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Z:\trackman\"/>
    </mc:Choice>
  </mc:AlternateContent>
  <xr:revisionPtr revIDLastSave="0" documentId="8_{D8972D46-251A-451F-954A-4933E13C5EFE}" xr6:coauthVersionLast="44" xr6:coauthVersionMax="44" xr10:uidLastSave="{00000000-0000-0000-0000-000000000000}"/>
  <bookViews>
    <workbookView xWindow="1880" yWindow="1620" windowWidth="14400" windowHeight="7360" xr2:uid="{00000000-000D-0000-FFFF-FFFF00000000}"/>
  </bookViews>
  <sheets>
    <sheet name="Template" sheetId="1" r:id="rId1"/>
    <sheet name="Readme" sheetId="2" r:id="rId2"/>
    <sheet name="K" sheetId="3" r:id="rId3"/>
  </sheets>
  <externalReferences>
    <externalReference r:id="rId4"/>
  </externalReferences>
  <definedNames>
    <definedName name="beta">'[1]template for Cd and spin-v2'!$D$5</definedName>
    <definedName name="c0" localSheetId="2">K!$D$4</definedName>
    <definedName name="c0">'[1]template for Cd and spin-v2'!$D$4</definedName>
    <definedName name="circ" localSheetId="2">K!$B$2</definedName>
    <definedName name="circ">'[1]template for Cd and spin-v2'!$B$2</definedName>
    <definedName name="circumference__inches" localSheetId="2">K!$B$2</definedName>
    <definedName name="const">'[1]template for Cd and spin-v2'!$D$3</definedName>
    <definedName name="elev" localSheetId="2">K!$D$7</definedName>
    <definedName name="elev">'[1]template for Cd and spin-v2'!$D$7</definedName>
    <definedName name="g">#REF!</definedName>
    <definedName name="k">#REF!</definedName>
    <definedName name="mass" localSheetId="2">K!$B$1</definedName>
    <definedName name="mass">'[1]template for Cd and spin-v2'!$B$1</definedName>
    <definedName name="phiwind">'[1]template for Cd and spin-v2'!$B$6</definedName>
    <definedName name="pressure" localSheetId="2">K!$D$11</definedName>
    <definedName name="pressure">'[1]template for Cd and spin-v2'!$D$11</definedName>
    <definedName name="RH" localSheetId="2">K!$B$7</definedName>
    <definedName name="RH">'[1]template for Cd and spin-v2'!$B$7</definedName>
    <definedName name="rho" localSheetId="2">K!$D$2</definedName>
    <definedName name="rho">'[1]template for Cd and spin-v2'!$D$1</definedName>
    <definedName name="rho_1">K!$D$1</definedName>
    <definedName name="SVP" localSheetId="2">K!$D$10</definedName>
    <definedName name="SVP">'[1]template for Cd and spin-v2'!$D$10</definedName>
    <definedName name="temp" localSheetId="2">K!$D$6</definedName>
    <definedName name="temp">'[1]template for Cd and spin-v2'!$D$6</definedName>
    <definedName name="vwind">'[1]template for Cd and spin-v2'!$B$5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M3" i="1" l="1"/>
  <c r="AM4" i="1"/>
  <c r="AM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1455" i="1"/>
  <c r="AM1456" i="1"/>
  <c r="AM1457" i="1"/>
  <c r="AM1458" i="1"/>
  <c r="AM1459" i="1"/>
  <c r="AM1460" i="1"/>
  <c r="AM1461" i="1"/>
  <c r="AM1462" i="1"/>
  <c r="AM1463" i="1"/>
  <c r="AM1464" i="1"/>
  <c r="AM1465" i="1"/>
  <c r="AM1466" i="1"/>
  <c r="AM1467" i="1"/>
  <c r="AM1468" i="1"/>
  <c r="AM1469" i="1"/>
  <c r="AM1470" i="1"/>
  <c r="AM1471" i="1"/>
  <c r="AM1472"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7" i="1"/>
  <c r="AM1498" i="1"/>
  <c r="AM1499" i="1"/>
  <c r="AM1500" i="1"/>
  <c r="AM1501" i="1"/>
  <c r="AM1502" i="1"/>
  <c r="AM1503" i="1"/>
  <c r="AM1504" i="1"/>
  <c r="AM1505" i="1"/>
  <c r="AM1506" i="1"/>
  <c r="AM1507" i="1"/>
  <c r="AM1508" i="1"/>
  <c r="AM1509" i="1"/>
  <c r="AM1510" i="1"/>
  <c r="AM1511" i="1"/>
  <c r="AM1512" i="1"/>
  <c r="AM1513" i="1"/>
  <c r="AM1514" i="1"/>
  <c r="AM1515" i="1"/>
  <c r="AM1516" i="1"/>
  <c r="AM1517" i="1"/>
  <c r="AM1518" i="1"/>
  <c r="AM1519" i="1"/>
  <c r="AM1520" i="1"/>
  <c r="AM1521" i="1"/>
  <c r="AM1522" i="1"/>
  <c r="AM1523" i="1"/>
  <c r="AM1524" i="1"/>
  <c r="AM1525" i="1"/>
  <c r="AM1526" i="1"/>
  <c r="AM1527" i="1"/>
  <c r="AM1528" i="1"/>
  <c r="AM1529" i="1"/>
  <c r="AM1530" i="1"/>
  <c r="AM1531" i="1"/>
  <c r="AM1532" i="1"/>
  <c r="AM1533" i="1"/>
  <c r="AM1534" i="1"/>
  <c r="AM1535" i="1"/>
  <c r="AM1536" i="1"/>
  <c r="AM1537" i="1"/>
  <c r="AM1538" i="1"/>
  <c r="AM1539" i="1"/>
  <c r="AM1540" i="1"/>
  <c r="AM1541" i="1"/>
  <c r="AM1542" i="1"/>
  <c r="AM1543" i="1"/>
  <c r="AM1544" i="1"/>
  <c r="AM1545" i="1"/>
  <c r="AM1546" i="1"/>
  <c r="AM1547" i="1"/>
  <c r="AM1548" i="1"/>
  <c r="AM1549" i="1"/>
  <c r="AM1550" i="1"/>
  <c r="AM1551" i="1"/>
  <c r="AM1552" i="1"/>
  <c r="AM1553" i="1"/>
  <c r="AM1554" i="1"/>
  <c r="AM1555" i="1"/>
  <c r="AM1556" i="1"/>
  <c r="AM1557" i="1"/>
  <c r="AM1558" i="1"/>
  <c r="AM1559" i="1"/>
  <c r="AM1560" i="1"/>
  <c r="AM1561" i="1"/>
  <c r="AM1562" i="1"/>
  <c r="AM1563" i="1"/>
  <c r="AM1564" i="1"/>
  <c r="AM1565" i="1"/>
  <c r="AM1566" i="1"/>
  <c r="AM1567" i="1"/>
  <c r="AM1568" i="1"/>
  <c r="AM1569" i="1"/>
  <c r="AM1570" i="1"/>
  <c r="AM1571" i="1"/>
  <c r="AM1572" i="1"/>
  <c r="AM1573" i="1"/>
  <c r="AM1574" i="1"/>
  <c r="AM1575" i="1"/>
  <c r="AM1576" i="1"/>
  <c r="AM1577" i="1"/>
  <c r="AM1578" i="1"/>
  <c r="AM1579" i="1"/>
  <c r="AM1580" i="1"/>
  <c r="AM1581" i="1"/>
  <c r="AM1582" i="1"/>
  <c r="AM1583" i="1"/>
  <c r="AM1584" i="1"/>
  <c r="AM1585" i="1"/>
  <c r="AM1586" i="1"/>
  <c r="AM1587" i="1"/>
  <c r="AM1588" i="1"/>
  <c r="AM1589" i="1"/>
  <c r="AM1590" i="1"/>
  <c r="AM1591" i="1"/>
  <c r="AM1592" i="1"/>
  <c r="AM1593" i="1"/>
  <c r="AM1594" i="1"/>
  <c r="AM1595" i="1"/>
  <c r="AM1596" i="1"/>
  <c r="AM1597" i="1"/>
  <c r="AM1598" i="1"/>
  <c r="AM1599" i="1"/>
  <c r="AM1600" i="1"/>
  <c r="AM1601" i="1"/>
  <c r="AM1602" i="1"/>
  <c r="AM1603" i="1"/>
  <c r="AM1604" i="1"/>
  <c r="AM1605" i="1"/>
  <c r="AM1606" i="1"/>
  <c r="AM1607" i="1"/>
  <c r="AM1608" i="1"/>
  <c r="AM1609" i="1"/>
  <c r="AM1610" i="1"/>
  <c r="AM1611" i="1"/>
  <c r="AM1612" i="1"/>
  <c r="AM1613" i="1"/>
  <c r="AM1614" i="1"/>
  <c r="AM1615" i="1"/>
  <c r="AM1616" i="1"/>
  <c r="AM1617" i="1"/>
  <c r="AM1618" i="1"/>
  <c r="AM1619" i="1"/>
  <c r="AM1620" i="1"/>
  <c r="AM1621" i="1"/>
  <c r="AM1622" i="1"/>
  <c r="AM1623" i="1"/>
  <c r="AM1624" i="1"/>
  <c r="AM1625" i="1"/>
  <c r="AM1626" i="1"/>
  <c r="AM1627" i="1"/>
  <c r="AM1628" i="1"/>
  <c r="AM1629" i="1"/>
  <c r="AM1630" i="1"/>
  <c r="AM1631" i="1"/>
  <c r="AM1632" i="1"/>
  <c r="AM1633" i="1"/>
  <c r="AM1634" i="1"/>
  <c r="AM1635" i="1"/>
  <c r="AM1636" i="1"/>
  <c r="AM1637" i="1"/>
  <c r="AM1638" i="1"/>
  <c r="AM1639" i="1"/>
  <c r="AM1640" i="1"/>
  <c r="AM1641" i="1"/>
  <c r="AM1642" i="1"/>
  <c r="AM1643" i="1"/>
  <c r="AM1644" i="1"/>
  <c r="AM1645" i="1"/>
  <c r="AM1646"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7" i="1"/>
  <c r="AM1898" i="1"/>
  <c r="AM1899" i="1"/>
  <c r="AM1900" i="1"/>
  <c r="AM1901" i="1"/>
  <c r="AM1902" i="1"/>
  <c r="AM1903" i="1"/>
  <c r="AM1904" i="1"/>
  <c r="AM1905" i="1"/>
  <c r="AM1906" i="1"/>
  <c r="AM1907" i="1"/>
  <c r="AM1908" i="1"/>
  <c r="AM1909" i="1"/>
  <c r="AM1910" i="1"/>
  <c r="AM1911" i="1"/>
  <c r="AM1912" i="1"/>
  <c r="AM1913" i="1"/>
  <c r="AM1914" i="1"/>
  <c r="AM1915" i="1"/>
  <c r="AM1916" i="1"/>
  <c r="AM1917" i="1"/>
  <c r="AM1918" i="1"/>
  <c r="AM1919" i="1"/>
  <c r="AM1920" i="1"/>
  <c r="AM1921" i="1"/>
  <c r="AM1922" i="1"/>
  <c r="AM1923" i="1"/>
  <c r="AM1924"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AM1953" i="1"/>
  <c r="AM1954" i="1"/>
  <c r="AM1955" i="1"/>
  <c r="AM1956" i="1"/>
  <c r="AM1957" i="1"/>
  <c r="AM1958" i="1"/>
  <c r="AM1959" i="1"/>
  <c r="AM1960" i="1"/>
  <c r="AM1961" i="1"/>
  <c r="AM1962" i="1"/>
  <c r="AM1963" i="1"/>
  <c r="AM1964" i="1"/>
  <c r="AM1965" i="1"/>
  <c r="AM1966" i="1"/>
  <c r="AM1967" i="1"/>
  <c r="AM1968" i="1"/>
  <c r="AM1969" i="1"/>
  <c r="AM1970" i="1"/>
  <c r="AM1971" i="1"/>
  <c r="AM1972" i="1"/>
  <c r="AM1973" i="1"/>
  <c r="AM1974" i="1"/>
  <c r="AM1975" i="1"/>
  <c r="AM1976" i="1"/>
  <c r="AM1977" i="1"/>
  <c r="AM1978" i="1"/>
  <c r="AM1979" i="1"/>
  <c r="AM1980" i="1"/>
  <c r="AM1981" i="1"/>
  <c r="AM1982" i="1"/>
  <c r="AM1983" i="1"/>
  <c r="AM1984" i="1"/>
  <c r="AM1985" i="1"/>
  <c r="AM1986" i="1"/>
  <c r="AM1987" i="1"/>
  <c r="AM1988" i="1"/>
  <c r="AM1989" i="1"/>
  <c r="AM1990" i="1"/>
  <c r="AM1991" i="1"/>
  <c r="AM1992" i="1"/>
  <c r="AM1993" i="1"/>
  <c r="AM1994" i="1"/>
  <c r="AM1995" i="1"/>
  <c r="AM1996" i="1"/>
  <c r="AM1997" i="1"/>
  <c r="AM1998" i="1"/>
  <c r="AM1999" i="1"/>
  <c r="AM2000" i="1"/>
  <c r="AM2001" i="1"/>
  <c r="AM2002" i="1"/>
  <c r="AM2003" i="1"/>
  <c r="AM2004" i="1"/>
  <c r="AM2005" i="1"/>
  <c r="AM2006" i="1"/>
  <c r="AM2007" i="1"/>
  <c r="AM2008" i="1"/>
  <c r="AM2009" i="1"/>
  <c r="AM2010" i="1"/>
  <c r="AM2011" i="1"/>
  <c r="AM2012" i="1"/>
  <c r="AM2013" i="1"/>
  <c r="AM2014" i="1"/>
  <c r="AM2015" i="1"/>
  <c r="AM2016" i="1"/>
  <c r="AM2017" i="1"/>
  <c r="AM2018" i="1"/>
  <c r="AM2019" i="1"/>
  <c r="AM2020" i="1"/>
  <c r="AM2021" i="1"/>
  <c r="AM2022" i="1"/>
  <c r="AM2023" i="1"/>
  <c r="AM2024" i="1"/>
  <c r="AM2025" i="1"/>
  <c r="AM2026" i="1"/>
  <c r="AM2027" i="1"/>
  <c r="AM2028" i="1"/>
  <c r="AM2029" i="1"/>
  <c r="AM2030" i="1"/>
  <c r="AM2031" i="1"/>
  <c r="AM2032" i="1"/>
  <c r="AM2033" i="1"/>
  <c r="AM2034" i="1"/>
  <c r="AM2035" i="1"/>
  <c r="AM2036" i="1"/>
  <c r="AM2037" i="1"/>
  <c r="AM2038" i="1"/>
  <c r="AM2039" i="1"/>
  <c r="AM2040" i="1"/>
  <c r="AM2041" i="1"/>
  <c r="AM2042" i="1"/>
  <c r="AM2043" i="1"/>
  <c r="AM2044" i="1"/>
  <c r="AM2045" i="1"/>
  <c r="AM2046" i="1"/>
  <c r="AM2047" i="1"/>
  <c r="AM2048" i="1"/>
  <c r="AM2049" i="1"/>
  <c r="AM2050" i="1"/>
  <c r="AM2051" i="1"/>
  <c r="AM2052" i="1"/>
  <c r="AM2053" i="1"/>
  <c r="AM2054" i="1"/>
  <c r="AM2055" i="1"/>
  <c r="AM2056" i="1"/>
  <c r="AM2057" i="1"/>
  <c r="AM2058" i="1"/>
  <c r="AM2059" i="1"/>
  <c r="AM2060" i="1"/>
  <c r="AM2061" i="1"/>
  <c r="AM2062" i="1"/>
  <c r="AM2063" i="1"/>
  <c r="AM2064" i="1"/>
  <c r="AM2065" i="1"/>
  <c r="AM2066" i="1"/>
  <c r="AM2067" i="1"/>
  <c r="AM2068" i="1"/>
  <c r="AM2069" i="1"/>
  <c r="AM2070" i="1"/>
  <c r="AM2071" i="1"/>
  <c r="AM2072" i="1"/>
  <c r="AM2073" i="1"/>
  <c r="AM2074" i="1"/>
  <c r="AM2075" i="1"/>
  <c r="AM2076" i="1"/>
  <c r="AM2077" i="1"/>
  <c r="AM2078" i="1"/>
  <c r="AM2079" i="1"/>
  <c r="AM2080" i="1"/>
  <c r="AM2081" i="1"/>
  <c r="AM2082" i="1"/>
  <c r="AM2083" i="1"/>
  <c r="AM2084" i="1"/>
  <c r="AM2085" i="1"/>
  <c r="AM2086" i="1"/>
  <c r="AM2087" i="1"/>
  <c r="AM2088" i="1"/>
  <c r="AM2089" i="1"/>
  <c r="AM2090" i="1"/>
  <c r="AM2091" i="1"/>
  <c r="AM2092" i="1"/>
  <c r="AM2093" i="1"/>
  <c r="AM2094" i="1"/>
  <c r="AM2095" i="1"/>
  <c r="AM2096" i="1"/>
  <c r="AM2097" i="1"/>
  <c r="AM2098" i="1"/>
  <c r="AM2099" i="1"/>
  <c r="AM2100" i="1"/>
  <c r="AM2101" i="1"/>
  <c r="AM2102" i="1"/>
  <c r="AM2103" i="1"/>
  <c r="AM2104" i="1"/>
  <c r="AM2105" i="1"/>
  <c r="AM2106" i="1"/>
  <c r="AM2107" i="1"/>
  <c r="AM2108" i="1"/>
  <c r="AM2109" i="1"/>
  <c r="AM2110" i="1"/>
  <c r="AM2111" i="1"/>
  <c r="AM2112" i="1"/>
  <c r="AM2113" i="1"/>
  <c r="AM2114" i="1"/>
  <c r="AM2115" i="1"/>
  <c r="AM2116" i="1"/>
  <c r="AM2117" i="1"/>
  <c r="AM2118" i="1"/>
  <c r="AM2119" i="1"/>
  <c r="AM2120" i="1"/>
  <c r="AM2121" i="1"/>
  <c r="AM2122" i="1"/>
  <c r="AM2123" i="1"/>
  <c r="AM2124" i="1"/>
  <c r="AM2125" i="1"/>
  <c r="AM2126" i="1"/>
  <c r="AM2127" i="1"/>
  <c r="AM2128" i="1"/>
  <c r="AM2129" i="1"/>
  <c r="AM2130" i="1"/>
  <c r="AM2131" i="1"/>
  <c r="AM2132" i="1"/>
  <c r="AM2133" i="1"/>
  <c r="AM2134" i="1"/>
  <c r="AM2135" i="1"/>
  <c r="AM2136" i="1"/>
  <c r="AM2137" i="1"/>
  <c r="AM2138" i="1"/>
  <c r="AM2139" i="1"/>
  <c r="AM2140" i="1"/>
  <c r="AM2141" i="1"/>
  <c r="AM2142" i="1"/>
  <c r="AM2143" i="1"/>
  <c r="AM2144" i="1"/>
  <c r="AM2145" i="1"/>
  <c r="AM2146" i="1"/>
  <c r="AM2147" i="1"/>
  <c r="AM2148" i="1"/>
  <c r="AM2149" i="1"/>
  <c r="AM2150" i="1"/>
  <c r="AM2151" i="1"/>
  <c r="AM2152" i="1"/>
  <c r="AM2153" i="1"/>
  <c r="AM2154" i="1"/>
  <c r="AM2155" i="1"/>
  <c r="AM2156" i="1"/>
  <c r="AM2157" i="1"/>
  <c r="AM2158" i="1"/>
  <c r="AM2159" i="1"/>
  <c r="AM2160" i="1"/>
  <c r="AM2161" i="1"/>
  <c r="AM2162" i="1"/>
  <c r="AM2163" i="1"/>
  <c r="AM2164" i="1"/>
  <c r="AM2165" i="1"/>
  <c r="AM2166" i="1"/>
  <c r="AM2167" i="1"/>
  <c r="AM2168" i="1"/>
  <c r="AM2169" i="1"/>
  <c r="AM2170" i="1"/>
  <c r="AM2171" i="1"/>
  <c r="AM2172" i="1"/>
  <c r="AM2173" i="1"/>
  <c r="AM2174" i="1"/>
  <c r="AM2175" i="1"/>
  <c r="AM2176" i="1"/>
  <c r="AM2177" i="1"/>
  <c r="AM2178" i="1"/>
  <c r="AM2179" i="1"/>
  <c r="AM2180" i="1"/>
  <c r="AM2181" i="1"/>
  <c r="AM2182" i="1"/>
  <c r="AM2183" i="1"/>
  <c r="AM2184" i="1"/>
  <c r="AM2185" i="1"/>
  <c r="AM2186" i="1"/>
  <c r="AM2187" i="1"/>
  <c r="AM2188" i="1"/>
  <c r="AM2189" i="1"/>
  <c r="AM2190" i="1"/>
  <c r="AM2191" i="1"/>
  <c r="AM2192" i="1"/>
  <c r="AM2193" i="1"/>
  <c r="AM2194" i="1"/>
  <c r="AM2195" i="1"/>
  <c r="AM2196" i="1"/>
  <c r="AM2197" i="1"/>
  <c r="AM2198" i="1"/>
  <c r="AM2199" i="1"/>
  <c r="AM2200" i="1"/>
  <c r="AM2201" i="1"/>
  <c r="AM2202" i="1"/>
  <c r="AM2203" i="1"/>
  <c r="AM2204" i="1"/>
  <c r="AM2205" i="1"/>
  <c r="AM2206" i="1"/>
  <c r="AM2207" i="1"/>
  <c r="AM2208" i="1"/>
  <c r="AM2209" i="1"/>
  <c r="AM2210" i="1"/>
  <c r="AM2211" i="1"/>
  <c r="AM2212" i="1"/>
  <c r="AM2213" i="1"/>
  <c r="AM2214" i="1"/>
  <c r="AM2215" i="1"/>
  <c r="AM2216" i="1"/>
  <c r="AM2217" i="1"/>
  <c r="AM2218" i="1"/>
  <c r="AM2219" i="1"/>
  <c r="AM2220" i="1"/>
  <c r="AM2221" i="1"/>
  <c r="AM2222" i="1"/>
  <c r="AM2223" i="1"/>
  <c r="AM2224" i="1"/>
  <c r="AM2225" i="1"/>
  <c r="AM2226" i="1"/>
  <c r="AM2227" i="1"/>
  <c r="AM2228" i="1"/>
  <c r="AM2229" i="1"/>
  <c r="AM2230" i="1"/>
  <c r="AM2231" i="1"/>
  <c r="AM2232" i="1"/>
  <c r="AM2233" i="1"/>
  <c r="AM2234" i="1"/>
  <c r="AM2235" i="1"/>
  <c r="AM2236" i="1"/>
  <c r="AM2237" i="1"/>
  <c r="AM2238" i="1"/>
  <c r="AM2239" i="1"/>
  <c r="AM2240" i="1"/>
  <c r="AM2241" i="1"/>
  <c r="AM2242" i="1"/>
  <c r="AM2243" i="1"/>
  <c r="AM2244" i="1"/>
  <c r="AM2245" i="1"/>
  <c r="AM2246" i="1"/>
  <c r="AM2247" i="1"/>
  <c r="AM2248" i="1"/>
  <c r="AM2249" i="1"/>
  <c r="AM2250" i="1"/>
  <c r="AM2251" i="1"/>
  <c r="AM2252" i="1"/>
  <c r="AM2253" i="1"/>
  <c r="AM2254" i="1"/>
  <c r="AM2255" i="1"/>
  <c r="AM2256" i="1"/>
  <c r="AM2257" i="1"/>
  <c r="AM2258" i="1"/>
  <c r="AM2259" i="1"/>
  <c r="AM2260" i="1"/>
  <c r="AM2261" i="1"/>
  <c r="AM2262" i="1"/>
  <c r="AM2263" i="1"/>
  <c r="AM2264" i="1"/>
  <c r="AM2265" i="1"/>
  <c r="AM2266" i="1"/>
  <c r="AM2267" i="1"/>
  <c r="AM2268" i="1"/>
  <c r="AM2269" i="1"/>
  <c r="AM2270" i="1"/>
  <c r="AM2271" i="1"/>
  <c r="AM2272" i="1"/>
  <c r="AM2273" i="1"/>
  <c r="AM2274" i="1"/>
  <c r="AM2275" i="1"/>
  <c r="AM2276" i="1"/>
  <c r="AM2277" i="1"/>
  <c r="AM2278" i="1"/>
  <c r="AM2279" i="1"/>
  <c r="AM2280" i="1"/>
  <c r="AM2281" i="1"/>
  <c r="AM2282" i="1"/>
  <c r="AM2283" i="1"/>
  <c r="AM2284" i="1"/>
  <c r="AM2285" i="1"/>
  <c r="AM2286" i="1"/>
  <c r="AM2287" i="1"/>
  <c r="AM2288" i="1"/>
  <c r="AM2289" i="1"/>
  <c r="AM2290" i="1"/>
  <c r="AM2291" i="1"/>
  <c r="AM2292" i="1"/>
  <c r="AM2293" i="1"/>
  <c r="AM2294" i="1"/>
  <c r="AM2295" i="1"/>
  <c r="AM2296" i="1"/>
  <c r="AM2297" i="1"/>
  <c r="AM2298" i="1"/>
  <c r="AM2299" i="1"/>
  <c r="AM2300" i="1"/>
  <c r="AM2301" i="1"/>
  <c r="AM2302" i="1"/>
  <c r="AM2303" i="1"/>
  <c r="AM2304" i="1"/>
  <c r="AM2305" i="1"/>
  <c r="AM2306" i="1"/>
  <c r="AM2307" i="1"/>
  <c r="AM2308" i="1"/>
  <c r="AM2309" i="1"/>
  <c r="AM2310" i="1"/>
  <c r="AM2311" i="1"/>
  <c r="AM2312" i="1"/>
  <c r="AM2313" i="1"/>
  <c r="AM2314" i="1"/>
  <c r="AM2315" i="1"/>
  <c r="AM2316" i="1"/>
  <c r="AM2317" i="1"/>
  <c r="AM2318" i="1"/>
  <c r="AM2319" i="1"/>
  <c r="AM2320" i="1"/>
  <c r="AM2321" i="1"/>
  <c r="AM2322" i="1"/>
  <c r="AM2323" i="1"/>
  <c r="AM2324" i="1"/>
  <c r="AM2325" i="1"/>
  <c r="AM2326" i="1"/>
  <c r="AM2327" i="1"/>
  <c r="AM2328" i="1"/>
  <c r="AM2329" i="1"/>
  <c r="AM2330" i="1"/>
  <c r="AM2331" i="1"/>
  <c r="AM2332" i="1"/>
  <c r="AM2333" i="1"/>
  <c r="AM2334" i="1"/>
  <c r="AM2335" i="1"/>
  <c r="AM2336" i="1"/>
  <c r="AM2337" i="1"/>
  <c r="AM2338" i="1"/>
  <c r="AM2339" i="1"/>
  <c r="AM2340" i="1"/>
  <c r="AM2341" i="1"/>
  <c r="AM2342" i="1"/>
  <c r="AM2343" i="1"/>
  <c r="AM2344" i="1"/>
  <c r="AM2345" i="1"/>
  <c r="AM2346" i="1"/>
  <c r="AM2347" i="1"/>
  <c r="AM2348" i="1"/>
  <c r="AM2349" i="1"/>
  <c r="AM2350" i="1"/>
  <c r="AM2351" i="1"/>
  <c r="AM2352" i="1"/>
  <c r="AM2353" i="1"/>
  <c r="AM2354" i="1"/>
  <c r="AM2355" i="1"/>
  <c r="AM2356" i="1"/>
  <c r="AM2357" i="1"/>
  <c r="AM2358" i="1"/>
  <c r="AM2359" i="1"/>
  <c r="AM2360" i="1"/>
  <c r="AM2361" i="1"/>
  <c r="AM2362" i="1"/>
  <c r="AM2363" i="1"/>
  <c r="AM2364" i="1"/>
  <c r="AM2365" i="1"/>
  <c r="AM2366" i="1"/>
  <c r="AM2367" i="1"/>
  <c r="AM2368" i="1"/>
  <c r="AM2369" i="1"/>
  <c r="AM2370" i="1"/>
  <c r="AM2371" i="1"/>
  <c r="AM2372" i="1"/>
  <c r="AM2373" i="1"/>
  <c r="AM2374" i="1"/>
  <c r="AM2375" i="1"/>
  <c r="AM2376" i="1"/>
  <c r="AM2377" i="1"/>
  <c r="AM2378" i="1"/>
  <c r="AM2379" i="1"/>
  <c r="AM2380" i="1"/>
  <c r="AM2381" i="1"/>
  <c r="AM2382" i="1"/>
  <c r="AM2383" i="1"/>
  <c r="AM2384" i="1"/>
  <c r="AM2385" i="1"/>
  <c r="AM2386" i="1"/>
  <c r="AM2387" i="1"/>
  <c r="AM2388" i="1"/>
  <c r="AM2389" i="1"/>
  <c r="AM2390" i="1"/>
  <c r="AM2391" i="1"/>
  <c r="AM2392" i="1"/>
  <c r="AM2393" i="1"/>
  <c r="AM2394" i="1"/>
  <c r="AM2395" i="1"/>
  <c r="AM2396" i="1"/>
  <c r="AM2397" i="1"/>
  <c r="AM2398" i="1"/>
  <c r="AM2399" i="1"/>
  <c r="AM2400" i="1"/>
  <c r="AM2401" i="1"/>
  <c r="AM2402" i="1"/>
  <c r="AM2403" i="1"/>
  <c r="AM2404" i="1"/>
  <c r="AM2405" i="1"/>
  <c r="AM2406" i="1"/>
  <c r="AM2407" i="1"/>
  <c r="AM2408" i="1"/>
  <c r="AM2409" i="1"/>
  <c r="AM2410" i="1"/>
  <c r="AM2411" i="1"/>
  <c r="AM2412" i="1"/>
  <c r="AM2413" i="1"/>
  <c r="AM2414" i="1"/>
  <c r="AM2415" i="1"/>
  <c r="AM2416" i="1"/>
  <c r="AM2417" i="1"/>
  <c r="AM2418" i="1"/>
  <c r="AM2419" i="1"/>
  <c r="AM2420" i="1"/>
  <c r="AM2421" i="1"/>
  <c r="AM2422" i="1"/>
  <c r="AM2423" i="1"/>
  <c r="AM2424" i="1"/>
  <c r="AM2425" i="1"/>
  <c r="AM2426" i="1"/>
  <c r="AM2427" i="1"/>
  <c r="AM2428" i="1"/>
  <c r="AM2429" i="1"/>
  <c r="AM2430" i="1"/>
  <c r="AM2431" i="1"/>
  <c r="AM2432" i="1"/>
  <c r="AM2433" i="1"/>
  <c r="AM2434" i="1"/>
  <c r="AM2435" i="1"/>
  <c r="AM2436" i="1"/>
  <c r="AM2437" i="1"/>
  <c r="AM2438" i="1"/>
  <c r="AM2439" i="1"/>
  <c r="AM2440" i="1"/>
  <c r="AM2441" i="1"/>
  <c r="AM2442" i="1"/>
  <c r="AM2443" i="1"/>
  <c r="AM2444" i="1"/>
  <c r="AM2445" i="1"/>
  <c r="AM2446" i="1"/>
  <c r="AM2447" i="1"/>
  <c r="AM2448" i="1"/>
  <c r="AM2449" i="1"/>
  <c r="AM2450" i="1"/>
  <c r="AM2451" i="1"/>
  <c r="AM2452" i="1"/>
  <c r="AM2453" i="1"/>
  <c r="AM2454" i="1"/>
  <c r="AM2455" i="1"/>
  <c r="AM2456" i="1"/>
  <c r="AM2457" i="1"/>
  <c r="AM2458" i="1"/>
  <c r="AM2459" i="1"/>
  <c r="AM2460" i="1"/>
  <c r="AM2461" i="1"/>
  <c r="AM2462" i="1"/>
  <c r="AM2463" i="1"/>
  <c r="AM2464" i="1"/>
  <c r="AM2465" i="1"/>
  <c r="AM2466" i="1"/>
  <c r="AM2467" i="1"/>
  <c r="AM2468" i="1"/>
  <c r="AM2469" i="1"/>
  <c r="AM2470" i="1"/>
  <c r="AM2471" i="1"/>
  <c r="AM2472" i="1"/>
  <c r="AM2473" i="1"/>
  <c r="AM2474" i="1"/>
  <c r="AM2475" i="1"/>
  <c r="AM2476" i="1"/>
  <c r="AM2477" i="1"/>
  <c r="AM2478" i="1"/>
  <c r="AM2479" i="1"/>
  <c r="AM2480" i="1"/>
  <c r="AM2481" i="1"/>
  <c r="AM2482" i="1"/>
  <c r="AM2483" i="1"/>
  <c r="AM2484" i="1"/>
  <c r="AM2485" i="1"/>
  <c r="AM2486" i="1"/>
  <c r="AM2487" i="1"/>
  <c r="AM2488" i="1"/>
  <c r="AM2489" i="1"/>
  <c r="AM2490" i="1"/>
  <c r="AM2491" i="1"/>
  <c r="AM2492" i="1"/>
  <c r="AM2493" i="1"/>
  <c r="AM2494" i="1"/>
  <c r="AM2495" i="1"/>
  <c r="AM2496" i="1"/>
  <c r="AM2497" i="1"/>
  <c r="AM2498" i="1"/>
  <c r="AM2499" i="1"/>
  <c r="AM2500" i="1"/>
  <c r="AM2501" i="1"/>
  <c r="AM2502" i="1"/>
  <c r="AM2503" i="1"/>
  <c r="AM2504" i="1"/>
  <c r="AM2505" i="1"/>
  <c r="AM2506" i="1"/>
  <c r="AM2507" i="1"/>
  <c r="AM2508" i="1"/>
  <c r="AM2509" i="1"/>
  <c r="AM2510" i="1"/>
  <c r="AM2511" i="1"/>
  <c r="AM2512" i="1"/>
  <c r="AM2513" i="1"/>
  <c r="AM2514" i="1"/>
  <c r="AM2515" i="1"/>
  <c r="AM2516" i="1"/>
  <c r="AM2517" i="1"/>
  <c r="AM2518" i="1"/>
  <c r="AM2519" i="1"/>
  <c r="AM2520" i="1"/>
  <c r="AM2521" i="1"/>
  <c r="AM2522" i="1"/>
  <c r="AM2523" i="1"/>
  <c r="AM2524" i="1"/>
  <c r="AM2525" i="1"/>
  <c r="AM2526" i="1"/>
  <c r="AM2527" i="1"/>
  <c r="AM2528" i="1"/>
  <c r="AM2529" i="1"/>
  <c r="AM2530" i="1"/>
  <c r="AM2531" i="1"/>
  <c r="AM2532" i="1"/>
  <c r="AM2533" i="1"/>
  <c r="AM2534" i="1"/>
  <c r="AM2535" i="1"/>
  <c r="AM2536" i="1"/>
  <c r="AM2537" i="1"/>
  <c r="AM2538" i="1"/>
  <c r="AM2539" i="1"/>
  <c r="AM2540" i="1"/>
  <c r="AM2541" i="1"/>
  <c r="AM2542" i="1"/>
  <c r="AM2543" i="1"/>
  <c r="AM2544" i="1"/>
  <c r="AM2545" i="1"/>
  <c r="AM2546" i="1"/>
  <c r="AM2547" i="1"/>
  <c r="AM2548" i="1"/>
  <c r="AM2549" i="1"/>
  <c r="AM2550" i="1"/>
  <c r="AM2551" i="1"/>
  <c r="AM2552" i="1"/>
  <c r="AM2553" i="1"/>
  <c r="AM2554" i="1"/>
  <c r="AM2555" i="1"/>
  <c r="AM2556" i="1"/>
  <c r="AM2557" i="1"/>
  <c r="AM2558" i="1"/>
  <c r="AM2559" i="1"/>
  <c r="AM2560" i="1"/>
  <c r="AM2561" i="1"/>
  <c r="AM2562" i="1"/>
  <c r="AM2563" i="1"/>
  <c r="AM2564" i="1"/>
  <c r="AM2565" i="1"/>
  <c r="AM2566" i="1"/>
  <c r="AM2567" i="1"/>
  <c r="AM2568" i="1"/>
  <c r="AM2569" i="1"/>
  <c r="AM2570" i="1"/>
  <c r="AM2571" i="1"/>
  <c r="AM2572" i="1"/>
  <c r="AM2573" i="1"/>
  <c r="AM2574" i="1"/>
  <c r="AM2575" i="1"/>
  <c r="AM2576" i="1"/>
  <c r="AM2577" i="1"/>
  <c r="AM2578" i="1"/>
  <c r="AM2579" i="1"/>
  <c r="AM2580" i="1"/>
  <c r="AM2581" i="1"/>
  <c r="AM2582" i="1"/>
  <c r="AM2583" i="1"/>
  <c r="AM2584" i="1"/>
  <c r="AM2585" i="1"/>
  <c r="AM2586" i="1"/>
  <c r="AM2587" i="1"/>
  <c r="AM2588" i="1"/>
  <c r="AM2589" i="1"/>
  <c r="AM2590" i="1"/>
  <c r="AM2591" i="1"/>
  <c r="AM2592" i="1"/>
  <c r="AM2593" i="1"/>
  <c r="AM2594" i="1"/>
  <c r="AM2595" i="1"/>
  <c r="AM2596" i="1"/>
  <c r="AM2597" i="1"/>
  <c r="AM2598" i="1"/>
  <c r="AM2599" i="1"/>
  <c r="AM2600" i="1"/>
  <c r="AM2601" i="1"/>
  <c r="AM2602" i="1"/>
  <c r="AM2603" i="1"/>
  <c r="AM2604" i="1"/>
  <c r="AM2605" i="1"/>
  <c r="AM2606" i="1"/>
  <c r="AM2607" i="1"/>
  <c r="AM2608" i="1"/>
  <c r="AM2609" i="1"/>
  <c r="AM2610" i="1"/>
  <c r="AM2611" i="1"/>
  <c r="AM2612" i="1"/>
  <c r="AM2613" i="1"/>
  <c r="AM2614" i="1"/>
  <c r="AM2615" i="1"/>
  <c r="AM2616" i="1"/>
  <c r="AM2617" i="1"/>
  <c r="AM2618" i="1"/>
  <c r="AM2619" i="1"/>
  <c r="AM2620" i="1"/>
  <c r="AM2621" i="1"/>
  <c r="AM2622" i="1"/>
  <c r="AM2623" i="1"/>
  <c r="AM2624" i="1"/>
  <c r="AM2625" i="1"/>
  <c r="AM2626" i="1"/>
  <c r="AM2627" i="1"/>
  <c r="AM2628" i="1"/>
  <c r="AM2629" i="1"/>
  <c r="AM2630" i="1"/>
  <c r="AM2631" i="1"/>
  <c r="AM2632" i="1"/>
  <c r="AM2633" i="1"/>
  <c r="AM2634" i="1"/>
  <c r="AM2635" i="1"/>
  <c r="AM2636" i="1"/>
  <c r="AM2637" i="1"/>
  <c r="AM2638" i="1"/>
  <c r="AM2639" i="1"/>
  <c r="AM2640" i="1"/>
  <c r="AM2641" i="1"/>
  <c r="AM2642" i="1"/>
  <c r="AM2643" i="1"/>
  <c r="AM2644" i="1"/>
  <c r="AM2645" i="1"/>
  <c r="AM2646" i="1"/>
  <c r="AM2647" i="1"/>
  <c r="AM2648" i="1"/>
  <c r="AM2649" i="1"/>
  <c r="AM2650" i="1"/>
  <c r="AM2651" i="1"/>
  <c r="AM2652" i="1"/>
  <c r="AM2653" i="1"/>
  <c r="AM2654" i="1"/>
  <c r="AM2655" i="1"/>
  <c r="AM2656" i="1"/>
  <c r="AM2657" i="1"/>
  <c r="AM2658" i="1"/>
  <c r="AM2659" i="1"/>
  <c r="AM2660" i="1"/>
  <c r="AM2661" i="1"/>
  <c r="AM2662" i="1"/>
  <c r="AM2663" i="1"/>
  <c r="AM2664" i="1"/>
  <c r="AM2665" i="1"/>
  <c r="AM2666" i="1"/>
  <c r="AM2667" i="1"/>
  <c r="AM2668" i="1"/>
  <c r="AM2669" i="1"/>
  <c r="AM2670" i="1"/>
  <c r="AM2671" i="1"/>
  <c r="AM2672" i="1"/>
  <c r="AM2673" i="1"/>
  <c r="AM2674" i="1"/>
  <c r="AM2675" i="1"/>
  <c r="AM2676" i="1"/>
  <c r="AM2677" i="1"/>
  <c r="AM2678" i="1"/>
  <c r="AM2679" i="1"/>
  <c r="AM2680" i="1"/>
  <c r="AM2681" i="1"/>
  <c r="AM2682" i="1"/>
  <c r="AM2683" i="1"/>
  <c r="AM2684" i="1"/>
  <c r="AM2685" i="1"/>
  <c r="AM2686" i="1"/>
  <c r="AM2687" i="1"/>
  <c r="AM2688" i="1"/>
  <c r="AM2689" i="1"/>
  <c r="AM2690" i="1"/>
  <c r="AM2691" i="1"/>
  <c r="AM2692" i="1"/>
  <c r="AM2693" i="1"/>
  <c r="AM2694" i="1"/>
  <c r="AM2695" i="1"/>
  <c r="AM2696" i="1"/>
  <c r="AM2697" i="1"/>
  <c r="AM2698" i="1"/>
  <c r="AM2699" i="1"/>
  <c r="AM2700" i="1"/>
  <c r="AM2701" i="1"/>
  <c r="AM2702" i="1"/>
  <c r="AM2703" i="1"/>
  <c r="AM2704" i="1"/>
  <c r="AM2705" i="1"/>
  <c r="AM2706" i="1"/>
  <c r="AM2707" i="1"/>
  <c r="AM2708" i="1"/>
  <c r="AM2709" i="1"/>
  <c r="AM2710" i="1"/>
  <c r="AM2711" i="1"/>
  <c r="AM2712" i="1"/>
  <c r="AM2713" i="1"/>
  <c r="AM2714" i="1"/>
  <c r="AM2715" i="1"/>
  <c r="AM2716" i="1"/>
  <c r="AM2717" i="1"/>
  <c r="AM2718" i="1"/>
  <c r="AM2719" i="1"/>
  <c r="AM2720" i="1"/>
  <c r="AM2721" i="1"/>
  <c r="AM2722" i="1"/>
  <c r="AM2723" i="1"/>
  <c r="AM2724" i="1"/>
  <c r="AM2725" i="1"/>
  <c r="AM2726" i="1"/>
  <c r="AM2727" i="1"/>
  <c r="AM2728" i="1"/>
  <c r="AM2729" i="1"/>
  <c r="AM2730" i="1"/>
  <c r="AM2731" i="1"/>
  <c r="AM2732" i="1"/>
  <c r="AM2733" i="1"/>
  <c r="AM2734" i="1"/>
  <c r="AM2735" i="1"/>
  <c r="AM2736" i="1"/>
  <c r="AM2737" i="1"/>
  <c r="AM2738" i="1"/>
  <c r="AM2739" i="1"/>
  <c r="AM2740" i="1"/>
  <c r="AM2741" i="1"/>
  <c r="AM2742" i="1"/>
  <c r="AM2743" i="1"/>
  <c r="AM2744" i="1"/>
  <c r="AM2745" i="1"/>
  <c r="AM2746" i="1"/>
  <c r="AM2747" i="1"/>
  <c r="AM2748" i="1"/>
  <c r="AM2749" i="1"/>
  <c r="AM2750" i="1"/>
  <c r="AM2751" i="1"/>
  <c r="AM2752" i="1"/>
  <c r="AM2753" i="1"/>
  <c r="AM2754" i="1"/>
  <c r="AM2755" i="1"/>
  <c r="AM2756" i="1"/>
  <c r="AM2757" i="1"/>
  <c r="AM2758" i="1"/>
  <c r="AM2759" i="1"/>
  <c r="AM2760" i="1"/>
  <c r="AM2761" i="1"/>
  <c r="AM2762" i="1"/>
  <c r="AM2763" i="1"/>
  <c r="AM2764" i="1"/>
  <c r="AM2765" i="1"/>
  <c r="AM2766" i="1"/>
  <c r="AM2767" i="1"/>
  <c r="AM2768" i="1"/>
  <c r="AM2769" i="1"/>
  <c r="AM2770" i="1"/>
  <c r="AM2771" i="1"/>
  <c r="AM2772" i="1"/>
  <c r="AM2773" i="1"/>
  <c r="AM2774" i="1"/>
  <c r="AM2775" i="1"/>
  <c r="AM2776" i="1"/>
  <c r="AM2777" i="1"/>
  <c r="AM2778" i="1"/>
  <c r="AM2779" i="1"/>
  <c r="AM2780" i="1"/>
  <c r="AM2781" i="1"/>
  <c r="AM2782" i="1"/>
  <c r="AM2783" i="1"/>
  <c r="AM2784" i="1"/>
  <c r="AM2785" i="1"/>
  <c r="AM2786" i="1"/>
  <c r="AM2787" i="1"/>
  <c r="AM2788" i="1"/>
  <c r="AM2789" i="1"/>
  <c r="AM2790" i="1"/>
  <c r="AM2791" i="1"/>
  <c r="AM2792" i="1"/>
  <c r="AM2793" i="1"/>
  <c r="AM2794" i="1"/>
  <c r="AM2795" i="1"/>
  <c r="AM2796" i="1"/>
  <c r="AM2797" i="1"/>
  <c r="AM2798" i="1"/>
  <c r="AM2799" i="1"/>
  <c r="AM2800" i="1"/>
  <c r="AM2801" i="1"/>
  <c r="AM2802" i="1"/>
  <c r="AM2803" i="1"/>
  <c r="AM2804" i="1"/>
  <c r="AM2805" i="1"/>
  <c r="AM2806" i="1"/>
  <c r="AM2807" i="1"/>
  <c r="AM2808" i="1"/>
  <c r="AM2809" i="1"/>
  <c r="AM2810" i="1"/>
  <c r="AM2811" i="1"/>
  <c r="AM2812" i="1"/>
  <c r="AM2813" i="1"/>
  <c r="AM2814" i="1"/>
  <c r="AM2815" i="1"/>
  <c r="AM2816" i="1"/>
  <c r="AM2817" i="1"/>
  <c r="AM2818" i="1"/>
  <c r="AM2819" i="1"/>
  <c r="AM2820" i="1"/>
  <c r="AM2821" i="1"/>
  <c r="AM2822" i="1"/>
  <c r="AM2823" i="1"/>
  <c r="AM2824" i="1"/>
  <c r="AM2825" i="1"/>
  <c r="AM2826" i="1"/>
  <c r="AM2827" i="1"/>
  <c r="AM2828" i="1"/>
  <c r="AM2829" i="1"/>
  <c r="AM2830" i="1"/>
  <c r="AM2831" i="1"/>
  <c r="AM2832" i="1"/>
  <c r="AM2833" i="1"/>
  <c r="AM2834" i="1"/>
  <c r="AM2835" i="1"/>
  <c r="AM2836" i="1"/>
  <c r="AM2837" i="1"/>
  <c r="AM2838" i="1"/>
  <c r="AM2839" i="1"/>
  <c r="AM2840" i="1"/>
  <c r="AM2841" i="1"/>
  <c r="AM2842" i="1"/>
  <c r="AM2843" i="1"/>
  <c r="AM2844" i="1"/>
  <c r="AM2845" i="1"/>
  <c r="AM2846" i="1"/>
  <c r="AM2847" i="1"/>
  <c r="AM2848" i="1"/>
  <c r="AM2849" i="1"/>
  <c r="AM2850" i="1"/>
  <c r="AM2851" i="1"/>
  <c r="AM2852" i="1"/>
  <c r="AM2853" i="1"/>
  <c r="AM2854" i="1"/>
  <c r="AM2855" i="1"/>
  <c r="AM2856" i="1"/>
  <c r="AM2857" i="1"/>
  <c r="AM2858" i="1"/>
  <c r="AM2859" i="1"/>
  <c r="AM2860" i="1"/>
  <c r="AM2861" i="1"/>
  <c r="AM2862" i="1"/>
  <c r="AM2863" i="1"/>
  <c r="AM2864" i="1"/>
  <c r="AM2865" i="1"/>
  <c r="AM2866" i="1"/>
  <c r="AM2867" i="1"/>
  <c r="AM2868" i="1"/>
  <c r="AM2869" i="1"/>
  <c r="AM2870" i="1"/>
  <c r="AM2871" i="1"/>
  <c r="AM2872" i="1"/>
  <c r="AM2873" i="1"/>
  <c r="AM2874" i="1"/>
  <c r="AM2875" i="1"/>
  <c r="AM2876" i="1"/>
  <c r="AM2877" i="1"/>
  <c r="AM2878" i="1"/>
  <c r="AM2879" i="1"/>
  <c r="AM2880" i="1"/>
  <c r="AM2881" i="1"/>
  <c r="AM2882" i="1"/>
  <c r="AM2883" i="1"/>
  <c r="AM2884" i="1"/>
  <c r="AM2885" i="1"/>
  <c r="AM2886" i="1"/>
  <c r="AM2887" i="1"/>
  <c r="AM2888" i="1"/>
  <c r="AM2889" i="1"/>
  <c r="AM2890" i="1"/>
  <c r="AM2891" i="1"/>
  <c r="AM2892" i="1"/>
  <c r="AM2893" i="1"/>
  <c r="AM2894" i="1"/>
  <c r="AM2895" i="1"/>
  <c r="AM2896" i="1"/>
  <c r="AM2897" i="1"/>
  <c r="AM2898" i="1"/>
  <c r="AM2899" i="1"/>
  <c r="AM2900" i="1"/>
  <c r="AM2901" i="1"/>
  <c r="AM2902" i="1"/>
  <c r="AM2903" i="1"/>
  <c r="AM2904" i="1"/>
  <c r="AM2905" i="1"/>
  <c r="AM2906" i="1"/>
  <c r="AM2907" i="1"/>
  <c r="AM2908" i="1"/>
  <c r="AM2909" i="1"/>
  <c r="AM2910" i="1"/>
  <c r="AM2911" i="1"/>
  <c r="AM2912" i="1"/>
  <c r="AM2913" i="1"/>
  <c r="AM2914" i="1"/>
  <c r="AM2915" i="1"/>
  <c r="AM2916" i="1"/>
  <c r="AM2917" i="1"/>
  <c r="AM2918" i="1"/>
  <c r="AM2919" i="1"/>
  <c r="AM2920" i="1"/>
  <c r="AM2921" i="1"/>
  <c r="AM2922" i="1"/>
  <c r="AM2923" i="1"/>
  <c r="AM2924" i="1"/>
  <c r="AM2925" i="1"/>
  <c r="AM2926" i="1"/>
  <c r="AM2927" i="1"/>
  <c r="AM2928" i="1"/>
  <c r="AM2929" i="1"/>
  <c r="AM2930" i="1"/>
  <c r="AM2931" i="1"/>
  <c r="AM2932" i="1"/>
  <c r="AM2933" i="1"/>
  <c r="AM2934" i="1"/>
  <c r="AM2935" i="1"/>
  <c r="AM2936" i="1"/>
  <c r="AM2937" i="1"/>
  <c r="AM2938" i="1"/>
  <c r="AM2939" i="1"/>
  <c r="AM2940" i="1"/>
  <c r="AM2941" i="1"/>
  <c r="AM2942" i="1"/>
  <c r="AM2943" i="1"/>
  <c r="AM2944" i="1"/>
  <c r="AM2945" i="1"/>
  <c r="AM2946" i="1"/>
  <c r="AM2947" i="1"/>
  <c r="AM2948" i="1"/>
  <c r="AM2949" i="1"/>
  <c r="AM2950" i="1"/>
  <c r="AM2951" i="1"/>
  <c r="AM2952" i="1"/>
  <c r="AM2953" i="1"/>
  <c r="AM2954" i="1"/>
  <c r="AM2955" i="1"/>
  <c r="AM2956" i="1"/>
  <c r="AM2957" i="1"/>
  <c r="AM2958" i="1"/>
  <c r="AM2959" i="1"/>
  <c r="AM2960" i="1"/>
  <c r="AM2961" i="1"/>
  <c r="AM2962" i="1"/>
  <c r="AM2963" i="1"/>
  <c r="AM2964" i="1"/>
  <c r="AM2965" i="1"/>
  <c r="AM2966" i="1"/>
  <c r="AM2967" i="1"/>
  <c r="AM2968" i="1"/>
  <c r="AM2969" i="1"/>
  <c r="AM2970" i="1"/>
  <c r="AM2971" i="1"/>
  <c r="AM2972" i="1"/>
  <c r="AM2973" i="1"/>
  <c r="AM2974" i="1"/>
  <c r="AM2975" i="1"/>
  <c r="AM2976" i="1"/>
  <c r="AM2977" i="1"/>
  <c r="AM2978" i="1"/>
  <c r="AM2979" i="1"/>
  <c r="AM2980" i="1"/>
  <c r="AM2981" i="1"/>
  <c r="AM2982" i="1"/>
  <c r="AM2983" i="1"/>
  <c r="AM2984" i="1"/>
  <c r="AM2985" i="1"/>
  <c r="AM2986" i="1"/>
  <c r="AM2987" i="1"/>
  <c r="AM2988" i="1"/>
  <c r="AM2989" i="1"/>
  <c r="AM2990" i="1"/>
  <c r="AM2991" i="1"/>
  <c r="AM2992" i="1"/>
  <c r="AM2993" i="1"/>
  <c r="AM2994" i="1"/>
  <c r="AM2995" i="1"/>
  <c r="AM2996" i="1"/>
  <c r="AM2997" i="1"/>
  <c r="AM2998" i="1"/>
  <c r="AM2999" i="1"/>
  <c r="AM3000" i="1"/>
  <c r="AM3001" i="1"/>
  <c r="AM3002" i="1"/>
  <c r="AM3003" i="1"/>
  <c r="AM3004" i="1"/>
  <c r="AM3005" i="1"/>
  <c r="AM3006" i="1"/>
  <c r="AM3007" i="1"/>
  <c r="AM3008" i="1"/>
  <c r="AM3009" i="1"/>
  <c r="AM3010" i="1"/>
  <c r="AM3011" i="1"/>
  <c r="AM3012" i="1"/>
  <c r="AM3013" i="1"/>
  <c r="AM3014" i="1"/>
  <c r="AM3015" i="1"/>
  <c r="AM3016" i="1"/>
  <c r="AM3017" i="1"/>
  <c r="AM3018" i="1"/>
  <c r="AM3019" i="1"/>
  <c r="AM3020" i="1"/>
  <c r="AM3021" i="1"/>
  <c r="AM3022" i="1"/>
  <c r="AM3023" i="1"/>
  <c r="AM3024" i="1"/>
  <c r="AM3025" i="1"/>
  <c r="AM3026" i="1"/>
  <c r="AM3027" i="1"/>
  <c r="AM3028" i="1"/>
  <c r="AM3029" i="1"/>
  <c r="AM3030" i="1"/>
  <c r="AM3031" i="1"/>
  <c r="AM3032" i="1"/>
  <c r="AM3033" i="1"/>
  <c r="AM3034" i="1"/>
  <c r="AM3035" i="1"/>
  <c r="AM3036" i="1"/>
  <c r="AM3037" i="1"/>
  <c r="AM3038" i="1"/>
  <c r="AM3039" i="1"/>
  <c r="AM3040" i="1"/>
  <c r="AM3041" i="1"/>
  <c r="AM3042" i="1"/>
  <c r="AM3043" i="1"/>
  <c r="AM3044" i="1"/>
  <c r="AM3045" i="1"/>
  <c r="AM3046" i="1"/>
  <c r="AM3047" i="1"/>
  <c r="AM3048" i="1"/>
  <c r="AM3049" i="1"/>
  <c r="AM3050" i="1"/>
  <c r="AM3051" i="1"/>
  <c r="AM3052" i="1"/>
  <c r="AM3053" i="1"/>
  <c r="AM3054" i="1"/>
  <c r="AM3055" i="1"/>
  <c r="AM3056" i="1"/>
  <c r="AM3057" i="1"/>
  <c r="AM3058" i="1"/>
  <c r="AM3059" i="1"/>
  <c r="AM3060" i="1"/>
  <c r="AM3061" i="1"/>
  <c r="AM3062" i="1"/>
  <c r="AM3063" i="1"/>
  <c r="AM3064" i="1"/>
  <c r="AM3065" i="1"/>
  <c r="AM3066" i="1"/>
  <c r="AM3067" i="1"/>
  <c r="AM3068" i="1"/>
  <c r="AM3069" i="1"/>
  <c r="AM3070" i="1"/>
  <c r="AM3071" i="1"/>
  <c r="AM3072" i="1"/>
  <c r="AM3073" i="1"/>
  <c r="AM3074" i="1"/>
  <c r="AM3075" i="1"/>
  <c r="AM3076" i="1"/>
  <c r="AM3077" i="1"/>
  <c r="AM3078" i="1"/>
  <c r="AM3079" i="1"/>
  <c r="AM3080" i="1"/>
  <c r="AM3081" i="1"/>
  <c r="AM3082" i="1"/>
  <c r="AM3083" i="1"/>
  <c r="AM3084" i="1"/>
  <c r="AM3085" i="1"/>
  <c r="AM3086" i="1"/>
  <c r="AM3087" i="1"/>
  <c r="AM3088" i="1"/>
  <c r="AM3089" i="1"/>
  <c r="AM3090" i="1"/>
  <c r="AM3091" i="1"/>
  <c r="AM3092" i="1"/>
  <c r="AM3093" i="1"/>
  <c r="AM3094" i="1"/>
  <c r="AM3095" i="1"/>
  <c r="AM3096" i="1"/>
  <c r="AM3097" i="1"/>
  <c r="AM3098" i="1"/>
  <c r="AM3099" i="1"/>
  <c r="AM3100" i="1"/>
  <c r="AM3101" i="1"/>
  <c r="AM3102" i="1"/>
  <c r="AM3103" i="1"/>
  <c r="AM3104" i="1"/>
  <c r="AM3105" i="1"/>
  <c r="AM3106" i="1"/>
  <c r="AM3107" i="1"/>
  <c r="AM3108" i="1"/>
  <c r="AM3109" i="1"/>
  <c r="AM3110" i="1"/>
  <c r="AM3111" i="1"/>
  <c r="AM3112" i="1"/>
  <c r="AM3113" i="1"/>
  <c r="AM3114" i="1"/>
  <c r="AM3115" i="1"/>
  <c r="AM3116" i="1"/>
  <c r="AM3117" i="1"/>
  <c r="AM3118" i="1"/>
  <c r="AM3119" i="1"/>
  <c r="AM3120" i="1"/>
  <c r="AM3121" i="1"/>
  <c r="AM3122" i="1"/>
  <c r="AM3123" i="1"/>
  <c r="AM3124" i="1"/>
  <c r="AM3125" i="1"/>
  <c r="AM3126" i="1"/>
  <c r="AM3127" i="1"/>
  <c r="AM3128" i="1"/>
  <c r="AM3129" i="1"/>
  <c r="AM3130" i="1"/>
  <c r="AM3131" i="1"/>
  <c r="AM3132" i="1"/>
  <c r="AM3133" i="1"/>
  <c r="AM3134" i="1"/>
  <c r="AM3135" i="1"/>
  <c r="AM3136" i="1"/>
  <c r="AM3137" i="1"/>
  <c r="AM3138" i="1"/>
  <c r="AM3139" i="1"/>
  <c r="AM3140" i="1"/>
  <c r="AM3141" i="1"/>
  <c r="AM3142" i="1"/>
  <c r="AM3143" i="1"/>
  <c r="AM3144" i="1"/>
  <c r="AM3145" i="1"/>
  <c r="AM3146" i="1"/>
  <c r="AM3147" i="1"/>
  <c r="AM3148" i="1"/>
  <c r="AM3149" i="1"/>
  <c r="AM3150" i="1"/>
  <c r="AM3151" i="1"/>
  <c r="AM3152" i="1"/>
  <c r="AM3153" i="1"/>
  <c r="AM3154" i="1"/>
  <c r="AM3155" i="1"/>
  <c r="AM3156" i="1"/>
  <c r="AM3157" i="1"/>
  <c r="AM3158" i="1"/>
  <c r="AM3159" i="1"/>
  <c r="AM3160" i="1"/>
  <c r="AM3161" i="1"/>
  <c r="AM3162" i="1"/>
  <c r="AM3163" i="1"/>
  <c r="AM3164" i="1"/>
  <c r="AM3165" i="1"/>
  <c r="AM3166" i="1"/>
  <c r="AM3167" i="1"/>
  <c r="AM3168" i="1"/>
  <c r="AM3169" i="1"/>
  <c r="AM3170" i="1"/>
  <c r="AM3171" i="1"/>
  <c r="AM3172" i="1"/>
  <c r="AM3173" i="1"/>
  <c r="AM3174" i="1"/>
  <c r="AM3175" i="1"/>
  <c r="AM3176" i="1"/>
  <c r="AM3177" i="1"/>
  <c r="AM3178" i="1"/>
  <c r="AM3179" i="1"/>
  <c r="AM3180" i="1"/>
  <c r="AM3181" i="1"/>
  <c r="AM3182" i="1"/>
  <c r="AM3183" i="1"/>
  <c r="AM3184" i="1"/>
  <c r="AM3185" i="1"/>
  <c r="AM3186" i="1"/>
  <c r="AM3187" i="1"/>
  <c r="AM3188" i="1"/>
  <c r="AM3189" i="1"/>
  <c r="AM3190" i="1"/>
  <c r="AM3191" i="1"/>
  <c r="AM3192" i="1"/>
  <c r="AM3193" i="1"/>
  <c r="AM3194" i="1"/>
  <c r="AM3195" i="1"/>
  <c r="AM3196" i="1"/>
  <c r="AM3197" i="1"/>
  <c r="AM3198" i="1"/>
  <c r="AM3199" i="1"/>
  <c r="AM3200" i="1"/>
  <c r="AM3201" i="1"/>
  <c r="AM3202" i="1"/>
  <c r="AM3203" i="1"/>
  <c r="AM3204" i="1"/>
  <c r="AM3205" i="1"/>
  <c r="AM3206" i="1"/>
  <c r="AM3207" i="1"/>
  <c r="AM3208" i="1"/>
  <c r="AM3209" i="1"/>
  <c r="AM3210" i="1"/>
  <c r="AM3211" i="1"/>
  <c r="AM3212" i="1"/>
  <c r="AM3213" i="1"/>
  <c r="AM3214" i="1"/>
  <c r="AM3215" i="1"/>
  <c r="AM3216" i="1"/>
  <c r="AM3217" i="1"/>
  <c r="AM3218" i="1"/>
  <c r="AM3219" i="1"/>
  <c r="AM3220" i="1"/>
  <c r="AM3221" i="1"/>
  <c r="AM3222" i="1"/>
  <c r="AM3223" i="1"/>
  <c r="AM3224" i="1"/>
  <c r="AM3225" i="1"/>
  <c r="AM3226" i="1"/>
  <c r="AM3227" i="1"/>
  <c r="AM3228" i="1"/>
  <c r="AM3229" i="1"/>
  <c r="AM3230" i="1"/>
  <c r="AM3231" i="1"/>
  <c r="AM3232" i="1"/>
  <c r="AM3233" i="1"/>
  <c r="AM3234" i="1"/>
  <c r="AM3235" i="1"/>
  <c r="AM3236" i="1"/>
  <c r="AM3237" i="1"/>
  <c r="AM3238" i="1"/>
  <c r="AM3239" i="1"/>
  <c r="AM3240" i="1"/>
  <c r="AM3241" i="1"/>
  <c r="AM3242" i="1"/>
  <c r="AM3243" i="1"/>
  <c r="AM3244" i="1"/>
  <c r="AM3245" i="1"/>
  <c r="AM3246" i="1"/>
  <c r="AM3247" i="1"/>
  <c r="AM3248" i="1"/>
  <c r="AM3249" i="1"/>
  <c r="AM3250" i="1"/>
  <c r="AM3251" i="1"/>
  <c r="AM3252" i="1"/>
  <c r="AM3253" i="1"/>
  <c r="AM3254" i="1"/>
  <c r="AM3255" i="1"/>
  <c r="AM3256" i="1"/>
  <c r="AM3257" i="1"/>
  <c r="AM3258" i="1"/>
  <c r="AM3259" i="1"/>
  <c r="AM3260" i="1"/>
  <c r="AM3261" i="1"/>
  <c r="AM3262" i="1"/>
  <c r="AM3263" i="1"/>
  <c r="AM3264" i="1"/>
  <c r="AM3265" i="1"/>
  <c r="AM3266" i="1"/>
  <c r="AM3267" i="1"/>
  <c r="AM3268" i="1"/>
  <c r="AM3269" i="1"/>
  <c r="AM3270" i="1"/>
  <c r="AM3271" i="1"/>
  <c r="AM3272" i="1"/>
  <c r="AM3273" i="1"/>
  <c r="AM3274" i="1"/>
  <c r="AM3275" i="1"/>
  <c r="AM3276" i="1"/>
  <c r="AM3277" i="1"/>
  <c r="AM3278" i="1"/>
  <c r="AM3279" i="1"/>
  <c r="AM3280" i="1"/>
  <c r="AM3281" i="1"/>
  <c r="AM3282" i="1"/>
  <c r="AM3283" i="1"/>
  <c r="AM3284" i="1"/>
  <c r="AM3285" i="1"/>
  <c r="AM3286" i="1"/>
  <c r="AM3287" i="1"/>
  <c r="AM3288" i="1"/>
  <c r="AM3289" i="1"/>
  <c r="AM3290" i="1"/>
  <c r="AM3291" i="1"/>
  <c r="AM3292" i="1"/>
  <c r="AM3293" i="1"/>
  <c r="AM3294" i="1"/>
  <c r="AM3295" i="1"/>
  <c r="AM3296" i="1"/>
  <c r="AM3297" i="1"/>
  <c r="AM3298" i="1"/>
  <c r="AM3299" i="1"/>
  <c r="AM3300" i="1"/>
  <c r="AM3301" i="1"/>
  <c r="AM3302" i="1"/>
  <c r="AM3303" i="1"/>
  <c r="AM3304" i="1"/>
  <c r="AM3305" i="1"/>
  <c r="AM3306" i="1"/>
  <c r="AM3307" i="1"/>
  <c r="AM3308" i="1"/>
  <c r="AM3309" i="1"/>
  <c r="AM3310" i="1"/>
  <c r="AM3311" i="1"/>
  <c r="AM3312" i="1"/>
  <c r="AM3313" i="1"/>
  <c r="AM3314" i="1"/>
  <c r="AM3315" i="1"/>
  <c r="AM3316" i="1"/>
  <c r="AM3317" i="1"/>
  <c r="AM3318" i="1"/>
  <c r="AM3319" i="1"/>
  <c r="AM3320" i="1"/>
  <c r="AM3321" i="1"/>
  <c r="AM3322" i="1"/>
  <c r="AM3323" i="1"/>
  <c r="AM3324" i="1"/>
  <c r="AM3325" i="1"/>
  <c r="AM3326" i="1"/>
  <c r="AM3327" i="1"/>
  <c r="AM3328" i="1"/>
  <c r="AM3329" i="1"/>
  <c r="AM3330" i="1"/>
  <c r="AM3331" i="1"/>
  <c r="AM3332" i="1"/>
  <c r="AM3333" i="1"/>
  <c r="AM3334" i="1"/>
  <c r="AM3335" i="1"/>
  <c r="AM3336" i="1"/>
  <c r="AM3337" i="1"/>
  <c r="AM3338" i="1"/>
  <c r="AM3339" i="1"/>
  <c r="AM3340" i="1"/>
  <c r="AM3341" i="1"/>
  <c r="AM3342" i="1"/>
  <c r="AM3343" i="1"/>
  <c r="AM3344" i="1"/>
  <c r="AM3345" i="1"/>
  <c r="AM3346" i="1"/>
  <c r="AM3347" i="1"/>
  <c r="AM3348" i="1"/>
  <c r="AM3349" i="1"/>
  <c r="AM3350" i="1"/>
  <c r="AM3351" i="1"/>
  <c r="AM3352" i="1"/>
  <c r="AM3353" i="1"/>
  <c r="AM3354" i="1"/>
  <c r="AM3355" i="1"/>
  <c r="AM3356" i="1"/>
  <c r="AM3357" i="1"/>
  <c r="AM3358" i="1"/>
  <c r="AM3359" i="1"/>
  <c r="AM3360" i="1"/>
  <c r="AM3361" i="1"/>
  <c r="AM3362" i="1"/>
  <c r="AM3363" i="1"/>
  <c r="AM3364" i="1"/>
  <c r="AM3365" i="1"/>
  <c r="AM3366" i="1"/>
  <c r="AM3367" i="1"/>
  <c r="AM3368" i="1"/>
  <c r="AM3369" i="1"/>
  <c r="AM3370" i="1"/>
  <c r="AM3371" i="1"/>
  <c r="AM3372" i="1"/>
  <c r="AM3373" i="1"/>
  <c r="AM3374" i="1"/>
  <c r="AM3375" i="1"/>
  <c r="AM3376" i="1"/>
  <c r="AM3377" i="1"/>
  <c r="AM3378" i="1"/>
  <c r="AM3379" i="1"/>
  <c r="AM3380" i="1"/>
  <c r="AM3381" i="1"/>
  <c r="AM3382" i="1"/>
  <c r="AM3383" i="1"/>
  <c r="AM3384" i="1"/>
  <c r="AM3385" i="1"/>
  <c r="AM3386" i="1"/>
  <c r="AM3387" i="1"/>
  <c r="AM3388" i="1"/>
  <c r="AM3389" i="1"/>
  <c r="AM3390" i="1"/>
  <c r="AM3391" i="1"/>
  <c r="AM3392" i="1"/>
  <c r="AM3393" i="1"/>
  <c r="AM3394" i="1"/>
  <c r="AM3395" i="1"/>
  <c r="AM3396" i="1"/>
  <c r="AM3397" i="1"/>
  <c r="AM3398" i="1"/>
  <c r="AM3399" i="1"/>
  <c r="AM3400" i="1"/>
  <c r="AM3401" i="1"/>
  <c r="AM3402" i="1"/>
  <c r="AM3403" i="1"/>
  <c r="AM3404" i="1"/>
  <c r="AM3405" i="1"/>
  <c r="AM3406" i="1"/>
  <c r="AM3407" i="1"/>
  <c r="AM3408" i="1"/>
  <c r="AM3409" i="1"/>
  <c r="AM3410" i="1"/>
  <c r="AM3411" i="1"/>
  <c r="AM3412" i="1"/>
  <c r="AM3413" i="1"/>
  <c r="AM3414" i="1"/>
  <c r="AM3415" i="1"/>
  <c r="AM3416" i="1"/>
  <c r="AM3417" i="1"/>
  <c r="AM3418" i="1"/>
  <c r="AM3419" i="1"/>
  <c r="AM3420" i="1"/>
  <c r="AM3421" i="1"/>
  <c r="AM3422" i="1"/>
  <c r="AM3423" i="1"/>
  <c r="AM3424" i="1"/>
  <c r="AM3425" i="1"/>
  <c r="AM3426" i="1"/>
  <c r="AM3427" i="1"/>
  <c r="AM3428" i="1"/>
  <c r="AM3429" i="1"/>
  <c r="AM3430" i="1"/>
  <c r="AM3431" i="1"/>
  <c r="AM3432" i="1"/>
  <c r="AM3433" i="1"/>
  <c r="AM3434" i="1"/>
  <c r="AM3435" i="1"/>
  <c r="AM3436" i="1"/>
  <c r="AM3437" i="1"/>
  <c r="AM3438" i="1"/>
  <c r="AM3439" i="1"/>
  <c r="AM3440" i="1"/>
  <c r="AM3441" i="1"/>
  <c r="AM3442" i="1"/>
  <c r="AM3443" i="1"/>
  <c r="AM3444" i="1"/>
  <c r="AM3445" i="1"/>
  <c r="AM3446" i="1"/>
  <c r="AM3447" i="1"/>
  <c r="AM3448" i="1"/>
  <c r="AM3449" i="1"/>
  <c r="AM3450" i="1"/>
  <c r="AM3451" i="1"/>
  <c r="AM3452" i="1"/>
  <c r="AM3453" i="1"/>
  <c r="AM3454" i="1"/>
  <c r="AM3455" i="1"/>
  <c r="AM3456" i="1"/>
  <c r="AM3457" i="1"/>
  <c r="AM3458" i="1"/>
  <c r="AM3459" i="1"/>
  <c r="AM3460" i="1"/>
  <c r="AM3461" i="1"/>
  <c r="AM3462" i="1"/>
  <c r="AM3463" i="1"/>
  <c r="AM3464" i="1"/>
  <c r="AM3465" i="1"/>
  <c r="AM3466" i="1"/>
  <c r="AM3467" i="1"/>
  <c r="AM3468" i="1"/>
  <c r="AM3469" i="1"/>
  <c r="AM3470" i="1"/>
  <c r="AM3471" i="1"/>
  <c r="AM3472" i="1"/>
  <c r="AM3473" i="1"/>
  <c r="AM3474" i="1"/>
  <c r="AM3475" i="1"/>
  <c r="AM3476" i="1"/>
  <c r="AM3477" i="1"/>
  <c r="AM3478" i="1"/>
  <c r="AM3479" i="1"/>
  <c r="AM3480" i="1"/>
  <c r="AM3481" i="1"/>
  <c r="AM3482" i="1"/>
  <c r="AM3483" i="1"/>
  <c r="AM3484" i="1"/>
  <c r="AM3485" i="1"/>
  <c r="AM3486" i="1"/>
  <c r="AM3487" i="1"/>
  <c r="AM3488" i="1"/>
  <c r="AM3489" i="1"/>
  <c r="AM3490" i="1"/>
  <c r="AM3491" i="1"/>
  <c r="AM3492" i="1"/>
  <c r="AM3493" i="1"/>
  <c r="AM3494" i="1"/>
  <c r="AM3495" i="1"/>
  <c r="AM3496" i="1"/>
  <c r="AM3497" i="1"/>
  <c r="AM3498" i="1"/>
  <c r="AM3499" i="1"/>
  <c r="AM3500" i="1"/>
  <c r="AM3501" i="1"/>
  <c r="AM3502" i="1"/>
  <c r="AM3503" i="1"/>
  <c r="AM3504" i="1"/>
  <c r="AM3505" i="1"/>
  <c r="AM3506" i="1"/>
  <c r="AM3507" i="1"/>
  <c r="AM3508" i="1"/>
  <c r="AM3509" i="1"/>
  <c r="AM3510" i="1"/>
  <c r="AM3511" i="1"/>
  <c r="AM3512" i="1"/>
  <c r="AM3513" i="1"/>
  <c r="AM3514" i="1"/>
  <c r="AM3515" i="1"/>
  <c r="AM3516" i="1"/>
  <c r="AM3517" i="1"/>
  <c r="AM3518" i="1"/>
  <c r="AM3519" i="1"/>
  <c r="AM3520" i="1"/>
  <c r="AM3521" i="1"/>
  <c r="AM3522" i="1"/>
  <c r="AM3523" i="1"/>
  <c r="AM3524" i="1"/>
  <c r="AM3525" i="1"/>
  <c r="AM3526" i="1"/>
  <c r="AM3527" i="1"/>
  <c r="AM3528" i="1"/>
  <c r="AM3529" i="1"/>
  <c r="AM3530" i="1"/>
  <c r="AM3531" i="1"/>
  <c r="AM3532" i="1"/>
  <c r="AM3533" i="1"/>
  <c r="AM3534" i="1"/>
  <c r="AM3535" i="1"/>
  <c r="AM3536" i="1"/>
  <c r="AM3537" i="1"/>
  <c r="AM3538" i="1"/>
  <c r="AM3539" i="1"/>
  <c r="AM3540" i="1"/>
  <c r="AM3541" i="1"/>
  <c r="AM3542" i="1"/>
  <c r="AM3543" i="1"/>
  <c r="AM3544" i="1"/>
  <c r="AM3545" i="1"/>
  <c r="AM3546" i="1"/>
  <c r="AM3547" i="1"/>
  <c r="AM3548" i="1"/>
  <c r="AM3549" i="1"/>
  <c r="AM3550" i="1"/>
  <c r="AM3551" i="1"/>
  <c r="AM3552" i="1"/>
  <c r="AM3553" i="1"/>
  <c r="AM3554" i="1"/>
  <c r="AM3555" i="1"/>
  <c r="AM3556" i="1"/>
  <c r="AM3557" i="1"/>
  <c r="AM3558" i="1"/>
  <c r="AM3559" i="1"/>
  <c r="AM3560" i="1"/>
  <c r="AM3561" i="1"/>
  <c r="AM3562" i="1"/>
  <c r="AM3563" i="1"/>
  <c r="AM3564" i="1"/>
  <c r="AM3565" i="1"/>
  <c r="AM3566" i="1"/>
  <c r="AM3567" i="1"/>
  <c r="AM3568" i="1"/>
  <c r="AM3569" i="1"/>
  <c r="AM3570" i="1"/>
  <c r="AM3571" i="1"/>
  <c r="AM3572" i="1"/>
  <c r="AM3573" i="1"/>
  <c r="AM3574" i="1"/>
  <c r="AM3575" i="1"/>
  <c r="AM3576" i="1"/>
  <c r="AM3577" i="1"/>
  <c r="AM3578" i="1"/>
  <c r="AM3579" i="1"/>
  <c r="AM3580" i="1"/>
  <c r="AM3581" i="1"/>
  <c r="AM3582" i="1"/>
  <c r="AM3583" i="1"/>
  <c r="AM3584" i="1"/>
  <c r="AM3585" i="1"/>
  <c r="AM3586" i="1"/>
  <c r="AM3587" i="1"/>
  <c r="AM3588" i="1"/>
  <c r="AM3589" i="1"/>
  <c r="AM3590" i="1"/>
  <c r="AM3591" i="1"/>
  <c r="AM3592" i="1"/>
  <c r="AM3593" i="1"/>
  <c r="AM3594" i="1"/>
  <c r="AM3595" i="1"/>
  <c r="AM3596" i="1"/>
  <c r="AM3597" i="1"/>
  <c r="AM3598" i="1"/>
  <c r="AM3599" i="1"/>
  <c r="AM3600" i="1"/>
  <c r="AM3601" i="1"/>
  <c r="AM3602" i="1"/>
  <c r="AM3603" i="1"/>
  <c r="AM3604" i="1"/>
  <c r="AM3605" i="1"/>
  <c r="AM3606" i="1"/>
  <c r="AM3607" i="1"/>
  <c r="AM3608" i="1"/>
  <c r="AM3609" i="1"/>
  <c r="AM3610" i="1"/>
  <c r="AM3611" i="1"/>
  <c r="AM3612" i="1"/>
  <c r="AM3613" i="1"/>
  <c r="AM3614" i="1"/>
  <c r="AM3615" i="1"/>
  <c r="AM3616" i="1"/>
  <c r="AM3617" i="1"/>
  <c r="AM3618" i="1"/>
  <c r="AM3619" i="1"/>
  <c r="AM3620" i="1"/>
  <c r="AM3621" i="1"/>
  <c r="AM3622" i="1"/>
  <c r="AM3623" i="1"/>
  <c r="AM3624" i="1"/>
  <c r="AM3625" i="1"/>
  <c r="AM3626" i="1"/>
  <c r="AM3627" i="1"/>
  <c r="AM3628" i="1"/>
  <c r="AM3629" i="1"/>
  <c r="AM3630" i="1"/>
  <c r="AM3631" i="1"/>
  <c r="AM3632" i="1"/>
  <c r="AM3633" i="1"/>
  <c r="AM3634" i="1"/>
  <c r="AM3635" i="1"/>
  <c r="AM3636" i="1"/>
  <c r="AM3637" i="1"/>
  <c r="AM3638" i="1"/>
  <c r="AM3639" i="1"/>
  <c r="AM3640" i="1"/>
  <c r="AM3641" i="1"/>
  <c r="AM3642" i="1"/>
  <c r="AM3643" i="1"/>
  <c r="AM3644" i="1"/>
  <c r="AM3645" i="1"/>
  <c r="AM3646" i="1"/>
  <c r="AM3647" i="1"/>
  <c r="AM3648" i="1"/>
  <c r="AM3649" i="1"/>
  <c r="AM3650" i="1"/>
  <c r="AM3651" i="1"/>
  <c r="AM3652" i="1"/>
  <c r="AM3653" i="1"/>
  <c r="AM3654" i="1"/>
  <c r="AM3655" i="1"/>
  <c r="AM3656" i="1"/>
  <c r="AM3657" i="1"/>
  <c r="AM3658" i="1"/>
  <c r="AM3659" i="1"/>
  <c r="AM3660" i="1"/>
  <c r="AM3661" i="1"/>
  <c r="AM3662" i="1"/>
  <c r="AM3663" i="1"/>
  <c r="AM3664" i="1"/>
  <c r="AM3665" i="1"/>
  <c r="AM3666" i="1"/>
  <c r="AM3667" i="1"/>
  <c r="AM3668" i="1"/>
  <c r="AM3669" i="1"/>
  <c r="AM3670" i="1"/>
  <c r="AM3671" i="1"/>
  <c r="AM3672" i="1"/>
  <c r="AM3673" i="1"/>
  <c r="AM3674" i="1"/>
  <c r="AM3675" i="1"/>
  <c r="AM3676" i="1"/>
  <c r="AM3677" i="1"/>
  <c r="AM3678" i="1"/>
  <c r="AM3679" i="1"/>
  <c r="AM3680" i="1"/>
  <c r="AM3681" i="1"/>
  <c r="AM3682" i="1"/>
  <c r="AM3683" i="1"/>
  <c r="AM3684" i="1"/>
  <c r="AM3685" i="1"/>
  <c r="AM3686" i="1"/>
  <c r="AM3687" i="1"/>
  <c r="AM3688" i="1"/>
  <c r="AM3689" i="1"/>
  <c r="AM3690" i="1"/>
  <c r="AM3691" i="1"/>
  <c r="AM3692" i="1"/>
  <c r="AM3693" i="1"/>
  <c r="AM3694" i="1"/>
  <c r="AM3695" i="1"/>
  <c r="AM3696" i="1"/>
  <c r="AM3697" i="1"/>
  <c r="AM3698" i="1"/>
  <c r="AM3699" i="1"/>
  <c r="AM3700" i="1"/>
  <c r="AM3701" i="1"/>
  <c r="AM3702" i="1"/>
  <c r="AM3703" i="1"/>
  <c r="AM3704" i="1"/>
  <c r="AM3705" i="1"/>
  <c r="AM3706" i="1"/>
  <c r="AM3707" i="1"/>
  <c r="AM3708" i="1"/>
  <c r="AM3709" i="1"/>
  <c r="AM3710" i="1"/>
  <c r="AM3711" i="1"/>
  <c r="AM3712" i="1"/>
  <c r="AM3713" i="1"/>
  <c r="AM3714" i="1"/>
  <c r="AM3715" i="1"/>
  <c r="AM3716" i="1"/>
  <c r="AM3717" i="1"/>
  <c r="AM3718" i="1"/>
  <c r="AM3719" i="1"/>
  <c r="AM3720" i="1"/>
  <c r="AM3721" i="1"/>
  <c r="AM3722" i="1"/>
  <c r="AM3723" i="1"/>
  <c r="AM3724" i="1"/>
  <c r="AM3725" i="1"/>
  <c r="AM3726" i="1"/>
  <c r="AM3727" i="1"/>
  <c r="AM3728" i="1"/>
  <c r="AM3729" i="1"/>
  <c r="AM3730" i="1"/>
  <c r="AM3731" i="1"/>
  <c r="AM3732" i="1"/>
  <c r="AM3733" i="1"/>
  <c r="AM3734" i="1"/>
  <c r="AM3735" i="1"/>
  <c r="AM3736" i="1"/>
  <c r="AM3737" i="1"/>
  <c r="AM3738" i="1"/>
  <c r="AM3739" i="1"/>
  <c r="AM3740" i="1"/>
  <c r="AM3741" i="1"/>
  <c r="AM3742" i="1"/>
  <c r="AM3743" i="1"/>
  <c r="AM3744" i="1"/>
  <c r="AM3745" i="1"/>
  <c r="AM3746" i="1"/>
  <c r="AM3747" i="1"/>
  <c r="AM3748" i="1"/>
  <c r="AM3749" i="1"/>
  <c r="AM3750" i="1"/>
  <c r="AM3751" i="1"/>
  <c r="AM3752" i="1"/>
  <c r="AM3753" i="1"/>
  <c r="AM3754" i="1"/>
  <c r="AM3755" i="1"/>
  <c r="AM3756" i="1"/>
  <c r="AM3757" i="1"/>
  <c r="AM3758" i="1"/>
  <c r="AM3759" i="1"/>
  <c r="AM3760" i="1"/>
  <c r="AM3761" i="1"/>
  <c r="AM3762" i="1"/>
  <c r="AM3763" i="1"/>
  <c r="AM3764" i="1"/>
  <c r="AM3765" i="1"/>
  <c r="AM3766" i="1"/>
  <c r="AM3767" i="1"/>
  <c r="AM3768" i="1"/>
  <c r="AM3769" i="1"/>
  <c r="AM3770" i="1"/>
  <c r="AM3771" i="1"/>
  <c r="AM3772" i="1"/>
  <c r="AM3773" i="1"/>
  <c r="AM3774" i="1"/>
  <c r="AM3775" i="1"/>
  <c r="AM3776" i="1"/>
  <c r="AM3777" i="1"/>
  <c r="AM3778" i="1"/>
  <c r="AM3779" i="1"/>
  <c r="AM3780" i="1"/>
  <c r="AM3781" i="1"/>
  <c r="AM3782" i="1"/>
  <c r="AM3783" i="1"/>
  <c r="AM3784" i="1"/>
  <c r="AM3785" i="1"/>
  <c r="AM3786" i="1"/>
  <c r="AM3787" i="1"/>
  <c r="AM3788" i="1"/>
  <c r="AM3789" i="1"/>
  <c r="AM3790" i="1"/>
  <c r="AM3791" i="1"/>
  <c r="AM3792" i="1"/>
  <c r="AM3793" i="1"/>
  <c r="AM3794" i="1"/>
  <c r="AM3795" i="1"/>
  <c r="AM3796" i="1"/>
  <c r="AM3797" i="1"/>
  <c r="AM3798" i="1"/>
  <c r="AM3799" i="1"/>
  <c r="AM3800" i="1"/>
  <c r="AM3801" i="1"/>
  <c r="AM3802" i="1"/>
  <c r="AM3803" i="1"/>
  <c r="AM3804" i="1"/>
  <c r="AM3805" i="1"/>
  <c r="AM3806" i="1"/>
  <c r="AM3807" i="1"/>
  <c r="AM3808" i="1"/>
  <c r="AM3809" i="1"/>
  <c r="AM3810" i="1"/>
  <c r="AM3811" i="1"/>
  <c r="AM3812" i="1"/>
  <c r="AM3813" i="1"/>
  <c r="AM3814" i="1"/>
  <c r="AM3815" i="1"/>
  <c r="AM3816" i="1"/>
  <c r="AM3817" i="1"/>
  <c r="AM3818" i="1"/>
  <c r="AM3819" i="1"/>
  <c r="AM3820" i="1"/>
  <c r="AM3821" i="1"/>
  <c r="AM3822" i="1"/>
  <c r="AM3823" i="1"/>
  <c r="AM3824" i="1"/>
  <c r="AM3825" i="1"/>
  <c r="AM3826" i="1"/>
  <c r="AM3827" i="1"/>
  <c r="AM3828" i="1"/>
  <c r="AM3829" i="1"/>
  <c r="AM3830" i="1"/>
  <c r="AM3831" i="1"/>
  <c r="AM3832" i="1"/>
  <c r="AM3833" i="1"/>
  <c r="AM3834" i="1"/>
  <c r="AM3835" i="1"/>
  <c r="AM3836" i="1"/>
  <c r="AM3837" i="1"/>
  <c r="AM3838" i="1"/>
  <c r="AM3839" i="1"/>
  <c r="AM3840" i="1"/>
  <c r="AM3841" i="1"/>
  <c r="AM3842" i="1"/>
  <c r="AM3843" i="1"/>
  <c r="AM3844" i="1"/>
  <c r="AM3845" i="1"/>
  <c r="AM3846" i="1"/>
  <c r="AM3847" i="1"/>
  <c r="AM3848" i="1"/>
  <c r="AM3849" i="1"/>
  <c r="AM3850" i="1"/>
  <c r="AM3851" i="1"/>
  <c r="AM3852" i="1"/>
  <c r="AM3853" i="1"/>
  <c r="AM3854" i="1"/>
  <c r="AM3855" i="1"/>
  <c r="AM3856" i="1"/>
  <c r="AM3857" i="1"/>
  <c r="AM3858" i="1"/>
  <c r="AM3859" i="1"/>
  <c r="AM3860" i="1"/>
  <c r="AM3861" i="1"/>
  <c r="AM3862" i="1"/>
  <c r="AM3863" i="1"/>
  <c r="AM3864" i="1"/>
  <c r="AM3865" i="1"/>
  <c r="AM3866" i="1"/>
  <c r="AM3867" i="1"/>
  <c r="AM3868" i="1"/>
  <c r="AM3869" i="1"/>
  <c r="AM3870" i="1"/>
  <c r="AM3871" i="1"/>
  <c r="AM3872" i="1"/>
  <c r="AM3873" i="1"/>
  <c r="AM3874" i="1"/>
  <c r="AM3875" i="1"/>
  <c r="AM3876" i="1"/>
  <c r="AM3877" i="1"/>
  <c r="AM3878" i="1"/>
  <c r="AM3879" i="1"/>
  <c r="AM3880" i="1"/>
  <c r="AM3881" i="1"/>
  <c r="AM3882" i="1"/>
  <c r="AM3883" i="1"/>
  <c r="AM3884" i="1"/>
  <c r="AM3885" i="1"/>
  <c r="AM3886" i="1"/>
  <c r="AM3887" i="1"/>
  <c r="AM3888" i="1"/>
  <c r="AM3889" i="1"/>
  <c r="AM3890" i="1"/>
  <c r="AM3891" i="1"/>
  <c r="AM3892" i="1"/>
  <c r="AM3893" i="1"/>
  <c r="AM3894" i="1"/>
  <c r="AM3895" i="1"/>
  <c r="AM3896" i="1"/>
  <c r="AM3897" i="1"/>
  <c r="AM3898" i="1"/>
  <c r="AM3899" i="1"/>
  <c r="AM3900" i="1"/>
  <c r="AM3901" i="1"/>
  <c r="AM3902" i="1"/>
  <c r="AM3903" i="1"/>
  <c r="AM3904" i="1"/>
  <c r="AM3905" i="1"/>
  <c r="AM3906" i="1"/>
  <c r="AM3907" i="1"/>
  <c r="AM3908" i="1"/>
  <c r="AM3909" i="1"/>
  <c r="AM3910" i="1"/>
  <c r="AM3911" i="1"/>
  <c r="AM3912" i="1"/>
  <c r="AM3913" i="1"/>
  <c r="AM3914" i="1"/>
  <c r="AM3915" i="1"/>
  <c r="AM3916" i="1"/>
  <c r="AM3917" i="1"/>
  <c r="AM3918" i="1"/>
  <c r="AM3919" i="1"/>
  <c r="AM3920" i="1"/>
  <c r="AM3921" i="1"/>
  <c r="AM3922" i="1"/>
  <c r="AM3923" i="1"/>
  <c r="AM3924" i="1"/>
  <c r="AM3925" i="1"/>
  <c r="AM3926" i="1"/>
  <c r="AM3927" i="1"/>
  <c r="AM3928" i="1"/>
  <c r="AM3929" i="1"/>
  <c r="AM3930" i="1"/>
  <c r="AM3931" i="1"/>
  <c r="AM3932" i="1"/>
  <c r="AM3933" i="1"/>
  <c r="AM3934" i="1"/>
  <c r="AM3935" i="1"/>
  <c r="AM3936" i="1"/>
  <c r="AM3937" i="1"/>
  <c r="AM3938" i="1"/>
  <c r="AM3939" i="1"/>
  <c r="AM3940" i="1"/>
  <c r="AM3941" i="1"/>
  <c r="AM3942" i="1"/>
  <c r="AM3943" i="1"/>
  <c r="AM3944" i="1"/>
  <c r="AM3945" i="1"/>
  <c r="AM3946" i="1"/>
  <c r="AM3947" i="1"/>
  <c r="AM3948" i="1"/>
  <c r="AM3949" i="1"/>
  <c r="AM3950" i="1"/>
  <c r="AM3951" i="1"/>
  <c r="AM3952" i="1"/>
  <c r="AM3953" i="1"/>
  <c r="AM3954" i="1"/>
  <c r="AM3955" i="1"/>
  <c r="AM3956" i="1"/>
  <c r="AM3957" i="1"/>
  <c r="AM3958" i="1"/>
  <c r="AM3959" i="1"/>
  <c r="AM3960" i="1"/>
  <c r="AM3961" i="1"/>
  <c r="AM3962" i="1"/>
  <c r="AM3963" i="1"/>
  <c r="AM3964" i="1"/>
  <c r="AM3965" i="1"/>
  <c r="AM3966" i="1"/>
  <c r="AM3967" i="1"/>
  <c r="AM3968" i="1"/>
  <c r="AM3969" i="1"/>
  <c r="AM3970" i="1"/>
  <c r="AM3971" i="1"/>
  <c r="AM3972" i="1"/>
  <c r="AM3973" i="1"/>
  <c r="AM3974" i="1"/>
  <c r="AM3975" i="1"/>
  <c r="AM3976" i="1"/>
  <c r="AM3977" i="1"/>
  <c r="AM3978" i="1"/>
  <c r="AM3979" i="1"/>
  <c r="AM3980" i="1"/>
  <c r="AM3981" i="1"/>
  <c r="AM3982" i="1"/>
  <c r="AM3983" i="1"/>
  <c r="AM3984" i="1"/>
  <c r="AM3985" i="1"/>
  <c r="AM3986" i="1"/>
  <c r="AM3987" i="1"/>
  <c r="AM3988" i="1"/>
  <c r="AM3989" i="1"/>
  <c r="AM3990" i="1"/>
  <c r="AM3991" i="1"/>
  <c r="AM3992" i="1"/>
  <c r="AM3993" i="1"/>
  <c r="AM3994" i="1"/>
  <c r="AM3995" i="1"/>
  <c r="AM3996" i="1"/>
  <c r="AM3997" i="1"/>
  <c r="AM3998" i="1"/>
  <c r="AM3999" i="1"/>
  <c r="AM4000" i="1"/>
  <c r="AM4001" i="1"/>
  <c r="AM4002" i="1"/>
  <c r="AM4003" i="1"/>
  <c r="AM4004" i="1"/>
  <c r="AM4005" i="1"/>
  <c r="AM4006" i="1"/>
  <c r="AM4007" i="1"/>
  <c r="AM4008" i="1"/>
  <c r="AM4009" i="1"/>
  <c r="AM4010" i="1"/>
  <c r="AM4011" i="1"/>
  <c r="AM4012" i="1"/>
  <c r="AM4013" i="1"/>
  <c r="AM4014" i="1"/>
  <c r="AM4015" i="1"/>
  <c r="AM4016" i="1"/>
  <c r="AM4017" i="1"/>
  <c r="AM4018" i="1"/>
  <c r="AM4019" i="1"/>
  <c r="AM4020" i="1"/>
  <c r="AM4021" i="1"/>
  <c r="AM4022" i="1"/>
  <c r="AM4023" i="1"/>
  <c r="AM4024" i="1"/>
  <c r="AM4025" i="1"/>
  <c r="AM4026" i="1"/>
  <c r="AM4027" i="1"/>
  <c r="AM4028" i="1"/>
  <c r="AM4029" i="1"/>
  <c r="AM4030" i="1"/>
  <c r="AM4031" i="1"/>
  <c r="AM4032" i="1"/>
  <c r="AM4033" i="1"/>
  <c r="AM4034" i="1"/>
  <c r="AM4035" i="1"/>
  <c r="AM4036" i="1"/>
  <c r="AM4037" i="1"/>
  <c r="AM4038" i="1"/>
  <c r="AM4039" i="1"/>
  <c r="AM4040" i="1"/>
  <c r="AM4041" i="1"/>
  <c r="AM4042" i="1"/>
  <c r="AM4043" i="1"/>
  <c r="AM4044" i="1"/>
  <c r="AM4045" i="1"/>
  <c r="AM4046" i="1"/>
  <c r="AM4047" i="1"/>
  <c r="AM4048" i="1"/>
  <c r="AM4049" i="1"/>
  <c r="AM4050" i="1"/>
  <c r="AM4051" i="1"/>
  <c r="AM4052" i="1"/>
  <c r="AM4053" i="1"/>
  <c r="AM4054" i="1"/>
  <c r="AM4055" i="1"/>
  <c r="AM4056" i="1"/>
  <c r="AM4057" i="1"/>
  <c r="AM4058" i="1"/>
  <c r="AM4059" i="1"/>
  <c r="AM4060" i="1"/>
  <c r="AM4061" i="1"/>
  <c r="AM4062" i="1"/>
  <c r="AM4063" i="1"/>
  <c r="AM4064" i="1"/>
  <c r="AM4065" i="1"/>
  <c r="AM4066" i="1"/>
  <c r="AM4067" i="1"/>
  <c r="AM4068" i="1"/>
  <c r="AM4069" i="1"/>
  <c r="AM4070" i="1"/>
  <c r="AM4071" i="1"/>
  <c r="AM4072" i="1"/>
  <c r="AM4073" i="1"/>
  <c r="AM4074" i="1"/>
  <c r="AM4075" i="1"/>
  <c r="AM4076" i="1"/>
  <c r="AM4077" i="1"/>
  <c r="AM4078" i="1"/>
  <c r="AM4079" i="1"/>
  <c r="AM4080" i="1"/>
  <c r="AM4081" i="1"/>
  <c r="AM4082" i="1"/>
  <c r="AM4083" i="1"/>
  <c r="AM4084" i="1"/>
  <c r="AM4085" i="1"/>
  <c r="AM4086" i="1"/>
  <c r="AM4087" i="1"/>
  <c r="AM4088" i="1"/>
  <c r="AM4089" i="1"/>
  <c r="AM4090" i="1"/>
  <c r="AM4091" i="1"/>
  <c r="AM4092" i="1"/>
  <c r="AM4093" i="1"/>
  <c r="AM4094" i="1"/>
  <c r="AM4095" i="1"/>
  <c r="AM4096" i="1"/>
  <c r="AM4097" i="1"/>
  <c r="AM4098" i="1"/>
  <c r="AM4099" i="1"/>
  <c r="AM4100" i="1"/>
  <c r="AM4101" i="1"/>
  <c r="AM4102" i="1"/>
  <c r="AM4103" i="1"/>
  <c r="AM4104" i="1"/>
  <c r="AM4105" i="1"/>
  <c r="AM4106" i="1"/>
  <c r="AM4107" i="1"/>
  <c r="AM4108" i="1"/>
  <c r="AM4109" i="1"/>
  <c r="AM4110" i="1"/>
  <c r="AM4111" i="1"/>
  <c r="AM4112" i="1"/>
  <c r="AM4113" i="1"/>
  <c r="AM4114" i="1"/>
  <c r="AM4115" i="1"/>
  <c r="AM4116" i="1"/>
  <c r="AM4117" i="1"/>
  <c r="AM4118" i="1"/>
  <c r="AM4119" i="1"/>
  <c r="AM4120" i="1"/>
  <c r="AM4121" i="1"/>
  <c r="AM4122" i="1"/>
  <c r="AM4123" i="1"/>
  <c r="AM4124" i="1"/>
  <c r="AM4125" i="1"/>
  <c r="AM4126" i="1"/>
  <c r="AM4127" i="1"/>
  <c r="AM4128" i="1"/>
  <c r="AM4129" i="1"/>
  <c r="AM4130" i="1"/>
  <c r="AM4131" i="1"/>
  <c r="AM4132" i="1"/>
  <c r="AM4133" i="1"/>
  <c r="AM4134" i="1"/>
  <c r="AM4135" i="1"/>
  <c r="AM4136" i="1"/>
  <c r="AM4137" i="1"/>
  <c r="AM4138" i="1"/>
  <c r="AM4139" i="1"/>
  <c r="AM4140" i="1"/>
  <c r="AM4141" i="1"/>
  <c r="AM4142" i="1"/>
  <c r="AM4143" i="1"/>
  <c r="AM4144" i="1"/>
  <c r="AM4145" i="1"/>
  <c r="AM4146" i="1"/>
  <c r="AM4147" i="1"/>
  <c r="AM4148" i="1"/>
  <c r="AM4149" i="1"/>
  <c r="AM4150" i="1"/>
  <c r="AM4151" i="1"/>
  <c r="AM4152" i="1"/>
  <c r="AM4153" i="1"/>
  <c r="AM4154" i="1"/>
  <c r="AM4155" i="1"/>
  <c r="AM4156" i="1"/>
  <c r="AM4157" i="1"/>
  <c r="AM4158" i="1"/>
  <c r="AM4159" i="1"/>
  <c r="AM4160" i="1"/>
  <c r="AM4161" i="1"/>
  <c r="AM4162" i="1"/>
  <c r="AM4163" i="1"/>
  <c r="AM4164" i="1"/>
  <c r="AM4165" i="1"/>
  <c r="AM4166" i="1"/>
  <c r="AM4167" i="1"/>
  <c r="AM4168" i="1"/>
  <c r="AM4169" i="1"/>
  <c r="AM4170" i="1"/>
  <c r="AM4171" i="1"/>
  <c r="AM4172" i="1"/>
  <c r="AM4173" i="1"/>
  <c r="AM4174" i="1"/>
  <c r="AM4175" i="1"/>
  <c r="AM4176" i="1"/>
  <c r="AM4177" i="1"/>
  <c r="AM4178" i="1"/>
  <c r="AM4179" i="1"/>
  <c r="AM4180" i="1"/>
  <c r="AM4181" i="1"/>
  <c r="AM4182" i="1"/>
  <c r="AM4183" i="1"/>
  <c r="AM4184" i="1"/>
  <c r="AM4185" i="1"/>
  <c r="AM4186" i="1"/>
  <c r="AM4187" i="1"/>
  <c r="AM4188" i="1"/>
  <c r="AM4189" i="1"/>
  <c r="AM4190" i="1"/>
  <c r="AM4191" i="1"/>
  <c r="AM4192" i="1"/>
  <c r="AM4193" i="1"/>
  <c r="AM4194" i="1"/>
  <c r="AM4195" i="1"/>
  <c r="AM4196" i="1"/>
  <c r="AM4197" i="1"/>
  <c r="AM4198" i="1"/>
  <c r="AM4199" i="1"/>
  <c r="AM4200" i="1"/>
  <c r="AM4201" i="1"/>
  <c r="AM4202" i="1"/>
  <c r="AM4203" i="1"/>
  <c r="AM4204" i="1"/>
  <c r="AM4205" i="1"/>
  <c r="AM4206" i="1"/>
  <c r="AM4207" i="1"/>
  <c r="AM4208" i="1"/>
  <c r="AM4209" i="1"/>
  <c r="AM4210" i="1"/>
  <c r="AM4211" i="1"/>
  <c r="AM4212" i="1"/>
  <c r="AM4213" i="1"/>
  <c r="AM4214" i="1"/>
  <c r="AM4215" i="1"/>
  <c r="AM4216" i="1"/>
  <c r="AM4217" i="1"/>
  <c r="AM4218" i="1"/>
  <c r="AM4219" i="1"/>
  <c r="AM4220" i="1"/>
  <c r="AM4221" i="1"/>
  <c r="AM2" i="1"/>
  <c r="D4" i="3"/>
  <c r="D6" i="3" l="1"/>
  <c r="D7" i="3"/>
  <c r="D8" i="3"/>
  <c r="D9" i="3"/>
  <c r="D10" i="3"/>
  <c r="D11" i="3"/>
  <c r="D2" i="3" l="1"/>
  <c r="D1" i="3" s="1"/>
  <c r="I617" i="1"/>
  <c r="C617" i="1" s="1"/>
  <c r="I3138" i="1"/>
  <c r="C3138" i="1" s="1"/>
  <c r="I3923" i="1"/>
  <c r="C3923" i="1" s="1"/>
  <c r="D3923" i="1" s="1"/>
  <c r="I3636" i="1"/>
  <c r="C3636" i="1" s="1"/>
  <c r="F3636" i="1" s="1"/>
  <c r="I3988" i="1"/>
  <c r="C3988" i="1" s="1"/>
  <c r="I514" i="1"/>
  <c r="C514" i="1" s="1"/>
  <c r="I4098" i="1"/>
  <c r="C4098" i="1" s="1"/>
  <c r="I607" i="1"/>
  <c r="C607" i="1" s="1"/>
  <c r="I510" i="1"/>
  <c r="C510" i="1" s="1"/>
  <c r="I3907" i="1"/>
  <c r="C3907" i="1" s="1"/>
  <c r="I173" i="1"/>
  <c r="C173" i="1" s="1"/>
  <c r="D173" i="1" s="1"/>
  <c r="I4132" i="1"/>
  <c r="C4132" i="1" s="1"/>
  <c r="I616" i="1"/>
  <c r="C616" i="1" s="1"/>
  <c r="I708" i="1"/>
  <c r="C708" i="1" s="1"/>
  <c r="I498" i="1"/>
  <c r="C498" i="1" s="1"/>
  <c r="D498" i="1" s="1"/>
  <c r="I2628" i="1"/>
  <c r="C2628" i="1" s="1"/>
  <c r="F2628" i="1" s="1"/>
  <c r="I3803" i="1"/>
  <c r="C3803" i="1" s="1"/>
  <c r="I884" i="1"/>
  <c r="C884" i="1" s="1"/>
  <c r="I482" i="1"/>
  <c r="C482" i="1" s="1"/>
  <c r="D482" i="1" s="1"/>
  <c r="I701" i="1"/>
  <c r="C701" i="1" s="1"/>
  <c r="F701" i="1" s="1"/>
  <c r="I2834" i="1"/>
  <c r="C2834" i="1" s="1"/>
  <c r="I736" i="1"/>
  <c r="C736" i="1" s="1"/>
  <c r="I157" i="1"/>
  <c r="C157" i="1" s="1"/>
  <c r="I3561" i="1"/>
  <c r="C3561" i="1" s="1"/>
  <c r="F3561" i="1" s="1"/>
  <c r="I2546" i="1"/>
  <c r="C2546" i="1" s="1"/>
  <c r="I8" i="1"/>
  <c r="I629" i="1"/>
  <c r="C629" i="1" s="1"/>
  <c r="D629" i="1" s="1"/>
  <c r="I704" i="1"/>
  <c r="C704" i="1" s="1"/>
  <c r="I3857" i="1"/>
  <c r="C3857" i="1" s="1"/>
  <c r="I2634" i="1"/>
  <c r="C2634" i="1" s="1"/>
  <c r="I2918" i="1"/>
  <c r="C2918" i="1" s="1"/>
  <c r="D2918" i="1" s="1"/>
  <c r="I642" i="1"/>
  <c r="C642" i="1" s="1"/>
  <c r="F642" i="1" s="1"/>
  <c r="I476" i="1"/>
  <c r="C476" i="1" s="1"/>
  <c r="I910" i="1"/>
  <c r="C910" i="1" s="1"/>
  <c r="I478" i="1"/>
  <c r="C478" i="1" s="1"/>
  <c r="D478" i="1" s="1"/>
  <c r="I2773" i="1"/>
  <c r="C2773" i="1" s="1"/>
  <c r="F2773" i="1" s="1"/>
  <c r="I584" i="1"/>
  <c r="C584" i="1" s="1"/>
  <c r="I138" i="1"/>
  <c r="C138" i="1" s="1"/>
  <c r="I128" i="1"/>
  <c r="C128" i="1" s="1"/>
  <c r="I3151" i="1"/>
  <c r="C3151" i="1" s="1"/>
  <c r="I3100" i="1"/>
  <c r="C3100" i="1" s="1"/>
  <c r="I2648" i="1"/>
  <c r="C2648" i="1" s="1"/>
  <c r="I3847" i="1"/>
  <c r="C3847" i="1" s="1"/>
  <c r="D3847" i="1" s="1"/>
  <c r="I4127" i="1"/>
  <c r="C4127" i="1" s="1"/>
  <c r="I3135" i="1"/>
  <c r="C3135" i="1" s="1"/>
  <c r="I3068" i="1"/>
  <c r="C3068" i="1" s="1"/>
  <c r="I3074" i="1"/>
  <c r="C3074" i="1" s="1"/>
  <c r="D3074" i="1" s="1"/>
  <c r="I179" i="1"/>
  <c r="C179" i="1" s="1"/>
  <c r="F179" i="1" s="1"/>
  <c r="I618" i="1"/>
  <c r="C618" i="1" s="1"/>
  <c r="I208" i="1"/>
  <c r="C208" i="1" s="1"/>
  <c r="I3750" i="1"/>
  <c r="C3750" i="1" s="1"/>
  <c r="D3750" i="1" s="1"/>
  <c r="I786" i="1"/>
  <c r="C786" i="1" s="1"/>
  <c r="F786" i="1" s="1"/>
  <c r="I3791" i="1"/>
  <c r="C3791" i="1" s="1"/>
  <c r="I782" i="1"/>
  <c r="C782" i="1" s="1"/>
  <c r="I495" i="1"/>
  <c r="C495" i="1" s="1"/>
  <c r="I2581" i="1"/>
  <c r="C2581" i="1" s="1"/>
  <c r="F2581" i="1" s="1"/>
  <c r="I712" i="1"/>
  <c r="C712" i="1" s="1"/>
  <c r="I475" i="1"/>
  <c r="C475" i="1" s="1"/>
  <c r="I3709" i="1"/>
  <c r="C3709" i="1" s="1"/>
  <c r="D3709" i="1" s="1"/>
  <c r="I705" i="1"/>
  <c r="C705" i="1" s="1"/>
  <c r="I3675" i="1"/>
  <c r="C3675" i="1" s="1"/>
  <c r="I83" i="1"/>
  <c r="C83" i="1" s="1"/>
  <c r="I2579" i="1"/>
  <c r="C2579" i="1" s="1"/>
  <c r="D2579" i="1" s="1"/>
  <c r="I3886" i="1"/>
  <c r="C3886" i="1" s="1"/>
  <c r="F3886" i="1" s="1"/>
  <c r="I3887" i="1"/>
  <c r="C3887" i="1" s="1"/>
  <c r="I3686" i="1"/>
  <c r="C3686" i="1" s="1"/>
  <c r="I2601" i="1"/>
  <c r="C2601" i="1" s="1"/>
  <c r="D2601" i="1" s="1"/>
  <c r="I2600" i="1"/>
  <c r="C2600" i="1" s="1"/>
  <c r="F2600" i="1" s="1"/>
  <c r="I3298" i="1"/>
  <c r="C3298" i="1" s="1"/>
  <c r="I3158" i="1"/>
  <c r="C3158" i="1" s="1"/>
  <c r="I3543" i="1"/>
  <c r="C3543" i="1" s="1"/>
  <c r="I3633" i="1"/>
  <c r="C3633" i="1" s="1"/>
  <c r="F3633" i="1" s="1"/>
  <c r="I3721" i="1"/>
  <c r="C3721" i="1" s="1"/>
  <c r="I452" i="1"/>
  <c r="C452" i="1" s="1"/>
  <c r="I508" i="1"/>
  <c r="C508" i="1" s="1"/>
  <c r="D508" i="1" s="1"/>
  <c r="I161" i="1"/>
  <c r="C161" i="1" s="1"/>
  <c r="I3070" i="1"/>
  <c r="C3070" i="1" s="1"/>
  <c r="I3924" i="1"/>
  <c r="C3924" i="1" s="1"/>
  <c r="I742" i="1"/>
  <c r="C742" i="1" s="1"/>
  <c r="D742" i="1" s="1"/>
  <c r="I4077" i="1"/>
  <c r="C4077" i="1" s="1"/>
  <c r="I516" i="1"/>
  <c r="C516" i="1" s="1"/>
  <c r="E516" i="1" s="1"/>
  <c r="Y516" i="1" s="1"/>
  <c r="AA516" i="1" s="1"/>
  <c r="I4033" i="1"/>
  <c r="C4033" i="1" s="1"/>
  <c r="I4043" i="1"/>
  <c r="C4043" i="1" s="1"/>
  <c r="I408" i="1"/>
  <c r="C408" i="1" s="1"/>
  <c r="D408" i="1" s="1"/>
  <c r="I341" i="1"/>
  <c r="C341" i="1" s="1"/>
  <c r="I1201" i="1"/>
  <c r="C1201" i="1" s="1"/>
  <c r="D1201" i="1" s="1"/>
  <c r="I345" i="1"/>
  <c r="C345" i="1" s="1"/>
  <c r="F345" i="1" s="1"/>
  <c r="I2550" i="1"/>
  <c r="C2550" i="1" s="1"/>
  <c r="I764" i="1"/>
  <c r="C764" i="1" s="1"/>
  <c r="I3647" i="1"/>
  <c r="C3647" i="1" s="1"/>
  <c r="D3647" i="1" s="1"/>
  <c r="I747" i="1"/>
  <c r="C747" i="1" s="1"/>
  <c r="F747" i="1" s="1"/>
  <c r="I927" i="1"/>
  <c r="C927" i="1" s="1"/>
  <c r="I1300" i="1"/>
  <c r="C1300" i="1" s="1"/>
  <c r="I300" i="1"/>
  <c r="C300" i="1" s="1"/>
  <c r="I3876" i="1"/>
  <c r="C3876" i="1" s="1"/>
  <c r="F3876" i="1" s="1"/>
  <c r="I2965" i="1"/>
  <c r="C2965" i="1" s="1"/>
  <c r="I3051" i="1"/>
  <c r="C3051" i="1" s="1"/>
  <c r="I4184" i="1"/>
  <c r="C4184" i="1" s="1"/>
  <c r="D4184" i="1" s="1"/>
  <c r="I3642" i="1"/>
  <c r="C3642" i="1" s="1"/>
  <c r="I53" i="1"/>
  <c r="C53" i="1" s="1"/>
  <c r="I1055" i="1"/>
  <c r="C1055" i="1" s="1"/>
  <c r="I2788" i="1"/>
  <c r="C2788" i="1" s="1"/>
  <c r="D2788" i="1" s="1"/>
  <c r="I342" i="1"/>
  <c r="C342" i="1" s="1"/>
  <c r="F342" i="1" s="1"/>
  <c r="I573" i="1"/>
  <c r="C573" i="1" s="1"/>
  <c r="I3369" i="1"/>
  <c r="C3369" i="1" s="1"/>
  <c r="I294" i="1"/>
  <c r="C294" i="1" s="1"/>
  <c r="I2636" i="1"/>
  <c r="C2636" i="1" s="1"/>
  <c r="F2636" i="1" s="1"/>
  <c r="I3891" i="1"/>
  <c r="C3891" i="1" s="1"/>
  <c r="I3913" i="1"/>
  <c r="C3913" i="1" s="1"/>
  <c r="I930" i="1"/>
  <c r="C930" i="1" s="1"/>
  <c r="I2534" i="1"/>
  <c r="C2534" i="1" s="1"/>
  <c r="F2534" i="1" s="1"/>
  <c r="I698" i="1"/>
  <c r="C698" i="1" s="1"/>
  <c r="I4070" i="1"/>
  <c r="C4070" i="1" s="1"/>
  <c r="I2660" i="1"/>
  <c r="C2660" i="1" s="1"/>
  <c r="D2660" i="1" s="1"/>
  <c r="I454" i="1"/>
  <c r="C454" i="1" s="1"/>
  <c r="I1072" i="1"/>
  <c r="C1072" i="1" s="1"/>
  <c r="I2635" i="1"/>
  <c r="C2635" i="1" s="1"/>
  <c r="I2551" i="1"/>
  <c r="C2551" i="1" s="1"/>
  <c r="D2551" i="1" s="1"/>
  <c r="I3099" i="1"/>
  <c r="C3099" i="1" s="1"/>
  <c r="F3099" i="1" s="1"/>
  <c r="I71" i="1"/>
  <c r="C71" i="1" s="1"/>
  <c r="I4036" i="1"/>
  <c r="C4036" i="1" s="1"/>
  <c r="I2577" i="1"/>
  <c r="C2577" i="1" s="1"/>
  <c r="D2577" i="1" s="1"/>
  <c r="I4195" i="1"/>
  <c r="C4195" i="1" s="1"/>
  <c r="F4195" i="1" s="1"/>
  <c r="I4175" i="1"/>
  <c r="C4175" i="1" s="1"/>
  <c r="I2632" i="1"/>
  <c r="C2632" i="1" s="1"/>
  <c r="I369" i="1"/>
  <c r="C369" i="1" s="1"/>
  <c r="I24" i="1"/>
  <c r="C24" i="1" s="1"/>
  <c r="I2867" i="1"/>
  <c r="C2867" i="1" s="1"/>
  <c r="I3788" i="1"/>
  <c r="C3788" i="1" s="1"/>
  <c r="D3788" i="1" s="1"/>
  <c r="I936" i="1"/>
  <c r="C936" i="1" s="1"/>
  <c r="D936" i="1" s="1"/>
  <c r="I550" i="1"/>
  <c r="C550" i="1" s="1"/>
  <c r="I3815" i="1"/>
  <c r="C3815" i="1" s="1"/>
  <c r="I3545" i="1"/>
  <c r="C3545" i="1" s="1"/>
  <c r="I3718" i="1"/>
  <c r="C3718" i="1" s="1"/>
  <c r="D3718" i="1" s="1"/>
  <c r="I3690" i="1"/>
  <c r="C3690" i="1" s="1"/>
  <c r="F3690" i="1" s="1"/>
  <c r="I577" i="1"/>
  <c r="C577" i="1" s="1"/>
  <c r="I3127" i="1"/>
  <c r="C3127" i="1" s="1"/>
  <c r="I3628" i="1"/>
  <c r="C3628" i="1" s="1"/>
  <c r="I779" i="1"/>
  <c r="C779" i="1" s="1"/>
  <c r="F779" i="1" s="1"/>
  <c r="I335" i="1"/>
  <c r="C335" i="1" s="1"/>
  <c r="I3832" i="1"/>
  <c r="C3832" i="1" s="1"/>
  <c r="I757" i="1"/>
  <c r="C757" i="1" s="1"/>
  <c r="I3727" i="1"/>
  <c r="C3727" i="1" s="1"/>
  <c r="F3727" i="1" s="1"/>
  <c r="I2973" i="1"/>
  <c r="C2973" i="1" s="1"/>
  <c r="I471" i="1"/>
  <c r="C471" i="1" s="1"/>
  <c r="I3608" i="1"/>
  <c r="C3608" i="1" s="1"/>
  <c r="D3608" i="1" s="1"/>
  <c r="I501" i="1"/>
  <c r="C501" i="1" s="1"/>
  <c r="I385" i="1"/>
  <c r="C385" i="1" s="1"/>
  <c r="E385" i="1" s="1"/>
  <c r="Y385" i="1" s="1"/>
  <c r="I772" i="1"/>
  <c r="C772" i="1" s="1"/>
  <c r="I3529" i="1"/>
  <c r="C3529" i="1" s="1"/>
  <c r="I771" i="1"/>
  <c r="C771" i="1" s="1"/>
  <c r="D771" i="1" s="1"/>
  <c r="I3696" i="1"/>
  <c r="C3696" i="1" s="1"/>
  <c r="I2922" i="1"/>
  <c r="C2922" i="1" s="1"/>
  <c r="I4110" i="1"/>
  <c r="C4110" i="1" s="1"/>
  <c r="D4110" i="1" s="1"/>
  <c r="I770" i="1"/>
  <c r="C770" i="1" s="1"/>
  <c r="I283" i="1"/>
  <c r="C283" i="1" s="1"/>
  <c r="E283" i="1" s="1"/>
  <c r="Y283" i="1" s="1"/>
  <c r="I2826" i="1"/>
  <c r="C2826" i="1" s="1"/>
  <c r="I194" i="1"/>
  <c r="C194" i="1" s="1"/>
  <c r="I4035" i="1"/>
  <c r="C4035" i="1" s="1"/>
  <c r="D4035" i="1" s="1"/>
  <c r="I4107" i="1"/>
  <c r="C4107" i="1" s="1"/>
  <c r="I613" i="1"/>
  <c r="C613" i="1" s="1"/>
  <c r="I794" i="1"/>
  <c r="C794" i="1" s="1"/>
  <c r="D794" i="1" s="1"/>
  <c r="I723" i="1"/>
  <c r="C723" i="1" s="1"/>
  <c r="I3314" i="1"/>
  <c r="C3314" i="1" s="1"/>
  <c r="E3314" i="1" s="1"/>
  <c r="Y3314" i="1" s="1"/>
  <c r="I151" i="1"/>
  <c r="C151" i="1" s="1"/>
  <c r="I580" i="1"/>
  <c r="C580" i="1" s="1"/>
  <c r="I3694" i="1"/>
  <c r="C3694" i="1" s="1"/>
  <c r="D3694" i="1" s="1"/>
  <c r="I3680" i="1"/>
  <c r="C3680" i="1" s="1"/>
  <c r="I389" i="1"/>
  <c r="C389" i="1" s="1"/>
  <c r="I4072" i="1"/>
  <c r="C4072" i="1" s="1"/>
  <c r="D4072" i="1" s="1"/>
  <c r="I96" i="1"/>
  <c r="C96" i="1" s="1"/>
  <c r="I2487" i="1"/>
  <c r="C2487" i="1" s="1"/>
  <c r="E2487" i="1" s="1"/>
  <c r="Y2487" i="1" s="1"/>
  <c r="I2721" i="1"/>
  <c r="C2721" i="1" s="1"/>
  <c r="I28" i="1"/>
  <c r="C28" i="1" s="1"/>
  <c r="I252" i="1"/>
  <c r="C252" i="1" s="1"/>
  <c r="D252" i="1" s="1"/>
  <c r="I3722" i="1"/>
  <c r="C3722" i="1" s="1"/>
  <c r="I671" i="1"/>
  <c r="C671" i="1" s="1"/>
  <c r="I469" i="1"/>
  <c r="C469" i="1" s="1"/>
  <c r="I334" i="1"/>
  <c r="C334" i="1" s="1"/>
  <c r="I2633" i="1"/>
  <c r="C2633" i="1" s="1"/>
  <c r="I1127" i="1"/>
  <c r="C1127" i="1" s="1"/>
  <c r="D1127" i="1" s="1"/>
  <c r="I3585" i="1"/>
  <c r="C3585" i="1" s="1"/>
  <c r="I292" i="1"/>
  <c r="C292" i="1" s="1"/>
  <c r="I2629" i="1"/>
  <c r="C2629" i="1" s="1"/>
  <c r="I3741" i="1"/>
  <c r="C3741" i="1" s="1"/>
  <c r="D3741" i="1" s="1"/>
  <c r="I3794" i="1"/>
  <c r="C3794" i="1" s="1"/>
  <c r="F3794" i="1" s="1"/>
  <c r="I3548" i="1"/>
  <c r="C3548" i="1" s="1"/>
  <c r="I3546" i="1"/>
  <c r="C3546" i="1" s="1"/>
  <c r="I202" i="1"/>
  <c r="C202" i="1" s="1"/>
  <c r="D202" i="1" s="1"/>
  <c r="I581" i="1"/>
  <c r="C581" i="1" s="1"/>
  <c r="F581" i="1" s="1"/>
  <c r="I3894" i="1"/>
  <c r="C3894" i="1" s="1"/>
  <c r="I2891" i="1"/>
  <c r="C2891" i="1" s="1"/>
  <c r="I2565" i="1"/>
  <c r="C2565" i="1" s="1"/>
  <c r="I3851" i="1"/>
  <c r="C3851" i="1" s="1"/>
  <c r="I237" i="1"/>
  <c r="C237" i="1" s="1"/>
  <c r="I1103" i="1"/>
  <c r="C1103" i="1" s="1"/>
  <c r="I437" i="1"/>
  <c r="C437" i="1" s="1"/>
  <c r="D437" i="1" s="1"/>
  <c r="I3663" i="1"/>
  <c r="C3663" i="1" s="1"/>
  <c r="I4153" i="1"/>
  <c r="C4153" i="1" s="1"/>
  <c r="I696" i="1"/>
  <c r="C696" i="1" s="1"/>
  <c r="I2298" i="1"/>
  <c r="C2298" i="1" s="1"/>
  <c r="D2298" i="1" s="1"/>
  <c r="I694" i="1"/>
  <c r="C694" i="1" s="1"/>
  <c r="F694" i="1" s="1"/>
  <c r="I333" i="1"/>
  <c r="C333" i="1" s="1"/>
  <c r="I3071" i="1"/>
  <c r="C3071" i="1" s="1"/>
  <c r="I3344" i="1"/>
  <c r="C3344" i="1" s="1"/>
  <c r="D3344" i="1" s="1"/>
  <c r="I3078" i="1"/>
  <c r="C3078" i="1" s="1"/>
  <c r="F3078" i="1" s="1"/>
  <c r="I3101" i="1"/>
  <c r="C3101" i="1" s="1"/>
  <c r="I756" i="1"/>
  <c r="C756" i="1" s="1"/>
  <c r="I3009" i="1"/>
  <c r="C3009" i="1" s="1"/>
  <c r="I3121" i="1"/>
  <c r="C3121" i="1" s="1"/>
  <c r="I1432" i="1"/>
  <c r="C1432" i="1" s="1"/>
  <c r="F1432" i="1" s="1"/>
  <c r="I2670" i="1"/>
  <c r="C2670" i="1" s="1"/>
  <c r="I38" i="1"/>
  <c r="C38" i="1" s="1"/>
  <c r="D38" i="1" s="1"/>
  <c r="I2637" i="1"/>
  <c r="C2637" i="1" s="1"/>
  <c r="I3725" i="1"/>
  <c r="C3725" i="1" s="1"/>
  <c r="I3011" i="1"/>
  <c r="C3011" i="1" s="1"/>
  <c r="I1244" i="1"/>
  <c r="C1244" i="1" s="1"/>
  <c r="D1244" i="1" s="1"/>
  <c r="I2075" i="1"/>
  <c r="C2075" i="1" s="1"/>
  <c r="F2075" i="1" s="1"/>
  <c r="I238" i="1"/>
  <c r="C238" i="1" s="1"/>
  <c r="I809" i="1"/>
  <c r="C809" i="1" s="1"/>
  <c r="I304" i="1"/>
  <c r="C304" i="1" s="1"/>
  <c r="D304" i="1" s="1"/>
  <c r="I3159" i="1"/>
  <c r="C3159" i="1" s="1"/>
  <c r="F3159" i="1" s="1"/>
  <c r="I615" i="1"/>
  <c r="C615" i="1" s="1"/>
  <c r="I3738" i="1"/>
  <c r="C3738" i="1" s="1"/>
  <c r="I2693" i="1"/>
  <c r="C2693" i="1" s="1"/>
  <c r="I363" i="1"/>
  <c r="C363" i="1" s="1"/>
  <c r="I1064" i="1"/>
  <c r="C1064" i="1" s="1"/>
  <c r="I2545" i="1"/>
  <c r="C2545" i="1" s="1"/>
  <c r="I522" i="1"/>
  <c r="C522" i="1" s="1"/>
  <c r="D522" i="1" s="1"/>
  <c r="I595" i="1"/>
  <c r="C595" i="1" s="1"/>
  <c r="I3802" i="1"/>
  <c r="C3802" i="1" s="1"/>
  <c r="I4061" i="1"/>
  <c r="C4061" i="1" s="1"/>
  <c r="I3591" i="1"/>
  <c r="C3591" i="1" s="1"/>
  <c r="D3591" i="1" s="1"/>
  <c r="I4018" i="1"/>
  <c r="C4018" i="1" s="1"/>
  <c r="F4018" i="1" s="1"/>
  <c r="I3035" i="1"/>
  <c r="C3035" i="1" s="1"/>
  <c r="I434" i="1"/>
  <c r="C434" i="1" s="1"/>
  <c r="I3532" i="1"/>
  <c r="C3532" i="1" s="1"/>
  <c r="I144" i="1"/>
  <c r="C144" i="1" s="1"/>
  <c r="F144" i="1" s="1"/>
  <c r="I2576" i="1"/>
  <c r="C2576" i="1" s="1"/>
  <c r="I798" i="1"/>
  <c r="C798" i="1" s="1"/>
  <c r="I4200" i="1"/>
  <c r="C4200" i="1" s="1"/>
  <c r="I3677" i="1"/>
  <c r="C3677" i="1" s="1"/>
  <c r="I339" i="1"/>
  <c r="C339" i="1" s="1"/>
  <c r="I230" i="1"/>
  <c r="C230" i="1" s="1"/>
  <c r="I3471" i="1"/>
  <c r="C3471" i="1" s="1"/>
  <c r="D3471" i="1" s="1"/>
  <c r="I2978" i="1"/>
  <c r="C2978" i="1" s="1"/>
  <c r="I3984" i="1"/>
  <c r="C3984" i="1" s="1"/>
  <c r="I448" i="1"/>
  <c r="C448" i="1" s="1"/>
  <c r="I2566" i="1"/>
  <c r="C2566" i="1" s="1"/>
  <c r="D2566" i="1" s="1"/>
  <c r="I4141" i="1"/>
  <c r="C4141" i="1" s="1"/>
  <c r="F4141" i="1" s="1"/>
  <c r="I3019" i="1"/>
  <c r="C3019" i="1" s="1"/>
  <c r="I3115" i="1"/>
  <c r="C3115" i="1" s="1"/>
  <c r="I215" i="1"/>
  <c r="C215" i="1" s="1"/>
  <c r="D215" i="1" s="1"/>
  <c r="I759" i="1"/>
  <c r="C759" i="1" s="1"/>
  <c r="F759" i="1" s="1"/>
  <c r="I3105" i="1"/>
  <c r="C3105" i="1" s="1"/>
  <c r="I2740" i="1"/>
  <c r="C2740" i="1" s="1"/>
  <c r="I3432" i="1"/>
  <c r="C3432" i="1" s="1"/>
  <c r="I3579" i="1"/>
  <c r="C3579" i="1" s="1"/>
  <c r="I286" i="1"/>
  <c r="C286" i="1" s="1"/>
  <c r="I2994" i="1"/>
  <c r="C2994" i="1" s="1"/>
  <c r="I4079" i="1"/>
  <c r="C4079" i="1" s="1"/>
  <c r="D4079" i="1" s="1"/>
  <c r="I3103" i="1"/>
  <c r="C3103" i="1" s="1"/>
  <c r="I3189" i="1"/>
  <c r="C3189" i="1" s="1"/>
  <c r="I588" i="1"/>
  <c r="C588" i="1" s="1"/>
  <c r="I3742" i="1"/>
  <c r="C3742" i="1" s="1"/>
  <c r="D3742" i="1" s="1"/>
  <c r="I211" i="1"/>
  <c r="C211" i="1" s="1"/>
  <c r="F211" i="1" s="1"/>
  <c r="I3601" i="1"/>
  <c r="C3601" i="1" s="1"/>
  <c r="I68" i="1"/>
  <c r="C68" i="1" s="1"/>
  <c r="I721" i="1"/>
  <c r="C721" i="1" s="1"/>
  <c r="D721" i="1" s="1"/>
  <c r="I792" i="1"/>
  <c r="C792" i="1" s="1"/>
  <c r="F792" i="1" s="1"/>
  <c r="I401" i="1"/>
  <c r="C401" i="1" s="1"/>
  <c r="I3196" i="1"/>
  <c r="C3196" i="1" s="1"/>
  <c r="I3091" i="1"/>
  <c r="C3091" i="1" s="1"/>
  <c r="I2449" i="1"/>
  <c r="C2449" i="1" s="1"/>
  <c r="I3837" i="1"/>
  <c r="C3837" i="1" s="1"/>
  <c r="I1078" i="1"/>
  <c r="C1078" i="1" s="1"/>
  <c r="I3553" i="1"/>
  <c r="C3553" i="1" s="1"/>
  <c r="D3553" i="1" s="1"/>
  <c r="I3610" i="1"/>
  <c r="C3610" i="1" s="1"/>
  <c r="I467" i="1"/>
  <c r="C467" i="1" s="1"/>
  <c r="I883" i="1"/>
  <c r="C883" i="1" s="1"/>
  <c r="I220" i="1"/>
  <c r="C220" i="1" s="1"/>
  <c r="D220" i="1" s="1"/>
  <c r="I228" i="1"/>
  <c r="C228" i="1" s="1"/>
  <c r="F228" i="1" s="1"/>
  <c r="I1086" i="1"/>
  <c r="C1086" i="1" s="1"/>
  <c r="I204" i="1"/>
  <c r="C204" i="1" s="1"/>
  <c r="I586" i="1"/>
  <c r="C586" i="1" s="1"/>
  <c r="D586" i="1" s="1"/>
  <c r="I781" i="1"/>
  <c r="C781" i="1" s="1"/>
  <c r="F781" i="1" s="1"/>
  <c r="I3755" i="1"/>
  <c r="C3755" i="1" s="1"/>
  <c r="I1820" i="1"/>
  <c r="C1820" i="1" s="1"/>
  <c r="I2578" i="1"/>
  <c r="C2578" i="1" s="1"/>
  <c r="I320" i="1"/>
  <c r="C320" i="1" s="1"/>
  <c r="I2592" i="1"/>
  <c r="C2592" i="1" s="1"/>
  <c r="I576" i="1"/>
  <c r="C576" i="1" s="1"/>
  <c r="I732" i="1"/>
  <c r="C732" i="1" s="1"/>
  <c r="D732" i="1" s="1"/>
  <c r="I525" i="1"/>
  <c r="C525" i="1" s="1"/>
  <c r="I481" i="1"/>
  <c r="C481" i="1" s="1"/>
  <c r="I2612" i="1"/>
  <c r="C2612" i="1" s="1"/>
  <c r="I352" i="1"/>
  <c r="C352" i="1" s="1"/>
  <c r="D352" i="1" s="1"/>
  <c r="I4167" i="1"/>
  <c r="C4167" i="1" s="1"/>
  <c r="F4167" i="1" s="1"/>
  <c r="I749" i="1"/>
  <c r="C749" i="1" s="1"/>
  <c r="I3331" i="1"/>
  <c r="C3331" i="1" s="1"/>
  <c r="I166" i="1"/>
  <c r="C166" i="1" s="1"/>
  <c r="I2143" i="1"/>
  <c r="C2143" i="1" s="1"/>
  <c r="I2630" i="1"/>
  <c r="C2630" i="1" s="1"/>
  <c r="I3958" i="1"/>
  <c r="C3958" i="1" s="1"/>
  <c r="I121" i="1"/>
  <c r="C121" i="1" s="1"/>
  <c r="I391" i="1"/>
  <c r="C391" i="1" s="1"/>
  <c r="I2892" i="1"/>
  <c r="C2892" i="1" s="1"/>
  <c r="D2892" i="1" s="1"/>
  <c r="I3863" i="1"/>
  <c r="C3863" i="1" s="1"/>
  <c r="F3863" i="1" s="1"/>
  <c r="I205" i="1"/>
  <c r="C205" i="1" s="1"/>
  <c r="I2624" i="1"/>
  <c r="C2624" i="1" s="1"/>
  <c r="I3618" i="1"/>
  <c r="C3618" i="1" s="1"/>
  <c r="D3618" i="1" s="1"/>
  <c r="I3703" i="1"/>
  <c r="C3703" i="1" s="1"/>
  <c r="F3703" i="1" s="1"/>
  <c r="I3715" i="1"/>
  <c r="C3715" i="1" s="1"/>
  <c r="I2223" i="1"/>
  <c r="C2223" i="1" s="1"/>
  <c r="I594" i="1"/>
  <c r="C594" i="1" s="1"/>
  <c r="I2610" i="1"/>
  <c r="C2610" i="1" s="1"/>
  <c r="I3442" i="1"/>
  <c r="C3442" i="1" s="1"/>
  <c r="I2552" i="1"/>
  <c r="C2552" i="1" s="1"/>
  <c r="I3228" i="1"/>
  <c r="C3228" i="1" s="1"/>
  <c r="D3228" i="1" s="1"/>
  <c r="I2912" i="1"/>
  <c r="C2912" i="1" s="1"/>
  <c r="I505" i="1"/>
  <c r="C505" i="1" s="1"/>
  <c r="I3764" i="1"/>
  <c r="C3764" i="1" s="1"/>
  <c r="I235" i="1"/>
  <c r="C235" i="1" s="1"/>
  <c r="D235" i="1" s="1"/>
  <c r="I3795" i="1"/>
  <c r="C3795" i="1" s="1"/>
  <c r="F3795" i="1" s="1"/>
  <c r="I325" i="1"/>
  <c r="C325" i="1" s="1"/>
  <c r="I135" i="1"/>
  <c r="C135" i="1" s="1"/>
  <c r="I3347" i="1"/>
  <c r="C3347" i="1" s="1"/>
  <c r="I58" i="1"/>
  <c r="C58" i="1" s="1"/>
  <c r="F58" i="1" s="1"/>
  <c r="I3653" i="1"/>
  <c r="C3653" i="1" s="1"/>
  <c r="I599" i="1"/>
  <c r="C599" i="1" s="1"/>
  <c r="I393" i="1"/>
  <c r="C393" i="1" s="1"/>
  <c r="I3219" i="1"/>
  <c r="C3219" i="1" s="1"/>
  <c r="I812" i="1"/>
  <c r="C812" i="1" s="1"/>
  <c r="I2342" i="1"/>
  <c r="C2342" i="1" s="1"/>
  <c r="I1320" i="1"/>
  <c r="C1320" i="1" s="1"/>
  <c r="D1320" i="1" s="1"/>
  <c r="I168" i="1"/>
  <c r="C168" i="1" s="1"/>
  <c r="I2605" i="1"/>
  <c r="C2605" i="1" s="1"/>
  <c r="I3488" i="1"/>
  <c r="C3488" i="1" s="1"/>
  <c r="I125" i="1"/>
  <c r="C125" i="1" s="1"/>
  <c r="D125" i="1" s="1"/>
  <c r="I3622" i="1"/>
  <c r="C3622" i="1" s="1"/>
  <c r="F3622" i="1" s="1"/>
  <c r="I3728" i="1"/>
  <c r="C3728" i="1" s="1"/>
  <c r="I153" i="1"/>
  <c r="C153" i="1" s="1"/>
  <c r="I49" i="1"/>
  <c r="C49" i="1" s="1"/>
  <c r="D49" i="1" s="1"/>
  <c r="I3113" i="1"/>
  <c r="C3113" i="1" s="1"/>
  <c r="F3113" i="1" s="1"/>
  <c r="I3810" i="1"/>
  <c r="C3810" i="1" s="1"/>
  <c r="I1031" i="1"/>
  <c r="C1031" i="1" s="1"/>
  <c r="I242" i="1"/>
  <c r="C242" i="1" s="1"/>
  <c r="I4039" i="1"/>
  <c r="C4039" i="1" s="1"/>
  <c r="I2827" i="1"/>
  <c r="C2827" i="1" s="1"/>
  <c r="I107" i="1"/>
  <c r="C107" i="1" s="1"/>
  <c r="I1614" i="1"/>
  <c r="C1614" i="1" s="1"/>
  <c r="D1614" i="1" s="1"/>
  <c r="I3749" i="1"/>
  <c r="C3749" i="1" s="1"/>
  <c r="I608" i="1"/>
  <c r="C608" i="1" s="1"/>
  <c r="I3137" i="1"/>
  <c r="C3137" i="1" s="1"/>
  <c r="I3062" i="1"/>
  <c r="C3062" i="1" s="1"/>
  <c r="D3062" i="1" s="1"/>
  <c r="I3214" i="1"/>
  <c r="C3214" i="1" s="1"/>
  <c r="F3214" i="1" s="1"/>
  <c r="I2874" i="1"/>
  <c r="C2874" i="1" s="1"/>
  <c r="I4171" i="1"/>
  <c r="C4171" i="1" s="1"/>
  <c r="I3860" i="1"/>
  <c r="C3860" i="1" s="1"/>
  <c r="D3860" i="1" s="1"/>
  <c r="I2047" i="1"/>
  <c r="C2047" i="1" s="1"/>
  <c r="F2047" i="1" s="1"/>
  <c r="I3453" i="1"/>
  <c r="C3453" i="1" s="1"/>
  <c r="I379" i="1"/>
  <c r="C379" i="1" s="1"/>
  <c r="I888" i="1"/>
  <c r="C888" i="1" s="1"/>
  <c r="I2972" i="1"/>
  <c r="C2972" i="1" s="1"/>
  <c r="I2284" i="1"/>
  <c r="C2284" i="1" s="1"/>
  <c r="I3624" i="1"/>
  <c r="C3624" i="1" s="1"/>
  <c r="I1182" i="1"/>
  <c r="C1182" i="1" s="1"/>
  <c r="D1182" i="1" s="1"/>
  <c r="I988" i="1"/>
  <c r="C988" i="1" s="1"/>
  <c r="I92" i="1"/>
  <c r="C92" i="1" s="1"/>
  <c r="I627" i="1"/>
  <c r="C627" i="1" s="1"/>
  <c r="I1368" i="1"/>
  <c r="C1368" i="1" s="1"/>
  <c r="I2188" i="1"/>
  <c r="C2188" i="1" s="1"/>
  <c r="D2188" i="1" s="1"/>
  <c r="I175" i="1"/>
  <c r="C175" i="1" s="1"/>
  <c r="E175" i="1" s="1"/>
  <c r="I3956" i="1"/>
  <c r="C3956" i="1" s="1"/>
  <c r="D3956" i="1" s="1"/>
  <c r="I3551" i="1"/>
  <c r="C3551" i="1" s="1"/>
  <c r="D3551" i="1" s="1"/>
  <c r="I788" i="1"/>
  <c r="C788" i="1" s="1"/>
  <c r="D788" i="1" s="1"/>
  <c r="I649" i="1"/>
  <c r="C649" i="1" s="1"/>
  <c r="E649" i="1" s="1"/>
  <c r="I545" i="1"/>
  <c r="C545" i="1" s="1"/>
  <c r="I3086" i="1"/>
  <c r="C3086" i="1" s="1"/>
  <c r="D3086" i="1" s="1"/>
  <c r="I3841" i="1"/>
  <c r="C3841" i="1" s="1"/>
  <c r="D3841" i="1" s="1"/>
  <c r="I3217" i="1"/>
  <c r="C3217" i="1" s="1"/>
  <c r="I1229" i="1"/>
  <c r="C1229" i="1" s="1"/>
  <c r="I2958" i="1"/>
  <c r="C2958" i="1" s="1"/>
  <c r="D2958" i="1" s="1"/>
  <c r="I4012" i="1"/>
  <c r="C4012" i="1" s="1"/>
  <c r="D4012" i="1" s="1"/>
  <c r="I1925" i="1"/>
  <c r="C1925" i="1" s="1"/>
  <c r="E1925" i="1" s="1"/>
  <c r="I3899" i="1"/>
  <c r="C3899" i="1" s="1"/>
  <c r="I622" i="1"/>
  <c r="C622" i="1" s="1"/>
  <c r="D622" i="1" s="1"/>
  <c r="I3483" i="1"/>
  <c r="C3483" i="1" s="1"/>
  <c r="D3483" i="1" s="1"/>
  <c r="I869" i="1"/>
  <c r="C869" i="1" s="1"/>
  <c r="E869" i="1" s="1"/>
  <c r="I1291" i="1"/>
  <c r="C1291" i="1" s="1"/>
  <c r="I881" i="1"/>
  <c r="C881" i="1" s="1"/>
  <c r="D881" i="1" s="1"/>
  <c r="I60" i="1"/>
  <c r="C60" i="1" s="1"/>
  <c r="I367" i="1"/>
  <c r="C367" i="1" s="1"/>
  <c r="E367" i="1" s="1"/>
  <c r="I55" i="1"/>
  <c r="C55" i="1" s="1"/>
  <c r="I1197" i="1"/>
  <c r="C1197" i="1" s="1"/>
  <c r="D1197" i="1" s="1"/>
  <c r="I3657" i="1"/>
  <c r="C3657" i="1" s="1"/>
  <c r="D3657" i="1" s="1"/>
  <c r="I1612" i="1"/>
  <c r="C1612" i="1" s="1"/>
  <c r="E1612" i="1" s="1"/>
  <c r="I1135" i="1"/>
  <c r="C1135" i="1" s="1"/>
  <c r="I400" i="1"/>
  <c r="C400" i="1" s="1"/>
  <c r="D400" i="1" s="1"/>
  <c r="I1004" i="1"/>
  <c r="C1004" i="1" s="1"/>
  <c r="I2544" i="1"/>
  <c r="C2544" i="1" s="1"/>
  <c r="I1210" i="1"/>
  <c r="C1210" i="1" s="1"/>
  <c r="I4114" i="1"/>
  <c r="C4114" i="1" s="1"/>
  <c r="D4114" i="1" s="1"/>
  <c r="I162" i="1"/>
  <c r="C162" i="1" s="1"/>
  <c r="F162" i="1" s="1"/>
  <c r="I3372" i="1"/>
  <c r="C3372" i="1" s="1"/>
  <c r="I606" i="1"/>
  <c r="C606" i="1" s="1"/>
  <c r="I353" i="1"/>
  <c r="C353" i="1" s="1"/>
  <c r="D353" i="1" s="1"/>
  <c r="I3603" i="1"/>
  <c r="C3603" i="1" s="1"/>
  <c r="F3603" i="1" s="1"/>
  <c r="I377" i="1"/>
  <c r="C377" i="1" s="1"/>
  <c r="I3949" i="1"/>
  <c r="C3949" i="1" s="1"/>
  <c r="I248" i="1"/>
  <c r="C248" i="1" s="1"/>
  <c r="I4169" i="1"/>
  <c r="C4169" i="1" s="1"/>
  <c r="I1010" i="1"/>
  <c r="C1010" i="1" s="1"/>
  <c r="I3614" i="1"/>
  <c r="C3614" i="1" s="1"/>
  <c r="I887" i="1"/>
  <c r="C887" i="1" s="1"/>
  <c r="D887" i="1" s="1"/>
  <c r="I4038" i="1"/>
  <c r="C4038" i="1" s="1"/>
  <c r="I3421" i="1"/>
  <c r="C3421" i="1" s="1"/>
  <c r="I3180" i="1"/>
  <c r="C3180" i="1" s="1"/>
  <c r="I3961" i="1"/>
  <c r="C3961" i="1" s="1"/>
  <c r="D3961" i="1" s="1"/>
  <c r="I3813" i="1"/>
  <c r="C3813" i="1" s="1"/>
  <c r="F3813" i="1" s="1"/>
  <c r="I412" i="1"/>
  <c r="C412" i="1" s="1"/>
  <c r="I262" i="1"/>
  <c r="C262" i="1" s="1"/>
  <c r="I934" i="1"/>
  <c r="C934" i="1" s="1"/>
  <c r="D934" i="1" s="1"/>
  <c r="I3646" i="1"/>
  <c r="C3646" i="1" s="1"/>
  <c r="F3646" i="1" s="1"/>
  <c r="I2744" i="1"/>
  <c r="C2744" i="1" s="1"/>
  <c r="I244" i="1"/>
  <c r="C244" i="1" s="1"/>
  <c r="I3580" i="1"/>
  <c r="C3580" i="1" s="1"/>
  <c r="I2698" i="1"/>
  <c r="C2698" i="1" s="1"/>
  <c r="F2698" i="1" s="1"/>
  <c r="I2590" i="1"/>
  <c r="C2590" i="1" s="1"/>
  <c r="I2554" i="1"/>
  <c r="C2554" i="1" s="1"/>
  <c r="I44" i="1"/>
  <c r="C44" i="1" s="1"/>
  <c r="D44" i="1" s="1"/>
  <c r="I1690" i="1"/>
  <c r="C1690" i="1" s="1"/>
  <c r="I143" i="1"/>
  <c r="C143" i="1" s="1"/>
  <c r="I899" i="1"/>
  <c r="C899" i="1" s="1"/>
  <c r="I2954" i="1"/>
  <c r="C2954" i="1" s="1"/>
  <c r="D2954" i="1" s="1"/>
  <c r="I3819" i="1"/>
  <c r="C3819" i="1" s="1"/>
  <c r="F3819" i="1" s="1"/>
  <c r="I558" i="1"/>
  <c r="C558" i="1" s="1"/>
  <c r="I2559" i="1"/>
  <c r="C2559" i="1" s="1"/>
  <c r="I281" i="1"/>
  <c r="C281" i="1" s="1"/>
  <c r="D281" i="1" s="1"/>
  <c r="I1814" i="1"/>
  <c r="C1814" i="1" s="1"/>
  <c r="F1814" i="1" s="1"/>
  <c r="I2114" i="1"/>
  <c r="C2114" i="1" s="1"/>
  <c r="I3312" i="1"/>
  <c r="C3312" i="1" s="1"/>
  <c r="I2061" i="1"/>
  <c r="C2061" i="1" s="1"/>
  <c r="I182" i="1"/>
  <c r="C182" i="1" s="1"/>
  <c r="F182" i="1" s="1"/>
  <c r="I278" i="1"/>
  <c r="C278" i="1" s="1"/>
  <c r="I2616" i="1"/>
  <c r="C2616" i="1" s="1"/>
  <c r="I3390" i="1"/>
  <c r="C3390" i="1" s="1"/>
  <c r="D3390" i="1" s="1"/>
  <c r="I801" i="1"/>
  <c r="C801" i="1" s="1"/>
  <c r="I3992" i="1"/>
  <c r="C3992" i="1" s="1"/>
  <c r="I1310" i="1"/>
  <c r="C1310" i="1" s="1"/>
  <c r="I648" i="1"/>
  <c r="C648" i="1" s="1"/>
  <c r="D648" i="1" s="1"/>
  <c r="I2346" i="1"/>
  <c r="C2346" i="1" s="1"/>
  <c r="F2346" i="1" s="1"/>
  <c r="I3711" i="1"/>
  <c r="C3711" i="1" s="1"/>
  <c r="I146" i="1"/>
  <c r="C146" i="1" s="1"/>
  <c r="I3140" i="1"/>
  <c r="C3140" i="1" s="1"/>
  <c r="D3140" i="1" s="1"/>
  <c r="I985" i="1"/>
  <c r="C985" i="1" s="1"/>
  <c r="F985" i="1" s="1"/>
  <c r="I839" i="1"/>
  <c r="C839" i="1" s="1"/>
  <c r="I414" i="1"/>
  <c r="C414" i="1" s="1"/>
  <c r="I338" i="1"/>
  <c r="C338" i="1" s="1"/>
  <c r="I2568" i="1"/>
  <c r="C2568" i="1" s="1"/>
  <c r="F2568" i="1" s="1"/>
  <c r="I2016" i="1"/>
  <c r="C2016" i="1" s="1"/>
  <c r="I1104" i="1"/>
  <c r="C1104" i="1" s="1"/>
  <c r="I3968" i="1"/>
  <c r="C3968" i="1" s="1"/>
  <c r="D3968" i="1" s="1"/>
  <c r="I2751" i="1"/>
  <c r="C2751" i="1" s="1"/>
  <c r="I2574" i="1"/>
  <c r="C2574" i="1" s="1"/>
  <c r="I383" i="1"/>
  <c r="C383" i="1" s="1"/>
  <c r="I3615" i="1"/>
  <c r="C3615" i="1" s="1"/>
  <c r="D3615" i="1" s="1"/>
  <c r="I2781" i="1"/>
  <c r="C2781" i="1" s="1"/>
  <c r="F2781" i="1" s="1"/>
  <c r="I40" i="1"/>
  <c r="C40" i="1" s="1"/>
  <c r="I960" i="1"/>
  <c r="C960" i="1" s="1"/>
  <c r="I435" i="1"/>
  <c r="C435" i="1" s="1"/>
  <c r="D435" i="1" s="1"/>
  <c r="I986" i="1"/>
  <c r="C986" i="1" s="1"/>
  <c r="F986" i="1" s="1"/>
  <c r="I1912" i="1"/>
  <c r="C1912" i="1" s="1"/>
  <c r="I652" i="1"/>
  <c r="C652" i="1" s="1"/>
  <c r="I3404" i="1"/>
  <c r="C3404" i="1" s="1"/>
  <c r="I1379" i="1"/>
  <c r="C1379" i="1" s="1"/>
  <c r="I1457" i="1"/>
  <c r="C1457" i="1" s="1"/>
  <c r="I3016" i="1"/>
  <c r="C3016" i="1" s="1"/>
  <c r="I679" i="1"/>
  <c r="C679" i="1" s="1"/>
  <c r="D679" i="1" s="1"/>
  <c r="I758" i="1"/>
  <c r="C758" i="1" s="1"/>
  <c r="I131" i="1"/>
  <c r="C131" i="1" s="1"/>
  <c r="I4203" i="1"/>
  <c r="C4203" i="1" s="1"/>
  <c r="F4203" i="1" s="1"/>
  <c r="I1041" i="1"/>
  <c r="C1041" i="1" s="1"/>
  <c r="D1041" i="1" s="1"/>
  <c r="I3431" i="1"/>
  <c r="C3431" i="1" s="1"/>
  <c r="F3431" i="1" s="1"/>
  <c r="I2614" i="1"/>
  <c r="C2614" i="1" s="1"/>
  <c r="I4157" i="1"/>
  <c r="C4157" i="1" s="1"/>
  <c r="I630" i="1"/>
  <c r="C630" i="1" s="1"/>
  <c r="D630" i="1" s="1"/>
  <c r="I1298" i="1"/>
  <c r="C1298" i="1" s="1"/>
  <c r="F1298" i="1" s="1"/>
  <c r="I3146" i="1"/>
  <c r="C3146" i="1" s="1"/>
  <c r="I2206" i="1"/>
  <c r="C2206" i="1" s="1"/>
  <c r="I657" i="1"/>
  <c r="C657" i="1" s="1"/>
  <c r="I3093" i="1"/>
  <c r="C3093" i="1" s="1"/>
  <c r="F3093" i="1" s="1"/>
  <c r="I2580" i="1"/>
  <c r="C2580" i="1" s="1"/>
  <c r="I740" i="1"/>
  <c r="C740" i="1" s="1"/>
  <c r="I4214" i="1"/>
  <c r="C4214" i="1" s="1"/>
  <c r="D4214" i="1" s="1"/>
  <c r="I3821" i="1"/>
  <c r="C3821" i="1" s="1"/>
  <c r="I254" i="1"/>
  <c r="C254" i="1" s="1"/>
  <c r="I2631" i="1"/>
  <c r="C2631" i="1" s="1"/>
  <c r="I206" i="1"/>
  <c r="C206" i="1" s="1"/>
  <c r="D206" i="1" s="1"/>
  <c r="I313" i="1"/>
  <c r="C313" i="1" s="1"/>
  <c r="F313" i="1" s="1"/>
  <c r="I3649" i="1"/>
  <c r="C3649" i="1" s="1"/>
  <c r="I186" i="1"/>
  <c r="C186" i="1" s="1"/>
  <c r="I347" i="1"/>
  <c r="C347" i="1" s="1"/>
  <c r="D347" i="1" s="1"/>
  <c r="I4128" i="1"/>
  <c r="C4128" i="1" s="1"/>
  <c r="F4128" i="1" s="1"/>
  <c r="I66" i="1"/>
  <c r="C66" i="1" s="1"/>
  <c r="I3480" i="1"/>
  <c r="C3480" i="1" s="1"/>
  <c r="I2572" i="1"/>
  <c r="C2572" i="1" s="1"/>
  <c r="I655" i="1"/>
  <c r="C655" i="1" s="1"/>
  <c r="F655" i="1" s="1"/>
  <c r="I3457" i="1"/>
  <c r="C3457" i="1" s="1"/>
  <c r="I3397" i="1"/>
  <c r="C3397" i="1" s="1"/>
  <c r="I285" i="1"/>
  <c r="C285" i="1" s="1"/>
  <c r="D285" i="1" s="1"/>
  <c r="I808" i="1"/>
  <c r="C808" i="1" s="1"/>
  <c r="I407" i="1"/>
  <c r="C407" i="1" s="1"/>
  <c r="I4002" i="1"/>
  <c r="C4002" i="1" s="1"/>
  <c r="I2399" i="1"/>
  <c r="C2399" i="1" s="1"/>
  <c r="D2399" i="1" s="1"/>
  <c r="I3067" i="1"/>
  <c r="C3067" i="1" s="1"/>
  <c r="F3067" i="1" s="1"/>
  <c r="I246" i="1"/>
  <c r="C246" i="1" s="1"/>
  <c r="I311" i="1"/>
  <c r="C311" i="1" s="1"/>
  <c r="I70" i="1"/>
  <c r="C70" i="1" s="1"/>
  <c r="D70" i="1" s="1"/>
  <c r="I3761" i="1"/>
  <c r="C3761" i="1" s="1"/>
  <c r="F3761" i="1" s="1"/>
  <c r="I3503" i="1"/>
  <c r="C3503" i="1" s="1"/>
  <c r="I2295" i="1"/>
  <c r="C2295" i="1" s="1"/>
  <c r="I4166" i="1"/>
  <c r="C4166" i="1" s="1"/>
  <c r="I2945" i="1"/>
  <c r="C2945" i="1" s="1"/>
  <c r="F2945" i="1" s="1"/>
  <c r="I4117" i="1"/>
  <c r="C4117" i="1" s="1"/>
  <c r="I1450" i="1"/>
  <c r="C1450" i="1" s="1"/>
  <c r="I2602" i="1"/>
  <c r="C2602" i="1" s="1"/>
  <c r="D2602" i="1" s="1"/>
  <c r="I534" i="1"/>
  <c r="C534" i="1" s="1"/>
  <c r="I3392" i="1"/>
  <c r="C3392" i="1" s="1"/>
  <c r="I3748" i="1"/>
  <c r="C3748" i="1" s="1"/>
  <c r="I2763" i="1"/>
  <c r="C2763" i="1" s="1"/>
  <c r="D2763" i="1" s="1"/>
  <c r="I511" i="1"/>
  <c r="C511" i="1" s="1"/>
  <c r="F511" i="1" s="1"/>
  <c r="I3875" i="1"/>
  <c r="C3875" i="1" s="1"/>
  <c r="I669" i="1"/>
  <c r="C669" i="1" s="1"/>
  <c r="I3840" i="1"/>
  <c r="C3840" i="1" s="1"/>
  <c r="D3840" i="1" s="1"/>
  <c r="I361" i="1"/>
  <c r="C361" i="1" s="1"/>
  <c r="F361" i="1" s="1"/>
  <c r="I2805" i="1"/>
  <c r="C2805" i="1" s="1"/>
  <c r="I3864" i="1"/>
  <c r="C3864" i="1" s="1"/>
  <c r="I109" i="1"/>
  <c r="C109" i="1" s="1"/>
  <c r="I3370" i="1"/>
  <c r="C3370" i="1" s="1"/>
  <c r="I111" i="1"/>
  <c r="C111" i="1" s="1"/>
  <c r="I1271" i="1"/>
  <c r="C1271" i="1" s="1"/>
  <c r="I317" i="1"/>
  <c r="C317" i="1" s="1"/>
  <c r="D317" i="1" s="1"/>
  <c r="I1353" i="1"/>
  <c r="C1353" i="1" s="1"/>
  <c r="I813" i="1"/>
  <c r="C813" i="1" s="1"/>
  <c r="I3708" i="1"/>
  <c r="C3708" i="1" s="1"/>
  <c r="I973" i="1"/>
  <c r="C973" i="1" s="1"/>
  <c r="D973" i="1" s="1"/>
  <c r="I456" i="1"/>
  <c r="C456" i="1" s="1"/>
  <c r="F456" i="1" s="1"/>
  <c r="I4106" i="1"/>
  <c r="C4106" i="1" s="1"/>
  <c r="I4064" i="1"/>
  <c r="C4064" i="1" s="1"/>
  <c r="I603" i="1"/>
  <c r="C603" i="1" s="1"/>
  <c r="D603" i="1" s="1"/>
  <c r="I223" i="1"/>
  <c r="C223" i="1" s="1"/>
  <c r="F223" i="1" s="1"/>
  <c r="I3441" i="1"/>
  <c r="C3441" i="1" s="1"/>
  <c r="I63" i="1"/>
  <c r="C63" i="1" s="1"/>
  <c r="I730" i="1"/>
  <c r="C730" i="1" s="1"/>
  <c r="I1170" i="1"/>
  <c r="C1170" i="1" s="1"/>
  <c r="F1170" i="1" s="1"/>
  <c r="I72" i="1"/>
  <c r="C72" i="1" s="1"/>
  <c r="I241" i="1"/>
  <c r="C241" i="1" s="1"/>
  <c r="I4016" i="1"/>
  <c r="C4016" i="1" s="1"/>
  <c r="D4016" i="1" s="1"/>
  <c r="I3222" i="1"/>
  <c r="C3222" i="1" s="1"/>
  <c r="I2588" i="1"/>
  <c r="C2588" i="1" s="1"/>
  <c r="I1649" i="1"/>
  <c r="C1649" i="1" s="1"/>
  <c r="I3407" i="1"/>
  <c r="C3407" i="1" s="1"/>
  <c r="D3407" i="1" s="1"/>
  <c r="I100" i="1"/>
  <c r="C100" i="1" s="1"/>
  <c r="F100" i="1" s="1"/>
  <c r="I3593" i="1"/>
  <c r="C3593" i="1" s="1"/>
  <c r="I1427" i="1"/>
  <c r="C1427" i="1" s="1"/>
  <c r="I697" i="1"/>
  <c r="C697" i="1" s="1"/>
  <c r="D697" i="1" s="1"/>
  <c r="I59" i="1"/>
  <c r="C59" i="1" s="1"/>
  <c r="F59" i="1" s="1"/>
  <c r="I2961" i="1"/>
  <c r="C2961" i="1" s="1"/>
  <c r="I819" i="1"/>
  <c r="C819" i="1" s="1"/>
  <c r="I239" i="1"/>
  <c r="C239" i="1" s="1"/>
  <c r="I61" i="1"/>
  <c r="C61" i="1" s="1"/>
  <c r="F61" i="1" s="1"/>
  <c r="I3271" i="1"/>
  <c r="C3271" i="1" s="1"/>
  <c r="I419" i="1"/>
  <c r="C419" i="1" s="1"/>
  <c r="I2536" i="1"/>
  <c r="C2536" i="1" s="1"/>
  <c r="D2536" i="1" s="1"/>
  <c r="I2666" i="1"/>
  <c r="C2666" i="1" s="1"/>
  <c r="I3190" i="1"/>
  <c r="C3190" i="1" s="1"/>
  <c r="I2419" i="1"/>
  <c r="C2419" i="1" s="1"/>
  <c r="I3604" i="1"/>
  <c r="C3604" i="1" s="1"/>
  <c r="D3604" i="1" s="1"/>
  <c r="I3880" i="1"/>
  <c r="C3880" i="1" s="1"/>
  <c r="F3880" i="1" s="1"/>
  <c r="I441" i="1"/>
  <c r="C441" i="1" s="1"/>
  <c r="I1225" i="1"/>
  <c r="C1225" i="1" s="1"/>
  <c r="I2932" i="1"/>
  <c r="C2932" i="1" s="1"/>
  <c r="D2932" i="1" s="1"/>
  <c r="I2719" i="1"/>
  <c r="C2719" i="1" s="1"/>
  <c r="F2719" i="1" s="1"/>
  <c r="I3287" i="1"/>
  <c r="C3287" i="1" s="1"/>
  <c r="I4100" i="1"/>
  <c r="C4100" i="1" s="1"/>
  <c r="I2655" i="1"/>
  <c r="C2655" i="1" s="1"/>
  <c r="I41" i="1"/>
  <c r="C41" i="1" s="1"/>
  <c r="F41" i="1" s="1"/>
  <c r="I4142" i="1"/>
  <c r="C4142" i="1" s="1"/>
  <c r="I3276" i="1"/>
  <c r="C3276" i="1" s="1"/>
  <c r="I3790" i="1"/>
  <c r="C3790" i="1" s="1"/>
  <c r="D3790" i="1" s="1"/>
  <c r="I1969" i="1"/>
  <c r="C1969" i="1" s="1"/>
  <c r="I3960" i="1"/>
  <c r="C3960" i="1" s="1"/>
  <c r="I2166" i="1"/>
  <c r="C2166" i="1" s="1"/>
  <c r="I15" i="1"/>
  <c r="C15" i="1" s="1"/>
  <c r="D15" i="1" s="1"/>
  <c r="I2234" i="1"/>
  <c r="C2234" i="1" s="1"/>
  <c r="F2234" i="1" s="1"/>
  <c r="I1226" i="1"/>
  <c r="C1226" i="1" s="1"/>
  <c r="I746" i="1"/>
  <c r="C746" i="1" s="1"/>
  <c r="I3416" i="1"/>
  <c r="C3416" i="1" s="1"/>
  <c r="D3416" i="1" s="1"/>
  <c r="I395" i="1"/>
  <c r="C395" i="1" s="1"/>
  <c r="F395" i="1" s="1"/>
  <c r="I141" i="1"/>
  <c r="C141" i="1" s="1"/>
  <c r="I3563" i="1"/>
  <c r="C3563" i="1" s="1"/>
  <c r="I148" i="1"/>
  <c r="C148" i="1" s="1"/>
  <c r="I2703" i="1"/>
  <c r="C2703" i="1" s="1"/>
  <c r="I22" i="1"/>
  <c r="C22" i="1" s="1"/>
  <c r="I518" i="1"/>
  <c r="C518" i="1" s="1"/>
  <c r="I2979" i="1"/>
  <c r="C2979" i="1" s="1"/>
  <c r="D2979" i="1" s="1"/>
  <c r="I301" i="1"/>
  <c r="C301" i="1" s="1"/>
  <c r="I2253" i="1"/>
  <c r="C2253" i="1" s="1"/>
  <c r="I751" i="1"/>
  <c r="C751" i="1" s="1"/>
  <c r="I4105" i="1"/>
  <c r="C4105" i="1" s="1"/>
  <c r="D4105" i="1" s="1"/>
  <c r="I3528" i="1"/>
  <c r="C3528" i="1" s="1"/>
  <c r="F3528" i="1" s="1"/>
  <c r="I680" i="1"/>
  <c r="C680" i="1" s="1"/>
  <c r="I2218" i="1"/>
  <c r="C2218" i="1" s="1"/>
  <c r="I619" i="1"/>
  <c r="C619" i="1" s="1"/>
  <c r="D619" i="1" s="1"/>
  <c r="I4102" i="1"/>
  <c r="C4102" i="1" s="1"/>
  <c r="F4102" i="1" s="1"/>
  <c r="I1211" i="1"/>
  <c r="C1211" i="1" s="1"/>
  <c r="I4148" i="1"/>
  <c r="C4148" i="1" s="1"/>
  <c r="D4148" i="1" s="1"/>
  <c r="I765" i="1"/>
  <c r="C765" i="1" s="1"/>
  <c r="I4048" i="1"/>
  <c r="C4048" i="1" s="1"/>
  <c r="F4048" i="1" s="1"/>
  <c r="I4120" i="1"/>
  <c r="C4120" i="1" s="1"/>
  <c r="I4001" i="1"/>
  <c r="C4001" i="1" s="1"/>
  <c r="I3989" i="1"/>
  <c r="C3989" i="1" s="1"/>
  <c r="D3989" i="1" s="1"/>
  <c r="I3797" i="1"/>
  <c r="C3797" i="1" s="1"/>
  <c r="I3079" i="1"/>
  <c r="C3079" i="1" s="1"/>
  <c r="I673" i="1"/>
  <c r="C673" i="1" s="1"/>
  <c r="I1195" i="1"/>
  <c r="C1195" i="1" s="1"/>
  <c r="D1195" i="1" s="1"/>
  <c r="I515" i="1"/>
  <c r="C515" i="1" s="1"/>
  <c r="F515" i="1" s="1"/>
  <c r="I3713" i="1"/>
  <c r="C3713" i="1" s="1"/>
  <c r="I3056" i="1"/>
  <c r="C3056" i="1" s="1"/>
  <c r="I3554" i="1"/>
  <c r="C3554" i="1" s="1"/>
  <c r="I3895" i="1"/>
  <c r="C3895" i="1" s="1"/>
  <c r="I2110" i="1"/>
  <c r="C2110" i="1" s="1"/>
  <c r="I3833" i="1"/>
  <c r="C3833" i="1" s="1"/>
  <c r="I163" i="1"/>
  <c r="C163" i="1" s="1"/>
  <c r="I3974" i="1"/>
  <c r="C3974" i="1" s="1"/>
  <c r="I3356" i="1"/>
  <c r="C3356" i="1" s="1"/>
  <c r="I3667" i="1"/>
  <c r="C3667" i="1" s="1"/>
  <c r="I3539" i="1"/>
  <c r="C3539" i="1" s="1"/>
  <c r="I753" i="1"/>
  <c r="C753" i="1" s="1"/>
  <c r="I2872" i="1"/>
  <c r="C2872" i="1" s="1"/>
  <c r="I3589" i="1"/>
  <c r="C3589" i="1" s="1"/>
  <c r="I835" i="1"/>
  <c r="C835" i="1" s="1"/>
  <c r="I1175" i="1"/>
  <c r="C1175" i="1" s="1"/>
  <c r="I3843" i="1"/>
  <c r="C3843" i="1" s="1"/>
  <c r="I4052" i="1"/>
  <c r="C4052" i="1" s="1"/>
  <c r="I429" i="1"/>
  <c r="C429" i="1" s="1"/>
  <c r="I2594" i="1"/>
  <c r="C2594" i="1" s="1"/>
  <c r="I3823" i="1"/>
  <c r="C3823" i="1" s="1"/>
  <c r="I1032" i="1"/>
  <c r="C1032" i="1" s="1"/>
  <c r="E1032" i="1" s="1"/>
  <c r="I3883" i="1"/>
  <c r="C3883" i="1" s="1"/>
  <c r="I707" i="1"/>
  <c r="C707" i="1" s="1"/>
  <c r="I3537" i="1"/>
  <c r="C3537" i="1" s="1"/>
  <c r="I2939" i="1"/>
  <c r="C2939" i="1" s="1"/>
  <c r="I200" i="1"/>
  <c r="C200" i="1" s="1"/>
  <c r="I3504" i="1"/>
  <c r="C3504" i="1" s="1"/>
  <c r="I110" i="1"/>
  <c r="C110" i="1" s="1"/>
  <c r="I3991" i="1"/>
  <c r="C3991" i="1" s="1"/>
  <c r="I541" i="1"/>
  <c r="C541" i="1" s="1"/>
  <c r="I544" i="1"/>
  <c r="C544" i="1" s="1"/>
  <c r="I1239" i="1"/>
  <c r="C1239" i="1" s="1"/>
  <c r="I3493" i="1"/>
  <c r="C3493" i="1" s="1"/>
  <c r="I600" i="1"/>
  <c r="C600" i="1" s="1"/>
  <c r="I3765" i="1"/>
  <c r="C3765" i="1" s="1"/>
  <c r="I2138" i="1"/>
  <c r="C2138" i="1" s="1"/>
  <c r="I447" i="1"/>
  <c r="C447" i="1" s="1"/>
  <c r="I2752" i="1"/>
  <c r="C2752" i="1" s="1"/>
  <c r="I1012" i="1"/>
  <c r="C1012" i="1" s="1"/>
  <c r="I4000" i="1"/>
  <c r="C4000" i="1" s="1"/>
  <c r="I3643" i="1"/>
  <c r="C3643" i="1" s="1"/>
  <c r="I231" i="1"/>
  <c r="C231" i="1" s="1"/>
  <c r="I4164" i="1"/>
  <c r="C4164" i="1" s="1"/>
  <c r="F4164" i="1" s="1"/>
  <c r="I3865" i="1"/>
  <c r="C3865" i="1" s="1"/>
  <c r="I170" i="1"/>
  <c r="C170" i="1" s="1"/>
  <c r="I3409" i="1"/>
  <c r="C3409" i="1" s="1"/>
  <c r="D3409" i="1" s="1"/>
  <c r="I4158" i="1"/>
  <c r="C4158" i="1" s="1"/>
  <c r="F4158" i="1" s="1"/>
  <c r="I3154" i="1"/>
  <c r="C3154" i="1" s="1"/>
  <c r="I2296" i="1"/>
  <c r="C2296" i="1" s="1"/>
  <c r="I3090" i="1"/>
  <c r="C3090" i="1" s="1"/>
  <c r="I776" i="1"/>
  <c r="C776" i="1" s="1"/>
  <c r="I923" i="1"/>
  <c r="C923" i="1" s="1"/>
  <c r="I1561" i="1"/>
  <c r="C1561" i="1" s="1"/>
  <c r="D1561" i="1" s="1"/>
  <c r="I3075" i="1"/>
  <c r="C3075" i="1" s="1"/>
  <c r="D3075" i="1" s="1"/>
  <c r="I3717" i="1"/>
  <c r="C3717" i="1" s="1"/>
  <c r="I3499" i="1"/>
  <c r="C3499" i="1" s="1"/>
  <c r="I2779" i="1"/>
  <c r="C2779" i="1" s="1"/>
  <c r="I1634" i="1"/>
  <c r="C1634" i="1" s="1"/>
  <c r="D1634" i="1" s="1"/>
  <c r="I431" i="1"/>
  <c r="C431" i="1" s="1"/>
  <c r="F431" i="1" s="1"/>
  <c r="I549" i="1"/>
  <c r="C549" i="1" s="1"/>
  <c r="I224" i="1"/>
  <c r="C224" i="1" s="1"/>
  <c r="I612" i="1"/>
  <c r="C612" i="1" s="1"/>
  <c r="D612" i="1" s="1"/>
  <c r="I3777" i="1"/>
  <c r="C3777" i="1" s="1"/>
  <c r="F3777" i="1" s="1"/>
  <c r="I1053" i="1"/>
  <c r="C1053" i="1" s="1"/>
  <c r="I609" i="1"/>
  <c r="C609" i="1" s="1"/>
  <c r="I999" i="1"/>
  <c r="C999" i="1" s="1"/>
  <c r="I371" i="1"/>
  <c r="C371" i="1" s="1"/>
  <c r="F371" i="1" s="1"/>
  <c r="I532" i="1"/>
  <c r="C532" i="1" s="1"/>
  <c r="I4076" i="1"/>
  <c r="C4076" i="1" s="1"/>
  <c r="I2446" i="1"/>
  <c r="C2446" i="1" s="1"/>
  <c r="D2446" i="1" s="1"/>
  <c r="I852" i="1"/>
  <c r="C852" i="1" s="1"/>
  <c r="I191" i="1"/>
  <c r="C191" i="1" s="1"/>
  <c r="E191" i="1" s="1"/>
  <c r="I4088" i="1"/>
  <c r="C4088" i="1" s="1"/>
  <c r="I4146" i="1"/>
  <c r="C4146" i="1" s="1"/>
  <c r="D4146" i="1" s="1"/>
  <c r="I3957" i="1"/>
  <c r="C3957" i="1" s="1"/>
  <c r="F3957" i="1" s="1"/>
  <c r="I169" i="1"/>
  <c r="C169" i="1" s="1"/>
  <c r="I3373" i="1"/>
  <c r="C3373" i="1" s="1"/>
  <c r="F3373" i="1" s="1"/>
  <c r="I3082" i="1"/>
  <c r="C3082" i="1" s="1"/>
  <c r="D3082" i="1" s="1"/>
  <c r="I1168" i="1"/>
  <c r="C1168" i="1" s="1"/>
  <c r="F1168" i="1" s="1"/>
  <c r="I3352" i="1"/>
  <c r="C3352" i="1" s="1"/>
  <c r="I4119" i="1"/>
  <c r="C4119" i="1" s="1"/>
  <c r="I4121" i="1"/>
  <c r="C4121" i="1" s="1"/>
  <c r="I3970" i="1"/>
  <c r="C3970" i="1" s="1"/>
  <c r="I3632" i="1"/>
  <c r="C3632" i="1" s="1"/>
  <c r="I4010" i="1"/>
  <c r="C4010" i="1" s="1"/>
  <c r="I2232" i="1"/>
  <c r="C2232" i="1" s="1"/>
  <c r="D2232" i="1" s="1"/>
  <c r="I217" i="1"/>
  <c r="C217" i="1" s="1"/>
  <c r="I1184" i="1"/>
  <c r="C1184" i="1" s="1"/>
  <c r="I314" i="1"/>
  <c r="C314" i="1" s="1"/>
  <c r="I2734" i="1"/>
  <c r="C2734" i="1" s="1"/>
  <c r="D2734" i="1" s="1"/>
  <c r="I2302" i="1"/>
  <c r="C2302" i="1" s="1"/>
  <c r="F2302" i="1" s="1"/>
  <c r="I942" i="1"/>
  <c r="C942" i="1" s="1"/>
  <c r="I1844" i="1"/>
  <c r="C1844" i="1" s="1"/>
  <c r="I4191" i="1"/>
  <c r="C4191" i="1" s="1"/>
  <c r="D4191" i="1" s="1"/>
  <c r="I905" i="1"/>
  <c r="C905" i="1" s="1"/>
  <c r="F905" i="1" s="1"/>
  <c r="I3670" i="1"/>
  <c r="C3670" i="1" s="1"/>
  <c r="I1264" i="1"/>
  <c r="C1264" i="1" s="1"/>
  <c r="I502" i="1"/>
  <c r="C502" i="1" s="1"/>
  <c r="I981" i="1"/>
  <c r="C981" i="1" s="1"/>
  <c r="F981" i="1" s="1"/>
  <c r="I3595" i="1"/>
  <c r="C3595" i="1" s="1"/>
  <c r="I1552" i="1"/>
  <c r="C1552" i="1" s="1"/>
  <c r="I2728" i="1"/>
  <c r="C2728" i="1" s="1"/>
  <c r="D2728" i="1" s="1"/>
  <c r="I2335" i="1"/>
  <c r="C2335" i="1" s="1"/>
  <c r="I830" i="1"/>
  <c r="C830" i="1" s="1"/>
  <c r="I3927" i="1"/>
  <c r="C3927" i="1" s="1"/>
  <c r="I700" i="1"/>
  <c r="C700" i="1" s="1"/>
  <c r="D700" i="1" s="1"/>
  <c r="I614" i="1"/>
  <c r="C614" i="1" s="1"/>
  <c r="F614" i="1" s="1"/>
  <c r="I2549" i="1"/>
  <c r="C2549" i="1" s="1"/>
  <c r="I626" i="1"/>
  <c r="C626" i="1" s="1"/>
  <c r="I3415" i="1"/>
  <c r="C3415" i="1" s="1"/>
  <c r="D3415" i="1" s="1"/>
  <c r="I2048" i="1"/>
  <c r="C2048" i="1" s="1"/>
  <c r="F2048" i="1" s="1"/>
  <c r="I1283" i="1"/>
  <c r="C1283" i="1" s="1"/>
  <c r="I567" i="1"/>
  <c r="C567" i="1" s="1"/>
  <c r="I3199" i="1"/>
  <c r="C3199" i="1" s="1"/>
  <c r="I854" i="1"/>
  <c r="C854" i="1" s="1"/>
  <c r="I3040" i="1"/>
  <c r="C3040" i="1" s="1"/>
  <c r="I2375" i="1"/>
  <c r="C2375" i="1" s="1"/>
  <c r="I3944" i="1"/>
  <c r="C3944" i="1" s="1"/>
  <c r="D3944" i="1" s="1"/>
  <c r="I2775" i="1"/>
  <c r="C2775" i="1" s="1"/>
  <c r="I3997" i="1"/>
  <c r="C3997" i="1" s="1"/>
  <c r="I1224" i="1"/>
  <c r="C1224" i="1" s="1"/>
  <c r="I2107" i="1"/>
  <c r="C2107" i="1" s="1"/>
  <c r="D2107" i="1" s="1"/>
  <c r="I4109" i="1"/>
  <c r="C4109" i="1" s="1"/>
  <c r="F4109" i="1" s="1"/>
  <c r="I2920" i="1"/>
  <c r="C2920" i="1" s="1"/>
  <c r="I140" i="1"/>
  <c r="C140" i="1" s="1"/>
  <c r="I582" i="1"/>
  <c r="C582" i="1" s="1"/>
  <c r="D582" i="1" s="1"/>
  <c r="I5" i="1"/>
  <c r="I807" i="1"/>
  <c r="C807" i="1" s="1"/>
  <c r="E807" i="1" s="1"/>
  <c r="I4073" i="1"/>
  <c r="C4073" i="1" s="1"/>
  <c r="I4143" i="1"/>
  <c r="C4143" i="1" s="1"/>
  <c r="I1121" i="1"/>
  <c r="C1121" i="1" s="1"/>
  <c r="F1121" i="1" s="1"/>
  <c r="I2522" i="1"/>
  <c r="C2522" i="1" s="1"/>
  <c r="I88" i="1"/>
  <c r="C88" i="1" s="1"/>
  <c r="I3829" i="1"/>
  <c r="C3829" i="1" s="1"/>
  <c r="D3829" i="1" s="1"/>
  <c r="I1077" i="1"/>
  <c r="C1077" i="1" s="1"/>
  <c r="I2092" i="1"/>
  <c r="C2092" i="1" s="1"/>
  <c r="I89" i="1"/>
  <c r="C89" i="1" s="1"/>
  <c r="I1423" i="1"/>
  <c r="C1423" i="1" s="1"/>
  <c r="D1423" i="1" s="1"/>
  <c r="I2726" i="1"/>
  <c r="C2726" i="1" s="1"/>
  <c r="F2726" i="1" s="1"/>
  <c r="I3577" i="1"/>
  <c r="C3577" i="1" s="1"/>
  <c r="I3890" i="1"/>
  <c r="C3890" i="1" s="1"/>
  <c r="I3605" i="1"/>
  <c r="C3605" i="1" s="1"/>
  <c r="D3605" i="1" s="1"/>
  <c r="I1105" i="1"/>
  <c r="C1105" i="1" s="1"/>
  <c r="F1105" i="1" s="1"/>
  <c r="I287" i="1"/>
  <c r="C287" i="1" s="1"/>
  <c r="I1328" i="1"/>
  <c r="C1328" i="1" s="1"/>
  <c r="I2196" i="1"/>
  <c r="C2196" i="1" s="1"/>
  <c r="I719" i="1"/>
  <c r="C719" i="1" s="1"/>
  <c r="I3183" i="1"/>
  <c r="C3183" i="1" s="1"/>
  <c r="I2611" i="1"/>
  <c r="C2611" i="1" s="1"/>
  <c r="I902" i="1"/>
  <c r="C902" i="1" s="1"/>
  <c r="D902" i="1" s="1"/>
  <c r="I3942" i="1"/>
  <c r="C3942" i="1" s="1"/>
  <c r="I591" i="1"/>
  <c r="C591" i="1" s="1"/>
  <c r="I3054" i="1"/>
  <c r="C3054" i="1" s="1"/>
  <c r="D3054" i="1" s="1"/>
  <c r="I329" i="1"/>
  <c r="C329" i="1" s="1"/>
  <c r="D329" i="1" s="1"/>
  <c r="I1113" i="1"/>
  <c r="C1113" i="1" s="1"/>
  <c r="F1113" i="1" s="1"/>
  <c r="I2622" i="1"/>
  <c r="C2622" i="1" s="1"/>
  <c r="I1745" i="1"/>
  <c r="C1745" i="1" s="1"/>
  <c r="I1716" i="1"/>
  <c r="C1716" i="1" s="1"/>
  <c r="D1716" i="1" s="1"/>
  <c r="I4151" i="1"/>
  <c r="C4151" i="1" s="1"/>
  <c r="F4151" i="1" s="1"/>
  <c r="I2259" i="1"/>
  <c r="C2259" i="1" s="1"/>
  <c r="I863" i="1"/>
  <c r="C863" i="1" s="1"/>
  <c r="I3098" i="1"/>
  <c r="C3098" i="1" s="1"/>
  <c r="I2101" i="1"/>
  <c r="C2101" i="1" s="1"/>
  <c r="F2101" i="1" s="1"/>
  <c r="I3198" i="1"/>
  <c r="C3198" i="1" s="1"/>
  <c r="I3731" i="1"/>
  <c r="C3731" i="1" s="1"/>
  <c r="I1866" i="1"/>
  <c r="C1866" i="1" s="1"/>
  <c r="D1866" i="1" s="1"/>
  <c r="I3943" i="1"/>
  <c r="C3943" i="1" s="1"/>
  <c r="I3132" i="1"/>
  <c r="C3132" i="1" s="1"/>
  <c r="I1109" i="1"/>
  <c r="C1109" i="1" s="1"/>
  <c r="I2888" i="1"/>
  <c r="C2888" i="1" s="1"/>
  <c r="D2888" i="1" s="1"/>
  <c r="I2327" i="1"/>
  <c r="C2327" i="1" s="1"/>
  <c r="F2327" i="1" s="1"/>
  <c r="I420" i="1"/>
  <c r="C420" i="1" s="1"/>
  <c r="I4201" i="1"/>
  <c r="C4201" i="1" s="1"/>
  <c r="I822" i="1"/>
  <c r="C822" i="1" s="1"/>
  <c r="D822" i="1" s="1"/>
  <c r="I3751" i="1"/>
  <c r="C3751" i="1" s="1"/>
  <c r="F3751" i="1" s="1"/>
  <c r="I3439" i="1"/>
  <c r="C3439" i="1" s="1"/>
  <c r="I187" i="1"/>
  <c r="C187" i="1" s="1"/>
  <c r="E187" i="1" s="1"/>
  <c r="Y187" i="1" s="1"/>
  <c r="I3316" i="1"/>
  <c r="C3316" i="1" s="1"/>
  <c r="I3945" i="1"/>
  <c r="C3945" i="1" s="1"/>
  <c r="I3801" i="1"/>
  <c r="C3801" i="1" s="1"/>
  <c r="I1651" i="1"/>
  <c r="C1651" i="1" s="1"/>
  <c r="I2217" i="1"/>
  <c r="C2217" i="1" s="1"/>
  <c r="D2217" i="1" s="1"/>
  <c r="I1416" i="1"/>
  <c r="C1416" i="1" s="1"/>
  <c r="I3527" i="1"/>
  <c r="C3527" i="1" s="1"/>
  <c r="I2785" i="1"/>
  <c r="C2785" i="1" s="1"/>
  <c r="I2686" i="1"/>
  <c r="C2686" i="1" s="1"/>
  <c r="D2686" i="1" s="1"/>
  <c r="I2290" i="1"/>
  <c r="C2290" i="1" s="1"/>
  <c r="F2290" i="1" s="1"/>
  <c r="I1522" i="1"/>
  <c r="C1522" i="1" s="1"/>
  <c r="I3106" i="1"/>
  <c r="C3106" i="1" s="1"/>
  <c r="I2499" i="1"/>
  <c r="C2499" i="1" s="1"/>
  <c r="D2499" i="1" s="1"/>
  <c r="I3349" i="1"/>
  <c r="C3349" i="1" s="1"/>
  <c r="F3349" i="1" s="1"/>
  <c r="I25" i="1"/>
  <c r="C25" i="1" s="1"/>
  <c r="I979" i="1"/>
  <c r="C979" i="1" s="1"/>
  <c r="I2216" i="1"/>
  <c r="C2216" i="1" s="1"/>
  <c r="I634" i="1"/>
  <c r="C634" i="1" s="1"/>
  <c r="F634" i="1" s="1"/>
  <c r="I2389" i="1"/>
  <c r="C2389" i="1" s="1"/>
  <c r="I633" i="1"/>
  <c r="C633" i="1" s="1"/>
  <c r="I3574" i="1"/>
  <c r="C3574" i="1" s="1"/>
  <c r="D3574" i="1" s="1"/>
  <c r="I724" i="1"/>
  <c r="C724" i="1" s="1"/>
  <c r="I3933" i="1"/>
  <c r="C3933" i="1" s="1"/>
  <c r="I3756" i="1"/>
  <c r="C3756" i="1" s="1"/>
  <c r="I737" i="1"/>
  <c r="C737" i="1" s="1"/>
  <c r="D737" i="1" s="1"/>
  <c r="I3552" i="1"/>
  <c r="C3552" i="1" s="1"/>
  <c r="F3552" i="1" s="1"/>
  <c r="I3447" i="1"/>
  <c r="C3447" i="1" s="1"/>
  <c r="I799" i="1"/>
  <c r="C799" i="1" s="1"/>
  <c r="I2004" i="1"/>
  <c r="C2004" i="1" s="1"/>
  <c r="D2004" i="1" s="1"/>
  <c r="I3698" i="1"/>
  <c r="C3698" i="1" s="1"/>
  <c r="F3698" i="1" s="1"/>
  <c r="I3849" i="1"/>
  <c r="C3849" i="1" s="1"/>
  <c r="I47" i="1"/>
  <c r="C47" i="1" s="1"/>
  <c r="I3697" i="1"/>
  <c r="C3697" i="1" s="1"/>
  <c r="I387" i="1"/>
  <c r="C387" i="1" s="1"/>
  <c r="I4019" i="1"/>
  <c r="C4019" i="1" s="1"/>
  <c r="I2706" i="1"/>
  <c r="C2706" i="1" s="1"/>
  <c r="I3590" i="1"/>
  <c r="C3590" i="1" s="1"/>
  <c r="D3590" i="1" s="1"/>
  <c r="I3920" i="1"/>
  <c r="C3920" i="1" s="1"/>
  <c r="I174" i="1"/>
  <c r="C174" i="1" s="1"/>
  <c r="I212" i="1"/>
  <c r="C212" i="1" s="1"/>
  <c r="I3786" i="1"/>
  <c r="C3786" i="1" s="1"/>
  <c r="D3786" i="1" s="1"/>
  <c r="I3825" i="1"/>
  <c r="C3825" i="1" s="1"/>
  <c r="F3825" i="1" s="1"/>
  <c r="I1977" i="1"/>
  <c r="C1977" i="1" s="1"/>
  <c r="I479" i="1"/>
  <c r="C479" i="1" s="1"/>
  <c r="I77" i="1"/>
  <c r="C77" i="1" s="1"/>
  <c r="D77" i="1" s="1"/>
  <c r="I443" i="1"/>
  <c r="C443" i="1" s="1"/>
  <c r="F443" i="1" s="1"/>
  <c r="I699" i="1"/>
  <c r="C699" i="1" s="1"/>
  <c r="I3874" i="1"/>
  <c r="C3874" i="1" s="1"/>
  <c r="I3558" i="1"/>
  <c r="C3558" i="1" s="1"/>
  <c r="I2675" i="1"/>
  <c r="C2675" i="1" s="1"/>
  <c r="F2675" i="1" s="1"/>
  <c r="I3644" i="1"/>
  <c r="C3644" i="1" s="1"/>
  <c r="E3644" i="1" s="1"/>
  <c r="Y3644" i="1" s="1"/>
  <c r="I42" i="1"/>
  <c r="C42" i="1" s="1"/>
  <c r="I1133" i="1"/>
  <c r="C1133" i="1" s="1"/>
  <c r="D1133" i="1" s="1"/>
  <c r="I4176" i="1"/>
  <c r="C4176" i="1" s="1"/>
  <c r="I760" i="1"/>
  <c r="C760" i="1" s="1"/>
  <c r="I3122" i="1"/>
  <c r="C3122" i="1" s="1"/>
  <c r="I3569" i="1"/>
  <c r="C3569" i="1" s="1"/>
  <c r="D3569" i="1" s="1"/>
  <c r="I783" i="1"/>
  <c r="C783" i="1" s="1"/>
  <c r="F783" i="1" s="1"/>
  <c r="I3119" i="1"/>
  <c r="C3119" i="1" s="1"/>
  <c r="I2535" i="1"/>
  <c r="C2535" i="1" s="1"/>
  <c r="I643" i="1"/>
  <c r="C643" i="1" s="1"/>
  <c r="D643" i="1" s="1"/>
  <c r="I3735" i="1"/>
  <c r="C3735" i="1" s="1"/>
  <c r="F3735" i="1" s="1"/>
  <c r="I4091" i="1"/>
  <c r="C4091" i="1" s="1"/>
  <c r="I1037" i="1"/>
  <c r="C1037" i="1" s="1"/>
  <c r="I1228" i="1"/>
  <c r="C1228" i="1" s="1"/>
  <c r="I597" i="1"/>
  <c r="C597" i="1" s="1"/>
  <c r="I438" i="1"/>
  <c r="C438" i="1" s="1"/>
  <c r="I104" i="1"/>
  <c r="C104" i="1" s="1"/>
  <c r="I922" i="1"/>
  <c r="C922" i="1" s="1"/>
  <c r="D922" i="1" s="1"/>
  <c r="I390" i="1"/>
  <c r="C390" i="1" s="1"/>
  <c r="I303" i="1"/>
  <c r="C303" i="1" s="1"/>
  <c r="I409" i="1"/>
  <c r="C409" i="1" s="1"/>
  <c r="I3934" i="1"/>
  <c r="C3934" i="1" s="1"/>
  <c r="D3934" i="1" s="1"/>
  <c r="I2998" i="1"/>
  <c r="C2998" i="1" s="1"/>
  <c r="F2998" i="1" s="1"/>
  <c r="I513" i="1"/>
  <c r="C513" i="1" s="1"/>
  <c r="I2955" i="1"/>
  <c r="C2955" i="1" s="1"/>
  <c r="E2955" i="1" s="1"/>
  <c r="I3018" i="1"/>
  <c r="C3018" i="1" s="1"/>
  <c r="D3018" i="1" s="1"/>
  <c r="I2210" i="1"/>
  <c r="C2210" i="1" s="1"/>
  <c r="F2210" i="1" s="1"/>
  <c r="I4140" i="1"/>
  <c r="C4140" i="1" s="1"/>
  <c r="I2519" i="1"/>
  <c r="C2519" i="1" s="1"/>
  <c r="I4135" i="1"/>
  <c r="C4135" i="1" s="1"/>
  <c r="I392" i="1"/>
  <c r="C392" i="1" s="1"/>
  <c r="I3953" i="1"/>
  <c r="C3953" i="1" s="1"/>
  <c r="I3729" i="1"/>
  <c r="C3729" i="1" s="1"/>
  <c r="I2083" i="1"/>
  <c r="C2083" i="1" s="1"/>
  <c r="D2083" i="1" s="1"/>
  <c r="I4189" i="1"/>
  <c r="C4189" i="1" s="1"/>
  <c r="I4069" i="1"/>
  <c r="C4069" i="1" s="1"/>
  <c r="I199" i="1"/>
  <c r="C199" i="1" s="1"/>
  <c r="I4215" i="1"/>
  <c r="C4215" i="1" s="1"/>
  <c r="D4215" i="1" s="1"/>
  <c r="I1904" i="1"/>
  <c r="C1904" i="1" s="1"/>
  <c r="F1904" i="1" s="1"/>
  <c r="I1188" i="1"/>
  <c r="C1188" i="1" s="1"/>
  <c r="I3550" i="1"/>
  <c r="C3550" i="1" s="1"/>
  <c r="I3743" i="1"/>
  <c r="C3743" i="1" s="1"/>
  <c r="D3743" i="1" s="1"/>
  <c r="I1950" i="1"/>
  <c r="C1950" i="1" s="1"/>
  <c r="F1950" i="1" s="1"/>
  <c r="I3905" i="1"/>
  <c r="C3905" i="1" s="1"/>
  <c r="I2167" i="1"/>
  <c r="C2167" i="1" s="1"/>
  <c r="I3998" i="1"/>
  <c r="C3998" i="1" s="1"/>
  <c r="I265" i="1"/>
  <c r="C265" i="1" s="1"/>
  <c r="I3398" i="1"/>
  <c r="C3398" i="1" s="1"/>
  <c r="I4209" i="1"/>
  <c r="C4209" i="1" s="1"/>
  <c r="I3336" i="1"/>
  <c r="C3336" i="1" s="1"/>
  <c r="D3336" i="1" s="1"/>
  <c r="I2250" i="1"/>
  <c r="C2250" i="1" s="1"/>
  <c r="I3139" i="1"/>
  <c r="C3139" i="1" s="1"/>
  <c r="E3139" i="1" s="1"/>
  <c r="Y3139" i="1" s="1"/>
  <c r="I119" i="1"/>
  <c r="C119" i="1" s="1"/>
  <c r="I2822" i="1"/>
  <c r="C2822" i="1" s="1"/>
  <c r="D2822" i="1" s="1"/>
  <c r="I1198" i="1"/>
  <c r="C1198" i="1" s="1"/>
  <c r="F1198" i="1" s="1"/>
  <c r="I73" i="1"/>
  <c r="C73" i="1" s="1"/>
  <c r="I136" i="1"/>
  <c r="C136" i="1" s="1"/>
  <c r="I3064" i="1"/>
  <c r="C3064" i="1" s="1"/>
  <c r="D3064" i="1" s="1"/>
  <c r="I468" i="1"/>
  <c r="C468" i="1" s="1"/>
  <c r="F468" i="1" s="1"/>
  <c r="I433" i="1"/>
  <c r="C433" i="1" s="1"/>
  <c r="I552" i="1"/>
  <c r="C552" i="1" s="1"/>
  <c r="I683" i="1"/>
  <c r="C683" i="1" s="1"/>
  <c r="I1362" i="1"/>
  <c r="C1362" i="1" s="1"/>
  <c r="I3247" i="1"/>
  <c r="C3247" i="1" s="1"/>
  <c r="I67" i="1"/>
  <c r="C67" i="1" s="1"/>
  <c r="I31" i="1"/>
  <c r="C31" i="1" s="1"/>
  <c r="D31" i="1" s="1"/>
  <c r="I2562" i="1"/>
  <c r="C2562" i="1" s="1"/>
  <c r="I380" i="1"/>
  <c r="C380" i="1" s="1"/>
  <c r="I1501" i="1"/>
  <c r="C1501" i="1" s="1"/>
  <c r="I709" i="1"/>
  <c r="C709" i="1" s="1"/>
  <c r="D709" i="1" s="1"/>
  <c r="I1553" i="1"/>
  <c r="C1553" i="1" s="1"/>
  <c r="I20" i="1"/>
  <c r="C20" i="1" s="1"/>
  <c r="E20" i="1" s="1"/>
  <c r="Y20" i="1" s="1"/>
  <c r="I2156" i="1"/>
  <c r="C2156" i="1" s="1"/>
  <c r="I1987" i="1"/>
  <c r="C1987" i="1" s="1"/>
  <c r="I394" i="1"/>
  <c r="C394" i="1" s="1"/>
  <c r="D394" i="1" s="1"/>
  <c r="I3359" i="1"/>
  <c r="C3359" i="1" s="1"/>
  <c r="I1899" i="1"/>
  <c r="C1899" i="1" s="1"/>
  <c r="I4217" i="1"/>
  <c r="C4217" i="1" s="1"/>
  <c r="D4217" i="1" s="1"/>
  <c r="I3020" i="1"/>
  <c r="C3020" i="1" s="1"/>
  <c r="I3058" i="1"/>
  <c r="C3058" i="1" s="1"/>
  <c r="E3058" i="1" s="1"/>
  <c r="Y3058" i="1" s="1"/>
  <c r="I1783" i="1"/>
  <c r="C1783" i="1" s="1"/>
  <c r="I833" i="1"/>
  <c r="C833" i="1" s="1"/>
  <c r="I4090" i="1"/>
  <c r="C4090" i="1" s="1"/>
  <c r="D4090" i="1" s="1"/>
  <c r="I566" i="1"/>
  <c r="C566" i="1" s="1"/>
  <c r="I2835" i="1"/>
  <c r="C2835" i="1" s="1"/>
  <c r="I3422" i="1"/>
  <c r="C3422" i="1" s="1"/>
  <c r="D3422" i="1" s="1"/>
  <c r="I3025" i="1"/>
  <c r="C3025" i="1" s="1"/>
  <c r="I2806" i="1"/>
  <c r="C2806" i="1" s="1"/>
  <c r="E2806" i="1" s="1"/>
  <c r="Y2806" i="1" s="1"/>
  <c r="I2906" i="1"/>
  <c r="C2906" i="1" s="1"/>
  <c r="I2803" i="1"/>
  <c r="C2803" i="1" s="1"/>
  <c r="I2113" i="1"/>
  <c r="C2113" i="1" s="1"/>
  <c r="D2113" i="1" s="1"/>
  <c r="I4096" i="1"/>
  <c r="C4096" i="1" s="1"/>
  <c r="I517" i="1"/>
  <c r="C517" i="1" s="1"/>
  <c r="I458" i="1"/>
  <c r="C458" i="1" s="1"/>
  <c r="D458" i="1" s="1"/>
  <c r="I2765" i="1"/>
  <c r="C2765" i="1" s="1"/>
  <c r="I250" i="1"/>
  <c r="C250" i="1" s="1"/>
  <c r="E250" i="1" s="1"/>
  <c r="Y250" i="1" s="1"/>
  <c r="I1020" i="1"/>
  <c r="C1020" i="1" s="1"/>
  <c r="I3716" i="1"/>
  <c r="C3716" i="1" s="1"/>
  <c r="I843" i="1"/>
  <c r="C843" i="1" s="1"/>
  <c r="D843" i="1" s="1"/>
  <c r="I3568" i="1"/>
  <c r="C3568" i="1" s="1"/>
  <c r="I1543" i="1"/>
  <c r="C1543" i="1" s="1"/>
  <c r="I3202" i="1"/>
  <c r="C3202" i="1" s="1"/>
  <c r="D3202" i="1" s="1"/>
  <c r="I65" i="1"/>
  <c r="C65" i="1" s="1"/>
  <c r="I796" i="1"/>
  <c r="C796" i="1" s="1"/>
  <c r="E796" i="1" s="1"/>
  <c r="Y796" i="1" s="1"/>
  <c r="I3668" i="1"/>
  <c r="C3668" i="1" s="1"/>
  <c r="I4071" i="1"/>
  <c r="C4071" i="1" s="1"/>
  <c r="I3693" i="1"/>
  <c r="C3693" i="1" s="1"/>
  <c r="D3693" i="1" s="1"/>
  <c r="I3208" i="1"/>
  <c r="C3208" i="1" s="1"/>
  <c r="I344" i="1"/>
  <c r="C344" i="1" s="1"/>
  <c r="I4055" i="1"/>
  <c r="C4055" i="1" s="1"/>
  <c r="D4055" i="1" s="1"/>
  <c r="I3993" i="1"/>
  <c r="C3993" i="1" s="1"/>
  <c r="I2983" i="1"/>
  <c r="C2983" i="1" s="1"/>
  <c r="E2983" i="1" s="1"/>
  <c r="Y2983" i="1" s="1"/>
  <c r="I937" i="1"/>
  <c r="C937" i="1" s="1"/>
  <c r="I152" i="1"/>
  <c r="C152" i="1" s="1"/>
  <c r="I635" i="1"/>
  <c r="C635" i="1" s="1"/>
  <c r="D635" i="1" s="1"/>
  <c r="I3454" i="1"/>
  <c r="C3454" i="1" s="1"/>
  <c r="I3147" i="1"/>
  <c r="C3147" i="1" s="1"/>
  <c r="I1532" i="1"/>
  <c r="C1532" i="1" s="1"/>
  <c r="D1532" i="1" s="1"/>
  <c r="I2260" i="1"/>
  <c r="C2260" i="1" s="1"/>
  <c r="I158" i="1"/>
  <c r="C158" i="1" s="1"/>
  <c r="E158" i="1" s="1"/>
  <c r="Y158" i="1" s="1"/>
  <c r="I836" i="1"/>
  <c r="C836" i="1" s="1"/>
  <c r="I9" i="1"/>
  <c r="C9" i="1" s="1"/>
  <c r="I1617" i="1"/>
  <c r="C1617" i="1" s="1"/>
  <c r="D1617" i="1" s="1"/>
  <c r="I4066" i="1"/>
  <c r="C4066" i="1" s="1"/>
  <c r="I2910" i="1"/>
  <c r="C2910" i="1" s="1"/>
  <c r="I3994" i="1"/>
  <c r="C3994" i="1" s="1"/>
  <c r="D3994" i="1" s="1"/>
  <c r="I4062" i="1"/>
  <c r="C4062" i="1" s="1"/>
  <c r="I3676" i="1"/>
  <c r="C3676" i="1" s="1"/>
  <c r="E3676" i="1" s="1"/>
  <c r="Y3676" i="1" s="1"/>
  <c r="I3629" i="1"/>
  <c r="C3629" i="1" s="1"/>
  <c r="I2119" i="1"/>
  <c r="C2119" i="1" s="1"/>
  <c r="I365" i="1"/>
  <c r="C365" i="1" s="1"/>
  <c r="D365" i="1" s="1"/>
  <c r="I3661" i="1"/>
  <c r="C3661" i="1" s="1"/>
  <c r="I658" i="1"/>
  <c r="C658" i="1" s="1"/>
  <c r="I1420" i="1"/>
  <c r="C1420" i="1" s="1"/>
  <c r="D1420" i="1" s="1"/>
  <c r="I3691" i="1"/>
  <c r="C3691" i="1" s="1"/>
  <c r="I3940" i="1"/>
  <c r="C3940" i="1" s="1"/>
  <c r="E3940" i="1" s="1"/>
  <c r="Y3940" i="1" s="1"/>
  <c r="I4081" i="1"/>
  <c r="C4081" i="1" s="1"/>
  <c r="I2940" i="1"/>
  <c r="C2940" i="1" s="1"/>
  <c r="I2851" i="1"/>
  <c r="C2851" i="1" s="1"/>
  <c r="D2851" i="1" s="1"/>
  <c r="I3990" i="1"/>
  <c r="C3990" i="1" s="1"/>
  <c r="I1829" i="1"/>
  <c r="C1829" i="1" s="1"/>
  <c r="I578" i="1"/>
  <c r="C578" i="1" s="1"/>
  <c r="D578" i="1" s="1"/>
  <c r="I472" i="1"/>
  <c r="C472" i="1" s="1"/>
  <c r="I3972" i="1"/>
  <c r="C3972" i="1" s="1"/>
  <c r="E3972" i="1" s="1"/>
  <c r="Y3972" i="1" s="1"/>
  <c r="I3362" i="1"/>
  <c r="C3362" i="1" s="1"/>
  <c r="I3692" i="1"/>
  <c r="C3692" i="1" s="1"/>
  <c r="I2615" i="1"/>
  <c r="C2615" i="1" s="1"/>
  <c r="D2615" i="1" s="1"/>
  <c r="I2141" i="1"/>
  <c r="C2141" i="1" s="1"/>
  <c r="I1284" i="1"/>
  <c r="C1284" i="1" s="1"/>
  <c r="I1057" i="1"/>
  <c r="C1057" i="1" s="1"/>
  <c r="D1057" i="1" s="1"/>
  <c r="I3278" i="1"/>
  <c r="C3278" i="1" s="1"/>
  <c r="I1400" i="1"/>
  <c r="C1400" i="1" s="1"/>
  <c r="E1400" i="1" s="1"/>
  <c r="Y1400" i="1" s="1"/>
  <c r="I425" i="1"/>
  <c r="C425" i="1" s="1"/>
  <c r="I1415" i="1"/>
  <c r="C1415" i="1" s="1"/>
  <c r="I64" i="1"/>
  <c r="C64" i="1" s="1"/>
  <c r="D64" i="1" s="1"/>
  <c r="I1652" i="1"/>
  <c r="C1652" i="1" s="1"/>
  <c r="I78" i="1"/>
  <c r="C78" i="1" s="1"/>
  <c r="I523" i="1"/>
  <c r="C523" i="1" s="1"/>
  <c r="D523" i="1" s="1"/>
  <c r="I1093" i="1"/>
  <c r="C1093" i="1" s="1"/>
  <c r="I3126" i="1"/>
  <c r="C3126" i="1" s="1"/>
  <c r="E3126" i="1" s="1"/>
  <c r="Y3126" i="1" s="1"/>
  <c r="I2829" i="1"/>
  <c r="C2829" i="1" s="1"/>
  <c r="I3556" i="1"/>
  <c r="C3556" i="1" s="1"/>
  <c r="I2122" i="1"/>
  <c r="C2122" i="1" s="1"/>
  <c r="D2122" i="1" s="1"/>
  <c r="I1145" i="1"/>
  <c r="C1145" i="1" s="1"/>
  <c r="I814" i="1"/>
  <c r="C814" i="1" s="1"/>
  <c r="I3549" i="1"/>
  <c r="C3549" i="1" s="1"/>
  <c r="D3549" i="1" s="1"/>
  <c r="I3308" i="1"/>
  <c r="C3308" i="1" s="1"/>
  <c r="I3299" i="1"/>
  <c r="C3299" i="1" s="1"/>
  <c r="E3299" i="1" s="1"/>
  <c r="Y3299" i="1" s="1"/>
  <c r="I3377" i="1"/>
  <c r="C3377" i="1" s="1"/>
  <c r="I1240" i="1"/>
  <c r="C1240" i="1" s="1"/>
  <c r="I4099" i="1"/>
  <c r="C4099" i="1" s="1"/>
  <c r="D4099" i="1" s="1"/>
  <c r="I4218" i="1"/>
  <c r="C4218" i="1" s="1"/>
  <c r="I2133" i="1"/>
  <c r="C2133" i="1" s="1"/>
  <c r="I188" i="1"/>
  <c r="C188" i="1" s="1"/>
  <c r="D188" i="1" s="1"/>
  <c r="I3353" i="1"/>
  <c r="C3353" i="1" s="1"/>
  <c r="I2896" i="1"/>
  <c r="C2896" i="1" s="1"/>
  <c r="E2896" i="1" s="1"/>
  <c r="Y2896" i="1" s="1"/>
  <c r="I3946" i="1"/>
  <c r="C3946" i="1" s="1"/>
  <c r="I3274" i="1"/>
  <c r="C3274" i="1" s="1"/>
  <c r="I4060" i="1"/>
  <c r="C4060" i="1" s="1"/>
  <c r="D4060" i="1" s="1"/>
  <c r="I1734" i="1"/>
  <c r="C1734" i="1" s="1"/>
  <c r="I2724" i="1"/>
  <c r="C2724" i="1" s="1"/>
  <c r="I1800" i="1"/>
  <c r="C1800" i="1" s="1"/>
  <c r="D1800" i="1" s="1"/>
  <c r="I3207" i="1"/>
  <c r="C3207" i="1" s="1"/>
  <c r="I4154" i="1"/>
  <c r="C4154" i="1" s="1"/>
  <c r="E4154" i="1" s="1"/>
  <c r="Y4154" i="1" s="1"/>
  <c r="I3671" i="1"/>
  <c r="C3671" i="1" s="1"/>
  <c r="I3855" i="1"/>
  <c r="C3855" i="1" s="1"/>
  <c r="I2915" i="1"/>
  <c r="C2915" i="1" s="1"/>
  <c r="D2915" i="1" s="1"/>
  <c r="I4050" i="1"/>
  <c r="C4050" i="1" s="1"/>
  <c r="I834" i="1"/>
  <c r="C834" i="1" s="1"/>
  <c r="I1176" i="1"/>
  <c r="C1176" i="1" s="1"/>
  <c r="D1176" i="1" s="1"/>
  <c r="I3919" i="1"/>
  <c r="C3919" i="1" s="1"/>
  <c r="I949" i="1"/>
  <c r="C949" i="1" s="1"/>
  <c r="E949" i="1" s="1"/>
  <c r="Y949" i="1" s="1"/>
  <c r="I2460" i="1"/>
  <c r="C2460" i="1" s="1"/>
  <c r="I1204" i="1"/>
  <c r="C1204" i="1" s="1"/>
  <c r="I3780" i="1"/>
  <c r="C3780" i="1" s="1"/>
  <c r="D3780" i="1" s="1"/>
  <c r="I362" i="1"/>
  <c r="C362" i="1" s="1"/>
  <c r="I340" i="1"/>
  <c r="C340" i="1" s="1"/>
  <c r="I621" i="1"/>
  <c r="C621" i="1" s="1"/>
  <c r="D621" i="1" s="1"/>
  <c r="I4075" i="1"/>
  <c r="C4075" i="1" s="1"/>
  <c r="I150" i="1"/>
  <c r="C150" i="1" s="1"/>
  <c r="E150" i="1" s="1"/>
  <c r="Y150" i="1" s="1"/>
  <c r="I488" i="1"/>
  <c r="C488" i="1" s="1"/>
  <c r="I2254" i="1"/>
  <c r="C2254" i="1" s="1"/>
  <c r="I3666" i="1"/>
  <c r="C3666" i="1" s="1"/>
  <c r="D3666" i="1" s="1"/>
  <c r="I2830" i="1"/>
  <c r="C2830" i="1" s="1"/>
  <c r="I1689" i="1"/>
  <c r="C1689" i="1" s="1"/>
  <c r="I692" i="1"/>
  <c r="C692" i="1" s="1"/>
  <c r="D692" i="1" s="1"/>
  <c r="I795" i="1"/>
  <c r="C795" i="1" s="1"/>
  <c r="I1014" i="1"/>
  <c r="C1014" i="1" s="1"/>
  <c r="E1014" i="1" s="1"/>
  <c r="Y1014" i="1" s="1"/>
  <c r="I2777" i="1"/>
  <c r="C2777" i="1" s="1"/>
  <c r="I3368" i="1"/>
  <c r="C3368" i="1" s="1"/>
  <c r="I1831" i="1"/>
  <c r="C1831" i="1" s="1"/>
  <c r="D1831" i="1" s="1"/>
  <c r="I1233" i="1"/>
  <c r="C1233" i="1" s="1"/>
  <c r="I2015" i="1"/>
  <c r="C2015" i="1" s="1"/>
  <c r="I1079" i="1"/>
  <c r="C1079" i="1" s="1"/>
  <c r="D1079" i="1" s="1"/>
  <c r="I2147" i="1"/>
  <c r="C2147" i="1" s="1"/>
  <c r="I1459" i="1"/>
  <c r="C1459" i="1" s="1"/>
  <c r="E1459" i="1" s="1"/>
  <c r="I1579" i="1"/>
  <c r="C1579" i="1" s="1"/>
  <c r="I3325" i="1"/>
  <c r="C3325" i="1" s="1"/>
  <c r="I2045" i="1"/>
  <c r="C2045" i="1" s="1"/>
  <c r="D2045" i="1" s="1"/>
  <c r="I2704" i="1"/>
  <c r="C2704" i="1" s="1"/>
  <c r="I3481" i="1"/>
  <c r="C3481" i="1" s="1"/>
  <c r="I17" i="1"/>
  <c r="C17" i="1" s="1"/>
  <c r="D17" i="1" s="1"/>
  <c r="I3507" i="1"/>
  <c r="C3507" i="1" s="1"/>
  <c r="I3811" i="1"/>
  <c r="C3811" i="1" s="1"/>
  <c r="E3811" i="1" s="1"/>
  <c r="I1101" i="1"/>
  <c r="C1101" i="1" s="1"/>
  <c r="I1487" i="1"/>
  <c r="C1487" i="1" s="1"/>
  <c r="I4221" i="1"/>
  <c r="C4221" i="1" s="1"/>
  <c r="D4221" i="1" s="1"/>
  <c r="I1937" i="1"/>
  <c r="C1937" i="1" s="1"/>
  <c r="I2239" i="1"/>
  <c r="C2239" i="1" s="1"/>
  <c r="I3557" i="1"/>
  <c r="C3557" i="1" s="1"/>
  <c r="D3557" i="1" s="1"/>
  <c r="I3818" i="1"/>
  <c r="C3818" i="1" s="1"/>
  <c r="I232" i="1"/>
  <c r="C232" i="1" s="1"/>
  <c r="E232" i="1" s="1"/>
  <c r="I4056" i="1"/>
  <c r="C4056" i="1" s="1"/>
  <c r="I26" i="1"/>
  <c r="C26" i="1" s="1"/>
  <c r="I1382" i="1"/>
  <c r="C1382" i="1" s="1"/>
  <c r="D1382" i="1" s="1"/>
  <c r="I4116" i="1"/>
  <c r="C4116" i="1" s="1"/>
  <c r="I358" i="1"/>
  <c r="C358" i="1" s="1"/>
  <c r="I3669" i="1"/>
  <c r="C3669" i="1" s="1"/>
  <c r="D3669" i="1" s="1"/>
  <c r="I346" i="1"/>
  <c r="C346" i="1" s="1"/>
  <c r="I1650" i="1"/>
  <c r="C1650" i="1" s="1"/>
  <c r="E1650" i="1" s="1"/>
  <c r="I3063" i="1"/>
  <c r="C3063" i="1" s="1"/>
  <c r="I1546" i="1"/>
  <c r="C1546" i="1" s="1"/>
  <c r="I3492" i="1"/>
  <c r="C3492" i="1" s="1"/>
  <c r="F3492" i="1" s="1"/>
  <c r="I2727" i="1"/>
  <c r="C2727" i="1" s="1"/>
  <c r="I2733" i="1"/>
  <c r="C2733" i="1" s="1"/>
  <c r="I3102" i="1"/>
  <c r="C3102" i="1" s="1"/>
  <c r="D3102" i="1" s="1"/>
  <c r="I1891" i="1"/>
  <c r="C1891" i="1" s="1"/>
  <c r="I3004" i="1"/>
  <c r="C3004" i="1" s="1"/>
  <c r="I3555" i="1"/>
  <c r="C3555" i="1" s="1"/>
  <c r="I2792" i="1"/>
  <c r="C2792" i="1" s="1"/>
  <c r="D2792" i="1" s="1"/>
  <c r="I2481" i="1"/>
  <c r="C2481" i="1" s="1"/>
  <c r="F2481" i="1" s="1"/>
  <c r="I2144" i="1"/>
  <c r="C2144" i="1" s="1"/>
  <c r="F2144" i="1" s="1"/>
  <c r="I1166" i="1"/>
  <c r="C1166" i="1" s="1"/>
  <c r="I440" i="1"/>
  <c r="C440" i="1" s="1"/>
  <c r="I3835" i="1"/>
  <c r="C3835" i="1" s="1"/>
  <c r="F3835" i="1" s="1"/>
  <c r="I2251" i="1"/>
  <c r="C2251" i="1" s="1"/>
  <c r="I844" i="1"/>
  <c r="C844" i="1" s="1"/>
  <c r="I3425" i="1"/>
  <c r="C3425" i="1" s="1"/>
  <c r="I3752" i="1"/>
  <c r="C3752" i="1" s="1"/>
  <c r="F3752" i="1" s="1"/>
  <c r="I2589" i="1"/>
  <c r="C2589" i="1" s="1"/>
  <c r="I2" i="1"/>
  <c r="I1957" i="1"/>
  <c r="C1957" i="1" s="1"/>
  <c r="D1957" i="1" s="1"/>
  <c r="I3012" i="1"/>
  <c r="C3012" i="1" s="1"/>
  <c r="I2957" i="1"/>
  <c r="C2957" i="1" s="1"/>
  <c r="I727" i="1"/>
  <c r="C727" i="1" s="1"/>
  <c r="I256" i="1"/>
  <c r="C256" i="1" s="1"/>
  <c r="D256" i="1" s="1"/>
  <c r="I785" i="1"/>
  <c r="C785" i="1" s="1"/>
  <c r="F785" i="1" s="1"/>
  <c r="I1934" i="1"/>
  <c r="C1934" i="1" s="1"/>
  <c r="I1492" i="1"/>
  <c r="C1492" i="1" s="1"/>
  <c r="I422" i="1"/>
  <c r="C422" i="1" s="1"/>
  <c r="I848" i="1"/>
  <c r="C848" i="1" s="1"/>
  <c r="F848" i="1" s="1"/>
  <c r="I3417" i="1"/>
  <c r="C3417" i="1" s="1"/>
  <c r="I670" i="1"/>
  <c r="C670" i="1" s="1"/>
  <c r="I2078" i="1"/>
  <c r="C2078" i="1" s="1"/>
  <c r="I3095" i="1"/>
  <c r="C3095" i="1" s="1"/>
  <c r="F3095" i="1" s="1"/>
  <c r="I1723" i="1"/>
  <c r="C1723" i="1" s="1"/>
  <c r="I14" i="1"/>
  <c r="C14" i="1" s="1"/>
  <c r="I176" i="1"/>
  <c r="C176" i="1" s="1"/>
  <c r="D176" i="1" s="1"/>
  <c r="I1230" i="1"/>
  <c r="C1230" i="1" s="1"/>
  <c r="I2102" i="1"/>
  <c r="C2102" i="1" s="1"/>
  <c r="I1019" i="1"/>
  <c r="C1019" i="1" s="1"/>
  <c r="I1911" i="1"/>
  <c r="C1911" i="1" s="1"/>
  <c r="D1911" i="1" s="1"/>
  <c r="I3852" i="1"/>
  <c r="C3852" i="1" s="1"/>
  <c r="F3852" i="1" s="1"/>
  <c r="I270" i="1"/>
  <c r="C270" i="1" s="1"/>
  <c r="I2310" i="1"/>
  <c r="C2310" i="1" s="1"/>
  <c r="F2310" i="1" s="1"/>
  <c r="I2619" i="1"/>
  <c r="C2619" i="1" s="1"/>
  <c r="I3769" i="1"/>
  <c r="C3769" i="1" s="1"/>
  <c r="F3769" i="1" s="1"/>
  <c r="I10" i="1"/>
  <c r="C10" i="1" s="1"/>
  <c r="I2044" i="1"/>
  <c r="C2044" i="1" s="1"/>
  <c r="I3376" i="1"/>
  <c r="C3376" i="1" s="1"/>
  <c r="I2411" i="1"/>
  <c r="C2411" i="1" s="1"/>
  <c r="F2411" i="1" s="1"/>
  <c r="I2786" i="1"/>
  <c r="C2786" i="1" s="1"/>
  <c r="I2117" i="1"/>
  <c r="C2117" i="1" s="1"/>
  <c r="I3047" i="1"/>
  <c r="C3047" i="1" s="1"/>
  <c r="D3047" i="1" s="1"/>
  <c r="I2999" i="1"/>
  <c r="C2999" i="1" s="1"/>
  <c r="I12" i="1"/>
  <c r="C12" i="1" s="1"/>
  <c r="I3391" i="1"/>
  <c r="C3391" i="1" s="1"/>
  <c r="I1158" i="1"/>
  <c r="C1158" i="1" s="1"/>
  <c r="D1158" i="1" s="1"/>
  <c r="I2894" i="1"/>
  <c r="C2894" i="1" s="1"/>
  <c r="F2894" i="1" s="1"/>
  <c r="I677" i="1"/>
  <c r="C677" i="1" s="1"/>
  <c r="I637" i="1"/>
  <c r="C637" i="1" s="1"/>
  <c r="I193" i="1"/>
  <c r="C193" i="1" s="1"/>
  <c r="I3582" i="1"/>
  <c r="C3582" i="1" s="1"/>
  <c r="F3582" i="1" s="1"/>
  <c r="I1890" i="1"/>
  <c r="C1890" i="1" s="1"/>
  <c r="I3313" i="1"/>
  <c r="C3313" i="1" s="1"/>
  <c r="I43" i="1"/>
  <c r="C43" i="1" s="1"/>
  <c r="I1360" i="1"/>
  <c r="C1360" i="1" s="1"/>
  <c r="F1360" i="1" s="1"/>
  <c r="I2625" i="1"/>
  <c r="C2625" i="1" s="1"/>
  <c r="I108" i="1"/>
  <c r="C108" i="1" s="1"/>
  <c r="I2247" i="1"/>
  <c r="C2247" i="1" s="1"/>
  <c r="D2247" i="1" s="1"/>
  <c r="I1797" i="1"/>
  <c r="C1797" i="1" s="1"/>
  <c r="I877" i="1"/>
  <c r="C877" i="1" s="1"/>
  <c r="I570" i="1"/>
  <c r="C570" i="1" s="1"/>
  <c r="D570" i="1" s="1"/>
  <c r="I3406" i="1"/>
  <c r="C3406" i="1" s="1"/>
  <c r="D3406" i="1" s="1"/>
  <c r="I3586" i="1"/>
  <c r="C3586" i="1" s="1"/>
  <c r="F3586" i="1" s="1"/>
  <c r="I2351" i="1"/>
  <c r="C2351" i="1" s="1"/>
  <c r="I2967" i="1"/>
  <c r="C2967" i="1" s="1"/>
  <c r="I3538" i="1"/>
  <c r="C3538" i="1" s="1"/>
  <c r="I1392" i="1"/>
  <c r="C1392" i="1" s="1"/>
  <c r="F1392" i="1" s="1"/>
  <c r="I201" i="1"/>
  <c r="C201" i="1" s="1"/>
  <c r="I849" i="1"/>
  <c r="C849" i="1" s="1"/>
  <c r="I1159" i="1"/>
  <c r="C1159" i="1" s="1"/>
  <c r="I4007" i="1"/>
  <c r="C4007" i="1" s="1"/>
  <c r="F4007" i="1" s="1"/>
  <c r="I263" i="1"/>
  <c r="C263" i="1" s="1"/>
  <c r="I4139" i="1"/>
  <c r="C4139" i="1" s="1"/>
  <c r="I2398" i="1"/>
  <c r="C2398" i="1" s="1"/>
  <c r="D2398" i="1" s="1"/>
  <c r="I4161" i="1"/>
  <c r="C4161" i="1" s="1"/>
  <c r="I348" i="1"/>
  <c r="C348" i="1" s="1"/>
  <c r="I3256" i="1"/>
  <c r="C3256" i="1" s="1"/>
  <c r="I2849" i="1"/>
  <c r="C2849" i="1" s="1"/>
  <c r="D2849" i="1" s="1"/>
  <c r="I3038" i="1"/>
  <c r="C3038" i="1" s="1"/>
  <c r="F3038" i="1" s="1"/>
  <c r="I689" i="1"/>
  <c r="C689" i="1" s="1"/>
  <c r="I2087" i="1"/>
  <c r="C2087" i="1" s="1"/>
  <c r="I1063" i="1"/>
  <c r="C1063" i="1" s="1"/>
  <c r="I3704" i="1"/>
  <c r="C3704" i="1" s="1"/>
  <c r="F3704" i="1" s="1"/>
  <c r="I2876" i="1"/>
  <c r="C2876" i="1" s="1"/>
  <c r="I4092" i="1"/>
  <c r="C4092" i="1" s="1"/>
  <c r="I2155" i="1"/>
  <c r="C2155" i="1" s="1"/>
  <c r="I3892" i="1"/>
  <c r="C3892" i="1" s="1"/>
  <c r="F3892" i="1" s="1"/>
  <c r="I1513" i="1"/>
  <c r="C1513" i="1" s="1"/>
  <c r="E1513" i="1" s="1"/>
  <c r="I3206" i="1"/>
  <c r="C3206" i="1" s="1"/>
  <c r="I2440" i="1"/>
  <c r="C2440" i="1" s="1"/>
  <c r="D2440" i="1" s="1"/>
  <c r="I406" i="1"/>
  <c r="C406" i="1" s="1"/>
  <c r="I632" i="1"/>
  <c r="C632" i="1" s="1"/>
  <c r="I2096" i="1"/>
  <c r="C2096" i="1" s="1"/>
  <c r="I178" i="1"/>
  <c r="C178" i="1" s="1"/>
  <c r="D178" i="1" s="1"/>
  <c r="I3411" i="1"/>
  <c r="C3411" i="1" s="1"/>
  <c r="F3411" i="1" s="1"/>
  <c r="I2824" i="1"/>
  <c r="C2824" i="1" s="1"/>
  <c r="I2304" i="1"/>
  <c r="C2304" i="1" s="1"/>
  <c r="I1994" i="1"/>
  <c r="C1994" i="1" s="1"/>
  <c r="I2560" i="1"/>
  <c r="C2560" i="1" s="1"/>
  <c r="F2560" i="1" s="1"/>
  <c r="I1250" i="1"/>
  <c r="C1250" i="1" s="1"/>
  <c r="I1035" i="1"/>
  <c r="C1035" i="1" s="1"/>
  <c r="I3541" i="1"/>
  <c r="C3541" i="1" s="1"/>
  <c r="I3297" i="1"/>
  <c r="C3297" i="1" s="1"/>
  <c r="F3297" i="1" s="1"/>
  <c r="I3839" i="1"/>
  <c r="C3839" i="1" s="1"/>
  <c r="I864" i="1"/>
  <c r="C864" i="1" s="1"/>
  <c r="I1409" i="1"/>
  <c r="C1409" i="1" s="1"/>
  <c r="D1409" i="1" s="1"/>
  <c r="I417" i="1"/>
  <c r="C417" i="1" s="1"/>
  <c r="I3343" i="1"/>
  <c r="C3343" i="1" s="1"/>
  <c r="F3343" i="1" s="1"/>
  <c r="I3730" i="1"/>
  <c r="C3730" i="1" s="1"/>
  <c r="I639" i="1"/>
  <c r="C639" i="1" s="1"/>
  <c r="D639" i="1" s="1"/>
  <c r="I1938" i="1"/>
  <c r="C1938" i="1" s="1"/>
  <c r="F1938" i="1" s="1"/>
  <c r="I2286" i="1"/>
  <c r="C2286" i="1" s="1"/>
  <c r="I828" i="1"/>
  <c r="C828" i="1" s="1"/>
  <c r="I3134" i="1"/>
  <c r="C3134" i="1" s="1"/>
  <c r="I3702" i="1"/>
  <c r="C3702" i="1" s="1"/>
  <c r="F3702" i="1" s="1"/>
  <c r="I1550" i="1"/>
  <c r="C1550" i="1" s="1"/>
  <c r="I4005" i="1"/>
  <c r="C4005" i="1" s="1"/>
  <c r="I1693" i="1"/>
  <c r="C1693" i="1" s="1"/>
  <c r="I2713" i="1"/>
  <c r="C2713" i="1" s="1"/>
  <c r="F2713" i="1" s="1"/>
  <c r="I827" i="1"/>
  <c r="C827" i="1" s="1"/>
  <c r="I2662" i="1"/>
  <c r="C2662" i="1" s="1"/>
  <c r="I2828" i="1"/>
  <c r="C2828" i="1" s="1"/>
  <c r="D2828" i="1" s="1"/>
  <c r="I3848" i="1"/>
  <c r="C3848" i="1" s="1"/>
  <c r="I3884" i="1"/>
  <c r="C3884" i="1" s="1"/>
  <c r="I777" i="1"/>
  <c r="C777" i="1" s="1"/>
  <c r="I13" i="1"/>
  <c r="C13" i="1" s="1"/>
  <c r="D13" i="1" s="1"/>
  <c r="I2902" i="1"/>
  <c r="C2902" i="1" s="1"/>
  <c r="F2902" i="1" s="1"/>
  <c r="I3262" i="1"/>
  <c r="C3262" i="1" s="1"/>
  <c r="I859" i="1"/>
  <c r="C859" i="1" s="1"/>
  <c r="I210" i="1"/>
  <c r="C210" i="1" s="1"/>
  <c r="I572" i="1"/>
  <c r="C572" i="1" s="1"/>
  <c r="F572" i="1" s="1"/>
  <c r="I4208" i="1"/>
  <c r="C4208" i="1" s="1"/>
  <c r="I575" i="1"/>
  <c r="C575" i="1" s="1"/>
  <c r="I4182" i="1"/>
  <c r="C4182" i="1" s="1"/>
  <c r="I3123" i="1"/>
  <c r="C3123" i="1" s="1"/>
  <c r="F3123" i="1" s="1"/>
  <c r="I184" i="1"/>
  <c r="C184" i="1" s="1"/>
  <c r="I3307" i="1"/>
  <c r="C3307" i="1" s="1"/>
  <c r="I2362" i="1"/>
  <c r="C2362" i="1" s="1"/>
  <c r="D2362" i="1" s="1"/>
  <c r="I1795" i="1"/>
  <c r="C1795" i="1" s="1"/>
  <c r="I3885" i="1"/>
  <c r="C3885" i="1" s="1"/>
  <c r="I3152" i="1"/>
  <c r="C3152" i="1" s="1"/>
  <c r="F3152" i="1" s="1"/>
  <c r="I2858" i="1"/>
  <c r="C2858" i="1" s="1"/>
  <c r="D2858" i="1" s="1"/>
  <c r="I2847" i="1"/>
  <c r="C2847" i="1" s="1"/>
  <c r="F2847" i="1" s="1"/>
  <c r="I2392" i="1"/>
  <c r="C2392" i="1" s="1"/>
  <c r="I4170" i="1"/>
  <c r="C4170" i="1" s="1"/>
  <c r="I1407" i="1"/>
  <c r="C1407" i="1" s="1"/>
  <c r="I547" i="1"/>
  <c r="C547" i="1" s="1"/>
  <c r="F547" i="1" s="1"/>
  <c r="I79" i="1"/>
  <c r="C79" i="1" s="1"/>
  <c r="I589" i="1"/>
  <c r="C589" i="1" s="1"/>
  <c r="I587" i="1"/>
  <c r="C587" i="1" s="1"/>
  <c r="I2989" i="1"/>
  <c r="C2989" i="1" s="1"/>
  <c r="F2989" i="1" s="1"/>
  <c r="I3321" i="1"/>
  <c r="C3321" i="1" s="1"/>
  <c r="I2956" i="1"/>
  <c r="C2956" i="1" s="1"/>
  <c r="I868" i="1"/>
  <c r="C868" i="1" s="1"/>
  <c r="D868" i="1" s="1"/>
  <c r="I1009" i="1"/>
  <c r="C1009" i="1" s="1"/>
  <c r="I3157" i="1"/>
  <c r="C3157" i="1" s="1"/>
  <c r="I3346" i="1"/>
  <c r="C3346" i="1" s="1"/>
  <c r="I1744" i="1"/>
  <c r="C1744" i="1" s="1"/>
  <c r="D1744" i="1" s="1"/>
  <c r="I768" i="1"/>
  <c r="C768" i="1" s="1"/>
  <c r="F768" i="1" s="1"/>
  <c r="I2899" i="1"/>
  <c r="C2899" i="1" s="1"/>
  <c r="I2617" i="1"/>
  <c r="C2617" i="1" s="1"/>
  <c r="I762" i="1"/>
  <c r="C762" i="1" s="1"/>
  <c r="I2459" i="1"/>
  <c r="C2459" i="1" s="1"/>
  <c r="F2459" i="1" s="1"/>
  <c r="I2071" i="1"/>
  <c r="C2071" i="1" s="1"/>
  <c r="I3108" i="1"/>
  <c r="C3108" i="1" s="1"/>
  <c r="I898" i="1"/>
  <c r="C898" i="1" s="1"/>
  <c r="I3665" i="1"/>
  <c r="C3665" i="1" s="1"/>
  <c r="F3665" i="1" s="1"/>
  <c r="I3341" i="1"/>
  <c r="C3341" i="1" s="1"/>
  <c r="I3609" i="1"/>
  <c r="C3609" i="1" s="1"/>
  <c r="I117" i="1"/>
  <c r="C117" i="1" s="1"/>
  <c r="D117" i="1" s="1"/>
  <c r="I30" i="1"/>
  <c r="C30" i="1" s="1"/>
  <c r="I3174" i="1"/>
  <c r="C3174" i="1" s="1"/>
  <c r="I3623" i="1"/>
  <c r="C3623" i="1" s="1"/>
  <c r="I4194" i="1"/>
  <c r="C4194" i="1" s="1"/>
  <c r="D4194" i="1" s="1"/>
  <c r="I2873" i="1"/>
  <c r="C2873" i="1" s="1"/>
  <c r="F2873" i="1" s="1"/>
  <c r="I631" i="1"/>
  <c r="C631" i="1" s="1"/>
  <c r="I3145" i="1"/>
  <c r="C3145" i="1" s="1"/>
  <c r="I2755" i="1"/>
  <c r="C2755" i="1" s="1"/>
  <c r="I4041" i="1"/>
  <c r="C4041" i="1" s="1"/>
  <c r="F4041" i="1" s="1"/>
  <c r="I3937" i="1"/>
  <c r="C3937" i="1" s="1"/>
  <c r="I2672" i="1"/>
  <c r="C2672" i="1" s="1"/>
  <c r="I3720" i="1"/>
  <c r="C3720" i="1" s="1"/>
  <c r="I2299" i="1"/>
  <c r="C2299" i="1" s="1"/>
  <c r="F2299" i="1" s="1"/>
  <c r="I3789" i="1"/>
  <c r="C3789" i="1" s="1"/>
  <c r="I974" i="1"/>
  <c r="C974" i="1" s="1"/>
  <c r="I3241" i="1"/>
  <c r="C3241" i="1" s="1"/>
  <c r="D3241" i="1" s="1"/>
  <c r="I3384" i="1"/>
  <c r="C3384" i="1" s="1"/>
  <c r="I2700" i="1"/>
  <c r="C2700" i="1" s="1"/>
  <c r="I939" i="1"/>
  <c r="C939" i="1" s="1"/>
  <c r="I1297" i="1"/>
  <c r="C1297" i="1" s="1"/>
  <c r="D1297" i="1" s="1"/>
  <c r="I3889" i="1"/>
  <c r="C3889" i="1" s="1"/>
  <c r="F3889" i="1" s="1"/>
  <c r="I1117" i="1"/>
  <c r="C1117" i="1" s="1"/>
  <c r="I1488" i="1"/>
  <c r="C1488" i="1" s="1"/>
  <c r="I4093" i="1"/>
  <c r="C4093" i="1" s="1"/>
  <c r="I1163" i="1"/>
  <c r="C1163" i="1" s="1"/>
  <c r="F1163" i="1" s="1"/>
  <c r="I319" i="1"/>
  <c r="C319" i="1" s="1"/>
  <c r="I3505" i="1"/>
  <c r="C3505" i="1" s="1"/>
  <c r="I1118" i="1"/>
  <c r="C1118" i="1" s="1"/>
  <c r="I2857" i="1"/>
  <c r="C2857" i="1" s="1"/>
  <c r="F2857" i="1" s="1"/>
  <c r="I1772" i="1"/>
  <c r="C1772" i="1" s="1"/>
  <c r="I500" i="1"/>
  <c r="C500" i="1" s="1"/>
  <c r="I2837" i="1"/>
  <c r="C2837" i="1" s="1"/>
  <c r="D2837" i="1" s="1"/>
  <c r="I327" i="1"/>
  <c r="C327" i="1" s="1"/>
  <c r="I1571" i="1"/>
  <c r="C1571" i="1" s="1"/>
  <c r="I3915" i="1"/>
  <c r="C3915" i="1" s="1"/>
  <c r="I1687" i="1"/>
  <c r="C1687" i="1" s="1"/>
  <c r="D1687" i="1" s="1"/>
  <c r="I2477" i="1"/>
  <c r="C2477" i="1" s="1"/>
  <c r="F2477" i="1" s="1"/>
  <c r="I4027" i="1"/>
  <c r="C4027" i="1" s="1"/>
  <c r="I4082" i="1"/>
  <c r="C4082" i="1" s="1"/>
  <c r="I1882" i="1"/>
  <c r="C1882" i="1" s="1"/>
  <c r="I982" i="1"/>
  <c r="C982" i="1" s="1"/>
  <c r="F982" i="1" s="1"/>
  <c r="I373" i="1"/>
  <c r="C373" i="1" s="1"/>
  <c r="I1167" i="1"/>
  <c r="C1167" i="1" s="1"/>
  <c r="I185" i="1"/>
  <c r="C185" i="1" s="1"/>
  <c r="I538" i="1"/>
  <c r="C538" i="1" s="1"/>
  <c r="F538" i="1" s="1"/>
  <c r="I1212" i="1"/>
  <c r="C1212" i="1" s="1"/>
  <c r="E1212" i="1" s="1"/>
  <c r="Y1212" i="1" s="1"/>
  <c r="I4086" i="1"/>
  <c r="C4086" i="1" s="1"/>
  <c r="I3975" i="1"/>
  <c r="C3975" i="1" s="1"/>
  <c r="D3975" i="1" s="1"/>
  <c r="I702" i="1"/>
  <c r="C702" i="1" s="1"/>
  <c r="I3746" i="1"/>
  <c r="C3746" i="1" s="1"/>
  <c r="I926" i="1"/>
  <c r="C926" i="1" s="1"/>
  <c r="I1090" i="1"/>
  <c r="C1090" i="1" s="1"/>
  <c r="D1090" i="1" s="1"/>
  <c r="I328" i="1"/>
  <c r="C328" i="1" s="1"/>
  <c r="F328" i="1" s="1"/>
  <c r="I1279" i="1"/>
  <c r="C1279" i="1" s="1"/>
  <c r="I4058" i="1"/>
  <c r="C4058" i="1" s="1"/>
  <c r="I1924" i="1"/>
  <c r="C1924" i="1" s="1"/>
  <c r="I638" i="1"/>
  <c r="C638" i="1" s="1"/>
  <c r="F638" i="1" s="1"/>
  <c r="I3620" i="1"/>
  <c r="C3620" i="1" s="1"/>
  <c r="I273" i="1"/>
  <c r="C273" i="1" s="1"/>
  <c r="I3320" i="1"/>
  <c r="C3320" i="1" s="1"/>
  <c r="I1945" i="1"/>
  <c r="C1945" i="1" s="1"/>
  <c r="F1945" i="1" s="1"/>
  <c r="I123" i="1"/>
  <c r="C123" i="1" s="1"/>
  <c r="I2772" i="1"/>
  <c r="C2772" i="1" s="1"/>
  <c r="I1352" i="1"/>
  <c r="C1352" i="1" s="1"/>
  <c r="D1352" i="1" s="1"/>
  <c r="I470" i="1"/>
  <c r="C470" i="1" s="1"/>
  <c r="I914" i="1"/>
  <c r="C914" i="1" s="1"/>
  <c r="I3000" i="1"/>
  <c r="C3000" i="1" s="1"/>
  <c r="I229" i="1"/>
  <c r="C229" i="1" s="1"/>
  <c r="D229" i="1" s="1"/>
  <c r="I611" i="1"/>
  <c r="C611" i="1" s="1"/>
  <c r="F611" i="1" s="1"/>
  <c r="I872" i="1"/>
  <c r="C872" i="1" s="1"/>
  <c r="I3576" i="1"/>
  <c r="C3576" i="1" s="1"/>
  <c r="I388" i="1"/>
  <c r="C388" i="1" s="1"/>
  <c r="I2863" i="1"/>
  <c r="C2863" i="1" s="1"/>
  <c r="F2863" i="1" s="1"/>
  <c r="I2723" i="1"/>
  <c r="C2723" i="1" s="1"/>
  <c r="I3182" i="1"/>
  <c r="C3182" i="1" s="1"/>
  <c r="I876" i="1"/>
  <c r="C876" i="1" s="1"/>
  <c r="I1199" i="1"/>
  <c r="C1199" i="1" s="1"/>
  <c r="F1199" i="1" s="1"/>
  <c r="I411" i="1"/>
  <c r="C411" i="1" s="1"/>
  <c r="I2593" i="1"/>
  <c r="C2593" i="1" s="1"/>
  <c r="E2593" i="1" s="1"/>
  <c r="Y2593" i="1" s="1"/>
  <c r="I2014" i="1"/>
  <c r="C2014" i="1" s="1"/>
  <c r="D2014" i="1" s="1"/>
  <c r="I3041" i="1"/>
  <c r="C3041" i="1" s="1"/>
  <c r="I563" i="1"/>
  <c r="C563" i="1" s="1"/>
  <c r="I2861" i="1"/>
  <c r="C2861" i="1" s="1"/>
  <c r="I590" i="1"/>
  <c r="C590" i="1" s="1"/>
  <c r="I4162" i="1"/>
  <c r="C4162" i="1" s="1"/>
  <c r="I3034" i="1"/>
  <c r="C3034" i="1" s="1"/>
  <c r="I48" i="1"/>
  <c r="C48" i="1" s="1"/>
  <c r="I3744" i="1"/>
  <c r="C3744" i="1" s="1"/>
  <c r="I364" i="1"/>
  <c r="C364" i="1" s="1"/>
  <c r="I1146" i="1"/>
  <c r="C1146" i="1" s="1"/>
  <c r="I2664" i="1"/>
  <c r="C2664" i="1" s="1"/>
  <c r="I3017" i="1"/>
  <c r="C3017" i="1" s="1"/>
  <c r="I1247" i="1"/>
  <c r="C1247" i="1" s="1"/>
  <c r="I3701" i="1"/>
  <c r="C3701" i="1" s="1"/>
  <c r="I816" i="1"/>
  <c r="C816" i="1" s="1"/>
  <c r="I4211" i="1"/>
  <c r="C4211" i="1" s="1"/>
  <c r="I2237" i="1"/>
  <c r="C2237" i="1" s="1"/>
  <c r="I181" i="1"/>
  <c r="C181" i="1" s="1"/>
  <c r="I330" i="1"/>
  <c r="C330" i="1" s="1"/>
  <c r="I3130" i="1"/>
  <c r="C3130" i="1" s="1"/>
  <c r="I2490" i="1"/>
  <c r="C2490" i="1" s="1"/>
  <c r="I3144" i="1"/>
  <c r="C3144" i="1" s="1"/>
  <c r="I1515" i="1"/>
  <c r="C1515" i="1" s="1"/>
  <c r="I2012" i="1"/>
  <c r="C2012" i="1" s="1"/>
  <c r="I453" i="1"/>
  <c r="C453" i="1" s="1"/>
  <c r="I2472" i="1"/>
  <c r="C2472" i="1" s="1"/>
  <c r="I32" i="1"/>
  <c r="C32" i="1" s="1"/>
  <c r="I850" i="1"/>
  <c r="C850" i="1" s="1"/>
  <c r="I3630" i="1"/>
  <c r="C3630" i="1" s="1"/>
  <c r="I81" i="1"/>
  <c r="C81" i="1" s="1"/>
  <c r="I797" i="1"/>
  <c r="C797" i="1" s="1"/>
  <c r="I457" i="1"/>
  <c r="C457" i="1" s="1"/>
  <c r="I2270" i="1"/>
  <c r="C2270" i="1" s="1"/>
  <c r="I2365" i="1"/>
  <c r="C2365" i="1" s="1"/>
  <c r="I2022" i="1"/>
  <c r="C2022" i="1" s="1"/>
  <c r="I941" i="1"/>
  <c r="C941" i="1" s="1"/>
  <c r="I1990" i="1"/>
  <c r="C1990" i="1" s="1"/>
  <c r="I289" i="1"/>
  <c r="C289" i="1" s="1"/>
  <c r="I4089" i="1"/>
  <c r="C4089" i="1" s="1"/>
  <c r="I1039" i="1"/>
  <c r="C1039" i="1" s="1"/>
  <c r="I3573" i="1"/>
  <c r="C3573" i="1" s="1"/>
  <c r="I3897" i="1"/>
  <c r="C3897" i="1" s="1"/>
  <c r="I601" i="1"/>
  <c r="C601" i="1" s="1"/>
  <c r="I1956" i="1"/>
  <c r="C1956" i="1" s="1"/>
  <c r="I663" i="1"/>
  <c r="C663" i="1" s="1"/>
  <c r="I660" i="1"/>
  <c r="C660" i="1" s="1"/>
  <c r="I3264" i="1"/>
  <c r="C3264" i="1" s="1"/>
  <c r="I935" i="1"/>
  <c r="C935" i="1" s="1"/>
  <c r="I778" i="1"/>
  <c r="C778" i="1" s="1"/>
  <c r="I156" i="1"/>
  <c r="C156" i="1" s="1"/>
  <c r="I214" i="1"/>
  <c r="C214" i="1" s="1"/>
  <c r="I1238" i="1"/>
  <c r="C1238" i="1" s="1"/>
  <c r="I1518" i="1"/>
  <c r="C1518" i="1" s="1"/>
  <c r="I3205" i="1"/>
  <c r="C3205" i="1" s="1"/>
  <c r="I226" i="1"/>
  <c r="C226" i="1" s="1"/>
  <c r="I2062" i="1"/>
  <c r="C2062" i="1" s="1"/>
  <c r="I2783" i="1"/>
  <c r="C2783" i="1" s="1"/>
  <c r="I2823" i="1"/>
  <c r="C2823" i="1" s="1"/>
  <c r="I2890" i="1"/>
  <c r="C2890" i="1" s="1"/>
  <c r="F2890" i="1" s="1"/>
  <c r="I477" i="1"/>
  <c r="C477" i="1" s="1"/>
  <c r="I4118" i="1"/>
  <c r="C4118" i="1" s="1"/>
  <c r="I568" i="1"/>
  <c r="C568" i="1" s="1"/>
  <c r="I2426" i="1"/>
  <c r="C2426" i="1" s="1"/>
  <c r="I308" i="1"/>
  <c r="C308" i="1" s="1"/>
  <c r="I480" i="1"/>
  <c r="C480" i="1" s="1"/>
  <c r="I3845" i="1"/>
  <c r="C3845" i="1" s="1"/>
  <c r="I1528" i="1"/>
  <c r="C1528" i="1" s="1"/>
  <c r="I1460" i="1"/>
  <c r="C1460" i="1" s="1"/>
  <c r="I459" i="1"/>
  <c r="C459" i="1" s="1"/>
  <c r="F459" i="1" s="1"/>
  <c r="I4177" i="1"/>
  <c r="C4177" i="1" s="1"/>
  <c r="I3153" i="1"/>
  <c r="C3153" i="1" s="1"/>
  <c r="I1639" i="1"/>
  <c r="C1639" i="1" s="1"/>
  <c r="I1645" i="1"/>
  <c r="C1645" i="1" s="1"/>
  <c r="I1346" i="1"/>
  <c r="C1346" i="1" s="1"/>
  <c r="F1346" i="1" s="1"/>
  <c r="I4190" i="1"/>
  <c r="C4190" i="1" s="1"/>
  <c r="I1485" i="1"/>
  <c r="C1485" i="1" s="1"/>
  <c r="I3926" i="1"/>
  <c r="C3926" i="1" s="1"/>
  <c r="I423" i="1"/>
  <c r="C423" i="1" s="1"/>
  <c r="I2245" i="1"/>
  <c r="C2245" i="1" s="1"/>
  <c r="E2245" i="1" s="1"/>
  <c r="Y2245" i="1" s="1"/>
  <c r="I462" i="1"/>
  <c r="C462" i="1" s="1"/>
  <c r="I1839" i="1"/>
  <c r="C1839" i="1" s="1"/>
  <c r="I1236" i="1"/>
  <c r="C1236" i="1" s="1"/>
  <c r="I3740" i="1"/>
  <c r="C3740" i="1" s="1"/>
  <c r="I3380" i="1"/>
  <c r="C3380" i="1" s="1"/>
  <c r="I1770" i="1"/>
  <c r="C1770" i="1" s="1"/>
  <c r="I551" i="1"/>
  <c r="C551" i="1" s="1"/>
  <c r="I1029" i="1"/>
  <c r="C1029" i="1" s="1"/>
  <c r="I307" i="1"/>
  <c r="C307" i="1" s="1"/>
  <c r="I1581" i="1"/>
  <c r="C1581" i="1" s="1"/>
  <c r="D1581" i="1" s="1"/>
  <c r="I1730" i="1"/>
  <c r="C1730" i="1" s="1"/>
  <c r="I2350" i="1"/>
  <c r="C2350" i="1" s="1"/>
  <c r="I312" i="1"/>
  <c r="C312" i="1" s="1"/>
  <c r="I3085" i="1"/>
  <c r="C3085" i="1" s="1"/>
  <c r="I3976" i="1"/>
  <c r="C3976" i="1" s="1"/>
  <c r="E3976" i="1" s="1"/>
  <c r="I1317" i="1"/>
  <c r="C1317" i="1" s="1"/>
  <c r="I3963" i="1"/>
  <c r="C3963" i="1" s="1"/>
  <c r="I682" i="1"/>
  <c r="C682" i="1" s="1"/>
  <c r="I3310" i="1"/>
  <c r="C3310" i="1" s="1"/>
  <c r="I2118" i="1"/>
  <c r="C2118" i="1" s="1"/>
  <c r="D2118" i="1" s="1"/>
  <c r="I484" i="1"/>
  <c r="C484" i="1" s="1"/>
  <c r="I3489" i="1"/>
  <c r="C3489" i="1" s="1"/>
  <c r="I219" i="1"/>
  <c r="C219" i="1" s="1"/>
  <c r="I1076" i="1"/>
  <c r="C1076" i="1" s="1"/>
  <c r="I556" i="1"/>
  <c r="C556" i="1" s="1"/>
  <c r="I1517" i="1"/>
  <c r="C1517" i="1" s="1"/>
  <c r="I3254" i="1"/>
  <c r="C3254" i="1" s="1"/>
  <c r="I3871" i="1"/>
  <c r="C3871" i="1" s="1"/>
  <c r="I2682" i="1"/>
  <c r="C2682" i="1" s="1"/>
  <c r="I3240" i="1"/>
  <c r="C3240" i="1" s="1"/>
  <c r="I1024" i="1"/>
  <c r="C1024" i="1" s="1"/>
  <c r="I2200" i="1"/>
  <c r="C2200" i="1" s="1"/>
  <c r="I2181" i="1"/>
  <c r="C2181" i="1" s="1"/>
  <c r="I384" i="1"/>
  <c r="C384" i="1" s="1"/>
  <c r="I2372" i="1"/>
  <c r="C2372" i="1" s="1"/>
  <c r="I2212" i="1"/>
  <c r="C2212" i="1" s="1"/>
  <c r="I251" i="1"/>
  <c r="C251" i="1" s="1"/>
  <c r="I2414" i="1"/>
  <c r="C2414" i="1" s="1"/>
  <c r="I972" i="1"/>
  <c r="C972" i="1" s="1"/>
  <c r="I3737" i="1"/>
  <c r="C3737" i="1" s="1"/>
  <c r="I3094" i="1"/>
  <c r="C3094" i="1" s="1"/>
  <c r="I4202" i="1"/>
  <c r="C4202" i="1" s="1"/>
  <c r="I1087" i="1"/>
  <c r="C1087" i="1" s="1"/>
  <c r="I1151" i="1"/>
  <c r="C1151" i="1" s="1"/>
  <c r="I3542" i="1"/>
  <c r="C3542" i="1" s="1"/>
  <c r="I2720" i="1"/>
  <c r="C2720" i="1" s="1"/>
  <c r="I2710" i="1"/>
  <c r="C2710" i="1" s="1"/>
  <c r="I4021" i="1"/>
  <c r="C4021" i="1" s="1"/>
  <c r="I3678" i="1"/>
  <c r="C3678" i="1" s="1"/>
  <c r="I337" i="1"/>
  <c r="C337" i="1" s="1"/>
  <c r="I3197" i="1"/>
  <c r="C3197" i="1" s="1"/>
  <c r="I2054" i="1"/>
  <c r="C2054" i="1" s="1"/>
  <c r="D2054" i="1" s="1"/>
  <c r="I769" i="1"/>
  <c r="C769" i="1" s="1"/>
  <c r="I1853" i="1"/>
  <c r="C1853" i="1" s="1"/>
  <c r="I2571" i="1"/>
  <c r="C2571" i="1" s="1"/>
  <c r="F2571" i="1" s="1"/>
  <c r="I3652" i="1"/>
  <c r="C3652" i="1" s="1"/>
  <c r="D3652" i="1" s="1"/>
  <c r="I748" i="1"/>
  <c r="C748" i="1" s="1"/>
  <c r="F748" i="1" s="1"/>
  <c r="I3679" i="1"/>
  <c r="C3679" i="1" s="1"/>
  <c r="I3781" i="1"/>
  <c r="C3781" i="1" s="1"/>
  <c r="I4015" i="1"/>
  <c r="C4015" i="1" s="1"/>
  <c r="D4015" i="1" s="1"/>
  <c r="I2352" i="1"/>
  <c r="C2352" i="1" s="1"/>
  <c r="F2352" i="1" s="1"/>
  <c r="I3243" i="1"/>
  <c r="C3243" i="1" s="1"/>
  <c r="E3243" i="1" s="1"/>
  <c r="Y3243" i="1" s="1"/>
  <c r="I3612" i="1"/>
  <c r="C3612" i="1" s="1"/>
  <c r="I2547" i="1"/>
  <c r="C2547" i="1" s="1"/>
  <c r="I2866" i="1"/>
  <c r="C2866" i="1" s="1"/>
  <c r="F2866" i="1" s="1"/>
  <c r="I3710" i="1"/>
  <c r="C3710" i="1" s="1"/>
  <c r="I3378" i="1"/>
  <c r="C3378" i="1" s="1"/>
  <c r="I332" i="1"/>
  <c r="C332" i="1" s="1"/>
  <c r="D332" i="1" s="1"/>
  <c r="I915" i="1"/>
  <c r="C915" i="1" s="1"/>
  <c r="I1312" i="1"/>
  <c r="C1312" i="1" s="1"/>
  <c r="I993" i="1"/>
  <c r="C993" i="1" s="1"/>
  <c r="I1183" i="1"/>
  <c r="C1183" i="1" s="1"/>
  <c r="D1183" i="1" s="1"/>
  <c r="I2854" i="1"/>
  <c r="C2854" i="1" s="1"/>
  <c r="F2854" i="1" s="1"/>
  <c r="I1440" i="1"/>
  <c r="C1440" i="1" s="1"/>
  <c r="I1955" i="1"/>
  <c r="C1955" i="1" s="1"/>
  <c r="I3043" i="1"/>
  <c r="C3043" i="1" s="1"/>
  <c r="D3043" i="1" s="1"/>
  <c r="I1545" i="1"/>
  <c r="C1545" i="1" s="1"/>
  <c r="F1545" i="1" s="1"/>
  <c r="I3500" i="1"/>
  <c r="C3500" i="1" s="1"/>
  <c r="I1799" i="1"/>
  <c r="C1799" i="1" s="1"/>
  <c r="I368" i="1"/>
  <c r="C368" i="1" s="1"/>
  <c r="I4220" i="1"/>
  <c r="C4220" i="1" s="1"/>
  <c r="F4220" i="1" s="1"/>
  <c r="I1559" i="1"/>
  <c r="C1559" i="1" s="1"/>
  <c r="I3342" i="1"/>
  <c r="C3342" i="1" s="1"/>
  <c r="I280" i="1"/>
  <c r="C280" i="1" s="1"/>
  <c r="D280" i="1" s="1"/>
  <c r="I840" i="1"/>
  <c r="C840" i="1" s="1"/>
  <c r="I1670" i="1"/>
  <c r="C1670" i="1" s="1"/>
  <c r="I439" i="1"/>
  <c r="C439" i="1" s="1"/>
  <c r="F439" i="1" s="1"/>
  <c r="I2793" i="1"/>
  <c r="C2793" i="1" s="1"/>
  <c r="D2793" i="1" s="1"/>
  <c r="I271" i="1"/>
  <c r="C271" i="1" s="1"/>
  <c r="F271" i="1" s="1"/>
  <c r="I3460" i="1"/>
  <c r="C3460" i="1" s="1"/>
  <c r="I3830" i="1"/>
  <c r="C3830" i="1" s="1"/>
  <c r="I1746" i="1"/>
  <c r="C1746" i="1" s="1"/>
  <c r="D1746" i="1" s="1"/>
  <c r="I2567" i="1"/>
  <c r="C2567" i="1" s="1"/>
  <c r="F2567" i="1" s="1"/>
  <c r="I3635" i="1"/>
  <c r="C3635" i="1" s="1"/>
  <c r="I315" i="1"/>
  <c r="C315" i="1" s="1"/>
  <c r="I2328" i="1"/>
  <c r="C2328" i="1" s="1"/>
  <c r="I4103" i="1"/>
  <c r="C4103" i="1" s="1"/>
  <c r="F4103" i="1" s="1"/>
  <c r="I3163" i="1"/>
  <c r="C3163" i="1" s="1"/>
  <c r="I3846" i="1"/>
  <c r="C3846" i="1" s="1"/>
  <c r="I3723" i="1"/>
  <c r="C3723" i="1" s="1"/>
  <c r="D3723" i="1" s="1"/>
  <c r="I4037" i="1"/>
  <c r="C4037" i="1" s="1"/>
  <c r="I3575" i="1"/>
  <c r="C3575" i="1" s="1"/>
  <c r="I3494" i="1"/>
  <c r="C3494" i="1" s="1"/>
  <c r="I1325" i="1"/>
  <c r="C1325" i="1" s="1"/>
  <c r="D1325" i="1" s="1"/>
  <c r="I3273" i="1"/>
  <c r="C3273" i="1" s="1"/>
  <c r="F3273" i="1" s="1"/>
  <c r="I2905" i="1"/>
  <c r="C2905" i="1" s="1"/>
  <c r="I3879" i="1"/>
  <c r="C3879" i="1" s="1"/>
  <c r="D3879" i="1" s="1"/>
  <c r="I1008" i="1"/>
  <c r="C1008" i="1" s="1"/>
  <c r="D1008" i="1" s="1"/>
  <c r="I674" i="1"/>
  <c r="C674" i="1" s="1"/>
  <c r="F674" i="1" s="1"/>
  <c r="I931" i="1"/>
  <c r="C931" i="1" s="1"/>
  <c r="I1067" i="1"/>
  <c r="C1067" i="1" s="1"/>
  <c r="I961" i="1"/>
  <c r="C961" i="1" s="1"/>
  <c r="F961" i="1" s="1"/>
  <c r="I3092" i="1"/>
  <c r="C3092" i="1" s="1"/>
  <c r="E3092" i="1" s="1"/>
  <c r="I3952" i="1"/>
  <c r="C3952" i="1" s="1"/>
  <c r="D3952" i="1" s="1"/>
  <c r="I2174" i="1"/>
  <c r="C2174" i="1" s="1"/>
  <c r="I1675" i="1"/>
  <c r="C1675" i="1" s="1"/>
  <c r="F1675" i="1" s="1"/>
  <c r="I3768" i="1"/>
  <c r="C3768" i="1" s="1"/>
  <c r="I3089" i="1"/>
  <c r="C3089" i="1" s="1"/>
  <c r="I2153" i="1"/>
  <c r="C2153" i="1" s="1"/>
  <c r="I3814" i="1"/>
  <c r="C3814" i="1" s="1"/>
  <c r="I3850" i="1"/>
  <c r="C3850" i="1" s="1"/>
  <c r="I1375" i="1"/>
  <c r="C1375" i="1" s="1"/>
  <c r="I465" i="1"/>
  <c r="C465" i="1" s="1"/>
  <c r="I3784" i="1"/>
  <c r="C3784" i="1" s="1"/>
  <c r="I3186" i="1"/>
  <c r="C3186" i="1" s="1"/>
  <c r="I1669" i="1"/>
  <c r="C1669" i="1" s="1"/>
  <c r="I870" i="1"/>
  <c r="C870" i="1" s="1"/>
  <c r="I1531" i="1"/>
  <c r="C1531" i="1" s="1"/>
  <c r="I3570" i="1"/>
  <c r="C3570" i="1" s="1"/>
  <c r="I3565" i="1"/>
  <c r="C3565" i="1" s="1"/>
  <c r="D3565" i="1" s="1"/>
  <c r="I521" i="1"/>
  <c r="C521" i="1" s="1"/>
  <c r="F521" i="1" s="1"/>
  <c r="I3804" i="1"/>
  <c r="C3804" i="1" s="1"/>
  <c r="I564" i="1"/>
  <c r="C564" i="1" s="1"/>
  <c r="I2051" i="1"/>
  <c r="C2051" i="1" s="1"/>
  <c r="D2051" i="1" s="1"/>
  <c r="I428" i="1"/>
  <c r="C428" i="1" s="1"/>
  <c r="F428" i="1" s="1"/>
  <c r="I2711" i="1"/>
  <c r="C2711" i="1" s="1"/>
  <c r="I216" i="1"/>
  <c r="C216" i="1" s="1"/>
  <c r="I3888" i="1"/>
  <c r="C3888" i="1" s="1"/>
  <c r="I3450" i="1"/>
  <c r="C3450" i="1" s="1"/>
  <c r="F3450" i="1" s="1"/>
  <c r="I2059" i="1"/>
  <c r="C2059" i="1" s="1"/>
  <c r="I2570" i="1"/>
  <c r="C2570" i="1" s="1"/>
  <c r="I397" i="1"/>
  <c r="C397" i="1" s="1"/>
  <c r="D397" i="1" s="1"/>
  <c r="I2238" i="1"/>
  <c r="C2238" i="1" s="1"/>
  <c r="I1157" i="1"/>
  <c r="C1157" i="1" s="1"/>
  <c r="I3828" i="1"/>
  <c r="C3828" i="1" s="1"/>
  <c r="I2595" i="1"/>
  <c r="C2595" i="1" s="1"/>
  <c r="D2595" i="1" s="1"/>
  <c r="I3540" i="1"/>
  <c r="C3540" i="1" s="1"/>
  <c r="F3540" i="1" s="1"/>
  <c r="I715" i="1"/>
  <c r="C715" i="1" s="1"/>
  <c r="I2884" i="1"/>
  <c r="C2884" i="1" s="1"/>
  <c r="I3598" i="1"/>
  <c r="C3598" i="1" s="1"/>
  <c r="D3598" i="1" s="1"/>
  <c r="I2971" i="1"/>
  <c r="C2971" i="1" s="1"/>
  <c r="F2971" i="1" s="1"/>
  <c r="I3588" i="1"/>
  <c r="C3588" i="1" s="1"/>
  <c r="I2190" i="1"/>
  <c r="C2190" i="1" s="1"/>
  <c r="I3184" i="1"/>
  <c r="C3184" i="1" s="1"/>
  <c r="I1970" i="1"/>
  <c r="C1970" i="1" s="1"/>
  <c r="F1970" i="1" s="1"/>
  <c r="I1837" i="1"/>
  <c r="C1837" i="1" s="1"/>
  <c r="I398" i="1"/>
  <c r="C398" i="1" s="1"/>
  <c r="I2195" i="1"/>
  <c r="C2195" i="1" s="1"/>
  <c r="D2195" i="1" s="1"/>
  <c r="I4022" i="1"/>
  <c r="C4022" i="1" s="1"/>
  <c r="I461" i="1"/>
  <c r="C461" i="1" s="1"/>
  <c r="I1850" i="1"/>
  <c r="C1850" i="1" s="1"/>
  <c r="I3626" i="1"/>
  <c r="C3626" i="1" s="1"/>
  <c r="D3626" i="1" s="1"/>
  <c r="I3599" i="1"/>
  <c r="C3599" i="1" s="1"/>
  <c r="F3599" i="1" s="1"/>
  <c r="I3032" i="1"/>
  <c r="C3032" i="1" s="1"/>
  <c r="I1475" i="1"/>
  <c r="C1475" i="1" s="1"/>
  <c r="I1471" i="1"/>
  <c r="C1471" i="1" s="1"/>
  <c r="D1471" i="1" s="1"/>
  <c r="I1289" i="1"/>
  <c r="C1289" i="1" s="1"/>
  <c r="F1289" i="1" s="1"/>
  <c r="I2333" i="1"/>
  <c r="C2333" i="1" s="1"/>
  <c r="I432" i="1"/>
  <c r="C432" i="1" s="1"/>
  <c r="I2718" i="1"/>
  <c r="C2718" i="1" s="1"/>
  <c r="I739" i="1"/>
  <c r="C739" i="1" s="1"/>
  <c r="F739" i="1" s="1"/>
  <c r="I3597" i="1"/>
  <c r="C3597" i="1" s="1"/>
  <c r="I299" i="1"/>
  <c r="C299" i="1" s="1"/>
  <c r="I681" i="1"/>
  <c r="C681" i="1" s="1"/>
  <c r="D681" i="1" s="1"/>
  <c r="I1873" i="1"/>
  <c r="C1873" i="1" s="1"/>
  <c r="I2970" i="1"/>
  <c r="C2970" i="1" s="1"/>
  <c r="I1185" i="1"/>
  <c r="C1185" i="1" s="1"/>
  <c r="I171" i="1"/>
  <c r="C171" i="1" s="1"/>
  <c r="D171" i="1" s="1"/>
  <c r="I3659" i="1"/>
  <c r="C3659" i="1" s="1"/>
  <c r="F3659" i="1" s="1"/>
  <c r="I91" i="1"/>
  <c r="C91" i="1" s="1"/>
  <c r="I1367" i="1"/>
  <c r="C1367" i="1" s="1"/>
  <c r="E1367" i="1" s="1"/>
  <c r="I908" i="1"/>
  <c r="C908" i="1" s="1"/>
  <c r="D908" i="1" s="1"/>
  <c r="I2833" i="1"/>
  <c r="C2833" i="1" s="1"/>
  <c r="F2833" i="1" s="1"/>
  <c r="I3689" i="1"/>
  <c r="C3689" i="1" s="1"/>
  <c r="I3149" i="1"/>
  <c r="C3149" i="1" s="1"/>
  <c r="I1034" i="1"/>
  <c r="C1034" i="1" s="1"/>
  <c r="I227" i="1"/>
  <c r="C227" i="1" s="1"/>
  <c r="F227" i="1" s="1"/>
  <c r="I2981" i="1"/>
  <c r="C2981" i="1" s="1"/>
  <c r="I2782" i="1"/>
  <c r="C2782" i="1" s="1"/>
  <c r="I1262" i="1"/>
  <c r="C1262" i="1" s="1"/>
  <c r="D1262" i="1" s="1"/>
  <c r="I1895" i="1"/>
  <c r="C1895" i="1" s="1"/>
  <c r="I355" i="1"/>
  <c r="C355" i="1" s="1"/>
  <c r="I3191" i="1"/>
  <c r="C3191" i="1" s="1"/>
  <c r="I491" i="1"/>
  <c r="C491" i="1" s="1"/>
  <c r="D491" i="1" s="1"/>
  <c r="I3619" i="1"/>
  <c r="C3619" i="1" s="1"/>
  <c r="F3619" i="1" s="1"/>
  <c r="I1909" i="1"/>
  <c r="C1909" i="1" s="1"/>
  <c r="I3805" i="1"/>
  <c r="C3805" i="1" s="1"/>
  <c r="I3966" i="1"/>
  <c r="C3966" i="1" s="1"/>
  <c r="D3966" i="1" s="1"/>
  <c r="I4213" i="1"/>
  <c r="C4213" i="1" s="1"/>
  <c r="I427" i="1"/>
  <c r="C427" i="1" s="1"/>
  <c r="I3027" i="1"/>
  <c r="C3027" i="1" s="1"/>
  <c r="I1399" i="1"/>
  <c r="C1399" i="1" s="1"/>
  <c r="I50" i="1"/>
  <c r="C50" i="1" s="1"/>
  <c r="I557" i="1"/>
  <c r="C557" i="1" s="1"/>
  <c r="I1171" i="1"/>
  <c r="C1171" i="1" s="1"/>
  <c r="I3048" i="1"/>
  <c r="C3048" i="1" s="1"/>
  <c r="I1494" i="1"/>
  <c r="C1494" i="1" s="1"/>
  <c r="D1494" i="1" s="1"/>
  <c r="I2020" i="1"/>
  <c r="C2020" i="1" s="1"/>
  <c r="I1759" i="1"/>
  <c r="C1759" i="1" s="1"/>
  <c r="I2875" i="1"/>
  <c r="C2875" i="1" s="1"/>
  <c r="I139" i="1"/>
  <c r="C139" i="1" s="1"/>
  <c r="I1886" i="1"/>
  <c r="C1886" i="1" s="1"/>
  <c r="I4087" i="1"/>
  <c r="C4087" i="1" s="1"/>
  <c r="F4087" i="1" s="1"/>
  <c r="I3520" i="1"/>
  <c r="C3520" i="1" s="1"/>
  <c r="I2380" i="1"/>
  <c r="C2380" i="1" s="1"/>
  <c r="I3339" i="1"/>
  <c r="C3339" i="1" s="1"/>
  <c r="I2339" i="1"/>
  <c r="C2339" i="1" s="1"/>
  <c r="I3766" i="1"/>
  <c r="C3766" i="1" s="1"/>
  <c r="I656" i="1"/>
  <c r="C656" i="1" s="1"/>
  <c r="I2925" i="1"/>
  <c r="C2925" i="1" s="1"/>
  <c r="D2925" i="1" s="1"/>
  <c r="I3928" i="1"/>
  <c r="C3928" i="1" s="1"/>
  <c r="I1678" i="1"/>
  <c r="C1678" i="1" s="1"/>
  <c r="I115" i="1"/>
  <c r="C115" i="1" s="1"/>
  <c r="I4125" i="1"/>
  <c r="C4125" i="1" s="1"/>
  <c r="I997" i="1"/>
  <c r="C997" i="1" s="1"/>
  <c r="I275" i="1"/>
  <c r="C275" i="1" s="1"/>
  <c r="E275" i="1" s="1"/>
  <c r="Y275" i="1" s="1"/>
  <c r="I3176" i="1"/>
  <c r="C3176" i="1" s="1"/>
  <c r="I3107" i="1"/>
  <c r="C3107" i="1" s="1"/>
  <c r="I3776" i="1"/>
  <c r="C3776" i="1" s="1"/>
  <c r="I4198" i="1"/>
  <c r="C4198" i="1" s="1"/>
  <c r="I1551" i="1"/>
  <c r="C1551" i="1" s="1"/>
  <c r="I3386" i="1"/>
  <c r="C3386" i="1" s="1"/>
  <c r="I3478" i="1"/>
  <c r="C3478" i="1" s="1"/>
  <c r="I971" i="1"/>
  <c r="C971" i="1" s="1"/>
  <c r="I2408" i="1"/>
  <c r="C2408" i="1" s="1"/>
  <c r="I763" i="1"/>
  <c r="C763" i="1" s="1"/>
  <c r="I126" i="1"/>
  <c r="C126" i="1" s="1"/>
  <c r="I3757" i="1"/>
  <c r="C3757" i="1" s="1"/>
  <c r="I646" i="1"/>
  <c r="C646" i="1" s="1"/>
  <c r="I4144" i="1"/>
  <c r="C4144" i="1" s="1"/>
  <c r="I3195" i="1"/>
  <c r="C3195" i="1" s="1"/>
  <c r="E3195" i="1" s="1"/>
  <c r="I85" i="1"/>
  <c r="C85" i="1" s="1"/>
  <c r="I1263" i="1"/>
  <c r="C1263" i="1" s="1"/>
  <c r="F1263" i="1" s="1"/>
  <c r="I3526" i="1"/>
  <c r="C3526" i="1" s="1"/>
  <c r="I381" i="1"/>
  <c r="C381" i="1" s="1"/>
  <c r="I1463" i="1"/>
  <c r="C1463" i="1" s="1"/>
  <c r="F1463" i="1" s="1"/>
  <c r="I34" i="1"/>
  <c r="C34" i="1" s="1"/>
  <c r="I2019" i="1"/>
  <c r="C2019" i="1" s="1"/>
  <c r="I2308" i="1"/>
  <c r="C2308" i="1" s="1"/>
  <c r="E2308" i="1" s="1"/>
  <c r="I1307" i="1"/>
  <c r="C1307" i="1" s="1"/>
  <c r="I2248" i="1"/>
  <c r="C2248" i="1" s="1"/>
  <c r="F2248" i="1" s="1"/>
  <c r="I149" i="1"/>
  <c r="C149" i="1" s="1"/>
  <c r="I4147" i="1"/>
  <c r="C4147" i="1" s="1"/>
  <c r="I4212" i="1"/>
  <c r="C4212" i="1" s="1"/>
  <c r="F4212" i="1" s="1"/>
  <c r="I725" i="1"/>
  <c r="C725" i="1" s="1"/>
  <c r="I509" i="1"/>
  <c r="C509" i="1" s="1"/>
  <c r="I964" i="1"/>
  <c r="C964" i="1" s="1"/>
  <c r="E964" i="1" s="1"/>
  <c r="I2746" i="1"/>
  <c r="C2746" i="1" s="1"/>
  <c r="I3238" i="1"/>
  <c r="C3238" i="1" s="1"/>
  <c r="F3238" i="1" s="1"/>
  <c r="I2618" i="1"/>
  <c r="C2618" i="1" s="1"/>
  <c r="I3736" i="1"/>
  <c r="C3736" i="1" s="1"/>
  <c r="I282" i="1"/>
  <c r="C282" i="1" s="1"/>
  <c r="F282" i="1" s="1"/>
  <c r="I35" i="1"/>
  <c r="C35" i="1" s="1"/>
  <c r="I980" i="1"/>
  <c r="C980" i="1" s="1"/>
  <c r="I3796" i="1"/>
  <c r="C3796" i="1" s="1"/>
  <c r="E3796" i="1" s="1"/>
  <c r="I3514" i="1"/>
  <c r="C3514" i="1" s="1"/>
  <c r="I3822" i="1"/>
  <c r="C3822" i="1" s="1"/>
  <c r="F3822" i="1" s="1"/>
  <c r="I1858" i="1"/>
  <c r="C1858" i="1" s="1"/>
  <c r="I2533" i="1"/>
  <c r="C2533" i="1" s="1"/>
  <c r="I2129" i="1"/>
  <c r="C2129" i="1" s="1"/>
  <c r="F2129" i="1" s="1"/>
  <c r="I2127" i="1"/>
  <c r="C2127" i="1" s="1"/>
  <c r="I3687" i="1"/>
  <c r="C3687" i="1" s="1"/>
  <c r="I2831" i="1"/>
  <c r="C2831" i="1" s="1"/>
  <c r="E2831" i="1" s="1"/>
  <c r="I2807" i="1"/>
  <c r="C2807" i="1" s="1"/>
  <c r="I1324" i="1"/>
  <c r="C1324" i="1" s="1"/>
  <c r="F1324" i="1" s="1"/>
  <c r="I2680" i="1"/>
  <c r="C2680" i="1" s="1"/>
  <c r="F2680" i="1" s="1"/>
  <c r="I2737" i="1"/>
  <c r="C2737" i="1" s="1"/>
  <c r="I1583" i="1"/>
  <c r="C1583" i="1" s="1"/>
  <c r="F1583" i="1" s="1"/>
  <c r="I1582" i="1"/>
  <c r="C1582" i="1" s="1"/>
  <c r="I1351" i="1"/>
  <c r="C1351" i="1" s="1"/>
  <c r="I3360" i="1"/>
  <c r="C3360" i="1" s="1"/>
  <c r="E3360" i="1" s="1"/>
  <c r="I3260" i="1"/>
  <c r="C3260" i="1" s="1"/>
  <c r="I3621" i="1"/>
  <c r="C3621" i="1" s="1"/>
  <c r="F3621" i="1" s="1"/>
  <c r="I1683" i="1"/>
  <c r="C1683" i="1" s="1"/>
  <c r="I965" i="1"/>
  <c r="C965" i="1" s="1"/>
  <c r="I3607" i="1"/>
  <c r="C3607" i="1" s="1"/>
  <c r="E3607" i="1" s="1"/>
  <c r="Y3607" i="1" s="1"/>
  <c r="I1255" i="1"/>
  <c r="C1255" i="1" s="1"/>
  <c r="I3978" i="1"/>
  <c r="C3978" i="1" s="1"/>
  <c r="I1750" i="1"/>
  <c r="C1750" i="1" s="1"/>
  <c r="I3221" i="1"/>
  <c r="C3221" i="1" s="1"/>
  <c r="E3221" i="1" s="1"/>
  <c r="I2654" i="1"/>
  <c r="C2654" i="1" s="1"/>
  <c r="I4078" i="1"/>
  <c r="C4078" i="1" s="1"/>
  <c r="E4078" i="1" s="1"/>
  <c r="I3008" i="1"/>
  <c r="C3008" i="1" s="1"/>
  <c r="I2467" i="1"/>
  <c r="C2467" i="1" s="1"/>
  <c r="I893" i="1"/>
  <c r="C893" i="1" s="1"/>
  <c r="I3981" i="1"/>
  <c r="C3981" i="1" s="1"/>
  <c r="E3981" i="1" s="1"/>
  <c r="Y3981" i="1" s="1"/>
  <c r="I3758" i="1"/>
  <c r="C3758" i="1" s="1"/>
  <c r="F3758" i="1" s="1"/>
  <c r="I1043" i="1"/>
  <c r="C1043" i="1" s="1"/>
  <c r="E1043" i="1" s="1"/>
  <c r="I3434" i="1"/>
  <c r="C3434" i="1" s="1"/>
  <c r="I2513" i="1"/>
  <c r="C2513" i="1" s="1"/>
  <c r="E2513" i="1" s="1"/>
  <c r="I2081" i="1"/>
  <c r="C2081" i="1" s="1"/>
  <c r="I2986" i="1"/>
  <c r="C2986" i="1" s="1"/>
  <c r="E2986" i="1" s="1"/>
  <c r="Y2986" i="1" s="1"/>
  <c r="I1601" i="1"/>
  <c r="C1601" i="1" s="1"/>
  <c r="I948" i="1"/>
  <c r="C948" i="1" s="1"/>
  <c r="I82" i="1"/>
  <c r="C82" i="1" s="1"/>
  <c r="I1137" i="1"/>
  <c r="C1137" i="1" s="1"/>
  <c r="E1137" i="1" s="1"/>
  <c r="I806" i="1"/>
  <c r="C806" i="1" s="1"/>
  <c r="I3806" i="1"/>
  <c r="C3806" i="1" s="1"/>
  <c r="E3806" i="1" s="1"/>
  <c r="I1533" i="1"/>
  <c r="C1533" i="1" s="1"/>
  <c r="I3096" i="1"/>
  <c r="C3096" i="1" s="1"/>
  <c r="I2676" i="1"/>
  <c r="C2676" i="1" s="1"/>
  <c r="I969" i="1"/>
  <c r="C969" i="1" s="1"/>
  <c r="E969" i="1" s="1"/>
  <c r="Y969" i="1" s="1"/>
  <c r="I1274" i="1"/>
  <c r="C1274" i="1" s="1"/>
  <c r="I2848" i="1"/>
  <c r="C2848" i="1" s="1"/>
  <c r="E2848" i="1" s="1"/>
  <c r="I1758" i="1"/>
  <c r="C1758" i="1" s="1"/>
  <c r="I1342" i="1"/>
  <c r="C1342" i="1" s="1"/>
  <c r="E1342" i="1" s="1"/>
  <c r="I1991" i="1"/>
  <c r="C1991" i="1" s="1"/>
  <c r="I316" i="1"/>
  <c r="C316" i="1" s="1"/>
  <c r="E316" i="1" s="1"/>
  <c r="Y316" i="1" s="1"/>
  <c r="I2900" i="1"/>
  <c r="C2900" i="1" s="1"/>
  <c r="I3495" i="1"/>
  <c r="C3495" i="1" s="1"/>
  <c r="I3660" i="1"/>
  <c r="C3660" i="1" s="1"/>
  <c r="I3967" i="1"/>
  <c r="C3967" i="1" s="1"/>
  <c r="E3967" i="1" s="1"/>
  <c r="I2980" i="1"/>
  <c r="C2980" i="1" s="1"/>
  <c r="D2980" i="1" s="1"/>
  <c r="I4023" i="1"/>
  <c r="C4023" i="1" s="1"/>
  <c r="E4023" i="1" s="1"/>
  <c r="I147" i="1"/>
  <c r="C147" i="1" s="1"/>
  <c r="I2692" i="1"/>
  <c r="C2692" i="1" s="1"/>
  <c r="I3826" i="1"/>
  <c r="C3826" i="1" s="1"/>
  <c r="I3443" i="1"/>
  <c r="C3443" i="1" s="1"/>
  <c r="E3443" i="1" s="1"/>
  <c r="Y3443" i="1" s="1"/>
  <c r="I2862" i="1"/>
  <c r="C2862" i="1" s="1"/>
  <c r="I3375" i="1"/>
  <c r="C3375" i="1" s="1"/>
  <c r="E3375" i="1" s="1"/>
  <c r="I610" i="1"/>
  <c r="C610" i="1" s="1"/>
  <c r="I1682" i="1"/>
  <c r="C1682" i="1" s="1"/>
  <c r="E1682" i="1" s="1"/>
  <c r="I1162" i="1"/>
  <c r="C1162" i="1" s="1"/>
  <c r="I1479" i="1"/>
  <c r="C1479" i="1" s="1"/>
  <c r="E1479" i="1" s="1"/>
  <c r="Y1479" i="1" s="1"/>
  <c r="I430" i="1"/>
  <c r="C430" i="1" s="1"/>
  <c r="I485" i="1"/>
  <c r="C485" i="1" s="1"/>
  <c r="I3022" i="1"/>
  <c r="C3022" i="1" s="1"/>
  <c r="I890" i="1"/>
  <c r="C890" i="1" s="1"/>
  <c r="E890" i="1" s="1"/>
  <c r="I1529" i="1"/>
  <c r="C1529" i="1" s="1"/>
  <c r="I726" i="1"/>
  <c r="C726" i="1" s="1"/>
  <c r="E726" i="1" s="1"/>
  <c r="I1578" i="1"/>
  <c r="C1578" i="1" s="1"/>
  <c r="I1139" i="1"/>
  <c r="C1139" i="1" s="1"/>
  <c r="I1125" i="1"/>
  <c r="C1125" i="1" s="1"/>
  <c r="I129" i="1"/>
  <c r="C129" i="1" s="1"/>
  <c r="E129" i="1" s="1"/>
  <c r="Y129" i="1" s="1"/>
  <c r="AA129" i="1" s="1"/>
  <c r="I1926" i="1"/>
  <c r="C1926" i="1" s="1"/>
  <c r="I234" i="1"/>
  <c r="C234" i="1" s="1"/>
  <c r="E234" i="1" s="1"/>
  <c r="Y234" i="1" s="1"/>
  <c r="AA234" i="1" s="1"/>
  <c r="I1436" i="1"/>
  <c r="C1436" i="1" s="1"/>
  <c r="I2924" i="1"/>
  <c r="C2924" i="1" s="1"/>
  <c r="E2924" i="1" s="1"/>
  <c r="Y2924" i="1" s="1"/>
  <c r="AA2924" i="1" s="1"/>
  <c r="I3236" i="1"/>
  <c r="C3236" i="1" s="1"/>
  <c r="D3236" i="1" s="1"/>
  <c r="I1789" i="1"/>
  <c r="C1789" i="1" s="1"/>
  <c r="E1789" i="1" s="1"/>
  <c r="Y1789" i="1" s="1"/>
  <c r="AA1789" i="1" s="1"/>
  <c r="I4124" i="1"/>
  <c r="C4124" i="1" s="1"/>
  <c r="I444" i="1"/>
  <c r="C444" i="1" s="1"/>
  <c r="I3277" i="1"/>
  <c r="C3277" i="1" s="1"/>
  <c r="I3762" i="1"/>
  <c r="C3762" i="1" s="1"/>
  <c r="E3762" i="1" s="1"/>
  <c r="Y3762" i="1" s="1"/>
  <c r="AA3762" i="1" s="1"/>
  <c r="I2748" i="1"/>
  <c r="C2748" i="1" s="1"/>
  <c r="F2748" i="1" s="1"/>
  <c r="I4004" i="1"/>
  <c r="C4004" i="1" s="1"/>
  <c r="I2211" i="1"/>
  <c r="C2211" i="1" s="1"/>
  <c r="I1343" i="1"/>
  <c r="C1343" i="1" s="1"/>
  <c r="E1343" i="1" s="1"/>
  <c r="Y1343" i="1" s="1"/>
  <c r="AA1343" i="1" s="1"/>
  <c r="I3015" i="1"/>
  <c r="C3015" i="1" s="1"/>
  <c r="I2885" i="1"/>
  <c r="C2885" i="1" s="1"/>
  <c r="I2494" i="1"/>
  <c r="C2494" i="1" s="1"/>
  <c r="I3255" i="1"/>
  <c r="C3255" i="1" s="1"/>
  <c r="E3255" i="1" s="1"/>
  <c r="Y3255" i="1" s="1"/>
  <c r="AA3255" i="1" s="1"/>
  <c r="I1173" i="1"/>
  <c r="C1173" i="1" s="1"/>
  <c r="I4028" i="1"/>
  <c r="C4028" i="1" s="1"/>
  <c r="I2964" i="1"/>
  <c r="C2964" i="1" s="1"/>
  <c r="I924" i="1"/>
  <c r="C924" i="1" s="1"/>
  <c r="E924" i="1" s="1"/>
  <c r="Y924" i="1" s="1"/>
  <c r="AA924" i="1" s="1"/>
  <c r="I3010" i="1"/>
  <c r="C3010" i="1" s="1"/>
  <c r="I3156" i="1"/>
  <c r="C3156" i="1" s="1"/>
  <c r="E3156" i="1" s="1"/>
  <c r="Y3156" i="1" s="1"/>
  <c r="AA3156" i="1" s="1"/>
  <c r="I3466" i="1"/>
  <c r="C3466" i="1" s="1"/>
  <c r="I1985" i="1"/>
  <c r="C1985" i="1" s="1"/>
  <c r="E1985" i="1" s="1"/>
  <c r="Y1985" i="1" s="1"/>
  <c r="AA1985" i="1" s="1"/>
  <c r="I3724" i="1"/>
  <c r="C3724" i="1" s="1"/>
  <c r="I1036" i="1"/>
  <c r="C1036" i="1" s="1"/>
  <c r="E1036" i="1" s="1"/>
  <c r="Y1036" i="1" s="1"/>
  <c r="AA1036" i="1" s="1"/>
  <c r="I1702" i="1"/>
  <c r="C1702" i="1" s="1"/>
  <c r="I2608" i="1"/>
  <c r="C2608" i="1" s="1"/>
  <c r="E2608" i="1" s="1"/>
  <c r="Y2608" i="1" s="1"/>
  <c r="AA2608" i="1" s="1"/>
  <c r="I1562" i="1"/>
  <c r="C1562" i="1" s="1"/>
  <c r="I3898" i="1"/>
  <c r="C3898" i="1" s="1"/>
  <c r="E3898" i="1" s="1"/>
  <c r="Y3898" i="1" s="1"/>
  <c r="AA3898" i="1" s="1"/>
  <c r="I3596" i="1"/>
  <c r="C3596" i="1" s="1"/>
  <c r="I3446" i="1"/>
  <c r="C3446" i="1" s="1"/>
  <c r="E3446" i="1" s="1"/>
  <c r="Y3446" i="1" s="1"/>
  <c r="AA3446" i="1" s="1"/>
  <c r="I853" i="1"/>
  <c r="C853" i="1" s="1"/>
  <c r="I2926" i="1"/>
  <c r="C2926" i="1" s="1"/>
  <c r="E2926" i="1" s="1"/>
  <c r="Y2926" i="1" s="1"/>
  <c r="AA2926" i="1" s="1"/>
  <c r="I2387" i="1"/>
  <c r="C2387" i="1" s="1"/>
  <c r="I2882" i="1"/>
  <c r="C2882" i="1" s="1"/>
  <c r="E2882" i="1" s="1"/>
  <c r="Y2882" i="1" s="1"/>
  <c r="AA2882" i="1" s="1"/>
  <c r="I1720" i="1"/>
  <c r="C1720" i="1" s="1"/>
  <c r="F1720" i="1" s="1"/>
  <c r="I1340" i="1"/>
  <c r="C1340" i="1" s="1"/>
  <c r="E1340" i="1" s="1"/>
  <c r="Y1340" i="1" s="1"/>
  <c r="AA1340" i="1" s="1"/>
  <c r="I4193" i="1"/>
  <c r="C4193" i="1" s="1"/>
  <c r="I4156" i="1"/>
  <c r="C4156" i="1" s="1"/>
  <c r="E4156" i="1" s="1"/>
  <c r="Y4156" i="1" s="1"/>
  <c r="AA4156" i="1" s="1"/>
  <c r="I293" i="1"/>
  <c r="C293" i="1" s="1"/>
  <c r="I933" i="1"/>
  <c r="C933" i="1" s="1"/>
  <c r="E933" i="1" s="1"/>
  <c r="Y933" i="1" s="1"/>
  <c r="AA933" i="1" s="1"/>
  <c r="I3440" i="1"/>
  <c r="C3440" i="1" s="1"/>
  <c r="I2742" i="1"/>
  <c r="C2742" i="1" s="1"/>
  <c r="I3616" i="1"/>
  <c r="C3616" i="1" s="1"/>
  <c r="I3547" i="1"/>
  <c r="C3547" i="1" s="1"/>
  <c r="E3547" i="1" s="1"/>
  <c r="Y3547" i="1" s="1"/>
  <c r="AA3547" i="1" s="1"/>
  <c r="I2687" i="1"/>
  <c r="C2687" i="1" s="1"/>
  <c r="I410" i="1"/>
  <c r="C410" i="1" s="1"/>
  <c r="E410" i="1" s="1"/>
  <c r="Y410" i="1" s="1"/>
  <c r="AA410" i="1" s="1"/>
  <c r="I559" i="1"/>
  <c r="C559" i="1" s="1"/>
  <c r="I4179" i="1"/>
  <c r="C4179" i="1" s="1"/>
  <c r="E4179" i="1" s="1"/>
  <c r="Y4179" i="1" s="1"/>
  <c r="AA4179" i="1" s="1"/>
  <c r="I3087" i="1"/>
  <c r="C3087" i="1" s="1"/>
  <c r="I2162" i="1"/>
  <c r="C2162" i="1" s="1"/>
  <c r="E2162" i="1" s="1"/>
  <c r="Y2162" i="1" s="1"/>
  <c r="AA2162" i="1" s="1"/>
  <c r="I1404" i="1"/>
  <c r="C1404" i="1" s="1"/>
  <c r="I2659" i="1"/>
  <c r="C2659" i="1" s="1"/>
  <c r="E2659" i="1" s="1"/>
  <c r="Y2659" i="1" s="1"/>
  <c r="AA2659" i="1" s="1"/>
  <c r="I124" i="1"/>
  <c r="C124" i="1" s="1"/>
  <c r="I3430" i="1"/>
  <c r="C3430" i="1" s="1"/>
  <c r="E3430" i="1" s="1"/>
  <c r="Y3430" i="1" s="1"/>
  <c r="AA3430" i="1" s="1"/>
  <c r="I1074" i="1"/>
  <c r="C1074" i="1" s="1"/>
  <c r="I2151" i="1"/>
  <c r="C2151" i="1" s="1"/>
  <c r="E2151" i="1" s="1"/>
  <c r="Y2151" i="1" s="1"/>
  <c r="AA2151" i="1" s="1"/>
  <c r="I3239" i="1"/>
  <c r="C3239" i="1" s="1"/>
  <c r="I3456" i="1"/>
  <c r="C3456" i="1" s="1"/>
  <c r="E3456" i="1" s="1"/>
  <c r="Y3456" i="1" s="1"/>
  <c r="AA3456" i="1" s="1"/>
  <c r="I1380" i="1"/>
  <c r="C1380" i="1" s="1"/>
  <c r="I3638" i="1"/>
  <c r="C3638" i="1" s="1"/>
  <c r="E3638" i="1" s="1"/>
  <c r="Y3638" i="1" s="1"/>
  <c r="AA3638" i="1" s="1"/>
  <c r="I3941" i="1"/>
  <c r="C3941" i="1" s="1"/>
  <c r="I1699" i="1"/>
  <c r="C1699" i="1" s="1"/>
  <c r="E1699" i="1" s="1"/>
  <c r="Y1699" i="1" s="1"/>
  <c r="AA1699" i="1" s="1"/>
  <c r="I3600" i="1"/>
  <c r="C3600" i="1" s="1"/>
  <c r="D3600" i="1" s="1"/>
  <c r="I3778" i="1"/>
  <c r="C3778" i="1" s="1"/>
  <c r="E3778" i="1" s="1"/>
  <c r="Y3778" i="1" s="1"/>
  <c r="AA3778" i="1" s="1"/>
  <c r="I4014" i="1"/>
  <c r="C4014" i="1" s="1"/>
  <c r="I2913" i="1"/>
  <c r="C2913" i="1" s="1"/>
  <c r="E2913" i="1" s="1"/>
  <c r="Y2913" i="1" s="1"/>
  <c r="AA2913" i="1" s="1"/>
  <c r="I1142" i="1"/>
  <c r="C1142" i="1" s="1"/>
  <c r="I4168" i="1"/>
  <c r="C4168" i="1" s="1"/>
  <c r="E4168" i="1" s="1"/>
  <c r="Y4168" i="1" s="1"/>
  <c r="AA4168" i="1" s="1"/>
  <c r="I2946" i="1"/>
  <c r="C2946" i="1" s="1"/>
  <c r="I3302" i="1"/>
  <c r="C3302" i="1" s="1"/>
  <c r="E3302" i="1" s="1"/>
  <c r="Y3302" i="1" s="1"/>
  <c r="AA3302" i="1" s="1"/>
  <c r="I2626" i="1"/>
  <c r="C2626" i="1" s="1"/>
  <c r="I3330" i="1"/>
  <c r="C3330" i="1" s="1"/>
  <c r="E3330" i="1" s="1"/>
  <c r="Y3330" i="1" s="1"/>
  <c r="AA3330" i="1" s="1"/>
  <c r="I1278" i="1"/>
  <c r="C1278" i="1" s="1"/>
  <c r="I761" i="1"/>
  <c r="C761" i="1" s="1"/>
  <c r="E761" i="1" s="1"/>
  <c r="Y761" i="1" s="1"/>
  <c r="AA761" i="1" s="1"/>
  <c r="I2321" i="1"/>
  <c r="C2321" i="1" s="1"/>
  <c r="I80" i="1"/>
  <c r="C80" i="1" s="1"/>
  <c r="E80" i="1" s="1"/>
  <c r="Y80" i="1" s="1"/>
  <c r="AA80" i="1" s="1"/>
  <c r="I800" i="1"/>
  <c r="C800" i="1" s="1"/>
  <c r="D800" i="1" s="1"/>
  <c r="I105" i="1"/>
  <c r="C105" i="1" s="1"/>
  <c r="E105" i="1" s="1"/>
  <c r="Y105" i="1" s="1"/>
  <c r="AA105" i="1" s="1"/>
  <c r="I2950" i="1"/>
  <c r="C2950" i="1" s="1"/>
  <c r="I1606" i="1"/>
  <c r="C1606" i="1" s="1"/>
  <c r="E1606" i="1" s="1"/>
  <c r="Y1606" i="1" s="1"/>
  <c r="AA1606" i="1" s="1"/>
  <c r="I3930" i="1"/>
  <c r="C3930" i="1" s="1"/>
  <c r="I298" i="1"/>
  <c r="C298" i="1" s="1"/>
  <c r="E298" i="1" s="1"/>
  <c r="Y298" i="1" s="1"/>
  <c r="AA298" i="1" s="1"/>
  <c r="I145" i="1"/>
  <c r="C145" i="1" s="1"/>
  <c r="I1861" i="1"/>
  <c r="C1861" i="1" s="1"/>
  <c r="E1861" i="1" s="1"/>
  <c r="Y1861" i="1" s="1"/>
  <c r="AA1861" i="1" s="1"/>
  <c r="I3651" i="1"/>
  <c r="C3651" i="1" s="1"/>
  <c r="I243" i="1"/>
  <c r="C243" i="1" s="1"/>
  <c r="E243" i="1" s="1"/>
  <c r="Y243" i="1" s="1"/>
  <c r="AA243" i="1" s="1"/>
  <c r="I1329" i="1"/>
  <c r="C1329" i="1" s="1"/>
  <c r="I2877" i="1"/>
  <c r="C2877" i="1" s="1"/>
  <c r="I466" i="1"/>
  <c r="C466" i="1" s="1"/>
  <c r="I2558" i="1"/>
  <c r="C2558" i="1" s="1"/>
  <c r="E2558" i="1" s="1"/>
  <c r="Y2558" i="1" s="1"/>
  <c r="AA2558" i="1" s="1"/>
  <c r="I1326" i="1"/>
  <c r="C1326" i="1" s="1"/>
  <c r="D1326" i="1" s="1"/>
  <c r="I1516" i="1"/>
  <c r="C1516" i="1" s="1"/>
  <c r="I2846" i="1"/>
  <c r="C2846" i="1" s="1"/>
  <c r="I2314" i="1"/>
  <c r="C2314" i="1" s="1"/>
  <c r="E2314" i="1" s="1"/>
  <c r="Y2314" i="1" s="1"/>
  <c r="AA2314" i="1" s="1"/>
  <c r="I1906" i="1"/>
  <c r="C1906" i="1" s="1"/>
  <c r="I3982" i="1"/>
  <c r="C3982" i="1" s="1"/>
  <c r="I1936" i="1"/>
  <c r="C1936" i="1" s="1"/>
  <c r="I3365" i="1"/>
  <c r="C3365" i="1" s="1"/>
  <c r="E3365" i="1" s="1"/>
  <c r="Y3365" i="1" s="1"/>
  <c r="AA3365" i="1" s="1"/>
  <c r="I418" i="1"/>
  <c r="C418" i="1" s="1"/>
  <c r="I3602" i="1"/>
  <c r="C3602" i="1" s="1"/>
  <c r="I1988" i="1"/>
  <c r="C1988" i="1" s="1"/>
  <c r="I2897" i="1"/>
  <c r="C2897" i="1" s="1"/>
  <c r="E2897" i="1" s="1"/>
  <c r="Y2897" i="1" s="1"/>
  <c r="AA2897" i="1" s="1"/>
  <c r="I3477" i="1"/>
  <c r="C3477" i="1" s="1"/>
  <c r="I4031" i="1"/>
  <c r="C4031" i="1" s="1"/>
  <c r="I841" i="1"/>
  <c r="C841" i="1" s="1"/>
  <c r="I1128" i="1"/>
  <c r="C1128" i="1" s="1"/>
  <c r="E1128" i="1" s="1"/>
  <c r="Y1128" i="1" s="1"/>
  <c r="AA1128" i="1" s="1"/>
  <c r="I3869" i="1"/>
  <c r="C3869" i="1" s="1"/>
  <c r="I1282" i="1"/>
  <c r="C1282" i="1" s="1"/>
  <c r="I2627" i="1"/>
  <c r="C2627" i="1" s="1"/>
  <c r="I3914" i="1"/>
  <c r="C3914" i="1" s="1"/>
  <c r="E3914" i="1" s="1"/>
  <c r="Y3914" i="1" s="1"/>
  <c r="AA3914" i="1" s="1"/>
  <c r="I3955" i="1"/>
  <c r="C3955" i="1" s="1"/>
  <c r="I880" i="1"/>
  <c r="C880" i="1" s="1"/>
  <c r="I1774" i="1"/>
  <c r="C1774" i="1" s="1"/>
  <c r="I1454" i="1"/>
  <c r="C1454" i="1" s="1"/>
  <c r="E1454" i="1" s="1"/>
  <c r="Y1454" i="1" s="1"/>
  <c r="AA1454" i="1" s="1"/>
  <c r="I676" i="1"/>
  <c r="C676" i="1" s="1"/>
  <c r="I1398" i="1"/>
  <c r="C1398" i="1" s="1"/>
  <c r="E1398" i="1" s="1"/>
  <c r="Y1398" i="1" s="1"/>
  <c r="AA1398" i="1" s="1"/>
  <c r="I524" i="1"/>
  <c r="C524" i="1" s="1"/>
  <c r="I3234" i="1"/>
  <c r="C3234" i="1" s="1"/>
  <c r="E3234" i="1" s="1"/>
  <c r="Y3234" i="1" s="1"/>
  <c r="AA3234" i="1" s="1"/>
  <c r="I2716" i="1"/>
  <c r="C2716" i="1" s="1"/>
  <c r="D2716" i="1" s="1"/>
  <c r="I3193" i="1"/>
  <c r="C3193" i="1" s="1"/>
  <c r="E3193" i="1" s="1"/>
  <c r="Y3193" i="1" s="1"/>
  <c r="AA3193" i="1" s="1"/>
  <c r="I276" i="1"/>
  <c r="C276" i="1" s="1"/>
  <c r="I3292" i="1"/>
  <c r="C3292" i="1" s="1"/>
  <c r="I3128" i="1"/>
  <c r="C3128" i="1" s="1"/>
  <c r="I2269" i="1"/>
  <c r="C2269" i="1" s="1"/>
  <c r="E2269" i="1" s="1"/>
  <c r="Y2269" i="1" s="1"/>
  <c r="AA2269" i="1" s="1"/>
  <c r="I2990" i="1"/>
  <c r="C2990" i="1" s="1"/>
  <c r="I3562" i="1"/>
  <c r="C3562" i="1" s="1"/>
  <c r="I1740" i="1"/>
  <c r="C1740" i="1" s="1"/>
  <c r="I4112" i="1"/>
  <c r="C4112" i="1" s="1"/>
  <c r="E4112" i="1" s="1"/>
  <c r="Y4112" i="1" s="1"/>
  <c r="AA4112" i="1" s="1"/>
  <c r="I1190" i="1"/>
  <c r="C1190" i="1" s="1"/>
  <c r="I1280" i="1"/>
  <c r="C1280" i="1" s="1"/>
  <c r="I3682" i="1"/>
  <c r="C3682" i="1" s="1"/>
  <c r="I1717" i="1"/>
  <c r="C1717" i="1" s="1"/>
  <c r="E1717" i="1" s="1"/>
  <c r="Y1717" i="1" s="1"/>
  <c r="AA1717" i="1" s="1"/>
  <c r="I1821" i="1"/>
  <c r="C1821" i="1" s="1"/>
  <c r="D1821" i="1" s="1"/>
  <c r="I1754" i="1"/>
  <c r="C1754" i="1" s="1"/>
  <c r="I1181" i="1"/>
  <c r="C1181" i="1" s="1"/>
  <c r="I1308" i="1"/>
  <c r="C1308" i="1" s="1"/>
  <c r="E1308" i="1" s="1"/>
  <c r="Y1308" i="1" s="1"/>
  <c r="AA1308" i="1" s="1"/>
  <c r="I2001" i="1"/>
  <c r="C2001" i="1" s="1"/>
  <c r="I3275" i="1"/>
  <c r="C3275" i="1" s="1"/>
  <c r="I2587" i="1"/>
  <c r="C2587" i="1" s="1"/>
  <c r="I2112" i="1"/>
  <c r="C2112" i="1" s="1"/>
  <c r="E2112" i="1" s="1"/>
  <c r="Y2112" i="1" s="1"/>
  <c r="AA2112" i="1" s="1"/>
  <c r="I1469" i="1"/>
  <c r="C1469" i="1" s="1"/>
  <c r="I2306" i="1"/>
  <c r="C2306" i="1" s="1"/>
  <c r="I3838" i="1"/>
  <c r="C3838" i="1" s="1"/>
  <c r="I1875" i="1"/>
  <c r="C1875" i="1" s="1"/>
  <c r="E1875" i="1" s="1"/>
  <c r="Y1875" i="1" s="1"/>
  <c r="AA1875" i="1" s="1"/>
  <c r="I2841" i="1"/>
  <c r="C2841" i="1" s="1"/>
  <c r="I1234" i="1"/>
  <c r="C1234" i="1" s="1"/>
  <c r="I2818" i="1"/>
  <c r="C2818" i="1" s="1"/>
  <c r="F2818" i="1" s="1"/>
  <c r="I666" i="1"/>
  <c r="C666" i="1" s="1"/>
  <c r="I2523" i="1"/>
  <c r="C2523" i="1" s="1"/>
  <c r="I1830" i="1"/>
  <c r="C1830" i="1" s="1"/>
  <c r="I2585" i="1"/>
  <c r="C2585" i="1" s="1"/>
  <c r="I3854" i="1"/>
  <c r="C3854" i="1" s="1"/>
  <c r="I4045" i="1"/>
  <c r="C4045" i="1" s="1"/>
  <c r="I3931" i="1"/>
  <c r="C3931" i="1" s="1"/>
  <c r="I7" i="1"/>
  <c r="I1854" i="1"/>
  <c r="C1854" i="1" s="1"/>
  <c r="I1803" i="1"/>
  <c r="C1803" i="1" s="1"/>
  <c r="I3935" i="1"/>
  <c r="C3935" i="1" s="1"/>
  <c r="I1172" i="1"/>
  <c r="C1172" i="1" s="1"/>
  <c r="I1801" i="1"/>
  <c r="C1801" i="1" s="1"/>
  <c r="I3348" i="1"/>
  <c r="C3348" i="1" s="1"/>
  <c r="I3129" i="1"/>
  <c r="C3129" i="1" s="1"/>
  <c r="I442" i="1"/>
  <c r="C442" i="1" s="1"/>
  <c r="I1365" i="1"/>
  <c r="C1365" i="1" s="1"/>
  <c r="I2620" i="1"/>
  <c r="C2620" i="1" s="1"/>
  <c r="I1083" i="1"/>
  <c r="C1083" i="1" s="1"/>
  <c r="I2103" i="1"/>
  <c r="C2103" i="1" s="1"/>
  <c r="I160" i="1"/>
  <c r="C160" i="1" s="1"/>
  <c r="I2935" i="1"/>
  <c r="C2935" i="1" s="1"/>
  <c r="I436" i="1"/>
  <c r="C436" i="1" s="1"/>
  <c r="I3354" i="1"/>
  <c r="C3354" i="1" s="1"/>
  <c r="I3215" i="1"/>
  <c r="C3215" i="1" s="1"/>
  <c r="I1630" i="1"/>
  <c r="C1630" i="1" s="1"/>
  <c r="I1410" i="1"/>
  <c r="C1410" i="1" s="1"/>
  <c r="I3111" i="1"/>
  <c r="C3111" i="1" s="1"/>
  <c r="I2609" i="1"/>
  <c r="C2609" i="1" s="1"/>
  <c r="I3787" i="1"/>
  <c r="C3787" i="1" s="1"/>
  <c r="I4047" i="1"/>
  <c r="C4047" i="1" s="1"/>
  <c r="I1928" i="1"/>
  <c r="C1928" i="1" s="1"/>
  <c r="I2413" i="1"/>
  <c r="C2413" i="1" s="1"/>
  <c r="I2603" i="1"/>
  <c r="C2603" i="1" s="1"/>
  <c r="I3695" i="1"/>
  <c r="C3695" i="1" s="1"/>
  <c r="I1169" i="1"/>
  <c r="C1169" i="1" s="1"/>
  <c r="I2230" i="1"/>
  <c r="C2230" i="1" s="1"/>
  <c r="I1760" i="1"/>
  <c r="C1760" i="1" s="1"/>
  <c r="I4173" i="1"/>
  <c r="C4173" i="1" s="1"/>
  <c r="I1623" i="1"/>
  <c r="C1623" i="1" s="1"/>
  <c r="I741" i="1"/>
  <c r="C741" i="1" s="1"/>
  <c r="I2842" i="1"/>
  <c r="C2842" i="1" s="1"/>
  <c r="I247" i="1"/>
  <c r="C247" i="1" s="1"/>
  <c r="I1591" i="1"/>
  <c r="C1591" i="1" s="1"/>
  <c r="I1776" i="1"/>
  <c r="C1776" i="1" s="1"/>
  <c r="I3584" i="1"/>
  <c r="C3584" i="1" s="1"/>
  <c r="I1061" i="1"/>
  <c r="C1061" i="1" s="1"/>
  <c r="I917" i="1"/>
  <c r="C917" i="1" s="1"/>
  <c r="I3511" i="1"/>
  <c r="C3511" i="1" s="1"/>
  <c r="I490" i="1"/>
  <c r="C490" i="1" s="1"/>
  <c r="I3084" i="1"/>
  <c r="C3084" i="1" s="1"/>
  <c r="I3954" i="1"/>
  <c r="C3954" i="1" s="1"/>
  <c r="I562" i="1"/>
  <c r="C562" i="1" s="1"/>
  <c r="I164" i="1"/>
  <c r="C164" i="1" s="1"/>
  <c r="I2668" i="1"/>
  <c r="C2668" i="1" s="1"/>
  <c r="I3003" i="1"/>
  <c r="C3003" i="1" s="1"/>
  <c r="I4122" i="1"/>
  <c r="C4122" i="1" s="1"/>
  <c r="I4085" i="1"/>
  <c r="C4085" i="1" s="1"/>
  <c r="I2960" i="1"/>
  <c r="C2960" i="1" s="1"/>
  <c r="I2402" i="1"/>
  <c r="C2402" i="1" s="1"/>
  <c r="I2455" i="1"/>
  <c r="C2455" i="1" s="1"/>
  <c r="I1235" i="1"/>
  <c r="C1235" i="1" s="1"/>
  <c r="I3948" i="1"/>
  <c r="C3948" i="1" s="1"/>
  <c r="I1609" i="1"/>
  <c r="C1609" i="1" s="1"/>
  <c r="I3428" i="1"/>
  <c r="C3428" i="1" s="1"/>
  <c r="I2607" i="1"/>
  <c r="C2607" i="1" s="1"/>
  <c r="I1265" i="1"/>
  <c r="C1265" i="1" s="1"/>
  <c r="I2073" i="1"/>
  <c r="C2073" i="1" s="1"/>
  <c r="I403" i="1"/>
  <c r="C403" i="1" s="1"/>
  <c r="I1260" i="1"/>
  <c r="C1260" i="1" s="1"/>
  <c r="F1260" i="1" s="1"/>
  <c r="I2233" i="1"/>
  <c r="C2233" i="1" s="1"/>
  <c r="I826" i="1"/>
  <c r="C826" i="1" s="1"/>
  <c r="I2646" i="1"/>
  <c r="C2646" i="1" s="1"/>
  <c r="I4067" i="1"/>
  <c r="C4067" i="1" s="1"/>
  <c r="I3458" i="1"/>
  <c r="C3458" i="1" s="1"/>
  <c r="I1140" i="1"/>
  <c r="C1140" i="1" s="1"/>
  <c r="I4083" i="1"/>
  <c r="C4083" i="1" s="1"/>
  <c r="F4083" i="1" s="1"/>
  <c r="I3862" i="1"/>
  <c r="C3862" i="1" s="1"/>
  <c r="I3965" i="1"/>
  <c r="C3965" i="1" s="1"/>
  <c r="I3903" i="1"/>
  <c r="C3903" i="1" s="1"/>
  <c r="I755" i="1"/>
  <c r="C755" i="1" s="1"/>
  <c r="I1153" i="1"/>
  <c r="C1153" i="1" s="1"/>
  <c r="I2959" i="1"/>
  <c r="C2959" i="1" s="1"/>
  <c r="E2959" i="1" s="1"/>
  <c r="Y2959" i="1" s="1"/>
  <c r="AA2959" i="1" s="1"/>
  <c r="I860" i="1"/>
  <c r="C860" i="1" s="1"/>
  <c r="I4150" i="1"/>
  <c r="C4150" i="1" s="1"/>
  <c r="I3734" i="1"/>
  <c r="C3734" i="1" s="1"/>
  <c r="I735" i="1"/>
  <c r="C735" i="1" s="1"/>
  <c r="I2845" i="1"/>
  <c r="C2845" i="1" s="1"/>
  <c r="I4172" i="1"/>
  <c r="C4172" i="1" s="1"/>
  <c r="I1771" i="1"/>
  <c r="C1771" i="1" s="1"/>
  <c r="I3986" i="1"/>
  <c r="C3986" i="1" s="1"/>
  <c r="I1631" i="1"/>
  <c r="C1631" i="1" s="1"/>
  <c r="I2320" i="1"/>
  <c r="C2320" i="1" s="1"/>
  <c r="I623" i="1"/>
  <c r="C623" i="1" s="1"/>
  <c r="I2503" i="1"/>
  <c r="C2503" i="1" s="1"/>
  <c r="I733" i="1"/>
  <c r="C733" i="1" s="1"/>
  <c r="I1027" i="1"/>
  <c r="C1027" i="1" s="1"/>
  <c r="I1643" i="1"/>
  <c r="C1643" i="1" s="1"/>
  <c r="I912" i="1"/>
  <c r="C912" i="1" s="1"/>
  <c r="I1714" i="1"/>
  <c r="C1714" i="1" s="1"/>
  <c r="I1499" i="1"/>
  <c r="C1499" i="1" s="1"/>
  <c r="I3476" i="1"/>
  <c r="C3476" i="1" s="1"/>
  <c r="F3476" i="1" s="1"/>
  <c r="I16" i="1"/>
  <c r="C16" i="1" s="1"/>
  <c r="I2735" i="1"/>
  <c r="C2735" i="1" s="1"/>
  <c r="I90" i="1"/>
  <c r="C90" i="1" s="1"/>
  <c r="I279" i="1"/>
  <c r="C279" i="1" s="1"/>
  <c r="I1073" i="1"/>
  <c r="C1073" i="1" s="1"/>
  <c r="I3110" i="1"/>
  <c r="C3110" i="1" s="1"/>
  <c r="I1327" i="1"/>
  <c r="C1327" i="1" s="1"/>
  <c r="I424" i="1"/>
  <c r="C424" i="1" s="1"/>
  <c r="I555" i="1"/>
  <c r="C555" i="1" s="1"/>
  <c r="I668" i="1"/>
  <c r="C668" i="1" s="1"/>
  <c r="I1975" i="1"/>
  <c r="C1975" i="1" s="1"/>
  <c r="I3964" i="1"/>
  <c r="C3964" i="1" s="1"/>
  <c r="I257" i="1"/>
  <c r="C257" i="1" s="1"/>
  <c r="E257" i="1" s="1"/>
  <c r="Y257" i="1" s="1"/>
  <c r="AA257" i="1" s="1"/>
  <c r="I1261" i="1"/>
  <c r="C1261" i="1" s="1"/>
  <c r="I3024" i="1"/>
  <c r="C3024" i="1" s="1"/>
  <c r="I1397" i="1"/>
  <c r="C1397" i="1" s="1"/>
  <c r="I2759" i="1"/>
  <c r="C2759" i="1" s="1"/>
  <c r="I19" i="1"/>
  <c r="C19" i="1" s="1"/>
  <c r="I526" i="1"/>
  <c r="C526" i="1" s="1"/>
  <c r="I1506" i="1"/>
  <c r="C1506" i="1" s="1"/>
  <c r="D1506" i="1" s="1"/>
  <c r="I766" i="1"/>
  <c r="C766" i="1" s="1"/>
  <c r="I2542" i="1"/>
  <c r="C2542" i="1" s="1"/>
  <c r="I3501" i="1"/>
  <c r="C3501" i="1" s="1"/>
  <c r="I1705" i="1"/>
  <c r="C1705" i="1" s="1"/>
  <c r="I1804" i="1"/>
  <c r="C1804" i="1" s="1"/>
  <c r="I1519" i="1"/>
  <c r="C1519" i="1" s="1"/>
  <c r="I3987" i="1"/>
  <c r="C3987" i="1" s="1"/>
  <c r="I2561" i="1"/>
  <c r="C2561" i="1" s="1"/>
  <c r="I310" i="1"/>
  <c r="C310" i="1" s="1"/>
  <c r="I416" i="1"/>
  <c r="C416" i="1" s="1"/>
  <c r="I4068" i="1"/>
  <c r="C4068" i="1" s="1"/>
  <c r="I1786" i="1"/>
  <c r="C1786" i="1" s="1"/>
  <c r="I2236" i="1"/>
  <c r="C2236" i="1" s="1"/>
  <c r="I1644" i="1"/>
  <c r="C1644" i="1" s="1"/>
  <c r="I4042" i="1"/>
  <c r="C4042" i="1" s="1"/>
  <c r="I1100" i="1"/>
  <c r="C1100" i="1" s="1"/>
  <c r="I3534" i="1"/>
  <c r="C3534" i="1" s="1"/>
  <c r="I539" i="1"/>
  <c r="C539" i="1" s="1"/>
  <c r="I2192" i="1"/>
  <c r="C2192" i="1" s="1"/>
  <c r="I1576" i="1"/>
  <c r="C1576" i="1" s="1"/>
  <c r="I1999" i="1"/>
  <c r="C1999" i="1" s="1"/>
  <c r="I2194" i="1"/>
  <c r="C2194" i="1" s="1"/>
  <c r="I2864" i="1"/>
  <c r="C2864" i="1" s="1"/>
  <c r="I2520" i="1"/>
  <c r="C2520" i="1" s="1"/>
  <c r="I1013" i="1"/>
  <c r="C1013" i="1" s="1"/>
  <c r="E1013" i="1" s="1"/>
  <c r="Y1013" i="1" s="1"/>
  <c r="AA1013" i="1" s="1"/>
  <c r="I2767" i="1"/>
  <c r="C2767" i="1" s="1"/>
  <c r="I3999" i="1"/>
  <c r="C3999" i="1" s="1"/>
  <c r="I1607" i="1"/>
  <c r="C1607" i="1" s="1"/>
  <c r="I1088" i="1"/>
  <c r="C1088" i="1" s="1"/>
  <c r="I1429" i="1"/>
  <c r="C1429" i="1" s="1"/>
  <c r="I1784" i="1"/>
  <c r="C1784" i="1" s="1"/>
  <c r="I2923" i="1"/>
  <c r="C2923" i="1" s="1"/>
  <c r="I2992" i="1"/>
  <c r="C2992" i="1" s="1"/>
  <c r="I1567" i="1"/>
  <c r="C1567" i="1" s="1"/>
  <c r="I2057" i="1"/>
  <c r="C2057" i="1" s="1"/>
  <c r="I3367" i="1"/>
  <c r="C3367" i="1" s="1"/>
  <c r="I2569" i="1"/>
  <c r="C2569" i="1" s="1"/>
  <c r="I2276" i="1"/>
  <c r="C2276" i="1" s="1"/>
  <c r="I54" i="1"/>
  <c r="C54" i="1" s="1"/>
  <c r="I3223" i="1"/>
  <c r="C3223" i="1" s="1"/>
  <c r="I1615" i="1"/>
  <c r="C1615" i="1" s="1"/>
  <c r="I1042" i="1"/>
  <c r="C1042" i="1" s="1"/>
  <c r="I654" i="1"/>
  <c r="C654" i="1" s="1"/>
  <c r="I3496" i="1"/>
  <c r="C3496" i="1" s="1"/>
  <c r="F3496" i="1" s="1"/>
  <c r="I1482" i="1"/>
  <c r="C1482" i="1" s="1"/>
  <c r="I1335" i="1"/>
  <c r="C1335" i="1" s="1"/>
  <c r="I1084" i="1"/>
  <c r="C1084" i="1" s="1"/>
  <c r="I3681" i="1"/>
  <c r="C3681" i="1" s="1"/>
  <c r="I1843" i="1"/>
  <c r="C1843" i="1" s="1"/>
  <c r="I3516" i="1"/>
  <c r="C3516" i="1" s="1"/>
  <c r="I1148" i="1"/>
  <c r="C1148" i="1" s="1"/>
  <c r="I264" i="1"/>
  <c r="C264" i="1" s="1"/>
  <c r="I3640" i="1"/>
  <c r="C3640" i="1" s="1"/>
  <c r="I225" i="1"/>
  <c r="C225" i="1" s="1"/>
  <c r="I3491" i="1"/>
  <c r="C3491" i="1" s="1"/>
  <c r="I2442" i="1"/>
  <c r="C2442" i="1" s="1"/>
  <c r="I3859" i="1"/>
  <c r="C3859" i="1" s="1"/>
  <c r="E3859" i="1" s="1"/>
  <c r="Y3859" i="1" s="1"/>
  <c r="AA3859" i="1" s="1"/>
  <c r="I3114" i="1"/>
  <c r="C3114" i="1" s="1"/>
  <c r="I3878" i="1"/>
  <c r="C3878" i="1" s="1"/>
  <c r="I1075" i="1"/>
  <c r="C1075" i="1" s="1"/>
  <c r="I2644" i="1"/>
  <c r="C2644" i="1" s="1"/>
  <c r="I3733" i="1"/>
  <c r="C3733" i="1" s="1"/>
  <c r="I1838" i="1"/>
  <c r="C1838" i="1" s="1"/>
  <c r="I2509" i="1"/>
  <c r="C2509" i="1" s="1"/>
  <c r="I4123" i="1"/>
  <c r="C4123" i="1" s="1"/>
  <c r="I706" i="1"/>
  <c r="C706" i="1" s="1"/>
  <c r="I636" i="1"/>
  <c r="C636" i="1" s="1"/>
  <c r="I1907" i="1"/>
  <c r="C1907" i="1" s="1"/>
  <c r="I3896" i="1"/>
  <c r="C3896" i="1" s="1"/>
  <c r="I3267" i="1"/>
  <c r="C3267" i="1" s="1"/>
  <c r="I1060" i="1"/>
  <c r="C1060" i="1" s="1"/>
  <c r="I3327" i="1"/>
  <c r="C3327" i="1" s="1"/>
  <c r="I2904" i="1"/>
  <c r="C2904" i="1" s="1"/>
  <c r="I2213" i="1"/>
  <c r="C2213" i="1" s="1"/>
  <c r="I805" i="1"/>
  <c r="C805" i="1" s="1"/>
  <c r="I3705" i="1"/>
  <c r="C3705" i="1" s="1"/>
  <c r="I718" i="1"/>
  <c r="C718" i="1" s="1"/>
  <c r="I3606" i="1"/>
  <c r="C3606" i="1" s="1"/>
  <c r="I1963" i="1"/>
  <c r="C1963" i="1" s="1"/>
  <c r="I1245" i="1"/>
  <c r="C1245" i="1" s="1"/>
  <c r="I2639" i="1"/>
  <c r="C2639" i="1" s="1"/>
  <c r="I720" i="1"/>
  <c r="C720" i="1" s="1"/>
  <c r="I4013" i="1"/>
  <c r="C4013" i="1" s="1"/>
  <c r="F4013" i="1" s="1"/>
  <c r="I130" i="1"/>
  <c r="C130" i="1" s="1"/>
  <c r="I2714" i="1"/>
  <c r="C2714" i="1" s="1"/>
  <c r="I2701" i="1"/>
  <c r="C2701" i="1" s="1"/>
  <c r="I4134" i="1"/>
  <c r="C4134" i="1" s="1"/>
  <c r="I3329" i="1"/>
  <c r="C3329" i="1" s="1"/>
  <c r="I2641" i="1"/>
  <c r="C2641" i="1" s="1"/>
  <c r="E2641" i="1" s="1"/>
  <c r="Y2641" i="1" s="1"/>
  <c r="AA2641" i="1" s="1"/>
  <c r="I260" i="1"/>
  <c r="C260" i="1" s="1"/>
  <c r="I1691" i="1"/>
  <c r="C1691" i="1" s="1"/>
  <c r="I1242" i="1"/>
  <c r="C1242" i="1" s="1"/>
  <c r="I845" i="1"/>
  <c r="C845" i="1" s="1"/>
  <c r="I3792" i="1"/>
  <c r="C3792" i="1" s="1"/>
  <c r="I3169" i="1"/>
  <c r="C3169" i="1" s="1"/>
  <c r="I3645" i="1"/>
  <c r="C3645" i="1" s="1"/>
  <c r="D3645" i="1" s="1"/>
  <c r="I1152" i="1"/>
  <c r="C1152" i="1" s="1"/>
  <c r="I2204" i="1"/>
  <c r="C2204" i="1" s="1"/>
  <c r="I1530" i="1"/>
  <c r="C1530" i="1" s="1"/>
  <c r="I450" i="1"/>
  <c r="C450" i="1" s="1"/>
  <c r="I774" i="1"/>
  <c r="C774" i="1" s="1"/>
  <c r="I3230" i="1"/>
  <c r="C3230" i="1" s="1"/>
  <c r="I1958" i="1"/>
  <c r="C1958" i="1" s="1"/>
  <c r="I3317" i="1"/>
  <c r="C3317" i="1" s="1"/>
  <c r="I318" i="1"/>
  <c r="C318" i="1" s="1"/>
  <c r="I2482" i="1"/>
  <c r="C2482" i="1" s="1"/>
  <c r="I2243" i="1"/>
  <c r="C2243" i="1" s="1"/>
  <c r="I2708" i="1"/>
  <c r="C2708" i="1" s="1"/>
  <c r="F2708" i="1" s="1"/>
  <c r="I3512" i="1"/>
  <c r="C3512" i="1" s="1"/>
  <c r="I4210" i="1"/>
  <c r="C4210" i="1" s="1"/>
  <c r="I455" i="1"/>
  <c r="C455" i="1" s="1"/>
  <c r="I2943" i="1"/>
  <c r="C2943" i="1" s="1"/>
  <c r="I1749" i="1"/>
  <c r="C1749" i="1" s="1"/>
  <c r="I1047" i="1"/>
  <c r="C1047" i="1" s="1"/>
  <c r="I3531" i="1"/>
  <c r="C3531" i="1" s="1"/>
  <c r="I672" i="1"/>
  <c r="C672" i="1" s="1"/>
  <c r="I3340" i="1"/>
  <c r="C3340" i="1" s="1"/>
  <c r="I885" i="1"/>
  <c r="C885" i="1" s="1"/>
  <c r="I4104" i="1"/>
  <c r="C4104" i="1" s="1"/>
  <c r="I3269" i="1"/>
  <c r="C3269" i="1" s="1"/>
  <c r="I3509" i="1"/>
  <c r="C3509" i="1" s="1"/>
  <c r="E3509" i="1" s="1"/>
  <c r="Y3509" i="1" s="1"/>
  <c r="AA3509" i="1" s="1"/>
  <c r="I1638" i="1"/>
  <c r="C1638" i="1" s="1"/>
  <c r="I4183" i="1"/>
  <c r="C4183" i="1" s="1"/>
  <c r="I2108" i="1"/>
  <c r="C2108" i="1" s="1"/>
  <c r="I1322" i="1"/>
  <c r="C1322" i="1" s="1"/>
  <c r="I2478" i="1"/>
  <c r="C2478" i="1" s="1"/>
  <c r="I4097" i="1"/>
  <c r="C4097" i="1" s="1"/>
  <c r="I1413" i="1"/>
  <c r="C1413" i="1" s="1"/>
  <c r="D1413" i="1" s="1"/>
  <c r="I3461" i="1"/>
  <c r="C3461" i="1" s="1"/>
  <c r="I259" i="1"/>
  <c r="C259" i="1" s="1"/>
  <c r="I1332" i="1"/>
  <c r="C1332" i="1" s="1"/>
  <c r="I947" i="1"/>
  <c r="C947" i="1" s="1"/>
  <c r="I1788" i="1"/>
  <c r="C1788" i="1" s="1"/>
  <c r="I2516" i="1"/>
  <c r="C2516" i="1" s="1"/>
  <c r="I3433" i="1"/>
  <c r="C3433" i="1" s="1"/>
  <c r="I3109" i="1"/>
  <c r="C3109" i="1" s="1"/>
  <c r="I386" i="1"/>
  <c r="C386" i="1" s="1"/>
  <c r="I1414" i="1"/>
  <c r="C1414" i="1" s="1"/>
  <c r="I3754" i="1"/>
  <c r="C3754" i="1" s="1"/>
  <c r="I1390" i="1"/>
  <c r="C1390" i="1" s="1"/>
  <c r="I2510" i="1"/>
  <c r="C2510" i="1" s="1"/>
  <c r="I3783" i="1"/>
  <c r="C3783" i="1" s="1"/>
  <c r="I2665" i="1"/>
  <c r="C2665" i="1" s="1"/>
  <c r="I2804" i="1"/>
  <c r="C2804" i="1" s="1"/>
  <c r="I3124" i="1"/>
  <c r="C3124" i="1" s="1"/>
  <c r="I3468" i="1"/>
  <c r="C3468" i="1" s="1"/>
  <c r="I3463" i="1"/>
  <c r="C3463" i="1" s="1"/>
  <c r="I483" i="1"/>
  <c r="C483" i="1" s="1"/>
  <c r="I3712" i="1"/>
  <c r="C3712" i="1" s="1"/>
  <c r="I2158" i="1"/>
  <c r="C2158" i="1" s="1"/>
  <c r="I2811" i="1"/>
  <c r="C2811" i="1" s="1"/>
  <c r="I815" i="1"/>
  <c r="C815" i="1" s="1"/>
  <c r="I640" i="1"/>
  <c r="C640" i="1" s="1"/>
  <c r="E640" i="1" s="1"/>
  <c r="Y640" i="1" s="1"/>
  <c r="AA640" i="1" s="1"/>
  <c r="I1388" i="1"/>
  <c r="C1388" i="1" s="1"/>
  <c r="I1256" i="1"/>
  <c r="C1256" i="1" s="1"/>
  <c r="I1281" i="1"/>
  <c r="C1281" i="1" s="1"/>
  <c r="I1824" i="1"/>
  <c r="C1824" i="1" s="1"/>
  <c r="I938" i="1"/>
  <c r="C938" i="1" s="1"/>
  <c r="I4111" i="1"/>
  <c r="C4111" i="1" s="1"/>
  <c r="I831" i="1"/>
  <c r="C831" i="1" s="1"/>
  <c r="I233" i="1"/>
  <c r="C233" i="1" s="1"/>
  <c r="I2173" i="1"/>
  <c r="C2173" i="1" s="1"/>
  <c r="I2825" i="1"/>
  <c r="C2825" i="1" s="1"/>
  <c r="I23" i="1"/>
  <c r="C23" i="1" s="1"/>
  <c r="I3168" i="1"/>
  <c r="C3168" i="1" s="1"/>
  <c r="I198" i="1"/>
  <c r="C198" i="1" s="1"/>
  <c r="I784" i="1"/>
  <c r="C784" i="1" s="1"/>
  <c r="I2993" i="1"/>
  <c r="C2993" i="1" s="1"/>
  <c r="I3055" i="1"/>
  <c r="C3055" i="1" s="1"/>
  <c r="I2115" i="1"/>
  <c r="C2115" i="1" s="1"/>
  <c r="I2907" i="1"/>
  <c r="C2907" i="1" s="1"/>
  <c r="I1959" i="1"/>
  <c r="C1959" i="1" s="1"/>
  <c r="I3399" i="1"/>
  <c r="C3399" i="1" s="1"/>
  <c r="I3358" i="1"/>
  <c r="C3358" i="1" s="1"/>
  <c r="I3112" i="1"/>
  <c r="C3112" i="1" s="1"/>
  <c r="I1664" i="1"/>
  <c r="C1664" i="1" s="1"/>
  <c r="I1896" i="1"/>
  <c r="C1896" i="1" s="1"/>
  <c r="I1254" i="1"/>
  <c r="C1254" i="1" s="1"/>
  <c r="I446" i="1"/>
  <c r="C446" i="1" s="1"/>
  <c r="I3237" i="1"/>
  <c r="C3237" i="1" s="1"/>
  <c r="I3535" i="1"/>
  <c r="C3535" i="1" s="1"/>
  <c r="I2840" i="1"/>
  <c r="C2840" i="1" s="1"/>
  <c r="I93" i="1"/>
  <c r="C93" i="1" s="1"/>
  <c r="I3977" i="1"/>
  <c r="C3977" i="1" s="1"/>
  <c r="I1841" i="1"/>
  <c r="C1841" i="1" s="1"/>
  <c r="E1841" i="1" s="1"/>
  <c r="Y1841" i="1" s="1"/>
  <c r="AA1841" i="1" s="1"/>
  <c r="I832" i="1"/>
  <c r="C832" i="1" s="1"/>
  <c r="I731" i="1"/>
  <c r="C731" i="1" s="1"/>
  <c r="I3872" i="1"/>
  <c r="C3872" i="1" s="1"/>
  <c r="I1194" i="1"/>
  <c r="C1194" i="1" s="1"/>
  <c r="I3820" i="1"/>
  <c r="C3820" i="1" s="1"/>
  <c r="I4155" i="1"/>
  <c r="C4155" i="1" s="1"/>
  <c r="I118" i="1"/>
  <c r="C118" i="1" s="1"/>
  <c r="I3279" i="1"/>
  <c r="C3279" i="1" s="1"/>
  <c r="I3305" i="1"/>
  <c r="C3305" i="1" s="1"/>
  <c r="I2685" i="1"/>
  <c r="C2685" i="1" s="1"/>
  <c r="I1443" i="1"/>
  <c r="C1443" i="1" s="1"/>
  <c r="I3402" i="1"/>
  <c r="C3402" i="1" s="1"/>
  <c r="I957" i="1"/>
  <c r="C957" i="1" s="1"/>
  <c r="I1796" i="1"/>
  <c r="C1796" i="1" s="1"/>
  <c r="I3767" i="1"/>
  <c r="C3767" i="1" s="1"/>
  <c r="I1038" i="1"/>
  <c r="C1038" i="1" s="1"/>
  <c r="I2368" i="1"/>
  <c r="C2368" i="1" s="1"/>
  <c r="I3881" i="1"/>
  <c r="C3881" i="1" s="1"/>
  <c r="I1138" i="1"/>
  <c r="C1138" i="1" s="1"/>
  <c r="F1138" i="1" s="1"/>
  <c r="I4207" i="1"/>
  <c r="C4207" i="1" s="1"/>
  <c r="I978" i="1"/>
  <c r="C978" i="1" s="1"/>
  <c r="I2749" i="1"/>
  <c r="C2749" i="1" s="1"/>
  <c r="I2042" i="1"/>
  <c r="C2042" i="1" s="1"/>
  <c r="I3517" i="1"/>
  <c r="C3517" i="1" s="1"/>
  <c r="I2249" i="1"/>
  <c r="C2249" i="1" s="1"/>
  <c r="I1863" i="1"/>
  <c r="C1863" i="1" s="1"/>
  <c r="F1863" i="1" s="1"/>
  <c r="I2428" i="1"/>
  <c r="C2428" i="1" s="1"/>
  <c r="I1253" i="1"/>
  <c r="C1253" i="1" s="1"/>
  <c r="I356" i="1"/>
  <c r="C356" i="1" s="1"/>
  <c r="I900" i="1"/>
  <c r="C900" i="1" s="1"/>
  <c r="I2678" i="1"/>
  <c r="C2678" i="1" s="1"/>
  <c r="I2810" i="1"/>
  <c r="C2810" i="1" s="1"/>
  <c r="E2810" i="1" s="1"/>
  <c r="Y2810" i="1" s="1"/>
  <c r="I1344" i="1"/>
  <c r="C1344" i="1" s="1"/>
  <c r="I2385" i="1"/>
  <c r="C2385" i="1" s="1"/>
  <c r="I189" i="1"/>
  <c r="C189" i="1" s="1"/>
  <c r="I3423" i="1"/>
  <c r="C3423" i="1" s="1"/>
  <c r="I3229" i="1"/>
  <c r="C3229" i="1" s="1"/>
  <c r="I4009" i="1"/>
  <c r="C4009" i="1" s="1"/>
  <c r="I2975" i="1"/>
  <c r="C2975" i="1" s="1"/>
  <c r="D2975" i="1" s="1"/>
  <c r="I1221" i="1"/>
  <c r="C1221" i="1" s="1"/>
  <c r="I3162" i="1"/>
  <c r="C3162" i="1" s="1"/>
  <c r="I533" i="1"/>
  <c r="C533" i="1" s="1"/>
  <c r="I473" i="1"/>
  <c r="C473" i="1" s="1"/>
  <c r="I2758" i="1"/>
  <c r="C2758" i="1" s="1"/>
  <c r="I3007" i="1"/>
  <c r="C3007" i="1" s="1"/>
  <c r="I326" i="1"/>
  <c r="C326" i="1" s="1"/>
  <c r="I2176" i="1"/>
  <c r="C2176" i="1" s="1"/>
  <c r="I3464" i="1"/>
  <c r="C3464" i="1" s="1"/>
  <c r="I3069" i="1"/>
  <c r="C3069" i="1" s="1"/>
  <c r="I2514" i="1"/>
  <c r="C2514" i="1" s="1"/>
  <c r="I3242" i="1"/>
  <c r="C3242" i="1" s="1"/>
  <c r="I76" i="1"/>
  <c r="C76" i="1" s="1"/>
  <c r="I1098" i="1"/>
  <c r="C1098" i="1" s="1"/>
  <c r="I2813" i="1"/>
  <c r="C2813" i="1" s="1"/>
  <c r="I97" i="1"/>
  <c r="C97" i="1" s="1"/>
  <c r="I2227" i="1"/>
  <c r="C2227" i="1" s="1"/>
  <c r="E2227" i="1" s="1"/>
  <c r="Y2227" i="1" s="1"/>
  <c r="I866" i="1"/>
  <c r="C866" i="1" s="1"/>
  <c r="I1580" i="1"/>
  <c r="C1580" i="1" s="1"/>
  <c r="I945" i="1"/>
  <c r="C945" i="1" s="1"/>
  <c r="F945" i="1" s="1"/>
  <c r="I4188" i="1"/>
  <c r="C4188" i="1" s="1"/>
  <c r="I1473" i="1"/>
  <c r="C1473" i="1" s="1"/>
  <c r="I3688" i="1"/>
  <c r="C3688" i="1" s="1"/>
  <c r="I1286" i="1"/>
  <c r="C1286" i="1" s="1"/>
  <c r="D1286" i="1" s="1"/>
  <c r="I1646" i="1"/>
  <c r="C1646" i="1" s="1"/>
  <c r="I2491" i="1"/>
  <c r="C2491" i="1" s="1"/>
  <c r="I565" i="1"/>
  <c r="C565" i="1" s="1"/>
  <c r="F565" i="1" s="1"/>
  <c r="I1106" i="1"/>
  <c r="C1106" i="1" s="1"/>
  <c r="I1535" i="1"/>
  <c r="C1535" i="1" s="1"/>
  <c r="I2325" i="1"/>
  <c r="C2325" i="1" s="1"/>
  <c r="I3026" i="1"/>
  <c r="C3026" i="1" s="1"/>
  <c r="I2136" i="1"/>
  <c r="C2136" i="1" s="1"/>
  <c r="I1268" i="1"/>
  <c r="C1268" i="1" s="1"/>
  <c r="E1268" i="1" s="1"/>
  <c r="Y1268" i="1" s="1"/>
  <c r="I3508" i="1"/>
  <c r="C3508" i="1" s="1"/>
  <c r="I74" i="1"/>
  <c r="C74" i="1" s="1"/>
  <c r="I3077" i="1"/>
  <c r="C3077" i="1" s="1"/>
  <c r="I3323" i="1"/>
  <c r="C3323" i="1" s="1"/>
  <c r="I2931" i="1"/>
  <c r="C2931" i="1" s="1"/>
  <c r="I1655" i="1"/>
  <c r="C1655" i="1" s="1"/>
  <c r="I309" i="1"/>
  <c r="C309" i="1" s="1"/>
  <c r="I3203" i="1"/>
  <c r="C3203" i="1" s="1"/>
  <c r="I1025" i="1"/>
  <c r="C1025" i="1" s="1"/>
  <c r="I994" i="1"/>
  <c r="C994" i="1" s="1"/>
  <c r="I4024" i="1"/>
  <c r="C4024" i="1" s="1"/>
  <c r="I113" i="1"/>
  <c r="C113" i="1" s="1"/>
  <c r="I3939" i="1"/>
  <c r="C3939" i="1" s="1"/>
  <c r="I1395" i="1"/>
  <c r="C1395" i="1" s="1"/>
  <c r="I1489" i="1"/>
  <c r="C1489" i="1" s="1"/>
  <c r="I3172" i="1"/>
  <c r="C3172" i="1" s="1"/>
  <c r="E3172" i="1" s="1"/>
  <c r="Y3172" i="1" s="1"/>
  <c r="I1586" i="1"/>
  <c r="C1586" i="1" s="1"/>
  <c r="I3656" i="1"/>
  <c r="C3656" i="1" s="1"/>
  <c r="I1345" i="1"/>
  <c r="C1345" i="1" s="1"/>
  <c r="F1345" i="1" s="1"/>
  <c r="I4113" i="1"/>
  <c r="C4113" i="1" s="1"/>
  <c r="I855" i="1"/>
  <c r="C855" i="1" s="1"/>
  <c r="I2798" i="1"/>
  <c r="C2798" i="1" s="1"/>
  <c r="I359" i="1"/>
  <c r="C359" i="1" s="1"/>
  <c r="I1496" i="1"/>
  <c r="C1496" i="1" s="1"/>
  <c r="I1549" i="1"/>
  <c r="C1549" i="1" s="1"/>
  <c r="I3192" i="1"/>
  <c r="C3192" i="1" s="1"/>
  <c r="I2688" i="1"/>
  <c r="C2688" i="1" s="1"/>
  <c r="I1698" i="1"/>
  <c r="C1698" i="1" s="1"/>
  <c r="I3592" i="1"/>
  <c r="C3592" i="1" s="1"/>
  <c r="I3452" i="1"/>
  <c r="C3452" i="1" s="1"/>
  <c r="I1805" i="1"/>
  <c r="C1805" i="1" s="1"/>
  <c r="I856" i="1"/>
  <c r="C856" i="1" s="1"/>
  <c r="I3445" i="1"/>
  <c r="C3445" i="1" s="1"/>
  <c r="I84" i="1"/>
  <c r="C84" i="1" s="1"/>
  <c r="I2222" i="1"/>
  <c r="C2222" i="1" s="1"/>
  <c r="I3049" i="1"/>
  <c r="C3049" i="1" s="1"/>
  <c r="I2756" i="1"/>
  <c r="C2756" i="1" s="1"/>
  <c r="I1685" i="1"/>
  <c r="C1685" i="1" s="1"/>
  <c r="I1894" i="1"/>
  <c r="C1894" i="1" s="1"/>
  <c r="I2917" i="1"/>
  <c r="C2917" i="1" s="1"/>
  <c r="I1187" i="1"/>
  <c r="C1187" i="1" s="1"/>
  <c r="I3902" i="1"/>
  <c r="C3902" i="1" s="1"/>
  <c r="I2370" i="1"/>
  <c r="C2370" i="1" s="1"/>
  <c r="I2191" i="1"/>
  <c r="C2191" i="1" s="1"/>
  <c r="I2000" i="1"/>
  <c r="C2000" i="1" s="1"/>
  <c r="I1149" i="1"/>
  <c r="C1149" i="1" s="1"/>
  <c r="I1357" i="1"/>
  <c r="C1357" i="1" s="1"/>
  <c r="I3185" i="1"/>
  <c r="C3185" i="1" s="1"/>
  <c r="E3185" i="1" s="1"/>
  <c r="Y3185" i="1" s="1"/>
  <c r="I3167" i="1"/>
  <c r="C3167" i="1" s="1"/>
  <c r="I990" i="1"/>
  <c r="C990" i="1" s="1"/>
  <c r="I3181" i="1"/>
  <c r="C3181" i="1" s="1"/>
  <c r="I3587" i="1"/>
  <c r="C3587" i="1" s="1"/>
  <c r="I1001" i="1"/>
  <c r="C1001" i="1" s="1"/>
  <c r="I4160" i="1"/>
  <c r="C4160" i="1" s="1"/>
  <c r="I1946" i="1"/>
  <c r="C1946" i="1" s="1"/>
  <c r="I625" i="1"/>
  <c r="C625" i="1" s="1"/>
  <c r="I1589" i="1"/>
  <c r="C1589" i="1" s="1"/>
  <c r="I197" i="1"/>
  <c r="C197" i="1" s="1"/>
  <c r="F197" i="1" s="1"/>
  <c r="I2228" i="1"/>
  <c r="C2228" i="1" s="1"/>
  <c r="I3133" i="1"/>
  <c r="C3133" i="1" s="1"/>
  <c r="I172" i="1"/>
  <c r="C172" i="1" s="1"/>
  <c r="I3617" i="1"/>
  <c r="C3617" i="1" s="1"/>
  <c r="I137" i="1"/>
  <c r="C137" i="1" s="1"/>
  <c r="I499" i="1"/>
  <c r="C499" i="1" s="1"/>
  <c r="E499" i="1" s="1"/>
  <c r="Y499" i="1" s="1"/>
  <c r="I3212" i="1"/>
  <c r="C3212" i="1" s="1"/>
  <c r="I2205" i="1"/>
  <c r="C2205" i="1" s="1"/>
  <c r="I602" i="1"/>
  <c r="C602" i="1" s="1"/>
  <c r="F602" i="1" s="1"/>
  <c r="I1722" i="1"/>
  <c r="C1722" i="1" s="1"/>
  <c r="I426" i="1"/>
  <c r="C426" i="1" s="1"/>
  <c r="I297" i="1"/>
  <c r="C297" i="1" s="1"/>
  <c r="I3333" i="1"/>
  <c r="C3333" i="1" s="1"/>
  <c r="D3333" i="1" s="1"/>
  <c r="I3524" i="1"/>
  <c r="C3524" i="1" s="1"/>
  <c r="I2009" i="1"/>
  <c r="C2009" i="1" s="1"/>
  <c r="I2677" i="1"/>
  <c r="C2677" i="1" s="1"/>
  <c r="I1089" i="1"/>
  <c r="C1089" i="1" s="1"/>
  <c r="I962" i="1"/>
  <c r="C962" i="1" s="1"/>
  <c r="I1376" i="1"/>
  <c r="C1376" i="1" s="1"/>
  <c r="I624" i="1"/>
  <c r="C624" i="1" s="1"/>
  <c r="I3936" i="1"/>
  <c r="C3936" i="1" s="1"/>
  <c r="I3672" i="1"/>
  <c r="C3672" i="1" s="1"/>
  <c r="E3672" i="1" s="1"/>
  <c r="Y3672" i="1" s="1"/>
  <c r="I2790" i="1"/>
  <c r="C2790" i="1" s="1"/>
  <c r="I451" i="1"/>
  <c r="C451" i="1" s="1"/>
  <c r="I3355" i="1"/>
  <c r="C3355" i="1" s="1"/>
  <c r="I967" i="1"/>
  <c r="C967" i="1" s="1"/>
  <c r="I2476" i="1"/>
  <c r="C2476" i="1" s="1"/>
  <c r="I3272" i="1"/>
  <c r="C3272" i="1" s="1"/>
  <c r="I2729" i="1"/>
  <c r="C2729" i="1" s="1"/>
  <c r="I3861" i="1"/>
  <c r="C3861" i="1" s="1"/>
  <c r="I1628" i="1"/>
  <c r="C1628" i="1" s="1"/>
  <c r="I2696" i="1"/>
  <c r="C2696" i="1" s="1"/>
  <c r="I2184" i="1"/>
  <c r="C2184" i="1" s="1"/>
  <c r="I1706" i="1"/>
  <c r="C1706" i="1" s="1"/>
  <c r="I1514" i="1"/>
  <c r="C1514" i="1" s="1"/>
  <c r="I3187" i="1"/>
  <c r="C3187" i="1" s="1"/>
  <c r="I1445" i="1"/>
  <c r="C1445" i="1" s="1"/>
  <c r="I3188" i="1"/>
  <c r="C3188" i="1" s="1"/>
  <c r="I1611" i="1"/>
  <c r="C1611" i="1" s="1"/>
  <c r="I2770" i="1"/>
  <c r="C2770" i="1" s="1"/>
  <c r="I277" i="1"/>
  <c r="C277" i="1" s="1"/>
  <c r="I3882" i="1"/>
  <c r="C3882" i="1" s="1"/>
  <c r="I1661" i="1"/>
  <c r="C1661" i="1" s="1"/>
  <c r="I1059" i="1"/>
  <c r="C1059" i="1" s="1"/>
  <c r="I350" i="1"/>
  <c r="C350" i="1" s="1"/>
  <c r="I2694" i="1"/>
  <c r="C2694" i="1" s="1"/>
  <c r="I1249" i="1"/>
  <c r="C1249" i="1" s="1"/>
  <c r="I2738" i="1"/>
  <c r="C2738" i="1" s="1"/>
  <c r="I2381" i="1"/>
  <c r="C2381" i="1" s="1"/>
  <c r="I1316" i="1"/>
  <c r="C1316" i="1" s="1"/>
  <c r="I4006" i="1"/>
  <c r="C4006" i="1" s="1"/>
  <c r="I2312" i="1"/>
  <c r="C2312" i="1" s="1"/>
  <c r="I2453" i="1"/>
  <c r="C2453" i="1" s="1"/>
  <c r="I2246" i="1"/>
  <c r="C2246" i="1" s="1"/>
  <c r="E2246" i="1" s="1"/>
  <c r="Y2246" i="1" s="1"/>
  <c r="I2470" i="1"/>
  <c r="C2470" i="1" s="1"/>
  <c r="I266" i="1"/>
  <c r="C266" i="1" s="1"/>
  <c r="I512" i="1"/>
  <c r="C512" i="1" s="1"/>
  <c r="F512" i="1" s="1"/>
  <c r="I1852" i="1"/>
  <c r="C1852" i="1" s="1"/>
  <c r="I4129" i="1"/>
  <c r="C4129" i="1" s="1"/>
  <c r="I3065" i="1"/>
  <c r="C3065" i="1" s="1"/>
  <c r="I2412" i="1"/>
  <c r="C2412" i="1" s="1"/>
  <c r="D2412" i="1" s="1"/>
  <c r="I1791" i="1"/>
  <c r="C1791" i="1" s="1"/>
  <c r="I375" i="1"/>
  <c r="C375" i="1" s="1"/>
  <c r="I4180" i="1"/>
  <c r="C4180" i="1" s="1"/>
  <c r="F4180" i="1" s="1"/>
  <c r="I1867" i="1"/>
  <c r="C1867" i="1" s="1"/>
  <c r="I331" i="1"/>
  <c r="C331" i="1" s="1"/>
  <c r="I86" i="1"/>
  <c r="C86" i="1" s="1"/>
  <c r="I2094" i="1"/>
  <c r="C2094" i="1" s="1"/>
  <c r="I1348" i="1"/>
  <c r="C1348" i="1" s="1"/>
  <c r="I39" i="1"/>
  <c r="C39" i="1" s="1"/>
  <c r="E39" i="1" s="1"/>
  <c r="Y39" i="1" s="1"/>
  <c r="I1465" i="1"/>
  <c r="C1465" i="1" s="1"/>
  <c r="I2485" i="1"/>
  <c r="C2485" i="1" s="1"/>
  <c r="I2407" i="1"/>
  <c r="C2407" i="1" s="1"/>
  <c r="I2674" i="1"/>
  <c r="C2674" i="1" s="1"/>
  <c r="I3513" i="1"/>
  <c r="C3513" i="1" s="1"/>
  <c r="I3283" i="1"/>
  <c r="C3283" i="1" s="1"/>
  <c r="I1849" i="1"/>
  <c r="C1849" i="1" s="1"/>
  <c r="D1849" i="1" s="1"/>
  <c r="I3173" i="1"/>
  <c r="C3173" i="1" s="1"/>
  <c r="I2656" i="1"/>
  <c r="C2656" i="1" s="1"/>
  <c r="I842" i="1"/>
  <c r="C842" i="1" s="1"/>
  <c r="I3309" i="1"/>
  <c r="C3309" i="1" s="1"/>
  <c r="I2203" i="1"/>
  <c r="C2203" i="1" s="1"/>
  <c r="I3470" i="1"/>
  <c r="C3470" i="1" s="1"/>
  <c r="I3104" i="1"/>
  <c r="C3104" i="1" s="1"/>
  <c r="I2515" i="1"/>
  <c r="C2515" i="1" s="1"/>
  <c r="I2273" i="1"/>
  <c r="C2273" i="1" s="1"/>
  <c r="I1978" i="1"/>
  <c r="C1978" i="1" s="1"/>
  <c r="I269" i="1"/>
  <c r="C269" i="1" s="1"/>
  <c r="I2505" i="1"/>
  <c r="C2505" i="1" s="1"/>
  <c r="I653" i="1"/>
  <c r="C653" i="1" s="1"/>
  <c r="D653" i="1" s="1"/>
  <c r="I1111" i="1"/>
  <c r="C1111" i="1" s="1"/>
  <c r="F1111" i="1" s="1"/>
  <c r="I3639" i="1"/>
  <c r="C3639" i="1" s="1"/>
  <c r="I3429" i="1"/>
  <c r="C3429" i="1" s="1"/>
  <c r="I2316" i="1"/>
  <c r="C2316" i="1" s="1"/>
  <c r="D2316" i="1" s="1"/>
  <c r="I2125" i="1"/>
  <c r="C2125" i="1" s="1"/>
  <c r="F2125" i="1" s="1"/>
  <c r="I1640" i="1"/>
  <c r="C1640" i="1" s="1"/>
  <c r="I3469" i="1"/>
  <c r="C3469" i="1" s="1"/>
  <c r="D3469" i="1" s="1"/>
  <c r="I2172" i="1"/>
  <c r="C2172" i="1" s="1"/>
  <c r="D2172" i="1" s="1"/>
  <c r="I3209" i="1"/>
  <c r="C3209" i="1" s="1"/>
  <c r="F3209" i="1" s="1"/>
  <c r="I4192" i="1"/>
  <c r="C4192" i="1" s="1"/>
  <c r="I3194" i="1"/>
  <c r="C3194" i="1" s="1"/>
  <c r="I743" i="1"/>
  <c r="C743" i="1" s="1"/>
  <c r="D743" i="1" s="1"/>
  <c r="I1444" i="1"/>
  <c r="C1444" i="1" s="1"/>
  <c r="F1444" i="1" s="1"/>
  <c r="I1126" i="1"/>
  <c r="C1126" i="1" s="1"/>
  <c r="E1126" i="1" s="1"/>
  <c r="Y1126" i="1" s="1"/>
  <c r="I3405" i="1"/>
  <c r="C3405" i="1" s="1"/>
  <c r="I2929" i="1"/>
  <c r="C2929" i="1" s="1"/>
  <c r="I3259" i="1"/>
  <c r="C3259" i="1" s="1"/>
  <c r="F3259" i="1" s="1"/>
  <c r="I2497" i="1"/>
  <c r="C2497" i="1" s="1"/>
  <c r="I1205" i="1"/>
  <c r="C1205" i="1" s="1"/>
  <c r="I4133" i="1"/>
  <c r="C4133" i="1" s="1"/>
  <c r="I2936" i="1"/>
  <c r="C2936" i="1" s="1"/>
  <c r="F2936" i="1" s="1"/>
  <c r="I1677" i="1"/>
  <c r="C1677" i="1" s="1"/>
  <c r="I1725" i="1"/>
  <c r="C1725" i="1" s="1"/>
  <c r="F1725" i="1" s="1"/>
  <c r="I1214" i="1"/>
  <c r="C1214" i="1" s="1"/>
  <c r="D1214" i="1" s="1"/>
  <c r="I2121" i="1"/>
  <c r="C2121" i="1" s="1"/>
  <c r="I2466" i="1"/>
  <c r="C2466" i="1" s="1"/>
  <c r="I1174" i="1"/>
  <c r="C1174" i="1" s="1"/>
  <c r="D1174" i="1" s="1"/>
  <c r="I4044" i="1"/>
  <c r="C4044" i="1" s="1"/>
  <c r="D4044" i="1" s="1"/>
  <c r="I2149" i="1"/>
  <c r="C2149" i="1" s="1"/>
  <c r="I3" i="1"/>
  <c r="I2839" i="1"/>
  <c r="C2839" i="1" s="1"/>
  <c r="I3533" i="1"/>
  <c r="C3533" i="1" s="1"/>
  <c r="D3533" i="1" s="1"/>
  <c r="I1756" i="1"/>
  <c r="C1756" i="1" s="1"/>
  <c r="I1294" i="1"/>
  <c r="C1294" i="1" s="1"/>
  <c r="I3155" i="1"/>
  <c r="C3155" i="1" s="1"/>
  <c r="I3979" i="1"/>
  <c r="C3979" i="1" s="1"/>
  <c r="D3979" i="1" s="1"/>
  <c r="I1446" i="1"/>
  <c r="C1446" i="1" s="1"/>
  <c r="F1446" i="1" s="1"/>
  <c r="I2393" i="1"/>
  <c r="C2393" i="1" s="1"/>
  <c r="I1671" i="1"/>
  <c r="C1671" i="1" s="1"/>
  <c r="I2582" i="1"/>
  <c r="C2582" i="1" s="1"/>
  <c r="D2582" i="1" s="1"/>
  <c r="I3328" i="1"/>
  <c r="C3328" i="1" s="1"/>
  <c r="F3328" i="1" s="1"/>
  <c r="I1110" i="1"/>
  <c r="C1110" i="1" s="1"/>
  <c r="I1686" i="1"/>
  <c r="C1686" i="1" s="1"/>
  <c r="I4032" i="1"/>
  <c r="C4032" i="1" s="1"/>
  <c r="I3345" i="1"/>
  <c r="C3345" i="1" s="1"/>
  <c r="F3345" i="1" s="1"/>
  <c r="I2483" i="1"/>
  <c r="C2483" i="1" s="1"/>
  <c r="I2003" i="1"/>
  <c r="C2003" i="1" s="1"/>
  <c r="I3673" i="1"/>
  <c r="C3673" i="1" s="1"/>
  <c r="D3673" i="1" s="1"/>
  <c r="I3060" i="1"/>
  <c r="C3060" i="1" s="1"/>
  <c r="I857" i="1"/>
  <c r="C857" i="1" s="1"/>
  <c r="I2379" i="1"/>
  <c r="C2379" i="1" s="1"/>
  <c r="I2258" i="1"/>
  <c r="C2258" i="1" s="1"/>
  <c r="D2258" i="1" s="1"/>
  <c r="I302" i="1"/>
  <c r="C302" i="1" s="1"/>
  <c r="I1231" i="1"/>
  <c r="C1231" i="1" s="1"/>
  <c r="E1231" i="1" s="1"/>
  <c r="Y1231" i="1" s="1"/>
  <c r="I1762" i="1"/>
  <c r="C1762" i="1" s="1"/>
  <c r="I2420" i="1"/>
  <c r="C2420" i="1" s="1"/>
  <c r="D2420" i="1" s="1"/>
  <c r="I574" i="1"/>
  <c r="C574" i="1" s="1"/>
  <c r="I3685" i="1"/>
  <c r="C3685" i="1" s="1"/>
  <c r="I3868" i="1"/>
  <c r="C3868" i="1" s="1"/>
  <c r="I2282" i="1"/>
  <c r="C2282" i="1" s="1"/>
  <c r="D2282" i="1" s="1"/>
  <c r="I3280" i="1"/>
  <c r="C3280" i="1" s="1"/>
  <c r="I1781" i="1"/>
  <c r="C1781" i="1" s="1"/>
  <c r="I2464" i="1"/>
  <c r="C2464" i="1" s="1"/>
  <c r="I2496" i="1"/>
  <c r="C2496" i="1" s="1"/>
  <c r="D2496" i="1" s="1"/>
  <c r="I3233" i="1"/>
  <c r="C3233" i="1" s="1"/>
  <c r="I2461" i="1"/>
  <c r="C2461" i="1" s="1"/>
  <c r="I343" i="1"/>
  <c r="C343" i="1" s="1"/>
  <c r="I3178" i="1"/>
  <c r="C3178" i="1" s="1"/>
  <c r="D3178" i="1" s="1"/>
  <c r="I2063" i="1"/>
  <c r="C2063" i="1" s="1"/>
  <c r="F2063" i="1" s="1"/>
  <c r="I4080" i="1"/>
  <c r="C4080" i="1" s="1"/>
  <c r="I4059" i="1"/>
  <c r="C4059" i="1" s="1"/>
  <c r="I3714" i="1"/>
  <c r="C3714" i="1" s="1"/>
  <c r="D3714" i="1" s="1"/>
  <c r="I1373" i="1"/>
  <c r="C1373" i="1" s="1"/>
  <c r="F1373" i="1" s="1"/>
  <c r="I2543" i="1"/>
  <c r="C2543" i="1" s="1"/>
  <c r="I2638" i="1"/>
  <c r="C2638" i="1" s="1"/>
  <c r="I2717" i="1"/>
  <c r="C2717" i="1" s="1"/>
  <c r="D2717" i="1" s="1"/>
  <c r="I4159" i="1"/>
  <c r="C4159" i="1" s="1"/>
  <c r="F4159" i="1" s="1"/>
  <c r="I3097" i="1"/>
  <c r="C3097" i="1" s="1"/>
  <c r="I598" i="1"/>
  <c r="C598" i="1" s="1"/>
  <c r="I1826" i="1"/>
  <c r="C1826" i="1" s="1"/>
  <c r="I976" i="1"/>
  <c r="C976" i="1" s="1"/>
  <c r="F976" i="1" s="1"/>
  <c r="I3014" i="1"/>
  <c r="C3014" i="1" s="1"/>
  <c r="I3249" i="1"/>
  <c r="C3249" i="1" s="1"/>
  <c r="I921" i="1"/>
  <c r="C921" i="1" s="1"/>
  <c r="I402" i="1"/>
  <c r="C402" i="1" s="1"/>
  <c r="F402" i="1" s="1"/>
  <c r="I253" i="1"/>
  <c r="C253" i="1" s="1"/>
  <c r="I1548" i="1"/>
  <c r="C1548" i="1" s="1"/>
  <c r="I1711" i="1"/>
  <c r="C1711" i="1" s="1"/>
  <c r="I3706" i="1"/>
  <c r="C3706" i="1" s="1"/>
  <c r="F3706" i="1" s="1"/>
  <c r="I1948" i="1"/>
  <c r="C1948" i="1" s="1"/>
  <c r="I1206" i="1"/>
  <c r="C1206" i="1" s="1"/>
  <c r="I1449" i="1"/>
  <c r="C1449" i="1" s="1"/>
  <c r="I3039" i="1"/>
  <c r="C3039" i="1" s="1"/>
  <c r="F3039" i="1" s="1"/>
  <c r="I1943" i="1"/>
  <c r="C1943" i="1" s="1"/>
  <c r="I3866" i="1"/>
  <c r="C3866" i="1" s="1"/>
  <c r="D3866" i="1" s="1"/>
  <c r="I894" i="1"/>
  <c r="C894" i="1" s="1"/>
  <c r="D894" i="1" s="1"/>
  <c r="I3253" i="1"/>
  <c r="C3253" i="1" s="1"/>
  <c r="I4130" i="1"/>
  <c r="C4130" i="1" s="1"/>
  <c r="I1813" i="1"/>
  <c r="C1813" i="1" s="1"/>
  <c r="I2423" i="1"/>
  <c r="C2423" i="1" s="1"/>
  <c r="D2423" i="1" s="1"/>
  <c r="I2307" i="1"/>
  <c r="C2307" i="1" s="1"/>
  <c r="F2307" i="1" s="1"/>
  <c r="I1512" i="1"/>
  <c r="C1512" i="1" s="1"/>
  <c r="I3284" i="1"/>
  <c r="C3284" i="1" s="1"/>
  <c r="I207" i="1"/>
  <c r="C207" i="1" s="1"/>
  <c r="D207" i="1" s="1"/>
  <c r="I218" i="1"/>
  <c r="C218" i="1" s="1"/>
  <c r="F218" i="1" s="1"/>
  <c r="I3179" i="1"/>
  <c r="C3179" i="1" s="1"/>
  <c r="I919" i="1"/>
  <c r="C919" i="1" s="1"/>
  <c r="I2879" i="1"/>
  <c r="C2879" i="1" s="1"/>
  <c r="D2879" i="1" s="1"/>
  <c r="I2214" i="1"/>
  <c r="C2214" i="1" s="1"/>
  <c r="F2214" i="1" s="1"/>
  <c r="I1425" i="1"/>
  <c r="C1425" i="1" s="1"/>
  <c r="I213" i="1"/>
  <c r="C213" i="1" s="1"/>
  <c r="I2962" i="1"/>
  <c r="C2962" i="1" s="1"/>
  <c r="I240" i="1"/>
  <c r="C240" i="1" s="1"/>
  <c r="F240" i="1" s="1"/>
  <c r="I1556" i="1"/>
  <c r="C1556" i="1" s="1"/>
  <c r="I1022" i="1"/>
  <c r="C1022" i="1" s="1"/>
  <c r="I1191" i="1"/>
  <c r="C1191" i="1" s="1"/>
  <c r="D1191" i="1" s="1"/>
  <c r="I3334" i="1"/>
  <c r="C3334" i="1" s="1"/>
  <c r="I255" i="1"/>
  <c r="C255" i="1" s="1"/>
  <c r="I3120" i="1"/>
  <c r="C3120" i="1" s="1"/>
  <c r="I2285" i="1"/>
  <c r="C2285" i="1" s="1"/>
  <c r="D2285" i="1" s="1"/>
  <c r="I4163" i="1"/>
  <c r="C4163" i="1" s="1"/>
  <c r="I2315" i="1"/>
  <c r="C2315" i="1" s="1"/>
  <c r="I464" i="1"/>
  <c r="C464" i="1" s="1"/>
  <c r="I675" i="1"/>
  <c r="C675" i="1" s="1"/>
  <c r="D675" i="1" s="1"/>
  <c r="I1331" i="1"/>
  <c r="C1331" i="1" s="1"/>
  <c r="I4051" i="1"/>
  <c r="C4051" i="1" s="1"/>
  <c r="I1293" i="1"/>
  <c r="C1293" i="1" s="1"/>
  <c r="I1981" i="1"/>
  <c r="C1981" i="1" s="1"/>
  <c r="D1981" i="1" s="1"/>
  <c r="I106" i="1"/>
  <c r="C106" i="1" s="1"/>
  <c r="I2541" i="1"/>
  <c r="C2541" i="1" s="1"/>
  <c r="I535" i="1"/>
  <c r="C535" i="1" s="1"/>
  <c r="F535" i="1" s="1"/>
  <c r="I3827" i="1"/>
  <c r="C3827" i="1" s="1"/>
  <c r="D3827" i="1" s="1"/>
  <c r="I2942" i="1"/>
  <c r="C2942" i="1" s="1"/>
  <c r="F2942" i="1" s="1"/>
  <c r="I421" i="1"/>
  <c r="C421" i="1" s="1"/>
  <c r="I1160" i="1"/>
  <c r="C1160" i="1" s="1"/>
  <c r="I507" i="1"/>
  <c r="C507" i="1" s="1"/>
  <c r="D507" i="1" s="1"/>
  <c r="I1780" i="1"/>
  <c r="C1780" i="1" s="1"/>
  <c r="F1780" i="1" s="1"/>
  <c r="I1050" i="1"/>
  <c r="C1050" i="1" s="1"/>
  <c r="F1050" i="1" s="1"/>
  <c r="I546" i="1"/>
  <c r="C546" i="1" s="1"/>
  <c r="I873" i="1"/>
  <c r="C873" i="1" s="1"/>
  <c r="I2085" i="1"/>
  <c r="C2085" i="1" s="1"/>
  <c r="F2085" i="1" s="1"/>
  <c r="I183" i="1"/>
  <c r="C183" i="1" s="1"/>
  <c r="I3357" i="1"/>
  <c r="C3357" i="1" s="1"/>
  <c r="D3357" i="1" s="1"/>
  <c r="I2292" i="1"/>
  <c r="C2292" i="1" s="1"/>
  <c r="D2292" i="1" s="1"/>
  <c r="I3658" i="1"/>
  <c r="C3658" i="1" s="1"/>
  <c r="I2702" i="1"/>
  <c r="C2702" i="1" s="1"/>
  <c r="I2215" i="1"/>
  <c r="C2215" i="1" s="1"/>
  <c r="I1721" i="1"/>
  <c r="C1721" i="1" s="1"/>
  <c r="D1721" i="1" s="1"/>
  <c r="I2272" i="1"/>
  <c r="C2272" i="1" s="1"/>
  <c r="I1288" i="1"/>
  <c r="C1288" i="1" s="1"/>
  <c r="I571" i="1"/>
  <c r="C571" i="1" s="1"/>
  <c r="I605" i="1"/>
  <c r="C605" i="1" s="1"/>
  <c r="D605" i="1" s="1"/>
  <c r="I1051" i="1"/>
  <c r="C1051" i="1" s="1"/>
  <c r="I3904" i="1"/>
  <c r="C3904" i="1" s="1"/>
  <c r="I1361" i="1"/>
  <c r="C1361" i="1" s="1"/>
  <c r="I1659" i="1"/>
  <c r="C1659" i="1" s="1"/>
  <c r="D1659" i="1" s="1"/>
  <c r="I376" i="1"/>
  <c r="C376" i="1" s="1"/>
  <c r="I1505" i="1"/>
  <c r="C1505" i="1" s="1"/>
  <c r="I3581" i="1"/>
  <c r="C3581" i="1" s="1"/>
  <c r="I122" i="1"/>
  <c r="C122" i="1" s="1"/>
  <c r="D122" i="1" s="1"/>
  <c r="I3266" i="1"/>
  <c r="C3266" i="1" s="1"/>
  <c r="I1358" i="1"/>
  <c r="C1358" i="1" s="1"/>
  <c r="I3394" i="1"/>
  <c r="C3394" i="1" s="1"/>
  <c r="I1736" i="1"/>
  <c r="C1736" i="1" s="1"/>
  <c r="D1736" i="1" s="1"/>
  <c r="I405" i="1"/>
  <c r="C405" i="1" s="1"/>
  <c r="I3536" i="1"/>
  <c r="C3536" i="1" s="1"/>
  <c r="E3536" i="1" s="1"/>
  <c r="Y3536" i="1" s="1"/>
  <c r="I1622" i="1"/>
  <c r="C1622" i="1" s="1"/>
  <c r="I2474" i="1"/>
  <c r="C2474" i="1" s="1"/>
  <c r="D2474" i="1" s="1"/>
  <c r="I1321" i="1"/>
  <c r="C1321" i="1" s="1"/>
  <c r="F1321" i="1" s="1"/>
  <c r="I3318" i="1"/>
  <c r="C3318" i="1" s="1"/>
  <c r="I1495" i="1"/>
  <c r="C1495" i="1" s="1"/>
  <c r="I1733" i="1"/>
  <c r="C1733" i="1" s="1"/>
  <c r="D1733" i="1" s="1"/>
  <c r="I1470" i="1"/>
  <c r="C1470" i="1" s="1"/>
  <c r="F1470" i="1" s="1"/>
  <c r="I2506" i="1"/>
  <c r="C2506" i="1" s="1"/>
  <c r="I3911" i="1"/>
  <c r="C3911" i="1" s="1"/>
  <c r="I2268" i="1"/>
  <c r="C2268" i="1" s="1"/>
  <c r="I4115" i="1"/>
  <c r="C4115" i="1" s="1"/>
  <c r="F4115" i="1" s="1"/>
  <c r="I3257" i="1"/>
  <c r="C3257" i="1" s="1"/>
  <c r="I752" i="1"/>
  <c r="C752" i="1" s="1"/>
  <c r="I4187" i="1"/>
  <c r="C4187" i="1" s="1"/>
  <c r="D4187" i="1" s="1"/>
  <c r="I1932" i="1"/>
  <c r="C1932" i="1" s="1"/>
  <c r="I2498" i="1"/>
  <c r="C2498" i="1" s="1"/>
  <c r="I3793" i="1"/>
  <c r="C3793" i="1" s="1"/>
  <c r="E3793" i="1" s="1"/>
  <c r="I1662" i="1"/>
  <c r="C1662" i="1" s="1"/>
  <c r="D1662" i="1" s="1"/>
  <c r="I780" i="1"/>
  <c r="C780" i="1" s="1"/>
  <c r="F780" i="1" s="1"/>
  <c r="I1765" i="1"/>
  <c r="C1765" i="1" s="1"/>
  <c r="I2465" i="1"/>
  <c r="C2465" i="1" s="1"/>
  <c r="I3036" i="1"/>
  <c r="C3036" i="1" s="1"/>
  <c r="D3036" i="1" s="1"/>
  <c r="I2683" i="1"/>
  <c r="C2683" i="1" s="1"/>
  <c r="F2683" i="1" s="1"/>
  <c r="I1960" i="1"/>
  <c r="C1960" i="1" s="1"/>
  <c r="I2653" i="1"/>
  <c r="C2653" i="1" s="1"/>
  <c r="I2730" i="1"/>
  <c r="C2730" i="1" s="1"/>
  <c r="I1461" i="1"/>
  <c r="C1461" i="1" s="1"/>
  <c r="F1461" i="1" s="1"/>
  <c r="I3502" i="1"/>
  <c r="C3502" i="1" s="1"/>
  <c r="I494" i="1"/>
  <c r="C494" i="1" s="1"/>
  <c r="I2369" i="1"/>
  <c r="C2369" i="1" s="1"/>
  <c r="D2369" i="1" s="1"/>
  <c r="I321" i="1"/>
  <c r="C321" i="1" s="1"/>
  <c r="I2383" i="1"/>
  <c r="C2383" i="1" s="1"/>
  <c r="E2383" i="1" s="1"/>
  <c r="Y2383" i="1" s="1"/>
  <c r="I992" i="1"/>
  <c r="C992" i="1" s="1"/>
  <c r="I2406" i="1"/>
  <c r="C2406" i="1" s="1"/>
  <c r="D2406" i="1" s="1"/>
  <c r="I1575" i="1"/>
  <c r="C1575" i="1" s="1"/>
  <c r="F1575" i="1" s="1"/>
  <c r="I3066" i="1"/>
  <c r="C3066" i="1" s="1"/>
  <c r="I3125" i="1"/>
  <c r="C3125" i="1" s="1"/>
  <c r="I3420" i="1"/>
  <c r="C3420" i="1" s="1"/>
  <c r="D3420" i="1" s="1"/>
  <c r="I2255" i="1"/>
  <c r="C2255" i="1" s="1"/>
  <c r="F2255" i="1" s="1"/>
  <c r="I3996" i="1"/>
  <c r="C3996" i="1" s="1"/>
  <c r="I4219" i="1"/>
  <c r="C4219" i="1" s="1"/>
  <c r="I3809" i="1"/>
  <c r="C3809" i="1" s="1"/>
  <c r="I2661" i="1"/>
  <c r="C2661" i="1" s="1"/>
  <c r="F2661" i="1" s="1"/>
  <c r="I2128" i="1"/>
  <c r="C2128" i="1" s="1"/>
  <c r="I3699" i="1"/>
  <c r="C3699" i="1" s="1"/>
  <c r="I1779" i="1"/>
  <c r="C1779" i="1" s="1"/>
  <c r="I1971" i="1"/>
  <c r="C1971" i="1" s="1"/>
  <c r="F1971" i="1" s="1"/>
  <c r="I2539" i="1"/>
  <c r="C2539" i="1" s="1"/>
  <c r="I3571" i="1"/>
  <c r="C3571" i="1" s="1"/>
  <c r="F3571" i="1" s="1"/>
  <c r="I2082" i="1"/>
  <c r="C2082" i="1" s="1"/>
  <c r="D2082" i="1" s="1"/>
  <c r="I1220" i="1"/>
  <c r="C1220" i="1" s="1"/>
  <c r="I895" i="1"/>
  <c r="C895" i="1" s="1"/>
  <c r="I1338" i="1"/>
  <c r="C1338" i="1" s="1"/>
  <c r="I1566" i="1"/>
  <c r="C1566" i="1" s="1"/>
  <c r="I2319" i="1"/>
  <c r="C2319" i="1" s="1"/>
  <c r="I2074" i="1"/>
  <c r="C2074" i="1" s="1"/>
  <c r="I1914" i="1"/>
  <c r="C1914" i="1" s="1"/>
  <c r="I3753" i="1"/>
  <c r="C3753" i="1" s="1"/>
  <c r="I2425" i="1"/>
  <c r="C2425" i="1" s="1"/>
  <c r="I2606" i="1"/>
  <c r="C2606" i="1" s="1"/>
  <c r="I1005" i="1"/>
  <c r="C1005" i="1" s="1"/>
  <c r="I789" i="1"/>
  <c r="C789" i="1" s="1"/>
  <c r="I2021" i="1"/>
  <c r="C2021" i="1" s="1"/>
  <c r="E2021" i="1" s="1"/>
  <c r="I984" i="1"/>
  <c r="C984" i="1" s="1"/>
  <c r="I1709" i="1"/>
  <c r="C1709" i="1" s="1"/>
  <c r="I449" i="1"/>
  <c r="C449" i="1" s="1"/>
  <c r="I133" i="1"/>
  <c r="C133" i="1" s="1"/>
  <c r="I2034" i="1"/>
  <c r="C2034" i="1" s="1"/>
  <c r="I272" i="1"/>
  <c r="C272" i="1" s="1"/>
  <c r="I2400" i="1"/>
  <c r="C2400" i="1" s="1"/>
  <c r="I3518" i="1"/>
  <c r="C3518" i="1" s="1"/>
  <c r="E3518" i="1" s="1"/>
  <c r="I716" i="1"/>
  <c r="C716" i="1" s="1"/>
  <c r="I3419" i="1"/>
  <c r="C3419" i="1" s="1"/>
  <c r="I2909" i="1"/>
  <c r="C2909" i="1" s="1"/>
  <c r="I1071" i="1"/>
  <c r="C1071" i="1" s="1"/>
  <c r="I2159" i="1"/>
  <c r="C2159" i="1" s="1"/>
  <c r="I2008" i="1"/>
  <c r="C2008" i="1" s="1"/>
  <c r="I3683" i="1"/>
  <c r="C3683" i="1" s="1"/>
  <c r="I2911" i="1"/>
  <c r="C2911" i="1" s="1"/>
  <c r="I1040" i="1"/>
  <c r="C1040" i="1" s="1"/>
  <c r="I2291" i="1"/>
  <c r="C2291" i="1" s="1"/>
  <c r="I4216" i="1"/>
  <c r="C4216" i="1" s="1"/>
  <c r="I3387" i="1"/>
  <c r="C3387" i="1" s="1"/>
  <c r="D3387" i="1" s="1"/>
  <c r="I2240" i="1"/>
  <c r="C2240" i="1" s="1"/>
  <c r="I102" i="1"/>
  <c r="C102" i="1" s="1"/>
  <c r="D102" i="1" s="1"/>
  <c r="I1028" i="1"/>
  <c r="C1028" i="1" s="1"/>
  <c r="I366" i="1"/>
  <c r="C366" i="1" s="1"/>
  <c r="I2555" i="1"/>
  <c r="C2555" i="1" s="1"/>
  <c r="I95" i="1"/>
  <c r="C95" i="1" s="1"/>
  <c r="I1672" i="1"/>
  <c r="C1672" i="1" s="1"/>
  <c r="F1672" i="1" s="1"/>
  <c r="I245" i="1"/>
  <c r="C245" i="1" s="1"/>
  <c r="I415" i="1"/>
  <c r="C415" i="1" s="1"/>
  <c r="I2731" i="1"/>
  <c r="C2731" i="1" s="1"/>
  <c r="I127" i="1"/>
  <c r="C127" i="1" s="1"/>
  <c r="I1949" i="1"/>
  <c r="C1949" i="1" s="1"/>
  <c r="I3842" i="1"/>
  <c r="C3842" i="1" s="1"/>
  <c r="I1227" i="1"/>
  <c r="C1227" i="1" s="1"/>
  <c r="F1227" i="1" s="1"/>
  <c r="I496" i="1"/>
  <c r="C496" i="1" s="1"/>
  <c r="I2820" i="1"/>
  <c r="C2820" i="1" s="1"/>
  <c r="D2820" i="1" s="1"/>
  <c r="I116" i="1"/>
  <c r="C116" i="1" s="1"/>
  <c r="I2055" i="1"/>
  <c r="C2055" i="1" s="1"/>
  <c r="I222" i="1"/>
  <c r="C222" i="1" s="1"/>
  <c r="I3288" i="1"/>
  <c r="C3288" i="1" s="1"/>
  <c r="I1976" i="1"/>
  <c r="C1976" i="1" s="1"/>
  <c r="I1712" i="1"/>
  <c r="C1712" i="1" s="1"/>
  <c r="I4040" i="1"/>
  <c r="C4040" i="1" s="1"/>
  <c r="F4040" i="1" s="1"/>
  <c r="I413" i="1"/>
  <c r="C413" i="1" s="1"/>
  <c r="I1209" i="1"/>
  <c r="C1209" i="1" s="1"/>
  <c r="I1006" i="1"/>
  <c r="C1006" i="1" s="1"/>
  <c r="I2707" i="1"/>
  <c r="C2707" i="1" s="1"/>
  <c r="I3224" i="1"/>
  <c r="C3224" i="1" s="1"/>
  <c r="F3224" i="1" s="1"/>
  <c r="I2177" i="1"/>
  <c r="C2177" i="1" s="1"/>
  <c r="I2041" i="1"/>
  <c r="C2041" i="1" s="1"/>
  <c r="F2041" i="1" s="1"/>
  <c r="I3918" i="1"/>
  <c r="C3918" i="1" s="1"/>
  <c r="I2524" i="1"/>
  <c r="C2524" i="1" s="1"/>
  <c r="I2137" i="1"/>
  <c r="C2137" i="1" s="1"/>
  <c r="I2769" i="1"/>
  <c r="C2769" i="1" s="1"/>
  <c r="I975" i="1"/>
  <c r="C975" i="1" s="1"/>
  <c r="I3395" i="1"/>
  <c r="C3395" i="1" s="1"/>
  <c r="I3029" i="1"/>
  <c r="C3029" i="1" s="1"/>
  <c r="I190" i="1"/>
  <c r="C190" i="1" s="1"/>
  <c r="I1741" i="1"/>
  <c r="C1741" i="1" s="1"/>
  <c r="F1741" i="1" s="1"/>
  <c r="I306" i="1"/>
  <c r="C306" i="1" s="1"/>
  <c r="I1081" i="1"/>
  <c r="C1081" i="1" s="1"/>
  <c r="I2722" i="1"/>
  <c r="C2722" i="1" s="1"/>
  <c r="I1458" i="1"/>
  <c r="C1458" i="1" s="1"/>
  <c r="I2500" i="1"/>
  <c r="C2500" i="1" s="1"/>
  <c r="F2500" i="1" s="1"/>
  <c r="I1910" i="1"/>
  <c r="C1910" i="1" s="1"/>
  <c r="I879" i="1"/>
  <c r="C879" i="1" s="1"/>
  <c r="I4178" i="1"/>
  <c r="C4178" i="1" s="1"/>
  <c r="I996" i="1"/>
  <c r="C996" i="1" s="1"/>
  <c r="I3268" i="1"/>
  <c r="C3268" i="1" s="1"/>
  <c r="I2745" i="1"/>
  <c r="C2745" i="1" s="1"/>
  <c r="D2745" i="1" s="1"/>
  <c r="I2908" i="1"/>
  <c r="C2908" i="1" s="1"/>
  <c r="I18" i="1"/>
  <c r="C18" i="1" s="1"/>
  <c r="I1573" i="1"/>
  <c r="C1573" i="1" s="1"/>
  <c r="I3641" i="1"/>
  <c r="C3641" i="1" s="1"/>
  <c r="I901" i="1"/>
  <c r="C901" i="1" s="1"/>
  <c r="F901" i="1" s="1"/>
  <c r="I2878" i="1"/>
  <c r="C2878" i="1" s="1"/>
  <c r="I87" i="1"/>
  <c r="C87" i="1" s="1"/>
  <c r="I155" i="1"/>
  <c r="C155" i="1" s="1"/>
  <c r="I3932" i="1"/>
  <c r="C3932" i="1" s="1"/>
  <c r="I1186" i="1"/>
  <c r="C1186" i="1" s="1"/>
  <c r="I3315" i="1"/>
  <c r="C3315" i="1" s="1"/>
  <c r="I1584" i="1"/>
  <c r="C1584" i="1" s="1"/>
  <c r="F1584" i="1" s="1"/>
  <c r="I691" i="1"/>
  <c r="C691" i="1" s="1"/>
  <c r="I3775" i="1"/>
  <c r="C3775" i="1" s="1"/>
  <c r="D3775" i="1" s="1"/>
  <c r="I4054" i="1"/>
  <c r="C4054" i="1" s="1"/>
  <c r="I3747" i="1"/>
  <c r="C3747" i="1" s="1"/>
  <c r="I2072" i="1"/>
  <c r="C2072" i="1" s="1"/>
  <c r="I2895" i="1"/>
  <c r="C2895" i="1" s="1"/>
  <c r="I2293" i="1"/>
  <c r="C2293" i="1" s="1"/>
  <c r="I1431" i="1"/>
  <c r="C1431" i="1" s="1"/>
  <c r="I1989" i="1"/>
  <c r="C1989" i="1" s="1"/>
  <c r="F1989" i="1" s="1"/>
  <c r="I998" i="1"/>
  <c r="C998" i="1" s="1"/>
  <c r="I3204" i="1"/>
  <c r="C3204" i="1" s="1"/>
  <c r="I2056" i="1"/>
  <c r="C2056" i="1" s="1"/>
  <c r="I52" i="1"/>
  <c r="C52" i="1" s="1"/>
  <c r="I1563" i="1"/>
  <c r="C1563" i="1" s="1"/>
  <c r="I2944" i="1"/>
  <c r="C2944" i="1" s="1"/>
  <c r="I2161" i="1"/>
  <c r="C2161" i="1" s="1"/>
  <c r="F2161" i="1" s="1"/>
  <c r="I560" i="1"/>
  <c r="C560" i="1" s="1"/>
  <c r="I3142" i="1"/>
  <c r="C3142" i="1" s="1"/>
  <c r="D3142" i="1" s="1"/>
  <c r="I1080" i="1"/>
  <c r="C1080" i="1" s="1"/>
  <c r="I1984" i="1"/>
  <c r="C1984" i="1" s="1"/>
  <c r="I2808" i="1"/>
  <c r="C2808" i="1" s="1"/>
  <c r="I977" i="1"/>
  <c r="C977" i="1" s="1"/>
  <c r="I1953" i="1"/>
  <c r="C1953" i="1" s="1"/>
  <c r="I3435" i="1"/>
  <c r="C3435" i="1" s="1"/>
  <c r="I2517" i="1"/>
  <c r="C2517" i="1" s="1"/>
  <c r="I2930" i="1"/>
  <c r="C2930" i="1" s="1"/>
  <c r="I3418" i="1"/>
  <c r="C3418" i="1" s="1"/>
  <c r="I360" i="1"/>
  <c r="C360" i="1" s="1"/>
  <c r="F360" i="1" s="1"/>
  <c r="I3286" i="1"/>
  <c r="C3286" i="1" s="1"/>
  <c r="I2780" i="1"/>
  <c r="C2780" i="1" s="1"/>
  <c r="D2780" i="1" s="1"/>
  <c r="I2836" i="1"/>
  <c r="C2836" i="1" s="1"/>
  <c r="I2776" i="1"/>
  <c r="C2776" i="1" s="1"/>
  <c r="I991" i="1"/>
  <c r="C991" i="1" s="1"/>
  <c r="F991" i="1" s="1"/>
  <c r="I2435" i="1"/>
  <c r="C2435" i="1" s="1"/>
  <c r="I2140" i="1"/>
  <c r="C2140" i="1" s="1"/>
  <c r="I953" i="1"/>
  <c r="C953" i="1" s="1"/>
  <c r="I2444" i="1"/>
  <c r="C2444" i="1" s="1"/>
  <c r="I1812" i="1"/>
  <c r="C1812" i="1" s="1"/>
  <c r="D1812" i="1" s="1"/>
  <c r="I989" i="1"/>
  <c r="C989" i="1" s="1"/>
  <c r="I209" i="1"/>
  <c r="C209" i="1" s="1"/>
  <c r="I1673" i="1"/>
  <c r="C1673" i="1" s="1"/>
  <c r="I463" i="1"/>
  <c r="C463" i="1" s="1"/>
  <c r="I1269" i="1"/>
  <c r="C1269" i="1" s="1"/>
  <c r="I1066" i="1"/>
  <c r="C1066" i="1" s="1"/>
  <c r="I2111" i="1"/>
  <c r="C2111" i="1" s="1"/>
  <c r="E2111" i="1" s="1"/>
  <c r="I1862" i="1"/>
  <c r="C1862" i="1" s="1"/>
  <c r="I1888" i="1"/>
  <c r="C1888" i="1" s="1"/>
  <c r="E1888" i="1" s="1"/>
  <c r="Y1888" i="1" s="1"/>
  <c r="I1521" i="1"/>
  <c r="C1521" i="1" s="1"/>
  <c r="I268" i="1"/>
  <c r="C268" i="1" s="1"/>
  <c r="E268" i="1" s="1"/>
  <c r="I3161" i="1"/>
  <c r="C3161" i="1" s="1"/>
  <c r="D3161" i="1" s="1"/>
  <c r="I1030" i="1"/>
  <c r="C1030" i="1" s="1"/>
  <c r="E1030" i="1" s="1"/>
  <c r="Y1030" i="1" s="1"/>
  <c r="I1534" i="1"/>
  <c r="C1534" i="1" s="1"/>
  <c r="D1534" i="1" s="1"/>
  <c r="I2225" i="1"/>
  <c r="C2225" i="1" s="1"/>
  <c r="E2225" i="1" s="1"/>
  <c r="I1223" i="1"/>
  <c r="C1223" i="1" s="1"/>
  <c r="I1165" i="1"/>
  <c r="C1165" i="1" s="1"/>
  <c r="E1165" i="1" s="1"/>
  <c r="Y1165" i="1" s="1"/>
  <c r="I970" i="1"/>
  <c r="C970" i="1" s="1"/>
  <c r="I2598" i="1"/>
  <c r="C2598" i="1" s="1"/>
  <c r="E2598" i="1" s="1"/>
  <c r="I2996" i="1"/>
  <c r="C2996" i="1" s="1"/>
  <c r="I1872" i="1"/>
  <c r="C1872" i="1" s="1"/>
  <c r="E1872" i="1" s="1"/>
  <c r="Y1872" i="1" s="1"/>
  <c r="I2439" i="1"/>
  <c r="C2439" i="1" s="1"/>
  <c r="I3625" i="1"/>
  <c r="C3625" i="1" s="1"/>
  <c r="E3625" i="1" s="1"/>
  <c r="I322" i="1"/>
  <c r="C322" i="1" s="1"/>
  <c r="I3808" i="1"/>
  <c r="C3808" i="1" s="1"/>
  <c r="E3808" i="1" s="1"/>
  <c r="Y3808" i="1" s="1"/>
  <c r="I583" i="1"/>
  <c r="C583" i="1" s="1"/>
  <c r="F583" i="1" s="1"/>
  <c r="I4108" i="1"/>
  <c r="C4108" i="1" s="1"/>
  <c r="E4108" i="1" s="1"/>
  <c r="I2287" i="1"/>
  <c r="C2287" i="1" s="1"/>
  <c r="D2287" i="1" s="1"/>
  <c r="I1901" i="1"/>
  <c r="C1901" i="1" s="1"/>
  <c r="E1901" i="1" s="1"/>
  <c r="Y1901" i="1" s="1"/>
  <c r="I33" i="1"/>
  <c r="C33" i="1" s="1"/>
  <c r="I3382" i="1"/>
  <c r="C3382" i="1" s="1"/>
  <c r="E3382" i="1" s="1"/>
  <c r="I2689" i="1"/>
  <c r="C2689" i="1" s="1"/>
  <c r="I3564" i="1"/>
  <c r="C3564" i="1" s="1"/>
  <c r="E3564" i="1" s="1"/>
  <c r="Y3564" i="1" s="1"/>
  <c r="I2953" i="1"/>
  <c r="C2953" i="1" s="1"/>
  <c r="I1996" i="1"/>
  <c r="C1996" i="1" s="1"/>
  <c r="E1996" i="1" s="1"/>
  <c r="I3246" i="1"/>
  <c r="C3246" i="1" s="1"/>
  <c r="I2036" i="1"/>
  <c r="C2036" i="1" s="1"/>
  <c r="E2036" i="1" s="1"/>
  <c r="Y2036" i="1" s="1"/>
  <c r="I2865" i="1"/>
  <c r="C2865" i="1" s="1"/>
  <c r="I3216" i="1"/>
  <c r="C3216" i="1" s="1"/>
  <c r="E3216" i="1" s="1"/>
  <c r="I2853" i="1"/>
  <c r="C2853" i="1" s="1"/>
  <c r="F2853" i="1" s="1"/>
  <c r="I1193" i="1"/>
  <c r="C1193" i="1" s="1"/>
  <c r="E1193" i="1" s="1"/>
  <c r="Y1193" i="1" s="1"/>
  <c r="I1748" i="1"/>
  <c r="C1748" i="1" s="1"/>
  <c r="I474" i="1"/>
  <c r="C474" i="1" s="1"/>
  <c r="E474" i="1" s="1"/>
  <c r="I1123" i="1"/>
  <c r="C1123" i="1" s="1"/>
  <c r="I3306" i="1"/>
  <c r="C3306" i="1" s="1"/>
  <c r="E3306" i="1" s="1"/>
  <c r="Y3306" i="1" s="1"/>
  <c r="I3250" i="1"/>
  <c r="C3250" i="1" s="1"/>
  <c r="I2791" i="1"/>
  <c r="C2791" i="1" s="1"/>
  <c r="E2791" i="1" s="1"/>
  <c r="I1836" i="1"/>
  <c r="C1836" i="1" s="1"/>
  <c r="I2952" i="1"/>
  <c r="C2952" i="1" s="1"/>
  <c r="E2952" i="1" s="1"/>
  <c r="Y2952" i="1" s="1"/>
  <c r="I2963" i="1"/>
  <c r="C2963" i="1" s="1"/>
  <c r="I920" i="1"/>
  <c r="C920" i="1" s="1"/>
  <c r="E920" i="1" s="1"/>
  <c r="I1048" i="1"/>
  <c r="C1048" i="1" s="1"/>
  <c r="I3023" i="1"/>
  <c r="C3023" i="1" s="1"/>
  <c r="E3023" i="1" s="1"/>
  <c r="Y3023" i="1" s="1"/>
  <c r="I3800" i="1"/>
  <c r="C3800" i="1" s="1"/>
  <c r="I1451" i="1"/>
  <c r="C1451" i="1" s="1"/>
  <c r="E1451" i="1" s="1"/>
  <c r="I1663" i="1"/>
  <c r="C1663" i="1" s="1"/>
  <c r="F1663" i="1" s="1"/>
  <c r="I1768" i="1"/>
  <c r="C1768" i="1" s="1"/>
  <c r="E1768" i="1" s="1"/>
  <c r="Y1768" i="1" s="1"/>
  <c r="I3816" i="1"/>
  <c r="C3816" i="1" s="1"/>
  <c r="I2010" i="1"/>
  <c r="C2010" i="1" s="1"/>
  <c r="E2010" i="1" s="1"/>
  <c r="I2968" i="1"/>
  <c r="C2968" i="1" s="1"/>
  <c r="I1122" i="1"/>
  <c r="C1122" i="1" s="1"/>
  <c r="E1122" i="1" s="1"/>
  <c r="Y1122" i="1" s="1"/>
  <c r="I1002" i="1"/>
  <c r="C1002" i="1" s="1"/>
  <c r="I4094" i="1"/>
  <c r="C4094" i="1" s="1"/>
  <c r="E4094" i="1" s="1"/>
  <c r="I810" i="1"/>
  <c r="C810" i="1" s="1"/>
  <c r="I2889" i="1"/>
  <c r="C2889" i="1" s="1"/>
  <c r="E2889" i="1" s="1"/>
  <c r="Y2889" i="1" s="1"/>
  <c r="I1555" i="1"/>
  <c r="C1555" i="1" s="1"/>
  <c r="I1217" i="1"/>
  <c r="C1217" i="1" s="1"/>
  <c r="E1217" i="1" s="1"/>
  <c r="I1834" i="1"/>
  <c r="C1834" i="1" s="1"/>
  <c r="I1503" i="1"/>
  <c r="C1503" i="1" s="1"/>
  <c r="E1503" i="1" s="1"/>
  <c r="Y1503" i="1" s="1"/>
  <c r="I3971" i="1"/>
  <c r="C3971" i="1" s="1"/>
  <c r="I1560" i="1"/>
  <c r="C1560" i="1" s="1"/>
  <c r="E1560" i="1" s="1"/>
  <c r="I2492" i="1"/>
  <c r="C2492" i="1" s="1"/>
  <c r="I3912" i="1"/>
  <c r="C3912" i="1" s="1"/>
  <c r="E3912" i="1" s="1"/>
  <c r="Y3912" i="1" s="1"/>
  <c r="I1439" i="1"/>
  <c r="C1439" i="1" s="1"/>
  <c r="F1439" i="1" s="1"/>
  <c r="I1097" i="1"/>
  <c r="C1097" i="1" s="1"/>
  <c r="E1097" i="1" s="1"/>
  <c r="I3519" i="1"/>
  <c r="C3519" i="1" s="1"/>
  <c r="D3519" i="1" s="1"/>
  <c r="I878" i="1"/>
  <c r="C878" i="1" s="1"/>
  <c r="E878" i="1" s="1"/>
  <c r="Y878" i="1" s="1"/>
  <c r="I2521" i="1"/>
  <c r="C2521" i="1" s="1"/>
  <c r="I2324" i="1"/>
  <c r="C2324" i="1" s="1"/>
  <c r="I2928" i="1"/>
  <c r="C2928" i="1" s="1"/>
  <c r="I2231" i="1"/>
  <c r="C2231" i="1" s="1"/>
  <c r="E2231" i="1" s="1"/>
  <c r="Y2231" i="1" s="1"/>
  <c r="I3785" i="1"/>
  <c r="C3785" i="1" s="1"/>
  <c r="I3836" i="1"/>
  <c r="C3836" i="1" s="1"/>
  <c r="I2397" i="1"/>
  <c r="C2397" i="1" s="1"/>
  <c r="I1973" i="1"/>
  <c r="C1973" i="1" s="1"/>
  <c r="E1973" i="1" s="1"/>
  <c r="Y1973" i="1" s="1"/>
  <c r="I2750" i="1"/>
  <c r="C2750" i="1" s="1"/>
  <c r="I2921" i="1"/>
  <c r="C2921" i="1" s="1"/>
  <c r="I2098" i="1"/>
  <c r="C2098" i="1" s="1"/>
  <c r="I3906" i="1"/>
  <c r="C3906" i="1" s="1"/>
  <c r="E3906" i="1" s="1"/>
  <c r="Y3906" i="1" s="1"/>
  <c r="I3059" i="1"/>
  <c r="C3059" i="1" s="1"/>
  <c r="D3059" i="1" s="1"/>
  <c r="I1207" i="1"/>
  <c r="C1207" i="1" s="1"/>
  <c r="E1207" i="1" s="1"/>
  <c r="I2709" i="1"/>
  <c r="C2709" i="1" s="1"/>
  <c r="I487" i="1"/>
  <c r="C487" i="1" s="1"/>
  <c r="E487" i="1" s="1"/>
  <c r="Y487" i="1" s="1"/>
  <c r="I520" i="1"/>
  <c r="C520" i="1" s="1"/>
  <c r="I3052" i="1"/>
  <c r="C3052" i="1" s="1"/>
  <c r="E3052" i="1" s="1"/>
  <c r="I94" i="1"/>
  <c r="C94" i="1" s="1"/>
  <c r="I803" i="1"/>
  <c r="C803" i="1" s="1"/>
  <c r="E803" i="1" s="1"/>
  <c r="Y803" i="1" s="1"/>
  <c r="I1565" i="1"/>
  <c r="C1565" i="1" s="1"/>
  <c r="F1565" i="1" s="1"/>
  <c r="I3072" i="1"/>
  <c r="C3072" i="1" s="1"/>
  <c r="E3072" i="1" s="1"/>
  <c r="I687" i="1"/>
  <c r="C687" i="1" s="1"/>
  <c r="I1359" i="1"/>
  <c r="C1359" i="1" s="1"/>
  <c r="E1359" i="1" s="1"/>
  <c r="Y1359" i="1" s="1"/>
  <c r="I1554" i="1"/>
  <c r="C1554" i="1" s="1"/>
  <c r="I2471" i="1"/>
  <c r="C2471" i="1" s="1"/>
  <c r="E2471" i="1" s="1"/>
  <c r="I2386" i="1"/>
  <c r="C2386" i="1" s="1"/>
  <c r="I3171" i="1"/>
  <c r="C3171" i="1" s="1"/>
  <c r="I821" i="1"/>
  <c r="C821" i="1" s="1"/>
  <c r="I2013" i="1"/>
  <c r="C2013" i="1" s="1"/>
  <c r="E2013" i="1" s="1"/>
  <c r="I2512" i="1"/>
  <c r="C2512" i="1" s="1"/>
  <c r="I2766" i="1"/>
  <c r="C2766" i="1" s="1"/>
  <c r="I1902" i="1"/>
  <c r="C1902" i="1" s="1"/>
  <c r="F1902" i="1" s="1"/>
  <c r="I1666" i="1"/>
  <c r="C1666" i="1" s="1"/>
  <c r="E1666" i="1" s="1"/>
  <c r="I3490" i="1"/>
  <c r="C3490" i="1" s="1"/>
  <c r="D3490" i="1" s="1"/>
  <c r="I1119" i="1"/>
  <c r="C1119" i="1" s="1"/>
  <c r="I1003" i="1"/>
  <c r="C1003" i="1" s="1"/>
  <c r="I3613" i="1"/>
  <c r="C3613" i="1" s="1"/>
  <c r="E3613" i="1" s="1"/>
  <c r="I2741" i="1"/>
  <c r="C2741" i="1" s="1"/>
  <c r="I3116" i="1"/>
  <c r="C3116" i="1" s="1"/>
  <c r="I1680" i="1"/>
  <c r="C1680" i="1" s="1"/>
  <c r="I3270" i="1"/>
  <c r="C3270" i="1" s="1"/>
  <c r="E3270" i="1" s="1"/>
  <c r="I1052" i="1"/>
  <c r="C1052" i="1" s="1"/>
  <c r="I1743" i="1"/>
  <c r="C1743" i="1" s="1"/>
  <c r="I3053" i="1"/>
  <c r="C3053" i="1" s="1"/>
  <c r="I3637" i="1"/>
  <c r="C3637" i="1" s="1"/>
  <c r="E3637" i="1" s="1"/>
  <c r="I1092" i="1"/>
  <c r="C1092" i="1" s="1"/>
  <c r="F1092" i="1" s="1"/>
  <c r="I620" i="1"/>
  <c r="C620" i="1" s="1"/>
  <c r="I1406" i="1"/>
  <c r="C1406" i="1" s="1"/>
  <c r="I2179" i="1"/>
  <c r="C2179" i="1" s="1"/>
  <c r="E2179" i="1" s="1"/>
  <c r="I3479" i="1"/>
  <c r="C3479" i="1" s="1"/>
  <c r="I2105" i="1"/>
  <c r="C2105" i="1" s="1"/>
  <c r="I1920" i="1"/>
  <c r="C1920" i="1" s="1"/>
  <c r="I1777" i="1"/>
  <c r="C1777" i="1" s="1"/>
  <c r="E1777" i="1" s="1"/>
  <c r="I3523" i="1"/>
  <c r="C3523" i="1" s="1"/>
  <c r="I2715" i="1"/>
  <c r="C2715" i="1" s="1"/>
  <c r="I3021" i="1"/>
  <c r="C3021" i="1" s="1"/>
  <c r="I528" i="1"/>
  <c r="C528" i="1" s="1"/>
  <c r="E528" i="1" s="1"/>
  <c r="I4034" i="1"/>
  <c r="C4034" i="1" s="1"/>
  <c r="I2679" i="1"/>
  <c r="C2679" i="1" s="1"/>
  <c r="I2182" i="1"/>
  <c r="C2182" i="1" s="1"/>
  <c r="I2378" i="1"/>
  <c r="C2378" i="1" s="1"/>
  <c r="E2378" i="1" s="1"/>
  <c r="I1257" i="1"/>
  <c r="C1257" i="1" s="1"/>
  <c r="E1257" i="1" s="1"/>
  <c r="Y1257" i="1" s="1"/>
  <c r="I2252" i="1"/>
  <c r="C2252" i="1" s="1"/>
  <c r="E2252" i="1" s="1"/>
  <c r="Y2252" i="1" s="1"/>
  <c r="I3232" i="1"/>
  <c r="C3232" i="1" s="1"/>
  <c r="I489" i="1"/>
  <c r="C489" i="1" s="1"/>
  <c r="E489" i="1" s="1"/>
  <c r="I1082" i="1"/>
  <c r="C1082" i="1" s="1"/>
  <c r="I773" i="1"/>
  <c r="C773" i="1" s="1"/>
  <c r="E773" i="1" s="1"/>
  <c r="Y773" i="1" s="1"/>
  <c r="I3252" i="1"/>
  <c r="C3252" i="1" s="1"/>
  <c r="I1411" i="1"/>
  <c r="C1411" i="1" s="1"/>
  <c r="E1411" i="1" s="1"/>
  <c r="I497" i="1"/>
  <c r="C497" i="1" s="1"/>
  <c r="I503" i="1"/>
  <c r="C503" i="1" s="1"/>
  <c r="E503" i="1" s="1"/>
  <c r="Y503" i="1" s="1"/>
  <c r="I2893" i="1"/>
  <c r="C2893" i="1" s="1"/>
  <c r="I3459" i="1"/>
  <c r="C3459" i="1" s="1"/>
  <c r="E3459" i="1" s="1"/>
  <c r="I3583" i="1"/>
  <c r="C3583" i="1" s="1"/>
  <c r="F3583" i="1" s="1"/>
  <c r="I2007" i="1"/>
  <c r="C2007" i="1" s="1"/>
  <c r="E2007" i="1" s="1"/>
  <c r="Y2007" i="1" s="1"/>
  <c r="I2809" i="1"/>
  <c r="C2809" i="1" s="1"/>
  <c r="F2809" i="1" s="1"/>
  <c r="I2771" i="1"/>
  <c r="C2771" i="1" s="1"/>
  <c r="E2771" i="1" s="1"/>
  <c r="I861" i="1"/>
  <c r="C861" i="1" s="1"/>
  <c r="I904" i="1"/>
  <c r="C904" i="1" s="1"/>
  <c r="E904" i="1" s="1"/>
  <c r="Y904" i="1" s="1"/>
  <c r="I3771" i="1"/>
  <c r="C3771" i="1" s="1"/>
  <c r="I2106" i="1"/>
  <c r="C2106" i="1" s="1"/>
  <c r="I3759" i="1"/>
  <c r="C3759" i="1" s="1"/>
  <c r="I2583" i="1"/>
  <c r="C2583" i="1" s="1"/>
  <c r="E2583" i="1" s="1"/>
  <c r="Y2583" i="1" s="1"/>
  <c r="I838" i="1"/>
  <c r="C838" i="1" s="1"/>
  <c r="I1785" i="1"/>
  <c r="C1785" i="1" s="1"/>
  <c r="I1107" i="1"/>
  <c r="C1107" i="1" s="1"/>
  <c r="I2366" i="1"/>
  <c r="C2366" i="1" s="1"/>
  <c r="E2366" i="1" s="1"/>
  <c r="Y2366" i="1" s="1"/>
  <c r="I1676" i="1"/>
  <c r="C1676" i="1" s="1"/>
  <c r="I2349" i="1"/>
  <c r="C2349" i="1" s="1"/>
  <c r="I1275" i="1"/>
  <c r="C1275" i="1" s="1"/>
  <c r="D1275" i="1" s="1"/>
  <c r="I1832" i="1"/>
  <c r="C1832" i="1" s="1"/>
  <c r="E1832" i="1" s="1"/>
  <c r="Y1832" i="1" s="1"/>
  <c r="I3831" i="1"/>
  <c r="C3831" i="1" s="1"/>
  <c r="I1728" i="1"/>
  <c r="C1728" i="1" s="1"/>
  <c r="I324" i="1"/>
  <c r="C324" i="1" s="1"/>
  <c r="I1713" i="1"/>
  <c r="C1713" i="1" s="1"/>
  <c r="E1713" i="1" s="1"/>
  <c r="Y1713" i="1" s="1"/>
  <c r="I2265" i="1"/>
  <c r="C2265" i="1" s="1"/>
  <c r="I1697" i="1"/>
  <c r="C1697" i="1" s="1"/>
  <c r="I865" i="1"/>
  <c r="C865" i="1" s="1"/>
  <c r="I1897" i="1"/>
  <c r="C1897" i="1" s="1"/>
  <c r="E1897" i="1" s="1"/>
  <c r="Y1897" i="1" s="1"/>
  <c r="I3774" i="1"/>
  <c r="C3774" i="1" s="1"/>
  <c r="I1653" i="1"/>
  <c r="C1653" i="1" s="1"/>
  <c r="I2927" i="1"/>
  <c r="C2927" i="1" s="1"/>
  <c r="F2927" i="1" s="1"/>
  <c r="I493" i="1"/>
  <c r="C493" i="1" s="1"/>
  <c r="E493" i="1" s="1"/>
  <c r="Y493" i="1" s="1"/>
  <c r="I2985" i="1"/>
  <c r="C2985" i="1" s="1"/>
  <c r="D2985" i="1" s="1"/>
  <c r="I2712" i="1"/>
  <c r="C2712" i="1" s="1"/>
  <c r="I4196" i="1"/>
  <c r="C4196" i="1" s="1"/>
  <c r="I2271" i="1"/>
  <c r="C2271" i="1" s="1"/>
  <c r="E2271" i="1" s="1"/>
  <c r="Y2271" i="1" s="1"/>
  <c r="I966" i="1"/>
  <c r="C966" i="1" s="1"/>
  <c r="I983" i="1"/>
  <c r="C983" i="1" s="1"/>
  <c r="I1708" i="1"/>
  <c r="C1708" i="1" s="1"/>
  <c r="I4065" i="1"/>
  <c r="C4065" i="1" s="1"/>
  <c r="E4065" i="1" s="1"/>
  <c r="Y4065" i="1" s="1"/>
  <c r="I3947" i="1"/>
  <c r="C3947" i="1" s="1"/>
  <c r="I1815" i="1"/>
  <c r="C1815" i="1" s="1"/>
  <c r="I3995" i="1"/>
  <c r="C3995" i="1" s="1"/>
  <c r="I1871" i="1"/>
  <c r="C1871" i="1" s="1"/>
  <c r="E1871" i="1" s="1"/>
  <c r="Y1871" i="1" s="1"/>
  <c r="I1707" i="1"/>
  <c r="C1707" i="1" s="1"/>
  <c r="I4204" i="1"/>
  <c r="C4204" i="1" s="1"/>
  <c r="E4204" i="1" s="1"/>
  <c r="I2548" i="1"/>
  <c r="C2548" i="1" s="1"/>
  <c r="D2548" i="1" s="1"/>
  <c r="I2183" i="1"/>
  <c r="C2183" i="1" s="1"/>
  <c r="I2643" i="1"/>
  <c r="C2643" i="1" s="1"/>
  <c r="I2229" i="1"/>
  <c r="C2229" i="1" s="1"/>
  <c r="E2229" i="1" s="1"/>
  <c r="I2303" i="1"/>
  <c r="C2303" i="1" s="1"/>
  <c r="F2303" i="1" s="1"/>
  <c r="I722" i="1"/>
  <c r="C722" i="1" s="1"/>
  <c r="E722" i="1" s="1"/>
  <c r="Y722" i="1" s="1"/>
  <c r="I1718" i="1"/>
  <c r="C1718" i="1" s="1"/>
  <c r="F1718" i="1" s="1"/>
  <c r="I1798" i="1"/>
  <c r="C1798" i="1" s="1"/>
  <c r="E1798" i="1" s="1"/>
  <c r="I1396" i="1"/>
  <c r="C1396" i="1" s="1"/>
  <c r="I1452" i="1"/>
  <c r="C1452" i="1" s="1"/>
  <c r="E1452" i="1" s="1"/>
  <c r="Y1452" i="1" s="1"/>
  <c r="I2880" i="1"/>
  <c r="C2880" i="1" s="1"/>
  <c r="I3980" i="1"/>
  <c r="C3980" i="1" s="1"/>
  <c r="I1792" i="1"/>
  <c r="C1792" i="1" s="1"/>
  <c r="F1792" i="1" s="1"/>
  <c r="I3925" i="1"/>
  <c r="C3925" i="1" s="1"/>
  <c r="E3925" i="1" s="1"/>
  <c r="Y3925" i="1" s="1"/>
  <c r="I543" i="1"/>
  <c r="C543" i="1" s="1"/>
  <c r="I950" i="1"/>
  <c r="C950" i="1" s="1"/>
  <c r="E950" i="1" s="1"/>
  <c r="I2681" i="1"/>
  <c r="C2681" i="1" s="1"/>
  <c r="I1593" i="1"/>
  <c r="C1593" i="1" s="1"/>
  <c r="I134" i="1"/>
  <c r="C134" i="1" s="1"/>
  <c r="I2277" i="1"/>
  <c r="C2277" i="1" s="1"/>
  <c r="E2277" i="1" s="1"/>
  <c r="I2508" i="1"/>
  <c r="C2508" i="1" s="1"/>
  <c r="I3245" i="1"/>
  <c r="C3245" i="1" s="1"/>
  <c r="E3245" i="1" s="1"/>
  <c r="I2202" i="1"/>
  <c r="C2202" i="1" s="1"/>
  <c r="I2283" i="1"/>
  <c r="C2283" i="1" s="1"/>
  <c r="E2283" i="1" s="1"/>
  <c r="I1403" i="1"/>
  <c r="C1403" i="1" s="1"/>
  <c r="D1403" i="1" s="1"/>
  <c r="I4026" i="1"/>
  <c r="C4026" i="1" s="1"/>
  <c r="E4026" i="1" s="1"/>
  <c r="I21" i="1"/>
  <c r="C21" i="1" s="1"/>
  <c r="I3451" i="1"/>
  <c r="C3451" i="1" s="1"/>
  <c r="I1962" i="1"/>
  <c r="C1962" i="1" s="1"/>
  <c r="I3700" i="1"/>
  <c r="C3700" i="1" s="1"/>
  <c r="E3700" i="1" s="1"/>
  <c r="I1058" i="1"/>
  <c r="C1058" i="1" s="1"/>
  <c r="I2360" i="1"/>
  <c r="C2360" i="1" s="1"/>
  <c r="E2360" i="1" s="1"/>
  <c r="I4138" i="1"/>
  <c r="C4138" i="1" s="1"/>
  <c r="D4138" i="1" s="1"/>
  <c r="I258" i="1"/>
  <c r="C258" i="1" s="1"/>
  <c r="I2699" i="1"/>
  <c r="C2699" i="1" s="1"/>
  <c r="I956" i="1"/>
  <c r="C956" i="1" s="1"/>
  <c r="E956" i="1" s="1"/>
  <c r="I504" i="1"/>
  <c r="C504" i="1" s="1"/>
  <c r="F504" i="1" s="1"/>
  <c r="I2649" i="1"/>
  <c r="C2649" i="1" s="1"/>
  <c r="E2649" i="1" s="1"/>
  <c r="I1136" i="1"/>
  <c r="C1136" i="1" s="1"/>
  <c r="F1136" i="1" s="1"/>
  <c r="I847" i="1"/>
  <c r="C847" i="1" s="1"/>
  <c r="E847" i="1" s="1"/>
  <c r="I2468" i="1"/>
  <c r="C2468" i="1" s="1"/>
  <c r="I3807" i="1"/>
  <c r="C3807" i="1" s="1"/>
  <c r="E3807" i="1" s="1"/>
  <c r="I1595" i="1"/>
  <c r="C1595" i="1" s="1"/>
  <c r="I2024" i="1"/>
  <c r="C2024" i="1" s="1"/>
  <c r="I2409" i="1"/>
  <c r="C2409" i="1" s="1"/>
  <c r="F2409" i="1" s="1"/>
  <c r="I2123" i="1"/>
  <c r="C2123" i="1" s="1"/>
  <c r="E2123" i="1" s="1"/>
  <c r="I3282" i="1"/>
  <c r="C3282" i="1" s="1"/>
  <c r="I1905" i="1"/>
  <c r="C1905" i="1" s="1"/>
  <c r="E1905" i="1" s="1"/>
  <c r="I1301" i="1"/>
  <c r="C1301" i="1" s="1"/>
  <c r="I1164" i="1"/>
  <c r="C1164" i="1" s="1"/>
  <c r="I3732" i="1"/>
  <c r="C3732" i="1" s="1"/>
  <c r="I2064" i="1"/>
  <c r="C2064" i="1" s="1"/>
  <c r="E2064" i="1" s="1"/>
  <c r="I2528" i="1"/>
  <c r="C2528" i="1" s="1"/>
  <c r="I3037" i="1"/>
  <c r="C3037" i="1" s="1"/>
  <c r="E3037" i="1" s="1"/>
  <c r="I180" i="1"/>
  <c r="C180" i="1" s="1"/>
  <c r="F180" i="1" s="1"/>
  <c r="I1143" i="1"/>
  <c r="C1143" i="1" s="1"/>
  <c r="E1143" i="1" s="1"/>
  <c r="I3006" i="1"/>
  <c r="C3006" i="1" s="1"/>
  <c r="D3006" i="1" s="1"/>
  <c r="I2355" i="1"/>
  <c r="C2355" i="1" s="1"/>
  <c r="E2355" i="1" s="1"/>
  <c r="I820" i="1"/>
  <c r="C820" i="1" s="1"/>
  <c r="I2165" i="1"/>
  <c r="C2165" i="1" s="1"/>
  <c r="I2887" i="1"/>
  <c r="C2887" i="1" s="1"/>
  <c r="I3916" i="1"/>
  <c r="C3916" i="1" s="1"/>
  <c r="E3916" i="1" s="1"/>
  <c r="I2025" i="1"/>
  <c r="C2025" i="1" s="1"/>
  <c r="I916" i="1"/>
  <c r="C916" i="1" s="1"/>
  <c r="E916" i="1" s="1"/>
  <c r="I1694" i="1"/>
  <c r="C1694" i="1" s="1"/>
  <c r="D1694" i="1" s="1"/>
  <c r="I2090" i="1"/>
  <c r="C2090" i="1" s="1"/>
  <c r="I3057" i="1"/>
  <c r="C3057" i="1" s="1"/>
  <c r="I825" i="1"/>
  <c r="C825" i="1" s="1"/>
  <c r="E825" i="1" s="1"/>
  <c r="I3426" i="1"/>
  <c r="C3426" i="1" s="1"/>
  <c r="F3426" i="1" s="1"/>
  <c r="I3213" i="1"/>
  <c r="C3213" i="1" s="1"/>
  <c r="E3213" i="1" s="1"/>
  <c r="I3438" i="1"/>
  <c r="C3438" i="1" s="1"/>
  <c r="F3438" i="1" s="1"/>
  <c r="I2948" i="1"/>
  <c r="C2948" i="1" s="1"/>
  <c r="E2948" i="1" s="1"/>
  <c r="I203" i="1"/>
  <c r="C203" i="1" s="1"/>
  <c r="I3200" i="1"/>
  <c r="C3200" i="1" s="1"/>
  <c r="E3200" i="1" s="1"/>
  <c r="I3042" i="1"/>
  <c r="C3042" i="1" s="1"/>
  <c r="I165" i="1"/>
  <c r="C165" i="1" s="1"/>
  <c r="I2361" i="1"/>
  <c r="C2361" i="1" s="1"/>
  <c r="F2361" i="1" s="1"/>
  <c r="I2330" i="1"/>
  <c r="C2330" i="1" s="1"/>
  <c r="E2330" i="1" s="1"/>
  <c r="I2363" i="1"/>
  <c r="C2363" i="1" s="1"/>
  <c r="I2043" i="1"/>
  <c r="C2043" i="1" s="1"/>
  <c r="E2043" i="1" s="1"/>
  <c r="I3856" i="1"/>
  <c r="C3856" i="1" s="1"/>
  <c r="I1737" i="1"/>
  <c r="C1737" i="1" s="1"/>
  <c r="I1435" i="1"/>
  <c r="C1435" i="1" s="1"/>
  <c r="I2563" i="1"/>
  <c r="C2563" i="1" s="1"/>
  <c r="E2563" i="1" s="1"/>
  <c r="I3117" i="1"/>
  <c r="C3117" i="1" s="1"/>
  <c r="I2275" i="1"/>
  <c r="C2275" i="1" s="1"/>
  <c r="E2275" i="1" s="1"/>
  <c r="I1998" i="1"/>
  <c r="C1998" i="1" s="1"/>
  <c r="I1787" i="1"/>
  <c r="C1787" i="1" s="1"/>
  <c r="E1787" i="1" s="1"/>
  <c r="I553" i="1"/>
  <c r="C553" i="1" s="1"/>
  <c r="D553" i="1" s="1"/>
  <c r="I27" i="1"/>
  <c r="C27" i="1" s="1"/>
  <c r="D27" i="1" s="1"/>
  <c r="I1095" i="1"/>
  <c r="C1095" i="1" s="1"/>
  <c r="I1880" i="1"/>
  <c r="C1880" i="1" s="1"/>
  <c r="I3877" i="1"/>
  <c r="C3877" i="1" s="1"/>
  <c r="I2120" i="1"/>
  <c r="C2120" i="1" s="1"/>
  <c r="I918" i="1"/>
  <c r="C918" i="1" s="1"/>
  <c r="I374" i="1"/>
  <c r="C374" i="1" s="1"/>
  <c r="I1878" i="1"/>
  <c r="C1878" i="1" s="1"/>
  <c r="I1203" i="1"/>
  <c r="C1203" i="1" s="1"/>
  <c r="I2778" i="1"/>
  <c r="C2778" i="1" s="1"/>
  <c r="I291" i="1"/>
  <c r="C291" i="1" s="1"/>
  <c r="I3044" i="1"/>
  <c r="C3044" i="1" s="1"/>
  <c r="D3044" i="1" s="1"/>
  <c r="I99" i="1"/>
  <c r="C99" i="1" s="1"/>
  <c r="E99" i="1" s="1"/>
  <c r="I295" i="1"/>
  <c r="C295" i="1" s="1"/>
  <c r="I37" i="1"/>
  <c r="C37" i="1" s="1"/>
  <c r="F37" i="1" s="1"/>
  <c r="I1370" i="1"/>
  <c r="C1370" i="1" s="1"/>
  <c r="F1370" i="1" s="1"/>
  <c r="I3521" i="1"/>
  <c r="C3521" i="1" s="1"/>
  <c r="I3844" i="1"/>
  <c r="C3844" i="1" s="1"/>
  <c r="I3141" i="1"/>
  <c r="C3141" i="1" s="1"/>
  <c r="I1847" i="1"/>
  <c r="C1847" i="1" s="1"/>
  <c r="I3251" i="1"/>
  <c r="C3251" i="1" s="1"/>
  <c r="E3251" i="1" s="1"/>
  <c r="I1794" i="1"/>
  <c r="C1794" i="1" s="1"/>
  <c r="I3530" i="1"/>
  <c r="C3530" i="1" s="1"/>
  <c r="F3530" i="1" s="1"/>
  <c r="I2267" i="1"/>
  <c r="C2267" i="1" s="1"/>
  <c r="F2267" i="1" s="1"/>
  <c r="I3383" i="1"/>
  <c r="C3383" i="1" s="1"/>
  <c r="I2060" i="1"/>
  <c r="C2060" i="1" s="1"/>
  <c r="I3684" i="1"/>
  <c r="C3684" i="1" s="1"/>
  <c r="I3201" i="1"/>
  <c r="C3201" i="1" s="1"/>
  <c r="I728" i="1"/>
  <c r="C728" i="1" s="1"/>
  <c r="E728" i="1" s="1"/>
  <c r="I288" i="1"/>
  <c r="C288" i="1" s="1"/>
  <c r="I2256" i="1"/>
  <c r="C2256" i="1" s="1"/>
  <c r="F2256" i="1" s="1"/>
  <c r="I2801" i="1"/>
  <c r="C2801" i="1" s="1"/>
  <c r="I3013" i="1"/>
  <c r="C3013" i="1" s="1"/>
  <c r="I4046" i="1"/>
  <c r="C4046" i="1" s="1"/>
  <c r="I2838" i="1"/>
  <c r="C2838" i="1" s="1"/>
  <c r="I305" i="1"/>
  <c r="C305" i="1" s="1"/>
  <c r="D305" i="1" s="1"/>
  <c r="I1961" i="1"/>
  <c r="C1961" i="1" s="1"/>
  <c r="I349" i="1"/>
  <c r="C349" i="1" s="1"/>
  <c r="I1927" i="1"/>
  <c r="C1927" i="1" s="1"/>
  <c r="I1883" i="1"/>
  <c r="C1883" i="1" s="1"/>
  <c r="I3634" i="1"/>
  <c r="C3634" i="1" s="1"/>
  <c r="I1616" i="1"/>
  <c r="C1616" i="1" s="1"/>
  <c r="I529" i="1"/>
  <c r="C529" i="1" s="1"/>
  <c r="I1192" i="1"/>
  <c r="C1192" i="1" s="1"/>
  <c r="D1192" i="1" s="1"/>
  <c r="I2427" i="1"/>
  <c r="C2427" i="1" s="1"/>
  <c r="E2427" i="1" s="1"/>
  <c r="I195" i="1"/>
  <c r="C195" i="1" s="1"/>
  <c r="I1931" i="1"/>
  <c r="C1931" i="1" s="1"/>
  <c r="F1931" i="1" s="1"/>
  <c r="I2417" i="1"/>
  <c r="C2417" i="1" s="1"/>
  <c r="F2417" i="1" s="1"/>
  <c r="I2937" i="1"/>
  <c r="C2937" i="1" s="1"/>
  <c r="I1339" i="1"/>
  <c r="C1339" i="1" s="1"/>
  <c r="I1498" i="1"/>
  <c r="C1498" i="1" s="1"/>
  <c r="I3867" i="1"/>
  <c r="C3867" i="1" s="1"/>
  <c r="I2933" i="1"/>
  <c r="C2933" i="1" s="1"/>
  <c r="E2933" i="1" s="1"/>
  <c r="I2537" i="1"/>
  <c r="C2537" i="1" s="1"/>
  <c r="I1467" i="1"/>
  <c r="C1467" i="1" s="1"/>
  <c r="F1467" i="1" s="1"/>
  <c r="I2663" i="1"/>
  <c r="C2663" i="1" s="1"/>
  <c r="F2663" i="1" s="1"/>
  <c r="I2069" i="1"/>
  <c r="C2069" i="1" s="1"/>
  <c r="I4011" i="1"/>
  <c r="C4011" i="1" s="1"/>
  <c r="I2982" i="1"/>
  <c r="C2982" i="1" s="1"/>
  <c r="I2495" i="1"/>
  <c r="C2495" i="1" s="1"/>
  <c r="I2391" i="1"/>
  <c r="C2391" i="1" s="1"/>
  <c r="E2391" i="1" s="1"/>
  <c r="I3578" i="1"/>
  <c r="C3578" i="1" s="1"/>
  <c r="I1177" i="1"/>
  <c r="C1177" i="1" s="1"/>
  <c r="F1177" i="1" s="1"/>
  <c r="I2691" i="1"/>
  <c r="C2691" i="1" s="1"/>
  <c r="I2401" i="1"/>
  <c r="C2401" i="1" s="1"/>
  <c r="I132" i="1"/>
  <c r="C132" i="1" s="1"/>
  <c r="I1112" i="1"/>
  <c r="C1112" i="1" s="1"/>
  <c r="I46" i="1"/>
  <c r="C46" i="1" s="1"/>
  <c r="D46" i="1" s="1"/>
  <c r="I1940" i="1"/>
  <c r="C1940" i="1" s="1"/>
  <c r="I3873" i="1"/>
  <c r="C3873" i="1" s="1"/>
  <c r="I1657" i="1"/>
  <c r="C1657" i="1" s="1"/>
  <c r="I1462" i="1"/>
  <c r="C1462" i="1" s="1"/>
  <c r="I3522" i="1"/>
  <c r="C3522" i="1" s="1"/>
  <c r="I249" i="1"/>
  <c r="C249" i="1" s="1"/>
  <c r="I2434" i="1"/>
  <c r="C2434" i="1" s="1"/>
  <c r="I1688" i="1"/>
  <c r="C1688" i="1" s="1"/>
  <c r="D1688" i="1" s="1"/>
  <c r="I4057" i="1"/>
  <c r="C4057" i="1" s="1"/>
  <c r="E4057" i="1" s="1"/>
  <c r="Y4057" i="1" s="1"/>
  <c r="AA4057" i="1" s="1"/>
  <c r="I1833" i="1"/>
  <c r="C1833" i="1" s="1"/>
  <c r="I1085" i="1"/>
  <c r="C1085" i="1" s="1"/>
  <c r="F1085" i="1" s="1"/>
  <c r="I2262" i="1"/>
  <c r="C2262" i="1" s="1"/>
  <c r="F2262" i="1" s="1"/>
  <c r="I932" i="1"/>
  <c r="C932" i="1" s="1"/>
  <c r="I2197" i="1"/>
  <c r="C2197" i="1" s="1"/>
  <c r="I3544" i="1"/>
  <c r="C3544" i="1" s="1"/>
  <c r="I2493" i="1"/>
  <c r="C2493" i="1" s="1"/>
  <c r="I2037" i="1"/>
  <c r="C2037" i="1" s="1"/>
  <c r="E2037" i="1" s="1"/>
  <c r="Y2037" i="1" s="1"/>
  <c r="AA2037" i="1" s="1"/>
  <c r="I1739" i="1"/>
  <c r="C1739" i="1" s="1"/>
  <c r="I3772" i="1"/>
  <c r="C3772" i="1" s="1"/>
  <c r="F3772" i="1" s="1"/>
  <c r="I1401" i="1"/>
  <c r="C1401" i="1" s="1"/>
  <c r="F1401" i="1" s="1"/>
  <c r="I2556" i="1"/>
  <c r="C2556" i="1" s="1"/>
  <c r="I1621" i="1"/>
  <c r="C1621" i="1" s="1"/>
  <c r="I1215" i="1"/>
  <c r="C1215" i="1" s="1"/>
  <c r="I750" i="1"/>
  <c r="C750" i="1" s="1"/>
  <c r="I1178" i="1"/>
  <c r="C1178" i="1" s="1"/>
  <c r="E1178" i="1" s="1"/>
  <c r="Y1178" i="1" s="1"/>
  <c r="AA1178" i="1" s="1"/>
  <c r="I2850" i="1"/>
  <c r="C2850" i="1" s="1"/>
  <c r="I3322" i="1"/>
  <c r="C3322" i="1" s="1"/>
  <c r="F3322" i="1" s="1"/>
  <c r="I351" i="1"/>
  <c r="C351" i="1" s="1"/>
  <c r="I3414" i="1"/>
  <c r="C3414" i="1" s="1"/>
  <c r="I1065" i="1"/>
  <c r="C1065" i="1" s="1"/>
  <c r="I3929" i="1"/>
  <c r="C3929" i="1" s="1"/>
  <c r="I1541" i="1"/>
  <c r="C1541" i="1" s="1"/>
  <c r="D1541" i="1" s="1"/>
  <c r="I1624" i="1"/>
  <c r="C1624" i="1" s="1"/>
  <c r="E1624" i="1" s="1"/>
  <c r="Y1624" i="1" s="1"/>
  <c r="AA1624" i="1" s="1"/>
  <c r="I1968" i="1"/>
  <c r="C1968" i="1" s="1"/>
  <c r="I690" i="1"/>
  <c r="C690" i="1" s="1"/>
  <c r="I2870" i="1"/>
  <c r="C2870" i="1" s="1"/>
  <c r="I1947" i="1"/>
  <c r="C1947" i="1" s="1"/>
  <c r="I2540" i="1"/>
  <c r="C2540" i="1" s="1"/>
  <c r="I236" i="1"/>
  <c r="C236" i="1" s="1"/>
  <c r="I1216" i="1"/>
  <c r="C1216" i="1" s="1"/>
  <c r="D1216" i="1" s="1"/>
  <c r="I1637" i="1"/>
  <c r="C1637" i="1" s="1"/>
  <c r="E1637" i="1" s="1"/>
  <c r="Y1637" i="1" s="1"/>
  <c r="AA1637" i="1" s="1"/>
  <c r="I3225" i="1"/>
  <c r="C3225" i="1" s="1"/>
  <c r="I2591" i="1"/>
  <c r="C2591" i="1" s="1"/>
  <c r="F2591" i="1" s="1"/>
  <c r="I45" i="1"/>
  <c r="C45" i="1" s="1"/>
  <c r="F45" i="1" s="1"/>
  <c r="I1007" i="1"/>
  <c r="C1007" i="1" s="1"/>
  <c r="I818" i="1"/>
  <c r="C818" i="1" s="1"/>
  <c r="I2599" i="1"/>
  <c r="C2599" i="1" s="1"/>
  <c r="I1366" i="1"/>
  <c r="C1366" i="1" s="1"/>
  <c r="I1923" i="1"/>
  <c r="C1923" i="1" s="1"/>
  <c r="E1923" i="1" s="1"/>
  <c r="Y1923" i="1" s="1"/>
  <c r="AA1923" i="1" s="1"/>
  <c r="I1817" i="1"/>
  <c r="C1817" i="1" s="1"/>
  <c r="I804" i="1"/>
  <c r="C804" i="1" s="1"/>
  <c r="F804" i="1" s="1"/>
  <c r="I3335" i="1"/>
  <c r="C3335" i="1" s="1"/>
  <c r="F3335" i="1" s="1"/>
  <c r="I2974" i="1"/>
  <c r="C2974" i="1" s="1"/>
  <c r="I2226" i="1"/>
  <c r="C2226" i="1" s="1"/>
  <c r="I1763" i="1"/>
  <c r="C1763" i="1" s="1"/>
  <c r="I745" i="1"/>
  <c r="C745" i="1" s="1"/>
  <c r="I2142" i="1"/>
  <c r="C2142" i="1" s="1"/>
  <c r="E2142" i="1" s="1"/>
  <c r="Y2142" i="1" s="1"/>
  <c r="AA2142" i="1" s="1"/>
  <c r="I2977" i="1"/>
  <c r="C2977" i="1" s="1"/>
  <c r="I11" i="1"/>
  <c r="C11" i="1" s="1"/>
  <c r="F11" i="1" s="1"/>
  <c r="I2199" i="1"/>
  <c r="C2199" i="1" s="1"/>
  <c r="I1273" i="1"/>
  <c r="C1273" i="1" s="1"/>
  <c r="I2473" i="1"/>
  <c r="C2473" i="1" s="1"/>
  <c r="I1810" i="1"/>
  <c r="C1810" i="1" s="1"/>
  <c r="I1964" i="1"/>
  <c r="C1964" i="1" s="1"/>
  <c r="D1964" i="1" s="1"/>
  <c r="I1752" i="1"/>
  <c r="C1752" i="1" s="1"/>
  <c r="I537" i="1"/>
  <c r="C537" i="1" s="1"/>
  <c r="I2124" i="1"/>
  <c r="C2124" i="1" s="1"/>
  <c r="I987" i="1"/>
  <c r="C987" i="1" s="1"/>
  <c r="I1942" i="1"/>
  <c r="C1942" i="1" s="1"/>
  <c r="I2507" i="1"/>
  <c r="C2507" i="1" s="1"/>
  <c r="I1600" i="1"/>
  <c r="C1600" i="1" s="1"/>
  <c r="I1585" i="1"/>
  <c r="C1585" i="1" s="1"/>
  <c r="D1585" i="1" s="1"/>
  <c r="I4126" i="1"/>
  <c r="C4126" i="1" s="1"/>
  <c r="E4126" i="1" s="1"/>
  <c r="Y4126" i="1" s="1"/>
  <c r="AA4126" i="1" s="1"/>
  <c r="I1304" i="1"/>
  <c r="C1304" i="1" s="1"/>
  <c r="I1764" i="1"/>
  <c r="C1764" i="1" s="1"/>
  <c r="F1764" i="1" s="1"/>
  <c r="I4101" i="1"/>
  <c r="C4101" i="1" s="1"/>
  <c r="F4101" i="1" s="1"/>
  <c r="I1430" i="1"/>
  <c r="C1430" i="1" s="1"/>
  <c r="I1790" i="1"/>
  <c r="C1790" i="1" s="1"/>
  <c r="I4199" i="1"/>
  <c r="C4199" i="1" s="1"/>
  <c r="I4181" i="1"/>
  <c r="C4181" i="1" s="1"/>
  <c r="I1285" i="1"/>
  <c r="C1285" i="1" s="1"/>
  <c r="E1285" i="1" s="1"/>
  <c r="Y1285" i="1" s="1"/>
  <c r="AA1285" i="1" s="1"/>
  <c r="I695" i="1"/>
  <c r="C695" i="1" s="1"/>
  <c r="I3385" i="1"/>
  <c r="C3385" i="1" s="1"/>
  <c r="F3385" i="1" s="1"/>
  <c r="I1917" i="1"/>
  <c r="C1917" i="1" s="1"/>
  <c r="F1917" i="1" s="1"/>
  <c r="I3088" i="1"/>
  <c r="C3088" i="1" s="1"/>
  <c r="I2354" i="1"/>
  <c r="C2354" i="1" s="1"/>
  <c r="I2760" i="1"/>
  <c r="C2760" i="1" s="1"/>
  <c r="I2754" i="1"/>
  <c r="C2754" i="1" s="1"/>
  <c r="I3437" i="1"/>
  <c r="C3437" i="1" s="1"/>
  <c r="E3437" i="1" s="1"/>
  <c r="Y3437" i="1" s="1"/>
  <c r="AA3437" i="1" s="1"/>
  <c r="I909" i="1"/>
  <c r="C909" i="1" s="1"/>
  <c r="I1828" i="1"/>
  <c r="C1828" i="1" s="1"/>
  <c r="F1828" i="1" s="1"/>
  <c r="I1405" i="1"/>
  <c r="C1405" i="1" s="1"/>
  <c r="I3485" i="1"/>
  <c r="C3485" i="1" s="1"/>
  <c r="I1309" i="1"/>
  <c r="C1309" i="1" s="1"/>
  <c r="I2784" i="1"/>
  <c r="C2784" i="1" s="1"/>
  <c r="I959" i="1"/>
  <c r="C959" i="1" s="1"/>
  <c r="D959" i="1" s="1"/>
  <c r="I3719" i="1"/>
  <c r="C3719" i="1" s="1"/>
  <c r="I1369" i="1"/>
  <c r="C1369" i="1" s="1"/>
  <c r="I1372" i="1"/>
  <c r="C1372" i="1" s="1"/>
  <c r="I354" i="1"/>
  <c r="C354" i="1" s="1"/>
  <c r="I57" i="1"/>
  <c r="C57" i="1" s="1"/>
  <c r="I4008" i="1"/>
  <c r="C4008" i="1" s="1"/>
  <c r="I2463" i="1"/>
  <c r="C2463" i="1" s="1"/>
  <c r="I1742" i="1"/>
  <c r="C1742" i="1" s="1"/>
  <c r="D1742" i="1" s="1"/>
  <c r="I569" i="1"/>
  <c r="C569" i="1" s="1"/>
  <c r="E569" i="1" s="1"/>
  <c r="Y569" i="1" s="1"/>
  <c r="AA569" i="1" s="1"/>
  <c r="I2525" i="1"/>
  <c r="C2525" i="1" s="1"/>
  <c r="I3381" i="1"/>
  <c r="C3381" i="1" s="1"/>
  <c r="F3381" i="1" s="1"/>
  <c r="I2774" i="1"/>
  <c r="C2774" i="1" s="1"/>
  <c r="F2774" i="1" s="1"/>
  <c r="I1848" i="1"/>
  <c r="C1848" i="1" s="1"/>
  <c r="I4206" i="1"/>
  <c r="C4206" i="1" s="1"/>
  <c r="I2095" i="1"/>
  <c r="C2095" i="1" s="1"/>
  <c r="I604" i="1"/>
  <c r="C604" i="1" s="1"/>
  <c r="I1827" i="1"/>
  <c r="C1827" i="1" s="1"/>
  <c r="E1827" i="1" s="1"/>
  <c r="Y1827" i="1" s="1"/>
  <c r="AA1827" i="1" s="1"/>
  <c r="I703" i="1"/>
  <c r="C703" i="1" s="1"/>
  <c r="I2097" i="1"/>
  <c r="C2097" i="1" s="1"/>
  <c r="F2097" i="1" s="1"/>
  <c r="I101" i="1"/>
  <c r="C101" i="1" s="1"/>
  <c r="F101" i="1" s="1"/>
  <c r="I2527" i="1"/>
  <c r="C2527" i="1" s="1"/>
  <c r="I4063" i="1"/>
  <c r="C4063" i="1" s="1"/>
  <c r="I2077" i="1"/>
  <c r="C2077" i="1" s="1"/>
  <c r="I2309" i="1"/>
  <c r="C2309" i="1" s="1"/>
  <c r="I3235" i="1"/>
  <c r="C3235" i="1" s="1"/>
  <c r="I3396" i="1"/>
  <c r="C3396" i="1" s="1"/>
  <c r="I1887" i="1"/>
  <c r="C1887" i="1" s="1"/>
  <c r="I1108" i="1"/>
  <c r="C1108" i="1" s="1"/>
  <c r="I3294" i="1"/>
  <c r="C3294" i="1" s="1"/>
  <c r="I3281" i="1"/>
  <c r="C3281" i="1" s="1"/>
  <c r="I3779" i="1"/>
  <c r="C3779" i="1" s="1"/>
  <c r="E3779" i="1" s="1"/>
  <c r="I823" i="1"/>
  <c r="C823" i="1" s="1"/>
  <c r="E823" i="1" s="1"/>
  <c r="I3455" i="1"/>
  <c r="C3455" i="1" s="1"/>
  <c r="I1497" i="1"/>
  <c r="C1497" i="1" s="1"/>
  <c r="I1668" i="1"/>
  <c r="C1668" i="1" s="1"/>
  <c r="I4030" i="1"/>
  <c r="C4030" i="1" s="1"/>
  <c r="I2538" i="1"/>
  <c r="C2538" i="1" s="1"/>
  <c r="I875" i="1"/>
  <c r="C875" i="1" s="1"/>
  <c r="I2695" i="1"/>
  <c r="C2695" i="1" s="1"/>
  <c r="E2695" i="1" s="1"/>
  <c r="I1371" i="1"/>
  <c r="C1371" i="1" s="1"/>
  <c r="E1371" i="1" s="1"/>
  <c r="I2941" i="1"/>
  <c r="C2941" i="1" s="1"/>
  <c r="I1394" i="1"/>
  <c r="C1394" i="1" s="1"/>
  <c r="I1161" i="1"/>
  <c r="C1161" i="1" s="1"/>
  <c r="I1341" i="1"/>
  <c r="C1341" i="1" s="1"/>
  <c r="I2673" i="1"/>
  <c r="C2673" i="1" s="1"/>
  <c r="E2673" i="1" s="1"/>
  <c r="Y2673" i="1" s="1"/>
  <c r="AA2673" i="1" s="1"/>
  <c r="I1426" i="1"/>
  <c r="C1426" i="1" s="1"/>
  <c r="I2169" i="1"/>
  <c r="C2169" i="1" s="1"/>
  <c r="F2169" i="1" s="1"/>
  <c r="I1311" i="1"/>
  <c r="C1311" i="1" s="1"/>
  <c r="I2416" i="1"/>
  <c r="C2416" i="1" s="1"/>
  <c r="I1605" i="1"/>
  <c r="C1605" i="1" s="1"/>
  <c r="I460" i="1"/>
  <c r="C460" i="1" s="1"/>
  <c r="I3474" i="1"/>
  <c r="C3474" i="1" s="1"/>
  <c r="D3474" i="1" s="1"/>
  <c r="I3290" i="1"/>
  <c r="C3290" i="1" s="1"/>
  <c r="I3951" i="1"/>
  <c r="C3951" i="1" s="1"/>
  <c r="I3408" i="1"/>
  <c r="C3408" i="1" s="1"/>
  <c r="I1147" i="1"/>
  <c r="C1147" i="1" s="1"/>
  <c r="I2288" i="1"/>
  <c r="C2288" i="1" s="1"/>
  <c r="I3739" i="1"/>
  <c r="C3739" i="1" s="1"/>
  <c r="I1966" i="1"/>
  <c r="C1966" i="1" s="1"/>
  <c r="E1966" i="1" s="1"/>
  <c r="I3475" i="1"/>
  <c r="C3475" i="1" s="1"/>
  <c r="E3475" i="1" s="1"/>
  <c r="I2445" i="1"/>
  <c r="C2445" i="1" s="1"/>
  <c r="I4025" i="1"/>
  <c r="C4025" i="1" s="1"/>
  <c r="I2311" i="1"/>
  <c r="C2311" i="1" s="1"/>
  <c r="I2816" i="1"/>
  <c r="C2816" i="1" s="1"/>
  <c r="I4174" i="1"/>
  <c r="C4174" i="1" s="1"/>
  <c r="E4174" i="1" s="1"/>
  <c r="Y4174" i="1" s="1"/>
  <c r="AA4174" i="1" s="1"/>
  <c r="I4131" i="1"/>
  <c r="C4131" i="1" s="1"/>
  <c r="I1952" i="1"/>
  <c r="C1952" i="1" s="1"/>
  <c r="F1952" i="1" s="1"/>
  <c r="I903" i="1"/>
  <c r="C903" i="1" s="1"/>
  <c r="I1333" i="1"/>
  <c r="C1333" i="1" s="1"/>
  <c r="I1493" i="1"/>
  <c r="C1493" i="1" s="1"/>
  <c r="I2132" i="1"/>
  <c r="C2132" i="1" s="1"/>
  <c r="I851" i="1"/>
  <c r="C851" i="1" s="1"/>
  <c r="D851" i="1" s="1"/>
  <c r="I2421" i="1"/>
  <c r="C2421" i="1" s="1"/>
  <c r="E2421" i="1" s="1"/>
  <c r="Y2421" i="1" s="1"/>
  <c r="AA2421" i="1" s="1"/>
  <c r="I2040" i="1"/>
  <c r="C2040" i="1" s="1"/>
  <c r="I3627" i="1"/>
  <c r="C3627" i="1" s="1"/>
  <c r="I667" i="1"/>
  <c r="C667" i="1" s="1"/>
  <c r="I3824" i="1"/>
  <c r="C3824" i="1" s="1"/>
  <c r="I1935" i="1"/>
  <c r="C1935" i="1" s="1"/>
  <c r="I404" i="1"/>
  <c r="C404" i="1" s="1"/>
  <c r="E404" i="1" s="1"/>
  <c r="I4003" i="1"/>
  <c r="C4003" i="1" s="1"/>
  <c r="E4003" i="1" s="1"/>
  <c r="I858" i="1"/>
  <c r="C858" i="1" s="1"/>
  <c r="I1337" i="1"/>
  <c r="C1337" i="1" s="1"/>
  <c r="I1026" i="1"/>
  <c r="C1026" i="1" s="1"/>
  <c r="I2266" i="1"/>
  <c r="C2266" i="1" s="1"/>
  <c r="I802" i="1"/>
  <c r="C802" i="1" s="1"/>
  <c r="E802" i="1" s="1"/>
  <c r="Y802" i="1" s="1"/>
  <c r="AA802" i="1" s="1"/>
  <c r="I911" i="1"/>
  <c r="C911" i="1" s="1"/>
  <c r="I1241" i="1"/>
  <c r="C1241" i="1" s="1"/>
  <c r="F1241" i="1" s="1"/>
  <c r="I1855" i="1"/>
  <c r="C1855" i="1" s="1"/>
  <c r="I2066" i="1"/>
  <c r="C2066" i="1" s="1"/>
  <c r="I196" i="1"/>
  <c r="C196" i="1" s="1"/>
  <c r="I1807" i="1"/>
  <c r="C1807" i="1" s="1"/>
  <c r="I790" i="1"/>
  <c r="C790" i="1" s="1"/>
  <c r="D790" i="1" s="1"/>
  <c r="I2170" i="1"/>
  <c r="C2170" i="1" s="1"/>
  <c r="I3962" i="1"/>
  <c r="C3962" i="1" s="1"/>
  <c r="I548" i="1"/>
  <c r="C548" i="1" s="1"/>
  <c r="I4137" i="1"/>
  <c r="C4137" i="1" s="1"/>
  <c r="I3817" i="1"/>
  <c r="C3817" i="1" s="1"/>
  <c r="E3817" i="1" s="1"/>
  <c r="Y3817" i="1" s="1"/>
  <c r="AA3817" i="1" s="1"/>
  <c r="I2135" i="1"/>
  <c r="C2135" i="1" s="1"/>
  <c r="I2657" i="1"/>
  <c r="C2657" i="1" s="1"/>
  <c r="F2657" i="1" s="1"/>
  <c r="I2388" i="1"/>
  <c r="C2388" i="1" s="1"/>
  <c r="I1919" i="1"/>
  <c r="C1919" i="1" s="1"/>
  <c r="I536" i="1"/>
  <c r="C536" i="1" s="1"/>
  <c r="I3166" i="1"/>
  <c r="C3166" i="1" s="1"/>
  <c r="I1115" i="1"/>
  <c r="C1115" i="1" s="1"/>
  <c r="I2242" i="1"/>
  <c r="C2242" i="1" s="1"/>
  <c r="I3289" i="1"/>
  <c r="C3289" i="1" s="1"/>
  <c r="I1620" i="1"/>
  <c r="C1620" i="1" s="1"/>
  <c r="I1802" i="1"/>
  <c r="C1802" i="1" s="1"/>
  <c r="D1802" i="1" s="1"/>
  <c r="I2901" i="1"/>
  <c r="C2901" i="1" s="1"/>
  <c r="I2334" i="1"/>
  <c r="C2334" i="1" s="1"/>
  <c r="I1692" i="1"/>
  <c r="C1692" i="1" s="1"/>
  <c r="I1540" i="1"/>
  <c r="C1540" i="1" s="1"/>
  <c r="I2531" i="1"/>
  <c r="C2531" i="1" s="1"/>
  <c r="E2531" i="1" s="1"/>
  <c r="Y2531" i="1" s="1"/>
  <c r="AA2531" i="1" s="1"/>
  <c r="I1303" i="1"/>
  <c r="C1303" i="1" s="1"/>
  <c r="I103" i="1"/>
  <c r="C103" i="1" s="1"/>
  <c r="F103" i="1" s="1"/>
  <c r="I2697" i="1"/>
  <c r="C2697" i="1" s="1"/>
  <c r="I734" i="1"/>
  <c r="C734" i="1" s="1"/>
  <c r="I2529" i="1"/>
  <c r="C2529" i="1" s="1"/>
  <c r="I1997" i="1"/>
  <c r="C1997" i="1" s="1"/>
  <c r="I2338" i="1"/>
  <c r="C2338" i="1" s="1"/>
  <c r="D2338" i="1" s="1"/>
  <c r="I2454" i="1"/>
  <c r="C2454" i="1" s="1"/>
  <c r="I1667" i="1"/>
  <c r="C1667" i="1" s="1"/>
  <c r="I561" i="1"/>
  <c r="C561" i="1" s="1"/>
  <c r="I2415" i="1"/>
  <c r="C2415" i="1" s="1"/>
  <c r="I3371" i="1"/>
  <c r="C3371" i="1" s="1"/>
  <c r="I2645" i="1"/>
  <c r="C2645" i="1" s="1"/>
  <c r="I3403" i="1"/>
  <c r="C3403" i="1" s="1"/>
  <c r="E3403" i="1" s="1"/>
  <c r="I3363" i="1"/>
  <c r="C3363" i="1" s="1"/>
  <c r="E3363" i="1" s="1"/>
  <c r="I2557" i="1"/>
  <c r="C2557" i="1" s="1"/>
  <c r="I4136" i="1"/>
  <c r="C4136" i="1" s="1"/>
  <c r="I4186" i="1"/>
  <c r="C4186" i="1" s="1"/>
  <c r="I2150" i="1"/>
  <c r="C2150" i="1" s="1"/>
  <c r="I1381" i="1"/>
  <c r="C1381" i="1" s="1"/>
  <c r="I1330" i="1"/>
  <c r="C1330" i="1" s="1"/>
  <c r="I267" i="1"/>
  <c r="C267" i="1" s="1"/>
  <c r="I1509" i="1"/>
  <c r="C1509" i="1" s="1"/>
  <c r="I3226" i="1"/>
  <c r="C3226" i="1" s="1"/>
  <c r="E3226" i="1" s="1"/>
  <c r="Y3226" i="1" s="1"/>
  <c r="AA3226" i="1" s="1"/>
  <c r="I754" i="1"/>
  <c r="C754" i="1" s="1"/>
  <c r="I2323" i="1"/>
  <c r="C2323" i="1" s="1"/>
  <c r="F2323" i="1" s="1"/>
  <c r="I2690" i="1"/>
  <c r="C2690" i="1" s="1"/>
  <c r="F2690" i="1" s="1"/>
  <c r="I1363" i="1"/>
  <c r="C1363" i="1" s="1"/>
  <c r="I3244" i="1"/>
  <c r="C3244" i="1" s="1"/>
  <c r="I4197" i="1"/>
  <c r="C4197" i="1" s="1"/>
  <c r="I1944" i="1"/>
  <c r="C1944" i="1" s="1"/>
  <c r="I1315" i="1"/>
  <c r="C1315" i="1" s="1"/>
  <c r="E1315" i="1" s="1"/>
  <c r="Y1315" i="1" s="1"/>
  <c r="AA1315" i="1" s="1"/>
  <c r="I1879" i="1"/>
  <c r="C1879" i="1" s="1"/>
  <c r="I4149" i="1"/>
  <c r="C4149" i="1" s="1"/>
  <c r="F4149" i="1" s="1"/>
  <c r="I2326" i="1"/>
  <c r="C2326" i="1" s="1"/>
  <c r="I1132" i="1"/>
  <c r="C1132" i="1" s="1"/>
  <c r="I1808" i="1"/>
  <c r="C1808" i="1" s="1"/>
  <c r="I2586" i="1"/>
  <c r="C2586" i="1" s="1"/>
  <c r="I2436" i="1"/>
  <c r="C2436" i="1" s="1"/>
  <c r="I2743" i="1"/>
  <c r="C2743" i="1" s="1"/>
  <c r="I1921" i="1"/>
  <c r="C1921" i="1" s="1"/>
  <c r="I3473" i="1"/>
  <c r="C3473" i="1" s="1"/>
  <c r="I1885" i="1"/>
  <c r="C1885" i="1" s="1"/>
  <c r="I3812" i="1"/>
  <c r="C3812" i="1" s="1"/>
  <c r="I2584" i="1"/>
  <c r="C2584" i="1" s="1"/>
  <c r="I1091" i="1"/>
  <c r="C1091" i="1" s="1"/>
  <c r="E1091" i="1" s="1"/>
  <c r="I1023" i="1"/>
  <c r="C1023" i="1" s="1"/>
  <c r="E1023" i="1" s="1"/>
  <c r="I2313" i="1"/>
  <c r="C2313" i="1" s="1"/>
  <c r="I2263" i="1"/>
  <c r="C2263" i="1" s="1"/>
  <c r="I2800" i="1"/>
  <c r="C2800" i="1" s="1"/>
  <c r="I889" i="1"/>
  <c r="C889" i="1" s="1"/>
  <c r="I1726" i="1"/>
  <c r="C1726" i="1" s="1"/>
  <c r="I98" i="1"/>
  <c r="C98" i="1" s="1"/>
  <c r="I2164" i="1"/>
  <c r="C2164" i="1" s="1"/>
  <c r="I3263" i="1"/>
  <c r="C3263" i="1" s="1"/>
  <c r="I3030" i="1"/>
  <c r="C3030" i="1" s="1"/>
  <c r="I2244" i="1"/>
  <c r="C2244" i="1" s="1"/>
  <c r="I661" i="1"/>
  <c r="C661" i="1" s="1"/>
  <c r="I4165" i="1"/>
  <c r="C4165" i="1" s="1"/>
  <c r="I2384" i="1"/>
  <c r="C2384" i="1" s="1"/>
  <c r="I3465" i="1"/>
  <c r="C3465" i="1" s="1"/>
  <c r="I2134" i="1"/>
  <c r="C2134" i="1" s="1"/>
  <c r="I2764" i="1"/>
  <c r="C2764" i="1" s="1"/>
  <c r="I3061" i="1"/>
  <c r="C3061" i="1" s="1"/>
  <c r="I3506" i="1"/>
  <c r="C3506" i="1" s="1"/>
  <c r="I3760" i="1"/>
  <c r="C3760" i="1" s="1"/>
  <c r="E3760" i="1" s="1"/>
  <c r="I2553" i="1"/>
  <c r="C2553" i="1" s="1"/>
  <c r="E2553" i="1" s="1"/>
  <c r="I3303" i="1"/>
  <c r="C3303" i="1" s="1"/>
  <c r="I897" i="1"/>
  <c r="C897" i="1" s="1"/>
  <c r="I2006" i="1"/>
  <c r="C2006" i="1" s="1"/>
  <c r="I1542" i="1"/>
  <c r="C1542" i="1" s="1"/>
  <c r="I3726" i="1"/>
  <c r="C3726" i="1" s="1"/>
  <c r="E3726" i="1" s="1"/>
  <c r="Y3726" i="1" s="1"/>
  <c r="AA3726" i="1" s="1"/>
  <c r="I4205" i="1"/>
  <c r="C4205" i="1" s="1"/>
  <c r="I2208" i="1"/>
  <c r="C2208" i="1" s="1"/>
  <c r="F2208" i="1" s="1"/>
  <c r="I2093" i="1"/>
  <c r="C2093" i="1" s="1"/>
  <c r="F2093" i="1" s="1"/>
  <c r="I1753" i="1"/>
  <c r="C1753" i="1" s="1"/>
  <c r="I4049" i="1"/>
  <c r="C4049" i="1" s="1"/>
  <c r="I2033" i="1"/>
  <c r="C2033" i="1" s="1"/>
  <c r="I2486" i="1"/>
  <c r="C2486" i="1" s="1"/>
  <c r="I2518" i="1"/>
  <c r="C2518" i="1" s="1"/>
  <c r="E2518" i="1" s="1"/>
  <c r="Y2518" i="1" s="1"/>
  <c r="AA2518" i="1" s="1"/>
  <c r="I874" i="1"/>
  <c r="C874" i="1" s="1"/>
  <c r="I1219" i="1"/>
  <c r="C1219" i="1" s="1"/>
  <c r="F1219" i="1" s="1"/>
  <c r="I1523" i="1"/>
  <c r="C1523" i="1" s="1"/>
  <c r="I2394" i="1"/>
  <c r="C2394" i="1" s="1"/>
  <c r="I2281" i="1"/>
  <c r="C2281" i="1" s="1"/>
  <c r="I3338" i="1"/>
  <c r="C3338" i="1" s="1"/>
  <c r="I3165" i="1"/>
  <c r="C3165" i="1" s="1"/>
  <c r="D3165" i="1" s="1"/>
  <c r="I2146" i="1"/>
  <c r="C2146" i="1" s="1"/>
  <c r="E2146" i="1" s="1"/>
  <c r="Y2146" i="1" s="1"/>
  <c r="AA2146" i="1" s="1"/>
  <c r="I2220" i="1"/>
  <c r="C2220" i="1" s="1"/>
  <c r="I593" i="1"/>
  <c r="C593" i="1" s="1"/>
  <c r="I1993" i="1"/>
  <c r="C1993" i="1" s="1"/>
  <c r="I2951" i="1"/>
  <c r="C2951" i="1" s="1"/>
  <c r="I1747" i="1"/>
  <c r="C1747" i="1" s="1"/>
  <c r="I1336" i="1"/>
  <c r="C1336" i="1" s="1"/>
  <c r="I3351" i="1"/>
  <c r="C3351" i="1" s="1"/>
  <c r="D3351" i="1" s="1"/>
  <c r="I2261" i="1"/>
  <c r="C2261" i="1" s="1"/>
  <c r="E2261" i="1" s="1"/>
  <c r="Y2261" i="1" s="1"/>
  <c r="AA2261" i="1" s="1"/>
  <c r="I3938" i="1"/>
  <c r="C3938" i="1" s="1"/>
  <c r="I3143" i="1"/>
  <c r="C3143" i="1" s="1"/>
  <c r="F3143" i="1" s="1"/>
  <c r="I3424" i="1"/>
  <c r="C3424" i="1" s="1"/>
  <c r="F3424" i="1" s="1"/>
  <c r="I36" i="1"/>
  <c r="C36" i="1" s="1"/>
  <c r="I688" i="1"/>
  <c r="C688" i="1" s="1"/>
  <c r="I3081" i="1"/>
  <c r="C3081" i="1" s="1"/>
  <c r="I2332" i="1"/>
  <c r="C2332" i="1" s="1"/>
  <c r="I1472" i="1"/>
  <c r="C1472" i="1" s="1"/>
  <c r="E1472" i="1" s="1"/>
  <c r="Y1472" i="1" s="1"/>
  <c r="AA1472" i="1" s="1"/>
  <c r="I846" i="1"/>
  <c r="C846" i="1" s="1"/>
  <c r="I2988" i="1"/>
  <c r="C2988" i="1" s="1"/>
  <c r="F2988" i="1" s="1"/>
  <c r="I3364" i="1"/>
  <c r="C3364" i="1" s="1"/>
  <c r="F3364" i="1" s="1"/>
  <c r="I2869" i="1"/>
  <c r="C2869" i="1" s="1"/>
  <c r="I56" i="1"/>
  <c r="C56" i="1" s="1"/>
  <c r="I2794" i="1"/>
  <c r="C2794" i="1" s="1"/>
  <c r="I2575" i="1"/>
  <c r="C2575" i="1" s="1"/>
  <c r="I2443" i="1"/>
  <c r="C2443" i="1" s="1"/>
  <c r="E2443" i="1" s="1"/>
  <c r="Y2443" i="1" s="1"/>
  <c r="AA2443" i="1" s="1"/>
  <c r="I1502" i="1"/>
  <c r="C1502" i="1" s="1"/>
  <c r="I2011" i="1"/>
  <c r="C2011" i="1" s="1"/>
  <c r="F2011" i="1" s="1"/>
  <c r="I1547" i="1"/>
  <c r="C1547" i="1" s="1"/>
  <c r="I3472" i="1"/>
  <c r="C3472" i="1" s="1"/>
  <c r="I1769" i="1"/>
  <c r="C1769" i="1" s="1"/>
  <c r="I2573" i="1"/>
  <c r="C2573" i="1" s="1"/>
  <c r="I445" i="1"/>
  <c r="C445" i="1" s="1"/>
  <c r="D445" i="1" s="1"/>
  <c r="I261" i="1"/>
  <c r="C261" i="1" s="1"/>
  <c r="I1965" i="1"/>
  <c r="C1965" i="1" s="1"/>
  <c r="I678" i="1"/>
  <c r="C678" i="1" s="1"/>
  <c r="I2795" i="1"/>
  <c r="C2795" i="1" s="1"/>
  <c r="I3662" i="1"/>
  <c r="C3662" i="1" s="1"/>
  <c r="E3662" i="1" s="1"/>
  <c r="Y3662" i="1" s="1"/>
  <c r="AA3662" i="1" s="1"/>
  <c r="I1590" i="1"/>
  <c r="C1590" i="1" s="1"/>
  <c r="I2305" i="1"/>
  <c r="C2305" i="1" s="1"/>
  <c r="F2305" i="1" s="1"/>
  <c r="I3917" i="1"/>
  <c r="C3917" i="1" s="1"/>
  <c r="F3917" i="1" s="1"/>
  <c r="I530" i="1"/>
  <c r="C530" i="1" s="1"/>
  <c r="I2642" i="1"/>
  <c r="C2642" i="1" s="1"/>
  <c r="I2086" i="1"/>
  <c r="C2086" i="1" s="1"/>
  <c r="I4084" i="1"/>
  <c r="C4084" i="1" s="1"/>
  <c r="I1033" i="1"/>
  <c r="C1033" i="1" s="1"/>
  <c r="E1033" i="1" s="1"/>
  <c r="Y1033" i="1" s="1"/>
  <c r="AA1033" i="1" s="1"/>
  <c r="I2433" i="1"/>
  <c r="C2433" i="1" s="1"/>
  <c r="I1422" i="1"/>
  <c r="C1422" i="1" s="1"/>
  <c r="F1422" i="1" s="1"/>
  <c r="I1625" i="1"/>
  <c r="C1625" i="1" s="1"/>
  <c r="I382" i="1"/>
  <c r="C382" i="1" s="1"/>
  <c r="I3046" i="1"/>
  <c r="C3046" i="1" s="1"/>
  <c r="I907" i="1"/>
  <c r="C907" i="1" s="1"/>
  <c r="I3893" i="1"/>
  <c r="C3893" i="1" s="1"/>
  <c r="D3893" i="1" s="1"/>
  <c r="I1189" i="1"/>
  <c r="C1189" i="1" s="1"/>
  <c r="I370" i="1"/>
  <c r="C370" i="1" s="1"/>
  <c r="I2171" i="1"/>
  <c r="C2171" i="1" s="1"/>
  <c r="I2359" i="1"/>
  <c r="C2359" i="1" s="1"/>
  <c r="I1046" i="1"/>
  <c r="C1046" i="1" s="1"/>
  <c r="I323" i="1"/>
  <c r="C323" i="1" s="1"/>
  <c r="I1389" i="1"/>
  <c r="C1389" i="1" s="1"/>
  <c r="E1389" i="1" s="1"/>
  <c r="I3853" i="1"/>
  <c r="C3853" i="1" s="1"/>
  <c r="E3853" i="1" s="1"/>
  <c r="I1587" i="1"/>
  <c r="C1587" i="1" s="1"/>
  <c r="I2026" i="1"/>
  <c r="C2026" i="1" s="1"/>
  <c r="I1819" i="1"/>
  <c r="C1819" i="1" s="1"/>
  <c r="I1642" i="1"/>
  <c r="C1642" i="1" s="1"/>
  <c r="I506" i="1"/>
  <c r="C506" i="1" s="1"/>
  <c r="I2883" i="1"/>
  <c r="C2883" i="1" s="1"/>
  <c r="I946" i="1"/>
  <c r="C946" i="1" s="1"/>
  <c r="E946" i="1" s="1"/>
  <c r="I2340" i="1"/>
  <c r="C2340" i="1" s="1"/>
  <c r="I2987" i="1"/>
  <c r="C2987" i="1" s="1"/>
  <c r="I1180" i="1"/>
  <c r="C1180" i="1" s="1"/>
  <c r="I1290" i="1"/>
  <c r="C1290" i="1" s="1"/>
  <c r="I1857" i="1"/>
  <c r="C1857" i="1" s="1"/>
  <c r="I2274" i="1"/>
  <c r="C2274" i="1" s="1"/>
  <c r="I1757" i="1"/>
  <c r="C1757" i="1" s="1"/>
  <c r="I2145" i="1"/>
  <c r="C2145" i="1" s="1"/>
  <c r="I1305" i="1"/>
  <c r="C1305" i="1" s="1"/>
  <c r="I3148" i="1"/>
  <c r="C3148" i="1" s="1"/>
  <c r="I3076" i="1"/>
  <c r="C3076" i="1" s="1"/>
  <c r="I3301" i="1"/>
  <c r="C3301" i="1" s="1"/>
  <c r="I3304" i="1"/>
  <c r="C3304" i="1" s="1"/>
  <c r="D3304" i="1" s="1"/>
  <c r="I2502" i="1"/>
  <c r="C2502" i="1" s="1"/>
  <c r="E2502" i="1" s="1"/>
  <c r="Y2502" i="1" s="1"/>
  <c r="AA2502" i="1" s="1"/>
  <c r="I2294" i="1"/>
  <c r="C2294" i="1" s="1"/>
  <c r="I1385" i="1"/>
  <c r="C1385" i="1" s="1"/>
  <c r="F1385" i="1" s="1"/>
  <c r="I4020" i="1"/>
  <c r="C4020" i="1" s="1"/>
  <c r="F4020" i="1" s="1"/>
  <c r="I1881" i="1"/>
  <c r="C1881" i="1" s="1"/>
  <c r="I3985" i="1"/>
  <c r="C3985" i="1" s="1"/>
  <c r="I886" i="1"/>
  <c r="C886" i="1" s="1"/>
  <c r="I3834" i="1"/>
  <c r="C3834" i="1" s="1"/>
  <c r="I2489" i="1"/>
  <c r="C2489" i="1" s="1"/>
  <c r="E2489" i="1" s="1"/>
  <c r="Y2489" i="1" s="1"/>
  <c r="AA2489" i="1" s="1"/>
  <c r="I817" i="1"/>
  <c r="C817" i="1" s="1"/>
  <c r="I1574" i="1"/>
  <c r="C1574" i="1" s="1"/>
  <c r="F1574" i="1" s="1"/>
  <c r="I2347" i="1"/>
  <c r="C2347" i="1" s="1"/>
  <c r="F2347" i="1" s="1"/>
  <c r="I3400" i="1"/>
  <c r="C3400" i="1" s="1"/>
  <c r="I1218" i="1"/>
  <c r="C1218" i="1" s="1"/>
  <c r="I2023" i="1"/>
  <c r="C2023" i="1" s="1"/>
  <c r="I4053" i="1"/>
  <c r="C4053" i="1" s="1"/>
  <c r="D4053" i="1" s="1"/>
  <c r="I1710" i="1"/>
  <c r="C1710" i="1" s="1"/>
  <c r="I2373" i="1"/>
  <c r="C2373" i="1" s="1"/>
  <c r="I1246" i="1"/>
  <c r="C1246" i="1" s="1"/>
  <c r="I1387" i="1"/>
  <c r="C1387" i="1" s="1"/>
  <c r="I2938" i="1"/>
  <c r="C2938" i="1" s="1"/>
  <c r="I3401" i="1"/>
  <c r="C3401" i="1" s="1"/>
  <c r="I2852" i="1"/>
  <c r="C2852" i="1" s="1"/>
  <c r="E2852" i="1" s="1"/>
  <c r="I2410" i="1"/>
  <c r="C2410" i="1" s="1"/>
  <c r="E2410" i="1" s="1"/>
  <c r="I75" i="1"/>
  <c r="C75" i="1" s="1"/>
  <c r="I1933" i="1"/>
  <c r="C1933" i="1" s="1"/>
  <c r="I2832" i="1"/>
  <c r="C2832" i="1" s="1"/>
  <c r="I2235" i="1"/>
  <c r="C2235" i="1" s="1"/>
  <c r="I3770" i="1"/>
  <c r="C3770" i="1" s="1"/>
  <c r="I3001" i="1"/>
  <c r="C3001" i="1" s="1"/>
  <c r="I1486" i="1"/>
  <c r="C1486" i="1" s="1"/>
  <c r="E1486" i="1" s="1"/>
  <c r="I2725" i="1"/>
  <c r="C2725" i="1" s="1"/>
  <c r="E2725" i="1" s="1"/>
  <c r="I659" i="1"/>
  <c r="C659" i="1" s="1"/>
  <c r="I3131" i="1"/>
  <c r="C3131" i="1" s="1"/>
  <c r="I891" i="1"/>
  <c r="C891" i="1" s="1"/>
  <c r="I2017" i="1"/>
  <c r="C2017" i="1" s="1"/>
  <c r="I3366" i="1"/>
  <c r="C3366" i="1" s="1"/>
  <c r="I775" i="1"/>
  <c r="C775" i="1" s="1"/>
  <c r="I112" i="1"/>
  <c r="C112" i="1" s="1"/>
  <c r="E112" i="1" s="1"/>
  <c r="I3983" i="1"/>
  <c r="C3983" i="1" s="1"/>
  <c r="I2966" i="1"/>
  <c r="C2966" i="1" s="1"/>
  <c r="I2336" i="1"/>
  <c r="C2336" i="1" s="1"/>
  <c r="I3361" i="1"/>
  <c r="C3361" i="1" s="1"/>
  <c r="I2739" i="1"/>
  <c r="C2739" i="1" s="1"/>
  <c r="I2969" i="1"/>
  <c r="C2969" i="1" s="1"/>
  <c r="I1782" i="1"/>
  <c r="C1782" i="1" s="1"/>
  <c r="I2131" i="1"/>
  <c r="C2131" i="1" s="1"/>
  <c r="I3293" i="1"/>
  <c r="C3293" i="1" s="1"/>
  <c r="I1701" i="1"/>
  <c r="C1701" i="1" s="1"/>
  <c r="I4" i="1"/>
  <c r="I1793" i="1"/>
  <c r="C1793" i="1" s="1"/>
  <c r="I952" i="1"/>
  <c r="C952" i="1" s="1"/>
  <c r="I3210" i="1"/>
  <c r="C3210" i="1" s="1"/>
  <c r="E3210" i="1" s="1"/>
  <c r="Y3210" i="1" s="1"/>
  <c r="AA3210" i="1" s="1"/>
  <c r="I2814" i="1"/>
  <c r="C2814" i="1" s="1"/>
  <c r="I2100" i="1"/>
  <c r="C2100" i="1" s="1"/>
  <c r="F2100" i="1" s="1"/>
  <c r="I540" i="1"/>
  <c r="C540" i="1" s="1"/>
  <c r="F540" i="1" s="1"/>
  <c r="I1864" i="1"/>
  <c r="C1864" i="1" s="1"/>
  <c r="I3285" i="1"/>
  <c r="C3285" i="1" s="1"/>
  <c r="I3002" i="1"/>
  <c r="C3002" i="1" s="1"/>
  <c r="I1094" i="1"/>
  <c r="C1094" i="1" s="1"/>
  <c r="I767" i="1"/>
  <c r="C767" i="1" s="1"/>
  <c r="I357" i="1"/>
  <c r="C357" i="1" s="1"/>
  <c r="I2799" i="1"/>
  <c r="C2799" i="1" s="1"/>
  <c r="I2475" i="1"/>
  <c r="C2475" i="1" s="1"/>
  <c r="I1354" i="1"/>
  <c r="C1354" i="1" s="1"/>
  <c r="I2796" i="1"/>
  <c r="C2796" i="1" s="1"/>
  <c r="I2452" i="1"/>
  <c r="C2452" i="1" s="1"/>
  <c r="I3969" i="1"/>
  <c r="C3969" i="1" s="1"/>
  <c r="E3969" i="1" s="1"/>
  <c r="I1099" i="1"/>
  <c r="C1099" i="1" s="1"/>
  <c r="I1951" i="1"/>
  <c r="C1951" i="1" s="1"/>
  <c r="I3031" i="1"/>
  <c r="C3031" i="1" s="1"/>
  <c r="I2761" i="1"/>
  <c r="C2761" i="1" s="1"/>
  <c r="I2984" i="1"/>
  <c r="C2984" i="1" s="1"/>
  <c r="I2175" i="1"/>
  <c r="C2175" i="1" s="1"/>
  <c r="I3858" i="1"/>
  <c r="C3858" i="1" s="1"/>
  <c r="E3858" i="1" s="1"/>
  <c r="I1846" i="1"/>
  <c r="C1846" i="1" s="1"/>
  <c r="E1846" i="1" s="1"/>
  <c r="I3045" i="1"/>
  <c r="C3045" i="1" s="1"/>
  <c r="I2331" i="1"/>
  <c r="C2331" i="1" s="1"/>
  <c r="I1202" i="1"/>
  <c r="C1202" i="1" s="1"/>
  <c r="I3798" i="1"/>
  <c r="C3798" i="1" s="1"/>
  <c r="I1588" i="1"/>
  <c r="C1588" i="1" s="1"/>
  <c r="I1840" i="1"/>
  <c r="C1840" i="1" s="1"/>
  <c r="I3648" i="1"/>
  <c r="C3648" i="1" s="1"/>
  <c r="E3648" i="1" s="1"/>
  <c r="I2219" i="1"/>
  <c r="C2219" i="1" s="1"/>
  <c r="E2219" i="1" s="1"/>
  <c r="I2868" i="1"/>
  <c r="C2868" i="1" s="1"/>
  <c r="I2705" i="1"/>
  <c r="C2705" i="1" s="1"/>
  <c r="I2148" i="1"/>
  <c r="C2148" i="1" s="1"/>
  <c r="I3482" i="1"/>
  <c r="C3482" i="1" s="1"/>
  <c r="I1811" i="1"/>
  <c r="C1811" i="1" s="1"/>
  <c r="I3773" i="1"/>
  <c r="C3773" i="1" s="1"/>
  <c r="I2280" i="1"/>
  <c r="C2280" i="1" s="1"/>
  <c r="E2280" i="1" s="1"/>
  <c r="I2437" i="1"/>
  <c r="C2437" i="1" s="1"/>
  <c r="I1860" i="1"/>
  <c r="C1860" i="1" s="1"/>
  <c r="I1845" i="1"/>
  <c r="C1845" i="1" s="1"/>
  <c r="I3177" i="1"/>
  <c r="C3177" i="1" s="1"/>
  <c r="I738" i="1"/>
  <c r="C738" i="1" s="1"/>
  <c r="I2193" i="1"/>
  <c r="C2193" i="1" s="1"/>
  <c r="I3164" i="1"/>
  <c r="C3164" i="1" s="1"/>
  <c r="I963" i="1"/>
  <c r="C963" i="1" s="1"/>
  <c r="I2597" i="1"/>
  <c r="C2597" i="1" s="1"/>
  <c r="I284" i="1"/>
  <c r="C284" i="1" s="1"/>
  <c r="I2479" i="1"/>
  <c r="C2479" i="1" s="1"/>
  <c r="I829" i="1"/>
  <c r="C829" i="1" s="1"/>
  <c r="I3559" i="1"/>
  <c r="C3559" i="1" s="1"/>
  <c r="I928" i="1"/>
  <c r="C928" i="1" s="1"/>
  <c r="I3175" i="1"/>
  <c r="C3175" i="1" s="1"/>
  <c r="I1619" i="1"/>
  <c r="C1619" i="1" s="1"/>
  <c r="E1619" i="1" s="1"/>
  <c r="I644" i="1"/>
  <c r="C644" i="1" s="1"/>
  <c r="E644" i="1" s="1"/>
  <c r="I290" i="1"/>
  <c r="C290" i="1" s="1"/>
  <c r="I3379" i="1"/>
  <c r="C3379" i="1" s="1"/>
  <c r="I1500" i="1"/>
  <c r="C1500" i="1" s="1"/>
  <c r="I3083" i="1"/>
  <c r="C3083" i="1" s="1"/>
  <c r="I1568" i="1"/>
  <c r="C1568" i="1" s="1"/>
  <c r="I1627" i="1"/>
  <c r="C1627" i="1" s="1"/>
  <c r="I2949" i="1"/>
  <c r="C2949" i="1" s="1"/>
  <c r="E2949" i="1" s="1"/>
  <c r="I579" i="1"/>
  <c r="C579" i="1" s="1"/>
  <c r="E579" i="1" s="1"/>
  <c r="I2504" i="1"/>
  <c r="C2504" i="1" s="1"/>
  <c r="I4185" i="1"/>
  <c r="C4185" i="1" s="1"/>
  <c r="I3393" i="1"/>
  <c r="C3393" i="1" s="1"/>
  <c r="I1572" i="1"/>
  <c r="C1572" i="1" s="1"/>
  <c r="I1393" i="1"/>
  <c r="C1393" i="1" s="1"/>
  <c r="E1393" i="1" s="1"/>
  <c r="Y1393" i="1" s="1"/>
  <c r="AA1393" i="1" s="1"/>
  <c r="I1011" i="1"/>
  <c r="C1011" i="1" s="1"/>
  <c r="I793" i="1"/>
  <c r="C793" i="1" s="1"/>
  <c r="F793" i="1" s="1"/>
  <c r="I2856" i="1"/>
  <c r="C2856" i="1" s="1"/>
  <c r="I862" i="1"/>
  <c r="C862" i="1" s="1"/>
  <c r="I2934" i="1"/>
  <c r="C2934" i="1" s="1"/>
  <c r="I2604" i="1"/>
  <c r="C2604" i="1" s="1"/>
  <c r="I3337" i="1"/>
  <c r="C3337" i="1" s="1"/>
  <c r="D3337" i="1" s="1"/>
  <c r="I192" i="1"/>
  <c r="C192" i="1" s="1"/>
  <c r="I3900" i="1"/>
  <c r="C3900" i="1" s="1"/>
  <c r="I2160" i="1"/>
  <c r="C2160" i="1" s="1"/>
  <c r="I958" i="1"/>
  <c r="C958" i="1" s="1"/>
  <c r="I2458" i="1"/>
  <c r="C2458" i="1" s="1"/>
  <c r="I120" i="1"/>
  <c r="C120" i="1" s="1"/>
  <c r="I2356" i="1"/>
  <c r="C2356" i="1" s="1"/>
  <c r="E2356" i="1" s="1"/>
  <c r="I3170" i="1"/>
  <c r="C3170" i="1" s="1"/>
  <c r="E3170" i="1" s="1"/>
  <c r="I1641" i="1"/>
  <c r="C1641" i="1" s="1"/>
  <c r="I3261" i="1"/>
  <c r="C3261" i="1" s="1"/>
  <c r="I1778" i="1"/>
  <c r="C1778" i="1" s="1"/>
  <c r="I2564" i="1"/>
  <c r="C2564" i="1" s="1"/>
  <c r="I1491" i="1"/>
  <c r="C1491" i="1" s="1"/>
  <c r="I1755" i="1"/>
  <c r="C1755" i="1" s="1"/>
  <c r="I1347" i="1"/>
  <c r="C1347" i="1" s="1"/>
  <c r="E1347" i="1" s="1"/>
  <c r="I2201" i="1"/>
  <c r="C2201" i="1" s="1"/>
  <c r="I2089" i="1"/>
  <c r="C2089" i="1" s="1"/>
  <c r="I1982" i="1"/>
  <c r="C1982" i="1" s="1"/>
  <c r="I2301" i="1"/>
  <c r="C2301" i="1" s="1"/>
  <c r="I1437" i="1"/>
  <c r="C1437" i="1" s="1"/>
  <c r="I2032" i="1"/>
  <c r="C2032" i="1" s="1"/>
  <c r="I2447" i="1"/>
  <c r="C2447" i="1" s="1"/>
  <c r="I2405" i="1"/>
  <c r="C2405" i="1" s="1"/>
  <c r="I3388" i="1"/>
  <c r="C3388" i="1" s="1"/>
  <c r="E3388" i="1" s="1"/>
  <c r="I2029" i="1"/>
  <c r="C2029" i="1" s="1"/>
  <c r="I585" i="1"/>
  <c r="C585" i="1" s="1"/>
  <c r="I1069" i="1"/>
  <c r="C1069" i="1" s="1"/>
  <c r="I2821" i="1"/>
  <c r="C2821" i="1" s="1"/>
  <c r="D2821" i="1" s="1"/>
  <c r="I3319" i="1"/>
  <c r="C3319" i="1" s="1"/>
  <c r="I2843" i="1"/>
  <c r="C2843" i="1" s="1"/>
  <c r="I1478" i="1"/>
  <c r="C1478" i="1" s="1"/>
  <c r="I3650" i="1"/>
  <c r="C3650" i="1" s="1"/>
  <c r="I3410" i="1"/>
  <c r="C3410" i="1" s="1"/>
  <c r="E3410" i="1" s="1"/>
  <c r="Y3410" i="1" s="1"/>
  <c r="AA3410" i="1" s="1"/>
  <c r="I824" i="1"/>
  <c r="C824" i="1" s="1"/>
  <c r="I1154" i="1"/>
  <c r="C1154" i="1" s="1"/>
  <c r="F1154" i="1" s="1"/>
  <c r="I3374" i="1"/>
  <c r="C3374" i="1" s="1"/>
  <c r="I1402" i="1"/>
  <c r="C1402" i="1" s="1"/>
  <c r="I1893" i="1"/>
  <c r="C1893" i="1" s="1"/>
  <c r="I1610" i="1"/>
  <c r="C1610" i="1" s="1"/>
  <c r="E1610" i="1" s="1"/>
  <c r="I3611" i="1"/>
  <c r="C3611" i="1" s="1"/>
  <c r="E3611" i="1" s="1"/>
  <c r="I837" i="1"/>
  <c r="C837" i="1" s="1"/>
  <c r="I2898" i="1"/>
  <c r="C2898" i="1" s="1"/>
  <c r="I2881" i="1"/>
  <c r="C2881" i="1" s="1"/>
  <c r="I1468" i="1"/>
  <c r="C1468" i="1" s="1"/>
  <c r="I2318" i="1"/>
  <c r="C2318" i="1" s="1"/>
  <c r="E2318" i="1" s="1"/>
  <c r="Y2318" i="1" s="1"/>
  <c r="AA2318" i="1" s="1"/>
  <c r="I2997" i="1"/>
  <c r="C2997" i="1" s="1"/>
  <c r="I1648" i="1"/>
  <c r="C1648" i="1" s="1"/>
  <c r="F1648" i="1" s="1"/>
  <c r="I2430" i="1"/>
  <c r="C2430" i="1" s="1"/>
  <c r="F2430" i="1" s="1"/>
  <c r="I1537" i="1"/>
  <c r="C1537" i="1" s="1"/>
  <c r="I3799" i="1"/>
  <c r="C3799" i="1" s="1"/>
  <c r="I1939" i="1"/>
  <c r="C1939" i="1" s="1"/>
  <c r="I1276" i="1"/>
  <c r="C1276" i="1" s="1"/>
  <c r="D1276" i="1" s="1"/>
  <c r="I1604" i="1"/>
  <c r="C1604" i="1" s="1"/>
  <c r="E1604" i="1" s="1"/>
  <c r="Y1604" i="1" s="1"/>
  <c r="AA1604" i="1" s="1"/>
  <c r="I1859" i="1"/>
  <c r="C1859" i="1" s="1"/>
  <c r="I3498" i="1"/>
  <c r="C3498" i="1" s="1"/>
  <c r="F3498" i="1" s="1"/>
  <c r="I1062" i="1"/>
  <c r="C1062" i="1" s="1"/>
  <c r="I3782" i="1"/>
  <c r="C3782" i="1" s="1"/>
  <c r="I3295" i="1"/>
  <c r="C3295" i="1" s="1"/>
  <c r="I1544" i="1"/>
  <c r="C1544" i="1" s="1"/>
  <c r="I1908" i="1"/>
  <c r="C1908" i="1" s="1"/>
  <c r="D1908" i="1" s="1"/>
  <c r="I4074" i="1"/>
  <c r="C4074" i="1" s="1"/>
  <c r="I1096" i="1"/>
  <c r="C1096" i="1" s="1"/>
  <c r="I2457" i="1"/>
  <c r="C2457" i="1" s="1"/>
  <c r="I1954" i="1"/>
  <c r="C1954" i="1" s="1"/>
  <c r="I647" i="1"/>
  <c r="C647" i="1" s="1"/>
  <c r="I2424" i="1"/>
  <c r="C2424" i="1" s="1"/>
  <c r="I3444" i="1"/>
  <c r="C3444" i="1" s="1"/>
  <c r="E3444" i="1" s="1"/>
  <c r="Y3444" i="1" s="1"/>
  <c r="AA3444" i="1" s="1"/>
  <c r="I2289" i="1"/>
  <c r="C2289" i="1" s="1"/>
  <c r="E2289" i="1" s="1"/>
  <c r="I3248" i="1"/>
  <c r="C3248" i="1" s="1"/>
  <c r="I744" i="1"/>
  <c r="C744" i="1" s="1"/>
  <c r="I1474" i="1"/>
  <c r="C1474" i="1" s="1"/>
  <c r="I2947" i="1"/>
  <c r="C2947" i="1" s="1"/>
  <c r="I3227" i="1"/>
  <c r="C3227" i="1" s="1"/>
  <c r="E3227" i="1" s="1"/>
  <c r="Y3227" i="1" s="1"/>
  <c r="AA3227" i="1" s="1"/>
  <c r="I1296" i="1"/>
  <c r="C1296" i="1" s="1"/>
  <c r="I1842" i="1"/>
  <c r="C1842" i="1" s="1"/>
  <c r="F1842" i="1" s="1"/>
  <c r="I2187" i="1"/>
  <c r="C2187" i="1" s="1"/>
  <c r="I4145" i="1"/>
  <c r="C4145" i="1" s="1"/>
  <c r="I3510" i="1"/>
  <c r="C3510" i="1" s="1"/>
  <c r="I1259" i="1"/>
  <c r="C1259" i="1" s="1"/>
  <c r="I3436" i="1"/>
  <c r="C3436" i="1" s="1"/>
  <c r="D3436" i="1" s="1"/>
  <c r="I4017" i="1"/>
  <c r="C4017" i="1" s="1"/>
  <c r="I3566" i="1"/>
  <c r="C3566" i="1" s="1"/>
  <c r="I1448" i="1"/>
  <c r="C1448" i="1" s="1"/>
  <c r="I3291" i="1"/>
  <c r="C3291" i="1" s="1"/>
  <c r="F3291" i="1" s="1"/>
  <c r="I1922" i="1"/>
  <c r="C1922" i="1" s="1"/>
  <c r="I1972" i="1"/>
  <c r="C1972" i="1" s="1"/>
  <c r="I1384" i="1"/>
  <c r="C1384" i="1" s="1"/>
  <c r="I1306" i="1"/>
  <c r="C1306" i="1" s="1"/>
  <c r="D1306" i="1" s="1"/>
  <c r="I378" i="1"/>
  <c r="C378" i="1" s="1"/>
  <c r="E378" i="1" s="1"/>
  <c r="Y378" i="1" s="1"/>
  <c r="AA378" i="1" s="1"/>
  <c r="I2028" i="1"/>
  <c r="C2028" i="1" s="1"/>
  <c r="I3908" i="1"/>
  <c r="C3908" i="1" s="1"/>
  <c r="F3908" i="1" s="1"/>
  <c r="I69" i="1"/>
  <c r="C69" i="1" s="1"/>
  <c r="F69" i="1" s="1"/>
  <c r="I1816" i="1"/>
  <c r="C1816" i="1" s="1"/>
  <c r="I1903" i="1"/>
  <c r="C1903" i="1" s="1"/>
  <c r="I3487" i="1"/>
  <c r="C3487" i="1" s="1"/>
  <c r="I3664" i="1"/>
  <c r="C3664" i="1" s="1"/>
  <c r="I1277" i="1"/>
  <c r="C1277" i="1" s="1"/>
  <c r="E1277" i="1" s="1"/>
  <c r="Y1277" i="1" s="1"/>
  <c r="AA1277" i="1" s="1"/>
  <c r="I2596" i="1"/>
  <c r="C2596" i="1" s="1"/>
  <c r="I2480" i="1"/>
  <c r="C2480" i="1" s="1"/>
  <c r="F2480" i="1" s="1"/>
  <c r="I3389" i="1"/>
  <c r="C3389" i="1" s="1"/>
  <c r="F3389" i="1" s="1"/>
  <c r="I1383" i="1"/>
  <c r="C1383" i="1" s="1"/>
  <c r="I1592" i="1"/>
  <c r="C1592" i="1" s="1"/>
  <c r="I3136" i="1"/>
  <c r="C3136" i="1" s="1"/>
  <c r="I221" i="1"/>
  <c r="C221" i="1" s="1"/>
  <c r="D221" i="1" s="1"/>
  <c r="I1243" i="1"/>
  <c r="C1243" i="1" s="1"/>
  <c r="E1243" i="1" s="1"/>
  <c r="Y1243" i="1" s="1"/>
  <c r="AA1243" i="1" s="1"/>
  <c r="I2647" i="1"/>
  <c r="C2647" i="1" s="1"/>
  <c r="I1751" i="1"/>
  <c r="C1751" i="1" s="1"/>
  <c r="F1751" i="1" s="1"/>
  <c r="I3497" i="1"/>
  <c r="C3497" i="1" s="1"/>
  <c r="I1632" i="1"/>
  <c r="C1632" i="1" s="1"/>
  <c r="I2080" i="1"/>
  <c r="C2080" i="1" s="1"/>
  <c r="I2789" i="1"/>
  <c r="C2789" i="1" s="1"/>
  <c r="I2919" i="1"/>
  <c r="C2919" i="1" s="1"/>
  <c r="D2919" i="1" s="1"/>
  <c r="I1715" i="1"/>
  <c r="C1715" i="1" s="1"/>
  <c r="I2511" i="1"/>
  <c r="C2511" i="1" s="1"/>
  <c r="I2088" i="1"/>
  <c r="C2088" i="1" s="1"/>
  <c r="I592" i="1"/>
  <c r="C592" i="1" s="1"/>
  <c r="I685" i="1"/>
  <c r="C685" i="1" s="1"/>
  <c r="I1704" i="1"/>
  <c r="C1704" i="1" s="1"/>
  <c r="I3265" i="1"/>
  <c r="C3265" i="1" s="1"/>
  <c r="E3265" i="1" s="1"/>
  <c r="Y3265" i="1" s="1"/>
  <c r="AA3265" i="1" s="1"/>
  <c r="I3324" i="1"/>
  <c r="C3324" i="1" s="1"/>
  <c r="E3324" i="1" s="1"/>
  <c r="I940" i="1"/>
  <c r="C940" i="1" s="1"/>
  <c r="I1102" i="1"/>
  <c r="C1102" i="1" s="1"/>
  <c r="I2079" i="1"/>
  <c r="C2079" i="1" s="1"/>
  <c r="I3300" i="1"/>
  <c r="C3300" i="1" s="1"/>
  <c r="D3300" i="1" s="1"/>
  <c r="I2300" i="1"/>
  <c r="C2300" i="1" s="1"/>
  <c r="E2300" i="1" s="1"/>
  <c r="Y2300" i="1" s="1"/>
  <c r="AA2300" i="1" s="1"/>
  <c r="I955" i="1"/>
  <c r="C955" i="1" s="1"/>
  <c r="I2091" i="1"/>
  <c r="C2091" i="1" s="1"/>
  <c r="F2091" i="1" s="1"/>
  <c r="I3462" i="1"/>
  <c r="C3462" i="1" s="1"/>
  <c r="I1018" i="1"/>
  <c r="C1018" i="1" s="1"/>
  <c r="I6" i="1"/>
  <c r="I2382" i="1"/>
  <c r="C2382" i="1" s="1"/>
  <c r="E2382" i="1" s="1"/>
  <c r="Y2382" i="1" s="1"/>
  <c r="AA2382" i="1" s="1"/>
  <c r="I1603" i="1"/>
  <c r="C1603" i="1" s="1"/>
  <c r="E1603" i="1" s="1"/>
  <c r="I2859" i="1"/>
  <c r="C2859" i="1" s="1"/>
  <c r="I3484" i="1"/>
  <c r="C3484" i="1" s="1"/>
  <c r="I1695" i="1"/>
  <c r="C1695" i="1" s="1"/>
  <c r="I1596" i="1"/>
  <c r="C1596" i="1" s="1"/>
  <c r="I3413" i="1"/>
  <c r="C3413" i="1" s="1"/>
  <c r="I896" i="1"/>
  <c r="C896" i="1" s="1"/>
  <c r="I2640" i="1"/>
  <c r="C2640" i="1" s="1"/>
  <c r="E2640" i="1" s="1"/>
  <c r="Y2640" i="1" s="1"/>
  <c r="AA2640" i="1" s="1"/>
  <c r="I944" i="1"/>
  <c r="C944" i="1" s="1"/>
  <c r="E944" i="1" s="1"/>
  <c r="I2139" i="1"/>
  <c r="C2139" i="1" s="1"/>
  <c r="I2669" i="1"/>
  <c r="C2669" i="1" s="1"/>
  <c r="I1735" i="1"/>
  <c r="C1735" i="1" s="1"/>
  <c r="I1884" i="1"/>
  <c r="C1884" i="1" s="1"/>
  <c r="I3901" i="1"/>
  <c r="C3901" i="1" s="1"/>
  <c r="I3118" i="1"/>
  <c r="C3118" i="1" s="1"/>
  <c r="I1386" i="1"/>
  <c r="C1386" i="1" s="1"/>
  <c r="E1386" i="1" s="1"/>
  <c r="Y1386" i="1" s="1"/>
  <c r="AA1386" i="1" s="1"/>
  <c r="I3572" i="1"/>
  <c r="C3572" i="1" s="1"/>
  <c r="I2432" i="1"/>
  <c r="C2432" i="1" s="1"/>
  <c r="I1464" i="1"/>
  <c r="C1464" i="1" s="1"/>
  <c r="I1196" i="1"/>
  <c r="C1196" i="1" s="1"/>
  <c r="F1196" i="1" s="1"/>
  <c r="I1520" i="1"/>
  <c r="C1520" i="1" s="1"/>
  <c r="I1424" i="1"/>
  <c r="C1424" i="1" s="1"/>
  <c r="I2337" i="1"/>
  <c r="C2337" i="1" s="1"/>
  <c r="I2344" i="1"/>
  <c r="C2344" i="1" s="1"/>
  <c r="I1527" i="1"/>
  <c r="C1527" i="1" s="1"/>
  <c r="I1538" i="1"/>
  <c r="C1538" i="1" s="1"/>
  <c r="I3350" i="1"/>
  <c r="C3350" i="1" s="1"/>
  <c r="I3909" i="1"/>
  <c r="C3909" i="1" s="1"/>
  <c r="F3909" i="1" s="1"/>
  <c r="I1684" i="1"/>
  <c r="C1684" i="1" s="1"/>
  <c r="I1941" i="1"/>
  <c r="C1941" i="1" s="1"/>
  <c r="I372" i="1"/>
  <c r="C372" i="1" s="1"/>
  <c r="I2747" i="1"/>
  <c r="C2747" i="1" s="1"/>
  <c r="D2747" i="1" s="1"/>
  <c r="I1156" i="1"/>
  <c r="C1156" i="1" s="1"/>
  <c r="D1156" i="1" s="1"/>
  <c r="I882" i="1"/>
  <c r="C882" i="1" s="1"/>
  <c r="I1391" i="1"/>
  <c r="C1391" i="1" s="1"/>
  <c r="I2396" i="1"/>
  <c r="C2396" i="1" s="1"/>
  <c r="I1490" i="1"/>
  <c r="C1490" i="1" s="1"/>
  <c r="I954" i="1"/>
  <c r="C954" i="1" s="1"/>
  <c r="I1557" i="1"/>
  <c r="C1557" i="1" s="1"/>
  <c r="I1629" i="1"/>
  <c r="C1629" i="1" s="1"/>
  <c r="D1629" i="1" s="1"/>
  <c r="I1374" i="1"/>
  <c r="C1374" i="1" s="1"/>
  <c r="D1374" i="1" s="1"/>
  <c r="I399" i="1"/>
  <c r="C399" i="1" s="1"/>
  <c r="I167" i="1"/>
  <c r="C167" i="1" s="1"/>
  <c r="I1000" i="1"/>
  <c r="C1000" i="1" s="1"/>
  <c r="I2329" i="1"/>
  <c r="C2329" i="1" s="1"/>
  <c r="I3922" i="1"/>
  <c r="C3922" i="1" s="1"/>
  <c r="E3922" i="1" s="1"/>
  <c r="Y3922" i="1" s="1"/>
  <c r="AA3922" i="1" s="1"/>
  <c r="I1476" i="1"/>
  <c r="C1476" i="1" s="1"/>
  <c r="I3005" i="1"/>
  <c r="C3005" i="1" s="1"/>
  <c r="F3005" i="1" s="1"/>
  <c r="I1524" i="1"/>
  <c r="C1524" i="1" s="1"/>
  <c r="I2341" i="1"/>
  <c r="C2341" i="1" s="1"/>
  <c r="I1124" i="1"/>
  <c r="C1124" i="1" s="1"/>
  <c r="I2903" i="1"/>
  <c r="C2903" i="1" s="1"/>
  <c r="I3950" i="1"/>
  <c r="C3950" i="1" s="1"/>
  <c r="D3950" i="1" s="1"/>
  <c r="I2815" i="1"/>
  <c r="C2815" i="1" s="1"/>
  <c r="E2815" i="1" s="1"/>
  <c r="Y2815" i="1" s="1"/>
  <c r="AA2815" i="1" s="1"/>
  <c r="I114" i="1"/>
  <c r="C114" i="1" s="1"/>
  <c r="I2451" i="1"/>
  <c r="C2451" i="1" s="1"/>
  <c r="I486" i="1"/>
  <c r="C486" i="1" s="1"/>
  <c r="F486" i="1" s="1"/>
  <c r="I1696" i="1"/>
  <c r="C1696" i="1" s="1"/>
  <c r="I2886" i="1"/>
  <c r="C2886" i="1" s="1"/>
  <c r="I2278" i="1"/>
  <c r="C2278" i="1" s="1"/>
  <c r="I943" i="1"/>
  <c r="C943" i="1" s="1"/>
  <c r="D943" i="1" s="1"/>
  <c r="I1017" i="1"/>
  <c r="C1017" i="1" s="1"/>
  <c r="I2353" i="1"/>
  <c r="C2353" i="1" s="1"/>
  <c r="I3707" i="1"/>
  <c r="C3707" i="1" s="1"/>
  <c r="I2002" i="1"/>
  <c r="C2002" i="1" s="1"/>
  <c r="I2817" i="1"/>
  <c r="C2817" i="1" s="1"/>
  <c r="I1213" i="1"/>
  <c r="C1213" i="1" s="1"/>
  <c r="I492" i="1"/>
  <c r="C492" i="1" s="1"/>
  <c r="E492" i="1" s="1"/>
  <c r="Y492" i="1" s="1"/>
  <c r="AA492" i="1" s="1"/>
  <c r="I2650" i="1"/>
  <c r="C2650" i="1" s="1"/>
  <c r="I2371" i="1"/>
  <c r="C2371" i="1" s="1"/>
  <c r="I1355" i="1"/>
  <c r="C1355" i="1" s="1"/>
  <c r="I2469" i="1"/>
  <c r="C2469" i="1" s="1"/>
  <c r="I1511" i="1"/>
  <c r="C1511" i="1" s="1"/>
  <c r="D1511" i="1" s="1"/>
  <c r="I1438" i="1"/>
  <c r="C1438" i="1" s="1"/>
  <c r="I2178" i="1"/>
  <c r="C2178" i="1" s="1"/>
  <c r="I142" i="1"/>
  <c r="C142" i="1" s="1"/>
  <c r="I1507" i="1"/>
  <c r="C1507" i="1" s="1"/>
  <c r="I1299" i="1"/>
  <c r="C1299" i="1" s="1"/>
  <c r="I3467" i="1"/>
  <c r="C3467" i="1" s="1"/>
  <c r="I2031" i="1"/>
  <c r="C2031" i="1" s="1"/>
  <c r="E2031" i="1" s="1"/>
  <c r="Y2031" i="1" s="1"/>
  <c r="AA2031" i="1" s="1"/>
  <c r="I3448" i="1"/>
  <c r="C3448" i="1" s="1"/>
  <c r="E3448" i="1" s="1"/>
  <c r="I2163" i="1"/>
  <c r="C2163" i="1" s="1"/>
  <c r="I2376" i="1"/>
  <c r="C2376" i="1" s="1"/>
  <c r="I2377" i="1"/>
  <c r="C2377" i="1" s="1"/>
  <c r="I1525" i="1"/>
  <c r="C1525" i="1" s="1"/>
  <c r="I2390" i="1"/>
  <c r="C2390" i="1" s="1"/>
  <c r="I1874" i="1"/>
  <c r="C1874" i="1" s="1"/>
  <c r="I4029" i="1"/>
  <c r="C4029" i="1" s="1"/>
  <c r="E4029" i="1" s="1"/>
  <c r="Y4029" i="1" s="1"/>
  <c r="AA4029" i="1" s="1"/>
  <c r="I2787" i="1"/>
  <c r="C2787" i="1" s="1"/>
  <c r="I693" i="1"/>
  <c r="C693" i="1" s="1"/>
  <c r="I1356" i="1"/>
  <c r="C1356" i="1" s="1"/>
  <c r="I1116" i="1"/>
  <c r="C1116" i="1" s="1"/>
  <c r="I2257" i="1"/>
  <c r="C2257" i="1" s="1"/>
  <c r="I2991" i="1"/>
  <c r="C2991" i="1" s="1"/>
  <c r="E2991" i="1" s="1"/>
  <c r="Y2991" i="1" s="1"/>
  <c r="AA2991" i="1" s="1"/>
  <c r="I1536" i="1"/>
  <c r="C1536" i="1" s="1"/>
  <c r="I713" i="1"/>
  <c r="C713" i="1" s="1"/>
  <c r="I3959" i="1"/>
  <c r="C3959" i="1" s="1"/>
  <c r="I2441" i="1"/>
  <c r="C2441" i="1" s="1"/>
  <c r="I2358" i="1"/>
  <c r="C2358" i="1" s="1"/>
  <c r="I62" i="1"/>
  <c r="C62" i="1" s="1"/>
  <c r="I1898" i="1"/>
  <c r="C1898" i="1" s="1"/>
  <c r="D1898" i="1" s="1"/>
  <c r="I913" i="1"/>
  <c r="C913" i="1" s="1"/>
  <c r="E913" i="1" s="1"/>
  <c r="Y913" i="1" s="1"/>
  <c r="AA913" i="1" s="1"/>
  <c r="I1877" i="1"/>
  <c r="C1877" i="1" s="1"/>
  <c r="I2762" i="1"/>
  <c r="C2762" i="1" s="1"/>
  <c r="F2762" i="1" s="1"/>
  <c r="I1869" i="1"/>
  <c r="C1869" i="1" s="1"/>
  <c r="F1869" i="1" s="1"/>
  <c r="I2797" i="1"/>
  <c r="C2797" i="1" s="1"/>
  <c r="I1179" i="1"/>
  <c r="C1179" i="1" s="1"/>
  <c r="I1825" i="1"/>
  <c r="C1825" i="1" s="1"/>
  <c r="I1484" i="1"/>
  <c r="C1484" i="1" s="1"/>
  <c r="I2684" i="1"/>
  <c r="C2684" i="1" s="1"/>
  <c r="E2684" i="1" s="1"/>
  <c r="Y2684" i="1" s="1"/>
  <c r="AA2684" i="1" s="1"/>
  <c r="I1719" i="1"/>
  <c r="C1719" i="1" s="1"/>
  <c r="I2623" i="1"/>
  <c r="C2623" i="1" s="1"/>
  <c r="F2623" i="1" s="1"/>
  <c r="I1892" i="1"/>
  <c r="C1892" i="1" s="1"/>
  <c r="F1892" i="1" s="1"/>
  <c r="I1313" i="1"/>
  <c r="C1313" i="1" s="1"/>
  <c r="I1412" i="1"/>
  <c r="C1412" i="1" s="1"/>
  <c r="I2448" i="1"/>
  <c r="C2448" i="1" s="1"/>
  <c r="I1598" i="1"/>
  <c r="C1598" i="1" s="1"/>
  <c r="I1773" i="1"/>
  <c r="C1773" i="1" s="1"/>
  <c r="I2035" i="1"/>
  <c r="C2035" i="1" s="1"/>
  <c r="I1455" i="1"/>
  <c r="C1455" i="1" s="1"/>
  <c r="I2501" i="1"/>
  <c r="C2501" i="1" s="1"/>
  <c r="I3745" i="1"/>
  <c r="C3745" i="1" s="1"/>
  <c r="I2976" i="1"/>
  <c r="C2976" i="1" s="1"/>
  <c r="I1835" i="1"/>
  <c r="C1835" i="1" s="1"/>
  <c r="E1835" i="1" s="1"/>
  <c r="Y1835" i="1" s="1"/>
  <c r="AA1835" i="1" s="1"/>
  <c r="I2209" i="1"/>
  <c r="C2209" i="1" s="1"/>
  <c r="E2209" i="1" s="1"/>
  <c r="I1155" i="1"/>
  <c r="C1155" i="1" s="1"/>
  <c r="I3973" i="1"/>
  <c r="C3973" i="1" s="1"/>
  <c r="I2189" i="1"/>
  <c r="C2189" i="1" s="1"/>
  <c r="I1626" i="1"/>
  <c r="C1626" i="1" s="1"/>
  <c r="I3655" i="1"/>
  <c r="C3655" i="1" s="1"/>
  <c r="E3655" i="1" s="1"/>
  <c r="Y3655" i="1" s="1"/>
  <c r="AA3655" i="1" s="1"/>
  <c r="I1056" i="1"/>
  <c r="C1056" i="1" s="1"/>
  <c r="I2802" i="1"/>
  <c r="C2802" i="1" s="1"/>
  <c r="F2802" i="1" s="1"/>
  <c r="I3231" i="1"/>
  <c r="C3231" i="1" s="1"/>
  <c r="F3231" i="1" s="1"/>
  <c r="I1054" i="1"/>
  <c r="C1054" i="1" s="1"/>
  <c r="I3326" i="1"/>
  <c r="C3326" i="1" s="1"/>
  <c r="I1731" i="1"/>
  <c r="C1731" i="1" s="1"/>
  <c r="I1433" i="1"/>
  <c r="C1433" i="1" s="1"/>
  <c r="I951" i="1"/>
  <c r="C951" i="1" s="1"/>
  <c r="I2456" i="1"/>
  <c r="C2456" i="1" s="1"/>
  <c r="I1408" i="1"/>
  <c r="C1408" i="1" s="1"/>
  <c r="I2651" i="1"/>
  <c r="C2651" i="1" s="1"/>
  <c r="I1377" i="1"/>
  <c r="C1377" i="1" s="1"/>
  <c r="I1232" i="1"/>
  <c r="C1232" i="1" s="1"/>
  <c r="I3674" i="1"/>
  <c r="C3674" i="1" s="1"/>
  <c r="E3674" i="1" s="1"/>
  <c r="Y3674" i="1" s="1"/>
  <c r="AA3674" i="1" s="1"/>
  <c r="I1480" i="1"/>
  <c r="C1480" i="1" s="1"/>
  <c r="E1480" i="1" s="1"/>
  <c r="I3763" i="1"/>
  <c r="C3763" i="1" s="1"/>
  <c r="I650" i="1"/>
  <c r="C650" i="1" s="1"/>
  <c r="I2046" i="1"/>
  <c r="C2046" i="1" s="1"/>
  <c r="I1508" i="1"/>
  <c r="C1508" i="1" s="1"/>
  <c r="I665" i="1"/>
  <c r="C665" i="1" s="1"/>
  <c r="E665" i="1" s="1"/>
  <c r="Y665" i="1" s="1"/>
  <c r="AA665" i="1" s="1"/>
  <c r="I2488" i="1"/>
  <c r="C2488" i="1" s="1"/>
  <c r="I1287" i="1"/>
  <c r="C1287" i="1" s="1"/>
  <c r="F1287" i="1" s="1"/>
  <c r="I3258" i="1"/>
  <c r="C3258" i="1" s="1"/>
  <c r="I3218" i="1"/>
  <c r="C3218" i="1" s="1"/>
  <c r="I554" i="1"/>
  <c r="C554" i="1" s="1"/>
  <c r="I1442" i="1"/>
  <c r="C1442" i="1" s="1"/>
  <c r="I2995" i="1"/>
  <c r="C2995" i="1" s="1"/>
  <c r="E2995" i="1" s="1"/>
  <c r="I2732" i="1"/>
  <c r="C2732" i="1" s="1"/>
  <c r="I3033" i="1"/>
  <c r="C3033" i="1" s="1"/>
  <c r="I1466" i="1"/>
  <c r="C1466" i="1" s="1"/>
  <c r="I2753" i="1"/>
  <c r="C2753" i="1" s="1"/>
  <c r="D2753" i="1" s="1"/>
  <c r="I296" i="1"/>
  <c r="C296" i="1" s="1"/>
  <c r="E296" i="1" s="1"/>
  <c r="Y296" i="1" s="1"/>
  <c r="AA296" i="1" s="1"/>
  <c r="I3910" i="1"/>
  <c r="C3910" i="1" s="1"/>
  <c r="I1647" i="1"/>
  <c r="C1647" i="1" s="1"/>
  <c r="F1647" i="1" s="1"/>
  <c r="I154" i="1"/>
  <c r="C154" i="1" s="1"/>
  <c r="F154" i="1" s="1"/>
  <c r="I3515" i="1"/>
  <c r="C3515" i="1" s="1"/>
  <c r="I2914" i="1"/>
  <c r="C2914" i="1" s="1"/>
  <c r="I1539" i="1"/>
  <c r="C1539" i="1" s="1"/>
  <c r="I1364" i="1"/>
  <c r="C1364" i="1" s="1"/>
  <c r="I1602" i="1"/>
  <c r="C1602" i="1" s="1"/>
  <c r="E1602" i="1" s="1"/>
  <c r="Y1602" i="1" s="1"/>
  <c r="AA1602" i="1" s="1"/>
  <c r="I1319" i="1"/>
  <c r="C1319" i="1" s="1"/>
  <c r="I1703" i="1"/>
  <c r="C1703" i="1" s="1"/>
  <c r="F1703" i="1" s="1"/>
  <c r="I3211" i="1"/>
  <c r="C3211" i="1" s="1"/>
  <c r="F3211" i="1" s="1"/>
  <c r="I1114" i="1"/>
  <c r="C1114" i="1" s="1"/>
  <c r="I3150" i="1"/>
  <c r="C3150" i="1" s="1"/>
  <c r="I2819" i="1"/>
  <c r="C2819" i="1" s="1"/>
  <c r="I2065" i="1"/>
  <c r="C2065" i="1" s="1"/>
  <c r="D2065" i="1" s="1"/>
  <c r="I2736" i="1"/>
  <c r="C2736" i="1" s="1"/>
  <c r="E2736" i="1" s="1"/>
  <c r="Y2736" i="1" s="1"/>
  <c r="AA2736" i="1" s="1"/>
  <c r="I2050" i="1"/>
  <c r="C2050" i="1" s="1"/>
  <c r="I1618" i="1"/>
  <c r="C1618" i="1" s="1"/>
  <c r="F1618" i="1" s="1"/>
  <c r="I1272" i="1"/>
  <c r="C1272" i="1" s="1"/>
  <c r="I1129" i="1"/>
  <c r="C1129" i="1" s="1"/>
  <c r="I1045" i="1"/>
  <c r="C1045" i="1" s="1"/>
  <c r="I1900" i="1"/>
  <c r="C1900" i="1" s="1"/>
  <c r="I1428" i="1"/>
  <c r="C1428" i="1" s="1"/>
  <c r="D1428" i="1" s="1"/>
  <c r="I641" i="1"/>
  <c r="C641" i="1" s="1"/>
  <c r="I1350" i="1"/>
  <c r="C1350" i="1" s="1"/>
  <c r="I3567" i="1"/>
  <c r="C3567" i="1" s="1"/>
  <c r="I867" i="1"/>
  <c r="C867" i="1" s="1"/>
  <c r="I2532" i="1"/>
  <c r="C2532" i="1" s="1"/>
  <c r="I2027" i="1"/>
  <c r="C2027" i="1" s="1"/>
  <c r="I1419" i="1"/>
  <c r="C1419" i="1" s="1"/>
  <c r="I3080" i="1"/>
  <c r="C3080" i="1" s="1"/>
  <c r="D3080" i="1" s="1"/>
  <c r="I2099" i="1"/>
  <c r="C2099" i="1" s="1"/>
  <c r="E2099" i="1" s="1"/>
  <c r="Y2099" i="1" s="1"/>
  <c r="AA2099" i="1" s="1"/>
  <c r="I2429" i="1"/>
  <c r="C2429" i="1" s="1"/>
  <c r="I336" i="1"/>
  <c r="C336" i="1" s="1"/>
  <c r="F336" i="1" s="1"/>
  <c r="I3073" i="1"/>
  <c r="C3073" i="1" s="1"/>
  <c r="F3073" i="1" s="1"/>
  <c r="I1729" i="1"/>
  <c r="C1729" i="1" s="1"/>
  <c r="I2018" i="1"/>
  <c r="C2018" i="1" s="1"/>
  <c r="I2422" i="1"/>
  <c r="C2422" i="1" s="1"/>
  <c r="I1130" i="1"/>
  <c r="C1130" i="1" s="1"/>
  <c r="I4095" i="1"/>
  <c r="C4095" i="1" s="1"/>
  <c r="I2526" i="1"/>
  <c r="C2526" i="1" s="1"/>
  <c r="I2116" i="1"/>
  <c r="C2116" i="1" s="1"/>
  <c r="I1681" i="1"/>
  <c r="C1681" i="1" s="1"/>
  <c r="I177" i="1"/>
  <c r="C177" i="1" s="1"/>
  <c r="I2395" i="1"/>
  <c r="C2395" i="1" s="1"/>
  <c r="I1453" i="1"/>
  <c r="C1453" i="1" s="1"/>
  <c r="I2038" i="1"/>
  <c r="C2038" i="1" s="1"/>
  <c r="I2264" i="1"/>
  <c r="C2264" i="1" s="1"/>
  <c r="I2279" i="1"/>
  <c r="C2279" i="1" s="1"/>
  <c r="I925" i="1"/>
  <c r="C925" i="1" s="1"/>
  <c r="I2109" i="1"/>
  <c r="C2109" i="1" s="1"/>
  <c r="D2109" i="1" s="1"/>
  <c r="I1818" i="1"/>
  <c r="C1818" i="1" s="1"/>
  <c r="I3311" i="1"/>
  <c r="C3311" i="1" s="1"/>
  <c r="I2667" i="1"/>
  <c r="C2667" i="1" s="1"/>
  <c r="I811" i="1"/>
  <c r="C811" i="1" s="1"/>
  <c r="I3525" i="1"/>
  <c r="C3525" i="1" s="1"/>
  <c r="I2768" i="1"/>
  <c r="C2768" i="1" s="1"/>
  <c r="I2364" i="1"/>
  <c r="C2364" i="1" s="1"/>
  <c r="E2364" i="1" s="1"/>
  <c r="Y2364" i="1" s="1"/>
  <c r="AA2364" i="1" s="1"/>
  <c r="I1015" i="1"/>
  <c r="C1015" i="1" s="1"/>
  <c r="I2076" i="1"/>
  <c r="C2076" i="1" s="1"/>
  <c r="I892" i="1"/>
  <c r="C892" i="1" s="1"/>
  <c r="I2126" i="1"/>
  <c r="C2126" i="1" s="1"/>
  <c r="I1633" i="1"/>
  <c r="C1633" i="1" s="1"/>
  <c r="D1633" i="1" s="1"/>
  <c r="I2844" i="1"/>
  <c r="C2844" i="1" s="1"/>
  <c r="E2844" i="1" s="1"/>
  <c r="Y2844" i="1" s="1"/>
  <c r="AA2844" i="1" s="1"/>
  <c r="I1200" i="1"/>
  <c r="C1200" i="1" s="1"/>
  <c r="I1441" i="1"/>
  <c r="C1441" i="1" s="1"/>
  <c r="I1822" i="1"/>
  <c r="C1822" i="1" s="1"/>
  <c r="F1822" i="1" s="1"/>
  <c r="I3560" i="1"/>
  <c r="C3560" i="1" s="1"/>
  <c r="I711" i="1"/>
  <c r="C711" i="1" s="1"/>
  <c r="I2221" i="1"/>
  <c r="C2221" i="1" s="1"/>
  <c r="I1656" i="1"/>
  <c r="C1656" i="1" s="1"/>
  <c r="D1656" i="1" s="1"/>
  <c r="I1658" i="1"/>
  <c r="C1658" i="1" s="1"/>
  <c r="E1658" i="1" s="1"/>
  <c r="Y1658" i="1" s="1"/>
  <c r="AA1658" i="1" s="1"/>
  <c r="I2658" i="1"/>
  <c r="C2658" i="1" s="1"/>
  <c r="I2812" i="1"/>
  <c r="C2812" i="1" s="1"/>
  <c r="F2812" i="1" s="1"/>
  <c r="I1266" i="1"/>
  <c r="C1266" i="1" s="1"/>
  <c r="F1266" i="1" s="1"/>
  <c r="I1608" i="1"/>
  <c r="C1608" i="1" s="1"/>
  <c r="I2157" i="1"/>
  <c r="C2157" i="1" s="1"/>
  <c r="I2058" i="1"/>
  <c r="C2058" i="1" s="1"/>
  <c r="I3412" i="1"/>
  <c r="C3412" i="1" s="1"/>
  <c r="I1447" i="1"/>
  <c r="C1447" i="1" s="1"/>
  <c r="E1447" i="1" s="1"/>
  <c r="Y1447" i="1" s="1"/>
  <c r="AA1447" i="1" s="1"/>
  <c r="I2049" i="1"/>
  <c r="C2049" i="1" s="1"/>
  <c r="I1930" i="1"/>
  <c r="C1930" i="1" s="1"/>
  <c r="F1930" i="1" s="1"/>
  <c r="I1318" i="1"/>
  <c r="C1318" i="1" s="1"/>
  <c r="F1318" i="1" s="1"/>
  <c r="I2345" i="1"/>
  <c r="C2345" i="1" s="1"/>
  <c r="I1349" i="1"/>
  <c r="C1349" i="1" s="1"/>
  <c r="I1986" i="1"/>
  <c r="C1986" i="1" s="1"/>
  <c r="I3332" i="1"/>
  <c r="C3332" i="1" s="1"/>
  <c r="D3332" i="1" s="1"/>
  <c r="I2297" i="1"/>
  <c r="C2297" i="1" s="1"/>
  <c r="E2297" i="1" s="1"/>
  <c r="Y2297" i="1" s="1"/>
  <c r="AA2297" i="1" s="1"/>
  <c r="I2404" i="1"/>
  <c r="C2404" i="1" s="1"/>
  <c r="I1660" i="1"/>
  <c r="C1660" i="1" s="1"/>
  <c r="F1660" i="1" s="1"/>
  <c r="I1021" i="1"/>
  <c r="C1021" i="1" s="1"/>
  <c r="I2348" i="1"/>
  <c r="C2348" i="1" s="1"/>
  <c r="I2418" i="1"/>
  <c r="C2418" i="1" s="1"/>
  <c r="I1267" i="1"/>
  <c r="C1267" i="1" s="1"/>
  <c r="E1267" i="1" s="1"/>
  <c r="Y1267" i="1" s="1"/>
  <c r="AA1267" i="1" s="1"/>
  <c r="I1481" i="1"/>
  <c r="C1481" i="1" s="1"/>
  <c r="E1481" i="1" s="1"/>
  <c r="I2871" i="1"/>
  <c r="C2871" i="1" s="1"/>
  <c r="I2860" i="1"/>
  <c r="C2860" i="1" s="1"/>
  <c r="I2053" i="1"/>
  <c r="C2053" i="1" s="1"/>
  <c r="I1564" i="1"/>
  <c r="C1564" i="1" s="1"/>
  <c r="I274" i="1"/>
  <c r="C274" i="1" s="1"/>
  <c r="I1992" i="1"/>
  <c r="C1992" i="1" s="1"/>
  <c r="I2130" i="1"/>
  <c r="C2130" i="1" s="1"/>
  <c r="E2130" i="1" s="1"/>
  <c r="Y2130" i="1" s="1"/>
  <c r="AA2130" i="1" s="1"/>
  <c r="I2343" i="1"/>
  <c r="C2343" i="1" s="1"/>
  <c r="E2343" i="1" s="1"/>
  <c r="I2052" i="1"/>
  <c r="C2052" i="1" s="1"/>
  <c r="I2152" i="1"/>
  <c r="C2152" i="1" s="1"/>
  <c r="I1044" i="1"/>
  <c r="C1044" i="1" s="1"/>
  <c r="I1456" i="1"/>
  <c r="C1456" i="1" s="1"/>
  <c r="D1456" i="1" s="1"/>
  <c r="I3486" i="1"/>
  <c r="C3486" i="1" s="1"/>
  <c r="E3486" i="1" s="1"/>
  <c r="Y3486" i="1" s="1"/>
  <c r="AA3486" i="1" s="1"/>
  <c r="I2068" i="1"/>
  <c r="C2068" i="1" s="1"/>
  <c r="I2185" i="1"/>
  <c r="C2185" i="1" s="1"/>
  <c r="F2185" i="1" s="1"/>
  <c r="I1775" i="1"/>
  <c r="C1775" i="1" s="1"/>
  <c r="I3028" i="1"/>
  <c r="C3028" i="1" s="1"/>
  <c r="I3427" i="1"/>
  <c r="C3427" i="1" s="1"/>
  <c r="I1144" i="1"/>
  <c r="C1144" i="1" s="1"/>
  <c r="I3594" i="1"/>
  <c r="C3594" i="1" s="1"/>
  <c r="D3594" i="1" s="1"/>
  <c r="I3449" i="1"/>
  <c r="C3449" i="1" s="1"/>
  <c r="I791" i="1"/>
  <c r="C791" i="1" s="1"/>
  <c r="I2317" i="1"/>
  <c r="C2317" i="1" s="1"/>
  <c r="I1865" i="1"/>
  <c r="C1865" i="1" s="1"/>
  <c r="I1141" i="1"/>
  <c r="C1141" i="1" s="1"/>
  <c r="I2168" i="1"/>
  <c r="C2168" i="1" s="1"/>
  <c r="I662" i="1"/>
  <c r="C662" i="1" s="1"/>
  <c r="E662" i="1" s="1"/>
  <c r="Y662" i="1" s="1"/>
  <c r="AA662" i="1" s="1"/>
  <c r="I1889" i="1"/>
  <c r="C1889" i="1" s="1"/>
  <c r="E1889" i="1" s="1"/>
  <c r="I1434" i="1"/>
  <c r="C1434" i="1" s="1"/>
  <c r="I1876" i="1"/>
  <c r="C1876" i="1" s="1"/>
  <c r="I1120" i="1"/>
  <c r="C1120" i="1" s="1"/>
  <c r="I664" i="1"/>
  <c r="C664" i="1" s="1"/>
  <c r="I1131" i="1"/>
  <c r="C1131" i="1" s="1"/>
  <c r="I1995" i="1"/>
  <c r="C1995" i="1" s="1"/>
  <c r="I1251" i="1"/>
  <c r="C1251" i="1" s="1"/>
  <c r="E1251" i="1" s="1"/>
  <c r="Y1251" i="1" s="1"/>
  <c r="AA1251" i="1" s="1"/>
  <c r="I2186" i="1"/>
  <c r="C2186" i="1" s="1"/>
  <c r="I2180" i="1"/>
  <c r="C2180" i="1" s="1"/>
  <c r="I2438" i="1"/>
  <c r="C2438" i="1" s="1"/>
  <c r="I2367" i="1"/>
  <c r="C2367" i="1" s="1"/>
  <c r="I1979" i="1"/>
  <c r="C1979" i="1" s="1"/>
  <c r="D1979" i="1" s="1"/>
  <c r="I4152" i="1"/>
  <c r="C4152" i="1" s="1"/>
  <c r="I1378" i="1"/>
  <c r="C1378" i="1" s="1"/>
  <c r="I1636" i="1"/>
  <c r="C1636" i="1" s="1"/>
  <c r="I1597" i="1"/>
  <c r="C1597" i="1" s="1"/>
  <c r="I906" i="1"/>
  <c r="C906" i="1" s="1"/>
  <c r="I729" i="1"/>
  <c r="C729" i="1" s="1"/>
  <c r="I396" i="1"/>
  <c r="C396" i="1" s="1"/>
  <c r="I3160" i="1"/>
  <c r="C3160" i="1" s="1"/>
  <c r="D3160" i="1" s="1"/>
  <c r="I2855" i="1"/>
  <c r="C2855" i="1" s="1"/>
  <c r="E2855" i="1" s="1"/>
  <c r="Y2855" i="1" s="1"/>
  <c r="AA2855" i="1" s="1"/>
  <c r="I51" i="1"/>
  <c r="C51" i="1" s="1"/>
  <c r="I519" i="1"/>
  <c r="C519" i="1" s="1"/>
  <c r="F519" i="1" s="1"/>
  <c r="I1016" i="1"/>
  <c r="C1016" i="1" s="1"/>
  <c r="F1016" i="1" s="1"/>
  <c r="I1594" i="1"/>
  <c r="C1594" i="1" s="1"/>
  <c r="I1738" i="1"/>
  <c r="C1738" i="1" s="1"/>
  <c r="I1570" i="1"/>
  <c r="C1570" i="1" s="1"/>
  <c r="I1823" i="1"/>
  <c r="C1823" i="1" s="1"/>
  <c r="I1654" i="1"/>
  <c r="C1654" i="1" s="1"/>
  <c r="E1654" i="1" s="1"/>
  <c r="Y1654" i="1" s="1"/>
  <c r="AA1654" i="1" s="1"/>
  <c r="I3050" i="1"/>
  <c r="C3050" i="1" s="1"/>
  <c r="I1665" i="1"/>
  <c r="C1665" i="1" s="1"/>
  <c r="F1665" i="1" s="1"/>
  <c r="I1569" i="1"/>
  <c r="C1569" i="1" s="1"/>
  <c r="I1700" i="1"/>
  <c r="C1700" i="1" s="1"/>
  <c r="I1809" i="1"/>
  <c r="C1809" i="1" s="1"/>
  <c r="I1806" i="1"/>
  <c r="C1806" i="1" s="1"/>
  <c r="I1134" i="1"/>
  <c r="C1134" i="1" s="1"/>
  <c r="E1134" i="1" s="1"/>
  <c r="I527" i="1"/>
  <c r="C527" i="1" s="1"/>
  <c r="I1761" i="1"/>
  <c r="C1761" i="1" s="1"/>
  <c r="I29" i="1"/>
  <c r="C29" i="1" s="1"/>
  <c r="I2484" i="1"/>
  <c r="C2484" i="1" s="1"/>
  <c r="I1635" i="1"/>
  <c r="C1635" i="1" s="1"/>
  <c r="I1314" i="1"/>
  <c r="C1314" i="1" s="1"/>
  <c r="I628" i="1"/>
  <c r="C628" i="1" s="1"/>
  <c r="E628" i="1" s="1"/>
  <c r="Y628" i="1" s="1"/>
  <c r="AA628" i="1" s="1"/>
  <c r="I2462" i="1"/>
  <c r="C2462" i="1" s="1"/>
  <c r="E2462" i="1" s="1"/>
  <c r="I1049" i="1"/>
  <c r="C1049" i="1" s="1"/>
  <c r="I2613" i="1"/>
  <c r="C2613" i="1" s="1"/>
  <c r="I2374" i="1"/>
  <c r="C2374" i="1" s="1"/>
  <c r="I1724" i="1"/>
  <c r="C1724" i="1" s="1"/>
  <c r="I1477" i="1"/>
  <c r="C1477" i="1" s="1"/>
  <c r="E1477" i="1" s="1"/>
  <c r="Y1477" i="1" s="1"/>
  <c r="AA1477" i="1" s="1"/>
  <c r="I596" i="1"/>
  <c r="C596" i="1" s="1"/>
  <c r="I2357" i="1"/>
  <c r="C2357" i="1" s="1"/>
  <c r="F2357" i="1" s="1"/>
  <c r="I2916" i="1"/>
  <c r="C2916" i="1" s="1"/>
  <c r="I1526" i="1"/>
  <c r="C1526" i="1" s="1"/>
  <c r="I645" i="1"/>
  <c r="C645" i="1" s="1"/>
  <c r="I1599" i="1"/>
  <c r="C1599" i="1" s="1"/>
  <c r="I2030" i="1"/>
  <c r="C2030" i="1" s="1"/>
  <c r="F2030" i="1" s="1"/>
  <c r="I968" i="1"/>
  <c r="C968" i="1" s="1"/>
  <c r="E968" i="1" s="1"/>
  <c r="Y968" i="1" s="1"/>
  <c r="AA968" i="1" s="1"/>
  <c r="I1980" i="1"/>
  <c r="C1980" i="1" s="1"/>
  <c r="I2224" i="1"/>
  <c r="C2224" i="1" s="1"/>
  <c r="I1913" i="1"/>
  <c r="C1913" i="1" s="1"/>
  <c r="I2005" i="1"/>
  <c r="C2005" i="1" s="1"/>
  <c r="I1208" i="1"/>
  <c r="C1208" i="1" s="1"/>
  <c r="I1237" i="1"/>
  <c r="C1237" i="1" s="1"/>
  <c r="I1974" i="1"/>
  <c r="C1974" i="1" s="1"/>
  <c r="I1929" i="1"/>
  <c r="C1929" i="1" s="1"/>
  <c r="E1929" i="1" s="1"/>
  <c r="Y1929" i="1" s="1"/>
  <c r="AA1929" i="1" s="1"/>
  <c r="I1258" i="1"/>
  <c r="C1258" i="1" s="1"/>
  <c r="I1918" i="1"/>
  <c r="C1918" i="1" s="1"/>
  <c r="F1918" i="1" s="1"/>
  <c r="I2621" i="1"/>
  <c r="C2621" i="1" s="1"/>
  <c r="I2207" i="1"/>
  <c r="C2207" i="1" s="1"/>
  <c r="I1558" i="1"/>
  <c r="C1558" i="1" s="1"/>
  <c r="I3220" i="1"/>
  <c r="C3220" i="1" s="1"/>
  <c r="I1334" i="1"/>
  <c r="C1334" i="1" s="1"/>
  <c r="F1334" i="1" s="1"/>
  <c r="I1252" i="1"/>
  <c r="C1252" i="1" s="1"/>
  <c r="E1252" i="1" s="1"/>
  <c r="Y1252" i="1" s="1"/>
  <c r="AA1252" i="1" s="1"/>
  <c r="I995" i="1"/>
  <c r="C995" i="1" s="1"/>
  <c r="I1916" i="1"/>
  <c r="C1916" i="1" s="1"/>
  <c r="I2403" i="1"/>
  <c r="C2403" i="1" s="1"/>
  <c r="I1983" i="1"/>
  <c r="C1983" i="1" s="1"/>
  <c r="I684" i="1"/>
  <c r="C684" i="1" s="1"/>
  <c r="I1070" i="1"/>
  <c r="C1070" i="1" s="1"/>
  <c r="I2652" i="1"/>
  <c r="C2652" i="1" s="1"/>
  <c r="F2652" i="1" s="1"/>
  <c r="I787" i="1"/>
  <c r="C787" i="1" s="1"/>
  <c r="E787" i="1" s="1"/>
  <c r="Y787" i="1" s="1"/>
  <c r="AA787" i="1" s="1"/>
  <c r="I1679" i="1"/>
  <c r="C1679" i="1" s="1"/>
  <c r="I3631" i="1"/>
  <c r="C3631" i="1" s="1"/>
  <c r="F3631" i="1" s="1"/>
  <c r="I3870" i="1"/>
  <c r="C3870" i="1" s="1"/>
  <c r="I2039" i="1"/>
  <c r="C2039" i="1" s="1"/>
  <c r="I651" i="1"/>
  <c r="C651" i="1" s="1"/>
  <c r="I1483" i="1"/>
  <c r="C1483" i="1" s="1"/>
  <c r="I717" i="1"/>
  <c r="C717" i="1" s="1"/>
  <c r="F717" i="1" s="1"/>
  <c r="I2104" i="1"/>
  <c r="C2104" i="1" s="1"/>
  <c r="I1504" i="1"/>
  <c r="C1504" i="1" s="1"/>
  <c r="I3296" i="1"/>
  <c r="C3296" i="1" s="1"/>
  <c r="I2671" i="1"/>
  <c r="C2671" i="1" s="1"/>
  <c r="I1577" i="1"/>
  <c r="C1577" i="1" s="1"/>
  <c r="I1248" i="1"/>
  <c r="C1248" i="1" s="1"/>
  <c r="I1870" i="1"/>
  <c r="C1870" i="1" s="1"/>
  <c r="D1870" i="1" s="1"/>
  <c r="I1510" i="1"/>
  <c r="C1510" i="1" s="1"/>
  <c r="D1510" i="1" s="1"/>
  <c r="I2322" i="1"/>
  <c r="C2322" i="1" s="1"/>
  <c r="I1767" i="1"/>
  <c r="C1767" i="1" s="1"/>
  <c r="I2450" i="1"/>
  <c r="C2450" i="1" s="1"/>
  <c r="I1851" i="1"/>
  <c r="C1851" i="1" s="1"/>
  <c r="I2084" i="1"/>
  <c r="C2084" i="1" s="1"/>
  <c r="E2084" i="1" s="1"/>
  <c r="Y2084" i="1" s="1"/>
  <c r="AA2084" i="1" s="1"/>
  <c r="I2154" i="1"/>
  <c r="C2154" i="1" s="1"/>
  <c r="I1856" i="1"/>
  <c r="C1856" i="1" s="1"/>
  <c r="F1856" i="1" s="1"/>
  <c r="I1295" i="1"/>
  <c r="C1295" i="1" s="1"/>
  <c r="I1766" i="1"/>
  <c r="C1766" i="1" s="1"/>
  <c r="I1674" i="1"/>
  <c r="C1674" i="1" s="1"/>
  <c r="I871" i="1"/>
  <c r="C871" i="1" s="1"/>
  <c r="I1732" i="1"/>
  <c r="C1732" i="1" s="1"/>
  <c r="F1732" i="1" s="1"/>
  <c r="I2067" i="1"/>
  <c r="C2067" i="1" s="1"/>
  <c r="E2067" i="1" s="1"/>
  <c r="Y2067" i="1" s="1"/>
  <c r="AA2067" i="1" s="1"/>
  <c r="I1222" i="1"/>
  <c r="C1222" i="1" s="1"/>
  <c r="I2757" i="1"/>
  <c r="C2757" i="1" s="1"/>
  <c r="I1417" i="1"/>
  <c r="C1417" i="1" s="1"/>
  <c r="I1292" i="1"/>
  <c r="C1292" i="1" s="1"/>
  <c r="I929" i="1"/>
  <c r="C929" i="1" s="1"/>
  <c r="I1868" i="1"/>
  <c r="C1868" i="1" s="1"/>
  <c r="I1613" i="1"/>
  <c r="C1613" i="1" s="1"/>
  <c r="I686" i="1"/>
  <c r="C686" i="1" s="1"/>
  <c r="E686" i="1" s="1"/>
  <c r="Y686" i="1" s="1"/>
  <c r="AA686" i="1" s="1"/>
  <c r="I542" i="1"/>
  <c r="C542" i="1" s="1"/>
  <c r="I159" i="1"/>
  <c r="C159" i="1" s="1"/>
  <c r="F159" i="1" s="1"/>
  <c r="I1421" i="1"/>
  <c r="C1421" i="1" s="1"/>
  <c r="I1727" i="1"/>
  <c r="C1727" i="1" s="1"/>
  <c r="I2530" i="1"/>
  <c r="C2530" i="1" s="1"/>
  <c r="I714" i="1"/>
  <c r="C714" i="1" s="1"/>
  <c r="D714" i="1" s="1"/>
  <c r="I1302" i="1"/>
  <c r="C1302" i="1" s="1"/>
  <c r="D1302" i="1" s="1"/>
  <c r="I1068" i="1"/>
  <c r="C1068" i="1" s="1"/>
  <c r="I2241" i="1"/>
  <c r="C2241" i="1" s="1"/>
  <c r="I1323" i="1"/>
  <c r="C1323" i="1" s="1"/>
  <c r="D1323" i="1" s="1"/>
  <c r="I1418" i="1"/>
  <c r="C1418" i="1" s="1"/>
  <c r="I1270" i="1"/>
  <c r="C1270" i="1" s="1"/>
  <c r="I2198" i="1"/>
  <c r="C2198" i="1" s="1"/>
  <c r="I2431" i="1"/>
  <c r="C2431" i="1" s="1"/>
  <c r="I1915" i="1"/>
  <c r="C1915" i="1" s="1"/>
  <c r="I710" i="1"/>
  <c r="C710" i="1" s="1"/>
  <c r="I3654" i="1"/>
  <c r="C3654" i="1" s="1"/>
  <c r="F3654" i="1" s="1"/>
  <c r="I1967" i="1"/>
  <c r="C1967" i="1" s="1"/>
  <c r="D1967" i="1" s="1"/>
  <c r="I3921" i="1"/>
  <c r="C3921" i="1" s="1"/>
  <c r="I1150" i="1"/>
  <c r="C1150" i="1" s="1"/>
  <c r="D1150" i="1" s="1"/>
  <c r="I2070" i="1"/>
  <c r="C2070" i="1" s="1"/>
  <c r="I531" i="1"/>
  <c r="C531" i="1" s="1"/>
  <c r="F531" i="1" s="1"/>
  <c r="D3" i="3" l="1"/>
  <c r="E1940" i="1"/>
  <c r="D1940" i="1"/>
  <c r="E1715" i="1"/>
  <c r="Y1715" i="1" s="1"/>
  <c r="AA1715" i="1" s="1"/>
  <c r="D1715" i="1"/>
  <c r="E4017" i="1"/>
  <c r="Y4017" i="1" s="1"/>
  <c r="AA4017" i="1" s="1"/>
  <c r="D4017" i="1"/>
  <c r="C3" i="1"/>
  <c r="C2" i="1"/>
  <c r="F2" i="1" s="1"/>
  <c r="AB2" i="1" s="1"/>
  <c r="C8" i="1"/>
  <c r="D2844" i="1"/>
  <c r="O2844" i="1" s="1"/>
  <c r="D1624" i="1"/>
  <c r="O1624" i="1" s="1"/>
  <c r="E641" i="1"/>
  <c r="Y641" i="1" s="1"/>
  <c r="AA641" i="1" s="1"/>
  <c r="D641" i="1"/>
  <c r="D531" i="1"/>
  <c r="F1613" i="1"/>
  <c r="E1613" i="1"/>
  <c r="F1974" i="1"/>
  <c r="E1974" i="1"/>
  <c r="C7" i="1"/>
  <c r="F1510" i="1"/>
  <c r="D2815" i="1"/>
  <c r="O2815" i="1" s="1"/>
  <c r="D1841" i="1"/>
  <c r="O1841" i="1" s="1"/>
  <c r="C6" i="1"/>
  <c r="C4" i="1"/>
  <c r="E4152" i="1"/>
  <c r="Y4152" i="1" s="1"/>
  <c r="AA4152" i="1" s="1"/>
  <c r="D4152" i="1"/>
  <c r="E2274" i="1"/>
  <c r="Y2274" i="1" s="1"/>
  <c r="AA2274" i="1" s="1"/>
  <c r="D2274" i="1"/>
  <c r="Z2274" i="1" s="1"/>
  <c r="E3290" i="1"/>
  <c r="Y3290" i="1" s="1"/>
  <c r="AA3290" i="1" s="1"/>
  <c r="D3290" i="1"/>
  <c r="E3719" i="1"/>
  <c r="Y3719" i="1" s="1"/>
  <c r="AA3719" i="1" s="1"/>
  <c r="D3719" i="1"/>
  <c r="Z3719" i="1" s="1"/>
  <c r="E1752" i="1"/>
  <c r="Y1752" i="1" s="1"/>
  <c r="AA1752" i="1" s="1"/>
  <c r="D1752" i="1"/>
  <c r="E1961" i="1"/>
  <c r="D1961" i="1"/>
  <c r="E531" i="1"/>
  <c r="Y531" i="1" s="1"/>
  <c r="F2517" i="1"/>
  <c r="E2517" i="1"/>
  <c r="E3188" i="1"/>
  <c r="Y3188" i="1" s="1"/>
  <c r="D3188" i="1"/>
  <c r="E856" i="1"/>
  <c r="D856" i="1"/>
  <c r="E3084" i="1"/>
  <c r="Y3084" i="1" s="1"/>
  <c r="AA3084" i="1" s="1"/>
  <c r="D3084" i="1"/>
  <c r="F714" i="1"/>
  <c r="E2652" i="1"/>
  <c r="Y2652" i="1" s="1"/>
  <c r="D2991" i="1"/>
  <c r="O2991" i="1" s="1"/>
  <c r="D2146" i="1"/>
  <c r="O2146" i="1" s="1"/>
  <c r="D2421" i="1"/>
  <c r="E4040" i="1"/>
  <c r="D3859" i="1"/>
  <c r="O3859" i="1" s="1"/>
  <c r="C5" i="1"/>
  <c r="F5" i="1" s="1"/>
  <c r="E3057" i="1"/>
  <c r="D3057" i="1"/>
  <c r="F3057" i="1"/>
  <c r="E134" i="1"/>
  <c r="Y134" i="1" s="1"/>
  <c r="D134" i="1"/>
  <c r="F134" i="1"/>
  <c r="E2643" i="1"/>
  <c r="D2643" i="1"/>
  <c r="F2643" i="1"/>
  <c r="E3021" i="1"/>
  <c r="D3021" i="1"/>
  <c r="F3021" i="1"/>
  <c r="E1555" i="1"/>
  <c r="D1555" i="1"/>
  <c r="F1555" i="1"/>
  <c r="E2953" i="1"/>
  <c r="Y2953" i="1" s="1"/>
  <c r="D2953" i="1"/>
  <c r="F2953" i="1"/>
  <c r="E970" i="1"/>
  <c r="Y970" i="1" s="1"/>
  <c r="D970" i="1"/>
  <c r="F970" i="1"/>
  <c r="E1066" i="1"/>
  <c r="D1066" i="1"/>
  <c r="F1066" i="1"/>
  <c r="E3435" i="1"/>
  <c r="D3435" i="1"/>
  <c r="F3435" i="1"/>
  <c r="E3641" i="1"/>
  <c r="D3641" i="1"/>
  <c r="F3641" i="1"/>
  <c r="E190" i="1"/>
  <c r="D190" i="1"/>
  <c r="F190" i="1"/>
  <c r="F3699" i="1"/>
  <c r="D3699" i="1"/>
  <c r="E3699" i="1"/>
  <c r="D494" i="1"/>
  <c r="E494" i="1"/>
  <c r="F494" i="1"/>
  <c r="D752" i="1"/>
  <c r="E752" i="1"/>
  <c r="F752" i="1"/>
  <c r="F3581" i="1"/>
  <c r="D3581" i="1"/>
  <c r="E3581" i="1"/>
  <c r="E3194" i="1"/>
  <c r="F3194" i="1"/>
  <c r="D3194" i="1"/>
  <c r="E3309" i="1"/>
  <c r="F3309" i="1"/>
  <c r="D3309" i="1"/>
  <c r="E3596" i="1"/>
  <c r="D3596" i="1"/>
  <c r="F3596" i="1"/>
  <c r="Y1367" i="1"/>
  <c r="AA1367" i="1" s="1"/>
  <c r="Y3092" i="1"/>
  <c r="AA3092" i="1" s="1"/>
  <c r="F556" i="1"/>
  <c r="D556" i="1"/>
  <c r="E556" i="1"/>
  <c r="AB531" i="1"/>
  <c r="E1270" i="1"/>
  <c r="Y1270" i="1" s="1"/>
  <c r="AA1270" i="1" s="1"/>
  <c r="D1270" i="1"/>
  <c r="E1727" i="1"/>
  <c r="Y1727" i="1" s="1"/>
  <c r="AA1727" i="1" s="1"/>
  <c r="D1727" i="1"/>
  <c r="E1766" i="1"/>
  <c r="Y1766" i="1" s="1"/>
  <c r="AA1766" i="1" s="1"/>
  <c r="D1766" i="1"/>
  <c r="E1577" i="1"/>
  <c r="Y1577" i="1" s="1"/>
  <c r="AA1577" i="1" s="1"/>
  <c r="D1577" i="1"/>
  <c r="E2039" i="1"/>
  <c r="Y2039" i="1" s="1"/>
  <c r="AA2039" i="1" s="1"/>
  <c r="D2039" i="1"/>
  <c r="E2207" i="1"/>
  <c r="Y2207" i="1" s="1"/>
  <c r="AA2207" i="1" s="1"/>
  <c r="D2207" i="1"/>
  <c r="E1526" i="1"/>
  <c r="Y1526" i="1" s="1"/>
  <c r="AA1526" i="1" s="1"/>
  <c r="D1526" i="1"/>
  <c r="E1635" i="1"/>
  <c r="Y1635" i="1" s="1"/>
  <c r="AA1635" i="1" s="1"/>
  <c r="D1635" i="1"/>
  <c r="E1131" i="1"/>
  <c r="Y1131" i="1" s="1"/>
  <c r="AA1131" i="1" s="1"/>
  <c r="D1131" i="1"/>
  <c r="E1141" i="1"/>
  <c r="Y1141" i="1" s="1"/>
  <c r="AA1141" i="1" s="1"/>
  <c r="D1141" i="1"/>
  <c r="E274" i="1"/>
  <c r="Y274" i="1" s="1"/>
  <c r="AA274" i="1" s="1"/>
  <c r="D274" i="1"/>
  <c r="E2348" i="1"/>
  <c r="Y2348" i="1" s="1"/>
  <c r="AA2348" i="1" s="1"/>
  <c r="D2348" i="1"/>
  <c r="E3525" i="1"/>
  <c r="Y3525" i="1" s="1"/>
  <c r="AA3525" i="1" s="1"/>
  <c r="D3525" i="1"/>
  <c r="E1377" i="1"/>
  <c r="Y1377" i="1" s="1"/>
  <c r="AA1377" i="1" s="1"/>
  <c r="D1377" i="1"/>
  <c r="E3745" i="1"/>
  <c r="Y3745" i="1" s="1"/>
  <c r="AA3745" i="1" s="1"/>
  <c r="D3745" i="1"/>
  <c r="E2390" i="1"/>
  <c r="Y2390" i="1" s="1"/>
  <c r="AA2390" i="1" s="1"/>
  <c r="D2390" i="1"/>
  <c r="E1299" i="1"/>
  <c r="Y1299" i="1" s="1"/>
  <c r="AA1299" i="1" s="1"/>
  <c r="D1299" i="1"/>
  <c r="E2817" i="1"/>
  <c r="Y2817" i="1" s="1"/>
  <c r="AA2817" i="1" s="1"/>
  <c r="D2817" i="1"/>
  <c r="E954" i="1"/>
  <c r="Y954" i="1" s="1"/>
  <c r="AA954" i="1" s="1"/>
  <c r="D954" i="1"/>
  <c r="E1941" i="1"/>
  <c r="Y1941" i="1" s="1"/>
  <c r="AA1941" i="1" s="1"/>
  <c r="D1941" i="1"/>
  <c r="E3901" i="1"/>
  <c r="Y3901" i="1" s="1"/>
  <c r="AA3901" i="1" s="1"/>
  <c r="D3901" i="1"/>
  <c r="E3413" i="1"/>
  <c r="Y3413" i="1" s="1"/>
  <c r="AA3413" i="1" s="1"/>
  <c r="D3413" i="1"/>
  <c r="E1018" i="1"/>
  <c r="Y1018" i="1" s="1"/>
  <c r="AA1018" i="1" s="1"/>
  <c r="D1018" i="1"/>
  <c r="E685" i="1"/>
  <c r="Y685" i="1" s="1"/>
  <c r="AA685" i="1" s="1"/>
  <c r="D685" i="1"/>
  <c r="E647" i="1"/>
  <c r="Y647" i="1" s="1"/>
  <c r="AA647" i="1" s="1"/>
  <c r="D647" i="1"/>
  <c r="E1402" i="1"/>
  <c r="Y1402" i="1" s="1"/>
  <c r="AA1402" i="1" s="1"/>
  <c r="D1402" i="1"/>
  <c r="E1491" i="1"/>
  <c r="Y1491" i="1" s="1"/>
  <c r="AA1491" i="1" s="1"/>
  <c r="D1491" i="1"/>
  <c r="E2458" i="1"/>
  <c r="Y2458" i="1" s="1"/>
  <c r="AA2458" i="1" s="1"/>
  <c r="D2458" i="1"/>
  <c r="E1568" i="1"/>
  <c r="Y1568" i="1" s="1"/>
  <c r="AA1568" i="1" s="1"/>
  <c r="D1568" i="1"/>
  <c r="E928" i="1"/>
  <c r="Y928" i="1" s="1"/>
  <c r="AA928" i="1" s="1"/>
  <c r="D928" i="1"/>
  <c r="E1811" i="1"/>
  <c r="Y1811" i="1" s="1"/>
  <c r="AA1811" i="1" s="1"/>
  <c r="D1811" i="1"/>
  <c r="E1588" i="1"/>
  <c r="Y1588" i="1" s="1"/>
  <c r="AA1588" i="1" s="1"/>
  <c r="D1588" i="1"/>
  <c r="E2984" i="1"/>
  <c r="Y2984" i="1" s="1"/>
  <c r="AA2984" i="1" s="1"/>
  <c r="D2984" i="1"/>
  <c r="E3366" i="1"/>
  <c r="Y3366" i="1" s="1"/>
  <c r="AA3366" i="1" s="1"/>
  <c r="D3366" i="1"/>
  <c r="E3770" i="1"/>
  <c r="Y3770" i="1" s="1"/>
  <c r="AA3770" i="1" s="1"/>
  <c r="D3770" i="1"/>
  <c r="E2938" i="1"/>
  <c r="Y2938" i="1" s="1"/>
  <c r="AA2938" i="1" s="1"/>
  <c r="D2938" i="1"/>
  <c r="E506" i="1"/>
  <c r="Y506" i="1" s="1"/>
  <c r="AA506" i="1" s="1"/>
  <c r="D506" i="1"/>
  <c r="E1046" i="1"/>
  <c r="Y1046" i="1" s="1"/>
  <c r="AA1046" i="1" s="1"/>
  <c r="D1046" i="1"/>
  <c r="E3061" i="1"/>
  <c r="Y3061" i="1" s="1"/>
  <c r="AA3061" i="1" s="1"/>
  <c r="D3061" i="1"/>
  <c r="E3812" i="1"/>
  <c r="Y3812" i="1" s="1"/>
  <c r="AA3812" i="1" s="1"/>
  <c r="D3812" i="1"/>
  <c r="E3371" i="1"/>
  <c r="Y3371" i="1" s="1"/>
  <c r="AA3371" i="1" s="1"/>
  <c r="D3371" i="1"/>
  <c r="E3824" i="1"/>
  <c r="Y3824" i="1" s="1"/>
  <c r="AA3824" i="1" s="1"/>
  <c r="D3824" i="1"/>
  <c r="E2288" i="1"/>
  <c r="Y2288" i="1" s="1"/>
  <c r="AA2288" i="1" s="1"/>
  <c r="D2288" i="1"/>
  <c r="E2538" i="1"/>
  <c r="Y2538" i="1" s="1"/>
  <c r="AA2538" i="1" s="1"/>
  <c r="D2538" i="1"/>
  <c r="E3294" i="1"/>
  <c r="Y3294" i="1" s="1"/>
  <c r="AA3294" i="1" s="1"/>
  <c r="D3294" i="1"/>
  <c r="F2120" i="1"/>
  <c r="D2120" i="1"/>
  <c r="E2120" i="1"/>
  <c r="Y3200" i="1"/>
  <c r="AA3200" i="1" s="1"/>
  <c r="Y3807" i="1"/>
  <c r="D3904" i="1"/>
  <c r="E3904" i="1"/>
  <c r="Y3904" i="1" s="1"/>
  <c r="F3904" i="1"/>
  <c r="D183" i="1"/>
  <c r="Z183" i="1" s="1"/>
  <c r="E183" i="1"/>
  <c r="Y183" i="1" s="1"/>
  <c r="F183" i="1"/>
  <c r="D421" i="1"/>
  <c r="E421" i="1"/>
  <c r="Y421" i="1" s="1"/>
  <c r="Z421" i="1" s="1"/>
  <c r="F421" i="1"/>
  <c r="D1512" i="1"/>
  <c r="F1512" i="1"/>
  <c r="E1512" i="1"/>
  <c r="Y1512" i="1" s="1"/>
  <c r="D3685" i="1"/>
  <c r="F3685" i="1"/>
  <c r="E3685" i="1"/>
  <c r="Y3685" i="1" s="1"/>
  <c r="D2393" i="1"/>
  <c r="F2393" i="1"/>
  <c r="E2393" i="1"/>
  <c r="Y2393" i="1" s="1"/>
  <c r="D2094" i="1"/>
  <c r="F2094" i="1"/>
  <c r="AB2094" i="1" s="1"/>
  <c r="E2094" i="1"/>
  <c r="Y2094" i="1" s="1"/>
  <c r="D3187" i="1"/>
  <c r="F3187" i="1"/>
  <c r="E3187" i="1"/>
  <c r="Y3187" i="1" s="1"/>
  <c r="D624" i="1"/>
  <c r="F624" i="1"/>
  <c r="E624" i="1"/>
  <c r="Y624" i="1" s="1"/>
  <c r="D3617" i="1"/>
  <c r="Z3617" i="1" s="1"/>
  <c r="F3617" i="1"/>
  <c r="E3617" i="1"/>
  <c r="Y3617" i="1" s="1"/>
  <c r="D3452" i="1"/>
  <c r="F3452" i="1"/>
  <c r="E3452" i="1"/>
  <c r="Y3452" i="1" s="1"/>
  <c r="D1395" i="1"/>
  <c r="F1395" i="1"/>
  <c r="E1395" i="1"/>
  <c r="Y1395" i="1" s="1"/>
  <c r="D3026" i="1"/>
  <c r="F3026" i="1"/>
  <c r="E3026" i="1"/>
  <c r="Y3026" i="1" s="1"/>
  <c r="D326" i="1"/>
  <c r="E326" i="1"/>
  <c r="Y326" i="1" s="1"/>
  <c r="F326" i="1"/>
  <c r="D1796" i="1"/>
  <c r="E1796" i="1"/>
  <c r="Y1796" i="1" s="1"/>
  <c r="Z1796" i="1" s="1"/>
  <c r="F1796" i="1"/>
  <c r="D784" i="1"/>
  <c r="E784" i="1"/>
  <c r="Y784" i="1" s="1"/>
  <c r="AA784" i="1" s="1"/>
  <c r="F784" i="1"/>
  <c r="D1958" i="1"/>
  <c r="E1958" i="1"/>
  <c r="Y1958" i="1" s="1"/>
  <c r="AA1958" i="1" s="1"/>
  <c r="F1958" i="1"/>
  <c r="D1060" i="1"/>
  <c r="E1060" i="1"/>
  <c r="Y1060" i="1" s="1"/>
  <c r="AA1060" i="1" s="1"/>
  <c r="F1060" i="1"/>
  <c r="D54" i="1"/>
  <c r="E54" i="1"/>
  <c r="Y54" i="1" s="1"/>
  <c r="AA54" i="1" s="1"/>
  <c r="F54" i="1"/>
  <c r="D1027" i="1"/>
  <c r="E1027" i="1"/>
  <c r="Y1027" i="1" s="1"/>
  <c r="AA1027" i="1" s="1"/>
  <c r="F1027" i="1"/>
  <c r="D3428" i="1"/>
  <c r="E3428" i="1"/>
  <c r="Y3428" i="1" s="1"/>
  <c r="AA3428" i="1" s="1"/>
  <c r="F3428" i="1"/>
  <c r="D1801" i="1"/>
  <c r="F1801" i="1"/>
  <c r="D4144" i="1"/>
  <c r="E4144" i="1"/>
  <c r="Y4144" i="1" s="1"/>
  <c r="F4144" i="1"/>
  <c r="D2970" i="1"/>
  <c r="E2970" i="1"/>
  <c r="Y2970" i="1" s="1"/>
  <c r="F2970" i="1"/>
  <c r="D226" i="1"/>
  <c r="Z226" i="1" s="1"/>
  <c r="E226" i="1"/>
  <c r="Y226" i="1" s="1"/>
  <c r="F226" i="1"/>
  <c r="D2117" i="1"/>
  <c r="E2117" i="1"/>
  <c r="Y2117" i="1" s="1"/>
  <c r="AB2117" i="1" s="1"/>
  <c r="F2117" i="1"/>
  <c r="D2156" i="1"/>
  <c r="E2156" i="1"/>
  <c r="F2156" i="1"/>
  <c r="D67" i="1"/>
  <c r="E67" i="1"/>
  <c r="F67" i="1"/>
  <c r="D2167" i="1"/>
  <c r="E2167" i="1"/>
  <c r="F2167" i="1"/>
  <c r="D47" i="1"/>
  <c r="E47" i="1"/>
  <c r="F47" i="1"/>
  <c r="D633" i="1"/>
  <c r="E633" i="1"/>
  <c r="Y633" i="1" s="1"/>
  <c r="F633" i="1"/>
  <c r="D1264" i="1"/>
  <c r="E1264" i="1"/>
  <c r="Y1264" i="1" s="1"/>
  <c r="F1264" i="1"/>
  <c r="D3589" i="1"/>
  <c r="E3589" i="1"/>
  <c r="F3589" i="1"/>
  <c r="F8" i="1"/>
  <c r="D8" i="1"/>
  <c r="E8" i="1"/>
  <c r="Y8" i="1" s="1"/>
  <c r="E1435" i="1"/>
  <c r="Y1435" i="1" s="1"/>
  <c r="D1435" i="1"/>
  <c r="F1435" i="1"/>
  <c r="E3732" i="1"/>
  <c r="Y3732" i="1" s="1"/>
  <c r="D3732" i="1"/>
  <c r="F3732" i="1"/>
  <c r="E2699" i="1"/>
  <c r="Y2699" i="1" s="1"/>
  <c r="AB2699" i="1" s="1"/>
  <c r="D2699" i="1"/>
  <c r="F2699" i="1"/>
  <c r="E966" i="1"/>
  <c r="Y966" i="1" s="1"/>
  <c r="D966" i="1"/>
  <c r="F966" i="1"/>
  <c r="E3831" i="1"/>
  <c r="Y3831" i="1" s="1"/>
  <c r="D3831" i="1"/>
  <c r="F3831" i="1"/>
  <c r="E3252" i="1"/>
  <c r="D3252" i="1"/>
  <c r="F3252" i="1"/>
  <c r="E1680" i="1"/>
  <c r="D1680" i="1"/>
  <c r="F1680" i="1"/>
  <c r="E2963" i="1"/>
  <c r="Y2963" i="1" s="1"/>
  <c r="D2963" i="1"/>
  <c r="F2963" i="1"/>
  <c r="E2776" i="1"/>
  <c r="Y2776" i="1" s="1"/>
  <c r="D2776" i="1"/>
  <c r="F2776" i="1"/>
  <c r="E1431" i="1"/>
  <c r="D1431" i="1"/>
  <c r="F1431" i="1"/>
  <c r="E1712" i="1"/>
  <c r="D1712" i="1"/>
  <c r="F1712" i="1"/>
  <c r="E95" i="1"/>
  <c r="D95" i="1"/>
  <c r="F95" i="1"/>
  <c r="D3125" i="1"/>
  <c r="E3125" i="1"/>
  <c r="F3125" i="1"/>
  <c r="D2465" i="1"/>
  <c r="E2465" i="1"/>
  <c r="F2465" i="1"/>
  <c r="Y3793" i="1"/>
  <c r="D1495" i="1"/>
  <c r="E1495" i="1"/>
  <c r="F1495" i="1"/>
  <c r="E1022" i="1"/>
  <c r="F1022" i="1"/>
  <c r="D1022" i="1"/>
  <c r="F2839" i="1"/>
  <c r="E2839" i="1"/>
  <c r="D2839" i="1"/>
  <c r="D1630" i="1"/>
  <c r="E1630" i="1"/>
  <c r="F1630" i="1"/>
  <c r="E1774" i="1"/>
  <c r="Y1774" i="1" s="1"/>
  <c r="AA1774" i="1" s="1"/>
  <c r="D1774" i="1"/>
  <c r="F1774" i="1"/>
  <c r="E3087" i="1"/>
  <c r="D3087" i="1"/>
  <c r="F3087" i="1"/>
  <c r="F432" i="1"/>
  <c r="D432" i="1"/>
  <c r="E432" i="1"/>
  <c r="F216" i="1"/>
  <c r="D216" i="1"/>
  <c r="E216" i="1"/>
  <c r="F1039" i="1"/>
  <c r="D1039" i="1"/>
  <c r="E1039" i="1"/>
  <c r="E3921" i="1"/>
  <c r="D3921" i="1"/>
  <c r="F3921" i="1"/>
  <c r="D1915" i="1"/>
  <c r="E1915" i="1"/>
  <c r="G1915" i="1" s="1"/>
  <c r="F1915" i="1"/>
  <c r="E1418" i="1"/>
  <c r="F1418" i="1"/>
  <c r="D1418" i="1"/>
  <c r="D1417" i="1"/>
  <c r="E1417" i="1"/>
  <c r="F1417" i="1"/>
  <c r="F1851" i="1"/>
  <c r="E1851" i="1"/>
  <c r="D1851" i="1"/>
  <c r="E2671" i="1"/>
  <c r="F2671" i="1"/>
  <c r="G2671" i="1" s="1"/>
  <c r="D2671" i="1"/>
  <c r="D2403" i="1"/>
  <c r="E2403" i="1"/>
  <c r="F2403" i="1"/>
  <c r="D1913" i="1"/>
  <c r="E1913" i="1"/>
  <c r="F1913" i="1"/>
  <c r="Y2462" i="1"/>
  <c r="AA2462" i="1" s="1"/>
  <c r="Y1134" i="1"/>
  <c r="D664" i="1"/>
  <c r="E664" i="1"/>
  <c r="F664" i="1"/>
  <c r="D1865" i="1"/>
  <c r="E1865" i="1"/>
  <c r="F1865" i="1"/>
  <c r="D1564" i="1"/>
  <c r="E1564" i="1"/>
  <c r="F1564" i="1"/>
  <c r="Y1481" i="1"/>
  <c r="AA1481" i="1" s="1"/>
  <c r="D811" i="1"/>
  <c r="G811" i="1" s="1"/>
  <c r="E811" i="1"/>
  <c r="F811" i="1"/>
  <c r="D1681" i="1"/>
  <c r="E1681" i="1"/>
  <c r="F1681" i="1"/>
  <c r="Y2995" i="1"/>
  <c r="AA2995" i="1" s="1"/>
  <c r="Y1480" i="1"/>
  <c r="Y2209" i="1"/>
  <c r="AA2209" i="1" s="1"/>
  <c r="F2257" i="1"/>
  <c r="D2257" i="1"/>
  <c r="E2257" i="1"/>
  <c r="D1525" i="1"/>
  <c r="E1525" i="1"/>
  <c r="F1525" i="1"/>
  <c r="D1507" i="1"/>
  <c r="E1507" i="1"/>
  <c r="F1507" i="1"/>
  <c r="D2002" i="1"/>
  <c r="E2002" i="1"/>
  <c r="F2002" i="1"/>
  <c r="F2329" i="1"/>
  <c r="D2329" i="1"/>
  <c r="E2329" i="1"/>
  <c r="D1884" i="1"/>
  <c r="E1884" i="1"/>
  <c r="F1884" i="1"/>
  <c r="D1596" i="1"/>
  <c r="E1596" i="1"/>
  <c r="F1596" i="1"/>
  <c r="Y1603" i="1"/>
  <c r="F2947" i="1"/>
  <c r="D2947" i="1"/>
  <c r="E2947" i="1"/>
  <c r="D1954" i="1"/>
  <c r="E1954" i="1"/>
  <c r="F1954" i="1"/>
  <c r="Y3611" i="1"/>
  <c r="F3650" i="1"/>
  <c r="D3650" i="1"/>
  <c r="E3650" i="1"/>
  <c r="Y3388" i="1"/>
  <c r="AA3388" i="1" s="1"/>
  <c r="D1437" i="1"/>
  <c r="E1437" i="1"/>
  <c r="F1437" i="1"/>
  <c r="G1437" i="1" s="1"/>
  <c r="D2564" i="1"/>
  <c r="E2564" i="1"/>
  <c r="F2564" i="1"/>
  <c r="D958" i="1"/>
  <c r="G958" i="1" s="1"/>
  <c r="E958" i="1"/>
  <c r="F958" i="1"/>
  <c r="F1572" i="1"/>
  <c r="D1572" i="1"/>
  <c r="E1572" i="1"/>
  <c r="D3083" i="1"/>
  <c r="E3083" i="1"/>
  <c r="F3083" i="1"/>
  <c r="Y644" i="1"/>
  <c r="AA644" i="1" s="1"/>
  <c r="D738" i="1"/>
  <c r="E738" i="1"/>
  <c r="F738" i="1"/>
  <c r="D3482" i="1"/>
  <c r="E3482" i="1"/>
  <c r="F3482" i="1"/>
  <c r="D3798" i="1"/>
  <c r="E3798" i="1"/>
  <c r="F3798" i="1"/>
  <c r="Y1846" i="1"/>
  <c r="AA1846" i="1" s="1"/>
  <c r="Y3969" i="1"/>
  <c r="AA3969" i="1" s="1"/>
  <c r="D2475" i="1"/>
  <c r="E2475" i="1"/>
  <c r="F2475" i="1"/>
  <c r="D2739" i="1"/>
  <c r="E2739" i="1"/>
  <c r="F2739" i="1"/>
  <c r="D2017" i="1"/>
  <c r="E2017" i="1"/>
  <c r="F2017" i="1"/>
  <c r="D2235" i="1"/>
  <c r="E2235" i="1"/>
  <c r="F2235" i="1"/>
  <c r="Y2410" i="1"/>
  <c r="AA2410" i="1" s="1"/>
  <c r="F1857" i="1"/>
  <c r="D1857" i="1"/>
  <c r="E1857" i="1"/>
  <c r="D1642" i="1"/>
  <c r="E1642" i="1"/>
  <c r="F1642" i="1"/>
  <c r="D2359" i="1"/>
  <c r="E2359" i="1"/>
  <c r="F2359" i="1"/>
  <c r="F2795" i="1"/>
  <c r="D2795" i="1"/>
  <c r="G2795" i="1" s="1"/>
  <c r="E2795" i="1"/>
  <c r="F1542" i="1"/>
  <c r="D1542" i="1"/>
  <c r="E1542" i="1"/>
  <c r="Y2553" i="1"/>
  <c r="AA2553" i="1" s="1"/>
  <c r="D3263" i="1"/>
  <c r="E3263" i="1"/>
  <c r="F3263" i="1"/>
  <c r="Y1023" i="1"/>
  <c r="AA1023" i="1" s="1"/>
  <c r="D2415" i="1"/>
  <c r="E2415" i="1"/>
  <c r="F2415" i="1"/>
  <c r="G2415" i="1" s="1"/>
  <c r="F1540" i="1"/>
  <c r="D1540" i="1"/>
  <c r="E1540" i="1"/>
  <c r="F4137" i="1"/>
  <c r="D4137" i="1"/>
  <c r="E4137" i="1"/>
  <c r="D4030" i="1"/>
  <c r="E4030" i="1"/>
  <c r="F4030" i="1"/>
  <c r="Y823" i="1"/>
  <c r="AA823" i="1" s="1"/>
  <c r="D3877" i="1"/>
  <c r="E3877" i="1"/>
  <c r="Y3877" i="1" s="1"/>
  <c r="Z3877" i="1" s="1"/>
  <c r="F3877" i="1"/>
  <c r="E1708" i="1"/>
  <c r="Y1708" i="1" s="1"/>
  <c r="D1708" i="1"/>
  <c r="F1708" i="1"/>
  <c r="AB1708" i="1" s="1"/>
  <c r="E324" i="1"/>
  <c r="Y324" i="1" s="1"/>
  <c r="D324" i="1"/>
  <c r="F324" i="1"/>
  <c r="E1082" i="1"/>
  <c r="D1082" i="1"/>
  <c r="F1082" i="1"/>
  <c r="E3523" i="1"/>
  <c r="Y3523" i="1" s="1"/>
  <c r="D3523" i="1"/>
  <c r="Z3523" i="1" s="1"/>
  <c r="F3523" i="1"/>
  <c r="E2741" i="1"/>
  <c r="Y2741" i="1" s="1"/>
  <c r="D2741" i="1"/>
  <c r="F2741" i="1"/>
  <c r="E2928" i="1"/>
  <c r="D2928" i="1"/>
  <c r="F2928" i="1"/>
  <c r="E1836" i="1"/>
  <c r="D1836" i="1"/>
  <c r="F1836" i="1"/>
  <c r="E2689" i="1"/>
  <c r="D2689" i="1"/>
  <c r="F2689" i="1"/>
  <c r="E1223" i="1"/>
  <c r="D1223" i="1"/>
  <c r="F1223" i="1"/>
  <c r="E463" i="1"/>
  <c r="Y463" i="1" s="1"/>
  <c r="D463" i="1"/>
  <c r="F463" i="1"/>
  <c r="E977" i="1"/>
  <c r="D977" i="1"/>
  <c r="F977" i="1"/>
  <c r="E2895" i="1"/>
  <c r="D2895" i="1"/>
  <c r="F2895" i="1"/>
  <c r="E3395" i="1"/>
  <c r="D3395" i="1"/>
  <c r="F3395" i="1"/>
  <c r="E3288" i="1"/>
  <c r="D3288" i="1"/>
  <c r="F3288" i="1"/>
  <c r="E366" i="1"/>
  <c r="D366" i="1"/>
  <c r="F366" i="1"/>
  <c r="D1071" i="1"/>
  <c r="E1071" i="1"/>
  <c r="F1071" i="1"/>
  <c r="D133" i="1"/>
  <c r="O133" i="1" s="1"/>
  <c r="E133" i="1"/>
  <c r="F133" i="1"/>
  <c r="Y2021" i="1"/>
  <c r="AA2021" i="1" s="1"/>
  <c r="E1173" i="1"/>
  <c r="D1173" i="1"/>
  <c r="F1173" i="1"/>
  <c r="E1125" i="1"/>
  <c r="D1125" i="1"/>
  <c r="F1125" i="1"/>
  <c r="E2676" i="1"/>
  <c r="Y2676" i="1" s="1"/>
  <c r="D2676" i="1"/>
  <c r="F2676" i="1"/>
  <c r="D465" i="1"/>
  <c r="E465" i="1"/>
  <c r="F465" i="1"/>
  <c r="D2372" i="1"/>
  <c r="O2372" i="1" s="1"/>
  <c r="E2372" i="1"/>
  <c r="F2372" i="1"/>
  <c r="Y3976" i="1"/>
  <c r="AA3976" i="1" s="1"/>
  <c r="D156" i="1"/>
  <c r="O156" i="1" s="1"/>
  <c r="E156" i="1"/>
  <c r="F156" i="1"/>
  <c r="D631" i="1"/>
  <c r="E631" i="1"/>
  <c r="F631" i="1"/>
  <c r="D3157" i="1"/>
  <c r="E3157" i="1"/>
  <c r="F3157" i="1"/>
  <c r="D201" i="1"/>
  <c r="E201" i="1"/>
  <c r="F201" i="1"/>
  <c r="D677" i="1"/>
  <c r="O677" i="1" s="1"/>
  <c r="E677" i="1"/>
  <c r="F677" i="1"/>
  <c r="D2102" i="1"/>
  <c r="E2102" i="1"/>
  <c r="F2102" i="1"/>
  <c r="Y1459" i="1"/>
  <c r="AA1459" i="1" s="1"/>
  <c r="D174" i="1"/>
  <c r="O174" i="1" s="1"/>
  <c r="E174" i="1"/>
  <c r="F174" i="1"/>
  <c r="D420" i="1"/>
  <c r="E420" i="1"/>
  <c r="F420" i="1"/>
  <c r="D3040" i="1"/>
  <c r="E3040" i="1"/>
  <c r="F3040" i="1"/>
  <c r="Y191" i="1"/>
  <c r="AA191" i="1" s="1"/>
  <c r="D2588" i="1"/>
  <c r="E2588" i="1"/>
  <c r="Y2588" i="1" s="1"/>
  <c r="F2588" i="1"/>
  <c r="D839" i="1"/>
  <c r="E839" i="1"/>
  <c r="Y839" i="1" s="1"/>
  <c r="AA839" i="1" s="1"/>
  <c r="F839" i="1"/>
  <c r="D617" i="1"/>
  <c r="O617" i="1" s="1"/>
  <c r="E617" i="1"/>
  <c r="F617" i="1"/>
  <c r="D2431" i="1"/>
  <c r="F2431" i="1"/>
  <c r="P2431" i="1" s="1"/>
  <c r="E2431" i="1"/>
  <c r="Y2431" i="1" s="1"/>
  <c r="AA2431" i="1" s="1"/>
  <c r="D1868" i="1"/>
  <c r="F1868" i="1"/>
  <c r="E1868" i="1"/>
  <c r="Y1868" i="1" s="1"/>
  <c r="AA1868" i="1" s="1"/>
  <c r="D871" i="1"/>
  <c r="F871" i="1"/>
  <c r="E871" i="1"/>
  <c r="Y871" i="1" s="1"/>
  <c r="AA871" i="1" s="1"/>
  <c r="D2450" i="1"/>
  <c r="E2450" i="1"/>
  <c r="Y2450" i="1" s="1"/>
  <c r="AA2450" i="1" s="1"/>
  <c r="F2450" i="1"/>
  <c r="AB2450" i="1" s="1"/>
  <c r="D1483" i="1"/>
  <c r="F1483" i="1"/>
  <c r="P1483" i="1" s="1"/>
  <c r="E1483" i="1"/>
  <c r="Y1483" i="1" s="1"/>
  <c r="AA1483" i="1" s="1"/>
  <c r="D1070" i="1"/>
  <c r="G1070" i="1" s="1"/>
  <c r="F1070" i="1"/>
  <c r="E1070" i="1"/>
  <c r="Y1070" i="1" s="1"/>
  <c r="AA1070" i="1" s="1"/>
  <c r="D3220" i="1"/>
  <c r="F3220" i="1"/>
  <c r="E3220" i="1"/>
  <c r="Y3220" i="1" s="1"/>
  <c r="AA3220" i="1" s="1"/>
  <c r="D1237" i="1"/>
  <c r="F1237" i="1"/>
  <c r="E1237" i="1"/>
  <c r="Y1237" i="1" s="1"/>
  <c r="AA1237" i="1" s="1"/>
  <c r="D1599" i="1"/>
  <c r="F1599" i="1"/>
  <c r="P1599" i="1" s="1"/>
  <c r="E1599" i="1"/>
  <c r="Y1599" i="1" s="1"/>
  <c r="AA1599" i="1" s="1"/>
  <c r="D396" i="1"/>
  <c r="G396" i="1" s="1"/>
  <c r="E396" i="1"/>
  <c r="Y396" i="1" s="1"/>
  <c r="F396" i="1"/>
  <c r="D2367" i="1"/>
  <c r="E2367" i="1"/>
  <c r="Y2367" i="1" s="1"/>
  <c r="AA2367" i="1" s="1"/>
  <c r="F2367" i="1"/>
  <c r="D1144" i="1"/>
  <c r="E1144" i="1"/>
  <c r="Y1144" i="1" s="1"/>
  <c r="AA1144" i="1" s="1"/>
  <c r="F1144" i="1"/>
  <c r="AB1144" i="1" s="1"/>
  <c r="D1044" i="1"/>
  <c r="E1044" i="1"/>
  <c r="Y1044" i="1" s="1"/>
  <c r="AA1044" i="1" s="1"/>
  <c r="F1044" i="1"/>
  <c r="D1986" i="1"/>
  <c r="E1986" i="1"/>
  <c r="Y1986" i="1" s="1"/>
  <c r="F1986" i="1"/>
  <c r="D2221" i="1"/>
  <c r="E2221" i="1"/>
  <c r="Y2221" i="1" s="1"/>
  <c r="AA2221" i="1" s="1"/>
  <c r="F2221" i="1"/>
  <c r="D2126" i="1"/>
  <c r="O2126" i="1" s="1"/>
  <c r="E2126" i="1"/>
  <c r="Y2126" i="1" s="1"/>
  <c r="AA2126" i="1" s="1"/>
  <c r="F2126" i="1"/>
  <c r="G2126" i="1" s="1"/>
  <c r="D925" i="1"/>
  <c r="E925" i="1"/>
  <c r="Y925" i="1" s="1"/>
  <c r="AA925" i="1" s="1"/>
  <c r="F925" i="1"/>
  <c r="D1419" i="1"/>
  <c r="E1419" i="1"/>
  <c r="Y1419" i="1" s="1"/>
  <c r="F1419" i="1"/>
  <c r="D1900" i="1"/>
  <c r="E1900" i="1"/>
  <c r="Y1900" i="1" s="1"/>
  <c r="AA1900" i="1" s="1"/>
  <c r="F1900" i="1"/>
  <c r="D2819" i="1"/>
  <c r="O2819" i="1" s="1"/>
  <c r="E2819" i="1"/>
  <c r="Y2819" i="1" s="1"/>
  <c r="AA2819" i="1" s="1"/>
  <c r="F2819" i="1"/>
  <c r="D1466" i="1"/>
  <c r="E1466" i="1"/>
  <c r="Y1466" i="1" s="1"/>
  <c r="AA1466" i="1" s="1"/>
  <c r="F1466" i="1"/>
  <c r="D1731" i="1"/>
  <c r="E1731" i="1"/>
  <c r="Y1731" i="1" s="1"/>
  <c r="AA1731" i="1" s="1"/>
  <c r="F1731" i="1"/>
  <c r="D2448" i="1"/>
  <c r="E2448" i="1"/>
  <c r="Y2448" i="1" s="1"/>
  <c r="AA2448" i="1" s="1"/>
  <c r="F2448" i="1"/>
  <c r="D62" i="1"/>
  <c r="E62" i="1"/>
  <c r="Y62" i="1" s="1"/>
  <c r="AA62" i="1" s="1"/>
  <c r="F62" i="1"/>
  <c r="AB62" i="1" s="1"/>
  <c r="D2469" i="1"/>
  <c r="E2469" i="1"/>
  <c r="Y2469" i="1" s="1"/>
  <c r="AA2469" i="1" s="1"/>
  <c r="F2469" i="1"/>
  <c r="D2278" i="1"/>
  <c r="E2278" i="1"/>
  <c r="Y2278" i="1" s="1"/>
  <c r="AA2278" i="1" s="1"/>
  <c r="F2278" i="1"/>
  <c r="D2903" i="1"/>
  <c r="E2903" i="1"/>
  <c r="Y2903" i="1" s="1"/>
  <c r="AA2903" i="1" s="1"/>
  <c r="F2903" i="1"/>
  <c r="D2079" i="1"/>
  <c r="E2079" i="1"/>
  <c r="Y2079" i="1" s="1"/>
  <c r="AA2079" i="1" s="1"/>
  <c r="F2079" i="1"/>
  <c r="D2789" i="1"/>
  <c r="E2789" i="1"/>
  <c r="Y2789" i="1" s="1"/>
  <c r="AA2789" i="1" s="1"/>
  <c r="F2789" i="1"/>
  <c r="D3136" i="1"/>
  <c r="E3136" i="1"/>
  <c r="Y3136" i="1" s="1"/>
  <c r="F3136" i="1"/>
  <c r="D1384" i="1"/>
  <c r="E1384" i="1"/>
  <c r="Y1384" i="1" s="1"/>
  <c r="AA1384" i="1" s="1"/>
  <c r="F1384" i="1"/>
  <c r="D1259" i="1"/>
  <c r="E1259" i="1"/>
  <c r="Y1259" i="1" s="1"/>
  <c r="AA1259" i="1" s="1"/>
  <c r="F1259" i="1"/>
  <c r="D1544" i="1"/>
  <c r="E1544" i="1"/>
  <c r="Y1544" i="1" s="1"/>
  <c r="AA1544" i="1" s="1"/>
  <c r="F1544" i="1"/>
  <c r="D1939" i="1"/>
  <c r="G1939" i="1" s="1"/>
  <c r="E1939" i="1"/>
  <c r="Y1939" i="1" s="1"/>
  <c r="AA1939" i="1" s="1"/>
  <c r="F1939" i="1"/>
  <c r="Y1610" i="1"/>
  <c r="AA1610" i="1" s="1"/>
  <c r="D1069" i="1"/>
  <c r="E1069" i="1"/>
  <c r="F1069" i="1"/>
  <c r="Y2356" i="1"/>
  <c r="AA2356" i="1" s="1"/>
  <c r="D2604" i="1"/>
  <c r="G2604" i="1" s="1"/>
  <c r="E2604" i="1"/>
  <c r="F2604" i="1"/>
  <c r="Y2949" i="1"/>
  <c r="Y1619" i="1"/>
  <c r="AA1619" i="1" s="1"/>
  <c r="Y3648" i="1"/>
  <c r="AA3648" i="1" s="1"/>
  <c r="Y3858" i="1"/>
  <c r="AA3858" i="1" s="1"/>
  <c r="Y1486" i="1"/>
  <c r="AA1486" i="1" s="1"/>
  <c r="Y2852" i="1"/>
  <c r="AA2852" i="1" s="1"/>
  <c r="D2023" i="1"/>
  <c r="E2023" i="1"/>
  <c r="F2023" i="1"/>
  <c r="D3301" i="1"/>
  <c r="O3301" i="1" s="1"/>
  <c r="E3301" i="1"/>
  <c r="F3301" i="1"/>
  <c r="Y1389" i="1"/>
  <c r="AA1389" i="1" s="1"/>
  <c r="D907" i="1"/>
  <c r="O907" i="1" s="1"/>
  <c r="E907" i="1"/>
  <c r="F907" i="1"/>
  <c r="D2086" i="1"/>
  <c r="E2086" i="1"/>
  <c r="F2086" i="1"/>
  <c r="D2573" i="1"/>
  <c r="E2573" i="1"/>
  <c r="F2573" i="1"/>
  <c r="G2573" i="1" s="1"/>
  <c r="D2794" i="1"/>
  <c r="E2794" i="1"/>
  <c r="F2794" i="1"/>
  <c r="D1336" i="1"/>
  <c r="O1336" i="1" s="1"/>
  <c r="E1336" i="1"/>
  <c r="F1336" i="1"/>
  <c r="D3338" i="1"/>
  <c r="E3338" i="1"/>
  <c r="F3338" i="1"/>
  <c r="D2033" i="1"/>
  <c r="E2033" i="1"/>
  <c r="F2033" i="1"/>
  <c r="Y3760" i="1"/>
  <c r="AA3760" i="1" s="1"/>
  <c r="Y1091" i="1"/>
  <c r="AA1091" i="1" s="1"/>
  <c r="D4186" i="1"/>
  <c r="E4186" i="1"/>
  <c r="F4186" i="1"/>
  <c r="Y3403" i="1"/>
  <c r="AA3403" i="1" s="1"/>
  <c r="D1997" i="1"/>
  <c r="E1997" i="1"/>
  <c r="G1997" i="1" s="1"/>
  <c r="F1997" i="1"/>
  <c r="D1620" i="1"/>
  <c r="E1620" i="1"/>
  <c r="F1620" i="1"/>
  <c r="G1620" i="1" s="1"/>
  <c r="D1807" i="1"/>
  <c r="E1807" i="1"/>
  <c r="F1807" i="1"/>
  <c r="D1026" i="1"/>
  <c r="E1026" i="1"/>
  <c r="F1026" i="1"/>
  <c r="Y404" i="1"/>
  <c r="D2132" i="1"/>
  <c r="E2132" i="1"/>
  <c r="F2132" i="1"/>
  <c r="D2311" i="1"/>
  <c r="E2311" i="1"/>
  <c r="F2311" i="1"/>
  <c r="Y1966" i="1"/>
  <c r="D460" i="1"/>
  <c r="E460" i="1"/>
  <c r="F460" i="1"/>
  <c r="D1161" i="1"/>
  <c r="E1161" i="1"/>
  <c r="F1161" i="1"/>
  <c r="G1161" i="1" s="1"/>
  <c r="Y2695" i="1"/>
  <c r="AA2695" i="1" s="1"/>
  <c r="Y3779" i="1"/>
  <c r="AA3779" i="1" s="1"/>
  <c r="D2077" i="1"/>
  <c r="E2077" i="1"/>
  <c r="G2077" i="1" s="1"/>
  <c r="F2077" i="1"/>
  <c r="D2463" i="1"/>
  <c r="E2463" i="1"/>
  <c r="F2463" i="1"/>
  <c r="D2784" i="1"/>
  <c r="E2784" i="1"/>
  <c r="F2784" i="1"/>
  <c r="D2760" i="1"/>
  <c r="E2760" i="1"/>
  <c r="F2760" i="1"/>
  <c r="D1600" i="1"/>
  <c r="E1600" i="1"/>
  <c r="G1600" i="1" s="1"/>
  <c r="F1600" i="1"/>
  <c r="D1810" i="1"/>
  <c r="E1810" i="1"/>
  <c r="F1810" i="1"/>
  <c r="D1763" i="1"/>
  <c r="E1763" i="1"/>
  <c r="F1763" i="1"/>
  <c r="D236" i="1"/>
  <c r="G236" i="1" s="1"/>
  <c r="E236" i="1"/>
  <c r="F236" i="1"/>
  <c r="D3929" i="1"/>
  <c r="E3929" i="1"/>
  <c r="F3929" i="1"/>
  <c r="D1215" i="1"/>
  <c r="E1215" i="1"/>
  <c r="F1215" i="1"/>
  <c r="G1215" i="1" s="1"/>
  <c r="D2434" i="1"/>
  <c r="E2434" i="1"/>
  <c r="F2434" i="1"/>
  <c r="D1112" i="1"/>
  <c r="G1112" i="1" s="1"/>
  <c r="E1112" i="1"/>
  <c r="F1112" i="1"/>
  <c r="D2982" i="1"/>
  <c r="E2982" i="1"/>
  <c r="G2982" i="1" s="1"/>
  <c r="F2982" i="1"/>
  <c r="D529" i="1"/>
  <c r="E529" i="1"/>
  <c r="F529" i="1"/>
  <c r="D2838" i="1"/>
  <c r="E2838" i="1"/>
  <c r="F2838" i="1"/>
  <c r="D3684" i="1"/>
  <c r="G3684" i="1" s="1"/>
  <c r="E3684" i="1"/>
  <c r="F3684" i="1"/>
  <c r="D291" i="1"/>
  <c r="E291" i="1"/>
  <c r="F291" i="1"/>
  <c r="Y825" i="1"/>
  <c r="Y956" i="1"/>
  <c r="AA956" i="1" s="1"/>
  <c r="Y2229" i="1"/>
  <c r="Y3459" i="1"/>
  <c r="AA3459" i="1" s="1"/>
  <c r="Y2378" i="1"/>
  <c r="AA2378" i="1" s="1"/>
  <c r="Y528" i="1"/>
  <c r="AA528" i="1" s="1"/>
  <c r="Y3637" i="1"/>
  <c r="AA3637" i="1" s="1"/>
  <c r="Y2013" i="1"/>
  <c r="AA2013" i="1" s="1"/>
  <c r="Y2471" i="1"/>
  <c r="Y3052" i="1"/>
  <c r="AA3052" i="1" s="1"/>
  <c r="Y1217" i="1"/>
  <c r="AA1217" i="1" s="1"/>
  <c r="Y1451" i="1"/>
  <c r="AA1451" i="1" s="1"/>
  <c r="Y920" i="1"/>
  <c r="AA920" i="1" s="1"/>
  <c r="Y3216" i="1"/>
  <c r="AA3216" i="1" s="1"/>
  <c r="Y3625" i="1"/>
  <c r="Y2598" i="1"/>
  <c r="AA2598" i="1" s="1"/>
  <c r="F52" i="1"/>
  <c r="E52" i="1"/>
  <c r="F1458" i="1"/>
  <c r="E1458" i="1"/>
  <c r="F2707" i="1"/>
  <c r="E2707" i="1"/>
  <c r="F127" i="1"/>
  <c r="E127" i="1"/>
  <c r="F2400" i="1"/>
  <c r="E2400" i="1"/>
  <c r="Y2400" i="1" s="1"/>
  <c r="F789" i="1"/>
  <c r="E789" i="1"/>
  <c r="Y789" i="1" s="1"/>
  <c r="F1566" i="1"/>
  <c r="E1566" i="1"/>
  <c r="Y1566" i="1" s="1"/>
  <c r="F1083" i="1"/>
  <c r="D1083" i="1"/>
  <c r="E1083" i="1"/>
  <c r="Y1083" i="1" s="1"/>
  <c r="AA1083" i="1" s="1"/>
  <c r="E3240" i="1"/>
  <c r="Y3240" i="1" s="1"/>
  <c r="D3240" i="1"/>
  <c r="F3240" i="1"/>
  <c r="E663" i="1"/>
  <c r="Y663" i="1" s="1"/>
  <c r="D663" i="1"/>
  <c r="F663" i="1"/>
  <c r="D573" i="1"/>
  <c r="E573" i="1"/>
  <c r="F573" i="1"/>
  <c r="E1998" i="1"/>
  <c r="Y1998" i="1" s="1"/>
  <c r="D1998" i="1"/>
  <c r="E3042" i="1"/>
  <c r="Y3042" i="1" s="1"/>
  <c r="D3042" i="1"/>
  <c r="F3042" i="1"/>
  <c r="E2025" i="1"/>
  <c r="Y2025" i="1" s="1"/>
  <c r="F2025" i="1"/>
  <c r="E3282" i="1"/>
  <c r="Y3282" i="1" s="1"/>
  <c r="F3282" i="1"/>
  <c r="E1058" i="1"/>
  <c r="Y1058" i="1" s="1"/>
  <c r="F1058" i="1"/>
  <c r="E2202" i="1"/>
  <c r="Y2202" i="1" s="1"/>
  <c r="D2202" i="1"/>
  <c r="Z2202" i="1" s="1"/>
  <c r="E2880" i="1"/>
  <c r="D2880" i="1"/>
  <c r="F2880" i="1"/>
  <c r="E1707" i="1"/>
  <c r="F1707" i="1"/>
  <c r="E2265" i="1"/>
  <c r="D2265" i="1"/>
  <c r="F2265" i="1"/>
  <c r="G2265" i="1" s="1"/>
  <c r="E1676" i="1"/>
  <c r="F1676" i="1"/>
  <c r="E2893" i="1"/>
  <c r="D2893" i="1"/>
  <c r="F2893" i="1"/>
  <c r="E3232" i="1"/>
  <c r="F3232" i="1"/>
  <c r="E1406" i="1"/>
  <c r="D1406" i="1"/>
  <c r="E1003" i="1"/>
  <c r="Y1003" i="1" s="1"/>
  <c r="F1003" i="1"/>
  <c r="E1554" i="1"/>
  <c r="F1554" i="1"/>
  <c r="E520" i="1"/>
  <c r="D520" i="1"/>
  <c r="F520" i="1"/>
  <c r="E3785" i="1"/>
  <c r="Y3785" i="1" s="1"/>
  <c r="D3785" i="1"/>
  <c r="F3785" i="1"/>
  <c r="E2521" i="1"/>
  <c r="G2521" i="1" s="1"/>
  <c r="F2521" i="1"/>
  <c r="E1002" i="1"/>
  <c r="F1002" i="1"/>
  <c r="E3800" i="1"/>
  <c r="D3800" i="1"/>
  <c r="F3800" i="1"/>
  <c r="E1748" i="1"/>
  <c r="Y1748" i="1" s="1"/>
  <c r="D1748" i="1"/>
  <c r="E2439" i="1"/>
  <c r="D2439" i="1"/>
  <c r="F2439" i="1"/>
  <c r="E1521" i="1"/>
  <c r="D1521" i="1"/>
  <c r="E953" i="1"/>
  <c r="D953" i="1"/>
  <c r="E1984" i="1"/>
  <c r="F1984" i="1"/>
  <c r="E3747" i="1"/>
  <c r="F3747" i="1"/>
  <c r="E155" i="1"/>
  <c r="D155" i="1"/>
  <c r="F155" i="1"/>
  <c r="E879" i="1"/>
  <c r="D879" i="1"/>
  <c r="E1006" i="1"/>
  <c r="D1006" i="1"/>
  <c r="F1006" i="1"/>
  <c r="E2055" i="1"/>
  <c r="F2055" i="1"/>
  <c r="E2008" i="1"/>
  <c r="D2008" i="1"/>
  <c r="F2008" i="1"/>
  <c r="E272" i="1"/>
  <c r="D272" i="1"/>
  <c r="F272" i="1"/>
  <c r="E1914" i="1"/>
  <c r="F1914" i="1"/>
  <c r="F4219" i="1"/>
  <c r="D4219" i="1"/>
  <c r="F3911" i="1"/>
  <c r="D3911" i="1"/>
  <c r="F1361" i="1"/>
  <c r="E1361" i="1"/>
  <c r="F2215" i="1"/>
  <c r="D2215" i="1"/>
  <c r="E2215" i="1"/>
  <c r="E1160" i="1"/>
  <c r="F1160" i="1"/>
  <c r="F464" i="1"/>
  <c r="D464" i="1"/>
  <c r="E464" i="1"/>
  <c r="D213" i="1"/>
  <c r="F213" i="1"/>
  <c r="D1813" i="1"/>
  <c r="E1813" i="1"/>
  <c r="F1813" i="1"/>
  <c r="G1813" i="1" s="1"/>
  <c r="F1206" i="1"/>
  <c r="D1206" i="1"/>
  <c r="D598" i="1"/>
  <c r="E598" i="1"/>
  <c r="F598" i="1"/>
  <c r="D343" i="1"/>
  <c r="E343" i="1"/>
  <c r="F3868" i="1"/>
  <c r="D3868" i="1"/>
  <c r="E3868" i="1"/>
  <c r="F2003" i="1"/>
  <c r="E2003" i="1"/>
  <c r="F1671" i="1"/>
  <c r="D1671" i="1"/>
  <c r="E1671" i="1"/>
  <c r="F1205" i="1"/>
  <c r="E1205" i="1"/>
  <c r="D1205" i="1"/>
  <c r="F3429" i="1"/>
  <c r="D3429" i="1"/>
  <c r="D2515" i="1"/>
  <c r="E2515" i="1"/>
  <c r="F2515" i="1"/>
  <c r="D2407" i="1"/>
  <c r="E2407" i="1"/>
  <c r="D1867" i="1"/>
  <c r="E1867" i="1"/>
  <c r="F1867" i="1"/>
  <c r="F2453" i="1"/>
  <c r="D2453" i="1"/>
  <c r="E2453" i="1"/>
  <c r="D277" i="1"/>
  <c r="E277" i="1"/>
  <c r="F2729" i="1"/>
  <c r="E2729" i="1"/>
  <c r="D1089" i="1"/>
  <c r="O1089" i="1" s="1"/>
  <c r="E1089" i="1"/>
  <c r="F1089" i="1"/>
  <c r="F137" i="1"/>
  <c r="D137" i="1"/>
  <c r="E137" i="1"/>
  <c r="F1946" i="1"/>
  <c r="E1946" i="1"/>
  <c r="D2370" i="1"/>
  <c r="O2370" i="1" s="1"/>
  <c r="E2370" i="1"/>
  <c r="F2370" i="1"/>
  <c r="D2222" i="1"/>
  <c r="E2222" i="1"/>
  <c r="D2688" i="1"/>
  <c r="E2688" i="1"/>
  <c r="F2688" i="1"/>
  <c r="F1489" i="1"/>
  <c r="D1489" i="1"/>
  <c r="E1489" i="1"/>
  <c r="D3077" i="1"/>
  <c r="E3077" i="1"/>
  <c r="D1106" i="1"/>
  <c r="E1106" i="1"/>
  <c r="F1106" i="1"/>
  <c r="F97" i="1"/>
  <c r="D97" i="1"/>
  <c r="E97" i="1"/>
  <c r="D473" i="1"/>
  <c r="E473" i="1"/>
  <c r="F473" i="1"/>
  <c r="E2678" i="1"/>
  <c r="F2678" i="1"/>
  <c r="D2678" i="1"/>
  <c r="E2042" i="1"/>
  <c r="F2042" i="1"/>
  <c r="D2042" i="1"/>
  <c r="D1443" i="1"/>
  <c r="O1443" i="1" s="1"/>
  <c r="E1443" i="1"/>
  <c r="F1443" i="1"/>
  <c r="E3977" i="1"/>
  <c r="Y3977" i="1" s="1"/>
  <c r="AA3977" i="1" s="1"/>
  <c r="F3977" i="1"/>
  <c r="D3977" i="1"/>
  <c r="E1664" i="1"/>
  <c r="Y1664" i="1" s="1"/>
  <c r="AA1664" i="1" s="1"/>
  <c r="F1664" i="1"/>
  <c r="D1664" i="1"/>
  <c r="D23" i="1"/>
  <c r="E23" i="1"/>
  <c r="F23" i="1"/>
  <c r="D1281" i="1"/>
  <c r="O1281" i="1" s="1"/>
  <c r="E1281" i="1"/>
  <c r="F1281" i="1"/>
  <c r="E2804" i="1"/>
  <c r="F2804" i="1"/>
  <c r="D2804" i="1"/>
  <c r="D947" i="1"/>
  <c r="E947" i="1"/>
  <c r="F947" i="1"/>
  <c r="D2108" i="1"/>
  <c r="E2108" i="1"/>
  <c r="F2108" i="1"/>
  <c r="E2943" i="1"/>
  <c r="F2943" i="1"/>
  <c r="D2943" i="1"/>
  <c r="D450" i="1"/>
  <c r="E450" i="1"/>
  <c r="F450" i="1"/>
  <c r="E3329" i="1"/>
  <c r="F3329" i="1"/>
  <c r="D3329" i="1"/>
  <c r="D3705" i="1"/>
  <c r="E3705" i="1"/>
  <c r="Y3705" i="1" s="1"/>
  <c r="AA3705" i="1" s="1"/>
  <c r="D1907" i="1"/>
  <c r="E1907" i="1"/>
  <c r="F1907" i="1"/>
  <c r="D1075" i="1"/>
  <c r="E1075" i="1"/>
  <c r="F1075" i="1"/>
  <c r="E3681" i="1"/>
  <c r="F3681" i="1"/>
  <c r="D3681" i="1"/>
  <c r="D3367" i="1"/>
  <c r="E3367" i="1"/>
  <c r="Y3367" i="1" s="1"/>
  <c r="AA3367" i="1" s="1"/>
  <c r="F3367" i="1"/>
  <c r="D1607" i="1"/>
  <c r="E1607" i="1"/>
  <c r="Y1607" i="1" s="1"/>
  <c r="AA1607" i="1" s="1"/>
  <c r="F1607" i="1"/>
  <c r="E1100" i="1"/>
  <c r="Y1100" i="1" s="1"/>
  <c r="AA1100" i="1" s="1"/>
  <c r="F1100" i="1"/>
  <c r="D1100" i="1"/>
  <c r="D1705" i="1"/>
  <c r="E1705" i="1"/>
  <c r="F1705" i="1"/>
  <c r="D1397" i="1"/>
  <c r="O1397" i="1" s="1"/>
  <c r="E1397" i="1"/>
  <c r="F1397" i="1"/>
  <c r="E279" i="1"/>
  <c r="F279" i="1"/>
  <c r="D279" i="1"/>
  <c r="E1643" i="1"/>
  <c r="F1643" i="1"/>
  <c r="D1643" i="1"/>
  <c r="D3734" i="1"/>
  <c r="E3734" i="1"/>
  <c r="F3734" i="1"/>
  <c r="D3862" i="1"/>
  <c r="O3862" i="1" s="1"/>
  <c r="E3862" i="1"/>
  <c r="F3862" i="1"/>
  <c r="E2607" i="1"/>
  <c r="F2607" i="1"/>
  <c r="D2607" i="1"/>
  <c r="E4085" i="1"/>
  <c r="F4085" i="1"/>
  <c r="D3584" i="1"/>
  <c r="O3584" i="1" s="1"/>
  <c r="E3584" i="1"/>
  <c r="F3584" i="1"/>
  <c r="D2603" i="1"/>
  <c r="E2603" i="1"/>
  <c r="F2603" i="1"/>
  <c r="F2935" i="1"/>
  <c r="D2935" i="1"/>
  <c r="E2935" i="1"/>
  <c r="D1803" i="1"/>
  <c r="E1803" i="1"/>
  <c r="F1803" i="1"/>
  <c r="D2523" i="1"/>
  <c r="O2523" i="1" s="1"/>
  <c r="E2523" i="1"/>
  <c r="F2523" i="1"/>
  <c r="E2001" i="1"/>
  <c r="D2001" i="1"/>
  <c r="F2001" i="1"/>
  <c r="E1190" i="1"/>
  <c r="D1190" i="1"/>
  <c r="F1190" i="1"/>
  <c r="E524" i="1"/>
  <c r="Y524" i="1" s="1"/>
  <c r="AA524" i="1" s="1"/>
  <c r="D524" i="1"/>
  <c r="F524" i="1"/>
  <c r="E841" i="1"/>
  <c r="D841" i="1"/>
  <c r="E466" i="1"/>
  <c r="Y466" i="1" s="1"/>
  <c r="AA466" i="1" s="1"/>
  <c r="D466" i="1"/>
  <c r="F466" i="1"/>
  <c r="E3930" i="1"/>
  <c r="D3930" i="1"/>
  <c r="F3930" i="1"/>
  <c r="E2946" i="1"/>
  <c r="D2946" i="1"/>
  <c r="F2946" i="1"/>
  <c r="E3239" i="1"/>
  <c r="D3239" i="1"/>
  <c r="F3239" i="1"/>
  <c r="E3440" i="1"/>
  <c r="D3440" i="1"/>
  <c r="F3440" i="1"/>
  <c r="E2387" i="1"/>
  <c r="D2387" i="1"/>
  <c r="F2387" i="1"/>
  <c r="E3466" i="1"/>
  <c r="D3466" i="1"/>
  <c r="E2494" i="1"/>
  <c r="F2494" i="1"/>
  <c r="D2494" i="1"/>
  <c r="D1926" i="1"/>
  <c r="E1926" i="1"/>
  <c r="F1926" i="1"/>
  <c r="E1162" i="1"/>
  <c r="F1162" i="1"/>
  <c r="D1162" i="1"/>
  <c r="D2862" i="1"/>
  <c r="E2862" i="1"/>
  <c r="E1991" i="1"/>
  <c r="F1991" i="1"/>
  <c r="D82" i="1"/>
  <c r="E82" i="1"/>
  <c r="F82" i="1"/>
  <c r="E3008" i="1"/>
  <c r="F3008" i="1"/>
  <c r="D3008" i="1"/>
  <c r="Y3360" i="1"/>
  <c r="AA3360" i="1" s="1"/>
  <c r="Y3796" i="1"/>
  <c r="AA3796" i="1" s="1"/>
  <c r="Y964" i="1"/>
  <c r="AA964" i="1" s="1"/>
  <c r="F126" i="1"/>
  <c r="E126" i="1"/>
  <c r="F997" i="1"/>
  <c r="E997" i="1"/>
  <c r="F2339" i="1"/>
  <c r="E2339" i="1"/>
  <c r="F1171" i="1"/>
  <c r="E1171" i="1"/>
  <c r="F3805" i="1"/>
  <c r="D3805" i="1"/>
  <c r="E3805" i="1"/>
  <c r="F3149" i="1"/>
  <c r="D3149" i="1"/>
  <c r="E3149" i="1"/>
  <c r="F1185" i="1"/>
  <c r="D1185" i="1"/>
  <c r="E1185" i="1"/>
  <c r="F1850" i="1"/>
  <c r="D1850" i="1"/>
  <c r="O1850" i="1" s="1"/>
  <c r="E1850" i="1"/>
  <c r="F2884" i="1"/>
  <c r="D2884" i="1"/>
  <c r="F2570" i="1"/>
  <c r="D2570" i="1"/>
  <c r="E2570" i="1"/>
  <c r="F3094" i="1"/>
  <c r="D3094" i="1"/>
  <c r="O3094" i="1" s="1"/>
  <c r="E3094" i="1"/>
  <c r="F2682" i="1"/>
  <c r="D2682" i="1"/>
  <c r="E2682" i="1"/>
  <c r="F3963" i="1"/>
  <c r="D3963" i="1"/>
  <c r="E3963" i="1"/>
  <c r="F3380" i="1"/>
  <c r="E3380" i="1"/>
  <c r="F1485" i="1"/>
  <c r="D1485" i="1"/>
  <c r="E1485" i="1"/>
  <c r="F308" i="1"/>
  <c r="D308" i="1"/>
  <c r="F2062" i="1"/>
  <c r="D2062" i="1"/>
  <c r="O2062" i="1" s="1"/>
  <c r="E2062" i="1"/>
  <c r="F1956" i="1"/>
  <c r="D1956" i="1"/>
  <c r="E1956" i="1"/>
  <c r="F850" i="1"/>
  <c r="D850" i="1"/>
  <c r="E850" i="1"/>
  <c r="F3130" i="1"/>
  <c r="E3130" i="1"/>
  <c r="F3744" i="1"/>
  <c r="D3744" i="1"/>
  <c r="E3744" i="1"/>
  <c r="D3755" i="1"/>
  <c r="F3755" i="1"/>
  <c r="AB3755" i="1" s="1"/>
  <c r="E3755" i="1"/>
  <c r="Y3755" i="1" s="1"/>
  <c r="D467" i="1"/>
  <c r="E467" i="1"/>
  <c r="Y467" i="1" s="1"/>
  <c r="F467" i="1"/>
  <c r="D3601" i="1"/>
  <c r="F3601" i="1"/>
  <c r="E3601" i="1"/>
  <c r="Y3601" i="1" s="1"/>
  <c r="D286" i="1"/>
  <c r="E286" i="1"/>
  <c r="F286" i="1"/>
  <c r="E3984" i="1"/>
  <c r="F3984" i="1"/>
  <c r="D3984" i="1"/>
  <c r="E3035" i="1"/>
  <c r="F3035" i="1"/>
  <c r="D3035" i="1"/>
  <c r="E615" i="1"/>
  <c r="Y615" i="1" s="1"/>
  <c r="AA615" i="1" s="1"/>
  <c r="F615" i="1"/>
  <c r="D615" i="1"/>
  <c r="D3725" i="1"/>
  <c r="F3725" i="1"/>
  <c r="E3725" i="1"/>
  <c r="Y3725" i="1" s="1"/>
  <c r="AA3725" i="1" s="1"/>
  <c r="E4153" i="1"/>
  <c r="Y4153" i="1" s="1"/>
  <c r="AA4153" i="1" s="1"/>
  <c r="F4153" i="1"/>
  <c r="D4153" i="1"/>
  <c r="E3548" i="1"/>
  <c r="Y3548" i="1" s="1"/>
  <c r="AA3548" i="1" s="1"/>
  <c r="F3548" i="1"/>
  <c r="D3548" i="1"/>
  <c r="F334" i="1"/>
  <c r="D334" i="1"/>
  <c r="O334" i="1" s="1"/>
  <c r="E334" i="1"/>
  <c r="E1292" i="1"/>
  <c r="Y1292" i="1" s="1"/>
  <c r="AA1292" i="1" s="1"/>
  <c r="D1292" i="1"/>
  <c r="D3296" i="1"/>
  <c r="E3296" i="1"/>
  <c r="Y3296" i="1" s="1"/>
  <c r="AA3296" i="1" s="1"/>
  <c r="F3296" i="1"/>
  <c r="E1983" i="1"/>
  <c r="Y1983" i="1" s="1"/>
  <c r="AA1983" i="1" s="1"/>
  <c r="D1983" i="1"/>
  <c r="Y1974" i="1"/>
  <c r="D2916" i="1"/>
  <c r="E2916" i="1"/>
  <c r="D2484" i="1"/>
  <c r="E2484" i="1"/>
  <c r="F2484" i="1"/>
  <c r="D1570" i="1"/>
  <c r="E1570" i="1"/>
  <c r="Y1570" i="1" s="1"/>
  <c r="AA1570" i="1" s="1"/>
  <c r="F1570" i="1"/>
  <c r="D2058" i="1"/>
  <c r="E2058" i="1"/>
  <c r="Y2058" i="1" s="1"/>
  <c r="F2058" i="1"/>
  <c r="E177" i="1"/>
  <c r="Y177" i="1" s="1"/>
  <c r="AA177" i="1" s="1"/>
  <c r="D177" i="1"/>
  <c r="D2046" i="1"/>
  <c r="E2046" i="1"/>
  <c r="Y2046" i="1" s="1"/>
  <c r="AA2046" i="1" s="1"/>
  <c r="F2046" i="1"/>
  <c r="D2189" i="1"/>
  <c r="E2189" i="1"/>
  <c r="Y2189" i="1" s="1"/>
  <c r="AA2189" i="1" s="1"/>
  <c r="F2189" i="1"/>
  <c r="Y2289" i="1"/>
  <c r="AA2289" i="1" s="1"/>
  <c r="Y1347" i="1"/>
  <c r="AA1347" i="1" s="1"/>
  <c r="D3559" i="1"/>
  <c r="E3559" i="1"/>
  <c r="F3559" i="1"/>
  <c r="Y2219" i="1"/>
  <c r="AA2219" i="1" s="1"/>
  <c r="D3002" i="1"/>
  <c r="E3002" i="1"/>
  <c r="F3002" i="1"/>
  <c r="Y112" i="1"/>
  <c r="AA112" i="1" s="1"/>
  <c r="D1387" i="1"/>
  <c r="E1387" i="1"/>
  <c r="F1387" i="1"/>
  <c r="Y3853" i="1"/>
  <c r="D3081" i="1"/>
  <c r="E3081" i="1"/>
  <c r="F3081" i="1"/>
  <c r="E3030" i="1"/>
  <c r="Y3030" i="1" s="1"/>
  <c r="AA3030" i="1" s="1"/>
  <c r="D3030" i="1"/>
  <c r="E1132" i="1"/>
  <c r="Y1132" i="1" s="1"/>
  <c r="AA1132" i="1" s="1"/>
  <c r="D1132" i="1"/>
  <c r="Y1371" i="1"/>
  <c r="AA1371" i="1" s="1"/>
  <c r="D2095" i="1"/>
  <c r="E2095" i="1"/>
  <c r="F2095" i="1"/>
  <c r="D4199" i="1"/>
  <c r="G4199" i="1" s="1"/>
  <c r="E4199" i="1"/>
  <c r="F4199" i="1"/>
  <c r="D3141" i="1"/>
  <c r="E3141" i="1"/>
  <c r="F3141" i="1"/>
  <c r="Y2064" i="1"/>
  <c r="Y2277" i="1"/>
  <c r="AA2277" i="1" s="1"/>
  <c r="Y1411" i="1"/>
  <c r="AA1411" i="1" s="1"/>
  <c r="E2709" i="1"/>
  <c r="Y2709" i="1" s="1"/>
  <c r="D2709" i="1"/>
  <c r="F2709" i="1"/>
  <c r="Y1560" i="1"/>
  <c r="AA1560" i="1" s="1"/>
  <c r="F1748" i="1"/>
  <c r="P1748" i="1" s="1"/>
  <c r="F3932" i="1"/>
  <c r="E3932" i="1"/>
  <c r="D2425" i="1"/>
  <c r="E2425" i="1"/>
  <c r="F2425" i="1"/>
  <c r="D2315" i="1"/>
  <c r="F2315" i="1"/>
  <c r="G2315" i="1" s="1"/>
  <c r="E2315" i="1"/>
  <c r="Y2315" i="1" s="1"/>
  <c r="F343" i="1"/>
  <c r="D3433" i="1"/>
  <c r="E3433" i="1"/>
  <c r="Y3433" i="1" s="1"/>
  <c r="AA3433" i="1" s="1"/>
  <c r="F3433" i="1"/>
  <c r="D3987" i="1"/>
  <c r="E3987" i="1"/>
  <c r="Y3987" i="1" s="1"/>
  <c r="AA3987" i="1" s="1"/>
  <c r="F3987" i="1"/>
  <c r="G3987" i="1" s="1"/>
  <c r="D1157" i="1"/>
  <c r="E1157" i="1"/>
  <c r="Y1157" i="1" s="1"/>
  <c r="F1157" i="1"/>
  <c r="D3130" i="1"/>
  <c r="O3130" i="1" s="1"/>
  <c r="D3609" i="1"/>
  <c r="E3609" i="1"/>
  <c r="Y3609" i="1" s="1"/>
  <c r="F3609" i="1"/>
  <c r="D1829" i="1"/>
  <c r="E1829" i="1"/>
  <c r="F1829" i="1"/>
  <c r="Y807" i="1"/>
  <c r="AA807" i="1" s="1"/>
  <c r="Y1032" i="1"/>
  <c r="D419" i="1"/>
  <c r="F419" i="1"/>
  <c r="E419" i="1"/>
  <c r="G531" i="1"/>
  <c r="AA531" i="1"/>
  <c r="E1068" i="1"/>
  <c r="Y1068" i="1" s="1"/>
  <c r="AA1068" i="1" s="1"/>
  <c r="D1068" i="1"/>
  <c r="E2322" i="1"/>
  <c r="Y2322" i="1" s="1"/>
  <c r="AA2322" i="1" s="1"/>
  <c r="D2322" i="1"/>
  <c r="E2104" i="1"/>
  <c r="Y2104" i="1" s="1"/>
  <c r="AA2104" i="1" s="1"/>
  <c r="D2104" i="1"/>
  <c r="E1049" i="1"/>
  <c r="Y1049" i="1" s="1"/>
  <c r="AA1049" i="1" s="1"/>
  <c r="D1049" i="1"/>
  <c r="E527" i="1"/>
  <c r="Y527" i="1" s="1"/>
  <c r="AA527" i="1" s="1"/>
  <c r="D527" i="1"/>
  <c r="E1594" i="1"/>
  <c r="Y1594" i="1" s="1"/>
  <c r="AA1594" i="1" s="1"/>
  <c r="D1594" i="1"/>
  <c r="E906" i="1"/>
  <c r="Y906" i="1" s="1"/>
  <c r="AA906" i="1" s="1"/>
  <c r="D906" i="1"/>
  <c r="E2180" i="1"/>
  <c r="Y2180" i="1" s="1"/>
  <c r="AA2180" i="1" s="1"/>
  <c r="D2180" i="1"/>
  <c r="E1434" i="1"/>
  <c r="Y1434" i="1" s="1"/>
  <c r="AA1434" i="1" s="1"/>
  <c r="D1434" i="1"/>
  <c r="E3449" i="1"/>
  <c r="Y3449" i="1" s="1"/>
  <c r="AA3449" i="1" s="1"/>
  <c r="D3449" i="1"/>
  <c r="E3028" i="1"/>
  <c r="Y3028" i="1" s="1"/>
  <c r="AA3028" i="1" s="1"/>
  <c r="D3028" i="1"/>
  <c r="E2052" i="1"/>
  <c r="Y2052" i="1" s="1"/>
  <c r="AA2052" i="1" s="1"/>
  <c r="D2052" i="1"/>
  <c r="E2871" i="1"/>
  <c r="Y2871" i="1" s="1"/>
  <c r="AA2871" i="1" s="1"/>
  <c r="D2871" i="1"/>
  <c r="E2345" i="1"/>
  <c r="Y2345" i="1" s="1"/>
  <c r="AA2345" i="1" s="1"/>
  <c r="D2345" i="1"/>
  <c r="E1608" i="1"/>
  <c r="Y1608" i="1" s="1"/>
  <c r="AA1608" i="1" s="1"/>
  <c r="D1608" i="1"/>
  <c r="E3560" i="1"/>
  <c r="Y3560" i="1" s="1"/>
  <c r="AA3560" i="1" s="1"/>
  <c r="D3560" i="1"/>
  <c r="E2076" i="1"/>
  <c r="Y2076" i="1" s="1"/>
  <c r="AA2076" i="1" s="1"/>
  <c r="D2076" i="1"/>
  <c r="E1818" i="1"/>
  <c r="Y1818" i="1" s="1"/>
  <c r="AA1818" i="1" s="1"/>
  <c r="D1818" i="1"/>
  <c r="E2264" i="1"/>
  <c r="Y2264" i="1" s="1"/>
  <c r="AA2264" i="1" s="1"/>
  <c r="D2264" i="1"/>
  <c r="E4095" i="1"/>
  <c r="Y4095" i="1" s="1"/>
  <c r="AA4095" i="1" s="1"/>
  <c r="D4095" i="1"/>
  <c r="E1729" i="1"/>
  <c r="Y1729" i="1" s="1"/>
  <c r="AA1729" i="1" s="1"/>
  <c r="D1729" i="1"/>
  <c r="E2532" i="1"/>
  <c r="Y2532" i="1" s="1"/>
  <c r="AA2532" i="1" s="1"/>
  <c r="D2532" i="1"/>
  <c r="E1129" i="1"/>
  <c r="Y1129" i="1" s="1"/>
  <c r="AA1129" i="1" s="1"/>
  <c r="D1129" i="1"/>
  <c r="E1114" i="1"/>
  <c r="Y1114" i="1" s="1"/>
  <c r="AA1114" i="1" s="1"/>
  <c r="D1114" i="1"/>
  <c r="E3515" i="1"/>
  <c r="Y3515" i="1" s="1"/>
  <c r="AA3515" i="1" s="1"/>
  <c r="D3515" i="1"/>
  <c r="E2732" i="1"/>
  <c r="Y2732" i="1" s="1"/>
  <c r="AA2732" i="1" s="1"/>
  <c r="D2732" i="1"/>
  <c r="E3763" i="1"/>
  <c r="Y3763" i="1" s="1"/>
  <c r="AA3763" i="1" s="1"/>
  <c r="D3763" i="1"/>
  <c r="E951" i="1"/>
  <c r="Y951" i="1" s="1"/>
  <c r="AA951" i="1" s="1"/>
  <c r="D951" i="1"/>
  <c r="E1054" i="1"/>
  <c r="Y1054" i="1" s="1"/>
  <c r="AA1054" i="1" s="1"/>
  <c r="D1054" i="1"/>
  <c r="E1155" i="1"/>
  <c r="Y1155" i="1" s="1"/>
  <c r="AA1155" i="1" s="1"/>
  <c r="D1155" i="1"/>
  <c r="E1773" i="1"/>
  <c r="Y1773" i="1" s="1"/>
  <c r="AA1773" i="1" s="1"/>
  <c r="D1773" i="1"/>
  <c r="E1313" i="1"/>
  <c r="Y1313" i="1" s="1"/>
  <c r="AA1313" i="1" s="1"/>
  <c r="D1313" i="1"/>
  <c r="E2797" i="1"/>
  <c r="Y2797" i="1" s="1"/>
  <c r="AA2797" i="1" s="1"/>
  <c r="D2797" i="1"/>
  <c r="E2441" i="1"/>
  <c r="Y2441" i="1" s="1"/>
  <c r="AA2441" i="1" s="1"/>
  <c r="D2441" i="1"/>
  <c r="E693" i="1"/>
  <c r="Y693" i="1" s="1"/>
  <c r="AA693" i="1" s="1"/>
  <c r="D693" i="1"/>
  <c r="E2163" i="1"/>
  <c r="Y2163" i="1" s="1"/>
  <c r="AA2163" i="1" s="1"/>
  <c r="D2163" i="1"/>
  <c r="E1438" i="1"/>
  <c r="Y1438" i="1" s="1"/>
  <c r="AA1438" i="1" s="1"/>
  <c r="D1438" i="1"/>
  <c r="E2371" i="1"/>
  <c r="Y2371" i="1" s="1"/>
  <c r="AA2371" i="1" s="1"/>
  <c r="D2371" i="1"/>
  <c r="E1017" i="1"/>
  <c r="Y1017" i="1" s="1"/>
  <c r="AA1017" i="1" s="1"/>
  <c r="D1017" i="1"/>
  <c r="E1696" i="1"/>
  <c r="Y1696" i="1" s="1"/>
  <c r="AA1696" i="1" s="1"/>
  <c r="D1696" i="1"/>
  <c r="E2341" i="1"/>
  <c r="Y2341" i="1" s="1"/>
  <c r="AA2341" i="1" s="1"/>
  <c r="D2341" i="1"/>
  <c r="E399" i="1"/>
  <c r="Y399" i="1" s="1"/>
  <c r="AA399" i="1" s="1"/>
  <c r="D399" i="1"/>
  <c r="E882" i="1"/>
  <c r="Y882" i="1" s="1"/>
  <c r="AA882" i="1" s="1"/>
  <c r="D882" i="1"/>
  <c r="E1538" i="1"/>
  <c r="Y1538" i="1" s="1"/>
  <c r="AA1538" i="1" s="1"/>
  <c r="D1538" i="1"/>
  <c r="E2432" i="1"/>
  <c r="Y2432" i="1" s="1"/>
  <c r="AA2432" i="1" s="1"/>
  <c r="D2432" i="1"/>
  <c r="E2139" i="1"/>
  <c r="Y2139" i="1" s="1"/>
  <c r="AA2139" i="1" s="1"/>
  <c r="D2139" i="1"/>
  <c r="E2859" i="1"/>
  <c r="Y2859" i="1" s="1"/>
  <c r="AA2859" i="1" s="1"/>
  <c r="D2859" i="1"/>
  <c r="E940" i="1"/>
  <c r="Y940" i="1" s="1"/>
  <c r="AA940" i="1" s="1"/>
  <c r="D940" i="1"/>
  <c r="E1632" i="1"/>
  <c r="Y1632" i="1" s="1"/>
  <c r="AA1632" i="1" s="1"/>
  <c r="D1632" i="1"/>
  <c r="E1383" i="1"/>
  <c r="Y1383" i="1" s="1"/>
  <c r="AA1383" i="1" s="1"/>
  <c r="D1383" i="1"/>
  <c r="E1816" i="1"/>
  <c r="Y1816" i="1" s="1"/>
  <c r="AA1816" i="1" s="1"/>
  <c r="D1816" i="1"/>
  <c r="E1922" i="1"/>
  <c r="Y1922" i="1" s="1"/>
  <c r="AA1922" i="1" s="1"/>
  <c r="D1922" i="1"/>
  <c r="E4145" i="1"/>
  <c r="Y4145" i="1" s="1"/>
  <c r="AA4145" i="1" s="1"/>
  <c r="D4145" i="1"/>
  <c r="E3248" i="1"/>
  <c r="Y3248" i="1" s="1"/>
  <c r="AA3248" i="1" s="1"/>
  <c r="D3248" i="1"/>
  <c r="E4074" i="1"/>
  <c r="Y4074" i="1" s="1"/>
  <c r="AA4074" i="1" s="1"/>
  <c r="D4074" i="1"/>
  <c r="E3782" i="1"/>
  <c r="Y3782" i="1" s="1"/>
  <c r="AA3782" i="1" s="1"/>
  <c r="D3782" i="1"/>
  <c r="E1537" i="1"/>
  <c r="Y1537" i="1" s="1"/>
  <c r="AA1537" i="1" s="1"/>
  <c r="D1537" i="1"/>
  <c r="E837" i="1"/>
  <c r="Y837" i="1" s="1"/>
  <c r="D837" i="1"/>
  <c r="E3319" i="1"/>
  <c r="Y3319" i="1" s="1"/>
  <c r="AA3319" i="1" s="1"/>
  <c r="D3319" i="1"/>
  <c r="E2029" i="1"/>
  <c r="Y2029" i="1" s="1"/>
  <c r="D2029" i="1"/>
  <c r="E2089" i="1"/>
  <c r="Y2089" i="1" s="1"/>
  <c r="AA2089" i="1" s="1"/>
  <c r="D2089" i="1"/>
  <c r="E1641" i="1"/>
  <c r="Y1641" i="1" s="1"/>
  <c r="D1641" i="1"/>
  <c r="E192" i="1"/>
  <c r="Y192" i="1" s="1"/>
  <c r="AA192" i="1" s="1"/>
  <c r="D192" i="1"/>
  <c r="E862" i="1"/>
  <c r="Y862" i="1" s="1"/>
  <c r="D862" i="1"/>
  <c r="E2504" i="1"/>
  <c r="Y2504" i="1" s="1"/>
  <c r="AA2504" i="1" s="1"/>
  <c r="D2504" i="1"/>
  <c r="E290" i="1"/>
  <c r="Y290" i="1" s="1"/>
  <c r="D290" i="1"/>
  <c r="E284" i="1"/>
  <c r="Y284" i="1" s="1"/>
  <c r="AA284" i="1" s="1"/>
  <c r="D284" i="1"/>
  <c r="E1860" i="1"/>
  <c r="Y1860" i="1" s="1"/>
  <c r="D1860" i="1"/>
  <c r="E2868" i="1"/>
  <c r="Y2868" i="1" s="1"/>
  <c r="AA2868" i="1" s="1"/>
  <c r="D2868" i="1"/>
  <c r="E3045" i="1"/>
  <c r="Y3045" i="1" s="1"/>
  <c r="D3045" i="1"/>
  <c r="E1099" i="1"/>
  <c r="Y1099" i="1" s="1"/>
  <c r="AA1099" i="1" s="1"/>
  <c r="D1099" i="1"/>
  <c r="E767" i="1"/>
  <c r="Y767" i="1" s="1"/>
  <c r="AA767" i="1" s="1"/>
  <c r="D767" i="1"/>
  <c r="E1864" i="1"/>
  <c r="Y1864" i="1" s="1"/>
  <c r="AA1864" i="1" s="1"/>
  <c r="D1864" i="1"/>
  <c r="E1701" i="1"/>
  <c r="Y1701" i="1" s="1"/>
  <c r="D1701" i="1"/>
  <c r="E2966" i="1"/>
  <c r="Y2966" i="1" s="1"/>
  <c r="AA2966" i="1" s="1"/>
  <c r="D2966" i="1"/>
  <c r="E659" i="1"/>
  <c r="Y659" i="1" s="1"/>
  <c r="AA659" i="1" s="1"/>
  <c r="D659" i="1"/>
  <c r="E75" i="1"/>
  <c r="Y75" i="1" s="1"/>
  <c r="AA75" i="1" s="1"/>
  <c r="D75" i="1"/>
  <c r="E1710" i="1"/>
  <c r="Y1710" i="1" s="1"/>
  <c r="AA1710" i="1" s="1"/>
  <c r="D1710" i="1"/>
  <c r="E3400" i="1"/>
  <c r="Y3400" i="1" s="1"/>
  <c r="AA3400" i="1" s="1"/>
  <c r="D3400" i="1"/>
  <c r="E1881" i="1"/>
  <c r="Y1881" i="1" s="1"/>
  <c r="AA1881" i="1" s="1"/>
  <c r="D1881" i="1"/>
  <c r="E3148" i="1"/>
  <c r="Y3148" i="1" s="1"/>
  <c r="AA3148" i="1" s="1"/>
  <c r="D3148" i="1"/>
  <c r="E2987" i="1"/>
  <c r="Y2987" i="1" s="1"/>
  <c r="AA2987" i="1" s="1"/>
  <c r="D2987" i="1"/>
  <c r="E1587" i="1"/>
  <c r="Y1587" i="1" s="1"/>
  <c r="AA1587" i="1" s="1"/>
  <c r="D1587" i="1"/>
  <c r="E1189" i="1"/>
  <c r="Y1189" i="1" s="1"/>
  <c r="D1189" i="1"/>
  <c r="E382" i="1"/>
  <c r="Y382" i="1" s="1"/>
  <c r="AA382" i="1" s="1"/>
  <c r="D382" i="1"/>
  <c r="E530" i="1"/>
  <c r="Y530" i="1" s="1"/>
  <c r="D530" i="1"/>
  <c r="E261" i="1"/>
  <c r="Y261" i="1" s="1"/>
  <c r="AA261" i="1" s="1"/>
  <c r="D261" i="1"/>
  <c r="E3472" i="1"/>
  <c r="Y3472" i="1" s="1"/>
  <c r="D3472" i="1"/>
  <c r="E2869" i="1"/>
  <c r="Y2869" i="1" s="1"/>
  <c r="AA2869" i="1" s="1"/>
  <c r="D2869" i="1"/>
  <c r="E36" i="1"/>
  <c r="Y36" i="1" s="1"/>
  <c r="D36" i="1"/>
  <c r="E2951" i="1"/>
  <c r="Y2951" i="1" s="1"/>
  <c r="AA2951" i="1" s="1"/>
  <c r="D2951" i="1"/>
  <c r="E2394" i="1"/>
  <c r="Y2394" i="1" s="1"/>
  <c r="D2394" i="1"/>
  <c r="E1753" i="1"/>
  <c r="Y1753" i="1" s="1"/>
  <c r="AA1753" i="1" s="1"/>
  <c r="D1753" i="1"/>
  <c r="E3303" i="1"/>
  <c r="Y3303" i="1" s="1"/>
  <c r="D3303" i="1"/>
  <c r="E2384" i="1"/>
  <c r="Y2384" i="1" s="1"/>
  <c r="AA2384" i="1" s="1"/>
  <c r="D2384" i="1"/>
  <c r="E1726" i="1"/>
  <c r="Y1726" i="1" s="1"/>
  <c r="D1726" i="1"/>
  <c r="E2313" i="1"/>
  <c r="Y2313" i="1" s="1"/>
  <c r="AA2313" i="1" s="1"/>
  <c r="D2313" i="1"/>
  <c r="E2743" i="1"/>
  <c r="Y2743" i="1" s="1"/>
  <c r="D2743" i="1"/>
  <c r="E1363" i="1"/>
  <c r="Y1363" i="1" s="1"/>
  <c r="AA1363" i="1" s="1"/>
  <c r="D1363" i="1"/>
  <c r="E1381" i="1"/>
  <c r="Y1381" i="1" s="1"/>
  <c r="D1381" i="1"/>
  <c r="E2557" i="1"/>
  <c r="Y2557" i="1" s="1"/>
  <c r="AA2557" i="1" s="1"/>
  <c r="D2557" i="1"/>
  <c r="E2454" i="1"/>
  <c r="Y2454" i="1" s="1"/>
  <c r="D2454" i="1"/>
  <c r="E734" i="1"/>
  <c r="Y734" i="1" s="1"/>
  <c r="AA734" i="1" s="1"/>
  <c r="D734" i="1"/>
  <c r="E2901" i="1"/>
  <c r="Y2901" i="1" s="1"/>
  <c r="AA2901" i="1" s="1"/>
  <c r="D2901" i="1"/>
  <c r="E2242" i="1"/>
  <c r="Y2242" i="1" s="1"/>
  <c r="AA2242" i="1" s="1"/>
  <c r="D2242" i="1"/>
  <c r="E2170" i="1"/>
  <c r="Y2170" i="1" s="1"/>
  <c r="AA2170" i="1" s="1"/>
  <c r="D2170" i="1"/>
  <c r="E2066" i="1"/>
  <c r="Y2066" i="1" s="1"/>
  <c r="AA2066" i="1" s="1"/>
  <c r="D2066" i="1"/>
  <c r="E858" i="1"/>
  <c r="Y858" i="1" s="1"/>
  <c r="D858" i="1"/>
  <c r="E1333" i="1"/>
  <c r="Y1333" i="1" s="1"/>
  <c r="AA1333" i="1" s="1"/>
  <c r="D1333" i="1"/>
  <c r="E2445" i="1"/>
  <c r="Y2445" i="1" s="1"/>
  <c r="AA2445" i="1" s="1"/>
  <c r="D2445" i="1"/>
  <c r="E2416" i="1"/>
  <c r="Y2416" i="1" s="1"/>
  <c r="AA2416" i="1" s="1"/>
  <c r="D2416" i="1"/>
  <c r="E2941" i="1"/>
  <c r="Y2941" i="1" s="1"/>
  <c r="D2941" i="1"/>
  <c r="E3455" i="1"/>
  <c r="Y3455" i="1" s="1"/>
  <c r="AA3455" i="1" s="1"/>
  <c r="D3455" i="1"/>
  <c r="E3235" i="1"/>
  <c r="Y3235" i="1" s="1"/>
  <c r="D3235" i="1"/>
  <c r="E2527" i="1"/>
  <c r="Y2527" i="1" s="1"/>
  <c r="AA2527" i="1" s="1"/>
  <c r="D2527" i="1"/>
  <c r="E1848" i="1"/>
  <c r="Y1848" i="1" s="1"/>
  <c r="D1848" i="1"/>
  <c r="E57" i="1"/>
  <c r="Y57" i="1" s="1"/>
  <c r="AA57" i="1" s="1"/>
  <c r="D57" i="1"/>
  <c r="E3485" i="1"/>
  <c r="Y3485" i="1" s="1"/>
  <c r="D3485" i="1"/>
  <c r="E3088" i="1"/>
  <c r="Y3088" i="1" s="1"/>
  <c r="AA3088" i="1" s="1"/>
  <c r="D3088" i="1"/>
  <c r="E1430" i="1"/>
  <c r="Y1430" i="1" s="1"/>
  <c r="D1430" i="1"/>
  <c r="E1942" i="1"/>
  <c r="Y1942" i="1" s="1"/>
  <c r="AA1942" i="1" s="1"/>
  <c r="D1942" i="1"/>
  <c r="E1273" i="1"/>
  <c r="Y1273" i="1" s="1"/>
  <c r="D1273" i="1"/>
  <c r="E2974" i="1"/>
  <c r="Y2974" i="1" s="1"/>
  <c r="AA2974" i="1" s="1"/>
  <c r="D2974" i="1"/>
  <c r="E1007" i="1"/>
  <c r="Y1007" i="1" s="1"/>
  <c r="D1007" i="1"/>
  <c r="E1947" i="1"/>
  <c r="Y1947" i="1" s="1"/>
  <c r="AA1947" i="1" s="1"/>
  <c r="D1947" i="1"/>
  <c r="E3414" i="1"/>
  <c r="Y3414" i="1" s="1"/>
  <c r="D3414" i="1"/>
  <c r="E2556" i="1"/>
  <c r="Y2556" i="1" s="1"/>
  <c r="AA2556" i="1" s="1"/>
  <c r="D2556" i="1"/>
  <c r="E932" i="1"/>
  <c r="Y932" i="1" s="1"/>
  <c r="D932" i="1"/>
  <c r="E3522" i="1"/>
  <c r="D3522" i="1"/>
  <c r="Y1940" i="1"/>
  <c r="AA1940" i="1" s="1"/>
  <c r="E2401" i="1"/>
  <c r="D2401" i="1"/>
  <c r="O2401" i="1" s="1"/>
  <c r="Y2391" i="1"/>
  <c r="AA2391" i="1" s="1"/>
  <c r="E2069" i="1"/>
  <c r="D2069" i="1"/>
  <c r="Y2933" i="1"/>
  <c r="AA2933" i="1" s="1"/>
  <c r="E2937" i="1"/>
  <c r="D2937" i="1"/>
  <c r="O2937" i="1" s="1"/>
  <c r="Y2427" i="1"/>
  <c r="AA2427" i="1" s="1"/>
  <c r="E3634" i="1"/>
  <c r="D3634" i="1"/>
  <c r="Y1961" i="1"/>
  <c r="E3013" i="1"/>
  <c r="D3013" i="1"/>
  <c r="O3013" i="1" s="1"/>
  <c r="Y728" i="1"/>
  <c r="AA728" i="1" s="1"/>
  <c r="E3383" i="1"/>
  <c r="D3383" i="1"/>
  <c r="Y3251" i="1"/>
  <c r="AA3251" i="1" s="1"/>
  <c r="E3521" i="1"/>
  <c r="D3521" i="1"/>
  <c r="O3521" i="1" s="1"/>
  <c r="Y99" i="1"/>
  <c r="AA99" i="1" s="1"/>
  <c r="E1203" i="1"/>
  <c r="D1203" i="1"/>
  <c r="F27" i="1"/>
  <c r="E27" i="1"/>
  <c r="O27" i="1" s="1"/>
  <c r="Y2275" i="1"/>
  <c r="AA2275" i="1" s="1"/>
  <c r="Y2330" i="1"/>
  <c r="AA2330" i="1" s="1"/>
  <c r="Y3213" i="1"/>
  <c r="AA3213" i="1" s="1"/>
  <c r="Y3916" i="1"/>
  <c r="AA3916" i="1" s="1"/>
  <c r="Y3037" i="1"/>
  <c r="AA3037" i="1" s="1"/>
  <c r="Y2123" i="1"/>
  <c r="AA2123" i="1" s="1"/>
  <c r="Y2649" i="1"/>
  <c r="AA2649" i="1" s="1"/>
  <c r="Y3700" i="1"/>
  <c r="AA3700" i="1" s="1"/>
  <c r="Y3245" i="1"/>
  <c r="AA3245" i="1" s="1"/>
  <c r="D2539" i="1"/>
  <c r="E2539" i="1"/>
  <c r="Y2539" i="1" s="1"/>
  <c r="Z2539" i="1" s="1"/>
  <c r="D2128" i="1"/>
  <c r="E2128" i="1"/>
  <c r="Y2128" i="1" s="1"/>
  <c r="Z2128" i="1" s="1"/>
  <c r="F2128" i="1"/>
  <c r="D3996" i="1"/>
  <c r="Z3996" i="1" s="1"/>
  <c r="F3996" i="1"/>
  <c r="D3066" i="1"/>
  <c r="Z3066" i="1" s="1"/>
  <c r="E3066" i="1"/>
  <c r="Y3066" i="1" s="1"/>
  <c r="F3066" i="1"/>
  <c r="D2383" i="1"/>
  <c r="F2383" i="1"/>
  <c r="G2383" i="1" s="1"/>
  <c r="D3502" i="1"/>
  <c r="E3502" i="1"/>
  <c r="Y3502" i="1" s="1"/>
  <c r="Z3502" i="1" s="1"/>
  <c r="F3502" i="1"/>
  <c r="D1960" i="1"/>
  <c r="F1960" i="1"/>
  <c r="D1765" i="1"/>
  <c r="Z1765" i="1" s="1"/>
  <c r="E1765" i="1"/>
  <c r="Y1765" i="1" s="1"/>
  <c r="F1765" i="1"/>
  <c r="D2498" i="1"/>
  <c r="F2498" i="1"/>
  <c r="D3257" i="1"/>
  <c r="E3257" i="1"/>
  <c r="Y3257" i="1" s="1"/>
  <c r="Z3257" i="1" s="1"/>
  <c r="F3257" i="1"/>
  <c r="D2506" i="1"/>
  <c r="F2506" i="1"/>
  <c r="D3318" i="1"/>
  <c r="Z3318" i="1" s="1"/>
  <c r="E3318" i="1"/>
  <c r="Y3318" i="1" s="1"/>
  <c r="F3318" i="1"/>
  <c r="D3536" i="1"/>
  <c r="F3536" i="1"/>
  <c r="G3536" i="1" s="1"/>
  <c r="D1358" i="1"/>
  <c r="E1358" i="1"/>
  <c r="Y1358" i="1" s="1"/>
  <c r="Z1358" i="1" s="1"/>
  <c r="D1505" i="1"/>
  <c r="E1505" i="1"/>
  <c r="Y1505" i="1" s="1"/>
  <c r="Z1505" i="1" s="1"/>
  <c r="F1505" i="1"/>
  <c r="D1288" i="1"/>
  <c r="G1288" i="1" s="1"/>
  <c r="F1288" i="1"/>
  <c r="D2702" i="1"/>
  <c r="Z2702" i="1" s="1"/>
  <c r="E2702" i="1"/>
  <c r="Y2702" i="1" s="1"/>
  <c r="D1050" i="1"/>
  <c r="G1050" i="1" s="1"/>
  <c r="E1050" i="1"/>
  <c r="Y1050" i="1" s="1"/>
  <c r="AB1050" i="1" s="1"/>
  <c r="D2541" i="1"/>
  <c r="Z2541" i="1" s="1"/>
  <c r="E2541" i="1"/>
  <c r="Y2541" i="1" s="1"/>
  <c r="D4051" i="1"/>
  <c r="Z4051" i="1" s="1"/>
  <c r="E4051" i="1"/>
  <c r="Y4051" i="1" s="1"/>
  <c r="F4051" i="1"/>
  <c r="D255" i="1"/>
  <c r="F255" i="1"/>
  <c r="D1556" i="1"/>
  <c r="E1556" i="1"/>
  <c r="Y1556" i="1" s="1"/>
  <c r="Z1556" i="1" s="1"/>
  <c r="F1556" i="1"/>
  <c r="D1425" i="1"/>
  <c r="Z1425" i="1" s="1"/>
  <c r="E1425" i="1"/>
  <c r="Y1425" i="1" s="1"/>
  <c r="F1425" i="1"/>
  <c r="D3179" i="1"/>
  <c r="E3179" i="1"/>
  <c r="Y3179" i="1" s="1"/>
  <c r="Z3179" i="1" s="1"/>
  <c r="F3179" i="1"/>
  <c r="D4130" i="1"/>
  <c r="E4130" i="1"/>
  <c r="Y4130" i="1" s="1"/>
  <c r="D1943" i="1"/>
  <c r="Z1943" i="1" s="1"/>
  <c r="F1943" i="1"/>
  <c r="E1943" i="1"/>
  <c r="Y1943" i="1" s="1"/>
  <c r="AB1943" i="1" s="1"/>
  <c r="D1948" i="1"/>
  <c r="E1948" i="1"/>
  <c r="Y1948" i="1" s="1"/>
  <c r="AB1948" i="1" s="1"/>
  <c r="F1948" i="1"/>
  <c r="D253" i="1"/>
  <c r="G253" i="1" s="1"/>
  <c r="E253" i="1"/>
  <c r="Y253" i="1" s="1"/>
  <c r="F253" i="1"/>
  <c r="D3014" i="1"/>
  <c r="E3014" i="1"/>
  <c r="Y3014" i="1" s="1"/>
  <c r="F3014" i="1"/>
  <c r="D3097" i="1"/>
  <c r="Z3097" i="1" s="1"/>
  <c r="F3097" i="1"/>
  <c r="D2543" i="1"/>
  <c r="Z2543" i="1" s="1"/>
  <c r="E2543" i="1"/>
  <c r="Y2543" i="1" s="1"/>
  <c r="D4080" i="1"/>
  <c r="F4080" i="1"/>
  <c r="E4080" i="1"/>
  <c r="Y4080" i="1" s="1"/>
  <c r="D2461" i="1"/>
  <c r="E2461" i="1"/>
  <c r="G2461" i="1" s="1"/>
  <c r="F2461" i="1"/>
  <c r="D1781" i="1"/>
  <c r="Z1781" i="1" s="1"/>
  <c r="E1781" i="1"/>
  <c r="Y1781" i="1" s="1"/>
  <c r="F1781" i="1"/>
  <c r="AB1781" i="1" s="1"/>
  <c r="D1231" i="1"/>
  <c r="F1231" i="1"/>
  <c r="P1231" i="1" s="1"/>
  <c r="D857" i="1"/>
  <c r="E857" i="1"/>
  <c r="Y857" i="1" s="1"/>
  <c r="Z857" i="1" s="1"/>
  <c r="D2483" i="1"/>
  <c r="F2483" i="1"/>
  <c r="AB2483" i="1" s="1"/>
  <c r="E2483" i="1"/>
  <c r="Y2483" i="1" s="1"/>
  <c r="D1110" i="1"/>
  <c r="Z1110" i="1" s="1"/>
  <c r="E1110" i="1"/>
  <c r="Y1110" i="1" s="1"/>
  <c r="F1110" i="1"/>
  <c r="AB1110" i="1" s="1"/>
  <c r="D1294" i="1"/>
  <c r="E1294" i="1"/>
  <c r="Y1294" i="1" s="1"/>
  <c r="D3" i="1"/>
  <c r="E3" i="1"/>
  <c r="Y3" i="1" s="1"/>
  <c r="Z3" i="1" s="1"/>
  <c r="F3" i="1"/>
  <c r="D2466" i="1"/>
  <c r="Z2466" i="1" s="1"/>
  <c r="F2466" i="1"/>
  <c r="E2466" i="1"/>
  <c r="Y2466" i="1" s="1"/>
  <c r="AB2466" i="1" s="1"/>
  <c r="D1677" i="1"/>
  <c r="E1677" i="1"/>
  <c r="Y1677" i="1" s="1"/>
  <c r="F1677" i="1"/>
  <c r="D2497" i="1"/>
  <c r="G2497" i="1" s="1"/>
  <c r="E2497" i="1"/>
  <c r="Y2497" i="1" s="1"/>
  <c r="F2497" i="1"/>
  <c r="D1126" i="1"/>
  <c r="F1126" i="1"/>
  <c r="P1126" i="1" s="1"/>
  <c r="D4192" i="1"/>
  <c r="E4192" i="1"/>
  <c r="Y4192" i="1" s="1"/>
  <c r="F4192" i="1"/>
  <c r="D1640" i="1"/>
  <c r="F1640" i="1"/>
  <c r="E1640" i="1"/>
  <c r="Y1640" i="1" s="1"/>
  <c r="D3639" i="1"/>
  <c r="E3639" i="1"/>
  <c r="Y3639" i="1" s="1"/>
  <c r="F3639" i="1"/>
  <c r="D269" i="1"/>
  <c r="Z269" i="1" s="1"/>
  <c r="E269" i="1"/>
  <c r="Y269" i="1" s="1"/>
  <c r="F269" i="1"/>
  <c r="P269" i="1" s="1"/>
  <c r="D3104" i="1"/>
  <c r="F3104" i="1"/>
  <c r="D842" i="1"/>
  <c r="E842" i="1"/>
  <c r="Y842" i="1" s="1"/>
  <c r="F842" i="1"/>
  <c r="D3283" i="1"/>
  <c r="G3283" i="1" s="1"/>
  <c r="F3283" i="1"/>
  <c r="E3283" i="1"/>
  <c r="Y3283" i="1" s="1"/>
  <c r="AB3283" i="1" s="1"/>
  <c r="D2485" i="1"/>
  <c r="E2485" i="1"/>
  <c r="Y2485" i="1" s="1"/>
  <c r="AB2485" i="1" s="1"/>
  <c r="F2485" i="1"/>
  <c r="D4180" i="1"/>
  <c r="E4180" i="1"/>
  <c r="Y4180" i="1" s="1"/>
  <c r="D3065" i="1"/>
  <c r="F3065" i="1"/>
  <c r="E3065" i="1"/>
  <c r="Y3065" i="1" s="1"/>
  <c r="D266" i="1"/>
  <c r="E266" i="1"/>
  <c r="Y266" i="1" s="1"/>
  <c r="Z266" i="1" s="1"/>
  <c r="F266" i="1"/>
  <c r="D2738" i="1"/>
  <c r="E2738" i="1"/>
  <c r="Y2738" i="1" s="1"/>
  <c r="D1059" i="1"/>
  <c r="F1059" i="1"/>
  <c r="E1059" i="1"/>
  <c r="Y1059" i="1" s="1"/>
  <c r="D2770" i="1"/>
  <c r="E2770" i="1"/>
  <c r="Y2770" i="1" s="1"/>
  <c r="F2770" i="1"/>
  <c r="D2696" i="1"/>
  <c r="Z2696" i="1" s="1"/>
  <c r="E2696" i="1"/>
  <c r="Y2696" i="1" s="1"/>
  <c r="D3272" i="1"/>
  <c r="Z3272" i="1" s="1"/>
  <c r="F3272" i="1"/>
  <c r="E3272" i="1"/>
  <c r="Y3272" i="1" s="1"/>
  <c r="AB3272" i="1" s="1"/>
  <c r="D451" i="1"/>
  <c r="E451" i="1"/>
  <c r="Y451" i="1" s="1"/>
  <c r="AB451" i="1" s="1"/>
  <c r="F451" i="1"/>
  <c r="D2677" i="1"/>
  <c r="E2677" i="1"/>
  <c r="Y2677" i="1" s="1"/>
  <c r="D297" i="1"/>
  <c r="Z297" i="1" s="1"/>
  <c r="F297" i="1"/>
  <c r="E297" i="1"/>
  <c r="Y297" i="1" s="1"/>
  <c r="AB297" i="1" s="1"/>
  <c r="D2205" i="1"/>
  <c r="E2205" i="1"/>
  <c r="Y2205" i="1" s="1"/>
  <c r="F2205" i="1"/>
  <c r="D197" i="1"/>
  <c r="Z197" i="1" s="1"/>
  <c r="E197" i="1"/>
  <c r="Y197" i="1" s="1"/>
  <c r="D4160" i="1"/>
  <c r="F4160" i="1"/>
  <c r="E4160" i="1"/>
  <c r="Y4160" i="1" s="1"/>
  <c r="D990" i="1"/>
  <c r="E990" i="1"/>
  <c r="Y990" i="1" s="1"/>
  <c r="F990" i="1"/>
  <c r="D3902" i="1"/>
  <c r="Z3902" i="1" s="1"/>
  <c r="E3902" i="1"/>
  <c r="Y3902" i="1" s="1"/>
  <c r="D1685" i="1"/>
  <c r="F1685" i="1"/>
  <c r="E1685" i="1"/>
  <c r="Y1685" i="1" s="1"/>
  <c r="D84" i="1"/>
  <c r="E84" i="1"/>
  <c r="Y84" i="1" s="1"/>
  <c r="AB84" i="1" s="1"/>
  <c r="F84" i="1"/>
  <c r="D3192" i="1"/>
  <c r="G3192" i="1" s="1"/>
  <c r="E3192" i="1"/>
  <c r="Y3192" i="1" s="1"/>
  <c r="D2798" i="1"/>
  <c r="G2798" i="1" s="1"/>
  <c r="F2798" i="1"/>
  <c r="E2798" i="1"/>
  <c r="Y2798" i="1" s="1"/>
  <c r="D3656" i="1"/>
  <c r="E3656" i="1"/>
  <c r="Y3656" i="1" s="1"/>
  <c r="F3656" i="1"/>
  <c r="D994" i="1"/>
  <c r="Z994" i="1" s="1"/>
  <c r="E994" i="1"/>
  <c r="Y994" i="1" s="1"/>
  <c r="D1655" i="1"/>
  <c r="G1655" i="1" s="1"/>
  <c r="F1655" i="1"/>
  <c r="E1655" i="1"/>
  <c r="Y1655" i="1" s="1"/>
  <c r="AB1655" i="1" s="1"/>
  <c r="D74" i="1"/>
  <c r="E74" i="1"/>
  <c r="Y74" i="1" s="1"/>
  <c r="Z74" i="1" s="1"/>
  <c r="F74" i="1"/>
  <c r="D565" i="1"/>
  <c r="E565" i="1"/>
  <c r="Y565" i="1" s="1"/>
  <c r="D3688" i="1"/>
  <c r="F3688" i="1"/>
  <c r="E3688" i="1"/>
  <c r="Y3688" i="1" s="1"/>
  <c r="D1580" i="1"/>
  <c r="E1580" i="1"/>
  <c r="Y1580" i="1" s="1"/>
  <c r="AB1580" i="1" s="1"/>
  <c r="F1580" i="1"/>
  <c r="D2813" i="1"/>
  <c r="Z2813" i="1" s="1"/>
  <c r="E2813" i="1"/>
  <c r="Y2813" i="1" s="1"/>
  <c r="F2813" i="1"/>
  <c r="AB2813" i="1" s="1"/>
  <c r="D2514" i="1"/>
  <c r="E2514" i="1"/>
  <c r="Y2514" i="1" s="1"/>
  <c r="F2514" i="1"/>
  <c r="D533" i="1"/>
  <c r="Z533" i="1" s="1"/>
  <c r="E533" i="1"/>
  <c r="Y533" i="1" s="1"/>
  <c r="F533" i="1"/>
  <c r="AB533" i="1" s="1"/>
  <c r="D4009" i="1"/>
  <c r="E4009" i="1"/>
  <c r="Y4009" i="1" s="1"/>
  <c r="F4009" i="1"/>
  <c r="D2385" i="1"/>
  <c r="E2385" i="1"/>
  <c r="Y2385" i="1" s="1"/>
  <c r="F2385" i="1"/>
  <c r="D900" i="1"/>
  <c r="E900" i="1"/>
  <c r="Y900" i="1" s="1"/>
  <c r="Z900" i="1" s="1"/>
  <c r="F900" i="1"/>
  <c r="D1863" i="1"/>
  <c r="E1863" i="1"/>
  <c r="D2749" i="1"/>
  <c r="G2749" i="1" s="1"/>
  <c r="E2749" i="1"/>
  <c r="Y2749" i="1" s="1"/>
  <c r="F2749" i="1"/>
  <c r="D3881" i="1"/>
  <c r="E3881" i="1"/>
  <c r="Y3881" i="1" s="1"/>
  <c r="AB3881" i="1" s="1"/>
  <c r="F3881" i="1"/>
  <c r="D2685" i="1"/>
  <c r="O2685" i="1" s="1"/>
  <c r="E2685" i="1"/>
  <c r="F2685" i="1"/>
  <c r="D4155" i="1"/>
  <c r="E4155" i="1"/>
  <c r="Y4155" i="1" s="1"/>
  <c r="AA4155" i="1" s="1"/>
  <c r="F4155" i="1"/>
  <c r="D731" i="1"/>
  <c r="E731" i="1"/>
  <c r="Y731" i="1" s="1"/>
  <c r="AA731" i="1" s="1"/>
  <c r="F731" i="1"/>
  <c r="D93" i="1"/>
  <c r="E93" i="1"/>
  <c r="Y93" i="1" s="1"/>
  <c r="AA93" i="1" s="1"/>
  <c r="F93" i="1"/>
  <c r="D446" i="1"/>
  <c r="O446" i="1" s="1"/>
  <c r="E446" i="1"/>
  <c r="Y446" i="1" s="1"/>
  <c r="AA446" i="1" s="1"/>
  <c r="D3112" i="1"/>
  <c r="E3112" i="1"/>
  <c r="Y3112" i="1" s="1"/>
  <c r="AA3112" i="1" s="1"/>
  <c r="F3112" i="1"/>
  <c r="D2907" i="1"/>
  <c r="E2907" i="1"/>
  <c r="Y2907" i="1" s="1"/>
  <c r="AA2907" i="1" s="1"/>
  <c r="F2907" i="1"/>
  <c r="D2825" i="1"/>
  <c r="E2825" i="1"/>
  <c r="Y2825" i="1" s="1"/>
  <c r="AA2825" i="1" s="1"/>
  <c r="F2825" i="1"/>
  <c r="P2825" i="1" s="1"/>
  <c r="D4111" i="1"/>
  <c r="E4111" i="1"/>
  <c r="Y4111" i="1" s="1"/>
  <c r="AA4111" i="1" s="1"/>
  <c r="F4111" i="1"/>
  <c r="D1256" i="1"/>
  <c r="E1256" i="1"/>
  <c r="Y1256" i="1" s="1"/>
  <c r="AA1256" i="1" s="1"/>
  <c r="F1256" i="1"/>
  <c r="D2811" i="1"/>
  <c r="E2811" i="1"/>
  <c r="Y2811" i="1" s="1"/>
  <c r="AA2811" i="1" s="1"/>
  <c r="F2811" i="1"/>
  <c r="D3463" i="1"/>
  <c r="E3463" i="1"/>
  <c r="Y3463" i="1" s="1"/>
  <c r="AA3463" i="1" s="1"/>
  <c r="D2665" i="1"/>
  <c r="G2665" i="1" s="1"/>
  <c r="E2665" i="1"/>
  <c r="Y2665" i="1" s="1"/>
  <c r="AA2665" i="1" s="1"/>
  <c r="F2665" i="1"/>
  <c r="D3754" i="1"/>
  <c r="E3754" i="1"/>
  <c r="Y3754" i="1" s="1"/>
  <c r="AA3754" i="1" s="1"/>
  <c r="F3754" i="1"/>
  <c r="D1332" i="1"/>
  <c r="E1332" i="1"/>
  <c r="Y1332" i="1" s="1"/>
  <c r="AA1332" i="1" s="1"/>
  <c r="F1332" i="1"/>
  <c r="P1332" i="1" s="1"/>
  <c r="D4097" i="1"/>
  <c r="E4097" i="1"/>
  <c r="Y4097" i="1" s="1"/>
  <c r="AA4097" i="1" s="1"/>
  <c r="F4097" i="1"/>
  <c r="D4183" i="1"/>
  <c r="E4183" i="1"/>
  <c r="Y4183" i="1" s="1"/>
  <c r="AA4183" i="1" s="1"/>
  <c r="F4183" i="1"/>
  <c r="D4104" i="1"/>
  <c r="E4104" i="1"/>
  <c r="Y4104" i="1" s="1"/>
  <c r="AA4104" i="1" s="1"/>
  <c r="F4104" i="1"/>
  <c r="D3531" i="1"/>
  <c r="E3531" i="1"/>
  <c r="Y3531" i="1" s="1"/>
  <c r="AA3531" i="1" s="1"/>
  <c r="D455" i="1"/>
  <c r="E455" i="1"/>
  <c r="Y455" i="1" s="1"/>
  <c r="AA455" i="1" s="1"/>
  <c r="F455" i="1"/>
  <c r="D2243" i="1"/>
  <c r="E2243" i="1"/>
  <c r="Y2243" i="1" s="1"/>
  <c r="AA2243" i="1" s="1"/>
  <c r="F2243" i="1"/>
  <c r="D1530" i="1"/>
  <c r="E1530" i="1"/>
  <c r="Y1530" i="1" s="1"/>
  <c r="AA1530" i="1" s="1"/>
  <c r="F1530" i="1"/>
  <c r="P1530" i="1" s="1"/>
  <c r="D3169" i="1"/>
  <c r="E3169" i="1"/>
  <c r="Y3169" i="1" s="1"/>
  <c r="AA3169" i="1" s="1"/>
  <c r="F3169" i="1"/>
  <c r="D1691" i="1"/>
  <c r="E1691" i="1"/>
  <c r="Y1691" i="1" s="1"/>
  <c r="AA1691" i="1" s="1"/>
  <c r="F1691" i="1"/>
  <c r="D4134" i="1"/>
  <c r="E4134" i="1"/>
  <c r="Y4134" i="1" s="1"/>
  <c r="AA4134" i="1" s="1"/>
  <c r="F4134" i="1"/>
  <c r="D4013" i="1"/>
  <c r="E4013" i="1"/>
  <c r="D1963" i="1"/>
  <c r="G1963" i="1" s="1"/>
  <c r="E1963" i="1"/>
  <c r="Y1963" i="1" s="1"/>
  <c r="AA1963" i="1" s="1"/>
  <c r="F1963" i="1"/>
  <c r="D805" i="1"/>
  <c r="E805" i="1"/>
  <c r="Y805" i="1" s="1"/>
  <c r="AA805" i="1" s="1"/>
  <c r="F805" i="1"/>
  <c r="D636" i="1"/>
  <c r="E636" i="1"/>
  <c r="Y636" i="1" s="1"/>
  <c r="AA636" i="1" s="1"/>
  <c r="F636" i="1"/>
  <c r="D1838" i="1"/>
  <c r="E1838" i="1"/>
  <c r="Y1838" i="1" s="1"/>
  <c r="AA1838" i="1" s="1"/>
  <c r="F1838" i="1"/>
  <c r="D3878" i="1"/>
  <c r="E3878" i="1"/>
  <c r="Y3878" i="1" s="1"/>
  <c r="AA3878" i="1" s="1"/>
  <c r="F3878" i="1"/>
  <c r="D3491" i="1"/>
  <c r="E3491" i="1"/>
  <c r="Y3491" i="1" s="1"/>
  <c r="AA3491" i="1" s="1"/>
  <c r="F3491" i="1"/>
  <c r="D1148" i="1"/>
  <c r="E1148" i="1"/>
  <c r="Y1148" i="1" s="1"/>
  <c r="AA1148" i="1" s="1"/>
  <c r="D1084" i="1"/>
  <c r="E1084" i="1"/>
  <c r="Y1084" i="1" s="1"/>
  <c r="AA1084" i="1" s="1"/>
  <c r="F1084" i="1"/>
  <c r="D654" i="1"/>
  <c r="E654" i="1"/>
  <c r="Y654" i="1" s="1"/>
  <c r="AA654" i="1" s="1"/>
  <c r="F654" i="1"/>
  <c r="D2057" i="1"/>
  <c r="E2057" i="1"/>
  <c r="Y2057" i="1" s="1"/>
  <c r="AA2057" i="1" s="1"/>
  <c r="F2057" i="1"/>
  <c r="P2057" i="1" s="1"/>
  <c r="D1784" i="1"/>
  <c r="E1784" i="1"/>
  <c r="Y1784" i="1" s="1"/>
  <c r="AA1784" i="1" s="1"/>
  <c r="F1784" i="1"/>
  <c r="D3999" i="1"/>
  <c r="E3999" i="1"/>
  <c r="Y3999" i="1" s="1"/>
  <c r="AA3999" i="1" s="1"/>
  <c r="F3999" i="1"/>
  <c r="D2864" i="1"/>
  <c r="E2864" i="1"/>
  <c r="Y2864" i="1" s="1"/>
  <c r="AA2864" i="1" s="1"/>
  <c r="F2864" i="1"/>
  <c r="D2192" i="1"/>
  <c r="E2192" i="1"/>
  <c r="Y2192" i="1" s="1"/>
  <c r="AA2192" i="1" s="1"/>
  <c r="D4042" i="1"/>
  <c r="E4042" i="1"/>
  <c r="Y4042" i="1" s="1"/>
  <c r="AA4042" i="1" s="1"/>
  <c r="F4042" i="1"/>
  <c r="D4068" i="1"/>
  <c r="E4068" i="1"/>
  <c r="Y4068" i="1" s="1"/>
  <c r="AA4068" i="1" s="1"/>
  <c r="F4068" i="1"/>
  <c r="D3501" i="1"/>
  <c r="E3501" i="1"/>
  <c r="Y3501" i="1" s="1"/>
  <c r="AA3501" i="1" s="1"/>
  <c r="F3501" i="1"/>
  <c r="P3501" i="1" s="1"/>
  <c r="D526" i="1"/>
  <c r="E526" i="1"/>
  <c r="Y526" i="1" s="1"/>
  <c r="AA526" i="1" s="1"/>
  <c r="F526" i="1"/>
  <c r="D3024" i="1"/>
  <c r="E3024" i="1"/>
  <c r="Y3024" i="1" s="1"/>
  <c r="AA3024" i="1" s="1"/>
  <c r="F3024" i="1"/>
  <c r="D1975" i="1"/>
  <c r="E1975" i="1"/>
  <c r="Y1975" i="1" s="1"/>
  <c r="AA1975" i="1" s="1"/>
  <c r="F1975" i="1"/>
  <c r="D1327" i="1"/>
  <c r="E1327" i="1"/>
  <c r="Y1327" i="1" s="1"/>
  <c r="AA1327" i="1" s="1"/>
  <c r="D90" i="1"/>
  <c r="G90" i="1" s="1"/>
  <c r="E90" i="1"/>
  <c r="Y90" i="1" s="1"/>
  <c r="AA90" i="1" s="1"/>
  <c r="F90" i="1"/>
  <c r="D1499" i="1"/>
  <c r="E1499" i="1"/>
  <c r="Y1499" i="1" s="1"/>
  <c r="AA1499" i="1" s="1"/>
  <c r="F1499" i="1"/>
  <c r="D2320" i="1"/>
  <c r="E2320" i="1"/>
  <c r="Y2320" i="1" s="1"/>
  <c r="AA2320" i="1" s="1"/>
  <c r="F2320" i="1"/>
  <c r="P2320" i="1" s="1"/>
  <c r="D4172" i="1"/>
  <c r="E4172" i="1"/>
  <c r="Y4172" i="1" s="1"/>
  <c r="AA4172" i="1" s="1"/>
  <c r="F4172" i="1"/>
  <c r="D4150" i="1"/>
  <c r="E4150" i="1"/>
  <c r="Y4150" i="1" s="1"/>
  <c r="AA4150" i="1" s="1"/>
  <c r="F4150" i="1"/>
  <c r="D755" i="1"/>
  <c r="E755" i="1"/>
  <c r="Y755" i="1" s="1"/>
  <c r="AA755" i="1" s="1"/>
  <c r="F755" i="1"/>
  <c r="D4083" i="1"/>
  <c r="E4083" i="1"/>
  <c r="D2646" i="1"/>
  <c r="E2646" i="1"/>
  <c r="Y2646" i="1" s="1"/>
  <c r="AA2646" i="1" s="1"/>
  <c r="F2646" i="1"/>
  <c r="D403" i="1"/>
  <c r="E403" i="1"/>
  <c r="Y403" i="1" s="1"/>
  <c r="AA403" i="1" s="1"/>
  <c r="F403" i="1"/>
  <c r="D2455" i="1"/>
  <c r="E2455" i="1"/>
  <c r="Y2455" i="1" s="1"/>
  <c r="AA2455" i="1" s="1"/>
  <c r="F2455" i="1"/>
  <c r="P2455" i="1" s="1"/>
  <c r="D4122" i="1"/>
  <c r="E4122" i="1"/>
  <c r="Y4122" i="1" s="1"/>
  <c r="AA4122" i="1" s="1"/>
  <c r="F4122" i="1"/>
  <c r="D562" i="1"/>
  <c r="E562" i="1"/>
  <c r="Y562" i="1" s="1"/>
  <c r="AA562" i="1" s="1"/>
  <c r="F562" i="1"/>
  <c r="D3511" i="1"/>
  <c r="E3511" i="1"/>
  <c r="Y3511" i="1" s="1"/>
  <c r="AA3511" i="1" s="1"/>
  <c r="F3511" i="1"/>
  <c r="D1776" i="1"/>
  <c r="E1776" i="1"/>
  <c r="Y1776" i="1" s="1"/>
  <c r="AA1776" i="1" s="1"/>
  <c r="D741" i="1"/>
  <c r="E741" i="1"/>
  <c r="Y741" i="1" s="1"/>
  <c r="AA741" i="1" s="1"/>
  <c r="F741" i="1"/>
  <c r="D2230" i="1"/>
  <c r="F2230" i="1"/>
  <c r="D2413" i="1"/>
  <c r="F2413" i="1"/>
  <c r="D2609" i="1"/>
  <c r="F2609" i="1"/>
  <c r="D3215" i="1"/>
  <c r="F3215" i="1"/>
  <c r="D160" i="1"/>
  <c r="F160" i="1"/>
  <c r="D1365" i="1"/>
  <c r="F1365" i="1"/>
  <c r="D1854" i="1"/>
  <c r="F1854" i="1"/>
  <c r="D3854" i="1"/>
  <c r="F3854" i="1"/>
  <c r="D666" i="1"/>
  <c r="E666" i="1"/>
  <c r="Y666" i="1" s="1"/>
  <c r="AA666" i="1" s="1"/>
  <c r="F666" i="1"/>
  <c r="Y726" i="1"/>
  <c r="AA726" i="1" s="1"/>
  <c r="Y1682" i="1"/>
  <c r="AA1682" i="1" s="1"/>
  <c r="Y4023" i="1"/>
  <c r="Y1342" i="1"/>
  <c r="Y3806" i="1"/>
  <c r="AA3806" i="1" s="1"/>
  <c r="Y2513" i="1"/>
  <c r="Y4078" i="1"/>
  <c r="AA4078" i="1" s="1"/>
  <c r="F1683" i="1"/>
  <c r="D1683" i="1"/>
  <c r="D1351" i="1"/>
  <c r="E1351" i="1"/>
  <c r="Y1351" i="1" s="1"/>
  <c r="F1351" i="1"/>
  <c r="D2680" i="1"/>
  <c r="O2680" i="1" s="1"/>
  <c r="E2680" i="1"/>
  <c r="D3687" i="1"/>
  <c r="G3687" i="1" s="1"/>
  <c r="E3687" i="1"/>
  <c r="Y3687" i="1" s="1"/>
  <c r="F3687" i="1"/>
  <c r="D1858" i="1"/>
  <c r="E1858" i="1"/>
  <c r="F1858" i="1"/>
  <c r="E980" i="1"/>
  <c r="Y980" i="1" s="1"/>
  <c r="F980" i="1"/>
  <c r="D980" i="1"/>
  <c r="G980" i="1" s="1"/>
  <c r="E2618" i="1"/>
  <c r="Y2618" i="1" s="1"/>
  <c r="F2618" i="1"/>
  <c r="AB2618" i="1" s="1"/>
  <c r="D2618" i="1"/>
  <c r="F509" i="1"/>
  <c r="D509" i="1"/>
  <c r="E509" i="1"/>
  <c r="Y509" i="1" s="1"/>
  <c r="F149" i="1"/>
  <c r="D149" i="1"/>
  <c r="E149" i="1"/>
  <c r="Y149" i="1" s="1"/>
  <c r="D2019" i="1"/>
  <c r="O2019" i="1" s="1"/>
  <c r="E2019" i="1"/>
  <c r="Y2019" i="1" s="1"/>
  <c r="F2019" i="1"/>
  <c r="D3526" i="1"/>
  <c r="E3526" i="1"/>
  <c r="Y3526" i="1" s="1"/>
  <c r="AB3526" i="1" s="1"/>
  <c r="F3526" i="1"/>
  <c r="E763" i="1"/>
  <c r="Y763" i="1" s="1"/>
  <c r="AB763" i="1" s="1"/>
  <c r="F763" i="1"/>
  <c r="D763" i="1"/>
  <c r="D3386" i="1"/>
  <c r="E3386" i="1"/>
  <c r="Y3386" i="1" s="1"/>
  <c r="E3107" i="1"/>
  <c r="Y3107" i="1" s="1"/>
  <c r="F3107" i="1"/>
  <c r="AB3107" i="1" s="1"/>
  <c r="D3107" i="1"/>
  <c r="D4125" i="1"/>
  <c r="E4125" i="1"/>
  <c r="Y4125" i="1" s="1"/>
  <c r="F4125" i="1"/>
  <c r="E2925" i="1"/>
  <c r="Y2925" i="1" s="1"/>
  <c r="Z2925" i="1" s="1"/>
  <c r="F2925" i="1"/>
  <c r="AB2925" i="1" s="1"/>
  <c r="D3339" i="1"/>
  <c r="E3339" i="1"/>
  <c r="Y3339" i="1" s="1"/>
  <c r="F3339" i="1"/>
  <c r="E1886" i="1"/>
  <c r="Y1886" i="1" s="1"/>
  <c r="AB1886" i="1" s="1"/>
  <c r="F1886" i="1"/>
  <c r="D1886" i="1"/>
  <c r="D2020" i="1"/>
  <c r="E2020" i="1"/>
  <c r="Y2020" i="1" s="1"/>
  <c r="F2020" i="1"/>
  <c r="E557" i="1"/>
  <c r="Y557" i="1" s="1"/>
  <c r="AB557" i="1" s="1"/>
  <c r="F557" i="1"/>
  <c r="D557" i="1"/>
  <c r="D427" i="1"/>
  <c r="E427" i="1"/>
  <c r="Y427" i="1" s="1"/>
  <c r="F1909" i="1"/>
  <c r="D1909" i="1"/>
  <c r="E1909" i="1"/>
  <c r="Y1909" i="1" s="1"/>
  <c r="D355" i="1"/>
  <c r="O355" i="1" s="1"/>
  <c r="E355" i="1"/>
  <c r="Y355" i="1" s="1"/>
  <c r="F355" i="1"/>
  <c r="AB355" i="1" s="1"/>
  <c r="F2981" i="1"/>
  <c r="D2981" i="1"/>
  <c r="G2981" i="1" s="1"/>
  <c r="D3689" i="1"/>
  <c r="E3689" i="1"/>
  <c r="Y3689" i="1" s="1"/>
  <c r="AB3689" i="1" s="1"/>
  <c r="F3689" i="1"/>
  <c r="F91" i="1"/>
  <c r="AB91" i="1" s="1"/>
  <c r="D91" i="1"/>
  <c r="E91" i="1"/>
  <c r="Y91" i="1" s="1"/>
  <c r="F3597" i="1"/>
  <c r="D3597" i="1"/>
  <c r="O3597" i="1" s="1"/>
  <c r="E3597" i="1"/>
  <c r="Y3597" i="1" s="1"/>
  <c r="D2333" i="1"/>
  <c r="G2333" i="1" s="1"/>
  <c r="E2333" i="1"/>
  <c r="Y2333" i="1" s="1"/>
  <c r="F2333" i="1"/>
  <c r="F3032" i="1"/>
  <c r="D3032" i="1"/>
  <c r="E3032" i="1"/>
  <c r="Y3032" i="1" s="1"/>
  <c r="D461" i="1"/>
  <c r="O461" i="1" s="1"/>
  <c r="E461" i="1"/>
  <c r="Y461" i="1" s="1"/>
  <c r="F461" i="1"/>
  <c r="AB461" i="1" s="1"/>
  <c r="F1837" i="1"/>
  <c r="D1837" i="1"/>
  <c r="Z1837" i="1" s="1"/>
  <c r="D3588" i="1"/>
  <c r="E3588" i="1"/>
  <c r="Y3588" i="1" s="1"/>
  <c r="Z3588" i="1" s="1"/>
  <c r="F3588" i="1"/>
  <c r="F715" i="1"/>
  <c r="D715" i="1"/>
  <c r="E715" i="1"/>
  <c r="Y715" i="1" s="1"/>
  <c r="F2059" i="1"/>
  <c r="D2059" i="1"/>
  <c r="O2059" i="1" s="1"/>
  <c r="E2059" i="1"/>
  <c r="Y2059" i="1" s="1"/>
  <c r="D2711" i="1"/>
  <c r="E2711" i="1"/>
  <c r="F2711" i="1"/>
  <c r="F3804" i="1"/>
  <c r="D3804" i="1"/>
  <c r="E3804" i="1"/>
  <c r="Y3804" i="1" s="1"/>
  <c r="D1531" i="1"/>
  <c r="O1531" i="1" s="1"/>
  <c r="E1531" i="1"/>
  <c r="Y1531" i="1" s="1"/>
  <c r="F1531" i="1"/>
  <c r="F4021" i="1"/>
  <c r="D4021" i="1"/>
  <c r="O4021" i="1" s="1"/>
  <c r="E4021" i="1"/>
  <c r="Y4021" i="1" s="1"/>
  <c r="D1151" i="1"/>
  <c r="G1151" i="1" s="1"/>
  <c r="E1151" i="1"/>
  <c r="Y1151" i="1" s="1"/>
  <c r="E2212" i="1"/>
  <c r="Y2212" i="1" s="1"/>
  <c r="F2212" i="1"/>
  <c r="D2212" i="1"/>
  <c r="F2200" i="1"/>
  <c r="D2200" i="1"/>
  <c r="O2200" i="1" s="1"/>
  <c r="E2200" i="1"/>
  <c r="Y2200" i="1" s="1"/>
  <c r="D3871" i="1"/>
  <c r="E3871" i="1"/>
  <c r="F3871" i="1"/>
  <c r="D1076" i="1"/>
  <c r="E1076" i="1"/>
  <c r="Y1076" i="1" s="1"/>
  <c r="F1076" i="1"/>
  <c r="E2118" i="1"/>
  <c r="F2118" i="1"/>
  <c r="F1317" i="1"/>
  <c r="AB1317" i="1" s="1"/>
  <c r="D1317" i="1"/>
  <c r="E1317" i="1"/>
  <c r="Y1317" i="1" s="1"/>
  <c r="Z1317" i="1" s="1"/>
  <c r="D2350" i="1"/>
  <c r="E2350" i="1"/>
  <c r="Y2350" i="1" s="1"/>
  <c r="Z2350" i="1" s="1"/>
  <c r="F2350" i="1"/>
  <c r="D1029" i="1"/>
  <c r="O1029" i="1" s="1"/>
  <c r="E1029" i="1"/>
  <c r="Y1029" i="1" s="1"/>
  <c r="F1029" i="1"/>
  <c r="P1029" i="1" s="1"/>
  <c r="E3740" i="1"/>
  <c r="F3740" i="1"/>
  <c r="D3740" i="1"/>
  <c r="F2245" i="1"/>
  <c r="P2245" i="1" s="1"/>
  <c r="D2245" i="1"/>
  <c r="D4190" i="1"/>
  <c r="O4190" i="1" s="1"/>
  <c r="E4190" i="1"/>
  <c r="Y4190" i="1" s="1"/>
  <c r="F4190" i="1"/>
  <c r="P4190" i="1" s="1"/>
  <c r="D3153" i="1"/>
  <c r="E3153" i="1"/>
  <c r="Y3153" i="1" s="1"/>
  <c r="AB3153" i="1" s="1"/>
  <c r="F3153" i="1"/>
  <c r="E1528" i="1"/>
  <c r="Y1528" i="1" s="1"/>
  <c r="F1528" i="1"/>
  <c r="D1528" i="1"/>
  <c r="F2426" i="1"/>
  <c r="D2426" i="1"/>
  <c r="E2426" i="1"/>
  <c r="Y2426" i="1" s="1"/>
  <c r="D2890" i="1"/>
  <c r="O2890" i="1" s="1"/>
  <c r="E2890" i="1"/>
  <c r="Y2890" i="1" s="1"/>
  <c r="E214" i="1"/>
  <c r="Y214" i="1" s="1"/>
  <c r="AB214" i="1" s="1"/>
  <c r="F214" i="1"/>
  <c r="D214" i="1"/>
  <c r="Z214" i="1" s="1"/>
  <c r="F3264" i="1"/>
  <c r="D3264" i="1"/>
  <c r="E3264" i="1"/>
  <c r="D601" i="1"/>
  <c r="O601" i="1" s="1"/>
  <c r="E601" i="1"/>
  <c r="Y601" i="1" s="1"/>
  <c r="F601" i="1"/>
  <c r="P601" i="1" s="1"/>
  <c r="D4089" i="1"/>
  <c r="E4089" i="1"/>
  <c r="Y4089" i="1" s="1"/>
  <c r="AB4089" i="1" s="1"/>
  <c r="F4089" i="1"/>
  <c r="E2022" i="1"/>
  <c r="Y2022" i="1" s="1"/>
  <c r="Z2022" i="1" s="1"/>
  <c r="F2022" i="1"/>
  <c r="F797" i="1"/>
  <c r="AB797" i="1" s="1"/>
  <c r="D797" i="1"/>
  <c r="E797" i="1"/>
  <c r="Y797" i="1" s="1"/>
  <c r="Z797" i="1" s="1"/>
  <c r="D32" i="1"/>
  <c r="E32" i="1"/>
  <c r="Y32" i="1" s="1"/>
  <c r="F32" i="1"/>
  <c r="D1515" i="1"/>
  <c r="E1515" i="1"/>
  <c r="F1515" i="1"/>
  <c r="E330" i="1"/>
  <c r="Y330" i="1" s="1"/>
  <c r="F330" i="1"/>
  <c r="P330" i="1" s="1"/>
  <c r="D330" i="1"/>
  <c r="F816" i="1"/>
  <c r="AB816" i="1" s="1"/>
  <c r="D816" i="1"/>
  <c r="D2664" i="1"/>
  <c r="G2664" i="1" s="1"/>
  <c r="E2664" i="1"/>
  <c r="F2664" i="1"/>
  <c r="D48" i="1"/>
  <c r="E48" i="1"/>
  <c r="Y48" i="1" s="1"/>
  <c r="Z48" i="1" s="1"/>
  <c r="F48" i="1"/>
  <c r="E2861" i="1"/>
  <c r="Y2861" i="1" s="1"/>
  <c r="F2861" i="1"/>
  <c r="D2861" i="1"/>
  <c r="F2593" i="1"/>
  <c r="D2593" i="1"/>
  <c r="G2593" i="1" s="1"/>
  <c r="D3182" i="1"/>
  <c r="E3182" i="1"/>
  <c r="Y3182" i="1" s="1"/>
  <c r="Z3182" i="1" s="1"/>
  <c r="F3182" i="1"/>
  <c r="E3576" i="1"/>
  <c r="Y3576" i="1" s="1"/>
  <c r="AB3576" i="1" s="1"/>
  <c r="F3576" i="1"/>
  <c r="D3576" i="1"/>
  <c r="Z3576" i="1" s="1"/>
  <c r="D3000" i="1"/>
  <c r="E3000" i="1"/>
  <c r="Y3000" i="1" s="1"/>
  <c r="AB3000" i="1" s="1"/>
  <c r="F3000" i="1"/>
  <c r="D2772" i="1"/>
  <c r="G2772" i="1" s="1"/>
  <c r="E2772" i="1"/>
  <c r="F2772" i="1"/>
  <c r="E273" i="1"/>
  <c r="F273" i="1"/>
  <c r="D4058" i="1"/>
  <c r="E4058" i="1"/>
  <c r="Y4058" i="1" s="1"/>
  <c r="AB4058" i="1" s="1"/>
  <c r="F4058" i="1"/>
  <c r="E926" i="1"/>
  <c r="F926" i="1"/>
  <c r="D926" i="1"/>
  <c r="F4086" i="1"/>
  <c r="D4086" i="1"/>
  <c r="E4086" i="1"/>
  <c r="Y4086" i="1" s="1"/>
  <c r="AB4086" i="1" s="1"/>
  <c r="D1167" i="1"/>
  <c r="O1167" i="1" s="1"/>
  <c r="E1167" i="1"/>
  <c r="F1167" i="1"/>
  <c r="E4082" i="1"/>
  <c r="F4082" i="1"/>
  <c r="D3915" i="1"/>
  <c r="E3915" i="1"/>
  <c r="F3915" i="1"/>
  <c r="D500" i="1"/>
  <c r="O500" i="1" s="1"/>
  <c r="E500" i="1"/>
  <c r="Y500" i="1" s="1"/>
  <c r="F500" i="1"/>
  <c r="E3505" i="1"/>
  <c r="F3505" i="1"/>
  <c r="D3505" i="1"/>
  <c r="D1488" i="1"/>
  <c r="E1488" i="1"/>
  <c r="F1488" i="1"/>
  <c r="E939" i="1"/>
  <c r="F939" i="1"/>
  <c r="F974" i="1"/>
  <c r="D974" i="1"/>
  <c r="O974" i="1" s="1"/>
  <c r="E974" i="1"/>
  <c r="Y974" i="1" s="1"/>
  <c r="D2672" i="1"/>
  <c r="E2672" i="1"/>
  <c r="E3145" i="1"/>
  <c r="Y3145" i="1" s="1"/>
  <c r="F3145" i="1"/>
  <c r="D3145" i="1"/>
  <c r="Z3145" i="1" s="1"/>
  <c r="D3623" i="1"/>
  <c r="E3623" i="1"/>
  <c r="Y3623" i="1" s="1"/>
  <c r="F3623" i="1"/>
  <c r="E3108" i="1"/>
  <c r="Y3108" i="1" s="1"/>
  <c r="F3108" i="1"/>
  <c r="D3108" i="1"/>
  <c r="D2617" i="1"/>
  <c r="E2617" i="1"/>
  <c r="Y2617" i="1" s="1"/>
  <c r="Z2617" i="1" s="1"/>
  <c r="E3346" i="1"/>
  <c r="Y3346" i="1" s="1"/>
  <c r="F3346" i="1"/>
  <c r="D3346" i="1"/>
  <c r="F2956" i="1"/>
  <c r="D2956" i="1"/>
  <c r="E2956" i="1"/>
  <c r="Y2956" i="1" s="1"/>
  <c r="D589" i="1"/>
  <c r="E589" i="1"/>
  <c r="Y589" i="1" s="1"/>
  <c r="F589" i="1"/>
  <c r="E4170" i="1"/>
  <c r="Y4170" i="1" s="1"/>
  <c r="F4170" i="1"/>
  <c r="D4170" i="1"/>
  <c r="D3152" i="1"/>
  <c r="E3152" i="1"/>
  <c r="D3307" i="1"/>
  <c r="E3307" i="1"/>
  <c r="Y3307" i="1" s="1"/>
  <c r="F3307" i="1"/>
  <c r="E575" i="1"/>
  <c r="Y575" i="1" s="1"/>
  <c r="F575" i="1"/>
  <c r="D575" i="1"/>
  <c r="D859" i="1"/>
  <c r="E859" i="1"/>
  <c r="Y859" i="1" s="1"/>
  <c r="F859" i="1"/>
  <c r="E777" i="1"/>
  <c r="Y777" i="1" s="1"/>
  <c r="F777" i="1"/>
  <c r="D777" i="1"/>
  <c r="F2662" i="1"/>
  <c r="D2662" i="1"/>
  <c r="D4005" i="1"/>
  <c r="E4005" i="1"/>
  <c r="Y4005" i="1" s="1"/>
  <c r="F4005" i="1"/>
  <c r="E828" i="1"/>
  <c r="Y828" i="1" s="1"/>
  <c r="F828" i="1"/>
  <c r="D828" i="1"/>
  <c r="Z828" i="1" s="1"/>
  <c r="D3730" i="1"/>
  <c r="E3730" i="1"/>
  <c r="Y3730" i="1" s="1"/>
  <c r="Z3730" i="1" s="1"/>
  <c r="F3730" i="1"/>
  <c r="D864" i="1"/>
  <c r="O864" i="1" s="1"/>
  <c r="E864" i="1"/>
  <c r="Y864" i="1" s="1"/>
  <c r="F864" i="1"/>
  <c r="P864" i="1" s="1"/>
  <c r="E1035" i="1"/>
  <c r="Y1035" i="1" s="1"/>
  <c r="F1035" i="1"/>
  <c r="D2304" i="1"/>
  <c r="E2304" i="1"/>
  <c r="Y2304" i="1" s="1"/>
  <c r="F2304" i="1"/>
  <c r="E2096" i="1"/>
  <c r="Y2096" i="1" s="1"/>
  <c r="AB2096" i="1" s="1"/>
  <c r="F2096" i="1"/>
  <c r="D2096" i="1"/>
  <c r="Z2096" i="1" s="1"/>
  <c r="F3206" i="1"/>
  <c r="D3206" i="1"/>
  <c r="O3206" i="1" s="1"/>
  <c r="E3206" i="1"/>
  <c r="Y3206" i="1" s="1"/>
  <c r="D4092" i="1"/>
  <c r="E4092" i="1"/>
  <c r="F4092" i="1"/>
  <c r="E2087" i="1"/>
  <c r="Y2087" i="1" s="1"/>
  <c r="F2087" i="1"/>
  <c r="AB2087" i="1" s="1"/>
  <c r="D3256" i="1"/>
  <c r="E3256" i="1"/>
  <c r="Y3256" i="1" s="1"/>
  <c r="F3256" i="1"/>
  <c r="D4139" i="1"/>
  <c r="E4139" i="1"/>
  <c r="Y4139" i="1" s="1"/>
  <c r="F4139" i="1"/>
  <c r="AB4139" i="1" s="1"/>
  <c r="E849" i="1"/>
  <c r="Y849" i="1" s="1"/>
  <c r="F849" i="1"/>
  <c r="AB849" i="1" s="1"/>
  <c r="D849" i="1"/>
  <c r="O849" i="1" s="1"/>
  <c r="D2967" i="1"/>
  <c r="O2967" i="1" s="1"/>
  <c r="E2967" i="1"/>
  <c r="Y2967" i="1" s="1"/>
  <c r="F2967" i="1"/>
  <c r="E570" i="1"/>
  <c r="F570" i="1"/>
  <c r="F108" i="1"/>
  <c r="D108" i="1"/>
  <c r="G108" i="1" s="1"/>
  <c r="E108" i="1"/>
  <c r="D3313" i="1"/>
  <c r="O3313" i="1" s="1"/>
  <c r="E3313" i="1"/>
  <c r="Y3313" i="1" s="1"/>
  <c r="E637" i="1"/>
  <c r="Y637" i="1" s="1"/>
  <c r="F637" i="1"/>
  <c r="D637" i="1"/>
  <c r="Z637" i="1" s="1"/>
  <c r="D3391" i="1"/>
  <c r="E3391" i="1"/>
  <c r="Y3391" i="1" s="1"/>
  <c r="F3391" i="1"/>
  <c r="E2044" i="1"/>
  <c r="Y2044" i="1" s="1"/>
  <c r="F2044" i="1"/>
  <c r="D2044" i="1"/>
  <c r="D2310" i="1"/>
  <c r="E2310" i="1"/>
  <c r="E1019" i="1"/>
  <c r="Y1019" i="1" s="1"/>
  <c r="F1019" i="1"/>
  <c r="P1019" i="1" s="1"/>
  <c r="D1019" i="1"/>
  <c r="F14" i="1"/>
  <c r="D14" i="1"/>
  <c r="E14" i="1"/>
  <c r="Y14" i="1" s="1"/>
  <c r="D670" i="1"/>
  <c r="E670" i="1"/>
  <c r="Y670" i="1" s="1"/>
  <c r="Z670" i="1" s="1"/>
  <c r="F670" i="1"/>
  <c r="E1492" i="1"/>
  <c r="Y1492" i="1" s="1"/>
  <c r="F1492" i="1"/>
  <c r="D1492" i="1"/>
  <c r="Z1492" i="1" s="1"/>
  <c r="D727" i="1"/>
  <c r="E727" i="1"/>
  <c r="Y727" i="1" s="1"/>
  <c r="E2" i="1"/>
  <c r="Y2" i="1" s="1"/>
  <c r="E844" i="1"/>
  <c r="Y844" i="1" s="1"/>
  <c r="F844" i="1"/>
  <c r="D844" i="1"/>
  <c r="D1166" i="1"/>
  <c r="E1166" i="1"/>
  <c r="Y1166" i="1" s="1"/>
  <c r="Z1166" i="1" s="1"/>
  <c r="F1166" i="1"/>
  <c r="E3555" i="1"/>
  <c r="Y3555" i="1" s="1"/>
  <c r="F3555" i="1"/>
  <c r="D3555" i="1"/>
  <c r="F2733" i="1"/>
  <c r="D2733" i="1"/>
  <c r="Z2733" i="1" s="1"/>
  <c r="D3063" i="1"/>
  <c r="E3063" i="1"/>
  <c r="Y3063" i="1" s="1"/>
  <c r="Z3063" i="1" s="1"/>
  <c r="F3063" i="1"/>
  <c r="D358" i="1"/>
  <c r="O358" i="1" s="1"/>
  <c r="E358" i="1"/>
  <c r="Y358" i="1" s="1"/>
  <c r="F358" i="1"/>
  <c r="P358" i="1" s="1"/>
  <c r="D4056" i="1"/>
  <c r="E4056" i="1"/>
  <c r="Y4056" i="1" s="1"/>
  <c r="F4056" i="1"/>
  <c r="E2239" i="1"/>
  <c r="Y2239" i="1" s="1"/>
  <c r="AB2239" i="1" s="1"/>
  <c r="F2239" i="1"/>
  <c r="D2239" i="1"/>
  <c r="Z2239" i="1" s="1"/>
  <c r="E1101" i="1"/>
  <c r="Y1101" i="1" s="1"/>
  <c r="F1101" i="1"/>
  <c r="P1101" i="1" s="1"/>
  <c r="D1101" i="1"/>
  <c r="F3481" i="1"/>
  <c r="D3481" i="1"/>
  <c r="E3481" i="1"/>
  <c r="Y3481" i="1" s="1"/>
  <c r="F1579" i="1"/>
  <c r="D1579" i="1"/>
  <c r="O1579" i="1" s="1"/>
  <c r="E1579" i="1"/>
  <c r="Y1579" i="1" s="1"/>
  <c r="D2015" i="1"/>
  <c r="E2015" i="1"/>
  <c r="F2015" i="1"/>
  <c r="D2777" i="1"/>
  <c r="E2777" i="1"/>
  <c r="Y2777" i="1" s="1"/>
  <c r="Z2777" i="1" s="1"/>
  <c r="F2777" i="1"/>
  <c r="D1689" i="1"/>
  <c r="O1689" i="1" s="1"/>
  <c r="E1689" i="1"/>
  <c r="F1689" i="1"/>
  <c r="E340" i="1"/>
  <c r="F340" i="1"/>
  <c r="D340" i="1"/>
  <c r="E2460" i="1"/>
  <c r="Y2460" i="1" s="1"/>
  <c r="F2460" i="1"/>
  <c r="F834" i="1"/>
  <c r="D834" i="1"/>
  <c r="E834" i="1"/>
  <c r="F3671" i="1"/>
  <c r="D3671" i="1"/>
  <c r="D2724" i="1"/>
  <c r="E2724" i="1"/>
  <c r="F2724" i="1"/>
  <c r="D3946" i="1"/>
  <c r="O3946" i="1" s="1"/>
  <c r="E3946" i="1"/>
  <c r="D2133" i="1"/>
  <c r="E2133" i="1"/>
  <c r="F2133" i="1"/>
  <c r="D3377" i="1"/>
  <c r="E3377" i="1"/>
  <c r="F3377" i="1"/>
  <c r="E814" i="1"/>
  <c r="F814" i="1"/>
  <c r="D814" i="1"/>
  <c r="E2829" i="1"/>
  <c r="F2829" i="1"/>
  <c r="D2829" i="1"/>
  <c r="F78" i="1"/>
  <c r="D78" i="1"/>
  <c r="E78" i="1"/>
  <c r="F425" i="1"/>
  <c r="D425" i="1"/>
  <c r="E425" i="1"/>
  <c r="D1284" i="1"/>
  <c r="O1284" i="1" s="1"/>
  <c r="E1284" i="1"/>
  <c r="F1284" i="1"/>
  <c r="D3362" i="1"/>
  <c r="E3362" i="1"/>
  <c r="F3362" i="1"/>
  <c r="D4081" i="1"/>
  <c r="E4081" i="1"/>
  <c r="F4081" i="1"/>
  <c r="E658" i="1"/>
  <c r="F658" i="1"/>
  <c r="E3629" i="1"/>
  <c r="F3629" i="1"/>
  <c r="D3629" i="1"/>
  <c r="F2910" i="1"/>
  <c r="D2910" i="1"/>
  <c r="F836" i="1"/>
  <c r="D836" i="1"/>
  <c r="E836" i="1"/>
  <c r="D3147" i="1"/>
  <c r="E3147" i="1"/>
  <c r="D937" i="1"/>
  <c r="E937" i="1"/>
  <c r="F937" i="1"/>
  <c r="D344" i="1"/>
  <c r="O344" i="1" s="1"/>
  <c r="E344" i="1"/>
  <c r="F344" i="1"/>
  <c r="D3668" i="1"/>
  <c r="E3668" i="1"/>
  <c r="F3668" i="1"/>
  <c r="E1543" i="1"/>
  <c r="F1543" i="1"/>
  <c r="D1543" i="1"/>
  <c r="E1020" i="1"/>
  <c r="F1020" i="1"/>
  <c r="D1020" i="1"/>
  <c r="O1020" i="1" s="1"/>
  <c r="F517" i="1"/>
  <c r="D517" i="1"/>
  <c r="E517" i="1"/>
  <c r="F2906" i="1"/>
  <c r="D2906" i="1"/>
  <c r="O2906" i="1" s="1"/>
  <c r="E2906" i="1"/>
  <c r="D2835" i="1"/>
  <c r="E2835" i="1"/>
  <c r="F2835" i="1"/>
  <c r="D1783" i="1"/>
  <c r="E1783" i="1"/>
  <c r="F1783" i="1"/>
  <c r="D1899" i="1"/>
  <c r="O1899" i="1" s="1"/>
  <c r="E1899" i="1"/>
  <c r="F1899" i="1"/>
  <c r="E1501" i="1"/>
  <c r="F1501" i="1"/>
  <c r="D1501" i="1"/>
  <c r="E552" i="1"/>
  <c r="F552" i="1"/>
  <c r="D552" i="1"/>
  <c r="D136" i="1"/>
  <c r="E136" i="1"/>
  <c r="F136" i="1"/>
  <c r="F119" i="1"/>
  <c r="D119" i="1"/>
  <c r="E119" i="1"/>
  <c r="D4209" i="1"/>
  <c r="E4209" i="1"/>
  <c r="G4209" i="1" s="1"/>
  <c r="F4209" i="1"/>
  <c r="D3550" i="1"/>
  <c r="E3550" i="1"/>
  <c r="F3550" i="1"/>
  <c r="E199" i="1"/>
  <c r="F199" i="1"/>
  <c r="D199" i="1"/>
  <c r="O199" i="1" s="1"/>
  <c r="F3729" i="1"/>
  <c r="D3729" i="1"/>
  <c r="E3729" i="1"/>
  <c r="G3729" i="1" s="1"/>
  <c r="D2519" i="1"/>
  <c r="E2519" i="1"/>
  <c r="F2519" i="1"/>
  <c r="F2955" i="1"/>
  <c r="D2955" i="1"/>
  <c r="O2955" i="1" s="1"/>
  <c r="D409" i="1"/>
  <c r="O409" i="1" s="1"/>
  <c r="E409" i="1"/>
  <c r="F409" i="1"/>
  <c r="E104" i="1"/>
  <c r="Y104" i="1" s="1"/>
  <c r="Z104" i="1" s="1"/>
  <c r="F104" i="1"/>
  <c r="AB104" i="1" s="1"/>
  <c r="D104" i="1"/>
  <c r="F1037" i="1"/>
  <c r="D1037" i="1"/>
  <c r="E1037" i="1"/>
  <c r="E2535" i="1"/>
  <c r="Y2535" i="1" s="1"/>
  <c r="F2535" i="1"/>
  <c r="D2535" i="1"/>
  <c r="O2535" i="1" s="1"/>
  <c r="D3122" i="1"/>
  <c r="E3122" i="1"/>
  <c r="F3122" i="1"/>
  <c r="F42" i="1"/>
  <c r="D42" i="1"/>
  <c r="O42" i="1" s="1"/>
  <c r="E42" i="1"/>
  <c r="Y42" i="1" s="1"/>
  <c r="D3874" i="1"/>
  <c r="G3874" i="1" s="1"/>
  <c r="E3874" i="1"/>
  <c r="F3874" i="1"/>
  <c r="F479" i="1"/>
  <c r="D479" i="1"/>
  <c r="Z479" i="1" s="1"/>
  <c r="E212" i="1"/>
  <c r="F212" i="1"/>
  <c r="D212" i="1"/>
  <c r="D2706" i="1"/>
  <c r="G2706" i="1" s="1"/>
  <c r="E2706" i="1"/>
  <c r="F2706" i="1"/>
  <c r="D799" i="1"/>
  <c r="E799" i="1"/>
  <c r="Y799" i="1" s="1"/>
  <c r="F799" i="1"/>
  <c r="F3756" i="1"/>
  <c r="D3756" i="1"/>
  <c r="E3756" i="1"/>
  <c r="G3756" i="1" s="1"/>
  <c r="F979" i="1"/>
  <c r="D979" i="1"/>
  <c r="O979" i="1" s="1"/>
  <c r="E979" i="1"/>
  <c r="Y979" i="1" s="1"/>
  <c r="D3106" i="1"/>
  <c r="E3106" i="1"/>
  <c r="F3106" i="1"/>
  <c r="D2785" i="1"/>
  <c r="E2785" i="1"/>
  <c r="Y2785" i="1" s="1"/>
  <c r="F2785" i="1"/>
  <c r="E1651" i="1"/>
  <c r="Y1651" i="1" s="1"/>
  <c r="F1651" i="1"/>
  <c r="D1651" i="1"/>
  <c r="Z1651" i="1" s="1"/>
  <c r="F187" i="1"/>
  <c r="D187" i="1"/>
  <c r="G187" i="1" s="1"/>
  <c r="E4201" i="1"/>
  <c r="Y4201" i="1" s="1"/>
  <c r="F4201" i="1"/>
  <c r="D4201" i="1"/>
  <c r="O4201" i="1" s="1"/>
  <c r="D1109" i="1"/>
  <c r="O1109" i="1" s="1"/>
  <c r="E1109" i="1"/>
  <c r="Y1109" i="1" s="1"/>
  <c r="F1109" i="1"/>
  <c r="F3731" i="1"/>
  <c r="D3731" i="1"/>
  <c r="D863" i="1"/>
  <c r="E863" i="1"/>
  <c r="Y863" i="1" s="1"/>
  <c r="Z863" i="1" s="1"/>
  <c r="F863" i="1"/>
  <c r="F1745" i="1"/>
  <c r="D1745" i="1"/>
  <c r="E1745" i="1"/>
  <c r="Y1745" i="1" s="1"/>
  <c r="Z1745" i="1" s="1"/>
  <c r="E3054" i="1"/>
  <c r="F3054" i="1"/>
  <c r="D2611" i="1"/>
  <c r="E2611" i="1"/>
  <c r="Y2611" i="1" s="1"/>
  <c r="Z2611" i="1" s="1"/>
  <c r="F2611" i="1"/>
  <c r="D1328" i="1"/>
  <c r="O1328" i="1" s="1"/>
  <c r="E1328" i="1"/>
  <c r="Y1328" i="1" s="1"/>
  <c r="F1328" i="1"/>
  <c r="D3890" i="1"/>
  <c r="E3890" i="1"/>
  <c r="Y3890" i="1" s="1"/>
  <c r="F3890" i="1"/>
  <c r="F89" i="1"/>
  <c r="AB89" i="1" s="1"/>
  <c r="D89" i="1"/>
  <c r="E89" i="1"/>
  <c r="Y89" i="1" s="1"/>
  <c r="Z89" i="1" s="1"/>
  <c r="D88" i="1"/>
  <c r="E88" i="1"/>
  <c r="Y88" i="1" s="1"/>
  <c r="Z88" i="1" s="1"/>
  <c r="F88" i="1"/>
  <c r="F4073" i="1"/>
  <c r="D4073" i="1"/>
  <c r="E4073" i="1"/>
  <c r="Y4073" i="1" s="1"/>
  <c r="D140" i="1"/>
  <c r="E140" i="1"/>
  <c r="Y140" i="1" s="1"/>
  <c r="F140" i="1"/>
  <c r="D1224" i="1"/>
  <c r="E1224" i="1"/>
  <c r="Y1224" i="1" s="1"/>
  <c r="E2375" i="1"/>
  <c r="Y2375" i="1" s="1"/>
  <c r="AB2375" i="1" s="1"/>
  <c r="F2375" i="1"/>
  <c r="D2375" i="1"/>
  <c r="F567" i="1"/>
  <c r="D567" i="1"/>
  <c r="O567" i="1" s="1"/>
  <c r="E567" i="1"/>
  <c r="Y567" i="1" s="1"/>
  <c r="E626" i="1"/>
  <c r="Y626" i="1" s="1"/>
  <c r="F626" i="1"/>
  <c r="D3927" i="1"/>
  <c r="O3927" i="1" s="1"/>
  <c r="E3927" i="1"/>
  <c r="Y3927" i="1" s="1"/>
  <c r="F3927" i="1"/>
  <c r="P3927" i="1" s="1"/>
  <c r="F1552" i="1"/>
  <c r="D1552" i="1"/>
  <c r="O1552" i="1" s="1"/>
  <c r="E1552" i="1"/>
  <c r="Y1552" i="1" s="1"/>
  <c r="F1844" i="1"/>
  <c r="AB1844" i="1" s="1"/>
  <c r="D1844" i="1"/>
  <c r="E1844" i="1"/>
  <c r="Y1844" i="1" s="1"/>
  <c r="E314" i="1"/>
  <c r="Y314" i="1" s="1"/>
  <c r="F314" i="1"/>
  <c r="AB314" i="1" s="1"/>
  <c r="D314" i="1"/>
  <c r="D4010" i="1"/>
  <c r="O4010" i="1" s="1"/>
  <c r="E4010" i="1"/>
  <c r="Y4010" i="1" s="1"/>
  <c r="F4010" i="1"/>
  <c r="D4119" i="1"/>
  <c r="E4119" i="1"/>
  <c r="Y4119" i="1" s="1"/>
  <c r="AB4119" i="1" s="1"/>
  <c r="F4119" i="1"/>
  <c r="D3373" i="1"/>
  <c r="E3373" i="1"/>
  <c r="F4088" i="1"/>
  <c r="D4088" i="1"/>
  <c r="E4088" i="1"/>
  <c r="Y4088" i="1" s="1"/>
  <c r="D4076" i="1"/>
  <c r="E4076" i="1"/>
  <c r="Y4076" i="1" s="1"/>
  <c r="Z4076" i="1" s="1"/>
  <c r="F4076" i="1"/>
  <c r="F609" i="1"/>
  <c r="D609" i="1"/>
  <c r="D224" i="1"/>
  <c r="O224" i="1" s="1"/>
  <c r="E224" i="1"/>
  <c r="Y224" i="1" s="1"/>
  <c r="F224" i="1"/>
  <c r="D2779" i="1"/>
  <c r="E2779" i="1"/>
  <c r="Y2779" i="1" s="1"/>
  <c r="F2779" i="1"/>
  <c r="E1561" i="1"/>
  <c r="Y1561" i="1" s="1"/>
  <c r="AB1561" i="1" s="1"/>
  <c r="F1561" i="1"/>
  <c r="F2296" i="1"/>
  <c r="AB2296" i="1" s="1"/>
  <c r="D2296" i="1"/>
  <c r="E2296" i="1"/>
  <c r="Y2296" i="1" s="1"/>
  <c r="Z2296" i="1" s="1"/>
  <c r="E170" i="1"/>
  <c r="F170" i="1"/>
  <c r="D170" i="1"/>
  <c r="D3643" i="1"/>
  <c r="E3643" i="1"/>
  <c r="F3643" i="1"/>
  <c r="F447" i="1"/>
  <c r="D447" i="1"/>
  <c r="G447" i="1" s="1"/>
  <c r="E447" i="1"/>
  <c r="Y447" i="1" s="1"/>
  <c r="E3493" i="1"/>
  <c r="Y3493" i="1" s="1"/>
  <c r="F3493" i="1"/>
  <c r="D3493" i="1"/>
  <c r="O3493" i="1" s="1"/>
  <c r="D3991" i="1"/>
  <c r="E3991" i="1"/>
  <c r="G3991" i="1" s="1"/>
  <c r="F3991" i="1"/>
  <c r="D2939" i="1"/>
  <c r="E2939" i="1"/>
  <c r="Y2939" i="1" s="1"/>
  <c r="F2939" i="1"/>
  <c r="F1032" i="1"/>
  <c r="D1032" i="1"/>
  <c r="O1032" i="1" s="1"/>
  <c r="E4052" i="1"/>
  <c r="Y4052" i="1" s="1"/>
  <c r="F4052" i="1"/>
  <c r="D4052" i="1"/>
  <c r="D3667" i="1"/>
  <c r="E3667" i="1"/>
  <c r="Y3667" i="1" s="1"/>
  <c r="F3667" i="1"/>
  <c r="F3833" i="1"/>
  <c r="D3833" i="1"/>
  <c r="G3833" i="1" s="1"/>
  <c r="E3833" i="1"/>
  <c r="Y3833" i="1" s="1"/>
  <c r="E3056" i="1"/>
  <c r="Y3056" i="1" s="1"/>
  <c r="AB3056" i="1" s="1"/>
  <c r="F3056" i="1"/>
  <c r="D3056" i="1"/>
  <c r="O3056" i="1" s="1"/>
  <c r="D673" i="1"/>
  <c r="E673" i="1"/>
  <c r="Y673" i="1" s="1"/>
  <c r="Z673" i="1" s="1"/>
  <c r="F673" i="1"/>
  <c r="D4001" i="1"/>
  <c r="G4001" i="1" s="1"/>
  <c r="E4001" i="1"/>
  <c r="Y4001" i="1" s="1"/>
  <c r="F4001" i="1"/>
  <c r="E4148" i="1"/>
  <c r="Y4148" i="1" s="1"/>
  <c r="F4148" i="1"/>
  <c r="AB4148" i="1" s="1"/>
  <c r="D2218" i="1"/>
  <c r="E2218" i="1"/>
  <c r="Y2218" i="1" s="1"/>
  <c r="F2218" i="1"/>
  <c r="D751" i="1"/>
  <c r="G751" i="1" s="1"/>
  <c r="F751" i="1"/>
  <c r="E751" i="1"/>
  <c r="Y751" i="1" s="1"/>
  <c r="E518" i="1"/>
  <c r="Y518" i="1" s="1"/>
  <c r="F518" i="1"/>
  <c r="G518" i="1" s="1"/>
  <c r="D518" i="1"/>
  <c r="O518" i="1" s="1"/>
  <c r="F3563" i="1"/>
  <c r="AB3563" i="1" s="1"/>
  <c r="D3563" i="1"/>
  <c r="E3563" i="1"/>
  <c r="Y3563" i="1" s="1"/>
  <c r="Z3563" i="1" s="1"/>
  <c r="E746" i="1"/>
  <c r="D746" i="1"/>
  <c r="F746" i="1"/>
  <c r="E2166" i="1"/>
  <c r="Y2166" i="1" s="1"/>
  <c r="D2166" i="1"/>
  <c r="F2166" i="1"/>
  <c r="D3276" i="1"/>
  <c r="F3276" i="1"/>
  <c r="G3276" i="1" s="1"/>
  <c r="E3276" i="1"/>
  <c r="F4100" i="1"/>
  <c r="D4100" i="1"/>
  <c r="E1225" i="1"/>
  <c r="D1225" i="1"/>
  <c r="F1225" i="1"/>
  <c r="E2419" i="1"/>
  <c r="Y2419" i="1" s="1"/>
  <c r="D2419" i="1"/>
  <c r="O2419" i="1" s="1"/>
  <c r="F2419" i="1"/>
  <c r="F819" i="1"/>
  <c r="D819" i="1"/>
  <c r="E819" i="1"/>
  <c r="Y819" i="1" s="1"/>
  <c r="E1427" i="1"/>
  <c r="D1427" i="1"/>
  <c r="F1427" i="1"/>
  <c r="E1649" i="1"/>
  <c r="Y1649" i="1" s="1"/>
  <c r="D1649" i="1"/>
  <c r="F1649" i="1"/>
  <c r="D241" i="1"/>
  <c r="F241" i="1"/>
  <c r="G241" i="1" s="1"/>
  <c r="E241" i="1"/>
  <c r="E63" i="1"/>
  <c r="Y63" i="1" s="1"/>
  <c r="D63" i="1"/>
  <c r="F63" i="1"/>
  <c r="D4064" i="1"/>
  <c r="F4064" i="1"/>
  <c r="E4064" i="1"/>
  <c r="F3708" i="1"/>
  <c r="D3708" i="1"/>
  <c r="E3708" i="1"/>
  <c r="G3708" i="1" s="1"/>
  <c r="E1271" i="1"/>
  <c r="F1271" i="1"/>
  <c r="G1271" i="1" s="1"/>
  <c r="D1271" i="1"/>
  <c r="O1271" i="1" s="1"/>
  <c r="D3864" i="1"/>
  <c r="F3864" i="1"/>
  <c r="E3864" i="1"/>
  <c r="E669" i="1"/>
  <c r="F669" i="1"/>
  <c r="E3748" i="1"/>
  <c r="D3748" i="1"/>
  <c r="O3748" i="1" s="1"/>
  <c r="F3748" i="1"/>
  <c r="F1450" i="1"/>
  <c r="D1450" i="1"/>
  <c r="E1450" i="1"/>
  <c r="G1450" i="1" s="1"/>
  <c r="D2295" i="1"/>
  <c r="O2295" i="1" s="1"/>
  <c r="F2295" i="1"/>
  <c r="E2295" i="1"/>
  <c r="E311" i="1"/>
  <c r="F311" i="1"/>
  <c r="D311" i="1"/>
  <c r="E4002" i="1"/>
  <c r="D4002" i="1"/>
  <c r="O4002" i="1" s="1"/>
  <c r="F4002" i="1"/>
  <c r="F3397" i="1"/>
  <c r="D3397" i="1"/>
  <c r="E3397" i="1"/>
  <c r="G3397" i="1" s="1"/>
  <c r="D3480" i="1"/>
  <c r="O3480" i="1" s="1"/>
  <c r="F3480" i="1"/>
  <c r="E3480" i="1"/>
  <c r="E186" i="1"/>
  <c r="F186" i="1"/>
  <c r="D186" i="1"/>
  <c r="E2631" i="1"/>
  <c r="D2631" i="1"/>
  <c r="O2631" i="1" s="1"/>
  <c r="F2631" i="1"/>
  <c r="F740" i="1"/>
  <c r="D740" i="1"/>
  <c r="E740" i="1"/>
  <c r="G740" i="1" s="1"/>
  <c r="D2206" i="1"/>
  <c r="O2206" i="1" s="1"/>
  <c r="F2206" i="1"/>
  <c r="E2206" i="1"/>
  <c r="E4157" i="1"/>
  <c r="F4157" i="1"/>
  <c r="D4157" i="1"/>
  <c r="E4203" i="1"/>
  <c r="D4203" i="1"/>
  <c r="O4203" i="1" s="1"/>
  <c r="F3016" i="1"/>
  <c r="D3016" i="1"/>
  <c r="O3016" i="1" s="1"/>
  <c r="E3016" i="1"/>
  <c r="E652" i="1"/>
  <c r="F652" i="1"/>
  <c r="D652" i="1"/>
  <c r="F960" i="1"/>
  <c r="D960" i="1"/>
  <c r="E960" i="1"/>
  <c r="D383" i="1"/>
  <c r="F383" i="1"/>
  <c r="E383" i="1"/>
  <c r="E1104" i="1"/>
  <c r="D1104" i="1"/>
  <c r="G1104" i="1" s="1"/>
  <c r="F1104" i="1"/>
  <c r="E414" i="1"/>
  <c r="F414" i="1"/>
  <c r="D414" i="1"/>
  <c r="F146" i="1"/>
  <c r="D146" i="1"/>
  <c r="E146" i="1"/>
  <c r="D1310" i="1"/>
  <c r="F1310" i="1"/>
  <c r="E1310" i="1"/>
  <c r="E2616" i="1"/>
  <c r="D2616" i="1"/>
  <c r="G2616" i="1" s="1"/>
  <c r="F2616" i="1"/>
  <c r="E3312" i="1"/>
  <c r="F3312" i="1"/>
  <c r="D3312" i="1"/>
  <c r="F2559" i="1"/>
  <c r="D2559" i="1"/>
  <c r="E2559" i="1"/>
  <c r="D899" i="1"/>
  <c r="Z899" i="1" s="1"/>
  <c r="F899" i="1"/>
  <c r="E899" i="1"/>
  <c r="Y899" i="1" s="1"/>
  <c r="AB899" i="1" s="1"/>
  <c r="E2554" i="1"/>
  <c r="D2554" i="1"/>
  <c r="E244" i="1"/>
  <c r="Y244" i="1" s="1"/>
  <c r="F244" i="1"/>
  <c r="AB244" i="1" s="1"/>
  <c r="D244" i="1"/>
  <c r="O244" i="1" s="1"/>
  <c r="F262" i="1"/>
  <c r="D262" i="1"/>
  <c r="E262" i="1"/>
  <c r="D3180" i="1"/>
  <c r="F3180" i="1"/>
  <c r="G3180" i="1" s="1"/>
  <c r="E3180" i="1"/>
  <c r="Y3180" i="1" s="1"/>
  <c r="E3614" i="1"/>
  <c r="D3614" i="1"/>
  <c r="F3614" i="1"/>
  <c r="F3949" i="1"/>
  <c r="D3949" i="1"/>
  <c r="E3949" i="1"/>
  <c r="E606" i="1"/>
  <c r="Y606" i="1" s="1"/>
  <c r="D606" i="1"/>
  <c r="F606" i="1"/>
  <c r="E1210" i="1"/>
  <c r="F1210" i="1"/>
  <c r="D1210" i="1"/>
  <c r="D1135" i="1"/>
  <c r="Z1135" i="1" s="1"/>
  <c r="F1135" i="1"/>
  <c r="E1135" i="1"/>
  <c r="Y1135" i="1" s="1"/>
  <c r="E55" i="1"/>
  <c r="Y55" i="1" s="1"/>
  <c r="D55" i="1"/>
  <c r="O55" i="1" s="1"/>
  <c r="F55" i="1"/>
  <c r="D1291" i="1"/>
  <c r="Z1291" i="1" s="1"/>
  <c r="F1291" i="1"/>
  <c r="E1291" i="1"/>
  <c r="Y1291" i="1" s="1"/>
  <c r="AB1291" i="1" s="1"/>
  <c r="D3899" i="1"/>
  <c r="F3899" i="1"/>
  <c r="E3899" i="1"/>
  <c r="Y3899" i="1" s="1"/>
  <c r="D1229" i="1"/>
  <c r="F1229" i="1"/>
  <c r="E1229" i="1"/>
  <c r="Y1229" i="1" s="1"/>
  <c r="E545" i="1"/>
  <c r="Y545" i="1" s="1"/>
  <c r="F545" i="1"/>
  <c r="D545" i="1"/>
  <c r="E3956" i="1"/>
  <c r="F3956" i="1"/>
  <c r="E627" i="1"/>
  <c r="Y627" i="1" s="1"/>
  <c r="F627" i="1"/>
  <c r="D627" i="1"/>
  <c r="Z627" i="1" s="1"/>
  <c r="D3624" i="1"/>
  <c r="F3624" i="1"/>
  <c r="G3624" i="1" s="1"/>
  <c r="E3624" i="1"/>
  <c r="Y3624" i="1" s="1"/>
  <c r="E379" i="1"/>
  <c r="Y379" i="1" s="1"/>
  <c r="D379" i="1"/>
  <c r="F379" i="1"/>
  <c r="P379" i="1" s="1"/>
  <c r="D4171" i="1"/>
  <c r="O4171" i="1" s="1"/>
  <c r="F4171" i="1"/>
  <c r="E4171" i="1"/>
  <c r="Y4171" i="1" s="1"/>
  <c r="F3137" i="1"/>
  <c r="D3137" i="1"/>
  <c r="E3137" i="1"/>
  <c r="Y3137" i="1" s="1"/>
  <c r="E107" i="1"/>
  <c r="Y107" i="1" s="1"/>
  <c r="F107" i="1"/>
  <c r="G107" i="1" s="1"/>
  <c r="D107" i="1"/>
  <c r="O107" i="1" s="1"/>
  <c r="D1031" i="1"/>
  <c r="F1031" i="1"/>
  <c r="F153" i="1"/>
  <c r="D153" i="1"/>
  <c r="E153" i="1"/>
  <c r="Y153" i="1" s="1"/>
  <c r="D3488" i="1"/>
  <c r="F3488" i="1"/>
  <c r="E3488" i="1"/>
  <c r="Y3488" i="1" s="1"/>
  <c r="E2342" i="1"/>
  <c r="Y2342" i="1" s="1"/>
  <c r="D2342" i="1"/>
  <c r="F2342" i="1"/>
  <c r="F599" i="1"/>
  <c r="D599" i="1"/>
  <c r="O599" i="1" s="1"/>
  <c r="E599" i="1"/>
  <c r="Y599" i="1" s="1"/>
  <c r="D135" i="1"/>
  <c r="F135" i="1"/>
  <c r="E135" i="1"/>
  <c r="Y135" i="1" s="1"/>
  <c r="F3764" i="1"/>
  <c r="D3764" i="1"/>
  <c r="E3764" i="1"/>
  <c r="E2552" i="1"/>
  <c r="F2552" i="1"/>
  <c r="D2552" i="1"/>
  <c r="G2552" i="1" s="1"/>
  <c r="D2223" i="1"/>
  <c r="O2223" i="1" s="1"/>
  <c r="F2223" i="1"/>
  <c r="E2223" i="1"/>
  <c r="Y2223" i="1" s="1"/>
  <c r="E2624" i="1"/>
  <c r="F2624" i="1"/>
  <c r="D2624" i="1"/>
  <c r="E391" i="1"/>
  <c r="D391" i="1"/>
  <c r="O391" i="1" s="1"/>
  <c r="F391" i="1"/>
  <c r="D4033" i="1"/>
  <c r="F4033" i="1"/>
  <c r="E4033" i="1"/>
  <c r="E3924" i="1"/>
  <c r="D3924" i="1"/>
  <c r="F3924" i="1"/>
  <c r="F452" i="1"/>
  <c r="D452" i="1"/>
  <c r="E452" i="1"/>
  <c r="Y452" i="1" s="1"/>
  <c r="AA452" i="1" s="1"/>
  <c r="D3158" i="1"/>
  <c r="F3158" i="1"/>
  <c r="E3158" i="1"/>
  <c r="Y3158" i="1" s="1"/>
  <c r="Z3158" i="1" s="1"/>
  <c r="E3686" i="1"/>
  <c r="Y3686" i="1" s="1"/>
  <c r="F3686" i="1"/>
  <c r="D3686" i="1"/>
  <c r="E83" i="1"/>
  <c r="Y83" i="1" s="1"/>
  <c r="D83" i="1"/>
  <c r="F83" i="1"/>
  <c r="F475" i="1"/>
  <c r="D475" i="1"/>
  <c r="E475" i="1"/>
  <c r="Y475" i="1" s="1"/>
  <c r="D782" i="1"/>
  <c r="F782" i="1"/>
  <c r="E782" i="1"/>
  <c r="E208" i="1"/>
  <c r="F208" i="1"/>
  <c r="D208" i="1"/>
  <c r="E3068" i="1"/>
  <c r="D3068" i="1"/>
  <c r="G3068" i="1" s="1"/>
  <c r="F3068" i="1"/>
  <c r="F2648" i="1"/>
  <c r="D2648" i="1"/>
  <c r="E2648" i="1"/>
  <c r="G2648" i="1" s="1"/>
  <c r="E138" i="1"/>
  <c r="F138" i="1"/>
  <c r="D138" i="1"/>
  <c r="O138" i="1" s="1"/>
  <c r="F910" i="1"/>
  <c r="D910" i="1"/>
  <c r="E910" i="1"/>
  <c r="Y910" i="1" s="1"/>
  <c r="AB910" i="1" s="1"/>
  <c r="D2634" i="1"/>
  <c r="O2634" i="1" s="1"/>
  <c r="F2634" i="1"/>
  <c r="G2634" i="1" s="1"/>
  <c r="E2634" i="1"/>
  <c r="D736" i="1"/>
  <c r="O736" i="1" s="1"/>
  <c r="F736" i="1"/>
  <c r="E736" i="1"/>
  <c r="E884" i="1"/>
  <c r="Y884" i="1" s="1"/>
  <c r="F884" i="1"/>
  <c r="D884" i="1"/>
  <c r="O884" i="1" s="1"/>
  <c r="F708" i="1"/>
  <c r="D708" i="1"/>
  <c r="E708" i="1"/>
  <c r="Y708" i="1" s="1"/>
  <c r="D3907" i="1"/>
  <c r="O3907" i="1" s="1"/>
  <c r="F3907" i="1"/>
  <c r="G3907" i="1" s="1"/>
  <c r="E3907" i="1"/>
  <c r="Y3907" i="1" s="1"/>
  <c r="E514" i="1"/>
  <c r="Y514" i="1" s="1"/>
  <c r="D514" i="1"/>
  <c r="F514" i="1"/>
  <c r="F3138" i="1"/>
  <c r="E3138" i="1"/>
  <c r="Y3138" i="1" s="1"/>
  <c r="D3138" i="1"/>
  <c r="E714" i="1"/>
  <c r="D1613" i="1"/>
  <c r="D2067" i="1"/>
  <c r="O2067" i="1" s="1"/>
  <c r="E1510" i="1"/>
  <c r="O1510" i="1" s="1"/>
  <c r="D2652" i="1"/>
  <c r="O2652" i="1" s="1"/>
  <c r="D1252" i="1"/>
  <c r="O1252" i="1" s="1"/>
  <c r="D1974" i="1"/>
  <c r="O1974" i="1" s="1"/>
  <c r="D968" i="1"/>
  <c r="O968" i="1" s="1"/>
  <c r="D3486" i="1"/>
  <c r="O3486" i="1" s="1"/>
  <c r="D2297" i="1"/>
  <c r="O2297" i="1" s="1"/>
  <c r="D2736" i="1"/>
  <c r="O2736" i="1" s="1"/>
  <c r="D3922" i="1"/>
  <c r="O3922" i="1" s="1"/>
  <c r="D2300" i="1"/>
  <c r="O2300" i="1" s="1"/>
  <c r="D1243" i="1"/>
  <c r="O1243" i="1" s="1"/>
  <c r="D3227" i="1"/>
  <c r="O3227" i="1" s="1"/>
  <c r="D1604" i="1"/>
  <c r="O1604" i="1" s="1"/>
  <c r="D3410" i="1"/>
  <c r="O3410" i="1" s="1"/>
  <c r="D1393" i="1"/>
  <c r="O1393" i="1" s="1"/>
  <c r="D1033" i="1"/>
  <c r="O1033" i="1" s="1"/>
  <c r="D2443" i="1"/>
  <c r="D2518" i="1"/>
  <c r="O2518" i="1" s="1"/>
  <c r="D2531" i="1"/>
  <c r="O2531" i="1" s="1"/>
  <c r="D802" i="1"/>
  <c r="O802" i="1" s="1"/>
  <c r="D4174" i="1"/>
  <c r="D2673" i="1"/>
  <c r="O2673" i="1" s="1"/>
  <c r="D3437" i="1"/>
  <c r="O3437" i="1" s="1"/>
  <c r="D2142" i="1"/>
  <c r="O2142" i="1" s="1"/>
  <c r="D1178" i="1"/>
  <c r="D2391" i="1"/>
  <c r="O2391" i="1" s="1"/>
  <c r="D728" i="1"/>
  <c r="O728" i="1" s="1"/>
  <c r="D2025" i="1"/>
  <c r="O2025" i="1" s="1"/>
  <c r="D1058" i="1"/>
  <c r="D1707" i="1"/>
  <c r="G1707" i="1" s="1"/>
  <c r="D1676" i="1"/>
  <c r="O1676" i="1" s="1"/>
  <c r="D1002" i="1"/>
  <c r="O1002" i="1" s="1"/>
  <c r="F953" i="1"/>
  <c r="E1989" i="1"/>
  <c r="E1672" i="1"/>
  <c r="D1914" i="1"/>
  <c r="E1960" i="1"/>
  <c r="E1288" i="1"/>
  <c r="Y1288" i="1" s="1"/>
  <c r="F2541" i="1"/>
  <c r="E255" i="1"/>
  <c r="Y255" i="1" s="1"/>
  <c r="Z255" i="1" s="1"/>
  <c r="E1206" i="1"/>
  <c r="E3097" i="1"/>
  <c r="Y3097" i="1" s="1"/>
  <c r="AB3097" i="1" s="1"/>
  <c r="F857" i="1"/>
  <c r="F2407" i="1"/>
  <c r="F2738" i="1"/>
  <c r="D3672" i="1"/>
  <c r="O3672" i="1" s="1"/>
  <c r="D1946" i="1"/>
  <c r="O1946" i="1" s="1"/>
  <c r="F3902" i="1"/>
  <c r="D3172" i="1"/>
  <c r="F3077" i="1"/>
  <c r="F446" i="1"/>
  <c r="P446" i="1" s="1"/>
  <c r="D640" i="1"/>
  <c r="O640" i="1" s="1"/>
  <c r="F3705" i="1"/>
  <c r="F1148" i="1"/>
  <c r="P1148" i="1" s="1"/>
  <c r="D1013" i="1"/>
  <c r="O1013" i="1" s="1"/>
  <c r="F1776" i="1"/>
  <c r="E4087" i="1"/>
  <c r="E2981" i="1"/>
  <c r="Y2981" i="1" s="1"/>
  <c r="AB2981" i="1" s="1"/>
  <c r="D2022" i="1"/>
  <c r="E816" i="1"/>
  <c r="Y816" i="1" s="1"/>
  <c r="D939" i="1"/>
  <c r="O939" i="1" s="1"/>
  <c r="F2617" i="1"/>
  <c r="D2087" i="1"/>
  <c r="O2087" i="1" s="1"/>
  <c r="F3313" i="1"/>
  <c r="P3313" i="1" s="1"/>
  <c r="D2460" i="1"/>
  <c r="D658" i="1"/>
  <c r="O658" i="1" s="1"/>
  <c r="E479" i="1"/>
  <c r="Y479" i="1" s="1"/>
  <c r="F1224" i="1"/>
  <c r="E1031" i="1"/>
  <c r="E1095" i="1"/>
  <c r="Y1095" i="1" s="1"/>
  <c r="D1095" i="1"/>
  <c r="E820" i="1"/>
  <c r="G820" i="1" s="1"/>
  <c r="D820" i="1"/>
  <c r="F820" i="1"/>
  <c r="E1595" i="1"/>
  <c r="D1595" i="1"/>
  <c r="F1595" i="1"/>
  <c r="E543" i="1"/>
  <c r="F543" i="1"/>
  <c r="E3774" i="1"/>
  <c r="Y3774" i="1" s="1"/>
  <c r="D3774" i="1"/>
  <c r="E3771" i="1"/>
  <c r="D3771" i="1"/>
  <c r="F3771" i="1"/>
  <c r="E1920" i="1"/>
  <c r="F1920" i="1"/>
  <c r="E1902" i="1"/>
  <c r="D1902" i="1"/>
  <c r="E3059" i="1"/>
  <c r="F3059" i="1"/>
  <c r="E3971" i="1"/>
  <c r="D3971" i="1"/>
  <c r="O3971" i="1" s="1"/>
  <c r="F3971" i="1"/>
  <c r="E3250" i="1"/>
  <c r="F3250" i="1"/>
  <c r="E33" i="1"/>
  <c r="F33" i="1"/>
  <c r="E209" i="1"/>
  <c r="Y209" i="1" s="1"/>
  <c r="F209" i="1"/>
  <c r="E2161" i="1"/>
  <c r="D2161" i="1"/>
  <c r="E2745" i="1"/>
  <c r="O2745" i="1" s="1"/>
  <c r="F2745" i="1"/>
  <c r="E2769" i="1"/>
  <c r="F2769" i="1"/>
  <c r="E1227" i="1"/>
  <c r="G1227" i="1" s="1"/>
  <c r="D1227" i="1"/>
  <c r="E2291" i="1"/>
  <c r="D2291" i="1"/>
  <c r="E1709" i="1"/>
  <c r="F1709" i="1"/>
  <c r="D3571" i="1"/>
  <c r="E3571" i="1"/>
  <c r="F2653" i="1"/>
  <c r="D2653" i="1"/>
  <c r="F1622" i="1"/>
  <c r="D1622" i="1"/>
  <c r="E3357" i="1"/>
  <c r="O3357" i="1" s="1"/>
  <c r="F3357" i="1"/>
  <c r="F1293" i="1"/>
  <c r="E1293" i="1"/>
  <c r="D1293" i="1"/>
  <c r="F919" i="1"/>
  <c r="D919" i="1"/>
  <c r="E919" i="1"/>
  <c r="F3249" i="1"/>
  <c r="E3249" i="1"/>
  <c r="D3249" i="1"/>
  <c r="O3249" i="1" s="1"/>
  <c r="F4059" i="1"/>
  <c r="E4059" i="1"/>
  <c r="F2379" i="1"/>
  <c r="D2379" i="1"/>
  <c r="E2379" i="1"/>
  <c r="D3155" i="1"/>
  <c r="O3155" i="1" s="1"/>
  <c r="E3155" i="1"/>
  <c r="F3155" i="1"/>
  <c r="D3405" i="1"/>
  <c r="E3405" i="1"/>
  <c r="F3405" i="1"/>
  <c r="F1849" i="1"/>
  <c r="E1849" i="1"/>
  <c r="O1849" i="1" s="1"/>
  <c r="F2412" i="1"/>
  <c r="G2412" i="1" s="1"/>
  <c r="E2412" i="1"/>
  <c r="O2412" i="1" s="1"/>
  <c r="F350" i="1"/>
  <c r="E350" i="1"/>
  <c r="D3355" i="1"/>
  <c r="O3355" i="1" s="1"/>
  <c r="E3355" i="1"/>
  <c r="F3333" i="1"/>
  <c r="E3333" i="1"/>
  <c r="D3181" i="1"/>
  <c r="O3181" i="1" s="1"/>
  <c r="E3181" i="1"/>
  <c r="F1894" i="1"/>
  <c r="E1894" i="1"/>
  <c r="D1345" i="1"/>
  <c r="O1345" i="1" s="1"/>
  <c r="E1345" i="1"/>
  <c r="F309" i="1"/>
  <c r="E309" i="1"/>
  <c r="F1286" i="1"/>
  <c r="G1286" i="1" s="1"/>
  <c r="E1286" i="1"/>
  <c r="O1286" i="1" s="1"/>
  <c r="D3242" i="1"/>
  <c r="E3242" i="1"/>
  <c r="D189" i="1"/>
  <c r="E189" i="1"/>
  <c r="F189" i="1"/>
  <c r="D1138" i="1"/>
  <c r="E1138" i="1"/>
  <c r="D3872" i="1"/>
  <c r="E3872" i="1"/>
  <c r="Y3872" i="1" s="1"/>
  <c r="AA3872" i="1" s="1"/>
  <c r="F3872" i="1"/>
  <c r="D1959" i="1"/>
  <c r="O1959" i="1" s="1"/>
  <c r="E1959" i="1"/>
  <c r="Y1959" i="1" s="1"/>
  <c r="AA1959" i="1" s="1"/>
  <c r="E815" i="1"/>
  <c r="F815" i="1"/>
  <c r="D815" i="1"/>
  <c r="G815" i="1" s="1"/>
  <c r="E3109" i="1"/>
  <c r="F3109" i="1"/>
  <c r="D3109" i="1"/>
  <c r="E3269" i="1"/>
  <c r="F3269" i="1"/>
  <c r="D3269" i="1"/>
  <c r="O3269" i="1" s="1"/>
  <c r="E3317" i="1"/>
  <c r="F3317" i="1"/>
  <c r="D3317" i="1"/>
  <c r="D1242" i="1"/>
  <c r="E1242" i="1"/>
  <c r="F1242" i="1"/>
  <c r="E3327" i="1"/>
  <c r="F3327" i="1"/>
  <c r="D3327" i="1"/>
  <c r="E2442" i="1"/>
  <c r="F2442" i="1"/>
  <c r="D2442" i="1"/>
  <c r="O2442" i="1" s="1"/>
  <c r="E3223" i="1"/>
  <c r="F3223" i="1"/>
  <c r="D3223" i="1"/>
  <c r="E2520" i="1"/>
  <c r="F2520" i="1"/>
  <c r="D2520" i="1"/>
  <c r="E2561" i="1"/>
  <c r="F2561" i="1"/>
  <c r="D2561" i="1"/>
  <c r="O2561" i="1" s="1"/>
  <c r="D424" i="1"/>
  <c r="O424" i="1" s="1"/>
  <c r="E424" i="1"/>
  <c r="F424" i="1"/>
  <c r="E1771" i="1"/>
  <c r="F1771" i="1"/>
  <c r="G1771" i="1" s="1"/>
  <c r="D1260" i="1"/>
  <c r="E1260" i="1"/>
  <c r="D164" i="1"/>
  <c r="E164" i="1"/>
  <c r="F164" i="1"/>
  <c r="D1760" i="1"/>
  <c r="E1760" i="1"/>
  <c r="F3348" i="1"/>
  <c r="D3348" i="1"/>
  <c r="E3348" i="1"/>
  <c r="E1469" i="1"/>
  <c r="D1469" i="1"/>
  <c r="F1469" i="1"/>
  <c r="E276" i="1"/>
  <c r="Y276" i="1" s="1"/>
  <c r="AA276" i="1" s="1"/>
  <c r="F276" i="1"/>
  <c r="D276" i="1"/>
  <c r="E1988" i="1"/>
  <c r="D1988" i="1"/>
  <c r="O1988" i="1" s="1"/>
  <c r="F1988" i="1"/>
  <c r="E3651" i="1"/>
  <c r="D3651" i="1"/>
  <c r="F3651" i="1"/>
  <c r="E1278" i="1"/>
  <c r="D1278" i="1"/>
  <c r="F1278" i="1"/>
  <c r="E3941" i="1"/>
  <c r="F3941" i="1"/>
  <c r="D3941" i="1"/>
  <c r="E2687" i="1"/>
  <c r="F2687" i="1"/>
  <c r="D2687" i="1"/>
  <c r="E1702" i="1"/>
  <c r="F1702" i="1"/>
  <c r="D1702" i="1"/>
  <c r="O1702" i="1" s="1"/>
  <c r="E3277" i="1"/>
  <c r="D3277" i="1"/>
  <c r="F3277" i="1"/>
  <c r="E1578" i="1"/>
  <c r="F1578" i="1"/>
  <c r="D1578" i="1"/>
  <c r="D3660" i="1"/>
  <c r="E3660" i="1"/>
  <c r="F3660" i="1"/>
  <c r="E1533" i="1"/>
  <c r="F1533" i="1"/>
  <c r="D1533" i="1"/>
  <c r="O1533" i="1" s="1"/>
  <c r="D3758" i="1"/>
  <c r="E3758" i="1"/>
  <c r="Y2831" i="1"/>
  <c r="AA2831" i="1" s="1"/>
  <c r="Y2308" i="1"/>
  <c r="AA2308" i="1" s="1"/>
  <c r="F3478" i="1"/>
  <c r="E3478" i="1"/>
  <c r="F3191" i="1"/>
  <c r="D3191" i="1"/>
  <c r="E3191" i="1"/>
  <c r="F299" i="1"/>
  <c r="D299" i="1"/>
  <c r="E299" i="1"/>
  <c r="F2190" i="1"/>
  <c r="D2190" i="1"/>
  <c r="E2190" i="1"/>
  <c r="F3570" i="1"/>
  <c r="D3570" i="1"/>
  <c r="E3570" i="1"/>
  <c r="F3678" i="1"/>
  <c r="D3678" i="1"/>
  <c r="F2181" i="1"/>
  <c r="D2181" i="1"/>
  <c r="O2181" i="1" s="1"/>
  <c r="E2181" i="1"/>
  <c r="F307" i="1"/>
  <c r="D307" i="1"/>
  <c r="E307" i="1"/>
  <c r="G307" i="1" s="1"/>
  <c r="F1639" i="1"/>
  <c r="D1639" i="1"/>
  <c r="E1639" i="1"/>
  <c r="F1238" i="1"/>
  <c r="E1238" i="1"/>
  <c r="D1238" i="1"/>
  <c r="O1238" i="1" s="1"/>
  <c r="F457" i="1"/>
  <c r="D457" i="1"/>
  <c r="O457" i="1" s="1"/>
  <c r="E457" i="1"/>
  <c r="F4211" i="1"/>
  <c r="D4211" i="1"/>
  <c r="E4211" i="1"/>
  <c r="F590" i="1"/>
  <c r="E590" i="1"/>
  <c r="D590" i="1"/>
  <c r="D1086" i="1"/>
  <c r="Z1086" i="1" s="1"/>
  <c r="E1086" i="1"/>
  <c r="Y1086" i="1" s="1"/>
  <c r="F1086" i="1"/>
  <c r="D401" i="1"/>
  <c r="E401" i="1"/>
  <c r="F401" i="1"/>
  <c r="D3105" i="1"/>
  <c r="O3105" i="1" s="1"/>
  <c r="F3105" i="1"/>
  <c r="E3105" i="1"/>
  <c r="D339" i="1"/>
  <c r="F339" i="1"/>
  <c r="G339" i="1" s="1"/>
  <c r="E339" i="1"/>
  <c r="F1064" i="1"/>
  <c r="D1064" i="1"/>
  <c r="E1064" i="1"/>
  <c r="Y1064" i="1" s="1"/>
  <c r="AA1064" i="1" s="1"/>
  <c r="F3101" i="1"/>
  <c r="D3101" i="1"/>
  <c r="G3101" i="1" s="1"/>
  <c r="E3101" i="1"/>
  <c r="Y3101" i="1" s="1"/>
  <c r="AA3101" i="1" s="1"/>
  <c r="D237" i="1"/>
  <c r="O237" i="1" s="1"/>
  <c r="F237" i="1"/>
  <c r="E237" i="1"/>
  <c r="Y237" i="1" s="1"/>
  <c r="AA237" i="1" s="1"/>
  <c r="F1421" i="1"/>
  <c r="D1421" i="1"/>
  <c r="E1421" i="1"/>
  <c r="D3870" i="1"/>
  <c r="O3870" i="1" s="1"/>
  <c r="E3870" i="1"/>
  <c r="D2621" i="1"/>
  <c r="E2621" i="1"/>
  <c r="Y2343" i="1"/>
  <c r="AA2343" i="1" s="1"/>
  <c r="D2422" i="1"/>
  <c r="E2422" i="1"/>
  <c r="Y2422" i="1" s="1"/>
  <c r="AA2422" i="1" s="1"/>
  <c r="F2422" i="1"/>
  <c r="D1539" i="1"/>
  <c r="E1539" i="1"/>
  <c r="Y1539" i="1" s="1"/>
  <c r="AA1539" i="1" s="1"/>
  <c r="F1539" i="1"/>
  <c r="D2651" i="1"/>
  <c r="E2651" i="1"/>
  <c r="F2651" i="1"/>
  <c r="E1424" i="1"/>
  <c r="Y1424" i="1" s="1"/>
  <c r="AA1424" i="1" s="1"/>
  <c r="D1424" i="1"/>
  <c r="D3487" i="1"/>
  <c r="E3487" i="1"/>
  <c r="Y3487" i="1" s="1"/>
  <c r="F3487" i="1"/>
  <c r="E2193" i="1"/>
  <c r="Y2193" i="1" s="1"/>
  <c r="AA2193" i="1" s="1"/>
  <c r="D2193" i="1"/>
  <c r="O2193" i="1" s="1"/>
  <c r="D2761" i="1"/>
  <c r="E2761" i="1"/>
  <c r="F2761" i="1"/>
  <c r="E2969" i="1"/>
  <c r="Y2969" i="1" s="1"/>
  <c r="AA2969" i="1" s="1"/>
  <c r="D2969" i="1"/>
  <c r="D1885" i="1"/>
  <c r="O1885" i="1" s="1"/>
  <c r="E1885" i="1"/>
  <c r="F1885" i="1"/>
  <c r="F1509" i="1"/>
  <c r="D1509" i="1"/>
  <c r="O1509" i="1" s="1"/>
  <c r="E1509" i="1"/>
  <c r="Y3475" i="1"/>
  <c r="AA3475" i="1" s="1"/>
  <c r="D3544" i="1"/>
  <c r="E3544" i="1"/>
  <c r="F3544" i="1"/>
  <c r="D1498" i="1"/>
  <c r="G1498" i="1" s="1"/>
  <c r="E1498" i="1"/>
  <c r="F1498" i="1"/>
  <c r="F1406" i="1"/>
  <c r="E810" i="1"/>
  <c r="G810" i="1" s="1"/>
  <c r="D810" i="1"/>
  <c r="F810" i="1"/>
  <c r="Y1996" i="1"/>
  <c r="Y2111" i="1"/>
  <c r="Y2517" i="1"/>
  <c r="D3747" i="1"/>
  <c r="O3747" i="1" s="1"/>
  <c r="F3683" i="1"/>
  <c r="E3683" i="1"/>
  <c r="Y3683" i="1" s="1"/>
  <c r="D2312" i="1"/>
  <c r="O2312" i="1" s="1"/>
  <c r="F2312" i="1"/>
  <c r="E2312" i="1"/>
  <c r="Y2312" i="1" s="1"/>
  <c r="D1149" i="1"/>
  <c r="F1149" i="1"/>
  <c r="E1149" i="1"/>
  <c r="F3242" i="1"/>
  <c r="E1724" i="1"/>
  <c r="G1724" i="1" s="1"/>
  <c r="F1724" i="1"/>
  <c r="F1569" i="1"/>
  <c r="D1569" i="1"/>
  <c r="E1569" i="1"/>
  <c r="G1569" i="1" s="1"/>
  <c r="D1016" i="1"/>
  <c r="E1016" i="1"/>
  <c r="D1597" i="1"/>
  <c r="E1597" i="1"/>
  <c r="G1597" i="1" s="1"/>
  <c r="F1889" i="1"/>
  <c r="D1889" i="1"/>
  <c r="O1889" i="1" s="1"/>
  <c r="D1775" i="1"/>
  <c r="E1775" i="1"/>
  <c r="F2343" i="1"/>
  <c r="D2343" i="1"/>
  <c r="F1021" i="1"/>
  <c r="D1021" i="1"/>
  <c r="E1021" i="1"/>
  <c r="E3412" i="1"/>
  <c r="F3412" i="1"/>
  <c r="E1656" i="1"/>
  <c r="O1656" i="1" s="1"/>
  <c r="F1656" i="1"/>
  <c r="E1633" i="1"/>
  <c r="O1633" i="1" s="1"/>
  <c r="F1633" i="1"/>
  <c r="F2038" i="1"/>
  <c r="G2038" i="1" s="1"/>
  <c r="D2038" i="1"/>
  <c r="D3073" i="1"/>
  <c r="O3073" i="1" s="1"/>
  <c r="E3073" i="1"/>
  <c r="D867" i="1"/>
  <c r="G867" i="1" s="1"/>
  <c r="E867" i="1"/>
  <c r="D1272" i="1"/>
  <c r="O1272" i="1" s="1"/>
  <c r="E1272" i="1"/>
  <c r="E1364" i="1"/>
  <c r="F1364" i="1"/>
  <c r="E2753" i="1"/>
  <c r="F2753" i="1"/>
  <c r="E1508" i="1"/>
  <c r="F1508" i="1"/>
  <c r="F1433" i="1"/>
  <c r="E1433" i="1"/>
  <c r="E1626" i="1"/>
  <c r="F1626" i="1"/>
  <c r="F1598" i="1"/>
  <c r="E1598" i="1"/>
  <c r="E1484" i="1"/>
  <c r="F1484" i="1"/>
  <c r="D3959" i="1"/>
  <c r="O3959" i="1" s="1"/>
  <c r="E3959" i="1"/>
  <c r="F1511" i="1"/>
  <c r="E1511" i="1"/>
  <c r="O1511" i="1" s="1"/>
  <c r="F943" i="1"/>
  <c r="G943" i="1" s="1"/>
  <c r="E943" i="1"/>
  <c r="O943" i="1" s="1"/>
  <c r="E3950" i="1"/>
  <c r="O3950" i="1" s="1"/>
  <c r="F3950" i="1"/>
  <c r="F1490" i="1"/>
  <c r="D1490" i="1"/>
  <c r="E1490" i="1"/>
  <c r="G1490" i="1" s="1"/>
  <c r="F1527" i="1"/>
  <c r="E1527" i="1"/>
  <c r="F3572" i="1"/>
  <c r="D3572" i="1"/>
  <c r="F3462" i="1"/>
  <c r="D3462" i="1"/>
  <c r="E3462" i="1"/>
  <c r="F3324" i="1"/>
  <c r="D3324" i="1"/>
  <c r="O3324" i="1" s="1"/>
  <c r="D3497" i="1"/>
  <c r="O3497" i="1" s="1"/>
  <c r="E3497" i="1"/>
  <c r="D3389" i="1"/>
  <c r="E3389" i="1"/>
  <c r="E1306" i="1"/>
  <c r="F1306" i="1"/>
  <c r="E3436" i="1"/>
  <c r="O3436" i="1" s="1"/>
  <c r="F3436" i="1"/>
  <c r="F1908" i="1"/>
  <c r="E1908" i="1"/>
  <c r="O1908" i="1" s="1"/>
  <c r="D2430" i="1"/>
  <c r="E2430" i="1"/>
  <c r="F3611" i="1"/>
  <c r="P3611" i="1" s="1"/>
  <c r="D3611" i="1"/>
  <c r="O3611" i="1" s="1"/>
  <c r="F2821" i="1"/>
  <c r="E2821" i="1"/>
  <c r="O2821" i="1" s="1"/>
  <c r="F3170" i="1"/>
  <c r="D3170" i="1"/>
  <c r="O3170" i="1" s="1"/>
  <c r="F579" i="1"/>
  <c r="D579" i="1"/>
  <c r="O579" i="1" s="1"/>
  <c r="F2597" i="1"/>
  <c r="G2597" i="1" s="1"/>
  <c r="D2597" i="1"/>
  <c r="F1846" i="1"/>
  <c r="P1846" i="1" s="1"/>
  <c r="D1846" i="1"/>
  <c r="O1846" i="1" s="1"/>
  <c r="F1094" i="1"/>
  <c r="E1094" i="1"/>
  <c r="F3293" i="1"/>
  <c r="D3293" i="1"/>
  <c r="F2410" i="1"/>
  <c r="D2410" i="1"/>
  <c r="O2410" i="1" s="1"/>
  <c r="D2347" i="1"/>
  <c r="E2347" i="1"/>
  <c r="E3834" i="1"/>
  <c r="F3834" i="1"/>
  <c r="D4020" i="1"/>
  <c r="E4020" i="1"/>
  <c r="E3304" i="1"/>
  <c r="F3304" i="1"/>
  <c r="D1305" i="1"/>
  <c r="E1305" i="1"/>
  <c r="F3853" i="1"/>
  <c r="D3853" i="1"/>
  <c r="O3853" i="1" s="1"/>
  <c r="F3893" i="1"/>
  <c r="E3893" i="1"/>
  <c r="O3893" i="1" s="1"/>
  <c r="D1625" i="1"/>
  <c r="O1625" i="1" s="1"/>
  <c r="E1625" i="1"/>
  <c r="E4084" i="1"/>
  <c r="F4084" i="1"/>
  <c r="D3917" i="1"/>
  <c r="O3917" i="1" s="1"/>
  <c r="E3917" i="1"/>
  <c r="F445" i="1"/>
  <c r="E445" i="1"/>
  <c r="O445" i="1" s="1"/>
  <c r="D1547" i="1"/>
  <c r="O1547" i="1" s="1"/>
  <c r="E1547" i="1"/>
  <c r="E2575" i="1"/>
  <c r="G2575" i="1" s="1"/>
  <c r="F2575" i="1"/>
  <c r="D3364" i="1"/>
  <c r="O3364" i="1" s="1"/>
  <c r="E3364" i="1"/>
  <c r="E2332" i="1"/>
  <c r="F2332" i="1"/>
  <c r="D3424" i="1"/>
  <c r="O3424" i="1" s="1"/>
  <c r="E3424" i="1"/>
  <c r="E3351" i="1"/>
  <c r="O3351" i="1" s="1"/>
  <c r="F3351" i="1"/>
  <c r="D1993" i="1"/>
  <c r="O1993" i="1" s="1"/>
  <c r="E1993" i="1"/>
  <c r="E3165" i="1"/>
  <c r="O3165" i="1" s="1"/>
  <c r="F3165" i="1"/>
  <c r="D1523" i="1"/>
  <c r="O1523" i="1" s="1"/>
  <c r="E1523" i="1"/>
  <c r="E2486" i="1"/>
  <c r="F2486" i="1"/>
  <c r="D2093" i="1"/>
  <c r="O2093" i="1" s="1"/>
  <c r="E2093" i="1"/>
  <c r="F2553" i="1"/>
  <c r="P2553" i="1" s="1"/>
  <c r="D2553" i="1"/>
  <c r="O2553" i="1" s="1"/>
  <c r="F4165" i="1"/>
  <c r="D4165" i="1"/>
  <c r="F889" i="1"/>
  <c r="E889" i="1"/>
  <c r="F1023" i="1"/>
  <c r="D1023" i="1"/>
  <c r="F2436" i="1"/>
  <c r="D2436" i="1"/>
  <c r="F2326" i="1"/>
  <c r="D2326" i="1"/>
  <c r="E2326" i="1"/>
  <c r="E1944" i="1"/>
  <c r="F1944" i="1"/>
  <c r="D2690" i="1"/>
  <c r="E2690" i="1"/>
  <c r="F2150" i="1"/>
  <c r="E2150" i="1"/>
  <c r="F3363" i="1"/>
  <c r="D3363" i="1"/>
  <c r="O3363" i="1" s="1"/>
  <c r="F2338" i="1"/>
  <c r="E2338" i="1"/>
  <c r="D2697" i="1"/>
  <c r="E2697" i="1"/>
  <c r="F1802" i="1"/>
  <c r="E1802" i="1"/>
  <c r="O1802" i="1" s="1"/>
  <c r="F1115" i="1"/>
  <c r="D1115" i="1"/>
  <c r="F2388" i="1"/>
  <c r="D2388" i="1"/>
  <c r="O2388" i="1" s="1"/>
  <c r="E2388" i="1"/>
  <c r="F790" i="1"/>
  <c r="E790" i="1"/>
  <c r="O790" i="1" s="1"/>
  <c r="D1855" i="1"/>
  <c r="E1855" i="1"/>
  <c r="E2266" i="1"/>
  <c r="F2266" i="1"/>
  <c r="F4003" i="1"/>
  <c r="D4003" i="1"/>
  <c r="O4003" i="1" s="1"/>
  <c r="F667" i="1"/>
  <c r="D667" i="1"/>
  <c r="E667" i="1"/>
  <c r="E851" i="1"/>
  <c r="O851" i="1" s="1"/>
  <c r="F851" i="1"/>
  <c r="G851" i="1" s="1"/>
  <c r="D903" i="1"/>
  <c r="E903" i="1"/>
  <c r="E2816" i="1"/>
  <c r="F2816" i="1"/>
  <c r="F3475" i="1"/>
  <c r="D3475" i="1"/>
  <c r="F1147" i="1"/>
  <c r="D1147" i="1"/>
  <c r="E1147" i="1"/>
  <c r="E3474" i="1"/>
  <c r="F3474" i="1"/>
  <c r="D1311" i="1"/>
  <c r="E1311" i="1"/>
  <c r="E1341" i="1"/>
  <c r="F1341" i="1"/>
  <c r="F1371" i="1"/>
  <c r="D1371" i="1"/>
  <c r="O1371" i="1" s="1"/>
  <c r="F823" i="1"/>
  <c r="D823" i="1"/>
  <c r="F2309" i="1"/>
  <c r="E2309" i="1"/>
  <c r="D101" i="1"/>
  <c r="O101" i="1" s="1"/>
  <c r="E101" i="1"/>
  <c r="E604" i="1"/>
  <c r="F604" i="1"/>
  <c r="D2774" i="1"/>
  <c r="O2774" i="1" s="1"/>
  <c r="E2774" i="1"/>
  <c r="E1742" i="1"/>
  <c r="O1742" i="1" s="1"/>
  <c r="F1742" i="1"/>
  <c r="D354" i="1"/>
  <c r="O354" i="1" s="1"/>
  <c r="E354" i="1"/>
  <c r="E959" i="1"/>
  <c r="O959" i="1" s="1"/>
  <c r="F959" i="1"/>
  <c r="D1405" i="1"/>
  <c r="O1405" i="1" s="1"/>
  <c r="E1405" i="1"/>
  <c r="E2754" i="1"/>
  <c r="F2754" i="1"/>
  <c r="D1917" i="1"/>
  <c r="O1917" i="1" s="1"/>
  <c r="E1917" i="1"/>
  <c r="E4181" i="1"/>
  <c r="F4181" i="1"/>
  <c r="D4101" i="1"/>
  <c r="O4101" i="1" s="1"/>
  <c r="E4101" i="1"/>
  <c r="E1585" i="1"/>
  <c r="O1585" i="1" s="1"/>
  <c r="F1585" i="1"/>
  <c r="D987" i="1"/>
  <c r="O987" i="1" s="1"/>
  <c r="E987" i="1"/>
  <c r="E1964" i="1"/>
  <c r="O1964" i="1" s="1"/>
  <c r="F1964" i="1"/>
  <c r="D2199" i="1"/>
  <c r="O2199" i="1" s="1"/>
  <c r="E2199" i="1"/>
  <c r="E745" i="1"/>
  <c r="G745" i="1" s="1"/>
  <c r="F745" i="1"/>
  <c r="D3335" i="1"/>
  <c r="O3335" i="1" s="1"/>
  <c r="E3335" i="1"/>
  <c r="E1366" i="1"/>
  <c r="F1366" i="1"/>
  <c r="D45" i="1"/>
  <c r="O45" i="1" s="1"/>
  <c r="E45" i="1"/>
  <c r="E1216" i="1"/>
  <c r="O1216" i="1" s="1"/>
  <c r="F1216" i="1"/>
  <c r="D2870" i="1"/>
  <c r="O2870" i="1" s="1"/>
  <c r="E2870" i="1"/>
  <c r="E1541" i="1"/>
  <c r="O1541" i="1" s="1"/>
  <c r="F1541" i="1"/>
  <c r="D351" i="1"/>
  <c r="O351" i="1" s="1"/>
  <c r="E351" i="1"/>
  <c r="E750" i="1"/>
  <c r="F750" i="1"/>
  <c r="D1401" i="1"/>
  <c r="O1401" i="1" s="1"/>
  <c r="E1401" i="1"/>
  <c r="E2493" i="1"/>
  <c r="F2493" i="1"/>
  <c r="D2262" i="1"/>
  <c r="O2262" i="1" s="1"/>
  <c r="E2262" i="1"/>
  <c r="E1688" i="1"/>
  <c r="O1688" i="1" s="1"/>
  <c r="F1688" i="1"/>
  <c r="D1462" i="1"/>
  <c r="O1462" i="1" s="1"/>
  <c r="E1462" i="1"/>
  <c r="Y1462" i="1" s="1"/>
  <c r="E46" i="1"/>
  <c r="F46" i="1"/>
  <c r="D2691" i="1"/>
  <c r="E2691" i="1"/>
  <c r="Y2691" i="1" s="1"/>
  <c r="E2495" i="1"/>
  <c r="Y2495" i="1" s="1"/>
  <c r="AB2495" i="1" s="1"/>
  <c r="F2495" i="1"/>
  <c r="D2663" i="1"/>
  <c r="E2663" i="1"/>
  <c r="E3867" i="1"/>
  <c r="Y3867" i="1" s="1"/>
  <c r="F3867" i="1"/>
  <c r="D2417" i="1"/>
  <c r="E2417" i="1"/>
  <c r="E1192" i="1"/>
  <c r="G1192" i="1" s="1"/>
  <c r="F1192" i="1"/>
  <c r="D1883" i="1"/>
  <c r="O1883" i="1" s="1"/>
  <c r="E1883" i="1"/>
  <c r="Y1883" i="1" s="1"/>
  <c r="E305" i="1"/>
  <c r="G305" i="1" s="1"/>
  <c r="F305" i="1"/>
  <c r="D2801" i="1"/>
  <c r="E2801" i="1"/>
  <c r="Y2801" i="1" s="1"/>
  <c r="E3201" i="1"/>
  <c r="Y3201" i="1" s="1"/>
  <c r="AB3201" i="1" s="1"/>
  <c r="F3201" i="1"/>
  <c r="D2267" i="1"/>
  <c r="E2267" i="1"/>
  <c r="Y2267" i="1" s="1"/>
  <c r="E1847" i="1"/>
  <c r="Y1847" i="1" s="1"/>
  <c r="F1847" i="1"/>
  <c r="D1370" i="1"/>
  <c r="E1370" i="1"/>
  <c r="E3044" i="1"/>
  <c r="Y3044" i="1" s="1"/>
  <c r="F3044" i="1"/>
  <c r="D1878" i="1"/>
  <c r="O1878" i="1" s="1"/>
  <c r="E1878" i="1"/>
  <c r="Y1878" i="1" s="1"/>
  <c r="E553" i="1"/>
  <c r="O553" i="1" s="1"/>
  <c r="F553" i="1"/>
  <c r="D3117" i="1"/>
  <c r="E3117" i="1"/>
  <c r="Y3117" i="1" s="1"/>
  <c r="E3856" i="1"/>
  <c r="Y3856" i="1" s="1"/>
  <c r="F3856" i="1"/>
  <c r="D2361" i="1"/>
  <c r="E2361" i="1"/>
  <c r="E203" i="1"/>
  <c r="Y203" i="1" s="1"/>
  <c r="F203" i="1"/>
  <c r="D3426" i="1"/>
  <c r="E3426" i="1"/>
  <c r="E1694" i="1"/>
  <c r="G1694" i="1" s="1"/>
  <c r="F1694" i="1"/>
  <c r="D2887" i="1"/>
  <c r="E2887" i="1"/>
  <c r="Y2887" i="1" s="1"/>
  <c r="E3006" i="1"/>
  <c r="O3006" i="1" s="1"/>
  <c r="F3006" i="1"/>
  <c r="D2528" i="1"/>
  <c r="O2528" i="1" s="1"/>
  <c r="E2528" i="1"/>
  <c r="Y2528" i="1" s="1"/>
  <c r="E1301" i="1"/>
  <c r="Y1301" i="1" s="1"/>
  <c r="F1301" i="1"/>
  <c r="D2409" i="1"/>
  <c r="E2409" i="1"/>
  <c r="Y2409" i="1" s="1"/>
  <c r="E2468" i="1"/>
  <c r="Y2468" i="1" s="1"/>
  <c r="AB2468" i="1" s="1"/>
  <c r="F2468" i="1"/>
  <c r="D504" i="1"/>
  <c r="E504" i="1"/>
  <c r="E4138" i="1"/>
  <c r="F4138" i="1"/>
  <c r="D1962" i="1"/>
  <c r="E1962" i="1"/>
  <c r="Y1962" i="1" s="1"/>
  <c r="E1403" i="1"/>
  <c r="O1403" i="1" s="1"/>
  <c r="F1403" i="1"/>
  <c r="D2508" i="1"/>
  <c r="E2508" i="1"/>
  <c r="Y2508" i="1" s="1"/>
  <c r="E2681" i="1"/>
  <c r="Y2681" i="1" s="1"/>
  <c r="F2681" i="1"/>
  <c r="D1792" i="1"/>
  <c r="E1792" i="1"/>
  <c r="E1396" i="1"/>
  <c r="Y1396" i="1" s="1"/>
  <c r="F1396" i="1"/>
  <c r="D2303" i="1"/>
  <c r="E2303" i="1"/>
  <c r="E2548" i="1"/>
  <c r="Y2548" i="1" s="1"/>
  <c r="Z2548" i="1" s="1"/>
  <c r="F2548" i="1"/>
  <c r="D3995" i="1"/>
  <c r="E3995" i="1"/>
  <c r="E4196" i="1"/>
  <c r="F4196" i="1"/>
  <c r="E2927" i="1"/>
  <c r="D2927" i="1"/>
  <c r="E865" i="1"/>
  <c r="D865" i="1"/>
  <c r="F865" i="1"/>
  <c r="E1275" i="1"/>
  <c r="O1275" i="1" s="1"/>
  <c r="F1275" i="1"/>
  <c r="E1107" i="1"/>
  <c r="Y1107" i="1" s="1"/>
  <c r="D1107" i="1"/>
  <c r="O1107" i="1" s="1"/>
  <c r="E3759" i="1"/>
  <c r="D3759" i="1"/>
  <c r="O3759" i="1" s="1"/>
  <c r="F3759" i="1"/>
  <c r="E861" i="1"/>
  <c r="F861" i="1"/>
  <c r="E3583" i="1"/>
  <c r="D3583" i="1"/>
  <c r="E497" i="1"/>
  <c r="G497" i="1" s="1"/>
  <c r="D497" i="1"/>
  <c r="F497" i="1"/>
  <c r="F1257" i="1"/>
  <c r="P1257" i="1" s="1"/>
  <c r="D1257" i="1"/>
  <c r="G1257" i="1" s="1"/>
  <c r="E4034" i="1"/>
  <c r="D4034" i="1"/>
  <c r="O4034" i="1" s="1"/>
  <c r="F4034" i="1"/>
  <c r="E3479" i="1"/>
  <c r="F3479" i="1"/>
  <c r="E1092" i="1"/>
  <c r="G1092" i="1" s="1"/>
  <c r="D1092" i="1"/>
  <c r="E1052" i="1"/>
  <c r="D1052" i="1"/>
  <c r="F1052" i="1"/>
  <c r="E3490" i="1"/>
  <c r="O3490" i="1" s="1"/>
  <c r="F3490" i="1"/>
  <c r="G3490" i="1" s="1"/>
  <c r="E2512" i="1"/>
  <c r="Y2512" i="1" s="1"/>
  <c r="D2512" i="1"/>
  <c r="Z2512" i="1" s="1"/>
  <c r="E2386" i="1"/>
  <c r="D2386" i="1"/>
  <c r="F2386" i="1"/>
  <c r="E687" i="1"/>
  <c r="Y687" i="1" s="1"/>
  <c r="Z687" i="1" s="1"/>
  <c r="D687" i="1"/>
  <c r="E94" i="1"/>
  <c r="D94" i="1"/>
  <c r="F94" i="1"/>
  <c r="E2098" i="1"/>
  <c r="D2098" i="1"/>
  <c r="O2098" i="1" s="1"/>
  <c r="E2397" i="1"/>
  <c r="Y2397" i="1" s="1"/>
  <c r="D2397" i="1"/>
  <c r="O2397" i="1" s="1"/>
  <c r="F2397" i="1"/>
  <c r="E3519" i="1"/>
  <c r="F3519" i="1"/>
  <c r="E2492" i="1"/>
  <c r="G2492" i="1" s="1"/>
  <c r="D2492" i="1"/>
  <c r="E1834" i="1"/>
  <c r="D1834" i="1"/>
  <c r="F1834" i="1"/>
  <c r="E2968" i="1"/>
  <c r="Y2968" i="1" s="1"/>
  <c r="F2968" i="1"/>
  <c r="E1663" i="1"/>
  <c r="D1663" i="1"/>
  <c r="O1663" i="1" s="1"/>
  <c r="E1048" i="1"/>
  <c r="Y1048" i="1" s="1"/>
  <c r="D1048" i="1"/>
  <c r="O1048" i="1" s="1"/>
  <c r="F1048" i="1"/>
  <c r="E1123" i="1"/>
  <c r="Y1123" i="1" s="1"/>
  <c r="AB1123" i="1" s="1"/>
  <c r="F1123" i="1"/>
  <c r="E2853" i="1"/>
  <c r="G2853" i="1" s="1"/>
  <c r="D2853" i="1"/>
  <c r="E3246" i="1"/>
  <c r="Y3246" i="1" s="1"/>
  <c r="Z3246" i="1" s="1"/>
  <c r="D3246" i="1"/>
  <c r="F3246" i="1"/>
  <c r="E2287" i="1"/>
  <c r="F2287" i="1"/>
  <c r="E322" i="1"/>
  <c r="D322" i="1"/>
  <c r="O322" i="1" s="1"/>
  <c r="E2996" i="1"/>
  <c r="Y2996" i="1" s="1"/>
  <c r="D2996" i="1"/>
  <c r="Z2996" i="1" s="1"/>
  <c r="F2996" i="1"/>
  <c r="E3161" i="1"/>
  <c r="F3161" i="1"/>
  <c r="D1862" i="1"/>
  <c r="E1862" i="1"/>
  <c r="E1812" i="1"/>
  <c r="O1812" i="1" s="1"/>
  <c r="F1812" i="1"/>
  <c r="D2435" i="1"/>
  <c r="E2435" i="1"/>
  <c r="Y2435" i="1" s="1"/>
  <c r="E2780" i="1"/>
  <c r="O2780" i="1" s="1"/>
  <c r="F2780" i="1"/>
  <c r="D2930" i="1"/>
  <c r="Z2930" i="1" s="1"/>
  <c r="E2930" i="1"/>
  <c r="Y2930" i="1" s="1"/>
  <c r="E3142" i="1"/>
  <c r="F3142" i="1"/>
  <c r="E1563" i="1"/>
  <c r="D1563" i="1"/>
  <c r="E998" i="1"/>
  <c r="Y998" i="1" s="1"/>
  <c r="D998" i="1"/>
  <c r="F998" i="1"/>
  <c r="E3775" i="1"/>
  <c r="Y3775" i="1" s="1"/>
  <c r="F3775" i="1"/>
  <c r="E1186" i="1"/>
  <c r="D1186" i="1"/>
  <c r="O1186" i="1" s="1"/>
  <c r="E2878" i="1"/>
  <c r="Y2878" i="1" s="1"/>
  <c r="D2878" i="1"/>
  <c r="F2878" i="1"/>
  <c r="E996" i="1"/>
  <c r="Y996" i="1" s="1"/>
  <c r="F996" i="1"/>
  <c r="E2500" i="1"/>
  <c r="D2500" i="1"/>
  <c r="E306" i="1"/>
  <c r="Y306" i="1" s="1"/>
  <c r="D306" i="1"/>
  <c r="F306" i="1"/>
  <c r="E2524" i="1"/>
  <c r="Y2524" i="1" s="1"/>
  <c r="F2524" i="1"/>
  <c r="P2524" i="1" s="1"/>
  <c r="E3224" i="1"/>
  <c r="D3224" i="1"/>
  <c r="E413" i="1"/>
  <c r="Y413" i="1" s="1"/>
  <c r="D413" i="1"/>
  <c r="O413" i="1" s="1"/>
  <c r="F413" i="1"/>
  <c r="E2820" i="1"/>
  <c r="F2820" i="1"/>
  <c r="E1949" i="1"/>
  <c r="D1949" i="1"/>
  <c r="E245" i="1"/>
  <c r="D245" i="1"/>
  <c r="F245" i="1"/>
  <c r="E3387" i="1"/>
  <c r="F3387" i="1"/>
  <c r="E2911" i="1"/>
  <c r="D2911" i="1"/>
  <c r="O2911" i="1" s="1"/>
  <c r="F3518" i="1"/>
  <c r="D3518" i="1"/>
  <c r="O3518" i="1" s="1"/>
  <c r="F2021" i="1"/>
  <c r="P2021" i="1" s="1"/>
  <c r="D2021" i="1"/>
  <c r="F2319" i="1"/>
  <c r="D2319" i="1"/>
  <c r="E2818" i="1"/>
  <c r="D2818" i="1"/>
  <c r="O2818" i="1" s="1"/>
  <c r="E3838" i="1"/>
  <c r="D3838" i="1"/>
  <c r="O3838" i="1" s="1"/>
  <c r="F3838" i="1"/>
  <c r="E2587" i="1"/>
  <c r="D2587" i="1"/>
  <c r="F2587" i="1"/>
  <c r="E1181" i="1"/>
  <c r="F1181" i="1"/>
  <c r="D1181" i="1"/>
  <c r="E3682" i="1"/>
  <c r="D3682" i="1"/>
  <c r="F3682" i="1"/>
  <c r="E1740" i="1"/>
  <c r="D1740" i="1"/>
  <c r="O1740" i="1" s="1"/>
  <c r="F1740" i="1"/>
  <c r="E3128" i="1"/>
  <c r="D3128" i="1"/>
  <c r="F3128" i="1"/>
  <c r="E2716" i="1"/>
  <c r="F2716" i="1"/>
  <c r="D676" i="1"/>
  <c r="E676" i="1"/>
  <c r="F676" i="1"/>
  <c r="E3955" i="1"/>
  <c r="Y3955" i="1" s="1"/>
  <c r="AA3955" i="1" s="1"/>
  <c r="D3955" i="1"/>
  <c r="F3955" i="1"/>
  <c r="E3869" i="1"/>
  <c r="Y3869" i="1" s="1"/>
  <c r="AA3869" i="1" s="1"/>
  <c r="F3869" i="1"/>
  <c r="G3869" i="1" s="1"/>
  <c r="D3869" i="1"/>
  <c r="O3869" i="1" s="1"/>
  <c r="E3477" i="1"/>
  <c r="D3477" i="1"/>
  <c r="F3477" i="1"/>
  <c r="E418" i="1"/>
  <c r="D418" i="1"/>
  <c r="F418" i="1"/>
  <c r="E1906" i="1"/>
  <c r="Y1906" i="1" s="1"/>
  <c r="AA1906" i="1" s="1"/>
  <c r="D1906" i="1"/>
  <c r="F1906" i="1"/>
  <c r="E1326" i="1"/>
  <c r="O1326" i="1" s="1"/>
  <c r="F1326" i="1"/>
  <c r="G1326" i="1" s="1"/>
  <c r="D1329" i="1"/>
  <c r="E1329" i="1"/>
  <c r="F1329" i="1"/>
  <c r="E145" i="1"/>
  <c r="D145" i="1"/>
  <c r="F145" i="1"/>
  <c r="E2950" i="1"/>
  <c r="F2950" i="1"/>
  <c r="D2950" i="1"/>
  <c r="E2321" i="1"/>
  <c r="G2321" i="1" s="1"/>
  <c r="D2321" i="1"/>
  <c r="F2321" i="1"/>
  <c r="E2626" i="1"/>
  <c r="D2626" i="1"/>
  <c r="O2626" i="1" s="1"/>
  <c r="F2626" i="1"/>
  <c r="E1142" i="1"/>
  <c r="D1142" i="1"/>
  <c r="F1142" i="1"/>
  <c r="E3600" i="1"/>
  <c r="O3600" i="1" s="1"/>
  <c r="F3600" i="1"/>
  <c r="G3600" i="1" s="1"/>
  <c r="E1380" i="1"/>
  <c r="D1380" i="1"/>
  <c r="O1380" i="1" s="1"/>
  <c r="F1380" i="1"/>
  <c r="E1074" i="1"/>
  <c r="G1074" i="1" s="1"/>
  <c r="D1074" i="1"/>
  <c r="F1074" i="1"/>
  <c r="E1404" i="1"/>
  <c r="D1404" i="1"/>
  <c r="O1404" i="1" s="1"/>
  <c r="F1404" i="1"/>
  <c r="E559" i="1"/>
  <c r="F559" i="1"/>
  <c r="D559" i="1"/>
  <c r="D3616" i="1"/>
  <c r="E3616" i="1"/>
  <c r="F3616" i="1"/>
  <c r="E293" i="1"/>
  <c r="F293" i="1"/>
  <c r="D293" i="1"/>
  <c r="E1720" i="1"/>
  <c r="D1720" i="1"/>
  <c r="O1720" i="1" s="1"/>
  <c r="E853" i="1"/>
  <c r="D853" i="1"/>
  <c r="O853" i="1" s="1"/>
  <c r="F853" i="1"/>
  <c r="E1562" i="1"/>
  <c r="D1562" i="1"/>
  <c r="F1562" i="1"/>
  <c r="E3724" i="1"/>
  <c r="F3724" i="1"/>
  <c r="G3724" i="1" s="1"/>
  <c r="D3724" i="1"/>
  <c r="D3010" i="1"/>
  <c r="E3010" i="1"/>
  <c r="F3010" i="1"/>
  <c r="E3015" i="1"/>
  <c r="F3015" i="1"/>
  <c r="D3015" i="1"/>
  <c r="E2748" i="1"/>
  <c r="G2748" i="1" s="1"/>
  <c r="D2748" i="1"/>
  <c r="E4124" i="1"/>
  <c r="D4124" i="1"/>
  <c r="F4124" i="1"/>
  <c r="E1436" i="1"/>
  <c r="D1436" i="1"/>
  <c r="F1436" i="1"/>
  <c r="E1529" i="1"/>
  <c r="Y1529" i="1" s="1"/>
  <c r="F1529" i="1"/>
  <c r="D1529" i="1"/>
  <c r="G1529" i="1" s="1"/>
  <c r="E430" i="1"/>
  <c r="Y430" i="1" s="1"/>
  <c r="D430" i="1"/>
  <c r="G430" i="1" s="1"/>
  <c r="F430" i="1"/>
  <c r="E610" i="1"/>
  <c r="Y610" i="1" s="1"/>
  <c r="D610" i="1"/>
  <c r="F610" i="1"/>
  <c r="E3826" i="1"/>
  <c r="Y3826" i="1" s="1"/>
  <c r="D3826" i="1"/>
  <c r="O3826" i="1" s="1"/>
  <c r="F3826" i="1"/>
  <c r="E2980" i="1"/>
  <c r="F2980" i="1"/>
  <c r="E2900" i="1"/>
  <c r="D2900" i="1"/>
  <c r="F2900" i="1"/>
  <c r="E1758" i="1"/>
  <c r="Y1758" i="1" s="1"/>
  <c r="D1758" i="1"/>
  <c r="O1758" i="1" s="1"/>
  <c r="F1758" i="1"/>
  <c r="E806" i="1"/>
  <c r="Y806" i="1" s="1"/>
  <c r="F806" i="1"/>
  <c r="D806" i="1"/>
  <c r="E1601" i="1"/>
  <c r="Y1601" i="1" s="1"/>
  <c r="D1601" i="1"/>
  <c r="G1601" i="1" s="1"/>
  <c r="F1601" i="1"/>
  <c r="P1601" i="1" s="1"/>
  <c r="E3434" i="1"/>
  <c r="D3434" i="1"/>
  <c r="F3434" i="1"/>
  <c r="E893" i="1"/>
  <c r="Y893" i="1" s="1"/>
  <c r="D893" i="1"/>
  <c r="F893" i="1"/>
  <c r="E2654" i="1"/>
  <c r="Y2654" i="1" s="1"/>
  <c r="F2654" i="1"/>
  <c r="E1255" i="1"/>
  <c r="D1255" i="1"/>
  <c r="F1255" i="1"/>
  <c r="D2408" i="1"/>
  <c r="F2408" i="1"/>
  <c r="D1551" i="1"/>
  <c r="F1551" i="1"/>
  <c r="D3176" i="1"/>
  <c r="F3176" i="1"/>
  <c r="D115" i="1"/>
  <c r="F115" i="1"/>
  <c r="D656" i="1"/>
  <c r="F656" i="1"/>
  <c r="D2380" i="1"/>
  <c r="F2380" i="1"/>
  <c r="D139" i="1"/>
  <c r="F139" i="1"/>
  <c r="D50" i="1"/>
  <c r="F50" i="1"/>
  <c r="D4213" i="1"/>
  <c r="F4213" i="1"/>
  <c r="D2153" i="1"/>
  <c r="E2153" i="1"/>
  <c r="G2153" i="1" s="1"/>
  <c r="F2153" i="1"/>
  <c r="F2174" i="1"/>
  <c r="D2174" i="1"/>
  <c r="E2174" i="1"/>
  <c r="G2174" i="1" s="1"/>
  <c r="E1067" i="1"/>
  <c r="F1067" i="1"/>
  <c r="G1067" i="1" s="1"/>
  <c r="D1067" i="1"/>
  <c r="E3879" i="1"/>
  <c r="O3879" i="1" s="1"/>
  <c r="F3879" i="1"/>
  <c r="D3494" i="1"/>
  <c r="G3494" i="1" s="1"/>
  <c r="E3494" i="1"/>
  <c r="F3494" i="1"/>
  <c r="D3846" i="1"/>
  <c r="E3846" i="1"/>
  <c r="F3846" i="1"/>
  <c r="F315" i="1"/>
  <c r="D315" i="1"/>
  <c r="E315" i="1"/>
  <c r="E3830" i="1"/>
  <c r="F3830" i="1"/>
  <c r="D3830" i="1"/>
  <c r="O3830" i="1" s="1"/>
  <c r="D439" i="1"/>
  <c r="E439" i="1"/>
  <c r="D3342" i="1"/>
  <c r="E3342" i="1"/>
  <c r="F3342" i="1"/>
  <c r="F1799" i="1"/>
  <c r="D1799" i="1"/>
  <c r="E1799" i="1"/>
  <c r="E1955" i="1"/>
  <c r="F1955" i="1"/>
  <c r="D993" i="1"/>
  <c r="G993" i="1" s="1"/>
  <c r="E993" i="1"/>
  <c r="F993" i="1"/>
  <c r="D3378" i="1"/>
  <c r="E3378" i="1"/>
  <c r="G3378" i="1" s="1"/>
  <c r="F3378" i="1"/>
  <c r="F3612" i="1"/>
  <c r="D3612" i="1"/>
  <c r="E3612" i="1"/>
  <c r="E3781" i="1"/>
  <c r="F3781" i="1"/>
  <c r="D3781" i="1"/>
  <c r="D2571" i="1"/>
  <c r="E2571" i="1"/>
  <c r="D3197" i="1"/>
  <c r="E3197" i="1"/>
  <c r="F3197" i="1"/>
  <c r="D2710" i="1"/>
  <c r="F2710" i="1"/>
  <c r="E2710" i="1"/>
  <c r="D1087" i="1"/>
  <c r="E1087" i="1"/>
  <c r="F1087" i="1"/>
  <c r="D972" i="1"/>
  <c r="E972" i="1"/>
  <c r="G972" i="1" s="1"/>
  <c r="F972" i="1"/>
  <c r="D1024" i="1"/>
  <c r="F1024" i="1"/>
  <c r="E1024" i="1"/>
  <c r="D3254" i="1"/>
  <c r="E3254" i="1"/>
  <c r="F3254" i="1"/>
  <c r="D219" i="1"/>
  <c r="E219" i="1"/>
  <c r="F219" i="1"/>
  <c r="D3310" i="1"/>
  <c r="E3310" i="1"/>
  <c r="G3310" i="1" s="1"/>
  <c r="F3310" i="1"/>
  <c r="D3976" i="1"/>
  <c r="O3976" i="1" s="1"/>
  <c r="F3976" i="1"/>
  <c r="D1730" i="1"/>
  <c r="E1730" i="1"/>
  <c r="F1730" i="1"/>
  <c r="D551" i="1"/>
  <c r="E551" i="1"/>
  <c r="G551" i="1" s="1"/>
  <c r="F551" i="1"/>
  <c r="D1236" i="1"/>
  <c r="E1236" i="1"/>
  <c r="F1236" i="1"/>
  <c r="D423" i="1"/>
  <c r="F423" i="1"/>
  <c r="E423" i="1"/>
  <c r="D1346" i="1"/>
  <c r="E1346" i="1"/>
  <c r="D4177" i="1"/>
  <c r="O4177" i="1" s="1"/>
  <c r="E4177" i="1"/>
  <c r="F4177" i="1"/>
  <c r="D3845" i="1"/>
  <c r="E3845" i="1"/>
  <c r="G3845" i="1" s="1"/>
  <c r="F3845" i="1"/>
  <c r="D568" i="1"/>
  <c r="F568" i="1"/>
  <c r="E568" i="1"/>
  <c r="D2823" i="1"/>
  <c r="E2823" i="1"/>
  <c r="F2823" i="1"/>
  <c r="D3205" i="1"/>
  <c r="O3205" i="1" s="1"/>
  <c r="E3205" i="1"/>
  <c r="F3205" i="1"/>
  <c r="D660" i="1"/>
  <c r="F660" i="1"/>
  <c r="E660" i="1"/>
  <c r="D3897" i="1"/>
  <c r="E3897" i="1"/>
  <c r="F3897" i="1"/>
  <c r="D289" i="1"/>
  <c r="E289" i="1"/>
  <c r="G289" i="1" s="1"/>
  <c r="F289" i="1"/>
  <c r="D2365" i="1"/>
  <c r="O2365" i="1" s="1"/>
  <c r="E2365" i="1"/>
  <c r="F2365" i="1"/>
  <c r="D81" i="1"/>
  <c r="F81" i="1"/>
  <c r="D2472" i="1"/>
  <c r="E2472" i="1"/>
  <c r="F2472" i="1"/>
  <c r="D3144" i="1"/>
  <c r="O3144" i="1" s="1"/>
  <c r="E3144" i="1"/>
  <c r="F3144" i="1"/>
  <c r="D181" i="1"/>
  <c r="E181" i="1"/>
  <c r="G181" i="1" s="1"/>
  <c r="F181" i="1"/>
  <c r="D3701" i="1"/>
  <c r="F3701" i="1"/>
  <c r="E3701" i="1"/>
  <c r="D1146" i="1"/>
  <c r="E1146" i="1"/>
  <c r="D3034" i="1"/>
  <c r="E3034" i="1"/>
  <c r="F3034" i="1"/>
  <c r="D563" i="1"/>
  <c r="E563" i="1"/>
  <c r="F563" i="1"/>
  <c r="D411" i="1"/>
  <c r="F411" i="1"/>
  <c r="E411" i="1"/>
  <c r="D2723" i="1"/>
  <c r="O2723" i="1" s="1"/>
  <c r="E2723" i="1"/>
  <c r="F2723" i="1"/>
  <c r="D872" i="1"/>
  <c r="E872" i="1"/>
  <c r="F872" i="1"/>
  <c r="D914" i="1"/>
  <c r="E914" i="1"/>
  <c r="D123" i="1"/>
  <c r="O123" i="1" s="1"/>
  <c r="E123" i="1"/>
  <c r="F123" i="1"/>
  <c r="D3620" i="1"/>
  <c r="E3620" i="1"/>
  <c r="G3620" i="1" s="1"/>
  <c r="F3620" i="1"/>
  <c r="D1279" i="1"/>
  <c r="E1279" i="1"/>
  <c r="Y1279" i="1" s="1"/>
  <c r="F1279" i="1"/>
  <c r="D3746" i="1"/>
  <c r="E3746" i="1"/>
  <c r="F3746" i="1"/>
  <c r="D1212" i="1"/>
  <c r="G1212" i="1" s="1"/>
  <c r="F1212" i="1"/>
  <c r="P1212" i="1" s="1"/>
  <c r="D373" i="1"/>
  <c r="E373" i="1"/>
  <c r="F373" i="1"/>
  <c r="D4027" i="1"/>
  <c r="E4027" i="1"/>
  <c r="Y4027" i="1" s="1"/>
  <c r="Z4027" i="1" s="1"/>
  <c r="F4027" i="1"/>
  <c r="D1571" i="1"/>
  <c r="E1571" i="1"/>
  <c r="F1571" i="1"/>
  <c r="D1772" i="1"/>
  <c r="E1772" i="1"/>
  <c r="Y1772" i="1" s="1"/>
  <c r="AB1772" i="1" s="1"/>
  <c r="F1772" i="1"/>
  <c r="D1117" i="1"/>
  <c r="E1117" i="1"/>
  <c r="Y1117" i="1" s="1"/>
  <c r="F1117" i="1"/>
  <c r="D2700" i="1"/>
  <c r="E2700" i="1"/>
  <c r="F2700" i="1"/>
  <c r="D3789" i="1"/>
  <c r="G3789" i="1" s="1"/>
  <c r="F3789" i="1"/>
  <c r="E3789" i="1"/>
  <c r="D3937" i="1"/>
  <c r="E3937" i="1"/>
  <c r="F3937" i="1"/>
  <c r="D3174" i="1"/>
  <c r="E3174" i="1"/>
  <c r="F3174" i="1"/>
  <c r="D3341" i="1"/>
  <c r="E3341" i="1"/>
  <c r="F3341" i="1"/>
  <c r="D2071" i="1"/>
  <c r="O2071" i="1" s="1"/>
  <c r="E2071" i="1"/>
  <c r="F2071" i="1"/>
  <c r="D2899" i="1"/>
  <c r="E2899" i="1"/>
  <c r="F2899" i="1"/>
  <c r="D3321" i="1"/>
  <c r="F3321" i="1"/>
  <c r="E3321" i="1"/>
  <c r="D79" i="1"/>
  <c r="E79" i="1"/>
  <c r="D2392" i="1"/>
  <c r="E2392" i="1"/>
  <c r="F2392" i="1"/>
  <c r="D3885" i="1"/>
  <c r="E3885" i="1"/>
  <c r="F3885" i="1"/>
  <c r="D184" i="1"/>
  <c r="E184" i="1"/>
  <c r="F184" i="1"/>
  <c r="D4208" i="1"/>
  <c r="O4208" i="1" s="1"/>
  <c r="E4208" i="1"/>
  <c r="F4208" i="1"/>
  <c r="D3262" i="1"/>
  <c r="E3262" i="1"/>
  <c r="D3884" i="1"/>
  <c r="E3884" i="1"/>
  <c r="F3884" i="1"/>
  <c r="D827" i="1"/>
  <c r="G827" i="1" s="1"/>
  <c r="F827" i="1"/>
  <c r="E827" i="1"/>
  <c r="D1550" i="1"/>
  <c r="E1550" i="1"/>
  <c r="F1550" i="1"/>
  <c r="D2286" i="1"/>
  <c r="E2286" i="1"/>
  <c r="F2286" i="1"/>
  <c r="D3343" i="1"/>
  <c r="E3343" i="1"/>
  <c r="D3839" i="1"/>
  <c r="E3839" i="1"/>
  <c r="G3839" i="1" s="1"/>
  <c r="F3839" i="1"/>
  <c r="D1250" i="1"/>
  <c r="G1250" i="1" s="1"/>
  <c r="E1250" i="1"/>
  <c r="F1250" i="1"/>
  <c r="D2824" i="1"/>
  <c r="E2824" i="1"/>
  <c r="F2824" i="1"/>
  <c r="D632" i="1"/>
  <c r="O632" i="1" s="1"/>
  <c r="E632" i="1"/>
  <c r="F632" i="1"/>
  <c r="D1513" i="1"/>
  <c r="O1513" i="1" s="1"/>
  <c r="F1513" i="1"/>
  <c r="G1513" i="1" s="1"/>
  <c r="D2876" i="1"/>
  <c r="E2876" i="1"/>
  <c r="F2876" i="1"/>
  <c r="D689" i="1"/>
  <c r="O689" i="1" s="1"/>
  <c r="E689" i="1"/>
  <c r="F689" i="1"/>
  <c r="D348" i="1"/>
  <c r="E348" i="1"/>
  <c r="F348" i="1"/>
  <c r="D263" i="1"/>
  <c r="E263" i="1"/>
  <c r="F263" i="1"/>
  <c r="D2351" i="1"/>
  <c r="E2351" i="1"/>
  <c r="F2351" i="1"/>
  <c r="D877" i="1"/>
  <c r="O877" i="1" s="1"/>
  <c r="E877" i="1"/>
  <c r="F877" i="1"/>
  <c r="D2625" i="1"/>
  <c r="F2625" i="1"/>
  <c r="E2625" i="1"/>
  <c r="D1890" i="1"/>
  <c r="E1890" i="1"/>
  <c r="F1890" i="1"/>
  <c r="D12" i="1"/>
  <c r="E12" i="1"/>
  <c r="F12" i="1"/>
  <c r="D2786" i="1"/>
  <c r="O2786" i="1" s="1"/>
  <c r="E2786" i="1"/>
  <c r="F2786" i="1"/>
  <c r="D10" i="1"/>
  <c r="E10" i="1"/>
  <c r="F10" i="1"/>
  <c r="D270" i="1"/>
  <c r="E270" i="1"/>
  <c r="F270" i="1"/>
  <c r="D1723" i="1"/>
  <c r="F1723" i="1"/>
  <c r="G1723" i="1" s="1"/>
  <c r="E1723" i="1"/>
  <c r="D3417" i="1"/>
  <c r="O3417" i="1" s="1"/>
  <c r="E3417" i="1"/>
  <c r="D1934" i="1"/>
  <c r="E1934" i="1"/>
  <c r="F1934" i="1"/>
  <c r="D2957" i="1"/>
  <c r="E2957" i="1"/>
  <c r="F2957" i="1"/>
  <c r="D2589" i="1"/>
  <c r="O2589" i="1" s="1"/>
  <c r="E2589" i="1"/>
  <c r="F2589" i="1"/>
  <c r="D2251" i="1"/>
  <c r="E2251" i="1"/>
  <c r="F2251" i="1"/>
  <c r="D2144" i="1"/>
  <c r="E2144" i="1"/>
  <c r="D3004" i="1"/>
  <c r="O3004" i="1" s="1"/>
  <c r="E3004" i="1"/>
  <c r="F3004" i="1"/>
  <c r="D2727" i="1"/>
  <c r="O2727" i="1" s="1"/>
  <c r="F2727" i="1"/>
  <c r="E2727" i="1"/>
  <c r="Y1650" i="1"/>
  <c r="AA1650" i="1" s="1"/>
  <c r="Y232" i="1"/>
  <c r="AA232" i="1" s="1"/>
  <c r="Y3811" i="1"/>
  <c r="AA3811" i="1" s="1"/>
  <c r="D3247" i="1"/>
  <c r="E3247" i="1"/>
  <c r="Y3247" i="1" s="1"/>
  <c r="AB3247" i="1" s="1"/>
  <c r="F3247" i="1"/>
  <c r="D433" i="1"/>
  <c r="O433" i="1" s="1"/>
  <c r="E433" i="1"/>
  <c r="Y433" i="1" s="1"/>
  <c r="F433" i="1"/>
  <c r="P433" i="1" s="1"/>
  <c r="D73" i="1"/>
  <c r="E73" i="1"/>
  <c r="F73" i="1"/>
  <c r="D3139" i="1"/>
  <c r="F3139" i="1"/>
  <c r="P3139" i="1" s="1"/>
  <c r="D3398" i="1"/>
  <c r="O3398" i="1" s="1"/>
  <c r="E3398" i="1"/>
  <c r="Y3398" i="1" s="1"/>
  <c r="F3398" i="1"/>
  <c r="AB3398" i="1" s="1"/>
  <c r="D3905" i="1"/>
  <c r="E3905" i="1"/>
  <c r="F3905" i="1"/>
  <c r="D1188" i="1"/>
  <c r="Z1188" i="1" s="1"/>
  <c r="E1188" i="1"/>
  <c r="Y1188" i="1" s="1"/>
  <c r="F1188" i="1"/>
  <c r="D4069" i="1"/>
  <c r="E4069" i="1"/>
  <c r="Y4069" i="1" s="1"/>
  <c r="AB4069" i="1" s="1"/>
  <c r="F4069" i="1"/>
  <c r="D3953" i="1"/>
  <c r="Z3953" i="1" s="1"/>
  <c r="F3953" i="1"/>
  <c r="D4140" i="1"/>
  <c r="Z4140" i="1" s="1"/>
  <c r="E4140" i="1"/>
  <c r="Y4140" i="1" s="1"/>
  <c r="F4140" i="1"/>
  <c r="P4140" i="1" s="1"/>
  <c r="D513" i="1"/>
  <c r="F513" i="1"/>
  <c r="AB513" i="1" s="1"/>
  <c r="E513" i="1"/>
  <c r="Y513" i="1" s="1"/>
  <c r="D303" i="1"/>
  <c r="O303" i="1" s="1"/>
  <c r="E303" i="1"/>
  <c r="F303" i="1"/>
  <c r="D438" i="1"/>
  <c r="E438" i="1"/>
  <c r="F438" i="1"/>
  <c r="D4091" i="1"/>
  <c r="F4091" i="1"/>
  <c r="D3119" i="1"/>
  <c r="O3119" i="1" s="1"/>
  <c r="E3119" i="1"/>
  <c r="Y3119" i="1" s="1"/>
  <c r="F3119" i="1"/>
  <c r="AB3119" i="1" s="1"/>
  <c r="D760" i="1"/>
  <c r="E760" i="1"/>
  <c r="G760" i="1" s="1"/>
  <c r="F760" i="1"/>
  <c r="D3644" i="1"/>
  <c r="Z3644" i="1" s="1"/>
  <c r="F3644" i="1"/>
  <c r="P3644" i="1" s="1"/>
  <c r="D699" i="1"/>
  <c r="O699" i="1" s="1"/>
  <c r="E699" i="1"/>
  <c r="F699" i="1"/>
  <c r="D1977" i="1"/>
  <c r="O1977" i="1" s="1"/>
  <c r="F1977" i="1"/>
  <c r="AB1977" i="1" s="1"/>
  <c r="E1977" i="1"/>
  <c r="Y1977" i="1" s="1"/>
  <c r="D4019" i="1"/>
  <c r="Z4019" i="1" s="1"/>
  <c r="E4019" i="1"/>
  <c r="Y4019" i="1" s="1"/>
  <c r="F4019" i="1"/>
  <c r="D3849" i="1"/>
  <c r="E3849" i="1"/>
  <c r="F3849" i="1"/>
  <c r="D3447" i="1"/>
  <c r="O3447" i="1" s="1"/>
  <c r="E3447" i="1"/>
  <c r="Y3447" i="1" s="1"/>
  <c r="F3447" i="1"/>
  <c r="AB3447" i="1" s="1"/>
  <c r="D3933" i="1"/>
  <c r="O3933" i="1" s="1"/>
  <c r="F3933" i="1"/>
  <c r="E3933" i="1"/>
  <c r="D2389" i="1"/>
  <c r="E2389" i="1"/>
  <c r="F2389" i="1"/>
  <c r="D25" i="1"/>
  <c r="F25" i="1"/>
  <c r="E25" i="1"/>
  <c r="D1522" i="1"/>
  <c r="O1522" i="1" s="1"/>
  <c r="E1522" i="1"/>
  <c r="F1522" i="1"/>
  <c r="D3527" i="1"/>
  <c r="E3527" i="1"/>
  <c r="D3801" i="1"/>
  <c r="E3801" i="1"/>
  <c r="F3801" i="1"/>
  <c r="D3439" i="1"/>
  <c r="F3439" i="1"/>
  <c r="E3439" i="1"/>
  <c r="D3132" i="1"/>
  <c r="E3132" i="1"/>
  <c r="G3132" i="1" s="1"/>
  <c r="F3132" i="1"/>
  <c r="D3198" i="1"/>
  <c r="G3198" i="1" s="1"/>
  <c r="F3198" i="1"/>
  <c r="E3198" i="1"/>
  <c r="D2259" i="1"/>
  <c r="E2259" i="1"/>
  <c r="F2259" i="1"/>
  <c r="D2622" i="1"/>
  <c r="F2622" i="1"/>
  <c r="E2622" i="1"/>
  <c r="D591" i="1"/>
  <c r="E591" i="1"/>
  <c r="F591" i="1"/>
  <c r="D3183" i="1"/>
  <c r="G3183" i="1" s="1"/>
  <c r="E3183" i="1"/>
  <c r="F3183" i="1"/>
  <c r="D287" i="1"/>
  <c r="E287" i="1"/>
  <c r="F287" i="1"/>
  <c r="D3577" i="1"/>
  <c r="O3577" i="1" s="1"/>
  <c r="E3577" i="1"/>
  <c r="D2092" i="1"/>
  <c r="F2092" i="1"/>
  <c r="E2092" i="1"/>
  <c r="D2522" i="1"/>
  <c r="E2522" i="1"/>
  <c r="G2522" i="1" s="1"/>
  <c r="F2522" i="1"/>
  <c r="D807" i="1"/>
  <c r="O807" i="1" s="1"/>
  <c r="F807" i="1"/>
  <c r="P807" i="1" s="1"/>
  <c r="D2920" i="1"/>
  <c r="E2920" i="1"/>
  <c r="F2920" i="1"/>
  <c r="D3997" i="1"/>
  <c r="E3997" i="1"/>
  <c r="F3997" i="1"/>
  <c r="D1283" i="1"/>
  <c r="F1283" i="1"/>
  <c r="E1283" i="1"/>
  <c r="D2549" i="1"/>
  <c r="E2549" i="1"/>
  <c r="F2549" i="1"/>
  <c r="D830" i="1"/>
  <c r="E830" i="1"/>
  <c r="F830" i="1"/>
  <c r="D3595" i="1"/>
  <c r="F3595" i="1"/>
  <c r="E3595" i="1"/>
  <c r="D3670" i="1"/>
  <c r="O3670" i="1" s="1"/>
  <c r="E3670" i="1"/>
  <c r="F3670" i="1"/>
  <c r="D942" i="1"/>
  <c r="F942" i="1"/>
  <c r="E942" i="1"/>
  <c r="D1184" i="1"/>
  <c r="E1184" i="1"/>
  <c r="F1184" i="1"/>
  <c r="D3632" i="1"/>
  <c r="E3632" i="1"/>
  <c r="G3632" i="1" s="1"/>
  <c r="D3352" i="1"/>
  <c r="E3352" i="1"/>
  <c r="F3352" i="1"/>
  <c r="D169" i="1"/>
  <c r="E169" i="1"/>
  <c r="F169" i="1"/>
  <c r="D191" i="1"/>
  <c r="O191" i="1" s="1"/>
  <c r="F191" i="1"/>
  <c r="P191" i="1" s="1"/>
  <c r="D532" i="1"/>
  <c r="E532" i="1"/>
  <c r="G532" i="1" s="1"/>
  <c r="F532" i="1"/>
  <c r="D1053" i="1"/>
  <c r="F1053" i="1"/>
  <c r="E1053" i="1"/>
  <c r="D549" i="1"/>
  <c r="E549" i="1"/>
  <c r="F549" i="1"/>
  <c r="D3499" i="1"/>
  <c r="E3499" i="1"/>
  <c r="F3499" i="1"/>
  <c r="D923" i="1"/>
  <c r="E923" i="1"/>
  <c r="G923" i="1" s="1"/>
  <c r="F923" i="1"/>
  <c r="D3154" i="1"/>
  <c r="F3154" i="1"/>
  <c r="E3154" i="1"/>
  <c r="D3865" i="1"/>
  <c r="E3865" i="1"/>
  <c r="F3865" i="1"/>
  <c r="D3713" i="1"/>
  <c r="O3713" i="1" s="1"/>
  <c r="E3713" i="1"/>
  <c r="F3713" i="1"/>
  <c r="D3079" i="1"/>
  <c r="E3079" i="1"/>
  <c r="D4120" i="1"/>
  <c r="E4120" i="1"/>
  <c r="F4120" i="1"/>
  <c r="D1211" i="1"/>
  <c r="O1211" i="1" s="1"/>
  <c r="E1211" i="1"/>
  <c r="F1211" i="1"/>
  <c r="D680" i="1"/>
  <c r="E680" i="1"/>
  <c r="F680" i="1"/>
  <c r="D2253" i="1"/>
  <c r="F2253" i="1"/>
  <c r="E2253" i="1"/>
  <c r="D22" i="1"/>
  <c r="E22" i="1"/>
  <c r="F22" i="1"/>
  <c r="D141" i="1"/>
  <c r="F141" i="1"/>
  <c r="E141" i="1"/>
  <c r="Y141" i="1" s="1"/>
  <c r="AB141" i="1" s="1"/>
  <c r="D1226" i="1"/>
  <c r="E1226" i="1"/>
  <c r="F1226" i="1"/>
  <c r="D3960" i="1"/>
  <c r="E3960" i="1"/>
  <c r="Y3960" i="1" s="1"/>
  <c r="F3960" i="1"/>
  <c r="D4142" i="1"/>
  <c r="F4142" i="1"/>
  <c r="E4142" i="1"/>
  <c r="D3287" i="1"/>
  <c r="G3287" i="1" s="1"/>
  <c r="F3287" i="1"/>
  <c r="E3287" i="1"/>
  <c r="Y3287" i="1" s="1"/>
  <c r="D441" i="1"/>
  <c r="E441" i="1"/>
  <c r="F441" i="1"/>
  <c r="D3190" i="1"/>
  <c r="Z3190" i="1" s="1"/>
  <c r="E3190" i="1"/>
  <c r="Y3190" i="1" s="1"/>
  <c r="F3190" i="1"/>
  <c r="D3271" i="1"/>
  <c r="F3271" i="1"/>
  <c r="E3271" i="1"/>
  <c r="D2961" i="1"/>
  <c r="F2961" i="1"/>
  <c r="E2961" i="1"/>
  <c r="Y2961" i="1" s="1"/>
  <c r="D3593" i="1"/>
  <c r="E3593" i="1"/>
  <c r="F3593" i="1"/>
  <c r="D72" i="1"/>
  <c r="F72" i="1"/>
  <c r="E72" i="1"/>
  <c r="D3441" i="1"/>
  <c r="E3441" i="1"/>
  <c r="Y3441" i="1" s="1"/>
  <c r="AB3441" i="1" s="1"/>
  <c r="F3441" i="1"/>
  <c r="D4106" i="1"/>
  <c r="F4106" i="1"/>
  <c r="E4106" i="1"/>
  <c r="Y4106" i="1" s="1"/>
  <c r="AB4106" i="1" s="1"/>
  <c r="D813" i="1"/>
  <c r="O813" i="1" s="1"/>
  <c r="F813" i="1"/>
  <c r="AB813" i="1" s="1"/>
  <c r="E813" i="1"/>
  <c r="Y813" i="1" s="1"/>
  <c r="D111" i="1"/>
  <c r="E111" i="1"/>
  <c r="Y111" i="1" s="1"/>
  <c r="F111" i="1"/>
  <c r="D2805" i="1"/>
  <c r="F2805" i="1"/>
  <c r="AB2805" i="1" s="1"/>
  <c r="E2805" i="1"/>
  <c r="Y2805" i="1" s="1"/>
  <c r="D3875" i="1"/>
  <c r="O3875" i="1" s="1"/>
  <c r="E3875" i="1"/>
  <c r="Y3875" i="1" s="1"/>
  <c r="F3875" i="1"/>
  <c r="AB3875" i="1" s="1"/>
  <c r="D3392" i="1"/>
  <c r="E3392" i="1"/>
  <c r="Y3392" i="1" s="1"/>
  <c r="F3392" i="1"/>
  <c r="D4117" i="1"/>
  <c r="F4117" i="1"/>
  <c r="E4117" i="1"/>
  <c r="D3503" i="1"/>
  <c r="F3503" i="1"/>
  <c r="AB3503" i="1" s="1"/>
  <c r="E3503" i="1"/>
  <c r="Y3503" i="1" s="1"/>
  <c r="D246" i="1"/>
  <c r="O246" i="1" s="1"/>
  <c r="E246" i="1"/>
  <c r="Y246" i="1" s="1"/>
  <c r="F246" i="1"/>
  <c r="AB246" i="1" s="1"/>
  <c r="D407" i="1"/>
  <c r="E407" i="1"/>
  <c r="Y407" i="1" s="1"/>
  <c r="AB407" i="1" s="1"/>
  <c r="F407" i="1"/>
  <c r="D3457" i="1"/>
  <c r="F3457" i="1"/>
  <c r="E3457" i="1"/>
  <c r="D66" i="1"/>
  <c r="F66" i="1"/>
  <c r="AB66" i="1" s="1"/>
  <c r="E66" i="1"/>
  <c r="Y66" i="1" s="1"/>
  <c r="D3649" i="1"/>
  <c r="O3649" i="1" s="1"/>
  <c r="E3649" i="1"/>
  <c r="Y3649" i="1" s="1"/>
  <c r="F3649" i="1"/>
  <c r="D254" i="1"/>
  <c r="E254" i="1"/>
  <c r="Y254" i="1" s="1"/>
  <c r="F254" i="1"/>
  <c r="D2580" i="1"/>
  <c r="F2580" i="1"/>
  <c r="E2580" i="1"/>
  <c r="D3146" i="1"/>
  <c r="F3146" i="1"/>
  <c r="G3146" i="1" s="1"/>
  <c r="E3146" i="1"/>
  <c r="Y3146" i="1" s="1"/>
  <c r="D2614" i="1"/>
  <c r="O2614" i="1" s="1"/>
  <c r="E2614" i="1"/>
  <c r="Y2614" i="1" s="1"/>
  <c r="AA2614" i="1" s="1"/>
  <c r="F2614" i="1"/>
  <c r="D131" i="1"/>
  <c r="E131" i="1"/>
  <c r="Y131" i="1" s="1"/>
  <c r="F131" i="1"/>
  <c r="D1457" i="1"/>
  <c r="F1457" i="1"/>
  <c r="E1457" i="1"/>
  <c r="Y1457" i="1" s="1"/>
  <c r="D1912" i="1"/>
  <c r="E1912" i="1"/>
  <c r="Y1912" i="1" s="1"/>
  <c r="AA1912" i="1" s="1"/>
  <c r="F1912" i="1"/>
  <c r="D40" i="1"/>
  <c r="F40" i="1"/>
  <c r="E40" i="1"/>
  <c r="Y40" i="1" s="1"/>
  <c r="AA40" i="1" s="1"/>
  <c r="D2574" i="1"/>
  <c r="O2574" i="1" s="1"/>
  <c r="F2574" i="1"/>
  <c r="G2574" i="1" s="1"/>
  <c r="E2574" i="1"/>
  <c r="Y2574" i="1" s="1"/>
  <c r="AA2574" i="1" s="1"/>
  <c r="D2016" i="1"/>
  <c r="E2016" i="1"/>
  <c r="Y2016" i="1" s="1"/>
  <c r="AA2016" i="1" s="1"/>
  <c r="F2016" i="1"/>
  <c r="D3711" i="1"/>
  <c r="F3711" i="1"/>
  <c r="E3711" i="1"/>
  <c r="Y3711" i="1" s="1"/>
  <c r="AA3711" i="1" s="1"/>
  <c r="D3992" i="1"/>
  <c r="G3992" i="1" s="1"/>
  <c r="F3992" i="1"/>
  <c r="E3992" i="1"/>
  <c r="Y3992" i="1" s="1"/>
  <c r="AA3992" i="1" s="1"/>
  <c r="D278" i="1"/>
  <c r="E278" i="1"/>
  <c r="Y278" i="1" s="1"/>
  <c r="F278" i="1"/>
  <c r="D2114" i="1"/>
  <c r="G2114" i="1" s="1"/>
  <c r="E2114" i="1"/>
  <c r="Y2114" i="1" s="1"/>
  <c r="AA2114" i="1" s="1"/>
  <c r="F2114" i="1"/>
  <c r="D558" i="1"/>
  <c r="F558" i="1"/>
  <c r="E558" i="1"/>
  <c r="D143" i="1"/>
  <c r="F143" i="1"/>
  <c r="E143" i="1"/>
  <c r="Y143" i="1" s="1"/>
  <c r="D2590" i="1"/>
  <c r="E2590" i="1"/>
  <c r="G2590" i="1" s="1"/>
  <c r="F2590" i="1"/>
  <c r="D2744" i="1"/>
  <c r="E2744" i="1"/>
  <c r="Y2744" i="1" s="1"/>
  <c r="F2744" i="1"/>
  <c r="D412" i="1"/>
  <c r="F412" i="1"/>
  <c r="E412" i="1"/>
  <c r="D3421" i="1"/>
  <c r="F3421" i="1"/>
  <c r="E3421" i="1"/>
  <c r="Y3421" i="1" s="1"/>
  <c r="D1010" i="1"/>
  <c r="E1010" i="1"/>
  <c r="G1010" i="1" s="1"/>
  <c r="F1010" i="1"/>
  <c r="D377" i="1"/>
  <c r="G377" i="1" s="1"/>
  <c r="F377" i="1"/>
  <c r="E377" i="1"/>
  <c r="D3372" i="1"/>
  <c r="E3372" i="1"/>
  <c r="D2544" i="1"/>
  <c r="E2544" i="1"/>
  <c r="G2544" i="1" s="1"/>
  <c r="F2544" i="1"/>
  <c r="Y1612" i="1"/>
  <c r="Y367" i="1"/>
  <c r="Y869" i="1"/>
  <c r="AA869" i="1" s="1"/>
  <c r="Y1925" i="1"/>
  <c r="AA1925" i="1" s="1"/>
  <c r="Y649" i="1"/>
  <c r="AA649" i="1" s="1"/>
  <c r="Y175" i="1"/>
  <c r="D92" i="1"/>
  <c r="O92" i="1" s="1"/>
  <c r="E92" i="1"/>
  <c r="F92" i="1"/>
  <c r="D2284" i="1"/>
  <c r="O2284" i="1" s="1"/>
  <c r="F2284" i="1"/>
  <c r="E2284" i="1"/>
  <c r="D3453" i="1"/>
  <c r="G3453" i="1" s="1"/>
  <c r="E3453" i="1"/>
  <c r="F3453" i="1"/>
  <c r="D2874" i="1"/>
  <c r="F2874" i="1"/>
  <c r="E2874" i="1"/>
  <c r="D608" i="1"/>
  <c r="F608" i="1"/>
  <c r="E608" i="1"/>
  <c r="D2827" i="1"/>
  <c r="E2827" i="1"/>
  <c r="F2827" i="1"/>
  <c r="D3810" i="1"/>
  <c r="F3810" i="1"/>
  <c r="E3810" i="1"/>
  <c r="D3728" i="1"/>
  <c r="F3728" i="1"/>
  <c r="E3728" i="1"/>
  <c r="D2605" i="1"/>
  <c r="F2605" i="1"/>
  <c r="E2605" i="1"/>
  <c r="D812" i="1"/>
  <c r="E812" i="1"/>
  <c r="F812" i="1"/>
  <c r="D3653" i="1"/>
  <c r="G3653" i="1" s="1"/>
  <c r="F3653" i="1"/>
  <c r="E3653" i="1"/>
  <c r="D325" i="1"/>
  <c r="F325" i="1"/>
  <c r="E325" i="1"/>
  <c r="D505" i="1"/>
  <c r="F505" i="1"/>
  <c r="E505" i="1"/>
  <c r="Y505" i="1" s="1"/>
  <c r="D3442" i="1"/>
  <c r="E3442" i="1"/>
  <c r="F3442" i="1"/>
  <c r="D3715" i="1"/>
  <c r="F3715" i="1"/>
  <c r="E3715" i="1"/>
  <c r="Y3715" i="1" s="1"/>
  <c r="D205" i="1"/>
  <c r="E205" i="1"/>
  <c r="Y205" i="1" s="1"/>
  <c r="AA205" i="1" s="1"/>
  <c r="F205" i="1"/>
  <c r="D121" i="1"/>
  <c r="E121" i="1"/>
  <c r="Y121" i="1" s="1"/>
  <c r="AA121" i="1" s="1"/>
  <c r="F121" i="1"/>
  <c r="AB121" i="1" s="1"/>
  <c r="E671" i="1"/>
  <c r="F671" i="1"/>
  <c r="D671" i="1"/>
  <c r="E2721" i="1"/>
  <c r="F2721" i="1"/>
  <c r="D2721" i="1"/>
  <c r="D389" i="1"/>
  <c r="F389" i="1"/>
  <c r="E389" i="1"/>
  <c r="D151" i="1"/>
  <c r="F151" i="1"/>
  <c r="E151" i="1"/>
  <c r="E613" i="1"/>
  <c r="D613" i="1"/>
  <c r="F613" i="1"/>
  <c r="E2826" i="1"/>
  <c r="D2826" i="1"/>
  <c r="F2826" i="1"/>
  <c r="F2922" i="1"/>
  <c r="D2922" i="1"/>
  <c r="E2922" i="1"/>
  <c r="F772" i="1"/>
  <c r="D772" i="1"/>
  <c r="E772" i="1"/>
  <c r="E471" i="1"/>
  <c r="F471" i="1"/>
  <c r="D471" i="1"/>
  <c r="D3832" i="1"/>
  <c r="G3832" i="1" s="1"/>
  <c r="F3832" i="1"/>
  <c r="E3832" i="1"/>
  <c r="F3127" i="1"/>
  <c r="D3127" i="1"/>
  <c r="E3127" i="1"/>
  <c r="Y3127" i="1" s="1"/>
  <c r="AB3127" i="1" s="1"/>
  <c r="E3545" i="1"/>
  <c r="Y3545" i="1" s="1"/>
  <c r="D3545" i="1"/>
  <c r="F3545" i="1"/>
  <c r="E3788" i="1"/>
  <c r="F3788" i="1"/>
  <c r="D2632" i="1"/>
  <c r="F2632" i="1"/>
  <c r="E2632" i="1"/>
  <c r="Y2632" i="1" s="1"/>
  <c r="AA2632" i="1" s="1"/>
  <c r="E4036" i="1"/>
  <c r="F4036" i="1"/>
  <c r="D4036" i="1"/>
  <c r="F2635" i="1"/>
  <c r="P2635" i="1" s="1"/>
  <c r="D2635" i="1"/>
  <c r="O2635" i="1" s="1"/>
  <c r="E2635" i="1"/>
  <c r="Y2635" i="1" s="1"/>
  <c r="D4070" i="1"/>
  <c r="F4070" i="1"/>
  <c r="E4070" i="1"/>
  <c r="Y4070" i="1" s="1"/>
  <c r="E3913" i="1"/>
  <c r="Y3913" i="1" s="1"/>
  <c r="AA3913" i="1" s="1"/>
  <c r="D3913" i="1"/>
  <c r="O3913" i="1" s="1"/>
  <c r="F3913" i="1"/>
  <c r="P3913" i="1" s="1"/>
  <c r="E3369" i="1"/>
  <c r="Y3369" i="1" s="1"/>
  <c r="F3369" i="1"/>
  <c r="D3369" i="1"/>
  <c r="F1055" i="1"/>
  <c r="D1055" i="1"/>
  <c r="O1055" i="1" s="1"/>
  <c r="E1055" i="1"/>
  <c r="Y1055" i="1" s="1"/>
  <c r="AA1055" i="1" s="1"/>
  <c r="D3051" i="1"/>
  <c r="Z3051" i="1" s="1"/>
  <c r="F3051" i="1"/>
  <c r="E3051" i="1"/>
  <c r="Y3051" i="1" s="1"/>
  <c r="F1300" i="1"/>
  <c r="D1300" i="1"/>
  <c r="E1300" i="1"/>
  <c r="Y1300" i="1" s="1"/>
  <c r="AA1300" i="1" s="1"/>
  <c r="E764" i="1"/>
  <c r="Y764" i="1" s="1"/>
  <c r="D764" i="1"/>
  <c r="F764" i="1"/>
  <c r="D3070" i="1"/>
  <c r="E3070" i="1"/>
  <c r="G3070" i="1" s="1"/>
  <c r="D3721" i="1"/>
  <c r="F3721" i="1"/>
  <c r="G3721" i="1" s="1"/>
  <c r="E3721" i="1"/>
  <c r="D3298" i="1"/>
  <c r="G3298" i="1" s="1"/>
  <c r="F3298" i="1"/>
  <c r="E3298" i="1"/>
  <c r="D3887" i="1"/>
  <c r="E3887" i="1"/>
  <c r="F3887" i="1"/>
  <c r="D3675" i="1"/>
  <c r="E3675" i="1"/>
  <c r="F3675" i="1"/>
  <c r="D712" i="1"/>
  <c r="F712" i="1"/>
  <c r="E712" i="1"/>
  <c r="D3791" i="1"/>
  <c r="F3791" i="1"/>
  <c r="E3791" i="1"/>
  <c r="D618" i="1"/>
  <c r="E618" i="1"/>
  <c r="F618" i="1"/>
  <c r="D3135" i="1"/>
  <c r="Z3135" i="1" s="1"/>
  <c r="E3135" i="1"/>
  <c r="Y3135" i="1" s="1"/>
  <c r="F3135" i="1"/>
  <c r="AB3135" i="1" s="1"/>
  <c r="D3100" i="1"/>
  <c r="F3100" i="1"/>
  <c r="E3100" i="1"/>
  <c r="Y3100" i="1" s="1"/>
  <c r="Z3100" i="1" s="1"/>
  <c r="D584" i="1"/>
  <c r="O584" i="1" s="1"/>
  <c r="E584" i="1"/>
  <c r="Y584" i="1" s="1"/>
  <c r="AA584" i="1" s="1"/>
  <c r="F584" i="1"/>
  <c r="D476" i="1"/>
  <c r="O476" i="1" s="1"/>
  <c r="F476" i="1"/>
  <c r="AB476" i="1" s="1"/>
  <c r="E476" i="1"/>
  <c r="Y476" i="1" s="1"/>
  <c r="D3857" i="1"/>
  <c r="F3857" i="1"/>
  <c r="E3857" i="1"/>
  <c r="D2546" i="1"/>
  <c r="F2546" i="1"/>
  <c r="E2546" i="1"/>
  <c r="Y2546" i="1" s="1"/>
  <c r="Z2546" i="1" s="1"/>
  <c r="D2834" i="1"/>
  <c r="F2834" i="1"/>
  <c r="E2834" i="1"/>
  <c r="D3803" i="1"/>
  <c r="E3803" i="1"/>
  <c r="F3803" i="1"/>
  <c r="D616" i="1"/>
  <c r="G616" i="1" s="1"/>
  <c r="F616" i="1"/>
  <c r="E616" i="1"/>
  <c r="D510" i="1"/>
  <c r="F510" i="1"/>
  <c r="E510" i="1"/>
  <c r="D3988" i="1"/>
  <c r="O3988" i="1" s="1"/>
  <c r="E3988" i="1"/>
  <c r="F3988" i="1"/>
  <c r="F1967" i="1"/>
  <c r="F1323" i="1"/>
  <c r="F1302" i="1"/>
  <c r="E1732" i="1"/>
  <c r="F1870" i="1"/>
  <c r="E717" i="1"/>
  <c r="E1334" i="1"/>
  <c r="E2030" i="1"/>
  <c r="D1477" i="1"/>
  <c r="O1477" i="1" s="1"/>
  <c r="D1654" i="1"/>
  <c r="O1654" i="1" s="1"/>
  <c r="F1597" i="1"/>
  <c r="D1447" i="1"/>
  <c r="O1447" i="1" s="1"/>
  <c r="E2038" i="1"/>
  <c r="F867" i="1"/>
  <c r="D1602" i="1"/>
  <c r="O1602" i="1" s="1"/>
  <c r="D665" i="1"/>
  <c r="O665" i="1" s="1"/>
  <c r="D1433" i="1"/>
  <c r="O1433" i="1" s="1"/>
  <c r="D3655" i="1"/>
  <c r="O3655" i="1" s="1"/>
  <c r="D1598" i="1"/>
  <c r="O1598" i="1" s="1"/>
  <c r="D2684" i="1"/>
  <c r="O2684" i="1" s="1"/>
  <c r="F3959" i="1"/>
  <c r="D1527" i="1"/>
  <c r="O1527" i="1" s="1"/>
  <c r="D1277" i="1"/>
  <c r="O1277" i="1" s="1"/>
  <c r="D2318" i="1"/>
  <c r="O2318" i="1" s="1"/>
  <c r="E2597" i="1"/>
  <c r="E3293" i="1"/>
  <c r="D2489" i="1"/>
  <c r="O2489" i="1" s="1"/>
  <c r="F1305" i="1"/>
  <c r="D4084" i="1"/>
  <c r="D3662" i="1"/>
  <c r="O3662" i="1" s="1"/>
  <c r="D2575" i="1"/>
  <c r="D1472" i="1"/>
  <c r="O1472" i="1" s="1"/>
  <c r="F1993" i="1"/>
  <c r="D2486" i="1"/>
  <c r="O2486" i="1" s="1"/>
  <c r="D3726" i="1"/>
  <c r="O3726" i="1" s="1"/>
  <c r="E4165" i="1"/>
  <c r="G4165" i="1" s="1"/>
  <c r="E2436" i="1"/>
  <c r="D1315" i="1"/>
  <c r="D2150" i="1"/>
  <c r="E1115" i="1"/>
  <c r="D3817" i="1"/>
  <c r="O3817" i="1" s="1"/>
  <c r="D2266" i="1"/>
  <c r="O2266" i="1" s="1"/>
  <c r="D2816" i="1"/>
  <c r="O2816" i="1" s="1"/>
  <c r="D1341" i="1"/>
  <c r="D2309" i="1"/>
  <c r="O2309" i="1" s="1"/>
  <c r="D1827" i="1"/>
  <c r="F354" i="1"/>
  <c r="D2754" i="1"/>
  <c r="O2754" i="1" s="1"/>
  <c r="D1285" i="1"/>
  <c r="O1285" i="1" s="1"/>
  <c r="F987" i="1"/>
  <c r="D745" i="1"/>
  <c r="D1923" i="1"/>
  <c r="O1923" i="1" s="1"/>
  <c r="F2870" i="1"/>
  <c r="D750" i="1"/>
  <c r="D2037" i="1"/>
  <c r="O2037" i="1" s="1"/>
  <c r="F1462" i="1"/>
  <c r="P1462" i="1" s="1"/>
  <c r="D2495" i="1"/>
  <c r="D2933" i="1"/>
  <c r="O2933" i="1" s="1"/>
  <c r="F1883" i="1"/>
  <c r="P1883" i="1" s="1"/>
  <c r="D3201" i="1"/>
  <c r="O3201" i="1" s="1"/>
  <c r="D3251" i="1"/>
  <c r="O3251" i="1" s="1"/>
  <c r="F1878" i="1"/>
  <c r="F1998" i="1"/>
  <c r="D3856" i="1"/>
  <c r="O3856" i="1" s="1"/>
  <c r="F2887" i="1"/>
  <c r="P2887" i="1" s="1"/>
  <c r="D1301" i="1"/>
  <c r="F1962" i="1"/>
  <c r="P1962" i="1" s="1"/>
  <c r="F2202" i="1"/>
  <c r="P2202" i="1" s="1"/>
  <c r="D2681" i="1"/>
  <c r="F3995" i="1"/>
  <c r="F3774" i="1"/>
  <c r="F1107" i="1"/>
  <c r="AB1107" i="1" s="1"/>
  <c r="D1920" i="1"/>
  <c r="F2512" i="1"/>
  <c r="D1554" i="1"/>
  <c r="F2098" i="1"/>
  <c r="D2968" i="1"/>
  <c r="D3250" i="1"/>
  <c r="F322" i="1"/>
  <c r="F1521" i="1"/>
  <c r="F2435" i="1"/>
  <c r="P2435" i="1" s="1"/>
  <c r="F1563" i="1"/>
  <c r="E901" i="1"/>
  <c r="D996" i="1"/>
  <c r="O996" i="1" s="1"/>
  <c r="D2769" i="1"/>
  <c r="F1949" i="1"/>
  <c r="F2291" i="1"/>
  <c r="E2319" i="1"/>
  <c r="F2539" i="1"/>
  <c r="E4219" i="1"/>
  <c r="E2498" i="1"/>
  <c r="Y2498" i="1" s="1"/>
  <c r="E3911" i="1"/>
  <c r="F1358" i="1"/>
  <c r="D1361" i="1"/>
  <c r="D1160" i="1"/>
  <c r="O1160" i="1" s="1"/>
  <c r="F2543" i="1"/>
  <c r="P2543" i="1" s="1"/>
  <c r="D2003" i="1"/>
  <c r="F1294" i="1"/>
  <c r="E3104" i="1"/>
  <c r="Y3104" i="1" s="1"/>
  <c r="D39" i="1"/>
  <c r="O39" i="1" s="1"/>
  <c r="D350" i="1"/>
  <c r="F2696" i="1"/>
  <c r="D499" i="1"/>
  <c r="O499" i="1" s="1"/>
  <c r="F3181" i="1"/>
  <c r="D1894" i="1"/>
  <c r="F3192" i="1"/>
  <c r="D1268" i="1"/>
  <c r="O1268" i="1" s="1"/>
  <c r="F1959" i="1"/>
  <c r="P1959" i="1" s="1"/>
  <c r="F3463" i="1"/>
  <c r="D3509" i="1"/>
  <c r="O3509" i="1" s="1"/>
  <c r="F2192" i="1"/>
  <c r="P2192" i="1" s="1"/>
  <c r="D257" i="1"/>
  <c r="O257" i="1" s="1"/>
  <c r="D1771" i="1"/>
  <c r="F1760" i="1"/>
  <c r="F841" i="1"/>
  <c r="F3466" i="1"/>
  <c r="D1991" i="1"/>
  <c r="O1991" i="1" s="1"/>
  <c r="D2654" i="1"/>
  <c r="F3386" i="1"/>
  <c r="F1494" i="1"/>
  <c r="E1837" i="1"/>
  <c r="Y1837" i="1" s="1"/>
  <c r="D1955" i="1"/>
  <c r="O1955" i="1" s="1"/>
  <c r="E3678" i="1"/>
  <c r="E81" i="1"/>
  <c r="F1146" i="1"/>
  <c r="F914" i="1"/>
  <c r="D4082" i="1"/>
  <c r="F2672" i="1"/>
  <c r="F3262" i="1"/>
  <c r="D1035" i="1"/>
  <c r="Z1035" i="1" s="1"/>
  <c r="F3417" i="1"/>
  <c r="E2733" i="1"/>
  <c r="Y2733" i="1" s="1"/>
  <c r="E3671" i="1"/>
  <c r="Y3671" i="1" s="1"/>
  <c r="E2910" i="1"/>
  <c r="E4091" i="1"/>
  <c r="E3731" i="1"/>
  <c r="Y3731" i="1" s="1"/>
  <c r="Z3731" i="1" s="1"/>
  <c r="F3577" i="1"/>
  <c r="E609" i="1"/>
  <c r="Y609" i="1" s="1"/>
  <c r="AB609" i="1" s="1"/>
  <c r="D669" i="1"/>
  <c r="F2554" i="1"/>
  <c r="G2554" i="1" s="1"/>
  <c r="E918" i="1"/>
  <c r="Y918" i="1" s="1"/>
  <c r="F918" i="1"/>
  <c r="E2363" i="1"/>
  <c r="Y2363" i="1" s="1"/>
  <c r="F2363" i="1"/>
  <c r="P2363" i="1" s="1"/>
  <c r="E3438" i="1"/>
  <c r="D3438" i="1"/>
  <c r="E180" i="1"/>
  <c r="D180" i="1"/>
  <c r="G180" i="1" s="1"/>
  <c r="E1136" i="1"/>
  <c r="D1136" i="1"/>
  <c r="E21" i="1"/>
  <c r="Y21" i="1" s="1"/>
  <c r="D21" i="1"/>
  <c r="O21" i="1" s="1"/>
  <c r="F21" i="1"/>
  <c r="E1718" i="1"/>
  <c r="D1718" i="1"/>
  <c r="E3947" i="1"/>
  <c r="D3947" i="1"/>
  <c r="F3947" i="1"/>
  <c r="E2985" i="1"/>
  <c r="O2985" i="1" s="1"/>
  <c r="F2985" i="1"/>
  <c r="G2985" i="1" s="1"/>
  <c r="E838" i="1"/>
  <c r="D838" i="1"/>
  <c r="E2809" i="1"/>
  <c r="D2809" i="1"/>
  <c r="O2809" i="1" s="1"/>
  <c r="E2182" i="1"/>
  <c r="D2182" i="1"/>
  <c r="F2182" i="1"/>
  <c r="E3053" i="1"/>
  <c r="Y3053" i="1" s="1"/>
  <c r="D3053" i="1"/>
  <c r="F3053" i="1"/>
  <c r="E821" i="1"/>
  <c r="Y821" i="1" s="1"/>
  <c r="D821" i="1"/>
  <c r="O821" i="1" s="1"/>
  <c r="F821" i="1"/>
  <c r="E1565" i="1"/>
  <c r="G1565" i="1" s="1"/>
  <c r="D1565" i="1"/>
  <c r="E2750" i="1"/>
  <c r="D2750" i="1"/>
  <c r="E1439" i="1"/>
  <c r="D1439" i="1"/>
  <c r="E3816" i="1"/>
  <c r="Y3816" i="1" s="1"/>
  <c r="D3816" i="1"/>
  <c r="E2865" i="1"/>
  <c r="D2865" i="1"/>
  <c r="F2865" i="1"/>
  <c r="E583" i="1"/>
  <c r="D583" i="1"/>
  <c r="E1534" i="1"/>
  <c r="O1534" i="1" s="1"/>
  <c r="F1534" i="1"/>
  <c r="E360" i="1"/>
  <c r="D360" i="1"/>
  <c r="G360" i="1" s="1"/>
  <c r="E2056" i="1"/>
  <c r="D2056" i="1"/>
  <c r="O2056" i="1" s="1"/>
  <c r="F2056" i="1"/>
  <c r="E1584" i="1"/>
  <c r="D1584" i="1"/>
  <c r="E2722" i="1"/>
  <c r="D2722" i="1"/>
  <c r="F2722" i="1"/>
  <c r="E2041" i="1"/>
  <c r="D2041" i="1"/>
  <c r="O2041" i="1" s="1"/>
  <c r="E2731" i="1"/>
  <c r="Y2731" i="1" s="1"/>
  <c r="D2731" i="1"/>
  <c r="F2731" i="1"/>
  <c r="E102" i="1"/>
  <c r="Y102" i="1" s="1"/>
  <c r="F102" i="1"/>
  <c r="E3419" i="1"/>
  <c r="F3419" i="1"/>
  <c r="E1005" i="1"/>
  <c r="D1005" i="1"/>
  <c r="F1005" i="1"/>
  <c r="E1338" i="1"/>
  <c r="D1338" i="1"/>
  <c r="O1338" i="1" s="1"/>
  <c r="F1338" i="1"/>
  <c r="F992" i="1"/>
  <c r="D992" i="1"/>
  <c r="F3793" i="1"/>
  <c r="P3793" i="1" s="1"/>
  <c r="D3793" i="1"/>
  <c r="O3793" i="1" s="1"/>
  <c r="F3394" i="1"/>
  <c r="D3394" i="1"/>
  <c r="E3394" i="1"/>
  <c r="F571" i="1"/>
  <c r="D571" i="1"/>
  <c r="D546" i="1"/>
  <c r="E546" i="1"/>
  <c r="D535" i="1"/>
  <c r="E535" i="1"/>
  <c r="G535" i="1" s="1"/>
  <c r="F3120" i="1"/>
  <c r="D3120" i="1"/>
  <c r="E3120" i="1"/>
  <c r="F3284" i="1"/>
  <c r="D3284" i="1"/>
  <c r="E3284" i="1"/>
  <c r="F3866" i="1"/>
  <c r="E3866" i="1"/>
  <c r="O3866" i="1" s="1"/>
  <c r="F1548" i="1"/>
  <c r="D1548" i="1"/>
  <c r="E1548" i="1"/>
  <c r="F2638" i="1"/>
  <c r="D2638" i="1"/>
  <c r="E2638" i="1"/>
  <c r="F2464" i="1"/>
  <c r="E2464" i="1"/>
  <c r="D2464" i="1"/>
  <c r="F1762" i="1"/>
  <c r="D1762" i="1"/>
  <c r="E1762" i="1"/>
  <c r="D1686" i="1"/>
  <c r="E1686" i="1"/>
  <c r="F1174" i="1"/>
  <c r="E1174" i="1"/>
  <c r="D1725" i="1"/>
  <c r="E1725" i="1"/>
  <c r="F3469" i="1"/>
  <c r="E3469" i="1"/>
  <c r="O3469" i="1" s="1"/>
  <c r="E2505" i="1"/>
  <c r="F2505" i="1"/>
  <c r="G2505" i="1" s="1"/>
  <c r="D2505" i="1"/>
  <c r="O2505" i="1" s="1"/>
  <c r="F1348" i="1"/>
  <c r="D1348" i="1"/>
  <c r="E1348" i="1"/>
  <c r="D512" i="1"/>
  <c r="E512" i="1"/>
  <c r="D2381" i="1"/>
  <c r="E2381" i="1"/>
  <c r="F2381" i="1"/>
  <c r="F1445" i="1"/>
  <c r="D1445" i="1"/>
  <c r="E1445" i="1"/>
  <c r="D2184" i="1"/>
  <c r="E2184" i="1"/>
  <c r="F2184" i="1"/>
  <c r="F3936" i="1"/>
  <c r="D3936" i="1"/>
  <c r="E3936" i="1"/>
  <c r="D602" i="1"/>
  <c r="E602" i="1"/>
  <c r="D2228" i="1"/>
  <c r="E2228" i="1"/>
  <c r="F2228" i="1"/>
  <c r="F1357" i="1"/>
  <c r="D1357" i="1"/>
  <c r="E1357" i="1"/>
  <c r="F1805" i="1"/>
  <c r="D1805" i="1"/>
  <c r="E1805" i="1"/>
  <c r="F359" i="1"/>
  <c r="E359" i="1"/>
  <c r="D4024" i="1"/>
  <c r="E4024" i="1"/>
  <c r="F4024" i="1"/>
  <c r="F2136" i="1"/>
  <c r="D2136" i="1"/>
  <c r="G2136" i="1" s="1"/>
  <c r="E2136" i="1"/>
  <c r="D945" i="1"/>
  <c r="O945" i="1" s="1"/>
  <c r="E945" i="1"/>
  <c r="E2176" i="1"/>
  <c r="F2176" i="1"/>
  <c r="D2176" i="1"/>
  <c r="E2975" i="1"/>
  <c r="O2975" i="1" s="1"/>
  <c r="F2975" i="1"/>
  <c r="G2975" i="1" s="1"/>
  <c r="D2428" i="1"/>
  <c r="E2428" i="1"/>
  <c r="F2428" i="1"/>
  <c r="E3767" i="1"/>
  <c r="F3767" i="1"/>
  <c r="D3767" i="1"/>
  <c r="E118" i="1"/>
  <c r="Y118" i="1" s="1"/>
  <c r="AA118" i="1" s="1"/>
  <c r="F118" i="1"/>
  <c r="D3237" i="1"/>
  <c r="E3237" i="1"/>
  <c r="Y3237" i="1" s="1"/>
  <c r="AA3237" i="1" s="1"/>
  <c r="F3237" i="1"/>
  <c r="E2993" i="1"/>
  <c r="F2993" i="1"/>
  <c r="D2993" i="1"/>
  <c r="E831" i="1"/>
  <c r="F831" i="1"/>
  <c r="D483" i="1"/>
  <c r="E483" i="1"/>
  <c r="F483" i="1"/>
  <c r="D1390" i="1"/>
  <c r="E1390" i="1"/>
  <c r="E1413" i="1"/>
  <c r="O1413" i="1" s="1"/>
  <c r="F1413" i="1"/>
  <c r="D672" i="1"/>
  <c r="E672" i="1"/>
  <c r="F672" i="1"/>
  <c r="D2708" i="1"/>
  <c r="E2708" i="1"/>
  <c r="E3645" i="1"/>
  <c r="O3645" i="1" s="1"/>
  <c r="F3645" i="1"/>
  <c r="D130" i="1"/>
  <c r="E130" i="1"/>
  <c r="F130" i="1"/>
  <c r="E1245" i="1"/>
  <c r="F1245" i="1"/>
  <c r="D1245" i="1"/>
  <c r="E2509" i="1"/>
  <c r="F2509" i="1"/>
  <c r="D264" i="1"/>
  <c r="E264" i="1"/>
  <c r="F264" i="1"/>
  <c r="D3496" i="1"/>
  <c r="O3496" i="1" s="1"/>
  <c r="E3496" i="1"/>
  <c r="E2923" i="1"/>
  <c r="Y2923" i="1" s="1"/>
  <c r="AA2923" i="1" s="1"/>
  <c r="F2923" i="1"/>
  <c r="D1576" i="1"/>
  <c r="O1576" i="1" s="1"/>
  <c r="E1576" i="1"/>
  <c r="Y1576" i="1" s="1"/>
  <c r="AA1576" i="1" s="1"/>
  <c r="F1576" i="1"/>
  <c r="D1786" i="1"/>
  <c r="E1786" i="1"/>
  <c r="Y1786" i="1" s="1"/>
  <c r="AA1786" i="1" s="1"/>
  <c r="E1506" i="1"/>
  <c r="O1506" i="1" s="1"/>
  <c r="F1506" i="1"/>
  <c r="G1506" i="1" s="1"/>
  <c r="E3964" i="1"/>
  <c r="F3964" i="1"/>
  <c r="G3964" i="1" s="1"/>
  <c r="D3964" i="1"/>
  <c r="D3476" i="1"/>
  <c r="E3476" i="1"/>
  <c r="D623" i="1"/>
  <c r="O623" i="1" s="1"/>
  <c r="E623" i="1"/>
  <c r="F623" i="1"/>
  <c r="E1153" i="1"/>
  <c r="F1153" i="1"/>
  <c r="D1153" i="1"/>
  <c r="E4067" i="1"/>
  <c r="F4067" i="1"/>
  <c r="D4067" i="1"/>
  <c r="D1235" i="1"/>
  <c r="E1235" i="1"/>
  <c r="F1235" i="1"/>
  <c r="E490" i="1"/>
  <c r="F490" i="1"/>
  <c r="D490" i="1"/>
  <c r="E2842" i="1"/>
  <c r="F2842" i="1"/>
  <c r="G2842" i="1" s="1"/>
  <c r="D2842" i="1"/>
  <c r="F3787" i="1"/>
  <c r="D3787" i="1"/>
  <c r="E3787" i="1"/>
  <c r="D2620" i="1"/>
  <c r="E2620" i="1"/>
  <c r="F2620" i="1"/>
  <c r="F4045" i="1"/>
  <c r="D4045" i="1"/>
  <c r="E2841" i="1"/>
  <c r="D2841" i="1"/>
  <c r="F2841" i="1"/>
  <c r="E1821" i="1"/>
  <c r="O1821" i="1" s="1"/>
  <c r="F1821" i="1"/>
  <c r="G1821" i="1" s="1"/>
  <c r="E2990" i="1"/>
  <c r="D2990" i="1"/>
  <c r="F2990" i="1"/>
  <c r="E2627" i="1"/>
  <c r="Y2627" i="1" s="1"/>
  <c r="AA2627" i="1" s="1"/>
  <c r="F2627" i="1"/>
  <c r="D2627" i="1"/>
  <c r="E1936" i="1"/>
  <c r="D1936" i="1"/>
  <c r="O1936" i="1" s="1"/>
  <c r="F1936" i="1"/>
  <c r="E2846" i="1"/>
  <c r="Y2846" i="1" s="1"/>
  <c r="AA2846" i="1" s="1"/>
  <c r="F2846" i="1"/>
  <c r="D2846" i="1"/>
  <c r="E800" i="1"/>
  <c r="O800" i="1" s="1"/>
  <c r="F800" i="1"/>
  <c r="E4014" i="1"/>
  <c r="D4014" i="1"/>
  <c r="O4014" i="1" s="1"/>
  <c r="F4014" i="1"/>
  <c r="E124" i="1"/>
  <c r="G124" i="1" s="1"/>
  <c r="D124" i="1"/>
  <c r="F124" i="1"/>
  <c r="E4193" i="1"/>
  <c r="D4193" i="1"/>
  <c r="G4193" i="1" s="1"/>
  <c r="F4193" i="1"/>
  <c r="E2964" i="1"/>
  <c r="D2964" i="1"/>
  <c r="F2964" i="1"/>
  <c r="E2211" i="1"/>
  <c r="D2211" i="1"/>
  <c r="O2211" i="1" s="1"/>
  <c r="F2211" i="1"/>
  <c r="E3236" i="1"/>
  <c r="O3236" i="1" s="1"/>
  <c r="F3236" i="1"/>
  <c r="D3022" i="1"/>
  <c r="E3022" i="1"/>
  <c r="F3022" i="1"/>
  <c r="E147" i="1"/>
  <c r="F147" i="1"/>
  <c r="D147" i="1"/>
  <c r="O147" i="1" s="1"/>
  <c r="D1274" i="1"/>
  <c r="E1274" i="1"/>
  <c r="F1274" i="1"/>
  <c r="E2081" i="1"/>
  <c r="F2081" i="1"/>
  <c r="D2081" i="1"/>
  <c r="D1750" i="1"/>
  <c r="E1750" i="1"/>
  <c r="F1750" i="1"/>
  <c r="Y3195" i="1"/>
  <c r="F3776" i="1"/>
  <c r="E3776" i="1"/>
  <c r="F3928" i="1"/>
  <c r="E3928" i="1"/>
  <c r="F1759" i="1"/>
  <c r="E1759" i="1"/>
  <c r="F3027" i="1"/>
  <c r="E3027" i="1"/>
  <c r="F2782" i="1"/>
  <c r="D2782" i="1"/>
  <c r="E2782" i="1"/>
  <c r="F1367" i="1"/>
  <c r="D1367" i="1"/>
  <c r="O1367" i="1" s="1"/>
  <c r="F1475" i="1"/>
  <c r="D1475" i="1"/>
  <c r="G1475" i="1" s="1"/>
  <c r="E1475" i="1"/>
  <c r="F398" i="1"/>
  <c r="D398" i="1"/>
  <c r="E398" i="1"/>
  <c r="F3828" i="1"/>
  <c r="D3828" i="1"/>
  <c r="E3828" i="1"/>
  <c r="F564" i="1"/>
  <c r="D564" i="1"/>
  <c r="E564" i="1"/>
  <c r="G564" i="1" s="1"/>
  <c r="F3542" i="1"/>
  <c r="D3542" i="1"/>
  <c r="O3542" i="1" s="1"/>
  <c r="E3542" i="1"/>
  <c r="F251" i="1"/>
  <c r="E251" i="1"/>
  <c r="D251" i="1"/>
  <c r="F484" i="1"/>
  <c r="E484" i="1"/>
  <c r="D484" i="1"/>
  <c r="F312" i="1"/>
  <c r="D312" i="1"/>
  <c r="E312" i="1"/>
  <c r="F462" i="1"/>
  <c r="D462" i="1"/>
  <c r="O462" i="1" s="1"/>
  <c r="E462" i="1"/>
  <c r="F1460" i="1"/>
  <c r="E1460" i="1"/>
  <c r="D1460" i="1"/>
  <c r="F477" i="1"/>
  <c r="D477" i="1"/>
  <c r="G477" i="1" s="1"/>
  <c r="E477" i="1"/>
  <c r="F935" i="1"/>
  <c r="D935" i="1"/>
  <c r="E935" i="1"/>
  <c r="F941" i="1"/>
  <c r="E941" i="1"/>
  <c r="D941" i="1"/>
  <c r="F2012" i="1"/>
  <c r="D2012" i="1"/>
  <c r="E2012" i="1"/>
  <c r="G2012" i="1" s="1"/>
  <c r="F3017" i="1"/>
  <c r="D3017" i="1"/>
  <c r="G3017" i="1" s="1"/>
  <c r="E3017" i="1"/>
  <c r="D481" i="1"/>
  <c r="F481" i="1"/>
  <c r="E481" i="1"/>
  <c r="Y481" i="1" s="1"/>
  <c r="AB481" i="1" s="1"/>
  <c r="D2592" i="1"/>
  <c r="E2592" i="1"/>
  <c r="Y2592" i="1" s="1"/>
  <c r="Z2592" i="1" s="1"/>
  <c r="D3837" i="1"/>
  <c r="F3837" i="1"/>
  <c r="E3837" i="1"/>
  <c r="Y3837" i="1" s="1"/>
  <c r="D3189" i="1"/>
  <c r="F3189" i="1"/>
  <c r="E3189" i="1"/>
  <c r="D3019" i="1"/>
  <c r="O3019" i="1" s="1"/>
  <c r="F3019" i="1"/>
  <c r="E3019" i="1"/>
  <c r="E2576" i="1"/>
  <c r="D2576" i="1"/>
  <c r="F2576" i="1"/>
  <c r="E3802" i="1"/>
  <c r="Y3802" i="1" s="1"/>
  <c r="AA3802" i="1" s="1"/>
  <c r="D3802" i="1"/>
  <c r="Z3802" i="1" s="1"/>
  <c r="F3802" i="1"/>
  <c r="F238" i="1"/>
  <c r="D238" i="1"/>
  <c r="E238" i="1"/>
  <c r="Y238" i="1" s="1"/>
  <c r="AA238" i="1" s="1"/>
  <c r="E1432" i="1"/>
  <c r="D1432" i="1"/>
  <c r="E333" i="1"/>
  <c r="Y333" i="1" s="1"/>
  <c r="AA333" i="1" s="1"/>
  <c r="D333" i="1"/>
  <c r="O333" i="1" s="1"/>
  <c r="F333" i="1"/>
  <c r="E3894" i="1"/>
  <c r="Y3894" i="1" s="1"/>
  <c r="AA3894" i="1" s="1"/>
  <c r="D3894" i="1"/>
  <c r="F3894" i="1"/>
  <c r="E292" i="1"/>
  <c r="Y292" i="1" s="1"/>
  <c r="AA292" i="1" s="1"/>
  <c r="D292" i="1"/>
  <c r="F292" i="1"/>
  <c r="Y1613" i="1"/>
  <c r="AB1613" i="1" s="1"/>
  <c r="D1295" i="1"/>
  <c r="E1295" i="1"/>
  <c r="AA2652" i="1"/>
  <c r="E2005" i="1"/>
  <c r="Y2005" i="1" s="1"/>
  <c r="AA2005" i="1" s="1"/>
  <c r="D2005" i="1"/>
  <c r="D2374" i="1"/>
  <c r="E2374" i="1"/>
  <c r="Y2374" i="1" s="1"/>
  <c r="AA2374" i="1" s="1"/>
  <c r="F2374" i="1"/>
  <c r="E1700" i="1"/>
  <c r="Y1700" i="1" s="1"/>
  <c r="AA1700" i="1" s="1"/>
  <c r="D1700" i="1"/>
  <c r="Y1889" i="1"/>
  <c r="E3218" i="1"/>
  <c r="Y3218" i="1" s="1"/>
  <c r="AA3218" i="1" s="1"/>
  <c r="D3218" i="1"/>
  <c r="D2501" i="1"/>
  <c r="G2501" i="1" s="1"/>
  <c r="E2501" i="1"/>
  <c r="F2501" i="1"/>
  <c r="D1825" i="1"/>
  <c r="E1825" i="1"/>
  <c r="Y1825" i="1" s="1"/>
  <c r="AA1825" i="1" s="1"/>
  <c r="F1825" i="1"/>
  <c r="Y3448" i="1"/>
  <c r="Y944" i="1"/>
  <c r="Y3324" i="1"/>
  <c r="Z3324" i="1" s="1"/>
  <c r="D2881" i="1"/>
  <c r="E2881" i="1"/>
  <c r="F2881" i="1"/>
  <c r="E2032" i="1"/>
  <c r="Y2032" i="1" s="1"/>
  <c r="AA2032" i="1" s="1"/>
  <c r="D2032" i="1"/>
  <c r="Y3170" i="1"/>
  <c r="Y579" i="1"/>
  <c r="Y2280" i="1"/>
  <c r="AA2280" i="1" s="1"/>
  <c r="E1354" i="1"/>
  <c r="Y1354" i="1" s="1"/>
  <c r="AA1354" i="1" s="1"/>
  <c r="D1354" i="1"/>
  <c r="F952" i="1"/>
  <c r="D952" i="1"/>
  <c r="E952" i="1"/>
  <c r="Y2725" i="1"/>
  <c r="D886" i="1"/>
  <c r="E886" i="1"/>
  <c r="F886" i="1"/>
  <c r="Y946" i="1"/>
  <c r="AA946" i="1" s="1"/>
  <c r="D2764" i="1"/>
  <c r="E2764" i="1"/>
  <c r="F2764" i="1"/>
  <c r="D2800" i="1"/>
  <c r="E2800" i="1"/>
  <c r="F2800" i="1"/>
  <c r="D4197" i="1"/>
  <c r="E4197" i="1"/>
  <c r="F4197" i="1"/>
  <c r="Y3363" i="1"/>
  <c r="E1919" i="1"/>
  <c r="Y1919" i="1" s="1"/>
  <c r="AA1919" i="1" s="1"/>
  <c r="D1919" i="1"/>
  <c r="Z1919" i="1" s="1"/>
  <c r="Y4003" i="1"/>
  <c r="AA4003" i="1" s="1"/>
  <c r="D1108" i="1"/>
  <c r="E1108" i="1"/>
  <c r="F1108" i="1"/>
  <c r="D2599" i="1"/>
  <c r="E2599" i="1"/>
  <c r="F2599" i="1"/>
  <c r="D918" i="1"/>
  <c r="Y2563" i="1"/>
  <c r="AA2563" i="1" s="1"/>
  <c r="Y2355" i="1"/>
  <c r="AA2355" i="1" s="1"/>
  <c r="Y4026" i="1"/>
  <c r="Y3270" i="1"/>
  <c r="D2521" i="1"/>
  <c r="G1812" i="1"/>
  <c r="E18" i="1"/>
  <c r="D18" i="1"/>
  <c r="G18" i="1" s="1"/>
  <c r="F18" i="1"/>
  <c r="Y3518" i="1"/>
  <c r="AA3518" i="1" s="1"/>
  <c r="D1709" i="1"/>
  <c r="E2653" i="1"/>
  <c r="G2653" i="1" s="1"/>
  <c r="E571" i="1"/>
  <c r="F3355" i="1"/>
  <c r="D309" i="1"/>
  <c r="D831" i="1"/>
  <c r="D2923" i="1"/>
  <c r="F2862" i="1"/>
  <c r="D3737" i="1"/>
  <c r="E3737" i="1"/>
  <c r="Y3737" i="1" s="1"/>
  <c r="F3737" i="1"/>
  <c r="D319" i="1"/>
  <c r="O319" i="1" s="1"/>
  <c r="E319" i="1"/>
  <c r="F319" i="1"/>
  <c r="Y1513" i="1"/>
  <c r="D488" i="1"/>
  <c r="Z488" i="1" s="1"/>
  <c r="E488" i="1"/>
  <c r="Y488" i="1" s="1"/>
  <c r="F488" i="1"/>
  <c r="Y2955" i="1"/>
  <c r="AA2955" i="1" s="1"/>
  <c r="F2462" i="1"/>
  <c r="P2462" i="1" s="1"/>
  <c r="D2462" i="1"/>
  <c r="O2462" i="1" s="1"/>
  <c r="F1134" i="1"/>
  <c r="D1134" i="1"/>
  <c r="E1823" i="1"/>
  <c r="F1823" i="1"/>
  <c r="E3160" i="1"/>
  <c r="O3160" i="1" s="1"/>
  <c r="F3160" i="1"/>
  <c r="E1979" i="1"/>
  <c r="O1979" i="1" s="1"/>
  <c r="F1979" i="1"/>
  <c r="F2186" i="1"/>
  <c r="D2186" i="1"/>
  <c r="F3594" i="1"/>
  <c r="E3594" i="1"/>
  <c r="O3594" i="1" s="1"/>
  <c r="E1456" i="1"/>
  <c r="F1456" i="1"/>
  <c r="F1481" i="1"/>
  <c r="P1481" i="1" s="1"/>
  <c r="D1481" i="1"/>
  <c r="O1481" i="1" s="1"/>
  <c r="E3332" i="1"/>
  <c r="O3332" i="1" s="1"/>
  <c r="F3332" i="1"/>
  <c r="D1318" i="1"/>
  <c r="E1318" i="1"/>
  <c r="D1266" i="1"/>
  <c r="E1266" i="1"/>
  <c r="D1822" i="1"/>
  <c r="E1822" i="1"/>
  <c r="F1015" i="1"/>
  <c r="D1015" i="1"/>
  <c r="F2109" i="1"/>
  <c r="E2109" i="1"/>
  <c r="O2109" i="1" s="1"/>
  <c r="F1130" i="1"/>
  <c r="E1130" i="1"/>
  <c r="E3080" i="1"/>
  <c r="O3080" i="1" s="1"/>
  <c r="F3080" i="1"/>
  <c r="E1428" i="1"/>
  <c r="O1428" i="1" s="1"/>
  <c r="F1428" i="1"/>
  <c r="E2065" i="1"/>
  <c r="O2065" i="1" s="1"/>
  <c r="F2065" i="1"/>
  <c r="D3211" i="1"/>
  <c r="E3211" i="1"/>
  <c r="D154" i="1"/>
  <c r="E154" i="1"/>
  <c r="F2995" i="1"/>
  <c r="P2995" i="1" s="1"/>
  <c r="D2995" i="1"/>
  <c r="O2995" i="1" s="1"/>
  <c r="F3258" i="1"/>
  <c r="D3258" i="1"/>
  <c r="E3258" i="1"/>
  <c r="F1480" i="1"/>
  <c r="D1480" i="1"/>
  <c r="O1480" i="1" s="1"/>
  <c r="D3231" i="1"/>
  <c r="E3231" i="1"/>
  <c r="F2209" i="1"/>
  <c r="D2209" i="1"/>
  <c r="O2209" i="1" s="1"/>
  <c r="D1892" i="1"/>
  <c r="E1892" i="1"/>
  <c r="D1869" i="1"/>
  <c r="E1869" i="1"/>
  <c r="E1898" i="1"/>
  <c r="O1898" i="1" s="1"/>
  <c r="F1898" i="1"/>
  <c r="F2787" i="1"/>
  <c r="D2787" i="1"/>
  <c r="F3448" i="1"/>
  <c r="D3448" i="1"/>
  <c r="O3448" i="1" s="1"/>
  <c r="F2650" i="1"/>
  <c r="D2650" i="1"/>
  <c r="D486" i="1"/>
  <c r="E486" i="1"/>
  <c r="D1524" i="1"/>
  <c r="E1524" i="1"/>
  <c r="F1374" i="1"/>
  <c r="E1374" i="1"/>
  <c r="O1374" i="1" s="1"/>
  <c r="F1156" i="1"/>
  <c r="E1156" i="1"/>
  <c r="O1156" i="1" s="1"/>
  <c r="F1684" i="1"/>
  <c r="D1684" i="1"/>
  <c r="E1684" i="1"/>
  <c r="F1520" i="1"/>
  <c r="D1520" i="1"/>
  <c r="E1520" i="1"/>
  <c r="F944" i="1"/>
  <c r="D944" i="1"/>
  <c r="O944" i="1" s="1"/>
  <c r="F1603" i="1"/>
  <c r="P1603" i="1" s="1"/>
  <c r="D1603" i="1"/>
  <c r="G1603" i="1" s="1"/>
  <c r="E3300" i="1"/>
  <c r="O3300" i="1" s="1"/>
  <c r="F3300" i="1"/>
  <c r="F592" i="1"/>
  <c r="D592" i="1"/>
  <c r="O592" i="1" s="1"/>
  <c r="E592" i="1"/>
  <c r="E2919" i="1"/>
  <c r="O2919" i="1" s="1"/>
  <c r="F2919" i="1"/>
  <c r="E221" i="1"/>
  <c r="F221" i="1"/>
  <c r="E3664" i="1"/>
  <c r="F3664" i="1"/>
  <c r="D69" i="1"/>
  <c r="O69" i="1" s="1"/>
  <c r="E69" i="1"/>
  <c r="D3291" i="1"/>
  <c r="E3291" i="1"/>
  <c r="D2187" i="1"/>
  <c r="O2187" i="1" s="1"/>
  <c r="E2187" i="1"/>
  <c r="F2289" i="1"/>
  <c r="P2289" i="1" s="1"/>
  <c r="D2289" i="1"/>
  <c r="O2289" i="1" s="1"/>
  <c r="D1062" i="1"/>
  <c r="E1062" i="1"/>
  <c r="E1276" i="1"/>
  <c r="O1276" i="1" s="1"/>
  <c r="F1276" i="1"/>
  <c r="E1468" i="1"/>
  <c r="F1468" i="1"/>
  <c r="F3374" i="1"/>
  <c r="D3374" i="1"/>
  <c r="E3374" i="1"/>
  <c r="F3388" i="1"/>
  <c r="P3388" i="1" s="1"/>
  <c r="D3388" i="1"/>
  <c r="O3388" i="1" s="1"/>
  <c r="F2201" i="1"/>
  <c r="D2201" i="1"/>
  <c r="F3337" i="1"/>
  <c r="E3337" i="1"/>
  <c r="O3337" i="1" s="1"/>
  <c r="D2856" i="1"/>
  <c r="E2856" i="1"/>
  <c r="F644" i="1"/>
  <c r="P644" i="1" s="1"/>
  <c r="D644" i="1"/>
  <c r="O644" i="1" s="1"/>
  <c r="F2437" i="1"/>
  <c r="D2437" i="1"/>
  <c r="F2219" i="1"/>
  <c r="D2219" i="1"/>
  <c r="O2219" i="1" s="1"/>
  <c r="F3969" i="1"/>
  <c r="D3969" i="1"/>
  <c r="D540" i="1"/>
  <c r="E540" i="1"/>
  <c r="F3983" i="1"/>
  <c r="D3983" i="1"/>
  <c r="F2725" i="1"/>
  <c r="D2725" i="1"/>
  <c r="O2725" i="1" s="1"/>
  <c r="F4053" i="1"/>
  <c r="E4053" i="1"/>
  <c r="F2340" i="1"/>
  <c r="D2340" i="1"/>
  <c r="G2340" i="1" s="1"/>
  <c r="D159" i="1"/>
  <c r="E159" i="1"/>
  <c r="G159" i="1" s="1"/>
  <c r="D2757" i="1"/>
  <c r="E2757" i="1"/>
  <c r="Y2757" i="1" s="1"/>
  <c r="AA2757" i="1" s="1"/>
  <c r="D1856" i="1"/>
  <c r="E1856" i="1"/>
  <c r="G1856" i="1" s="1"/>
  <c r="D3631" i="1"/>
  <c r="E3631" i="1"/>
  <c r="D1916" i="1"/>
  <c r="E1916" i="1"/>
  <c r="D1918" i="1"/>
  <c r="E1918" i="1"/>
  <c r="D2224" i="1"/>
  <c r="E2224" i="1"/>
  <c r="D2357" i="1"/>
  <c r="E2357" i="1"/>
  <c r="D628" i="1"/>
  <c r="F628" i="1"/>
  <c r="D29" i="1"/>
  <c r="E29" i="1"/>
  <c r="Y29" i="1" s="1"/>
  <c r="F29" i="1"/>
  <c r="D1806" i="1"/>
  <c r="F1806" i="1"/>
  <c r="D1665" i="1"/>
  <c r="O1665" i="1" s="1"/>
  <c r="E1665" i="1"/>
  <c r="Y1665" i="1" s="1"/>
  <c r="AA1665" i="1" s="1"/>
  <c r="D519" i="1"/>
  <c r="G519" i="1" s="1"/>
  <c r="E519" i="1"/>
  <c r="Y519" i="1" s="1"/>
  <c r="AA519" i="1" s="1"/>
  <c r="D1636" i="1"/>
  <c r="O1636" i="1" s="1"/>
  <c r="E1636" i="1"/>
  <c r="Y1636" i="1" s="1"/>
  <c r="AA1636" i="1" s="1"/>
  <c r="D1251" i="1"/>
  <c r="O1251" i="1" s="1"/>
  <c r="F1251" i="1"/>
  <c r="P1251" i="1" s="1"/>
  <c r="D1120" i="1"/>
  <c r="O1120" i="1" s="1"/>
  <c r="E1120" i="1"/>
  <c r="Y1120" i="1" s="1"/>
  <c r="F1120" i="1"/>
  <c r="D662" i="1"/>
  <c r="O662" i="1" s="1"/>
  <c r="F662" i="1"/>
  <c r="D2317" i="1"/>
  <c r="E2317" i="1"/>
  <c r="F2317" i="1"/>
  <c r="D2185" i="1"/>
  <c r="O2185" i="1" s="1"/>
  <c r="E2185" i="1"/>
  <c r="D2130" i="1"/>
  <c r="F2130" i="1"/>
  <c r="P2130" i="1" s="1"/>
  <c r="D2053" i="1"/>
  <c r="O2053" i="1" s="1"/>
  <c r="E2053" i="1"/>
  <c r="Y2053" i="1" s="1"/>
  <c r="F2053" i="1"/>
  <c r="D1267" i="1"/>
  <c r="O1267" i="1" s="1"/>
  <c r="F1267" i="1"/>
  <c r="D1660" i="1"/>
  <c r="E1660" i="1"/>
  <c r="D1930" i="1"/>
  <c r="E1930" i="1"/>
  <c r="D2812" i="1"/>
  <c r="E2812" i="1"/>
  <c r="D1441" i="1"/>
  <c r="E1441" i="1"/>
  <c r="Y1441" i="1" s="1"/>
  <c r="D2364" i="1"/>
  <c r="F2364" i="1"/>
  <c r="D2667" i="1"/>
  <c r="E2667" i="1"/>
  <c r="F2667" i="1"/>
  <c r="D1453" i="1"/>
  <c r="F1453" i="1"/>
  <c r="D2116" i="1"/>
  <c r="O2116" i="1" s="1"/>
  <c r="E2116" i="1"/>
  <c r="Y2116" i="1" s="1"/>
  <c r="AA2116" i="1" s="1"/>
  <c r="F2116" i="1"/>
  <c r="D336" i="1"/>
  <c r="E336" i="1"/>
  <c r="G336" i="1" s="1"/>
  <c r="D3567" i="1"/>
  <c r="E3567" i="1"/>
  <c r="Y3567" i="1" s="1"/>
  <c r="AA3567" i="1" s="1"/>
  <c r="D1618" i="1"/>
  <c r="E1618" i="1"/>
  <c r="D1703" i="1"/>
  <c r="E1703" i="1"/>
  <c r="D1647" i="1"/>
  <c r="E1647" i="1"/>
  <c r="D1442" i="1"/>
  <c r="F1442" i="1"/>
  <c r="D1287" i="1"/>
  <c r="E1287" i="1"/>
  <c r="D3674" i="1"/>
  <c r="O3674" i="1" s="1"/>
  <c r="F3674" i="1"/>
  <c r="D1408" i="1"/>
  <c r="E1408" i="1"/>
  <c r="Y1408" i="1" s="1"/>
  <c r="F1408" i="1"/>
  <c r="D2802" i="1"/>
  <c r="E2802" i="1"/>
  <c r="D1835" i="1"/>
  <c r="O1835" i="1" s="1"/>
  <c r="F1835" i="1"/>
  <c r="P1835" i="1" s="1"/>
  <c r="D1455" i="1"/>
  <c r="E1455" i="1"/>
  <c r="Y1455" i="1" s="1"/>
  <c r="AA1455" i="1" s="1"/>
  <c r="F1455" i="1"/>
  <c r="D2623" i="1"/>
  <c r="E2623" i="1"/>
  <c r="Y2623" i="1" s="1"/>
  <c r="D2762" i="1"/>
  <c r="E2762" i="1"/>
  <c r="G2762" i="1" s="1"/>
  <c r="D713" i="1"/>
  <c r="E713" i="1"/>
  <c r="Y713" i="1" s="1"/>
  <c r="AA713" i="1" s="1"/>
  <c r="D1116" i="1"/>
  <c r="E1116" i="1"/>
  <c r="Y1116" i="1" s="1"/>
  <c r="F1116" i="1"/>
  <c r="D4029" i="1"/>
  <c r="F4029" i="1"/>
  <c r="P4029" i="1" s="1"/>
  <c r="D2377" i="1"/>
  <c r="O2377" i="1" s="1"/>
  <c r="E2377" i="1"/>
  <c r="Y2377" i="1" s="1"/>
  <c r="F2377" i="1"/>
  <c r="P2377" i="1" s="1"/>
  <c r="D2031" i="1"/>
  <c r="O2031" i="1" s="1"/>
  <c r="F2031" i="1"/>
  <c r="G2031" i="1" s="1"/>
  <c r="D142" i="1"/>
  <c r="E142" i="1"/>
  <c r="Y142" i="1" s="1"/>
  <c r="F142" i="1"/>
  <c r="D492" i="1"/>
  <c r="F492" i="1"/>
  <c r="D3707" i="1"/>
  <c r="E3707" i="1"/>
  <c r="Y3707" i="1" s="1"/>
  <c r="AA3707" i="1" s="1"/>
  <c r="F3707" i="1"/>
  <c r="D2451" i="1"/>
  <c r="E2451" i="1"/>
  <c r="Y2451" i="1" s="1"/>
  <c r="AA2451" i="1" s="1"/>
  <c r="D3005" i="1"/>
  <c r="E3005" i="1"/>
  <c r="D1000" i="1"/>
  <c r="E1000" i="1"/>
  <c r="Y1000" i="1" s="1"/>
  <c r="AA1000" i="1" s="1"/>
  <c r="F1000" i="1"/>
  <c r="E1629" i="1"/>
  <c r="O1629" i="1" s="1"/>
  <c r="F1629" i="1"/>
  <c r="D2396" i="1"/>
  <c r="E2396" i="1"/>
  <c r="Y2396" i="1" s="1"/>
  <c r="AA2396" i="1" s="1"/>
  <c r="E2747" i="1"/>
  <c r="F2747" i="1"/>
  <c r="D3909" i="1"/>
  <c r="E3909" i="1"/>
  <c r="E2344" i="1"/>
  <c r="Y2344" i="1" s="1"/>
  <c r="AA2344" i="1" s="1"/>
  <c r="F2344" i="1"/>
  <c r="D1196" i="1"/>
  <c r="G1196" i="1" s="1"/>
  <c r="E1196" i="1"/>
  <c r="D1386" i="1"/>
  <c r="O1386" i="1" s="1"/>
  <c r="F1386" i="1"/>
  <c r="P1386" i="1" s="1"/>
  <c r="D1735" i="1"/>
  <c r="E1735" i="1"/>
  <c r="Y1735" i="1" s="1"/>
  <c r="AA1735" i="1" s="1"/>
  <c r="F1735" i="1"/>
  <c r="D2640" i="1"/>
  <c r="F2640" i="1"/>
  <c r="D1695" i="1"/>
  <c r="E1695" i="1"/>
  <c r="Y1695" i="1" s="1"/>
  <c r="F1695" i="1"/>
  <c r="D2382" i="1"/>
  <c r="F2382" i="1"/>
  <c r="P2382" i="1" s="1"/>
  <c r="D2091" i="1"/>
  <c r="O2091" i="1" s="1"/>
  <c r="E2091" i="1"/>
  <c r="D3265" i="1"/>
  <c r="O3265" i="1" s="1"/>
  <c r="F3265" i="1"/>
  <c r="P3265" i="1" s="1"/>
  <c r="D2088" i="1"/>
  <c r="O2088" i="1" s="1"/>
  <c r="E2088" i="1"/>
  <c r="Y2088" i="1" s="1"/>
  <c r="D1751" i="1"/>
  <c r="E1751" i="1"/>
  <c r="D2480" i="1"/>
  <c r="O2480" i="1" s="1"/>
  <c r="E2480" i="1"/>
  <c r="D3908" i="1"/>
  <c r="E3908" i="1"/>
  <c r="D1448" i="1"/>
  <c r="O1448" i="1" s="1"/>
  <c r="E1448" i="1"/>
  <c r="Y1448" i="1" s="1"/>
  <c r="AA1448" i="1" s="1"/>
  <c r="D1842" i="1"/>
  <c r="E1842" i="1"/>
  <c r="D1474" i="1"/>
  <c r="O1474" i="1" s="1"/>
  <c r="E1474" i="1"/>
  <c r="Y1474" i="1" s="1"/>
  <c r="F1474" i="1"/>
  <c r="D3444" i="1"/>
  <c r="O3444" i="1" s="1"/>
  <c r="F3444" i="1"/>
  <c r="D2457" i="1"/>
  <c r="E2457" i="1"/>
  <c r="Y2457" i="1" s="1"/>
  <c r="AA2457" i="1" s="1"/>
  <c r="F2457" i="1"/>
  <c r="D3498" i="1"/>
  <c r="E3498" i="1"/>
  <c r="Y3498" i="1" s="1"/>
  <c r="AA3498" i="1" s="1"/>
  <c r="D1648" i="1"/>
  <c r="E1648" i="1"/>
  <c r="D1610" i="1"/>
  <c r="F1610" i="1"/>
  <c r="D1154" i="1"/>
  <c r="E1154" i="1"/>
  <c r="D1478" i="1"/>
  <c r="E1478" i="1"/>
  <c r="F1478" i="1"/>
  <c r="D2405" i="1"/>
  <c r="F2405" i="1"/>
  <c r="D2301" i="1"/>
  <c r="E2301" i="1"/>
  <c r="F2301" i="1"/>
  <c r="D1347" i="1"/>
  <c r="O1347" i="1" s="1"/>
  <c r="F1347" i="1"/>
  <c r="D1778" i="1"/>
  <c r="E1778" i="1"/>
  <c r="F1778" i="1"/>
  <c r="D2356" i="1"/>
  <c r="O2356" i="1" s="1"/>
  <c r="F2356" i="1"/>
  <c r="D2160" i="1"/>
  <c r="E2160" i="1"/>
  <c r="F2160" i="1"/>
  <c r="D793" i="1"/>
  <c r="E793" i="1"/>
  <c r="D3393" i="1"/>
  <c r="E3393" i="1"/>
  <c r="F3393" i="1"/>
  <c r="D2949" i="1"/>
  <c r="O2949" i="1" s="1"/>
  <c r="F2949" i="1"/>
  <c r="P2949" i="1" s="1"/>
  <c r="D1500" i="1"/>
  <c r="E1500" i="1"/>
  <c r="F1500" i="1"/>
  <c r="D1619" i="1"/>
  <c r="O1619" i="1" s="1"/>
  <c r="F1619" i="1"/>
  <c r="D829" i="1"/>
  <c r="E829" i="1"/>
  <c r="F829" i="1"/>
  <c r="D963" i="1"/>
  <c r="F963" i="1"/>
  <c r="D3177" i="1"/>
  <c r="E3177" i="1"/>
  <c r="F3177" i="1"/>
  <c r="D2280" i="1"/>
  <c r="Z2280" i="1" s="1"/>
  <c r="F2280" i="1"/>
  <c r="D2148" i="1"/>
  <c r="O2148" i="1" s="1"/>
  <c r="E2148" i="1"/>
  <c r="F2148" i="1"/>
  <c r="D3648" i="1"/>
  <c r="O3648" i="1" s="1"/>
  <c r="F3648" i="1"/>
  <c r="D1202" i="1"/>
  <c r="E1202" i="1"/>
  <c r="F1202" i="1"/>
  <c r="D3858" i="1"/>
  <c r="F3858" i="1"/>
  <c r="D3031" i="1"/>
  <c r="E3031" i="1"/>
  <c r="F3031" i="1"/>
  <c r="D2452" i="1"/>
  <c r="F2452" i="1"/>
  <c r="G2452" i="1" s="1"/>
  <c r="D2799" i="1"/>
  <c r="E2799" i="1"/>
  <c r="F2799" i="1"/>
  <c r="D2100" i="1"/>
  <c r="E2100" i="1"/>
  <c r="D1793" i="1"/>
  <c r="O1793" i="1" s="1"/>
  <c r="E1793" i="1"/>
  <c r="F1793" i="1"/>
  <c r="D2131" i="1"/>
  <c r="F2131" i="1"/>
  <c r="D3361" i="1"/>
  <c r="E3361" i="1"/>
  <c r="F3361" i="1"/>
  <c r="D112" i="1"/>
  <c r="F112" i="1"/>
  <c r="D891" i="1"/>
  <c r="E891" i="1"/>
  <c r="F891" i="1"/>
  <c r="D1486" i="1"/>
  <c r="O1486" i="1" s="1"/>
  <c r="F1486" i="1"/>
  <c r="D2832" i="1"/>
  <c r="E2832" i="1"/>
  <c r="F2832" i="1"/>
  <c r="D2852" i="1"/>
  <c r="O2852" i="1" s="1"/>
  <c r="F2852" i="1"/>
  <c r="D1246" i="1"/>
  <c r="O1246" i="1" s="1"/>
  <c r="E1246" i="1"/>
  <c r="F1246" i="1"/>
  <c r="D1574" i="1"/>
  <c r="E1574" i="1"/>
  <c r="D1385" i="1"/>
  <c r="E1385" i="1"/>
  <c r="D2145" i="1"/>
  <c r="E2145" i="1"/>
  <c r="D1290" i="1"/>
  <c r="E1290" i="1"/>
  <c r="F1290" i="1"/>
  <c r="D946" i="1"/>
  <c r="F946" i="1"/>
  <c r="D1819" i="1"/>
  <c r="E1819" i="1"/>
  <c r="F1819" i="1"/>
  <c r="D1389" i="1"/>
  <c r="O1389" i="1" s="1"/>
  <c r="F1389" i="1"/>
  <c r="D2171" i="1"/>
  <c r="E2171" i="1"/>
  <c r="F2171" i="1"/>
  <c r="D1422" i="1"/>
  <c r="E1422" i="1"/>
  <c r="D2305" i="1"/>
  <c r="E2305" i="1"/>
  <c r="D678" i="1"/>
  <c r="E678" i="1"/>
  <c r="F678" i="1"/>
  <c r="D2011" i="1"/>
  <c r="E2011" i="1"/>
  <c r="D2988" i="1"/>
  <c r="E2988" i="1"/>
  <c r="D3143" i="1"/>
  <c r="E3143" i="1"/>
  <c r="G3143" i="1" s="1"/>
  <c r="D593" i="1"/>
  <c r="E593" i="1"/>
  <c r="D1219" i="1"/>
  <c r="E1219" i="1"/>
  <c r="G1219" i="1" s="1"/>
  <c r="D2208" i="1"/>
  <c r="E2208" i="1"/>
  <c r="D2006" i="1"/>
  <c r="E2006" i="1"/>
  <c r="F2006" i="1"/>
  <c r="D3760" i="1"/>
  <c r="O3760" i="1" s="1"/>
  <c r="F3760" i="1"/>
  <c r="D2134" i="1"/>
  <c r="E2134" i="1"/>
  <c r="F2134" i="1"/>
  <c r="D661" i="1"/>
  <c r="F661" i="1"/>
  <c r="D2164" i="1"/>
  <c r="E2164" i="1"/>
  <c r="F2164" i="1"/>
  <c r="D1091" i="1"/>
  <c r="Z1091" i="1" s="1"/>
  <c r="F1091" i="1"/>
  <c r="P1091" i="1" s="1"/>
  <c r="D3473" i="1"/>
  <c r="O3473" i="1" s="1"/>
  <c r="E3473" i="1"/>
  <c r="F3473" i="1"/>
  <c r="D2586" i="1"/>
  <c r="F2586" i="1"/>
  <c r="D4149" i="1"/>
  <c r="E4149" i="1"/>
  <c r="G4149" i="1" s="1"/>
  <c r="D2323" i="1"/>
  <c r="E2323" i="1"/>
  <c r="D267" i="1"/>
  <c r="E267" i="1"/>
  <c r="F267" i="1"/>
  <c r="D3403" i="1"/>
  <c r="F3403" i="1"/>
  <c r="D561" i="1"/>
  <c r="E561" i="1"/>
  <c r="F561" i="1"/>
  <c r="D103" i="1"/>
  <c r="E103" i="1"/>
  <c r="G103" i="1" s="1"/>
  <c r="D1692" i="1"/>
  <c r="E1692" i="1"/>
  <c r="F1692" i="1"/>
  <c r="D3166" i="1"/>
  <c r="F3166" i="1"/>
  <c r="D2657" i="1"/>
  <c r="O2657" i="1" s="1"/>
  <c r="E2657" i="1"/>
  <c r="D548" i="1"/>
  <c r="E548" i="1"/>
  <c r="F548" i="1"/>
  <c r="D1241" i="1"/>
  <c r="E1241" i="1"/>
  <c r="D404" i="1"/>
  <c r="O404" i="1" s="1"/>
  <c r="F404" i="1"/>
  <c r="G404" i="1" s="1"/>
  <c r="D3627" i="1"/>
  <c r="E3627" i="1"/>
  <c r="D1952" i="1"/>
  <c r="E1952" i="1"/>
  <c r="G1952" i="1" s="1"/>
  <c r="D1966" i="1"/>
  <c r="F1966" i="1"/>
  <c r="D3408" i="1"/>
  <c r="E3408" i="1"/>
  <c r="D2169" i="1"/>
  <c r="E2169" i="1"/>
  <c r="G2169" i="1" s="1"/>
  <c r="D2695" i="1"/>
  <c r="O2695" i="1" s="1"/>
  <c r="F2695" i="1"/>
  <c r="P2695" i="1" s="1"/>
  <c r="D1668" i="1"/>
  <c r="E1668" i="1"/>
  <c r="F1668" i="1"/>
  <c r="D3779" i="1"/>
  <c r="O3779" i="1" s="1"/>
  <c r="F3779" i="1"/>
  <c r="D1887" i="1"/>
  <c r="E1887" i="1"/>
  <c r="F1887" i="1"/>
  <c r="D2097" i="1"/>
  <c r="E2097" i="1"/>
  <c r="G2097" i="1" s="1"/>
  <c r="D3381" i="1"/>
  <c r="E3381" i="1"/>
  <c r="D1372" i="1"/>
  <c r="E1372" i="1"/>
  <c r="D1828" i="1"/>
  <c r="E1828" i="1"/>
  <c r="D3385" i="1"/>
  <c r="E3385" i="1"/>
  <c r="G3385" i="1" s="1"/>
  <c r="D1764" i="1"/>
  <c r="E1764" i="1"/>
  <c r="D2124" i="1"/>
  <c r="E2124" i="1"/>
  <c r="D11" i="1"/>
  <c r="E11" i="1"/>
  <c r="D804" i="1"/>
  <c r="E804" i="1"/>
  <c r="G804" i="1" s="1"/>
  <c r="D2591" i="1"/>
  <c r="E2591" i="1"/>
  <c r="D690" i="1"/>
  <c r="E690" i="1"/>
  <c r="D3322" i="1"/>
  <c r="E3322" i="1"/>
  <c r="D3772" i="1"/>
  <c r="E3772" i="1"/>
  <c r="G3772" i="1" s="1"/>
  <c r="D1085" i="1"/>
  <c r="E1085" i="1"/>
  <c r="D1657" i="1"/>
  <c r="E1657" i="1"/>
  <c r="D1177" i="1"/>
  <c r="E1177" i="1"/>
  <c r="D1467" i="1"/>
  <c r="E1467" i="1"/>
  <c r="G1467" i="1" s="1"/>
  <c r="D1931" i="1"/>
  <c r="E1931" i="1"/>
  <c r="D1927" i="1"/>
  <c r="E1927" i="1"/>
  <c r="D2256" i="1"/>
  <c r="E2256" i="1"/>
  <c r="D3530" i="1"/>
  <c r="E3530" i="1"/>
  <c r="G3530" i="1" s="1"/>
  <c r="D37" i="1"/>
  <c r="E37" i="1"/>
  <c r="D374" i="1"/>
  <c r="E374" i="1"/>
  <c r="D1880" i="1"/>
  <c r="E1880" i="1"/>
  <c r="F1880" i="1"/>
  <c r="Y1787" i="1"/>
  <c r="AA1787" i="1" s="1"/>
  <c r="Y2043" i="1"/>
  <c r="Y2948" i="1"/>
  <c r="AA2948" i="1" s="1"/>
  <c r="Y916" i="1"/>
  <c r="Y1143" i="1"/>
  <c r="AA1143" i="1" s="1"/>
  <c r="Y1905" i="1"/>
  <c r="Y847" i="1"/>
  <c r="AA847" i="1" s="1"/>
  <c r="Y2360" i="1"/>
  <c r="Y2283" i="1"/>
  <c r="AA2283" i="1" s="1"/>
  <c r="Y950" i="1"/>
  <c r="Y1798" i="1"/>
  <c r="AA1798" i="1" s="1"/>
  <c r="Y4204" i="1"/>
  <c r="Y2771" i="1"/>
  <c r="Y489" i="1"/>
  <c r="Y1777" i="1"/>
  <c r="AA1777" i="1" s="1"/>
  <c r="Y2179" i="1"/>
  <c r="AA2179" i="1" s="1"/>
  <c r="Y3613" i="1"/>
  <c r="AA3613" i="1" s="1"/>
  <c r="Y1666" i="1"/>
  <c r="AA1666" i="1" s="1"/>
  <c r="Y3072" i="1"/>
  <c r="AA3072" i="1" s="1"/>
  <c r="Y1207" i="1"/>
  <c r="Y1097" i="1"/>
  <c r="AA1097" i="1" s="1"/>
  <c r="Y4094" i="1"/>
  <c r="AA4094" i="1" s="1"/>
  <c r="Y2010" i="1"/>
  <c r="AA2010" i="1" s="1"/>
  <c r="Y2791" i="1"/>
  <c r="AA2791" i="1" s="1"/>
  <c r="Y474" i="1"/>
  <c r="AA474" i="1" s="1"/>
  <c r="Y3382" i="1"/>
  <c r="AA3382" i="1" s="1"/>
  <c r="Y4108" i="1"/>
  <c r="AA4108" i="1" s="1"/>
  <c r="Y2225" i="1"/>
  <c r="AA2225" i="1" s="1"/>
  <c r="Y268" i="1"/>
  <c r="AA268" i="1" s="1"/>
  <c r="F1673" i="1"/>
  <c r="E1673" i="1"/>
  <c r="F2444" i="1"/>
  <c r="E2444" i="1"/>
  <c r="F3286" i="1"/>
  <c r="E3286" i="1"/>
  <c r="F2808" i="1"/>
  <c r="E2808" i="1"/>
  <c r="F560" i="1"/>
  <c r="E560" i="1"/>
  <c r="F2072" i="1"/>
  <c r="E2072" i="1"/>
  <c r="F691" i="1"/>
  <c r="E691" i="1"/>
  <c r="F2908" i="1"/>
  <c r="E2908" i="1"/>
  <c r="F4178" i="1"/>
  <c r="E4178" i="1"/>
  <c r="F975" i="1"/>
  <c r="E975" i="1"/>
  <c r="F3918" i="1"/>
  <c r="E3918" i="1"/>
  <c r="F222" i="1"/>
  <c r="E222" i="1"/>
  <c r="F496" i="1"/>
  <c r="E496" i="1"/>
  <c r="F1028" i="1"/>
  <c r="E1028" i="1"/>
  <c r="F4216" i="1"/>
  <c r="E4216" i="1"/>
  <c r="Y4216" i="1" s="1"/>
  <c r="AB4216" i="1" s="1"/>
  <c r="F2909" i="1"/>
  <c r="E2909" i="1"/>
  <c r="Y2909" i="1" s="1"/>
  <c r="F449" i="1"/>
  <c r="E449" i="1"/>
  <c r="Y449" i="1" s="1"/>
  <c r="AB449" i="1" s="1"/>
  <c r="F3753" i="1"/>
  <c r="E3753" i="1"/>
  <c r="Y3753" i="1" s="1"/>
  <c r="E2273" i="1"/>
  <c r="Y2273" i="1" s="1"/>
  <c r="D2273" i="1"/>
  <c r="O2273" i="1" s="1"/>
  <c r="E2203" i="1"/>
  <c r="D2203" i="1"/>
  <c r="E3173" i="1"/>
  <c r="Y3173" i="1" s="1"/>
  <c r="D3173" i="1"/>
  <c r="O3173" i="1" s="1"/>
  <c r="E2674" i="1"/>
  <c r="D2674" i="1"/>
  <c r="E331" i="1"/>
  <c r="Y331" i="1" s="1"/>
  <c r="D331" i="1"/>
  <c r="O331" i="1" s="1"/>
  <c r="E1791" i="1"/>
  <c r="D1791" i="1"/>
  <c r="E1852" i="1"/>
  <c r="Y1852" i="1" s="1"/>
  <c r="D1852" i="1"/>
  <c r="O1852" i="1" s="1"/>
  <c r="E1316" i="1"/>
  <c r="D1316" i="1"/>
  <c r="E2694" i="1"/>
  <c r="Y2694" i="1" s="1"/>
  <c r="D2694" i="1"/>
  <c r="O2694" i="1" s="1"/>
  <c r="E3882" i="1"/>
  <c r="D3882" i="1"/>
  <c r="E1706" i="1"/>
  <c r="Y1706" i="1" s="1"/>
  <c r="D1706" i="1"/>
  <c r="O1706" i="1" s="1"/>
  <c r="E3861" i="1"/>
  <c r="D3861" i="1"/>
  <c r="E967" i="1"/>
  <c r="Y967" i="1" s="1"/>
  <c r="D967" i="1"/>
  <c r="O967" i="1" s="1"/>
  <c r="E962" i="1"/>
  <c r="D962" i="1"/>
  <c r="E3524" i="1"/>
  <c r="Y3524" i="1" s="1"/>
  <c r="D3524" i="1"/>
  <c r="O3524" i="1" s="1"/>
  <c r="E1722" i="1"/>
  <c r="D1722" i="1"/>
  <c r="E3133" i="1"/>
  <c r="Y3133" i="1" s="1"/>
  <c r="D3133" i="1"/>
  <c r="O3133" i="1" s="1"/>
  <c r="E625" i="1"/>
  <c r="D625" i="1"/>
  <c r="E3587" i="1"/>
  <c r="Y3587" i="1" s="1"/>
  <c r="D3587" i="1"/>
  <c r="O3587" i="1" s="1"/>
  <c r="E2191" i="1"/>
  <c r="D2191" i="1"/>
  <c r="E2917" i="1"/>
  <c r="Y2917" i="1" s="1"/>
  <c r="D2917" i="1"/>
  <c r="O2917" i="1" s="1"/>
  <c r="E3049" i="1"/>
  <c r="D3049" i="1"/>
  <c r="E1698" i="1"/>
  <c r="Y1698" i="1" s="1"/>
  <c r="D1698" i="1"/>
  <c r="E1496" i="1"/>
  <c r="D1496" i="1"/>
  <c r="E4113" i="1"/>
  <c r="Y4113" i="1" s="1"/>
  <c r="D4113" i="1"/>
  <c r="Z4113" i="1" s="1"/>
  <c r="E113" i="1"/>
  <c r="D113" i="1"/>
  <c r="E3203" i="1"/>
  <c r="Y3203" i="1" s="1"/>
  <c r="D3203" i="1"/>
  <c r="E3323" i="1"/>
  <c r="D3323" i="1"/>
  <c r="E1535" i="1"/>
  <c r="Y1535" i="1" s="1"/>
  <c r="D1535" i="1"/>
  <c r="E1646" i="1"/>
  <c r="D1646" i="1"/>
  <c r="E4188" i="1"/>
  <c r="Y4188" i="1" s="1"/>
  <c r="D4188" i="1"/>
  <c r="E76" i="1"/>
  <c r="D76" i="1"/>
  <c r="E3464" i="1"/>
  <c r="Y3464" i="1" s="1"/>
  <c r="D3464" i="1"/>
  <c r="E2758" i="1"/>
  <c r="D2758" i="1"/>
  <c r="E1221" i="1"/>
  <c r="Y1221" i="1" s="1"/>
  <c r="D1221" i="1"/>
  <c r="Z1221" i="1" s="1"/>
  <c r="E3423" i="1"/>
  <c r="D3423" i="1"/>
  <c r="E1253" i="1"/>
  <c r="Y1253" i="1" s="1"/>
  <c r="D1253" i="1"/>
  <c r="E3517" i="1"/>
  <c r="D3517" i="1"/>
  <c r="E4207" i="1"/>
  <c r="Y4207" i="1" s="1"/>
  <c r="D4207" i="1"/>
  <c r="E1038" i="1"/>
  <c r="D1038" i="1"/>
  <c r="E3402" i="1"/>
  <c r="Y3402" i="1" s="1"/>
  <c r="D3402" i="1"/>
  <c r="Z3402" i="1" s="1"/>
  <c r="E3279" i="1"/>
  <c r="Y3279" i="1" s="1"/>
  <c r="AA3279" i="1" s="1"/>
  <c r="D3279" i="1"/>
  <c r="E1194" i="1"/>
  <c r="Y1194" i="1" s="1"/>
  <c r="AA1194" i="1" s="1"/>
  <c r="D1194" i="1"/>
  <c r="E3535" i="1"/>
  <c r="Y3535" i="1" s="1"/>
  <c r="AA3535" i="1" s="1"/>
  <c r="D3535" i="1"/>
  <c r="E1896" i="1"/>
  <c r="Y1896" i="1" s="1"/>
  <c r="AA1896" i="1" s="1"/>
  <c r="D1896" i="1"/>
  <c r="E3399" i="1"/>
  <c r="Y3399" i="1" s="1"/>
  <c r="AA3399" i="1" s="1"/>
  <c r="D3399" i="1"/>
  <c r="E3055" i="1"/>
  <c r="Y3055" i="1" s="1"/>
  <c r="AA3055" i="1" s="1"/>
  <c r="D3055" i="1"/>
  <c r="E3168" i="1"/>
  <c r="Y3168" i="1" s="1"/>
  <c r="AA3168" i="1" s="1"/>
  <c r="D3168" i="1"/>
  <c r="E233" i="1"/>
  <c r="Y233" i="1" s="1"/>
  <c r="AA233" i="1" s="1"/>
  <c r="D233" i="1"/>
  <c r="E1824" i="1"/>
  <c r="Y1824" i="1" s="1"/>
  <c r="AA1824" i="1" s="1"/>
  <c r="D1824" i="1"/>
  <c r="E3712" i="1"/>
  <c r="Y3712" i="1" s="1"/>
  <c r="AA3712" i="1" s="1"/>
  <c r="D3712" i="1"/>
  <c r="E3124" i="1"/>
  <c r="Y3124" i="1" s="1"/>
  <c r="AA3124" i="1" s="1"/>
  <c r="D3124" i="1"/>
  <c r="E2510" i="1"/>
  <c r="Y2510" i="1" s="1"/>
  <c r="AA2510" i="1" s="1"/>
  <c r="D2510" i="1"/>
  <c r="E386" i="1"/>
  <c r="Y386" i="1" s="1"/>
  <c r="AA386" i="1" s="1"/>
  <c r="D386" i="1"/>
  <c r="E1788" i="1"/>
  <c r="Y1788" i="1" s="1"/>
  <c r="AA1788" i="1" s="1"/>
  <c r="D1788" i="1"/>
  <c r="E3461" i="1"/>
  <c r="Y3461" i="1" s="1"/>
  <c r="AA3461" i="1" s="1"/>
  <c r="D3461" i="1"/>
  <c r="E1322" i="1"/>
  <c r="Y1322" i="1" s="1"/>
  <c r="AA1322" i="1" s="1"/>
  <c r="D1322" i="1"/>
  <c r="E3340" i="1"/>
  <c r="Y3340" i="1" s="1"/>
  <c r="AA3340" i="1" s="1"/>
  <c r="D3340" i="1"/>
  <c r="E1749" i="1"/>
  <c r="Y1749" i="1" s="1"/>
  <c r="AA1749" i="1" s="1"/>
  <c r="D1749" i="1"/>
  <c r="E3512" i="1"/>
  <c r="Y3512" i="1" s="1"/>
  <c r="AA3512" i="1" s="1"/>
  <c r="D3512" i="1"/>
  <c r="E318" i="1"/>
  <c r="Y318" i="1" s="1"/>
  <c r="AA318" i="1" s="1"/>
  <c r="D318" i="1"/>
  <c r="E774" i="1"/>
  <c r="Y774" i="1" s="1"/>
  <c r="AA774" i="1" s="1"/>
  <c r="D774" i="1"/>
  <c r="E1152" i="1"/>
  <c r="Y1152" i="1" s="1"/>
  <c r="AA1152" i="1" s="1"/>
  <c r="D1152" i="1"/>
  <c r="E845" i="1"/>
  <c r="Y845" i="1" s="1"/>
  <c r="AA845" i="1" s="1"/>
  <c r="D845" i="1"/>
  <c r="E2714" i="1"/>
  <c r="Y2714" i="1" s="1"/>
  <c r="AA2714" i="1" s="1"/>
  <c r="D2714" i="1"/>
  <c r="E2639" i="1"/>
  <c r="Y2639" i="1" s="1"/>
  <c r="AA2639" i="1" s="1"/>
  <c r="D2639" i="1"/>
  <c r="E718" i="1"/>
  <c r="Y718" i="1" s="1"/>
  <c r="AA718" i="1" s="1"/>
  <c r="D718" i="1"/>
  <c r="E2904" i="1"/>
  <c r="Y2904" i="1" s="1"/>
  <c r="AA2904" i="1" s="1"/>
  <c r="D2904" i="1"/>
  <c r="E3896" i="1"/>
  <c r="Y3896" i="1" s="1"/>
  <c r="AA3896" i="1" s="1"/>
  <c r="D3896" i="1"/>
  <c r="E4123" i="1"/>
  <c r="Y4123" i="1" s="1"/>
  <c r="AA4123" i="1" s="1"/>
  <c r="D4123" i="1"/>
  <c r="E2644" i="1"/>
  <c r="Y2644" i="1" s="1"/>
  <c r="AA2644" i="1" s="1"/>
  <c r="D2644" i="1"/>
  <c r="E3640" i="1"/>
  <c r="Y3640" i="1" s="1"/>
  <c r="AA3640" i="1" s="1"/>
  <c r="D3640" i="1"/>
  <c r="E1843" i="1"/>
  <c r="Y1843" i="1" s="1"/>
  <c r="AA1843" i="1" s="1"/>
  <c r="D1843" i="1"/>
  <c r="E1482" i="1"/>
  <c r="Y1482" i="1" s="1"/>
  <c r="AA1482" i="1" s="1"/>
  <c r="D1482" i="1"/>
  <c r="E1615" i="1"/>
  <c r="Y1615" i="1" s="1"/>
  <c r="AA1615" i="1" s="1"/>
  <c r="D1615" i="1"/>
  <c r="E2569" i="1"/>
  <c r="Y2569" i="1" s="1"/>
  <c r="AA2569" i="1" s="1"/>
  <c r="D2569" i="1"/>
  <c r="E2992" i="1"/>
  <c r="Y2992" i="1" s="1"/>
  <c r="AA2992" i="1" s="1"/>
  <c r="D2992" i="1"/>
  <c r="E1088" i="1"/>
  <c r="Y1088" i="1" s="1"/>
  <c r="AA1088" i="1" s="1"/>
  <c r="D1088" i="1"/>
  <c r="E1999" i="1"/>
  <c r="Y1999" i="1" s="1"/>
  <c r="AA1999" i="1" s="1"/>
  <c r="D1999" i="1"/>
  <c r="E3534" i="1"/>
  <c r="Y3534" i="1" s="1"/>
  <c r="AA3534" i="1" s="1"/>
  <c r="D3534" i="1"/>
  <c r="E2236" i="1"/>
  <c r="Y2236" i="1" s="1"/>
  <c r="AA2236" i="1" s="1"/>
  <c r="D2236" i="1"/>
  <c r="E310" i="1"/>
  <c r="Y310" i="1" s="1"/>
  <c r="AA310" i="1" s="1"/>
  <c r="D310" i="1"/>
  <c r="E1804" i="1"/>
  <c r="Y1804" i="1" s="1"/>
  <c r="AA1804" i="1" s="1"/>
  <c r="D1804" i="1"/>
  <c r="E766" i="1"/>
  <c r="Y766" i="1" s="1"/>
  <c r="AA766" i="1" s="1"/>
  <c r="D766" i="1"/>
  <c r="E2759" i="1"/>
  <c r="Y2759" i="1" s="1"/>
  <c r="AA2759" i="1" s="1"/>
  <c r="D2759" i="1"/>
  <c r="E555" i="1"/>
  <c r="Y555" i="1" s="1"/>
  <c r="AA555" i="1" s="1"/>
  <c r="D555" i="1"/>
  <c r="E1073" i="1"/>
  <c r="Y1073" i="1" s="1"/>
  <c r="AA1073" i="1" s="1"/>
  <c r="D1073" i="1"/>
  <c r="E16" i="1"/>
  <c r="Y16" i="1" s="1"/>
  <c r="AA16" i="1" s="1"/>
  <c r="D16" i="1"/>
  <c r="E912" i="1"/>
  <c r="Y912" i="1" s="1"/>
  <c r="AA912" i="1" s="1"/>
  <c r="D912" i="1"/>
  <c r="E2503" i="1"/>
  <c r="Y2503" i="1" s="1"/>
  <c r="AA2503" i="1" s="1"/>
  <c r="D2503" i="1"/>
  <c r="E3986" i="1"/>
  <c r="Y3986" i="1" s="1"/>
  <c r="AA3986" i="1" s="1"/>
  <c r="D3986" i="1"/>
  <c r="E735" i="1"/>
  <c r="Y735" i="1" s="1"/>
  <c r="AA735" i="1" s="1"/>
  <c r="D735" i="1"/>
  <c r="E3965" i="1"/>
  <c r="Y3965" i="1" s="1"/>
  <c r="AA3965" i="1" s="1"/>
  <c r="D3965" i="1"/>
  <c r="E3458" i="1"/>
  <c r="Y3458" i="1" s="1"/>
  <c r="AA3458" i="1" s="1"/>
  <c r="D3458" i="1"/>
  <c r="E2233" i="1"/>
  <c r="Y2233" i="1" s="1"/>
  <c r="AA2233" i="1" s="1"/>
  <c r="D2233" i="1"/>
  <c r="E1265" i="1"/>
  <c r="Y1265" i="1" s="1"/>
  <c r="AA1265" i="1" s="1"/>
  <c r="D1265" i="1"/>
  <c r="E3948" i="1"/>
  <c r="Y3948" i="1" s="1"/>
  <c r="AA3948" i="1" s="1"/>
  <c r="D3948" i="1"/>
  <c r="E2960" i="1"/>
  <c r="Y2960" i="1" s="1"/>
  <c r="AA2960" i="1" s="1"/>
  <c r="D2960" i="1"/>
  <c r="E2668" i="1"/>
  <c r="Y2668" i="1" s="1"/>
  <c r="AA2668" i="1" s="1"/>
  <c r="D2668" i="1"/>
  <c r="E1061" i="1"/>
  <c r="Y1061" i="1" s="1"/>
  <c r="AA1061" i="1" s="1"/>
  <c r="D1061" i="1"/>
  <c r="E247" i="1"/>
  <c r="Y247" i="1" s="1"/>
  <c r="AA247" i="1" s="1"/>
  <c r="D247" i="1"/>
  <c r="E4173" i="1"/>
  <c r="Y4173" i="1" s="1"/>
  <c r="AA4173" i="1" s="1"/>
  <c r="D4173" i="1"/>
  <c r="E3695" i="1"/>
  <c r="Y3695" i="1" s="1"/>
  <c r="AA3695" i="1" s="1"/>
  <c r="D3695" i="1"/>
  <c r="F4047" i="1"/>
  <c r="D4047" i="1"/>
  <c r="F1410" i="1"/>
  <c r="D1410" i="1"/>
  <c r="E1410" i="1"/>
  <c r="Y1410" i="1" s="1"/>
  <c r="AA1410" i="1" s="1"/>
  <c r="F436" i="1"/>
  <c r="D436" i="1"/>
  <c r="E436" i="1"/>
  <c r="Y436" i="1" s="1"/>
  <c r="AA436" i="1" s="1"/>
  <c r="F3129" i="1"/>
  <c r="D3129" i="1"/>
  <c r="E3129" i="1"/>
  <c r="Y3129" i="1" s="1"/>
  <c r="AA3129" i="1" s="1"/>
  <c r="F3935" i="1"/>
  <c r="D3935" i="1"/>
  <c r="E3935" i="1"/>
  <c r="Y3935" i="1" s="1"/>
  <c r="AA3935" i="1" s="1"/>
  <c r="F3931" i="1"/>
  <c r="D3931" i="1"/>
  <c r="E3931" i="1"/>
  <c r="F1830" i="1"/>
  <c r="D1830" i="1"/>
  <c r="E1830" i="1"/>
  <c r="Y1830" i="1" s="1"/>
  <c r="AA1830" i="1" s="1"/>
  <c r="Y890" i="1"/>
  <c r="AA890" i="1" s="1"/>
  <c r="Y3375" i="1"/>
  <c r="AA3375" i="1" s="1"/>
  <c r="Y3967" i="1"/>
  <c r="Y2848" i="1"/>
  <c r="AA2848" i="1" s="1"/>
  <c r="Y1137" i="1"/>
  <c r="AA1137" i="1" s="1"/>
  <c r="Y1043" i="1"/>
  <c r="AA1043" i="1" s="1"/>
  <c r="Y3221" i="1"/>
  <c r="AA3221" i="1" s="1"/>
  <c r="E3757" i="1"/>
  <c r="F3757" i="1"/>
  <c r="E971" i="1"/>
  <c r="Y971" i="1" s="1"/>
  <c r="AB971" i="1" s="1"/>
  <c r="F971" i="1"/>
  <c r="E4198" i="1"/>
  <c r="F4198" i="1"/>
  <c r="E1678" i="1"/>
  <c r="Y1678" i="1" s="1"/>
  <c r="F1678" i="1"/>
  <c r="E3766" i="1"/>
  <c r="F3766" i="1"/>
  <c r="E3520" i="1"/>
  <c r="Y3520" i="1" s="1"/>
  <c r="F3520" i="1"/>
  <c r="E2875" i="1"/>
  <c r="F2875" i="1"/>
  <c r="E3048" i="1"/>
  <c r="Y3048" i="1" s="1"/>
  <c r="F3048" i="1"/>
  <c r="E1399" i="1"/>
  <c r="F1399" i="1"/>
  <c r="D931" i="1"/>
  <c r="F931" i="1"/>
  <c r="E931" i="1"/>
  <c r="D2905" i="1"/>
  <c r="E2905" i="1"/>
  <c r="Y2905" i="1" s="1"/>
  <c r="F2905" i="1"/>
  <c r="D3575" i="1"/>
  <c r="E3575" i="1"/>
  <c r="Y3575" i="1" s="1"/>
  <c r="F3575" i="1"/>
  <c r="AB3575" i="1" s="1"/>
  <c r="D3163" i="1"/>
  <c r="E3163" i="1"/>
  <c r="G3163" i="1" s="1"/>
  <c r="F3163" i="1"/>
  <c r="D3635" i="1"/>
  <c r="F3635" i="1"/>
  <c r="D3460" i="1"/>
  <c r="E3460" i="1"/>
  <c r="Y3460" i="1" s="1"/>
  <c r="F3460" i="1"/>
  <c r="D1670" i="1"/>
  <c r="E1670" i="1"/>
  <c r="F1670" i="1"/>
  <c r="D1559" i="1"/>
  <c r="Z1559" i="1" s="1"/>
  <c r="E1559" i="1"/>
  <c r="Y1559" i="1" s="1"/>
  <c r="F1559" i="1"/>
  <c r="D3500" i="1"/>
  <c r="F3500" i="1"/>
  <c r="AB3500" i="1" s="1"/>
  <c r="E3500" i="1"/>
  <c r="Y3500" i="1" s="1"/>
  <c r="D1440" i="1"/>
  <c r="E1440" i="1"/>
  <c r="Y1440" i="1" s="1"/>
  <c r="F1440" i="1"/>
  <c r="D1312" i="1"/>
  <c r="E1312" i="1"/>
  <c r="F1312" i="1"/>
  <c r="D3710" i="1"/>
  <c r="E3710" i="1"/>
  <c r="Y3710" i="1" s="1"/>
  <c r="F3710" i="1"/>
  <c r="D3243" i="1"/>
  <c r="O3243" i="1" s="1"/>
  <c r="F3243" i="1"/>
  <c r="P3243" i="1" s="1"/>
  <c r="D3679" i="1"/>
  <c r="E3679" i="1"/>
  <c r="F3679" i="1"/>
  <c r="D1853" i="1"/>
  <c r="Z1853" i="1" s="1"/>
  <c r="E1853" i="1"/>
  <c r="Y1853" i="1" s="1"/>
  <c r="F1853" i="1"/>
  <c r="E337" i="1"/>
  <c r="Y337" i="1" s="1"/>
  <c r="D337" i="1"/>
  <c r="Z337" i="1" s="1"/>
  <c r="F337" i="1"/>
  <c r="E2720" i="1"/>
  <c r="G2720" i="1" s="1"/>
  <c r="D2720" i="1"/>
  <c r="F2720" i="1"/>
  <c r="E4202" i="1"/>
  <c r="Y4202" i="1" s="1"/>
  <c r="F4202" i="1"/>
  <c r="D4202" i="1"/>
  <c r="E2414" i="1"/>
  <c r="Y2414" i="1" s="1"/>
  <c r="D2414" i="1"/>
  <c r="F2414" i="1"/>
  <c r="E384" i="1"/>
  <c r="Y384" i="1" s="1"/>
  <c r="D384" i="1"/>
  <c r="Z384" i="1" s="1"/>
  <c r="F384" i="1"/>
  <c r="E1517" i="1"/>
  <c r="Y1517" i="1" s="1"/>
  <c r="F1517" i="1"/>
  <c r="D1517" i="1"/>
  <c r="E3489" i="1"/>
  <c r="Y3489" i="1" s="1"/>
  <c r="D3489" i="1"/>
  <c r="F3489" i="1"/>
  <c r="E682" i="1"/>
  <c r="Y682" i="1" s="1"/>
  <c r="D682" i="1"/>
  <c r="F682" i="1"/>
  <c r="E3085" i="1"/>
  <c r="Y3085" i="1" s="1"/>
  <c r="D3085" i="1"/>
  <c r="Z3085" i="1" s="1"/>
  <c r="F3085" i="1"/>
  <c r="E1581" i="1"/>
  <c r="F1581" i="1"/>
  <c r="E1770" i="1"/>
  <c r="Y1770" i="1" s="1"/>
  <c r="D1770" i="1"/>
  <c r="F1770" i="1"/>
  <c r="E1839" i="1"/>
  <c r="Y1839" i="1" s="1"/>
  <c r="D1839" i="1"/>
  <c r="Z1839" i="1" s="1"/>
  <c r="F1839" i="1"/>
  <c r="E3926" i="1"/>
  <c r="G3926" i="1" s="1"/>
  <c r="D3926" i="1"/>
  <c r="F3926" i="1"/>
  <c r="E1645" i="1"/>
  <c r="Y1645" i="1" s="1"/>
  <c r="F1645" i="1"/>
  <c r="D1645" i="1"/>
  <c r="E459" i="1"/>
  <c r="D459" i="1"/>
  <c r="E480" i="1"/>
  <c r="D480" i="1"/>
  <c r="F480" i="1"/>
  <c r="E4118" i="1"/>
  <c r="Y4118" i="1" s="1"/>
  <c r="D4118" i="1"/>
  <c r="F4118" i="1"/>
  <c r="E2783" i="1"/>
  <c r="Y2783" i="1" s="1"/>
  <c r="F2783" i="1"/>
  <c r="D2783" i="1"/>
  <c r="E1518" i="1"/>
  <c r="Y1518" i="1" s="1"/>
  <c r="D1518" i="1"/>
  <c r="F1518" i="1"/>
  <c r="E778" i="1"/>
  <c r="D778" i="1"/>
  <c r="F778" i="1"/>
  <c r="E3573" i="1"/>
  <c r="Y3573" i="1" s="1"/>
  <c r="F3573" i="1"/>
  <c r="D3573" i="1"/>
  <c r="E1990" i="1"/>
  <c r="Y1990" i="1" s="1"/>
  <c r="D1990" i="1"/>
  <c r="F1990" i="1"/>
  <c r="E2270" i="1"/>
  <c r="Y2270" i="1" s="1"/>
  <c r="D2270" i="1"/>
  <c r="G2270" i="1" s="1"/>
  <c r="F2270" i="1"/>
  <c r="E3630" i="1"/>
  <c r="D3630" i="1"/>
  <c r="F3630" i="1"/>
  <c r="E453" i="1"/>
  <c r="Y453" i="1" s="1"/>
  <c r="F453" i="1"/>
  <c r="E2490" i="1"/>
  <c r="Y2490" i="1" s="1"/>
  <c r="D2490" i="1"/>
  <c r="F2490" i="1"/>
  <c r="E2237" i="1"/>
  <c r="D2237" i="1"/>
  <c r="F2237" i="1"/>
  <c r="E1247" i="1"/>
  <c r="Y1247" i="1" s="1"/>
  <c r="D1247" i="1"/>
  <c r="F1247" i="1"/>
  <c r="E364" i="1"/>
  <c r="Y364" i="1" s="1"/>
  <c r="F364" i="1"/>
  <c r="D364" i="1"/>
  <c r="E4162" i="1"/>
  <c r="Y4162" i="1" s="1"/>
  <c r="D4162" i="1"/>
  <c r="Z4162" i="1" s="1"/>
  <c r="D3331" i="1"/>
  <c r="F3331" i="1"/>
  <c r="E3331" i="1"/>
  <c r="Y3331" i="1" s="1"/>
  <c r="AA3331" i="1" s="1"/>
  <c r="D2612" i="1"/>
  <c r="F2612" i="1"/>
  <c r="E2612" i="1"/>
  <c r="E576" i="1"/>
  <c r="D576" i="1"/>
  <c r="F576" i="1"/>
  <c r="F1820" i="1"/>
  <c r="D1820" i="1"/>
  <c r="E1820" i="1"/>
  <c r="E204" i="1"/>
  <c r="D204" i="1"/>
  <c r="F204" i="1"/>
  <c r="E883" i="1"/>
  <c r="F883" i="1"/>
  <c r="D883" i="1"/>
  <c r="O883" i="1" s="1"/>
  <c r="D1078" i="1"/>
  <c r="F1078" i="1"/>
  <c r="E1078" i="1"/>
  <c r="E3196" i="1"/>
  <c r="D3196" i="1"/>
  <c r="F3196" i="1"/>
  <c r="D68" i="1"/>
  <c r="F68" i="1"/>
  <c r="E68" i="1"/>
  <c r="Y68" i="1" s="1"/>
  <c r="F588" i="1"/>
  <c r="D588" i="1"/>
  <c r="E588" i="1"/>
  <c r="Y588" i="1" s="1"/>
  <c r="E2994" i="1"/>
  <c r="Y2994" i="1" s="1"/>
  <c r="F2994" i="1"/>
  <c r="D2994" i="1"/>
  <c r="D2740" i="1"/>
  <c r="O2740" i="1" s="1"/>
  <c r="F2740" i="1"/>
  <c r="E2740" i="1"/>
  <c r="Y2740" i="1" s="1"/>
  <c r="F3115" i="1"/>
  <c r="D3115" i="1"/>
  <c r="E3115" i="1"/>
  <c r="Y3115" i="1" s="1"/>
  <c r="F448" i="1"/>
  <c r="E448" i="1"/>
  <c r="Y448" i="1" s="1"/>
  <c r="D448" i="1"/>
  <c r="F230" i="1"/>
  <c r="D230" i="1"/>
  <c r="E230" i="1"/>
  <c r="Y230" i="1" s="1"/>
  <c r="F798" i="1"/>
  <c r="E798" i="1"/>
  <c r="Y798" i="1" s="1"/>
  <c r="D798" i="1"/>
  <c r="F434" i="1"/>
  <c r="E434" i="1"/>
  <c r="Y434" i="1" s="1"/>
  <c r="D434" i="1"/>
  <c r="F4061" i="1"/>
  <c r="E4061" i="1"/>
  <c r="D4061" i="1"/>
  <c r="G4061" i="1" s="1"/>
  <c r="F2545" i="1"/>
  <c r="D2545" i="1"/>
  <c r="E2545" i="1"/>
  <c r="F3738" i="1"/>
  <c r="E3738" i="1"/>
  <c r="D3738" i="1"/>
  <c r="F809" i="1"/>
  <c r="D809" i="1"/>
  <c r="E809" i="1"/>
  <c r="F3011" i="1"/>
  <c r="D3011" i="1"/>
  <c r="E3011" i="1"/>
  <c r="F2670" i="1"/>
  <c r="E2670" i="1"/>
  <c r="D2670" i="1"/>
  <c r="F756" i="1"/>
  <c r="D756" i="1"/>
  <c r="E756" i="1"/>
  <c r="F3071" i="1"/>
  <c r="E3071" i="1"/>
  <c r="D3071" i="1"/>
  <c r="F696" i="1"/>
  <c r="E696" i="1"/>
  <c r="D696" i="1"/>
  <c r="F1103" i="1"/>
  <c r="D1103" i="1"/>
  <c r="E1103" i="1"/>
  <c r="F2891" i="1"/>
  <c r="E2891" i="1"/>
  <c r="Y2891" i="1" s="1"/>
  <c r="AA2891" i="1" s="1"/>
  <c r="D2891" i="1"/>
  <c r="F3546" i="1"/>
  <c r="E3546" i="1"/>
  <c r="Y3546" i="1" s="1"/>
  <c r="AA3546" i="1" s="1"/>
  <c r="D3546" i="1"/>
  <c r="F2629" i="1"/>
  <c r="E2629" i="1"/>
  <c r="Y2629" i="1" s="1"/>
  <c r="AA2629" i="1" s="1"/>
  <c r="D2629" i="1"/>
  <c r="F2633" i="1"/>
  <c r="D2633" i="1"/>
  <c r="E2633" i="1"/>
  <c r="D2973" i="1"/>
  <c r="G2973" i="1" s="1"/>
  <c r="E2973" i="1"/>
  <c r="Y2973" i="1" s="1"/>
  <c r="F2973" i="1"/>
  <c r="D335" i="1"/>
  <c r="F335" i="1"/>
  <c r="E335" i="1"/>
  <c r="D577" i="1"/>
  <c r="F577" i="1"/>
  <c r="E577" i="1"/>
  <c r="D3815" i="1"/>
  <c r="E3815" i="1"/>
  <c r="F3815" i="1"/>
  <c r="D2867" i="1"/>
  <c r="G2867" i="1" s="1"/>
  <c r="E2867" i="1"/>
  <c r="F2867" i="1"/>
  <c r="D4175" i="1"/>
  <c r="F4175" i="1"/>
  <c r="E4175" i="1"/>
  <c r="D71" i="1"/>
  <c r="E71" i="1"/>
  <c r="F71" i="1"/>
  <c r="D1072" i="1"/>
  <c r="F1072" i="1"/>
  <c r="E1072" i="1"/>
  <c r="D698" i="1"/>
  <c r="O698" i="1" s="1"/>
  <c r="F698" i="1"/>
  <c r="E698" i="1"/>
  <c r="D3891" i="1"/>
  <c r="E3891" i="1"/>
  <c r="F3891" i="1"/>
  <c r="D53" i="1"/>
  <c r="F53" i="1"/>
  <c r="E53" i="1"/>
  <c r="D2965" i="1"/>
  <c r="F2965" i="1"/>
  <c r="G2965" i="1" s="1"/>
  <c r="E2965" i="1"/>
  <c r="D927" i="1"/>
  <c r="O927" i="1" s="1"/>
  <c r="F927" i="1"/>
  <c r="E927" i="1"/>
  <c r="D2550" i="1"/>
  <c r="E2550" i="1"/>
  <c r="F2550" i="1"/>
  <c r="E1967" i="1"/>
  <c r="G1967" i="1" s="1"/>
  <c r="E1323" i="1"/>
  <c r="E1302" i="1"/>
  <c r="D686" i="1"/>
  <c r="O686" i="1" s="1"/>
  <c r="F2757" i="1"/>
  <c r="D1732" i="1"/>
  <c r="F1295" i="1"/>
  <c r="D2084" i="1"/>
  <c r="O2084" i="1" s="1"/>
  <c r="E1870" i="1"/>
  <c r="O1870" i="1" s="1"/>
  <c r="D717" i="1"/>
  <c r="F3870" i="1"/>
  <c r="D787" i="1"/>
  <c r="O787" i="1" s="1"/>
  <c r="F1916" i="1"/>
  <c r="D1334" i="1"/>
  <c r="O1334" i="1" s="1"/>
  <c r="F2621" i="1"/>
  <c r="D1929" i="1"/>
  <c r="O1929" i="1" s="1"/>
  <c r="F2224" i="1"/>
  <c r="D2030" i="1"/>
  <c r="F2916" i="1"/>
  <c r="D1724" i="1"/>
  <c r="E1806" i="1"/>
  <c r="Y1806" i="1" s="1"/>
  <c r="D1823" i="1"/>
  <c r="D2855" i="1"/>
  <c r="O2855" i="1" s="1"/>
  <c r="F1636" i="1"/>
  <c r="P1636" i="1" s="1"/>
  <c r="E2186" i="1"/>
  <c r="F1775" i="1"/>
  <c r="D3412" i="1"/>
  <c r="O3412" i="1" s="1"/>
  <c r="D1658" i="1"/>
  <c r="O1658" i="1" s="1"/>
  <c r="F1441" i="1"/>
  <c r="E1015" i="1"/>
  <c r="E1453" i="1"/>
  <c r="D1130" i="1"/>
  <c r="O1130" i="1" s="1"/>
  <c r="D2099" i="1"/>
  <c r="O2099" i="1" s="1"/>
  <c r="F3567" i="1"/>
  <c r="F1272" i="1"/>
  <c r="G1272" i="1" s="1"/>
  <c r="D1364" i="1"/>
  <c r="D296" i="1"/>
  <c r="O296" i="1" s="1"/>
  <c r="E1442" i="1"/>
  <c r="Y1442" i="1" s="1"/>
  <c r="AA1442" i="1" s="1"/>
  <c r="D1508" i="1"/>
  <c r="D1626" i="1"/>
  <c r="D1484" i="1"/>
  <c r="O1484" i="1" s="1"/>
  <c r="D913" i="1"/>
  <c r="O913" i="1" s="1"/>
  <c r="F713" i="1"/>
  <c r="E2787" i="1"/>
  <c r="E2650" i="1"/>
  <c r="F2451" i="1"/>
  <c r="F1524" i="1"/>
  <c r="F2396" i="1"/>
  <c r="D2344" i="1"/>
  <c r="E3572" i="1"/>
  <c r="F2088" i="1"/>
  <c r="P2088" i="1" s="1"/>
  <c r="F3497" i="1"/>
  <c r="D3664" i="1"/>
  <c r="O3664" i="1" s="1"/>
  <c r="D378" i="1"/>
  <c r="O378" i="1" s="1"/>
  <c r="F1448" i="1"/>
  <c r="F2187" i="1"/>
  <c r="F1062" i="1"/>
  <c r="D1468" i="1"/>
  <c r="E2405" i="1"/>
  <c r="E2201" i="1"/>
  <c r="F2856" i="1"/>
  <c r="E963" i="1"/>
  <c r="E2437" i="1"/>
  <c r="E2452" i="1"/>
  <c r="D1094" i="1"/>
  <c r="O1094" i="1" s="1"/>
  <c r="D3210" i="1"/>
  <c r="E2131" i="1"/>
  <c r="E3983" i="1"/>
  <c r="D3834" i="1"/>
  <c r="D2502" i="1"/>
  <c r="O2502" i="1" s="1"/>
  <c r="F2145" i="1"/>
  <c r="E2340" i="1"/>
  <c r="F1625" i="1"/>
  <c r="F1547" i="1"/>
  <c r="D2332" i="1"/>
  <c r="D2261" i="1"/>
  <c r="O2261" i="1" s="1"/>
  <c r="F593" i="1"/>
  <c r="F1523" i="1"/>
  <c r="E661" i="1"/>
  <c r="D889" i="1"/>
  <c r="O889" i="1" s="1"/>
  <c r="E2586" i="1"/>
  <c r="D1944" i="1"/>
  <c r="O1944" i="1" s="1"/>
  <c r="D3226" i="1"/>
  <c r="F2697" i="1"/>
  <c r="E3166" i="1"/>
  <c r="F1855" i="1"/>
  <c r="F3627" i="1"/>
  <c r="F903" i="1"/>
  <c r="F3408" i="1"/>
  <c r="F1311" i="1"/>
  <c r="D604" i="1"/>
  <c r="D569" i="1"/>
  <c r="O569" i="1" s="1"/>
  <c r="F1372" i="1"/>
  <c r="F1405" i="1"/>
  <c r="D4181" i="1"/>
  <c r="D4126" i="1"/>
  <c r="O4126" i="1" s="1"/>
  <c r="F2124" i="1"/>
  <c r="F2199" i="1"/>
  <c r="D1366" i="1"/>
  <c r="D1637" i="1"/>
  <c r="O1637" i="1" s="1"/>
  <c r="F690" i="1"/>
  <c r="F351" i="1"/>
  <c r="D2493" i="1"/>
  <c r="D4057" i="1"/>
  <c r="O4057" i="1" s="1"/>
  <c r="F1657" i="1"/>
  <c r="F2691" i="1"/>
  <c r="P2691" i="1" s="1"/>
  <c r="D3867" i="1"/>
  <c r="D2427" i="1"/>
  <c r="O2427" i="1" s="1"/>
  <c r="F1927" i="1"/>
  <c r="F2801" i="1"/>
  <c r="P2801" i="1" s="1"/>
  <c r="D1847" i="1"/>
  <c r="G1847" i="1" s="1"/>
  <c r="D99" i="1"/>
  <c r="O99" i="1" s="1"/>
  <c r="F374" i="1"/>
  <c r="F1095" i="1"/>
  <c r="F3117" i="1"/>
  <c r="D2363" i="1"/>
  <c r="Z2363" i="1" s="1"/>
  <c r="D203" i="1"/>
  <c r="O203" i="1" s="1"/>
  <c r="F2528" i="1"/>
  <c r="D3282" i="1"/>
  <c r="D2468" i="1"/>
  <c r="F2508" i="1"/>
  <c r="P2508" i="1" s="1"/>
  <c r="D543" i="1"/>
  <c r="D1396" i="1"/>
  <c r="D4196" i="1"/>
  <c r="F838" i="1"/>
  <c r="D861" i="1"/>
  <c r="D3232" i="1"/>
  <c r="O3232" i="1" s="1"/>
  <c r="D3479" i="1"/>
  <c r="D1003" i="1"/>
  <c r="F687" i="1"/>
  <c r="F2750" i="1"/>
  <c r="F2492" i="1"/>
  <c r="F3816" i="1"/>
  <c r="D1123" i="1"/>
  <c r="D33" i="1"/>
  <c r="F1862" i="1"/>
  <c r="D209" i="1"/>
  <c r="O209" i="1" s="1"/>
  <c r="E991" i="1"/>
  <c r="F2930" i="1"/>
  <c r="D1984" i="1"/>
  <c r="F1186" i="1"/>
  <c r="F879" i="1"/>
  <c r="E1741" i="1"/>
  <c r="D2524" i="1"/>
  <c r="O2524" i="1" s="1"/>
  <c r="D2055" i="1"/>
  <c r="F2911" i="1"/>
  <c r="D3419" i="1"/>
  <c r="E3996" i="1"/>
  <c r="Y3996" i="1" s="1"/>
  <c r="E992" i="1"/>
  <c r="E2506" i="1"/>
  <c r="Y2506" i="1" s="1"/>
  <c r="E1622" i="1"/>
  <c r="F2702" i="1"/>
  <c r="F546" i="1"/>
  <c r="E213" i="1"/>
  <c r="F4130" i="1"/>
  <c r="AB4130" i="1" s="1"/>
  <c r="D4059" i="1"/>
  <c r="F1686" i="1"/>
  <c r="E3429" i="1"/>
  <c r="D2246" i="1"/>
  <c r="F277" i="1"/>
  <c r="D2729" i="1"/>
  <c r="O2729" i="1" s="1"/>
  <c r="F2677" i="1"/>
  <c r="D3185" i="1"/>
  <c r="F2222" i="1"/>
  <c r="D359" i="1"/>
  <c r="O359" i="1" s="1"/>
  <c r="F994" i="1"/>
  <c r="D2227" i="1"/>
  <c r="D2810" i="1"/>
  <c r="O2810" i="1" s="1"/>
  <c r="D118" i="1"/>
  <c r="O118" i="1" s="1"/>
  <c r="F1390" i="1"/>
  <c r="F3531" i="1"/>
  <c r="P3531" i="1" s="1"/>
  <c r="D2641" i="1"/>
  <c r="O2641" i="1" s="1"/>
  <c r="D2509" i="1"/>
  <c r="F1786" i="1"/>
  <c r="F1327" i="1"/>
  <c r="P1327" i="1" s="1"/>
  <c r="D2959" i="1"/>
  <c r="O2959" i="1" s="1"/>
  <c r="D4085" i="1"/>
  <c r="O4085" i="1" s="1"/>
  <c r="E4047" i="1"/>
  <c r="Y4047" i="1" s="1"/>
  <c r="AA4047" i="1" s="1"/>
  <c r="E4045" i="1"/>
  <c r="E1683" i="1"/>
  <c r="F275" i="1"/>
  <c r="P275" i="1" s="1"/>
  <c r="F427" i="1"/>
  <c r="E2884" i="1"/>
  <c r="G2884" i="1" s="1"/>
  <c r="E3635" i="1"/>
  <c r="Y3635" i="1" s="1"/>
  <c r="F1151" i="1"/>
  <c r="D3380" i="1"/>
  <c r="O3380" i="1" s="1"/>
  <c r="E308" i="1"/>
  <c r="D453" i="1"/>
  <c r="F4162" i="1"/>
  <c r="AB4162" i="1" s="1"/>
  <c r="D273" i="1"/>
  <c r="O273" i="1" s="1"/>
  <c r="F79" i="1"/>
  <c r="E2662" i="1"/>
  <c r="Y2662" i="1" s="1"/>
  <c r="F727" i="1"/>
  <c r="P727" i="1" s="1"/>
  <c r="F3946" i="1"/>
  <c r="F3147" i="1"/>
  <c r="E3953" i="1"/>
  <c r="Y3953" i="1" s="1"/>
  <c r="AB3953" i="1" s="1"/>
  <c r="F3527" i="1"/>
  <c r="D626" i="1"/>
  <c r="F3632" i="1"/>
  <c r="F3079" i="1"/>
  <c r="E4100" i="1"/>
  <c r="Y4100" i="1" s="1"/>
  <c r="Z4100" i="1" s="1"/>
  <c r="F3372" i="1"/>
  <c r="F2592" i="1"/>
  <c r="F3070" i="1"/>
  <c r="Z3388" i="1"/>
  <c r="AB3388" i="1"/>
  <c r="Z579" i="1"/>
  <c r="AB3475" i="1"/>
  <c r="AA4065" i="1"/>
  <c r="AA503" i="1"/>
  <c r="AB3523" i="1"/>
  <c r="AA3523" i="1"/>
  <c r="AA687" i="1"/>
  <c r="AA1973" i="1"/>
  <c r="AA3023" i="1"/>
  <c r="AA1872" i="1"/>
  <c r="AB463" i="1"/>
  <c r="Z463" i="1"/>
  <c r="AA463" i="1"/>
  <c r="Z4130" i="1"/>
  <c r="AA4130" i="1"/>
  <c r="Z3065" i="1"/>
  <c r="AB3065" i="1"/>
  <c r="AB2798" i="1"/>
  <c r="AB3688" i="1"/>
  <c r="AA900" i="1"/>
  <c r="AB2431" i="1"/>
  <c r="AB1868" i="1"/>
  <c r="AB871" i="1"/>
  <c r="AB3296" i="1"/>
  <c r="AB1483" i="1"/>
  <c r="AB3220" i="1"/>
  <c r="AB1599" i="1"/>
  <c r="AB1665" i="1"/>
  <c r="AB1570" i="1"/>
  <c r="AB1251" i="1"/>
  <c r="AB1044" i="1"/>
  <c r="AB2130" i="1"/>
  <c r="AB2126" i="1"/>
  <c r="AB925" i="1"/>
  <c r="AB2819" i="1"/>
  <c r="AB1466" i="1"/>
  <c r="AB2046" i="1"/>
  <c r="AB1731" i="1"/>
  <c r="AB2189" i="1"/>
  <c r="AB1835" i="1"/>
  <c r="AB1825" i="1"/>
  <c r="AB2469" i="1"/>
  <c r="AB2278" i="1"/>
  <c r="AB1386" i="1"/>
  <c r="AB2382" i="1"/>
  <c r="AB2079" i="1"/>
  <c r="AB2789" i="1"/>
  <c r="AB1259" i="1"/>
  <c r="AB1544" i="1"/>
  <c r="AB3498" i="1"/>
  <c r="AB1939" i="1"/>
  <c r="AB1347" i="1"/>
  <c r="Z1619" i="1"/>
  <c r="Z3648" i="1"/>
  <c r="AB2852" i="1"/>
  <c r="Z1389" i="1"/>
  <c r="Z2695" i="1"/>
  <c r="AA918" i="1"/>
  <c r="AA1095" i="1"/>
  <c r="Z1435" i="1"/>
  <c r="AA1435" i="1"/>
  <c r="AA2363" i="1"/>
  <c r="AA3042" i="1"/>
  <c r="AB3042" i="1"/>
  <c r="AA2025" i="1"/>
  <c r="AB2025" i="1"/>
  <c r="Z3732" i="1"/>
  <c r="AA3732" i="1"/>
  <c r="AB3732" i="1"/>
  <c r="AA3282" i="1"/>
  <c r="AA2699" i="1"/>
  <c r="AA1058" i="1"/>
  <c r="AB1058" i="1"/>
  <c r="AA21" i="1"/>
  <c r="AA2202" i="1"/>
  <c r="AA134" i="1"/>
  <c r="AB134" i="1"/>
  <c r="AA2548" i="1"/>
  <c r="AA493" i="1"/>
  <c r="AA2252" i="1"/>
  <c r="AB2709" i="1"/>
  <c r="Z2709" i="1"/>
  <c r="AA2709" i="1"/>
  <c r="AA878" i="1"/>
  <c r="Z2968" i="1"/>
  <c r="AA2968" i="1"/>
  <c r="AA3306" i="1"/>
  <c r="AA1030" i="1"/>
  <c r="AB2435" i="1"/>
  <c r="Z2435" i="1"/>
  <c r="AA2435" i="1"/>
  <c r="Z3775" i="1"/>
  <c r="AA3775" i="1"/>
  <c r="AB2524" i="1"/>
  <c r="AA2524" i="1"/>
  <c r="AA3683" i="1"/>
  <c r="AA2400" i="1"/>
  <c r="AB2400" i="1"/>
  <c r="AA789" i="1"/>
  <c r="AB789" i="1"/>
  <c r="AA1566" i="1"/>
  <c r="AB1566" i="1"/>
  <c r="AA2543" i="1"/>
  <c r="AA1110" i="1"/>
  <c r="Z4192" i="1"/>
  <c r="AB4192" i="1"/>
  <c r="Z2094" i="1"/>
  <c r="AA2094" i="1"/>
  <c r="Z3187" i="1"/>
  <c r="AB3187" i="1"/>
  <c r="AA3617" i="1"/>
  <c r="AB3617" i="1"/>
  <c r="Z3452" i="1"/>
  <c r="AA3452" i="1"/>
  <c r="AB3452" i="1"/>
  <c r="Z3026" i="1"/>
  <c r="AA3026" i="1"/>
  <c r="AB3026" i="1"/>
  <c r="Z4009" i="1"/>
  <c r="AB4009" i="1"/>
  <c r="AA275" i="1"/>
  <c r="AB275" i="1"/>
  <c r="AB644" i="1"/>
  <c r="Z1846" i="1"/>
  <c r="AB1846" i="1"/>
  <c r="Z2410" i="1"/>
  <c r="Z2553" i="1"/>
  <c r="AB2553" i="1"/>
  <c r="Z1023" i="1"/>
  <c r="Z823" i="1"/>
  <c r="AB324" i="1"/>
  <c r="Z324" i="1"/>
  <c r="AA324" i="1"/>
  <c r="AA1107" i="1"/>
  <c r="Z306" i="1"/>
  <c r="Z1294" i="1"/>
  <c r="Z3639" i="1"/>
  <c r="AB3639" i="1"/>
  <c r="AA3272" i="1"/>
  <c r="Z4160" i="1"/>
  <c r="AB4160" i="1"/>
  <c r="AA1029" i="1"/>
  <c r="AB467" i="1"/>
  <c r="AA467" i="1"/>
  <c r="AA1452" i="1"/>
  <c r="Z1708" i="1"/>
  <c r="AA1708" i="1"/>
  <c r="AA1713" i="1"/>
  <c r="AA2366" i="1"/>
  <c r="AB2741" i="1"/>
  <c r="Z2741" i="1"/>
  <c r="AA2741" i="1"/>
  <c r="AA1359" i="1"/>
  <c r="AB2397" i="1"/>
  <c r="AA2397" i="1"/>
  <c r="AA1503" i="1"/>
  <c r="AB1048" i="1"/>
  <c r="AA1048" i="1"/>
  <c r="AA2036" i="1"/>
  <c r="AB2996" i="1"/>
  <c r="AA2996" i="1"/>
  <c r="AA2930" i="1"/>
  <c r="AB2878" i="1"/>
  <c r="AA2878" i="1"/>
  <c r="AB413" i="1"/>
  <c r="Z413" i="1"/>
  <c r="AA413" i="1"/>
  <c r="Z3014" i="1"/>
  <c r="AB3014" i="1"/>
  <c r="AA857" i="1"/>
  <c r="Z2497" i="1"/>
  <c r="AA2497" i="1"/>
  <c r="AB2497" i="1"/>
  <c r="AA3283" i="1"/>
  <c r="Z1059" i="1"/>
  <c r="AB1059" i="1"/>
  <c r="AA297" i="1"/>
  <c r="Z1685" i="1"/>
  <c r="AB1685" i="1"/>
  <c r="AA1655" i="1"/>
  <c r="Z326" i="1"/>
  <c r="AA326" i="1"/>
  <c r="AB326" i="1"/>
  <c r="AA1796" i="1"/>
  <c r="Z1402" i="1"/>
  <c r="Z3319" i="1"/>
  <c r="Z2089" i="1"/>
  <c r="Z1491" i="1"/>
  <c r="Z2458" i="1"/>
  <c r="Z1393" i="1"/>
  <c r="Z1568" i="1"/>
  <c r="Z284" i="1"/>
  <c r="Z1811" i="1"/>
  <c r="Z1588" i="1"/>
  <c r="Z2984" i="1"/>
  <c r="Z1099" i="1"/>
  <c r="Z1864" i="1"/>
  <c r="Z2966" i="1"/>
  <c r="Z659" i="1"/>
  <c r="Z3770" i="1"/>
  <c r="Z75" i="1"/>
  <c r="Z1710" i="1"/>
  <c r="Z2489" i="1"/>
  <c r="Z3148" i="1"/>
  <c r="Z2987" i="1"/>
  <c r="Z506" i="1"/>
  <c r="Z1587" i="1"/>
  <c r="Z382" i="1"/>
  <c r="Z261" i="1"/>
  <c r="Z2951" i="1"/>
  <c r="Z2146" i="1"/>
  <c r="Z2518" i="1"/>
  <c r="Z3726" i="1"/>
  <c r="Z3061" i="1"/>
  <c r="Z2384" i="1"/>
  <c r="Z2313" i="1"/>
  <c r="Z1132" i="1"/>
  <c r="Z2557" i="1"/>
  <c r="Z3371" i="1"/>
  <c r="Z734" i="1"/>
  <c r="Z2531" i="1"/>
  <c r="Z2901" i="1"/>
  <c r="Z3817" i="1"/>
  <c r="Z2066" i="1"/>
  <c r="Z1333" i="1"/>
  <c r="Z2288" i="1"/>
  <c r="Z2673" i="1"/>
  <c r="Z3455" i="1"/>
  <c r="Z3294" i="1"/>
  <c r="Z2527" i="1"/>
  <c r="Z569" i="1"/>
  <c r="Z57" i="1"/>
  <c r="Z3437" i="1"/>
  <c r="Z1942" i="1"/>
  <c r="Z1947" i="1"/>
  <c r="Z1624" i="1"/>
  <c r="Z2556" i="1"/>
  <c r="Z2037" i="1"/>
  <c r="Z1462" i="1"/>
  <c r="AA1462" i="1"/>
  <c r="AA2691" i="1"/>
  <c r="AB2691" i="1"/>
  <c r="AA2495" i="1"/>
  <c r="AA3867" i="1"/>
  <c r="AA1883" i="1"/>
  <c r="AB1883" i="1"/>
  <c r="AA2801" i="1"/>
  <c r="AB2801" i="1"/>
  <c r="AA3201" i="1"/>
  <c r="AA2267" i="1"/>
  <c r="AB2267" i="1"/>
  <c r="AA1847" i="1"/>
  <c r="AB3044" i="1"/>
  <c r="AA1878" i="1"/>
  <c r="AA3877" i="1"/>
  <c r="AA3117" i="1"/>
  <c r="AB3856" i="1"/>
  <c r="AA203" i="1"/>
  <c r="AA2887" i="1"/>
  <c r="AB2887" i="1"/>
  <c r="AA2528" i="1"/>
  <c r="AB1301" i="1"/>
  <c r="AA2409" i="1"/>
  <c r="AB2409" i="1"/>
  <c r="Z1962" i="1"/>
  <c r="AA1962" i="1"/>
  <c r="AB1962" i="1"/>
  <c r="AA2508" i="1"/>
  <c r="AB2508" i="1"/>
  <c r="AA904" i="1"/>
  <c r="AB1257" i="1"/>
  <c r="AA1257" i="1"/>
  <c r="AA2512" i="1"/>
  <c r="AA487" i="1"/>
  <c r="AA1122" i="1"/>
  <c r="AA1123" i="1"/>
  <c r="AA1901" i="1"/>
  <c r="AB996" i="1"/>
  <c r="AA1948" i="1"/>
  <c r="Z3685" i="1"/>
  <c r="AA3685" i="1"/>
  <c r="AB3685" i="1"/>
  <c r="AA2466" i="1"/>
  <c r="Z3104" i="1"/>
  <c r="AA3104" i="1"/>
  <c r="AB3104" i="1"/>
  <c r="Z2312" i="1"/>
  <c r="AA2312" i="1"/>
  <c r="Z624" i="1"/>
  <c r="AA624" i="1"/>
  <c r="AB624" i="1"/>
  <c r="Z1395" i="1"/>
  <c r="AB1395" i="1"/>
  <c r="AA2813" i="1"/>
  <c r="Z2749" i="1"/>
  <c r="AA2749" i="1"/>
  <c r="AB2749" i="1"/>
  <c r="Z2933" i="1"/>
  <c r="Z728" i="1"/>
  <c r="Z3251" i="1"/>
  <c r="AA3925" i="1"/>
  <c r="AA722" i="1"/>
  <c r="AA1871" i="1"/>
  <c r="AA966" i="1"/>
  <c r="AA2271" i="1"/>
  <c r="AA3774" i="1"/>
  <c r="AA1897" i="1"/>
  <c r="AA3831" i="1"/>
  <c r="AA1832" i="1"/>
  <c r="AA2583" i="1"/>
  <c r="AA2007" i="1"/>
  <c r="AA773" i="1"/>
  <c r="AA1003" i="1"/>
  <c r="AA821" i="1"/>
  <c r="AA803" i="1"/>
  <c r="AA3906" i="1"/>
  <c r="AA3785" i="1"/>
  <c r="AA2231" i="1"/>
  <c r="AA3912" i="1"/>
  <c r="AA2889" i="1"/>
  <c r="AA1768" i="1"/>
  <c r="AA2963" i="1"/>
  <c r="AA2952" i="1"/>
  <c r="AA1748" i="1"/>
  <c r="AA1193" i="1"/>
  <c r="AA2953" i="1"/>
  <c r="AA3564" i="1"/>
  <c r="AA3808" i="1"/>
  <c r="AA970" i="1"/>
  <c r="AA1165" i="1"/>
  <c r="AA1888" i="1"/>
  <c r="AA2776" i="1"/>
  <c r="AA2539" i="1"/>
  <c r="AA3996" i="1"/>
  <c r="Z2383" i="1"/>
  <c r="AA2383" i="1"/>
  <c r="Z2498" i="1"/>
  <c r="AA2498" i="1"/>
  <c r="Z3536" i="1"/>
  <c r="AA3536" i="1"/>
  <c r="AA1505" i="1"/>
  <c r="AA1288" i="1"/>
  <c r="AA183" i="1"/>
  <c r="AA421" i="1"/>
  <c r="AA4051" i="1"/>
  <c r="AA1425" i="1"/>
  <c r="AA2273" i="1"/>
  <c r="Z3173" i="1"/>
  <c r="AA3173" i="1"/>
  <c r="AA39" i="1"/>
  <c r="AA2246" i="1"/>
  <c r="Z2694" i="1"/>
  <c r="AA2694" i="1"/>
  <c r="Z3188" i="1"/>
  <c r="Z3672" i="1"/>
  <c r="AA3672" i="1"/>
  <c r="Z3524" i="1"/>
  <c r="AA3524" i="1"/>
  <c r="Z499" i="1"/>
  <c r="AA499" i="1"/>
  <c r="AA3185" i="1"/>
  <c r="AA2917" i="1"/>
  <c r="AA3172" i="1"/>
  <c r="AA3203" i="1"/>
  <c r="Z1268" i="1"/>
  <c r="AA1268" i="1"/>
  <c r="AA2227" i="1"/>
  <c r="AA3464" i="1"/>
  <c r="AA1221" i="1"/>
  <c r="AA2810" i="1"/>
  <c r="AA971" i="1"/>
  <c r="Z2333" i="1"/>
  <c r="AA2333" i="1"/>
  <c r="AB2333" i="1"/>
  <c r="Z844" i="1"/>
  <c r="Z3555" i="1"/>
  <c r="AB3555" i="1"/>
  <c r="AA3063" i="1"/>
  <c r="AB4056" i="1"/>
  <c r="AA1101" i="1"/>
  <c r="AB1101" i="1"/>
  <c r="AA1579" i="1"/>
  <c r="AA2909" i="1"/>
  <c r="Z1512" i="1"/>
  <c r="AB1512" i="1"/>
  <c r="AA1943" i="1"/>
  <c r="Z253" i="1"/>
  <c r="AA253" i="1"/>
  <c r="AB253" i="1"/>
  <c r="AA3097" i="1"/>
  <c r="Z4080" i="1"/>
  <c r="AB4080" i="1"/>
  <c r="AA1781" i="1"/>
  <c r="Z1231" i="1"/>
  <c r="AA1231" i="1"/>
  <c r="AB1231" i="1"/>
  <c r="Z2483" i="1"/>
  <c r="AA2483" i="1"/>
  <c r="Z2393" i="1"/>
  <c r="AA2393" i="1"/>
  <c r="AB2393" i="1"/>
  <c r="AA3" i="1"/>
  <c r="Z1677" i="1"/>
  <c r="AB1677" i="1"/>
  <c r="Z1126" i="1"/>
  <c r="AA1126" i="1"/>
  <c r="Z1640" i="1"/>
  <c r="AB1640" i="1"/>
  <c r="AA269" i="1"/>
  <c r="Z842" i="1"/>
  <c r="AB842" i="1"/>
  <c r="AA2485" i="1"/>
  <c r="Z4180" i="1"/>
  <c r="AA4180" i="1"/>
  <c r="AB4180" i="1"/>
  <c r="AA266" i="1"/>
  <c r="Z2738" i="1"/>
  <c r="AA2738" i="1"/>
  <c r="Z2770" i="1"/>
  <c r="AB2770" i="1"/>
  <c r="AA2696" i="1"/>
  <c r="AA451" i="1"/>
  <c r="Z2677" i="1"/>
  <c r="AA2677" i="1"/>
  <c r="Z2205" i="1"/>
  <c r="AB2205" i="1"/>
  <c r="AA197" i="1"/>
  <c r="AB197" i="1"/>
  <c r="Z990" i="1"/>
  <c r="AB990" i="1"/>
  <c r="AA3902" i="1"/>
  <c r="AA84" i="1"/>
  <c r="Z3192" i="1"/>
  <c r="AA3192" i="1"/>
  <c r="Z3656" i="1"/>
  <c r="AB3656" i="1"/>
  <c r="AA994" i="1"/>
  <c r="AA74" i="1"/>
  <c r="Z565" i="1"/>
  <c r="AA565" i="1"/>
  <c r="AB565" i="1"/>
  <c r="AA1580" i="1"/>
  <c r="Z2514" i="1"/>
  <c r="AB2514" i="1"/>
  <c r="AA533" i="1"/>
  <c r="Z2385" i="1"/>
  <c r="AA2385" i="1"/>
  <c r="AB2385" i="1"/>
  <c r="AA3881" i="1"/>
  <c r="Z2676" i="1"/>
  <c r="AB2676" i="1"/>
  <c r="AA2128" i="1"/>
  <c r="AA3066" i="1"/>
  <c r="AA3502" i="1"/>
  <c r="AA1765" i="1"/>
  <c r="AA3257" i="1"/>
  <c r="AA3318" i="1"/>
  <c r="AA1358" i="1"/>
  <c r="Z3904" i="1"/>
  <c r="AA3904" i="1"/>
  <c r="AA2702" i="1"/>
  <c r="AA1050" i="1"/>
  <c r="AA2541" i="1"/>
  <c r="Z2315" i="1"/>
  <c r="AA2315" i="1"/>
  <c r="AA1556" i="1"/>
  <c r="AA3179" i="1"/>
  <c r="AA331" i="1"/>
  <c r="Z1852" i="1"/>
  <c r="AA1852" i="1"/>
  <c r="AA1706" i="1"/>
  <c r="AA967" i="1"/>
  <c r="AA3133" i="1"/>
  <c r="Z3587" i="1"/>
  <c r="AA3587" i="1"/>
  <c r="AA1698" i="1"/>
  <c r="AA4113" i="1"/>
  <c r="AA1535" i="1"/>
  <c r="Z4188" i="1"/>
  <c r="AA4188" i="1"/>
  <c r="Z1253" i="1"/>
  <c r="AA1253" i="1"/>
  <c r="AA4207" i="1"/>
  <c r="AA3402" i="1"/>
  <c r="AA226" i="1"/>
  <c r="AB226" i="1"/>
  <c r="Z430" i="1"/>
  <c r="AA430" i="1"/>
  <c r="AB430" i="1"/>
  <c r="AA316" i="1"/>
  <c r="Z1601" i="1"/>
  <c r="AA1601" i="1"/>
  <c r="AB1601" i="1"/>
  <c r="AA3607" i="1"/>
  <c r="Z1157" i="1"/>
  <c r="AA1157" i="1"/>
  <c r="AB1157" i="1"/>
  <c r="AA4021" i="1"/>
  <c r="AA1317" i="1"/>
  <c r="AA2426" i="1"/>
  <c r="AA797" i="1"/>
  <c r="Z500" i="1"/>
  <c r="AA500" i="1"/>
  <c r="AB500" i="1"/>
  <c r="AA3826" i="1"/>
  <c r="AB3826" i="1"/>
  <c r="Z893" i="1"/>
  <c r="AA893" i="1"/>
  <c r="AB893" i="1"/>
  <c r="AA3588" i="1"/>
  <c r="Z1076" i="1"/>
  <c r="AA3153" i="1"/>
  <c r="AA4089" i="1"/>
  <c r="AA150" i="1"/>
  <c r="AA1479" i="1"/>
  <c r="AA2986" i="1"/>
  <c r="AA461" i="1"/>
  <c r="Z1531" i="1"/>
  <c r="AA1531" i="1"/>
  <c r="AB1531" i="1"/>
  <c r="AA2200" i="1"/>
  <c r="AA2245" i="1"/>
  <c r="AB2245" i="1"/>
  <c r="AB1212" i="1"/>
  <c r="AA1212" i="1"/>
  <c r="AA610" i="1"/>
  <c r="AA1758" i="1"/>
  <c r="AA2618" i="1"/>
  <c r="AA149" i="1"/>
  <c r="AB149" i="1"/>
  <c r="AA3526" i="1"/>
  <c r="AA763" i="1"/>
  <c r="AA3107" i="1"/>
  <c r="AA2925" i="1"/>
  <c r="AA1886" i="1"/>
  <c r="AA557" i="1"/>
  <c r="AA1909" i="1"/>
  <c r="AB1909" i="1"/>
  <c r="AA2981" i="1"/>
  <c r="AA91" i="1"/>
  <c r="AA3597" i="1"/>
  <c r="AB3597" i="1"/>
  <c r="Z2905" i="1"/>
  <c r="AB2905" i="1"/>
  <c r="AA3460" i="1"/>
  <c r="AB3460" i="1"/>
  <c r="AA1559" i="1"/>
  <c r="AA1440" i="1"/>
  <c r="AB1440" i="1"/>
  <c r="AA337" i="1"/>
  <c r="AA4202" i="1"/>
  <c r="AB4202" i="1"/>
  <c r="AA384" i="1"/>
  <c r="AB384" i="1"/>
  <c r="AA1517" i="1"/>
  <c r="AA1839" i="1"/>
  <c r="AA1645" i="1"/>
  <c r="AB1645" i="1"/>
  <c r="Z2270" i="1"/>
  <c r="AA2270" i="1"/>
  <c r="Z453" i="1"/>
  <c r="AA453" i="1"/>
  <c r="AA4058" i="1"/>
  <c r="Z3671" i="1"/>
  <c r="AA3671" i="1"/>
  <c r="AA1678" i="1"/>
  <c r="AB3520" i="1"/>
  <c r="Z3032" i="1"/>
  <c r="AA3032" i="1"/>
  <c r="AB3032" i="1"/>
  <c r="AA1837" i="1"/>
  <c r="AB1837" i="1"/>
  <c r="Z715" i="1"/>
  <c r="AB715" i="1"/>
  <c r="AA2059" i="1"/>
  <c r="AB2059" i="1"/>
  <c r="AA3804" i="1"/>
  <c r="AA1151" i="1"/>
  <c r="Z2212" i="1"/>
  <c r="AB2212" i="1"/>
  <c r="AA2350" i="1"/>
  <c r="AA4190" i="1"/>
  <c r="Z1528" i="1"/>
  <c r="Z2890" i="1"/>
  <c r="AA2890" i="1"/>
  <c r="AB2890" i="1"/>
  <c r="AA214" i="1"/>
  <c r="Z601" i="1"/>
  <c r="AA601" i="1"/>
  <c r="AB601" i="1"/>
  <c r="AA2022" i="1"/>
  <c r="AB32" i="1"/>
  <c r="AA330" i="1"/>
  <c r="AB330" i="1"/>
  <c r="AA364" i="1"/>
  <c r="AA48" i="1"/>
  <c r="AA4162" i="1"/>
  <c r="Z2861" i="1"/>
  <c r="AB2861" i="1"/>
  <c r="AA2593" i="1"/>
  <c r="AA3182" i="1"/>
  <c r="AA3576" i="1"/>
  <c r="AA3000" i="1"/>
  <c r="Z4086" i="1"/>
  <c r="AA4086" i="1"/>
  <c r="Z1772" i="1"/>
  <c r="Z974" i="1"/>
  <c r="AA974" i="1"/>
  <c r="AB974" i="1"/>
  <c r="AA1166" i="1"/>
  <c r="Z358" i="1"/>
  <c r="AA358" i="1"/>
  <c r="AB358" i="1"/>
  <c r="AA2239" i="1"/>
  <c r="Z3481" i="1"/>
  <c r="AB3481" i="1"/>
  <c r="AA3443" i="1"/>
  <c r="AA969" i="1"/>
  <c r="AA3981" i="1"/>
  <c r="AA1351" i="1"/>
  <c r="AA3687" i="1"/>
  <c r="AA980" i="1"/>
  <c r="AB509" i="1"/>
  <c r="AA2019" i="1"/>
  <c r="AB2019" i="1"/>
  <c r="AA4144" i="1"/>
  <c r="AB4144" i="1"/>
  <c r="AB3386" i="1"/>
  <c r="AA4125" i="1"/>
  <c r="AB4125" i="1"/>
  <c r="AB3339" i="1"/>
  <c r="AB2020" i="1"/>
  <c r="AA355" i="1"/>
  <c r="AA3689" i="1"/>
  <c r="AA2970" i="1"/>
  <c r="AB2970" i="1"/>
  <c r="AA3575" i="1"/>
  <c r="AA3500" i="1"/>
  <c r="Z3243" i="1"/>
  <c r="AA3243" i="1"/>
  <c r="AB3243" i="1"/>
  <c r="AA1853" i="1"/>
  <c r="Z3240" i="1"/>
  <c r="AA3240" i="1"/>
  <c r="AB3240" i="1"/>
  <c r="AA3489" i="1"/>
  <c r="AB3489" i="1"/>
  <c r="AA3085" i="1"/>
  <c r="AB3085" i="1"/>
  <c r="AA1770" i="1"/>
  <c r="AA4118" i="1"/>
  <c r="AA1518" i="1"/>
  <c r="AB1518" i="1"/>
  <c r="Z663" i="1"/>
  <c r="AA663" i="1"/>
  <c r="Z1990" i="1"/>
  <c r="AA2490" i="1"/>
  <c r="AA1247" i="1"/>
  <c r="AB1247" i="1"/>
  <c r="AA1279" i="1"/>
  <c r="AB1117" i="1"/>
  <c r="AA1117" i="1"/>
  <c r="Z3623" i="1"/>
  <c r="Z3108" i="1"/>
  <c r="Z3346" i="1"/>
  <c r="AA3346" i="1"/>
  <c r="Z589" i="1"/>
  <c r="Z575" i="1"/>
  <c r="Z777" i="1"/>
  <c r="AA4005" i="1"/>
  <c r="AA828" i="1"/>
  <c r="AA864" i="1"/>
  <c r="Z2304" i="1"/>
  <c r="AB2304" i="1"/>
  <c r="AA3206" i="1"/>
  <c r="Z2087" i="1"/>
  <c r="AA2087" i="1"/>
  <c r="AA4139" i="1"/>
  <c r="Z2967" i="1"/>
  <c r="AA2967" i="1"/>
  <c r="AB2967" i="1"/>
  <c r="AA637" i="1"/>
  <c r="AA2117" i="1"/>
  <c r="Z14" i="1"/>
  <c r="AB14" i="1"/>
  <c r="AA1492" i="1"/>
  <c r="AA2777" i="1"/>
  <c r="AA949" i="1"/>
  <c r="AA479" i="1"/>
  <c r="AB479" i="1"/>
  <c r="Z3447" i="1"/>
  <c r="AA3447" i="1"/>
  <c r="AA3667" i="1"/>
  <c r="AA488" i="1"/>
  <c r="AA3145" i="1"/>
  <c r="Z3609" i="1"/>
  <c r="AA3609" i="1"/>
  <c r="AA2617" i="1"/>
  <c r="Z4170" i="1"/>
  <c r="Z3307" i="1"/>
  <c r="Z859" i="1"/>
  <c r="Z2662" i="1"/>
  <c r="AA3730" i="1"/>
  <c r="AA1035" i="1"/>
  <c r="AA2096" i="1"/>
  <c r="Z3256" i="1"/>
  <c r="AB3256" i="1"/>
  <c r="Z849" i="1"/>
  <c r="AA849" i="1"/>
  <c r="Z3313" i="1"/>
  <c r="AA3313" i="1"/>
  <c r="Z3391" i="1"/>
  <c r="Z2044" i="1"/>
  <c r="AB2044" i="1"/>
  <c r="AA1019" i="1"/>
  <c r="AB1019" i="1"/>
  <c r="AA670" i="1"/>
  <c r="Z727" i="1"/>
  <c r="AB727" i="1"/>
  <c r="AA1014" i="1"/>
  <c r="Z2460" i="1"/>
  <c r="Z3119" i="1"/>
  <c r="AA3119" i="1"/>
  <c r="AA104" i="1"/>
  <c r="AB3644" i="1"/>
  <c r="AA3644" i="1"/>
  <c r="AA1188" i="1"/>
  <c r="AB1188" i="1"/>
  <c r="AA3953" i="1"/>
  <c r="AA4140" i="1"/>
  <c r="AB4140" i="1"/>
  <c r="Z513" i="1"/>
  <c r="AA513" i="1"/>
  <c r="Z2535" i="1"/>
  <c r="AA2535" i="1"/>
  <c r="AB2535" i="1"/>
  <c r="Z1977" i="1"/>
  <c r="AA1977" i="1"/>
  <c r="Z799" i="1"/>
  <c r="AB799" i="1"/>
  <c r="AA979" i="1"/>
  <c r="AB979" i="1"/>
  <c r="Z2785" i="1"/>
  <c r="Z187" i="1"/>
  <c r="AA187" i="1"/>
  <c r="Z1109" i="1"/>
  <c r="AA1109" i="1"/>
  <c r="AB1109" i="1"/>
  <c r="AA863" i="1"/>
  <c r="AA4154" i="1"/>
  <c r="AA2896" i="1"/>
  <c r="AA3299" i="1"/>
  <c r="AA3126" i="1"/>
  <c r="AA1400" i="1"/>
  <c r="AA3972" i="1"/>
  <c r="AA3940" i="1"/>
  <c r="AA3676" i="1"/>
  <c r="AA158" i="1"/>
  <c r="AA2983" i="1"/>
  <c r="AA796" i="1"/>
  <c r="AA250" i="1"/>
  <c r="AA2806" i="1"/>
  <c r="AA3058" i="1"/>
  <c r="AA20" i="1"/>
  <c r="AA433" i="1"/>
  <c r="AA3139" i="1"/>
  <c r="AB3139" i="1"/>
  <c r="AA3398" i="1"/>
  <c r="AA42" i="1"/>
  <c r="AA4019" i="1"/>
  <c r="AA3960" i="1"/>
  <c r="Z1328" i="1"/>
  <c r="AA1328" i="1"/>
  <c r="AB1328" i="1"/>
  <c r="AA89" i="1"/>
  <c r="Z4073" i="1"/>
  <c r="AB4073" i="1"/>
  <c r="AA1224" i="1"/>
  <c r="AB1224" i="1"/>
  <c r="AA567" i="1"/>
  <c r="AB567" i="1"/>
  <c r="Z3927" i="1"/>
  <c r="AA3927" i="1"/>
  <c r="AB3927" i="1"/>
  <c r="Z1264" i="1"/>
  <c r="AA1264" i="1"/>
  <c r="AB1264" i="1"/>
  <c r="AA314" i="1"/>
  <c r="AA4119" i="1"/>
  <c r="Z4088" i="1"/>
  <c r="AB4088" i="1"/>
  <c r="AA609" i="1"/>
  <c r="AB2779" i="1"/>
  <c r="AA2296" i="1"/>
  <c r="AA3833" i="1"/>
  <c r="AB673" i="1"/>
  <c r="AA4148" i="1"/>
  <c r="Z4148" i="1"/>
  <c r="Z751" i="1"/>
  <c r="Z633" i="1"/>
  <c r="AA633" i="1"/>
  <c r="AA1651" i="1"/>
  <c r="Z4201" i="1"/>
  <c r="AA4201" i="1"/>
  <c r="AA1745" i="1"/>
  <c r="AA2611" i="1"/>
  <c r="AA2939" i="1"/>
  <c r="Z3890" i="1"/>
  <c r="AB3890" i="1"/>
  <c r="AA88" i="1"/>
  <c r="AB140" i="1"/>
  <c r="AA2375" i="1"/>
  <c r="Z626" i="1"/>
  <c r="Z1552" i="1"/>
  <c r="AA1552" i="1"/>
  <c r="AA1844" i="1"/>
  <c r="Z4010" i="1"/>
  <c r="AA4010" i="1"/>
  <c r="AB4010" i="1"/>
  <c r="AA4076" i="1"/>
  <c r="Z224" i="1"/>
  <c r="AA224" i="1"/>
  <c r="AB224" i="1"/>
  <c r="AA1561" i="1"/>
  <c r="Z447" i="1"/>
  <c r="AA447" i="1"/>
  <c r="Z3493" i="1"/>
  <c r="AB3493" i="1"/>
  <c r="AA4052" i="1"/>
  <c r="Z2166" i="1"/>
  <c r="AB2166" i="1"/>
  <c r="Z244" i="1"/>
  <c r="AA244" i="1"/>
  <c r="AA3056" i="1"/>
  <c r="AA4001" i="1"/>
  <c r="AB2218" i="1"/>
  <c r="AA518" i="1"/>
  <c r="AB518" i="1"/>
  <c r="AA3563" i="1"/>
  <c r="AB4100" i="1"/>
  <c r="AA3190" i="1"/>
  <c r="AB819" i="1"/>
  <c r="AB1649" i="1"/>
  <c r="AA2588" i="1"/>
  <c r="AB63" i="1"/>
  <c r="AA813" i="1"/>
  <c r="AA2805" i="1"/>
  <c r="AB3392" i="1"/>
  <c r="AA3503" i="1"/>
  <c r="AA407" i="1"/>
  <c r="AA66" i="1"/>
  <c r="AB254" i="1"/>
  <c r="AA3146" i="1"/>
  <c r="AA143" i="1"/>
  <c r="AA3180" i="1"/>
  <c r="AB3180" i="1"/>
  <c r="AA4100" i="1"/>
  <c r="AA2419" i="1"/>
  <c r="AA819" i="1"/>
  <c r="Z2588" i="1"/>
  <c r="Z2744" i="1"/>
  <c r="AA2744" i="1"/>
  <c r="Z606" i="1"/>
  <c r="AB606" i="1"/>
  <c r="AA1135" i="1"/>
  <c r="AA1291" i="1"/>
  <c r="Z1229" i="1"/>
  <c r="AA4106" i="1"/>
  <c r="AA111" i="1"/>
  <c r="AA3875" i="1"/>
  <c r="AA246" i="1"/>
  <c r="AA3649" i="1"/>
  <c r="AB3649" i="1"/>
  <c r="AA899" i="1"/>
  <c r="AB3421" i="1"/>
  <c r="AA3837" i="1"/>
  <c r="AB2114" i="1"/>
  <c r="AA55" i="1"/>
  <c r="AA3899" i="1"/>
  <c r="AA545" i="1"/>
  <c r="AA627" i="1"/>
  <c r="Z3755" i="1"/>
  <c r="AA3755" i="1"/>
  <c r="Z3601" i="1"/>
  <c r="AA3601" i="1"/>
  <c r="AB1086" i="1"/>
  <c r="AA1086" i="1"/>
  <c r="AA3624" i="1"/>
  <c r="AA379" i="1"/>
  <c r="AA4171" i="1"/>
  <c r="AA3137" i="1"/>
  <c r="AA107" i="1"/>
  <c r="AA153" i="1"/>
  <c r="AA599" i="1"/>
  <c r="AB2223" i="1"/>
  <c r="AA2223" i="1"/>
  <c r="Z205" i="1"/>
  <c r="Z1064" i="1"/>
  <c r="Z615" i="1"/>
  <c r="Z238" i="1"/>
  <c r="AA2487" i="1"/>
  <c r="AA2740" i="1"/>
  <c r="AA230" i="1"/>
  <c r="AA434" i="1"/>
  <c r="Z2632" i="1"/>
  <c r="AA3314" i="1"/>
  <c r="AA283" i="1"/>
  <c r="AA385" i="1"/>
  <c r="AA2973" i="1"/>
  <c r="AA3127" i="1"/>
  <c r="AA2635" i="1"/>
  <c r="AB2635" i="1"/>
  <c r="Z1055" i="1"/>
  <c r="AA3158" i="1"/>
  <c r="AB3913" i="1"/>
  <c r="AB3369" i="1"/>
  <c r="AB1055" i="1"/>
  <c r="AB1300" i="1"/>
  <c r="AA83" i="1"/>
  <c r="Z3686" i="1"/>
  <c r="AA3135" i="1"/>
  <c r="AB584" i="1"/>
  <c r="AB708" i="1"/>
  <c r="AA3100" i="1"/>
  <c r="AA910" i="1"/>
  <c r="AA476" i="1"/>
  <c r="AA8" i="1"/>
  <c r="AA2546" i="1"/>
  <c r="AA884" i="1"/>
  <c r="AA3907" i="1"/>
  <c r="AB3907" i="1"/>
  <c r="D929" i="1"/>
  <c r="E929" i="1"/>
  <c r="F929" i="1"/>
  <c r="D2157" i="1"/>
  <c r="F2157" i="1"/>
  <c r="E2157" i="1"/>
  <c r="D3150" i="1"/>
  <c r="E3150" i="1"/>
  <c r="F3150" i="1"/>
  <c r="D2456" i="1"/>
  <c r="E2456" i="1"/>
  <c r="F2456" i="1"/>
  <c r="D1877" i="1"/>
  <c r="E1877" i="1"/>
  <c r="F1877" i="1"/>
  <c r="D1356" i="1"/>
  <c r="E1356" i="1"/>
  <c r="F1356" i="1"/>
  <c r="D114" i="1"/>
  <c r="E114" i="1"/>
  <c r="F114" i="1"/>
  <c r="D3350" i="1"/>
  <c r="E3350" i="1"/>
  <c r="F3350" i="1"/>
  <c r="D1704" i="1"/>
  <c r="E1704" i="1"/>
  <c r="F1704" i="1"/>
  <c r="D2447" i="1"/>
  <c r="E2447" i="1"/>
  <c r="Y2447" i="1" s="1"/>
  <c r="AA2447" i="1" s="1"/>
  <c r="F2447" i="1"/>
  <c r="D120" i="1"/>
  <c r="E120" i="1"/>
  <c r="Y120" i="1" s="1"/>
  <c r="AA120" i="1" s="1"/>
  <c r="F120" i="1"/>
  <c r="D1845" i="1"/>
  <c r="E1845" i="1"/>
  <c r="Y1845" i="1" s="1"/>
  <c r="AA1845" i="1" s="1"/>
  <c r="F1845" i="1"/>
  <c r="D2331" i="1"/>
  <c r="O2331" i="1" s="1"/>
  <c r="E2331" i="1"/>
  <c r="Y2331" i="1" s="1"/>
  <c r="AA2331" i="1" s="1"/>
  <c r="F2331" i="1"/>
  <c r="D357" i="1"/>
  <c r="E357" i="1"/>
  <c r="Y357" i="1" s="1"/>
  <c r="AA357" i="1" s="1"/>
  <c r="F357" i="1"/>
  <c r="D817" i="1"/>
  <c r="E817" i="1"/>
  <c r="Y817" i="1" s="1"/>
  <c r="AA817" i="1" s="1"/>
  <c r="F817" i="1"/>
  <c r="D2026" i="1"/>
  <c r="E2026" i="1"/>
  <c r="Y2026" i="1" s="1"/>
  <c r="AA2026" i="1" s="1"/>
  <c r="F2026" i="1"/>
  <c r="D897" i="1"/>
  <c r="O897" i="1" s="1"/>
  <c r="E897" i="1"/>
  <c r="Y897" i="1" s="1"/>
  <c r="AA897" i="1" s="1"/>
  <c r="F897" i="1"/>
  <c r="D98" i="1"/>
  <c r="E98" i="1"/>
  <c r="F98" i="1"/>
  <c r="D1330" i="1"/>
  <c r="E1330" i="1"/>
  <c r="F1330" i="1"/>
  <c r="D1303" i="1"/>
  <c r="E1303" i="1"/>
  <c r="F1303" i="1"/>
  <c r="D3289" i="1"/>
  <c r="E3289" i="1"/>
  <c r="F3289" i="1"/>
  <c r="D1394" i="1"/>
  <c r="E1394" i="1"/>
  <c r="F1394" i="1"/>
  <c r="D1817" i="1"/>
  <c r="E1817" i="1"/>
  <c r="F1817" i="1"/>
  <c r="D1739" i="1"/>
  <c r="E1739" i="1"/>
  <c r="F1739" i="1"/>
  <c r="D2537" i="1"/>
  <c r="E2537" i="1"/>
  <c r="Y2537" i="1" s="1"/>
  <c r="F2537" i="1"/>
  <c r="D349" i="1"/>
  <c r="E349" i="1"/>
  <c r="F349" i="1"/>
  <c r="D2090" i="1"/>
  <c r="F2090" i="1"/>
  <c r="E2090" i="1"/>
  <c r="D258" i="1"/>
  <c r="F258" i="1"/>
  <c r="E258" i="1"/>
  <c r="F3836" i="1"/>
  <c r="D3836" i="1"/>
  <c r="E3836" i="1"/>
  <c r="D574" i="1"/>
  <c r="E574" i="1"/>
  <c r="F574" i="1"/>
  <c r="D1388" i="1"/>
  <c r="E1388" i="1"/>
  <c r="F1388" i="1"/>
  <c r="F2467" i="1"/>
  <c r="D2467" i="1"/>
  <c r="E2467" i="1"/>
  <c r="Y2467" i="1" s="1"/>
  <c r="D3654" i="1"/>
  <c r="E3654" i="1"/>
  <c r="D2198" i="1"/>
  <c r="E2198" i="1"/>
  <c r="F2198" i="1"/>
  <c r="D542" i="1"/>
  <c r="E542" i="1"/>
  <c r="F542" i="1"/>
  <c r="G1417" i="1"/>
  <c r="D2154" i="1"/>
  <c r="E2154" i="1"/>
  <c r="F2154" i="1"/>
  <c r="G1851" i="1"/>
  <c r="D1504" i="1"/>
  <c r="E1504" i="1"/>
  <c r="F1504" i="1"/>
  <c r="G717" i="1"/>
  <c r="D684" i="1"/>
  <c r="E684" i="1"/>
  <c r="F684" i="1"/>
  <c r="G1334" i="1"/>
  <c r="D1208" i="1"/>
  <c r="E1208" i="1"/>
  <c r="F1208" i="1"/>
  <c r="D2613" i="1"/>
  <c r="F2613" i="1"/>
  <c r="E2613" i="1"/>
  <c r="D1809" i="1"/>
  <c r="F1809" i="1"/>
  <c r="E1809" i="1"/>
  <c r="D51" i="1"/>
  <c r="E51" i="1"/>
  <c r="F51" i="1"/>
  <c r="G664" i="1"/>
  <c r="D791" i="1"/>
  <c r="E791" i="1"/>
  <c r="F791" i="1"/>
  <c r="D2152" i="1"/>
  <c r="E2152" i="1"/>
  <c r="F2152" i="1"/>
  <c r="D2418" i="1"/>
  <c r="E2418" i="1"/>
  <c r="F2418" i="1"/>
  <c r="G1021" i="1"/>
  <c r="D2049" i="1"/>
  <c r="F2049" i="1"/>
  <c r="E2049" i="1"/>
  <c r="D1200" i="1"/>
  <c r="F1200" i="1"/>
  <c r="E1200" i="1"/>
  <c r="D3311" i="1"/>
  <c r="E3311" i="1"/>
  <c r="F3311" i="1"/>
  <c r="G2109" i="1"/>
  <c r="D2395" i="1"/>
  <c r="F2395" i="1"/>
  <c r="E2395" i="1"/>
  <c r="D2429" i="1"/>
  <c r="E2429" i="1"/>
  <c r="F2429" i="1"/>
  <c r="D2050" i="1"/>
  <c r="F2050" i="1"/>
  <c r="E2050" i="1"/>
  <c r="D3910" i="1"/>
  <c r="F3910" i="1"/>
  <c r="E3910" i="1"/>
  <c r="D1232" i="1"/>
  <c r="F1232" i="1"/>
  <c r="E1232" i="1"/>
  <c r="D1056" i="1"/>
  <c r="E1056" i="1"/>
  <c r="F1056" i="1"/>
  <c r="D2035" i="1"/>
  <c r="E2035" i="1"/>
  <c r="F2035" i="1"/>
  <c r="D1179" i="1"/>
  <c r="F1179" i="1"/>
  <c r="E1179" i="1"/>
  <c r="G2787" i="1"/>
  <c r="D3467" i="1"/>
  <c r="E3467" i="1"/>
  <c r="F3467" i="1"/>
  <c r="G2002" i="1"/>
  <c r="D2886" i="1"/>
  <c r="E2886" i="1"/>
  <c r="F2886" i="1"/>
  <c r="G3950" i="1"/>
  <c r="D372" i="1"/>
  <c r="E372" i="1"/>
  <c r="F372" i="1"/>
  <c r="D3118" i="1"/>
  <c r="E3118" i="1"/>
  <c r="F3118" i="1"/>
  <c r="D6" i="1"/>
  <c r="E6" i="1"/>
  <c r="F6" i="1"/>
  <c r="D2080" i="1"/>
  <c r="E2080" i="1"/>
  <c r="F2080" i="1"/>
  <c r="D1903" i="1"/>
  <c r="E1903" i="1"/>
  <c r="F1903" i="1"/>
  <c r="D3510" i="1"/>
  <c r="E3510" i="1"/>
  <c r="F3510" i="1"/>
  <c r="D2424" i="1"/>
  <c r="E2424" i="1"/>
  <c r="F2424" i="1"/>
  <c r="D1859" i="1"/>
  <c r="E1859" i="1"/>
  <c r="F1859" i="1"/>
  <c r="G2430" i="1"/>
  <c r="D3261" i="1"/>
  <c r="E3261" i="1"/>
  <c r="Y3261" i="1" s="1"/>
  <c r="AA3261" i="1" s="1"/>
  <c r="F3261" i="1"/>
  <c r="D2934" i="1"/>
  <c r="E2934" i="1"/>
  <c r="Y2934" i="1" s="1"/>
  <c r="AA2934" i="1" s="1"/>
  <c r="F2934" i="1"/>
  <c r="D1627" i="1"/>
  <c r="E1627" i="1"/>
  <c r="Y1627" i="1" s="1"/>
  <c r="AA1627" i="1" s="1"/>
  <c r="F1627" i="1"/>
  <c r="G644" i="1"/>
  <c r="D3164" i="1"/>
  <c r="E3164" i="1"/>
  <c r="Y3164" i="1" s="1"/>
  <c r="AA3164" i="1" s="1"/>
  <c r="F3164" i="1"/>
  <c r="D1840" i="1"/>
  <c r="E1840" i="1"/>
  <c r="Y1840" i="1" s="1"/>
  <c r="AA1840" i="1" s="1"/>
  <c r="F1840" i="1"/>
  <c r="P1840" i="1" s="1"/>
  <c r="D2796" i="1"/>
  <c r="E2796" i="1"/>
  <c r="Y2796" i="1" s="1"/>
  <c r="AA2796" i="1" s="1"/>
  <c r="F2796" i="1"/>
  <c r="P2796" i="1" s="1"/>
  <c r="D2814" i="1"/>
  <c r="E2814" i="1"/>
  <c r="Y2814" i="1" s="1"/>
  <c r="AA2814" i="1" s="1"/>
  <c r="F2814" i="1"/>
  <c r="G952" i="1"/>
  <c r="D2336" i="1"/>
  <c r="E2336" i="1"/>
  <c r="Y2336" i="1" s="1"/>
  <c r="AA2336" i="1" s="1"/>
  <c r="F2336" i="1"/>
  <c r="G2017" i="1"/>
  <c r="D1933" i="1"/>
  <c r="E1933" i="1"/>
  <c r="Y1933" i="1" s="1"/>
  <c r="AA1933" i="1" s="1"/>
  <c r="F1933" i="1"/>
  <c r="G1387" i="1"/>
  <c r="D1218" i="1"/>
  <c r="E1218" i="1"/>
  <c r="Y1218" i="1" s="1"/>
  <c r="AA1218" i="1" s="1"/>
  <c r="F1218" i="1"/>
  <c r="G3834" i="1"/>
  <c r="D3076" i="1"/>
  <c r="E3076" i="1"/>
  <c r="Y3076" i="1" s="1"/>
  <c r="AA3076" i="1" s="1"/>
  <c r="F3076" i="1"/>
  <c r="D2883" i="1"/>
  <c r="E2883" i="1"/>
  <c r="Y2883" i="1" s="1"/>
  <c r="AA2883" i="1" s="1"/>
  <c r="F2883" i="1"/>
  <c r="D1590" i="1"/>
  <c r="E1590" i="1"/>
  <c r="Y1590" i="1" s="1"/>
  <c r="AA1590" i="1" s="1"/>
  <c r="F1590" i="1"/>
  <c r="D1769" i="1"/>
  <c r="E1769" i="1"/>
  <c r="Y1769" i="1" s="1"/>
  <c r="AA1769" i="1" s="1"/>
  <c r="F1769" i="1"/>
  <c r="D688" i="1"/>
  <c r="E688" i="1"/>
  <c r="Y688" i="1" s="1"/>
  <c r="AA688" i="1" s="1"/>
  <c r="F688" i="1"/>
  <c r="D2281" i="1"/>
  <c r="E2281" i="1"/>
  <c r="Y2281" i="1" s="1"/>
  <c r="AA2281" i="1" s="1"/>
  <c r="F2281" i="1"/>
  <c r="G2553" i="1"/>
  <c r="D2244" i="1"/>
  <c r="E2244" i="1"/>
  <c r="F2244" i="1"/>
  <c r="G1885" i="1"/>
  <c r="D2529" i="1"/>
  <c r="E2529" i="1"/>
  <c r="F2529" i="1"/>
  <c r="D1493" i="1"/>
  <c r="E1493" i="1"/>
  <c r="F1493" i="1"/>
  <c r="G2816" i="1"/>
  <c r="D3739" i="1"/>
  <c r="E3739" i="1"/>
  <c r="F3739" i="1"/>
  <c r="G1147" i="1"/>
  <c r="D1426" i="1"/>
  <c r="E1426" i="1"/>
  <c r="F1426" i="1"/>
  <c r="D1497" i="1"/>
  <c r="E1497" i="1"/>
  <c r="F1497" i="1"/>
  <c r="D4063" i="1"/>
  <c r="E4063" i="1"/>
  <c r="F4063" i="1"/>
  <c r="G2095" i="1"/>
  <c r="D4008" i="1"/>
  <c r="E4008" i="1"/>
  <c r="F4008" i="1"/>
  <c r="G959" i="1"/>
  <c r="G2784" i="1"/>
  <c r="D2354" i="1"/>
  <c r="O2354" i="1" s="1"/>
  <c r="E2354" i="1"/>
  <c r="F2354" i="1"/>
  <c r="D2507" i="1"/>
  <c r="E2507" i="1"/>
  <c r="F2507" i="1"/>
  <c r="G1810" i="1"/>
  <c r="D2226" i="1"/>
  <c r="E2226" i="1"/>
  <c r="F2226" i="1"/>
  <c r="D2540" i="1"/>
  <c r="E2540" i="1"/>
  <c r="F2540" i="1"/>
  <c r="G3929" i="1"/>
  <c r="D1621" i="1"/>
  <c r="E1621" i="1"/>
  <c r="F1621" i="1"/>
  <c r="G3544" i="1"/>
  <c r="D249" i="1"/>
  <c r="E249" i="1"/>
  <c r="Y249" i="1" s="1"/>
  <c r="F249" i="1"/>
  <c r="G46" i="1"/>
  <c r="D4011" i="1"/>
  <c r="E4011" i="1"/>
  <c r="Y4011" i="1" s="1"/>
  <c r="F4011" i="1"/>
  <c r="D1616" i="1"/>
  <c r="E1616" i="1"/>
  <c r="Y1616" i="1" s="1"/>
  <c r="F1616" i="1"/>
  <c r="G2838" i="1"/>
  <c r="D2060" i="1"/>
  <c r="E2060" i="1"/>
  <c r="Y2060" i="1" s="1"/>
  <c r="F2060" i="1"/>
  <c r="G3141" i="1"/>
  <c r="D2778" i="1"/>
  <c r="E2778" i="1"/>
  <c r="F2778" i="1"/>
  <c r="F165" i="1"/>
  <c r="D165" i="1"/>
  <c r="E165" i="1"/>
  <c r="F2024" i="1"/>
  <c r="D2024" i="1"/>
  <c r="E2024" i="1"/>
  <c r="F3980" i="1"/>
  <c r="D3980" i="1"/>
  <c r="E3980" i="1"/>
  <c r="F983" i="1"/>
  <c r="D983" i="1"/>
  <c r="E983" i="1"/>
  <c r="F1653" i="1"/>
  <c r="D1653" i="1"/>
  <c r="E1653" i="1"/>
  <c r="F1728" i="1"/>
  <c r="D1728" i="1"/>
  <c r="E1728" i="1"/>
  <c r="F1785" i="1"/>
  <c r="D1785" i="1"/>
  <c r="E1785" i="1"/>
  <c r="D2679" i="1"/>
  <c r="F2679" i="1"/>
  <c r="E2679" i="1"/>
  <c r="Y2679" i="1" s="1"/>
  <c r="D2105" i="1"/>
  <c r="F2105" i="1"/>
  <c r="E2105" i="1"/>
  <c r="D1743" i="1"/>
  <c r="F1743" i="1"/>
  <c r="E1743" i="1"/>
  <c r="Y1743" i="1" s="1"/>
  <c r="D1119" i="1"/>
  <c r="O1119" i="1" s="1"/>
  <c r="F1119" i="1"/>
  <c r="E1119" i="1"/>
  <c r="Y1119" i="1" s="1"/>
  <c r="D3171" i="1"/>
  <c r="F3171" i="1"/>
  <c r="E3171" i="1"/>
  <c r="Y3171" i="1" s="1"/>
  <c r="D2140" i="1"/>
  <c r="E2140" i="1"/>
  <c r="Y2140" i="1" s="1"/>
  <c r="F2140" i="1"/>
  <c r="D984" i="1"/>
  <c r="E984" i="1"/>
  <c r="Y984" i="1" s="1"/>
  <c r="F984" i="1"/>
  <c r="D106" i="1"/>
  <c r="E106" i="1"/>
  <c r="F106" i="1"/>
  <c r="D1628" i="1"/>
  <c r="E1628" i="1"/>
  <c r="F1628" i="1"/>
  <c r="D260" i="1"/>
  <c r="E260" i="1"/>
  <c r="F260" i="1"/>
  <c r="D2241" i="1"/>
  <c r="E2241" i="1"/>
  <c r="F2241" i="1"/>
  <c r="D892" i="1"/>
  <c r="E892" i="1"/>
  <c r="F892" i="1"/>
  <c r="D3033" i="1"/>
  <c r="E3033" i="1"/>
  <c r="F3033" i="1"/>
  <c r="D2178" i="1"/>
  <c r="F2178" i="1"/>
  <c r="E2178" i="1"/>
  <c r="D1213" i="1"/>
  <c r="E1213" i="1"/>
  <c r="F1213" i="1"/>
  <c r="D1893" i="1"/>
  <c r="E1893" i="1"/>
  <c r="Y1893" i="1" s="1"/>
  <c r="AA1893" i="1" s="1"/>
  <c r="F1893" i="1"/>
  <c r="D1757" i="1"/>
  <c r="E1757" i="1"/>
  <c r="Y1757" i="1" s="1"/>
  <c r="AA1757" i="1" s="1"/>
  <c r="F1757" i="1"/>
  <c r="D2135" i="1"/>
  <c r="E2135" i="1"/>
  <c r="F2135" i="1"/>
  <c r="D196" i="1"/>
  <c r="E196" i="1"/>
  <c r="F196" i="1"/>
  <c r="D1935" i="1"/>
  <c r="O1935" i="1" s="1"/>
  <c r="E1935" i="1"/>
  <c r="F1935" i="1"/>
  <c r="D4131" i="1"/>
  <c r="E4131" i="1"/>
  <c r="F4131" i="1"/>
  <c r="D3281" i="1"/>
  <c r="E3281" i="1"/>
  <c r="F3281" i="1"/>
  <c r="D1674" i="1"/>
  <c r="E1674" i="1"/>
  <c r="F1674" i="1"/>
  <c r="D1679" i="1"/>
  <c r="E1679" i="1"/>
  <c r="F1679" i="1"/>
  <c r="D1761" i="1"/>
  <c r="F1761" i="1"/>
  <c r="E1761" i="1"/>
  <c r="D2438" i="1"/>
  <c r="O2438" i="1" s="1"/>
  <c r="E2438" i="1"/>
  <c r="F2438" i="1"/>
  <c r="D2860" i="1"/>
  <c r="E2860" i="1"/>
  <c r="F2860" i="1"/>
  <c r="D711" i="1"/>
  <c r="F711" i="1"/>
  <c r="E711" i="1"/>
  <c r="D2018" i="1"/>
  <c r="F2018" i="1"/>
  <c r="E2018" i="1"/>
  <c r="G1419" i="1"/>
  <c r="D1045" i="1"/>
  <c r="E1045" i="1"/>
  <c r="F1045" i="1"/>
  <c r="G1466" i="1"/>
  <c r="D554" i="1"/>
  <c r="E554" i="1"/>
  <c r="F554" i="1"/>
  <c r="G2189" i="1"/>
  <c r="D2976" i="1"/>
  <c r="E2976" i="1"/>
  <c r="F2976" i="1"/>
  <c r="D1719" i="1"/>
  <c r="O1719" i="1" s="1"/>
  <c r="E1719" i="1"/>
  <c r="F1719" i="1"/>
  <c r="D1536" i="1"/>
  <c r="E1536" i="1"/>
  <c r="F1536" i="1"/>
  <c r="D2376" i="1"/>
  <c r="E2376" i="1"/>
  <c r="F2376" i="1"/>
  <c r="D1355" i="1"/>
  <c r="F1355" i="1"/>
  <c r="E1355" i="1"/>
  <c r="D1391" i="1"/>
  <c r="O1391" i="1" s="1"/>
  <c r="E1391" i="1"/>
  <c r="F1391" i="1"/>
  <c r="D1464" i="1"/>
  <c r="E1464" i="1"/>
  <c r="F1464" i="1"/>
  <c r="D3484" i="1"/>
  <c r="E3484" i="1"/>
  <c r="F3484" i="1"/>
  <c r="D1102" i="1"/>
  <c r="E1102" i="1"/>
  <c r="F1102" i="1"/>
  <c r="D2511" i="1"/>
  <c r="E2511" i="1"/>
  <c r="F2511" i="1"/>
  <c r="D2596" i="1"/>
  <c r="E2596" i="1"/>
  <c r="F2596" i="1"/>
  <c r="D3566" i="1"/>
  <c r="E3566" i="1"/>
  <c r="F3566" i="1"/>
  <c r="D744" i="1"/>
  <c r="E744" i="1"/>
  <c r="F744" i="1"/>
  <c r="D3295" i="1"/>
  <c r="E3295" i="1"/>
  <c r="F3295" i="1"/>
  <c r="D2898" i="1"/>
  <c r="E2898" i="1"/>
  <c r="Y2898" i="1" s="1"/>
  <c r="AA2898" i="1" s="1"/>
  <c r="F2898" i="1"/>
  <c r="D824" i="1"/>
  <c r="E824" i="1"/>
  <c r="Y824" i="1" s="1"/>
  <c r="AA824" i="1" s="1"/>
  <c r="F824" i="1"/>
  <c r="D585" i="1"/>
  <c r="E585" i="1"/>
  <c r="Y585" i="1" s="1"/>
  <c r="AA585" i="1" s="1"/>
  <c r="F585" i="1"/>
  <c r="D1755" i="1"/>
  <c r="E1755" i="1"/>
  <c r="Y1755" i="1" s="1"/>
  <c r="AA1755" i="1" s="1"/>
  <c r="F1755" i="1"/>
  <c r="D4185" i="1"/>
  <c r="E4185" i="1"/>
  <c r="Y4185" i="1" s="1"/>
  <c r="AA4185" i="1" s="1"/>
  <c r="F4185" i="1"/>
  <c r="D2479" i="1"/>
  <c r="E2479" i="1"/>
  <c r="Y2479" i="1" s="1"/>
  <c r="AA2479" i="1" s="1"/>
  <c r="F2479" i="1"/>
  <c r="D2705" i="1"/>
  <c r="E2705" i="1"/>
  <c r="Y2705" i="1" s="1"/>
  <c r="AA2705" i="1" s="1"/>
  <c r="F2705" i="1"/>
  <c r="D1951" i="1"/>
  <c r="E1951" i="1"/>
  <c r="Y1951" i="1" s="1"/>
  <c r="AA1951" i="1" s="1"/>
  <c r="F1951" i="1"/>
  <c r="D3285" i="1"/>
  <c r="E3285" i="1"/>
  <c r="Y3285" i="1" s="1"/>
  <c r="AA3285" i="1" s="1"/>
  <c r="F3285" i="1"/>
  <c r="D1782" i="1"/>
  <c r="E1782" i="1"/>
  <c r="Y1782" i="1" s="1"/>
  <c r="AA1782" i="1" s="1"/>
  <c r="F1782" i="1"/>
  <c r="D3001" i="1"/>
  <c r="E3001" i="1"/>
  <c r="Y3001" i="1" s="1"/>
  <c r="AA3001" i="1" s="1"/>
  <c r="F3001" i="1"/>
  <c r="D2294" i="1"/>
  <c r="E2294" i="1"/>
  <c r="Y2294" i="1" s="1"/>
  <c r="AA2294" i="1" s="1"/>
  <c r="F2294" i="1"/>
  <c r="D1180" i="1"/>
  <c r="E1180" i="1"/>
  <c r="Y1180" i="1" s="1"/>
  <c r="AA1180" i="1" s="1"/>
  <c r="F1180" i="1"/>
  <c r="D370" i="1"/>
  <c r="E370" i="1"/>
  <c r="Y370" i="1" s="1"/>
  <c r="AA370" i="1" s="1"/>
  <c r="F370" i="1"/>
  <c r="G907" i="1"/>
  <c r="D2642" i="1"/>
  <c r="E2642" i="1"/>
  <c r="Y2642" i="1" s="1"/>
  <c r="AA2642" i="1" s="1"/>
  <c r="F2642" i="1"/>
  <c r="D846" i="1"/>
  <c r="E846" i="1"/>
  <c r="Y846" i="1" s="1"/>
  <c r="AA846" i="1" s="1"/>
  <c r="F846" i="1"/>
  <c r="D2220" i="1"/>
  <c r="E2220" i="1"/>
  <c r="Y2220" i="1" s="1"/>
  <c r="AA2220" i="1" s="1"/>
  <c r="F2220" i="1"/>
  <c r="D4205" i="1"/>
  <c r="O4205" i="1" s="1"/>
  <c r="E4205" i="1"/>
  <c r="F4205" i="1"/>
  <c r="D3465" i="1"/>
  <c r="E3465" i="1"/>
  <c r="F3465" i="1"/>
  <c r="D2263" i="1"/>
  <c r="E2263" i="1"/>
  <c r="F2263" i="1"/>
  <c r="D1808" i="1"/>
  <c r="E1808" i="1"/>
  <c r="F1808" i="1"/>
  <c r="D754" i="1"/>
  <c r="E754" i="1"/>
  <c r="F754" i="1"/>
  <c r="D4136" i="1"/>
  <c r="E4136" i="1"/>
  <c r="F4136" i="1"/>
  <c r="D2334" i="1"/>
  <c r="O2334" i="1" s="1"/>
  <c r="E2334" i="1"/>
  <c r="F2334" i="1"/>
  <c r="D536" i="1"/>
  <c r="O536" i="1" s="1"/>
  <c r="E536" i="1"/>
  <c r="F536" i="1"/>
  <c r="D3962" i="1"/>
  <c r="O3962" i="1" s="1"/>
  <c r="E3962" i="1"/>
  <c r="F3962" i="1"/>
  <c r="G1807" i="1"/>
  <c r="D1337" i="1"/>
  <c r="O1337" i="1" s="1"/>
  <c r="E1337" i="1"/>
  <c r="F1337" i="1"/>
  <c r="D2040" i="1"/>
  <c r="O2040" i="1" s="1"/>
  <c r="E2040" i="1"/>
  <c r="F2040" i="1"/>
  <c r="D1605" i="1"/>
  <c r="O1605" i="1" s="1"/>
  <c r="E1605" i="1"/>
  <c r="F1605" i="1"/>
  <c r="D875" i="1"/>
  <c r="O875" i="1" s="1"/>
  <c r="E875" i="1"/>
  <c r="F875" i="1"/>
  <c r="D2525" i="1"/>
  <c r="E2525" i="1"/>
  <c r="F2525" i="1"/>
  <c r="D909" i="1"/>
  <c r="E909" i="1"/>
  <c r="F909" i="1"/>
  <c r="D1304" i="1"/>
  <c r="E1304" i="1"/>
  <c r="F1304" i="1"/>
  <c r="D2977" i="1"/>
  <c r="E2977" i="1"/>
  <c r="F2977" i="1"/>
  <c r="D3225" i="1"/>
  <c r="E3225" i="1"/>
  <c r="F3225" i="1"/>
  <c r="D2850" i="1"/>
  <c r="E2850" i="1"/>
  <c r="F2850" i="1"/>
  <c r="D1833" i="1"/>
  <c r="E1833" i="1"/>
  <c r="F1833" i="1"/>
  <c r="D3578" i="1"/>
  <c r="E3578" i="1"/>
  <c r="F3578" i="1"/>
  <c r="D195" i="1"/>
  <c r="E195" i="1"/>
  <c r="F195" i="1"/>
  <c r="D288" i="1"/>
  <c r="E288" i="1"/>
  <c r="F288" i="1"/>
  <c r="D295" i="1"/>
  <c r="E295" i="1"/>
  <c r="F295" i="1"/>
  <c r="D1737" i="1"/>
  <c r="F1737" i="1"/>
  <c r="E1737" i="1"/>
  <c r="D1164" i="1"/>
  <c r="O1164" i="1" s="1"/>
  <c r="F1164" i="1"/>
  <c r="E1164" i="1"/>
  <c r="D1593" i="1"/>
  <c r="F1593" i="1"/>
  <c r="E1593" i="1"/>
  <c r="F2921" i="1"/>
  <c r="D2921" i="1"/>
  <c r="E2921" i="1"/>
  <c r="F2324" i="1"/>
  <c r="D2324" i="1"/>
  <c r="E2324" i="1"/>
  <c r="E1711" i="1"/>
  <c r="Y1711" i="1" s="1"/>
  <c r="F1711" i="1"/>
  <c r="D1711" i="1"/>
  <c r="D1756" i="1"/>
  <c r="E1756" i="1"/>
  <c r="F1756" i="1"/>
  <c r="D1549" i="1"/>
  <c r="E1549" i="1"/>
  <c r="F1549" i="1"/>
  <c r="D2767" i="1"/>
  <c r="E2767" i="1"/>
  <c r="Y2767" i="1" s="1"/>
  <c r="AA2767" i="1" s="1"/>
  <c r="F2767" i="1"/>
  <c r="D2070" i="1"/>
  <c r="E2070" i="1"/>
  <c r="E710" i="1"/>
  <c r="Y710" i="1" s="1"/>
  <c r="AA710" i="1" s="1"/>
  <c r="F710" i="1"/>
  <c r="D995" i="1"/>
  <c r="E995" i="1"/>
  <c r="F995" i="1"/>
  <c r="D1980" i="1"/>
  <c r="F1980" i="1"/>
  <c r="E1980" i="1"/>
  <c r="D729" i="1"/>
  <c r="F729" i="1"/>
  <c r="E729" i="1"/>
  <c r="D1995" i="1"/>
  <c r="E1995" i="1"/>
  <c r="F1995" i="1"/>
  <c r="D2526" i="1"/>
  <c r="E2526" i="1"/>
  <c r="F2526" i="1"/>
  <c r="D2027" i="1"/>
  <c r="E2027" i="1"/>
  <c r="F2027" i="1"/>
  <c r="D2488" i="1"/>
  <c r="E2488" i="1"/>
  <c r="F2488" i="1"/>
  <c r="D3973" i="1"/>
  <c r="F3973" i="1"/>
  <c r="E3973" i="1"/>
  <c r="D167" i="1"/>
  <c r="F167" i="1"/>
  <c r="E167" i="1"/>
  <c r="D2669" i="1"/>
  <c r="E2669" i="1"/>
  <c r="F2669" i="1"/>
  <c r="D2647" i="1"/>
  <c r="E2647" i="1"/>
  <c r="F2647" i="1"/>
  <c r="D2028" i="1"/>
  <c r="E2028" i="1"/>
  <c r="F2028" i="1"/>
  <c r="D1296" i="1"/>
  <c r="E1296" i="1"/>
  <c r="F1296" i="1"/>
  <c r="D1096" i="1"/>
  <c r="E1096" i="1"/>
  <c r="F1096" i="1"/>
  <c r="D3799" i="1"/>
  <c r="E3799" i="1"/>
  <c r="F3799" i="1"/>
  <c r="D2843" i="1"/>
  <c r="E2843" i="1"/>
  <c r="Y2843" i="1" s="1"/>
  <c r="AA2843" i="1" s="1"/>
  <c r="F2843" i="1"/>
  <c r="D1011" i="1"/>
  <c r="E1011" i="1"/>
  <c r="Y1011" i="1" s="1"/>
  <c r="AA1011" i="1" s="1"/>
  <c r="F1011" i="1"/>
  <c r="D3379" i="1"/>
  <c r="E3379" i="1"/>
  <c r="Y3379" i="1" s="1"/>
  <c r="AA3379" i="1" s="1"/>
  <c r="F3379" i="1"/>
  <c r="D775" i="1"/>
  <c r="E775" i="1"/>
  <c r="Y775" i="1" s="1"/>
  <c r="AA775" i="1" s="1"/>
  <c r="F775" i="1"/>
  <c r="D3401" i="1"/>
  <c r="E3401" i="1"/>
  <c r="Y3401" i="1" s="1"/>
  <c r="AA3401" i="1" s="1"/>
  <c r="F3401" i="1"/>
  <c r="D3046" i="1"/>
  <c r="E3046" i="1"/>
  <c r="Y3046" i="1" s="1"/>
  <c r="AA3046" i="1" s="1"/>
  <c r="F3046" i="1"/>
  <c r="D1502" i="1"/>
  <c r="E1502" i="1"/>
  <c r="Y1502" i="1" s="1"/>
  <c r="AA1502" i="1" s="1"/>
  <c r="F1502" i="1"/>
  <c r="D3938" i="1"/>
  <c r="E3938" i="1"/>
  <c r="Y3938" i="1" s="1"/>
  <c r="AA3938" i="1" s="1"/>
  <c r="F3938" i="1"/>
  <c r="D874" i="1"/>
  <c r="E874" i="1"/>
  <c r="Y874" i="1" s="1"/>
  <c r="AA874" i="1" s="1"/>
  <c r="F874" i="1"/>
  <c r="D2584" i="1"/>
  <c r="E2584" i="1"/>
  <c r="F2584" i="1"/>
  <c r="D1879" i="1"/>
  <c r="E1879" i="1"/>
  <c r="F1879" i="1"/>
  <c r="D2645" i="1"/>
  <c r="E2645" i="1"/>
  <c r="F2645" i="1"/>
  <c r="D703" i="1"/>
  <c r="E703" i="1"/>
  <c r="F703" i="1"/>
  <c r="D1369" i="1"/>
  <c r="E1369" i="1"/>
  <c r="F1369" i="1"/>
  <c r="D695" i="1"/>
  <c r="E695" i="1"/>
  <c r="F695" i="1"/>
  <c r="D537" i="1"/>
  <c r="E537" i="1"/>
  <c r="F537" i="1"/>
  <c r="D1968" i="1"/>
  <c r="E1968" i="1"/>
  <c r="F1968" i="1"/>
  <c r="D3873" i="1"/>
  <c r="E3873" i="1"/>
  <c r="Y3873" i="1" s="1"/>
  <c r="F3873" i="1"/>
  <c r="D1794" i="1"/>
  <c r="E1794" i="1"/>
  <c r="Y1794" i="1" s="1"/>
  <c r="F1794" i="1"/>
  <c r="D2183" i="1"/>
  <c r="F2183" i="1"/>
  <c r="E2183" i="1"/>
  <c r="Y2183" i="1" s="1"/>
  <c r="G1868" i="1"/>
  <c r="D1248" i="1"/>
  <c r="F1248" i="1"/>
  <c r="E1248" i="1"/>
  <c r="D1258" i="1"/>
  <c r="E1258" i="1"/>
  <c r="F1258" i="1"/>
  <c r="D596" i="1"/>
  <c r="E596" i="1"/>
  <c r="F596" i="1"/>
  <c r="D1738" i="1"/>
  <c r="F1738" i="1"/>
  <c r="E1738" i="1"/>
  <c r="D2168" i="1"/>
  <c r="E2168" i="1"/>
  <c r="F2168" i="1"/>
  <c r="D2068" i="1"/>
  <c r="F2068" i="1"/>
  <c r="E2068" i="1"/>
  <c r="D1349" i="1"/>
  <c r="E1349" i="1"/>
  <c r="F1349" i="1"/>
  <c r="D2768" i="1"/>
  <c r="F2768" i="1"/>
  <c r="E2768" i="1"/>
  <c r="G2819" i="1"/>
  <c r="D2914" i="1"/>
  <c r="F2914" i="1"/>
  <c r="E2914" i="1"/>
  <c r="D3326" i="1"/>
  <c r="E3326" i="1"/>
  <c r="F3326" i="1"/>
  <c r="D1476" i="1"/>
  <c r="O1476" i="1" s="1"/>
  <c r="F1476" i="1"/>
  <c r="E1476" i="1"/>
  <c r="F2070" i="1"/>
  <c r="E1150" i="1"/>
  <c r="O1150" i="1" s="1"/>
  <c r="F1150" i="1"/>
  <c r="D710" i="1"/>
  <c r="G2431" i="1"/>
  <c r="D2530" i="1"/>
  <c r="E2530" i="1"/>
  <c r="F2530" i="1"/>
  <c r="G1421" i="1"/>
  <c r="D1222" i="1"/>
  <c r="E1222" i="1"/>
  <c r="F1222" i="1"/>
  <c r="D1767" i="1"/>
  <c r="E1767" i="1"/>
  <c r="F1767" i="1"/>
  <c r="G3296" i="1"/>
  <c r="D651" i="1"/>
  <c r="F651" i="1"/>
  <c r="E651" i="1"/>
  <c r="G2652" i="1"/>
  <c r="D1558" i="1"/>
  <c r="E1558" i="1"/>
  <c r="F1558" i="1"/>
  <c r="D645" i="1"/>
  <c r="E645" i="1"/>
  <c r="F645" i="1"/>
  <c r="D1314" i="1"/>
  <c r="F1314" i="1"/>
  <c r="E1314" i="1"/>
  <c r="D3050" i="1"/>
  <c r="F3050" i="1"/>
  <c r="E3050" i="1"/>
  <c r="D1378" i="1"/>
  <c r="E1378" i="1"/>
  <c r="F1378" i="1"/>
  <c r="D1876" i="1"/>
  <c r="E1876" i="1"/>
  <c r="F1876" i="1"/>
  <c r="G1865" i="1"/>
  <c r="D3427" i="1"/>
  <c r="F3427" i="1"/>
  <c r="E3427" i="1"/>
  <c r="G1044" i="1"/>
  <c r="D1992" i="1"/>
  <c r="E1992" i="1"/>
  <c r="F1992" i="1"/>
  <c r="G1481" i="1"/>
  <c r="D2404" i="1"/>
  <c r="E2404" i="1"/>
  <c r="F2404" i="1"/>
  <c r="G1318" i="1"/>
  <c r="D2658" i="1"/>
  <c r="E2658" i="1"/>
  <c r="F2658" i="1"/>
  <c r="G1822" i="1"/>
  <c r="D2279" i="1"/>
  <c r="F2279" i="1"/>
  <c r="E2279" i="1"/>
  <c r="G3073" i="1"/>
  <c r="D1350" i="1"/>
  <c r="O1350" i="1" s="1"/>
  <c r="E1350" i="1"/>
  <c r="F1350" i="1"/>
  <c r="D1319" i="1"/>
  <c r="E1319" i="1"/>
  <c r="F1319" i="1"/>
  <c r="G154" i="1"/>
  <c r="D650" i="1"/>
  <c r="E650" i="1"/>
  <c r="F650" i="1"/>
  <c r="G1480" i="1"/>
  <c r="D1412" i="1"/>
  <c r="E1412" i="1"/>
  <c r="F1412" i="1"/>
  <c r="G1825" i="1"/>
  <c r="D2358" i="1"/>
  <c r="E2358" i="1"/>
  <c r="F2358" i="1"/>
  <c r="D1874" i="1"/>
  <c r="O1874" i="1" s="1"/>
  <c r="F1874" i="1"/>
  <c r="E1874" i="1"/>
  <c r="D2353" i="1"/>
  <c r="E2353" i="1"/>
  <c r="F2353" i="1"/>
  <c r="G2278" i="1"/>
  <c r="D1124" i="1"/>
  <c r="F1124" i="1"/>
  <c r="E1124" i="1"/>
  <c r="D1557" i="1"/>
  <c r="E1557" i="1"/>
  <c r="F1557" i="1"/>
  <c r="D2337" i="1"/>
  <c r="E2337" i="1"/>
  <c r="F2337" i="1"/>
  <c r="D896" i="1"/>
  <c r="E896" i="1"/>
  <c r="F896" i="1"/>
  <c r="D955" i="1"/>
  <c r="E955" i="1"/>
  <c r="F955" i="1"/>
  <c r="G2919" i="1"/>
  <c r="G2789" i="1"/>
  <c r="D1592" i="1"/>
  <c r="E1592" i="1"/>
  <c r="F1592" i="1"/>
  <c r="D1972" i="1"/>
  <c r="E1972" i="1"/>
  <c r="F1972" i="1"/>
  <c r="G1259" i="1"/>
  <c r="D2997" i="1"/>
  <c r="E2997" i="1"/>
  <c r="F2997" i="1"/>
  <c r="D1982" i="1"/>
  <c r="E1982" i="1"/>
  <c r="Y1982" i="1" s="1"/>
  <c r="AA1982" i="1" s="1"/>
  <c r="F1982" i="1"/>
  <c r="G2564" i="1"/>
  <c r="D3900" i="1"/>
  <c r="E3900" i="1"/>
  <c r="Y3900" i="1" s="1"/>
  <c r="AA3900" i="1" s="1"/>
  <c r="F3900" i="1"/>
  <c r="G3337" i="1"/>
  <c r="G579" i="1"/>
  <c r="D3175" i="1"/>
  <c r="E3175" i="1"/>
  <c r="Y3175" i="1" s="1"/>
  <c r="AA3175" i="1" s="1"/>
  <c r="F3175" i="1"/>
  <c r="D3773" i="1"/>
  <c r="E3773" i="1"/>
  <c r="Y3773" i="1" s="1"/>
  <c r="AA3773" i="1" s="1"/>
  <c r="F3773" i="1"/>
  <c r="D2175" i="1"/>
  <c r="E2175" i="1"/>
  <c r="Y2175" i="1" s="1"/>
  <c r="AA2175" i="1" s="1"/>
  <c r="F2175" i="1"/>
  <c r="G540" i="1"/>
  <c r="D4" i="1"/>
  <c r="E4" i="1"/>
  <c r="F4" i="1"/>
  <c r="G2739" i="1"/>
  <c r="D3131" i="1"/>
  <c r="E3131" i="1"/>
  <c r="Y3131" i="1" s="1"/>
  <c r="AA3131" i="1" s="1"/>
  <c r="F3131" i="1"/>
  <c r="G2235" i="1"/>
  <c r="D2373" i="1"/>
  <c r="E2373" i="1"/>
  <c r="Y2373" i="1" s="1"/>
  <c r="AA2373" i="1" s="1"/>
  <c r="F2373" i="1"/>
  <c r="G2023" i="1"/>
  <c r="D3985" i="1"/>
  <c r="E3985" i="1"/>
  <c r="Y3985" i="1" s="1"/>
  <c r="AA3985" i="1" s="1"/>
  <c r="F3985" i="1"/>
  <c r="G3301" i="1"/>
  <c r="D323" i="1"/>
  <c r="E323" i="1"/>
  <c r="Y323" i="1" s="1"/>
  <c r="AA323" i="1" s="1"/>
  <c r="F323" i="1"/>
  <c r="D2433" i="1"/>
  <c r="E2433" i="1"/>
  <c r="Y2433" i="1" s="1"/>
  <c r="AA2433" i="1" s="1"/>
  <c r="F2433" i="1"/>
  <c r="G3917" i="1"/>
  <c r="D1965" i="1"/>
  <c r="E1965" i="1"/>
  <c r="Y1965" i="1" s="1"/>
  <c r="AA1965" i="1" s="1"/>
  <c r="F1965" i="1"/>
  <c r="G445" i="1"/>
  <c r="D56" i="1"/>
  <c r="E56" i="1"/>
  <c r="Y56" i="1" s="1"/>
  <c r="AA56" i="1" s="1"/>
  <c r="F56" i="1"/>
  <c r="G3081" i="1"/>
  <c r="D1747" i="1"/>
  <c r="E1747" i="1"/>
  <c r="Y1747" i="1" s="1"/>
  <c r="AA1747" i="1" s="1"/>
  <c r="F1747" i="1"/>
  <c r="G3338" i="1"/>
  <c r="D4049" i="1"/>
  <c r="E4049" i="1"/>
  <c r="F4049" i="1"/>
  <c r="D3506" i="1"/>
  <c r="E3506" i="1"/>
  <c r="F3506" i="1"/>
  <c r="D1921" i="1"/>
  <c r="O1921" i="1" s="1"/>
  <c r="E1921" i="1"/>
  <c r="F1921" i="1"/>
  <c r="D3244" i="1"/>
  <c r="E3244" i="1"/>
  <c r="F3244" i="1"/>
  <c r="D1667" i="1"/>
  <c r="E1667" i="1"/>
  <c r="F1667" i="1"/>
  <c r="D911" i="1"/>
  <c r="E911" i="1"/>
  <c r="F911" i="1"/>
  <c r="G2132" i="1"/>
  <c r="D4025" i="1"/>
  <c r="E4025" i="1"/>
  <c r="F4025" i="1"/>
  <c r="G3475" i="1"/>
  <c r="D3951" i="1"/>
  <c r="E3951" i="1"/>
  <c r="F3951" i="1"/>
  <c r="G4030" i="1"/>
  <c r="D3396" i="1"/>
  <c r="E3396" i="1"/>
  <c r="F3396" i="1"/>
  <c r="G2309" i="1"/>
  <c r="D4206" i="1"/>
  <c r="E4206" i="1"/>
  <c r="F4206" i="1"/>
  <c r="G2463" i="1"/>
  <c r="D1309" i="1"/>
  <c r="E1309" i="1"/>
  <c r="F1309" i="1"/>
  <c r="G2760" i="1"/>
  <c r="D1790" i="1"/>
  <c r="E1790" i="1"/>
  <c r="F1790" i="1"/>
  <c r="G1585" i="1"/>
  <c r="D2473" i="1"/>
  <c r="O2473" i="1" s="1"/>
  <c r="E2473" i="1"/>
  <c r="F2473" i="1"/>
  <c r="G1763" i="1"/>
  <c r="D818" i="1"/>
  <c r="E818" i="1"/>
  <c r="F818" i="1"/>
  <c r="G1216" i="1"/>
  <c r="D1065" i="1"/>
  <c r="E1065" i="1"/>
  <c r="F1065" i="1"/>
  <c r="D2197" i="1"/>
  <c r="O2197" i="1" s="1"/>
  <c r="E2197" i="1"/>
  <c r="F2197" i="1"/>
  <c r="G2434" i="1"/>
  <c r="D132" i="1"/>
  <c r="E132" i="1"/>
  <c r="F132" i="1"/>
  <c r="G2495" i="1"/>
  <c r="D1339" i="1"/>
  <c r="O1339" i="1" s="1"/>
  <c r="E1339" i="1"/>
  <c r="F1339" i="1"/>
  <c r="G529" i="1"/>
  <c r="D4046" i="1"/>
  <c r="E4046" i="1"/>
  <c r="F4046" i="1"/>
  <c r="G3201" i="1"/>
  <c r="D3844" i="1"/>
  <c r="O3844" i="1" s="1"/>
  <c r="E3844" i="1"/>
  <c r="F3844" i="1"/>
  <c r="G291" i="1"/>
  <c r="G2120" i="1"/>
  <c r="F2165" i="1"/>
  <c r="D2165" i="1"/>
  <c r="E2165" i="1"/>
  <c r="F3451" i="1"/>
  <c r="D3451" i="1"/>
  <c r="O3451" i="1" s="1"/>
  <c r="E3451" i="1"/>
  <c r="F1815" i="1"/>
  <c r="D1815" i="1"/>
  <c r="E1815" i="1"/>
  <c r="F2712" i="1"/>
  <c r="D2712" i="1"/>
  <c r="O2712" i="1" s="1"/>
  <c r="E2712" i="1"/>
  <c r="F1697" i="1"/>
  <c r="D1697" i="1"/>
  <c r="E1697" i="1"/>
  <c r="F2349" i="1"/>
  <c r="D2349" i="1"/>
  <c r="O2349" i="1" s="1"/>
  <c r="E2349" i="1"/>
  <c r="F2106" i="1"/>
  <c r="D2106" i="1"/>
  <c r="E2106" i="1"/>
  <c r="D2715" i="1"/>
  <c r="F2715" i="1"/>
  <c r="E2715" i="1"/>
  <c r="Y2715" i="1" s="1"/>
  <c r="D620" i="1"/>
  <c r="F620" i="1"/>
  <c r="E620" i="1"/>
  <c r="Y620" i="1" s="1"/>
  <c r="D3116" i="1"/>
  <c r="F3116" i="1"/>
  <c r="E3116" i="1"/>
  <c r="Y3116" i="1" s="1"/>
  <c r="D2766" i="1"/>
  <c r="F2766" i="1"/>
  <c r="E2766" i="1"/>
  <c r="D1269" i="1"/>
  <c r="F1269" i="1"/>
  <c r="E1269" i="1"/>
  <c r="Y1269" i="1" s="1"/>
  <c r="D1051" i="1"/>
  <c r="O1051" i="1" s="1"/>
  <c r="E1051" i="1"/>
  <c r="F1051" i="1"/>
  <c r="D1344" i="1"/>
  <c r="E1344" i="1"/>
  <c r="F1344" i="1"/>
  <c r="D860" i="1"/>
  <c r="E860" i="1"/>
  <c r="F860" i="1"/>
  <c r="F3275" i="1"/>
  <c r="D3275" i="1"/>
  <c r="O3275" i="1" s="1"/>
  <c r="E3275" i="1"/>
  <c r="Y3275" i="1" s="1"/>
  <c r="AA3275" i="1" s="1"/>
  <c r="G3877" i="1"/>
  <c r="F1787" i="1"/>
  <c r="D1787" i="1"/>
  <c r="O1787" i="1" s="1"/>
  <c r="D2330" i="1"/>
  <c r="O2330" i="1" s="1"/>
  <c r="F2330" i="1"/>
  <c r="P2330" i="1" s="1"/>
  <c r="F2948" i="1"/>
  <c r="D2948" i="1"/>
  <c r="O2948" i="1" s="1"/>
  <c r="D3916" i="1"/>
  <c r="O3916" i="1" s="1"/>
  <c r="F3916" i="1"/>
  <c r="P3916" i="1" s="1"/>
  <c r="F1143" i="1"/>
  <c r="P1143" i="1" s="1"/>
  <c r="D1143" i="1"/>
  <c r="O1143" i="1" s="1"/>
  <c r="D2123" i="1"/>
  <c r="O2123" i="1" s="1"/>
  <c r="F2123" i="1"/>
  <c r="P2123" i="1" s="1"/>
  <c r="F847" i="1"/>
  <c r="D847" i="1"/>
  <c r="G1058" i="1"/>
  <c r="D3700" i="1"/>
  <c r="O3700" i="1" s="1"/>
  <c r="F3700" i="1"/>
  <c r="P3700" i="1" s="1"/>
  <c r="F2283" i="1"/>
  <c r="D2283" i="1"/>
  <c r="O2283" i="1" s="1"/>
  <c r="D3925" i="1"/>
  <c r="O3925" i="1" s="1"/>
  <c r="F3925" i="1"/>
  <c r="F1798" i="1"/>
  <c r="D1798" i="1"/>
  <c r="D1871" i="1"/>
  <c r="F1871" i="1"/>
  <c r="F2771" i="1"/>
  <c r="D2771" i="1"/>
  <c r="O2771" i="1" s="1"/>
  <c r="G3583" i="1"/>
  <c r="F3459" i="1"/>
  <c r="D3459" i="1"/>
  <c r="F1411" i="1"/>
  <c r="D1411" i="1"/>
  <c r="O1411" i="1" s="1"/>
  <c r="G1082" i="1"/>
  <c r="F489" i="1"/>
  <c r="D489" i="1"/>
  <c r="D1359" i="1"/>
  <c r="O1359" i="1" s="1"/>
  <c r="F1359" i="1"/>
  <c r="D803" i="1"/>
  <c r="F803" i="1"/>
  <c r="G520" i="1"/>
  <c r="D487" i="1"/>
  <c r="O487" i="1" s="1"/>
  <c r="F487" i="1"/>
  <c r="F1097" i="1"/>
  <c r="D1097" i="1"/>
  <c r="O1097" i="1" s="1"/>
  <c r="F1560" i="1"/>
  <c r="D1560" i="1"/>
  <c r="G1834" i="1"/>
  <c r="F1217" i="1"/>
  <c r="D1217" i="1"/>
  <c r="O1217" i="1" s="1"/>
  <c r="F4094" i="1"/>
  <c r="D4094" i="1"/>
  <c r="F2010" i="1"/>
  <c r="D2010" i="1"/>
  <c r="O2010" i="1" s="1"/>
  <c r="G1663" i="1"/>
  <c r="F1451" i="1"/>
  <c r="D1451" i="1"/>
  <c r="F920" i="1"/>
  <c r="D920" i="1"/>
  <c r="O920" i="1" s="1"/>
  <c r="G1836" i="1"/>
  <c r="F2791" i="1"/>
  <c r="D2791" i="1"/>
  <c r="F474" i="1"/>
  <c r="D474" i="1"/>
  <c r="O474" i="1" s="1"/>
  <c r="F3216" i="1"/>
  <c r="D3216" i="1"/>
  <c r="G3246" i="1"/>
  <c r="F1996" i="1"/>
  <c r="D1996" i="1"/>
  <c r="O1996" i="1" s="1"/>
  <c r="G2689" i="1"/>
  <c r="F3382" i="1"/>
  <c r="D3382" i="1"/>
  <c r="G2287" i="1"/>
  <c r="F4108" i="1"/>
  <c r="D4108" i="1"/>
  <c r="O4108" i="1" s="1"/>
  <c r="F3625" i="1"/>
  <c r="D3625" i="1"/>
  <c r="G2996" i="1"/>
  <c r="F2598" i="1"/>
  <c r="D2598" i="1"/>
  <c r="O2598" i="1" s="1"/>
  <c r="G1223" i="1"/>
  <c r="F2225" i="1"/>
  <c r="D2225" i="1"/>
  <c r="F268" i="1"/>
  <c r="D268" i="1"/>
  <c r="O268" i="1" s="1"/>
  <c r="G953" i="1"/>
  <c r="D1953" i="1"/>
  <c r="E1953" i="1"/>
  <c r="Y1953" i="1" s="1"/>
  <c r="F1953" i="1"/>
  <c r="D2944" i="1"/>
  <c r="E2944" i="1"/>
  <c r="Y2944" i="1" s="1"/>
  <c r="F2944" i="1"/>
  <c r="D2293" i="1"/>
  <c r="E2293" i="1"/>
  <c r="Y2293" i="1" s="1"/>
  <c r="F2293" i="1"/>
  <c r="D3315" i="1"/>
  <c r="E3315" i="1"/>
  <c r="Y3315" i="1" s="1"/>
  <c r="F3315" i="1"/>
  <c r="D1573" i="1"/>
  <c r="E1573" i="1"/>
  <c r="Y1573" i="1" s="1"/>
  <c r="F1573" i="1"/>
  <c r="D1910" i="1"/>
  <c r="E1910" i="1"/>
  <c r="Y1910" i="1" s="1"/>
  <c r="F1910" i="1"/>
  <c r="D3029" i="1"/>
  <c r="E3029" i="1"/>
  <c r="Y3029" i="1" s="1"/>
  <c r="F3029" i="1"/>
  <c r="D2177" i="1"/>
  <c r="E2177" i="1"/>
  <c r="Y2177" i="1" s="1"/>
  <c r="F2177" i="1"/>
  <c r="D1976" i="1"/>
  <c r="E1976" i="1"/>
  <c r="Y1976" i="1" s="1"/>
  <c r="F1976" i="1"/>
  <c r="D3842" i="1"/>
  <c r="E3842" i="1"/>
  <c r="Y3842" i="1" s="1"/>
  <c r="F3842" i="1"/>
  <c r="D2555" i="1"/>
  <c r="E2555" i="1"/>
  <c r="Y2555" i="1" s="1"/>
  <c r="F2555" i="1"/>
  <c r="D1040" i="1"/>
  <c r="E1040" i="1"/>
  <c r="F1040" i="1"/>
  <c r="D2034" i="1"/>
  <c r="E2034" i="1"/>
  <c r="Y2034" i="1" s="1"/>
  <c r="F2034" i="1"/>
  <c r="G1709" i="1"/>
  <c r="D895" i="1"/>
  <c r="E895" i="1"/>
  <c r="Y895" i="1" s="1"/>
  <c r="F895" i="1"/>
  <c r="D321" i="1"/>
  <c r="E321" i="1"/>
  <c r="F321" i="1"/>
  <c r="E2730" i="1"/>
  <c r="F2730" i="1"/>
  <c r="D2730" i="1"/>
  <c r="D405" i="1"/>
  <c r="E405" i="1"/>
  <c r="F405" i="1"/>
  <c r="D2272" i="1"/>
  <c r="E2272" i="1"/>
  <c r="F2272" i="1"/>
  <c r="D1331" i="1"/>
  <c r="E1331" i="1"/>
  <c r="F1331" i="1"/>
  <c r="E921" i="1"/>
  <c r="F921" i="1"/>
  <c r="D921" i="1"/>
  <c r="D302" i="1"/>
  <c r="E302" i="1"/>
  <c r="F302" i="1"/>
  <c r="D2149" i="1"/>
  <c r="E2149" i="1"/>
  <c r="F2149" i="1"/>
  <c r="D2009" i="1"/>
  <c r="E2009" i="1"/>
  <c r="F2009" i="1"/>
  <c r="D1025" i="1"/>
  <c r="E1025" i="1"/>
  <c r="F1025" i="1"/>
  <c r="D2368" i="1"/>
  <c r="E2368" i="1"/>
  <c r="F2368" i="1"/>
  <c r="D1414" i="1"/>
  <c r="E1414" i="1"/>
  <c r="F1414" i="1"/>
  <c r="D2213" i="1"/>
  <c r="E2213" i="1"/>
  <c r="Y2213" i="1" s="1"/>
  <c r="AA2213" i="1" s="1"/>
  <c r="F2213" i="1"/>
  <c r="D416" i="1"/>
  <c r="E416" i="1"/>
  <c r="Y416" i="1" s="1"/>
  <c r="AA416" i="1" s="1"/>
  <c r="F416" i="1"/>
  <c r="D2073" i="1"/>
  <c r="E2073" i="1"/>
  <c r="F2073" i="1"/>
  <c r="F1234" i="1"/>
  <c r="D1234" i="1"/>
  <c r="E1234" i="1"/>
  <c r="Y1234" i="1" s="1"/>
  <c r="AA1234" i="1" s="1"/>
  <c r="F1270" i="1"/>
  <c r="F1068" i="1"/>
  <c r="P1068" i="1" s="1"/>
  <c r="F1727" i="1"/>
  <c r="F686" i="1"/>
  <c r="P686" i="1" s="1"/>
  <c r="F1292" i="1"/>
  <c r="P1292" i="1" s="1"/>
  <c r="F2067" i="1"/>
  <c r="P2067" i="1" s="1"/>
  <c r="F1766" i="1"/>
  <c r="F2084" i="1"/>
  <c r="P2084" i="1" s="1"/>
  <c r="F2322" i="1"/>
  <c r="F1577" i="1"/>
  <c r="P1577" i="1" s="1"/>
  <c r="F2104" i="1"/>
  <c r="F2039" i="1"/>
  <c r="P2039" i="1" s="1"/>
  <c r="F787" i="1"/>
  <c r="F1983" i="1"/>
  <c r="P1983" i="1" s="1"/>
  <c r="F1252" i="1"/>
  <c r="F2207" i="1"/>
  <c r="P2207" i="1" s="1"/>
  <c r="F1929" i="1"/>
  <c r="F2005" i="1"/>
  <c r="F968" i="1"/>
  <c r="F1526" i="1"/>
  <c r="P1526" i="1" s="1"/>
  <c r="F1477" i="1"/>
  <c r="F1049" i="1"/>
  <c r="F1635" i="1"/>
  <c r="F527" i="1"/>
  <c r="P527" i="1" s="1"/>
  <c r="F1700" i="1"/>
  <c r="P1700" i="1" s="1"/>
  <c r="F1654" i="1"/>
  <c r="P1654" i="1" s="1"/>
  <c r="F1594" i="1"/>
  <c r="F2855" i="1"/>
  <c r="P2855" i="1" s="1"/>
  <c r="F906" i="1"/>
  <c r="F4152" i="1"/>
  <c r="P4152" i="1" s="1"/>
  <c r="F2180" i="1"/>
  <c r="F1131" i="1"/>
  <c r="P1131" i="1" s="1"/>
  <c r="F1434" i="1"/>
  <c r="F1141" i="1"/>
  <c r="P1141" i="1" s="1"/>
  <c r="F3449" i="1"/>
  <c r="F3028" i="1"/>
  <c r="P3028" i="1" s="1"/>
  <c r="F3486" i="1"/>
  <c r="F2052" i="1"/>
  <c r="F274" i="1"/>
  <c r="P274" i="1" s="1"/>
  <c r="F2871" i="1"/>
  <c r="P2871" i="1" s="1"/>
  <c r="F2348" i="1"/>
  <c r="F2297" i="1"/>
  <c r="P2297" i="1" s="1"/>
  <c r="F2345" i="1"/>
  <c r="F1447" i="1"/>
  <c r="P1447" i="1" s="1"/>
  <c r="F1608" i="1"/>
  <c r="F1658" i="1"/>
  <c r="P1658" i="1" s="1"/>
  <c r="F3560" i="1"/>
  <c r="F2844" i="1"/>
  <c r="P2844" i="1" s="1"/>
  <c r="F2076" i="1"/>
  <c r="F3525" i="1"/>
  <c r="P3525" i="1" s="1"/>
  <c r="F1818" i="1"/>
  <c r="F2264" i="1"/>
  <c r="P2264" i="1" s="1"/>
  <c r="F177" i="1"/>
  <c r="F4095" i="1"/>
  <c r="F1729" i="1"/>
  <c r="F2099" i="1"/>
  <c r="P2099" i="1" s="1"/>
  <c r="F2532" i="1"/>
  <c r="F641" i="1"/>
  <c r="P641" i="1" s="1"/>
  <c r="F1129" i="1"/>
  <c r="F2736" i="1"/>
  <c r="P2736" i="1" s="1"/>
  <c r="F1114" i="1"/>
  <c r="F1602" i="1"/>
  <c r="P1602" i="1" s="1"/>
  <c r="F3515" i="1"/>
  <c r="F296" i="1"/>
  <c r="P296" i="1" s="1"/>
  <c r="F2732" i="1"/>
  <c r="F3218" i="1"/>
  <c r="F665" i="1"/>
  <c r="F3763" i="1"/>
  <c r="P3763" i="1" s="1"/>
  <c r="F1377" i="1"/>
  <c r="F951" i="1"/>
  <c r="F1054" i="1"/>
  <c r="F3655" i="1"/>
  <c r="P3655" i="1" s="1"/>
  <c r="F1155" i="1"/>
  <c r="F3745" i="1"/>
  <c r="P3745" i="1" s="1"/>
  <c r="F1773" i="1"/>
  <c r="P1773" i="1" s="1"/>
  <c r="F1313" i="1"/>
  <c r="F2684" i="1"/>
  <c r="F2797" i="1"/>
  <c r="P2797" i="1" s="1"/>
  <c r="F913" i="1"/>
  <c r="F2441" i="1"/>
  <c r="F2991" i="1"/>
  <c r="F693" i="1"/>
  <c r="P693" i="1" s="1"/>
  <c r="F2390" i="1"/>
  <c r="F2163" i="1"/>
  <c r="F1299" i="1"/>
  <c r="F1438" i="1"/>
  <c r="P1438" i="1" s="1"/>
  <c r="F2371" i="1"/>
  <c r="F2817" i="1"/>
  <c r="F1017" i="1"/>
  <c r="F1696" i="1"/>
  <c r="F2815" i="1"/>
  <c r="F2341" i="1"/>
  <c r="P2341" i="1" s="1"/>
  <c r="F3922" i="1"/>
  <c r="F399" i="1"/>
  <c r="F954" i="1"/>
  <c r="F882" i="1"/>
  <c r="P882" i="1" s="1"/>
  <c r="F1941" i="1"/>
  <c r="F1538" i="1"/>
  <c r="F1424" i="1"/>
  <c r="F2432" i="1"/>
  <c r="F3901" i="1"/>
  <c r="F2139" i="1"/>
  <c r="F3413" i="1"/>
  <c r="P3413" i="1" s="1"/>
  <c r="F2859" i="1"/>
  <c r="P2859" i="1" s="1"/>
  <c r="F1018" i="1"/>
  <c r="F2300" i="1"/>
  <c r="P2300" i="1" s="1"/>
  <c r="F940" i="1"/>
  <c r="F685" i="1"/>
  <c r="P685" i="1" s="1"/>
  <c r="F1715" i="1"/>
  <c r="F1632" i="1"/>
  <c r="P1632" i="1" s="1"/>
  <c r="F1243" i="1"/>
  <c r="F1383" i="1"/>
  <c r="F1277" i="1"/>
  <c r="F1816" i="1"/>
  <c r="P1816" i="1" s="1"/>
  <c r="F378" i="1"/>
  <c r="P378" i="1" s="1"/>
  <c r="F1922" i="1"/>
  <c r="F4017" i="1"/>
  <c r="F4145" i="1"/>
  <c r="P4145" i="1" s="1"/>
  <c r="F3227" i="1"/>
  <c r="F3248" i="1"/>
  <c r="F647" i="1"/>
  <c r="F4074" i="1"/>
  <c r="P4074" i="1" s="1"/>
  <c r="F3782" i="1"/>
  <c r="F1604" i="1"/>
  <c r="P1604" i="1" s="1"/>
  <c r="F1537" i="1"/>
  <c r="F2318" i="1"/>
  <c r="P2318" i="1" s="1"/>
  <c r="F837" i="1"/>
  <c r="F1402" i="1"/>
  <c r="P1402" i="1" s="1"/>
  <c r="F3410" i="1"/>
  <c r="F3319" i="1"/>
  <c r="F2029" i="1"/>
  <c r="F2032" i="1"/>
  <c r="F2089" i="1"/>
  <c r="F1491" i="1"/>
  <c r="F1641" i="1"/>
  <c r="F2458" i="1"/>
  <c r="P2458" i="1" s="1"/>
  <c r="F192" i="1"/>
  <c r="F862" i="1"/>
  <c r="F1393" i="1"/>
  <c r="F2504" i="1"/>
  <c r="F1568" i="1"/>
  <c r="F290" i="1"/>
  <c r="F928" i="1"/>
  <c r="AB928" i="1" s="1"/>
  <c r="F284" i="1"/>
  <c r="F2193" i="1"/>
  <c r="F1860" i="1"/>
  <c r="F1811" i="1"/>
  <c r="F2868" i="1"/>
  <c r="F1588" i="1"/>
  <c r="F3045" i="1"/>
  <c r="F2984" i="1"/>
  <c r="AB2984" i="1" s="1"/>
  <c r="F1099" i="1"/>
  <c r="F1354" i="1"/>
  <c r="F767" i="1"/>
  <c r="F1864" i="1"/>
  <c r="F3210" i="1"/>
  <c r="P3210" i="1" s="1"/>
  <c r="F1701" i="1"/>
  <c r="F2969" i="1"/>
  <c r="F2966" i="1"/>
  <c r="F3366" i="1"/>
  <c r="P3366" i="1" s="1"/>
  <c r="F659" i="1"/>
  <c r="F3770" i="1"/>
  <c r="F75" i="1"/>
  <c r="F2938" i="1"/>
  <c r="P2938" i="1" s="1"/>
  <c r="F1710" i="1"/>
  <c r="F3400" i="1"/>
  <c r="F2489" i="1"/>
  <c r="F1881" i="1"/>
  <c r="F2502" i="1"/>
  <c r="F3148" i="1"/>
  <c r="F2274" i="1"/>
  <c r="F2987" i="1"/>
  <c r="F506" i="1"/>
  <c r="F1587" i="1"/>
  <c r="F1046" i="1"/>
  <c r="P1046" i="1" s="1"/>
  <c r="F1189" i="1"/>
  <c r="F382" i="1"/>
  <c r="F1033" i="1"/>
  <c r="P1033" i="1" s="1"/>
  <c r="F530" i="1"/>
  <c r="F3662" i="1"/>
  <c r="P3662" i="1" s="1"/>
  <c r="F261" i="1"/>
  <c r="F3472" i="1"/>
  <c r="F2443" i="1"/>
  <c r="F2869" i="1"/>
  <c r="F1472" i="1"/>
  <c r="F36" i="1"/>
  <c r="F2261" i="1"/>
  <c r="F2951" i="1"/>
  <c r="F2146" i="1"/>
  <c r="F2394" i="1"/>
  <c r="F2518" i="1"/>
  <c r="F1753" i="1"/>
  <c r="F3726" i="1"/>
  <c r="F3303" i="1"/>
  <c r="F3061" i="1"/>
  <c r="F2384" i="1"/>
  <c r="F3030" i="1"/>
  <c r="F1726" i="1"/>
  <c r="F2313" i="1"/>
  <c r="F3812" i="1"/>
  <c r="P3812" i="1" s="1"/>
  <c r="F2743" i="1"/>
  <c r="F1132" i="1"/>
  <c r="F1315" i="1"/>
  <c r="F1363" i="1"/>
  <c r="F3226" i="1"/>
  <c r="F1381" i="1"/>
  <c r="F2557" i="1"/>
  <c r="F3371" i="1"/>
  <c r="P3371" i="1" s="1"/>
  <c r="F2454" i="1"/>
  <c r="F734" i="1"/>
  <c r="F2531" i="1"/>
  <c r="F2901" i="1"/>
  <c r="F2242" i="1"/>
  <c r="F1919" i="1"/>
  <c r="F3817" i="1"/>
  <c r="F2170" i="1"/>
  <c r="F2066" i="1"/>
  <c r="F802" i="1"/>
  <c r="P802" i="1" s="1"/>
  <c r="F858" i="1"/>
  <c r="F3824" i="1"/>
  <c r="F2421" i="1"/>
  <c r="F1333" i="1"/>
  <c r="F4174" i="1"/>
  <c r="F2445" i="1"/>
  <c r="F2288" i="1"/>
  <c r="F3290" i="1"/>
  <c r="F2416" i="1"/>
  <c r="AB2416" i="1" s="1"/>
  <c r="F2673" i="1"/>
  <c r="P2673" i="1" s="1"/>
  <c r="F2941" i="1"/>
  <c r="F2538" i="1"/>
  <c r="F3455" i="1"/>
  <c r="F3294" i="1"/>
  <c r="P3294" i="1" s="1"/>
  <c r="F3235" i="1"/>
  <c r="F2527" i="1"/>
  <c r="F1827" i="1"/>
  <c r="AB1827" i="1" s="1"/>
  <c r="F1848" i="1"/>
  <c r="F569" i="1"/>
  <c r="F57" i="1"/>
  <c r="F3719" i="1"/>
  <c r="F3485" i="1"/>
  <c r="F3437" i="1"/>
  <c r="F3088" i="1"/>
  <c r="F1285" i="1"/>
  <c r="F1430" i="1"/>
  <c r="F4126" i="1"/>
  <c r="F1942" i="1"/>
  <c r="F1752" i="1"/>
  <c r="F1273" i="1"/>
  <c r="F2142" i="1"/>
  <c r="F2974" i="1"/>
  <c r="F1923" i="1"/>
  <c r="F1007" i="1"/>
  <c r="F1637" i="1"/>
  <c r="F1947" i="1"/>
  <c r="F1624" i="1"/>
  <c r="F3414" i="1"/>
  <c r="F1178" i="1"/>
  <c r="F2556" i="1"/>
  <c r="F2037" i="1"/>
  <c r="F932" i="1"/>
  <c r="F4057" i="1"/>
  <c r="F3522" i="1"/>
  <c r="F1940" i="1"/>
  <c r="G1940" i="1" s="1"/>
  <c r="F2401" i="1"/>
  <c r="F2391" i="1"/>
  <c r="F2069" i="1"/>
  <c r="F2933" i="1"/>
  <c r="F2937" i="1"/>
  <c r="F2427" i="1"/>
  <c r="F3634" i="1"/>
  <c r="F1961" i="1"/>
  <c r="F3013" i="1"/>
  <c r="F728" i="1"/>
  <c r="F3383" i="1"/>
  <c r="F3251" i="1"/>
  <c r="F3521" i="1"/>
  <c r="F99" i="1"/>
  <c r="F1203" i="1"/>
  <c r="F2563" i="1"/>
  <c r="P2563" i="1" s="1"/>
  <c r="D2563" i="1"/>
  <c r="O2563" i="1" s="1"/>
  <c r="D3200" i="1"/>
  <c r="F3200" i="1"/>
  <c r="P3200" i="1" s="1"/>
  <c r="G3426" i="1"/>
  <c r="F825" i="1"/>
  <c r="P825" i="1" s="1"/>
  <c r="D825" i="1"/>
  <c r="O825" i="1" s="1"/>
  <c r="D2355" i="1"/>
  <c r="F2355" i="1"/>
  <c r="F2064" i="1"/>
  <c r="P2064" i="1" s="1"/>
  <c r="D2064" i="1"/>
  <c r="O2064" i="1" s="1"/>
  <c r="D3807" i="1"/>
  <c r="F3807" i="1"/>
  <c r="P3807" i="1" s="1"/>
  <c r="F956" i="1"/>
  <c r="P956" i="1" s="1"/>
  <c r="D956" i="1"/>
  <c r="O956" i="1" s="1"/>
  <c r="D4026" i="1"/>
  <c r="O4026" i="1" s="1"/>
  <c r="F4026" i="1"/>
  <c r="P4026" i="1" s="1"/>
  <c r="G2508" i="1"/>
  <c r="F2277" i="1"/>
  <c r="P2277" i="1" s="1"/>
  <c r="D2277" i="1"/>
  <c r="O2277" i="1" s="1"/>
  <c r="G2880" i="1"/>
  <c r="D1452" i="1"/>
  <c r="O1452" i="1" s="1"/>
  <c r="F1452" i="1"/>
  <c r="F2229" i="1"/>
  <c r="D2229" i="1"/>
  <c r="O2229" i="1" s="1"/>
  <c r="D4065" i="1"/>
  <c r="O4065" i="1" s="1"/>
  <c r="F4065" i="1"/>
  <c r="G966" i="1"/>
  <c r="D2271" i="1"/>
  <c r="O2271" i="1" s="1"/>
  <c r="F2271" i="1"/>
  <c r="D493" i="1"/>
  <c r="F493" i="1"/>
  <c r="D1897" i="1"/>
  <c r="O1897" i="1" s="1"/>
  <c r="F1897" i="1"/>
  <c r="D1713" i="1"/>
  <c r="F1713" i="1"/>
  <c r="G3831" i="1"/>
  <c r="D1832" i="1"/>
  <c r="O1832" i="1" s="1"/>
  <c r="F1832" i="1"/>
  <c r="G1676" i="1"/>
  <c r="D2366" i="1"/>
  <c r="F2366" i="1"/>
  <c r="D2583" i="1"/>
  <c r="O2583" i="1" s="1"/>
  <c r="F2583" i="1"/>
  <c r="G3771" i="1"/>
  <c r="D904" i="1"/>
  <c r="O904" i="1" s="1"/>
  <c r="F904" i="1"/>
  <c r="F2378" i="1"/>
  <c r="D2378" i="1"/>
  <c r="G4034" i="1"/>
  <c r="F528" i="1"/>
  <c r="D528" i="1"/>
  <c r="O528" i="1" s="1"/>
  <c r="G3523" i="1"/>
  <c r="F1777" i="1"/>
  <c r="D1777" i="1"/>
  <c r="G3479" i="1"/>
  <c r="F2179" i="1"/>
  <c r="D2179" i="1"/>
  <c r="O2179" i="1" s="1"/>
  <c r="F3637" i="1"/>
  <c r="D3637" i="1"/>
  <c r="F3270" i="1"/>
  <c r="D3270" i="1"/>
  <c r="O3270" i="1" s="1"/>
  <c r="G2741" i="1"/>
  <c r="F3613" i="1"/>
  <c r="D3613" i="1"/>
  <c r="F1666" i="1"/>
  <c r="D1666" i="1"/>
  <c r="O1666" i="1" s="1"/>
  <c r="G2512" i="1"/>
  <c r="F2013" i="1"/>
  <c r="D2013" i="1"/>
  <c r="F2471" i="1"/>
  <c r="D2471" i="1"/>
  <c r="O2471" i="1" s="1"/>
  <c r="D3906" i="1"/>
  <c r="O3906" i="1" s="1"/>
  <c r="F3906" i="1"/>
  <c r="D1973" i="1"/>
  <c r="O1973" i="1" s="1"/>
  <c r="F1973" i="1"/>
  <c r="G3785" i="1"/>
  <c r="D2231" i="1"/>
  <c r="O2231" i="1" s="1"/>
  <c r="F2231" i="1"/>
  <c r="G1862" i="1"/>
  <c r="F2111" i="1"/>
  <c r="D2111" i="1"/>
  <c r="O2111" i="1" s="1"/>
  <c r="G463" i="1"/>
  <c r="D989" i="1"/>
  <c r="E989" i="1"/>
  <c r="Y989" i="1" s="1"/>
  <c r="F989" i="1"/>
  <c r="D3418" i="1"/>
  <c r="E3418" i="1"/>
  <c r="F3418" i="1"/>
  <c r="G3435" i="1"/>
  <c r="G1431" i="1"/>
  <c r="G3641" i="1"/>
  <c r="G190" i="1"/>
  <c r="G1712" i="1"/>
  <c r="G95" i="1"/>
  <c r="D716" i="1"/>
  <c r="E716" i="1"/>
  <c r="Y716" i="1" s="1"/>
  <c r="F716" i="1"/>
  <c r="G272" i="1"/>
  <c r="D2074" i="1"/>
  <c r="E2074" i="1"/>
  <c r="Y2074" i="1" s="1"/>
  <c r="F2074" i="1"/>
  <c r="E1220" i="1"/>
  <c r="D1220" i="1"/>
  <c r="F1220" i="1"/>
  <c r="E1779" i="1"/>
  <c r="Y1779" i="1" s="1"/>
  <c r="F1779" i="1"/>
  <c r="D1779" i="1"/>
  <c r="D3266" i="1"/>
  <c r="E3266" i="1"/>
  <c r="F3266" i="1"/>
  <c r="D3658" i="1"/>
  <c r="E3658" i="1"/>
  <c r="F3658" i="1"/>
  <c r="E873" i="1"/>
  <c r="Y873" i="1" s="1"/>
  <c r="F873" i="1"/>
  <c r="D873" i="1"/>
  <c r="O873" i="1" s="1"/>
  <c r="D4163" i="1"/>
  <c r="E4163" i="1"/>
  <c r="F4163" i="1"/>
  <c r="E1826" i="1"/>
  <c r="Y1826" i="1" s="1"/>
  <c r="F1826" i="1"/>
  <c r="D1826" i="1"/>
  <c r="D3233" i="1"/>
  <c r="E3233" i="1"/>
  <c r="F3233" i="1"/>
  <c r="D3060" i="1"/>
  <c r="E3060" i="1"/>
  <c r="F3060" i="1"/>
  <c r="E4032" i="1"/>
  <c r="F4032" i="1"/>
  <c r="D4032" i="1"/>
  <c r="D2121" i="1"/>
  <c r="E2121" i="1"/>
  <c r="F2121" i="1"/>
  <c r="E4133" i="1"/>
  <c r="Y4133" i="1" s="1"/>
  <c r="F4133" i="1"/>
  <c r="D4133" i="1"/>
  <c r="D375" i="1"/>
  <c r="E375" i="1"/>
  <c r="F375" i="1"/>
  <c r="D1589" i="1"/>
  <c r="E1589" i="1"/>
  <c r="F1589" i="1"/>
  <c r="D2491" i="1"/>
  <c r="E2491" i="1"/>
  <c r="F2491" i="1"/>
  <c r="D832" i="1"/>
  <c r="E832" i="1"/>
  <c r="Y832" i="1" s="1"/>
  <c r="AA832" i="1" s="1"/>
  <c r="F832" i="1"/>
  <c r="D1638" i="1"/>
  <c r="E1638" i="1"/>
  <c r="F1638" i="1"/>
  <c r="D3114" i="1"/>
  <c r="E3114" i="1"/>
  <c r="F3114" i="1"/>
  <c r="D1261" i="1"/>
  <c r="E1261" i="1"/>
  <c r="F1261" i="1"/>
  <c r="D3954" i="1"/>
  <c r="E3954" i="1"/>
  <c r="F3954" i="1"/>
  <c r="D3111" i="1"/>
  <c r="E3111" i="1"/>
  <c r="F3111" i="1"/>
  <c r="F3292" i="1"/>
  <c r="D3292" i="1"/>
  <c r="E3292" i="1"/>
  <c r="Y3292" i="1" s="1"/>
  <c r="AA3292" i="1" s="1"/>
  <c r="G1998" i="1"/>
  <c r="D2275" i="1"/>
  <c r="O2275" i="1" s="1"/>
  <c r="F2275" i="1"/>
  <c r="P2275" i="1" s="1"/>
  <c r="F2043" i="1"/>
  <c r="P2043" i="1" s="1"/>
  <c r="D2043" i="1"/>
  <c r="O2043" i="1" s="1"/>
  <c r="D3213" i="1"/>
  <c r="O3213" i="1" s="1"/>
  <c r="F3213" i="1"/>
  <c r="P3213" i="1" s="1"/>
  <c r="F916" i="1"/>
  <c r="D916" i="1"/>
  <c r="O916" i="1" s="1"/>
  <c r="D3037" i="1"/>
  <c r="F3037" i="1"/>
  <c r="F1905" i="1"/>
  <c r="P1905" i="1" s="1"/>
  <c r="D1905" i="1"/>
  <c r="O1905" i="1" s="1"/>
  <c r="D2649" i="1"/>
  <c r="O2649" i="1" s="1"/>
  <c r="F2649" i="1"/>
  <c r="G4138" i="1"/>
  <c r="F2360" i="1"/>
  <c r="D2360" i="1"/>
  <c r="O2360" i="1" s="1"/>
  <c r="D3245" i="1"/>
  <c r="F3245" i="1"/>
  <c r="P3245" i="1" s="1"/>
  <c r="F950" i="1"/>
  <c r="D950" i="1"/>
  <c r="O950" i="1" s="1"/>
  <c r="D722" i="1"/>
  <c r="O722" i="1" s="1"/>
  <c r="F722" i="1"/>
  <c r="G2548" i="1"/>
  <c r="F4204" i="1"/>
  <c r="D4204" i="1"/>
  <c r="O4204" i="1" s="1"/>
  <c r="D2007" i="1"/>
  <c r="F2007" i="1"/>
  <c r="D503" i="1"/>
  <c r="O503" i="1" s="1"/>
  <c r="F503" i="1"/>
  <c r="G3252" i="1"/>
  <c r="D773" i="1"/>
  <c r="O773" i="1" s="1"/>
  <c r="F773" i="1"/>
  <c r="D2252" i="1"/>
  <c r="O2252" i="1" s="1"/>
  <c r="F2252" i="1"/>
  <c r="F3072" i="1"/>
  <c r="D3072" i="1"/>
  <c r="O3072" i="1" s="1"/>
  <c r="F3052" i="1"/>
  <c r="D3052" i="1"/>
  <c r="G2709" i="1"/>
  <c r="F1207" i="1"/>
  <c r="D1207" i="1"/>
  <c r="O1207" i="1" s="1"/>
  <c r="D878" i="1"/>
  <c r="O878" i="1" s="1"/>
  <c r="F878" i="1"/>
  <c r="D3912" i="1"/>
  <c r="F3912" i="1"/>
  <c r="D1503" i="1"/>
  <c r="F1503" i="1"/>
  <c r="G1555" i="1"/>
  <c r="D2889" i="1"/>
  <c r="O2889" i="1" s="1"/>
  <c r="F2889" i="1"/>
  <c r="D1122" i="1"/>
  <c r="F1122" i="1"/>
  <c r="D1768" i="1"/>
  <c r="O1768" i="1" s="1"/>
  <c r="F1768" i="1"/>
  <c r="G3800" i="1"/>
  <c r="D3023" i="1"/>
  <c r="F3023" i="1"/>
  <c r="G2963" i="1"/>
  <c r="D2952" i="1"/>
  <c r="O2952" i="1" s="1"/>
  <c r="F2952" i="1"/>
  <c r="D3306" i="1"/>
  <c r="F3306" i="1"/>
  <c r="D1193" i="1"/>
  <c r="O1193" i="1" s="1"/>
  <c r="F1193" i="1"/>
  <c r="G2865" i="1"/>
  <c r="D2036" i="1"/>
  <c r="F2036" i="1"/>
  <c r="G2953" i="1"/>
  <c r="D3564" i="1"/>
  <c r="O3564" i="1" s="1"/>
  <c r="F3564" i="1"/>
  <c r="D1901" i="1"/>
  <c r="O1901" i="1" s="1"/>
  <c r="F1901" i="1"/>
  <c r="D3808" i="1"/>
  <c r="O3808" i="1" s="1"/>
  <c r="F3808" i="1"/>
  <c r="G2439" i="1"/>
  <c r="D1872" i="1"/>
  <c r="F1872" i="1"/>
  <c r="G970" i="1"/>
  <c r="D1165" i="1"/>
  <c r="O1165" i="1" s="1"/>
  <c r="F1165" i="1"/>
  <c r="G1534" i="1"/>
  <c r="D1030" i="1"/>
  <c r="O1030" i="1" s="1"/>
  <c r="F1030" i="1"/>
  <c r="D1888" i="1"/>
  <c r="O1888" i="1" s="1"/>
  <c r="F1888" i="1"/>
  <c r="D2836" i="1"/>
  <c r="E2836" i="1"/>
  <c r="F2836" i="1"/>
  <c r="G977" i="1"/>
  <c r="D1080" i="1"/>
  <c r="E1080" i="1"/>
  <c r="Y1080" i="1" s="1"/>
  <c r="F1080" i="1"/>
  <c r="D3204" i="1"/>
  <c r="E3204" i="1"/>
  <c r="Y3204" i="1" s="1"/>
  <c r="F3204" i="1"/>
  <c r="G2895" i="1"/>
  <c r="D4054" i="1"/>
  <c r="E4054" i="1"/>
  <c r="Y4054" i="1" s="1"/>
  <c r="F4054" i="1"/>
  <c r="D87" i="1"/>
  <c r="E87" i="1"/>
  <c r="F87" i="1"/>
  <c r="D3268" i="1"/>
  <c r="E3268" i="1"/>
  <c r="F3268" i="1"/>
  <c r="D1081" i="1"/>
  <c r="E1081" i="1"/>
  <c r="Y1081" i="1" s="1"/>
  <c r="F1081" i="1"/>
  <c r="G3395" i="1"/>
  <c r="D2137" i="1"/>
  <c r="E2137" i="1"/>
  <c r="Y2137" i="1" s="1"/>
  <c r="F2137" i="1"/>
  <c r="D1209" i="1"/>
  <c r="E1209" i="1"/>
  <c r="Y1209" i="1" s="1"/>
  <c r="F1209" i="1"/>
  <c r="G3288" i="1"/>
  <c r="D116" i="1"/>
  <c r="E116" i="1"/>
  <c r="F116" i="1"/>
  <c r="D415" i="1"/>
  <c r="E415" i="1"/>
  <c r="F415" i="1"/>
  <c r="G366" i="1"/>
  <c r="D2240" i="1"/>
  <c r="E2240" i="1"/>
  <c r="F2240" i="1"/>
  <c r="D2159" i="1"/>
  <c r="E2159" i="1"/>
  <c r="Y2159" i="1" s="1"/>
  <c r="F2159" i="1"/>
  <c r="D2606" i="1"/>
  <c r="E2606" i="1"/>
  <c r="Y2606" i="1" s="1"/>
  <c r="F2606" i="1"/>
  <c r="E3809" i="1"/>
  <c r="F3809" i="1"/>
  <c r="D3809" i="1"/>
  <c r="D1932" i="1"/>
  <c r="E1932" i="1"/>
  <c r="F1932" i="1"/>
  <c r="E2268" i="1"/>
  <c r="Y2268" i="1" s="1"/>
  <c r="F2268" i="1"/>
  <c r="D2268" i="1"/>
  <c r="D376" i="1"/>
  <c r="E376" i="1"/>
  <c r="F376" i="1"/>
  <c r="D3334" i="1"/>
  <c r="E3334" i="1"/>
  <c r="F3334" i="1"/>
  <c r="E2962" i="1"/>
  <c r="Y2962" i="1" s="1"/>
  <c r="F2962" i="1"/>
  <c r="D2962" i="1"/>
  <c r="D3253" i="1"/>
  <c r="E3253" i="1"/>
  <c r="F3253" i="1"/>
  <c r="E1449" i="1"/>
  <c r="Y1449" i="1" s="1"/>
  <c r="F1449" i="1"/>
  <c r="D1449" i="1"/>
  <c r="D3280" i="1"/>
  <c r="E3280" i="1"/>
  <c r="F3280" i="1"/>
  <c r="E2929" i="1"/>
  <c r="Y2929" i="1" s="1"/>
  <c r="F2929" i="1"/>
  <c r="D2929" i="1"/>
  <c r="D1249" i="1"/>
  <c r="E1249" i="1"/>
  <c r="F1249" i="1"/>
  <c r="D1187" i="1"/>
  <c r="E1187" i="1"/>
  <c r="F1187" i="1"/>
  <c r="D3069" i="1"/>
  <c r="E3069" i="1"/>
  <c r="F3069" i="1"/>
  <c r="D2115" i="1"/>
  <c r="E2115" i="1"/>
  <c r="F2115" i="1"/>
  <c r="D2482" i="1"/>
  <c r="E2482" i="1"/>
  <c r="F2482" i="1"/>
  <c r="D1042" i="1"/>
  <c r="E1042" i="1"/>
  <c r="Y1042" i="1" s="1"/>
  <c r="AA1042" i="1" s="1"/>
  <c r="F1042" i="1"/>
  <c r="D1714" i="1"/>
  <c r="E1714" i="1"/>
  <c r="F1714" i="1"/>
  <c r="D1172" i="1"/>
  <c r="E1172" i="1"/>
  <c r="F1172" i="1"/>
  <c r="F1280" i="1"/>
  <c r="D1280" i="1"/>
  <c r="E1280" i="1"/>
  <c r="Y1280" i="1" s="1"/>
  <c r="AA1280" i="1" s="1"/>
  <c r="F2692" i="1"/>
  <c r="D2692" i="1"/>
  <c r="E2692" i="1"/>
  <c r="Y2692" i="1" s="1"/>
  <c r="D1582" i="1"/>
  <c r="E1582" i="1"/>
  <c r="Y1582" i="1" s="1"/>
  <c r="F1582" i="1"/>
  <c r="F2533" i="1"/>
  <c r="D2533" i="1"/>
  <c r="E2533" i="1"/>
  <c r="E2746" i="1"/>
  <c r="Y2746" i="1" s="1"/>
  <c r="D2746" i="1"/>
  <c r="F2746" i="1"/>
  <c r="D34" i="1"/>
  <c r="E34" i="1"/>
  <c r="F34" i="1"/>
  <c r="D1673" i="1"/>
  <c r="D2444" i="1"/>
  <c r="O2444" i="1" s="1"/>
  <c r="D991" i="1"/>
  <c r="O991" i="1" s="1"/>
  <c r="D3286" i="1"/>
  <c r="O3286" i="1" s="1"/>
  <c r="D2517" i="1"/>
  <c r="O2517" i="1" s="1"/>
  <c r="D2808" i="1"/>
  <c r="O2808" i="1" s="1"/>
  <c r="D560" i="1"/>
  <c r="D52" i="1"/>
  <c r="O52" i="1" s="1"/>
  <c r="D1989" i="1"/>
  <c r="D2072" i="1"/>
  <c r="O2072" i="1" s="1"/>
  <c r="D691" i="1"/>
  <c r="D3932" i="1"/>
  <c r="O3932" i="1" s="1"/>
  <c r="D901" i="1"/>
  <c r="O901" i="1" s="1"/>
  <c r="D2908" i="1"/>
  <c r="O2908" i="1" s="1"/>
  <c r="D4178" i="1"/>
  <c r="D1458" i="1"/>
  <c r="O1458" i="1" s="1"/>
  <c r="D1741" i="1"/>
  <c r="D975" i="1"/>
  <c r="O975" i="1" s="1"/>
  <c r="D3918" i="1"/>
  <c r="D2707" i="1"/>
  <c r="O2707" i="1" s="1"/>
  <c r="D4040" i="1"/>
  <c r="O4040" i="1" s="1"/>
  <c r="D222" i="1"/>
  <c r="O222" i="1" s="1"/>
  <c r="D496" i="1"/>
  <c r="D127" i="1"/>
  <c r="O127" i="1" s="1"/>
  <c r="D1672" i="1"/>
  <c r="O1672" i="1" s="1"/>
  <c r="D1028" i="1"/>
  <c r="O1028" i="1" s="1"/>
  <c r="D4216" i="1"/>
  <c r="D3683" i="1"/>
  <c r="O3683" i="1" s="1"/>
  <c r="D2909" i="1"/>
  <c r="D2400" i="1"/>
  <c r="D449" i="1"/>
  <c r="D789" i="1"/>
  <c r="D3753" i="1"/>
  <c r="D1566" i="1"/>
  <c r="D1971" i="1"/>
  <c r="E1971" i="1"/>
  <c r="D2661" i="1"/>
  <c r="E2661" i="1"/>
  <c r="E3420" i="1"/>
  <c r="O3420" i="1" s="1"/>
  <c r="F3420" i="1"/>
  <c r="D1461" i="1"/>
  <c r="E1461" i="1"/>
  <c r="E3036" i="1"/>
  <c r="O3036" i="1" s="1"/>
  <c r="F3036" i="1"/>
  <c r="G2498" i="1"/>
  <c r="D4115" i="1"/>
  <c r="E4115" i="1"/>
  <c r="E1733" i="1"/>
  <c r="O1733" i="1" s="1"/>
  <c r="F1733" i="1"/>
  <c r="G1358" i="1"/>
  <c r="G3581" i="1"/>
  <c r="G1505" i="1"/>
  <c r="G3904" i="1"/>
  <c r="G571" i="1"/>
  <c r="G2702" i="1"/>
  <c r="D2085" i="1"/>
  <c r="E2085" i="1"/>
  <c r="E507" i="1"/>
  <c r="O507" i="1" s="1"/>
  <c r="F507" i="1"/>
  <c r="G2541" i="1"/>
  <c r="G464" i="1"/>
  <c r="G3120" i="1"/>
  <c r="D240" i="1"/>
  <c r="E240" i="1"/>
  <c r="E2879" i="1"/>
  <c r="O2879" i="1" s="1"/>
  <c r="F2879" i="1"/>
  <c r="E207" i="1"/>
  <c r="F207" i="1"/>
  <c r="D3039" i="1"/>
  <c r="E3039" i="1"/>
  <c r="D3706" i="1"/>
  <c r="E3706" i="1"/>
  <c r="D402" i="1"/>
  <c r="E402" i="1"/>
  <c r="D976" i="1"/>
  <c r="E976" i="1"/>
  <c r="E2717" i="1"/>
  <c r="O2717" i="1" s="1"/>
  <c r="F2717" i="1"/>
  <c r="E3714" i="1"/>
  <c r="O3714" i="1" s="1"/>
  <c r="F3714" i="1"/>
  <c r="G343" i="1"/>
  <c r="G2464" i="1"/>
  <c r="G3685" i="1"/>
  <c r="G857" i="1"/>
  <c r="D3345" i="1"/>
  <c r="E3345" i="1"/>
  <c r="E2582" i="1"/>
  <c r="O2582" i="1" s="1"/>
  <c r="F2582" i="1"/>
  <c r="G2839" i="1"/>
  <c r="G2466" i="1"/>
  <c r="D2936" i="1"/>
  <c r="E2936" i="1"/>
  <c r="D3259" i="1"/>
  <c r="E3259" i="1"/>
  <c r="E743" i="1"/>
  <c r="O743" i="1" s="1"/>
  <c r="F743" i="1"/>
  <c r="D2656" i="1"/>
  <c r="E2656" i="1"/>
  <c r="F2656" i="1"/>
  <c r="D86" i="1"/>
  <c r="O86" i="1" s="1"/>
  <c r="E86" i="1"/>
  <c r="F86" i="1"/>
  <c r="G3065" i="1"/>
  <c r="D4006" i="1"/>
  <c r="E4006" i="1"/>
  <c r="F4006" i="1"/>
  <c r="G1059" i="1"/>
  <c r="D1514" i="1"/>
  <c r="E1514" i="1"/>
  <c r="F1514" i="1"/>
  <c r="G2729" i="1"/>
  <c r="D1376" i="1"/>
  <c r="E1376" i="1"/>
  <c r="F1376" i="1"/>
  <c r="D172" i="1"/>
  <c r="E172" i="1"/>
  <c r="F172" i="1"/>
  <c r="G1946" i="1"/>
  <c r="G4160" i="1"/>
  <c r="D2000" i="1"/>
  <c r="E2000" i="1"/>
  <c r="F2000" i="1"/>
  <c r="G1685" i="1"/>
  <c r="D3592" i="1"/>
  <c r="E3592" i="1"/>
  <c r="F3592" i="1"/>
  <c r="G359" i="1"/>
  <c r="D3939" i="1"/>
  <c r="E3939" i="1"/>
  <c r="F3939" i="1"/>
  <c r="D2325" i="1"/>
  <c r="O2325" i="1" s="1"/>
  <c r="E2325" i="1"/>
  <c r="F2325" i="1"/>
  <c r="G3688" i="1"/>
  <c r="D1098" i="1"/>
  <c r="E1098" i="1"/>
  <c r="F1098" i="1"/>
  <c r="G326" i="1"/>
  <c r="D3229" i="1"/>
  <c r="E3229" i="1"/>
  <c r="F3229" i="1"/>
  <c r="G2678" i="1"/>
  <c r="D978" i="1"/>
  <c r="E978" i="1"/>
  <c r="F978" i="1"/>
  <c r="G1796" i="1"/>
  <c r="D3820" i="1"/>
  <c r="E3820" i="1"/>
  <c r="Y3820" i="1" s="1"/>
  <c r="AA3820" i="1" s="1"/>
  <c r="F3820" i="1"/>
  <c r="D3358" i="1"/>
  <c r="E3358" i="1"/>
  <c r="Y3358" i="1" s="1"/>
  <c r="AA3358" i="1" s="1"/>
  <c r="F3358" i="1"/>
  <c r="G784" i="1"/>
  <c r="D938" i="1"/>
  <c r="E938" i="1"/>
  <c r="F938" i="1"/>
  <c r="G2811" i="1"/>
  <c r="D3783" i="1"/>
  <c r="E3783" i="1"/>
  <c r="F3783" i="1"/>
  <c r="G3433" i="1"/>
  <c r="D2478" i="1"/>
  <c r="E2478" i="1"/>
  <c r="F2478" i="1"/>
  <c r="G4104" i="1"/>
  <c r="D4210" i="1"/>
  <c r="E4210" i="1"/>
  <c r="F4210" i="1"/>
  <c r="G1958" i="1"/>
  <c r="D3792" i="1"/>
  <c r="E3792" i="1"/>
  <c r="F3792" i="1"/>
  <c r="G4134" i="1"/>
  <c r="D3606" i="1"/>
  <c r="E3606" i="1"/>
  <c r="F3606" i="1"/>
  <c r="G3327" i="1"/>
  <c r="G1060" i="1"/>
  <c r="D3733" i="1"/>
  <c r="E3733" i="1"/>
  <c r="F3733" i="1"/>
  <c r="D1335" i="1"/>
  <c r="E1335" i="1"/>
  <c r="Y1335" i="1" s="1"/>
  <c r="AA1335" i="1" s="1"/>
  <c r="F1335" i="1"/>
  <c r="G54" i="1"/>
  <c r="D1429" i="1"/>
  <c r="E1429" i="1"/>
  <c r="Y1429" i="1" s="1"/>
  <c r="AA1429" i="1" s="1"/>
  <c r="F1429" i="1"/>
  <c r="D1644" i="1"/>
  <c r="E1644" i="1"/>
  <c r="Y1644" i="1" s="1"/>
  <c r="AA1644" i="1" s="1"/>
  <c r="F1644" i="1"/>
  <c r="D19" i="1"/>
  <c r="E19" i="1"/>
  <c r="F19" i="1"/>
  <c r="G1975" i="1"/>
  <c r="D2735" i="1"/>
  <c r="E2735" i="1"/>
  <c r="F2735" i="1"/>
  <c r="G1027" i="1"/>
  <c r="D2845" i="1"/>
  <c r="E2845" i="1"/>
  <c r="F2845" i="1"/>
  <c r="G755" i="1"/>
  <c r="D826" i="1"/>
  <c r="E826" i="1"/>
  <c r="F826" i="1"/>
  <c r="G2607" i="1"/>
  <c r="G3428" i="1"/>
  <c r="D3003" i="1"/>
  <c r="O3003" i="1" s="1"/>
  <c r="E3003" i="1"/>
  <c r="F3003" i="1"/>
  <c r="D1623" i="1"/>
  <c r="E1623" i="1"/>
  <c r="F1623" i="1"/>
  <c r="D1928" i="1"/>
  <c r="E1928" i="1"/>
  <c r="F1928" i="1"/>
  <c r="G436" i="1"/>
  <c r="D442" i="1"/>
  <c r="E442" i="1"/>
  <c r="F442" i="1"/>
  <c r="D880" i="1"/>
  <c r="F880" i="1"/>
  <c r="E880" i="1"/>
  <c r="Y880" i="1" s="1"/>
  <c r="AA880" i="1" s="1"/>
  <c r="D4031" i="1"/>
  <c r="F4031" i="1"/>
  <c r="E4031" i="1"/>
  <c r="Y4031" i="1" s="1"/>
  <c r="AA4031" i="1" s="1"/>
  <c r="D3982" i="1"/>
  <c r="F3982" i="1"/>
  <c r="E3982" i="1"/>
  <c r="Y3982" i="1" s="1"/>
  <c r="AA3982" i="1" s="1"/>
  <c r="D2877" i="1"/>
  <c r="F2877" i="1"/>
  <c r="E2877" i="1"/>
  <c r="Y2877" i="1" s="1"/>
  <c r="AA2877" i="1" s="1"/>
  <c r="D4028" i="1"/>
  <c r="F4028" i="1"/>
  <c r="E4028" i="1"/>
  <c r="Y4028" i="1" s="1"/>
  <c r="AA4028" i="1" s="1"/>
  <c r="D4004" i="1"/>
  <c r="F4004" i="1"/>
  <c r="E4004" i="1"/>
  <c r="Y4004" i="1" s="1"/>
  <c r="AA4004" i="1" s="1"/>
  <c r="D485" i="1"/>
  <c r="F485" i="1"/>
  <c r="E485" i="1"/>
  <c r="Y485" i="1" s="1"/>
  <c r="D948" i="1"/>
  <c r="F948" i="1"/>
  <c r="E948" i="1"/>
  <c r="E3260" i="1"/>
  <c r="D3260" i="1"/>
  <c r="F3260" i="1"/>
  <c r="D2127" i="1"/>
  <c r="E2127" i="1"/>
  <c r="Y2127" i="1" s="1"/>
  <c r="F2127" i="1"/>
  <c r="F3736" i="1"/>
  <c r="D3736" i="1"/>
  <c r="E3736" i="1"/>
  <c r="E1307" i="1"/>
  <c r="Y1307" i="1" s="1"/>
  <c r="D1307" i="1"/>
  <c r="F1307" i="1"/>
  <c r="D646" i="1"/>
  <c r="E646" i="1"/>
  <c r="F646" i="1"/>
  <c r="G2128" i="1"/>
  <c r="D2255" i="1"/>
  <c r="E2255" i="1"/>
  <c r="E2406" i="1"/>
  <c r="O2406" i="1" s="1"/>
  <c r="F2406" i="1"/>
  <c r="D2683" i="1"/>
  <c r="E2683" i="1"/>
  <c r="E1662" i="1"/>
  <c r="O1662" i="1" s="1"/>
  <c r="F1662" i="1"/>
  <c r="G3257" i="1"/>
  <c r="D1470" i="1"/>
  <c r="E1470" i="1"/>
  <c r="E2474" i="1"/>
  <c r="F2474" i="1"/>
  <c r="G183" i="1"/>
  <c r="D1780" i="1"/>
  <c r="E1780" i="1"/>
  <c r="E3827" i="1"/>
  <c r="O3827" i="1" s="1"/>
  <c r="F3827" i="1"/>
  <c r="G1556" i="1"/>
  <c r="D2214" i="1"/>
  <c r="E2214" i="1"/>
  <c r="D218" i="1"/>
  <c r="E218" i="1"/>
  <c r="E2423" i="1"/>
  <c r="O2423" i="1" s="1"/>
  <c r="F2423" i="1"/>
  <c r="G1948" i="1"/>
  <c r="G3014" i="1"/>
  <c r="D4159" i="1"/>
  <c r="E4159" i="1"/>
  <c r="D1373" i="1"/>
  <c r="E1373" i="1"/>
  <c r="E3178" i="1"/>
  <c r="O3178" i="1" s="1"/>
  <c r="F3178" i="1"/>
  <c r="D3328" i="1"/>
  <c r="E3328" i="1"/>
  <c r="E3979" i="1"/>
  <c r="F3979" i="1"/>
  <c r="G1677" i="1"/>
  <c r="D1444" i="1"/>
  <c r="E1444" i="1"/>
  <c r="E2172" i="1"/>
  <c r="O2172" i="1" s="1"/>
  <c r="F2172" i="1"/>
  <c r="E2316" i="1"/>
  <c r="O2316" i="1" s="1"/>
  <c r="F2316" i="1"/>
  <c r="E653" i="1"/>
  <c r="O653" i="1" s="1"/>
  <c r="F653" i="1"/>
  <c r="D3470" i="1"/>
  <c r="E3470" i="1"/>
  <c r="F3470" i="1"/>
  <c r="D1465" i="1"/>
  <c r="E1465" i="1"/>
  <c r="F1465" i="1"/>
  <c r="G4180" i="1"/>
  <c r="D2470" i="1"/>
  <c r="E2470" i="1"/>
  <c r="F2470" i="1"/>
  <c r="D1611" i="1"/>
  <c r="E1611" i="1"/>
  <c r="F1611" i="1"/>
  <c r="D2790" i="1"/>
  <c r="E2790" i="1"/>
  <c r="F2790" i="1"/>
  <c r="G2677" i="1"/>
  <c r="D3212" i="1"/>
  <c r="E3212" i="1"/>
  <c r="F3212" i="1"/>
  <c r="G197" i="1"/>
  <c r="D3167" i="1"/>
  <c r="E3167" i="1"/>
  <c r="F3167" i="1"/>
  <c r="D3445" i="1"/>
  <c r="E3445" i="1"/>
  <c r="F3445" i="1"/>
  <c r="D1586" i="1"/>
  <c r="E1586" i="1"/>
  <c r="F1586" i="1"/>
  <c r="D3508" i="1"/>
  <c r="E3508" i="1"/>
  <c r="F3508" i="1"/>
  <c r="G565" i="1"/>
  <c r="D866" i="1"/>
  <c r="E866" i="1"/>
  <c r="F866" i="1"/>
  <c r="G2514" i="1"/>
  <c r="D3162" i="1"/>
  <c r="E3162" i="1"/>
  <c r="F3162" i="1"/>
  <c r="G2385" i="1"/>
  <c r="D2249" i="1"/>
  <c r="E2249" i="1"/>
  <c r="F2249" i="1"/>
  <c r="G3881" i="1"/>
  <c r="D3305" i="1"/>
  <c r="E3305" i="1"/>
  <c r="Y3305" i="1" s="1"/>
  <c r="AA3305" i="1" s="1"/>
  <c r="F3305" i="1"/>
  <c r="G731" i="1"/>
  <c r="D1254" i="1"/>
  <c r="E1254" i="1"/>
  <c r="Y1254" i="1" s="1"/>
  <c r="AA1254" i="1" s="1"/>
  <c r="F1254" i="1"/>
  <c r="G2907" i="1"/>
  <c r="D2173" i="1"/>
  <c r="E2173" i="1"/>
  <c r="F2173" i="1"/>
  <c r="G1256" i="1"/>
  <c r="D3468" i="1"/>
  <c r="E3468" i="1"/>
  <c r="F3468" i="1"/>
  <c r="G3754" i="1"/>
  <c r="D259" i="1"/>
  <c r="E259" i="1"/>
  <c r="F259" i="1"/>
  <c r="G4183" i="1"/>
  <c r="D1047" i="1"/>
  <c r="E1047" i="1"/>
  <c r="F1047" i="1"/>
  <c r="G2243" i="1"/>
  <c r="D2204" i="1"/>
  <c r="E2204" i="1"/>
  <c r="F2204" i="1"/>
  <c r="G1691" i="1"/>
  <c r="D720" i="1"/>
  <c r="E720" i="1"/>
  <c r="F720" i="1"/>
  <c r="G805" i="1"/>
  <c r="D706" i="1"/>
  <c r="E706" i="1"/>
  <c r="F706" i="1"/>
  <c r="G3878" i="1"/>
  <c r="D3516" i="1"/>
  <c r="E3516" i="1"/>
  <c r="F3516" i="1"/>
  <c r="G654" i="1"/>
  <c r="D1567" i="1"/>
  <c r="E1567" i="1"/>
  <c r="Y1567" i="1" s="1"/>
  <c r="AA1567" i="1" s="1"/>
  <c r="F1567" i="1"/>
  <c r="G3999" i="1"/>
  <c r="D539" i="1"/>
  <c r="E539" i="1"/>
  <c r="Y539" i="1" s="1"/>
  <c r="AA539" i="1" s="1"/>
  <c r="F539" i="1"/>
  <c r="G4068" i="1"/>
  <c r="D2542" i="1"/>
  <c r="E2542" i="1"/>
  <c r="F2542" i="1"/>
  <c r="G3024" i="1"/>
  <c r="D3110" i="1"/>
  <c r="E3110" i="1"/>
  <c r="F3110" i="1"/>
  <c r="G1499" i="1"/>
  <c r="D1631" i="1"/>
  <c r="E1631" i="1"/>
  <c r="F1631" i="1"/>
  <c r="G4150" i="1"/>
  <c r="D1140" i="1"/>
  <c r="E1140" i="1"/>
  <c r="F1140" i="1"/>
  <c r="G403" i="1"/>
  <c r="D2402" i="1"/>
  <c r="E2402" i="1"/>
  <c r="F2402" i="1"/>
  <c r="G562" i="1"/>
  <c r="D1591" i="1"/>
  <c r="E1591" i="1"/>
  <c r="F1591" i="1"/>
  <c r="D2103" i="1"/>
  <c r="E2103" i="1"/>
  <c r="F2103" i="1"/>
  <c r="D2585" i="1"/>
  <c r="E2585" i="1"/>
  <c r="F2585" i="1"/>
  <c r="F2306" i="1"/>
  <c r="D2306" i="1"/>
  <c r="E2306" i="1"/>
  <c r="Y2306" i="1" s="1"/>
  <c r="AA2306" i="1" s="1"/>
  <c r="F1754" i="1"/>
  <c r="D1754" i="1"/>
  <c r="E1754" i="1"/>
  <c r="Y1754" i="1" s="1"/>
  <c r="AA1754" i="1" s="1"/>
  <c r="F3562" i="1"/>
  <c r="D3562" i="1"/>
  <c r="E3562" i="1"/>
  <c r="Y3562" i="1" s="1"/>
  <c r="AA3562" i="1" s="1"/>
  <c r="F2742" i="1"/>
  <c r="D2742" i="1"/>
  <c r="E2742" i="1"/>
  <c r="Y2742" i="1" s="1"/>
  <c r="AA2742" i="1" s="1"/>
  <c r="F1139" i="1"/>
  <c r="D1139" i="1"/>
  <c r="E1139" i="1"/>
  <c r="Y1139" i="1" s="1"/>
  <c r="AA1139" i="1" s="1"/>
  <c r="F3096" i="1"/>
  <c r="D3096" i="1"/>
  <c r="E3096" i="1"/>
  <c r="F965" i="1"/>
  <c r="D965" i="1"/>
  <c r="E965" i="1"/>
  <c r="E2807" i="1"/>
  <c r="D2807" i="1"/>
  <c r="F2807" i="1"/>
  <c r="D35" i="1"/>
  <c r="E35" i="1"/>
  <c r="Y35" i="1" s="1"/>
  <c r="F35" i="1"/>
  <c r="F4147" i="1"/>
  <c r="D4147" i="1"/>
  <c r="E4147" i="1"/>
  <c r="E85" i="1"/>
  <c r="Y85" i="1" s="1"/>
  <c r="D85" i="1"/>
  <c r="F85" i="1"/>
  <c r="D915" i="1"/>
  <c r="E915" i="1"/>
  <c r="F915" i="1"/>
  <c r="E2082" i="1"/>
  <c r="O2082" i="1" s="1"/>
  <c r="F2082" i="1"/>
  <c r="G4219" i="1"/>
  <c r="D1575" i="1"/>
  <c r="E1575" i="1"/>
  <c r="E2369" i="1"/>
  <c r="O2369" i="1" s="1"/>
  <c r="F2369" i="1"/>
  <c r="D780" i="1"/>
  <c r="O780" i="1" s="1"/>
  <c r="E780" i="1"/>
  <c r="E4187" i="1"/>
  <c r="O4187" i="1" s="1"/>
  <c r="F4187" i="1"/>
  <c r="G3911" i="1"/>
  <c r="D1321" i="1"/>
  <c r="E1321" i="1"/>
  <c r="E1736" i="1"/>
  <c r="O1736" i="1" s="1"/>
  <c r="F1736" i="1"/>
  <c r="E122" i="1"/>
  <c r="O122" i="1" s="1"/>
  <c r="F122" i="1"/>
  <c r="E1659" i="1"/>
  <c r="O1659" i="1" s="1"/>
  <c r="F1659" i="1"/>
  <c r="E605" i="1"/>
  <c r="O605" i="1" s="1"/>
  <c r="F605" i="1"/>
  <c r="E1721" i="1"/>
  <c r="O1721" i="1" s="1"/>
  <c r="F1721" i="1"/>
  <c r="E2292" i="1"/>
  <c r="O2292" i="1" s="1"/>
  <c r="F2292" i="1"/>
  <c r="D2942" i="1"/>
  <c r="E2942" i="1"/>
  <c r="E1981" i="1"/>
  <c r="O1981" i="1" s="1"/>
  <c r="F1981" i="1"/>
  <c r="E675" i="1"/>
  <c r="O675" i="1" s="1"/>
  <c r="F675" i="1"/>
  <c r="E2285" i="1"/>
  <c r="O2285" i="1" s="1"/>
  <c r="F2285" i="1"/>
  <c r="E1191" i="1"/>
  <c r="O1191" i="1" s="1"/>
  <c r="F1191" i="1"/>
  <c r="G1425" i="1"/>
  <c r="D2307" i="1"/>
  <c r="E2307" i="1"/>
  <c r="E894" i="1"/>
  <c r="O894" i="1" s="1"/>
  <c r="F894" i="1"/>
  <c r="G598" i="1"/>
  <c r="D2063" i="1"/>
  <c r="O2063" i="1" s="1"/>
  <c r="E2063" i="1"/>
  <c r="E2496" i="1"/>
  <c r="O2496" i="1" s="1"/>
  <c r="F2496" i="1"/>
  <c r="E2282" i="1"/>
  <c r="O2282" i="1" s="1"/>
  <c r="F2282" i="1"/>
  <c r="E2420" i="1"/>
  <c r="O2420" i="1" s="1"/>
  <c r="F2420" i="1"/>
  <c r="E2258" i="1"/>
  <c r="O2258" i="1" s="1"/>
  <c r="F2258" i="1"/>
  <c r="E3673" i="1"/>
  <c r="O3673" i="1" s="1"/>
  <c r="F3673" i="1"/>
  <c r="G1686" i="1"/>
  <c r="D1446" i="1"/>
  <c r="E1446" i="1"/>
  <c r="E3533" i="1"/>
  <c r="O3533" i="1" s="1"/>
  <c r="F3533" i="1"/>
  <c r="E4044" i="1"/>
  <c r="O4044" i="1" s="1"/>
  <c r="F4044" i="1"/>
  <c r="E1214" i="1"/>
  <c r="F1214" i="1"/>
  <c r="G1126" i="1"/>
  <c r="D3209" i="1"/>
  <c r="E3209" i="1"/>
  <c r="D2125" i="1"/>
  <c r="E2125" i="1"/>
  <c r="D1111" i="1"/>
  <c r="E1111" i="1"/>
  <c r="D1978" i="1"/>
  <c r="E1978" i="1"/>
  <c r="F1978" i="1"/>
  <c r="D3513" i="1"/>
  <c r="E3513" i="1"/>
  <c r="F3513" i="1"/>
  <c r="G2094" i="1"/>
  <c r="D4129" i="1"/>
  <c r="O4129" i="1" s="1"/>
  <c r="E4129" i="1"/>
  <c r="F4129" i="1"/>
  <c r="G2453" i="1"/>
  <c r="G2312" i="1"/>
  <c r="D1661" i="1"/>
  <c r="E1661" i="1"/>
  <c r="F1661" i="1"/>
  <c r="G3187" i="1"/>
  <c r="D2476" i="1"/>
  <c r="E2476" i="1"/>
  <c r="F2476" i="1"/>
  <c r="G624" i="1"/>
  <c r="D426" i="1"/>
  <c r="E426" i="1"/>
  <c r="F426" i="1"/>
  <c r="G3617" i="1"/>
  <c r="D1001" i="1"/>
  <c r="E1001" i="1"/>
  <c r="F1001" i="1"/>
  <c r="G1149" i="1"/>
  <c r="D2756" i="1"/>
  <c r="E2756" i="1"/>
  <c r="F2756" i="1"/>
  <c r="G1805" i="1"/>
  <c r="G3452" i="1"/>
  <c r="D855" i="1"/>
  <c r="E855" i="1"/>
  <c r="F855" i="1"/>
  <c r="G1395" i="1"/>
  <c r="D2931" i="1"/>
  <c r="E2931" i="1"/>
  <c r="F2931" i="1"/>
  <c r="G3026" i="1"/>
  <c r="D1473" i="1"/>
  <c r="E1473" i="1"/>
  <c r="F1473" i="1"/>
  <c r="G97" i="1"/>
  <c r="G2813" i="1"/>
  <c r="D3007" i="1"/>
  <c r="E3007" i="1"/>
  <c r="F3007" i="1"/>
  <c r="G4009" i="1"/>
  <c r="D356" i="1"/>
  <c r="E356" i="1"/>
  <c r="F356" i="1"/>
  <c r="G2042" i="1"/>
  <c r="D957" i="1"/>
  <c r="O957" i="1" s="1"/>
  <c r="E957" i="1"/>
  <c r="F957" i="1"/>
  <c r="D2840" i="1"/>
  <c r="E2840" i="1"/>
  <c r="Y2840" i="1" s="1"/>
  <c r="AA2840" i="1" s="1"/>
  <c r="F2840" i="1"/>
  <c r="G1664" i="1"/>
  <c r="G3112" i="1"/>
  <c r="D198" i="1"/>
  <c r="E198" i="1"/>
  <c r="F198" i="1"/>
  <c r="G4111" i="1"/>
  <c r="D2158" i="1"/>
  <c r="E2158" i="1"/>
  <c r="F2158" i="1"/>
  <c r="G2804" i="1"/>
  <c r="D2516" i="1"/>
  <c r="E2516" i="1"/>
  <c r="F2516" i="1"/>
  <c r="G4097" i="1"/>
  <c r="D885" i="1"/>
  <c r="E885" i="1"/>
  <c r="F885" i="1"/>
  <c r="G455" i="1"/>
  <c r="D3230" i="1"/>
  <c r="E3230" i="1"/>
  <c r="F3230" i="1"/>
  <c r="G3645" i="1"/>
  <c r="D2701" i="1"/>
  <c r="O2701" i="1" s="1"/>
  <c r="E2701" i="1"/>
  <c r="F2701" i="1"/>
  <c r="D3267" i="1"/>
  <c r="E3267" i="1"/>
  <c r="F3267" i="1"/>
  <c r="D225" i="1"/>
  <c r="E225" i="1"/>
  <c r="F225" i="1"/>
  <c r="G3681" i="1"/>
  <c r="G1084" i="1"/>
  <c r="D2276" i="1"/>
  <c r="E2276" i="1"/>
  <c r="Y2276" i="1" s="1"/>
  <c r="AA2276" i="1" s="1"/>
  <c r="F2276" i="1"/>
  <c r="G1784" i="1"/>
  <c r="D2194" i="1"/>
  <c r="E2194" i="1"/>
  <c r="Y2194" i="1" s="1"/>
  <c r="AA2194" i="1" s="1"/>
  <c r="F2194" i="1"/>
  <c r="G4042" i="1"/>
  <c r="D1519" i="1"/>
  <c r="E1519" i="1"/>
  <c r="F1519" i="1"/>
  <c r="G526" i="1"/>
  <c r="D668" i="1"/>
  <c r="E668" i="1"/>
  <c r="F668" i="1"/>
  <c r="G279" i="1"/>
  <c r="D733" i="1"/>
  <c r="E733" i="1"/>
  <c r="F733" i="1"/>
  <c r="G4172" i="1"/>
  <c r="D3903" i="1"/>
  <c r="E3903" i="1"/>
  <c r="F3903" i="1"/>
  <c r="G2646" i="1"/>
  <c r="D1609" i="1"/>
  <c r="E1609" i="1"/>
  <c r="F1609" i="1"/>
  <c r="G4085" i="1"/>
  <c r="D917" i="1"/>
  <c r="E917" i="1"/>
  <c r="F917" i="1"/>
  <c r="G741" i="1"/>
  <c r="D1169" i="1"/>
  <c r="E1169" i="1"/>
  <c r="F1169" i="1"/>
  <c r="G3787" i="1"/>
  <c r="D3354" i="1"/>
  <c r="E3354" i="1"/>
  <c r="F3354" i="1"/>
  <c r="G3129" i="1"/>
  <c r="D7" i="1"/>
  <c r="E7" i="1"/>
  <c r="F7" i="1"/>
  <c r="D1282" i="1"/>
  <c r="F1282" i="1"/>
  <c r="E1282" i="1"/>
  <c r="Y1282" i="1" s="1"/>
  <c r="AA1282" i="1" s="1"/>
  <c r="D3602" i="1"/>
  <c r="F3602" i="1"/>
  <c r="E3602" i="1"/>
  <c r="Y3602" i="1" s="1"/>
  <c r="AA3602" i="1" s="1"/>
  <c r="D1516" i="1"/>
  <c r="F1516" i="1"/>
  <c r="E1516" i="1"/>
  <c r="Y1516" i="1" s="1"/>
  <c r="AA1516" i="1" s="1"/>
  <c r="D2885" i="1"/>
  <c r="F2885" i="1"/>
  <c r="E2885" i="1"/>
  <c r="Y2885" i="1" s="1"/>
  <c r="AA2885" i="1" s="1"/>
  <c r="D444" i="1"/>
  <c r="F444" i="1"/>
  <c r="E444" i="1"/>
  <c r="Y444" i="1" s="1"/>
  <c r="AA444" i="1" s="1"/>
  <c r="D3495" i="1"/>
  <c r="F3495" i="1"/>
  <c r="E3495" i="1"/>
  <c r="Y3495" i="1" s="1"/>
  <c r="D3978" i="1"/>
  <c r="F3978" i="1"/>
  <c r="E3978" i="1"/>
  <c r="Y3978" i="1" s="1"/>
  <c r="F2737" i="1"/>
  <c r="D2737" i="1"/>
  <c r="E2737" i="1"/>
  <c r="E3514" i="1"/>
  <c r="D3514" i="1"/>
  <c r="F3514" i="1"/>
  <c r="D725" i="1"/>
  <c r="E725" i="1"/>
  <c r="F725" i="1"/>
  <c r="F381" i="1"/>
  <c r="D381" i="1"/>
  <c r="E381" i="1"/>
  <c r="E2230" i="1"/>
  <c r="E2413" i="1"/>
  <c r="Y2413" i="1" s="1"/>
  <c r="AA2413" i="1" s="1"/>
  <c r="E2609" i="1"/>
  <c r="E3215" i="1"/>
  <c r="Y3215" i="1" s="1"/>
  <c r="AA3215" i="1" s="1"/>
  <c r="E160" i="1"/>
  <c r="E1365" i="1"/>
  <c r="E1801" i="1"/>
  <c r="E1854" i="1"/>
  <c r="E3854" i="1"/>
  <c r="G2716" i="1"/>
  <c r="F3234" i="1"/>
  <c r="D3234" i="1"/>
  <c r="D1861" i="1"/>
  <c r="O1861" i="1" s="1"/>
  <c r="F1861" i="1"/>
  <c r="G3930" i="1"/>
  <c r="D1606" i="1"/>
  <c r="F1606" i="1"/>
  <c r="D80" i="1"/>
  <c r="O80" i="1" s="1"/>
  <c r="F80" i="1"/>
  <c r="D3330" i="1"/>
  <c r="O3330" i="1" s="1"/>
  <c r="F3330" i="1"/>
  <c r="G2946" i="1"/>
  <c r="D4168" i="1"/>
  <c r="O4168" i="1" s="1"/>
  <c r="F4168" i="1"/>
  <c r="D3778" i="1"/>
  <c r="F3778" i="1"/>
  <c r="D3638" i="1"/>
  <c r="O3638" i="1" s="1"/>
  <c r="F3638" i="1"/>
  <c r="D2151" i="1"/>
  <c r="O2151" i="1" s="1"/>
  <c r="F2151" i="1"/>
  <c r="D2659" i="1"/>
  <c r="O2659" i="1" s="1"/>
  <c r="F2659" i="1"/>
  <c r="G3087" i="1"/>
  <c r="D4179" i="1"/>
  <c r="F4179" i="1"/>
  <c r="D3547" i="1"/>
  <c r="O3547" i="1" s="1"/>
  <c r="F3547" i="1"/>
  <c r="F4156" i="1"/>
  <c r="D4156" i="1"/>
  <c r="O4156" i="1" s="1"/>
  <c r="F2882" i="1"/>
  <c r="D2882" i="1"/>
  <c r="O2882" i="1" s="1"/>
  <c r="G853" i="1"/>
  <c r="F3446" i="1"/>
  <c r="D3446" i="1"/>
  <c r="O3446" i="1" s="1"/>
  <c r="F2608" i="1"/>
  <c r="D2608" i="1"/>
  <c r="F1985" i="1"/>
  <c r="D1985" i="1"/>
  <c r="O1985" i="1" s="1"/>
  <c r="G3236" i="1"/>
  <c r="D2924" i="1"/>
  <c r="O2924" i="1" s="1"/>
  <c r="F2924" i="1"/>
  <c r="F890" i="1"/>
  <c r="D890" i="1"/>
  <c r="O890" i="1" s="1"/>
  <c r="D1682" i="1"/>
  <c r="O1682" i="1" s="1"/>
  <c r="F1682" i="1"/>
  <c r="P1682" i="1" s="1"/>
  <c r="G2980" i="1"/>
  <c r="F3967" i="1"/>
  <c r="P3967" i="1" s="1"/>
  <c r="D3967" i="1"/>
  <c r="O3967" i="1" s="1"/>
  <c r="G1991" i="1"/>
  <c r="D1342" i="1"/>
  <c r="O1342" i="1" s="1"/>
  <c r="F1342" i="1"/>
  <c r="P1342" i="1" s="1"/>
  <c r="F1137" i="1"/>
  <c r="P1137" i="1" s="1"/>
  <c r="D1137" i="1"/>
  <c r="O1137" i="1" s="1"/>
  <c r="D2513" i="1"/>
  <c r="O2513" i="1" s="1"/>
  <c r="F2513" i="1"/>
  <c r="P2513" i="1" s="1"/>
  <c r="F3221" i="1"/>
  <c r="P3221" i="1" s="1"/>
  <c r="D3221" i="1"/>
  <c r="O3221" i="1" s="1"/>
  <c r="D1895" i="1"/>
  <c r="E1895" i="1"/>
  <c r="F1895" i="1"/>
  <c r="E1034" i="1"/>
  <c r="Y1034" i="1" s="1"/>
  <c r="F1034" i="1"/>
  <c r="D1034" i="1"/>
  <c r="D4022" i="1"/>
  <c r="E4022" i="1"/>
  <c r="F4022" i="1"/>
  <c r="E3184" i="1"/>
  <c r="Y3184" i="1" s="1"/>
  <c r="F3184" i="1"/>
  <c r="D3184" i="1"/>
  <c r="D870" i="1"/>
  <c r="E870" i="1"/>
  <c r="F870" i="1"/>
  <c r="D1375" i="1"/>
  <c r="E1375" i="1"/>
  <c r="F1375" i="1"/>
  <c r="E3768" i="1"/>
  <c r="D3768" i="1"/>
  <c r="F3768" i="1"/>
  <c r="D470" i="1"/>
  <c r="E470" i="1"/>
  <c r="Y470" i="1" s="1"/>
  <c r="F470" i="1"/>
  <c r="D327" i="1"/>
  <c r="E327" i="1"/>
  <c r="F327" i="1"/>
  <c r="D30" i="1"/>
  <c r="E30" i="1"/>
  <c r="F30" i="1"/>
  <c r="D1795" i="1"/>
  <c r="E1795" i="1"/>
  <c r="Y1795" i="1" s="1"/>
  <c r="F1795" i="1"/>
  <c r="D417" i="1"/>
  <c r="E417" i="1"/>
  <c r="Y417" i="1" s="1"/>
  <c r="F417" i="1"/>
  <c r="D4161" i="1"/>
  <c r="E4161" i="1"/>
  <c r="Y4161" i="1" s="1"/>
  <c r="F4161" i="1"/>
  <c r="D2999" i="1"/>
  <c r="E2999" i="1"/>
  <c r="F2999" i="1"/>
  <c r="D3012" i="1"/>
  <c r="E3012" i="1"/>
  <c r="Y3012" i="1" s="1"/>
  <c r="F3012" i="1"/>
  <c r="F2273" i="1"/>
  <c r="F2203" i="1"/>
  <c r="F3173" i="1"/>
  <c r="F2674" i="1"/>
  <c r="F39" i="1"/>
  <c r="F331" i="1"/>
  <c r="F1791" i="1"/>
  <c r="F1852" i="1"/>
  <c r="P1852" i="1" s="1"/>
  <c r="F2246" i="1"/>
  <c r="F1316" i="1"/>
  <c r="F2694" i="1"/>
  <c r="F3882" i="1"/>
  <c r="F3188" i="1"/>
  <c r="G3188" i="1" s="1"/>
  <c r="F1706" i="1"/>
  <c r="F3861" i="1"/>
  <c r="F967" i="1"/>
  <c r="P967" i="1" s="1"/>
  <c r="F3672" i="1"/>
  <c r="F962" i="1"/>
  <c r="F3524" i="1"/>
  <c r="F1722" i="1"/>
  <c r="F499" i="1"/>
  <c r="F3133" i="1"/>
  <c r="F625" i="1"/>
  <c r="F3587" i="1"/>
  <c r="P3587" i="1" s="1"/>
  <c r="F3185" i="1"/>
  <c r="F2191" i="1"/>
  <c r="F2917" i="1"/>
  <c r="F3049" i="1"/>
  <c r="F856" i="1"/>
  <c r="G856" i="1" s="1"/>
  <c r="F1698" i="1"/>
  <c r="F1496" i="1"/>
  <c r="F4113" i="1"/>
  <c r="P4113" i="1" s="1"/>
  <c r="F3172" i="1"/>
  <c r="F113" i="1"/>
  <c r="F3203" i="1"/>
  <c r="F3323" i="1"/>
  <c r="F1268" i="1"/>
  <c r="F1535" i="1"/>
  <c r="F1646" i="1"/>
  <c r="F4188" i="1"/>
  <c r="P4188" i="1" s="1"/>
  <c r="F2227" i="1"/>
  <c r="F76" i="1"/>
  <c r="F3464" i="1"/>
  <c r="F2758" i="1"/>
  <c r="F1221" i="1"/>
  <c r="F3423" i="1"/>
  <c r="F2810" i="1"/>
  <c r="F1253" i="1"/>
  <c r="P1253" i="1" s="1"/>
  <c r="F3517" i="1"/>
  <c r="F4207" i="1"/>
  <c r="F1038" i="1"/>
  <c r="F3402" i="1"/>
  <c r="P3402" i="1" s="1"/>
  <c r="F3279" i="1"/>
  <c r="F1194" i="1"/>
  <c r="P1194" i="1" s="1"/>
  <c r="F1841" i="1"/>
  <c r="P1841" i="1" s="1"/>
  <c r="F3535" i="1"/>
  <c r="F1896" i="1"/>
  <c r="P1896" i="1" s="1"/>
  <c r="F3399" i="1"/>
  <c r="F3055" i="1"/>
  <c r="F3168" i="1"/>
  <c r="F233" i="1"/>
  <c r="F1824" i="1"/>
  <c r="F640" i="1"/>
  <c r="P640" i="1" s="1"/>
  <c r="F3712" i="1"/>
  <c r="P3712" i="1" s="1"/>
  <c r="F3124" i="1"/>
  <c r="F2510" i="1"/>
  <c r="F386" i="1"/>
  <c r="F1788" i="1"/>
  <c r="P1788" i="1" s="1"/>
  <c r="F3461" i="1"/>
  <c r="F1322" i="1"/>
  <c r="P1322" i="1" s="1"/>
  <c r="F3509" i="1"/>
  <c r="P3509" i="1" s="1"/>
  <c r="F3340" i="1"/>
  <c r="F1749" i="1"/>
  <c r="P1749" i="1" s="1"/>
  <c r="F3512" i="1"/>
  <c r="F318" i="1"/>
  <c r="F774" i="1"/>
  <c r="F1152" i="1"/>
  <c r="F845" i="1"/>
  <c r="F2641" i="1"/>
  <c r="P2641" i="1" s="1"/>
  <c r="F2714" i="1"/>
  <c r="P2714" i="1" s="1"/>
  <c r="F2639" i="1"/>
  <c r="F718" i="1"/>
  <c r="F2904" i="1"/>
  <c r="F3896" i="1"/>
  <c r="P3896" i="1" s="1"/>
  <c r="F4123" i="1"/>
  <c r="F2644" i="1"/>
  <c r="P2644" i="1" s="1"/>
  <c r="F3859" i="1"/>
  <c r="P3859" i="1" s="1"/>
  <c r="F3640" i="1"/>
  <c r="F1843" i="1"/>
  <c r="P1843" i="1" s="1"/>
  <c r="F1482" i="1"/>
  <c r="F1615" i="1"/>
  <c r="F2569" i="1"/>
  <c r="F2992" i="1"/>
  <c r="F1088" i="1"/>
  <c r="F1013" i="1"/>
  <c r="P1013" i="1" s="1"/>
  <c r="F1999" i="1"/>
  <c r="P1999" i="1" s="1"/>
  <c r="F3534" i="1"/>
  <c r="F2236" i="1"/>
  <c r="F310" i="1"/>
  <c r="F1804" i="1"/>
  <c r="P1804" i="1" s="1"/>
  <c r="F766" i="1"/>
  <c r="F2759" i="1"/>
  <c r="P2759" i="1" s="1"/>
  <c r="F257" i="1"/>
  <c r="P257" i="1" s="1"/>
  <c r="F555" i="1"/>
  <c r="F1073" i="1"/>
  <c r="P1073" i="1" s="1"/>
  <c r="F16" i="1"/>
  <c r="F912" i="1"/>
  <c r="F2503" i="1"/>
  <c r="F3986" i="1"/>
  <c r="F735" i="1"/>
  <c r="F2959" i="1"/>
  <c r="P2959" i="1" s="1"/>
  <c r="F3965" i="1"/>
  <c r="P3965" i="1" s="1"/>
  <c r="F3458" i="1"/>
  <c r="F2233" i="1"/>
  <c r="F1265" i="1"/>
  <c r="F3948" i="1"/>
  <c r="P3948" i="1" s="1"/>
  <c r="F2960" i="1"/>
  <c r="F2668" i="1"/>
  <c r="P2668" i="1" s="1"/>
  <c r="F3084" i="1"/>
  <c r="P3084" i="1" s="1"/>
  <c r="F1061" i="1"/>
  <c r="F247" i="1"/>
  <c r="P247" i="1" s="1"/>
  <c r="F4173" i="1"/>
  <c r="F3695" i="1"/>
  <c r="D1875" i="1"/>
  <c r="O1875" i="1" s="1"/>
  <c r="F1875" i="1"/>
  <c r="G1469" i="1"/>
  <c r="D2112" i="1"/>
  <c r="F2112" i="1"/>
  <c r="D1308" i="1"/>
  <c r="O1308" i="1" s="1"/>
  <c r="F1308" i="1"/>
  <c r="D1717" i="1"/>
  <c r="O1717" i="1" s="1"/>
  <c r="F1717" i="1"/>
  <c r="G1190" i="1"/>
  <c r="D4112" i="1"/>
  <c r="O4112" i="1" s="1"/>
  <c r="F4112" i="1"/>
  <c r="G2990" i="1"/>
  <c r="D2269" i="1"/>
  <c r="F2269" i="1"/>
  <c r="F1454" i="1"/>
  <c r="D1454" i="1"/>
  <c r="F3914" i="1"/>
  <c r="D3914" i="1"/>
  <c r="O3914" i="1" s="1"/>
  <c r="F1128" i="1"/>
  <c r="D1128" i="1"/>
  <c r="O1128" i="1" s="1"/>
  <c r="G3477" i="1"/>
  <c r="F2897" i="1"/>
  <c r="D2897" i="1"/>
  <c r="O2897" i="1" s="1"/>
  <c r="F3365" i="1"/>
  <c r="D3365" i="1"/>
  <c r="F2314" i="1"/>
  <c r="D2314" i="1"/>
  <c r="O2314" i="1" s="1"/>
  <c r="F2558" i="1"/>
  <c r="D2558" i="1"/>
  <c r="O2558" i="1" s="1"/>
  <c r="G3440" i="1"/>
  <c r="D933" i="1"/>
  <c r="F933" i="1"/>
  <c r="F924" i="1"/>
  <c r="D924" i="1"/>
  <c r="G1173" i="1"/>
  <c r="F3255" i="1"/>
  <c r="D3255" i="1"/>
  <c r="O3255" i="1" s="1"/>
  <c r="G3015" i="1"/>
  <c r="F1343" i="1"/>
  <c r="D1343" i="1"/>
  <c r="O1343" i="1" s="1"/>
  <c r="F3762" i="1"/>
  <c r="D3762" i="1"/>
  <c r="O3762" i="1" s="1"/>
  <c r="F1789" i="1"/>
  <c r="D1789" i="1"/>
  <c r="G1926" i="1"/>
  <c r="D129" i="1"/>
  <c r="O129" i="1" s="1"/>
  <c r="F129" i="1"/>
  <c r="F1479" i="1"/>
  <c r="D1479" i="1"/>
  <c r="O1479" i="1" s="1"/>
  <c r="G2862" i="1"/>
  <c r="D3443" i="1"/>
  <c r="F3443" i="1"/>
  <c r="F316" i="1"/>
  <c r="D316" i="1"/>
  <c r="D969" i="1"/>
  <c r="O969" i="1" s="1"/>
  <c r="F969" i="1"/>
  <c r="F2986" i="1"/>
  <c r="D2986" i="1"/>
  <c r="O2986" i="1" s="1"/>
  <c r="G3758" i="1"/>
  <c r="D3981" i="1"/>
  <c r="F3981" i="1"/>
  <c r="F3607" i="1"/>
  <c r="D3607" i="1"/>
  <c r="D3621" i="1"/>
  <c r="E3621" i="1"/>
  <c r="F3360" i="1"/>
  <c r="D3360" i="1"/>
  <c r="O3360" i="1" s="1"/>
  <c r="E1583" i="1"/>
  <c r="Y1583" i="1" s="1"/>
  <c r="AB1583" i="1" s="1"/>
  <c r="D1583" i="1"/>
  <c r="O1583" i="1" s="1"/>
  <c r="D1324" i="1"/>
  <c r="E1324" i="1"/>
  <c r="F2831" i="1"/>
  <c r="D2831" i="1"/>
  <c r="O2831" i="1" s="1"/>
  <c r="E2129" i="1"/>
  <c r="D2129" i="1"/>
  <c r="D3822" i="1"/>
  <c r="E3822" i="1"/>
  <c r="F3796" i="1"/>
  <c r="D3796" i="1"/>
  <c r="O3796" i="1" s="1"/>
  <c r="E282" i="1"/>
  <c r="D282" i="1"/>
  <c r="O282" i="1" s="1"/>
  <c r="D3238" i="1"/>
  <c r="E3238" i="1"/>
  <c r="F964" i="1"/>
  <c r="D964" i="1"/>
  <c r="O964" i="1" s="1"/>
  <c r="E4212" i="1"/>
  <c r="D4212" i="1"/>
  <c r="O4212" i="1" s="1"/>
  <c r="D2248" i="1"/>
  <c r="E2248" i="1"/>
  <c r="F2308" i="1"/>
  <c r="D2308" i="1"/>
  <c r="O2308" i="1" s="1"/>
  <c r="E1463" i="1"/>
  <c r="D1463" i="1"/>
  <c r="O1463" i="1" s="1"/>
  <c r="D1263" i="1"/>
  <c r="E1263" i="1"/>
  <c r="F3195" i="1"/>
  <c r="D3195" i="1"/>
  <c r="O3195" i="1" s="1"/>
  <c r="D3193" i="1"/>
  <c r="O3193" i="1" s="1"/>
  <c r="F3193" i="1"/>
  <c r="G524" i="1"/>
  <c r="D1398" i="1"/>
  <c r="O1398" i="1" s="1"/>
  <c r="F1398" i="1"/>
  <c r="F243" i="1"/>
  <c r="D243" i="1"/>
  <c r="O243" i="1" s="1"/>
  <c r="F298" i="1"/>
  <c r="D298" i="1"/>
  <c r="G2950" i="1"/>
  <c r="F105" i="1"/>
  <c r="D105" i="1"/>
  <c r="O105" i="1" s="1"/>
  <c r="F761" i="1"/>
  <c r="D761" i="1"/>
  <c r="G2626" i="1"/>
  <c r="F3302" i="1"/>
  <c r="D3302" i="1"/>
  <c r="O3302" i="1" s="1"/>
  <c r="F2913" i="1"/>
  <c r="D2913" i="1"/>
  <c r="F1699" i="1"/>
  <c r="D1699" i="1"/>
  <c r="O1699" i="1" s="1"/>
  <c r="G1380" i="1"/>
  <c r="F3456" i="1"/>
  <c r="D3456" i="1"/>
  <c r="F3430" i="1"/>
  <c r="D3430" i="1"/>
  <c r="O3430" i="1" s="1"/>
  <c r="G1404" i="1"/>
  <c r="F2162" i="1"/>
  <c r="D2162" i="1"/>
  <c r="F410" i="1"/>
  <c r="D410" i="1"/>
  <c r="O410" i="1" s="1"/>
  <c r="D1340" i="1"/>
  <c r="O1340" i="1" s="1"/>
  <c r="F1340" i="1"/>
  <c r="G2387" i="1"/>
  <c r="D2926" i="1"/>
  <c r="F2926" i="1"/>
  <c r="G3596" i="1"/>
  <c r="D3898" i="1"/>
  <c r="O3898" i="1" s="1"/>
  <c r="F3898" i="1"/>
  <c r="D1036" i="1"/>
  <c r="O1036" i="1" s="1"/>
  <c r="F1036" i="1"/>
  <c r="G3466" i="1"/>
  <c r="D3156" i="1"/>
  <c r="O3156" i="1" s="1"/>
  <c r="F3156" i="1"/>
  <c r="F234" i="1"/>
  <c r="D234" i="1"/>
  <c r="O234" i="1" s="1"/>
  <c r="D726" i="1"/>
  <c r="O726" i="1" s="1"/>
  <c r="F726" i="1"/>
  <c r="P726" i="1" s="1"/>
  <c r="F3375" i="1"/>
  <c r="D3375" i="1"/>
  <c r="O3375" i="1" s="1"/>
  <c r="D4023" i="1"/>
  <c r="O4023" i="1" s="1"/>
  <c r="F4023" i="1"/>
  <c r="P4023" i="1" s="1"/>
  <c r="F2848" i="1"/>
  <c r="P2848" i="1" s="1"/>
  <c r="D2848" i="1"/>
  <c r="D3806" i="1"/>
  <c r="O3806" i="1" s="1"/>
  <c r="F3806" i="1"/>
  <c r="F1043" i="1"/>
  <c r="P1043" i="1" s="1"/>
  <c r="D1043" i="1"/>
  <c r="O1043" i="1" s="1"/>
  <c r="D4078" i="1"/>
  <c r="O4078" i="1" s="1"/>
  <c r="F4078" i="1"/>
  <c r="D1873" i="1"/>
  <c r="E1873" i="1"/>
  <c r="F1873" i="1"/>
  <c r="E2718" i="1"/>
  <c r="Y2718" i="1" s="1"/>
  <c r="F2718" i="1"/>
  <c r="D2718" i="1"/>
  <c r="D2238" i="1"/>
  <c r="E2238" i="1"/>
  <c r="F2238" i="1"/>
  <c r="E3888" i="1"/>
  <c r="Y3888" i="1" s="1"/>
  <c r="F3888" i="1"/>
  <c r="D3888" i="1"/>
  <c r="E3186" i="1"/>
  <c r="D3186" i="1"/>
  <c r="F3186" i="1"/>
  <c r="F3814" i="1"/>
  <c r="D3814" i="1"/>
  <c r="E3814" i="1"/>
  <c r="Y3814" i="1" s="1"/>
  <c r="D4037" i="1"/>
  <c r="E4037" i="1"/>
  <c r="F4037" i="1"/>
  <c r="D3041" i="1"/>
  <c r="E3041" i="1"/>
  <c r="Y3041" i="1" s="1"/>
  <c r="F3041" i="1"/>
  <c r="D702" i="1"/>
  <c r="E702" i="1"/>
  <c r="F702" i="1"/>
  <c r="D3384" i="1"/>
  <c r="E3384" i="1"/>
  <c r="F3384" i="1"/>
  <c r="D1009" i="1"/>
  <c r="E1009" i="1"/>
  <c r="Y1009" i="1" s="1"/>
  <c r="F1009" i="1"/>
  <c r="D3848" i="1"/>
  <c r="E3848" i="1"/>
  <c r="Y3848" i="1" s="1"/>
  <c r="F3848" i="1"/>
  <c r="D406" i="1"/>
  <c r="E406" i="1"/>
  <c r="Y406" i="1" s="1"/>
  <c r="F406" i="1"/>
  <c r="D1797" i="1"/>
  <c r="E1797" i="1"/>
  <c r="F1797" i="1"/>
  <c r="D1230" i="1"/>
  <c r="E1230" i="1"/>
  <c r="Y1230" i="1" s="1"/>
  <c r="F1230" i="1"/>
  <c r="D1891" i="1"/>
  <c r="E1891" i="1"/>
  <c r="Y1891" i="1" s="1"/>
  <c r="F1891" i="1"/>
  <c r="G1683" i="1"/>
  <c r="G2680" i="1"/>
  <c r="G1858" i="1"/>
  <c r="G2618" i="1"/>
  <c r="G149" i="1"/>
  <c r="G3526" i="1"/>
  <c r="G4144" i="1"/>
  <c r="D3757" i="1"/>
  <c r="D126" i="1"/>
  <c r="O126" i="1" s="1"/>
  <c r="G763" i="1"/>
  <c r="E2408" i="1"/>
  <c r="D971" i="1"/>
  <c r="O971" i="1" s="1"/>
  <c r="D3478" i="1"/>
  <c r="G3386" i="1"/>
  <c r="E1551" i="1"/>
  <c r="D4198" i="1"/>
  <c r="D3776" i="1"/>
  <c r="O3776" i="1" s="1"/>
  <c r="G3107" i="1"/>
  <c r="E3176" i="1"/>
  <c r="D275" i="1"/>
  <c r="O275" i="1" s="1"/>
  <c r="D997" i="1"/>
  <c r="O997" i="1" s="1"/>
  <c r="G4125" i="1"/>
  <c r="E115" i="1"/>
  <c r="D1678" i="1"/>
  <c r="O1678" i="1" s="1"/>
  <c r="D3928" i="1"/>
  <c r="O3928" i="1" s="1"/>
  <c r="G2925" i="1"/>
  <c r="E656" i="1"/>
  <c r="D3766" i="1"/>
  <c r="D2339" i="1"/>
  <c r="O2339" i="1" s="1"/>
  <c r="G3339" i="1"/>
  <c r="E2380" i="1"/>
  <c r="D3520" i="1"/>
  <c r="O3520" i="1" s="1"/>
  <c r="D4087" i="1"/>
  <c r="O4087" i="1" s="1"/>
  <c r="G1886" i="1"/>
  <c r="E139" i="1"/>
  <c r="D2875" i="1"/>
  <c r="D1759" i="1"/>
  <c r="O1759" i="1" s="1"/>
  <c r="G2020" i="1"/>
  <c r="E1494" i="1"/>
  <c r="O1494" i="1" s="1"/>
  <c r="D3048" i="1"/>
  <c r="O3048" i="1" s="1"/>
  <c r="D1171" i="1"/>
  <c r="O1171" i="1" s="1"/>
  <c r="G557" i="1"/>
  <c r="E50" i="1"/>
  <c r="D1399" i="1"/>
  <c r="D3027" i="1"/>
  <c r="O3027" i="1" s="1"/>
  <c r="E4213" i="1"/>
  <c r="E3966" i="1"/>
  <c r="O3966" i="1" s="1"/>
  <c r="F3966" i="1"/>
  <c r="D227" i="1"/>
  <c r="E227" i="1"/>
  <c r="E908" i="1"/>
  <c r="O908" i="1" s="1"/>
  <c r="F908" i="1"/>
  <c r="G299" i="1"/>
  <c r="D739" i="1"/>
  <c r="E739" i="1"/>
  <c r="E1471" i="1"/>
  <c r="O1471" i="1" s="1"/>
  <c r="F1471" i="1"/>
  <c r="G1837" i="1"/>
  <c r="D1970" i="1"/>
  <c r="E1970" i="1"/>
  <c r="E3598" i="1"/>
  <c r="O3598" i="1" s="1"/>
  <c r="F3598" i="1"/>
  <c r="D3450" i="1"/>
  <c r="E3450" i="1"/>
  <c r="E2051" i="1"/>
  <c r="O2051" i="1" s="1"/>
  <c r="F2051" i="1"/>
  <c r="E368" i="1"/>
  <c r="Y368" i="1" s="1"/>
  <c r="F368" i="1"/>
  <c r="D368" i="1"/>
  <c r="E388" i="1"/>
  <c r="F388" i="1"/>
  <c r="D388" i="1"/>
  <c r="E1924" i="1"/>
  <c r="F1924" i="1"/>
  <c r="D1924" i="1"/>
  <c r="O1924" i="1" s="1"/>
  <c r="E1882" i="1"/>
  <c r="F1882" i="1"/>
  <c r="D1882" i="1"/>
  <c r="E4093" i="1"/>
  <c r="F4093" i="1"/>
  <c r="D4093" i="1"/>
  <c r="E2755" i="1"/>
  <c r="F2755" i="1"/>
  <c r="D2755" i="1"/>
  <c r="E762" i="1"/>
  <c r="F762" i="1"/>
  <c r="D762" i="1"/>
  <c r="O762" i="1" s="1"/>
  <c r="E1407" i="1"/>
  <c r="F1407" i="1"/>
  <c r="D1407" i="1"/>
  <c r="E210" i="1"/>
  <c r="F210" i="1"/>
  <c r="D210" i="1"/>
  <c r="E3134" i="1"/>
  <c r="F3134" i="1"/>
  <c r="D3134" i="1"/>
  <c r="E1994" i="1"/>
  <c r="F1994" i="1"/>
  <c r="D1994" i="1"/>
  <c r="O1994" i="1" s="1"/>
  <c r="E1063" i="1"/>
  <c r="F1063" i="1"/>
  <c r="D1063" i="1"/>
  <c r="E3538" i="1"/>
  <c r="F3538" i="1"/>
  <c r="D3538" i="1"/>
  <c r="E193" i="1"/>
  <c r="F193" i="1"/>
  <c r="D193" i="1"/>
  <c r="E2619" i="1"/>
  <c r="F2619" i="1"/>
  <c r="D2619" i="1"/>
  <c r="O2619" i="1" s="1"/>
  <c r="E422" i="1"/>
  <c r="F422" i="1"/>
  <c r="D422" i="1"/>
  <c r="E440" i="1"/>
  <c r="F440" i="1"/>
  <c r="D440" i="1"/>
  <c r="D3945" i="1"/>
  <c r="E3945" i="1"/>
  <c r="Y3945" i="1" s="1"/>
  <c r="F3945" i="1"/>
  <c r="E491" i="1"/>
  <c r="O491" i="1" s="1"/>
  <c r="F491" i="1"/>
  <c r="G3689" i="1"/>
  <c r="D2833" i="1"/>
  <c r="E2833" i="1"/>
  <c r="E171" i="1"/>
  <c r="O171" i="1" s="1"/>
  <c r="F171" i="1"/>
  <c r="D1289" i="1"/>
  <c r="E1289" i="1"/>
  <c r="E3626" i="1"/>
  <c r="F3626" i="1"/>
  <c r="G3588" i="1"/>
  <c r="D2971" i="1"/>
  <c r="E2971" i="1"/>
  <c r="E2595" i="1"/>
  <c r="O2595" i="1" s="1"/>
  <c r="F2595" i="1"/>
  <c r="D428" i="1"/>
  <c r="E428" i="1"/>
  <c r="E3565" i="1"/>
  <c r="O3565" i="1" s="1"/>
  <c r="F3565" i="1"/>
  <c r="D1669" i="1"/>
  <c r="E1669" i="1"/>
  <c r="Y1669" i="1" s="1"/>
  <c r="F1669" i="1"/>
  <c r="F3784" i="1"/>
  <c r="D3784" i="1"/>
  <c r="E3784" i="1"/>
  <c r="Y3784" i="1" s="1"/>
  <c r="E3850" i="1"/>
  <c r="D3850" i="1"/>
  <c r="F3850" i="1"/>
  <c r="D3089" i="1"/>
  <c r="E3089" i="1"/>
  <c r="Y3089" i="1" s="1"/>
  <c r="F3089" i="1"/>
  <c r="D840" i="1"/>
  <c r="E840" i="1"/>
  <c r="F840" i="1"/>
  <c r="D769" i="1"/>
  <c r="E769" i="1"/>
  <c r="F769" i="1"/>
  <c r="E876" i="1"/>
  <c r="F876" i="1"/>
  <c r="D876" i="1"/>
  <c r="E3320" i="1"/>
  <c r="F3320" i="1"/>
  <c r="D3320" i="1"/>
  <c r="E185" i="1"/>
  <c r="Y185" i="1" s="1"/>
  <c r="F185" i="1"/>
  <c r="D185" i="1"/>
  <c r="E1118" i="1"/>
  <c r="Y1118" i="1" s="1"/>
  <c r="F1118" i="1"/>
  <c r="D1118" i="1"/>
  <c r="O1118" i="1" s="1"/>
  <c r="E3720" i="1"/>
  <c r="F3720" i="1"/>
  <c r="D3720" i="1"/>
  <c r="E898" i="1"/>
  <c r="F898" i="1"/>
  <c r="D898" i="1"/>
  <c r="E587" i="1"/>
  <c r="F587" i="1"/>
  <c r="D587" i="1"/>
  <c r="E4182" i="1"/>
  <c r="F4182" i="1"/>
  <c r="D4182" i="1"/>
  <c r="E1693" i="1"/>
  <c r="F1693" i="1"/>
  <c r="D1693" i="1"/>
  <c r="E3541" i="1"/>
  <c r="F3541" i="1"/>
  <c r="D3541" i="1"/>
  <c r="E2155" i="1"/>
  <c r="F2155" i="1"/>
  <c r="D2155" i="1"/>
  <c r="E1159" i="1"/>
  <c r="F1159" i="1"/>
  <c r="D1159" i="1"/>
  <c r="E43" i="1"/>
  <c r="F43" i="1"/>
  <c r="D43" i="1"/>
  <c r="E3376" i="1"/>
  <c r="F3376" i="1"/>
  <c r="D3376" i="1"/>
  <c r="E2078" i="1"/>
  <c r="F2078" i="1"/>
  <c r="D2078" i="1"/>
  <c r="E3425" i="1"/>
  <c r="F3425" i="1"/>
  <c r="D3425" i="1"/>
  <c r="E1546" i="1"/>
  <c r="F1546" i="1"/>
  <c r="D1546" i="1"/>
  <c r="E3818" i="1"/>
  <c r="Y3818" i="1" s="1"/>
  <c r="F3818" i="1"/>
  <c r="D3818" i="1"/>
  <c r="D2704" i="1"/>
  <c r="F2704" i="1"/>
  <c r="E2704" i="1"/>
  <c r="F3368" i="1"/>
  <c r="E3368" i="1"/>
  <c r="Y3368" i="1" s="1"/>
  <c r="D3368" i="1"/>
  <c r="E4075" i="1"/>
  <c r="F4075" i="1"/>
  <c r="D4075" i="1"/>
  <c r="D4050" i="1"/>
  <c r="F4050" i="1"/>
  <c r="E4050" i="1"/>
  <c r="F3274" i="1"/>
  <c r="E3274" i="1"/>
  <c r="Y3274" i="1" s="1"/>
  <c r="D3274" i="1"/>
  <c r="E3308" i="1"/>
  <c r="F3308" i="1"/>
  <c r="D3308" i="1"/>
  <c r="D1652" i="1"/>
  <c r="F1652" i="1"/>
  <c r="E1652" i="1"/>
  <c r="Y1652" i="1" s="1"/>
  <c r="F3692" i="1"/>
  <c r="E3692" i="1"/>
  <c r="Y3692" i="1" s="1"/>
  <c r="D3692" i="1"/>
  <c r="E3691" i="1"/>
  <c r="F3691" i="1"/>
  <c r="D3691" i="1"/>
  <c r="D4066" i="1"/>
  <c r="F4066" i="1"/>
  <c r="E4066" i="1"/>
  <c r="Y4066" i="1" s="1"/>
  <c r="F152" i="1"/>
  <c r="E152" i="1"/>
  <c r="Y152" i="1" s="1"/>
  <c r="D152" i="1"/>
  <c r="E65" i="1"/>
  <c r="F65" i="1"/>
  <c r="D65" i="1"/>
  <c r="D4096" i="1"/>
  <c r="F4096" i="1"/>
  <c r="E4096" i="1"/>
  <c r="F833" i="1"/>
  <c r="E833" i="1"/>
  <c r="D833" i="1"/>
  <c r="E1553" i="1"/>
  <c r="F1553" i="1"/>
  <c r="D1553" i="1"/>
  <c r="D2562" i="1"/>
  <c r="E2562" i="1"/>
  <c r="F2562" i="1"/>
  <c r="D265" i="1"/>
  <c r="E265" i="1"/>
  <c r="F265" i="1"/>
  <c r="D776" i="1"/>
  <c r="E776" i="1"/>
  <c r="F776" i="1"/>
  <c r="G3805" i="1"/>
  <c r="G1909" i="1"/>
  <c r="D3619" i="1"/>
  <c r="E3619" i="1"/>
  <c r="E1262" i="1"/>
  <c r="F1262" i="1"/>
  <c r="G91" i="1"/>
  <c r="D3659" i="1"/>
  <c r="E3659" i="1"/>
  <c r="E681" i="1"/>
  <c r="O681" i="1" s="1"/>
  <c r="F681" i="1"/>
  <c r="G3032" i="1"/>
  <c r="D3599" i="1"/>
  <c r="E3599" i="1"/>
  <c r="E2195" i="1"/>
  <c r="O2195" i="1" s="1"/>
  <c r="F2195" i="1"/>
  <c r="G715" i="1"/>
  <c r="D3540" i="1"/>
  <c r="E3540" i="1"/>
  <c r="E397" i="1"/>
  <c r="O397" i="1" s="1"/>
  <c r="F397" i="1"/>
  <c r="G3804" i="1"/>
  <c r="D521" i="1"/>
  <c r="E521" i="1"/>
  <c r="E2328" i="1"/>
  <c r="Y2328" i="1" s="1"/>
  <c r="F2328" i="1"/>
  <c r="D2328" i="1"/>
  <c r="E2547" i="1"/>
  <c r="Y2547" i="1" s="1"/>
  <c r="F2547" i="1"/>
  <c r="D2547" i="1"/>
  <c r="D2775" i="1"/>
  <c r="E2775" i="1"/>
  <c r="Y2775" i="1" s="1"/>
  <c r="F2775" i="1"/>
  <c r="E3974" i="1"/>
  <c r="D3974" i="1"/>
  <c r="F3974" i="1"/>
  <c r="E1675" i="1"/>
  <c r="F3952" i="1"/>
  <c r="F3092" i="1"/>
  <c r="E961" i="1"/>
  <c r="E1008" i="1"/>
  <c r="O1008" i="1" s="1"/>
  <c r="F1008" i="1"/>
  <c r="D4103" i="1"/>
  <c r="E4103" i="1"/>
  <c r="E1746" i="1"/>
  <c r="O1746" i="1" s="1"/>
  <c r="F1746" i="1"/>
  <c r="G439" i="1"/>
  <c r="D4220" i="1"/>
  <c r="E4220" i="1"/>
  <c r="E3043" i="1"/>
  <c r="F3043" i="1"/>
  <c r="D2866" i="1"/>
  <c r="E2866" i="1"/>
  <c r="E4015" i="1"/>
  <c r="O4015" i="1" s="1"/>
  <c r="F4015" i="1"/>
  <c r="G2571" i="1"/>
  <c r="G3542" i="1"/>
  <c r="G384" i="1"/>
  <c r="G2682" i="1"/>
  <c r="G3871" i="1"/>
  <c r="G2350" i="1"/>
  <c r="G1485" i="1"/>
  <c r="G480" i="1"/>
  <c r="G778" i="1"/>
  <c r="G1956" i="1"/>
  <c r="G601" i="1"/>
  <c r="G850" i="1"/>
  <c r="G2237" i="1"/>
  <c r="G3034" i="1"/>
  <c r="F26" i="1"/>
  <c r="E26" i="1"/>
  <c r="D26" i="1"/>
  <c r="E3507" i="1"/>
  <c r="Y3507" i="1" s="1"/>
  <c r="F3507" i="1"/>
  <c r="D3507" i="1"/>
  <c r="D1233" i="1"/>
  <c r="F1233" i="1"/>
  <c r="E1233" i="1"/>
  <c r="F2254" i="1"/>
  <c r="E2254" i="1"/>
  <c r="Y2254" i="1" s="1"/>
  <c r="D2254" i="1"/>
  <c r="E3919" i="1"/>
  <c r="F3919" i="1"/>
  <c r="D3919" i="1"/>
  <c r="D1734" i="1"/>
  <c r="F1734" i="1"/>
  <c r="E1734" i="1"/>
  <c r="Y1734" i="1" s="1"/>
  <c r="F1240" i="1"/>
  <c r="E1240" i="1"/>
  <c r="D1240" i="1"/>
  <c r="E1093" i="1"/>
  <c r="F1093" i="1"/>
  <c r="D1093" i="1"/>
  <c r="D2141" i="1"/>
  <c r="F2141" i="1"/>
  <c r="E2141" i="1"/>
  <c r="Y2141" i="1" s="1"/>
  <c r="F2940" i="1"/>
  <c r="E2940" i="1"/>
  <c r="Y2940" i="1" s="1"/>
  <c r="D2940" i="1"/>
  <c r="E4062" i="1"/>
  <c r="F4062" i="1"/>
  <c r="D4062" i="1"/>
  <c r="O4062" i="1" s="1"/>
  <c r="D3454" i="1"/>
  <c r="F3454" i="1"/>
  <c r="E3454" i="1"/>
  <c r="F4071" i="1"/>
  <c r="E4071" i="1"/>
  <c r="Y4071" i="1" s="1"/>
  <c r="D4071" i="1"/>
  <c r="E2765" i="1"/>
  <c r="F2765" i="1"/>
  <c r="D2765" i="1"/>
  <c r="D566" i="1"/>
  <c r="F566" i="1"/>
  <c r="E566" i="1"/>
  <c r="Y566" i="1" s="1"/>
  <c r="F1987" i="1"/>
  <c r="E1987" i="1"/>
  <c r="Y1987" i="1" s="1"/>
  <c r="D1987" i="1"/>
  <c r="D1362" i="1"/>
  <c r="E1362" i="1"/>
  <c r="F1362" i="1"/>
  <c r="D387" i="1"/>
  <c r="E387" i="1"/>
  <c r="Y387" i="1" s="1"/>
  <c r="F387" i="1"/>
  <c r="D3942" i="1"/>
  <c r="E3942" i="1"/>
  <c r="Y3942" i="1" s="1"/>
  <c r="F3942" i="1"/>
  <c r="D3970" i="1"/>
  <c r="E3970" i="1"/>
  <c r="Y3970" i="1" s="1"/>
  <c r="F3970" i="1"/>
  <c r="E1012" i="1"/>
  <c r="Y1012" i="1" s="1"/>
  <c r="D1012" i="1"/>
  <c r="F1012" i="1"/>
  <c r="D2972" i="1"/>
  <c r="E2972" i="1"/>
  <c r="F2972" i="1"/>
  <c r="D607" i="1"/>
  <c r="E607" i="1"/>
  <c r="Y607" i="1" s="1"/>
  <c r="F607" i="1"/>
  <c r="G465" i="1"/>
  <c r="D1675" i="1"/>
  <c r="E3952" i="1"/>
  <c r="D3092" i="1"/>
  <c r="O3092" i="1" s="1"/>
  <c r="D961" i="1"/>
  <c r="D674" i="1"/>
  <c r="E674" i="1"/>
  <c r="E1325" i="1"/>
  <c r="F1325" i="1"/>
  <c r="G3846" i="1"/>
  <c r="D2567" i="1"/>
  <c r="E2567" i="1"/>
  <c r="E2793" i="1"/>
  <c r="F2793" i="1"/>
  <c r="G1559" i="1"/>
  <c r="D1545" i="1"/>
  <c r="E1545" i="1"/>
  <c r="E1183" i="1"/>
  <c r="F1183" i="1"/>
  <c r="G3710" i="1"/>
  <c r="D2352" i="1"/>
  <c r="E2352" i="1"/>
  <c r="E3652" i="1"/>
  <c r="F3652" i="1"/>
  <c r="G3094" i="1"/>
  <c r="G2372" i="1"/>
  <c r="G3240" i="1"/>
  <c r="G556" i="1"/>
  <c r="G3085" i="1"/>
  <c r="G1029" i="1"/>
  <c r="G3153" i="1"/>
  <c r="G2062" i="1"/>
  <c r="G226" i="1"/>
  <c r="G156" i="1"/>
  <c r="G663" i="1"/>
  <c r="G1039" i="1"/>
  <c r="G2365" i="1"/>
  <c r="G1515" i="1"/>
  <c r="G3744" i="1"/>
  <c r="D4116" i="1"/>
  <c r="F4116" i="1"/>
  <c r="E4116" i="1"/>
  <c r="F1487" i="1"/>
  <c r="E1487" i="1"/>
  <c r="D1487" i="1"/>
  <c r="E2147" i="1"/>
  <c r="Y2147" i="1" s="1"/>
  <c r="F2147" i="1"/>
  <c r="D2147" i="1"/>
  <c r="D2830" i="1"/>
  <c r="F2830" i="1"/>
  <c r="E2830" i="1"/>
  <c r="F1204" i="1"/>
  <c r="E1204" i="1"/>
  <c r="D1204" i="1"/>
  <c r="O1204" i="1" s="1"/>
  <c r="E3207" i="1"/>
  <c r="F3207" i="1"/>
  <c r="D3207" i="1"/>
  <c r="D4218" i="1"/>
  <c r="O4218" i="1" s="1"/>
  <c r="F4218" i="1"/>
  <c r="E4218" i="1"/>
  <c r="Y4218" i="1" s="1"/>
  <c r="F3556" i="1"/>
  <c r="E3556" i="1"/>
  <c r="Y3556" i="1" s="1"/>
  <c r="D3556" i="1"/>
  <c r="E3278" i="1"/>
  <c r="F3278" i="1"/>
  <c r="D3278" i="1"/>
  <c r="O3278" i="1" s="1"/>
  <c r="D3990" i="1"/>
  <c r="F3990" i="1"/>
  <c r="E3990" i="1"/>
  <c r="F2119" i="1"/>
  <c r="P2119" i="1" s="1"/>
  <c r="E2119" i="1"/>
  <c r="Y2119" i="1" s="1"/>
  <c r="D2119" i="1"/>
  <c r="O2119" i="1" s="1"/>
  <c r="E2260" i="1"/>
  <c r="F2260" i="1"/>
  <c r="D2260" i="1"/>
  <c r="D3208" i="1"/>
  <c r="F3208" i="1"/>
  <c r="E3208" i="1"/>
  <c r="Y3208" i="1" s="1"/>
  <c r="F3716" i="1"/>
  <c r="E3716" i="1"/>
  <c r="Y3716" i="1" s="1"/>
  <c r="D3716" i="1"/>
  <c r="E3025" i="1"/>
  <c r="F3025" i="1"/>
  <c r="D3025" i="1"/>
  <c r="D3359" i="1"/>
  <c r="F3359" i="1"/>
  <c r="E3359" i="1"/>
  <c r="Y3359" i="1" s="1"/>
  <c r="D597" i="1"/>
  <c r="E597" i="1"/>
  <c r="F597" i="1"/>
  <c r="D1416" i="1"/>
  <c r="E1416" i="1"/>
  <c r="Y1416" i="1" s="1"/>
  <c r="F1416" i="1"/>
  <c r="D854" i="1"/>
  <c r="E854" i="1"/>
  <c r="Y854" i="1" s="1"/>
  <c r="F854" i="1"/>
  <c r="D3717" i="1"/>
  <c r="E3717" i="1"/>
  <c r="Y3717" i="1" s="1"/>
  <c r="F3717" i="1"/>
  <c r="D110" i="1"/>
  <c r="E110" i="1"/>
  <c r="F110" i="1"/>
  <c r="D3370" i="1"/>
  <c r="E3370" i="1"/>
  <c r="F3370" i="1"/>
  <c r="D1379" i="1"/>
  <c r="O1379" i="1" s="1"/>
  <c r="E1379" i="1"/>
  <c r="F1379" i="1"/>
  <c r="D4169" i="1"/>
  <c r="E4169" i="1"/>
  <c r="F4169" i="1"/>
  <c r="D3273" i="1"/>
  <c r="E3273" i="1"/>
  <c r="E3723" i="1"/>
  <c r="O3723" i="1" s="1"/>
  <c r="F3723" i="1"/>
  <c r="D271" i="1"/>
  <c r="E271" i="1"/>
  <c r="E280" i="1"/>
  <c r="O280" i="1" s="1"/>
  <c r="F280" i="1"/>
  <c r="D2854" i="1"/>
  <c r="E2854" i="1"/>
  <c r="E332" i="1"/>
  <c r="O332" i="1" s="1"/>
  <c r="F332" i="1"/>
  <c r="D748" i="1"/>
  <c r="E748" i="1"/>
  <c r="E2054" i="1"/>
  <c r="O2054" i="1" s="1"/>
  <c r="F2054" i="1"/>
  <c r="D1199" i="1"/>
  <c r="E1199" i="1"/>
  <c r="D1945" i="1"/>
  <c r="O1945" i="1" s="1"/>
  <c r="E1945" i="1"/>
  <c r="D538" i="1"/>
  <c r="E538" i="1"/>
  <c r="D2857" i="1"/>
  <c r="O2857" i="1" s="1"/>
  <c r="E2857" i="1"/>
  <c r="D2299" i="1"/>
  <c r="E2299" i="1"/>
  <c r="D3665" i="1"/>
  <c r="O3665" i="1" s="1"/>
  <c r="E3665" i="1"/>
  <c r="D2989" i="1"/>
  <c r="E2989" i="1"/>
  <c r="D3123" i="1"/>
  <c r="O3123" i="1" s="1"/>
  <c r="E3123" i="1"/>
  <c r="D2713" i="1"/>
  <c r="E2713" i="1"/>
  <c r="D3297" i="1"/>
  <c r="O3297" i="1" s="1"/>
  <c r="E3297" i="1"/>
  <c r="D3892" i="1"/>
  <c r="E3892" i="1"/>
  <c r="D4007" i="1"/>
  <c r="O4007" i="1" s="1"/>
  <c r="E4007" i="1"/>
  <c r="D1360" i="1"/>
  <c r="E1360" i="1"/>
  <c r="D2411" i="1"/>
  <c r="O2411" i="1" s="1"/>
  <c r="E2411" i="1"/>
  <c r="D3095" i="1"/>
  <c r="E3095" i="1"/>
  <c r="D3752" i="1"/>
  <c r="O3752" i="1" s="1"/>
  <c r="E3752" i="1"/>
  <c r="D3492" i="1"/>
  <c r="E3492" i="1"/>
  <c r="E346" i="1"/>
  <c r="Y346" i="1" s="1"/>
  <c r="F346" i="1"/>
  <c r="D346" i="1"/>
  <c r="D1937" i="1"/>
  <c r="F1937" i="1"/>
  <c r="E1937" i="1"/>
  <c r="F3325" i="1"/>
  <c r="E3325" i="1"/>
  <c r="D3325" i="1"/>
  <c r="O3325" i="1" s="1"/>
  <c r="E795" i="1"/>
  <c r="Y795" i="1" s="1"/>
  <c r="F795" i="1"/>
  <c r="D795" i="1"/>
  <c r="D362" i="1"/>
  <c r="O362" i="1" s="1"/>
  <c r="F362" i="1"/>
  <c r="E362" i="1"/>
  <c r="F3855" i="1"/>
  <c r="E3855" i="1"/>
  <c r="D3855" i="1"/>
  <c r="E3353" i="1"/>
  <c r="F3353" i="1"/>
  <c r="D3353" i="1"/>
  <c r="O3353" i="1" s="1"/>
  <c r="D1145" i="1"/>
  <c r="F1145" i="1"/>
  <c r="E1145" i="1"/>
  <c r="Y1145" i="1" s="1"/>
  <c r="F1415" i="1"/>
  <c r="P1415" i="1" s="1"/>
  <c r="E1415" i="1"/>
  <c r="Y1415" i="1" s="1"/>
  <c r="D1415" i="1"/>
  <c r="O1415" i="1" s="1"/>
  <c r="E472" i="1"/>
  <c r="F472" i="1"/>
  <c r="D472" i="1"/>
  <c r="D3661" i="1"/>
  <c r="F3661" i="1"/>
  <c r="E3661" i="1"/>
  <c r="Y3661" i="1" s="1"/>
  <c r="F9" i="1"/>
  <c r="E9" i="1"/>
  <c r="D9" i="1"/>
  <c r="E3993" i="1"/>
  <c r="F3993" i="1"/>
  <c r="D3993" i="1"/>
  <c r="D3568" i="1"/>
  <c r="F3568" i="1"/>
  <c r="P3568" i="1" s="1"/>
  <c r="E3568" i="1"/>
  <c r="Y3568" i="1" s="1"/>
  <c r="F2803" i="1"/>
  <c r="E2803" i="1"/>
  <c r="Y2803" i="1" s="1"/>
  <c r="D2803" i="1"/>
  <c r="O2803" i="1" s="1"/>
  <c r="E3020" i="1"/>
  <c r="F3020" i="1"/>
  <c r="D3020" i="1"/>
  <c r="D380" i="1"/>
  <c r="O380" i="1" s="1"/>
  <c r="F380" i="1"/>
  <c r="E380" i="1"/>
  <c r="Y380" i="1" s="1"/>
  <c r="D392" i="1"/>
  <c r="E392" i="1"/>
  <c r="F392" i="1"/>
  <c r="D3920" i="1"/>
  <c r="E3920" i="1"/>
  <c r="F3920" i="1"/>
  <c r="D719" i="1"/>
  <c r="E719" i="1"/>
  <c r="Y719" i="1" s="1"/>
  <c r="F719" i="1"/>
  <c r="D217" i="1"/>
  <c r="O217" i="1" s="1"/>
  <c r="E217" i="1"/>
  <c r="Y217" i="1" s="1"/>
  <c r="F217" i="1"/>
  <c r="F429" i="1"/>
  <c r="D429" i="1"/>
  <c r="O429" i="1" s="1"/>
  <c r="E429" i="1"/>
  <c r="Y429" i="1" s="1"/>
  <c r="D2703" i="1"/>
  <c r="E2703" i="1"/>
  <c r="Y2703" i="1" s="1"/>
  <c r="AA2703" i="1" s="1"/>
  <c r="F2703" i="1"/>
  <c r="P2703" i="1" s="1"/>
  <c r="E683" i="1"/>
  <c r="Y683" i="1" s="1"/>
  <c r="F683" i="1"/>
  <c r="D683" i="1"/>
  <c r="E3064" i="1"/>
  <c r="O3064" i="1" s="1"/>
  <c r="F3064" i="1"/>
  <c r="D2250" i="1"/>
  <c r="E2250" i="1"/>
  <c r="F2250" i="1"/>
  <c r="E3998" i="1"/>
  <c r="Y3998" i="1" s="1"/>
  <c r="F3998" i="1"/>
  <c r="D3998" i="1"/>
  <c r="E3743" i="1"/>
  <c r="F3743" i="1"/>
  <c r="D4189" i="1"/>
  <c r="E4189" i="1"/>
  <c r="F4189" i="1"/>
  <c r="E4135" i="1"/>
  <c r="Y4135" i="1" s="1"/>
  <c r="F4135" i="1"/>
  <c r="D4135" i="1"/>
  <c r="E3018" i="1"/>
  <c r="O3018" i="1" s="1"/>
  <c r="F3018" i="1"/>
  <c r="D390" i="1"/>
  <c r="E390" i="1"/>
  <c r="F390" i="1"/>
  <c r="E1228" i="1"/>
  <c r="Y1228" i="1" s="1"/>
  <c r="F1228" i="1"/>
  <c r="D1228" i="1"/>
  <c r="E643" i="1"/>
  <c r="O643" i="1" s="1"/>
  <c r="F643" i="1"/>
  <c r="G3122" i="1"/>
  <c r="E3697" i="1"/>
  <c r="F3697" i="1"/>
  <c r="D3697" i="1"/>
  <c r="E2004" i="1"/>
  <c r="O2004" i="1" s="1"/>
  <c r="F2004" i="1"/>
  <c r="G3933" i="1"/>
  <c r="E3316" i="1"/>
  <c r="F3316" i="1"/>
  <c r="D3316" i="1"/>
  <c r="E822" i="1"/>
  <c r="O822" i="1" s="1"/>
  <c r="F822" i="1"/>
  <c r="G1109" i="1"/>
  <c r="E2196" i="1"/>
  <c r="F2196" i="1"/>
  <c r="D2196" i="1"/>
  <c r="O2196" i="1" s="1"/>
  <c r="E3605" i="1"/>
  <c r="O3605" i="1" s="1"/>
  <c r="F3605" i="1"/>
  <c r="G2092" i="1"/>
  <c r="E3199" i="1"/>
  <c r="F3199" i="1"/>
  <c r="D3199" i="1"/>
  <c r="E3415" i="1"/>
  <c r="O3415" i="1" s="1"/>
  <c r="F3415" i="1"/>
  <c r="G3927" i="1"/>
  <c r="E4121" i="1"/>
  <c r="F4121" i="1"/>
  <c r="D4121" i="1"/>
  <c r="E3082" i="1"/>
  <c r="O3082" i="1" s="1"/>
  <c r="F3082" i="1"/>
  <c r="G4088" i="1"/>
  <c r="E3090" i="1"/>
  <c r="F3090" i="1"/>
  <c r="D3090" i="1"/>
  <c r="E3409" i="1"/>
  <c r="O3409" i="1" s="1"/>
  <c r="F3409" i="1"/>
  <c r="F231" i="1"/>
  <c r="D231" i="1"/>
  <c r="E231" i="1"/>
  <c r="E544" i="1"/>
  <c r="D544" i="1"/>
  <c r="F544" i="1"/>
  <c r="D3823" i="1"/>
  <c r="E3823" i="1"/>
  <c r="F3823" i="1"/>
  <c r="F3539" i="1"/>
  <c r="D3539" i="1"/>
  <c r="E3539" i="1"/>
  <c r="Y3539" i="1" s="1"/>
  <c r="G2253" i="1"/>
  <c r="D41" i="1"/>
  <c r="E41" i="1"/>
  <c r="G813" i="1"/>
  <c r="D2945" i="1"/>
  <c r="E2945" i="1"/>
  <c r="G131" i="1"/>
  <c r="D2568" i="1"/>
  <c r="E2568" i="1"/>
  <c r="G3421" i="1"/>
  <c r="F1197" i="1"/>
  <c r="E1197" i="1"/>
  <c r="O1197" i="1" s="1"/>
  <c r="D3217" i="1"/>
  <c r="F3217" i="1"/>
  <c r="E3217" i="1"/>
  <c r="D175" i="1"/>
  <c r="O175" i="1" s="1"/>
  <c r="F175" i="1"/>
  <c r="P175" i="1" s="1"/>
  <c r="E3347" i="1"/>
  <c r="F3347" i="1"/>
  <c r="D3347" i="1"/>
  <c r="D2610" i="1"/>
  <c r="E2610" i="1"/>
  <c r="F2610" i="1"/>
  <c r="D3958" i="1"/>
  <c r="E3958" i="1"/>
  <c r="Y3958" i="1" s="1"/>
  <c r="AA3958" i="1" s="1"/>
  <c r="F3958" i="1"/>
  <c r="E3532" i="1"/>
  <c r="F3532" i="1"/>
  <c r="D3532" i="1"/>
  <c r="O3532" i="1" s="1"/>
  <c r="D363" i="1"/>
  <c r="E363" i="1"/>
  <c r="F363" i="1"/>
  <c r="D2637" i="1"/>
  <c r="E2637" i="1"/>
  <c r="F2637" i="1"/>
  <c r="E4098" i="1"/>
  <c r="F4098" i="1"/>
  <c r="D4098" i="1"/>
  <c r="E3923" i="1"/>
  <c r="O3923" i="1" s="1"/>
  <c r="F3923" i="1"/>
  <c r="G411" i="1"/>
  <c r="D2863" i="1"/>
  <c r="E2863" i="1"/>
  <c r="E229" i="1"/>
  <c r="O229" i="1" s="1"/>
  <c r="F229" i="1"/>
  <c r="D638" i="1"/>
  <c r="E638" i="1"/>
  <c r="E1090" i="1"/>
  <c r="O1090" i="1" s="1"/>
  <c r="F1090" i="1"/>
  <c r="G4086" i="1"/>
  <c r="D982" i="1"/>
  <c r="E982" i="1"/>
  <c r="E1687" i="1"/>
  <c r="O1687" i="1" s="1"/>
  <c r="F1687" i="1"/>
  <c r="G500" i="1"/>
  <c r="D1163" i="1"/>
  <c r="E1163" i="1"/>
  <c r="E1297" i="1"/>
  <c r="F1297" i="1"/>
  <c r="G974" i="1"/>
  <c r="D4041" i="1"/>
  <c r="E4041" i="1"/>
  <c r="E4194" i="1"/>
  <c r="O4194" i="1" s="1"/>
  <c r="F4194" i="1"/>
  <c r="G3609" i="1"/>
  <c r="D2459" i="1"/>
  <c r="E2459" i="1"/>
  <c r="E1744" i="1"/>
  <c r="O1744" i="1" s="1"/>
  <c r="F1744" i="1"/>
  <c r="G3321" i="1"/>
  <c r="D547" i="1"/>
  <c r="E547" i="1"/>
  <c r="E2858" i="1"/>
  <c r="O2858" i="1" s="1"/>
  <c r="F2858" i="1"/>
  <c r="D572" i="1"/>
  <c r="O572" i="1" s="1"/>
  <c r="E572" i="1"/>
  <c r="E13" i="1"/>
  <c r="O13" i="1" s="1"/>
  <c r="F13" i="1"/>
  <c r="G2662" i="1"/>
  <c r="D3702" i="1"/>
  <c r="E3702" i="1"/>
  <c r="E639" i="1"/>
  <c r="O639" i="1" s="1"/>
  <c r="F639" i="1"/>
  <c r="G864" i="1"/>
  <c r="D2560" i="1"/>
  <c r="O2560" i="1" s="1"/>
  <c r="E2560" i="1"/>
  <c r="E178" i="1"/>
  <c r="O178" i="1" s="1"/>
  <c r="F178" i="1"/>
  <c r="G3206" i="1"/>
  <c r="D3704" i="1"/>
  <c r="E3704" i="1"/>
  <c r="E2849" i="1"/>
  <c r="O2849" i="1" s="1"/>
  <c r="F2849" i="1"/>
  <c r="G4139" i="1"/>
  <c r="D1392" i="1"/>
  <c r="E1392" i="1"/>
  <c r="E3406" i="1"/>
  <c r="O3406" i="1" s="1"/>
  <c r="F3406" i="1"/>
  <c r="G2625" i="1"/>
  <c r="D3582" i="1"/>
  <c r="E3582" i="1"/>
  <c r="E1158" i="1"/>
  <c r="O1158" i="1" s="1"/>
  <c r="F1158" i="1"/>
  <c r="G2117" i="1"/>
  <c r="D3769" i="1"/>
  <c r="E3769" i="1"/>
  <c r="E1911" i="1"/>
  <c r="O1911" i="1" s="1"/>
  <c r="F1911" i="1"/>
  <c r="G14" i="1"/>
  <c r="D848" i="1"/>
  <c r="E848" i="1"/>
  <c r="E256" i="1"/>
  <c r="O256" i="1" s="1"/>
  <c r="F256" i="1"/>
  <c r="D3835" i="1"/>
  <c r="E3835" i="1"/>
  <c r="E2792" i="1"/>
  <c r="O2792" i="1" s="1"/>
  <c r="F2792" i="1"/>
  <c r="G2727" i="1"/>
  <c r="D1650" i="1"/>
  <c r="O1650" i="1" s="1"/>
  <c r="F1650" i="1"/>
  <c r="F3669" i="1"/>
  <c r="E3669" i="1"/>
  <c r="O3669" i="1" s="1"/>
  <c r="E1382" i="1"/>
  <c r="O1382" i="1" s="1"/>
  <c r="F1382" i="1"/>
  <c r="D232" i="1"/>
  <c r="O232" i="1" s="1"/>
  <c r="F232" i="1"/>
  <c r="F3557" i="1"/>
  <c r="E3557" i="1"/>
  <c r="E4221" i="1"/>
  <c r="F4221" i="1"/>
  <c r="D3811" i="1"/>
  <c r="O3811" i="1" s="1"/>
  <c r="F3811" i="1"/>
  <c r="F17" i="1"/>
  <c r="E17" i="1"/>
  <c r="O17" i="1" s="1"/>
  <c r="E2045" i="1"/>
  <c r="F2045" i="1"/>
  <c r="D1459" i="1"/>
  <c r="O1459" i="1" s="1"/>
  <c r="F1459" i="1"/>
  <c r="F1079" i="1"/>
  <c r="E1079" i="1"/>
  <c r="O1079" i="1" s="1"/>
  <c r="E1831" i="1"/>
  <c r="O1831" i="1" s="1"/>
  <c r="F1831" i="1"/>
  <c r="D1014" i="1"/>
  <c r="O1014" i="1" s="1"/>
  <c r="F1014" i="1"/>
  <c r="F692" i="1"/>
  <c r="E692" i="1"/>
  <c r="O692" i="1" s="1"/>
  <c r="E3666" i="1"/>
  <c r="O3666" i="1" s="1"/>
  <c r="F3666" i="1"/>
  <c r="D150" i="1"/>
  <c r="O150" i="1" s="1"/>
  <c r="F150" i="1"/>
  <c r="F621" i="1"/>
  <c r="E621" i="1"/>
  <c r="E3780" i="1"/>
  <c r="O3780" i="1" s="1"/>
  <c r="F3780" i="1"/>
  <c r="D949" i="1"/>
  <c r="O949" i="1" s="1"/>
  <c r="F949" i="1"/>
  <c r="F1176" i="1"/>
  <c r="E1176" i="1"/>
  <c r="O1176" i="1" s="1"/>
  <c r="E2915" i="1"/>
  <c r="O2915" i="1" s="1"/>
  <c r="F2915" i="1"/>
  <c r="D4154" i="1"/>
  <c r="O4154" i="1" s="1"/>
  <c r="F4154" i="1"/>
  <c r="F1800" i="1"/>
  <c r="E1800" i="1"/>
  <c r="O1800" i="1" s="1"/>
  <c r="E4060" i="1"/>
  <c r="O4060" i="1" s="1"/>
  <c r="F4060" i="1"/>
  <c r="D2896" i="1"/>
  <c r="O2896" i="1" s="1"/>
  <c r="F2896" i="1"/>
  <c r="F188" i="1"/>
  <c r="E188" i="1"/>
  <c r="O188" i="1" s="1"/>
  <c r="E4099" i="1"/>
  <c r="O4099" i="1" s="1"/>
  <c r="F4099" i="1"/>
  <c r="D3299" i="1"/>
  <c r="O3299" i="1" s="1"/>
  <c r="F3299" i="1"/>
  <c r="F3549" i="1"/>
  <c r="E3549" i="1"/>
  <c r="O3549" i="1" s="1"/>
  <c r="E2122" i="1"/>
  <c r="O2122" i="1" s="1"/>
  <c r="F2122" i="1"/>
  <c r="D3126" i="1"/>
  <c r="O3126" i="1" s="1"/>
  <c r="F3126" i="1"/>
  <c r="F523" i="1"/>
  <c r="E523" i="1"/>
  <c r="O523" i="1" s="1"/>
  <c r="E64" i="1"/>
  <c r="O64" i="1" s="1"/>
  <c r="F64" i="1"/>
  <c r="D1400" i="1"/>
  <c r="O1400" i="1" s="1"/>
  <c r="F1400" i="1"/>
  <c r="F1057" i="1"/>
  <c r="E1057" i="1"/>
  <c r="E2615" i="1"/>
  <c r="O2615" i="1" s="1"/>
  <c r="F2615" i="1"/>
  <c r="D3972" i="1"/>
  <c r="O3972" i="1" s="1"/>
  <c r="F3972" i="1"/>
  <c r="F578" i="1"/>
  <c r="E578" i="1"/>
  <c r="O578" i="1" s="1"/>
  <c r="E2851" i="1"/>
  <c r="O2851" i="1" s="1"/>
  <c r="F2851" i="1"/>
  <c r="D3940" i="1"/>
  <c r="O3940" i="1" s="1"/>
  <c r="F3940" i="1"/>
  <c r="F1420" i="1"/>
  <c r="E1420" i="1"/>
  <c r="O1420" i="1" s="1"/>
  <c r="E365" i="1"/>
  <c r="O365" i="1" s="1"/>
  <c r="F365" i="1"/>
  <c r="D3676" i="1"/>
  <c r="O3676" i="1" s="1"/>
  <c r="F3676" i="1"/>
  <c r="F3994" i="1"/>
  <c r="E3994" i="1"/>
  <c r="O3994" i="1" s="1"/>
  <c r="E1617" i="1"/>
  <c r="O1617" i="1" s="1"/>
  <c r="F1617" i="1"/>
  <c r="D158" i="1"/>
  <c r="O158" i="1" s="1"/>
  <c r="F158" i="1"/>
  <c r="F1532" i="1"/>
  <c r="E1532" i="1"/>
  <c r="E635" i="1"/>
  <c r="O635" i="1" s="1"/>
  <c r="F635" i="1"/>
  <c r="D2983" i="1"/>
  <c r="O2983" i="1" s="1"/>
  <c r="F2983" i="1"/>
  <c r="F4055" i="1"/>
  <c r="E4055" i="1"/>
  <c r="O4055" i="1" s="1"/>
  <c r="E3693" i="1"/>
  <c r="O3693" i="1" s="1"/>
  <c r="F3693" i="1"/>
  <c r="D796" i="1"/>
  <c r="O796" i="1" s="1"/>
  <c r="F796" i="1"/>
  <c r="F3202" i="1"/>
  <c r="E3202" i="1"/>
  <c r="E843" i="1"/>
  <c r="O843" i="1" s="1"/>
  <c r="F843" i="1"/>
  <c r="D250" i="1"/>
  <c r="O250" i="1" s="1"/>
  <c r="F250" i="1"/>
  <c r="F458" i="1"/>
  <c r="E458" i="1"/>
  <c r="O458" i="1" s="1"/>
  <c r="E2113" i="1"/>
  <c r="O2113" i="1" s="1"/>
  <c r="F2113" i="1"/>
  <c r="D2806" i="1"/>
  <c r="O2806" i="1" s="1"/>
  <c r="F2806" i="1"/>
  <c r="F3422" i="1"/>
  <c r="E3422" i="1"/>
  <c r="O3422" i="1" s="1"/>
  <c r="E4090" i="1"/>
  <c r="O4090" i="1" s="1"/>
  <c r="F4090" i="1"/>
  <c r="D3058" i="1"/>
  <c r="O3058" i="1" s="1"/>
  <c r="F3058" i="1"/>
  <c r="F4217" i="1"/>
  <c r="E4217" i="1"/>
  <c r="O4217" i="1" s="1"/>
  <c r="E394" i="1"/>
  <c r="O394" i="1" s="1"/>
  <c r="F394" i="1"/>
  <c r="D20" i="1"/>
  <c r="O20" i="1" s="1"/>
  <c r="F20" i="1"/>
  <c r="F709" i="1"/>
  <c r="E709" i="1"/>
  <c r="D4176" i="1"/>
  <c r="E4176" i="1"/>
  <c r="F4176" i="1"/>
  <c r="D2675" i="1"/>
  <c r="E2675" i="1"/>
  <c r="D724" i="1"/>
  <c r="E724" i="1"/>
  <c r="F724" i="1"/>
  <c r="D634" i="1"/>
  <c r="E634" i="1"/>
  <c r="D3943" i="1"/>
  <c r="E3943" i="1"/>
  <c r="Y3943" i="1" s="1"/>
  <c r="F3943" i="1"/>
  <c r="D2101" i="1"/>
  <c r="E2101" i="1"/>
  <c r="D1077" i="1"/>
  <c r="E1077" i="1"/>
  <c r="Y1077" i="1" s="1"/>
  <c r="F1077" i="1"/>
  <c r="D1121" i="1"/>
  <c r="E1121" i="1"/>
  <c r="D2335" i="1"/>
  <c r="E2335" i="1"/>
  <c r="Y2335" i="1" s="1"/>
  <c r="F2335" i="1"/>
  <c r="D981" i="1"/>
  <c r="E981" i="1"/>
  <c r="D852" i="1"/>
  <c r="E852" i="1"/>
  <c r="F852" i="1"/>
  <c r="D371" i="1"/>
  <c r="E371" i="1"/>
  <c r="F600" i="1"/>
  <c r="D600" i="1"/>
  <c r="E600" i="1"/>
  <c r="E707" i="1"/>
  <c r="D707" i="1"/>
  <c r="F707" i="1"/>
  <c r="D2872" i="1"/>
  <c r="E2872" i="1"/>
  <c r="F2872" i="1"/>
  <c r="F3554" i="1"/>
  <c r="D3554" i="1"/>
  <c r="E3554" i="1"/>
  <c r="D61" i="1"/>
  <c r="O61" i="1" s="1"/>
  <c r="E61" i="1"/>
  <c r="G3748" i="1"/>
  <c r="D655" i="1"/>
  <c r="O655" i="1" s="1"/>
  <c r="E655" i="1"/>
  <c r="G383" i="1"/>
  <c r="D182" i="1"/>
  <c r="O182" i="1" s="1"/>
  <c r="E182" i="1"/>
  <c r="G1210" i="1"/>
  <c r="D3749" i="1"/>
  <c r="O3749" i="1" s="1"/>
  <c r="E3749" i="1"/>
  <c r="F3749" i="1"/>
  <c r="E393" i="1"/>
  <c r="F393" i="1"/>
  <c r="D393" i="1"/>
  <c r="E594" i="1"/>
  <c r="Y594" i="1" s="1"/>
  <c r="F594" i="1"/>
  <c r="D594" i="1"/>
  <c r="O594" i="1" s="1"/>
  <c r="E3618" i="1"/>
  <c r="O3618" i="1" s="1"/>
  <c r="F3618" i="1"/>
  <c r="D3103" i="1"/>
  <c r="E3103" i="1"/>
  <c r="Y3103" i="1" s="1"/>
  <c r="F3103" i="1"/>
  <c r="E4200" i="1"/>
  <c r="F4200" i="1"/>
  <c r="D4200" i="1"/>
  <c r="O4200" i="1" s="1"/>
  <c r="E2693" i="1"/>
  <c r="Y2693" i="1" s="1"/>
  <c r="AA2693" i="1" s="1"/>
  <c r="F2693" i="1"/>
  <c r="D2693" i="1"/>
  <c r="E304" i="1"/>
  <c r="O304" i="1" s="1"/>
  <c r="F304" i="1"/>
  <c r="D3121" i="1"/>
  <c r="E3121" i="1"/>
  <c r="F3121" i="1"/>
  <c r="E2014" i="1"/>
  <c r="O2014" i="1" s="1"/>
  <c r="F2014" i="1"/>
  <c r="D611" i="1"/>
  <c r="E611" i="1"/>
  <c r="E1352" i="1"/>
  <c r="O1352" i="1" s="1"/>
  <c r="F1352" i="1"/>
  <c r="D328" i="1"/>
  <c r="E328" i="1"/>
  <c r="E3975" i="1"/>
  <c r="O3975" i="1" s="1"/>
  <c r="F3975" i="1"/>
  <c r="G373" i="1"/>
  <c r="D2477" i="1"/>
  <c r="E2477" i="1"/>
  <c r="E2837" i="1"/>
  <c r="O2837" i="1" s="1"/>
  <c r="F2837" i="1"/>
  <c r="D3889" i="1"/>
  <c r="E3889" i="1"/>
  <c r="E3241" i="1"/>
  <c r="O3241" i="1" s="1"/>
  <c r="F3241" i="1"/>
  <c r="G3937" i="1"/>
  <c r="D2873" i="1"/>
  <c r="E2873" i="1"/>
  <c r="E117" i="1"/>
  <c r="O117" i="1" s="1"/>
  <c r="F117" i="1"/>
  <c r="D768" i="1"/>
  <c r="E768" i="1"/>
  <c r="E868" i="1"/>
  <c r="O868" i="1" s="1"/>
  <c r="F868" i="1"/>
  <c r="G79" i="1"/>
  <c r="D2847" i="1"/>
  <c r="E2847" i="1"/>
  <c r="E2362" i="1"/>
  <c r="O2362" i="1" s="1"/>
  <c r="F2362" i="1"/>
  <c r="D2902" i="1"/>
  <c r="E2902" i="1"/>
  <c r="E2828" i="1"/>
  <c r="O2828" i="1" s="1"/>
  <c r="F2828" i="1"/>
  <c r="G1550" i="1"/>
  <c r="D1938" i="1"/>
  <c r="E1938" i="1"/>
  <c r="E1409" i="1"/>
  <c r="O1409" i="1" s="1"/>
  <c r="F1409" i="1"/>
  <c r="D3411" i="1"/>
  <c r="E3411" i="1"/>
  <c r="E2440" i="1"/>
  <c r="O2440" i="1" s="1"/>
  <c r="F2440" i="1"/>
  <c r="G2876" i="1"/>
  <c r="D3038" i="1"/>
  <c r="E3038" i="1"/>
  <c r="E2398" i="1"/>
  <c r="O2398" i="1" s="1"/>
  <c r="F2398" i="1"/>
  <c r="G201" i="1"/>
  <c r="D3586" i="1"/>
  <c r="E3586" i="1"/>
  <c r="E2247" i="1"/>
  <c r="O2247" i="1" s="1"/>
  <c r="F2247" i="1"/>
  <c r="D2894" i="1"/>
  <c r="E2894" i="1"/>
  <c r="E3047" i="1"/>
  <c r="O3047" i="1" s="1"/>
  <c r="F3047" i="1"/>
  <c r="G10" i="1"/>
  <c r="D3852" i="1"/>
  <c r="E3852" i="1"/>
  <c r="E176" i="1"/>
  <c r="O176" i="1" s="1"/>
  <c r="F176" i="1"/>
  <c r="D785" i="1"/>
  <c r="E785" i="1"/>
  <c r="E1957" i="1"/>
  <c r="O1957" i="1" s="1"/>
  <c r="F1957" i="1"/>
  <c r="G2251" i="1"/>
  <c r="D2481" i="1"/>
  <c r="E2481" i="1"/>
  <c r="E3102" i="1"/>
  <c r="O3102" i="1" s="1"/>
  <c r="F3102" i="1"/>
  <c r="E3558" i="1"/>
  <c r="Y3558" i="1" s="1"/>
  <c r="F3558" i="1"/>
  <c r="D3558" i="1"/>
  <c r="E77" i="1"/>
  <c r="O77" i="1" s="1"/>
  <c r="F77" i="1"/>
  <c r="E2216" i="1"/>
  <c r="F2216" i="1"/>
  <c r="D2216" i="1"/>
  <c r="E2499" i="1"/>
  <c r="O2499" i="1" s="1"/>
  <c r="F2499" i="1"/>
  <c r="E3098" i="1"/>
  <c r="F3098" i="1"/>
  <c r="D3098" i="1"/>
  <c r="E1716" i="1"/>
  <c r="O1716" i="1" s="1"/>
  <c r="F1716" i="1"/>
  <c r="E4143" i="1"/>
  <c r="F4143" i="1"/>
  <c r="D4143" i="1"/>
  <c r="E582" i="1"/>
  <c r="O582" i="1" s="1"/>
  <c r="F582" i="1"/>
  <c r="E502" i="1"/>
  <c r="F502" i="1"/>
  <c r="D502" i="1"/>
  <c r="E4191" i="1"/>
  <c r="O4191" i="1" s="1"/>
  <c r="F4191" i="1"/>
  <c r="E999" i="1"/>
  <c r="F999" i="1"/>
  <c r="D999" i="1"/>
  <c r="E612" i="1"/>
  <c r="O612" i="1" s="1"/>
  <c r="F612" i="1"/>
  <c r="D2138" i="1"/>
  <c r="E2138" i="1"/>
  <c r="F2138" i="1"/>
  <c r="F200" i="1"/>
  <c r="D200" i="1"/>
  <c r="E200" i="1"/>
  <c r="Y200" i="1" s="1"/>
  <c r="E1175" i="1"/>
  <c r="D1175" i="1"/>
  <c r="O1175" i="1" s="1"/>
  <c r="F1175" i="1"/>
  <c r="D2110" i="1"/>
  <c r="E2110" i="1"/>
  <c r="F2110" i="1"/>
  <c r="D4048" i="1"/>
  <c r="E4048" i="1"/>
  <c r="D1170" i="1"/>
  <c r="E1170" i="1"/>
  <c r="D3093" i="1"/>
  <c r="E3093" i="1"/>
  <c r="G1310" i="1"/>
  <c r="D2698" i="1"/>
  <c r="E2698" i="1"/>
  <c r="E60" i="1"/>
  <c r="F60" i="1"/>
  <c r="D60" i="1"/>
  <c r="E4012" i="1"/>
  <c r="O4012" i="1" s="1"/>
  <c r="F4012" i="1"/>
  <c r="F1368" i="1"/>
  <c r="E1368" i="1"/>
  <c r="D1368" i="1"/>
  <c r="D988" i="1"/>
  <c r="E988" i="1"/>
  <c r="F988" i="1"/>
  <c r="G67" i="1"/>
  <c r="G3247" i="1"/>
  <c r="D468" i="1"/>
  <c r="E468" i="1"/>
  <c r="E2822" i="1"/>
  <c r="O2822" i="1" s="1"/>
  <c r="F2822" i="1"/>
  <c r="G3398" i="1"/>
  <c r="D1950" i="1"/>
  <c r="E1950" i="1"/>
  <c r="E4215" i="1"/>
  <c r="O4215" i="1" s="1"/>
  <c r="F4215" i="1"/>
  <c r="G3953" i="1"/>
  <c r="D2210" i="1"/>
  <c r="E2210" i="1"/>
  <c r="E3934" i="1"/>
  <c r="O3934" i="1" s="1"/>
  <c r="F3934" i="1"/>
  <c r="G438" i="1"/>
  <c r="D3735" i="1"/>
  <c r="E3735" i="1"/>
  <c r="E3569" i="1"/>
  <c r="O3569" i="1" s="1"/>
  <c r="F3569" i="1"/>
  <c r="G3644" i="1"/>
  <c r="D443" i="1"/>
  <c r="E443" i="1"/>
  <c r="E3786" i="1"/>
  <c r="O3786" i="1" s="1"/>
  <c r="F3786" i="1"/>
  <c r="G4019" i="1"/>
  <c r="D3698" i="1"/>
  <c r="E3698" i="1"/>
  <c r="E737" i="1"/>
  <c r="O737" i="1" s="1"/>
  <c r="F737" i="1"/>
  <c r="G633" i="1"/>
  <c r="G2389" i="1"/>
  <c r="D3349" i="1"/>
  <c r="E3349" i="1"/>
  <c r="E2686" i="1"/>
  <c r="O2686" i="1" s="1"/>
  <c r="F2686" i="1"/>
  <c r="G3801" i="1"/>
  <c r="D3751" i="1"/>
  <c r="E3751" i="1"/>
  <c r="E2888" i="1"/>
  <c r="O2888" i="1" s="1"/>
  <c r="F2888" i="1"/>
  <c r="D4151" i="1"/>
  <c r="E4151" i="1"/>
  <c r="E329" i="1"/>
  <c r="O329" i="1" s="1"/>
  <c r="F329" i="1"/>
  <c r="G2611" i="1"/>
  <c r="D1105" i="1"/>
  <c r="E1105" i="1"/>
  <c r="E1423" i="1"/>
  <c r="O1423" i="1" s="1"/>
  <c r="F1423" i="1"/>
  <c r="G88" i="1"/>
  <c r="D5" i="1"/>
  <c r="E5" i="1"/>
  <c r="E2107" i="1"/>
  <c r="O2107" i="1" s="1"/>
  <c r="F2107" i="1"/>
  <c r="G2375" i="1"/>
  <c r="D2048" i="1"/>
  <c r="E2048" i="1"/>
  <c r="E700" i="1"/>
  <c r="O700" i="1" s="1"/>
  <c r="F700" i="1"/>
  <c r="D905" i="1"/>
  <c r="O905" i="1" s="1"/>
  <c r="E905" i="1"/>
  <c r="E2734" i="1"/>
  <c r="O2734" i="1" s="1"/>
  <c r="F2734" i="1"/>
  <c r="G4010" i="1"/>
  <c r="D1168" i="1"/>
  <c r="E1168" i="1"/>
  <c r="E4146" i="1"/>
  <c r="O4146" i="1" s="1"/>
  <c r="F4146" i="1"/>
  <c r="G4076" i="1"/>
  <c r="D3777" i="1"/>
  <c r="O3777" i="1" s="1"/>
  <c r="E3777" i="1"/>
  <c r="E1634" i="1"/>
  <c r="O1634" i="1" s="1"/>
  <c r="F1634" i="1"/>
  <c r="G1561" i="1"/>
  <c r="D4158" i="1"/>
  <c r="E4158" i="1"/>
  <c r="D3797" i="1"/>
  <c r="O3797" i="1" s="1"/>
  <c r="E3797" i="1"/>
  <c r="Y3797" i="1" s="1"/>
  <c r="F3797" i="1"/>
  <c r="E765" i="1"/>
  <c r="F765" i="1"/>
  <c r="D765" i="1"/>
  <c r="E619" i="1"/>
  <c r="O619" i="1" s="1"/>
  <c r="F619" i="1"/>
  <c r="D301" i="1"/>
  <c r="O301" i="1" s="1"/>
  <c r="E301" i="1"/>
  <c r="Y301" i="1" s="1"/>
  <c r="F301" i="1"/>
  <c r="E148" i="1"/>
  <c r="Y148" i="1" s="1"/>
  <c r="F148" i="1"/>
  <c r="P148" i="1" s="1"/>
  <c r="D148" i="1"/>
  <c r="E3416" i="1"/>
  <c r="O3416" i="1" s="1"/>
  <c r="F3416" i="1"/>
  <c r="D1969" i="1"/>
  <c r="O1969" i="1" s="1"/>
  <c r="E1969" i="1"/>
  <c r="Y1969" i="1" s="1"/>
  <c r="F1969" i="1"/>
  <c r="E2655" i="1"/>
  <c r="Y2655" i="1" s="1"/>
  <c r="F2655" i="1"/>
  <c r="P2655" i="1" s="1"/>
  <c r="D2655" i="1"/>
  <c r="E2932" i="1"/>
  <c r="O2932" i="1" s="1"/>
  <c r="F2932" i="1"/>
  <c r="D2666" i="1"/>
  <c r="O2666" i="1" s="1"/>
  <c r="E2666" i="1"/>
  <c r="Y2666" i="1" s="1"/>
  <c r="F2666" i="1"/>
  <c r="E239" i="1"/>
  <c r="Y239" i="1" s="1"/>
  <c r="F239" i="1"/>
  <c r="P239" i="1" s="1"/>
  <c r="D239" i="1"/>
  <c r="E697" i="1"/>
  <c r="O697" i="1" s="1"/>
  <c r="F697" i="1"/>
  <c r="D3222" i="1"/>
  <c r="O3222" i="1" s="1"/>
  <c r="E3222" i="1"/>
  <c r="Y3222" i="1" s="1"/>
  <c r="F3222" i="1"/>
  <c r="P3222" i="1" s="1"/>
  <c r="E730" i="1"/>
  <c r="Y730" i="1" s="1"/>
  <c r="F730" i="1"/>
  <c r="P730" i="1" s="1"/>
  <c r="D730" i="1"/>
  <c r="E603" i="1"/>
  <c r="F603" i="1"/>
  <c r="D1353" i="1"/>
  <c r="O1353" i="1" s="1"/>
  <c r="E1353" i="1"/>
  <c r="F1353" i="1"/>
  <c r="E109" i="1"/>
  <c r="Y109" i="1" s="1"/>
  <c r="F109" i="1"/>
  <c r="P109" i="1" s="1"/>
  <c r="D109" i="1"/>
  <c r="E3840" i="1"/>
  <c r="F3840" i="1"/>
  <c r="D534" i="1"/>
  <c r="O534" i="1" s="1"/>
  <c r="E534" i="1"/>
  <c r="F534" i="1"/>
  <c r="E4166" i="1"/>
  <c r="Y4166" i="1" s="1"/>
  <c r="F4166" i="1"/>
  <c r="P4166" i="1" s="1"/>
  <c r="D4166" i="1"/>
  <c r="E70" i="1"/>
  <c r="F70" i="1"/>
  <c r="D808" i="1"/>
  <c r="O808" i="1" s="1"/>
  <c r="E808" i="1"/>
  <c r="F808" i="1"/>
  <c r="E2572" i="1"/>
  <c r="Y2572" i="1" s="1"/>
  <c r="F2572" i="1"/>
  <c r="P2572" i="1" s="1"/>
  <c r="D2572" i="1"/>
  <c r="E347" i="1"/>
  <c r="F347" i="1"/>
  <c r="D3821" i="1"/>
  <c r="O3821" i="1" s="1"/>
  <c r="E3821" i="1"/>
  <c r="F3821" i="1"/>
  <c r="E657" i="1"/>
  <c r="Y657" i="1" s="1"/>
  <c r="F657" i="1"/>
  <c r="P657" i="1" s="1"/>
  <c r="D657" i="1"/>
  <c r="E630" i="1"/>
  <c r="O630" i="1" s="1"/>
  <c r="F630" i="1"/>
  <c r="D758" i="1"/>
  <c r="O758" i="1" s="1"/>
  <c r="E758" i="1"/>
  <c r="F758" i="1"/>
  <c r="E3404" i="1"/>
  <c r="Y3404" i="1" s="1"/>
  <c r="AA3404" i="1" s="1"/>
  <c r="F3404" i="1"/>
  <c r="P3404" i="1" s="1"/>
  <c r="D3404" i="1"/>
  <c r="E435" i="1"/>
  <c r="O435" i="1" s="1"/>
  <c r="F435" i="1"/>
  <c r="D2751" i="1"/>
  <c r="O2751" i="1" s="1"/>
  <c r="E2751" i="1"/>
  <c r="F2751" i="1"/>
  <c r="E338" i="1"/>
  <c r="Y338" i="1" s="1"/>
  <c r="AA338" i="1" s="1"/>
  <c r="F338" i="1"/>
  <c r="P338" i="1" s="1"/>
  <c r="D338" i="1"/>
  <c r="E3140" i="1"/>
  <c r="O3140" i="1" s="1"/>
  <c r="F3140" i="1"/>
  <c r="D801" i="1"/>
  <c r="O801" i="1" s="1"/>
  <c r="E801" i="1"/>
  <c r="F801" i="1"/>
  <c r="E2061" i="1"/>
  <c r="Y2061" i="1" s="1"/>
  <c r="AA2061" i="1" s="1"/>
  <c r="F2061" i="1"/>
  <c r="P2061" i="1" s="1"/>
  <c r="D2061" i="1"/>
  <c r="E281" i="1"/>
  <c r="O281" i="1" s="1"/>
  <c r="F281" i="1"/>
  <c r="D1690" i="1"/>
  <c r="O1690" i="1" s="1"/>
  <c r="E1690" i="1"/>
  <c r="Y1690" i="1" s="1"/>
  <c r="F1690" i="1"/>
  <c r="P1690" i="1" s="1"/>
  <c r="E3580" i="1"/>
  <c r="Y3580" i="1" s="1"/>
  <c r="F3580" i="1"/>
  <c r="P3580" i="1" s="1"/>
  <c r="D3580" i="1"/>
  <c r="E934" i="1"/>
  <c r="O934" i="1" s="1"/>
  <c r="F934" i="1"/>
  <c r="D4038" i="1"/>
  <c r="O4038" i="1" s="1"/>
  <c r="E4038" i="1"/>
  <c r="Y4038" i="1" s="1"/>
  <c r="F4038" i="1"/>
  <c r="P4038" i="1" s="1"/>
  <c r="E248" i="1"/>
  <c r="Y248" i="1" s="1"/>
  <c r="F248" i="1"/>
  <c r="P248" i="1" s="1"/>
  <c r="D248" i="1"/>
  <c r="E353" i="1"/>
  <c r="O353" i="1" s="1"/>
  <c r="F353" i="1"/>
  <c r="D1004" i="1"/>
  <c r="O1004" i="1" s="1"/>
  <c r="E1004" i="1"/>
  <c r="Y1004" i="1" s="1"/>
  <c r="F1004" i="1"/>
  <c r="P1004" i="1" s="1"/>
  <c r="D1612" i="1"/>
  <c r="F1612" i="1"/>
  <c r="P1612" i="1" s="1"/>
  <c r="F622" i="1"/>
  <c r="E622" i="1"/>
  <c r="O622" i="1" s="1"/>
  <c r="E788" i="1"/>
  <c r="O788" i="1" s="1"/>
  <c r="F788" i="1"/>
  <c r="E888" i="1"/>
  <c r="F888" i="1"/>
  <c r="D888" i="1"/>
  <c r="E3860" i="1"/>
  <c r="O3860" i="1" s="1"/>
  <c r="F3860" i="1"/>
  <c r="D4039" i="1"/>
  <c r="E4039" i="1"/>
  <c r="Y4039" i="1" s="1"/>
  <c r="F4039" i="1"/>
  <c r="P4039" i="1" s="1"/>
  <c r="D168" i="1"/>
  <c r="E168" i="1"/>
  <c r="F168" i="1"/>
  <c r="E2143" i="1"/>
  <c r="D2143" i="1"/>
  <c r="F2143" i="1"/>
  <c r="D320" i="1"/>
  <c r="E320" i="1"/>
  <c r="F320" i="1"/>
  <c r="D3610" i="1"/>
  <c r="E3610" i="1"/>
  <c r="F3610" i="1"/>
  <c r="D24" i="1"/>
  <c r="E24" i="1"/>
  <c r="Y24" i="1" s="1"/>
  <c r="AA24" i="1" s="1"/>
  <c r="F24" i="1"/>
  <c r="P24" i="1" s="1"/>
  <c r="E31" i="1"/>
  <c r="O31" i="1" s="1"/>
  <c r="F31" i="1"/>
  <c r="D1198" i="1"/>
  <c r="O1198" i="1" s="1"/>
  <c r="E1198" i="1"/>
  <c r="E3336" i="1"/>
  <c r="F3336" i="1"/>
  <c r="G3905" i="1"/>
  <c r="D1904" i="1"/>
  <c r="E1904" i="1"/>
  <c r="E2083" i="1"/>
  <c r="O2083" i="1" s="1"/>
  <c r="F2083" i="1"/>
  <c r="D2998" i="1"/>
  <c r="E2998" i="1"/>
  <c r="E922" i="1"/>
  <c r="O922" i="1" s="1"/>
  <c r="F922" i="1"/>
  <c r="G4091" i="1"/>
  <c r="D783" i="1"/>
  <c r="E783" i="1"/>
  <c r="E1133" i="1"/>
  <c r="O1133" i="1" s="1"/>
  <c r="F1133" i="1"/>
  <c r="G699" i="1"/>
  <c r="D3825" i="1"/>
  <c r="E3825" i="1"/>
  <c r="E3590" i="1"/>
  <c r="O3590" i="1" s="1"/>
  <c r="F3590" i="1"/>
  <c r="G47" i="1"/>
  <c r="G3849" i="1"/>
  <c r="D3552" i="1"/>
  <c r="E3552" i="1"/>
  <c r="E3574" i="1"/>
  <c r="O3574" i="1" s="1"/>
  <c r="F3574" i="1"/>
  <c r="G25" i="1"/>
  <c r="D2290" i="1"/>
  <c r="E2290" i="1"/>
  <c r="E2217" i="1"/>
  <c r="O2217" i="1" s="1"/>
  <c r="F2217" i="1"/>
  <c r="G3439" i="1"/>
  <c r="D2327" i="1"/>
  <c r="E2327" i="1"/>
  <c r="E1866" i="1"/>
  <c r="O1866" i="1" s="1"/>
  <c r="F1866" i="1"/>
  <c r="G2259" i="1"/>
  <c r="D1113" i="1"/>
  <c r="E1113" i="1"/>
  <c r="E902" i="1"/>
  <c r="O902" i="1" s="1"/>
  <c r="F902" i="1"/>
  <c r="G287" i="1"/>
  <c r="D2726" i="1"/>
  <c r="E2726" i="1"/>
  <c r="E3829" i="1"/>
  <c r="O3829" i="1" s="1"/>
  <c r="F3829" i="1"/>
  <c r="G807" i="1"/>
  <c r="D4109" i="1"/>
  <c r="E4109" i="1"/>
  <c r="E3944" i="1"/>
  <c r="O3944" i="1" s="1"/>
  <c r="F3944" i="1"/>
  <c r="G1283" i="1"/>
  <c r="D614" i="1"/>
  <c r="E614" i="1"/>
  <c r="E2728" i="1"/>
  <c r="O2728" i="1" s="1"/>
  <c r="F2728" i="1"/>
  <c r="G1264" i="1"/>
  <c r="G3670" i="1"/>
  <c r="D2302" i="1"/>
  <c r="E2302" i="1"/>
  <c r="E2232" i="1"/>
  <c r="O2232" i="1" s="1"/>
  <c r="F2232" i="1"/>
  <c r="G3352" i="1"/>
  <c r="D3957" i="1"/>
  <c r="E3957" i="1"/>
  <c r="E2446" i="1"/>
  <c r="O2446" i="1" s="1"/>
  <c r="F2446" i="1"/>
  <c r="G1053" i="1"/>
  <c r="D431" i="1"/>
  <c r="E431" i="1"/>
  <c r="E3075" i="1"/>
  <c r="O3075" i="1" s="1"/>
  <c r="F3075" i="1"/>
  <c r="G3154" i="1"/>
  <c r="D4164" i="1"/>
  <c r="E4164" i="1"/>
  <c r="D4000" i="1"/>
  <c r="E4000" i="1"/>
  <c r="F4000" i="1"/>
  <c r="F2752" i="1"/>
  <c r="D2752" i="1"/>
  <c r="E2752" i="1"/>
  <c r="E3765" i="1"/>
  <c r="Y3765" i="1" s="1"/>
  <c r="D3765" i="1"/>
  <c r="F3765" i="1"/>
  <c r="D1239" i="1"/>
  <c r="E1239" i="1"/>
  <c r="F1239" i="1"/>
  <c r="F541" i="1"/>
  <c r="D541" i="1"/>
  <c r="E541" i="1"/>
  <c r="E3504" i="1"/>
  <c r="Y3504" i="1" s="1"/>
  <c r="D3504" i="1"/>
  <c r="F3504" i="1"/>
  <c r="D3537" i="1"/>
  <c r="E3537" i="1"/>
  <c r="Y3537" i="1" s="1"/>
  <c r="F3537" i="1"/>
  <c r="F3883" i="1"/>
  <c r="D3883" i="1"/>
  <c r="E3883" i="1"/>
  <c r="E2594" i="1"/>
  <c r="Y2594" i="1" s="1"/>
  <c r="D2594" i="1"/>
  <c r="F2594" i="1"/>
  <c r="D3843" i="1"/>
  <c r="O3843" i="1" s="1"/>
  <c r="E3843" i="1"/>
  <c r="Y3843" i="1" s="1"/>
  <c r="F3843" i="1"/>
  <c r="F835" i="1"/>
  <c r="D835" i="1"/>
  <c r="O835" i="1" s="1"/>
  <c r="E835" i="1"/>
  <c r="E753" i="1"/>
  <c r="Y753" i="1" s="1"/>
  <c r="D753" i="1"/>
  <c r="F753" i="1"/>
  <c r="P753" i="1" s="1"/>
  <c r="D3356" i="1"/>
  <c r="E3356" i="1"/>
  <c r="Y3356" i="1" s="1"/>
  <c r="F3356" i="1"/>
  <c r="F163" i="1"/>
  <c r="D163" i="1"/>
  <c r="E163" i="1"/>
  <c r="E3895" i="1"/>
  <c r="D3895" i="1"/>
  <c r="O3895" i="1" s="1"/>
  <c r="F3895" i="1"/>
  <c r="D869" i="1"/>
  <c r="O869" i="1" s="1"/>
  <c r="F869" i="1"/>
  <c r="F3086" i="1"/>
  <c r="E3086" i="1"/>
  <c r="O3086" i="1" s="1"/>
  <c r="E242" i="1"/>
  <c r="F242" i="1"/>
  <c r="D242" i="1"/>
  <c r="O242" i="1" s="1"/>
  <c r="E49" i="1"/>
  <c r="O49" i="1" s="1"/>
  <c r="F49" i="1"/>
  <c r="D3219" i="1"/>
  <c r="E3219" i="1"/>
  <c r="Y3219" i="1" s="1"/>
  <c r="F3219" i="1"/>
  <c r="D2912" i="1"/>
  <c r="E2912" i="1"/>
  <c r="Y2912" i="1" s="1"/>
  <c r="F2912" i="1"/>
  <c r="P2912" i="1" s="1"/>
  <c r="E2578" i="1"/>
  <c r="Y2578" i="1" s="1"/>
  <c r="AA2578" i="1" s="1"/>
  <c r="F2578" i="1"/>
  <c r="D2578" i="1"/>
  <c r="E586" i="1"/>
  <c r="F586" i="1"/>
  <c r="D2449" i="1"/>
  <c r="E2449" i="1"/>
  <c r="F2449" i="1"/>
  <c r="D3663" i="1"/>
  <c r="E3663" i="1"/>
  <c r="F3663" i="1"/>
  <c r="D3722" i="1"/>
  <c r="O3722" i="1" s="1"/>
  <c r="F3722" i="1"/>
  <c r="E3722" i="1"/>
  <c r="F580" i="1"/>
  <c r="E580" i="1"/>
  <c r="Y580" i="1" s="1"/>
  <c r="Z580" i="1" s="1"/>
  <c r="D580" i="1"/>
  <c r="E770" i="1"/>
  <c r="F770" i="1"/>
  <c r="D770" i="1"/>
  <c r="O770" i="1" s="1"/>
  <c r="E1195" i="1"/>
  <c r="O1195" i="1" s="1"/>
  <c r="F1195" i="1"/>
  <c r="G4120" i="1"/>
  <c r="D4102" i="1"/>
  <c r="E4102" i="1"/>
  <c r="E4105" i="1"/>
  <c r="O4105" i="1" s="1"/>
  <c r="F4105" i="1"/>
  <c r="G22" i="1"/>
  <c r="D395" i="1"/>
  <c r="E395" i="1"/>
  <c r="E15" i="1"/>
  <c r="O15" i="1" s="1"/>
  <c r="F15" i="1"/>
  <c r="G4142" i="1"/>
  <c r="D2719" i="1"/>
  <c r="E2719" i="1"/>
  <c r="E3604" i="1"/>
  <c r="O3604" i="1" s="1"/>
  <c r="F3604" i="1"/>
  <c r="G419" i="1"/>
  <c r="G3271" i="1"/>
  <c r="D59" i="1"/>
  <c r="E59" i="1"/>
  <c r="E3407" i="1"/>
  <c r="O3407" i="1" s="1"/>
  <c r="F3407" i="1"/>
  <c r="G72" i="1"/>
  <c r="D223" i="1"/>
  <c r="E223" i="1"/>
  <c r="E973" i="1"/>
  <c r="F973" i="1"/>
  <c r="G111" i="1"/>
  <c r="D361" i="1"/>
  <c r="E361" i="1"/>
  <c r="E2763" i="1"/>
  <c r="O2763" i="1" s="1"/>
  <c r="F2763" i="1"/>
  <c r="G4117" i="1"/>
  <c r="D3761" i="1"/>
  <c r="E3761" i="1"/>
  <c r="E2399" i="1"/>
  <c r="O2399" i="1" s="1"/>
  <c r="F2399" i="1"/>
  <c r="G3457" i="1"/>
  <c r="D4128" i="1"/>
  <c r="E4128" i="1"/>
  <c r="E206" i="1"/>
  <c r="F206" i="1"/>
  <c r="G2580" i="1"/>
  <c r="D1298" i="1"/>
  <c r="E1298" i="1"/>
  <c r="E1041" i="1"/>
  <c r="F1041" i="1"/>
  <c r="G1457" i="1"/>
  <c r="D986" i="1"/>
  <c r="E986" i="1"/>
  <c r="E3615" i="1"/>
  <c r="O3615" i="1" s="1"/>
  <c r="F3615" i="1"/>
  <c r="G2016" i="1"/>
  <c r="D985" i="1"/>
  <c r="E985" i="1"/>
  <c r="E648" i="1"/>
  <c r="F648" i="1"/>
  <c r="G278" i="1"/>
  <c r="D1814" i="1"/>
  <c r="E1814" i="1"/>
  <c r="E2954" i="1"/>
  <c r="O2954" i="1" s="1"/>
  <c r="F2954" i="1"/>
  <c r="D3646" i="1"/>
  <c r="O3646" i="1" s="1"/>
  <c r="E3646" i="1"/>
  <c r="E3961" i="1"/>
  <c r="F3961" i="1"/>
  <c r="G3614" i="1"/>
  <c r="D3603" i="1"/>
  <c r="E3603" i="1"/>
  <c r="E4114" i="1"/>
  <c r="O4114" i="1" s="1"/>
  <c r="F4114" i="1"/>
  <c r="E3091" i="1"/>
  <c r="F3091" i="1"/>
  <c r="D3091" i="1"/>
  <c r="E721" i="1"/>
  <c r="O721" i="1" s="1"/>
  <c r="F721" i="1"/>
  <c r="D3579" i="1"/>
  <c r="E3579" i="1"/>
  <c r="Y3579" i="1" s="1"/>
  <c r="F3579" i="1"/>
  <c r="D2978" i="1"/>
  <c r="E2978" i="1"/>
  <c r="Y2978" i="1" s="1"/>
  <c r="F2978" i="1"/>
  <c r="E3009" i="1"/>
  <c r="Y3009" i="1" s="1"/>
  <c r="AA3009" i="1" s="1"/>
  <c r="F3009" i="1"/>
  <c r="D3009" i="1"/>
  <c r="E3344" i="1"/>
  <c r="F3344" i="1"/>
  <c r="D3851" i="1"/>
  <c r="E3851" i="1"/>
  <c r="F3851" i="1"/>
  <c r="D3585" i="1"/>
  <c r="E3585" i="1"/>
  <c r="Y3585" i="1" s="1"/>
  <c r="F3585" i="1"/>
  <c r="E3628" i="1"/>
  <c r="Y3628" i="1" s="1"/>
  <c r="F3628" i="1"/>
  <c r="D3628" i="1"/>
  <c r="D550" i="1"/>
  <c r="O550" i="1" s="1"/>
  <c r="E550" i="1"/>
  <c r="Y550" i="1" s="1"/>
  <c r="AA550" i="1" s="1"/>
  <c r="F550" i="1"/>
  <c r="D3151" i="1"/>
  <c r="E3151" i="1"/>
  <c r="F3151" i="1"/>
  <c r="G3643" i="1"/>
  <c r="G3493" i="1"/>
  <c r="G2939" i="1"/>
  <c r="G4052" i="1"/>
  <c r="G3589" i="1"/>
  <c r="G3667" i="1"/>
  <c r="G3056" i="1"/>
  <c r="D515" i="1"/>
  <c r="E515" i="1"/>
  <c r="E3989" i="1"/>
  <c r="O3989" i="1" s="1"/>
  <c r="F3989" i="1"/>
  <c r="D3528" i="1"/>
  <c r="E3528" i="1"/>
  <c r="E2979" i="1"/>
  <c r="O2979" i="1" s="1"/>
  <c r="F2979" i="1"/>
  <c r="G141" i="1"/>
  <c r="D2234" i="1"/>
  <c r="E2234" i="1"/>
  <c r="E3790" i="1"/>
  <c r="O3790" i="1" s="1"/>
  <c r="F3790" i="1"/>
  <c r="D3880" i="1"/>
  <c r="O3880" i="1" s="1"/>
  <c r="E3880" i="1"/>
  <c r="E2536" i="1"/>
  <c r="O2536" i="1" s="1"/>
  <c r="F2536" i="1"/>
  <c r="G2961" i="1"/>
  <c r="D100" i="1"/>
  <c r="E100" i="1"/>
  <c r="E4016" i="1"/>
  <c r="O4016" i="1" s="1"/>
  <c r="F4016" i="1"/>
  <c r="D456" i="1"/>
  <c r="E456" i="1"/>
  <c r="E317" i="1"/>
  <c r="O317" i="1" s="1"/>
  <c r="F317" i="1"/>
  <c r="G2805" i="1"/>
  <c r="D511" i="1"/>
  <c r="E511" i="1"/>
  <c r="E2602" i="1"/>
  <c r="F2602" i="1"/>
  <c r="D3067" i="1"/>
  <c r="O3067" i="1" s="1"/>
  <c r="E3067" i="1"/>
  <c r="E285" i="1"/>
  <c r="O285" i="1" s="1"/>
  <c r="F285" i="1"/>
  <c r="G66" i="1"/>
  <c r="D313" i="1"/>
  <c r="E313" i="1"/>
  <c r="E4214" i="1"/>
  <c r="O4214" i="1" s="1"/>
  <c r="F4214" i="1"/>
  <c r="D3431" i="1"/>
  <c r="E3431" i="1"/>
  <c r="E679" i="1"/>
  <c r="O679" i="1" s="1"/>
  <c r="F679" i="1"/>
  <c r="G1912" i="1"/>
  <c r="D2781" i="1"/>
  <c r="E2781" i="1"/>
  <c r="E3968" i="1"/>
  <c r="O3968" i="1" s="1"/>
  <c r="F3968" i="1"/>
  <c r="D2346" i="1"/>
  <c r="E2346" i="1"/>
  <c r="E3390" i="1"/>
  <c r="O3390" i="1" s="1"/>
  <c r="F3390" i="1"/>
  <c r="D3819" i="1"/>
  <c r="O3819" i="1" s="1"/>
  <c r="E3819" i="1"/>
  <c r="E44" i="1"/>
  <c r="O44" i="1" s="1"/>
  <c r="F44" i="1"/>
  <c r="G2744" i="1"/>
  <c r="D3813" i="1"/>
  <c r="E3813" i="1"/>
  <c r="E887" i="1"/>
  <c r="O887" i="1" s="1"/>
  <c r="F887" i="1"/>
  <c r="D162" i="1"/>
  <c r="E162" i="1"/>
  <c r="E400" i="1"/>
  <c r="O400" i="1" s="1"/>
  <c r="F400" i="1"/>
  <c r="E3657" i="1"/>
  <c r="O3657" i="1" s="1"/>
  <c r="F3657" i="1"/>
  <c r="D367" i="1"/>
  <c r="O367" i="1" s="1"/>
  <c r="F367" i="1"/>
  <c r="P367" i="1" s="1"/>
  <c r="F881" i="1"/>
  <c r="E881" i="1"/>
  <c r="O881" i="1" s="1"/>
  <c r="E3483" i="1"/>
  <c r="F3483" i="1"/>
  <c r="D1925" i="1"/>
  <c r="O1925" i="1" s="1"/>
  <c r="F1925" i="1"/>
  <c r="P1925" i="1" s="1"/>
  <c r="F2958" i="1"/>
  <c r="E2958" i="1"/>
  <c r="O2958" i="1" s="1"/>
  <c r="E3841" i="1"/>
  <c r="O3841" i="1" s="1"/>
  <c r="F3841" i="1"/>
  <c r="D649" i="1"/>
  <c r="O649" i="1" s="1"/>
  <c r="F649" i="1"/>
  <c r="F3551" i="1"/>
  <c r="E3551" i="1"/>
  <c r="O3551" i="1" s="1"/>
  <c r="E2188" i="1"/>
  <c r="F2188" i="1"/>
  <c r="D749" i="1"/>
  <c r="E749" i="1"/>
  <c r="Y749" i="1" s="1"/>
  <c r="F749" i="1"/>
  <c r="D525" i="1"/>
  <c r="E525" i="1"/>
  <c r="F525" i="1"/>
  <c r="E3432" i="1"/>
  <c r="F3432" i="1"/>
  <c r="D3432" i="1"/>
  <c r="E215" i="1"/>
  <c r="O215" i="1" s="1"/>
  <c r="F215" i="1"/>
  <c r="D3677" i="1"/>
  <c r="E3677" i="1"/>
  <c r="Y3677" i="1" s="1"/>
  <c r="F3677" i="1"/>
  <c r="D595" i="1"/>
  <c r="O595" i="1" s="1"/>
  <c r="E595" i="1"/>
  <c r="F595" i="1"/>
  <c r="E2565" i="1"/>
  <c r="Y2565" i="1" s="1"/>
  <c r="AA2565" i="1" s="1"/>
  <c r="F2565" i="1"/>
  <c r="D2565" i="1"/>
  <c r="E202" i="1"/>
  <c r="F202" i="1"/>
  <c r="D469" i="1"/>
  <c r="O469" i="1" s="1"/>
  <c r="E469" i="1"/>
  <c r="F469" i="1"/>
  <c r="F28" i="1"/>
  <c r="E28" i="1"/>
  <c r="Y28" i="1" s="1"/>
  <c r="D28" i="1"/>
  <c r="E723" i="1"/>
  <c r="F723" i="1"/>
  <c r="D723" i="1"/>
  <c r="D3696" i="1"/>
  <c r="F3696" i="1"/>
  <c r="E3696" i="1"/>
  <c r="Y3696" i="1" s="1"/>
  <c r="E930" i="1"/>
  <c r="F930" i="1"/>
  <c r="D930" i="1"/>
  <c r="G2284" i="1"/>
  <c r="D2047" i="1"/>
  <c r="E2047" i="1"/>
  <c r="E3062" i="1"/>
  <c r="O3062" i="1" s="1"/>
  <c r="F3062" i="1"/>
  <c r="G2827" i="1"/>
  <c r="D3113" i="1"/>
  <c r="E3113" i="1"/>
  <c r="E125" i="1"/>
  <c r="O125" i="1" s="1"/>
  <c r="F125" i="1"/>
  <c r="G812" i="1"/>
  <c r="D58" i="1"/>
  <c r="E58" i="1"/>
  <c r="E235" i="1"/>
  <c r="F235" i="1"/>
  <c r="G3442" i="1"/>
  <c r="D3703" i="1"/>
  <c r="E3703" i="1"/>
  <c r="E2892" i="1"/>
  <c r="O2892" i="1" s="1"/>
  <c r="F2892" i="1"/>
  <c r="D2630" i="1"/>
  <c r="E2630" i="1"/>
  <c r="Y2630" i="1" s="1"/>
  <c r="F2630" i="1"/>
  <c r="F166" i="1"/>
  <c r="D166" i="1"/>
  <c r="E166" i="1"/>
  <c r="Y166" i="1" s="1"/>
  <c r="AA166" i="1" s="1"/>
  <c r="D3680" i="1"/>
  <c r="F3680" i="1"/>
  <c r="E3680" i="1"/>
  <c r="Y3680" i="1" s="1"/>
  <c r="F194" i="1"/>
  <c r="E194" i="1"/>
  <c r="Y194" i="1" s="1"/>
  <c r="D194" i="1"/>
  <c r="E757" i="1"/>
  <c r="F757" i="1"/>
  <c r="D757" i="1"/>
  <c r="O757" i="1" s="1"/>
  <c r="D3876" i="1"/>
  <c r="E3876" i="1"/>
  <c r="D4132" i="1"/>
  <c r="E4132" i="1"/>
  <c r="Y4132" i="1" s="1"/>
  <c r="F4132" i="1"/>
  <c r="E1182" i="1"/>
  <c r="O1182" i="1" s="1"/>
  <c r="F1182" i="1"/>
  <c r="D3214" i="1"/>
  <c r="E3214" i="1"/>
  <c r="E1614" i="1"/>
  <c r="O1614" i="1" s="1"/>
  <c r="F1614" i="1"/>
  <c r="G3810" i="1"/>
  <c r="D3622" i="1"/>
  <c r="E3622" i="1"/>
  <c r="E1320" i="1"/>
  <c r="O1320" i="1" s="1"/>
  <c r="F1320" i="1"/>
  <c r="D3795" i="1"/>
  <c r="E3795" i="1"/>
  <c r="E3228" i="1"/>
  <c r="O3228" i="1" s="1"/>
  <c r="F3228" i="1"/>
  <c r="G3715" i="1"/>
  <c r="D3863" i="1"/>
  <c r="E3863" i="1"/>
  <c r="G696" i="1"/>
  <c r="E96" i="1"/>
  <c r="F96" i="1"/>
  <c r="D96" i="1"/>
  <c r="D4107" i="1"/>
  <c r="F4107" i="1"/>
  <c r="E4107" i="1"/>
  <c r="Y4107" i="1" s="1"/>
  <c r="F3529" i="1"/>
  <c r="E3529" i="1"/>
  <c r="D3529" i="1"/>
  <c r="E294" i="1"/>
  <c r="F294" i="1"/>
  <c r="D294" i="1"/>
  <c r="D3642" i="1"/>
  <c r="E3642" i="1"/>
  <c r="Y3642" i="1" s="1"/>
  <c r="AA3642" i="1" s="1"/>
  <c r="F3642" i="1"/>
  <c r="D341" i="1"/>
  <c r="F341" i="1"/>
  <c r="E341" i="1"/>
  <c r="Y341" i="1" s="1"/>
  <c r="AA341" i="1" s="1"/>
  <c r="G3135" i="1"/>
  <c r="E352" i="1"/>
  <c r="F352" i="1"/>
  <c r="D781" i="1"/>
  <c r="E781" i="1"/>
  <c r="E220" i="1"/>
  <c r="O220" i="1" s="1"/>
  <c r="F220" i="1"/>
  <c r="G3837" i="1"/>
  <c r="D792" i="1"/>
  <c r="E792" i="1"/>
  <c r="E3742" i="1"/>
  <c r="O3742" i="1" s="1"/>
  <c r="F3742" i="1"/>
  <c r="G286" i="1"/>
  <c r="D759" i="1"/>
  <c r="E759" i="1"/>
  <c r="E2566" i="1"/>
  <c r="O2566" i="1" s="1"/>
  <c r="F2566" i="1"/>
  <c r="D144" i="1"/>
  <c r="E144" i="1"/>
  <c r="E3591" i="1"/>
  <c r="F3591" i="1"/>
  <c r="G615" i="1"/>
  <c r="D3159" i="1"/>
  <c r="E3159" i="1"/>
  <c r="E1244" i="1"/>
  <c r="O1244" i="1" s="1"/>
  <c r="F1244" i="1"/>
  <c r="D3078" i="1"/>
  <c r="E3078" i="1"/>
  <c r="E2298" i="1"/>
  <c r="F2298" i="1"/>
  <c r="G3894" i="1"/>
  <c r="D581" i="1"/>
  <c r="E581" i="1"/>
  <c r="E3741" i="1"/>
  <c r="O3741" i="1" s="1"/>
  <c r="F3741" i="1"/>
  <c r="E252" i="1"/>
  <c r="F252" i="1"/>
  <c r="D2487" i="1"/>
  <c r="O2487" i="1" s="1"/>
  <c r="F2487" i="1"/>
  <c r="F4072" i="1"/>
  <c r="E4072" i="1"/>
  <c r="O4072" i="1" s="1"/>
  <c r="E3694" i="1"/>
  <c r="O3694" i="1" s="1"/>
  <c r="F3694" i="1"/>
  <c r="D3314" i="1"/>
  <c r="O3314" i="1" s="1"/>
  <c r="F3314" i="1"/>
  <c r="F794" i="1"/>
  <c r="E794" i="1"/>
  <c r="O794" i="1" s="1"/>
  <c r="E4035" i="1"/>
  <c r="O4035" i="1" s="1"/>
  <c r="F4035" i="1"/>
  <c r="D283" i="1"/>
  <c r="O283" i="1" s="1"/>
  <c r="F283" i="1"/>
  <c r="F4110" i="1"/>
  <c r="E4110" i="1"/>
  <c r="E771" i="1"/>
  <c r="O771" i="1" s="1"/>
  <c r="F771" i="1"/>
  <c r="D385" i="1"/>
  <c r="O385" i="1" s="1"/>
  <c r="F385" i="1"/>
  <c r="E369" i="1"/>
  <c r="Y369" i="1" s="1"/>
  <c r="F369" i="1"/>
  <c r="D369" i="1"/>
  <c r="E2577" i="1"/>
  <c r="O2577" i="1" s="1"/>
  <c r="F2577" i="1"/>
  <c r="G2635" i="1"/>
  <c r="E300" i="1"/>
  <c r="F300" i="1"/>
  <c r="D300" i="1"/>
  <c r="E3647" i="1"/>
  <c r="O3647" i="1" s="1"/>
  <c r="F3647" i="1"/>
  <c r="E4077" i="1"/>
  <c r="F4077" i="1"/>
  <c r="D4077" i="1"/>
  <c r="D3633" i="1"/>
  <c r="E3633" i="1"/>
  <c r="G3857" i="1"/>
  <c r="D4167" i="1"/>
  <c r="E4167" i="1"/>
  <c r="E732" i="1"/>
  <c r="F732" i="1"/>
  <c r="G3755" i="1"/>
  <c r="D228" i="1"/>
  <c r="E228" i="1"/>
  <c r="E3553" i="1"/>
  <c r="O3553" i="1" s="1"/>
  <c r="F3553" i="1"/>
  <c r="G401" i="1"/>
  <c r="D211" i="1"/>
  <c r="E211" i="1"/>
  <c r="E4079" i="1"/>
  <c r="O4079" i="1" s="1"/>
  <c r="F4079" i="1"/>
  <c r="D4141" i="1"/>
  <c r="E4141" i="1"/>
  <c r="E3471" i="1"/>
  <c r="O3471" i="1" s="1"/>
  <c r="F3471" i="1"/>
  <c r="G3035" i="1"/>
  <c r="D4018" i="1"/>
  <c r="E4018" i="1"/>
  <c r="E522" i="1"/>
  <c r="O522" i="1" s="1"/>
  <c r="F522" i="1"/>
  <c r="D2075" i="1"/>
  <c r="E2075" i="1"/>
  <c r="E38" i="1"/>
  <c r="F38" i="1"/>
  <c r="G333" i="1"/>
  <c r="D694" i="1"/>
  <c r="E694" i="1"/>
  <c r="E437" i="1"/>
  <c r="O437" i="1" s="1"/>
  <c r="F437" i="1"/>
  <c r="G3548" i="1"/>
  <c r="D3794" i="1"/>
  <c r="E3794" i="1"/>
  <c r="E1127" i="1"/>
  <c r="O1127" i="1" s="1"/>
  <c r="F1127" i="1"/>
  <c r="D501" i="1"/>
  <c r="E501" i="1"/>
  <c r="F501" i="1"/>
  <c r="D3727" i="1"/>
  <c r="E3727" i="1"/>
  <c r="D454" i="1"/>
  <c r="E454" i="1"/>
  <c r="Y454" i="1" s="1"/>
  <c r="AA454" i="1" s="1"/>
  <c r="F454" i="1"/>
  <c r="D2534" i="1"/>
  <c r="E2534" i="1"/>
  <c r="F4043" i="1"/>
  <c r="E4043" i="1"/>
  <c r="Y4043" i="1" s="1"/>
  <c r="AA4043" i="1" s="1"/>
  <c r="D4043" i="1"/>
  <c r="D2581" i="1"/>
  <c r="E2581" i="1"/>
  <c r="G471" i="1"/>
  <c r="D779" i="1"/>
  <c r="E779" i="1"/>
  <c r="E3718" i="1"/>
  <c r="F3718" i="1"/>
  <c r="G3788" i="1"/>
  <c r="D4195" i="1"/>
  <c r="E4195" i="1"/>
  <c r="E2551" i="1"/>
  <c r="O2551" i="1" s="1"/>
  <c r="F2551" i="1"/>
  <c r="G4070" i="1"/>
  <c r="D2636" i="1"/>
  <c r="E2636" i="1"/>
  <c r="E2788" i="1"/>
  <c r="O2788" i="1" s="1"/>
  <c r="F2788" i="1"/>
  <c r="G3051" i="1"/>
  <c r="D747" i="1"/>
  <c r="E747" i="1"/>
  <c r="E1201" i="1"/>
  <c r="O1201" i="1" s="1"/>
  <c r="F1201" i="1"/>
  <c r="E408" i="1"/>
  <c r="O408" i="1" s="1"/>
  <c r="F408" i="1"/>
  <c r="D516" i="1"/>
  <c r="O516" i="1" s="1"/>
  <c r="F516" i="1"/>
  <c r="F742" i="1"/>
  <c r="E742" i="1"/>
  <c r="O742" i="1" s="1"/>
  <c r="D161" i="1"/>
  <c r="E161" i="1"/>
  <c r="Y161" i="1" s="1"/>
  <c r="F161" i="1"/>
  <c r="E3543" i="1"/>
  <c r="F3543" i="1"/>
  <c r="D3543" i="1"/>
  <c r="E2601" i="1"/>
  <c r="O2601" i="1" s="1"/>
  <c r="F2601" i="1"/>
  <c r="D705" i="1"/>
  <c r="E705" i="1"/>
  <c r="Y705" i="1" s="1"/>
  <c r="F705" i="1"/>
  <c r="E495" i="1"/>
  <c r="F495" i="1"/>
  <c r="D495" i="1"/>
  <c r="E3750" i="1"/>
  <c r="O3750" i="1" s="1"/>
  <c r="F3750" i="1"/>
  <c r="D4127" i="1"/>
  <c r="E4127" i="1"/>
  <c r="F4127" i="1"/>
  <c r="E128" i="1"/>
  <c r="Y128" i="1" s="1"/>
  <c r="Z128" i="1" s="1"/>
  <c r="F128" i="1"/>
  <c r="D128" i="1"/>
  <c r="E478" i="1"/>
  <c r="O478" i="1" s="1"/>
  <c r="F478" i="1"/>
  <c r="D704" i="1"/>
  <c r="E704" i="1"/>
  <c r="F704" i="1"/>
  <c r="D3561" i="1"/>
  <c r="E3561" i="1"/>
  <c r="E3608" i="1"/>
  <c r="F3608" i="1"/>
  <c r="D3690" i="1"/>
  <c r="E3690" i="1"/>
  <c r="E936" i="1"/>
  <c r="O936" i="1" s="1"/>
  <c r="F936" i="1"/>
  <c r="G2632" i="1"/>
  <c r="D3099" i="1"/>
  <c r="E3099" i="1"/>
  <c r="E2660" i="1"/>
  <c r="O2660" i="1" s="1"/>
  <c r="F2660" i="1"/>
  <c r="D342" i="1"/>
  <c r="E342" i="1"/>
  <c r="E4184" i="1"/>
  <c r="O4184" i="1" s="1"/>
  <c r="F4184" i="1"/>
  <c r="G1300" i="1"/>
  <c r="D345" i="1"/>
  <c r="E345" i="1"/>
  <c r="E157" i="1"/>
  <c r="F157" i="1"/>
  <c r="D157" i="1"/>
  <c r="E482" i="1"/>
  <c r="O482" i="1" s="1"/>
  <c r="F482" i="1"/>
  <c r="G452" i="1"/>
  <c r="D2600" i="1"/>
  <c r="E2600" i="1"/>
  <c r="E2579" i="1"/>
  <c r="O2579" i="1" s="1"/>
  <c r="F2579" i="1"/>
  <c r="G712" i="1"/>
  <c r="D786" i="1"/>
  <c r="E786" i="1"/>
  <c r="E3074" i="1"/>
  <c r="O3074" i="1" s="1"/>
  <c r="F3074" i="1"/>
  <c r="G3100" i="1"/>
  <c r="D2773" i="1"/>
  <c r="E2773" i="1"/>
  <c r="E2918" i="1"/>
  <c r="O2918" i="1" s="1"/>
  <c r="F2918" i="1"/>
  <c r="G8" i="1"/>
  <c r="G2546" i="1"/>
  <c r="D701" i="1"/>
  <c r="E701" i="1"/>
  <c r="E498" i="1"/>
  <c r="O498" i="1" s="1"/>
  <c r="F498" i="1"/>
  <c r="G510" i="1"/>
  <c r="D3636" i="1"/>
  <c r="E3636" i="1"/>
  <c r="E508" i="1"/>
  <c r="O508" i="1" s="1"/>
  <c r="F508" i="1"/>
  <c r="D3886" i="1"/>
  <c r="E3886" i="1"/>
  <c r="E3709" i="1"/>
  <c r="O3709" i="1" s="1"/>
  <c r="F3709" i="1"/>
  <c r="G3791" i="1"/>
  <c r="D179" i="1"/>
  <c r="E179" i="1"/>
  <c r="E3847" i="1"/>
  <c r="O3847" i="1" s="1"/>
  <c r="F3847" i="1"/>
  <c r="D642" i="1"/>
  <c r="E642" i="1"/>
  <c r="E629" i="1"/>
  <c r="O629" i="1" s="1"/>
  <c r="F629" i="1"/>
  <c r="G2834" i="1"/>
  <c r="D2628" i="1"/>
  <c r="E2628" i="1"/>
  <c r="E173" i="1"/>
  <c r="O173" i="1" s="1"/>
  <c r="F173" i="1"/>
  <c r="G617" i="1"/>
  <c r="P3562" i="1" l="1"/>
  <c r="G584" i="1"/>
  <c r="O179" i="1"/>
  <c r="O701" i="1"/>
  <c r="G927" i="1"/>
  <c r="G698" i="1"/>
  <c r="G238" i="1"/>
  <c r="O3680" i="1"/>
  <c r="P649" i="1"/>
  <c r="G3441" i="1"/>
  <c r="G1211" i="1"/>
  <c r="G1064" i="1"/>
  <c r="O985" i="1"/>
  <c r="G3016" i="1"/>
  <c r="O1298" i="1"/>
  <c r="O3761" i="1"/>
  <c r="O223" i="1"/>
  <c r="O2719" i="1"/>
  <c r="G2296" i="1"/>
  <c r="G4119" i="1"/>
  <c r="G567" i="1"/>
  <c r="G1328" i="1"/>
  <c r="G4140" i="1"/>
  <c r="G42" i="1"/>
  <c r="G4208" i="1"/>
  <c r="G319" i="1"/>
  <c r="G2733" i="1"/>
  <c r="G2956" i="1"/>
  <c r="G1772" i="1"/>
  <c r="G191" i="1"/>
  <c r="G48" i="1"/>
  <c r="O4071" i="1"/>
  <c r="O26" i="1"/>
  <c r="G2890" i="1"/>
  <c r="G1839" i="1"/>
  <c r="G337" i="1"/>
  <c r="O3974" i="1"/>
  <c r="O2775" i="1"/>
  <c r="O521" i="1"/>
  <c r="O3599" i="1"/>
  <c r="G1367" i="1"/>
  <c r="O3619" i="1"/>
  <c r="O265" i="1"/>
  <c r="O152" i="1"/>
  <c r="AB3368" i="1"/>
  <c r="P1118" i="1"/>
  <c r="AB185" i="1"/>
  <c r="O840" i="1"/>
  <c r="O3784" i="1"/>
  <c r="O1669" i="1"/>
  <c r="O428" i="1"/>
  <c r="G2059" i="1"/>
  <c r="O3478" i="1"/>
  <c r="G2019" i="1"/>
  <c r="G1351" i="1"/>
  <c r="O3186" i="1"/>
  <c r="G1615" i="1"/>
  <c r="G4122" i="1"/>
  <c r="G1838" i="1"/>
  <c r="G3169" i="1"/>
  <c r="G4155" i="1"/>
  <c r="G3097" i="1"/>
  <c r="G2483" i="1"/>
  <c r="G3502" i="1"/>
  <c r="O3260" i="1"/>
  <c r="O948" i="1"/>
  <c r="O2877" i="1"/>
  <c r="G3511" i="1"/>
  <c r="G93" i="1"/>
  <c r="G900" i="1"/>
  <c r="G297" i="1"/>
  <c r="G3272" i="1"/>
  <c r="G1294" i="1"/>
  <c r="G1781" i="1"/>
  <c r="O449" i="1"/>
  <c r="O4216" i="1"/>
  <c r="O496" i="1"/>
  <c r="O3918" i="1"/>
  <c r="O4178" i="1"/>
  <c r="O691" i="1"/>
  <c r="O560" i="1"/>
  <c r="O3253" i="1"/>
  <c r="AB2268" i="1"/>
  <c r="P1209" i="1"/>
  <c r="G1186" i="1"/>
  <c r="G209" i="1"/>
  <c r="G1002" i="1"/>
  <c r="G3232" i="1"/>
  <c r="G2809" i="1"/>
  <c r="G2681" i="1"/>
  <c r="P2074" i="1"/>
  <c r="P716" i="1"/>
  <c r="P3218" i="1"/>
  <c r="P2005" i="1"/>
  <c r="O895" i="1"/>
  <c r="O2034" i="1"/>
  <c r="O1976" i="1"/>
  <c r="O1573" i="1"/>
  <c r="G322" i="1"/>
  <c r="G1048" i="1"/>
  <c r="P2283" i="1"/>
  <c r="G2025" i="1"/>
  <c r="O4049" i="1"/>
  <c r="G2219" i="1"/>
  <c r="G2949" i="1"/>
  <c r="G3436" i="1"/>
  <c r="G3664" i="1"/>
  <c r="O955" i="1"/>
  <c r="G1386" i="1"/>
  <c r="G1484" i="1"/>
  <c r="G1237" i="1"/>
  <c r="O651" i="1"/>
  <c r="O2530" i="1"/>
  <c r="P874" i="1"/>
  <c r="O1980" i="1"/>
  <c r="G3779" i="1"/>
  <c r="G2657" i="1"/>
  <c r="O2220" i="1"/>
  <c r="O2060" i="1"/>
  <c r="G1541" i="1"/>
  <c r="G1964" i="1"/>
  <c r="G2486" i="1"/>
  <c r="G3351" i="1"/>
  <c r="G1625" i="1"/>
  <c r="O1627" i="1"/>
  <c r="O1859" i="1"/>
  <c r="O2080" i="1"/>
  <c r="G944" i="1"/>
  <c r="O1056" i="1"/>
  <c r="AA3686" i="1"/>
  <c r="Z2635" i="1"/>
  <c r="AA588" i="1"/>
  <c r="AA135" i="1"/>
  <c r="AB839" i="1"/>
  <c r="AA1649" i="1"/>
  <c r="AA481" i="1"/>
  <c r="AA3392" i="1"/>
  <c r="AA3441" i="1"/>
  <c r="AA2961" i="1"/>
  <c r="Z1561" i="1"/>
  <c r="AB4076" i="1"/>
  <c r="AA140" i="1"/>
  <c r="AA3890" i="1"/>
  <c r="AA673" i="1"/>
  <c r="Z609" i="1"/>
  <c r="Z567" i="1"/>
  <c r="AA4073" i="1"/>
  <c r="Z42" i="1"/>
  <c r="AB863" i="1"/>
  <c r="AA2785" i="1"/>
  <c r="Z979" i="1"/>
  <c r="AB670" i="1"/>
  <c r="AA3391" i="1"/>
  <c r="AA3256" i="1"/>
  <c r="AA3307" i="1"/>
  <c r="AA2956" i="1"/>
  <c r="AB2777" i="1"/>
  <c r="AA2" i="1"/>
  <c r="AA14" i="1"/>
  <c r="Z2117" i="1"/>
  <c r="Z3206" i="1"/>
  <c r="AB864" i="1"/>
  <c r="AA575" i="1"/>
  <c r="AA3623" i="1"/>
  <c r="AA1990" i="1"/>
  <c r="AA2414" i="1"/>
  <c r="AA427" i="1"/>
  <c r="AA3339" i="1"/>
  <c r="AA3386" i="1"/>
  <c r="AA1772" i="1"/>
  <c r="Z2593" i="1"/>
  <c r="AB4190" i="1"/>
  <c r="Z2059" i="1"/>
  <c r="AA3520" i="1"/>
  <c r="Z2200" i="1"/>
  <c r="AB3588" i="1"/>
  <c r="Z3826" i="1"/>
  <c r="Z4021" i="1"/>
  <c r="Z1050" i="1"/>
  <c r="AA2676" i="1"/>
  <c r="Z3881" i="1"/>
  <c r="AA2514" i="1"/>
  <c r="Z1580" i="1"/>
  <c r="AB74" i="1"/>
  <c r="Z84" i="1"/>
  <c r="AA990" i="1"/>
  <c r="Z451" i="1"/>
  <c r="AA2770" i="1"/>
  <c r="AB266" i="1"/>
  <c r="Z2485" i="1"/>
  <c r="AB269" i="1"/>
  <c r="AA1640" i="1"/>
  <c r="AB3" i="1"/>
  <c r="AA4080" i="1"/>
  <c r="AA1512" i="1"/>
  <c r="AA4216" i="1"/>
  <c r="AA844" i="1"/>
  <c r="Z1288" i="1"/>
  <c r="Z1948" i="1"/>
  <c r="AA2681" i="1"/>
  <c r="Z2528" i="1"/>
  <c r="Z203" i="1"/>
  <c r="AB3877" i="1"/>
  <c r="Z1878" i="1"/>
  <c r="Z1883" i="1"/>
  <c r="Z2974" i="1"/>
  <c r="Z2416" i="1"/>
  <c r="Z3824" i="1"/>
  <c r="Z2242" i="1"/>
  <c r="Z3812" i="1"/>
  <c r="Z3662" i="1"/>
  <c r="Z1881" i="1"/>
  <c r="Z2938" i="1"/>
  <c r="Z3366" i="1"/>
  <c r="Z767" i="1"/>
  <c r="Z2868" i="1"/>
  <c r="Z928" i="1"/>
  <c r="Z192" i="1"/>
  <c r="Z2032" i="1"/>
  <c r="AB1796" i="1"/>
  <c r="Z1655" i="1"/>
  <c r="AA1059" i="1"/>
  <c r="Z3283" i="1"/>
  <c r="AB857" i="1"/>
  <c r="AA3014" i="1"/>
  <c r="AB1029" i="1"/>
  <c r="AA4160" i="1"/>
  <c r="AA1294" i="1"/>
  <c r="AA998" i="1"/>
  <c r="AB3969" i="1"/>
  <c r="Z644" i="1"/>
  <c r="AA4009" i="1"/>
  <c r="AA3187" i="1"/>
  <c r="Z2699" i="1"/>
  <c r="AA1998" i="1"/>
  <c r="Z3760" i="1"/>
  <c r="AB2367" i="1"/>
  <c r="AB1237" i="1"/>
  <c r="AB900" i="1"/>
  <c r="AA3688" i="1"/>
  <c r="AA3065" i="1"/>
  <c r="Z2219" i="1"/>
  <c r="Z3635" i="1"/>
  <c r="O4059" i="1"/>
  <c r="O4196" i="1"/>
  <c r="O2468" i="1"/>
  <c r="O1626" i="1"/>
  <c r="O1364" i="1"/>
  <c r="O1724" i="1"/>
  <c r="P3753" i="1"/>
  <c r="P2909" i="1"/>
  <c r="P1619" i="1"/>
  <c r="P1347" i="1"/>
  <c r="P3969" i="1"/>
  <c r="O1709" i="1"/>
  <c r="P1367" i="1"/>
  <c r="P3386" i="1"/>
  <c r="P3774" i="1"/>
  <c r="O745" i="1"/>
  <c r="O2575" i="1"/>
  <c r="P599" i="1"/>
  <c r="O3899" i="1"/>
  <c r="P55" i="1"/>
  <c r="O4064" i="1"/>
  <c r="P979" i="1"/>
  <c r="D2" i="1"/>
  <c r="G2" i="1" s="1"/>
  <c r="O2104" i="1"/>
  <c r="O1068" i="1"/>
  <c r="O291" i="1"/>
  <c r="O2982" i="1"/>
  <c r="O3929" i="1"/>
  <c r="O1600" i="1"/>
  <c r="O2077" i="1"/>
  <c r="O460" i="1"/>
  <c r="O2311" i="1"/>
  <c r="O1997" i="1"/>
  <c r="O2367" i="1"/>
  <c r="P1237" i="1"/>
  <c r="O208" i="1"/>
  <c r="O2375" i="1"/>
  <c r="O814" i="1"/>
  <c r="O3555" i="1"/>
  <c r="O2044" i="1"/>
  <c r="O2096" i="1"/>
  <c r="O3576" i="1"/>
  <c r="O2861" i="1"/>
  <c r="O2212" i="1"/>
  <c r="O557" i="1"/>
  <c r="O980" i="1"/>
  <c r="O1237" i="1"/>
  <c r="P2676" i="1"/>
  <c r="O1039" i="1"/>
  <c r="O1630" i="1"/>
  <c r="O3125" i="1"/>
  <c r="O2156" i="1"/>
  <c r="P3026" i="1"/>
  <c r="P624" i="1"/>
  <c r="P3685" i="1"/>
  <c r="O364" i="1"/>
  <c r="G3988" i="1"/>
  <c r="G3913" i="1"/>
  <c r="G3105" i="1"/>
  <c r="G2592" i="1"/>
  <c r="G2342" i="1"/>
  <c r="G3503" i="1"/>
  <c r="G1032" i="1"/>
  <c r="P3009" i="1"/>
  <c r="P869" i="1"/>
  <c r="G609" i="1"/>
  <c r="G4073" i="1"/>
  <c r="G863" i="1"/>
  <c r="G979" i="1"/>
  <c r="G433" i="1"/>
  <c r="G1552" i="1"/>
  <c r="G1651" i="1"/>
  <c r="G104" i="1"/>
  <c r="G407" i="1"/>
  <c r="G3417" i="1"/>
  <c r="G2071" i="1"/>
  <c r="G3392" i="1"/>
  <c r="G2166" i="1"/>
  <c r="O707" i="1"/>
  <c r="G3307" i="1"/>
  <c r="O2637" i="1"/>
  <c r="O3217" i="1"/>
  <c r="G4203" i="1"/>
  <c r="O544" i="1"/>
  <c r="G89" i="1"/>
  <c r="G4089" i="1"/>
  <c r="G1076" i="1"/>
  <c r="G3737" i="1"/>
  <c r="P607" i="1"/>
  <c r="P3942" i="1"/>
  <c r="O1362" i="1"/>
  <c r="G32" i="1"/>
  <c r="G4190" i="1"/>
  <c r="G682" i="1"/>
  <c r="O4220" i="1"/>
  <c r="O3274" i="1"/>
  <c r="O2833" i="1"/>
  <c r="G3597" i="1"/>
  <c r="G509" i="1"/>
  <c r="O1797" i="1"/>
  <c r="O3384" i="1"/>
  <c r="P4078" i="1"/>
  <c r="P3806" i="1"/>
  <c r="G1758" i="1"/>
  <c r="P3375" i="1"/>
  <c r="G2992" i="1"/>
  <c r="G1152" i="1"/>
  <c r="G1720" i="1"/>
  <c r="O2276" i="1"/>
  <c r="G1413" i="1"/>
  <c r="G1110" i="1"/>
  <c r="G3179" i="1"/>
  <c r="G3996" i="1"/>
  <c r="O965" i="1"/>
  <c r="O3562" i="1"/>
  <c r="O1591" i="1"/>
  <c r="O2402" i="1"/>
  <c r="O1140" i="1"/>
  <c r="O1631" i="1"/>
  <c r="O3110" i="1"/>
  <c r="O2542" i="1"/>
  <c r="O539" i="1"/>
  <c r="O1567" i="1"/>
  <c r="O3516" i="1"/>
  <c r="O706" i="1"/>
  <c r="O720" i="1"/>
  <c r="O2204" i="1"/>
  <c r="O1047" i="1"/>
  <c r="O259" i="1"/>
  <c r="O3468" i="1"/>
  <c r="O1254" i="1"/>
  <c r="O3305" i="1"/>
  <c r="O2249" i="1"/>
  <c r="O3162" i="1"/>
  <c r="O866" i="1"/>
  <c r="O3508" i="1"/>
  <c r="G1943" i="1"/>
  <c r="G2539" i="1"/>
  <c r="G2864" i="1"/>
  <c r="G3491" i="1"/>
  <c r="O3606" i="1"/>
  <c r="O4210" i="1"/>
  <c r="O2478" i="1"/>
  <c r="G269" i="1"/>
  <c r="G3" i="1"/>
  <c r="G1231" i="1"/>
  <c r="G4051" i="1"/>
  <c r="O2661" i="1"/>
  <c r="O3753" i="1"/>
  <c r="O2909" i="1"/>
  <c r="O1989" i="1"/>
  <c r="O1673" i="1"/>
  <c r="O2533" i="1"/>
  <c r="O1714" i="1"/>
  <c r="O3069" i="1"/>
  <c r="P2159" i="1"/>
  <c r="P2649" i="1"/>
  <c r="P3037" i="1"/>
  <c r="O2074" i="1"/>
  <c r="O716" i="1"/>
  <c r="P932" i="1"/>
  <c r="P3414" i="1"/>
  <c r="P1007" i="1"/>
  <c r="P1273" i="1"/>
  <c r="P1430" i="1"/>
  <c r="P3485" i="1"/>
  <c r="P1848" i="1"/>
  <c r="P2445" i="1"/>
  <c r="P2170" i="1"/>
  <c r="P2901" i="1"/>
  <c r="P1363" i="1"/>
  <c r="P2384" i="1"/>
  <c r="P1753" i="1"/>
  <c r="P2951" i="1"/>
  <c r="P2869" i="1"/>
  <c r="P1189" i="1"/>
  <c r="P2987" i="1"/>
  <c r="P1881" i="1"/>
  <c r="P1099" i="1"/>
  <c r="P2868" i="1"/>
  <c r="P284" i="1"/>
  <c r="P2032" i="1"/>
  <c r="P1922" i="1"/>
  <c r="P1383" i="1"/>
  <c r="P2163" i="1"/>
  <c r="P2441" i="1"/>
  <c r="P1313" i="1"/>
  <c r="O416" i="1"/>
  <c r="O1025" i="1"/>
  <c r="P895" i="1"/>
  <c r="P2034" i="1"/>
  <c r="O2555" i="1"/>
  <c r="P1976" i="1"/>
  <c r="O3029" i="1"/>
  <c r="P1573" i="1"/>
  <c r="O2293" i="1"/>
  <c r="P2948" i="1"/>
  <c r="G3044" i="1"/>
  <c r="G1688" i="1"/>
  <c r="G1742" i="1"/>
  <c r="G3165" i="1"/>
  <c r="O3131" i="1"/>
  <c r="G2289" i="1"/>
  <c r="G2116" i="1"/>
  <c r="O1968" i="1"/>
  <c r="O703" i="1"/>
  <c r="O874" i="1"/>
  <c r="O3401" i="1"/>
  <c r="O2843" i="1"/>
  <c r="O2028" i="1"/>
  <c r="O2767" i="1"/>
  <c r="O370" i="1"/>
  <c r="O1621" i="1"/>
  <c r="G1846" i="1"/>
  <c r="G2462" i="1"/>
  <c r="AA3138" i="1"/>
  <c r="AA475" i="1"/>
  <c r="AA2342" i="1"/>
  <c r="Z55" i="1"/>
  <c r="AA1229" i="1"/>
  <c r="AA606" i="1"/>
  <c r="AA63" i="1"/>
  <c r="AA254" i="1"/>
  <c r="AA2218" i="1"/>
  <c r="AA2166" i="1"/>
  <c r="AA3493" i="1"/>
  <c r="AA626" i="1"/>
  <c r="Z2375" i="1"/>
  <c r="AA751" i="1"/>
  <c r="AA2779" i="1"/>
  <c r="AA4088" i="1"/>
  <c r="AA799" i="1"/>
  <c r="AA2460" i="1"/>
  <c r="AA727" i="1"/>
  <c r="AA2044" i="1"/>
  <c r="AA859" i="1"/>
  <c r="AA4170" i="1"/>
  <c r="AA2304" i="1"/>
  <c r="Z864" i="1"/>
  <c r="AA777" i="1"/>
  <c r="AA589" i="1"/>
  <c r="AA3108" i="1"/>
  <c r="AA2020" i="1"/>
  <c r="AA509" i="1"/>
  <c r="AA3481" i="1"/>
  <c r="AA2861" i="1"/>
  <c r="Z364" i="1"/>
  <c r="AA32" i="1"/>
  <c r="AA1528" i="1"/>
  <c r="Z4190" i="1"/>
  <c r="AA2212" i="1"/>
  <c r="AA715" i="1"/>
  <c r="AA3048" i="1"/>
  <c r="AA2783" i="1"/>
  <c r="AA2905" i="1"/>
  <c r="Z461" i="1"/>
  <c r="AA1076" i="1"/>
  <c r="Z967" i="1"/>
  <c r="AA3656" i="1"/>
  <c r="AA2205" i="1"/>
  <c r="AA842" i="1"/>
  <c r="AB1126" i="1"/>
  <c r="AA1677" i="1"/>
  <c r="AA3753" i="1"/>
  <c r="Z1579" i="1"/>
  <c r="AA4056" i="1"/>
  <c r="AA3555" i="1"/>
  <c r="AA3737" i="1"/>
  <c r="Z2917" i="1"/>
  <c r="AA3188" i="1"/>
  <c r="AA209" i="1"/>
  <c r="AA3816" i="1"/>
  <c r="Z2391" i="1"/>
  <c r="AA1395" i="1"/>
  <c r="AA1301" i="1"/>
  <c r="AA3856" i="1"/>
  <c r="AA3044" i="1"/>
  <c r="Z3088" i="1"/>
  <c r="Z2538" i="1"/>
  <c r="Z2445" i="1"/>
  <c r="Z2170" i="1"/>
  <c r="Z1363" i="1"/>
  <c r="Z3030" i="1"/>
  <c r="Z1753" i="1"/>
  <c r="Z2869" i="1"/>
  <c r="Z1046" i="1"/>
  <c r="Z3400" i="1"/>
  <c r="Z2969" i="1"/>
  <c r="Z2193" i="1"/>
  <c r="Z2504" i="1"/>
  <c r="Z3410" i="1"/>
  <c r="AA1685" i="1"/>
  <c r="Z1048" i="1"/>
  <c r="Z2397" i="1"/>
  <c r="Z1029" i="1"/>
  <c r="AA3639" i="1"/>
  <c r="AA306" i="1"/>
  <c r="Z1107" i="1"/>
  <c r="AA1396" i="1"/>
  <c r="AA4192" i="1"/>
  <c r="Z2852" i="1"/>
  <c r="AB1619" i="1"/>
  <c r="AA2798" i="1"/>
  <c r="Z1371" i="1"/>
  <c r="Z2506" i="1"/>
  <c r="O543" i="1"/>
  <c r="G3572" i="1"/>
  <c r="O1823" i="1"/>
  <c r="O2670" i="1"/>
  <c r="P364" i="1"/>
  <c r="O1990" i="1"/>
  <c r="P2783" i="1"/>
  <c r="O459" i="1"/>
  <c r="O1770" i="1"/>
  <c r="O682" i="1"/>
  <c r="O2414" i="1"/>
  <c r="P2852" i="1"/>
  <c r="P2280" i="1"/>
  <c r="O1825" i="1"/>
  <c r="O2769" i="1"/>
  <c r="O2681" i="1"/>
  <c r="O2495" i="1"/>
  <c r="O4084" i="1"/>
  <c r="P1055" i="1"/>
  <c r="O942" i="1"/>
  <c r="P3475" i="1"/>
  <c r="P857" i="1"/>
  <c r="O1613" i="1"/>
  <c r="O1292" i="1"/>
  <c r="P2367" i="1"/>
  <c r="P839" i="1"/>
  <c r="O2676" i="1"/>
  <c r="O366" i="1"/>
  <c r="O977" i="1"/>
  <c r="O1836" i="1"/>
  <c r="P3523" i="1"/>
  <c r="O1082" i="1"/>
  <c r="P3877" i="1"/>
  <c r="O2390" i="1"/>
  <c r="O1377" i="1"/>
  <c r="O2348" i="1"/>
  <c r="O1141" i="1"/>
  <c r="O1635" i="1"/>
  <c r="O2207" i="1"/>
  <c r="O1577" i="1"/>
  <c r="O1727" i="1"/>
  <c r="O190" i="1"/>
  <c r="O970" i="1"/>
  <c r="O2643" i="1"/>
  <c r="O3084" i="1"/>
  <c r="O3188" i="1"/>
  <c r="P2666" i="1"/>
  <c r="P1969" i="1"/>
  <c r="P3797" i="1"/>
  <c r="P3558" i="1"/>
  <c r="P2693" i="1"/>
  <c r="O3769" i="1"/>
  <c r="O1163" i="1"/>
  <c r="O638" i="1"/>
  <c r="P1228" i="1"/>
  <c r="P3998" i="1"/>
  <c r="P683" i="1"/>
  <c r="P795" i="1"/>
  <c r="P854" i="1"/>
  <c r="O4161" i="1"/>
  <c r="O327" i="1"/>
  <c r="O870" i="1"/>
  <c r="O1895" i="1"/>
  <c r="P3495" i="1"/>
  <c r="O444" i="1"/>
  <c r="P3602" i="1"/>
  <c r="O1282" i="1"/>
  <c r="O917" i="1"/>
  <c r="O19" i="1"/>
  <c r="O1644" i="1"/>
  <c r="O2936" i="1"/>
  <c r="O1971" i="1"/>
  <c r="P1582" i="1"/>
  <c r="O2482" i="1"/>
  <c r="O1249" i="1"/>
  <c r="P3292" i="1"/>
  <c r="O4133" i="1"/>
  <c r="O1414" i="1"/>
  <c r="O2149" i="1"/>
  <c r="O2272" i="1"/>
  <c r="O1953" i="1"/>
  <c r="P3131" i="1"/>
  <c r="O1248" i="1"/>
  <c r="P2843" i="1"/>
  <c r="P710" i="1"/>
  <c r="P2767" i="1"/>
  <c r="O2281" i="1"/>
  <c r="O688" i="1"/>
  <c r="O2501" i="1"/>
  <c r="O2374" i="1"/>
  <c r="O3987" i="1"/>
  <c r="O3008" i="1"/>
  <c r="G1162" i="1"/>
  <c r="O2494" i="1"/>
  <c r="G2935" i="1"/>
  <c r="G2943" i="1"/>
  <c r="O1664" i="1"/>
  <c r="O2678" i="1"/>
  <c r="O277" i="1"/>
  <c r="O2407" i="1"/>
  <c r="O879" i="1"/>
  <c r="O2202" i="1"/>
  <c r="O3240" i="1"/>
  <c r="P789" i="1"/>
  <c r="O839" i="1"/>
  <c r="O201" i="1"/>
  <c r="O1071" i="1"/>
  <c r="O3877" i="1"/>
  <c r="O4030" i="1"/>
  <c r="O1542" i="1"/>
  <c r="O1857" i="1"/>
  <c r="O2017" i="1"/>
  <c r="O786" i="1"/>
  <c r="P3943" i="1"/>
  <c r="O3835" i="1"/>
  <c r="O2459" i="1"/>
  <c r="O3184" i="1"/>
  <c r="P2194" i="1"/>
  <c r="O85" i="1"/>
  <c r="O2173" i="1"/>
  <c r="O2656" i="1"/>
  <c r="O976" i="1"/>
  <c r="O3706" i="1"/>
  <c r="P4054" i="1"/>
  <c r="P4133" i="1"/>
  <c r="P989" i="1"/>
  <c r="O860" i="1"/>
  <c r="P2715" i="1"/>
  <c r="O1378" i="1"/>
  <c r="O2768" i="1"/>
  <c r="O260" i="1"/>
  <c r="O2140" i="1"/>
  <c r="O1728" i="1"/>
  <c r="O2024" i="1"/>
  <c r="O3164" i="1"/>
  <c r="O3836" i="1"/>
  <c r="O1739" i="1"/>
  <c r="O1303" i="1"/>
  <c r="O2026" i="1"/>
  <c r="O3350" i="1"/>
  <c r="O2456" i="1"/>
  <c r="O1524" i="1"/>
  <c r="AB2731" i="1"/>
  <c r="P821" i="1"/>
  <c r="O2625" i="1"/>
  <c r="O3724" i="1"/>
  <c r="O1181" i="1"/>
  <c r="P2397" i="1"/>
  <c r="O810" i="1"/>
  <c r="O2969" i="1"/>
  <c r="O3651" i="1"/>
  <c r="O1227" i="1"/>
  <c r="O3771" i="1"/>
  <c r="O1095" i="1"/>
  <c r="O2484" i="1"/>
  <c r="O1983" i="1"/>
  <c r="P615" i="1"/>
  <c r="O1190" i="1"/>
  <c r="O2008" i="1"/>
  <c r="O953" i="1"/>
  <c r="O520" i="1"/>
  <c r="O2265" i="1"/>
  <c r="O3042" i="1"/>
  <c r="G3309" i="1"/>
  <c r="O494" i="1"/>
  <c r="O3641" i="1"/>
  <c r="P970" i="1"/>
  <c r="O2953" i="1"/>
  <c r="O134" i="1"/>
  <c r="O4152" i="1"/>
  <c r="Z531" i="1"/>
  <c r="P1953" i="1"/>
  <c r="O3396" i="1"/>
  <c r="O3900" i="1"/>
  <c r="O2358" i="1"/>
  <c r="O4136" i="1"/>
  <c r="O2642" i="1"/>
  <c r="O2479" i="1"/>
  <c r="O1743" i="1"/>
  <c r="P2060" i="1"/>
  <c r="O2537" i="1"/>
  <c r="O3289" i="1"/>
  <c r="P4047" i="1"/>
  <c r="G1927" i="1"/>
  <c r="G1657" i="1"/>
  <c r="G690" i="1"/>
  <c r="G2124" i="1"/>
  <c r="G1372" i="1"/>
  <c r="G1668" i="1"/>
  <c r="G2011" i="1"/>
  <c r="G3361" i="1"/>
  <c r="G2100" i="1"/>
  <c r="G2396" i="1"/>
  <c r="G2802" i="1"/>
  <c r="G1806" i="1"/>
  <c r="O3983" i="1"/>
  <c r="O2201" i="1"/>
  <c r="G1520" i="1"/>
  <c r="AB2725" i="1"/>
  <c r="G2576" i="1"/>
  <c r="G312" i="1"/>
  <c r="G398" i="1"/>
  <c r="G2782" i="1"/>
  <c r="G2841" i="1"/>
  <c r="G490" i="1"/>
  <c r="G1245" i="1"/>
  <c r="G118" i="1"/>
  <c r="G3767" i="1"/>
  <c r="G1357" i="1"/>
  <c r="G1445" i="1"/>
  <c r="G1762" i="1"/>
  <c r="G546" i="1"/>
  <c r="G2030" i="1"/>
  <c r="AB2546" i="1"/>
  <c r="AB3100" i="1"/>
  <c r="AB764" i="1"/>
  <c r="Z1300" i="1"/>
  <c r="Z4070" i="1"/>
  <c r="AB2632" i="1"/>
  <c r="Z505" i="1"/>
  <c r="Z3421" i="1"/>
  <c r="Z143" i="1"/>
  <c r="AB3711" i="1"/>
  <c r="AB2614" i="1"/>
  <c r="AB3146" i="1"/>
  <c r="G3960" i="1"/>
  <c r="G3595" i="1"/>
  <c r="G830" i="1"/>
  <c r="G2589" i="1"/>
  <c r="G2786" i="1"/>
  <c r="G1890" i="1"/>
  <c r="G263" i="1"/>
  <c r="G184" i="1"/>
  <c r="G3341" i="1"/>
  <c r="Z1117" i="1"/>
  <c r="Z1279" i="1"/>
  <c r="G123" i="1"/>
  <c r="G2723" i="1"/>
  <c r="G3144" i="1"/>
  <c r="G3205" i="1"/>
  <c r="G4177" i="1"/>
  <c r="G1236" i="1"/>
  <c r="G219" i="1"/>
  <c r="G3197" i="1"/>
  <c r="G3342" i="1"/>
  <c r="G610" i="1"/>
  <c r="O3482" i="1"/>
  <c r="O2564" i="1"/>
  <c r="O1865" i="1"/>
  <c r="O1913" i="1"/>
  <c r="O1417" i="1"/>
  <c r="O3087" i="1"/>
  <c r="O2839" i="1"/>
  <c r="O1712" i="1"/>
  <c r="O1680" i="1"/>
  <c r="O2699" i="1"/>
  <c r="P454" i="1"/>
  <c r="P2335" i="1"/>
  <c r="O1392" i="1"/>
  <c r="O2610" i="1"/>
  <c r="O2141" i="1"/>
  <c r="O1240" i="1"/>
  <c r="P2775" i="1"/>
  <c r="P3945" i="1"/>
  <c r="O193" i="1"/>
  <c r="AB3848" i="1"/>
  <c r="O1519" i="1"/>
  <c r="O2931" i="1"/>
  <c r="O1373" i="1"/>
  <c r="O2214" i="1"/>
  <c r="O2255" i="1"/>
  <c r="O1928" i="1"/>
  <c r="O978" i="1"/>
  <c r="O172" i="1"/>
  <c r="O3292" i="1"/>
  <c r="O3111" i="1"/>
  <c r="O1638" i="1"/>
  <c r="O3060" i="1"/>
  <c r="O911" i="1"/>
  <c r="O167" i="1"/>
  <c r="O846" i="1"/>
  <c r="O711" i="1"/>
  <c r="P2140" i="1"/>
  <c r="P3164" i="1"/>
  <c r="P1627" i="1"/>
  <c r="AB2026" i="1"/>
  <c r="O2867" i="1"/>
  <c r="O2973" i="1"/>
  <c r="O2629" i="1"/>
  <c r="P2891" i="1"/>
  <c r="O696" i="1"/>
  <c r="O4061" i="1"/>
  <c r="P798" i="1"/>
  <c r="O448" i="1"/>
  <c r="O3115" i="1"/>
  <c r="Z588" i="1"/>
  <c r="P68" i="1"/>
  <c r="O204" i="1"/>
  <c r="P3331" i="1"/>
  <c r="G1247" i="1"/>
  <c r="G3630" i="1"/>
  <c r="P1990" i="1"/>
  <c r="P1645" i="1"/>
  <c r="AB1517" i="1"/>
  <c r="P4202" i="1"/>
  <c r="G1853" i="1"/>
  <c r="G1312" i="1"/>
  <c r="G3575" i="1"/>
  <c r="O233" i="1"/>
  <c r="O3055" i="1"/>
  <c r="O1896" i="1"/>
  <c r="O1194" i="1"/>
  <c r="O3402" i="1"/>
  <c r="O4207" i="1"/>
  <c r="O1253" i="1"/>
  <c r="O1221" i="1"/>
  <c r="O3464" i="1"/>
  <c r="O4188" i="1"/>
  <c r="O1535" i="1"/>
  <c r="O3203" i="1"/>
  <c r="O4113" i="1"/>
  <c r="O1698" i="1"/>
  <c r="O2697" i="1"/>
  <c r="O2690" i="1"/>
  <c r="O1775" i="1"/>
  <c r="O1597" i="1"/>
  <c r="O1569" i="1"/>
  <c r="O401" i="1"/>
  <c r="O590" i="1"/>
  <c r="O4211" i="1"/>
  <c r="O307" i="1"/>
  <c r="O3570" i="1"/>
  <c r="G1278" i="1"/>
  <c r="O164" i="1"/>
  <c r="O3327" i="1"/>
  <c r="G3317" i="1"/>
  <c r="O3109" i="1"/>
  <c r="O1138" i="1"/>
  <c r="O2291" i="1"/>
  <c r="O2161" i="1"/>
  <c r="O3774" i="1"/>
  <c r="O3138" i="1"/>
  <c r="O514" i="1"/>
  <c r="O2648" i="1"/>
  <c r="Z83" i="1"/>
  <c r="P135" i="1"/>
  <c r="O153" i="1"/>
  <c r="O3137" i="1"/>
  <c r="P627" i="1"/>
  <c r="P1135" i="1"/>
  <c r="O3614" i="1"/>
  <c r="O3708" i="1"/>
  <c r="O1649" i="1"/>
  <c r="O1225" i="1"/>
  <c r="O2166" i="1"/>
  <c r="O2218" i="1"/>
  <c r="AB4001" i="1"/>
  <c r="O673" i="1"/>
  <c r="Z3833" i="1"/>
  <c r="O3991" i="1"/>
  <c r="AB447" i="1"/>
  <c r="P1561" i="1"/>
  <c r="O4076" i="1"/>
  <c r="P567" i="1"/>
  <c r="Z1224" i="1"/>
  <c r="O89" i="1"/>
  <c r="O3890" i="1"/>
  <c r="P2611" i="1"/>
  <c r="P863" i="1"/>
  <c r="P799" i="1"/>
  <c r="O1037" i="1"/>
  <c r="O2519" i="1"/>
  <c r="O4209" i="1"/>
  <c r="O3668" i="1"/>
  <c r="O3147" i="1"/>
  <c r="O3362" i="1"/>
  <c r="O78" i="1"/>
  <c r="P2777" i="1"/>
  <c r="P2239" i="1"/>
  <c r="Z2" i="1"/>
  <c r="O670" i="1"/>
  <c r="Z4139" i="1"/>
  <c r="O3256" i="1"/>
  <c r="P2304" i="1"/>
  <c r="AB1035" i="1"/>
  <c r="P777" i="1"/>
  <c r="O859" i="1"/>
  <c r="P3307" i="1"/>
  <c r="O3152" i="1"/>
  <c r="P589" i="1"/>
  <c r="P3108" i="1"/>
  <c r="O3623" i="1"/>
  <c r="P974" i="1"/>
  <c r="P214" i="1"/>
  <c r="O1317" i="1"/>
  <c r="O1434" i="1"/>
  <c r="O906" i="1"/>
  <c r="O527" i="1"/>
  <c r="P1259" i="1"/>
  <c r="P2079" i="1"/>
  <c r="P62" i="1"/>
  <c r="P2819" i="1"/>
  <c r="P531" i="1"/>
  <c r="O228" i="1"/>
  <c r="O144" i="1"/>
  <c r="P3843" i="1"/>
  <c r="O988" i="1"/>
  <c r="P200" i="1"/>
  <c r="O4143" i="1"/>
  <c r="O2894" i="1"/>
  <c r="AB2457" i="1"/>
  <c r="O3529" i="1"/>
  <c r="O4102" i="1"/>
  <c r="O3554" i="1"/>
  <c r="O2872" i="1"/>
  <c r="O371" i="1"/>
  <c r="O2335" i="1"/>
  <c r="O634" i="1"/>
  <c r="O4176" i="1"/>
  <c r="O2328" i="1"/>
  <c r="O1553" i="1"/>
  <c r="O4096" i="1"/>
  <c r="O4075" i="1"/>
  <c r="O2704" i="1"/>
  <c r="O1546" i="1"/>
  <c r="O43" i="1"/>
  <c r="O1693" i="1"/>
  <c r="O3720" i="1"/>
  <c r="O876" i="1"/>
  <c r="Y3517" i="1"/>
  <c r="Z3517" i="1" s="1"/>
  <c r="Y2758" i="1"/>
  <c r="Z2758" i="1" s="1"/>
  <c r="Y3323" i="1"/>
  <c r="Z3323" i="1" s="1"/>
  <c r="Y3049" i="1"/>
  <c r="Z3049" i="1" s="1"/>
  <c r="Y1722" i="1"/>
  <c r="Z1722" i="1" s="1"/>
  <c r="Y3882" i="1"/>
  <c r="Z3882" i="1" s="1"/>
  <c r="Y2674" i="1"/>
  <c r="Z2674" i="1" s="1"/>
  <c r="P1966" i="1"/>
  <c r="G1966" i="1"/>
  <c r="P1389" i="1"/>
  <c r="AB1389" i="1"/>
  <c r="P1486" i="1"/>
  <c r="AB1486" i="1"/>
  <c r="P2356" i="1"/>
  <c r="AB2356" i="1"/>
  <c r="G2356" i="1"/>
  <c r="O2382" i="1"/>
  <c r="G2382" i="1"/>
  <c r="P2640" i="1"/>
  <c r="AB2640" i="1"/>
  <c r="AA142" i="1"/>
  <c r="AB142" i="1"/>
  <c r="AA2623" i="1"/>
  <c r="AB2623" i="1"/>
  <c r="P3674" i="1"/>
  <c r="AB3674" i="1"/>
  <c r="G3674" i="1"/>
  <c r="P2116" i="1"/>
  <c r="AB2116" i="1"/>
  <c r="P2364" i="1"/>
  <c r="AB2364" i="1"/>
  <c r="Y2317" i="1"/>
  <c r="AA2317" i="1" s="1"/>
  <c r="G2317" i="1"/>
  <c r="P628" i="1"/>
  <c r="AB628" i="1"/>
  <c r="Y2224" i="1"/>
  <c r="G2224" i="1"/>
  <c r="Y1916" i="1"/>
  <c r="G1916" i="1"/>
  <c r="O2437" i="1"/>
  <c r="G2437" i="1"/>
  <c r="O3211" i="1"/>
  <c r="G3211" i="1"/>
  <c r="O1456" i="1"/>
  <c r="G1456" i="1"/>
  <c r="P488" i="1"/>
  <c r="AB488" i="1"/>
  <c r="Z3737" i="1"/>
  <c r="AB3737" i="1"/>
  <c r="O831" i="1"/>
  <c r="G831" i="1"/>
  <c r="P2374" i="1"/>
  <c r="G2374" i="1"/>
  <c r="G2750" i="1"/>
  <c r="O3622" i="1"/>
  <c r="O166" i="1"/>
  <c r="O2630" i="1"/>
  <c r="O3703" i="1"/>
  <c r="O2346" i="1"/>
  <c r="O2781" i="1"/>
  <c r="O511" i="1"/>
  <c r="O2234" i="1"/>
  <c r="O3151" i="1"/>
  <c r="O3628" i="1"/>
  <c r="O3851" i="1"/>
  <c r="O3579" i="1"/>
  <c r="O1938" i="1"/>
  <c r="O2873" i="1"/>
  <c r="O611" i="1"/>
  <c r="Y3096" i="1"/>
  <c r="AA3096" i="1" s="1"/>
  <c r="P3117" i="1"/>
  <c r="AB3117" i="1"/>
  <c r="O2493" i="1"/>
  <c r="G2493" i="1"/>
  <c r="O4181" i="1"/>
  <c r="G4181" i="1"/>
  <c r="G661" i="1"/>
  <c r="O1508" i="1"/>
  <c r="G1508" i="1"/>
  <c r="O1302" i="1"/>
  <c r="G1302" i="1"/>
  <c r="O809" i="1"/>
  <c r="G809" i="1"/>
  <c r="Y3196" i="1"/>
  <c r="AB3196" i="1" s="1"/>
  <c r="AA3196" i="1"/>
  <c r="O2783" i="1"/>
  <c r="Z2783" i="1"/>
  <c r="O4118" i="1"/>
  <c r="Z4118" i="1"/>
  <c r="G4118" i="1"/>
  <c r="Y3926" i="1"/>
  <c r="AA3926" i="1" s="1"/>
  <c r="Y2720" i="1"/>
  <c r="AA2720" i="1" s="1"/>
  <c r="Y1670" i="1"/>
  <c r="AA1670" i="1" s="1"/>
  <c r="G1670" i="1"/>
  <c r="O3460" i="1"/>
  <c r="Z3460" i="1"/>
  <c r="Y931" i="1"/>
  <c r="AA931" i="1" s="1"/>
  <c r="Y2875" i="1"/>
  <c r="AB2875" i="1" s="1"/>
  <c r="O3134" i="1"/>
  <c r="O2755" i="1"/>
  <c r="O388" i="1"/>
  <c r="O2718" i="1"/>
  <c r="P1061" i="1"/>
  <c r="P2503" i="1"/>
  <c r="P555" i="1"/>
  <c r="P2569" i="1"/>
  <c r="P3640" i="1"/>
  <c r="P774" i="1"/>
  <c r="P3340" i="1"/>
  <c r="P3168" i="1"/>
  <c r="P3535" i="1"/>
  <c r="P3323" i="1"/>
  <c r="P3049" i="1"/>
  <c r="P2674" i="1"/>
  <c r="G2923" i="1"/>
  <c r="P1754" i="1"/>
  <c r="P1280" i="1"/>
  <c r="O3809" i="1"/>
  <c r="G2041" i="1"/>
  <c r="O2766" i="1"/>
  <c r="O3427" i="1"/>
  <c r="O3050" i="1"/>
  <c r="O1737" i="1"/>
  <c r="O258" i="1"/>
  <c r="Z3913" i="1"/>
  <c r="AB3992" i="1"/>
  <c r="AB1912" i="1"/>
  <c r="AA3421" i="1"/>
  <c r="AB143" i="1"/>
  <c r="AA3731" i="1"/>
  <c r="Z3960" i="1"/>
  <c r="AA3247" i="1"/>
  <c r="AA4069" i="1"/>
  <c r="AA2662" i="1"/>
  <c r="AA4027" i="1"/>
  <c r="AA2654" i="1"/>
  <c r="AA102" i="1"/>
  <c r="Z99" i="1"/>
  <c r="Z996" i="1"/>
  <c r="AB1462" i="1"/>
  <c r="Z1637" i="1"/>
  <c r="Z4126" i="1"/>
  <c r="Z2261" i="1"/>
  <c r="AB2543" i="1"/>
  <c r="AB1636" i="1"/>
  <c r="P4162" i="1"/>
  <c r="P3816" i="1"/>
  <c r="P2224" i="1"/>
  <c r="P1916" i="1"/>
  <c r="P2973" i="1"/>
  <c r="O3738" i="1"/>
  <c r="P2994" i="1"/>
  <c r="O576" i="1"/>
  <c r="O4162" i="1"/>
  <c r="O337" i="1"/>
  <c r="P1440" i="1"/>
  <c r="P3460" i="1"/>
  <c r="P3575" i="1"/>
  <c r="G2832" i="1"/>
  <c r="O3393" i="1"/>
  <c r="O3498" i="1"/>
  <c r="P1455" i="1"/>
  <c r="G2599" i="1"/>
  <c r="O292" i="1"/>
  <c r="O1432" i="1"/>
  <c r="P238" i="1"/>
  <c r="O3189" i="1"/>
  <c r="O1460" i="1"/>
  <c r="O251" i="1"/>
  <c r="O1475" i="1"/>
  <c r="O4193" i="1"/>
  <c r="O2627" i="1"/>
  <c r="O2990" i="1"/>
  <c r="O3767" i="1"/>
  <c r="G3936" i="1"/>
  <c r="O571" i="1"/>
  <c r="O2731" i="1"/>
  <c r="O360" i="1"/>
  <c r="P3053" i="1"/>
  <c r="O2182" i="1"/>
  <c r="O2834" i="1"/>
  <c r="P476" i="1"/>
  <c r="P3135" i="1"/>
  <c r="O3791" i="1"/>
  <c r="O3298" i="1"/>
  <c r="O613" i="1"/>
  <c r="O151" i="1"/>
  <c r="O2721" i="1"/>
  <c r="O505" i="1"/>
  <c r="O2605" i="1"/>
  <c r="O608" i="1"/>
  <c r="O3421" i="1"/>
  <c r="O143" i="1"/>
  <c r="P2114" i="1"/>
  <c r="O3992" i="1"/>
  <c r="O40" i="1"/>
  <c r="P813" i="1"/>
  <c r="O4106" i="1"/>
  <c r="P3190" i="1"/>
  <c r="O3499" i="1"/>
  <c r="O1283" i="1"/>
  <c r="O2622" i="1"/>
  <c r="O3439" i="1"/>
  <c r="P1977" i="1"/>
  <c r="O3953" i="1"/>
  <c r="P1188" i="1"/>
  <c r="P1513" i="1"/>
  <c r="O827" i="1"/>
  <c r="O3789" i="1"/>
  <c r="P1117" i="1"/>
  <c r="O1571" i="1"/>
  <c r="O3089" i="1"/>
  <c r="P417" i="1"/>
  <c r="P470" i="1"/>
  <c r="O3768" i="1"/>
  <c r="P890" i="1"/>
  <c r="G4014" i="1"/>
  <c r="P444" i="1"/>
  <c r="P1282" i="1"/>
  <c r="O7" i="1"/>
  <c r="O3354" i="1"/>
  <c r="O668" i="1"/>
  <c r="O2158" i="1"/>
  <c r="O1661" i="1"/>
  <c r="O2307" i="1"/>
  <c r="O2942" i="1"/>
  <c r="O1321" i="1"/>
  <c r="O2807" i="1"/>
  <c r="O3328" i="1"/>
  <c r="O2683" i="1"/>
  <c r="P2877" i="1"/>
  <c r="O1335" i="1"/>
  <c r="O3733" i="1"/>
  <c r="P3820" i="1"/>
  <c r="O3229" i="1"/>
  <c r="O1514" i="1"/>
  <c r="G3793" i="1"/>
  <c r="P1080" i="1"/>
  <c r="P950" i="1"/>
  <c r="G2202" i="1"/>
  <c r="P916" i="1"/>
  <c r="O3114" i="1"/>
  <c r="O1589" i="1"/>
  <c r="O4163" i="1"/>
  <c r="G1338" i="1"/>
  <c r="G21" i="1"/>
  <c r="P1787" i="1"/>
  <c r="G2754" i="1"/>
  <c r="O3244" i="1"/>
  <c r="O3506" i="1"/>
  <c r="O1747" i="1"/>
  <c r="O56" i="1"/>
  <c r="O2175" i="1"/>
  <c r="O3773" i="1"/>
  <c r="O3175" i="1"/>
  <c r="O1972" i="1"/>
  <c r="O1557" i="1"/>
  <c r="O2353" i="1"/>
  <c r="O1412" i="1"/>
  <c r="O1876" i="1"/>
  <c r="O645" i="1"/>
  <c r="O1558" i="1"/>
  <c r="O3326" i="1"/>
  <c r="O1349" i="1"/>
  <c r="O3873" i="1"/>
  <c r="O1369" i="1"/>
  <c r="O2584" i="1"/>
  <c r="O3046" i="1"/>
  <c r="O1011" i="1"/>
  <c r="O1296" i="1"/>
  <c r="O2526" i="1"/>
  <c r="O995" i="1"/>
  <c r="O2070" i="1"/>
  <c r="O3465" i="1"/>
  <c r="O2705" i="1"/>
  <c r="O1464" i="1"/>
  <c r="O2860" i="1"/>
  <c r="P1757" i="1"/>
  <c r="O1213" i="1"/>
  <c r="O2241" i="1"/>
  <c r="P1119" i="1"/>
  <c r="O1785" i="1"/>
  <c r="O3980" i="1"/>
  <c r="O1616" i="1"/>
  <c r="O4011" i="1"/>
  <c r="P249" i="1"/>
  <c r="O2540" i="1"/>
  <c r="O2507" i="1"/>
  <c r="O1426" i="1"/>
  <c r="O3739" i="1"/>
  <c r="O2244" i="1"/>
  <c r="O3076" i="1"/>
  <c r="O1218" i="1"/>
  <c r="O1933" i="1"/>
  <c r="O2336" i="1"/>
  <c r="O2814" i="1"/>
  <c r="P817" i="1"/>
  <c r="AA3287" i="1"/>
  <c r="AB433" i="1"/>
  <c r="Z4069" i="1"/>
  <c r="AA2733" i="1"/>
  <c r="AB4027" i="1"/>
  <c r="Z1923" i="1"/>
  <c r="Z1472" i="1"/>
  <c r="AB2363" i="1"/>
  <c r="O2586" i="1"/>
  <c r="P2457" i="1"/>
  <c r="Y3909" i="1"/>
  <c r="P3909" i="1" s="1"/>
  <c r="P1000" i="1"/>
  <c r="P142" i="1"/>
  <c r="P2317" i="1"/>
  <c r="P1806" i="1"/>
  <c r="P3737" i="1"/>
  <c r="O2923" i="1"/>
  <c r="O3218" i="1"/>
  <c r="O2005" i="1"/>
  <c r="O2576" i="1"/>
  <c r="AB3837" i="1"/>
  <c r="O484" i="1"/>
  <c r="O2964" i="1"/>
  <c r="O2841" i="1"/>
  <c r="O1005" i="1"/>
  <c r="O2722" i="1"/>
  <c r="O3816" i="1"/>
  <c r="O2750" i="1"/>
  <c r="O3947" i="1"/>
  <c r="Y3788" i="1"/>
  <c r="O3788" i="1"/>
  <c r="O2826" i="1"/>
  <c r="P205" i="1"/>
  <c r="P1912" i="1"/>
  <c r="P3441" i="1"/>
  <c r="P4069" i="1"/>
  <c r="P3247" i="1"/>
  <c r="P4027" i="1"/>
  <c r="O3886" i="1"/>
  <c r="O2600" i="1"/>
  <c r="O342" i="1"/>
  <c r="P705" i="1"/>
  <c r="P161" i="1"/>
  <c r="O747" i="1"/>
  <c r="O4195" i="1"/>
  <c r="O4043" i="1"/>
  <c r="O2534" i="1"/>
  <c r="O501" i="1"/>
  <c r="O3794" i="1"/>
  <c r="O4167" i="1"/>
  <c r="O3633" i="1"/>
  <c r="O369" i="1"/>
  <c r="O581" i="1"/>
  <c r="O759" i="1"/>
  <c r="O3214" i="1"/>
  <c r="O194" i="1"/>
  <c r="O930" i="1"/>
  <c r="O3432" i="1"/>
  <c r="P550" i="1"/>
  <c r="P3628" i="1"/>
  <c r="O2578" i="1"/>
  <c r="P3356" i="1"/>
  <c r="O753" i="1"/>
  <c r="P2594" i="1"/>
  <c r="O888" i="1"/>
  <c r="Z657" i="1"/>
  <c r="Z2572" i="1"/>
  <c r="Z4166" i="1"/>
  <c r="Z109" i="1"/>
  <c r="Z148" i="1"/>
  <c r="G3731" i="1"/>
  <c r="O1368" i="1"/>
  <c r="O3098" i="1"/>
  <c r="O3347" i="1"/>
  <c r="O3199" i="1"/>
  <c r="O683" i="1"/>
  <c r="O3020" i="1"/>
  <c r="O9" i="1"/>
  <c r="AB1145" i="1"/>
  <c r="O1937" i="1"/>
  <c r="P1416" i="1"/>
  <c r="O3359" i="1"/>
  <c r="O3716" i="1"/>
  <c r="O3207" i="1"/>
  <c r="O2830" i="1"/>
  <c r="O1487" i="1"/>
  <c r="O1675" i="1"/>
  <c r="O1987" i="1"/>
  <c r="O1093" i="1"/>
  <c r="O2254" i="1"/>
  <c r="O2547" i="1"/>
  <c r="P2328" i="1"/>
  <c r="O65" i="1"/>
  <c r="O4066" i="1"/>
  <c r="O3692" i="1"/>
  <c r="O3818" i="1"/>
  <c r="O3376" i="1"/>
  <c r="O3541" i="1"/>
  <c r="O3850" i="1"/>
  <c r="O1230" i="1"/>
  <c r="O4037" i="1"/>
  <c r="O2238" i="1"/>
  <c r="O470" i="1"/>
  <c r="G806" i="1"/>
  <c r="O3495" i="1"/>
  <c r="O3602" i="1"/>
  <c r="O1473" i="1"/>
  <c r="O1001" i="1"/>
  <c r="O1111" i="1"/>
  <c r="O3209" i="1"/>
  <c r="G2543" i="1"/>
  <c r="O1575" i="1"/>
  <c r="O3096" i="1"/>
  <c r="O1586" i="1"/>
  <c r="O3445" i="1"/>
  <c r="O4028" i="1"/>
  <c r="O880" i="1"/>
  <c r="O826" i="1"/>
  <c r="O2735" i="1"/>
  <c r="P1335" i="1"/>
  <c r="O938" i="1"/>
  <c r="O3592" i="1"/>
  <c r="O2000" i="1"/>
  <c r="O2085" i="1"/>
  <c r="O4115" i="1"/>
  <c r="O1280" i="1"/>
  <c r="O1172" i="1"/>
  <c r="O2115" i="1"/>
  <c r="O1449" i="1"/>
  <c r="O1932" i="1"/>
  <c r="G3816" i="1"/>
  <c r="G3856" i="1"/>
  <c r="O1220" i="1"/>
  <c r="O3418" i="1"/>
  <c r="O2009" i="1"/>
  <c r="O1331" i="1"/>
  <c r="O321" i="1"/>
  <c r="P847" i="1"/>
  <c r="G2363" i="1"/>
  <c r="O1344" i="1"/>
  <c r="O3116" i="1"/>
  <c r="O2106" i="1"/>
  <c r="O1815" i="1"/>
  <c r="O132" i="1"/>
  <c r="O4" i="1"/>
  <c r="P2175" i="1"/>
  <c r="O2997" i="1"/>
  <c r="O896" i="1"/>
  <c r="O1992" i="1"/>
  <c r="O2324" i="1"/>
  <c r="O295" i="1"/>
  <c r="O288" i="1"/>
  <c r="O195" i="1"/>
  <c r="O3578" i="1"/>
  <c r="O1833" i="1"/>
  <c r="O2850" i="1"/>
  <c r="O3225" i="1"/>
  <c r="O2977" i="1"/>
  <c r="O1304" i="1"/>
  <c r="O909" i="1"/>
  <c r="O2976" i="1"/>
  <c r="O1761" i="1"/>
  <c r="O249" i="1"/>
  <c r="O1232" i="1"/>
  <c r="O3910" i="1"/>
  <c r="O2050" i="1"/>
  <c r="O2429" i="1"/>
  <c r="O51" i="1"/>
  <c r="O1208" i="1"/>
  <c r="O684" i="1"/>
  <c r="O1504" i="1"/>
  <c r="O2154" i="1"/>
  <c r="O542" i="1"/>
  <c r="O2198" i="1"/>
  <c r="O2467" i="1"/>
  <c r="O1388" i="1"/>
  <c r="O1817" i="1"/>
  <c r="O1330" i="1"/>
  <c r="O817" i="1"/>
  <c r="O120" i="1"/>
  <c r="O114" i="1"/>
  <c r="O3150" i="1"/>
  <c r="AB205" i="1"/>
  <c r="AA505" i="1"/>
  <c r="AB40" i="1"/>
  <c r="AA141" i="1"/>
  <c r="AA3635" i="1"/>
  <c r="Z2810" i="1"/>
  <c r="Z39" i="1"/>
  <c r="AA3053" i="1"/>
  <c r="Z2427" i="1"/>
  <c r="Z2468" i="1"/>
  <c r="Z4057" i="1"/>
  <c r="AB1046" i="1"/>
  <c r="Z2524" i="1"/>
  <c r="Z21" i="1"/>
  <c r="G963" i="1"/>
  <c r="O2030" i="1"/>
  <c r="O1732" i="1"/>
  <c r="G1072" i="1"/>
  <c r="O4175" i="1"/>
  <c r="O335" i="1"/>
  <c r="P3115" i="1"/>
  <c r="O2994" i="1"/>
  <c r="P2490" i="1"/>
  <c r="P2270" i="1"/>
  <c r="Z3573" i="1"/>
  <c r="P1518" i="1"/>
  <c r="AB4118" i="1"/>
  <c r="Z1645" i="1"/>
  <c r="P1839" i="1"/>
  <c r="P3085" i="1"/>
  <c r="P384" i="1"/>
  <c r="Z4202" i="1"/>
  <c r="P337" i="1"/>
  <c r="Z3710" i="1"/>
  <c r="Z3500" i="1"/>
  <c r="P3635" i="1"/>
  <c r="P2905" i="1"/>
  <c r="P3048" i="1"/>
  <c r="P3520" i="1"/>
  <c r="P1678" i="1"/>
  <c r="P971" i="1"/>
  <c r="P3935" i="1"/>
  <c r="O3695" i="1"/>
  <c r="O247" i="1"/>
  <c r="O2668" i="1"/>
  <c r="O3948" i="1"/>
  <c r="O2233" i="1"/>
  <c r="O3965" i="1"/>
  <c r="O3986" i="1"/>
  <c r="O912" i="1"/>
  <c r="O1073" i="1"/>
  <c r="O2759" i="1"/>
  <c r="O1804" i="1"/>
  <c r="O2236" i="1"/>
  <c r="O1999" i="1"/>
  <c r="O2992" i="1"/>
  <c r="O1615" i="1"/>
  <c r="O1843" i="1"/>
  <c r="O2644" i="1"/>
  <c r="O3896" i="1"/>
  <c r="O718" i="1"/>
  <c r="O2714" i="1"/>
  <c r="O1152" i="1"/>
  <c r="O318" i="1"/>
  <c r="O1749" i="1"/>
  <c r="O1322" i="1"/>
  <c r="O1788" i="1"/>
  <c r="O2510" i="1"/>
  <c r="O3712" i="1"/>
  <c r="O374" i="1"/>
  <c r="O3530" i="1"/>
  <c r="O1927" i="1"/>
  <c r="O1467" i="1"/>
  <c r="O1657" i="1"/>
  <c r="O3772" i="1"/>
  <c r="O690" i="1"/>
  <c r="O804" i="1"/>
  <c r="O2124" i="1"/>
  <c r="O3385" i="1"/>
  <c r="O1372" i="1"/>
  <c r="O2097" i="1"/>
  <c r="O3627" i="1"/>
  <c r="O1241" i="1"/>
  <c r="O103" i="1"/>
  <c r="O267" i="1"/>
  <c r="O2006" i="1"/>
  <c r="O1219" i="1"/>
  <c r="O3143" i="1"/>
  <c r="O2011" i="1"/>
  <c r="O2301" i="1"/>
  <c r="O2457" i="1"/>
  <c r="O2224" i="1"/>
  <c r="O1916" i="1"/>
  <c r="O1856" i="1"/>
  <c r="O159" i="1"/>
  <c r="P3448" i="1"/>
  <c r="O3737" i="1"/>
  <c r="O4197" i="1"/>
  <c r="O238" i="1"/>
  <c r="O935" i="1"/>
  <c r="O312" i="1"/>
  <c r="O564" i="1"/>
  <c r="O2620" i="1"/>
  <c r="O1235" i="1"/>
  <c r="O264" i="1"/>
  <c r="O130" i="1"/>
  <c r="O2708" i="1"/>
  <c r="O602" i="1"/>
  <c r="O1445" i="1"/>
  <c r="O2381" i="1"/>
  <c r="O1348" i="1"/>
  <c r="O1725" i="1"/>
  <c r="O1686" i="1"/>
  <c r="O2638" i="1"/>
  <c r="O3284" i="1"/>
  <c r="O546" i="1"/>
  <c r="O772" i="1"/>
  <c r="O3372" i="1"/>
  <c r="O22" i="1"/>
  <c r="O4120" i="1"/>
  <c r="O3865" i="1"/>
  <c r="O549" i="1"/>
  <c r="O3997" i="1"/>
  <c r="O2522" i="1"/>
  <c r="O287" i="1"/>
  <c r="O2259" i="1"/>
  <c r="O3849" i="1"/>
  <c r="O2351" i="1"/>
  <c r="O2876" i="1"/>
  <c r="O2824" i="1"/>
  <c r="O3343" i="1"/>
  <c r="O3884" i="1"/>
  <c r="O3341" i="1"/>
  <c r="O4027" i="1"/>
  <c r="O3746" i="1"/>
  <c r="O1146" i="1"/>
  <c r="O2472" i="1"/>
  <c r="O81" i="1"/>
  <c r="O660" i="1"/>
  <c r="O423" i="1"/>
  <c r="O2710" i="1"/>
  <c r="P2654" i="1"/>
  <c r="P806" i="1"/>
  <c r="P430" i="1"/>
  <c r="P1529" i="1"/>
  <c r="O2748" i="1"/>
  <c r="O1562" i="1"/>
  <c r="O1074" i="1"/>
  <c r="O1142" i="1"/>
  <c r="O2950" i="1"/>
  <c r="O145" i="1"/>
  <c r="O1906" i="1"/>
  <c r="O3955" i="1"/>
  <c r="O3128" i="1"/>
  <c r="O2587" i="1"/>
  <c r="O1949" i="1"/>
  <c r="P413" i="1"/>
  <c r="O306" i="1"/>
  <c r="P996" i="1"/>
  <c r="O1563" i="1"/>
  <c r="P2996" i="1"/>
  <c r="O3246" i="1"/>
  <c r="P1123" i="1"/>
  <c r="O2492" i="1"/>
  <c r="O687" i="1"/>
  <c r="O1092" i="1"/>
  <c r="O3583" i="1"/>
  <c r="O865" i="1"/>
  <c r="P2548" i="1"/>
  <c r="P1396" i="1"/>
  <c r="P2681" i="1"/>
  <c r="P2468" i="1"/>
  <c r="P1301" i="1"/>
  <c r="P203" i="1"/>
  <c r="P3856" i="1"/>
  <c r="P3044" i="1"/>
  <c r="P1847" i="1"/>
  <c r="P3201" i="1"/>
  <c r="P3867" i="1"/>
  <c r="P2495" i="1"/>
  <c r="P3032" i="1"/>
  <c r="P1909" i="1"/>
  <c r="P149" i="1"/>
  <c r="O2709" i="1"/>
  <c r="O1132" i="1"/>
  <c r="O177" i="1"/>
  <c r="P3296" i="1"/>
  <c r="P4153" i="1"/>
  <c r="P467" i="1"/>
  <c r="O2387" i="1"/>
  <c r="O3930" i="1"/>
  <c r="O524" i="1"/>
  <c r="P3367" i="1"/>
  <c r="O1205" i="1"/>
  <c r="O272" i="1"/>
  <c r="O1006" i="1"/>
  <c r="O2439" i="1"/>
  <c r="O3785" i="1"/>
  <c r="O2880" i="1"/>
  <c r="P1058" i="1"/>
  <c r="P2025" i="1"/>
  <c r="O465" i="1"/>
  <c r="O95" i="1"/>
  <c r="P2776" i="1"/>
  <c r="O2963" i="1"/>
  <c r="P3831" i="1"/>
  <c r="O966" i="1"/>
  <c r="P1435" i="1"/>
  <c r="P633" i="1"/>
  <c r="P4144" i="1"/>
  <c r="P1027" i="1"/>
  <c r="P784" i="1"/>
  <c r="O3617" i="1"/>
  <c r="O2393" i="1"/>
  <c r="O1066" i="1"/>
  <c r="O3021" i="1"/>
  <c r="O3719" i="1"/>
  <c r="O2274" i="1"/>
  <c r="O1715" i="1"/>
  <c r="O189" i="1"/>
  <c r="P2223" i="1"/>
  <c r="P4171" i="1"/>
  <c r="P3899" i="1"/>
  <c r="P3180" i="1"/>
  <c r="O3122" i="1"/>
  <c r="P2333" i="1"/>
  <c r="P4125" i="1"/>
  <c r="P3107" i="1"/>
  <c r="P2618" i="1"/>
  <c r="P3687" i="1"/>
  <c r="P2749" i="1"/>
  <c r="P2385" i="1"/>
  <c r="P2813" i="1"/>
  <c r="P2497" i="1"/>
  <c r="P1781" i="1"/>
  <c r="P253" i="1"/>
  <c r="P3433" i="1"/>
  <c r="P2046" i="1"/>
  <c r="P1939" i="1"/>
  <c r="P3136" i="1"/>
  <c r="P2278" i="1"/>
  <c r="P1731" i="1"/>
  <c r="P1419" i="1"/>
  <c r="P1986" i="1"/>
  <c r="P396" i="1"/>
  <c r="P2588" i="1"/>
  <c r="O1125" i="1"/>
  <c r="O3288" i="1"/>
  <c r="O463" i="1"/>
  <c r="O2928" i="1"/>
  <c r="O324" i="1"/>
  <c r="O1766" i="1"/>
  <c r="O1270" i="1"/>
  <c r="O289" i="1"/>
  <c r="O2823" i="1"/>
  <c r="O551" i="1"/>
  <c r="O3310" i="1"/>
  <c r="O972" i="1"/>
  <c r="O3612" i="1"/>
  <c r="O3378" i="1"/>
  <c r="O2174" i="1"/>
  <c r="O2153" i="1"/>
  <c r="O1490" i="1"/>
  <c r="O2651" i="1"/>
  <c r="P237" i="1"/>
  <c r="O3758" i="1"/>
  <c r="P276" i="1"/>
  <c r="P3872" i="1"/>
  <c r="O1622" i="1"/>
  <c r="O820" i="1"/>
  <c r="O609" i="1"/>
  <c r="P3731" i="1"/>
  <c r="O3429" i="1"/>
  <c r="O213" i="1"/>
  <c r="O1236" i="1"/>
  <c r="O1024" i="1"/>
  <c r="O3197" i="1"/>
  <c r="O439" i="1"/>
  <c r="O3494" i="1"/>
  <c r="O893" i="1"/>
  <c r="O806" i="1"/>
  <c r="O1529" i="1"/>
  <c r="G4124" i="1"/>
  <c r="G559" i="1"/>
  <c r="O2319" i="1"/>
  <c r="P3246" i="1"/>
  <c r="G94" i="1"/>
  <c r="G1052" i="1"/>
  <c r="O3995" i="1"/>
  <c r="O1792" i="1"/>
  <c r="O1962" i="1"/>
  <c r="O3426" i="1"/>
  <c r="P3170" i="1"/>
  <c r="P1086" i="1"/>
  <c r="O3678" i="1"/>
  <c r="O1902" i="1"/>
  <c r="O1595" i="1"/>
  <c r="P884" i="1"/>
  <c r="O3686" i="1"/>
  <c r="O2552" i="1"/>
  <c r="P2342" i="1"/>
  <c r="P153" i="1"/>
  <c r="P107" i="1"/>
  <c r="P3137" i="1"/>
  <c r="P545" i="1"/>
  <c r="P606" i="1"/>
  <c r="P244" i="1"/>
  <c r="P63" i="1"/>
  <c r="P518" i="1"/>
  <c r="P4148" i="1"/>
  <c r="P224" i="1"/>
  <c r="P4010" i="1"/>
  <c r="P314" i="1"/>
  <c r="P1844" i="1"/>
  <c r="P89" i="1"/>
  <c r="P1328" i="1"/>
  <c r="P1109" i="1"/>
  <c r="P4201" i="1"/>
  <c r="O1651" i="1"/>
  <c r="O479" i="1"/>
  <c r="P2535" i="1"/>
  <c r="P2967" i="1"/>
  <c r="P849" i="1"/>
  <c r="P2087" i="1"/>
  <c r="O575" i="1"/>
  <c r="O4170" i="1"/>
  <c r="P2956" i="1"/>
  <c r="O3145" i="1"/>
  <c r="P500" i="1"/>
  <c r="P1317" i="1"/>
  <c r="P1531" i="1"/>
  <c r="P461" i="1"/>
  <c r="O3032" i="1"/>
  <c r="P355" i="1"/>
  <c r="O1909" i="1"/>
  <c r="P2925" i="1"/>
  <c r="P2019" i="1"/>
  <c r="O149" i="1"/>
  <c r="P509" i="1"/>
  <c r="O741" i="1"/>
  <c r="O562" i="1"/>
  <c r="O2646" i="1"/>
  <c r="O4150" i="1"/>
  <c r="O90" i="1"/>
  <c r="O3024" i="1"/>
  <c r="O4042" i="1"/>
  <c r="O3999" i="1"/>
  <c r="O1084" i="1"/>
  <c r="O3878" i="1"/>
  <c r="P636" i="1"/>
  <c r="O1963" i="1"/>
  <c r="O1691" i="1"/>
  <c r="O455" i="1"/>
  <c r="O4183" i="1"/>
  <c r="O2665" i="1"/>
  <c r="O1256" i="1"/>
  <c r="O3112" i="1"/>
  <c r="O731" i="1"/>
  <c r="O2749" i="1"/>
  <c r="O2385" i="1"/>
  <c r="P533" i="1"/>
  <c r="O2813" i="1"/>
  <c r="O565" i="1"/>
  <c r="O994" i="1"/>
  <c r="O3192" i="1"/>
  <c r="O3902" i="1"/>
  <c r="O197" i="1"/>
  <c r="O2677" i="1"/>
  <c r="O2696" i="1"/>
  <c r="O2738" i="1"/>
  <c r="O4180" i="1"/>
  <c r="O1640" i="1"/>
  <c r="O2497" i="1"/>
  <c r="P1110" i="1"/>
  <c r="P2483" i="1"/>
  <c r="O1781" i="1"/>
  <c r="O2543" i="1"/>
  <c r="O253" i="1"/>
  <c r="O4130" i="1"/>
  <c r="P1425" i="1"/>
  <c r="P4051" i="1"/>
  <c r="O2541" i="1"/>
  <c r="O2702" i="1"/>
  <c r="O3318" i="1"/>
  <c r="P1765" i="1"/>
  <c r="O3066" i="1"/>
  <c r="O2242" i="1"/>
  <c r="O734" i="1"/>
  <c r="O2557" i="1"/>
  <c r="O1363" i="1"/>
  <c r="O2313" i="1"/>
  <c r="O2384" i="1"/>
  <c r="O1753" i="1"/>
  <c r="O2951" i="1"/>
  <c r="O2869" i="1"/>
  <c r="O261" i="1"/>
  <c r="O382" i="1"/>
  <c r="O1587" i="1"/>
  <c r="O3148" i="1"/>
  <c r="O3400" i="1"/>
  <c r="O75" i="1"/>
  <c r="O2966" i="1"/>
  <c r="O1864" i="1"/>
  <c r="O1099" i="1"/>
  <c r="O2868" i="1"/>
  <c r="O284" i="1"/>
  <c r="O2504" i="1"/>
  <c r="O192" i="1"/>
  <c r="O2089" i="1"/>
  <c r="O3319" i="1"/>
  <c r="O1537" i="1"/>
  <c r="O4074" i="1"/>
  <c r="O4145" i="1"/>
  <c r="O1816" i="1"/>
  <c r="O1632" i="1"/>
  <c r="O2859" i="1"/>
  <c r="O2432" i="1"/>
  <c r="O882" i="1"/>
  <c r="O2341" i="1"/>
  <c r="O1017" i="1"/>
  <c r="O1438" i="1"/>
  <c r="O693" i="1"/>
  <c r="O2797" i="1"/>
  <c r="O1773" i="1"/>
  <c r="O1054" i="1"/>
  <c r="O3763" i="1"/>
  <c r="O3515" i="1"/>
  <c r="O1129" i="1"/>
  <c r="O1729" i="1"/>
  <c r="O2264" i="1"/>
  <c r="O2076" i="1"/>
  <c r="O1608" i="1"/>
  <c r="O2871" i="1"/>
  <c r="O3028" i="1"/>
  <c r="O4199" i="1"/>
  <c r="O3002" i="1"/>
  <c r="O3559" i="1"/>
  <c r="O3984" i="1"/>
  <c r="O3440" i="1"/>
  <c r="P524" i="1"/>
  <c r="P1100" i="1"/>
  <c r="O3681" i="1"/>
  <c r="O2042" i="1"/>
  <c r="P3785" i="1"/>
  <c r="P1003" i="1"/>
  <c r="P2126" i="1"/>
  <c r="P1144" i="1"/>
  <c r="O2795" i="1"/>
  <c r="O2359" i="1"/>
  <c r="O2739" i="1"/>
  <c r="O3798" i="1"/>
  <c r="O1572" i="1"/>
  <c r="O958" i="1"/>
  <c r="O2947" i="1"/>
  <c r="O1884" i="1"/>
  <c r="O1525" i="1"/>
  <c r="O811" i="1"/>
  <c r="O1564" i="1"/>
  <c r="O1418" i="1"/>
  <c r="O1495" i="1"/>
  <c r="O2465" i="1"/>
  <c r="P2963" i="1"/>
  <c r="P966" i="1"/>
  <c r="O1264" i="1"/>
  <c r="O67" i="1"/>
  <c r="P2117" i="1"/>
  <c r="O2970" i="1"/>
  <c r="O3428" i="1"/>
  <c r="P54" i="1"/>
  <c r="O1958" i="1"/>
  <c r="P1796" i="1"/>
  <c r="O3026" i="1"/>
  <c r="P3617" i="1"/>
  <c r="O624" i="1"/>
  <c r="P2393" i="1"/>
  <c r="O3685" i="1"/>
  <c r="P421" i="1"/>
  <c r="O3904" i="1"/>
  <c r="O2120" i="1"/>
  <c r="O2538" i="1"/>
  <c r="O3824" i="1"/>
  <c r="O3812" i="1"/>
  <c r="O1046" i="1"/>
  <c r="O2938" i="1"/>
  <c r="O3366" i="1"/>
  <c r="O1588" i="1"/>
  <c r="O928" i="1"/>
  <c r="O2458" i="1"/>
  <c r="O1402" i="1"/>
  <c r="O685" i="1"/>
  <c r="O3413" i="1"/>
  <c r="O1941" i="1"/>
  <c r="O2817" i="1"/>
  <c r="O3194" i="1"/>
  <c r="P2409" i="1"/>
  <c r="Y38" i="1"/>
  <c r="O38" i="1"/>
  <c r="Y4141" i="1"/>
  <c r="P4141" i="1" s="1"/>
  <c r="Y2600" i="1"/>
  <c r="AB2600" i="1" s="1"/>
  <c r="Y342" i="1"/>
  <c r="P342" i="1" s="1"/>
  <c r="O3561" i="1"/>
  <c r="Y747" i="1"/>
  <c r="AA747" i="1" s="1"/>
  <c r="Y4195" i="1"/>
  <c r="AA4195" i="1" s="1"/>
  <c r="Y2534" i="1"/>
  <c r="AA2534" i="1" s="1"/>
  <c r="O454" i="1"/>
  <c r="Y3794" i="1"/>
  <c r="P3794" i="1" s="1"/>
  <c r="P38" i="1"/>
  <c r="Y4018" i="1"/>
  <c r="AB4018" i="1" s="1"/>
  <c r="Y3633" i="1"/>
  <c r="AB3633" i="1" s="1"/>
  <c r="AB385" i="1"/>
  <c r="P385" i="1"/>
  <c r="Y4110" i="1"/>
  <c r="O4110" i="1"/>
  <c r="AB3314" i="1"/>
  <c r="P3314" i="1"/>
  <c r="Y581" i="1"/>
  <c r="P581" i="1" s="1"/>
  <c r="Y2298" i="1"/>
  <c r="O2298" i="1"/>
  <c r="Y759" i="1"/>
  <c r="P759" i="1" s="1"/>
  <c r="AB3642" i="1"/>
  <c r="P3642" i="1"/>
  <c r="O96" i="1"/>
  <c r="Y3876" i="1"/>
  <c r="AA3876" i="1" s="1"/>
  <c r="Z3680" i="1"/>
  <c r="Y3703" i="1"/>
  <c r="AA3703" i="1" s="1"/>
  <c r="Y3113" i="1"/>
  <c r="P3113" i="1" s="1"/>
  <c r="O723" i="1"/>
  <c r="P2565" i="1"/>
  <c r="P749" i="1"/>
  <c r="Y2188" i="1"/>
  <c r="AA2188" i="1" s="1"/>
  <c r="O2188" i="1"/>
  <c r="Y3483" i="1"/>
  <c r="O3483" i="1"/>
  <c r="AB3585" i="1"/>
  <c r="P3585" i="1"/>
  <c r="O3009" i="1"/>
  <c r="P2978" i="1"/>
  <c r="O3091" i="1"/>
  <c r="Y206" i="1"/>
  <c r="O206" i="1"/>
  <c r="Y3636" i="1"/>
  <c r="AB3636" i="1" s="1"/>
  <c r="O4018" i="1"/>
  <c r="P4110" i="1"/>
  <c r="Y252" i="1"/>
  <c r="AB252" i="1" s="1"/>
  <c r="O252" i="1"/>
  <c r="Y3863" i="1"/>
  <c r="AA3863" i="1" s="1"/>
  <c r="O3876" i="1"/>
  <c r="Y3528" i="1"/>
  <c r="AB3528" i="1" s="1"/>
  <c r="Y3603" i="1"/>
  <c r="P3603" i="1" s="1"/>
  <c r="Y59" i="1"/>
  <c r="P59" i="1" s="1"/>
  <c r="Y395" i="1"/>
  <c r="P395" i="1" s="1"/>
  <c r="Y586" i="1"/>
  <c r="O586" i="1"/>
  <c r="O3765" i="1"/>
  <c r="Y4164" i="1"/>
  <c r="AB4164" i="1" s="1"/>
  <c r="Y3957" i="1"/>
  <c r="AB3957" i="1" s="1"/>
  <c r="Y614" i="1"/>
  <c r="AB614" i="1" s="1"/>
  <c r="Y2726" i="1"/>
  <c r="AB2726" i="1" s="1"/>
  <c r="Y2327" i="1"/>
  <c r="AB2327" i="1" s="1"/>
  <c r="Y3552" i="1"/>
  <c r="P3552" i="1" s="1"/>
  <c r="Y783" i="1"/>
  <c r="P783" i="1" s="1"/>
  <c r="Y1105" i="1"/>
  <c r="AB1105" i="1" s="1"/>
  <c r="Y3751" i="1"/>
  <c r="AB3751" i="1" s="1"/>
  <c r="Y60" i="1"/>
  <c r="AA60" i="1" s="1"/>
  <c r="Y1170" i="1"/>
  <c r="AB1170" i="1" s="1"/>
  <c r="Y2481" i="1"/>
  <c r="AB2481" i="1" s="1"/>
  <c r="Y3586" i="1"/>
  <c r="AB3586" i="1" s="1"/>
  <c r="Y2902" i="1"/>
  <c r="AB2902" i="1" s="1"/>
  <c r="Y3889" i="1"/>
  <c r="P3889" i="1" s="1"/>
  <c r="Y981" i="1"/>
  <c r="AB981" i="1" s="1"/>
  <c r="Y2675" i="1"/>
  <c r="P2675" i="1" s="1"/>
  <c r="Y4221" i="1"/>
  <c r="Z4221" i="1" s="1"/>
  <c r="O4221" i="1"/>
  <c r="Y3697" i="1"/>
  <c r="AA3697" i="1" s="1"/>
  <c r="Y3743" i="1"/>
  <c r="AB3743" i="1" s="1"/>
  <c r="O3743" i="1"/>
  <c r="Z854" i="1"/>
  <c r="O854" i="1"/>
  <c r="AB3359" i="1"/>
  <c r="P3359" i="1"/>
  <c r="AB4071" i="1"/>
  <c r="P4071" i="1"/>
  <c r="AB1734" i="1"/>
  <c r="P1734" i="1"/>
  <c r="AB3507" i="1"/>
  <c r="P3507" i="1"/>
  <c r="AB3092" i="1"/>
  <c r="P3092" i="1"/>
  <c r="Y833" i="1"/>
  <c r="AA833" i="1" s="1"/>
  <c r="P4066" i="1"/>
  <c r="AB4066" i="1"/>
  <c r="AB3274" i="1"/>
  <c r="P3274" i="1"/>
  <c r="AB243" i="1"/>
  <c r="P243" i="1"/>
  <c r="AB3193" i="1"/>
  <c r="P3193" i="1"/>
  <c r="O2129" i="1"/>
  <c r="Y1324" i="1"/>
  <c r="P1324" i="1"/>
  <c r="O3607" i="1"/>
  <c r="AB969" i="1"/>
  <c r="P969" i="1"/>
  <c r="AB3762" i="1"/>
  <c r="P3762" i="1"/>
  <c r="O924" i="1"/>
  <c r="O1454" i="1"/>
  <c r="AB1717" i="1"/>
  <c r="P1717" i="1"/>
  <c r="AB2608" i="1"/>
  <c r="P2608" i="1"/>
  <c r="O4179" i="1"/>
  <c r="O1606" i="1"/>
  <c r="O3234" i="1"/>
  <c r="Y1214" i="1"/>
  <c r="O1214" i="1"/>
  <c r="Y2474" i="1"/>
  <c r="O2474" i="1"/>
  <c r="AB2127" i="1"/>
  <c r="P2127" i="1"/>
  <c r="AB4028" i="1"/>
  <c r="P4028" i="1"/>
  <c r="AB880" i="1"/>
  <c r="P880" i="1"/>
  <c r="Y3718" i="1"/>
  <c r="P3718" i="1" s="1"/>
  <c r="O3718" i="1"/>
  <c r="AB4132" i="1"/>
  <c r="P4132" i="1"/>
  <c r="AB3680" i="1"/>
  <c r="P3680" i="1"/>
  <c r="Y235" i="1"/>
  <c r="P235" i="1" s="1"/>
  <c r="O235" i="1"/>
  <c r="O2628" i="1"/>
  <c r="Y642" i="1"/>
  <c r="AB642" i="1" s="1"/>
  <c r="O3636" i="1"/>
  <c r="O3099" i="1"/>
  <c r="Y3690" i="1"/>
  <c r="AA3690" i="1" s="1"/>
  <c r="O495" i="1"/>
  <c r="Y2636" i="1"/>
  <c r="AA2636" i="1" s="1"/>
  <c r="P2636" i="1"/>
  <c r="O3727" i="1"/>
  <c r="AB369" i="1"/>
  <c r="P369" i="1"/>
  <c r="AB2487" i="1"/>
  <c r="P2487" i="1"/>
  <c r="O792" i="1"/>
  <c r="Y352" i="1"/>
  <c r="O352" i="1"/>
  <c r="Y202" i="1"/>
  <c r="P202" i="1" s="1"/>
  <c r="O202" i="1"/>
  <c r="O749" i="1"/>
  <c r="O456" i="1"/>
  <c r="Y100" i="1"/>
  <c r="AB100" i="1" s="1"/>
  <c r="O3585" i="1"/>
  <c r="O2978" i="1"/>
  <c r="Y3961" i="1"/>
  <c r="P3961" i="1" s="1"/>
  <c r="O3961" i="1"/>
  <c r="O1814" i="1"/>
  <c r="Y1041" i="1"/>
  <c r="AB1041" i="1" s="1"/>
  <c r="O1041" i="1"/>
  <c r="O4128" i="1"/>
  <c r="Y973" i="1"/>
  <c r="P973" i="1" s="1"/>
  <c r="O973" i="1"/>
  <c r="O395" i="1"/>
  <c r="P580" i="1"/>
  <c r="O3883" i="1"/>
  <c r="O3957" i="1"/>
  <c r="O783" i="1"/>
  <c r="Y1168" i="1"/>
  <c r="AB1168" i="1" s="1"/>
  <c r="Y2048" i="1"/>
  <c r="AB2048" i="1" s="1"/>
  <c r="O1105" i="1"/>
  <c r="O3751" i="1"/>
  <c r="O3698" i="1"/>
  <c r="O3735" i="1"/>
  <c r="O1950" i="1"/>
  <c r="Z1170" i="1"/>
  <c r="O1170" i="1"/>
  <c r="G77" i="1"/>
  <c r="AB3558" i="1"/>
  <c r="O2481" i="1"/>
  <c r="Y785" i="1"/>
  <c r="AB785" i="1" s="1"/>
  <c r="O3586" i="1"/>
  <c r="Y3038" i="1"/>
  <c r="AB3038" i="1" s="1"/>
  <c r="O2902" i="1"/>
  <c r="Y2847" i="1"/>
  <c r="AB2847" i="1" s="1"/>
  <c r="O3889" i="1"/>
  <c r="Y2477" i="1"/>
  <c r="Z2477" i="1" s="1"/>
  <c r="O2693" i="1"/>
  <c r="O3103" i="1"/>
  <c r="AB594" i="1"/>
  <c r="P594" i="1"/>
  <c r="O600" i="1"/>
  <c r="O981" i="1"/>
  <c r="Y1121" i="1"/>
  <c r="AB1121" i="1" s="1"/>
  <c r="O1077" i="1"/>
  <c r="O2675" i="1"/>
  <c r="Y709" i="1"/>
  <c r="P709" i="1" s="1"/>
  <c r="O709" i="1"/>
  <c r="AB3058" i="1"/>
  <c r="P3058" i="1"/>
  <c r="AB250" i="1"/>
  <c r="P250" i="1"/>
  <c r="Y3202" i="1"/>
  <c r="O3202" i="1"/>
  <c r="AB2983" i="1"/>
  <c r="P2983" i="1"/>
  <c r="Y1532" i="1"/>
  <c r="O1532" i="1"/>
  <c r="AB3676" i="1"/>
  <c r="P3676" i="1"/>
  <c r="AB3972" i="1"/>
  <c r="P3972" i="1"/>
  <c r="Y1057" i="1"/>
  <c r="O1057" i="1"/>
  <c r="AB3126" i="1"/>
  <c r="P3126" i="1"/>
  <c r="AB2896" i="1"/>
  <c r="P2896" i="1"/>
  <c r="AB949" i="1"/>
  <c r="P949" i="1"/>
  <c r="G621" i="1"/>
  <c r="O621" i="1"/>
  <c r="AB1014" i="1"/>
  <c r="P1014" i="1"/>
  <c r="AB3811" i="1"/>
  <c r="P3811" i="1"/>
  <c r="G3557" i="1"/>
  <c r="O3557" i="1"/>
  <c r="AB1650" i="1"/>
  <c r="P1650" i="1"/>
  <c r="Y848" i="1"/>
  <c r="AB848" i="1" s="1"/>
  <c r="Y3582" i="1"/>
  <c r="AB3582" i="1" s="1"/>
  <c r="Y3704" i="1"/>
  <c r="AB3704" i="1" s="1"/>
  <c r="Y3702" i="1"/>
  <c r="AB3702" i="1" s="1"/>
  <c r="Y547" i="1"/>
  <c r="AB547" i="1" s="1"/>
  <c r="Y4041" i="1"/>
  <c r="AB4041" i="1" s="1"/>
  <c r="G1297" i="1"/>
  <c r="Y2863" i="1"/>
  <c r="AB2863" i="1" s="1"/>
  <c r="O3958" i="1"/>
  <c r="G3409" i="1"/>
  <c r="O1228" i="1"/>
  <c r="O4135" i="1"/>
  <c r="O3998" i="1"/>
  <c r="AB429" i="1"/>
  <c r="P429" i="1"/>
  <c r="AB719" i="1"/>
  <c r="P719" i="1"/>
  <c r="O392" i="1"/>
  <c r="O3568" i="1"/>
  <c r="AB3661" i="1"/>
  <c r="P3661" i="1"/>
  <c r="O795" i="1"/>
  <c r="Y3492" i="1"/>
  <c r="AB3492" i="1" s="1"/>
  <c r="Y3095" i="1"/>
  <c r="AB3095" i="1" s="1"/>
  <c r="Y1360" i="1"/>
  <c r="AB1360" i="1" s="1"/>
  <c r="Y3892" i="1"/>
  <c r="AB3892" i="1" s="1"/>
  <c r="Y2713" i="1"/>
  <c r="AB2713" i="1" s="1"/>
  <c r="Y2989" i="1"/>
  <c r="AB2989" i="1" s="1"/>
  <c r="Y2299" i="1"/>
  <c r="Z2299" i="1" s="1"/>
  <c r="Y538" i="1"/>
  <c r="Z538" i="1" s="1"/>
  <c r="Y1199" i="1"/>
  <c r="AB1199" i="1" s="1"/>
  <c r="O4169" i="1"/>
  <c r="O3717" i="1"/>
  <c r="AB3208" i="1"/>
  <c r="P3208" i="1"/>
  <c r="AB3556" i="1"/>
  <c r="P3556" i="1"/>
  <c r="O2352" i="1"/>
  <c r="Y1183" i="1"/>
  <c r="O1183" i="1"/>
  <c r="O2567" i="1"/>
  <c r="Y1325" i="1"/>
  <c r="AB1325" i="1" s="1"/>
  <c r="O1325" i="1"/>
  <c r="O961" i="1"/>
  <c r="O2972" i="1"/>
  <c r="AB3970" i="1"/>
  <c r="P3970" i="1"/>
  <c r="AB3942" i="1"/>
  <c r="O387" i="1"/>
  <c r="AB566" i="1"/>
  <c r="P566" i="1"/>
  <c r="AB2940" i="1"/>
  <c r="P2940" i="1"/>
  <c r="O1734" i="1"/>
  <c r="O776" i="1"/>
  <c r="AB1652" i="1"/>
  <c r="P1652" i="1"/>
  <c r="P3368" i="1"/>
  <c r="P406" i="1"/>
  <c r="AB406" i="1"/>
  <c r="Z1009" i="1"/>
  <c r="O1009" i="1"/>
  <c r="AB3888" i="1"/>
  <c r="P3888" i="1"/>
  <c r="AB234" i="1"/>
  <c r="P234" i="1"/>
  <c r="AB3302" i="1"/>
  <c r="P3302" i="1"/>
  <c r="O298" i="1"/>
  <c r="AB1398" i="1"/>
  <c r="P1398" i="1"/>
  <c r="O1263" i="1"/>
  <c r="AB2308" i="1"/>
  <c r="P2308" i="1"/>
  <c r="Y4212" i="1"/>
  <c r="P4212" i="1" s="1"/>
  <c r="O3238" i="1"/>
  <c r="AB3796" i="1"/>
  <c r="P3796" i="1"/>
  <c r="Y2129" i="1"/>
  <c r="AB2129" i="1" s="1"/>
  <c r="O1324" i="1"/>
  <c r="AB3360" i="1"/>
  <c r="P3360" i="1"/>
  <c r="AB3607" i="1"/>
  <c r="P3607" i="1"/>
  <c r="O3443" i="1"/>
  <c r="O1789" i="1"/>
  <c r="AB924" i="1"/>
  <c r="P924" i="1"/>
  <c r="AB2897" i="1"/>
  <c r="P2897" i="1"/>
  <c r="AB1454" i="1"/>
  <c r="P1454" i="1"/>
  <c r="AB3547" i="1"/>
  <c r="P3547" i="1"/>
  <c r="AB2151" i="1"/>
  <c r="P2151" i="1"/>
  <c r="AB80" i="1"/>
  <c r="P80" i="1"/>
  <c r="AB3234" i="1"/>
  <c r="P3234" i="1"/>
  <c r="O381" i="1"/>
  <c r="O725" i="1"/>
  <c r="P3978" i="1"/>
  <c r="P1516" i="1"/>
  <c r="O1609" i="1"/>
  <c r="O3230" i="1"/>
  <c r="P352" i="1"/>
  <c r="O3113" i="1"/>
  <c r="AB28" i="1"/>
  <c r="P28" i="1"/>
  <c r="AB3677" i="1"/>
  <c r="P3677" i="1"/>
  <c r="Y162" i="1"/>
  <c r="AB162" i="1" s="1"/>
  <c r="O2773" i="1"/>
  <c r="Y345" i="1"/>
  <c r="AA345" i="1" s="1"/>
  <c r="P345" i="1"/>
  <c r="Y3608" i="1"/>
  <c r="P3608" i="1" s="1"/>
  <c r="O3608" i="1"/>
  <c r="O128" i="1"/>
  <c r="O3543" i="1"/>
  <c r="AB516" i="1"/>
  <c r="P516" i="1"/>
  <c r="Y2581" i="1"/>
  <c r="AB2581" i="1" s="1"/>
  <c r="O694" i="1"/>
  <c r="O4141" i="1"/>
  <c r="O4077" i="1"/>
  <c r="AB283" i="1"/>
  <c r="P283" i="1"/>
  <c r="O3078" i="1"/>
  <c r="Y3591" i="1"/>
  <c r="P3591" i="1" s="1"/>
  <c r="O3591" i="1"/>
  <c r="AB341" i="1"/>
  <c r="P341" i="1"/>
  <c r="O3642" i="1"/>
  <c r="AB4107" i="1"/>
  <c r="P4107" i="1"/>
  <c r="O3863" i="1"/>
  <c r="Y3795" i="1"/>
  <c r="P3795" i="1" s="1"/>
  <c r="P166" i="1"/>
  <c r="AB166" i="1"/>
  <c r="Y58" i="1"/>
  <c r="P58" i="1" s="1"/>
  <c r="Y2047" i="1"/>
  <c r="P2047" i="1" s="1"/>
  <c r="P3696" i="1"/>
  <c r="O162" i="1"/>
  <c r="O3431" i="1"/>
  <c r="O3528" i="1"/>
  <c r="O3603" i="1"/>
  <c r="Y648" i="1"/>
  <c r="P648" i="1" s="1"/>
  <c r="O648" i="1"/>
  <c r="O986" i="1"/>
  <c r="O361" i="1"/>
  <c r="O59" i="1"/>
  <c r="O3219" i="1"/>
  <c r="O3537" i="1"/>
  <c r="O4164" i="1"/>
  <c r="O614" i="1"/>
  <c r="O2726" i="1"/>
  <c r="O2327" i="1"/>
  <c r="O3552" i="1"/>
  <c r="O320" i="1"/>
  <c r="O1612" i="1"/>
  <c r="Y4158" i="1"/>
  <c r="AB4158" i="1" s="1"/>
  <c r="O642" i="1"/>
  <c r="Y179" i="1"/>
  <c r="AB179" i="1" s="1"/>
  <c r="O157" i="1"/>
  <c r="O345" i="1"/>
  <c r="O3690" i="1"/>
  <c r="Y3561" i="1"/>
  <c r="AB3561" i="1" s="1"/>
  <c r="O704" i="1"/>
  <c r="P128" i="1"/>
  <c r="O4127" i="1"/>
  <c r="O705" i="1"/>
  <c r="O161" i="1"/>
  <c r="O2636" i="1"/>
  <c r="O779" i="1"/>
  <c r="O2581" i="1"/>
  <c r="P4043" i="1"/>
  <c r="O2075" i="1"/>
  <c r="O211" i="1"/>
  <c r="Y732" i="1"/>
  <c r="P732" i="1" s="1"/>
  <c r="O732" i="1"/>
  <c r="O300" i="1"/>
  <c r="P2298" i="1"/>
  <c r="O3159" i="1"/>
  <c r="O781" i="1"/>
  <c r="O341" i="1"/>
  <c r="O294" i="1"/>
  <c r="O4107" i="1"/>
  <c r="O3795" i="1"/>
  <c r="Y3622" i="1"/>
  <c r="P3622" i="1" s="1"/>
  <c r="O4132" i="1"/>
  <c r="AB194" i="1"/>
  <c r="P194" i="1"/>
  <c r="G252" i="1"/>
  <c r="AB2630" i="1"/>
  <c r="P2630" i="1"/>
  <c r="O58" i="1"/>
  <c r="O2047" i="1"/>
  <c r="O3696" i="1"/>
  <c r="O28" i="1"/>
  <c r="O2565" i="1"/>
  <c r="O3677" i="1"/>
  <c r="O525" i="1"/>
  <c r="G2188" i="1"/>
  <c r="P2188" i="1"/>
  <c r="G3483" i="1"/>
  <c r="P3483" i="1"/>
  <c r="O3813" i="1"/>
  <c r="O313" i="1"/>
  <c r="Y2602" i="1"/>
  <c r="O2602" i="1"/>
  <c r="O100" i="1"/>
  <c r="Y3880" i="1"/>
  <c r="AB3880" i="1" s="1"/>
  <c r="O515" i="1"/>
  <c r="Z3628" i="1"/>
  <c r="Y3344" i="1"/>
  <c r="P3344" i="1" s="1"/>
  <c r="O3344" i="1"/>
  <c r="P3579" i="1"/>
  <c r="Y3646" i="1"/>
  <c r="P3646" i="1" s="1"/>
  <c r="AB206" i="1"/>
  <c r="P206" i="1"/>
  <c r="Y4102" i="1"/>
  <c r="P4102" i="1" s="1"/>
  <c r="O2449" i="1"/>
  <c r="AB2578" i="1"/>
  <c r="P2578" i="1"/>
  <c r="O2912" i="1"/>
  <c r="AB753" i="1"/>
  <c r="O2594" i="1"/>
  <c r="P3504" i="1"/>
  <c r="O541" i="1"/>
  <c r="O1239" i="1"/>
  <c r="Y431" i="1"/>
  <c r="AB431" i="1" s="1"/>
  <c r="Y2302" i="1"/>
  <c r="AB2302" i="1" s="1"/>
  <c r="Y4109" i="1"/>
  <c r="AB4109" i="1" s="1"/>
  <c r="Y1113" i="1"/>
  <c r="AB1113" i="1" s="1"/>
  <c r="Y2290" i="1"/>
  <c r="AB2290" i="1" s="1"/>
  <c r="Y3825" i="1"/>
  <c r="P3825" i="1" s="1"/>
  <c r="O2998" i="1"/>
  <c r="Y3336" i="1"/>
  <c r="P3336" i="1" s="1"/>
  <c r="O3336" i="1"/>
  <c r="O24" i="1"/>
  <c r="O3610" i="1"/>
  <c r="O4039" i="1"/>
  <c r="Y347" i="1"/>
  <c r="P347" i="1" s="1"/>
  <c r="O347" i="1"/>
  <c r="Y70" i="1"/>
  <c r="P70" i="1" s="1"/>
  <c r="O70" i="1"/>
  <c r="Y3840" i="1"/>
  <c r="P3840" i="1" s="1"/>
  <c r="O3840" i="1"/>
  <c r="Y603" i="1"/>
  <c r="P603" i="1" s="1"/>
  <c r="O603" i="1"/>
  <c r="AB301" i="1"/>
  <c r="P301" i="1"/>
  <c r="O4158" i="1"/>
  <c r="O1168" i="1"/>
  <c r="O2048" i="1"/>
  <c r="Y4151" i="1"/>
  <c r="AB4151" i="1" s="1"/>
  <c r="Y3349" i="1"/>
  <c r="AB3349" i="1" s="1"/>
  <c r="O60" i="1"/>
  <c r="O2698" i="1"/>
  <c r="O3093" i="1"/>
  <c r="Y4048" i="1"/>
  <c r="AB4048" i="1" s="1"/>
  <c r="O2110" i="1"/>
  <c r="O999" i="1"/>
  <c r="O2216" i="1"/>
  <c r="O785" i="1"/>
  <c r="Y3852" i="1"/>
  <c r="AB3852" i="1" s="1"/>
  <c r="G207" i="1"/>
  <c r="O2692" i="1"/>
  <c r="AB1449" i="1"/>
  <c r="P1449" i="1"/>
  <c r="AB1030" i="1"/>
  <c r="P1030" i="1"/>
  <c r="AB1122" i="1"/>
  <c r="P1122" i="1"/>
  <c r="AB3912" i="1"/>
  <c r="P3912" i="1"/>
  <c r="O3052" i="1"/>
  <c r="O3245" i="1"/>
  <c r="AB2471" i="1"/>
  <c r="P2471" i="1"/>
  <c r="AB2366" i="1"/>
  <c r="P2366" i="1"/>
  <c r="O493" i="1"/>
  <c r="Z493" i="1"/>
  <c r="AB2229" i="1"/>
  <c r="P2229" i="1"/>
  <c r="G3521" i="1"/>
  <c r="G3013" i="1"/>
  <c r="G2937" i="1"/>
  <c r="G2401" i="1"/>
  <c r="AB3824" i="1"/>
  <c r="P3824" i="1"/>
  <c r="AB2504" i="1"/>
  <c r="P2504" i="1"/>
  <c r="G2504" i="1"/>
  <c r="AB3248" i="1"/>
  <c r="P3248" i="1"/>
  <c r="AB2432" i="1"/>
  <c r="P2432" i="1"/>
  <c r="AB2817" i="1"/>
  <c r="P2817" i="1"/>
  <c r="AB489" i="1"/>
  <c r="P489" i="1"/>
  <c r="AB1269" i="1"/>
  <c r="P1269" i="1"/>
  <c r="AB1965" i="1"/>
  <c r="P1965" i="1"/>
  <c r="AB2433" i="1"/>
  <c r="P2433" i="1"/>
  <c r="AB2373" i="1"/>
  <c r="P2373" i="1"/>
  <c r="AB1711" i="1"/>
  <c r="P1711" i="1"/>
  <c r="AB585" i="1"/>
  <c r="P585" i="1"/>
  <c r="AB2467" i="1"/>
  <c r="P2467" i="1"/>
  <c r="AB357" i="1"/>
  <c r="P357" i="1"/>
  <c r="O1845" i="1"/>
  <c r="AB2447" i="1"/>
  <c r="P2447" i="1"/>
  <c r="AA795" i="1"/>
  <c r="O4053" i="1"/>
  <c r="G4053" i="1"/>
  <c r="O3969" i="1"/>
  <c r="Z3969" i="1"/>
  <c r="O1062" i="1"/>
  <c r="G1062" i="1"/>
  <c r="O221" i="1"/>
  <c r="G221" i="1"/>
  <c r="O1603" i="1"/>
  <c r="O1684" i="1"/>
  <c r="G1684" i="1"/>
  <c r="O1266" i="1"/>
  <c r="G1266" i="1"/>
  <c r="P1134" i="1"/>
  <c r="G1134" i="1"/>
  <c r="AA2725" i="1"/>
  <c r="Z2725" i="1"/>
  <c r="O1354" i="1"/>
  <c r="Z1354" i="1"/>
  <c r="O426" i="1"/>
  <c r="O3470" i="1"/>
  <c r="O1444" i="1"/>
  <c r="Y3979" i="1"/>
  <c r="P3979" i="1" s="1"/>
  <c r="O3979" i="1"/>
  <c r="G3979" i="1"/>
  <c r="O1780" i="1"/>
  <c r="O646" i="1"/>
  <c r="P4004" i="1"/>
  <c r="P4031" i="1"/>
  <c r="O2845" i="1"/>
  <c r="O3792" i="1"/>
  <c r="O1461" i="1"/>
  <c r="AB3808" i="1"/>
  <c r="P3808" i="1"/>
  <c r="AB3306" i="1"/>
  <c r="P3306" i="1"/>
  <c r="AB1768" i="1"/>
  <c r="P1768" i="1"/>
  <c r="O1122" i="1"/>
  <c r="O3912" i="1"/>
  <c r="O2007" i="1"/>
  <c r="AB832" i="1"/>
  <c r="P832" i="1"/>
  <c r="AB1826" i="1"/>
  <c r="P1826" i="1"/>
  <c r="AB2111" i="1"/>
  <c r="P2111" i="1"/>
  <c r="AB3906" i="1"/>
  <c r="P3906" i="1"/>
  <c r="AB3637" i="1"/>
  <c r="P3637" i="1"/>
  <c r="AB2378" i="1"/>
  <c r="P2378" i="1"/>
  <c r="O2366" i="1"/>
  <c r="AB1897" i="1"/>
  <c r="P1897" i="1"/>
  <c r="AB4065" i="1"/>
  <c r="P4065" i="1"/>
  <c r="Z3807" i="1"/>
  <c r="O3807" i="1"/>
  <c r="O2355" i="1"/>
  <c r="AB4094" i="1"/>
  <c r="P4094" i="1"/>
  <c r="AB1359" i="1"/>
  <c r="P1359" i="1"/>
  <c r="O3459" i="1"/>
  <c r="AB2771" i="1"/>
  <c r="P2771" i="1"/>
  <c r="O1798" i="1"/>
  <c r="AB3938" i="1"/>
  <c r="P3938" i="1"/>
  <c r="P775" i="1"/>
  <c r="AB775" i="1"/>
  <c r="AB1755" i="1"/>
  <c r="P1755" i="1"/>
  <c r="Z984" i="1"/>
  <c r="O984" i="1"/>
  <c r="AB2934" i="1"/>
  <c r="P2934" i="1"/>
  <c r="AB3261" i="1"/>
  <c r="P3261" i="1"/>
  <c r="O1903" i="1"/>
  <c r="O3654" i="1"/>
  <c r="AB120" i="1"/>
  <c r="P120" i="1"/>
  <c r="O1704" i="1"/>
  <c r="O1877" i="1"/>
  <c r="O929" i="1"/>
  <c r="AB404" i="1"/>
  <c r="P404" i="1"/>
  <c r="O3403" i="1"/>
  <c r="G3403" i="1"/>
  <c r="O2305" i="1"/>
  <c r="G2305" i="1"/>
  <c r="O946" i="1"/>
  <c r="Z946" i="1"/>
  <c r="G946" i="1"/>
  <c r="O112" i="1"/>
  <c r="G112" i="1"/>
  <c r="O3858" i="1"/>
  <c r="Z3858" i="1"/>
  <c r="P3648" i="1"/>
  <c r="AB3648" i="1"/>
  <c r="O1478" i="1"/>
  <c r="G1478" i="1"/>
  <c r="O1610" i="1"/>
  <c r="G1610" i="1"/>
  <c r="P3444" i="1"/>
  <c r="G3444" i="1"/>
  <c r="AB3444" i="1"/>
  <c r="AB1735" i="1"/>
  <c r="P1735" i="1"/>
  <c r="Y2747" i="1"/>
  <c r="O2747" i="1"/>
  <c r="G2747" i="1"/>
  <c r="Y3005" i="1"/>
  <c r="P3707" i="1"/>
  <c r="AB3707" i="1"/>
  <c r="O492" i="1"/>
  <c r="G492" i="1"/>
  <c r="P2031" i="1"/>
  <c r="AB2031" i="1"/>
  <c r="Y2762" i="1"/>
  <c r="Y1287" i="1"/>
  <c r="P1287" i="1" s="1"/>
  <c r="Y1647" i="1"/>
  <c r="P1647" i="1" s="1"/>
  <c r="G1647" i="1"/>
  <c r="Y1618" i="1"/>
  <c r="P1618" i="1" s="1"/>
  <c r="G1618" i="1"/>
  <c r="Y336" i="1"/>
  <c r="AA336" i="1" s="1"/>
  <c r="Y2667" i="1"/>
  <c r="AA2667" i="1" s="1"/>
  <c r="G2667" i="1"/>
  <c r="Y1930" i="1"/>
  <c r="G1930" i="1"/>
  <c r="P1267" i="1"/>
  <c r="AB1267" i="1"/>
  <c r="G1267" i="1"/>
  <c r="AB662" i="1"/>
  <c r="P662" i="1"/>
  <c r="Y2357" i="1"/>
  <c r="Y1918" i="1"/>
  <c r="Y3631" i="1"/>
  <c r="P3631" i="1" s="1"/>
  <c r="G1898" i="1"/>
  <c r="AB3101" i="1"/>
  <c r="P3101" i="1"/>
  <c r="O2687" i="1"/>
  <c r="G2687" i="1"/>
  <c r="G3941" i="1"/>
  <c r="G2520" i="1"/>
  <c r="Y3223" i="1"/>
  <c r="AA3223" i="1" s="1"/>
  <c r="G3223" i="1"/>
  <c r="O3333" i="1"/>
  <c r="G3333" i="1"/>
  <c r="O3405" i="1"/>
  <c r="G3405" i="1"/>
  <c r="Y3059" i="1"/>
  <c r="AA3059" i="1" s="1"/>
  <c r="O3059" i="1"/>
  <c r="G3059" i="1"/>
  <c r="Y1920" i="1"/>
  <c r="AA1920" i="1" s="1"/>
  <c r="Y1031" i="1"/>
  <c r="O2460" i="1"/>
  <c r="AB3705" i="1"/>
  <c r="P3705" i="1"/>
  <c r="O3172" i="1"/>
  <c r="Z3172" i="1"/>
  <c r="P2738" i="1"/>
  <c r="G2738" i="1"/>
  <c r="AB2738" i="1"/>
  <c r="Y1960" i="1"/>
  <c r="G1960" i="1"/>
  <c r="O1058" i="1"/>
  <c r="Z1058" i="1"/>
  <c r="O1178" i="1"/>
  <c r="Z1178" i="1"/>
  <c r="O4174" i="1"/>
  <c r="G4174" i="1"/>
  <c r="Z4174" i="1"/>
  <c r="O2443" i="1"/>
  <c r="Z2443" i="1"/>
  <c r="Y782" i="1"/>
  <c r="AA782" i="1" s="1"/>
  <c r="O475" i="1"/>
  <c r="Z475" i="1"/>
  <c r="O452" i="1"/>
  <c r="Z452" i="1"/>
  <c r="Y3764" i="1"/>
  <c r="AB3764" i="1" s="1"/>
  <c r="O545" i="1"/>
  <c r="Z545" i="1"/>
  <c r="P1229" i="1"/>
  <c r="AB1229" i="1"/>
  <c r="Y1210" i="1"/>
  <c r="Z1210" i="1" s="1"/>
  <c r="Y3949" i="1"/>
  <c r="AA3949" i="1" s="1"/>
  <c r="O3180" i="1"/>
  <c r="Z3180" i="1"/>
  <c r="P2419" i="1"/>
  <c r="AB2419" i="1"/>
  <c r="P751" i="1"/>
  <c r="AB751" i="1"/>
  <c r="AB3667" i="1"/>
  <c r="Z3667" i="1"/>
  <c r="AB4052" i="1"/>
  <c r="Z4052" i="1"/>
  <c r="AB2939" i="1"/>
  <c r="Z2939" i="1"/>
  <c r="Y3643" i="1"/>
  <c r="AA3643" i="1" s="1"/>
  <c r="Y170" i="1"/>
  <c r="AA170" i="1" s="1"/>
  <c r="O2779" i="1"/>
  <c r="Z2779" i="1"/>
  <c r="Y3373" i="1"/>
  <c r="P3373" i="1" s="1"/>
  <c r="O4119" i="1"/>
  <c r="Z4119" i="1"/>
  <c r="O314" i="1"/>
  <c r="Z314" i="1"/>
  <c r="O1844" i="1"/>
  <c r="Z1844" i="1"/>
  <c r="P1552" i="1"/>
  <c r="AB1552" i="1"/>
  <c r="P626" i="1"/>
  <c r="AB626" i="1"/>
  <c r="O140" i="1"/>
  <c r="Z140" i="1"/>
  <c r="P88" i="1"/>
  <c r="AB88" i="1"/>
  <c r="Y3054" i="1"/>
  <c r="AA3054" i="1" s="1"/>
  <c r="G3054" i="1"/>
  <c r="O3054" i="1"/>
  <c r="P187" i="1"/>
  <c r="AB187" i="1"/>
  <c r="P2785" i="1"/>
  <c r="AB2785" i="1"/>
  <c r="Y3106" i="1"/>
  <c r="Z3106" i="1" s="1"/>
  <c r="Y2706" i="1"/>
  <c r="P42" i="1"/>
  <c r="AB42" i="1"/>
  <c r="O2910" i="1"/>
  <c r="P3671" i="1"/>
  <c r="AB3671" i="1"/>
  <c r="P2460" i="1"/>
  <c r="AB2460" i="1"/>
  <c r="P1579" i="1"/>
  <c r="AB1579" i="1"/>
  <c r="O1101" i="1"/>
  <c r="Z1101" i="1"/>
  <c r="AC1101" i="1" s="1"/>
  <c r="AD1101" i="1" s="1"/>
  <c r="AE1101" i="1" s="1"/>
  <c r="O4056" i="1"/>
  <c r="Z4056" i="1"/>
  <c r="P3063" i="1"/>
  <c r="AB3063" i="1"/>
  <c r="AC3063" i="1" s="1"/>
  <c r="AD3063" i="1" s="1"/>
  <c r="AE3063" i="1" s="1"/>
  <c r="P2733" i="1"/>
  <c r="AB2733" i="1"/>
  <c r="P1166" i="1"/>
  <c r="AB1166" i="1"/>
  <c r="AC1166" i="1" s="1"/>
  <c r="AD1166" i="1" s="1"/>
  <c r="AE1166" i="1" s="1"/>
  <c r="P844" i="1"/>
  <c r="AB844" i="1"/>
  <c r="P1492" i="1"/>
  <c r="AB1492" i="1"/>
  <c r="AC1492" i="1" s="1"/>
  <c r="AD1492" i="1" s="1"/>
  <c r="AE1492" i="1" s="1"/>
  <c r="O1019" i="1"/>
  <c r="Z1019" i="1"/>
  <c r="O2310" i="1"/>
  <c r="P3391" i="1"/>
  <c r="AB3391" i="1"/>
  <c r="P637" i="1"/>
  <c r="AB637" i="1"/>
  <c r="Y108" i="1"/>
  <c r="AA108" i="1" s="1"/>
  <c r="Y570" i="1"/>
  <c r="O570" i="1"/>
  <c r="G570" i="1"/>
  <c r="Y4092" i="1"/>
  <c r="AA4092" i="1" s="1"/>
  <c r="P3206" i="1"/>
  <c r="AB3206" i="1"/>
  <c r="P3730" i="1"/>
  <c r="AB3730" i="1"/>
  <c r="P828" i="1"/>
  <c r="AB828" i="1"/>
  <c r="O4005" i="1"/>
  <c r="Z4005" i="1"/>
  <c r="O2956" i="1"/>
  <c r="Z2956" i="1"/>
  <c r="Y1488" i="1"/>
  <c r="AA1488" i="1" s="1"/>
  <c r="Y4082" i="1"/>
  <c r="AA4082" i="1" s="1"/>
  <c r="O4058" i="1"/>
  <c r="Z4058" i="1"/>
  <c r="Y2772" i="1"/>
  <c r="AA2772" i="1" s="1"/>
  <c r="O3000" i="1"/>
  <c r="Z3000" i="1"/>
  <c r="P3182" i="1"/>
  <c r="AB3182" i="1"/>
  <c r="P2593" i="1"/>
  <c r="AB2593" i="1"/>
  <c r="P48" i="1"/>
  <c r="AB48" i="1"/>
  <c r="Y2664" i="1"/>
  <c r="O330" i="1"/>
  <c r="Z330" i="1"/>
  <c r="Y1515" i="1"/>
  <c r="O32" i="1"/>
  <c r="Z32" i="1"/>
  <c r="P2022" i="1"/>
  <c r="AB2022" i="1"/>
  <c r="O4089" i="1"/>
  <c r="Z4089" i="1"/>
  <c r="Y3264" i="1"/>
  <c r="AB2426" i="1"/>
  <c r="Z2426" i="1"/>
  <c r="P1528" i="1"/>
  <c r="AB1528" i="1"/>
  <c r="O3153" i="1"/>
  <c r="Z3153" i="1"/>
  <c r="O2245" i="1"/>
  <c r="Z2245" i="1"/>
  <c r="Y3740" i="1"/>
  <c r="AA3740" i="1" s="1"/>
  <c r="P2350" i="1"/>
  <c r="AB2350" i="1"/>
  <c r="P1076" i="1"/>
  <c r="AB1076" i="1"/>
  <c r="Y3871" i="1"/>
  <c r="P2200" i="1"/>
  <c r="AB2200" i="1"/>
  <c r="AB1151" i="1"/>
  <c r="Z1151" i="1"/>
  <c r="P4021" i="1"/>
  <c r="AB4021" i="1"/>
  <c r="AB3804" i="1"/>
  <c r="Z3804" i="1"/>
  <c r="Y2711" i="1"/>
  <c r="AA2711" i="1" s="1"/>
  <c r="G2711" i="1"/>
  <c r="AA1961" i="1"/>
  <c r="Z1961" i="1"/>
  <c r="AA932" i="1"/>
  <c r="Z932" i="1"/>
  <c r="AA3414" i="1"/>
  <c r="Z3414" i="1"/>
  <c r="AA1007" i="1"/>
  <c r="Z1007" i="1"/>
  <c r="AA1273" i="1"/>
  <c r="Z1273" i="1"/>
  <c r="AA1430" i="1"/>
  <c r="Z1430" i="1"/>
  <c r="AA3485" i="1"/>
  <c r="Z3485" i="1"/>
  <c r="AA1848" i="1"/>
  <c r="Z1848" i="1"/>
  <c r="AA3235" i="1"/>
  <c r="Z3235" i="1"/>
  <c r="AA2941" i="1"/>
  <c r="Z2941" i="1"/>
  <c r="AA858" i="1"/>
  <c r="Z858" i="1"/>
  <c r="AA2454" i="1"/>
  <c r="Z2454" i="1"/>
  <c r="AA1381" i="1"/>
  <c r="Z1381" i="1"/>
  <c r="AA2743" i="1"/>
  <c r="Z2743" i="1"/>
  <c r="AA1726" i="1"/>
  <c r="Z1726" i="1"/>
  <c r="AA3303" i="1"/>
  <c r="Z3303" i="1"/>
  <c r="AA2394" i="1"/>
  <c r="Z2394" i="1"/>
  <c r="AA36" i="1"/>
  <c r="Z36" i="1"/>
  <c r="AA3472" i="1"/>
  <c r="Z3472" i="1"/>
  <c r="AA530" i="1"/>
  <c r="Z530" i="1"/>
  <c r="AA1189" i="1"/>
  <c r="Z1189" i="1"/>
  <c r="AA1701" i="1"/>
  <c r="Z1701" i="1"/>
  <c r="AA3045" i="1"/>
  <c r="Z3045" i="1"/>
  <c r="AA1860" i="1"/>
  <c r="Z1860" i="1"/>
  <c r="AA290" i="1"/>
  <c r="Z290" i="1"/>
  <c r="AA862" i="1"/>
  <c r="Z862" i="1"/>
  <c r="AA1641" i="1"/>
  <c r="Z1641" i="1"/>
  <c r="AA2029" i="1"/>
  <c r="Z2029" i="1"/>
  <c r="AA837" i="1"/>
  <c r="Z837" i="1"/>
  <c r="P2058" i="1"/>
  <c r="G2058" i="1"/>
  <c r="O3296" i="1"/>
  <c r="P3601" i="1"/>
  <c r="AB3601" i="1"/>
  <c r="O467" i="1"/>
  <c r="Z467" i="1"/>
  <c r="G2570" i="1"/>
  <c r="O3239" i="1"/>
  <c r="G3239" i="1"/>
  <c r="AB466" i="1"/>
  <c r="P466" i="1"/>
  <c r="O2001" i="1"/>
  <c r="G2001" i="1"/>
  <c r="O1643" i="1"/>
  <c r="G1643" i="1"/>
  <c r="O1100" i="1"/>
  <c r="G1100" i="1"/>
  <c r="O3367" i="1"/>
  <c r="O3329" i="1"/>
  <c r="G3329" i="1"/>
  <c r="P3977" i="1"/>
  <c r="G3977" i="1"/>
  <c r="G1489" i="1"/>
  <c r="O137" i="1"/>
  <c r="G137" i="1"/>
  <c r="G3868" i="1"/>
  <c r="G2215" i="1"/>
  <c r="Y1521" i="1"/>
  <c r="AA1521" i="1" s="1"/>
  <c r="G1521" i="1"/>
  <c r="O1748" i="1"/>
  <c r="G1748" i="1"/>
  <c r="O2893" i="1"/>
  <c r="G2893" i="1"/>
  <c r="Y1707" i="1"/>
  <c r="P3282" i="1"/>
  <c r="AB3282" i="1"/>
  <c r="P3042" i="1"/>
  <c r="G3042" i="1"/>
  <c r="AB1998" i="1"/>
  <c r="Z1998" i="1"/>
  <c r="P663" i="1"/>
  <c r="AB663" i="1"/>
  <c r="AB1083" i="1"/>
  <c r="P1083" i="1"/>
  <c r="Y1555" i="1"/>
  <c r="AA1555" i="1" s="1"/>
  <c r="Y3057" i="1"/>
  <c r="AA3057" i="1" s="1"/>
  <c r="O2421" i="1"/>
  <c r="Z2421" i="1"/>
  <c r="G714" i="1"/>
  <c r="Y856" i="1"/>
  <c r="Z856" i="1" s="1"/>
  <c r="P2517" i="1"/>
  <c r="AB2517" i="1"/>
  <c r="O1752" i="1"/>
  <c r="Z1752" i="1"/>
  <c r="O3290" i="1"/>
  <c r="Z3290" i="1"/>
  <c r="O3038" i="1"/>
  <c r="Y3411" i="1"/>
  <c r="AB3411" i="1" s="1"/>
  <c r="O2847" i="1"/>
  <c r="Y768" i="1"/>
  <c r="AB768" i="1" s="1"/>
  <c r="O2477" i="1"/>
  <c r="Y328" i="1"/>
  <c r="P328" i="1" s="1"/>
  <c r="O3121" i="1"/>
  <c r="O1121" i="1"/>
  <c r="Y2101" i="1"/>
  <c r="AB2101" i="1" s="1"/>
  <c r="P2101" i="1"/>
  <c r="O3943" i="1"/>
  <c r="P3202" i="1"/>
  <c r="P1532" i="1"/>
  <c r="P1057" i="1"/>
  <c r="Y2045" i="1"/>
  <c r="O2045" i="1"/>
  <c r="O848" i="1"/>
  <c r="O3582" i="1"/>
  <c r="O3704" i="1"/>
  <c r="O3702" i="1"/>
  <c r="O547" i="1"/>
  <c r="O4041" i="1"/>
  <c r="Y1297" i="1"/>
  <c r="P1297" i="1" s="1"/>
  <c r="O1297" i="1"/>
  <c r="O982" i="1"/>
  <c r="O2863" i="1"/>
  <c r="O2568" i="1"/>
  <c r="O2945" i="1"/>
  <c r="O41" i="1"/>
  <c r="O3539" i="1"/>
  <c r="O3823" i="1"/>
  <c r="O4121" i="1"/>
  <c r="O3697" i="1"/>
  <c r="O390" i="1"/>
  <c r="AB4135" i="1"/>
  <c r="P4135" i="1"/>
  <c r="O4189" i="1"/>
  <c r="O2250" i="1"/>
  <c r="O2703" i="1"/>
  <c r="AB217" i="1"/>
  <c r="P217" i="1"/>
  <c r="O3920" i="1"/>
  <c r="P2803" i="1"/>
  <c r="O3993" i="1"/>
  <c r="O3661" i="1"/>
  <c r="P1145" i="1"/>
  <c r="O346" i="1"/>
  <c r="O3492" i="1"/>
  <c r="O3095" i="1"/>
  <c r="O1360" i="1"/>
  <c r="O3892" i="1"/>
  <c r="O2713" i="1"/>
  <c r="O2989" i="1"/>
  <c r="O2299" i="1"/>
  <c r="O538" i="1"/>
  <c r="O1199" i="1"/>
  <c r="O748" i="1"/>
  <c r="O2854" i="1"/>
  <c r="O271" i="1"/>
  <c r="O3273" i="1"/>
  <c r="O110" i="1"/>
  <c r="O597" i="1"/>
  <c r="O3025" i="1"/>
  <c r="O3208" i="1"/>
  <c r="O2147" i="1"/>
  <c r="O4116" i="1"/>
  <c r="O607" i="1"/>
  <c r="P1012" i="1"/>
  <c r="AB1012" i="1"/>
  <c r="O3942" i="1"/>
  <c r="O566" i="1"/>
  <c r="O3919" i="1"/>
  <c r="O1233" i="1"/>
  <c r="O2866" i="1"/>
  <c r="Y3043" i="1"/>
  <c r="P3043" i="1" s="1"/>
  <c r="O3043" i="1"/>
  <c r="O4103" i="1"/>
  <c r="Y1675" i="1"/>
  <c r="AB1675" i="1" s="1"/>
  <c r="AB2547" i="1"/>
  <c r="P2547" i="1"/>
  <c r="O3540" i="1"/>
  <c r="O3659" i="1"/>
  <c r="Y1262" i="1"/>
  <c r="P1262" i="1" s="1"/>
  <c r="O1262" i="1"/>
  <c r="AB152" i="1"/>
  <c r="P152" i="1"/>
  <c r="O3691" i="1"/>
  <c r="O1652" i="1"/>
  <c r="AB3818" i="1"/>
  <c r="P3818" i="1"/>
  <c r="O2078" i="1"/>
  <c r="O2155" i="1"/>
  <c r="O587" i="1"/>
  <c r="AB368" i="1"/>
  <c r="P368" i="1"/>
  <c r="O739" i="1"/>
  <c r="O1891" i="1"/>
  <c r="O3848" i="1"/>
  <c r="O3041" i="1"/>
  <c r="O2162" i="1"/>
  <c r="AB3430" i="1"/>
  <c r="P3430" i="1"/>
  <c r="O2913" i="1"/>
  <c r="AB298" i="1"/>
  <c r="P298" i="1"/>
  <c r="O316" i="1"/>
  <c r="AB129" i="1"/>
  <c r="P129" i="1"/>
  <c r="AB1789" i="1"/>
  <c r="P1789" i="1"/>
  <c r="O3365" i="1"/>
  <c r="O2112" i="1"/>
  <c r="AB3012" i="1"/>
  <c r="P3012" i="1"/>
  <c r="AB1795" i="1"/>
  <c r="P1795" i="1"/>
  <c r="AB1034" i="1"/>
  <c r="P1034" i="1"/>
  <c r="AB3446" i="1"/>
  <c r="P3446" i="1"/>
  <c r="O3778" i="1"/>
  <c r="O855" i="1"/>
  <c r="O3345" i="1"/>
  <c r="Y2240" i="1"/>
  <c r="P2240" i="1" s="1"/>
  <c r="AB3204" i="1"/>
  <c r="P3204" i="1"/>
  <c r="AB1888" i="1"/>
  <c r="P1888" i="1"/>
  <c r="O3306" i="1"/>
  <c r="Z3306" i="1"/>
  <c r="AB503" i="1"/>
  <c r="P503" i="1"/>
  <c r="AB722" i="1"/>
  <c r="P722" i="1"/>
  <c r="O3037" i="1"/>
  <c r="O1261" i="1"/>
  <c r="O2491" i="1"/>
  <c r="O2121" i="1"/>
  <c r="O3266" i="1"/>
  <c r="AB2013" i="1"/>
  <c r="P2013" i="1"/>
  <c r="O1777" i="1"/>
  <c r="AB528" i="1"/>
  <c r="P528" i="1"/>
  <c r="AB2583" i="1"/>
  <c r="P2583" i="1"/>
  <c r="O2225" i="1"/>
  <c r="AB2598" i="1"/>
  <c r="P2598" i="1"/>
  <c r="O3382" i="1"/>
  <c r="AB1996" i="1"/>
  <c r="P1996" i="1"/>
  <c r="AB2791" i="1"/>
  <c r="P2791" i="1"/>
  <c r="O1560" i="1"/>
  <c r="AB1097" i="1"/>
  <c r="P1097" i="1"/>
  <c r="O1667" i="1"/>
  <c r="O3985" i="1"/>
  <c r="G3231" i="1"/>
  <c r="O596" i="1"/>
  <c r="O1258" i="1"/>
  <c r="AB2183" i="1"/>
  <c r="P2183" i="1"/>
  <c r="O1794" i="1"/>
  <c r="O695" i="1"/>
  <c r="O1879" i="1"/>
  <c r="O1502" i="1"/>
  <c r="AB3401" i="1"/>
  <c r="P3401" i="1"/>
  <c r="O3379" i="1"/>
  <c r="O1096" i="1"/>
  <c r="O2669" i="1"/>
  <c r="O2027" i="1"/>
  <c r="O1756" i="1"/>
  <c r="O2263" i="1"/>
  <c r="O2294" i="1"/>
  <c r="AB1782" i="1"/>
  <c r="P1782" i="1"/>
  <c r="O1951" i="1"/>
  <c r="AB2898" i="1"/>
  <c r="P2898" i="1"/>
  <c r="O3484" i="1"/>
  <c r="O1893" i="1"/>
  <c r="O892" i="1"/>
  <c r="O106" i="1"/>
  <c r="P3171" i="1"/>
  <c r="P2679" i="1"/>
  <c r="O983" i="1"/>
  <c r="O1769" i="1"/>
  <c r="O1590" i="1"/>
  <c r="O2883" i="1"/>
  <c r="O3510" i="1"/>
  <c r="O372" i="1"/>
  <c r="O2886" i="1"/>
  <c r="O3467" i="1"/>
  <c r="AA2929" i="1"/>
  <c r="AB1455" i="1"/>
  <c r="G1819" i="1"/>
  <c r="O1108" i="1"/>
  <c r="G1108" i="1"/>
  <c r="AA3363" i="1"/>
  <c r="AB3363" i="1"/>
  <c r="O481" i="1"/>
  <c r="Z481" i="1"/>
  <c r="G2081" i="1"/>
  <c r="O1274" i="1"/>
  <c r="G1274" i="1"/>
  <c r="G800" i="1"/>
  <c r="O4067" i="1"/>
  <c r="G4067" i="1"/>
  <c r="G1153" i="1"/>
  <c r="G2509" i="1"/>
  <c r="O2993" i="1"/>
  <c r="G2993" i="1"/>
  <c r="O2176" i="1"/>
  <c r="G2176" i="1"/>
  <c r="G1348" i="1"/>
  <c r="O1174" i="1"/>
  <c r="G1174" i="1"/>
  <c r="G2638" i="1"/>
  <c r="G3394" i="1"/>
  <c r="G992" i="1"/>
  <c r="G1584" i="1"/>
  <c r="O583" i="1"/>
  <c r="G583" i="1"/>
  <c r="Y1439" i="1"/>
  <c r="AB1439" i="1" s="1"/>
  <c r="G1439" i="1"/>
  <c r="Y1565" i="1"/>
  <c r="AB1565" i="1" s="1"/>
  <c r="O838" i="1"/>
  <c r="G838" i="1"/>
  <c r="G3947" i="1"/>
  <c r="Y1718" i="1"/>
  <c r="P1718" i="1" s="1"/>
  <c r="G1718" i="1"/>
  <c r="O1136" i="1"/>
  <c r="G1136" i="1"/>
  <c r="O3438" i="1"/>
  <c r="G3438" i="1"/>
  <c r="P918" i="1"/>
  <c r="AB918" i="1"/>
  <c r="O1035" i="1"/>
  <c r="O2654" i="1"/>
  <c r="G2654" i="1"/>
  <c r="P3192" i="1"/>
  <c r="AB3192" i="1"/>
  <c r="P2696" i="1"/>
  <c r="AB2696" i="1"/>
  <c r="G2696" i="1"/>
  <c r="P1294" i="1"/>
  <c r="AB1294" i="1"/>
  <c r="O1361" i="1"/>
  <c r="G1361" i="1"/>
  <c r="G1949" i="1"/>
  <c r="G1563" i="1"/>
  <c r="O3250" i="1"/>
  <c r="G3250" i="1"/>
  <c r="P2512" i="1"/>
  <c r="AB2512" i="1"/>
  <c r="O1301" i="1"/>
  <c r="Z1301" i="1"/>
  <c r="G1301" i="1"/>
  <c r="P1878" i="1"/>
  <c r="AB1878" i="1"/>
  <c r="O750" i="1"/>
  <c r="G750" i="1"/>
  <c r="O1827" i="1"/>
  <c r="Z1827" i="1"/>
  <c r="AC1827" i="1" s="1"/>
  <c r="AD1827" i="1" s="1"/>
  <c r="AE1827" i="1" s="1"/>
  <c r="O1315" i="1"/>
  <c r="Z1315" i="1"/>
  <c r="Y618" i="1"/>
  <c r="AB618" i="1" s="1"/>
  <c r="AA764" i="1"/>
  <c r="Z764" i="1"/>
  <c r="AA3051" i="1"/>
  <c r="AB3051" i="1"/>
  <c r="AA3369" i="1"/>
  <c r="Z3369" i="1"/>
  <c r="AA4070" i="1"/>
  <c r="AB4070" i="1"/>
  <c r="Y4036" i="1"/>
  <c r="AA4036" i="1" s="1"/>
  <c r="AA3545" i="1"/>
  <c r="AB3545" i="1"/>
  <c r="Z3545" i="1"/>
  <c r="O121" i="1"/>
  <c r="Z121" i="1"/>
  <c r="AA3715" i="1"/>
  <c r="AB3715" i="1"/>
  <c r="Z3715" i="1"/>
  <c r="Y377" i="1"/>
  <c r="AA377" i="1" s="1"/>
  <c r="P2744" i="1"/>
  <c r="AB2744" i="1"/>
  <c r="AC2744" i="1" s="1"/>
  <c r="AD2744" i="1" s="1"/>
  <c r="AE2744" i="1" s="1"/>
  <c r="AA278" i="1"/>
  <c r="AB278" i="1"/>
  <c r="P2016" i="1"/>
  <c r="AB2016" i="1"/>
  <c r="P2574" i="1"/>
  <c r="AB2574" i="1"/>
  <c r="AA1457" i="1"/>
  <c r="AB1457" i="1"/>
  <c r="AA131" i="1"/>
  <c r="AB131" i="1"/>
  <c r="Y2580" i="1"/>
  <c r="AB2580" i="1" s="1"/>
  <c r="Y3457" i="1"/>
  <c r="AB3457" i="1" s="1"/>
  <c r="Y4117" i="1"/>
  <c r="AB4117" i="1" s="1"/>
  <c r="P111" i="1"/>
  <c r="AB111" i="1"/>
  <c r="O2961" i="1"/>
  <c r="Z2961" i="1"/>
  <c r="O3287" i="1"/>
  <c r="Z3287" i="1"/>
  <c r="P3960" i="1"/>
  <c r="AB3960" i="1"/>
  <c r="O141" i="1"/>
  <c r="Z141" i="1"/>
  <c r="P4019" i="1"/>
  <c r="AB4019" i="1"/>
  <c r="Y438" i="1"/>
  <c r="AA438" i="1" s="1"/>
  <c r="Y3905" i="1"/>
  <c r="AA3905" i="1" s="1"/>
  <c r="Y73" i="1"/>
  <c r="AB73" i="1" s="1"/>
  <c r="O1212" i="1"/>
  <c r="Z1212" i="1"/>
  <c r="P1279" i="1"/>
  <c r="AB1279" i="1"/>
  <c r="Y1255" i="1"/>
  <c r="AA1255" i="1" s="1"/>
  <c r="G1255" i="1"/>
  <c r="Y3434" i="1"/>
  <c r="AA3434" i="1" s="1"/>
  <c r="G3434" i="1"/>
  <c r="Y2900" i="1"/>
  <c r="G2900" i="1"/>
  <c r="O1436" i="1"/>
  <c r="G1436" i="1"/>
  <c r="O3010" i="1"/>
  <c r="G3010" i="1"/>
  <c r="G1562" i="1"/>
  <c r="O293" i="1"/>
  <c r="G293" i="1"/>
  <c r="G1142" i="1"/>
  <c r="G145" i="1"/>
  <c r="P1906" i="1"/>
  <c r="G1906" i="1"/>
  <c r="O418" i="1"/>
  <c r="G418" i="1"/>
  <c r="P3955" i="1"/>
  <c r="G3955" i="1"/>
  <c r="Y676" i="1"/>
  <c r="AA676" i="1" s="1"/>
  <c r="G676" i="1"/>
  <c r="Y245" i="1"/>
  <c r="Y2820" i="1"/>
  <c r="O2820" i="1"/>
  <c r="O3224" i="1"/>
  <c r="G3224" i="1"/>
  <c r="P306" i="1"/>
  <c r="AB306" i="1"/>
  <c r="G2500" i="1"/>
  <c r="O2878" i="1"/>
  <c r="Z2878" i="1"/>
  <c r="P3775" i="1"/>
  <c r="AB3775" i="1"/>
  <c r="AB998" i="1"/>
  <c r="Z998" i="1"/>
  <c r="Y3142" i="1"/>
  <c r="Y3161" i="1"/>
  <c r="O3161" i="1"/>
  <c r="G3161" i="1"/>
  <c r="P2968" i="1"/>
  <c r="AB2968" i="1"/>
  <c r="G2968" i="1"/>
  <c r="Y1834" i="1"/>
  <c r="Y3519" i="1"/>
  <c r="AA3519" i="1" s="1"/>
  <c r="O3519" i="1"/>
  <c r="G3519" i="1"/>
  <c r="O2386" i="1"/>
  <c r="G2386" i="1"/>
  <c r="O1257" i="1"/>
  <c r="Z1257" i="1"/>
  <c r="Y497" i="1"/>
  <c r="Z497" i="1" s="1"/>
  <c r="Y861" i="1"/>
  <c r="AB861" i="1" s="1"/>
  <c r="Y2927" i="1"/>
  <c r="O2303" i="1"/>
  <c r="G2303" i="1"/>
  <c r="O2508" i="1"/>
  <c r="Z2508" i="1"/>
  <c r="O504" i="1"/>
  <c r="G504" i="1"/>
  <c r="O2409" i="1"/>
  <c r="Z2409" i="1"/>
  <c r="O2887" i="1"/>
  <c r="Z2887" i="1"/>
  <c r="O2361" i="1"/>
  <c r="O3117" i="1"/>
  <c r="Z3117" i="1"/>
  <c r="G3117" i="1"/>
  <c r="O1370" i="1"/>
  <c r="O2267" i="1"/>
  <c r="Z2267" i="1"/>
  <c r="O2801" i="1"/>
  <c r="Z2801" i="1"/>
  <c r="AC2801" i="1" s="1"/>
  <c r="AD2801" i="1" s="1"/>
  <c r="AE2801" i="1" s="1"/>
  <c r="O2417" i="1"/>
  <c r="O2663" i="1"/>
  <c r="O2691" i="1"/>
  <c r="Z2691" i="1"/>
  <c r="P823" i="1"/>
  <c r="AB823" i="1"/>
  <c r="G3474" i="1"/>
  <c r="O3474" i="1"/>
  <c r="O3475" i="1"/>
  <c r="Z3475" i="1"/>
  <c r="P4003" i="1"/>
  <c r="AB4003" i="1"/>
  <c r="O1855" i="1"/>
  <c r="G1855" i="1"/>
  <c r="O2338" i="1"/>
  <c r="G2338" i="1"/>
  <c r="P1023" i="1"/>
  <c r="AB1023" i="1"/>
  <c r="P3853" i="1"/>
  <c r="G3853" i="1"/>
  <c r="G3304" i="1"/>
  <c r="O3304" i="1"/>
  <c r="P2410" i="1"/>
  <c r="AB2410" i="1"/>
  <c r="O1306" i="1"/>
  <c r="G1306" i="1"/>
  <c r="O3462" i="1"/>
  <c r="G3462" i="1"/>
  <c r="G1598" i="1"/>
  <c r="G2753" i="1"/>
  <c r="O2753" i="1"/>
  <c r="O2343" i="1"/>
  <c r="G2343" i="1"/>
  <c r="G1016" i="1"/>
  <c r="Y1149" i="1"/>
  <c r="AA1149" i="1" s="1"/>
  <c r="P2312" i="1"/>
  <c r="AB2312" i="1"/>
  <c r="P3487" i="1"/>
  <c r="G3487" i="1"/>
  <c r="P1539" i="1"/>
  <c r="AB1539" i="1"/>
  <c r="P1439" i="1"/>
  <c r="O580" i="1"/>
  <c r="O3663" i="1"/>
  <c r="P586" i="1"/>
  <c r="P3219" i="1"/>
  <c r="O163" i="1"/>
  <c r="O3356" i="1"/>
  <c r="P3537" i="1"/>
  <c r="O3504" i="1"/>
  <c r="P3765" i="1"/>
  <c r="O2752" i="1"/>
  <c r="O4000" i="1"/>
  <c r="O431" i="1"/>
  <c r="O2302" i="1"/>
  <c r="O4109" i="1"/>
  <c r="O1113" i="1"/>
  <c r="O2290" i="1"/>
  <c r="O3825" i="1"/>
  <c r="O1904" i="1"/>
  <c r="O2143" i="1"/>
  <c r="O168" i="1"/>
  <c r="O248" i="1"/>
  <c r="O3580" i="1"/>
  <c r="O2061" i="1"/>
  <c r="O338" i="1"/>
  <c r="O3404" i="1"/>
  <c r="O657" i="1"/>
  <c r="O2572" i="1"/>
  <c r="O4166" i="1"/>
  <c r="O109" i="1"/>
  <c r="O730" i="1"/>
  <c r="O239" i="1"/>
  <c r="O2655" i="1"/>
  <c r="O148" i="1"/>
  <c r="O765" i="1"/>
  <c r="Y3777" i="1"/>
  <c r="AB3777" i="1" s="1"/>
  <c r="Y905" i="1"/>
  <c r="AB905" i="1" s="1"/>
  <c r="O5" i="1"/>
  <c r="O4151" i="1"/>
  <c r="O3349" i="1"/>
  <c r="O443" i="1"/>
  <c r="O2210" i="1"/>
  <c r="O468" i="1"/>
  <c r="AB60" i="1"/>
  <c r="P60" i="1"/>
  <c r="O4048" i="1"/>
  <c r="O200" i="1"/>
  <c r="O2138" i="1"/>
  <c r="O502" i="1"/>
  <c r="O3558" i="1"/>
  <c r="O3852" i="1"/>
  <c r="O3411" i="1"/>
  <c r="O768" i="1"/>
  <c r="O328" i="1"/>
  <c r="Y611" i="1"/>
  <c r="AB611" i="1" s="1"/>
  <c r="P3103" i="1"/>
  <c r="O393" i="1"/>
  <c r="Y61" i="1"/>
  <c r="Y371" i="1"/>
  <c r="AB371" i="1" s="1"/>
  <c r="O852" i="1"/>
  <c r="AB1077" i="1"/>
  <c r="P1077" i="1"/>
  <c r="O2101" i="1"/>
  <c r="Y634" i="1"/>
  <c r="AB634" i="1" s="1"/>
  <c r="O724" i="1"/>
  <c r="AB20" i="1"/>
  <c r="P20" i="1"/>
  <c r="AB2806" i="1"/>
  <c r="P2806" i="1"/>
  <c r="AB796" i="1"/>
  <c r="P796" i="1"/>
  <c r="AB158" i="1"/>
  <c r="P158" i="1"/>
  <c r="AB3940" i="1"/>
  <c r="P3940" i="1"/>
  <c r="AB1400" i="1"/>
  <c r="P1400" i="1"/>
  <c r="AB3299" i="1"/>
  <c r="P3299" i="1"/>
  <c r="AB4154" i="1"/>
  <c r="P4154" i="1"/>
  <c r="AB150" i="1"/>
  <c r="P150" i="1"/>
  <c r="AB1459" i="1"/>
  <c r="P1459" i="1"/>
  <c r="P4221" i="1"/>
  <c r="AB232" i="1"/>
  <c r="P232" i="1"/>
  <c r="Y3835" i="1"/>
  <c r="Y3769" i="1"/>
  <c r="AB3769" i="1" s="1"/>
  <c r="Y1392" i="1"/>
  <c r="AB1392" i="1" s="1"/>
  <c r="Y2560" i="1"/>
  <c r="AB2560" i="1" s="1"/>
  <c r="Y572" i="1"/>
  <c r="Y2459" i="1"/>
  <c r="AB2459" i="1" s="1"/>
  <c r="O4098" i="1"/>
  <c r="O363" i="1"/>
  <c r="AB3958" i="1"/>
  <c r="P3958" i="1"/>
  <c r="Y2610" i="1"/>
  <c r="P2610" i="1" s="1"/>
  <c r="P3539" i="1"/>
  <c r="O231" i="1"/>
  <c r="O3090" i="1"/>
  <c r="O3316" i="1"/>
  <c r="P3697" i="1"/>
  <c r="AB1228" i="1"/>
  <c r="G3743" i="1"/>
  <c r="P3743" i="1"/>
  <c r="O719" i="1"/>
  <c r="AB380" i="1"/>
  <c r="P380" i="1"/>
  <c r="O472" i="1"/>
  <c r="O1145" i="1"/>
  <c r="O3855" i="1"/>
  <c r="AB346" i="1"/>
  <c r="P346" i="1"/>
  <c r="Y1945" i="1"/>
  <c r="AB1945" i="1" s="1"/>
  <c r="O3370" i="1"/>
  <c r="AB3717" i="1"/>
  <c r="P3717" i="1"/>
  <c r="O1416" i="1"/>
  <c r="AB3716" i="1"/>
  <c r="P3716" i="1"/>
  <c r="O2260" i="1"/>
  <c r="O3990" i="1"/>
  <c r="O3556" i="1"/>
  <c r="Z3556" i="1"/>
  <c r="AB4218" i="1"/>
  <c r="P4218" i="1"/>
  <c r="AB2147" i="1"/>
  <c r="P2147" i="1"/>
  <c r="Y3652" i="1"/>
  <c r="O3652" i="1"/>
  <c r="O1545" i="1"/>
  <c r="Y2793" i="1"/>
  <c r="P2793" i="1" s="1"/>
  <c r="O2793" i="1"/>
  <c r="O674" i="1"/>
  <c r="Y3952" i="1"/>
  <c r="P3952" i="1" s="1"/>
  <c r="O3952" i="1"/>
  <c r="O1012" i="1"/>
  <c r="O3970" i="1"/>
  <c r="AB387" i="1"/>
  <c r="P387" i="1"/>
  <c r="AB1987" i="1"/>
  <c r="P1987" i="1"/>
  <c r="O2765" i="1"/>
  <c r="O3454" i="1"/>
  <c r="O2940" i="1"/>
  <c r="AB2141" i="1"/>
  <c r="P2141" i="1"/>
  <c r="P2254" i="1"/>
  <c r="O3507" i="1"/>
  <c r="Y961" i="1"/>
  <c r="P961" i="1" s="1"/>
  <c r="O2562" i="1"/>
  <c r="O833" i="1"/>
  <c r="P3692" i="1"/>
  <c r="O3308" i="1"/>
  <c r="O4050" i="1"/>
  <c r="O3368" i="1"/>
  <c r="O3425" i="1"/>
  <c r="O1159" i="1"/>
  <c r="O4182" i="1"/>
  <c r="P185" i="1"/>
  <c r="Y3626" i="1"/>
  <c r="P3626" i="1" s="1"/>
  <c r="O3626" i="1"/>
  <c r="O3450" i="1"/>
  <c r="AB3898" i="1"/>
  <c r="P3898" i="1"/>
  <c r="O2926" i="1"/>
  <c r="AB2162" i="1"/>
  <c r="P2162" i="1"/>
  <c r="AB2913" i="1"/>
  <c r="P2913" i="1"/>
  <c r="O3981" i="1"/>
  <c r="AB316" i="1"/>
  <c r="P316" i="1"/>
  <c r="O933" i="1"/>
  <c r="AB3365" i="1"/>
  <c r="P3365" i="1"/>
  <c r="O2269" i="1"/>
  <c r="AB1308" i="1"/>
  <c r="P1308" i="1"/>
  <c r="AB3695" i="1"/>
  <c r="P3695" i="1"/>
  <c r="AB1265" i="1"/>
  <c r="P1265" i="1"/>
  <c r="AB912" i="1"/>
  <c r="P912" i="1"/>
  <c r="AB310" i="1"/>
  <c r="P310" i="1"/>
  <c r="AB1615" i="1"/>
  <c r="P1615" i="1"/>
  <c r="AB2904" i="1"/>
  <c r="P2904" i="1"/>
  <c r="AB318" i="1"/>
  <c r="P318" i="1"/>
  <c r="AB386" i="1"/>
  <c r="P386" i="1"/>
  <c r="AB3055" i="1"/>
  <c r="P3055" i="1"/>
  <c r="G2810" i="1"/>
  <c r="P2810" i="1"/>
  <c r="AB3464" i="1"/>
  <c r="P3464" i="1"/>
  <c r="G3464" i="1"/>
  <c r="G1646" i="1"/>
  <c r="G3203" i="1"/>
  <c r="P3203" i="1"/>
  <c r="G1496" i="1"/>
  <c r="AB2917" i="1"/>
  <c r="P2917" i="1"/>
  <c r="G625" i="1"/>
  <c r="AB3524" i="1"/>
  <c r="P3524" i="1"/>
  <c r="G3861" i="1"/>
  <c r="AB2694" i="1"/>
  <c r="P2694" i="1"/>
  <c r="G1791" i="1"/>
  <c r="G3173" i="1"/>
  <c r="P3173" i="1"/>
  <c r="O2999" i="1"/>
  <c r="O30" i="1"/>
  <c r="O1375" i="1"/>
  <c r="O2608" i="1"/>
  <c r="AB3638" i="1"/>
  <c r="P3638" i="1"/>
  <c r="AB3330" i="1"/>
  <c r="P3330" i="1"/>
  <c r="O225" i="1"/>
  <c r="AB2840" i="1"/>
  <c r="P2840" i="1"/>
  <c r="O356" i="1"/>
  <c r="AB35" i="1"/>
  <c r="P35" i="1"/>
  <c r="O2742" i="1"/>
  <c r="O2103" i="1"/>
  <c r="G912" i="1"/>
  <c r="O1429" i="1"/>
  <c r="G318" i="1"/>
  <c r="O3358" i="1"/>
  <c r="O789" i="1"/>
  <c r="O2746" i="1"/>
  <c r="P1042" i="1"/>
  <c r="P2268" i="1"/>
  <c r="P2606" i="1"/>
  <c r="P2137" i="1"/>
  <c r="P1081" i="1"/>
  <c r="AB1901" i="1"/>
  <c r="P1901" i="1"/>
  <c r="AB1193" i="1"/>
  <c r="P1193" i="1"/>
  <c r="AB3072" i="1"/>
  <c r="P3072" i="1"/>
  <c r="AB773" i="1"/>
  <c r="P773" i="1"/>
  <c r="O3613" i="1"/>
  <c r="AB3270" i="1"/>
  <c r="P3270" i="1"/>
  <c r="G99" i="1"/>
  <c r="P99" i="1"/>
  <c r="G728" i="1"/>
  <c r="P728" i="1"/>
  <c r="G2427" i="1"/>
  <c r="P2427" i="1"/>
  <c r="G2391" i="1"/>
  <c r="P2391" i="1"/>
  <c r="G4057" i="1"/>
  <c r="P4057" i="1"/>
  <c r="G1178" i="1"/>
  <c r="P1178" i="1"/>
  <c r="G1637" i="1"/>
  <c r="P1637" i="1"/>
  <c r="AB2142" i="1"/>
  <c r="P2142" i="1"/>
  <c r="G4126" i="1"/>
  <c r="P4126" i="1"/>
  <c r="G3437" i="1"/>
  <c r="P3437" i="1"/>
  <c r="G569" i="1"/>
  <c r="P569" i="1"/>
  <c r="G3235" i="1"/>
  <c r="P3235" i="1"/>
  <c r="G2941" i="1"/>
  <c r="P2941" i="1"/>
  <c r="G2288" i="1"/>
  <c r="P2288" i="1"/>
  <c r="G2421" i="1"/>
  <c r="P2421" i="1"/>
  <c r="G2066" i="1"/>
  <c r="P2066" i="1"/>
  <c r="G2242" i="1"/>
  <c r="P2242" i="1"/>
  <c r="G2454" i="1"/>
  <c r="P2454" i="1"/>
  <c r="G3226" i="1"/>
  <c r="P3226" i="1"/>
  <c r="G2743" i="1"/>
  <c r="P2743" i="1"/>
  <c r="G3030" i="1"/>
  <c r="P3030" i="1"/>
  <c r="G3726" i="1"/>
  <c r="P3726" i="1"/>
  <c r="G2146" i="1"/>
  <c r="P2146" i="1"/>
  <c r="G1472" i="1"/>
  <c r="P1472" i="1"/>
  <c r="G261" i="1"/>
  <c r="P261" i="1"/>
  <c r="G382" i="1"/>
  <c r="P382" i="1"/>
  <c r="G506" i="1"/>
  <c r="P506" i="1"/>
  <c r="G2502" i="1"/>
  <c r="P2502" i="1"/>
  <c r="G1710" i="1"/>
  <c r="P1710" i="1"/>
  <c r="G659" i="1"/>
  <c r="P659" i="1"/>
  <c r="G1701" i="1"/>
  <c r="P1701" i="1"/>
  <c r="G1354" i="1"/>
  <c r="P1354" i="1"/>
  <c r="G1588" i="1"/>
  <c r="P1588" i="1"/>
  <c r="G2193" i="1"/>
  <c r="P2193" i="1"/>
  <c r="G1568" i="1"/>
  <c r="P1568" i="1"/>
  <c r="G192" i="1"/>
  <c r="P192" i="1"/>
  <c r="G2089" i="1"/>
  <c r="P2089" i="1"/>
  <c r="G3410" i="1"/>
  <c r="P3410" i="1"/>
  <c r="AB1537" i="1"/>
  <c r="P1537" i="1"/>
  <c r="G647" i="1"/>
  <c r="P647" i="1"/>
  <c r="G4017" i="1"/>
  <c r="P4017" i="1"/>
  <c r="G1277" i="1"/>
  <c r="P1277" i="1"/>
  <c r="G1715" i="1"/>
  <c r="P1715" i="1"/>
  <c r="G1018" i="1"/>
  <c r="P1018" i="1"/>
  <c r="G3901" i="1"/>
  <c r="P3901" i="1"/>
  <c r="G1941" i="1"/>
  <c r="P1941" i="1"/>
  <c r="G3922" i="1"/>
  <c r="P3922" i="1"/>
  <c r="G1017" i="1"/>
  <c r="P1017" i="1"/>
  <c r="AB1299" i="1"/>
  <c r="P1299" i="1"/>
  <c r="AB2991" i="1"/>
  <c r="P2991" i="1"/>
  <c r="G2684" i="1"/>
  <c r="P2684" i="1"/>
  <c r="AB1155" i="1"/>
  <c r="P1155" i="1"/>
  <c r="G1377" i="1"/>
  <c r="P1377" i="1"/>
  <c r="G2732" i="1"/>
  <c r="P2732" i="1"/>
  <c r="G1114" i="1"/>
  <c r="P1114" i="1"/>
  <c r="AB2532" i="1"/>
  <c r="P2532" i="1"/>
  <c r="G177" i="1"/>
  <c r="P177" i="1"/>
  <c r="AB2076" i="1"/>
  <c r="P2076" i="1"/>
  <c r="G1608" i="1"/>
  <c r="P1608" i="1"/>
  <c r="G2348" i="1"/>
  <c r="P2348" i="1"/>
  <c r="G3486" i="1"/>
  <c r="P3486" i="1"/>
  <c r="G1434" i="1"/>
  <c r="P1434" i="1"/>
  <c r="G906" i="1"/>
  <c r="P906" i="1"/>
  <c r="G1477" i="1"/>
  <c r="P1477" i="1"/>
  <c r="G1929" i="1"/>
  <c r="P1929" i="1"/>
  <c r="G787" i="1"/>
  <c r="P787" i="1"/>
  <c r="G2322" i="1"/>
  <c r="P2322" i="1"/>
  <c r="G1270" i="1"/>
  <c r="P1270" i="1"/>
  <c r="O2213" i="1"/>
  <c r="O3842" i="1"/>
  <c r="P2177" i="1"/>
  <c r="O1910" i="1"/>
  <c r="P3315" i="1"/>
  <c r="O2944" i="1"/>
  <c r="AB2225" i="1"/>
  <c r="P2225" i="1"/>
  <c r="AB3382" i="1"/>
  <c r="P3382" i="1"/>
  <c r="O1451" i="1"/>
  <c r="AB2010" i="1"/>
  <c r="P2010" i="1"/>
  <c r="O1790" i="1"/>
  <c r="AB323" i="1"/>
  <c r="P323" i="1"/>
  <c r="G3969" i="1"/>
  <c r="G3648" i="1"/>
  <c r="G1778" i="1"/>
  <c r="O1982" i="1"/>
  <c r="G3498" i="1"/>
  <c r="G3448" i="1"/>
  <c r="G1455" i="1"/>
  <c r="O650" i="1"/>
  <c r="G1441" i="1"/>
  <c r="O2658" i="1"/>
  <c r="O1767" i="1"/>
  <c r="O754" i="1"/>
  <c r="O1808" i="1"/>
  <c r="O1180" i="1"/>
  <c r="AB3001" i="1"/>
  <c r="P3001" i="1"/>
  <c r="O3285" i="1"/>
  <c r="O4185" i="1"/>
  <c r="AB824" i="1"/>
  <c r="P824" i="1"/>
  <c r="O4131" i="1"/>
  <c r="O4008" i="1"/>
  <c r="O6" i="1"/>
  <c r="O3118" i="1"/>
  <c r="AA3488" i="1"/>
  <c r="Z3899" i="1"/>
  <c r="AA2592" i="1"/>
  <c r="AB1135" i="1"/>
  <c r="AA371" i="1"/>
  <c r="AB3833" i="1"/>
  <c r="P2592" i="1"/>
  <c r="AB2592" i="1"/>
  <c r="G4045" i="1"/>
  <c r="O2227" i="1"/>
  <c r="Z2227" i="1"/>
  <c r="O3185" i="1"/>
  <c r="Z3185" i="1"/>
  <c r="O2246" i="1"/>
  <c r="Z2246" i="1"/>
  <c r="P4130" i="1"/>
  <c r="G4130" i="1"/>
  <c r="O3419" i="1"/>
  <c r="G3419" i="1"/>
  <c r="P2930" i="1"/>
  <c r="AB2930" i="1"/>
  <c r="AC2930" i="1" s="1"/>
  <c r="AD2930" i="1" s="1"/>
  <c r="AE2930" i="1" s="1"/>
  <c r="O33" i="1"/>
  <c r="G33" i="1"/>
  <c r="O1396" i="1"/>
  <c r="Z1396" i="1"/>
  <c r="O3282" i="1"/>
  <c r="G3282" i="1"/>
  <c r="O1847" i="1"/>
  <c r="Z1847" i="1"/>
  <c r="O3867" i="1"/>
  <c r="Z3867" i="1"/>
  <c r="G3867" i="1"/>
  <c r="O1366" i="1"/>
  <c r="G1366" i="1"/>
  <c r="O604" i="1"/>
  <c r="G604" i="1"/>
  <c r="O3226" i="1"/>
  <c r="Z3226" i="1"/>
  <c r="O2332" i="1"/>
  <c r="G2332" i="1"/>
  <c r="P1448" i="1"/>
  <c r="AB1448" i="1"/>
  <c r="P713" i="1"/>
  <c r="AB713" i="1"/>
  <c r="Y1453" i="1"/>
  <c r="P1453" i="1" s="1"/>
  <c r="G1453" i="1"/>
  <c r="Y577" i="1"/>
  <c r="AB577" i="1" s="1"/>
  <c r="O1247" i="1"/>
  <c r="Z1247" i="1"/>
  <c r="AC1247" i="1" s="1"/>
  <c r="AD1247" i="1" s="1"/>
  <c r="AE1247" i="1" s="1"/>
  <c r="Y2237" i="1"/>
  <c r="AA2237" i="1" s="1"/>
  <c r="P453" i="1"/>
  <c r="AB453" i="1"/>
  <c r="Y3630" i="1"/>
  <c r="AA3630" i="1" s="1"/>
  <c r="P3573" i="1"/>
  <c r="AB3573" i="1"/>
  <c r="Y778" i="1"/>
  <c r="AA778" i="1" s="1"/>
  <c r="Y480" i="1"/>
  <c r="AA480" i="1" s="1"/>
  <c r="P1770" i="1"/>
  <c r="AB1770" i="1"/>
  <c r="Y1581" i="1"/>
  <c r="AA1581" i="1" s="1"/>
  <c r="O1581" i="1"/>
  <c r="P682" i="1"/>
  <c r="AB682" i="1"/>
  <c r="O3489" i="1"/>
  <c r="Z3489" i="1"/>
  <c r="P2414" i="1"/>
  <c r="AB2414" i="1"/>
  <c r="P1853" i="1"/>
  <c r="AB1853" i="1"/>
  <c r="Y3679" i="1"/>
  <c r="AA3679" i="1" s="1"/>
  <c r="P3710" i="1"/>
  <c r="AB3710" i="1"/>
  <c r="Y1312" i="1"/>
  <c r="AB1312" i="1" s="1"/>
  <c r="O1440" i="1"/>
  <c r="Z1440" i="1"/>
  <c r="P1559" i="1"/>
  <c r="AB1559" i="1"/>
  <c r="Y3163" i="1"/>
  <c r="O3575" i="1"/>
  <c r="Z3575" i="1"/>
  <c r="Y1399" i="1"/>
  <c r="Y3766" i="1"/>
  <c r="AB3766" i="1" s="1"/>
  <c r="Y4198" i="1"/>
  <c r="Y3757" i="1"/>
  <c r="AB3757" i="1" s="1"/>
  <c r="Y3931" i="1"/>
  <c r="G3931" i="1"/>
  <c r="O3935" i="1"/>
  <c r="AB3129" i="1"/>
  <c r="P3129" i="1"/>
  <c r="Y1038" i="1"/>
  <c r="Z1038" i="1" s="1"/>
  <c r="Y3423" i="1"/>
  <c r="Y76" i="1"/>
  <c r="Z76" i="1" s="1"/>
  <c r="Y1646" i="1"/>
  <c r="Y113" i="1"/>
  <c r="Z113" i="1" s="1"/>
  <c r="Y1496" i="1"/>
  <c r="P1496" i="1" s="1"/>
  <c r="Y2191" i="1"/>
  <c r="Z2191" i="1" s="1"/>
  <c r="Y625" i="1"/>
  <c r="Y962" i="1"/>
  <c r="Z962" i="1" s="1"/>
  <c r="Y3861" i="1"/>
  <c r="Y1316" i="1"/>
  <c r="Z1316" i="1" s="1"/>
  <c r="Y1791" i="1"/>
  <c r="Y2203" i="1"/>
  <c r="Z2203" i="1" s="1"/>
  <c r="AB1513" i="1"/>
  <c r="AA579" i="1"/>
  <c r="AB579" i="1"/>
  <c r="O1295" i="1"/>
  <c r="G1295" i="1"/>
  <c r="O3142" i="1"/>
  <c r="O1940" i="1"/>
  <c r="Z1940" i="1"/>
  <c r="O626" i="1"/>
  <c r="G427" i="1"/>
  <c r="P427" i="1"/>
  <c r="P1786" i="1"/>
  <c r="AB994" i="1"/>
  <c r="P994" i="1"/>
  <c r="AB2677" i="1"/>
  <c r="P2677" i="1"/>
  <c r="G213" i="1"/>
  <c r="G879" i="1"/>
  <c r="O1123" i="1"/>
  <c r="AB687" i="1"/>
  <c r="P687" i="1"/>
  <c r="O861" i="1"/>
  <c r="AB2528" i="1"/>
  <c r="P2528" i="1"/>
  <c r="AB1095" i="1"/>
  <c r="P1095" i="1"/>
  <c r="G1311" i="1"/>
  <c r="O3210" i="1"/>
  <c r="O1468" i="1"/>
  <c r="AB2451" i="1"/>
  <c r="P2451" i="1"/>
  <c r="AB3567" i="1"/>
  <c r="P3567" i="1"/>
  <c r="O717" i="1"/>
  <c r="Y1323" i="1"/>
  <c r="P1323" i="1" s="1"/>
  <c r="O1323" i="1"/>
  <c r="O2550" i="1"/>
  <c r="O3891" i="1"/>
  <c r="AB3546" i="1"/>
  <c r="P3546" i="1"/>
  <c r="O3011" i="1"/>
  <c r="AB434" i="1"/>
  <c r="P434" i="1"/>
  <c r="Z448" i="1"/>
  <c r="O588" i="1"/>
  <c r="O68" i="1"/>
  <c r="O3331" i="1"/>
  <c r="O3679" i="1"/>
  <c r="O1312" i="1"/>
  <c r="O1670" i="1"/>
  <c r="O3163" i="1"/>
  <c r="P931" i="1"/>
  <c r="O3931" i="1"/>
  <c r="O1410" i="1"/>
  <c r="O1880" i="1"/>
  <c r="O37" i="1"/>
  <c r="O2256" i="1"/>
  <c r="O1931" i="1"/>
  <c r="O1177" i="1"/>
  <c r="O1085" i="1"/>
  <c r="O3322" i="1"/>
  <c r="O2591" i="1"/>
  <c r="O11" i="1"/>
  <c r="O1764" i="1"/>
  <c r="O1828" i="1"/>
  <c r="O3381" i="1"/>
  <c r="O3408" i="1"/>
  <c r="O1952" i="1"/>
  <c r="O1692" i="1"/>
  <c r="O2323" i="1"/>
  <c r="O2164" i="1"/>
  <c r="O2208" i="1"/>
  <c r="O593" i="1"/>
  <c r="O2988" i="1"/>
  <c r="O2171" i="1"/>
  <c r="O2145" i="1"/>
  <c r="O1574" i="1"/>
  <c r="O2832" i="1"/>
  <c r="O2131" i="1"/>
  <c r="O2799" i="1"/>
  <c r="O3177" i="1"/>
  <c r="O2160" i="1"/>
  <c r="O2405" i="1"/>
  <c r="Y1648" i="1"/>
  <c r="P1648" i="1" s="1"/>
  <c r="Y1842" i="1"/>
  <c r="P1842" i="1" s="1"/>
  <c r="Y3908" i="1"/>
  <c r="P3908" i="1" s="1"/>
  <c r="Y1751" i="1"/>
  <c r="P1751" i="1" s="1"/>
  <c r="O1695" i="1"/>
  <c r="Y1196" i="1"/>
  <c r="O3005" i="1"/>
  <c r="O1116" i="1"/>
  <c r="O2762" i="1"/>
  <c r="Y2802" i="1"/>
  <c r="P2802" i="1" s="1"/>
  <c r="O1408" i="1"/>
  <c r="O1287" i="1"/>
  <c r="O1647" i="1"/>
  <c r="O1618" i="1"/>
  <c r="O336" i="1"/>
  <c r="O2667" i="1"/>
  <c r="O1441" i="1"/>
  <c r="O1930" i="1"/>
  <c r="O29" i="1"/>
  <c r="O2357" i="1"/>
  <c r="O1918" i="1"/>
  <c r="O3631" i="1"/>
  <c r="O2757" i="1"/>
  <c r="O2856" i="1"/>
  <c r="O3374" i="1"/>
  <c r="O1520" i="1"/>
  <c r="O486" i="1"/>
  <c r="O1892" i="1"/>
  <c r="O3231" i="1"/>
  <c r="O3258" i="1"/>
  <c r="O2521" i="1"/>
  <c r="O2599" i="1"/>
  <c r="O2764" i="1"/>
  <c r="AB333" i="1"/>
  <c r="P333" i="1"/>
  <c r="Y1432" i="1"/>
  <c r="AA1432" i="1" s="1"/>
  <c r="AB3802" i="1"/>
  <c r="P3802" i="1"/>
  <c r="O2592" i="1"/>
  <c r="O2012" i="1"/>
  <c r="O398" i="1"/>
  <c r="O2782" i="1"/>
  <c r="AB2627" i="1"/>
  <c r="P2627" i="1"/>
  <c r="O3787" i="1"/>
  <c r="O1786" i="1"/>
  <c r="AB2923" i="1"/>
  <c r="P2923" i="1"/>
  <c r="O483" i="1"/>
  <c r="O3237" i="1"/>
  <c r="O2428" i="1"/>
  <c r="O1357" i="1"/>
  <c r="O2228" i="1"/>
  <c r="O3936" i="1"/>
  <c r="O2184" i="1"/>
  <c r="O512" i="1"/>
  <c r="O1762" i="1"/>
  <c r="O535" i="1"/>
  <c r="G102" i="1"/>
  <c r="P102" i="1"/>
  <c r="Y583" i="1"/>
  <c r="P583" i="1" s="1"/>
  <c r="O3053" i="1"/>
  <c r="AB21" i="1"/>
  <c r="P21" i="1"/>
  <c r="Y1136" i="1"/>
  <c r="O1771" i="1"/>
  <c r="AB3463" i="1"/>
  <c r="P3463" i="1"/>
  <c r="O1894" i="1"/>
  <c r="O350" i="1"/>
  <c r="O2003" i="1"/>
  <c r="AB1358" i="1"/>
  <c r="P1358" i="1"/>
  <c r="AB2539" i="1"/>
  <c r="P2539" i="1"/>
  <c r="O2968" i="1"/>
  <c r="O1920" i="1"/>
  <c r="O3803" i="1"/>
  <c r="O618" i="1"/>
  <c r="O3887" i="1"/>
  <c r="O3070" i="1"/>
  <c r="P3051" i="1"/>
  <c r="P4070" i="1"/>
  <c r="P3715" i="1"/>
  <c r="O3442" i="1"/>
  <c r="O812" i="1"/>
  <c r="O2827" i="1"/>
  <c r="O2544" i="1"/>
  <c r="P377" i="1"/>
  <c r="O1010" i="1"/>
  <c r="O2590" i="1"/>
  <c r="O278" i="1"/>
  <c r="P1457" i="1"/>
  <c r="O131" i="1"/>
  <c r="O254" i="1"/>
  <c r="P3457" i="1"/>
  <c r="O407" i="1"/>
  <c r="P4117" i="1"/>
  <c r="O3392" i="1"/>
  <c r="O3593" i="1"/>
  <c r="O441" i="1"/>
  <c r="O1226" i="1"/>
  <c r="O680" i="1"/>
  <c r="O3079" i="1"/>
  <c r="O923" i="1"/>
  <c r="O532" i="1"/>
  <c r="O3352" i="1"/>
  <c r="O2549" i="1"/>
  <c r="O591" i="1"/>
  <c r="O3132" i="1"/>
  <c r="O3527" i="1"/>
  <c r="O760" i="1"/>
  <c r="O438" i="1"/>
  <c r="O3905" i="1"/>
  <c r="O73" i="1"/>
  <c r="O2251" i="1"/>
  <c r="O10" i="1"/>
  <c r="O348" i="1"/>
  <c r="O3839" i="1"/>
  <c r="O1550" i="1"/>
  <c r="O3262" i="1"/>
  <c r="O2392" i="1"/>
  <c r="O2899" i="1"/>
  <c r="O3937" i="1"/>
  <c r="O1772" i="1"/>
  <c r="O3620" i="1"/>
  <c r="O872" i="1"/>
  <c r="O3034" i="1"/>
  <c r="O181" i="1"/>
  <c r="O3845" i="1"/>
  <c r="O3254" i="1"/>
  <c r="O315" i="1"/>
  <c r="O3846" i="1"/>
  <c r="O4213" i="1"/>
  <c r="O139" i="1"/>
  <c r="O656" i="1"/>
  <c r="O3176" i="1"/>
  <c r="O2408" i="1"/>
  <c r="Z1758" i="1"/>
  <c r="O3616" i="1"/>
  <c r="O1329" i="1"/>
  <c r="O676" i="1"/>
  <c r="P3518" i="1"/>
  <c r="G3387" i="1"/>
  <c r="O3387" i="1"/>
  <c r="O903" i="1"/>
  <c r="O667" i="1"/>
  <c r="O2436" i="1"/>
  <c r="O3293" i="1"/>
  <c r="O2038" i="1"/>
  <c r="AB2343" i="1"/>
  <c r="P2343" i="1"/>
  <c r="P1889" i="1"/>
  <c r="O1016" i="1"/>
  <c r="P1149" i="1"/>
  <c r="O3544" i="1"/>
  <c r="O2761" i="1"/>
  <c r="O2422" i="1"/>
  <c r="O2621" i="1"/>
  <c r="O1421" i="1"/>
  <c r="O1639" i="1"/>
  <c r="O3191" i="1"/>
  <c r="O1760" i="1"/>
  <c r="O1242" i="1"/>
  <c r="O3242" i="1"/>
  <c r="G1849" i="1"/>
  <c r="O2379" i="1"/>
  <c r="O919" i="1"/>
  <c r="O3571" i="1"/>
  <c r="P1224" i="1"/>
  <c r="AB1776" i="1"/>
  <c r="P1776" i="1"/>
  <c r="AB3902" i="1"/>
  <c r="P3902" i="1"/>
  <c r="O1914" i="1"/>
  <c r="Z3138" i="1"/>
  <c r="Z514" i="1"/>
  <c r="P782" i="1"/>
  <c r="G475" i="1"/>
  <c r="P475" i="1"/>
  <c r="AB3158" i="1"/>
  <c r="P3158" i="1"/>
  <c r="AB452" i="1"/>
  <c r="P452" i="1"/>
  <c r="O3764" i="1"/>
  <c r="O135" i="1"/>
  <c r="P3488" i="1"/>
  <c r="P3624" i="1"/>
  <c r="O1229" i="1"/>
  <c r="O1135" i="1"/>
  <c r="O3949" i="1"/>
  <c r="O2559" i="1"/>
  <c r="O146" i="1"/>
  <c r="O960" i="1"/>
  <c r="O751" i="1"/>
  <c r="O4001" i="1"/>
  <c r="O3833" i="1"/>
  <c r="O3667" i="1"/>
  <c r="O2939" i="1"/>
  <c r="O447" i="1"/>
  <c r="O3643" i="1"/>
  <c r="P609" i="1"/>
  <c r="O3373" i="1"/>
  <c r="O1224" i="1"/>
  <c r="O3106" i="1"/>
  <c r="O2706" i="1"/>
  <c r="O3874" i="1"/>
  <c r="P2955" i="1"/>
  <c r="O3550" i="1"/>
  <c r="O2835" i="1"/>
  <c r="O4081" i="1"/>
  <c r="O425" i="1"/>
  <c r="O2133" i="1"/>
  <c r="O2015" i="1"/>
  <c r="O108" i="1"/>
  <c r="O4139" i="1"/>
  <c r="O4092" i="1"/>
  <c r="O2662" i="1"/>
  <c r="O2672" i="1"/>
  <c r="O1488" i="1"/>
  <c r="O4086" i="1"/>
  <c r="O2772" i="1"/>
  <c r="O2664" i="1"/>
  <c r="O1515" i="1"/>
  <c r="O3264" i="1"/>
  <c r="O2426" i="1"/>
  <c r="O3871" i="1"/>
  <c r="O1151" i="1"/>
  <c r="O3804" i="1"/>
  <c r="O2711" i="1"/>
  <c r="O2333" i="1"/>
  <c r="O4125" i="1"/>
  <c r="O3687" i="1"/>
  <c r="AB3536" i="1"/>
  <c r="P3536" i="1"/>
  <c r="O1960" i="1"/>
  <c r="AB2383" i="1"/>
  <c r="P2383" i="1"/>
  <c r="O2046" i="1"/>
  <c r="P2623" i="1"/>
  <c r="O4148" i="1"/>
  <c r="O2548" i="1"/>
  <c r="O1561" i="1"/>
  <c r="O898" i="1"/>
  <c r="O3320" i="1"/>
  <c r="O769" i="1"/>
  <c r="P3089" i="1"/>
  <c r="AB3784" i="1"/>
  <c r="P3784" i="1"/>
  <c r="O2971" i="1"/>
  <c r="O3945" i="1"/>
  <c r="O422" i="1"/>
  <c r="O1063" i="1"/>
  <c r="O1407" i="1"/>
  <c r="O1882" i="1"/>
  <c r="O1399" i="1"/>
  <c r="O2875" i="1"/>
  <c r="O3766" i="1"/>
  <c r="O4198" i="1"/>
  <c r="O3757" i="1"/>
  <c r="AB1230" i="1"/>
  <c r="P1230" i="1"/>
  <c r="O406" i="1"/>
  <c r="AB1009" i="1"/>
  <c r="P1009" i="1"/>
  <c r="O702" i="1"/>
  <c r="O3814" i="1"/>
  <c r="AB2718" i="1"/>
  <c r="P2718" i="1"/>
  <c r="O1873" i="1"/>
  <c r="O2848" i="1"/>
  <c r="AB1036" i="1"/>
  <c r="P1036" i="1"/>
  <c r="AB1340" i="1"/>
  <c r="P1340" i="1"/>
  <c r="AB410" i="1"/>
  <c r="P410" i="1"/>
  <c r="O3456" i="1"/>
  <c r="AB1699" i="1"/>
  <c r="P1699" i="1"/>
  <c r="O761" i="1"/>
  <c r="AB105" i="1"/>
  <c r="P105" i="1"/>
  <c r="Y3822" i="1"/>
  <c r="P3822" i="1" s="1"/>
  <c r="Y3621" i="1"/>
  <c r="P3621" i="1" s="1"/>
  <c r="AB3255" i="1"/>
  <c r="P3255" i="1"/>
  <c r="AB2314" i="1"/>
  <c r="P2314" i="1"/>
  <c r="AB3914" i="1"/>
  <c r="P3914" i="1"/>
  <c r="AB4112" i="1"/>
  <c r="P4112" i="1"/>
  <c r="AB1875" i="1"/>
  <c r="P1875" i="1"/>
  <c r="P4173" i="1"/>
  <c r="AB2233" i="1"/>
  <c r="P2233" i="1"/>
  <c r="AB735" i="1"/>
  <c r="P735" i="1"/>
  <c r="P16" i="1"/>
  <c r="AB2236" i="1"/>
  <c r="P2236" i="1"/>
  <c r="AB1088" i="1"/>
  <c r="P1088" i="1"/>
  <c r="P1482" i="1"/>
  <c r="AB718" i="1"/>
  <c r="P718" i="1"/>
  <c r="AB845" i="1"/>
  <c r="P845" i="1"/>
  <c r="P3512" i="1"/>
  <c r="AB2510" i="1"/>
  <c r="P2510" i="1"/>
  <c r="AB1824" i="1"/>
  <c r="P1824" i="1"/>
  <c r="P3399" i="1"/>
  <c r="AB4207" i="1"/>
  <c r="P4207" i="1"/>
  <c r="AB3423" i="1"/>
  <c r="G76" i="1"/>
  <c r="G1535" i="1"/>
  <c r="P1535" i="1"/>
  <c r="G113" i="1"/>
  <c r="P113" i="1"/>
  <c r="G1698" i="1"/>
  <c r="P1698" i="1"/>
  <c r="G2191" i="1"/>
  <c r="G3133" i="1"/>
  <c r="P3133" i="1"/>
  <c r="AB962" i="1"/>
  <c r="P962" i="1"/>
  <c r="AB1706" i="1"/>
  <c r="P1706" i="1"/>
  <c r="G1316" i="1"/>
  <c r="G331" i="1"/>
  <c r="P331" i="1"/>
  <c r="G2203" i="1"/>
  <c r="P2203" i="1"/>
  <c r="O3012" i="1"/>
  <c r="AB4161" i="1"/>
  <c r="P4161" i="1"/>
  <c r="O1795" i="1"/>
  <c r="AB3184" i="1"/>
  <c r="P3184" i="1"/>
  <c r="O4022" i="1"/>
  <c r="AB2924" i="1"/>
  <c r="P2924" i="1"/>
  <c r="AB1985" i="1"/>
  <c r="P1985" i="1"/>
  <c r="AB4156" i="1"/>
  <c r="P4156" i="1"/>
  <c r="AB2659" i="1"/>
  <c r="P2659" i="1"/>
  <c r="AB4168" i="1"/>
  <c r="P4168" i="1"/>
  <c r="AB1861" i="1"/>
  <c r="P1861" i="1"/>
  <c r="O2737" i="1"/>
  <c r="O3978" i="1"/>
  <c r="P2885" i="1"/>
  <c r="O1516" i="1"/>
  <c r="O3903" i="1"/>
  <c r="O2194" i="1"/>
  <c r="P2276" i="1"/>
  <c r="O3267" i="1"/>
  <c r="O885" i="1"/>
  <c r="O198" i="1"/>
  <c r="O3007" i="1"/>
  <c r="O2476" i="1"/>
  <c r="O3513" i="1"/>
  <c r="O1978" i="1"/>
  <c r="O2125" i="1"/>
  <c r="O1446" i="1"/>
  <c r="O915" i="1"/>
  <c r="O1139" i="1"/>
  <c r="P2742" i="1"/>
  <c r="O2306" i="1"/>
  <c r="O2585" i="1"/>
  <c r="P539" i="1"/>
  <c r="AB1567" i="1"/>
  <c r="P1567" i="1"/>
  <c r="P1254" i="1"/>
  <c r="P3305" i="1"/>
  <c r="O3167" i="1"/>
  <c r="O3212" i="1"/>
  <c r="O2790" i="1"/>
  <c r="O1611" i="1"/>
  <c r="O2470" i="1"/>
  <c r="O1465" i="1"/>
  <c r="O4159" i="1"/>
  <c r="O218" i="1"/>
  <c r="O1470" i="1"/>
  <c r="AB1307" i="1"/>
  <c r="P1307" i="1"/>
  <c r="O3736" i="1"/>
  <c r="O2127" i="1"/>
  <c r="P485" i="1"/>
  <c r="O4004" i="1"/>
  <c r="AB3982" i="1"/>
  <c r="P3982" i="1"/>
  <c r="O4031" i="1"/>
  <c r="O442" i="1"/>
  <c r="O1623" i="1"/>
  <c r="AB1644" i="1"/>
  <c r="P1644" i="1"/>
  <c r="O3820" i="1"/>
  <c r="O1098" i="1"/>
  <c r="O1376" i="1"/>
  <c r="O3259" i="1"/>
  <c r="O402" i="1"/>
  <c r="O3039" i="1"/>
  <c r="Y207" i="1"/>
  <c r="O207" i="1"/>
  <c r="O240" i="1"/>
  <c r="O1566" i="1"/>
  <c r="O2400" i="1"/>
  <c r="O34" i="1"/>
  <c r="AB2692" i="1"/>
  <c r="P2692" i="1"/>
  <c r="O1042" i="1"/>
  <c r="O1187" i="1"/>
  <c r="O2929" i="1"/>
  <c r="O2962" i="1"/>
  <c r="O376" i="1"/>
  <c r="O2606" i="1"/>
  <c r="O2159" i="1"/>
  <c r="O2240" i="1"/>
  <c r="O415" i="1"/>
  <c r="O116" i="1"/>
  <c r="O1209" i="1"/>
  <c r="O2137" i="1"/>
  <c r="O1081" i="1"/>
  <c r="O3268" i="1"/>
  <c r="O87" i="1"/>
  <c r="Z4054" i="1"/>
  <c r="O4054" i="1"/>
  <c r="O3204" i="1"/>
  <c r="O1080" i="1"/>
  <c r="AB1872" i="1"/>
  <c r="P1872" i="1"/>
  <c r="AB2036" i="1"/>
  <c r="P2036" i="1"/>
  <c r="AB3023" i="1"/>
  <c r="P3023" i="1"/>
  <c r="AB1503" i="1"/>
  <c r="P1503" i="1"/>
  <c r="AB3052" i="1"/>
  <c r="P3052" i="1"/>
  <c r="AB2252" i="1"/>
  <c r="P2252" i="1"/>
  <c r="O3954" i="1"/>
  <c r="O832" i="1"/>
  <c r="O4032" i="1"/>
  <c r="O3233" i="1"/>
  <c r="AB873" i="1"/>
  <c r="P873" i="1"/>
  <c r="O3658" i="1"/>
  <c r="O1779" i="1"/>
  <c r="O989" i="1"/>
  <c r="AB1973" i="1"/>
  <c r="P1973" i="1"/>
  <c r="AB3613" i="1"/>
  <c r="P3613" i="1"/>
  <c r="AB1777" i="1"/>
  <c r="P1777" i="1"/>
  <c r="AB904" i="1"/>
  <c r="P904" i="1"/>
  <c r="AB1713" i="1"/>
  <c r="P1713" i="1"/>
  <c r="AB2271" i="1"/>
  <c r="P2271" i="1"/>
  <c r="O3200" i="1"/>
  <c r="G3251" i="1"/>
  <c r="P3251" i="1"/>
  <c r="G1961" i="1"/>
  <c r="P1961" i="1"/>
  <c r="G2933" i="1"/>
  <c r="P2933" i="1"/>
  <c r="P1940" i="1"/>
  <c r="G2037" i="1"/>
  <c r="P2037" i="1"/>
  <c r="G1624" i="1"/>
  <c r="P1624" i="1"/>
  <c r="G1923" i="1"/>
  <c r="P1923" i="1"/>
  <c r="AB1752" i="1"/>
  <c r="P1752" i="1"/>
  <c r="G1285" i="1"/>
  <c r="P1285" i="1"/>
  <c r="G3719" i="1"/>
  <c r="P3719" i="1"/>
  <c r="G1827" i="1"/>
  <c r="P1827" i="1"/>
  <c r="G3455" i="1"/>
  <c r="P3455" i="1"/>
  <c r="G2416" i="1"/>
  <c r="P2416" i="1"/>
  <c r="AB4174" i="1"/>
  <c r="P4174" i="1"/>
  <c r="G858" i="1"/>
  <c r="P858" i="1"/>
  <c r="G3817" i="1"/>
  <c r="P3817" i="1"/>
  <c r="G2531" i="1"/>
  <c r="P2531" i="1"/>
  <c r="G2557" i="1"/>
  <c r="P2557" i="1"/>
  <c r="G1315" i="1"/>
  <c r="P1315" i="1"/>
  <c r="G2313" i="1"/>
  <c r="P2313" i="1"/>
  <c r="G3061" i="1"/>
  <c r="P3061" i="1"/>
  <c r="G2518" i="1"/>
  <c r="P2518" i="1"/>
  <c r="AB2261" i="1"/>
  <c r="P2261" i="1"/>
  <c r="G2443" i="1"/>
  <c r="P2443" i="1"/>
  <c r="G530" i="1"/>
  <c r="P530" i="1"/>
  <c r="G2274" i="1"/>
  <c r="P2274" i="1"/>
  <c r="G2489" i="1"/>
  <c r="P2489" i="1"/>
  <c r="G75" i="1"/>
  <c r="P75" i="1"/>
  <c r="G2966" i="1"/>
  <c r="P2966" i="1"/>
  <c r="G1864" i="1"/>
  <c r="P1864" i="1"/>
  <c r="G2984" i="1"/>
  <c r="P2984" i="1"/>
  <c r="G1811" i="1"/>
  <c r="P1811" i="1"/>
  <c r="G928" i="1"/>
  <c r="P928" i="1"/>
  <c r="G1393" i="1"/>
  <c r="P1393" i="1"/>
  <c r="G1641" i="1"/>
  <c r="P1641" i="1"/>
  <c r="G2029" i="1"/>
  <c r="P2029" i="1"/>
  <c r="G837" i="1"/>
  <c r="P837" i="1"/>
  <c r="P3782" i="1"/>
  <c r="AB3227" i="1"/>
  <c r="P3227" i="1"/>
  <c r="G1243" i="1"/>
  <c r="P1243" i="1"/>
  <c r="AB940" i="1"/>
  <c r="P940" i="1"/>
  <c r="G1424" i="1"/>
  <c r="P1424" i="1"/>
  <c r="G954" i="1"/>
  <c r="P954" i="1"/>
  <c r="G2815" i="1"/>
  <c r="P2815" i="1"/>
  <c r="G2371" i="1"/>
  <c r="P2371" i="1"/>
  <c r="AB2390" i="1"/>
  <c r="P2390" i="1"/>
  <c r="AB913" i="1"/>
  <c r="P913" i="1"/>
  <c r="G1054" i="1"/>
  <c r="P1054" i="1"/>
  <c r="G665" i="1"/>
  <c r="P665" i="1"/>
  <c r="AB3515" i="1"/>
  <c r="P3515" i="1"/>
  <c r="G1129" i="1"/>
  <c r="P1129" i="1"/>
  <c r="AB1729" i="1"/>
  <c r="P1729" i="1"/>
  <c r="P1818" i="1"/>
  <c r="G3560" i="1"/>
  <c r="P3560" i="1"/>
  <c r="G2345" i="1"/>
  <c r="P2345" i="1"/>
  <c r="G3449" i="1"/>
  <c r="P3449" i="1"/>
  <c r="G2180" i="1"/>
  <c r="P2180" i="1"/>
  <c r="G1594" i="1"/>
  <c r="P1594" i="1"/>
  <c r="G1635" i="1"/>
  <c r="P1635" i="1"/>
  <c r="G968" i="1"/>
  <c r="P968" i="1"/>
  <c r="G1252" i="1"/>
  <c r="P1252" i="1"/>
  <c r="G2104" i="1"/>
  <c r="P2104" i="1"/>
  <c r="G1766" i="1"/>
  <c r="P1766" i="1"/>
  <c r="G1727" i="1"/>
  <c r="P1727" i="1"/>
  <c r="O1234" i="1"/>
  <c r="O2073" i="1"/>
  <c r="P2213" i="1"/>
  <c r="O2368" i="1"/>
  <c r="O302" i="1"/>
  <c r="O405" i="1"/>
  <c r="O1040" i="1"/>
  <c r="P3842" i="1"/>
  <c r="O2177" i="1"/>
  <c r="P1910" i="1"/>
  <c r="O3315" i="1"/>
  <c r="P2944" i="1"/>
  <c r="AB268" i="1"/>
  <c r="P268" i="1"/>
  <c r="O3625" i="1"/>
  <c r="AB4108" i="1"/>
  <c r="P4108" i="1"/>
  <c r="O3216" i="1"/>
  <c r="AB474" i="1"/>
  <c r="P474" i="1"/>
  <c r="AB1451" i="1"/>
  <c r="P1451" i="1"/>
  <c r="AB1560" i="1"/>
  <c r="P1560" i="1"/>
  <c r="AB803" i="1"/>
  <c r="P803" i="1"/>
  <c r="AB3459" i="1"/>
  <c r="P3459" i="1"/>
  <c r="AB1871" i="1"/>
  <c r="P1871" i="1"/>
  <c r="AB1798" i="1"/>
  <c r="P1798" i="1"/>
  <c r="O847" i="1"/>
  <c r="P3275" i="1"/>
  <c r="O1269" i="1"/>
  <c r="AB620" i="1"/>
  <c r="P620" i="1"/>
  <c r="O2715" i="1"/>
  <c r="O1697" i="1"/>
  <c r="O2165" i="1"/>
  <c r="O4046" i="1"/>
  <c r="O1065" i="1"/>
  <c r="O1309" i="1"/>
  <c r="O3951" i="1"/>
  <c r="AB1747" i="1"/>
  <c r="P1747" i="1"/>
  <c r="O1965" i="1"/>
  <c r="O323" i="1"/>
  <c r="O2373" i="1"/>
  <c r="AB3773" i="1"/>
  <c r="P3773" i="1"/>
  <c r="P3175" i="1"/>
  <c r="P3900" i="1"/>
  <c r="O1592" i="1"/>
  <c r="O2337" i="1"/>
  <c r="O1124" i="1"/>
  <c r="O1319" i="1"/>
  <c r="O2279" i="1"/>
  <c r="O2404" i="1"/>
  <c r="O1314" i="1"/>
  <c r="O1222" i="1"/>
  <c r="O710" i="1"/>
  <c r="O2168" i="1"/>
  <c r="O1738" i="1"/>
  <c r="O2183" i="1"/>
  <c r="AB3873" i="1"/>
  <c r="P3873" i="1"/>
  <c r="O537" i="1"/>
  <c r="O2645" i="1"/>
  <c r="O3938" i="1"/>
  <c r="AB3046" i="1"/>
  <c r="P3046" i="1"/>
  <c r="O775" i="1"/>
  <c r="AB1011" i="1"/>
  <c r="P1011" i="1"/>
  <c r="O3799" i="1"/>
  <c r="O2647" i="1"/>
  <c r="O2488" i="1"/>
  <c r="O729" i="1"/>
  <c r="O1549" i="1"/>
  <c r="O2921" i="1"/>
  <c r="O1593" i="1"/>
  <c r="G267" i="1"/>
  <c r="G1091" i="1"/>
  <c r="G2164" i="1"/>
  <c r="G2006" i="1"/>
  <c r="G2145" i="1"/>
  <c r="G1574" i="1"/>
  <c r="O3001" i="1"/>
  <c r="O1782" i="1"/>
  <c r="G2799" i="1"/>
  <c r="G1202" i="1"/>
  <c r="G3177" i="1"/>
  <c r="G1500" i="1"/>
  <c r="G793" i="1"/>
  <c r="O1755" i="1"/>
  <c r="O585" i="1"/>
  <c r="O824" i="1"/>
  <c r="O2898" i="1"/>
  <c r="O3295" i="1"/>
  <c r="O744" i="1"/>
  <c r="O3566" i="1"/>
  <c r="O2596" i="1"/>
  <c r="O2511" i="1"/>
  <c r="O1102" i="1"/>
  <c r="G1735" i="1"/>
  <c r="G1000" i="1"/>
  <c r="O1355" i="1"/>
  <c r="O2376" i="1"/>
  <c r="O1536" i="1"/>
  <c r="G1408" i="1"/>
  <c r="O554" i="1"/>
  <c r="O1045" i="1"/>
  <c r="O2018" i="1"/>
  <c r="G1251" i="1"/>
  <c r="O1674" i="1"/>
  <c r="O3281" i="1"/>
  <c r="O2135" i="1"/>
  <c r="O1757" i="1"/>
  <c r="O3033" i="1"/>
  <c r="O1628" i="1"/>
  <c r="P984" i="1"/>
  <c r="O3171" i="1"/>
  <c r="Z1743" i="1"/>
  <c r="O2679" i="1"/>
  <c r="O1653" i="1"/>
  <c r="O165" i="1"/>
  <c r="O2778" i="1"/>
  <c r="AB1616" i="1"/>
  <c r="P1616" i="1"/>
  <c r="O2226" i="1"/>
  <c r="O4063" i="1"/>
  <c r="O1497" i="1"/>
  <c r="O1493" i="1"/>
  <c r="O2529" i="1"/>
  <c r="P2281" i="1"/>
  <c r="P688" i="1"/>
  <c r="P1769" i="1"/>
  <c r="AB1590" i="1"/>
  <c r="P1590" i="1"/>
  <c r="AB3076" i="1"/>
  <c r="P3076" i="1"/>
  <c r="AB1218" i="1"/>
  <c r="P1218" i="1"/>
  <c r="AB1933" i="1"/>
  <c r="P1933" i="1"/>
  <c r="AB2336" i="1"/>
  <c r="P2336" i="1"/>
  <c r="AB2814" i="1"/>
  <c r="P2814" i="1"/>
  <c r="O2934" i="1"/>
  <c r="O3261" i="1"/>
  <c r="O2424" i="1"/>
  <c r="O1179" i="1"/>
  <c r="O2035" i="1"/>
  <c r="O1200" i="1"/>
  <c r="O2049" i="1"/>
  <c r="O2418" i="1"/>
  <c r="O2152" i="1"/>
  <c r="O791" i="1"/>
  <c r="O574" i="1"/>
  <c r="O349" i="1"/>
  <c r="O1394" i="1"/>
  <c r="O98" i="1"/>
  <c r="P2026" i="1"/>
  <c r="O357" i="1"/>
  <c r="AB1845" i="1"/>
  <c r="P1845" i="1"/>
  <c r="O2447" i="1"/>
  <c r="O1356" i="1"/>
  <c r="O2157" i="1"/>
  <c r="AC2546" i="1"/>
  <c r="AD2546" i="1" s="1"/>
  <c r="AE2546" i="1" s="1"/>
  <c r="Z3331" i="1"/>
  <c r="Z3837" i="1"/>
  <c r="AB3635" i="1"/>
  <c r="AB364" i="1"/>
  <c r="AB3048" i="1"/>
  <c r="AB1678" i="1"/>
  <c r="AB2270" i="1"/>
  <c r="AA3573" i="1"/>
  <c r="Z682" i="1"/>
  <c r="AA3710" i="1"/>
  <c r="Z2273" i="1"/>
  <c r="AA2506" i="1"/>
  <c r="Z3200" i="1"/>
  <c r="Z2681" i="1"/>
  <c r="Z1285" i="1"/>
  <c r="AB858" i="1"/>
  <c r="AB2489" i="1"/>
  <c r="Z3210" i="1"/>
  <c r="AB1641" i="1"/>
  <c r="Z2949" i="1"/>
  <c r="AB3265" i="1"/>
  <c r="AB2396" i="1"/>
  <c r="AB4029" i="1"/>
  <c r="P1151" i="1"/>
  <c r="O2509" i="1"/>
  <c r="O2055" i="1"/>
  <c r="O1003" i="1"/>
  <c r="O3834" i="1"/>
  <c r="O2344" i="1"/>
  <c r="P1441" i="1"/>
  <c r="AB2757" i="1"/>
  <c r="P2757" i="1"/>
  <c r="Y1967" i="1"/>
  <c r="P1967" i="1" s="1"/>
  <c r="O1967" i="1"/>
  <c r="O53" i="1"/>
  <c r="O71" i="1"/>
  <c r="O577" i="1"/>
  <c r="O2633" i="1"/>
  <c r="P2629" i="1"/>
  <c r="O2891" i="1"/>
  <c r="O1103" i="1"/>
  <c r="O2545" i="1"/>
  <c r="O798" i="1"/>
  <c r="O230" i="1"/>
  <c r="P448" i="1"/>
  <c r="Z2740" i="1"/>
  <c r="AB588" i="1"/>
  <c r="P588" i="1"/>
  <c r="P3196" i="1"/>
  <c r="O2612" i="1"/>
  <c r="P2237" i="1"/>
  <c r="O2490" i="1"/>
  <c r="O2270" i="1"/>
  <c r="AB1990" i="1"/>
  <c r="P778" i="1"/>
  <c r="O1518" i="1"/>
  <c r="AB2783" i="1"/>
  <c r="P480" i="1"/>
  <c r="Y459" i="1"/>
  <c r="P459" i="1" s="1"/>
  <c r="P3926" i="1"/>
  <c r="O1839" i="1"/>
  <c r="Z1770" i="1"/>
  <c r="AC1770" i="1" s="1"/>
  <c r="AD1770" i="1" s="1"/>
  <c r="AE1770" i="1" s="1"/>
  <c r="O3085" i="1"/>
  <c r="O1517" i="1"/>
  <c r="O384" i="1"/>
  <c r="Z2414" i="1"/>
  <c r="P2720" i="1"/>
  <c r="O1853" i="1"/>
  <c r="O3710" i="1"/>
  <c r="P3500" i="1"/>
  <c r="O1559" i="1"/>
  <c r="O3635" i="1"/>
  <c r="O931" i="1"/>
  <c r="O1830" i="1"/>
  <c r="O436" i="1"/>
  <c r="P1410" i="1"/>
  <c r="P449" i="1"/>
  <c r="P4216" i="1"/>
  <c r="O1887" i="1"/>
  <c r="O548" i="1"/>
  <c r="O3166" i="1"/>
  <c r="O561" i="1"/>
  <c r="O1091" i="1"/>
  <c r="O2134" i="1"/>
  <c r="O678" i="1"/>
  <c r="O1422" i="1"/>
  <c r="O1819" i="1"/>
  <c r="O891" i="1"/>
  <c r="O2100" i="1"/>
  <c r="O3031" i="1"/>
  <c r="O2280" i="1"/>
  <c r="O829" i="1"/>
  <c r="O793" i="1"/>
  <c r="O1778" i="1"/>
  <c r="O1154" i="1"/>
  <c r="O1648" i="1"/>
  <c r="P1474" i="1"/>
  <c r="O1842" i="1"/>
  <c r="O3908" i="1"/>
  <c r="O1751" i="1"/>
  <c r="O1735" i="1"/>
  <c r="O1196" i="1"/>
  <c r="O3909" i="1"/>
  <c r="O2396" i="1"/>
  <c r="O3707" i="1"/>
  <c r="O4029" i="1"/>
  <c r="O1455" i="1"/>
  <c r="O2802" i="1"/>
  <c r="P1442" i="1"/>
  <c r="Y1703" i="1"/>
  <c r="P1703" i="1"/>
  <c r="O1453" i="1"/>
  <c r="Y2812" i="1"/>
  <c r="P2812" i="1" s="1"/>
  <c r="Y1660" i="1"/>
  <c r="P2053" i="1"/>
  <c r="O2130" i="1"/>
  <c r="P1120" i="1"/>
  <c r="O519" i="1"/>
  <c r="O1806" i="1"/>
  <c r="Y1856" i="1"/>
  <c r="P1856" i="1" s="1"/>
  <c r="Y159" i="1"/>
  <c r="P159" i="1" s="1"/>
  <c r="O2340" i="1"/>
  <c r="O3291" i="1"/>
  <c r="O2650" i="1"/>
  <c r="O2787" i="1"/>
  <c r="O154" i="1"/>
  <c r="O1822" i="1"/>
  <c r="O1318" i="1"/>
  <c r="O18" i="1"/>
  <c r="O918" i="1"/>
  <c r="O1919" i="1"/>
  <c r="O2800" i="1"/>
  <c r="O886" i="1"/>
  <c r="O952" i="1"/>
  <c r="O2032" i="1"/>
  <c r="O2881" i="1"/>
  <c r="P1825" i="1"/>
  <c r="Z1889" i="1"/>
  <c r="AA1613" i="1"/>
  <c r="AB3894" i="1"/>
  <c r="P3894" i="1"/>
  <c r="O3802" i="1"/>
  <c r="P3837" i="1"/>
  <c r="O3017" i="1"/>
  <c r="O477" i="1"/>
  <c r="O3828" i="1"/>
  <c r="O1750" i="1"/>
  <c r="O3022" i="1"/>
  <c r="O2846" i="1"/>
  <c r="O490" i="1"/>
  <c r="O3476" i="1"/>
  <c r="P1576" i="1"/>
  <c r="O1245" i="1"/>
  <c r="O672" i="1"/>
  <c r="O1390" i="1"/>
  <c r="P118" i="1"/>
  <c r="O2136" i="1"/>
  <c r="O4024" i="1"/>
  <c r="O1805" i="1"/>
  <c r="O1548" i="1"/>
  <c r="O3120" i="1"/>
  <c r="O180" i="1"/>
  <c r="P1521" i="1"/>
  <c r="P1107" i="1"/>
  <c r="O1341" i="1"/>
  <c r="O616" i="1"/>
  <c r="P2546" i="1"/>
  <c r="O3857" i="1"/>
  <c r="P584" i="1"/>
  <c r="P3100" i="1"/>
  <c r="O3135" i="1"/>
  <c r="O3675" i="1"/>
  <c r="P764" i="1"/>
  <c r="O1300" i="1"/>
  <c r="O3051" i="1"/>
  <c r="O3369" i="1"/>
  <c r="O4070" i="1"/>
  <c r="O4036" i="1"/>
  <c r="P2632" i="1"/>
  <c r="P3545" i="1"/>
  <c r="O3127" i="1"/>
  <c r="O3832" i="1"/>
  <c r="O2922" i="1"/>
  <c r="P121" i="1"/>
  <c r="O3715" i="1"/>
  <c r="O3653" i="1"/>
  <c r="O3810" i="1"/>
  <c r="O3453" i="1"/>
  <c r="O377" i="1"/>
  <c r="O2744" i="1"/>
  <c r="O2114" i="1"/>
  <c r="P3711" i="1"/>
  <c r="O2016" i="1"/>
  <c r="O1457" i="1"/>
  <c r="P2614" i="1"/>
  <c r="P3146" i="1"/>
  <c r="O2580" i="1"/>
  <c r="P3649" i="1"/>
  <c r="P66" i="1"/>
  <c r="O3457" i="1"/>
  <c r="P246" i="1"/>
  <c r="P3503" i="1"/>
  <c r="O4117" i="1"/>
  <c r="P3875" i="1"/>
  <c r="P2805" i="1"/>
  <c r="O111" i="1"/>
  <c r="O72" i="1"/>
  <c r="O3190" i="1"/>
  <c r="O3960" i="1"/>
  <c r="O2253" i="1"/>
  <c r="O3154" i="1"/>
  <c r="O1053" i="1"/>
  <c r="O169" i="1"/>
  <c r="O1184" i="1"/>
  <c r="O830" i="1"/>
  <c r="O2920" i="1"/>
  <c r="O2092" i="1"/>
  <c r="O3183" i="1"/>
  <c r="O3198" i="1"/>
  <c r="O2389" i="1"/>
  <c r="P3447" i="1"/>
  <c r="O4019" i="1"/>
  <c r="O3644" i="1"/>
  <c r="P3119" i="1"/>
  <c r="O4091" i="1"/>
  <c r="P513" i="1"/>
  <c r="O4140" i="1"/>
  <c r="O1188" i="1"/>
  <c r="P3398" i="1"/>
  <c r="O3139" i="1"/>
  <c r="O2144" i="1"/>
  <c r="O1934" i="1"/>
  <c r="O270" i="1"/>
  <c r="O1890" i="1"/>
  <c r="O263" i="1"/>
  <c r="O1250" i="1"/>
  <c r="O2286" i="1"/>
  <c r="O3885" i="1"/>
  <c r="O3321" i="1"/>
  <c r="O3174" i="1"/>
  <c r="O1117" i="1"/>
  <c r="O373" i="1"/>
  <c r="O1279" i="1"/>
  <c r="O914" i="1"/>
  <c r="O563" i="1"/>
  <c r="O3701" i="1"/>
  <c r="O3897" i="1"/>
  <c r="O568" i="1"/>
  <c r="O1346" i="1"/>
  <c r="O1730" i="1"/>
  <c r="O219" i="1"/>
  <c r="O1087" i="1"/>
  <c r="O2571" i="1"/>
  <c r="O993" i="1"/>
  <c r="O1799" i="1"/>
  <c r="O3342" i="1"/>
  <c r="P1255" i="1"/>
  <c r="Z2654" i="1"/>
  <c r="AB3434" i="1"/>
  <c r="P3434" i="1"/>
  <c r="O1601" i="1"/>
  <c r="Z806" i="1"/>
  <c r="P2900" i="1"/>
  <c r="Y2980" i="1"/>
  <c r="AA2980" i="1" s="1"/>
  <c r="O2980" i="1"/>
  <c r="AB610" i="1"/>
  <c r="P610" i="1"/>
  <c r="O430" i="1"/>
  <c r="Z1529" i="1"/>
  <c r="O559" i="1"/>
  <c r="AB3869" i="1"/>
  <c r="P3869" i="1"/>
  <c r="O2021" i="1"/>
  <c r="P998" i="1"/>
  <c r="O2930" i="1"/>
  <c r="O2435" i="1"/>
  <c r="O1862" i="1"/>
  <c r="O2996" i="1"/>
  <c r="AB3246" i="1"/>
  <c r="AB1834" i="1"/>
  <c r="O2512" i="1"/>
  <c r="Y1092" i="1"/>
  <c r="P1092" i="1" s="1"/>
  <c r="AB497" i="1"/>
  <c r="P497" i="1"/>
  <c r="AB1396" i="1"/>
  <c r="AB2681" i="1"/>
  <c r="Y4138" i="1"/>
  <c r="P4138" i="1" s="1"/>
  <c r="O4138" i="1"/>
  <c r="Y1694" i="1"/>
  <c r="P1694" i="1" s="1"/>
  <c r="O1694" i="1"/>
  <c r="AB203" i="1"/>
  <c r="Z3856" i="1"/>
  <c r="AB1847" i="1"/>
  <c r="Z3201" i="1"/>
  <c r="Y305" i="1"/>
  <c r="O305" i="1"/>
  <c r="Y1192" i="1"/>
  <c r="O1192" i="1"/>
  <c r="AB3867" i="1"/>
  <c r="Z2495" i="1"/>
  <c r="Y46" i="1"/>
  <c r="O46" i="1"/>
  <c r="AB1371" i="1"/>
  <c r="P1371" i="1"/>
  <c r="O1311" i="1"/>
  <c r="O1147" i="1"/>
  <c r="O1115" i="1"/>
  <c r="G3893" i="1"/>
  <c r="O1305" i="1"/>
  <c r="O4020" i="1"/>
  <c r="O2347" i="1"/>
  <c r="P579" i="1"/>
  <c r="O2430" i="1"/>
  <c r="O3389" i="1"/>
  <c r="AB3324" i="1"/>
  <c r="P3324" i="1"/>
  <c r="O3572" i="1"/>
  <c r="O867" i="1"/>
  <c r="O1021" i="1"/>
  <c r="O1149" i="1"/>
  <c r="O1498" i="1"/>
  <c r="O3487" i="1"/>
  <c r="O1539" i="1"/>
  <c r="O1064" i="1"/>
  <c r="O339" i="1"/>
  <c r="O299" i="1"/>
  <c r="O3660" i="1"/>
  <c r="O3348" i="1"/>
  <c r="O1260" i="1"/>
  <c r="O3223" i="1"/>
  <c r="O3317" i="1"/>
  <c r="O3872" i="1"/>
  <c r="O2653" i="1"/>
  <c r="P209" i="1"/>
  <c r="O2022" i="1"/>
  <c r="AB2541" i="1"/>
  <c r="P2541" i="1"/>
  <c r="P3138" i="1"/>
  <c r="O708" i="1"/>
  <c r="O910" i="1"/>
  <c r="O782" i="1"/>
  <c r="P83" i="1"/>
  <c r="P3686" i="1"/>
  <c r="O3158" i="1"/>
  <c r="P3764" i="1"/>
  <c r="O2342" i="1"/>
  <c r="O3488" i="1"/>
  <c r="O379" i="1"/>
  <c r="O3624" i="1"/>
  <c r="P1291" i="1"/>
  <c r="O1210" i="1"/>
  <c r="O606" i="1"/>
  <c r="P3949" i="1"/>
  <c r="O262" i="1"/>
  <c r="P899" i="1"/>
  <c r="O740" i="1"/>
  <c r="O3397" i="1"/>
  <c r="O1450" i="1"/>
  <c r="O63" i="1"/>
  <c r="O241" i="1"/>
  <c r="O819" i="1"/>
  <c r="O4100" i="1"/>
  <c r="O3276" i="1"/>
  <c r="O3563" i="1"/>
  <c r="P2218" i="1"/>
  <c r="P673" i="1"/>
  <c r="P3056" i="1"/>
  <c r="P3833" i="1"/>
  <c r="O4052" i="1"/>
  <c r="P1032" i="1"/>
  <c r="P3493" i="1"/>
  <c r="P447" i="1"/>
  <c r="O170" i="1"/>
  <c r="O2296" i="1"/>
  <c r="P2779" i="1"/>
  <c r="P4076" i="1"/>
  <c r="O4088" i="1"/>
  <c r="P4119" i="1"/>
  <c r="P2375" i="1"/>
  <c r="P140" i="1"/>
  <c r="O4073" i="1"/>
  <c r="O88" i="1"/>
  <c r="P3890" i="1"/>
  <c r="O2611" i="1"/>
  <c r="O1745" i="1"/>
  <c r="O863" i="1"/>
  <c r="P1651" i="1"/>
  <c r="O2785" i="1"/>
  <c r="O3756" i="1"/>
  <c r="O799" i="1"/>
  <c r="O212" i="1"/>
  <c r="P479" i="1"/>
  <c r="O104" i="1"/>
  <c r="O3729" i="1"/>
  <c r="O119" i="1"/>
  <c r="O136" i="1"/>
  <c r="O1501" i="1"/>
  <c r="O1783" i="1"/>
  <c r="O517" i="1"/>
  <c r="O937" i="1"/>
  <c r="O836" i="1"/>
  <c r="O3629" i="1"/>
  <c r="O2829" i="1"/>
  <c r="O3377" i="1"/>
  <c r="O2724" i="1"/>
  <c r="O834" i="1"/>
  <c r="O340" i="1"/>
  <c r="O2777" i="1"/>
  <c r="O3481" i="1"/>
  <c r="P4056" i="1"/>
  <c r="O3063" i="1"/>
  <c r="P3555" i="1"/>
  <c r="O1166" i="1"/>
  <c r="P2" i="1"/>
  <c r="O727" i="1"/>
  <c r="P670" i="1"/>
  <c r="O14" i="1"/>
  <c r="P2044" i="1"/>
  <c r="O3391" i="1"/>
  <c r="P108" i="1"/>
  <c r="P3256" i="1"/>
  <c r="P2096" i="1"/>
  <c r="O2304" i="1"/>
  <c r="O3730" i="1"/>
  <c r="P4005" i="1"/>
  <c r="P2662" i="1"/>
  <c r="P859" i="1"/>
  <c r="P575" i="1"/>
  <c r="O3307" i="1"/>
  <c r="P4170" i="1"/>
  <c r="O589" i="1"/>
  <c r="O3346" i="1"/>
  <c r="O2617" i="1"/>
  <c r="P3623" i="1"/>
  <c r="P3145" i="1"/>
  <c r="O3505" i="1"/>
  <c r="O3915" i="1"/>
  <c r="P4086" i="1"/>
  <c r="P4058" i="1"/>
  <c r="P3000" i="1"/>
  <c r="P3576" i="1"/>
  <c r="O3182" i="1"/>
  <c r="P2861" i="1"/>
  <c r="O48" i="1"/>
  <c r="O816" i="1"/>
  <c r="P32" i="1"/>
  <c r="O797" i="1"/>
  <c r="P4089" i="1"/>
  <c r="P2426" i="1"/>
  <c r="P3153" i="1"/>
  <c r="O3740" i="1"/>
  <c r="O2350" i="1"/>
  <c r="G2118" i="1"/>
  <c r="O1076" i="1"/>
  <c r="P2212" i="1"/>
  <c r="P3804" i="1"/>
  <c r="O715" i="1"/>
  <c r="O3588" i="1"/>
  <c r="O91" i="1"/>
  <c r="O3689" i="1"/>
  <c r="P557" i="1"/>
  <c r="O2020" i="1"/>
  <c r="P3339" i="1"/>
  <c r="O3107" i="1"/>
  <c r="O3386" i="1"/>
  <c r="P3526" i="1"/>
  <c r="O2618" i="1"/>
  <c r="P980" i="1"/>
  <c r="O1858" i="1"/>
  <c r="O1351" i="1"/>
  <c r="O666" i="1"/>
  <c r="O1854" i="1"/>
  <c r="O160" i="1"/>
  <c r="O2609" i="1"/>
  <c r="O2230" i="1"/>
  <c r="O3511" i="1"/>
  <c r="P4122" i="1"/>
  <c r="O403" i="1"/>
  <c r="Y4083" i="1"/>
  <c r="P4083" i="1" s="1"/>
  <c r="O755" i="1"/>
  <c r="P4172" i="1"/>
  <c r="O1499" i="1"/>
  <c r="O1975" i="1"/>
  <c r="P526" i="1"/>
  <c r="O4068" i="1"/>
  <c r="O2864" i="1"/>
  <c r="P1784" i="1"/>
  <c r="O654" i="1"/>
  <c r="O3491" i="1"/>
  <c r="P1838" i="1"/>
  <c r="O805" i="1"/>
  <c r="Y4013" i="1"/>
  <c r="P4013" i="1" s="1"/>
  <c r="O4134" i="1"/>
  <c r="P3169" i="1"/>
  <c r="O2243" i="1"/>
  <c r="O4104" i="1"/>
  <c r="P4097" i="1"/>
  <c r="O3754" i="1"/>
  <c r="O2811" i="1"/>
  <c r="P4111" i="1"/>
  <c r="O2907" i="1"/>
  <c r="O93" i="1"/>
  <c r="P4155" i="1"/>
  <c r="O3881" i="1"/>
  <c r="Y1863" i="1"/>
  <c r="O900" i="1"/>
  <c r="P4009" i="1"/>
  <c r="O2514" i="1"/>
  <c r="P1580" i="1"/>
  <c r="P3688" i="1"/>
  <c r="P74" i="1"/>
  <c r="P1655" i="1"/>
  <c r="P3656" i="1"/>
  <c r="P2798" i="1"/>
  <c r="P84" i="1"/>
  <c r="P1685" i="1"/>
  <c r="P990" i="1"/>
  <c r="P4160" i="1"/>
  <c r="P2205" i="1"/>
  <c r="P297" i="1"/>
  <c r="P451" i="1"/>
  <c r="P3272" i="1"/>
  <c r="P2770" i="1"/>
  <c r="P1059" i="1"/>
  <c r="P266" i="1"/>
  <c r="P3065" i="1"/>
  <c r="P2485" i="1"/>
  <c r="P3283" i="1"/>
  <c r="O842" i="1"/>
  <c r="O3639" i="1"/>
  <c r="P4192" i="1"/>
  <c r="O1126" i="1"/>
  <c r="P1677" i="1"/>
  <c r="P2466" i="1"/>
  <c r="O3" i="1"/>
  <c r="O2483" i="1"/>
  <c r="O1231" i="1"/>
  <c r="P4080" i="1"/>
  <c r="P3097" i="1"/>
  <c r="O3014" i="1"/>
  <c r="P1948" i="1"/>
  <c r="P1943" i="1"/>
  <c r="P3179" i="1"/>
  <c r="O102" i="1"/>
  <c r="P1583" i="1"/>
  <c r="O3044" i="1"/>
  <c r="P2267" i="1"/>
  <c r="P2890" i="1"/>
  <c r="O185" i="1"/>
  <c r="AB1669" i="1"/>
  <c r="P1669" i="1"/>
  <c r="O1289" i="1"/>
  <c r="O440" i="1"/>
  <c r="O3538" i="1"/>
  <c r="O210" i="1"/>
  <c r="O4093" i="1"/>
  <c r="O368" i="1"/>
  <c r="O1970" i="1"/>
  <c r="O227" i="1"/>
  <c r="P1891" i="1"/>
  <c r="P3848" i="1"/>
  <c r="P3041" i="1"/>
  <c r="P3814" i="1"/>
  <c r="O3888" i="1"/>
  <c r="AB3156" i="1"/>
  <c r="P3156" i="1"/>
  <c r="AB2926" i="1"/>
  <c r="P2926" i="1"/>
  <c r="AB3456" i="1"/>
  <c r="P3456" i="1"/>
  <c r="AB761" i="1"/>
  <c r="P761" i="1"/>
  <c r="AB3195" i="1"/>
  <c r="P3195" i="1"/>
  <c r="Y1463" i="1"/>
  <c r="AA1463" i="1" s="1"/>
  <c r="O2248" i="1"/>
  <c r="AB964" i="1"/>
  <c r="P964" i="1"/>
  <c r="Y282" i="1"/>
  <c r="AB282" i="1" s="1"/>
  <c r="O3822" i="1"/>
  <c r="AB2831" i="1"/>
  <c r="P2831" i="1"/>
  <c r="O3621" i="1"/>
  <c r="AB3981" i="1"/>
  <c r="P3981" i="1"/>
  <c r="AB2986" i="1"/>
  <c r="P2986" i="1"/>
  <c r="AB3443" i="1"/>
  <c r="P3443" i="1"/>
  <c r="AB1479" i="1"/>
  <c r="P1479" i="1"/>
  <c r="AB1343" i="1"/>
  <c r="P1343" i="1"/>
  <c r="AB933" i="1"/>
  <c r="P933" i="1"/>
  <c r="AB2558" i="1"/>
  <c r="P2558" i="1"/>
  <c r="AB1128" i="1"/>
  <c r="P1128" i="1"/>
  <c r="AB2269" i="1"/>
  <c r="P2269" i="1"/>
  <c r="AB2112" i="1"/>
  <c r="P2112" i="1"/>
  <c r="AB2960" i="1"/>
  <c r="P2960" i="1"/>
  <c r="P3458" i="1"/>
  <c r="AB3986" i="1"/>
  <c r="P3986" i="1"/>
  <c r="AB766" i="1"/>
  <c r="P766" i="1"/>
  <c r="P3534" i="1"/>
  <c r="AB2992" i="1"/>
  <c r="P2992" i="1"/>
  <c r="AB4123" i="1"/>
  <c r="P4123" i="1"/>
  <c r="P2639" i="1"/>
  <c r="AB1152" i="1"/>
  <c r="P1152" i="1"/>
  <c r="AB3461" i="1"/>
  <c r="P3461" i="1"/>
  <c r="P3124" i="1"/>
  <c r="AB233" i="1"/>
  <c r="P233" i="1"/>
  <c r="AB3279" i="1"/>
  <c r="P3279" i="1"/>
  <c r="G3517" i="1"/>
  <c r="P3517" i="1"/>
  <c r="AB1221" i="1"/>
  <c r="P1221" i="1"/>
  <c r="G2227" i="1"/>
  <c r="P2227" i="1"/>
  <c r="G1268" i="1"/>
  <c r="P1268" i="1"/>
  <c r="G3172" i="1"/>
  <c r="P3172" i="1"/>
  <c r="AB856" i="1"/>
  <c r="P856" i="1"/>
  <c r="G3185" i="1"/>
  <c r="P3185" i="1"/>
  <c r="AB499" i="1"/>
  <c r="P499" i="1"/>
  <c r="G3672" i="1"/>
  <c r="P3672" i="1"/>
  <c r="AB3188" i="1"/>
  <c r="P3188" i="1"/>
  <c r="G2246" i="1"/>
  <c r="P2246" i="1"/>
  <c r="G39" i="1"/>
  <c r="P39" i="1"/>
  <c r="G2273" i="1"/>
  <c r="P2273" i="1"/>
  <c r="O417" i="1"/>
  <c r="O1034" i="1"/>
  <c r="AB2882" i="1"/>
  <c r="P2882" i="1"/>
  <c r="AB4179" i="1"/>
  <c r="P4179" i="1"/>
  <c r="AB3778" i="1"/>
  <c r="P3778" i="1"/>
  <c r="AB1606" i="1"/>
  <c r="P1606" i="1"/>
  <c r="O3514" i="1"/>
  <c r="O2885" i="1"/>
  <c r="O1169" i="1"/>
  <c r="O733" i="1"/>
  <c r="O2516" i="1"/>
  <c r="G233" i="1"/>
  <c r="O2840" i="1"/>
  <c r="O2756" i="1"/>
  <c r="AB1214" i="1"/>
  <c r="P1214" i="1"/>
  <c r="AB85" i="1"/>
  <c r="P85" i="1"/>
  <c r="O4147" i="1"/>
  <c r="O35" i="1"/>
  <c r="P1139" i="1"/>
  <c r="O1754" i="1"/>
  <c r="P2306" i="1"/>
  <c r="P2474" i="1"/>
  <c r="O1307" i="1"/>
  <c r="O485" i="1"/>
  <c r="O3982" i="1"/>
  <c r="P1429" i="1"/>
  <c r="O3783" i="1"/>
  <c r="P3358" i="1"/>
  <c r="O3939" i="1"/>
  <c r="O4006" i="1"/>
  <c r="O1741" i="1"/>
  <c r="AB2746" i="1"/>
  <c r="P2746" i="1"/>
  <c r="O1582" i="1"/>
  <c r="AB2929" i="1"/>
  <c r="P2929" i="1"/>
  <c r="O3280" i="1"/>
  <c r="P2962" i="1"/>
  <c r="O3334" i="1"/>
  <c r="O2268" i="1"/>
  <c r="G2911" i="1"/>
  <c r="O2836" i="1"/>
  <c r="AB1165" i="1"/>
  <c r="P1165" i="1"/>
  <c r="O1872" i="1"/>
  <c r="AB3564" i="1"/>
  <c r="P3564" i="1"/>
  <c r="O2036" i="1"/>
  <c r="AB2952" i="1"/>
  <c r="P2952" i="1"/>
  <c r="O3023" i="1"/>
  <c r="AB2889" i="1"/>
  <c r="P2889" i="1"/>
  <c r="O1503" i="1"/>
  <c r="AB878" i="1"/>
  <c r="P878" i="1"/>
  <c r="AB1207" i="1"/>
  <c r="P1207" i="1"/>
  <c r="AB2007" i="1"/>
  <c r="P2007" i="1"/>
  <c r="AB4204" i="1"/>
  <c r="P4204" i="1"/>
  <c r="P2360" i="1"/>
  <c r="O375" i="1"/>
  <c r="O1826" i="1"/>
  <c r="P1779" i="1"/>
  <c r="AB2231" i="1"/>
  <c r="P2231" i="1"/>
  <c r="O2013" i="1"/>
  <c r="AB1666" i="1"/>
  <c r="P1666" i="1"/>
  <c r="O3637" i="1"/>
  <c r="AB2179" i="1"/>
  <c r="P2179" i="1"/>
  <c r="O2378" i="1"/>
  <c r="AB1832" i="1"/>
  <c r="P1832" i="1"/>
  <c r="O1713" i="1"/>
  <c r="AB493" i="1"/>
  <c r="P493" i="1"/>
  <c r="AB1452" i="1"/>
  <c r="P1452" i="1"/>
  <c r="P2355" i="1"/>
  <c r="G1203" i="1"/>
  <c r="G3383" i="1"/>
  <c r="G3634" i="1"/>
  <c r="G2069" i="1"/>
  <c r="G3522" i="1"/>
  <c r="G2556" i="1"/>
  <c r="P2556" i="1"/>
  <c r="G1947" i="1"/>
  <c r="P1947" i="1"/>
  <c r="G2974" i="1"/>
  <c r="P2974" i="1"/>
  <c r="G1942" i="1"/>
  <c r="P1942" i="1"/>
  <c r="G3088" i="1"/>
  <c r="P3088" i="1"/>
  <c r="G57" i="1"/>
  <c r="P57" i="1"/>
  <c r="G2527" i="1"/>
  <c r="P2527" i="1"/>
  <c r="G2538" i="1"/>
  <c r="P2538" i="1"/>
  <c r="G3290" i="1"/>
  <c r="P3290" i="1"/>
  <c r="G1333" i="1"/>
  <c r="P1333" i="1"/>
  <c r="G1919" i="1"/>
  <c r="P1919" i="1"/>
  <c r="G734" i="1"/>
  <c r="P734" i="1"/>
  <c r="G1381" i="1"/>
  <c r="P1381" i="1"/>
  <c r="G1132" i="1"/>
  <c r="P1132" i="1"/>
  <c r="G1726" i="1"/>
  <c r="P1726" i="1"/>
  <c r="G3303" i="1"/>
  <c r="P3303" i="1"/>
  <c r="G2394" i="1"/>
  <c r="P2394" i="1"/>
  <c r="G36" i="1"/>
  <c r="P36" i="1"/>
  <c r="G3472" i="1"/>
  <c r="P3472" i="1"/>
  <c r="G1587" i="1"/>
  <c r="P1587" i="1"/>
  <c r="G3148" i="1"/>
  <c r="P3148" i="1"/>
  <c r="G3400" i="1"/>
  <c r="P3400" i="1"/>
  <c r="G3770" i="1"/>
  <c r="P3770" i="1"/>
  <c r="G2969" i="1"/>
  <c r="P2969" i="1"/>
  <c r="G767" i="1"/>
  <c r="P767" i="1"/>
  <c r="G3045" i="1"/>
  <c r="P3045" i="1"/>
  <c r="G1860" i="1"/>
  <c r="P1860" i="1"/>
  <c r="G290" i="1"/>
  <c r="P290" i="1"/>
  <c r="G862" i="1"/>
  <c r="P862" i="1"/>
  <c r="G1491" i="1"/>
  <c r="P1491" i="1"/>
  <c r="G3319" i="1"/>
  <c r="P3319" i="1"/>
  <c r="P2139" i="1"/>
  <c r="P1538" i="1"/>
  <c r="P399" i="1"/>
  <c r="P1696" i="1"/>
  <c r="P951" i="1"/>
  <c r="P4095" i="1"/>
  <c r="P2052" i="1"/>
  <c r="P1049" i="1"/>
  <c r="P1234" i="1"/>
  <c r="P416" i="1"/>
  <c r="O921" i="1"/>
  <c r="O2730" i="1"/>
  <c r="P2555" i="1"/>
  <c r="P3029" i="1"/>
  <c r="P2293" i="1"/>
  <c r="AB3625" i="1"/>
  <c r="P3625" i="1"/>
  <c r="AB3216" i="1"/>
  <c r="P3216" i="1"/>
  <c r="O2791" i="1"/>
  <c r="AB920" i="1"/>
  <c r="P920" i="1"/>
  <c r="O4094" i="1"/>
  <c r="AB1217" i="1"/>
  <c r="P1217" i="1"/>
  <c r="AB487" i="1"/>
  <c r="P487" i="1"/>
  <c r="O803" i="1"/>
  <c r="O489" i="1"/>
  <c r="AB1411" i="1"/>
  <c r="P1411" i="1"/>
  <c r="O1871" i="1"/>
  <c r="AB3925" i="1"/>
  <c r="P3925" i="1"/>
  <c r="P3116" i="1"/>
  <c r="O620" i="1"/>
  <c r="O818" i="1"/>
  <c r="O4206" i="1"/>
  <c r="O4025" i="1"/>
  <c r="P56" i="1"/>
  <c r="O2433" i="1"/>
  <c r="AB3985" i="1"/>
  <c r="P3985" i="1"/>
  <c r="AB1982" i="1"/>
  <c r="P1982" i="1"/>
  <c r="O2914" i="1"/>
  <c r="O2068" i="1"/>
  <c r="AB1794" i="1"/>
  <c r="P1794" i="1"/>
  <c r="P1502" i="1"/>
  <c r="P3379" i="1"/>
  <c r="O3973" i="1"/>
  <c r="O1995" i="1"/>
  <c r="O1711" i="1"/>
  <c r="O2525" i="1"/>
  <c r="P2220" i="1"/>
  <c r="P846" i="1"/>
  <c r="P2642" i="1"/>
  <c r="P370" i="1"/>
  <c r="AB1180" i="1"/>
  <c r="P1180" i="1"/>
  <c r="P2294" i="1"/>
  <c r="G2852" i="1"/>
  <c r="P3285" i="1"/>
  <c r="P1951" i="1"/>
  <c r="AB2705" i="1"/>
  <c r="P2705" i="1"/>
  <c r="P2479" i="1"/>
  <c r="AB4185" i="1"/>
  <c r="P4185" i="1"/>
  <c r="G2405" i="1"/>
  <c r="G2457" i="1"/>
  <c r="G1842" i="1"/>
  <c r="G3908" i="1"/>
  <c r="G1751" i="1"/>
  <c r="G3265" i="1"/>
  <c r="G142" i="1"/>
  <c r="G1116" i="1"/>
  <c r="G1287" i="1"/>
  <c r="O1679" i="1"/>
  <c r="G1323" i="1"/>
  <c r="O196" i="1"/>
  <c r="G1046" i="1"/>
  <c r="AB1893" i="1"/>
  <c r="P1893" i="1"/>
  <c r="O2178" i="1"/>
  <c r="P1743" i="1"/>
  <c r="O2105" i="1"/>
  <c r="P4011" i="1"/>
  <c r="P2883" i="1"/>
  <c r="O2796" i="1"/>
  <c r="O1840" i="1"/>
  <c r="O2395" i="1"/>
  <c r="O3311" i="1"/>
  <c r="G3594" i="1"/>
  <c r="O1809" i="1"/>
  <c r="O2613" i="1"/>
  <c r="O2090" i="1"/>
  <c r="P2537" i="1"/>
  <c r="P897" i="1"/>
  <c r="P2331" i="1"/>
  <c r="AB2490" i="1"/>
  <c r="Z459" i="1"/>
  <c r="Z1312" i="1"/>
  <c r="AB1839" i="1"/>
  <c r="AB337" i="1"/>
  <c r="Z4207" i="1"/>
  <c r="Z1535" i="1"/>
  <c r="Z1698" i="1"/>
  <c r="Z3133" i="1"/>
  <c r="Z1706" i="1"/>
  <c r="Z331" i="1"/>
  <c r="AA2731" i="1"/>
  <c r="AA449" i="1"/>
  <c r="Z3464" i="1"/>
  <c r="Z3203" i="1"/>
  <c r="AB1285" i="1"/>
  <c r="Z2502" i="1"/>
  <c r="AB2966" i="1"/>
  <c r="AB837" i="1"/>
  <c r="Z1359" i="1"/>
  <c r="AB2281" i="1"/>
  <c r="AB1091" i="1"/>
  <c r="AB2280" i="1"/>
  <c r="AB1000" i="1"/>
  <c r="AB2317" i="1"/>
  <c r="AB519" i="1"/>
  <c r="AB2374" i="1"/>
  <c r="Z4003" i="1"/>
  <c r="O453" i="1"/>
  <c r="AB2702" i="1"/>
  <c r="AC2702" i="1" s="1"/>
  <c r="AD2702" i="1" s="1"/>
  <c r="AE2702" i="1" s="1"/>
  <c r="P2702" i="1"/>
  <c r="O1984" i="1"/>
  <c r="O3479" i="1"/>
  <c r="O2363" i="1"/>
  <c r="P2396" i="1"/>
  <c r="O2965" i="1"/>
  <c r="O1072" i="1"/>
  <c r="O3815" i="1"/>
  <c r="O3546" i="1"/>
  <c r="O3071" i="1"/>
  <c r="O756" i="1"/>
  <c r="O434" i="1"/>
  <c r="P230" i="1"/>
  <c r="Z3115" i="1"/>
  <c r="P2740" i="1"/>
  <c r="O3196" i="1"/>
  <c r="O1078" i="1"/>
  <c r="O1820" i="1"/>
  <c r="P1247" i="1"/>
  <c r="O2237" i="1"/>
  <c r="O3630" i="1"/>
  <c r="O3573" i="1"/>
  <c r="O778" i="1"/>
  <c r="P4118" i="1"/>
  <c r="O480" i="1"/>
  <c r="O1645" i="1"/>
  <c r="O3926" i="1"/>
  <c r="P1581" i="1"/>
  <c r="P3489" i="1"/>
  <c r="P1517" i="1"/>
  <c r="O4202" i="1"/>
  <c r="O2720" i="1"/>
  <c r="P3679" i="1"/>
  <c r="P1312" i="1"/>
  <c r="O3500" i="1"/>
  <c r="P1670" i="1"/>
  <c r="O2905" i="1"/>
  <c r="P2875" i="1"/>
  <c r="P3766" i="1"/>
  <c r="P3757" i="1"/>
  <c r="P1830" i="1"/>
  <c r="O3129" i="1"/>
  <c r="P436" i="1"/>
  <c r="O4047" i="1"/>
  <c r="O4173" i="1"/>
  <c r="O1061" i="1"/>
  <c r="O2960" i="1"/>
  <c r="O1265" i="1"/>
  <c r="O3458" i="1"/>
  <c r="O735" i="1"/>
  <c r="O2503" i="1"/>
  <c r="O16" i="1"/>
  <c r="O555" i="1"/>
  <c r="O766" i="1"/>
  <c r="O310" i="1"/>
  <c r="O3534" i="1"/>
  <c r="O1088" i="1"/>
  <c r="O2569" i="1"/>
  <c r="O1482" i="1"/>
  <c r="O3640" i="1"/>
  <c r="O4123" i="1"/>
  <c r="O2904" i="1"/>
  <c r="O2639" i="1"/>
  <c r="O845" i="1"/>
  <c r="O774" i="1"/>
  <c r="O3512" i="1"/>
  <c r="O3340" i="1"/>
  <c r="O3461" i="1"/>
  <c r="O386" i="1"/>
  <c r="O3124" i="1"/>
  <c r="O1824" i="1"/>
  <c r="O3168" i="1"/>
  <c r="O3399" i="1"/>
  <c r="O3535" i="1"/>
  <c r="O3279" i="1"/>
  <c r="O1038" i="1"/>
  <c r="O3517" i="1"/>
  <c r="O3423" i="1"/>
  <c r="O2758" i="1"/>
  <c r="O76" i="1"/>
  <c r="O1646" i="1"/>
  <c r="O3323" i="1"/>
  <c r="O113" i="1"/>
  <c r="O1496" i="1"/>
  <c r="O3049" i="1"/>
  <c r="O2191" i="1"/>
  <c r="O625" i="1"/>
  <c r="O1722" i="1"/>
  <c r="O962" i="1"/>
  <c r="O3861" i="1"/>
  <c r="O3882" i="1"/>
  <c r="O1316" i="1"/>
  <c r="O1791" i="1"/>
  <c r="O2674" i="1"/>
  <c r="O2203" i="1"/>
  <c r="AB3779" i="1"/>
  <c r="P3779" i="1"/>
  <c r="O1668" i="1"/>
  <c r="O2169" i="1"/>
  <c r="O1966" i="1"/>
  <c r="AB3403" i="1"/>
  <c r="P3403" i="1"/>
  <c r="O4149" i="1"/>
  <c r="O661" i="1"/>
  <c r="AB3760" i="1"/>
  <c r="P3760" i="1"/>
  <c r="AB946" i="1"/>
  <c r="P946" i="1"/>
  <c r="O1290" i="1"/>
  <c r="O1385" i="1"/>
  <c r="AB112" i="1"/>
  <c r="P112" i="1"/>
  <c r="O3361" i="1"/>
  <c r="O2452" i="1"/>
  <c r="AB3858" i="1"/>
  <c r="P3858" i="1"/>
  <c r="O1202" i="1"/>
  <c r="O963" i="1"/>
  <c r="O1500" i="1"/>
  <c r="AB1610" i="1"/>
  <c r="P1610" i="1"/>
  <c r="Y2480" i="1"/>
  <c r="Y2091" i="1"/>
  <c r="P2091" i="1" s="1"/>
  <c r="P1695" i="1"/>
  <c r="O2640" i="1"/>
  <c r="AB2344" i="1"/>
  <c r="P2344" i="1"/>
  <c r="AB2747" i="1"/>
  <c r="P2747" i="1"/>
  <c r="O1000" i="1"/>
  <c r="O2451" i="1"/>
  <c r="AB492" i="1"/>
  <c r="P492" i="1"/>
  <c r="O142" i="1"/>
  <c r="P1116" i="1"/>
  <c r="O713" i="1"/>
  <c r="O2623" i="1"/>
  <c r="P1408" i="1"/>
  <c r="O1442" i="1"/>
  <c r="O1703" i="1"/>
  <c r="O3567" i="1"/>
  <c r="AB2667" i="1"/>
  <c r="P2667" i="1"/>
  <c r="O2364" i="1"/>
  <c r="O2812" i="1"/>
  <c r="O1660" i="1"/>
  <c r="Y2185" i="1"/>
  <c r="P2185" i="1" s="1"/>
  <c r="O2317" i="1"/>
  <c r="P29" i="1"/>
  <c r="O628" i="1"/>
  <c r="P2725" i="1"/>
  <c r="O540" i="1"/>
  <c r="AB2219" i="1"/>
  <c r="P2219" i="1"/>
  <c r="AB944" i="1"/>
  <c r="P944" i="1"/>
  <c r="O1869" i="1"/>
  <c r="AB2209" i="1"/>
  <c r="P2209" i="1"/>
  <c r="AB1480" i="1"/>
  <c r="P1480" i="1"/>
  <c r="O1015" i="1"/>
  <c r="O2186" i="1"/>
  <c r="O1134" i="1"/>
  <c r="O488" i="1"/>
  <c r="O309" i="1"/>
  <c r="O1700" i="1"/>
  <c r="P292" i="1"/>
  <c r="O3894" i="1"/>
  <c r="O3837" i="1"/>
  <c r="P481" i="1"/>
  <c r="O941" i="1"/>
  <c r="O2081" i="1"/>
  <c r="O124" i="1"/>
  <c r="P2846" i="1"/>
  <c r="O4045" i="1"/>
  <c r="O2842" i="1"/>
  <c r="O1153" i="1"/>
  <c r="O3964" i="1"/>
  <c r="Y3496" i="1"/>
  <c r="P3237" i="1"/>
  <c r="O2464" i="1"/>
  <c r="O3394" i="1"/>
  <c r="O992" i="1"/>
  <c r="P2731" i="1"/>
  <c r="O1584" i="1"/>
  <c r="O2865" i="1"/>
  <c r="O1439" i="1"/>
  <c r="O1565" i="1"/>
  <c r="O1718" i="1"/>
  <c r="Y180" i="1"/>
  <c r="O669" i="1"/>
  <c r="O4082" i="1"/>
  <c r="O1554" i="1"/>
  <c r="P1998" i="1"/>
  <c r="O2150" i="1"/>
  <c r="O510" i="1"/>
  <c r="O2546" i="1"/>
  <c r="O3100" i="1"/>
  <c r="P618" i="1"/>
  <c r="O712" i="1"/>
  <c r="O3721" i="1"/>
  <c r="O764" i="1"/>
  <c r="P1300" i="1"/>
  <c r="P3369" i="1"/>
  <c r="P4036" i="1"/>
  <c r="O2632" i="1"/>
  <c r="O3545" i="1"/>
  <c r="P3127" i="1"/>
  <c r="O471" i="1"/>
  <c r="O389" i="1"/>
  <c r="O671" i="1"/>
  <c r="O205" i="1"/>
  <c r="P505" i="1"/>
  <c r="O325" i="1"/>
  <c r="O3728" i="1"/>
  <c r="O2874" i="1"/>
  <c r="P3421" i="1"/>
  <c r="O412" i="1"/>
  <c r="P143" i="1"/>
  <c r="O558" i="1"/>
  <c r="P278" i="1"/>
  <c r="P3992" i="1"/>
  <c r="O3711" i="1"/>
  <c r="P40" i="1"/>
  <c r="O1912" i="1"/>
  <c r="P131" i="1"/>
  <c r="O3146" i="1"/>
  <c r="P254" i="1"/>
  <c r="Z3649" i="1"/>
  <c r="AC3649" i="1" s="1"/>
  <c r="O66" i="1"/>
  <c r="P407" i="1"/>
  <c r="Z246" i="1"/>
  <c r="O3503" i="1"/>
  <c r="P3392" i="1"/>
  <c r="Z3875" i="1"/>
  <c r="O2805" i="1"/>
  <c r="P4106" i="1"/>
  <c r="O3441" i="1"/>
  <c r="P2961" i="1"/>
  <c r="O3271" i="1"/>
  <c r="P3287" i="1"/>
  <c r="O4142" i="1"/>
  <c r="P141" i="1"/>
  <c r="O3632" i="1"/>
  <c r="O3595" i="1"/>
  <c r="O3801" i="1"/>
  <c r="O25" i="1"/>
  <c r="P438" i="1"/>
  <c r="O513" i="1"/>
  <c r="P3953" i="1"/>
  <c r="O4069" i="1"/>
  <c r="P3905" i="1"/>
  <c r="P73" i="1"/>
  <c r="Z433" i="1"/>
  <c r="O3247" i="1"/>
  <c r="O2957" i="1"/>
  <c r="O1723" i="1"/>
  <c r="O12" i="1"/>
  <c r="O184" i="1"/>
  <c r="O79" i="1"/>
  <c r="O2700" i="1"/>
  <c r="P1772" i="1"/>
  <c r="O411" i="1"/>
  <c r="AB3976" i="1"/>
  <c r="P3976" i="1"/>
  <c r="O3781" i="1"/>
  <c r="O1067" i="1"/>
  <c r="O50" i="1"/>
  <c r="O2380" i="1"/>
  <c r="O115" i="1"/>
  <c r="O1551" i="1"/>
  <c r="O1255" i="1"/>
  <c r="P893" i="1"/>
  <c r="O3434" i="1"/>
  <c r="P1758" i="1"/>
  <c r="O2900" i="1"/>
  <c r="P3826" i="1"/>
  <c r="O610" i="1"/>
  <c r="O4124" i="1"/>
  <c r="O3015" i="1"/>
  <c r="O2321" i="1"/>
  <c r="O3477" i="1"/>
  <c r="AB676" i="1"/>
  <c r="P676" i="1"/>
  <c r="Y2716" i="1"/>
  <c r="AB2716" i="1" s="1"/>
  <c r="O2716" i="1"/>
  <c r="O3682" i="1"/>
  <c r="O245" i="1"/>
  <c r="P2820" i="1"/>
  <c r="O2500" i="1"/>
  <c r="P2878" i="1"/>
  <c r="O998" i="1"/>
  <c r="P3161" i="1"/>
  <c r="Y2287" i="1"/>
  <c r="O2287" i="1"/>
  <c r="O2853" i="1"/>
  <c r="P1048" i="1"/>
  <c r="O1834" i="1"/>
  <c r="P3519" i="1"/>
  <c r="O94" i="1"/>
  <c r="O1052" i="1"/>
  <c r="O497" i="1"/>
  <c r="P861" i="1"/>
  <c r="O2927" i="1"/>
  <c r="Y504" i="1"/>
  <c r="P504" i="1" s="1"/>
  <c r="Y3426" i="1"/>
  <c r="P3426" i="1" s="1"/>
  <c r="Y2361" i="1"/>
  <c r="P2361" i="1" s="1"/>
  <c r="Y1370" i="1"/>
  <c r="P1370" i="1" s="1"/>
  <c r="Y2417" i="1"/>
  <c r="P2417" i="1" s="1"/>
  <c r="Y2663" i="1"/>
  <c r="P2663" i="1" s="1"/>
  <c r="O823" i="1"/>
  <c r="P3363" i="1"/>
  <c r="O2326" i="1"/>
  <c r="O1023" i="1"/>
  <c r="O4165" i="1"/>
  <c r="O2597" i="1"/>
  <c r="P3683" i="1"/>
  <c r="O1424" i="1"/>
  <c r="AB2422" i="1"/>
  <c r="P2422" i="1"/>
  <c r="O3101" i="1"/>
  <c r="P1064" i="1"/>
  <c r="O1086" i="1"/>
  <c r="O2190" i="1"/>
  <c r="O1578" i="1"/>
  <c r="O3277" i="1"/>
  <c r="O3941" i="1"/>
  <c r="O1278" i="1"/>
  <c r="O276" i="1"/>
  <c r="O1469" i="1"/>
  <c r="O2520" i="1"/>
  <c r="P3223" i="1"/>
  <c r="O815" i="1"/>
  <c r="O1293" i="1"/>
  <c r="P3059" i="1"/>
  <c r="P1920" i="1"/>
  <c r="P2617" i="1"/>
  <c r="O1707" i="1"/>
  <c r="Y714" i="1"/>
  <c r="AB714" i="1" s="1"/>
  <c r="O714" i="1"/>
  <c r="P514" i="1"/>
  <c r="P3907" i="1"/>
  <c r="P708" i="1"/>
  <c r="P910" i="1"/>
  <c r="O3068" i="1"/>
  <c r="O83" i="1"/>
  <c r="O3924" i="1"/>
  <c r="O4033" i="1"/>
  <c r="O2624" i="1"/>
  <c r="O1031" i="1"/>
  <c r="O627" i="1"/>
  <c r="Y3956" i="1"/>
  <c r="O3956" i="1"/>
  <c r="O1291" i="1"/>
  <c r="P1210" i="1"/>
  <c r="O2554" i="1"/>
  <c r="O899" i="1"/>
  <c r="O3312" i="1"/>
  <c r="O2616" i="1"/>
  <c r="O1310" i="1"/>
  <c r="O414" i="1"/>
  <c r="O1104" i="1"/>
  <c r="O383" i="1"/>
  <c r="O652" i="1"/>
  <c r="O4157" i="1"/>
  <c r="O186" i="1"/>
  <c r="O311" i="1"/>
  <c r="O3864" i="1"/>
  <c r="P1649" i="1"/>
  <c r="O1427" i="1"/>
  <c r="P819" i="1"/>
  <c r="P4100" i="1"/>
  <c r="P2166" i="1"/>
  <c r="O746" i="1"/>
  <c r="P3563" i="1"/>
  <c r="P4001" i="1"/>
  <c r="P3667" i="1"/>
  <c r="P4052" i="1"/>
  <c r="P2939" i="1"/>
  <c r="P3643" i="1"/>
  <c r="P170" i="1"/>
  <c r="P2296" i="1"/>
  <c r="P4088" i="1"/>
  <c r="P4073" i="1"/>
  <c r="P3054" i="1"/>
  <c r="P1745" i="1"/>
  <c r="O3731" i="1"/>
  <c r="O187" i="1"/>
  <c r="P3106" i="1"/>
  <c r="P104" i="1"/>
  <c r="O552" i="1"/>
  <c r="O1543" i="1"/>
  <c r="O3671" i="1"/>
  <c r="P3481" i="1"/>
  <c r="O2239" i="1"/>
  <c r="O2733" i="1"/>
  <c r="O844" i="1"/>
  <c r="O1492" i="1"/>
  <c r="P14" i="1"/>
  <c r="Y2310" i="1"/>
  <c r="P2310" i="1" s="1"/>
  <c r="O637" i="1"/>
  <c r="P570" i="1"/>
  <c r="P4139" i="1"/>
  <c r="P4092" i="1"/>
  <c r="P1035" i="1"/>
  <c r="O828" i="1"/>
  <c r="O777" i="1"/>
  <c r="Y3152" i="1"/>
  <c r="P3152" i="1" s="1"/>
  <c r="P3346" i="1"/>
  <c r="O3108" i="1"/>
  <c r="P1488" i="1"/>
  <c r="P4082" i="1"/>
  <c r="O926" i="1"/>
  <c r="P2772" i="1"/>
  <c r="O2593" i="1"/>
  <c r="P816" i="1"/>
  <c r="P1515" i="1"/>
  <c r="P797" i="1"/>
  <c r="O214" i="1"/>
  <c r="O1528" i="1"/>
  <c r="P3740" i="1"/>
  <c r="Y2118" i="1"/>
  <c r="P2118" i="1" s="1"/>
  <c r="O2118" i="1"/>
  <c r="P2711" i="1"/>
  <c r="P715" i="1"/>
  <c r="O1837" i="1"/>
  <c r="P91" i="1"/>
  <c r="O2981" i="1"/>
  <c r="O1886" i="1"/>
  <c r="O763" i="1"/>
  <c r="O1683" i="1"/>
  <c r="P3215" i="1"/>
  <c r="P2413" i="1"/>
  <c r="AB741" i="1"/>
  <c r="P741" i="1"/>
  <c r="O1776" i="1"/>
  <c r="AB562" i="1"/>
  <c r="P562" i="1"/>
  <c r="O2455" i="1"/>
  <c r="AB2646" i="1"/>
  <c r="P2646" i="1"/>
  <c r="O4083" i="1"/>
  <c r="AB4150" i="1"/>
  <c r="P4150" i="1"/>
  <c r="O2320" i="1"/>
  <c r="AB90" i="1"/>
  <c r="P90" i="1"/>
  <c r="O1327" i="1"/>
  <c r="AB3024" i="1"/>
  <c r="P3024" i="1"/>
  <c r="O3501" i="1"/>
  <c r="AB4042" i="1"/>
  <c r="P4042" i="1"/>
  <c r="O2192" i="1"/>
  <c r="AB3999" i="1"/>
  <c r="P3999" i="1"/>
  <c r="O2057" i="1"/>
  <c r="AB1084" i="1"/>
  <c r="P1084" i="1"/>
  <c r="O1148" i="1"/>
  <c r="AB3878" i="1"/>
  <c r="P3878" i="1"/>
  <c r="O636" i="1"/>
  <c r="AB1963" i="1"/>
  <c r="P1963" i="1"/>
  <c r="O4013" i="1"/>
  <c r="AB1691" i="1"/>
  <c r="P1691" i="1"/>
  <c r="O1530" i="1"/>
  <c r="AB455" i="1"/>
  <c r="P455" i="1"/>
  <c r="O3531" i="1"/>
  <c r="AB4183" i="1"/>
  <c r="P4183" i="1"/>
  <c r="O1332" i="1"/>
  <c r="AB2665" i="1"/>
  <c r="P2665" i="1"/>
  <c r="O3463" i="1"/>
  <c r="AB1256" i="1"/>
  <c r="P1256" i="1"/>
  <c r="O2825" i="1"/>
  <c r="AB3112" i="1"/>
  <c r="P3112" i="1"/>
  <c r="AB731" i="1"/>
  <c r="P731" i="1"/>
  <c r="O1863" i="1"/>
  <c r="O533" i="1"/>
  <c r="O3688" i="1"/>
  <c r="O1655" i="1"/>
  <c r="O2798" i="1"/>
  <c r="O1685" i="1"/>
  <c r="O4160" i="1"/>
  <c r="O297" i="1"/>
  <c r="O3272" i="1"/>
  <c r="O1059" i="1"/>
  <c r="O3065" i="1"/>
  <c r="O3283" i="1"/>
  <c r="P3104" i="1"/>
  <c r="O269" i="1"/>
  <c r="O2466" i="1"/>
  <c r="O1110" i="1"/>
  <c r="O4080" i="1"/>
  <c r="O3097" i="1"/>
  <c r="O1943" i="1"/>
  <c r="O1425" i="1"/>
  <c r="P255" i="1"/>
  <c r="O4051" i="1"/>
  <c r="O1050" i="1"/>
  <c r="O1288" i="1"/>
  <c r="AB3318" i="1"/>
  <c r="P3318" i="1"/>
  <c r="O2506" i="1"/>
  <c r="P2498" i="1"/>
  <c r="O1765" i="1"/>
  <c r="AB3066" i="1"/>
  <c r="P3066" i="1"/>
  <c r="O3996" i="1"/>
  <c r="O1259" i="1"/>
  <c r="O2079" i="1"/>
  <c r="O62" i="1"/>
  <c r="O1144" i="1"/>
  <c r="O2450" i="1"/>
  <c r="P3498" i="1"/>
  <c r="P519" i="1"/>
  <c r="O2925" i="1"/>
  <c r="P1665" i="1"/>
  <c r="O3775" i="1"/>
  <c r="O1556" i="1"/>
  <c r="P1288" i="1"/>
  <c r="O1505" i="1"/>
  <c r="O3536" i="1"/>
  <c r="P2506" i="1"/>
  <c r="O3257" i="1"/>
  <c r="P3502" i="1"/>
  <c r="O2383" i="1"/>
  <c r="P3996" i="1"/>
  <c r="O2128" i="1"/>
  <c r="O1203" i="1"/>
  <c r="O3634" i="1"/>
  <c r="O3522" i="1"/>
  <c r="O2556" i="1"/>
  <c r="O1947" i="1"/>
  <c r="O2974" i="1"/>
  <c r="O1942" i="1"/>
  <c r="O3088" i="1"/>
  <c r="O57" i="1"/>
  <c r="O2527" i="1"/>
  <c r="O3455" i="1"/>
  <c r="O2416" i="1"/>
  <c r="O1333" i="1"/>
  <c r="O2066" i="1"/>
  <c r="O1829" i="1"/>
  <c r="O3609" i="1"/>
  <c r="O1157" i="1"/>
  <c r="O3141" i="1"/>
  <c r="O2189" i="1"/>
  <c r="O1570" i="1"/>
  <c r="O4153" i="1"/>
  <c r="P3725" i="1"/>
  <c r="O3601" i="1"/>
  <c r="O3744" i="1"/>
  <c r="O1956" i="1"/>
  <c r="O1485" i="1"/>
  <c r="O2682" i="1"/>
  <c r="O2884" i="1"/>
  <c r="O3805" i="1"/>
  <c r="O82" i="1"/>
  <c r="O2862" i="1"/>
  <c r="O466" i="1"/>
  <c r="O2935" i="1"/>
  <c r="O2603" i="1"/>
  <c r="O1607" i="1"/>
  <c r="O1907" i="1"/>
  <c r="O450" i="1"/>
  <c r="AB1664" i="1"/>
  <c r="P1664" i="1"/>
  <c r="O473" i="1"/>
  <c r="O3077" i="1"/>
  <c r="O2222" i="1"/>
  <c r="O598" i="1"/>
  <c r="O4219" i="1"/>
  <c r="AB2202" i="1"/>
  <c r="Z3282" i="1"/>
  <c r="O663" i="1"/>
  <c r="O529" i="1"/>
  <c r="O1215" i="1"/>
  <c r="O1810" i="1"/>
  <c r="O2463" i="1"/>
  <c r="O1161" i="1"/>
  <c r="O1620" i="1"/>
  <c r="O4186" i="1"/>
  <c r="O3338" i="1"/>
  <c r="O2086" i="1"/>
  <c r="O1544" i="1"/>
  <c r="AB1384" i="1"/>
  <c r="P1384" i="1"/>
  <c r="O2789" i="1"/>
  <c r="AB2903" i="1"/>
  <c r="P2903" i="1"/>
  <c r="O2469" i="1"/>
  <c r="AB2448" i="1"/>
  <c r="P2448" i="1"/>
  <c r="O1466" i="1"/>
  <c r="AB1900" i="1"/>
  <c r="P1900" i="1"/>
  <c r="O925" i="1"/>
  <c r="AB2221" i="1"/>
  <c r="P2221" i="1"/>
  <c r="O1044" i="1"/>
  <c r="O1599" i="1"/>
  <c r="AB1070" i="1"/>
  <c r="P1070" i="1"/>
  <c r="O1483" i="1"/>
  <c r="P1868" i="1"/>
  <c r="O2431" i="1"/>
  <c r="O420" i="1"/>
  <c r="O2102" i="1"/>
  <c r="O631" i="1"/>
  <c r="O1540" i="1"/>
  <c r="O2415" i="1"/>
  <c r="O3263" i="1"/>
  <c r="O2235" i="1"/>
  <c r="O3650" i="1"/>
  <c r="O1596" i="1"/>
  <c r="O1507" i="1"/>
  <c r="O1681" i="1"/>
  <c r="O1915" i="1"/>
  <c r="O432" i="1"/>
  <c r="O8" i="1"/>
  <c r="O3589" i="1"/>
  <c r="O2167" i="1"/>
  <c r="O226" i="1"/>
  <c r="O1801" i="1"/>
  <c r="O1060" i="1"/>
  <c r="O326" i="1"/>
  <c r="P3452" i="1"/>
  <c r="P2094" i="1"/>
  <c r="O183" i="1"/>
  <c r="O3581" i="1"/>
  <c r="O752" i="1"/>
  <c r="Z134" i="1"/>
  <c r="P1613" i="1"/>
  <c r="AB3987" i="1"/>
  <c r="P3987" i="1"/>
  <c r="P2315" i="1"/>
  <c r="O2425" i="1"/>
  <c r="O2058" i="1"/>
  <c r="O2916" i="1"/>
  <c r="O3548" i="1"/>
  <c r="O3725" i="1"/>
  <c r="O3035" i="1"/>
  <c r="O286" i="1"/>
  <c r="P3755" i="1"/>
  <c r="O850" i="1"/>
  <c r="O308" i="1"/>
  <c r="O3963" i="1"/>
  <c r="O3149" i="1"/>
  <c r="O1162" i="1"/>
  <c r="O1075" i="1"/>
  <c r="O2943" i="1"/>
  <c r="O947" i="1"/>
  <c r="O2453" i="1"/>
  <c r="O1867" i="1"/>
  <c r="O1671" i="1"/>
  <c r="O343" i="1"/>
  <c r="O1206" i="1"/>
  <c r="O1813" i="1"/>
  <c r="O464" i="1"/>
  <c r="P1566" i="1"/>
  <c r="P2400" i="1"/>
  <c r="O2838" i="1"/>
  <c r="O2434" i="1"/>
  <c r="O1763" i="1"/>
  <c r="O2784" i="1"/>
  <c r="O1807" i="1"/>
  <c r="O2033" i="1"/>
  <c r="O2573" i="1"/>
  <c r="O2604" i="1"/>
  <c r="O1069" i="1"/>
  <c r="O1939" i="1"/>
  <c r="O3136" i="1"/>
  <c r="O2278" i="1"/>
  <c r="O1731" i="1"/>
  <c r="O1419" i="1"/>
  <c r="O1986" i="1"/>
  <c r="O396" i="1"/>
  <c r="P3220" i="1"/>
  <c r="O1070" i="1"/>
  <c r="P2450" i="1"/>
  <c r="P871" i="1"/>
  <c r="O1868" i="1"/>
  <c r="O2588" i="1"/>
  <c r="O3040" i="1"/>
  <c r="O3157" i="1"/>
  <c r="O2895" i="1"/>
  <c r="O2689" i="1"/>
  <c r="P2741" i="1"/>
  <c r="O3523" i="1"/>
  <c r="P1708" i="1"/>
  <c r="O4137" i="1"/>
  <c r="O1642" i="1"/>
  <c r="O2475" i="1"/>
  <c r="O738" i="1"/>
  <c r="O3083" i="1"/>
  <c r="O1437" i="1"/>
  <c r="O1954" i="1"/>
  <c r="O2329" i="1"/>
  <c r="O2002" i="1"/>
  <c r="O2257" i="1"/>
  <c r="O664" i="1"/>
  <c r="O2403" i="1"/>
  <c r="O1851" i="1"/>
  <c r="O216" i="1"/>
  <c r="AB1774" i="1"/>
  <c r="P1774" i="1"/>
  <c r="O2776" i="1"/>
  <c r="AB2963" i="1"/>
  <c r="O3831" i="1"/>
  <c r="P3732" i="1"/>
  <c r="O1435" i="1"/>
  <c r="P8" i="1"/>
  <c r="P1264" i="1"/>
  <c r="O47" i="1"/>
  <c r="O2117" i="1"/>
  <c r="P2970" i="1"/>
  <c r="P3428" i="1"/>
  <c r="O54" i="1"/>
  <c r="P1958" i="1"/>
  <c r="O1796" i="1"/>
  <c r="P1395" i="1"/>
  <c r="O3452" i="1"/>
  <c r="P3187" i="1"/>
  <c r="O2094" i="1"/>
  <c r="P1512" i="1"/>
  <c r="O421" i="1"/>
  <c r="P3904" i="1"/>
  <c r="O3294" i="1"/>
  <c r="O2288" i="1"/>
  <c r="O3371" i="1"/>
  <c r="O3061" i="1"/>
  <c r="O506" i="1"/>
  <c r="O3770" i="1"/>
  <c r="O2984" i="1"/>
  <c r="O1811" i="1"/>
  <c r="O1568" i="1"/>
  <c r="O1491" i="1"/>
  <c r="O647" i="1"/>
  <c r="O1018" i="1"/>
  <c r="O3901" i="1"/>
  <c r="O954" i="1"/>
  <c r="O1299" i="1"/>
  <c r="O3745" i="1"/>
  <c r="O3525" i="1"/>
  <c r="O274" i="1"/>
  <c r="O1131" i="1"/>
  <c r="O1526" i="1"/>
  <c r="O2039" i="1"/>
  <c r="O556" i="1"/>
  <c r="O3309" i="1"/>
  <c r="O3699" i="1"/>
  <c r="P1555" i="1"/>
  <c r="P3057" i="1"/>
  <c r="O1961" i="1"/>
  <c r="G1510" i="1"/>
  <c r="O531" i="1"/>
  <c r="P2652" i="1"/>
  <c r="P565" i="1"/>
  <c r="P2059" i="1"/>
  <c r="P3588" i="1"/>
  <c r="P1837" i="1"/>
  <c r="P3597" i="1"/>
  <c r="P3689" i="1"/>
  <c r="P2981" i="1"/>
  <c r="O427" i="1"/>
  <c r="P2020" i="1"/>
  <c r="P1886" i="1"/>
  <c r="O3339" i="1"/>
  <c r="P763" i="1"/>
  <c r="O3526" i="1"/>
  <c r="O509" i="1"/>
  <c r="P1351" i="1"/>
  <c r="P666" i="1"/>
  <c r="O3854" i="1"/>
  <c r="O1365" i="1"/>
  <c r="O3215" i="1"/>
  <c r="O2413" i="1"/>
  <c r="P3511" i="1"/>
  <c r="O4122" i="1"/>
  <c r="P403" i="1"/>
  <c r="P755" i="1"/>
  <c r="O4172" i="1"/>
  <c r="P1499" i="1"/>
  <c r="P1975" i="1"/>
  <c r="O526" i="1"/>
  <c r="P4068" i="1"/>
  <c r="P2864" i="1"/>
  <c r="O1784" i="1"/>
  <c r="P654" i="1"/>
  <c r="P3491" i="1"/>
  <c r="O1838" i="1"/>
  <c r="P805" i="1"/>
  <c r="P4134" i="1"/>
  <c r="O3169" i="1"/>
  <c r="P2243" i="1"/>
  <c r="P4104" i="1"/>
  <c r="O4097" i="1"/>
  <c r="P3754" i="1"/>
  <c r="P2811" i="1"/>
  <c r="O4111" i="1"/>
  <c r="P2907" i="1"/>
  <c r="P93" i="1"/>
  <c r="O4155" i="1"/>
  <c r="P3881" i="1"/>
  <c r="P900" i="1"/>
  <c r="O4009" i="1"/>
  <c r="P2514" i="1"/>
  <c r="O1580" i="1"/>
  <c r="O74" i="1"/>
  <c r="O3656" i="1"/>
  <c r="O84" i="1"/>
  <c r="O990" i="1"/>
  <c r="O2205" i="1"/>
  <c r="O451" i="1"/>
  <c r="O2770" i="1"/>
  <c r="O266" i="1"/>
  <c r="O2485" i="1"/>
  <c r="P842" i="1"/>
  <c r="O3104" i="1"/>
  <c r="P3639" i="1"/>
  <c r="P1640" i="1"/>
  <c r="O4192" i="1"/>
  <c r="O1677" i="1"/>
  <c r="P3" i="1"/>
  <c r="O1294" i="1"/>
  <c r="O857" i="1"/>
  <c r="O2461" i="1"/>
  <c r="P3014" i="1"/>
  <c r="O1948" i="1"/>
  <c r="O3179" i="1"/>
  <c r="P1556" i="1"/>
  <c r="O255" i="1"/>
  <c r="P1505" i="1"/>
  <c r="O1358" i="1"/>
  <c r="P3257" i="1"/>
  <c r="O2498" i="1"/>
  <c r="P1960" i="1"/>
  <c r="O3502" i="1"/>
  <c r="P2128" i="1"/>
  <c r="O2539" i="1"/>
  <c r="O3383" i="1"/>
  <c r="O2069" i="1"/>
  <c r="O932" i="1"/>
  <c r="O3414" i="1"/>
  <c r="O1007" i="1"/>
  <c r="O1273" i="1"/>
  <c r="O1430" i="1"/>
  <c r="O3485" i="1"/>
  <c r="O1848" i="1"/>
  <c r="O3235" i="1"/>
  <c r="O2941" i="1"/>
  <c r="O2445" i="1"/>
  <c r="O858" i="1"/>
  <c r="O2170" i="1"/>
  <c r="O2901" i="1"/>
  <c r="O2454" i="1"/>
  <c r="O1381" i="1"/>
  <c r="O2743" i="1"/>
  <c r="O1726" i="1"/>
  <c r="O3303" i="1"/>
  <c r="O2394" i="1"/>
  <c r="O36" i="1"/>
  <c r="O3472" i="1"/>
  <c r="O530" i="1"/>
  <c r="O1189" i="1"/>
  <c r="O2987" i="1"/>
  <c r="O1881" i="1"/>
  <c r="O1710" i="1"/>
  <c r="O659" i="1"/>
  <c r="O1701" i="1"/>
  <c r="O767" i="1"/>
  <c r="O3045" i="1"/>
  <c r="O1860" i="1"/>
  <c r="O290" i="1"/>
  <c r="O862" i="1"/>
  <c r="O1641" i="1"/>
  <c r="O2029" i="1"/>
  <c r="O837" i="1"/>
  <c r="O3782" i="1"/>
  <c r="O3248" i="1"/>
  <c r="O1922" i="1"/>
  <c r="O1383" i="1"/>
  <c r="O940" i="1"/>
  <c r="O2139" i="1"/>
  <c r="O1538" i="1"/>
  <c r="O399" i="1"/>
  <c r="O1696" i="1"/>
  <c r="O2371" i="1"/>
  <c r="O2163" i="1"/>
  <c r="O2441" i="1"/>
  <c r="O1313" i="1"/>
  <c r="O1155" i="1"/>
  <c r="O951" i="1"/>
  <c r="O2732" i="1"/>
  <c r="O1114" i="1"/>
  <c r="O2532" i="1"/>
  <c r="O4095" i="1"/>
  <c r="O1818" i="1"/>
  <c r="O3560" i="1"/>
  <c r="O2345" i="1"/>
  <c r="O2052" i="1"/>
  <c r="O3449" i="1"/>
  <c r="O2180" i="1"/>
  <c r="O1594" i="1"/>
  <c r="O1049" i="1"/>
  <c r="O2322" i="1"/>
  <c r="O419" i="1"/>
  <c r="P3609" i="1"/>
  <c r="P1157" i="1"/>
  <c r="O3433" i="1"/>
  <c r="O2315" i="1"/>
  <c r="P2709" i="1"/>
  <c r="O2095" i="1"/>
  <c r="O3030" i="1"/>
  <c r="O3081" i="1"/>
  <c r="O1387" i="1"/>
  <c r="P2189" i="1"/>
  <c r="P1570" i="1"/>
  <c r="P3548" i="1"/>
  <c r="O615" i="1"/>
  <c r="O3755" i="1"/>
  <c r="O2570" i="1"/>
  <c r="O1185" i="1"/>
  <c r="O1926" i="1"/>
  <c r="O3466" i="1"/>
  <c r="O2946" i="1"/>
  <c r="O841" i="1"/>
  <c r="O1803" i="1"/>
  <c r="O2607" i="1"/>
  <c r="O3734" i="1"/>
  <c r="O279" i="1"/>
  <c r="O1705" i="1"/>
  <c r="P1607" i="1"/>
  <c r="O3705" i="1"/>
  <c r="O2108" i="1"/>
  <c r="O2804" i="1"/>
  <c r="O23" i="1"/>
  <c r="O3977" i="1"/>
  <c r="O97" i="1"/>
  <c r="O1106" i="1"/>
  <c r="O1489" i="1"/>
  <c r="O2688" i="1"/>
  <c r="O2515" i="1"/>
  <c r="O3868" i="1"/>
  <c r="O2215" i="1"/>
  <c r="O3911" i="1"/>
  <c r="O155" i="1"/>
  <c r="O1521" i="1"/>
  <c r="O3800" i="1"/>
  <c r="O1406" i="1"/>
  <c r="O1998" i="1"/>
  <c r="O573" i="1"/>
  <c r="P3240" i="1"/>
  <c r="O1083" i="1"/>
  <c r="O3684" i="1"/>
  <c r="O1112" i="1"/>
  <c r="O236" i="1"/>
  <c r="O2760" i="1"/>
  <c r="O2132" i="1"/>
  <c r="O1026" i="1"/>
  <c r="O2794" i="1"/>
  <c r="O2023" i="1"/>
  <c r="P1544" i="1"/>
  <c r="O1384" i="1"/>
  <c r="P2789" i="1"/>
  <c r="O2903" i="1"/>
  <c r="P2469" i="1"/>
  <c r="O2448" i="1"/>
  <c r="P1466" i="1"/>
  <c r="O1900" i="1"/>
  <c r="P925" i="1"/>
  <c r="O2221" i="1"/>
  <c r="P1044" i="1"/>
  <c r="O3220" i="1"/>
  <c r="O871" i="1"/>
  <c r="O1173" i="1"/>
  <c r="O3395" i="1"/>
  <c r="P463" i="1"/>
  <c r="O1223" i="1"/>
  <c r="O2741" i="1"/>
  <c r="P324" i="1"/>
  <c r="O1708" i="1"/>
  <c r="O2671" i="1"/>
  <c r="O3921" i="1"/>
  <c r="O1774" i="1"/>
  <c r="O1022" i="1"/>
  <c r="O1431" i="1"/>
  <c r="AB2776" i="1"/>
  <c r="O3252" i="1"/>
  <c r="P2699" i="1"/>
  <c r="O3732" i="1"/>
  <c r="AB1435" i="1"/>
  <c r="O633" i="1"/>
  <c r="P226" i="1"/>
  <c r="O4144" i="1"/>
  <c r="O1027" i="1"/>
  <c r="P1060" i="1"/>
  <c r="O784" i="1"/>
  <c r="P326" i="1"/>
  <c r="O1395" i="1"/>
  <c r="O3187" i="1"/>
  <c r="O1512" i="1"/>
  <c r="P183" i="1"/>
  <c r="O3596" i="1"/>
  <c r="O3435" i="1"/>
  <c r="P2953" i="1"/>
  <c r="O1555" i="1"/>
  <c r="P134" i="1"/>
  <c r="O3057" i="1"/>
  <c r="Y4040" i="1"/>
  <c r="P4040" i="1" s="1"/>
  <c r="Z2652" i="1"/>
  <c r="O856" i="1"/>
  <c r="P1974" i="1"/>
  <c r="O641" i="1"/>
  <c r="O4017" i="1"/>
  <c r="P1050" i="1"/>
  <c r="P197" i="1"/>
  <c r="P4180" i="1"/>
  <c r="G300" i="1"/>
  <c r="G58" i="1"/>
  <c r="G3677" i="1"/>
  <c r="Z1105" i="1"/>
  <c r="Z3751" i="1"/>
  <c r="Z2481" i="1"/>
  <c r="Z2902" i="1"/>
  <c r="Z3958" i="1"/>
  <c r="G3716" i="1"/>
  <c r="G3207" i="1"/>
  <c r="Z1262" i="1"/>
  <c r="G3691" i="1"/>
  <c r="Z368" i="1"/>
  <c r="G1678" i="1"/>
  <c r="G4198" i="1"/>
  <c r="Z406" i="1"/>
  <c r="G3195" i="1"/>
  <c r="G282" i="1"/>
  <c r="G2831" i="1"/>
  <c r="Z129" i="1"/>
  <c r="Z1343" i="1"/>
  <c r="Z2882" i="1"/>
  <c r="G718" i="1"/>
  <c r="G3736" i="1"/>
  <c r="G1672" i="1"/>
  <c r="G901" i="1"/>
  <c r="G2517" i="1"/>
  <c r="Z773" i="1"/>
  <c r="G4204" i="1"/>
  <c r="G2360" i="1"/>
  <c r="Z3213" i="1"/>
  <c r="Z2064" i="1"/>
  <c r="Z2563" i="1"/>
  <c r="Z323" i="1"/>
  <c r="Z2183" i="1"/>
  <c r="Z3938" i="1"/>
  <c r="G729" i="1"/>
  <c r="Z3001" i="1"/>
  <c r="Z1616" i="1"/>
  <c r="Z688" i="1"/>
  <c r="Z3076" i="1"/>
  <c r="AC3076" i="1" s="1"/>
  <c r="AD3076" i="1" s="1"/>
  <c r="AE3076" i="1" s="1"/>
  <c r="Z2336" i="1"/>
  <c r="Z4195" i="1"/>
  <c r="AA148" i="1"/>
  <c r="AB1316" i="1"/>
  <c r="AA2074" i="1"/>
  <c r="AB1178" i="1"/>
  <c r="AC1178" i="1" s="1"/>
  <c r="AD1178" i="1" s="1"/>
  <c r="AE1178" i="1" s="1"/>
  <c r="AB2242" i="1"/>
  <c r="AB3226" i="1"/>
  <c r="AB3030" i="1"/>
  <c r="AB2146" i="1"/>
  <c r="AC2146" i="1" s="1"/>
  <c r="AD2146" i="1" s="1"/>
  <c r="AE2146" i="1" s="1"/>
  <c r="AB261" i="1"/>
  <c r="Z2715" i="1"/>
  <c r="AB2843" i="1"/>
  <c r="AB1941" i="1"/>
  <c r="G273" i="1"/>
  <c r="G3380" i="1"/>
  <c r="G861" i="1"/>
  <c r="Z378" i="1"/>
  <c r="Z913" i="1"/>
  <c r="AC913" i="1" s="1"/>
  <c r="AD913" i="1" s="1"/>
  <c r="AE913" i="1" s="1"/>
  <c r="G1732" i="1"/>
  <c r="AA1323" i="1"/>
  <c r="AB1323" i="1"/>
  <c r="Z1323" i="1"/>
  <c r="G4175" i="1"/>
  <c r="AB3608" i="1"/>
  <c r="Z747" i="1"/>
  <c r="Z3718" i="1"/>
  <c r="G2534" i="1"/>
  <c r="Z283" i="1"/>
  <c r="Z2487" i="1"/>
  <c r="AB2298" i="1"/>
  <c r="G341" i="1"/>
  <c r="G294" i="1"/>
  <c r="G2629" i="1"/>
  <c r="G448" i="1"/>
  <c r="AB235" i="1"/>
  <c r="AB749" i="1"/>
  <c r="G3067" i="1"/>
  <c r="G3880" i="1"/>
  <c r="Z550" i="1"/>
  <c r="AB2978" i="1"/>
  <c r="Z3579" i="1"/>
  <c r="Z206" i="1"/>
  <c r="G586" i="1"/>
  <c r="AB3219" i="1"/>
  <c r="G163" i="1"/>
  <c r="Z3843" i="1"/>
  <c r="AB3537" i="1"/>
  <c r="G431" i="1"/>
  <c r="G2302" i="1"/>
  <c r="G4109" i="1"/>
  <c r="G1113" i="1"/>
  <c r="G2290" i="1"/>
  <c r="G3825" i="1"/>
  <c r="AB1004" i="1"/>
  <c r="AB4038" i="1"/>
  <c r="AB1690" i="1"/>
  <c r="Z347" i="1"/>
  <c r="Z70" i="1"/>
  <c r="Z3840" i="1"/>
  <c r="Z603" i="1"/>
  <c r="AB3222" i="1"/>
  <c r="AB2666" i="1"/>
  <c r="AB1969" i="1"/>
  <c r="AB3797" i="1"/>
  <c r="Z4158" i="1"/>
  <c r="Z1168" i="1"/>
  <c r="Z2048" i="1"/>
  <c r="Y5" i="1"/>
  <c r="AB5" i="1" s="1"/>
  <c r="Z60" i="1"/>
  <c r="AC60" i="1" s="1"/>
  <c r="AD60" i="1" s="1"/>
  <c r="AE60" i="1" s="1"/>
  <c r="G4191" i="1"/>
  <c r="Z785" i="1"/>
  <c r="Z3038" i="1"/>
  <c r="Z2847" i="1"/>
  <c r="AB2335" i="1"/>
  <c r="Z3943" i="1"/>
  <c r="AB709" i="1"/>
  <c r="G2113" i="1"/>
  <c r="AB3202" i="1"/>
  <c r="AB1057" i="1"/>
  <c r="Z2896" i="1"/>
  <c r="Z949" i="1"/>
  <c r="AC949" i="1" s="1"/>
  <c r="AD949" i="1" s="1"/>
  <c r="AE949" i="1" s="1"/>
  <c r="Z1014" i="1"/>
  <c r="Z2045" i="1"/>
  <c r="Z3811" i="1"/>
  <c r="Z1650" i="1"/>
  <c r="Z848" i="1"/>
  <c r="Z3582" i="1"/>
  <c r="Z3704" i="1"/>
  <c r="Z3702" i="1"/>
  <c r="Z547" i="1"/>
  <c r="Z4041" i="1"/>
  <c r="Z2863" i="1"/>
  <c r="AB2610" i="1"/>
  <c r="Z3539" i="1"/>
  <c r="AB3998" i="1"/>
  <c r="AB683" i="1"/>
  <c r="AB2803" i="1"/>
  <c r="Z3661" i="1"/>
  <c r="Z1415" i="1"/>
  <c r="AB795" i="1"/>
  <c r="Z346" i="1"/>
  <c r="Z3492" i="1"/>
  <c r="Z3095" i="1"/>
  <c r="Z1360" i="1"/>
  <c r="Z3892" i="1"/>
  <c r="Z2713" i="1"/>
  <c r="Z2989" i="1"/>
  <c r="Z1199" i="1"/>
  <c r="G110" i="1"/>
  <c r="AB854" i="1"/>
  <c r="AB2793" i="1"/>
  <c r="G3092" i="1"/>
  <c r="Z607" i="1"/>
  <c r="Z3942" i="1"/>
  <c r="Z2775" i="1"/>
  <c r="Z833" i="1"/>
  <c r="AB1891" i="1"/>
  <c r="AB3041" i="1"/>
  <c r="AB3814" i="1"/>
  <c r="Z726" i="1"/>
  <c r="Z1036" i="1"/>
  <c r="Z1340" i="1"/>
  <c r="Z3430" i="1"/>
  <c r="Z3302" i="1"/>
  <c r="AC3302" i="1" s="1"/>
  <c r="Z243" i="1"/>
  <c r="Z3762" i="1"/>
  <c r="Z2897" i="1"/>
  <c r="AC2897" i="1" s="1"/>
  <c r="AD2897" i="1" s="1"/>
  <c r="Z417" i="1"/>
  <c r="Z470" i="1"/>
  <c r="Z1034" i="1"/>
  <c r="Z1137" i="1"/>
  <c r="Z890" i="1"/>
  <c r="Z3446" i="1"/>
  <c r="AB3495" i="1"/>
  <c r="AB444" i="1"/>
  <c r="AB1282" i="1"/>
  <c r="G3986" i="1"/>
  <c r="G1221" i="1"/>
  <c r="G2506" i="1"/>
  <c r="Z85" i="1"/>
  <c r="AB3096" i="1"/>
  <c r="Z3562" i="1"/>
  <c r="AB1754" i="1"/>
  <c r="AB1254" i="1"/>
  <c r="AB3305" i="1"/>
  <c r="G4207" i="1"/>
  <c r="G994" i="1"/>
  <c r="G962" i="1"/>
  <c r="Z1307" i="1"/>
  <c r="G3055" i="1"/>
  <c r="Z3820" i="1"/>
  <c r="G2917" i="1"/>
  <c r="G2694" i="1"/>
  <c r="G3683" i="1"/>
  <c r="G127" i="1"/>
  <c r="G2707" i="1"/>
  <c r="G1458" i="1"/>
  <c r="G3932" i="1"/>
  <c r="G52" i="1"/>
  <c r="G3286" i="1"/>
  <c r="Z2746" i="1"/>
  <c r="Z1280" i="1"/>
  <c r="Z1449" i="1"/>
  <c r="AB2606" i="1"/>
  <c r="AB2159" i="1"/>
  <c r="AB2240" i="1"/>
  <c r="AB1209" i="1"/>
  <c r="AB2137" i="1"/>
  <c r="AB1081" i="1"/>
  <c r="AB4054" i="1"/>
  <c r="AB1080" i="1"/>
  <c r="Z1165" i="1"/>
  <c r="AC1165" i="1" s="1"/>
  <c r="AD1165" i="1" s="1"/>
  <c r="AE1165" i="1" s="1"/>
  <c r="Z3564" i="1"/>
  <c r="Z2952" i="1"/>
  <c r="Z2889" i="1"/>
  <c r="AC2889" i="1" s="1"/>
  <c r="Z878" i="1"/>
  <c r="Z2252" i="1"/>
  <c r="Z1826" i="1"/>
  <c r="AB1779" i="1"/>
  <c r="Z2074" i="1"/>
  <c r="Z716" i="1"/>
  <c r="G3906" i="1"/>
  <c r="Z3906" i="1"/>
  <c r="AC3906" i="1" s="1"/>
  <c r="AD3906" i="1" s="1"/>
  <c r="AE3906" i="1" s="1"/>
  <c r="G1666" i="1"/>
  <c r="G2179" i="1"/>
  <c r="Z4065" i="1"/>
  <c r="AC4065" i="1" s="1"/>
  <c r="AD4065" i="1" s="1"/>
  <c r="AE4065" i="1" s="1"/>
  <c r="Z2277" i="1"/>
  <c r="Z416" i="1"/>
  <c r="AB895" i="1"/>
  <c r="AB2034" i="1"/>
  <c r="AB1976" i="1"/>
  <c r="Z2177" i="1"/>
  <c r="AB1573" i="1"/>
  <c r="Z3315" i="1"/>
  <c r="AB1953" i="1"/>
  <c r="G268" i="1"/>
  <c r="G4108" i="1"/>
  <c r="G474" i="1"/>
  <c r="G2010" i="1"/>
  <c r="G1097" i="1"/>
  <c r="Z487" i="1"/>
  <c r="G2771" i="1"/>
  <c r="Z3925" i="1"/>
  <c r="Z2330" i="1"/>
  <c r="AB3116" i="1"/>
  <c r="Z620" i="1"/>
  <c r="Z2433" i="1"/>
  <c r="Z3131" i="1"/>
  <c r="Y4" i="1"/>
  <c r="AA4" i="1" s="1"/>
  <c r="Z2175" i="1"/>
  <c r="G2991" i="1"/>
  <c r="G3515" i="1"/>
  <c r="G2914" i="1"/>
  <c r="Z874" i="1"/>
  <c r="AB1502" i="1"/>
  <c r="AB3379" i="1"/>
  <c r="Z2843" i="1"/>
  <c r="G3973" i="1"/>
  <c r="AB2220" i="1"/>
  <c r="AB846" i="1"/>
  <c r="AB2642" i="1"/>
  <c r="AB2294" i="1"/>
  <c r="AB3285" i="1"/>
  <c r="AB2479" i="1"/>
  <c r="G2451" i="1"/>
  <c r="AB1757" i="1"/>
  <c r="G2390" i="1"/>
  <c r="Z2140" i="1"/>
  <c r="AB1743" i="1"/>
  <c r="Y2778" i="1"/>
  <c r="P2778" i="1" s="1"/>
  <c r="AB2060" i="1"/>
  <c r="Z4011" i="1"/>
  <c r="G1752" i="1"/>
  <c r="G2261" i="1"/>
  <c r="Z2883" i="1"/>
  <c r="G1537" i="1"/>
  <c r="G913" i="1"/>
  <c r="G1155" i="1"/>
  <c r="G2532" i="1"/>
  <c r="Z897" i="1"/>
  <c r="AB817" i="1"/>
  <c r="Z2331" i="1"/>
  <c r="AC3100" i="1"/>
  <c r="AA3718" i="1"/>
  <c r="AA4107" i="1"/>
  <c r="AA4018" i="1"/>
  <c r="AA448" i="1"/>
  <c r="Z3103" i="1"/>
  <c r="AA3483" i="1"/>
  <c r="AA3603" i="1"/>
  <c r="AA3222" i="1"/>
  <c r="AA3942" i="1"/>
  <c r="AA3957" i="1"/>
  <c r="AA2726" i="1"/>
  <c r="AA3558" i="1"/>
  <c r="AA1392" i="1"/>
  <c r="AA2902" i="1"/>
  <c r="AC2902" i="1" s="1"/>
  <c r="AD2902" i="1" s="1"/>
  <c r="AE2902" i="1" s="1"/>
  <c r="AA3274" i="1"/>
  <c r="AA3978" i="1"/>
  <c r="AA1262" i="1"/>
  <c r="AA4212" i="1"/>
  <c r="Z2147" i="1"/>
  <c r="AA2547" i="1"/>
  <c r="AB113" i="1"/>
  <c r="AB2203" i="1"/>
  <c r="AA1826" i="1"/>
  <c r="AB625" i="1"/>
  <c r="AA1449" i="1"/>
  <c r="AA1119" i="1"/>
  <c r="Z4026" i="1"/>
  <c r="AB2037" i="1"/>
  <c r="AC2037" i="1" s="1"/>
  <c r="AD2037" i="1" s="1"/>
  <c r="AE2037" i="1" s="1"/>
  <c r="AB1923" i="1"/>
  <c r="AB4126" i="1"/>
  <c r="AB569" i="1"/>
  <c r="AB2941" i="1"/>
  <c r="AB2421" i="1"/>
  <c r="AB3817" i="1"/>
  <c r="AB2557" i="1"/>
  <c r="AB2313" i="1"/>
  <c r="AC2313" i="1" s="1"/>
  <c r="AD2313" i="1" s="1"/>
  <c r="AE2313" i="1" s="1"/>
  <c r="AB2518" i="1"/>
  <c r="AB2443" i="1"/>
  <c r="AB382" i="1"/>
  <c r="AB2502" i="1"/>
  <c r="AC2502" i="1" s="1"/>
  <c r="AD2502" i="1" s="1"/>
  <c r="AE2502" i="1" s="1"/>
  <c r="AB659" i="1"/>
  <c r="AB1354" i="1"/>
  <c r="AB2193" i="1"/>
  <c r="AB192" i="1"/>
  <c r="AC192" i="1" s="1"/>
  <c r="AD192" i="1" s="1"/>
  <c r="AE192" i="1" s="1"/>
  <c r="AB3410" i="1"/>
  <c r="Z2692" i="1"/>
  <c r="Z3683" i="1"/>
  <c r="Z861" i="1"/>
  <c r="Z1966" i="1"/>
  <c r="AB1017" i="1"/>
  <c r="AB1377" i="1"/>
  <c r="AB1442" i="1"/>
  <c r="AB968" i="1"/>
  <c r="AB2104" i="1"/>
  <c r="Z118" i="1"/>
  <c r="Z209" i="1"/>
  <c r="G203" i="1"/>
  <c r="G1094" i="1"/>
  <c r="Z296" i="1"/>
  <c r="Z2099" i="1"/>
  <c r="AA1806" i="1"/>
  <c r="AB1806" i="1"/>
  <c r="AB2629" i="1"/>
  <c r="AB448" i="1"/>
  <c r="G2612" i="1"/>
  <c r="G1517" i="1"/>
  <c r="Z918" i="1"/>
  <c r="AC918" i="1" s="1"/>
  <c r="AD918" i="1" s="1"/>
  <c r="AE918" i="1" s="1"/>
  <c r="G2800" i="1"/>
  <c r="Y3789" i="1"/>
  <c r="P3789" i="1" s="1"/>
  <c r="G1117" i="1"/>
  <c r="G1279" i="1"/>
  <c r="G1799" i="1"/>
  <c r="Z2980" i="1"/>
  <c r="G413" i="1"/>
  <c r="G2930" i="1"/>
  <c r="G2397" i="1"/>
  <c r="G3759" i="1"/>
  <c r="G1115" i="1"/>
  <c r="G3363" i="1"/>
  <c r="G1305" i="1"/>
  <c r="G4020" i="1"/>
  <c r="G2347" i="1"/>
  <c r="G3389" i="1"/>
  <c r="Y1595" i="1"/>
  <c r="AB1595" i="1" s="1"/>
  <c r="Z1095" i="1"/>
  <c r="G2087" i="1"/>
  <c r="Z1013" i="1"/>
  <c r="Z1243" i="1"/>
  <c r="Z2297" i="1"/>
  <c r="Z1252" i="1"/>
  <c r="G1613" i="1"/>
  <c r="Z642" i="1"/>
  <c r="AA732" i="1"/>
  <c r="AA3591" i="1"/>
  <c r="AA352" i="1"/>
  <c r="Z3642" i="1"/>
  <c r="G2047" i="1"/>
  <c r="Z2565" i="1"/>
  <c r="AA3344" i="1"/>
  <c r="Z3336" i="1"/>
  <c r="Z709" i="1"/>
  <c r="Z3202" i="1"/>
  <c r="Z1057" i="1"/>
  <c r="Z3717" i="1"/>
  <c r="Z3359" i="1"/>
  <c r="Z1652" i="1"/>
  <c r="G971" i="1"/>
  <c r="G1873" i="1"/>
  <c r="Z4023" i="1"/>
  <c r="G1583" i="1"/>
  <c r="G2986" i="1"/>
  <c r="Z1717" i="1"/>
  <c r="Z3012" i="1"/>
  <c r="Z2151" i="1"/>
  <c r="AC2151" i="1" s="1"/>
  <c r="AD2151" i="1" s="1"/>
  <c r="AE2151" i="1" s="1"/>
  <c r="Z3330" i="1"/>
  <c r="AC3330" i="1" s="1"/>
  <c r="AD3330" i="1" s="1"/>
  <c r="AE3330" i="1" s="1"/>
  <c r="G2127" i="1"/>
  <c r="G4040" i="1"/>
  <c r="Z722" i="1"/>
  <c r="AC722" i="1" s="1"/>
  <c r="Z1269" i="1"/>
  <c r="Z1933" i="1"/>
  <c r="Z2026" i="1"/>
  <c r="AA607" i="1"/>
  <c r="Z3880" i="1"/>
  <c r="AA848" i="1"/>
  <c r="AA4041" i="1"/>
  <c r="G2600" i="1"/>
  <c r="Z342" i="1"/>
  <c r="Z3690" i="1"/>
  <c r="Z166" i="1"/>
  <c r="Z235" i="1"/>
  <c r="G2346" i="1"/>
  <c r="Z730" i="1"/>
  <c r="Z239" i="1"/>
  <c r="G3349" i="1"/>
  <c r="G443" i="1"/>
  <c r="G3852" i="1"/>
  <c r="Z768" i="1"/>
  <c r="Z2793" i="1"/>
  <c r="Z3952" i="1"/>
  <c r="Z3970" i="1"/>
  <c r="G2045" i="1"/>
  <c r="Z3784" i="1"/>
  <c r="Z3626" i="1"/>
  <c r="Z4078" i="1"/>
  <c r="Z234" i="1"/>
  <c r="AC234" i="1" s="1"/>
  <c r="G2308" i="1"/>
  <c r="G327" i="1"/>
  <c r="AB2474" i="1"/>
  <c r="Z1644" i="1"/>
  <c r="G449" i="1"/>
  <c r="G496" i="1"/>
  <c r="G4178" i="1"/>
  <c r="G560" i="1"/>
  <c r="Z1030" i="1"/>
  <c r="Z950" i="1"/>
  <c r="AB3292" i="1"/>
  <c r="Z825" i="1"/>
  <c r="G3782" i="1"/>
  <c r="AB3782" i="1"/>
  <c r="G378" i="1"/>
  <c r="AB378" i="1"/>
  <c r="AC378" i="1" s="1"/>
  <c r="G1773" i="1"/>
  <c r="AB1773" i="1"/>
  <c r="G274" i="1"/>
  <c r="AB274" i="1"/>
  <c r="Z1747" i="1"/>
  <c r="Z4" i="1"/>
  <c r="G3427" i="1"/>
  <c r="Z3873" i="1"/>
  <c r="Z1893" i="1"/>
  <c r="AC1893" i="1" s="1"/>
  <c r="AD1893" i="1" s="1"/>
  <c r="AE1893" i="1" s="1"/>
  <c r="Z3171" i="1"/>
  <c r="Z2679" i="1"/>
  <c r="G1095" i="1"/>
  <c r="G1944" i="1"/>
  <c r="Z2934" i="1"/>
  <c r="Z3261" i="1"/>
  <c r="AC3261" i="1" s="1"/>
  <c r="AD3261" i="1" s="1"/>
  <c r="AE3261" i="1" s="1"/>
  <c r="G2049" i="1"/>
  <c r="G2418" i="1"/>
  <c r="G2152" i="1"/>
  <c r="G791" i="1"/>
  <c r="Z357" i="1"/>
  <c r="Z2447" i="1"/>
  <c r="AC2447" i="1" s="1"/>
  <c r="AD2447" i="1" s="1"/>
  <c r="AE2447" i="1" s="1"/>
  <c r="AA4141" i="1"/>
  <c r="Z3591" i="1"/>
  <c r="AB586" i="1"/>
  <c r="AA162" i="1"/>
  <c r="AA3840" i="1"/>
  <c r="AA753" i="1"/>
  <c r="AA70" i="1"/>
  <c r="AA1416" i="1"/>
  <c r="AA1228" i="1"/>
  <c r="AA4161" i="1"/>
  <c r="AA768" i="1"/>
  <c r="AA152" i="1"/>
  <c r="AB427" i="1"/>
  <c r="AA346" i="1"/>
  <c r="AC346" i="1" s="1"/>
  <c r="AD346" i="1" s="1"/>
  <c r="AE346" i="1" s="1"/>
  <c r="Z3888" i="1"/>
  <c r="AA2328" i="1"/>
  <c r="AB2191" i="1"/>
  <c r="AA207" i="1"/>
  <c r="AB2810" i="1"/>
  <c r="AA2555" i="1"/>
  <c r="AA2137" i="1"/>
  <c r="Z1122" i="1"/>
  <c r="AB4057" i="1"/>
  <c r="AB1637" i="1"/>
  <c r="AB3719" i="1"/>
  <c r="AB3455" i="1"/>
  <c r="AB2066" i="1"/>
  <c r="AC2066" i="1" s="1"/>
  <c r="AD2066" i="1" s="1"/>
  <c r="AE2066" i="1" s="1"/>
  <c r="AB2454" i="1"/>
  <c r="AB2743" i="1"/>
  <c r="AB3726" i="1"/>
  <c r="AB1472" i="1"/>
  <c r="AC1472" i="1" s="1"/>
  <c r="AD1472" i="1" s="1"/>
  <c r="AE1472" i="1" s="1"/>
  <c r="AB2274" i="1"/>
  <c r="AB75" i="1"/>
  <c r="AB1864" i="1"/>
  <c r="AB1811" i="1"/>
  <c r="AC1811" i="1" s="1"/>
  <c r="AD1811" i="1" s="1"/>
  <c r="AE1811" i="1" s="1"/>
  <c r="AB1393" i="1"/>
  <c r="AB2029" i="1"/>
  <c r="Z1713" i="1"/>
  <c r="AA3116" i="1"/>
  <c r="AB1434" i="1"/>
  <c r="G1389" i="1"/>
  <c r="G1385" i="1"/>
  <c r="Z1486" i="1"/>
  <c r="Z2356" i="1"/>
  <c r="Z2457" i="1"/>
  <c r="AC2457" i="1" s="1"/>
  <c r="AD2457" i="1" s="1"/>
  <c r="AE2457" i="1" s="1"/>
  <c r="AA1474" i="1"/>
  <c r="AB1474" i="1"/>
  <c r="AA2088" i="1"/>
  <c r="AB2088" i="1"/>
  <c r="AA2377" i="1"/>
  <c r="AB2377" i="1"/>
  <c r="Z3674" i="1"/>
  <c r="AC3674" i="1" s="1"/>
  <c r="AA2053" i="1"/>
  <c r="AB2053" i="1"/>
  <c r="AA2185" i="1"/>
  <c r="AB2185" i="1"/>
  <c r="AA1120" i="1"/>
  <c r="AB1120" i="1"/>
  <c r="Z1856" i="1"/>
  <c r="Z159" i="1"/>
  <c r="G1524" i="1"/>
  <c r="G1869" i="1"/>
  <c r="G2995" i="1"/>
  <c r="G1015" i="1"/>
  <c r="G2186" i="1"/>
  <c r="Z2374" i="1"/>
  <c r="Z191" i="1"/>
  <c r="Z28" i="1"/>
  <c r="Z869" i="1"/>
  <c r="G1170" i="1"/>
  <c r="Z3586" i="1"/>
  <c r="Z981" i="1"/>
  <c r="Z1532" i="1"/>
  <c r="Z175" i="1"/>
  <c r="G683" i="1"/>
  <c r="Z1325" i="1"/>
  <c r="G1675" i="1"/>
  <c r="Z1987" i="1"/>
  <c r="Z2254" i="1"/>
  <c r="Z3274" i="1"/>
  <c r="Z185" i="1"/>
  <c r="G3048" i="1"/>
  <c r="G3520" i="1"/>
  <c r="G275" i="1"/>
  <c r="G3757" i="1"/>
  <c r="Z3814" i="1"/>
  <c r="Z1398" i="1"/>
  <c r="G1463" i="1"/>
  <c r="G964" i="1"/>
  <c r="Z969" i="1"/>
  <c r="Z1479" i="1"/>
  <c r="Z2558" i="1"/>
  <c r="Z1128" i="1"/>
  <c r="AC1128" i="1" s="1"/>
  <c r="AD1128" i="1" s="1"/>
  <c r="AE1128" i="1" s="1"/>
  <c r="Z1795" i="1"/>
  <c r="G2413" i="1"/>
  <c r="Z2840" i="1"/>
  <c r="Z3096" i="1"/>
  <c r="G3753" i="1"/>
  <c r="G2909" i="1"/>
  <c r="G1741" i="1"/>
  <c r="G1989" i="1"/>
  <c r="G1673" i="1"/>
  <c r="Z2649" i="1"/>
  <c r="G916" i="1"/>
  <c r="Z832" i="1"/>
  <c r="G1700" i="1"/>
  <c r="AB1700" i="1"/>
  <c r="G1292" i="1"/>
  <c r="AB1292" i="1"/>
  <c r="Z3916" i="1"/>
  <c r="Z1965" i="1"/>
  <c r="Z2373" i="1"/>
  <c r="Z775" i="1"/>
  <c r="Z1782" i="1"/>
  <c r="Z1755" i="1"/>
  <c r="Z1218" i="1"/>
  <c r="Z2814" i="1"/>
  <c r="AA1121" i="1"/>
  <c r="AA2775" i="1"/>
  <c r="Z1077" i="1"/>
  <c r="AB538" i="1"/>
  <c r="AB76" i="1"/>
  <c r="Z3608" i="1"/>
  <c r="Z3633" i="1"/>
  <c r="Z4110" i="1"/>
  <c r="Z2630" i="1"/>
  <c r="Z3703" i="1"/>
  <c r="AA586" i="1"/>
  <c r="AB3504" i="1"/>
  <c r="G230" i="1"/>
  <c r="Z2655" i="1"/>
  <c r="G5" i="1"/>
  <c r="G4151" i="1"/>
  <c r="Z3558" i="1"/>
  <c r="AB3539" i="1"/>
  <c r="Z719" i="1"/>
  <c r="Z1416" i="1"/>
  <c r="G1012" i="1"/>
  <c r="AB3952" i="1"/>
  <c r="Z152" i="1"/>
  <c r="AC152" i="1" s="1"/>
  <c r="AD152" i="1" s="1"/>
  <c r="AE152" i="1" s="1"/>
  <c r="Z1669" i="1"/>
  <c r="G428" i="1"/>
  <c r="Z1230" i="1"/>
  <c r="Z3156" i="1"/>
  <c r="G4212" i="1"/>
  <c r="G3796" i="1"/>
  <c r="G3360" i="1"/>
  <c r="G4216" i="1"/>
  <c r="G3918" i="1"/>
  <c r="G691" i="1"/>
  <c r="G991" i="1"/>
  <c r="Z1901" i="1"/>
  <c r="Z1905" i="1"/>
  <c r="Z2043" i="1"/>
  <c r="Z2275" i="1"/>
  <c r="G4133" i="1"/>
  <c r="Z1973" i="1"/>
  <c r="Z904" i="1"/>
  <c r="Z2271" i="1"/>
  <c r="AC2271" i="1" s="1"/>
  <c r="AD2271" i="1" s="1"/>
  <c r="G2528" i="1"/>
  <c r="G3413" i="1"/>
  <c r="AB3413" i="1"/>
  <c r="G1818" i="1"/>
  <c r="AB1818" i="1"/>
  <c r="G543" i="1"/>
  <c r="Z3700" i="1"/>
  <c r="Z2948" i="1"/>
  <c r="G2773" i="1"/>
  <c r="G3891" i="1"/>
  <c r="G335" i="1"/>
  <c r="AB128" i="1"/>
  <c r="Z705" i="1"/>
  <c r="Z161" i="1"/>
  <c r="Z2581" i="1"/>
  <c r="AB4043" i="1"/>
  <c r="G3546" i="1"/>
  <c r="G4141" i="1"/>
  <c r="G732" i="1"/>
  <c r="Z369" i="1"/>
  <c r="AA252" i="1"/>
  <c r="AB3591" i="1"/>
  <c r="AB352" i="1"/>
  <c r="G3011" i="1"/>
  <c r="G3863" i="1"/>
  <c r="Z749" i="1"/>
  <c r="Z1925" i="1"/>
  <c r="Z162" i="1"/>
  <c r="AB2602" i="1"/>
  <c r="Z3528" i="1"/>
  <c r="AB550" i="1"/>
  <c r="AB3628" i="1"/>
  <c r="AB3344" i="1"/>
  <c r="G721" i="1"/>
  <c r="Z973" i="1"/>
  <c r="AB580" i="1"/>
  <c r="Z2578" i="1"/>
  <c r="AC2578" i="1" s="1"/>
  <c r="AD2578" i="1" s="1"/>
  <c r="AE2578" i="1" s="1"/>
  <c r="Z2912" i="1"/>
  <c r="AB3356" i="1"/>
  <c r="Z753" i="1"/>
  <c r="Z4164" i="1"/>
  <c r="Z3957" i="1"/>
  <c r="Z614" i="1"/>
  <c r="Z2726" i="1"/>
  <c r="Z2327" i="1"/>
  <c r="G3336" i="1"/>
  <c r="AB4039" i="1"/>
  <c r="Z1004" i="1"/>
  <c r="AB2061" i="1"/>
  <c r="AB338" i="1"/>
  <c r="AB3404" i="1"/>
  <c r="AB657" i="1"/>
  <c r="AB2572" i="1"/>
  <c r="AB4166" i="1"/>
  <c r="AB109" i="1"/>
  <c r="AB730" i="1"/>
  <c r="AB239" i="1"/>
  <c r="AB2655" i="1"/>
  <c r="AB148" i="1"/>
  <c r="AB200" i="1"/>
  <c r="G182" i="1"/>
  <c r="G61" i="1"/>
  <c r="Z371" i="1"/>
  <c r="Z634" i="1"/>
  <c r="Z2675" i="1"/>
  <c r="Z20" i="1"/>
  <c r="Z2806" i="1"/>
  <c r="Z796" i="1"/>
  <c r="Z158" i="1"/>
  <c r="Z3940" i="1"/>
  <c r="Z1400" i="1"/>
  <c r="Z3299" i="1"/>
  <c r="AC3299" i="1" s="1"/>
  <c r="AD3299" i="1" s="1"/>
  <c r="AE3299" i="1" s="1"/>
  <c r="Z4154" i="1"/>
  <c r="Z150" i="1"/>
  <c r="Z1459" i="1"/>
  <c r="AC1459" i="1" s="1"/>
  <c r="Z232" i="1"/>
  <c r="AC232" i="1" s="1"/>
  <c r="Z3835" i="1"/>
  <c r="Z3769" i="1"/>
  <c r="Z1392" i="1"/>
  <c r="Z2560" i="1"/>
  <c r="Z572" i="1"/>
  <c r="Z2610" i="1"/>
  <c r="Z3743" i="1"/>
  <c r="AB2703" i="1"/>
  <c r="Z429" i="1"/>
  <c r="Z2803" i="1"/>
  <c r="AB3568" i="1"/>
  <c r="AB1415" i="1"/>
  <c r="G3353" i="1"/>
  <c r="AB2119" i="1"/>
  <c r="AB1183" i="1"/>
  <c r="AB607" i="1"/>
  <c r="Z3043" i="1"/>
  <c r="AB2775" i="1"/>
  <c r="AB2328" i="1"/>
  <c r="AB1262" i="1"/>
  <c r="AB833" i="1"/>
  <c r="AC833" i="1" s="1"/>
  <c r="AD833" i="1" s="1"/>
  <c r="AE833" i="1" s="1"/>
  <c r="Z3692" i="1"/>
  <c r="Z3818" i="1"/>
  <c r="AB3089" i="1"/>
  <c r="G3027" i="1"/>
  <c r="G1171" i="1"/>
  <c r="G1759" i="1"/>
  <c r="G4087" i="1"/>
  <c r="G2339" i="1"/>
  <c r="G3928" i="1"/>
  <c r="G997" i="1"/>
  <c r="G3776" i="1"/>
  <c r="G3478" i="1"/>
  <c r="G126" i="1"/>
  <c r="Z3848" i="1"/>
  <c r="Z3041" i="1"/>
  <c r="Z2718" i="1"/>
  <c r="Z1043" i="1"/>
  <c r="Z3898" i="1"/>
  <c r="Z3193" i="1"/>
  <c r="AC3193" i="1" s="1"/>
  <c r="AD3193" i="1" s="1"/>
  <c r="Z1308" i="1"/>
  <c r="AB417" i="1"/>
  <c r="AB470" i="1"/>
  <c r="Z3184" i="1"/>
  <c r="Z2513" i="1"/>
  <c r="Z1682" i="1"/>
  <c r="Z3547" i="1"/>
  <c r="Z3638" i="1"/>
  <c r="AC3638" i="1" s="1"/>
  <c r="AD3638" i="1" s="1"/>
  <c r="AE3638" i="1" s="1"/>
  <c r="Z80" i="1"/>
  <c r="Z3495" i="1"/>
  <c r="AB1516" i="1"/>
  <c r="Z3602" i="1"/>
  <c r="G4047" i="1"/>
  <c r="Z1214" i="1"/>
  <c r="G2233" i="1"/>
  <c r="Z1254" i="1"/>
  <c r="AC1254" i="1" s="1"/>
  <c r="AD1254" i="1" s="1"/>
  <c r="AE1254" i="1" s="1"/>
  <c r="Z3305" i="1"/>
  <c r="Z3979" i="1"/>
  <c r="AB3820" i="1"/>
  <c r="G1028" i="1"/>
  <c r="G222" i="1"/>
  <c r="G975" i="1"/>
  <c r="G2908" i="1"/>
  <c r="G2072" i="1"/>
  <c r="G2808" i="1"/>
  <c r="G2444" i="1"/>
  <c r="Z2606" i="1"/>
  <c r="Z2159" i="1"/>
  <c r="Z2240" i="1"/>
  <c r="Z1209" i="1"/>
  <c r="Z2137" i="1"/>
  <c r="Z1081" i="1"/>
  <c r="Z3204" i="1"/>
  <c r="Z1080" i="1"/>
  <c r="G687" i="1"/>
  <c r="AB4133" i="1"/>
  <c r="AB2074" i="1"/>
  <c r="AB716" i="1"/>
  <c r="AB989" i="1"/>
  <c r="Z2231" i="1"/>
  <c r="AC2231" i="1" s="1"/>
  <c r="Z1832" i="1"/>
  <c r="AC1832" i="1" s="1"/>
  <c r="Z956" i="1"/>
  <c r="AB416" i="1"/>
  <c r="Z895" i="1"/>
  <c r="Z2034" i="1"/>
  <c r="AB2555" i="1"/>
  <c r="Z3842" i="1"/>
  <c r="AB3029" i="1"/>
  <c r="Z1910" i="1"/>
  <c r="AB2293" i="1"/>
  <c r="Z2944" i="1"/>
  <c r="G1123" i="1"/>
  <c r="G1359" i="1"/>
  <c r="Z2283" i="1"/>
  <c r="G2123" i="1"/>
  <c r="Z1787" i="1"/>
  <c r="Z3275" i="1"/>
  <c r="AB2715" i="1"/>
  <c r="Z3985" i="1"/>
  <c r="AB3131" i="1"/>
  <c r="AB2175" i="1"/>
  <c r="AB874" i="1"/>
  <c r="Z3379" i="1"/>
  <c r="Z846" i="1"/>
  <c r="Z2642" i="1"/>
  <c r="Z370" i="1"/>
  <c r="Z2294" i="1"/>
  <c r="Z3285" i="1"/>
  <c r="Z1951" i="1"/>
  <c r="Z2705" i="1"/>
  <c r="AC2705" i="1" s="1"/>
  <c r="Z2479" i="1"/>
  <c r="Z4185" i="1"/>
  <c r="G1299" i="1"/>
  <c r="Z1757" i="1"/>
  <c r="AC1757" i="1" s="1"/>
  <c r="AD1757" i="1" s="1"/>
  <c r="AE1757" i="1" s="1"/>
  <c r="AB2140" i="1"/>
  <c r="AB3171" i="1"/>
  <c r="G1119" i="1"/>
  <c r="AB2679" i="1"/>
  <c r="G983" i="1"/>
  <c r="G374" i="1"/>
  <c r="Z2060" i="1"/>
  <c r="Z249" i="1"/>
  <c r="Z2281" i="1"/>
  <c r="AB2883" i="1"/>
  <c r="G2467" i="1"/>
  <c r="AB2537" i="1"/>
  <c r="Z817" i="1"/>
  <c r="AC817" i="1" s="1"/>
  <c r="AD817" i="1" s="1"/>
  <c r="AE817" i="1" s="1"/>
  <c r="Z120" i="1"/>
  <c r="AC120" i="1" s="1"/>
  <c r="AD120" i="1" s="1"/>
  <c r="AE120" i="1" s="1"/>
  <c r="G3150" i="1"/>
  <c r="AB2534" i="1"/>
  <c r="AA3696" i="1"/>
  <c r="AA3680" i="1"/>
  <c r="AA3677" i="1"/>
  <c r="Z3863" i="1"/>
  <c r="AB732" i="1"/>
  <c r="AA2630" i="1"/>
  <c r="AA248" i="1"/>
  <c r="Z2602" i="1"/>
  <c r="Z3349" i="1"/>
  <c r="AA431" i="1"/>
  <c r="AA4109" i="1"/>
  <c r="AA634" i="1"/>
  <c r="AA905" i="1"/>
  <c r="AA380" i="1"/>
  <c r="Z200" i="1"/>
  <c r="Z2335" i="1"/>
  <c r="AA3012" i="1"/>
  <c r="AA3704" i="1"/>
  <c r="Z2119" i="1"/>
  <c r="AA2481" i="1"/>
  <c r="Z2459" i="1"/>
  <c r="Z2490" i="1"/>
  <c r="Z1518" i="1"/>
  <c r="AA3089" i="1"/>
  <c r="AA1199" i="1"/>
  <c r="Z1891" i="1"/>
  <c r="AA682" i="1"/>
  <c r="Z1517" i="1"/>
  <c r="AA3184" i="1"/>
  <c r="AA806" i="1"/>
  <c r="AA1529" i="1"/>
  <c r="Z35" i="1"/>
  <c r="AA3038" i="1"/>
  <c r="AC3038" i="1" s="1"/>
  <c r="AD3038" i="1" s="1"/>
  <c r="AE3038" i="1" s="1"/>
  <c r="AA895" i="1"/>
  <c r="Z1183" i="1"/>
  <c r="AA2474" i="1"/>
  <c r="AB1791" i="1"/>
  <c r="Z2355" i="1"/>
  <c r="AA996" i="1"/>
  <c r="Z1123" i="1"/>
  <c r="AA2468" i="1"/>
  <c r="Z1694" i="1"/>
  <c r="Z3044" i="1"/>
  <c r="Z1192" i="1"/>
  <c r="AB46" i="1"/>
  <c r="AB1624" i="1"/>
  <c r="AB3437" i="1"/>
  <c r="AC3437" i="1" s="1"/>
  <c r="AD3437" i="1" s="1"/>
  <c r="AE3437" i="1" s="1"/>
  <c r="AB3235" i="1"/>
  <c r="AC3235" i="1" s="1"/>
  <c r="AD3235" i="1" s="1"/>
  <c r="AE3235" i="1" s="1"/>
  <c r="AB2288" i="1"/>
  <c r="AB2531" i="1"/>
  <c r="AB1315" i="1"/>
  <c r="AC1315" i="1" s="1"/>
  <c r="AD1315" i="1" s="1"/>
  <c r="AE1315" i="1" s="1"/>
  <c r="AB3061" i="1"/>
  <c r="AC3061" i="1" s="1"/>
  <c r="AD3061" i="1" s="1"/>
  <c r="AE3061" i="1" s="1"/>
  <c r="AB530" i="1"/>
  <c r="AB506" i="1"/>
  <c r="AB1710" i="1"/>
  <c r="AB1701" i="1"/>
  <c r="AB1588" i="1"/>
  <c r="AB1568" i="1"/>
  <c r="AB2089" i="1"/>
  <c r="AA1081" i="1"/>
  <c r="AC1081" i="1" s="1"/>
  <c r="AD1081" i="1" s="1"/>
  <c r="AE1081" i="1" s="1"/>
  <c r="Z1452" i="1"/>
  <c r="Z3363" i="1"/>
  <c r="Z275" i="1"/>
  <c r="AC275" i="1" s="1"/>
  <c r="AB2548" i="1"/>
  <c r="AC2548" i="1" s="1"/>
  <c r="AD2548" i="1" s="1"/>
  <c r="AE2548" i="1" s="1"/>
  <c r="AA1616" i="1"/>
  <c r="AB1715" i="1"/>
  <c r="AB1608" i="1"/>
  <c r="AA3246" i="1"/>
  <c r="G1990" i="1"/>
  <c r="G459" i="1"/>
  <c r="G1770" i="1"/>
  <c r="G2414" i="1"/>
  <c r="G3679" i="1"/>
  <c r="Z2923" i="1"/>
  <c r="AC2923" i="1" s="1"/>
  <c r="AD2923" i="1" s="1"/>
  <c r="AE2923" i="1" s="1"/>
  <c r="AA3170" i="1"/>
  <c r="Z3170" i="1"/>
  <c r="AB3170" i="1"/>
  <c r="Z3448" i="1"/>
  <c r="AA3448" i="1"/>
  <c r="G147" i="1"/>
  <c r="Z3793" i="1"/>
  <c r="Z3816" i="1"/>
  <c r="Y3438" i="1"/>
  <c r="P3438" i="1" s="1"/>
  <c r="G4084" i="1"/>
  <c r="G1433" i="1"/>
  <c r="Z1477" i="1"/>
  <c r="G3803" i="1"/>
  <c r="G476" i="1"/>
  <c r="G3887" i="1"/>
  <c r="AA3788" i="1"/>
  <c r="G2821" i="1"/>
  <c r="AA3853" i="1"/>
  <c r="Z3853" i="1"/>
  <c r="AB3853" i="1"/>
  <c r="G3002" i="1"/>
  <c r="G1564" i="1"/>
  <c r="Z2189" i="1"/>
  <c r="AC2189" i="1" s="1"/>
  <c r="AA2058" i="1"/>
  <c r="AB2058" i="1"/>
  <c r="Z3042" i="1"/>
  <c r="AA1966" i="1"/>
  <c r="AB1966" i="1"/>
  <c r="AA3136" i="1"/>
  <c r="AB3136" i="1"/>
  <c r="AA1419" i="1"/>
  <c r="AB1419" i="1"/>
  <c r="AA1986" i="1"/>
  <c r="AB1986" i="1"/>
  <c r="AA396" i="1"/>
  <c r="AB396" i="1"/>
  <c r="G1681" i="1"/>
  <c r="Z970" i="1"/>
  <c r="Z3688" i="1"/>
  <c r="Z2798" i="1"/>
  <c r="Y2461" i="1"/>
  <c r="P2461" i="1" s="1"/>
  <c r="G3130" i="1"/>
  <c r="AB4047" i="1"/>
  <c r="Z1825" i="1"/>
  <c r="AC1825" i="1" s="1"/>
  <c r="AD1825" i="1" s="1"/>
  <c r="AE1825" i="1" s="1"/>
  <c r="Z3218" i="1"/>
  <c r="AA2949" i="1"/>
  <c r="AB2949" i="1"/>
  <c r="G2359" i="1"/>
  <c r="AA3611" i="1"/>
  <c r="Z3611" i="1"/>
  <c r="AB3611" i="1"/>
  <c r="Z4152" i="1"/>
  <c r="Z2844" i="1"/>
  <c r="Z3779" i="1"/>
  <c r="AB2695" i="1"/>
  <c r="Z3403" i="1"/>
  <c r="G3473" i="1"/>
  <c r="G3760" i="1"/>
  <c r="G1246" i="1"/>
  <c r="Z112" i="1"/>
  <c r="AC112" i="1" s="1"/>
  <c r="AD112" i="1" s="1"/>
  <c r="AE112" i="1" s="1"/>
  <c r="G1793" i="1"/>
  <c r="G3858" i="1"/>
  <c r="G1619" i="1"/>
  <c r="Z1610" i="1"/>
  <c r="Z3498" i="1"/>
  <c r="Z1386" i="1"/>
  <c r="AC1386" i="1" s="1"/>
  <c r="AD1386" i="1" s="1"/>
  <c r="AE1386" i="1" s="1"/>
  <c r="Z492" i="1"/>
  <c r="Z2116" i="1"/>
  <c r="AB2995" i="1"/>
  <c r="Z333" i="1"/>
  <c r="G3802" i="1"/>
  <c r="G3828" i="1"/>
  <c r="Z257" i="1"/>
  <c r="AB1959" i="1"/>
  <c r="G1341" i="1"/>
  <c r="Z2318" i="1"/>
  <c r="Z2684" i="1"/>
  <c r="Z665" i="1"/>
  <c r="Z1447" i="1"/>
  <c r="Z807" i="1"/>
  <c r="G2927" i="1"/>
  <c r="G4003" i="1"/>
  <c r="G2410" i="1"/>
  <c r="G3170" i="1"/>
  <c r="G3611" i="1"/>
  <c r="AB237" i="1"/>
  <c r="G3570" i="1"/>
  <c r="AB209" i="1"/>
  <c r="G658" i="1"/>
  <c r="Z2300" i="1"/>
  <c r="Z3486" i="1"/>
  <c r="Z135" i="1"/>
  <c r="Z2342" i="1"/>
  <c r="AB4171" i="1"/>
  <c r="Z379" i="1"/>
  <c r="AB3899" i="1"/>
  <c r="AC3899" i="1" s="1"/>
  <c r="AD3899" i="1" s="1"/>
  <c r="AE3899" i="1" s="1"/>
  <c r="G1291" i="1"/>
  <c r="G899" i="1"/>
  <c r="G3864" i="1"/>
  <c r="Z63" i="1"/>
  <c r="AC63" i="1" s="1"/>
  <c r="AD63" i="1" s="1"/>
  <c r="AE63" i="1" s="1"/>
  <c r="G224" i="1"/>
  <c r="AB1745" i="1"/>
  <c r="G409" i="1"/>
  <c r="G1899" i="1"/>
  <c r="G344" i="1"/>
  <c r="G1284" i="1"/>
  <c r="G1689" i="1"/>
  <c r="G358" i="1"/>
  <c r="G2967" i="1"/>
  <c r="AB859" i="1"/>
  <c r="AB4170" i="1"/>
  <c r="AB2956" i="1"/>
  <c r="AB3145" i="1"/>
  <c r="G1167" i="1"/>
  <c r="G1531" i="1"/>
  <c r="G461" i="1"/>
  <c r="Z3597" i="1"/>
  <c r="Z1886" i="1"/>
  <c r="Z763" i="1"/>
  <c r="AC763" i="1" s="1"/>
  <c r="AD763" i="1" s="1"/>
  <c r="AE763" i="1" s="1"/>
  <c r="Z2019" i="1"/>
  <c r="AB980" i="1"/>
  <c r="Z2058" i="1"/>
  <c r="Z3548" i="1"/>
  <c r="G2086" i="1"/>
  <c r="Z1939" i="1"/>
  <c r="AC1939" i="1" s="1"/>
  <c r="AD1939" i="1" s="1"/>
  <c r="AE1939" i="1" s="1"/>
  <c r="G2588" i="1"/>
  <c r="G3263" i="1"/>
  <c r="G1857" i="1"/>
  <c r="G1884" i="1"/>
  <c r="AB8" i="1"/>
  <c r="Z3428" i="1"/>
  <c r="Z1958" i="1"/>
  <c r="AB970" i="1"/>
  <c r="Z1715" i="1"/>
  <c r="AB2662" i="1"/>
  <c r="G453" i="1"/>
  <c r="Z2959" i="1"/>
  <c r="Z2641" i="1"/>
  <c r="G2524" i="1"/>
  <c r="G4196" i="1"/>
  <c r="G2468" i="1"/>
  <c r="G889" i="1"/>
  <c r="G1626" i="1"/>
  <c r="G1364" i="1"/>
  <c r="Z1658" i="1"/>
  <c r="Z1929" i="1"/>
  <c r="Z787" i="1"/>
  <c r="Z2084" i="1"/>
  <c r="Z686" i="1"/>
  <c r="Z3546" i="1"/>
  <c r="G2545" i="1"/>
  <c r="G434" i="1"/>
  <c r="Z798" i="1"/>
  <c r="AB230" i="1"/>
  <c r="AB2740" i="1"/>
  <c r="AC2740" i="1" s="1"/>
  <c r="Z2994" i="1"/>
  <c r="Z68" i="1"/>
  <c r="G3196" i="1"/>
  <c r="G1078" i="1"/>
  <c r="G1820" i="1"/>
  <c r="Z436" i="1"/>
  <c r="Z3444" i="1"/>
  <c r="Z2031" i="1"/>
  <c r="Z1267" i="1"/>
  <c r="G486" i="1"/>
  <c r="G1892" i="1"/>
  <c r="AA1513" i="1"/>
  <c r="Z3894" i="1"/>
  <c r="AC3894" i="1" s="1"/>
  <c r="AD3894" i="1" s="1"/>
  <c r="AE3894" i="1" s="1"/>
  <c r="AB1367" i="1"/>
  <c r="Z1277" i="1"/>
  <c r="Z1602" i="1"/>
  <c r="G205" i="1"/>
  <c r="Z278" i="1"/>
  <c r="Z2574" i="1"/>
  <c r="Z131" i="1"/>
  <c r="Z407" i="1"/>
  <c r="AC407" i="1" s="1"/>
  <c r="AD407" i="1" s="1"/>
  <c r="AE407" i="1" s="1"/>
  <c r="Z3392" i="1"/>
  <c r="AC3392" i="1" s="1"/>
  <c r="Z813" i="1"/>
  <c r="AB3190" i="1"/>
  <c r="G680" i="1"/>
  <c r="G1977" i="1"/>
  <c r="G73" i="1"/>
  <c r="Z3434" i="1"/>
  <c r="Z610" i="1"/>
  <c r="AC610" i="1" s="1"/>
  <c r="AD610" i="1" s="1"/>
  <c r="AE610" i="1" s="1"/>
  <c r="G1370" i="1"/>
  <c r="G2267" i="1"/>
  <c r="G2417" i="1"/>
  <c r="G2663" i="1"/>
  <c r="G2262" i="1"/>
  <c r="G1401" i="1"/>
  <c r="G45" i="1"/>
  <c r="G3335" i="1"/>
  <c r="G4101" i="1"/>
  <c r="G1917" i="1"/>
  <c r="G2774" i="1"/>
  <c r="G101" i="1"/>
  <c r="G2093" i="1"/>
  <c r="G3424" i="1"/>
  <c r="G3364" i="1"/>
  <c r="AB3683" i="1"/>
  <c r="G2761" i="1"/>
  <c r="AB3059" i="1"/>
  <c r="AB1920" i="1"/>
  <c r="Z1031" i="1"/>
  <c r="G939" i="1"/>
  <c r="Z1604" i="1"/>
  <c r="Z3922" i="1"/>
  <c r="Z968" i="1"/>
  <c r="AB83" i="1"/>
  <c r="G2223" i="1"/>
  <c r="Z3764" i="1"/>
  <c r="AB135" i="1"/>
  <c r="AB599" i="1"/>
  <c r="Z3488" i="1"/>
  <c r="G153" i="1"/>
  <c r="G3137" i="1"/>
  <c r="G4171" i="1"/>
  <c r="Z3624" i="1"/>
  <c r="AB627" i="1"/>
  <c r="G545" i="1"/>
  <c r="G3899" i="1"/>
  <c r="AB55" i="1"/>
  <c r="G244" i="1"/>
  <c r="G2206" i="1"/>
  <c r="G3480" i="1"/>
  <c r="G2295" i="1"/>
  <c r="G4064" i="1"/>
  <c r="G1649" i="1"/>
  <c r="G1225" i="1"/>
  <c r="Z518" i="1"/>
  <c r="AC518" i="1" s="1"/>
  <c r="AD518" i="1" s="1"/>
  <c r="AE518" i="1" s="1"/>
  <c r="G673" i="1"/>
  <c r="G2779" i="1"/>
  <c r="G314" i="1"/>
  <c r="G1844" i="1"/>
  <c r="G140" i="1"/>
  <c r="G3890" i="1"/>
  <c r="AB2611" i="1"/>
  <c r="AB3731" i="1"/>
  <c r="G4201" i="1"/>
  <c r="G2535" i="1"/>
  <c r="G1037" i="1"/>
  <c r="G1020" i="1"/>
  <c r="G3668" i="1"/>
  <c r="G3147" i="1"/>
  <c r="G2910" i="1"/>
  <c r="G3362" i="1"/>
  <c r="G78" i="1"/>
  <c r="G1101" i="1"/>
  <c r="G4056" i="1"/>
  <c r="O2" i="1"/>
  <c r="G670" i="1"/>
  <c r="G1019" i="1"/>
  <c r="G2310" i="1"/>
  <c r="G849" i="1"/>
  <c r="G3256" i="1"/>
  <c r="G4005" i="1"/>
  <c r="AB777" i="1"/>
  <c r="G859" i="1"/>
  <c r="G3152" i="1"/>
  <c r="AB589" i="1"/>
  <c r="AB3108" i="1"/>
  <c r="G3623" i="1"/>
  <c r="G4058" i="1"/>
  <c r="G3000" i="1"/>
  <c r="G330" i="1"/>
  <c r="G2245" i="1"/>
  <c r="G1317" i="1"/>
  <c r="Z427" i="1"/>
  <c r="Z3339" i="1"/>
  <c r="Z3526" i="1"/>
  <c r="Z509" i="1"/>
  <c r="AB3687" i="1"/>
  <c r="Z741" i="1"/>
  <c r="Z562" i="1"/>
  <c r="Z2646" i="1"/>
  <c r="Z4150" i="1"/>
  <c r="Z90" i="1"/>
  <c r="Z3024" i="1"/>
  <c r="Z4042" i="1"/>
  <c r="Z3999" i="1"/>
  <c r="Z1084" i="1"/>
  <c r="Z3878" i="1"/>
  <c r="Z1963" i="1"/>
  <c r="Z1691" i="1"/>
  <c r="Z455" i="1"/>
  <c r="Z4183" i="1"/>
  <c r="Z2665" i="1"/>
  <c r="Z1256" i="1"/>
  <c r="Z3112" i="1"/>
  <c r="Z731" i="1"/>
  <c r="G1640" i="1"/>
  <c r="G3318" i="1"/>
  <c r="G3066" i="1"/>
  <c r="G27" i="1"/>
  <c r="AB3609" i="1"/>
  <c r="Z3987" i="1"/>
  <c r="AB3548" i="1"/>
  <c r="Z3977" i="1"/>
  <c r="AB3785" i="1"/>
  <c r="G573" i="1"/>
  <c r="G1026" i="1"/>
  <c r="G2033" i="1"/>
  <c r="Z839" i="1"/>
  <c r="G3976" i="1"/>
  <c r="G2676" i="1"/>
  <c r="G2928" i="1"/>
  <c r="G324" i="1"/>
  <c r="G1596" i="1"/>
  <c r="G1507" i="1"/>
  <c r="Z966" i="1"/>
  <c r="Z8" i="1"/>
  <c r="AB633" i="1"/>
  <c r="AC633" i="1" s="1"/>
  <c r="AD633" i="1" s="1"/>
  <c r="AE633" i="1" s="1"/>
  <c r="AB1027" i="1"/>
  <c r="Z1060" i="1"/>
  <c r="AB784" i="1"/>
  <c r="G2393" i="1"/>
  <c r="Z685" i="1"/>
  <c r="Z3413" i="1"/>
  <c r="Z1941" i="1"/>
  <c r="Z2817" i="1"/>
  <c r="Z2390" i="1"/>
  <c r="AC2390" i="1" s="1"/>
  <c r="Z1377" i="1"/>
  <c r="Z2348" i="1"/>
  <c r="Z1141" i="1"/>
  <c r="Z1635" i="1"/>
  <c r="Z2207" i="1"/>
  <c r="Z1577" i="1"/>
  <c r="Z1727" i="1"/>
  <c r="Z1555" i="1"/>
  <c r="Z1841" i="1"/>
  <c r="G3412" i="1"/>
  <c r="Z2855" i="1"/>
  <c r="Z577" i="1"/>
  <c r="AB1830" i="1"/>
  <c r="Z3129" i="1"/>
  <c r="AC3129" i="1" s="1"/>
  <c r="AD3129" i="1" s="1"/>
  <c r="AB436" i="1"/>
  <c r="Z4047" i="1"/>
  <c r="Z3265" i="1"/>
  <c r="Z2382" i="1"/>
  <c r="AC2382" i="1" s="1"/>
  <c r="AD2382" i="1" s="1"/>
  <c r="AE2382" i="1" s="1"/>
  <c r="Z1251" i="1"/>
  <c r="AC1251" i="1" s="1"/>
  <c r="AB2289" i="1"/>
  <c r="G3291" i="1"/>
  <c r="AB1481" i="1"/>
  <c r="AB2462" i="1"/>
  <c r="AA1889" i="1"/>
  <c r="Z1613" i="1"/>
  <c r="AC1613" i="1" s="1"/>
  <c r="AD1613" i="1" s="1"/>
  <c r="G1955" i="1"/>
  <c r="Z3509" i="1"/>
  <c r="G1527" i="1"/>
  <c r="Z3655" i="1"/>
  <c r="Z1654" i="1"/>
  <c r="Z584" i="1"/>
  <c r="AC584" i="1" s="1"/>
  <c r="G121" i="1"/>
  <c r="G505" i="1"/>
  <c r="Z2114" i="1"/>
  <c r="Z2016" i="1"/>
  <c r="Z1457" i="1"/>
  <c r="Z4106" i="1"/>
  <c r="AC4106" i="1" s="1"/>
  <c r="AD4106" i="1" s="1"/>
  <c r="AE4106" i="1" s="1"/>
  <c r="AB2961" i="1"/>
  <c r="G3190" i="1"/>
  <c r="AB3287" i="1"/>
  <c r="G1188" i="1"/>
  <c r="Z3247" i="1"/>
  <c r="Z1513" i="1"/>
  <c r="Z3869" i="1"/>
  <c r="Z676" i="1"/>
  <c r="G790" i="1"/>
  <c r="G1533" i="1"/>
  <c r="G309" i="1"/>
  <c r="G1894" i="1"/>
  <c r="G350" i="1"/>
  <c r="G3155" i="1"/>
  <c r="G1293" i="1"/>
  <c r="G1622" i="1"/>
  <c r="AB3774" i="1"/>
  <c r="Z1595" i="1"/>
  <c r="AB3313" i="1"/>
  <c r="Z816" i="1"/>
  <c r="Z640" i="1"/>
  <c r="Z2025" i="1"/>
  <c r="Z2142" i="1"/>
  <c r="Z802" i="1"/>
  <c r="Z1033" i="1"/>
  <c r="Z3227" i="1"/>
  <c r="Z2736" i="1"/>
  <c r="G1974" i="1"/>
  <c r="Z2067" i="1"/>
  <c r="AB884" i="1"/>
  <c r="G208" i="1"/>
  <c r="G3686" i="1"/>
  <c r="AB107" i="1"/>
  <c r="AB545" i="1"/>
  <c r="Z819" i="1"/>
  <c r="AC819" i="1" s="1"/>
  <c r="AB4201" i="1"/>
  <c r="Z666" i="1"/>
  <c r="Z3511" i="1"/>
  <c r="AB4122" i="1"/>
  <c r="Z403" i="1"/>
  <c r="Z755" i="1"/>
  <c r="AB4172" i="1"/>
  <c r="Z1499" i="1"/>
  <c r="Z1975" i="1"/>
  <c r="AB526" i="1"/>
  <c r="Z4068" i="1"/>
  <c r="Z2864" i="1"/>
  <c r="AB1784" i="1"/>
  <c r="Z654" i="1"/>
  <c r="Z3491" i="1"/>
  <c r="AB1838" i="1"/>
  <c r="Z805" i="1"/>
  <c r="Z4134" i="1"/>
  <c r="AB3169" i="1"/>
  <c r="Z2243" i="1"/>
  <c r="Z4104" i="1"/>
  <c r="AB4097" i="1"/>
  <c r="Z3754" i="1"/>
  <c r="Z2811" i="1"/>
  <c r="AB4111" i="1"/>
  <c r="Z2907" i="1"/>
  <c r="Z93" i="1"/>
  <c r="AB4155" i="1"/>
  <c r="G842" i="1"/>
  <c r="G3639" i="1"/>
  <c r="AB3179" i="1"/>
  <c r="AB1288" i="1"/>
  <c r="AB2506" i="1"/>
  <c r="AB3502" i="1"/>
  <c r="AC3502" i="1" s="1"/>
  <c r="AD3502" i="1" s="1"/>
  <c r="AE3502" i="1" s="1"/>
  <c r="Z1537" i="1"/>
  <c r="AC1537" i="1" s="1"/>
  <c r="AD1537" i="1" s="1"/>
  <c r="AE1537" i="1" s="1"/>
  <c r="Z4074" i="1"/>
  <c r="Z4145" i="1"/>
  <c r="Z1816" i="1"/>
  <c r="Z1632" i="1"/>
  <c r="Z2859" i="1"/>
  <c r="Z2432" i="1"/>
  <c r="Z882" i="1"/>
  <c r="Z2341" i="1"/>
  <c r="Z1017" i="1"/>
  <c r="Z1438" i="1"/>
  <c r="Z693" i="1"/>
  <c r="Z2797" i="1"/>
  <c r="Z1773" i="1"/>
  <c r="Z1054" i="1"/>
  <c r="Z3763" i="1"/>
  <c r="Z3515" i="1"/>
  <c r="AC3515" i="1" s="1"/>
  <c r="AD3515" i="1" s="1"/>
  <c r="AE3515" i="1" s="1"/>
  <c r="Z1129" i="1"/>
  <c r="Z1729" i="1"/>
  <c r="AC1729" i="1" s="1"/>
  <c r="AD1729" i="1" s="1"/>
  <c r="AE1729" i="1" s="1"/>
  <c r="Z2264" i="1"/>
  <c r="Z2076" i="1"/>
  <c r="Z1608" i="1"/>
  <c r="Z2871" i="1"/>
  <c r="Z3028" i="1"/>
  <c r="Z1434" i="1"/>
  <c r="Z906" i="1"/>
  <c r="Z527" i="1"/>
  <c r="Z2104" i="1"/>
  <c r="Z1068" i="1"/>
  <c r="G1829" i="1"/>
  <c r="G1157" i="1"/>
  <c r="AB3433" i="1"/>
  <c r="G3008" i="1"/>
  <c r="Z1100" i="1"/>
  <c r="Z1664" i="1"/>
  <c r="AB3977" i="1"/>
  <c r="AB1521" i="1"/>
  <c r="Z1748" i="1"/>
  <c r="G2311" i="1"/>
  <c r="Z2819" i="1"/>
  <c r="Z2126" i="1"/>
  <c r="AC2126" i="1" s="1"/>
  <c r="AD2126" i="1" s="1"/>
  <c r="AE2126" i="1" s="1"/>
  <c r="Z1237" i="1"/>
  <c r="G2475" i="1"/>
  <c r="G738" i="1"/>
  <c r="G2257" i="1"/>
  <c r="Z3831" i="1"/>
  <c r="AB3428" i="1"/>
  <c r="AB1958" i="1"/>
  <c r="AB3904" i="1"/>
  <c r="G134" i="1"/>
  <c r="Z3859" i="1"/>
  <c r="Z2991" i="1"/>
  <c r="Z3084" i="1"/>
  <c r="Z2815" i="1"/>
  <c r="Z641" i="1"/>
  <c r="Z4017" i="1"/>
  <c r="G482" i="1"/>
  <c r="Y482" i="1"/>
  <c r="P482" i="1" s="1"/>
  <c r="G516" i="1"/>
  <c r="Z516" i="1"/>
  <c r="G1201" i="1"/>
  <c r="Y1201" i="1"/>
  <c r="P1201" i="1" s="1"/>
  <c r="G2551" i="1"/>
  <c r="Y2551" i="1"/>
  <c r="P2551" i="1" s="1"/>
  <c r="Y3078" i="1"/>
  <c r="Y515" i="1"/>
  <c r="AA515" i="1" s="1"/>
  <c r="Y2449" i="1"/>
  <c r="Y541" i="1"/>
  <c r="Y3944" i="1"/>
  <c r="P3944" i="1" s="1"/>
  <c r="Y3590" i="1"/>
  <c r="Y2998" i="1"/>
  <c r="Y2083" i="1"/>
  <c r="AA2083" i="1" s="1"/>
  <c r="Y4007" i="1"/>
  <c r="AA4007" i="1" s="1"/>
  <c r="Y3123" i="1"/>
  <c r="Y3665" i="1"/>
  <c r="AA3665" i="1" s="1"/>
  <c r="Y1379" i="1"/>
  <c r="Z1379" i="1" s="1"/>
  <c r="AC3898" i="1"/>
  <c r="AD3898" i="1" s="1"/>
  <c r="AE3898" i="1" s="1"/>
  <c r="G410" i="1"/>
  <c r="Z410" i="1"/>
  <c r="Y2609" i="1"/>
  <c r="AA2609" i="1" s="1"/>
  <c r="G2609" i="1"/>
  <c r="Y2701" i="1"/>
  <c r="G2204" i="1"/>
  <c r="Y1586" i="1"/>
  <c r="Y2533" i="1"/>
  <c r="Z2533" i="1" s="1"/>
  <c r="G3912" i="1"/>
  <c r="Z3912" i="1"/>
  <c r="G2007" i="1"/>
  <c r="Z2007" i="1"/>
  <c r="Y4032" i="1"/>
  <c r="AA4032" i="1" s="1"/>
  <c r="G3773" i="1"/>
  <c r="Z3773" i="1"/>
  <c r="AC3773" i="1" s="1"/>
  <c r="AD3773" i="1" s="1"/>
  <c r="AE3773" i="1" s="1"/>
  <c r="Y2768" i="1"/>
  <c r="Z2768" i="1" s="1"/>
  <c r="Y1995" i="1"/>
  <c r="Z1995" i="1" s="1"/>
  <c r="Y2324" i="1"/>
  <c r="Y1737" i="1"/>
  <c r="Y288" i="1"/>
  <c r="Y1833" i="1"/>
  <c r="AA1833" i="1" s="1"/>
  <c r="Y2977" i="1"/>
  <c r="Y909" i="1"/>
  <c r="Y3033" i="1"/>
  <c r="Z3033" i="1" s="1"/>
  <c r="Y1653" i="1"/>
  <c r="Y1809" i="1"/>
  <c r="Z1809" i="1" s="1"/>
  <c r="Y2613" i="1"/>
  <c r="Z2613" i="1" s="1"/>
  <c r="Y574" i="1"/>
  <c r="Y2090" i="1"/>
  <c r="G2537" i="1"/>
  <c r="Z2537" i="1"/>
  <c r="AA3561" i="1"/>
  <c r="AB24" i="1"/>
  <c r="AB3336" i="1"/>
  <c r="AA1582" i="1"/>
  <c r="G2579" i="1"/>
  <c r="Y2579" i="1"/>
  <c r="P2579" i="1" s="1"/>
  <c r="Z454" i="1"/>
  <c r="G2892" i="1"/>
  <c r="Y2892" i="1"/>
  <c r="P2892" i="1" s="1"/>
  <c r="G125" i="1"/>
  <c r="Y125" i="1"/>
  <c r="Y469" i="1"/>
  <c r="AA469" i="1" s="1"/>
  <c r="Y595" i="1"/>
  <c r="Y2958" i="1"/>
  <c r="P2958" i="1" s="1"/>
  <c r="G2958" i="1"/>
  <c r="Y3819" i="1"/>
  <c r="G3390" i="1"/>
  <c r="Y3390" i="1"/>
  <c r="Z3646" i="1"/>
  <c r="AB3646" i="1"/>
  <c r="Y985" i="1"/>
  <c r="Y1298" i="1"/>
  <c r="AA1298" i="1" s="1"/>
  <c r="Y3761" i="1"/>
  <c r="Y223" i="1"/>
  <c r="AA223" i="1" s="1"/>
  <c r="Y2719" i="1"/>
  <c r="Z4102" i="1"/>
  <c r="AB4102" i="1"/>
  <c r="Y770" i="1"/>
  <c r="Z770" i="1" s="1"/>
  <c r="Y3722" i="1"/>
  <c r="Z3722" i="1" s="1"/>
  <c r="Z24" i="1"/>
  <c r="G788" i="1"/>
  <c r="Y788" i="1"/>
  <c r="P788" i="1" s="1"/>
  <c r="G217" i="1"/>
  <c r="Z217" i="1"/>
  <c r="Y392" i="1"/>
  <c r="AA392" i="1" s="1"/>
  <c r="Y3855" i="1"/>
  <c r="Y2352" i="1"/>
  <c r="AA2352" i="1" s="1"/>
  <c r="Y2567" i="1"/>
  <c r="Y2972" i="1"/>
  <c r="Z2972" i="1" s="1"/>
  <c r="G3202" i="1"/>
  <c r="Y3454" i="1"/>
  <c r="AB3454" i="1" s="1"/>
  <c r="Y1240" i="1"/>
  <c r="AB1240" i="1" s="1"/>
  <c r="G1734" i="1"/>
  <c r="Z1734" i="1"/>
  <c r="Y2562" i="1"/>
  <c r="Y1553" i="1"/>
  <c r="Z1553" i="1" s="1"/>
  <c r="Y4096" i="1"/>
  <c r="AB4096" i="1" s="1"/>
  <c r="Y4075" i="1"/>
  <c r="Y2704" i="1"/>
  <c r="AA2704" i="1" s="1"/>
  <c r="Y1546" i="1"/>
  <c r="Y43" i="1"/>
  <c r="Z43" i="1" s="1"/>
  <c r="Y1693" i="1"/>
  <c r="Y3720" i="1"/>
  <c r="AB3720" i="1" s="1"/>
  <c r="Y876" i="1"/>
  <c r="AA876" i="1" s="1"/>
  <c r="Y3850" i="1"/>
  <c r="Y3565" i="1"/>
  <c r="AA3565" i="1" s="1"/>
  <c r="Y2833" i="1"/>
  <c r="AA2833" i="1" s="1"/>
  <c r="Y491" i="1"/>
  <c r="P491" i="1" s="1"/>
  <c r="G440" i="1"/>
  <c r="Y2619" i="1"/>
  <c r="AB2619" i="1" s="1"/>
  <c r="G3538" i="1"/>
  <c r="Y1994" i="1"/>
  <c r="AB1994" i="1" s="1"/>
  <c r="G210" i="1"/>
  <c r="Y762" i="1"/>
  <c r="AB762" i="1" s="1"/>
  <c r="G4093" i="1"/>
  <c r="Y1924" i="1"/>
  <c r="G2051" i="1"/>
  <c r="Y2051" i="1"/>
  <c r="AA2051" i="1" s="1"/>
  <c r="Y1471" i="1"/>
  <c r="P1471" i="1" s="1"/>
  <c r="G1471" i="1"/>
  <c r="Y3966" i="1"/>
  <c r="P3966" i="1" s="1"/>
  <c r="G3966" i="1"/>
  <c r="G1399" i="1"/>
  <c r="G2875" i="1"/>
  <c r="Z2875" i="1"/>
  <c r="G3766" i="1"/>
  <c r="Z3766" i="1"/>
  <c r="Y1797" i="1"/>
  <c r="Z1797" i="1" s="1"/>
  <c r="Y3384" i="1"/>
  <c r="Z3384" i="1" s="1"/>
  <c r="Y3186" i="1"/>
  <c r="G2848" i="1"/>
  <c r="Z2848" i="1"/>
  <c r="Y2756" i="1"/>
  <c r="AB2756" i="1" s="1"/>
  <c r="G3162" i="1"/>
  <c r="G1611" i="1"/>
  <c r="Y3328" i="1"/>
  <c r="AB3328" i="1" s="1"/>
  <c r="G3178" i="1"/>
  <c r="Y3178" i="1"/>
  <c r="P3178" i="1" s="1"/>
  <c r="G4159" i="1"/>
  <c r="G218" i="1"/>
  <c r="G1470" i="1"/>
  <c r="Y2683" i="1"/>
  <c r="AB2683" i="1" s="1"/>
  <c r="G2406" i="1"/>
  <c r="Y2406" i="1"/>
  <c r="Y948" i="1"/>
  <c r="AB948" i="1" s="1"/>
  <c r="G4004" i="1"/>
  <c r="Z4004" i="1"/>
  <c r="G4031" i="1"/>
  <c r="Z4031" i="1"/>
  <c r="Y2656" i="1"/>
  <c r="AB2656" i="1" s="1"/>
  <c r="Y2936" i="1"/>
  <c r="Y2085" i="1"/>
  <c r="AB2085" i="1" s="1"/>
  <c r="Z1582" i="1"/>
  <c r="Y2836" i="1"/>
  <c r="Z2836" i="1" s="1"/>
  <c r="G1888" i="1"/>
  <c r="Z1888" i="1"/>
  <c r="G3808" i="1"/>
  <c r="Z3808" i="1"/>
  <c r="AC3808" i="1" s="1"/>
  <c r="AD3808" i="1" s="1"/>
  <c r="AE3808" i="1" s="1"/>
  <c r="G1193" i="1"/>
  <c r="Z1193" i="1"/>
  <c r="G1768" i="1"/>
  <c r="Z1768" i="1"/>
  <c r="AC1768" i="1" s="1"/>
  <c r="AD1768" i="1" s="1"/>
  <c r="AE1768" i="1" s="1"/>
  <c r="Z3175" i="1"/>
  <c r="Z3900" i="1"/>
  <c r="Y896" i="1"/>
  <c r="Z896" i="1" s="1"/>
  <c r="G2432" i="1"/>
  <c r="Y2337" i="1"/>
  <c r="Y3326" i="1"/>
  <c r="Z3326" i="1" s="1"/>
  <c r="Y1369" i="1"/>
  <c r="AA1369" i="1" s="1"/>
  <c r="Y2584" i="1"/>
  <c r="G3401" i="1"/>
  <c r="Z3401" i="1"/>
  <c r="Y1296" i="1"/>
  <c r="Z1296" i="1" s="1"/>
  <c r="AA1296" i="1"/>
  <c r="Y2526" i="1"/>
  <c r="Z2526" i="1" s="1"/>
  <c r="Y2376" i="1"/>
  <c r="AA2376" i="1" s="1"/>
  <c r="Y1536" i="1"/>
  <c r="Z1536" i="1" s="1"/>
  <c r="Y2018" i="1"/>
  <c r="Z2018" i="1" s="1"/>
  <c r="Y2860" i="1"/>
  <c r="Z2860" i="1" s="1"/>
  <c r="Y2438" i="1"/>
  <c r="Z2438" i="1" s="1"/>
  <c r="Y1935" i="1"/>
  <c r="AB1935" i="1" s="1"/>
  <c r="G3824" i="1"/>
  <c r="Y2529" i="1"/>
  <c r="AB2529" i="1" s="1"/>
  <c r="Z2796" i="1"/>
  <c r="Z1840" i="1"/>
  <c r="Z1627" i="1"/>
  <c r="AB3876" i="1"/>
  <c r="AA3579" i="1"/>
  <c r="AA100" i="1"/>
  <c r="Z4151" i="1"/>
  <c r="AA3539" i="1"/>
  <c r="AA2101" i="1"/>
  <c r="Z5" i="1"/>
  <c r="Z3716" i="1"/>
  <c r="AA1297" i="1"/>
  <c r="AA2045" i="1"/>
  <c r="Z3852" i="1"/>
  <c r="Z2127" i="1"/>
  <c r="Z971" i="1"/>
  <c r="Z4133" i="1"/>
  <c r="AA3315" i="1"/>
  <c r="AB897" i="1"/>
  <c r="AB688" i="1"/>
  <c r="AA249" i="1"/>
  <c r="G779" i="1"/>
  <c r="Y313" i="1"/>
  <c r="Y285" i="1"/>
  <c r="P285" i="1" s="1"/>
  <c r="G2536" i="1"/>
  <c r="Y2536" i="1"/>
  <c r="Y1239" i="1"/>
  <c r="Y902" i="1"/>
  <c r="Y2217" i="1"/>
  <c r="P2217" i="1" s="1"/>
  <c r="G4146" i="1"/>
  <c r="Y4146" i="1"/>
  <c r="P4146" i="1" s="1"/>
  <c r="G700" i="1"/>
  <c r="Y700" i="1"/>
  <c r="P700" i="1" s="1"/>
  <c r="Y3752" i="1"/>
  <c r="Y3919" i="1"/>
  <c r="Z3919" i="1" s="1"/>
  <c r="G1699" i="1"/>
  <c r="Z1699" i="1"/>
  <c r="G105" i="1"/>
  <c r="Z105" i="1"/>
  <c r="Y1801" i="1"/>
  <c r="Z1801" i="1" s="1"/>
  <c r="G1801" i="1"/>
  <c r="Y2737" i="1"/>
  <c r="Z2737" i="1" s="1"/>
  <c r="Y2661" i="1"/>
  <c r="Z2661" i="1" s="1"/>
  <c r="G2400" i="1"/>
  <c r="Z2400" i="1"/>
  <c r="AC2400" i="1" s="1"/>
  <c r="AD2400" i="1" s="1"/>
  <c r="AE2400" i="1" s="1"/>
  <c r="Y2491" i="1"/>
  <c r="AB2491" i="1" s="1"/>
  <c r="Y2121" i="1"/>
  <c r="AB2121" i="1" s="1"/>
  <c r="AB1369" i="1"/>
  <c r="Y295" i="1"/>
  <c r="Y3578" i="1"/>
  <c r="AA3578" i="1" s="1"/>
  <c r="Y2850" i="1"/>
  <c r="Y1304" i="1"/>
  <c r="AA1304" i="1" s="1"/>
  <c r="Y1628" i="1"/>
  <c r="AB1628" i="1" s="1"/>
  <c r="Y349" i="1"/>
  <c r="AC148" i="1"/>
  <c r="G794" i="1"/>
  <c r="Y794" i="1"/>
  <c r="P794" i="1" s="1"/>
  <c r="Y3886" i="1"/>
  <c r="G508" i="1"/>
  <c r="Y508" i="1"/>
  <c r="P508" i="1" s="1"/>
  <c r="Y2918" i="1"/>
  <c r="P2918" i="1" s="1"/>
  <c r="Y3471" i="1"/>
  <c r="Y4167" i="1"/>
  <c r="AA4167" i="1" s="1"/>
  <c r="Y144" i="1"/>
  <c r="Y3529" i="1"/>
  <c r="Y3214" i="1"/>
  <c r="G1182" i="1"/>
  <c r="Y1182" i="1"/>
  <c r="P1182" i="1" s="1"/>
  <c r="Y757" i="1"/>
  <c r="AB3765" i="1"/>
  <c r="Y168" i="1"/>
  <c r="Y852" i="1"/>
  <c r="G1121" i="1"/>
  <c r="Z1121" i="1"/>
  <c r="Y724" i="1"/>
  <c r="G394" i="1"/>
  <c r="Y394" i="1"/>
  <c r="P394" i="1" s="1"/>
  <c r="G3058" i="1"/>
  <c r="Z3058" i="1"/>
  <c r="AC3058" i="1" s="1"/>
  <c r="AD3058" i="1" s="1"/>
  <c r="AE3058" i="1" s="1"/>
  <c r="Y2113" i="1"/>
  <c r="G250" i="1"/>
  <c r="Z250" i="1"/>
  <c r="AC250" i="1" s="1"/>
  <c r="AD250" i="1" s="1"/>
  <c r="AE250" i="1" s="1"/>
  <c r="Y3693" i="1"/>
  <c r="G3693" i="1"/>
  <c r="G2983" i="1"/>
  <c r="Z2983" i="1"/>
  <c r="G1532" i="1"/>
  <c r="AB1532" i="1"/>
  <c r="G1617" i="1"/>
  <c r="Y1617" i="1"/>
  <c r="G3676" i="1"/>
  <c r="Z3676" i="1"/>
  <c r="Y2851" i="1"/>
  <c r="P2851" i="1" s="1"/>
  <c r="G2851" i="1"/>
  <c r="G3972" i="1"/>
  <c r="Z3972" i="1"/>
  <c r="AC3972" i="1" s="1"/>
  <c r="AD3972" i="1" s="1"/>
  <c r="AE3972" i="1" s="1"/>
  <c r="G64" i="1"/>
  <c r="Y64" i="1"/>
  <c r="P64" i="1" s="1"/>
  <c r="G3126" i="1"/>
  <c r="Z3126" i="1"/>
  <c r="AC3126" i="1" s="1"/>
  <c r="AD3126" i="1" s="1"/>
  <c r="AE3126" i="1" s="1"/>
  <c r="G4099" i="1"/>
  <c r="Y4099" i="1"/>
  <c r="P4099" i="1" s="1"/>
  <c r="Y2915" i="1"/>
  <c r="G2915" i="1"/>
  <c r="G3666" i="1"/>
  <c r="Y3666" i="1"/>
  <c r="AC3811" i="1"/>
  <c r="AD3811" i="1" s="1"/>
  <c r="AE3811" i="1" s="1"/>
  <c r="Y1382" i="1"/>
  <c r="P1382" i="1" s="1"/>
  <c r="G1382" i="1"/>
  <c r="AC1650" i="1"/>
  <c r="AD1650" i="1" s="1"/>
  <c r="AE1650" i="1" s="1"/>
  <c r="Y2792" i="1"/>
  <c r="P2792" i="1" s="1"/>
  <c r="G2792" i="1"/>
  <c r="G1911" i="1"/>
  <c r="Y1911" i="1"/>
  <c r="Y3406" i="1"/>
  <c r="G3406" i="1"/>
  <c r="G178" i="1"/>
  <c r="Y178" i="1"/>
  <c r="Y13" i="1"/>
  <c r="G13" i="1"/>
  <c r="G1744" i="1"/>
  <c r="Y1744" i="1"/>
  <c r="P1744" i="1" s="1"/>
  <c r="AB1297" i="1"/>
  <c r="Z1297" i="1"/>
  <c r="G1090" i="1"/>
  <c r="Y1090" i="1"/>
  <c r="G3923" i="1"/>
  <c r="Y3923" i="1"/>
  <c r="P3923" i="1" s="1"/>
  <c r="G3344" i="1"/>
  <c r="G3347" i="1"/>
  <c r="Y1197" i="1"/>
  <c r="P1197" i="1" s="1"/>
  <c r="G1197" i="1"/>
  <c r="Y2568" i="1"/>
  <c r="Y2945" i="1"/>
  <c r="P2945" i="1" s="1"/>
  <c r="Y41" i="1"/>
  <c r="Y3823" i="1"/>
  <c r="Y544" i="1"/>
  <c r="Y3090" i="1"/>
  <c r="G3082" i="1"/>
  <c r="Y3082" i="1"/>
  <c r="P3082" i="1" s="1"/>
  <c r="G3199" i="1"/>
  <c r="Y3316" i="1"/>
  <c r="G2004" i="1"/>
  <c r="Y2004" i="1"/>
  <c r="P2004" i="1" s="1"/>
  <c r="G1228" i="1"/>
  <c r="Z1228" i="1"/>
  <c r="Y390" i="1"/>
  <c r="G4135" i="1"/>
  <c r="Z4135" i="1"/>
  <c r="Y4189" i="1"/>
  <c r="G3998" i="1"/>
  <c r="Z3998" i="1"/>
  <c r="Y2250" i="1"/>
  <c r="Y472" i="1"/>
  <c r="Y597" i="1"/>
  <c r="Y2260" i="1"/>
  <c r="AA2260" i="1" s="1"/>
  <c r="Y3990" i="1"/>
  <c r="AB3990" i="1" s="1"/>
  <c r="Y1204" i="1"/>
  <c r="AB1204" i="1" s="1"/>
  <c r="G1487" i="1"/>
  <c r="Y265" i="1"/>
  <c r="AB3692" i="1"/>
  <c r="Z3089" i="1"/>
  <c r="AC3762" i="1"/>
  <c r="Y1895" i="1"/>
  <c r="Z1895" i="1" s="1"/>
  <c r="Y3903" i="1"/>
  <c r="Z3903" i="1" s="1"/>
  <c r="Y356" i="1"/>
  <c r="AB356" i="1" s="1"/>
  <c r="Y780" i="1"/>
  <c r="AB780" i="1" s="1"/>
  <c r="G2369" i="1"/>
  <c r="G2268" i="1"/>
  <c r="Z2268" i="1"/>
  <c r="Y1932" i="1"/>
  <c r="AB1932" i="1" s="1"/>
  <c r="Y3809" i="1"/>
  <c r="AB3809" i="1" s="1"/>
  <c r="AC832" i="1"/>
  <c r="AD832" i="1" s="1"/>
  <c r="Y911" i="1"/>
  <c r="AB911" i="1" s="1"/>
  <c r="G3248" i="1"/>
  <c r="Y1972" i="1"/>
  <c r="Y2279" i="1"/>
  <c r="Y2658" i="1"/>
  <c r="Z2658" i="1" s="1"/>
  <c r="Y1876" i="1"/>
  <c r="Y1314" i="1"/>
  <c r="Z1314" i="1" s="1"/>
  <c r="Z1369" i="1"/>
  <c r="Z1011" i="1"/>
  <c r="AC1011" i="1" s="1"/>
  <c r="AD1011" i="1" s="1"/>
  <c r="AE1011" i="1" s="1"/>
  <c r="Y2226" i="1"/>
  <c r="AB2226" i="1" s="1"/>
  <c r="G2817" i="1"/>
  <c r="Y2035" i="1"/>
  <c r="Y1056" i="1"/>
  <c r="Z1056" i="1" s="1"/>
  <c r="Y2429" i="1"/>
  <c r="Z2429" i="1" s="1"/>
  <c r="Y3350" i="1"/>
  <c r="Z3350" i="1" s="1"/>
  <c r="Y2456" i="1"/>
  <c r="AB345" i="1"/>
  <c r="Z2693" i="1"/>
  <c r="AA3646" i="1"/>
  <c r="AA4102" i="1"/>
  <c r="AA3692" i="1"/>
  <c r="AA611" i="1"/>
  <c r="AA2177" i="1"/>
  <c r="AD2231" i="1"/>
  <c r="AE2231" i="1" s="1"/>
  <c r="AB56" i="1"/>
  <c r="AB370" i="1"/>
  <c r="AB1951" i="1"/>
  <c r="Y3099" i="1"/>
  <c r="G2636" i="1"/>
  <c r="Z2636" i="1"/>
  <c r="Y1127" i="1"/>
  <c r="Y792" i="1"/>
  <c r="Y3895" i="1"/>
  <c r="Z3895" i="1" s="1"/>
  <c r="Y3075" i="1"/>
  <c r="P3075" i="1" s="1"/>
  <c r="Y2232" i="1"/>
  <c r="P2232" i="1" s="1"/>
  <c r="G3777" i="1"/>
  <c r="Z3777" i="1"/>
  <c r="G905" i="1"/>
  <c r="Z905" i="1"/>
  <c r="Y2411" i="1"/>
  <c r="AA2411" i="1" s="1"/>
  <c r="Y3297" i="1"/>
  <c r="AA3297" i="1" s="1"/>
  <c r="Y2857" i="1"/>
  <c r="Y2476" i="1"/>
  <c r="AB2476" i="1" s="1"/>
  <c r="Y1623" i="1"/>
  <c r="AA1623" i="1" s="1"/>
  <c r="Y2000" i="1"/>
  <c r="AB2000" i="1" s="1"/>
  <c r="Y4115" i="1"/>
  <c r="G1566" i="1"/>
  <c r="Z1566" i="1"/>
  <c r="G3245" i="1"/>
  <c r="Z3245" i="1"/>
  <c r="G3037" i="1"/>
  <c r="Z3037" i="1"/>
  <c r="Y1261" i="1"/>
  <c r="AA1261" i="1" s="1"/>
  <c r="Y3266" i="1"/>
  <c r="AB3266" i="1" s="1"/>
  <c r="G3506" i="1"/>
  <c r="Y1124" i="1"/>
  <c r="Z1124" i="1" s="1"/>
  <c r="G1549" i="1"/>
  <c r="Y195" i="1"/>
  <c r="Y3225" i="1"/>
  <c r="Y2525" i="1"/>
  <c r="AB2525" i="1" s="1"/>
  <c r="Y2105" i="1"/>
  <c r="P2105" i="1" s="1"/>
  <c r="Y165" i="1"/>
  <c r="AB165" i="1" s="1"/>
  <c r="Y2628" i="1"/>
  <c r="AC516" i="1"/>
  <c r="AB454" i="1"/>
  <c r="AA38" i="1"/>
  <c r="Z38" i="1"/>
  <c r="Z3765" i="1"/>
  <c r="G1423" i="1"/>
  <c r="Y1423" i="1"/>
  <c r="P1423" i="1" s="1"/>
  <c r="G2888" i="1"/>
  <c r="Y2888" i="1"/>
  <c r="G737" i="1"/>
  <c r="Y737" i="1"/>
  <c r="G3569" i="1"/>
  <c r="Y3569" i="1"/>
  <c r="P3569" i="1" s="1"/>
  <c r="G2210" i="1"/>
  <c r="Y4215" i="1"/>
  <c r="P4215" i="1" s="1"/>
  <c r="G4215" i="1"/>
  <c r="G468" i="1"/>
  <c r="Y988" i="1"/>
  <c r="G4048" i="1"/>
  <c r="Z4048" i="1"/>
  <c r="G582" i="1"/>
  <c r="Y582" i="1"/>
  <c r="P582" i="1" s="1"/>
  <c r="Y3098" i="1"/>
  <c r="G3102" i="1"/>
  <c r="Y3102" i="1"/>
  <c r="P3102" i="1" s="1"/>
  <c r="Y2894" i="1"/>
  <c r="AB2894" i="1" s="1"/>
  <c r="G2247" i="1"/>
  <c r="Y2247" i="1"/>
  <c r="G3411" i="1"/>
  <c r="Z3411" i="1"/>
  <c r="Y1938" i="1"/>
  <c r="AA1938" i="1" s="1"/>
  <c r="G2828" i="1"/>
  <c r="Y2828" i="1"/>
  <c r="P2828" i="1" s="1"/>
  <c r="Y2873" i="1"/>
  <c r="AB2873" i="1" s="1"/>
  <c r="Y3241" i="1"/>
  <c r="P3241" i="1" s="1"/>
  <c r="Y2014" i="1"/>
  <c r="P2014" i="1" s="1"/>
  <c r="G3618" i="1"/>
  <c r="Y3618" i="1"/>
  <c r="P3618" i="1" s="1"/>
  <c r="G393" i="1"/>
  <c r="Y3749" i="1"/>
  <c r="Y9" i="1"/>
  <c r="Z9" i="1" s="1"/>
  <c r="G2602" i="1"/>
  <c r="Y2866" i="1"/>
  <c r="G3043" i="1"/>
  <c r="AB3043" i="1"/>
  <c r="Y4103" i="1"/>
  <c r="Y3974" i="1"/>
  <c r="AB3974" i="1" s="1"/>
  <c r="G2328" i="1"/>
  <c r="Z2328" i="1"/>
  <c r="AC2328" i="1" s="1"/>
  <c r="AD2328" i="1" s="1"/>
  <c r="AE2328" i="1" s="1"/>
  <c r="G397" i="1"/>
  <c r="Y397" i="1"/>
  <c r="P397" i="1" s="1"/>
  <c r="G681" i="1"/>
  <c r="Y681" i="1"/>
  <c r="P681" i="1" s="1"/>
  <c r="Y776" i="1"/>
  <c r="Z776" i="1" s="1"/>
  <c r="Y1263" i="1"/>
  <c r="Y3238" i="1"/>
  <c r="G2129" i="1"/>
  <c r="Z2129" i="1"/>
  <c r="Z1324" i="1"/>
  <c r="AB1324" i="1"/>
  <c r="G3607" i="1"/>
  <c r="Z3607" i="1"/>
  <c r="G3981" i="1"/>
  <c r="Z3981" i="1"/>
  <c r="G316" i="1"/>
  <c r="Z316" i="1"/>
  <c r="G3443" i="1"/>
  <c r="Z3443" i="1"/>
  <c r="G1789" i="1"/>
  <c r="Z1789" i="1"/>
  <c r="AC1789" i="1" s="1"/>
  <c r="AD1789" i="1" s="1"/>
  <c r="AE1789" i="1" s="1"/>
  <c r="G924" i="1"/>
  <c r="Z924" i="1"/>
  <c r="AC924" i="1" s="1"/>
  <c r="AD924" i="1" s="1"/>
  <c r="G933" i="1"/>
  <c r="Z933" i="1"/>
  <c r="G3365" i="1"/>
  <c r="Z3365" i="1"/>
  <c r="G1454" i="1"/>
  <c r="Z1454" i="1"/>
  <c r="AC1454" i="1" s="1"/>
  <c r="AD1454" i="1" s="1"/>
  <c r="AE1454" i="1" s="1"/>
  <c r="G2269" i="1"/>
  <c r="Z2269" i="1"/>
  <c r="G2112" i="1"/>
  <c r="Z2112" i="1"/>
  <c r="G1061" i="1"/>
  <c r="AB1061" i="1"/>
  <c r="G3948" i="1"/>
  <c r="AB3948" i="1"/>
  <c r="G3965" i="1"/>
  <c r="AB3965" i="1"/>
  <c r="G2503" i="1"/>
  <c r="AB2503" i="1"/>
  <c r="G555" i="1"/>
  <c r="AB555" i="1"/>
  <c r="G1804" i="1"/>
  <c r="AB1804" i="1"/>
  <c r="G1999" i="1"/>
  <c r="AB1999" i="1"/>
  <c r="G2569" i="1"/>
  <c r="AB2569" i="1"/>
  <c r="G3640" i="1"/>
  <c r="AB3640" i="1"/>
  <c r="G3896" i="1"/>
  <c r="AB3896" i="1"/>
  <c r="G2714" i="1"/>
  <c r="AB2714" i="1"/>
  <c r="G774" i="1"/>
  <c r="AB774" i="1"/>
  <c r="G3340" i="1"/>
  <c r="AB3340" i="1"/>
  <c r="G1788" i="1"/>
  <c r="AB1788" i="1"/>
  <c r="G3712" i="1"/>
  <c r="AB3712" i="1"/>
  <c r="G3168" i="1"/>
  <c r="AB3168" i="1"/>
  <c r="G3535" i="1"/>
  <c r="AB3535" i="1"/>
  <c r="G3402" i="1"/>
  <c r="AB3402" i="1"/>
  <c r="G1253" i="1"/>
  <c r="AB1253" i="1"/>
  <c r="AC1253" i="1" s="1"/>
  <c r="AD1253" i="1" s="1"/>
  <c r="AE1253" i="1" s="1"/>
  <c r="G2758" i="1"/>
  <c r="AB2758" i="1"/>
  <c r="G4188" i="1"/>
  <c r="AB4188" i="1"/>
  <c r="G3323" i="1"/>
  <c r="AB3323" i="1"/>
  <c r="G4113" i="1"/>
  <c r="AB4113" i="1"/>
  <c r="AC4113" i="1" s="1"/>
  <c r="AD4113" i="1" s="1"/>
  <c r="AE4113" i="1" s="1"/>
  <c r="G3049" i="1"/>
  <c r="AB3049" i="1"/>
  <c r="G3587" i="1"/>
  <c r="AB3587" i="1"/>
  <c r="AC3587" i="1" s="1"/>
  <c r="AD3587" i="1" s="1"/>
  <c r="AE3587" i="1" s="1"/>
  <c r="G1722" i="1"/>
  <c r="AB1722" i="1"/>
  <c r="G967" i="1"/>
  <c r="AB967" i="1"/>
  <c r="AC967" i="1" s="1"/>
  <c r="AD967" i="1" s="1"/>
  <c r="AE967" i="1" s="1"/>
  <c r="G3882" i="1"/>
  <c r="AB3882" i="1"/>
  <c r="G1852" i="1"/>
  <c r="AB1852" i="1"/>
  <c r="G2674" i="1"/>
  <c r="AB2674" i="1"/>
  <c r="Y2999" i="1"/>
  <c r="Z2999" i="1" s="1"/>
  <c r="G4161" i="1"/>
  <c r="Z4161" i="1"/>
  <c r="Y30" i="1"/>
  <c r="Y1375" i="1"/>
  <c r="Z1375" i="1" s="1"/>
  <c r="Y1169" i="1"/>
  <c r="Y198" i="1"/>
  <c r="AA198" i="1" s="1"/>
  <c r="Y1111" i="1"/>
  <c r="Y3209" i="1"/>
  <c r="AB3209" i="1" s="1"/>
  <c r="Y2063" i="1"/>
  <c r="AB2063" i="1" s="1"/>
  <c r="Y2307" i="1"/>
  <c r="AB2307" i="1" s="1"/>
  <c r="G1631" i="1"/>
  <c r="Y3468" i="1"/>
  <c r="AA3468" i="1" s="1"/>
  <c r="Y2845" i="1"/>
  <c r="AA2845" i="1" s="1"/>
  <c r="Y3792" i="1"/>
  <c r="Y3229" i="1"/>
  <c r="Y1514" i="1"/>
  <c r="AB1514" i="1" s="1"/>
  <c r="Y402" i="1"/>
  <c r="Y3039" i="1"/>
  <c r="Y240" i="1"/>
  <c r="AA240" i="1" s="1"/>
  <c r="AB1582" i="1"/>
  <c r="G2482" i="1"/>
  <c r="Y1187" i="1"/>
  <c r="AB1187" i="1" s="1"/>
  <c r="G1249" i="1"/>
  <c r="G1214" i="1"/>
  <c r="Y3253" i="1"/>
  <c r="AB3253" i="1" s="1"/>
  <c r="Y1220" i="1"/>
  <c r="G932" i="1"/>
  <c r="AB932" i="1"/>
  <c r="G3414" i="1"/>
  <c r="AB3414" i="1"/>
  <c r="G1007" i="1"/>
  <c r="AB1007" i="1"/>
  <c r="G1273" i="1"/>
  <c r="AB1273" i="1"/>
  <c r="AC1273" i="1" s="1"/>
  <c r="AD1273" i="1" s="1"/>
  <c r="AE1273" i="1" s="1"/>
  <c r="G1430" i="1"/>
  <c r="AB1430" i="1"/>
  <c r="G3485" i="1"/>
  <c r="AB3485" i="1"/>
  <c r="AC3485" i="1" s="1"/>
  <c r="AD3485" i="1" s="1"/>
  <c r="AE3485" i="1" s="1"/>
  <c r="G1848" i="1"/>
  <c r="AB1848" i="1"/>
  <c r="G3294" i="1"/>
  <c r="AB3294" i="1"/>
  <c r="AC3294" i="1" s="1"/>
  <c r="AD3294" i="1" s="1"/>
  <c r="AE3294" i="1" s="1"/>
  <c r="G2673" i="1"/>
  <c r="AB2673" i="1"/>
  <c r="G2445" i="1"/>
  <c r="AB2445" i="1"/>
  <c r="AB2170" i="1"/>
  <c r="G2170" i="1"/>
  <c r="G2901" i="1"/>
  <c r="AB2901" i="1"/>
  <c r="AC2901" i="1" s="1"/>
  <c r="AD2901" i="1" s="1"/>
  <c r="AE2901" i="1" s="1"/>
  <c r="G3371" i="1"/>
  <c r="AB3371" i="1"/>
  <c r="G1363" i="1"/>
  <c r="AB1363" i="1"/>
  <c r="G3812" i="1"/>
  <c r="AB3812" i="1"/>
  <c r="AB2384" i="1"/>
  <c r="G2384" i="1"/>
  <c r="G1753" i="1"/>
  <c r="AB1753" i="1"/>
  <c r="G2951" i="1"/>
  <c r="AB2951" i="1"/>
  <c r="AC2951" i="1" s="1"/>
  <c r="AD2951" i="1" s="1"/>
  <c r="AE2951" i="1" s="1"/>
  <c r="G2869" i="1"/>
  <c r="AB2869" i="1"/>
  <c r="AB3662" i="1"/>
  <c r="G3662" i="1"/>
  <c r="AB1189" i="1"/>
  <c r="G1189" i="1"/>
  <c r="G2987" i="1"/>
  <c r="AB2987" i="1"/>
  <c r="G1881" i="1"/>
  <c r="AB1881" i="1"/>
  <c r="G2938" i="1"/>
  <c r="AB2938" i="1"/>
  <c r="AC2938" i="1" s="1"/>
  <c r="AD2938" i="1" s="1"/>
  <c r="AE2938" i="1" s="1"/>
  <c r="G3366" i="1"/>
  <c r="AB3366" i="1"/>
  <c r="G3210" i="1"/>
  <c r="AB3210" i="1"/>
  <c r="AC3210" i="1" s="1"/>
  <c r="AD3210" i="1" s="1"/>
  <c r="AE3210" i="1" s="1"/>
  <c r="G1099" i="1"/>
  <c r="AB1099" i="1"/>
  <c r="AB2868" i="1"/>
  <c r="G2868" i="1"/>
  <c r="G284" i="1"/>
  <c r="AB284" i="1"/>
  <c r="G2458" i="1"/>
  <c r="AB2458" i="1"/>
  <c r="AC2458" i="1" s="1"/>
  <c r="AD2458" i="1" s="1"/>
  <c r="AE2458" i="1" s="1"/>
  <c r="AB2032" i="1"/>
  <c r="G2032" i="1"/>
  <c r="G1402" i="1"/>
  <c r="AB1402" i="1"/>
  <c r="G1604" i="1"/>
  <c r="AB1604" i="1"/>
  <c r="AC1604" i="1" s="1"/>
  <c r="AD1604" i="1" s="1"/>
  <c r="AE1604" i="1" s="1"/>
  <c r="G1922" i="1"/>
  <c r="AB1922" i="1"/>
  <c r="AB1383" i="1"/>
  <c r="G1383" i="1"/>
  <c r="G685" i="1"/>
  <c r="AB685" i="1"/>
  <c r="G2859" i="1"/>
  <c r="AB2859" i="1"/>
  <c r="G882" i="1"/>
  <c r="AB882" i="1"/>
  <c r="AC882" i="1" s="1"/>
  <c r="AD882" i="1" s="1"/>
  <c r="AE882" i="1" s="1"/>
  <c r="G2341" i="1"/>
  <c r="AB2341" i="1"/>
  <c r="AB2163" i="1"/>
  <c r="G2163" i="1"/>
  <c r="G2441" i="1"/>
  <c r="AB2441" i="1"/>
  <c r="G1313" i="1"/>
  <c r="AB1313" i="1"/>
  <c r="G3655" i="1"/>
  <c r="AB3655" i="1"/>
  <c r="AC3655" i="1" s="1"/>
  <c r="AD3655" i="1" s="1"/>
  <c r="AE3655" i="1" s="1"/>
  <c r="G3763" i="1"/>
  <c r="AB3763" i="1"/>
  <c r="AC3763" i="1" s="1"/>
  <c r="AD3763" i="1" s="1"/>
  <c r="AE3763" i="1" s="1"/>
  <c r="G296" i="1"/>
  <c r="AB296" i="1"/>
  <c r="G2736" i="1"/>
  <c r="AB2736" i="1"/>
  <c r="G2099" i="1"/>
  <c r="AB2099" i="1"/>
  <c r="G2264" i="1"/>
  <c r="AB2264" i="1"/>
  <c r="AC2264" i="1" s="1"/>
  <c r="AD2264" i="1" s="1"/>
  <c r="G2844" i="1"/>
  <c r="AB2844" i="1"/>
  <c r="G1447" i="1"/>
  <c r="AB1447" i="1"/>
  <c r="AC1447" i="1" s="1"/>
  <c r="AD1447" i="1" s="1"/>
  <c r="G2871" i="1"/>
  <c r="AB2871" i="1"/>
  <c r="AB3028" i="1"/>
  <c r="G3028" i="1"/>
  <c r="G1131" i="1"/>
  <c r="AB1131" i="1"/>
  <c r="G2855" i="1"/>
  <c r="AB2855" i="1"/>
  <c r="AC2855" i="1" s="1"/>
  <c r="AD2855" i="1" s="1"/>
  <c r="G527" i="1"/>
  <c r="AB527" i="1"/>
  <c r="AC527" i="1" s="1"/>
  <c r="AD527" i="1" s="1"/>
  <c r="AE527" i="1" s="1"/>
  <c r="G1526" i="1"/>
  <c r="AB1526" i="1"/>
  <c r="G2207" i="1"/>
  <c r="AB2207" i="1"/>
  <c r="G2039" i="1"/>
  <c r="AB2039" i="1"/>
  <c r="G2084" i="1"/>
  <c r="AB2084" i="1"/>
  <c r="G686" i="1"/>
  <c r="AB686" i="1"/>
  <c r="Y2073" i="1"/>
  <c r="AA2073" i="1" s="1"/>
  <c r="Y2368" i="1"/>
  <c r="AB2368" i="1" s="1"/>
  <c r="Y302" i="1"/>
  <c r="AB302" i="1" s="1"/>
  <c r="Y921" i="1"/>
  <c r="Y405" i="1"/>
  <c r="AB405" i="1" s="1"/>
  <c r="Y2730" i="1"/>
  <c r="AB2730" i="1" s="1"/>
  <c r="Y1040" i="1"/>
  <c r="Z1040" i="1" s="1"/>
  <c r="G1143" i="1"/>
  <c r="Z1143" i="1"/>
  <c r="Y1344" i="1"/>
  <c r="Z1344" i="1" s="1"/>
  <c r="Y2766" i="1"/>
  <c r="AB2766" i="1" s="1"/>
  <c r="Y2106" i="1"/>
  <c r="Y1815" i="1"/>
  <c r="Y132" i="1"/>
  <c r="Z132" i="1" s="1"/>
  <c r="Y2473" i="1"/>
  <c r="Y3396" i="1"/>
  <c r="AA3396" i="1" s="1"/>
  <c r="Y3951" i="1"/>
  <c r="AB3951" i="1" s="1"/>
  <c r="AB3175" i="1"/>
  <c r="AB3900" i="1"/>
  <c r="Y2358" i="1"/>
  <c r="Z2358" i="1" s="1"/>
  <c r="Y1319" i="1"/>
  <c r="AB1833" i="1"/>
  <c r="G2220" i="1"/>
  <c r="Z2220" i="1"/>
  <c r="Z2226" i="1"/>
  <c r="AB2796" i="1"/>
  <c r="AC2796" i="1" s="1"/>
  <c r="AB1840" i="1"/>
  <c r="AB3164" i="1"/>
  <c r="AB1627" i="1"/>
  <c r="AB349" i="1"/>
  <c r="Y3289" i="1"/>
  <c r="AB3289" i="1" s="1"/>
  <c r="G1845" i="1"/>
  <c r="Z1845" i="1"/>
  <c r="Z3561" i="1"/>
  <c r="Z341" i="1"/>
  <c r="AA2912" i="1"/>
  <c r="AA3765" i="1"/>
  <c r="AA1945" i="1"/>
  <c r="AA1324" i="1"/>
  <c r="AB1769" i="1"/>
  <c r="AB2331" i="1"/>
  <c r="Y809" i="1"/>
  <c r="AA809" i="1" s="1"/>
  <c r="Y3738" i="1"/>
  <c r="AB3738" i="1" s="1"/>
  <c r="Y576" i="1"/>
  <c r="Z4040" i="1"/>
  <c r="AA4040" i="1"/>
  <c r="Y457" i="1"/>
  <c r="Y1238" i="1"/>
  <c r="Y2181" i="1"/>
  <c r="Y3660" i="1"/>
  <c r="Y1578" i="1"/>
  <c r="AA1578" i="1" s="1"/>
  <c r="Y3941" i="1"/>
  <c r="AA3941" i="1" s="1"/>
  <c r="G1988" i="1"/>
  <c r="Y3348" i="1"/>
  <c r="AA3348" i="1" s="1"/>
  <c r="G1760" i="1"/>
  <c r="Y1260" i="1"/>
  <c r="Y2520" i="1"/>
  <c r="Z2520" i="1" s="1"/>
  <c r="G1242" i="1"/>
  <c r="Y815" i="1"/>
  <c r="G3242" i="1"/>
  <c r="G3249" i="1"/>
  <c r="G3571" i="1"/>
  <c r="Y2291" i="1"/>
  <c r="Y2769" i="1"/>
  <c r="AB2769" i="1" s="1"/>
  <c r="Y2161" i="1"/>
  <c r="AB2161" i="1" s="1"/>
  <c r="Y33" i="1"/>
  <c r="G1902" i="1"/>
  <c r="Y820" i="1"/>
  <c r="AA820" i="1" s="1"/>
  <c r="Y4033" i="1"/>
  <c r="Z4033" i="1" s="1"/>
  <c r="G514" i="1"/>
  <c r="G2628" i="1"/>
  <c r="Z2628" i="1"/>
  <c r="G629" i="1"/>
  <c r="Y629" i="1"/>
  <c r="P629" i="1" s="1"/>
  <c r="G3886" i="1"/>
  <c r="Y2773" i="1"/>
  <c r="G345" i="1"/>
  <c r="G4184" i="1"/>
  <c r="Y4184" i="1"/>
  <c r="P4184" i="1" s="1"/>
  <c r="G3099" i="1"/>
  <c r="G936" i="1"/>
  <c r="Y936" i="1"/>
  <c r="P936" i="1" s="1"/>
  <c r="G3561" i="1"/>
  <c r="Y495" i="1"/>
  <c r="Y3543" i="1"/>
  <c r="G742" i="1"/>
  <c r="Y742" i="1"/>
  <c r="P742" i="1" s="1"/>
  <c r="G408" i="1"/>
  <c r="G3718" i="1"/>
  <c r="Y501" i="1"/>
  <c r="Z501" i="1" s="1"/>
  <c r="AA3794" i="1"/>
  <c r="AB3794" i="1"/>
  <c r="Y2075" i="1"/>
  <c r="Z2075" i="1" s="1"/>
  <c r="Z4141" i="1"/>
  <c r="AB4141" i="1"/>
  <c r="G4079" i="1"/>
  <c r="Y4079" i="1"/>
  <c r="G4167" i="1"/>
  <c r="Y4077" i="1"/>
  <c r="G771" i="1"/>
  <c r="Y771" i="1"/>
  <c r="P771" i="1" s="1"/>
  <c r="G3694" i="1"/>
  <c r="Y3694" i="1"/>
  <c r="P3694" i="1" s="1"/>
  <c r="G3741" i="1"/>
  <c r="Y3741" i="1"/>
  <c r="G2891" i="1"/>
  <c r="Z3078" i="1"/>
  <c r="G1244" i="1"/>
  <c r="Y1244" i="1"/>
  <c r="G3738" i="1"/>
  <c r="G2566" i="1"/>
  <c r="Y2566" i="1"/>
  <c r="P2566" i="1" s="1"/>
  <c r="G2994" i="1"/>
  <c r="G220" i="1"/>
  <c r="Y220" i="1"/>
  <c r="G576" i="1"/>
  <c r="G3228" i="1"/>
  <c r="Y3228" i="1"/>
  <c r="G3214" i="1"/>
  <c r="G3876" i="1"/>
  <c r="G4110" i="1"/>
  <c r="Z3113" i="1"/>
  <c r="AB3113" i="1"/>
  <c r="Y930" i="1"/>
  <c r="G469" i="1"/>
  <c r="AB2565" i="1"/>
  <c r="AC2565" i="1" s="1"/>
  <c r="Y3432" i="1"/>
  <c r="Z3432" i="1" s="1"/>
  <c r="AB2188" i="1"/>
  <c r="G649" i="1"/>
  <c r="Z649" i="1"/>
  <c r="AB3483" i="1"/>
  <c r="G367" i="1"/>
  <c r="Z367" i="1"/>
  <c r="Y400" i="1"/>
  <c r="P400" i="1" s="1"/>
  <c r="G3819" i="1"/>
  <c r="Y2346" i="1"/>
  <c r="P2346" i="1" s="1"/>
  <c r="G3968" i="1"/>
  <c r="Y3968" i="1"/>
  <c r="G313" i="1"/>
  <c r="Y3067" i="1"/>
  <c r="G100" i="1"/>
  <c r="Y3790" i="1"/>
  <c r="P3790" i="1" s="1"/>
  <c r="G515" i="1"/>
  <c r="Z2978" i="1"/>
  <c r="G4114" i="1"/>
  <c r="Y4114" i="1"/>
  <c r="G3646" i="1"/>
  <c r="G2954" i="1"/>
  <c r="Y2954" i="1"/>
  <c r="G985" i="1"/>
  <c r="G3615" i="1"/>
  <c r="Y3615" i="1"/>
  <c r="P3615" i="1" s="1"/>
  <c r="G1298" i="1"/>
  <c r="G3761" i="1"/>
  <c r="G2763" i="1"/>
  <c r="Y2763" i="1"/>
  <c r="AA2763" i="1" s="1"/>
  <c r="G223" i="1"/>
  <c r="G3407" i="1"/>
  <c r="Y3407" i="1"/>
  <c r="P3407" i="1" s="1"/>
  <c r="G2719" i="1"/>
  <c r="G15" i="1"/>
  <c r="Y15" i="1"/>
  <c r="P15" i="1" s="1"/>
  <c r="G4102" i="1"/>
  <c r="G1195" i="1"/>
  <c r="Y1195" i="1"/>
  <c r="Y3663" i="1"/>
  <c r="G2912" i="1"/>
  <c r="Y242" i="1"/>
  <c r="Y163" i="1"/>
  <c r="Z3356" i="1"/>
  <c r="AB3843" i="1"/>
  <c r="Z2594" i="1"/>
  <c r="Y2752" i="1"/>
  <c r="Y4000" i="1"/>
  <c r="Z3825" i="1"/>
  <c r="G2998" i="1"/>
  <c r="Y1904" i="1"/>
  <c r="AA320" i="1"/>
  <c r="Y320" i="1"/>
  <c r="Z320" i="1" s="1"/>
  <c r="Y2143" i="1"/>
  <c r="Y888" i="1"/>
  <c r="Z888" i="1" s="1"/>
  <c r="G1612" i="1"/>
  <c r="Z1612" i="1"/>
  <c r="AB248" i="1"/>
  <c r="G934" i="1"/>
  <c r="AB3580" i="1"/>
  <c r="G347" i="1"/>
  <c r="G70" i="1"/>
  <c r="G3840" i="1"/>
  <c r="G603" i="1"/>
  <c r="G2932" i="1"/>
  <c r="G3416" i="1"/>
  <c r="Y765" i="1"/>
  <c r="G2734" i="1"/>
  <c r="Y3698" i="1"/>
  <c r="Y3735" i="1"/>
  <c r="Y1950" i="1"/>
  <c r="G1175" i="1"/>
  <c r="Y999" i="1"/>
  <c r="AB999" i="1" s="1"/>
  <c r="G4143" i="1"/>
  <c r="G1716" i="1"/>
  <c r="Y1716" i="1"/>
  <c r="Y2216" i="1"/>
  <c r="AB2216" i="1" s="1"/>
  <c r="G1957" i="1"/>
  <c r="Y1957" i="1"/>
  <c r="G2894" i="1"/>
  <c r="G2398" i="1"/>
  <c r="Y2398" i="1"/>
  <c r="G1938" i="1"/>
  <c r="G2362" i="1"/>
  <c r="Y2362" i="1"/>
  <c r="G2873" i="1"/>
  <c r="Z3889" i="1"/>
  <c r="G2837" i="1"/>
  <c r="Y2837" i="1"/>
  <c r="P2837" i="1" s="1"/>
  <c r="G611" i="1"/>
  <c r="G304" i="1"/>
  <c r="Y304" i="1"/>
  <c r="P304" i="1" s="1"/>
  <c r="G4200" i="1"/>
  <c r="AB3103" i="1"/>
  <c r="G594" i="1"/>
  <c r="Y182" i="1"/>
  <c r="Y655" i="1"/>
  <c r="AA655" i="1" s="1"/>
  <c r="Y3554" i="1"/>
  <c r="Y2872" i="1"/>
  <c r="Z2872" i="1" s="1"/>
  <c r="Y707" i="1"/>
  <c r="AA707" i="1" s="1"/>
  <c r="G852" i="1"/>
  <c r="G2101" i="1"/>
  <c r="G724" i="1"/>
  <c r="Y4176" i="1"/>
  <c r="Z4176" i="1" s="1"/>
  <c r="G4217" i="1"/>
  <c r="Y4217" i="1"/>
  <c r="P4217" i="1" s="1"/>
  <c r="G458" i="1"/>
  <c r="Y458" i="1"/>
  <c r="P458" i="1" s="1"/>
  <c r="G843" i="1"/>
  <c r="G4055" i="1"/>
  <c r="Y4055" i="1"/>
  <c r="P4055" i="1" s="1"/>
  <c r="G3994" i="1"/>
  <c r="Y3994" i="1"/>
  <c r="G578" i="1"/>
  <c r="Y578" i="1"/>
  <c r="P578" i="1" s="1"/>
  <c r="G523" i="1"/>
  <c r="Y523" i="1"/>
  <c r="P523" i="1" s="1"/>
  <c r="G188" i="1"/>
  <c r="Y188" i="1"/>
  <c r="G4060" i="1"/>
  <c r="G1176" i="1"/>
  <c r="Y1176" i="1"/>
  <c r="P1176" i="1" s="1"/>
  <c r="G692" i="1"/>
  <c r="Y692" i="1"/>
  <c r="P692" i="1" s="1"/>
  <c r="G17" i="1"/>
  <c r="Y17" i="1"/>
  <c r="G4221" i="1"/>
  <c r="G3669" i="1"/>
  <c r="Y3669" i="1"/>
  <c r="Y1163" i="1"/>
  <c r="AA1163" i="1" s="1"/>
  <c r="Y638" i="1"/>
  <c r="G4098" i="1"/>
  <c r="Y363" i="1"/>
  <c r="AA363" i="1" s="1"/>
  <c r="Y3532" i="1"/>
  <c r="AA3532" i="1" s="1"/>
  <c r="Y3217" i="1"/>
  <c r="AB3217" i="1" s="1"/>
  <c r="Y231" i="1"/>
  <c r="Y3409" i="1"/>
  <c r="P3409" i="1" s="1"/>
  <c r="G4121" i="1"/>
  <c r="Y2196" i="1"/>
  <c r="Z2196" i="1" s="1"/>
  <c r="G822" i="1"/>
  <c r="Y822" i="1"/>
  <c r="P822" i="1" s="1"/>
  <c r="G3697" i="1"/>
  <c r="Y3920" i="1"/>
  <c r="G392" i="1"/>
  <c r="Z392" i="1"/>
  <c r="G3568" i="1"/>
  <c r="Z3568" i="1"/>
  <c r="Y3993" i="1"/>
  <c r="Z3993" i="1" s="1"/>
  <c r="G1057" i="1"/>
  <c r="Y3325" i="1"/>
  <c r="G1937" i="1"/>
  <c r="G3752" i="1"/>
  <c r="G2411" i="1"/>
  <c r="G4007" i="1"/>
  <c r="G3297" i="1"/>
  <c r="G3123" i="1"/>
  <c r="G3665" i="1"/>
  <c r="G2857" i="1"/>
  <c r="G1945" i="1"/>
  <c r="G2054" i="1"/>
  <c r="Y2054" i="1"/>
  <c r="P2054" i="1" s="1"/>
  <c r="G332" i="1"/>
  <c r="Y332" i="1"/>
  <c r="P332" i="1" s="1"/>
  <c r="G280" i="1"/>
  <c r="Y280" i="1"/>
  <c r="P280" i="1" s="1"/>
  <c r="G3723" i="1"/>
  <c r="Y3723" i="1"/>
  <c r="P3723" i="1" s="1"/>
  <c r="Y4169" i="1"/>
  <c r="Z4169" i="1" s="1"/>
  <c r="G1379" i="1"/>
  <c r="G3790" i="1"/>
  <c r="AB1416" i="1"/>
  <c r="G597" i="1"/>
  <c r="G3025" i="1"/>
  <c r="Z3208" i="1"/>
  <c r="Y3278" i="1"/>
  <c r="G2147" i="1"/>
  <c r="Y1487" i="1"/>
  <c r="G961" i="1"/>
  <c r="G709" i="1"/>
  <c r="G2765" i="1"/>
  <c r="G4071" i="1"/>
  <c r="Y4062" i="1"/>
  <c r="Y1233" i="1"/>
  <c r="G3507" i="1"/>
  <c r="G26" i="1"/>
  <c r="G1008" i="1"/>
  <c r="Y1008" i="1"/>
  <c r="P1008" i="1" s="1"/>
  <c r="G2547" i="1"/>
  <c r="Y3540" i="1"/>
  <c r="Y3659" i="1"/>
  <c r="G265" i="1"/>
  <c r="Z2562" i="1"/>
  <c r="Y65" i="1"/>
  <c r="G4050" i="1"/>
  <c r="Z3368" i="1"/>
  <c r="AB2704" i="1"/>
  <c r="G3425" i="1"/>
  <c r="Y3376" i="1"/>
  <c r="AB3376" i="1" s="1"/>
  <c r="G1159" i="1"/>
  <c r="Y3541" i="1"/>
  <c r="G4182" i="1"/>
  <c r="Y898" i="1"/>
  <c r="AB898" i="1" s="1"/>
  <c r="G1118" i="1"/>
  <c r="Y3320" i="1"/>
  <c r="AB3320" i="1" s="1"/>
  <c r="Y840" i="1"/>
  <c r="Y428" i="1"/>
  <c r="AA428" i="1" s="1"/>
  <c r="G2595" i="1"/>
  <c r="Y2595" i="1"/>
  <c r="P2595" i="1" s="1"/>
  <c r="AB3945" i="1"/>
  <c r="Y422" i="1"/>
  <c r="AB422" i="1" s="1"/>
  <c r="Y1063" i="1"/>
  <c r="AB1063" i="1" s="1"/>
  <c r="Y1407" i="1"/>
  <c r="AB1407" i="1" s="1"/>
  <c r="Y1882" i="1"/>
  <c r="Y3450" i="1"/>
  <c r="AA3450" i="1" s="1"/>
  <c r="Y739" i="1"/>
  <c r="G4213" i="1"/>
  <c r="Y4213" i="1"/>
  <c r="G50" i="1"/>
  <c r="Y50" i="1"/>
  <c r="Z50" i="1" s="1"/>
  <c r="G1494" i="1"/>
  <c r="Y1494" i="1"/>
  <c r="G139" i="1"/>
  <c r="Y139" i="1"/>
  <c r="AB139" i="1" s="1"/>
  <c r="G2380" i="1"/>
  <c r="Y2380" i="1"/>
  <c r="Z2380" i="1" s="1"/>
  <c r="G656" i="1"/>
  <c r="Y656" i="1"/>
  <c r="G115" i="1"/>
  <c r="Y115" i="1"/>
  <c r="Z115" i="1" s="1"/>
  <c r="G3176" i="1"/>
  <c r="Y3176" i="1"/>
  <c r="Z3176" i="1" s="1"/>
  <c r="G1551" i="1"/>
  <c r="Y1551" i="1"/>
  <c r="Z1551" i="1" s="1"/>
  <c r="G2408" i="1"/>
  <c r="Y2408" i="1"/>
  <c r="G1797" i="1"/>
  <c r="G3384" i="1"/>
  <c r="Y4037" i="1"/>
  <c r="Z4037" i="1" s="1"/>
  <c r="G3888" i="1"/>
  <c r="Y2238" i="1"/>
  <c r="G3375" i="1"/>
  <c r="G3456" i="1"/>
  <c r="Z3456" i="1"/>
  <c r="AC3456" i="1" s="1"/>
  <c r="AD3456" i="1" s="1"/>
  <c r="AE3456" i="1" s="1"/>
  <c r="G761" i="1"/>
  <c r="Z761" i="1"/>
  <c r="AC761" i="1" s="1"/>
  <c r="AD761" i="1" s="1"/>
  <c r="AC1398" i="1"/>
  <c r="AD1398" i="1" s="1"/>
  <c r="AE1398" i="1" s="1"/>
  <c r="G1262" i="1"/>
  <c r="Z4212" i="1"/>
  <c r="G3255" i="1"/>
  <c r="Z3255" i="1"/>
  <c r="G2314" i="1"/>
  <c r="Z2314" i="1"/>
  <c r="G3914" i="1"/>
  <c r="Z3914" i="1"/>
  <c r="G3084" i="1"/>
  <c r="AB3084" i="1"/>
  <c r="AC3084" i="1" s="1"/>
  <c r="AD3084" i="1" s="1"/>
  <c r="AE3084" i="1" s="1"/>
  <c r="G2959" i="1"/>
  <c r="AB2959" i="1"/>
  <c r="AC2959" i="1" s="1"/>
  <c r="AD2959" i="1" s="1"/>
  <c r="AG2959" i="1" s="1"/>
  <c r="G257" i="1"/>
  <c r="AB257" i="1"/>
  <c r="AC257" i="1" s="1"/>
  <c r="AD257" i="1" s="1"/>
  <c r="AE257" i="1" s="1"/>
  <c r="G1013" i="1"/>
  <c r="AB1013" i="1"/>
  <c r="G3859" i="1"/>
  <c r="AB3859" i="1"/>
  <c r="G2641" i="1"/>
  <c r="AB2641" i="1"/>
  <c r="G3509" i="1"/>
  <c r="AB3509" i="1"/>
  <c r="G640" i="1"/>
  <c r="AB640" i="1"/>
  <c r="G1841" i="1"/>
  <c r="AB1841" i="1"/>
  <c r="AC1841" i="1" s="1"/>
  <c r="AD1841" i="1" s="1"/>
  <c r="AE1841" i="1" s="1"/>
  <c r="Y4022" i="1"/>
  <c r="G1342" i="1"/>
  <c r="Z1342" i="1"/>
  <c r="G2924" i="1"/>
  <c r="Z2924" i="1"/>
  <c r="G2659" i="1"/>
  <c r="Z2659" i="1"/>
  <c r="G4168" i="1"/>
  <c r="Z4168" i="1"/>
  <c r="G1861" i="1"/>
  <c r="Z1861" i="1"/>
  <c r="G1365" i="1"/>
  <c r="Y1365" i="1"/>
  <c r="Z3978" i="1"/>
  <c r="AB2885" i="1"/>
  <c r="Z1516" i="1"/>
  <c r="Y7" i="1"/>
  <c r="Y917" i="1"/>
  <c r="G2960" i="1"/>
  <c r="Y1519" i="1"/>
  <c r="AB1519" i="1" s="1"/>
  <c r="AB2194" i="1"/>
  <c r="Z2276" i="1"/>
  <c r="Y225" i="1"/>
  <c r="AB225" i="1" s="1"/>
  <c r="G4123" i="1"/>
  <c r="Y2516" i="1"/>
  <c r="Z198" i="1"/>
  <c r="G3279" i="1"/>
  <c r="Y2931" i="1"/>
  <c r="Z2756" i="1"/>
  <c r="Y1001" i="1"/>
  <c r="AB1001" i="1" s="1"/>
  <c r="G499" i="1"/>
  <c r="Y3513" i="1"/>
  <c r="Z1111" i="1"/>
  <c r="G3533" i="1"/>
  <c r="Y3533" i="1"/>
  <c r="P3533" i="1" s="1"/>
  <c r="G2258" i="1"/>
  <c r="Y2258" i="1"/>
  <c r="P2258" i="1" s="1"/>
  <c r="G2282" i="1"/>
  <c r="Y2282" i="1"/>
  <c r="Z2063" i="1"/>
  <c r="G2285" i="1"/>
  <c r="Y2285" i="1"/>
  <c r="G1981" i="1"/>
  <c r="Y1981" i="1"/>
  <c r="AA1981" i="1" s="1"/>
  <c r="G1721" i="1"/>
  <c r="Y1721" i="1"/>
  <c r="P1721" i="1" s="1"/>
  <c r="G1659" i="1"/>
  <c r="Y1659" i="1"/>
  <c r="P1659" i="1" s="1"/>
  <c r="G1736" i="1"/>
  <c r="Y1736" i="1"/>
  <c r="P1736" i="1" s="1"/>
  <c r="Y2369" i="1"/>
  <c r="Y915" i="1"/>
  <c r="Z915" i="1" s="1"/>
  <c r="Z2742" i="1"/>
  <c r="AB3562" i="1"/>
  <c r="Y2585" i="1"/>
  <c r="AA2585" i="1" s="1"/>
  <c r="Y2103" i="1"/>
  <c r="Y1591" i="1"/>
  <c r="AB1591" i="1" s="1"/>
  <c r="Y2402" i="1"/>
  <c r="Z2402" i="1" s="1"/>
  <c r="G735" i="1"/>
  <c r="Z539" i="1"/>
  <c r="Y3516" i="1"/>
  <c r="AB3516" i="1" s="1"/>
  <c r="Y706" i="1"/>
  <c r="AA706" i="1" s="1"/>
  <c r="G845" i="1"/>
  <c r="Y2173" i="1"/>
  <c r="G3423" i="1"/>
  <c r="Y3445" i="1"/>
  <c r="Y3167" i="1"/>
  <c r="AB3167" i="1" s="1"/>
  <c r="Y3212" i="1"/>
  <c r="G1706" i="1"/>
  <c r="G653" i="1"/>
  <c r="Y653" i="1"/>
  <c r="P653" i="1" s="1"/>
  <c r="G2172" i="1"/>
  <c r="Y2172" i="1"/>
  <c r="P2172" i="1" s="1"/>
  <c r="G3328" i="1"/>
  <c r="Y1373" i="1"/>
  <c r="AB1373" i="1" s="1"/>
  <c r="Y2214" i="1"/>
  <c r="G3827" i="1"/>
  <c r="Y3827" i="1"/>
  <c r="G2683" i="1"/>
  <c r="Z2683" i="1"/>
  <c r="Y2255" i="1"/>
  <c r="Z2255" i="1" s="1"/>
  <c r="Z485" i="1"/>
  <c r="AB2877" i="1"/>
  <c r="Z3982" i="1"/>
  <c r="Y1928" i="1"/>
  <c r="AA1928" i="1" s="1"/>
  <c r="Y3003" i="1"/>
  <c r="G1265" i="1"/>
  <c r="AB1429" i="1"/>
  <c r="Z1335" i="1"/>
  <c r="Y3733" i="1"/>
  <c r="Z3733" i="1" s="1"/>
  <c r="G2904" i="1"/>
  <c r="G3269" i="1"/>
  <c r="Y3783" i="1"/>
  <c r="Z3358" i="1"/>
  <c r="G1038" i="1"/>
  <c r="Y3939" i="1"/>
  <c r="Y172" i="1"/>
  <c r="AB172" i="1" s="1"/>
  <c r="G3524" i="1"/>
  <c r="G743" i="1"/>
  <c r="Y743" i="1"/>
  <c r="P743" i="1" s="1"/>
  <c r="G2582" i="1"/>
  <c r="Y2582" i="1"/>
  <c r="P2582" i="1" s="1"/>
  <c r="G2379" i="1"/>
  <c r="G2717" i="1"/>
  <c r="Y2717" i="1"/>
  <c r="P2717" i="1" s="1"/>
  <c r="Z402" i="1"/>
  <c r="Z3039" i="1"/>
  <c r="Z2085" i="1"/>
  <c r="Z4115" i="1"/>
  <c r="G3036" i="1"/>
  <c r="Y3036" i="1"/>
  <c r="P3036" i="1" s="1"/>
  <c r="Y1172" i="1"/>
  <c r="AB1172" i="1" s="1"/>
  <c r="Y1714" i="1"/>
  <c r="G1042" i="1"/>
  <c r="Z1042" i="1"/>
  <c r="Y3069" i="1"/>
  <c r="G1187" i="1"/>
  <c r="G2929" i="1"/>
  <c r="AB2962" i="1"/>
  <c r="G1914" i="1"/>
  <c r="G2836" i="1"/>
  <c r="G1872" i="1"/>
  <c r="Z1872" i="1"/>
  <c r="G2036" i="1"/>
  <c r="G3023" i="1"/>
  <c r="Z3023" i="1"/>
  <c r="G1503" i="1"/>
  <c r="G1207" i="1"/>
  <c r="G503" i="1"/>
  <c r="Z503" i="1"/>
  <c r="Y3954" i="1"/>
  <c r="Z1261" i="1"/>
  <c r="Z2491" i="1"/>
  <c r="Y3233" i="1"/>
  <c r="G873" i="1"/>
  <c r="Z873" i="1"/>
  <c r="Y3658" i="1"/>
  <c r="G2291" i="1"/>
  <c r="Z989" i="1"/>
  <c r="G2366" i="1"/>
  <c r="G493" i="1"/>
  <c r="G1452" i="1"/>
  <c r="G3807" i="1"/>
  <c r="G3200" i="1"/>
  <c r="Z1234" i="1"/>
  <c r="Z2073" i="1"/>
  <c r="AB2213" i="1"/>
  <c r="Y1414" i="1"/>
  <c r="Z1414" i="1" s="1"/>
  <c r="Y2149" i="1"/>
  <c r="G302" i="1"/>
  <c r="Y2272" i="1"/>
  <c r="G405" i="1"/>
  <c r="Z405" i="1"/>
  <c r="AB3842" i="1"/>
  <c r="Z1976" i="1"/>
  <c r="AB1910" i="1"/>
  <c r="Z1573" i="1"/>
  <c r="AB2944" i="1"/>
  <c r="Z1953" i="1"/>
  <c r="G3625" i="1"/>
  <c r="G3216" i="1"/>
  <c r="Y860" i="1"/>
  <c r="G3116" i="1"/>
  <c r="G2106" i="1"/>
  <c r="Y2712" i="1"/>
  <c r="Z2712" i="1" s="1"/>
  <c r="G1815" i="1"/>
  <c r="Y3844" i="1"/>
  <c r="AB3844" i="1" s="1"/>
  <c r="G132" i="1"/>
  <c r="Y2197" i="1"/>
  <c r="G2473" i="1"/>
  <c r="Y1790" i="1"/>
  <c r="AB1790" i="1" s="1"/>
  <c r="G3951" i="1"/>
  <c r="Y4025" i="1"/>
  <c r="G911" i="1"/>
  <c r="Y1921" i="1"/>
  <c r="Z1921" i="1" s="1"/>
  <c r="G56" i="1"/>
  <c r="Y2997" i="1"/>
  <c r="Y1592" i="1"/>
  <c r="G940" i="1"/>
  <c r="Y1557" i="1"/>
  <c r="Z1557" i="1" s="1"/>
  <c r="Y1412" i="1"/>
  <c r="Z1412" i="1" s="1"/>
  <c r="Y1350" i="1"/>
  <c r="G1729" i="1"/>
  <c r="AB2279" i="1"/>
  <c r="Y2404" i="1"/>
  <c r="G3050" i="1"/>
  <c r="AB1314" i="1"/>
  <c r="G651" i="1"/>
  <c r="Y1767" i="1"/>
  <c r="Z1767" i="1" s="1"/>
  <c r="G1150" i="1"/>
  <c r="Y1150" i="1"/>
  <c r="AB2768" i="1"/>
  <c r="Y1349" i="1"/>
  <c r="Z1349" i="1" s="1"/>
  <c r="Y1248" i="1"/>
  <c r="Y1968" i="1"/>
  <c r="AA1968" i="1" s="1"/>
  <c r="Y537" i="1"/>
  <c r="Y695" i="1"/>
  <c r="AA695" i="1" s="1"/>
  <c r="Y1879" i="1"/>
  <c r="G3046" i="1"/>
  <c r="Y1096" i="1"/>
  <c r="Y2669" i="1"/>
  <c r="G167" i="1"/>
  <c r="Y2027" i="1"/>
  <c r="Z2027" i="1" s="1"/>
  <c r="G1995" i="1"/>
  <c r="Y1980" i="1"/>
  <c r="AA1980" i="1" s="1"/>
  <c r="Y995" i="1"/>
  <c r="Z995" i="1" s="1"/>
  <c r="Y2070" i="1"/>
  <c r="AA2070" i="1" s="1"/>
  <c r="G2767" i="1"/>
  <c r="Z2767" i="1"/>
  <c r="G1711" i="1"/>
  <c r="Y1164" i="1"/>
  <c r="G295" i="1"/>
  <c r="G1833" i="1"/>
  <c r="G1304" i="1"/>
  <c r="Y875" i="1"/>
  <c r="AA875" i="1" s="1"/>
  <c r="Y1605" i="1"/>
  <c r="AB1605" i="1" s="1"/>
  <c r="Y2040" i="1"/>
  <c r="AB2040" i="1" s="1"/>
  <c r="Y1337" i="1"/>
  <c r="Z1337" i="1" s="1"/>
  <c r="Y3962" i="1"/>
  <c r="AB3962" i="1" s="1"/>
  <c r="Y536" i="1"/>
  <c r="Y2334" i="1"/>
  <c r="AB2334" i="1" s="1"/>
  <c r="G1180" i="1"/>
  <c r="Y3484" i="1"/>
  <c r="Z3484" i="1" s="1"/>
  <c r="Y1464" i="1"/>
  <c r="Y1391" i="1"/>
  <c r="Y554" i="1"/>
  <c r="Y1045" i="1"/>
  <c r="AB2018" i="1"/>
  <c r="Y1674" i="1"/>
  <c r="Y4131" i="1"/>
  <c r="P4131" i="1" s="1"/>
  <c r="Y1213" i="1"/>
  <c r="Y260" i="1"/>
  <c r="AB260" i="1" s="1"/>
  <c r="AB984" i="1"/>
  <c r="Y1728" i="1"/>
  <c r="Y2024" i="1"/>
  <c r="AB2024" i="1" s="1"/>
  <c r="AB2778" i="1"/>
  <c r="AB4011" i="1"/>
  <c r="Y1621" i="1"/>
  <c r="Y4008" i="1"/>
  <c r="Y1426" i="1"/>
  <c r="Y3739" i="1"/>
  <c r="Z3739" i="1" s="1"/>
  <c r="G2529" i="1"/>
  <c r="G1769" i="1"/>
  <c r="G1590" i="1"/>
  <c r="G3164" i="1"/>
  <c r="Y2424" i="1"/>
  <c r="Y3510" i="1"/>
  <c r="Z3510" i="1" s="1"/>
  <c r="Y1903" i="1"/>
  <c r="Z1903" i="1" s="1"/>
  <c r="Y2080" i="1"/>
  <c r="Y6" i="1"/>
  <c r="Y3118" i="1"/>
  <c r="Z3118" i="1" s="1"/>
  <c r="Y372" i="1"/>
  <c r="Z372" i="1" s="1"/>
  <c r="Y2886" i="1"/>
  <c r="G2076" i="1"/>
  <c r="Y51" i="1"/>
  <c r="Y1208" i="1"/>
  <c r="Z1208" i="1" s="1"/>
  <c r="Y684" i="1"/>
  <c r="Y1504" i="1"/>
  <c r="Y2154" i="1"/>
  <c r="Y542" i="1"/>
  <c r="Z542" i="1" s="1"/>
  <c r="Y2198" i="1"/>
  <c r="Y1388" i="1"/>
  <c r="AB1388" i="1" s="1"/>
  <c r="Z574" i="1"/>
  <c r="Y258" i="1"/>
  <c r="G349" i="1"/>
  <c r="Z349" i="1"/>
  <c r="Y1817" i="1"/>
  <c r="Y1394" i="1"/>
  <c r="G3289" i="1"/>
  <c r="Y98" i="1"/>
  <c r="Y1704" i="1"/>
  <c r="Z1704" i="1" s="1"/>
  <c r="G3350" i="1"/>
  <c r="Y1877" i="1"/>
  <c r="Z1877" i="1" s="1"/>
  <c r="G2456" i="1"/>
  <c r="Y2157" i="1"/>
  <c r="Y929" i="1"/>
  <c r="AA3636" i="1"/>
  <c r="AA128" i="1"/>
  <c r="AB514" i="1"/>
  <c r="AA708" i="1"/>
  <c r="Z2600" i="1"/>
  <c r="AA705" i="1"/>
  <c r="AA2600" i="1"/>
  <c r="AA3633" i="1"/>
  <c r="AC3633" i="1" s="1"/>
  <c r="AD3633" i="1" s="1"/>
  <c r="AE3633" i="1" s="1"/>
  <c r="Z345" i="1"/>
  <c r="Z3876" i="1"/>
  <c r="AB4195" i="1"/>
  <c r="AA936" i="1"/>
  <c r="AA3608" i="1"/>
  <c r="AC3608" i="1" s="1"/>
  <c r="AA4110" i="1"/>
  <c r="Z252" i="1"/>
  <c r="AA3115" i="1"/>
  <c r="AA2994" i="1"/>
  <c r="AB3703" i="1"/>
  <c r="AB68" i="1"/>
  <c r="Z352" i="1"/>
  <c r="AC352" i="1" s="1"/>
  <c r="AD352" i="1" s="1"/>
  <c r="AE352" i="1" s="1"/>
  <c r="AA58" i="1"/>
  <c r="AA3113" i="1"/>
  <c r="AA2047" i="1"/>
  <c r="AA749" i="1"/>
  <c r="AC749" i="1" s="1"/>
  <c r="AD749" i="1" s="1"/>
  <c r="AE749" i="1" s="1"/>
  <c r="AA235" i="1"/>
  <c r="AC235" i="1" s="1"/>
  <c r="Z2188" i="1"/>
  <c r="Z3483" i="1"/>
  <c r="AA3580" i="1"/>
  <c r="AA657" i="1"/>
  <c r="AC657" i="1" s="1"/>
  <c r="AA206" i="1"/>
  <c r="AC206" i="1" s="1"/>
  <c r="AA2572" i="1"/>
  <c r="AA4166" i="1"/>
  <c r="AC4166" i="1" s="1"/>
  <c r="AA109" i="1"/>
  <c r="AC109" i="1" s="1"/>
  <c r="AA973" i="1"/>
  <c r="AA59" i="1"/>
  <c r="AA730" i="1"/>
  <c r="AA2655" i="1"/>
  <c r="AA301" i="1"/>
  <c r="AA3504" i="1"/>
  <c r="Z100" i="1"/>
  <c r="AC100" i="1" s="1"/>
  <c r="AD100" i="1" s="1"/>
  <c r="AE100" i="1" s="1"/>
  <c r="AA603" i="1"/>
  <c r="AA239" i="1"/>
  <c r="AA3528" i="1"/>
  <c r="AC3528" i="1" s="1"/>
  <c r="AA4048" i="1"/>
  <c r="AC4048" i="1" s="1"/>
  <c r="AA3751" i="1"/>
  <c r="AC3751" i="1" s="1"/>
  <c r="AD3751" i="1" s="1"/>
  <c r="AE3751" i="1" s="1"/>
  <c r="Z431" i="1"/>
  <c r="AA3970" i="1"/>
  <c r="Z4109" i="1"/>
  <c r="AA719" i="1"/>
  <c r="Z3697" i="1"/>
  <c r="AA1113" i="1"/>
  <c r="Z2101" i="1"/>
  <c r="AA2290" i="1"/>
  <c r="AB2675" i="1"/>
  <c r="AA3777" i="1"/>
  <c r="AA3336" i="1"/>
  <c r="AC3336" i="1" s="1"/>
  <c r="AD3336" i="1" s="1"/>
  <c r="AE3336" i="1" s="1"/>
  <c r="AA217" i="1"/>
  <c r="AA4135" i="1"/>
  <c r="AA3743" i="1"/>
  <c r="AC3743" i="1" s="1"/>
  <c r="AD3743" i="1" s="1"/>
  <c r="AE3743" i="1" s="1"/>
  <c r="AA4158" i="1"/>
  <c r="AC4158" i="1" s="1"/>
  <c r="AD4158" i="1" s="1"/>
  <c r="AE4158" i="1" s="1"/>
  <c r="AA1168" i="1"/>
  <c r="AA2048" i="1"/>
  <c r="AA1105" i="1"/>
  <c r="AC1105" i="1" s="1"/>
  <c r="AD1105" i="1" s="1"/>
  <c r="AE1105" i="1" s="1"/>
  <c r="AA3359" i="1"/>
  <c r="AC3359" i="1" s="1"/>
  <c r="AA566" i="1"/>
  <c r="AA3568" i="1"/>
  <c r="AA3208" i="1"/>
  <c r="AA4066" i="1"/>
  <c r="AA3661" i="1"/>
  <c r="AA2141" i="1"/>
  <c r="AA1652" i="1"/>
  <c r="AC1652" i="1" s="1"/>
  <c r="AA1145" i="1"/>
  <c r="AA4218" i="1"/>
  <c r="AA1734" i="1"/>
  <c r="AA1230" i="1"/>
  <c r="AA406" i="1"/>
  <c r="AA2713" i="1"/>
  <c r="AC2713" i="1" s="1"/>
  <c r="AD2713" i="1" s="1"/>
  <c r="AE2713" i="1" s="1"/>
  <c r="AA2989" i="1"/>
  <c r="Z1118" i="1"/>
  <c r="AA1987" i="1"/>
  <c r="AA4071" i="1"/>
  <c r="AA2940" i="1"/>
  <c r="AB3889" i="1"/>
  <c r="AA3492" i="1"/>
  <c r="AA3848" i="1"/>
  <c r="AC3848" i="1" s="1"/>
  <c r="AD3848" i="1" s="1"/>
  <c r="AE3848" i="1" s="1"/>
  <c r="AA572" i="1"/>
  <c r="AA1795" i="1"/>
  <c r="AA1669" i="1"/>
  <c r="AA3411" i="1"/>
  <c r="Z1945" i="1"/>
  <c r="Z611" i="1"/>
  <c r="AA2054" i="1"/>
  <c r="AA1675" i="1"/>
  <c r="AA3784" i="1"/>
  <c r="AA3818" i="1"/>
  <c r="AC3818" i="1" s="1"/>
  <c r="AD3818" i="1" s="1"/>
  <c r="AE3818" i="1" s="1"/>
  <c r="AA3095" i="1"/>
  <c r="AA1360" i="1"/>
  <c r="AA3892" i="1"/>
  <c r="AA3952" i="1"/>
  <c r="AA3626" i="1"/>
  <c r="AA2718" i="1"/>
  <c r="Z3375" i="1"/>
  <c r="AA816" i="1"/>
  <c r="AC816" i="1" s="1"/>
  <c r="AD816" i="1" s="1"/>
  <c r="AE816" i="1" s="1"/>
  <c r="Z2547" i="1"/>
  <c r="AA2129" i="1"/>
  <c r="AC2129" i="1" s="1"/>
  <c r="AD2129" i="1" s="1"/>
  <c r="AE2129" i="1" s="1"/>
  <c r="Z2986" i="1"/>
  <c r="AA368" i="1"/>
  <c r="AC368" i="1" s="1"/>
  <c r="AD368" i="1" s="1"/>
  <c r="AE368" i="1" s="1"/>
  <c r="AA1325" i="1"/>
  <c r="AA1307" i="1"/>
  <c r="AD3762" i="1"/>
  <c r="AE3762" i="1" s="1"/>
  <c r="AD3302" i="1"/>
  <c r="Z2929" i="1"/>
  <c r="AA1214" i="1"/>
  <c r="AA1711" i="1"/>
  <c r="AA2159" i="1"/>
  <c r="AC2159" i="1" s="1"/>
  <c r="AD2159" i="1" s="1"/>
  <c r="AE2159" i="1" s="1"/>
  <c r="AA282" i="1"/>
  <c r="Z2474" i="1"/>
  <c r="Z449" i="1"/>
  <c r="Z4216" i="1"/>
  <c r="AB1268" i="1"/>
  <c r="AB39" i="1"/>
  <c r="AA3979" i="1"/>
  <c r="AA255" i="1"/>
  <c r="AA1976" i="1"/>
  <c r="AA1573" i="1"/>
  <c r="AA1953" i="1"/>
  <c r="AA1743" i="1"/>
  <c r="AC1743" i="1" s="1"/>
  <c r="AD1743" i="1" s="1"/>
  <c r="AA2183" i="1"/>
  <c r="AA3204" i="1"/>
  <c r="AA1269" i="1"/>
  <c r="Z1503" i="1"/>
  <c r="Z2366" i="1"/>
  <c r="AC2366" i="1" s="1"/>
  <c r="AD2366" i="1" s="1"/>
  <c r="AE2366" i="1" s="1"/>
  <c r="Z3951" i="1"/>
  <c r="Z911" i="1"/>
  <c r="Z2529" i="1"/>
  <c r="Z56" i="1"/>
  <c r="Z1769" i="1"/>
  <c r="Z1590" i="1"/>
  <c r="Z1180" i="1"/>
  <c r="AC1180" i="1" s="1"/>
  <c r="AD1180" i="1" s="1"/>
  <c r="AE1180" i="1" s="1"/>
  <c r="AA1012" i="1"/>
  <c r="Z3116" i="1"/>
  <c r="AA873" i="1"/>
  <c r="AA1080" i="1"/>
  <c r="AC1080" i="1" s="1"/>
  <c r="AD1080" i="1" s="1"/>
  <c r="AE1080" i="1" s="1"/>
  <c r="AA1794" i="1"/>
  <c r="AA2537" i="1"/>
  <c r="AC2537" i="1" s="1"/>
  <c r="AD2537" i="1" s="1"/>
  <c r="AE2537" i="1" s="1"/>
  <c r="AB4017" i="1"/>
  <c r="AC4017" i="1" s="1"/>
  <c r="AB1243" i="1"/>
  <c r="AC1243" i="1" s="1"/>
  <c r="AB1424" i="1"/>
  <c r="AB2815" i="1"/>
  <c r="AC2815" i="1" s="1"/>
  <c r="AB2684" i="1"/>
  <c r="AC2684" i="1" s="1"/>
  <c r="AB1129" i="1"/>
  <c r="AC1129" i="1" s="1"/>
  <c r="AB177" i="1"/>
  <c r="AB3560" i="1"/>
  <c r="AB2348" i="1"/>
  <c r="AB1594" i="1"/>
  <c r="AB1477" i="1"/>
  <c r="AB787" i="1"/>
  <c r="AC787" i="1" s="1"/>
  <c r="AB1766" i="1"/>
  <c r="AA2746" i="1"/>
  <c r="AC2746" i="1" s="1"/>
  <c r="AD2746" i="1" s="1"/>
  <c r="AE2746" i="1" s="1"/>
  <c r="Y2550" i="1"/>
  <c r="Z2550" i="1" s="1"/>
  <c r="Y53" i="1"/>
  <c r="AA53" i="1" s="1"/>
  <c r="Y3891" i="1"/>
  <c r="AA3487" i="1"/>
  <c r="AB3487" i="1"/>
  <c r="G2422" i="1"/>
  <c r="Z2422" i="1"/>
  <c r="Y2484" i="1"/>
  <c r="Z2484" i="1" s="1"/>
  <c r="Z1974" i="1"/>
  <c r="AA1974" i="1"/>
  <c r="AB1974" i="1"/>
  <c r="Y334" i="1"/>
  <c r="AB334" i="1" s="1"/>
  <c r="Y3984" i="1"/>
  <c r="Z3625" i="1"/>
  <c r="AA3625" i="1"/>
  <c r="Z2229" i="1"/>
  <c r="AA2229" i="1"/>
  <c r="AA404" i="1"/>
  <c r="Z404" i="1"/>
  <c r="Y1620" i="1"/>
  <c r="Y4186" i="1"/>
  <c r="AA4186" i="1" s="1"/>
  <c r="Y2403" i="1"/>
  <c r="Z2403" i="1" s="1"/>
  <c r="Y2671" i="1"/>
  <c r="Z2671" i="1" s="1"/>
  <c r="AC531" i="1"/>
  <c r="AD531" i="1" s="1"/>
  <c r="AE531" i="1" s="1"/>
  <c r="AB3807" i="1"/>
  <c r="AA3807" i="1"/>
  <c r="G478" i="1"/>
  <c r="Y478" i="1"/>
  <c r="P478" i="1" s="1"/>
  <c r="G3750" i="1"/>
  <c r="Y3750" i="1"/>
  <c r="G2788" i="1"/>
  <c r="Y2788" i="1"/>
  <c r="P2788" i="1" s="1"/>
  <c r="G4043" i="1"/>
  <c r="Z4043" i="1"/>
  <c r="AC4043" i="1" s="1"/>
  <c r="Y3727" i="1"/>
  <c r="G3794" i="1"/>
  <c r="Z3794" i="1"/>
  <c r="G3071" i="1"/>
  <c r="G522" i="1"/>
  <c r="Y522" i="1"/>
  <c r="P522" i="1" s="1"/>
  <c r="Y211" i="1"/>
  <c r="AA211" i="1" s="1"/>
  <c r="G3553" i="1"/>
  <c r="Y3553" i="1"/>
  <c r="G2577" i="1"/>
  <c r="Y2577" i="1"/>
  <c r="P2577" i="1" s="1"/>
  <c r="G4072" i="1"/>
  <c r="Y4072" i="1"/>
  <c r="Y3159" i="1"/>
  <c r="Y294" i="1"/>
  <c r="G1320" i="1"/>
  <c r="Y1320" i="1"/>
  <c r="P1320" i="1" s="1"/>
  <c r="Z3696" i="1"/>
  <c r="G881" i="1"/>
  <c r="Y881" i="1"/>
  <c r="G887" i="1"/>
  <c r="Y887" i="1"/>
  <c r="P887" i="1" s="1"/>
  <c r="Y2781" i="1"/>
  <c r="Y511" i="1"/>
  <c r="Y2234" i="1"/>
  <c r="Y3851" i="1"/>
  <c r="Z3603" i="1"/>
  <c r="AB3603" i="1"/>
  <c r="Y361" i="1"/>
  <c r="Z395" i="1"/>
  <c r="AB395" i="1"/>
  <c r="G3086" i="1"/>
  <c r="Y3086" i="1"/>
  <c r="P3086" i="1" s="1"/>
  <c r="G3356" i="1"/>
  <c r="Y835" i="1"/>
  <c r="AB2594" i="1"/>
  <c r="G3504" i="1"/>
  <c r="Z3504" i="1"/>
  <c r="G2752" i="1"/>
  <c r="Z2752" i="1"/>
  <c r="G3574" i="1"/>
  <c r="Y3574" i="1"/>
  <c r="G1904" i="1"/>
  <c r="G31" i="1"/>
  <c r="Y31" i="1"/>
  <c r="P31" i="1" s="1"/>
  <c r="G235" i="1"/>
  <c r="G3860" i="1"/>
  <c r="Y3860" i="1"/>
  <c r="P3860" i="1" s="1"/>
  <c r="G622" i="1"/>
  <c r="Y622" i="1"/>
  <c r="P622" i="1" s="1"/>
  <c r="G353" i="1"/>
  <c r="Y353" i="1"/>
  <c r="G281" i="1"/>
  <c r="Y281" i="1"/>
  <c r="P281" i="1" s="1"/>
  <c r="G3140" i="1"/>
  <c r="Y3140" i="1"/>
  <c r="G435" i="1"/>
  <c r="Y435" i="1"/>
  <c r="G697" i="1"/>
  <c r="Y697" i="1"/>
  <c r="P697" i="1" s="1"/>
  <c r="G1634" i="1"/>
  <c r="Y1634" i="1"/>
  <c r="P1634" i="1" s="1"/>
  <c r="Y2734" i="1"/>
  <c r="P2734" i="1" s="1"/>
  <c r="G329" i="1"/>
  <c r="Y329" i="1"/>
  <c r="Y2698" i="1"/>
  <c r="Y3093" i="1"/>
  <c r="Y2110" i="1"/>
  <c r="AA2110" i="1" s="1"/>
  <c r="G612" i="1"/>
  <c r="Y612" i="1"/>
  <c r="P612" i="1" s="1"/>
  <c r="G2693" i="1"/>
  <c r="Y600" i="1"/>
  <c r="Y843" i="1"/>
  <c r="P843" i="1" s="1"/>
  <c r="G365" i="1"/>
  <c r="Y365" i="1"/>
  <c r="P365" i="1" s="1"/>
  <c r="G2122" i="1"/>
  <c r="Y2122" i="1"/>
  <c r="Y4060" i="1"/>
  <c r="P4060" i="1" s="1"/>
  <c r="G256" i="1"/>
  <c r="Y256" i="1"/>
  <c r="P256" i="1" s="1"/>
  <c r="G2849" i="1"/>
  <c r="Y2849" i="1"/>
  <c r="G4194" i="1"/>
  <c r="Y4194" i="1"/>
  <c r="P4194" i="1" s="1"/>
  <c r="G1687" i="1"/>
  <c r="Y1687" i="1"/>
  <c r="P1687" i="1" s="1"/>
  <c r="Z363" i="1"/>
  <c r="Y3347" i="1"/>
  <c r="AB3347" i="1" s="1"/>
  <c r="Y3605" i="1"/>
  <c r="P3605" i="1" s="1"/>
  <c r="Z3316" i="1"/>
  <c r="Z683" i="1"/>
  <c r="Z380" i="1"/>
  <c r="G1415" i="1"/>
  <c r="Y362" i="1"/>
  <c r="AB362" i="1" s="1"/>
  <c r="Y2854" i="1"/>
  <c r="Y3273" i="1"/>
  <c r="AA3273" i="1" s="1"/>
  <c r="Y2830" i="1"/>
  <c r="Y1545" i="1"/>
  <c r="AA1545" i="1" s="1"/>
  <c r="Y674" i="1"/>
  <c r="AA674" i="1" s="1"/>
  <c r="Z3454" i="1"/>
  <c r="Y1093" i="1"/>
  <c r="Y4220" i="1"/>
  <c r="P4220" i="1" s="1"/>
  <c r="G1546" i="1"/>
  <c r="Z1546" i="1"/>
  <c r="Y2078" i="1"/>
  <c r="Y2155" i="1"/>
  <c r="AB2155" i="1" s="1"/>
  <c r="G3720" i="1"/>
  <c r="G876" i="1"/>
  <c r="Z876" i="1"/>
  <c r="Y440" i="1"/>
  <c r="Z440" i="1" s="1"/>
  <c r="Z1994" i="1"/>
  <c r="Z762" i="1"/>
  <c r="G908" i="1"/>
  <c r="Y908" i="1"/>
  <c r="G1702" i="1"/>
  <c r="AC1340" i="1"/>
  <c r="AD1340" i="1" s="1"/>
  <c r="AE1340" i="1" s="1"/>
  <c r="Y2248" i="1"/>
  <c r="Z3822" i="1"/>
  <c r="AB3822" i="1"/>
  <c r="G4173" i="1"/>
  <c r="AB4173" i="1"/>
  <c r="G16" i="1"/>
  <c r="AB16" i="1"/>
  <c r="G2644" i="1"/>
  <c r="AB2644" i="1"/>
  <c r="G3399" i="1"/>
  <c r="AB3399" i="1"/>
  <c r="Y3768" i="1"/>
  <c r="Z3768" i="1" s="1"/>
  <c r="G4022" i="1"/>
  <c r="G2608" i="1"/>
  <c r="Z2608" i="1"/>
  <c r="AC2608" i="1" s="1"/>
  <c r="AD2608" i="1" s="1"/>
  <c r="AE2608" i="1" s="1"/>
  <c r="G3778" i="1"/>
  <c r="Z3778" i="1"/>
  <c r="G3854" i="1"/>
  <c r="Y3854" i="1"/>
  <c r="AA3854" i="1" s="1"/>
  <c r="Z2885" i="1"/>
  <c r="Y733" i="1"/>
  <c r="Y3230" i="1"/>
  <c r="Y2158" i="1"/>
  <c r="AB2158" i="1" s="1"/>
  <c r="Y3007" i="1"/>
  <c r="Y855" i="1"/>
  <c r="Y1978" i="1"/>
  <c r="Y1446" i="1"/>
  <c r="Y2942" i="1"/>
  <c r="Y1575" i="1"/>
  <c r="Y2807" i="1"/>
  <c r="G1139" i="1"/>
  <c r="Z1139" i="1"/>
  <c r="AB2742" i="1"/>
  <c r="G2306" i="1"/>
  <c r="Z2306" i="1"/>
  <c r="Y1140" i="1"/>
  <c r="Z1140" i="1" s="1"/>
  <c r="G2236" i="1"/>
  <c r="G1567" i="1"/>
  <c r="Z1567" i="1"/>
  <c r="G2173" i="1"/>
  <c r="Y2249" i="1"/>
  <c r="AB2249" i="1" s="1"/>
  <c r="G3445" i="1"/>
  <c r="Z3167" i="1"/>
  <c r="Y2790" i="1"/>
  <c r="Y3470" i="1"/>
  <c r="AB3470" i="1" s="1"/>
  <c r="Y1444" i="1"/>
  <c r="G2423" i="1"/>
  <c r="Y2423" i="1"/>
  <c r="Y1780" i="1"/>
  <c r="Y646" i="1"/>
  <c r="Z948" i="1"/>
  <c r="Z2877" i="1"/>
  <c r="Y2735" i="1"/>
  <c r="G2561" i="1"/>
  <c r="Y4210" i="1"/>
  <c r="AA4210" i="1" s="1"/>
  <c r="G3109" i="1"/>
  <c r="Y938" i="1"/>
  <c r="Y1098" i="1"/>
  <c r="AB1098" i="1" s="1"/>
  <c r="Y3592" i="1"/>
  <c r="Y4006" i="1"/>
  <c r="Z4006" i="1" s="1"/>
  <c r="Y3259" i="1"/>
  <c r="AB3259" i="1" s="1"/>
  <c r="Y3345" i="1"/>
  <c r="Y976" i="1"/>
  <c r="AB976" i="1" s="1"/>
  <c r="Y3706" i="1"/>
  <c r="Z3706" i="1" s="1"/>
  <c r="G255" i="1"/>
  <c r="Y1461" i="1"/>
  <c r="Y1971" i="1"/>
  <c r="G789" i="1"/>
  <c r="Z789" i="1"/>
  <c r="G1714" i="1"/>
  <c r="Y2115" i="1"/>
  <c r="G3069" i="1"/>
  <c r="Y3280" i="1"/>
  <c r="Y376" i="1"/>
  <c r="G3809" i="1"/>
  <c r="G3971" i="1"/>
  <c r="Y3111" i="1"/>
  <c r="AA3111" i="1" s="1"/>
  <c r="Z3954" i="1"/>
  <c r="Y1638" i="1"/>
  <c r="AB1638" i="1" s="1"/>
  <c r="Y375" i="1"/>
  <c r="Z375" i="1" s="1"/>
  <c r="Y3060" i="1"/>
  <c r="G3233" i="1"/>
  <c r="Y3418" i="1"/>
  <c r="G989" i="1"/>
  <c r="G2583" i="1"/>
  <c r="Z2583" i="1"/>
  <c r="G1897" i="1"/>
  <c r="Z1897" i="1"/>
  <c r="G1595" i="1"/>
  <c r="G802" i="1"/>
  <c r="G1033" i="1"/>
  <c r="G2318" i="1"/>
  <c r="AB2318" i="1"/>
  <c r="G4074" i="1"/>
  <c r="AB4074" i="1"/>
  <c r="G4145" i="1"/>
  <c r="AB4145" i="1"/>
  <c r="G1816" i="1"/>
  <c r="AB1816" i="1"/>
  <c r="G1632" i="1"/>
  <c r="AB1632" i="1"/>
  <c r="G2300" i="1"/>
  <c r="AB2300" i="1"/>
  <c r="G2139" i="1"/>
  <c r="AB2139" i="1"/>
  <c r="G1538" i="1"/>
  <c r="AB1538" i="1"/>
  <c r="G399" i="1"/>
  <c r="AB399" i="1"/>
  <c r="G1696" i="1"/>
  <c r="AB1696" i="1"/>
  <c r="G1438" i="1"/>
  <c r="AB1438" i="1"/>
  <c r="G693" i="1"/>
  <c r="AB693" i="1"/>
  <c r="G2797" i="1"/>
  <c r="AB2797" i="1"/>
  <c r="G3745" i="1"/>
  <c r="AB3745" i="1"/>
  <c r="G951" i="1"/>
  <c r="AB951" i="1"/>
  <c r="G3218" i="1"/>
  <c r="AB3218" i="1"/>
  <c r="G1602" i="1"/>
  <c r="AB1602" i="1"/>
  <c r="G641" i="1"/>
  <c r="AB641" i="1"/>
  <c r="G4095" i="1"/>
  <c r="AB4095" i="1"/>
  <c r="G3525" i="1"/>
  <c r="AB3525" i="1"/>
  <c r="G1658" i="1"/>
  <c r="AB1658" i="1"/>
  <c r="AC1658" i="1" s="1"/>
  <c r="AD1658" i="1" s="1"/>
  <c r="AE1658" i="1" s="1"/>
  <c r="G2297" i="1"/>
  <c r="AB2297" i="1"/>
  <c r="AC2297" i="1" s="1"/>
  <c r="AD2297" i="1" s="1"/>
  <c r="AE2297" i="1" s="1"/>
  <c r="G2052" i="1"/>
  <c r="AB2052" i="1"/>
  <c r="G1141" i="1"/>
  <c r="AB1141" i="1"/>
  <c r="G4152" i="1"/>
  <c r="AB4152" i="1"/>
  <c r="G1654" i="1"/>
  <c r="AB1654" i="1"/>
  <c r="AC1654" i="1" s="1"/>
  <c r="AD1654" i="1" s="1"/>
  <c r="G1049" i="1"/>
  <c r="AB1049" i="1"/>
  <c r="G2005" i="1"/>
  <c r="AB2005" i="1"/>
  <c r="G1983" i="1"/>
  <c r="AB1983" i="1"/>
  <c r="G1577" i="1"/>
  <c r="AB1577" i="1"/>
  <c r="G2067" i="1"/>
  <c r="AB2067" i="1"/>
  <c r="G1068" i="1"/>
  <c r="AB1068" i="1"/>
  <c r="AC1068" i="1" s="1"/>
  <c r="AD1068" i="1" s="1"/>
  <c r="AB1234" i="1"/>
  <c r="Y2009" i="1"/>
  <c r="G2149" i="1"/>
  <c r="Y1331" i="1"/>
  <c r="G2272" i="1"/>
  <c r="Y321" i="1"/>
  <c r="Z860" i="1"/>
  <c r="Y1697" i="1"/>
  <c r="Y2165" i="1"/>
  <c r="AB2165" i="1" s="1"/>
  <c r="Z3844" i="1"/>
  <c r="Y4046" i="1"/>
  <c r="Y1065" i="1"/>
  <c r="AB1065" i="1" s="1"/>
  <c r="Y1309" i="1"/>
  <c r="AB1309" i="1" s="1"/>
  <c r="Y1667" i="1"/>
  <c r="Z1667" i="1" s="1"/>
  <c r="Y3244" i="1"/>
  <c r="Y4049" i="1"/>
  <c r="G1982" i="1"/>
  <c r="G1592" i="1"/>
  <c r="Y2353" i="1"/>
  <c r="Y650" i="1"/>
  <c r="G2404" i="1"/>
  <c r="Y1992" i="1"/>
  <c r="Y3427" i="1"/>
  <c r="Y645" i="1"/>
  <c r="Y1222" i="1"/>
  <c r="AB2070" i="1"/>
  <c r="Y2914" i="1"/>
  <c r="Z2914" i="1" s="1"/>
  <c r="Y1738" i="1"/>
  <c r="Y596" i="1"/>
  <c r="Y1258" i="1"/>
  <c r="Z1258" i="1" s="1"/>
  <c r="AB1248" i="1"/>
  <c r="Y2645" i="1"/>
  <c r="G1502" i="1"/>
  <c r="Y3799" i="1"/>
  <c r="G1096" i="1"/>
  <c r="Y2647" i="1"/>
  <c r="G2669" i="1"/>
  <c r="Y3973" i="1"/>
  <c r="AA3973" i="1" s="1"/>
  <c r="Y2488" i="1"/>
  <c r="Y729" i="1"/>
  <c r="Z729" i="1" s="1"/>
  <c r="G995" i="1"/>
  <c r="G2070" i="1"/>
  <c r="Y1756" i="1"/>
  <c r="AB1756" i="1" s="1"/>
  <c r="AB2324" i="1"/>
  <c r="Y1593" i="1"/>
  <c r="G1737" i="1"/>
  <c r="G2040" i="1"/>
  <c r="G1337" i="1"/>
  <c r="G3962" i="1"/>
  <c r="G536" i="1"/>
  <c r="G2334" i="1"/>
  <c r="Y4136" i="1"/>
  <c r="Y754" i="1"/>
  <c r="Y1808" i="1"/>
  <c r="Y2263" i="1"/>
  <c r="AB2263" i="1" s="1"/>
  <c r="G3001" i="1"/>
  <c r="G2479" i="1"/>
  <c r="Y3295" i="1"/>
  <c r="Z3295" i="1" s="1"/>
  <c r="Y744" i="1"/>
  <c r="Y3566" i="1"/>
  <c r="Y2596" i="1"/>
  <c r="Y2511" i="1"/>
  <c r="Z2511" i="1" s="1"/>
  <c r="Y1102" i="1"/>
  <c r="Y1355" i="1"/>
  <c r="Z1355" i="1" s="1"/>
  <c r="Y2976" i="1"/>
  <c r="Z2976" i="1" s="1"/>
  <c r="G554" i="1"/>
  <c r="Y1761" i="1"/>
  <c r="Y1679" i="1"/>
  <c r="G1674" i="1"/>
  <c r="Y3281" i="1"/>
  <c r="AB3281" i="1" s="1"/>
  <c r="G4131" i="1"/>
  <c r="Y2135" i="1"/>
  <c r="AB2135" i="1" s="1"/>
  <c r="G1213" i="1"/>
  <c r="Y2241" i="1"/>
  <c r="Z260" i="1"/>
  <c r="Z1119" i="1"/>
  <c r="Y1785" i="1"/>
  <c r="Z1785" i="1" s="1"/>
  <c r="Y3980" i="1"/>
  <c r="Y2507" i="1"/>
  <c r="AB2507" i="1" s="1"/>
  <c r="Y4063" i="1"/>
  <c r="Y1497" i="1"/>
  <c r="Y1493" i="1"/>
  <c r="Y2244" i="1"/>
  <c r="G1218" i="1"/>
  <c r="Y1859" i="1"/>
  <c r="G1903" i="1"/>
  <c r="G372" i="1"/>
  <c r="Y3467" i="1"/>
  <c r="Z3467" i="1" s="1"/>
  <c r="Y1232" i="1"/>
  <c r="AA1232" i="1" s="1"/>
  <c r="Y3910" i="1"/>
  <c r="Y2050" i="1"/>
  <c r="Z2050" i="1" s="1"/>
  <c r="Y2395" i="1"/>
  <c r="Y1200" i="1"/>
  <c r="Y2049" i="1"/>
  <c r="Z2049" i="1" s="1"/>
  <c r="G1208" i="1"/>
  <c r="Y3836" i="1"/>
  <c r="G2090" i="1"/>
  <c r="Y1739" i="1"/>
  <c r="AB1739" i="1" s="1"/>
  <c r="G1394" i="1"/>
  <c r="Y1330" i="1"/>
  <c r="Y1356" i="1"/>
  <c r="AA4132" i="1"/>
  <c r="AA514" i="1"/>
  <c r="AA179" i="1"/>
  <c r="AB747" i="1"/>
  <c r="AC747" i="1" s="1"/>
  <c r="AD747" i="1" s="1"/>
  <c r="AE747" i="1" s="1"/>
  <c r="AB2636" i="1"/>
  <c r="AA369" i="1"/>
  <c r="AB3690" i="1"/>
  <c r="AA3628" i="1"/>
  <c r="AA2978" i="1"/>
  <c r="AA759" i="1"/>
  <c r="AA68" i="1"/>
  <c r="Z3196" i="1"/>
  <c r="AC3196" i="1" s="1"/>
  <c r="AD3196" i="1" s="1"/>
  <c r="AE3196" i="1" s="1"/>
  <c r="Z4167" i="1"/>
  <c r="AA594" i="1"/>
  <c r="AA1690" i="1"/>
  <c r="AC839" i="1"/>
  <c r="AD839" i="1" s="1"/>
  <c r="AA2666" i="1"/>
  <c r="AA395" i="1"/>
  <c r="AB347" i="1"/>
  <c r="AA2602" i="1"/>
  <c r="AC2602" i="1" s="1"/>
  <c r="AD2602" i="1" s="1"/>
  <c r="AE2602" i="1" s="1"/>
  <c r="AA3943" i="1"/>
  <c r="AA4164" i="1"/>
  <c r="AA2302" i="1"/>
  <c r="AA981" i="1"/>
  <c r="AC981" i="1" s="1"/>
  <c r="AD981" i="1" s="1"/>
  <c r="AE981" i="1" s="1"/>
  <c r="AA614" i="1"/>
  <c r="AA3552" i="1"/>
  <c r="AA387" i="1"/>
  <c r="AA3825" i="1"/>
  <c r="AA2675" i="1"/>
  <c r="AA783" i="1"/>
  <c r="AA429" i="1"/>
  <c r="Z1113" i="1"/>
  <c r="AA3945" i="1"/>
  <c r="Z2290" i="1"/>
  <c r="AC796" i="1"/>
  <c r="AC3940" i="1"/>
  <c r="AA3368" i="1"/>
  <c r="AC3368" i="1" s="1"/>
  <c r="AD3368" i="1" s="1"/>
  <c r="AA3717" i="1"/>
  <c r="AA3202" i="1"/>
  <c r="AC3202" i="1" s="1"/>
  <c r="AA1532" i="1"/>
  <c r="AA578" i="1"/>
  <c r="AA1057" i="1"/>
  <c r="AD1459" i="1"/>
  <c r="AA3769" i="1"/>
  <c r="AA3582" i="1"/>
  <c r="AA2560" i="1"/>
  <c r="AA417" i="1"/>
  <c r="AA3702" i="1"/>
  <c r="AA2847" i="1"/>
  <c r="AA2299" i="1"/>
  <c r="AA3889" i="1"/>
  <c r="AA2477" i="1"/>
  <c r="AA538" i="1"/>
  <c r="AA328" i="1"/>
  <c r="Z852" i="1"/>
  <c r="AA3716" i="1"/>
  <c r="AA2119" i="1"/>
  <c r="AA3556" i="1"/>
  <c r="AC3556" i="1" s="1"/>
  <c r="AB2299" i="1"/>
  <c r="AB2477" i="1"/>
  <c r="AB4221" i="1"/>
  <c r="AA547" i="1"/>
  <c r="AC547" i="1" s="1"/>
  <c r="AD547" i="1" s="1"/>
  <c r="AE547" i="1" s="1"/>
  <c r="AA485" i="1"/>
  <c r="AA3586" i="1"/>
  <c r="AA470" i="1"/>
  <c r="AA2863" i="1"/>
  <c r="AA3041" i="1"/>
  <c r="AA3043" i="1"/>
  <c r="Z1675" i="1"/>
  <c r="AA3507" i="1"/>
  <c r="AA3822" i="1"/>
  <c r="AA3621" i="1"/>
  <c r="AA785" i="1"/>
  <c r="AA2793" i="1"/>
  <c r="AA1583" i="1"/>
  <c r="AA961" i="1"/>
  <c r="AA1034" i="1"/>
  <c r="AA2467" i="1"/>
  <c r="AD234" i="1"/>
  <c r="AB1535" i="1"/>
  <c r="AC1535" i="1" s="1"/>
  <c r="AD1535" i="1" s="1"/>
  <c r="AE1535" i="1" s="1"/>
  <c r="AB1698" i="1"/>
  <c r="AB3133" i="1"/>
  <c r="AC3133" i="1" s="1"/>
  <c r="AD3133" i="1" s="1"/>
  <c r="AE3133" i="1" s="1"/>
  <c r="AB331" i="1"/>
  <c r="AA653" i="1"/>
  <c r="AA3533" i="1"/>
  <c r="Z1711" i="1"/>
  <c r="AA2034" i="1"/>
  <c r="AC2034" i="1" s="1"/>
  <c r="AD2034" i="1" s="1"/>
  <c r="AE2034" i="1" s="1"/>
  <c r="Z282" i="1"/>
  <c r="AC282" i="1" s="1"/>
  <c r="AD282" i="1" s="1"/>
  <c r="AE282" i="1" s="1"/>
  <c r="AA2962" i="1"/>
  <c r="AA2268" i="1"/>
  <c r="AC2268" i="1" s="1"/>
  <c r="AD2268" i="1" s="1"/>
  <c r="AE2268" i="1" s="1"/>
  <c r="AB3203" i="1"/>
  <c r="AC3203" i="1" s="1"/>
  <c r="AD3203" i="1" s="1"/>
  <c r="AE3203" i="1" s="1"/>
  <c r="AB3173" i="1"/>
  <c r="AC3173" i="1" s="1"/>
  <c r="AD3173" i="1" s="1"/>
  <c r="AE3173" i="1" s="1"/>
  <c r="AA716" i="1"/>
  <c r="AA3842" i="1"/>
  <c r="AC3842" i="1" s="1"/>
  <c r="AB4040" i="1"/>
  <c r="AA1910" i="1"/>
  <c r="AA2944" i="1"/>
  <c r="AC2944" i="1" s="1"/>
  <c r="AA989" i="1"/>
  <c r="AA2679" i="1"/>
  <c r="AD1832" i="1"/>
  <c r="AE1832" i="1" s="1"/>
  <c r="AD722" i="1"/>
  <c r="AE722" i="1" s="1"/>
  <c r="AC3925" i="1"/>
  <c r="AD3925" i="1" s="1"/>
  <c r="AE3925" i="1" s="1"/>
  <c r="Z2123" i="1"/>
  <c r="AA2140" i="1"/>
  <c r="AA620" i="1"/>
  <c r="AB2556" i="1"/>
  <c r="AB1947" i="1"/>
  <c r="AB2974" i="1"/>
  <c r="AB1942" i="1"/>
  <c r="AC1942" i="1" s="1"/>
  <c r="AD1942" i="1" s="1"/>
  <c r="AE1942" i="1" s="1"/>
  <c r="AB3088" i="1"/>
  <c r="AC3088" i="1" s="1"/>
  <c r="AD3088" i="1" s="1"/>
  <c r="AE3088" i="1" s="1"/>
  <c r="AB57" i="1"/>
  <c r="AB2527" i="1"/>
  <c r="AB2538" i="1"/>
  <c r="AC2538" i="1" s="1"/>
  <c r="AD2538" i="1" s="1"/>
  <c r="AE2538" i="1" s="1"/>
  <c r="AB3290" i="1"/>
  <c r="AB1333" i="1"/>
  <c r="AB802" i="1"/>
  <c r="AB1919" i="1"/>
  <c r="AB734" i="1"/>
  <c r="AC734" i="1" s="1"/>
  <c r="AD734" i="1" s="1"/>
  <c r="AE734" i="1" s="1"/>
  <c r="AB1381" i="1"/>
  <c r="AB1132" i="1"/>
  <c r="AB1726" i="1"/>
  <c r="AB3303" i="1"/>
  <c r="AB2394" i="1"/>
  <c r="AB36" i="1"/>
  <c r="AB3472" i="1"/>
  <c r="AB1033" i="1"/>
  <c r="AC1033" i="1" s="1"/>
  <c r="AD1033" i="1" s="1"/>
  <c r="AE1033" i="1" s="1"/>
  <c r="AB1587" i="1"/>
  <c r="AB3148" i="1"/>
  <c r="AB3400" i="1"/>
  <c r="AB3770" i="1"/>
  <c r="AB2969" i="1"/>
  <c r="AB767" i="1"/>
  <c r="AB3045" i="1"/>
  <c r="AB1860" i="1"/>
  <c r="AC1860" i="1" s="1"/>
  <c r="AD1860" i="1" s="1"/>
  <c r="AE1860" i="1" s="1"/>
  <c r="AB290" i="1"/>
  <c r="AB862" i="1"/>
  <c r="AB1491" i="1"/>
  <c r="AC1491" i="1" s="1"/>
  <c r="AD1491" i="1" s="1"/>
  <c r="AE1491" i="1" s="1"/>
  <c r="AB3319" i="1"/>
  <c r="Z2036" i="1"/>
  <c r="Z1012" i="1"/>
  <c r="AA1779" i="1"/>
  <c r="Z295" i="1"/>
  <c r="AA2060" i="1"/>
  <c r="AA4011" i="1"/>
  <c r="AB1277" i="1"/>
  <c r="AB1018" i="1"/>
  <c r="AB3901" i="1"/>
  <c r="AB3922" i="1"/>
  <c r="AC3922" i="1" s="1"/>
  <c r="AB1054" i="1"/>
  <c r="AC1054" i="1" s="1"/>
  <c r="AB2732" i="1"/>
  <c r="AB2345" i="1"/>
  <c r="AB3449" i="1"/>
  <c r="AB906" i="1"/>
  <c r="AC906" i="1" s="1"/>
  <c r="AB1635" i="1"/>
  <c r="AB1252" i="1"/>
  <c r="AB2322" i="1"/>
  <c r="AB1270" i="1"/>
  <c r="AA1209" i="1"/>
  <c r="Z1207" i="1"/>
  <c r="AA1207" i="1"/>
  <c r="Z2771" i="1"/>
  <c r="AA2771" i="1"/>
  <c r="AB950" i="1"/>
  <c r="AA950" i="1"/>
  <c r="AB2043" i="1"/>
  <c r="AA2043" i="1"/>
  <c r="G1880" i="1"/>
  <c r="Y1880" i="1"/>
  <c r="AA1880" i="1" s="1"/>
  <c r="Y37" i="1"/>
  <c r="AA37" i="1" s="1"/>
  <c r="Y2256" i="1"/>
  <c r="AA2256" i="1" s="1"/>
  <c r="Y1931" i="1"/>
  <c r="AA1931" i="1" s="1"/>
  <c r="Y1177" i="1"/>
  <c r="Y1085" i="1"/>
  <c r="Y3322" i="1"/>
  <c r="Y2591" i="1"/>
  <c r="Y11" i="1"/>
  <c r="Y1764" i="1"/>
  <c r="Y1828" i="1"/>
  <c r="AA1828" i="1" s="1"/>
  <c r="Y3381" i="1"/>
  <c r="Y3408" i="1"/>
  <c r="Y1952" i="1"/>
  <c r="Y1692" i="1"/>
  <c r="AA1692" i="1" s="1"/>
  <c r="Y2323" i="1"/>
  <c r="Y2164" i="1"/>
  <c r="AA2164" i="1" s="1"/>
  <c r="Y2208" i="1"/>
  <c r="Y593" i="1"/>
  <c r="Y2988" i="1"/>
  <c r="Y2171" i="1"/>
  <c r="AA2171" i="1" s="1"/>
  <c r="Y2145" i="1"/>
  <c r="Y1574" i="1"/>
  <c r="AA1574" i="1" s="1"/>
  <c r="Y2832" i="1"/>
  <c r="Y2799" i="1"/>
  <c r="G2148" i="1"/>
  <c r="Y3177" i="1"/>
  <c r="G3393" i="1"/>
  <c r="Y2160" i="1"/>
  <c r="AA2160" i="1" s="1"/>
  <c r="G1347" i="1"/>
  <c r="Z1347" i="1"/>
  <c r="G1474" i="1"/>
  <c r="Z1474" i="1"/>
  <c r="G1448" i="1"/>
  <c r="Z1448" i="1"/>
  <c r="AC1448" i="1" s="1"/>
  <c r="AD1448" i="1" s="1"/>
  <c r="AE1448" i="1" s="1"/>
  <c r="G2480" i="1"/>
  <c r="G2088" i="1"/>
  <c r="Z2088" i="1"/>
  <c r="G2091" i="1"/>
  <c r="Z2091" i="1"/>
  <c r="AA1695" i="1"/>
  <c r="AB1695" i="1"/>
  <c r="AA2747" i="1"/>
  <c r="Z2747" i="1"/>
  <c r="Y1629" i="1"/>
  <c r="G1629" i="1"/>
  <c r="G2377" i="1"/>
  <c r="Z2377" i="1"/>
  <c r="AA1116" i="1"/>
  <c r="AB1116" i="1"/>
  <c r="G1835" i="1"/>
  <c r="Z1835" i="1"/>
  <c r="AC1835" i="1" s="1"/>
  <c r="AD1835" i="1" s="1"/>
  <c r="AE1835" i="1" s="1"/>
  <c r="AA1408" i="1"/>
  <c r="AB1408" i="1"/>
  <c r="AA1647" i="1"/>
  <c r="AB1647" i="1"/>
  <c r="AA1618" i="1"/>
  <c r="AB1618" i="1"/>
  <c r="AA1441" i="1"/>
  <c r="AB1441" i="1"/>
  <c r="AA1930" i="1"/>
  <c r="G2053" i="1"/>
  <c r="Z2053" i="1"/>
  <c r="AC2053" i="1" s="1"/>
  <c r="G2185" i="1"/>
  <c r="Z2185" i="1"/>
  <c r="AC2185" i="1" s="1"/>
  <c r="G1120" i="1"/>
  <c r="Z1120" i="1"/>
  <c r="G1636" i="1"/>
  <c r="Z1636" i="1"/>
  <c r="G1665" i="1"/>
  <c r="Z1665" i="1"/>
  <c r="AA29" i="1"/>
  <c r="AB29" i="1"/>
  <c r="Y3442" i="1"/>
  <c r="AB3442" i="1" s="1"/>
  <c r="Y3653" i="1"/>
  <c r="Y812" i="1"/>
  <c r="G2605" i="1"/>
  <c r="Y3810" i="1"/>
  <c r="AB3810" i="1" s="1"/>
  <c r="Y2827" i="1"/>
  <c r="Z2827" i="1" s="1"/>
  <c r="G608" i="1"/>
  <c r="G92" i="1"/>
  <c r="AB1612" i="1"/>
  <c r="AA1612" i="1"/>
  <c r="Y3372" i="1"/>
  <c r="AB3372" i="1" s="1"/>
  <c r="Y22" i="1"/>
  <c r="Y4120" i="1"/>
  <c r="AA4120" i="1" s="1"/>
  <c r="Y3865" i="1"/>
  <c r="AB3865" i="1" s="1"/>
  <c r="Y549" i="1"/>
  <c r="G169" i="1"/>
  <c r="Y3632" i="1"/>
  <c r="AB3632" i="1" s="1"/>
  <c r="G1184" i="1"/>
  <c r="Y1283" i="1"/>
  <c r="Y3997" i="1"/>
  <c r="AB3997" i="1" s="1"/>
  <c r="G2920" i="1"/>
  <c r="Y2522" i="1"/>
  <c r="AB2522" i="1" s="1"/>
  <c r="Y287" i="1"/>
  <c r="Y2622" i="1"/>
  <c r="Y2259" i="1"/>
  <c r="Y3439" i="1"/>
  <c r="AB3439" i="1" s="1"/>
  <c r="Y3801" i="1"/>
  <c r="AB3801" i="1" s="1"/>
  <c r="Y3849" i="1"/>
  <c r="G3139" i="1"/>
  <c r="Z3139" i="1"/>
  <c r="AB4023" i="1"/>
  <c r="AA4023" i="1"/>
  <c r="Y2425" i="1"/>
  <c r="AB2425" i="1" s="1"/>
  <c r="Y3559" i="1"/>
  <c r="AA3559" i="1" s="1"/>
  <c r="Y3149" i="1"/>
  <c r="Y2339" i="1"/>
  <c r="Y126" i="1"/>
  <c r="Z126" i="1" s="1"/>
  <c r="Y3482" i="1"/>
  <c r="AA3482" i="1" s="1"/>
  <c r="Z1603" i="1"/>
  <c r="AA1603" i="1"/>
  <c r="G3847" i="1"/>
  <c r="Y3847" i="1"/>
  <c r="P3847" i="1" s="1"/>
  <c r="G3709" i="1"/>
  <c r="G3636" i="1"/>
  <c r="Z3636" i="1"/>
  <c r="G498" i="1"/>
  <c r="Y498" i="1"/>
  <c r="P498" i="1" s="1"/>
  <c r="G3074" i="1"/>
  <c r="Y3074" i="1"/>
  <c r="G708" i="1"/>
  <c r="G2601" i="1"/>
  <c r="Y2601" i="1"/>
  <c r="P2601" i="1" s="1"/>
  <c r="Y408" i="1"/>
  <c r="P408" i="1" s="1"/>
  <c r="G501" i="1"/>
  <c r="G437" i="1"/>
  <c r="Y437" i="1"/>
  <c r="G2075" i="1"/>
  <c r="G3331" i="1"/>
  <c r="Y300" i="1"/>
  <c r="AA581" i="1"/>
  <c r="AB581" i="1"/>
  <c r="Z759" i="1"/>
  <c r="AB759" i="1"/>
  <c r="Y781" i="1"/>
  <c r="Z4107" i="1"/>
  <c r="Z3795" i="1"/>
  <c r="AB3795" i="1"/>
  <c r="G3062" i="1"/>
  <c r="Y3062" i="1"/>
  <c r="P3062" i="1" s="1"/>
  <c r="G215" i="1"/>
  <c r="Y215" i="1"/>
  <c r="P215" i="1" s="1"/>
  <c r="G3551" i="1"/>
  <c r="Y3551" i="1"/>
  <c r="G679" i="1"/>
  <c r="Y679" i="1"/>
  <c r="G317" i="1"/>
  <c r="Y317" i="1"/>
  <c r="P317" i="1" s="1"/>
  <c r="G2979" i="1"/>
  <c r="Y2979" i="1"/>
  <c r="P2979" i="1" s="1"/>
  <c r="Y3151" i="1"/>
  <c r="AA3151" i="1" s="1"/>
  <c r="Z3009" i="1"/>
  <c r="Y3091" i="1"/>
  <c r="Y1814" i="1"/>
  <c r="Y986" i="1"/>
  <c r="Y4128" i="1"/>
  <c r="Z59" i="1"/>
  <c r="AB59" i="1"/>
  <c r="Z3663" i="1"/>
  <c r="G49" i="1"/>
  <c r="Y49" i="1"/>
  <c r="P49" i="1" s="1"/>
  <c r="AB541" i="1"/>
  <c r="G4000" i="1"/>
  <c r="G2446" i="1"/>
  <c r="Y2446" i="1"/>
  <c r="P2446" i="1" s="1"/>
  <c r="G2728" i="1"/>
  <c r="Y2728" i="1"/>
  <c r="P2728" i="1" s="1"/>
  <c r="G3829" i="1"/>
  <c r="Y3829" i="1"/>
  <c r="AA3829" i="1" s="1"/>
  <c r="G1866" i="1"/>
  <c r="Y1866" i="1"/>
  <c r="P1866" i="1" s="1"/>
  <c r="G1133" i="1"/>
  <c r="Y1133" i="1"/>
  <c r="P1133" i="1" s="1"/>
  <c r="Y1198" i="1"/>
  <c r="G2298" i="1"/>
  <c r="Y3610" i="1"/>
  <c r="Y934" i="1"/>
  <c r="G630" i="1"/>
  <c r="Y630" i="1"/>
  <c r="Y2932" i="1"/>
  <c r="P2932" i="1" s="1"/>
  <c r="Y3416" i="1"/>
  <c r="G619" i="1"/>
  <c r="Y619" i="1"/>
  <c r="P619" i="1" s="1"/>
  <c r="G2107" i="1"/>
  <c r="Y2107" i="1"/>
  <c r="P2107" i="1" s="1"/>
  <c r="G2686" i="1"/>
  <c r="Y2686" i="1"/>
  <c r="G3786" i="1"/>
  <c r="Y3786" i="1"/>
  <c r="P3786" i="1" s="1"/>
  <c r="G3934" i="1"/>
  <c r="Y3934" i="1"/>
  <c r="G2822" i="1"/>
  <c r="Y2822" i="1"/>
  <c r="G4012" i="1"/>
  <c r="Y4012" i="1"/>
  <c r="P4012" i="1" s="1"/>
  <c r="Y1175" i="1"/>
  <c r="Y502" i="1"/>
  <c r="G3098" i="1"/>
  <c r="Z3098" i="1"/>
  <c r="G2499" i="1"/>
  <c r="Y2499" i="1"/>
  <c r="Y176" i="1"/>
  <c r="P176" i="1" s="1"/>
  <c r="Y2440" i="1"/>
  <c r="Y868" i="1"/>
  <c r="P868" i="1" s="1"/>
  <c r="Y3975" i="1"/>
  <c r="Y3121" i="1"/>
  <c r="AA3121" i="1" s="1"/>
  <c r="Y393" i="1"/>
  <c r="G4090" i="1"/>
  <c r="Y4090" i="1"/>
  <c r="P4090" i="1" s="1"/>
  <c r="G635" i="1"/>
  <c r="Y635" i="1"/>
  <c r="G2615" i="1"/>
  <c r="Y2615" i="1"/>
  <c r="P2615" i="1" s="1"/>
  <c r="G3780" i="1"/>
  <c r="Y3780" i="1"/>
  <c r="P3780" i="1" s="1"/>
  <c r="G1831" i="1"/>
  <c r="Y1831" i="1"/>
  <c r="G1158" i="1"/>
  <c r="Y1158" i="1"/>
  <c r="G639" i="1"/>
  <c r="Y639" i="1"/>
  <c r="AA639" i="1" s="1"/>
  <c r="G2858" i="1"/>
  <c r="Y2858" i="1"/>
  <c r="AA2858" i="1" s="1"/>
  <c r="G229" i="1"/>
  <c r="Y229" i="1"/>
  <c r="P229" i="1" s="1"/>
  <c r="Y2637" i="1"/>
  <c r="Z231" i="1"/>
  <c r="Z3090" i="1"/>
  <c r="Y3199" i="1"/>
  <c r="G2703" i="1"/>
  <c r="G472" i="1"/>
  <c r="Y3353" i="1"/>
  <c r="Y748" i="1"/>
  <c r="Y271" i="1"/>
  <c r="G1416" i="1"/>
  <c r="G3990" i="1"/>
  <c r="Z3990" i="1"/>
  <c r="Y3207" i="1"/>
  <c r="G2940" i="1"/>
  <c r="Y26" i="1"/>
  <c r="AA26" i="1" s="1"/>
  <c r="G2195" i="1"/>
  <c r="Y2195" i="1"/>
  <c r="G152" i="1"/>
  <c r="Y3691" i="1"/>
  <c r="G43" i="1"/>
  <c r="G1693" i="1"/>
  <c r="Y587" i="1"/>
  <c r="Y769" i="1"/>
  <c r="Y2971" i="1"/>
  <c r="AA2971" i="1" s="1"/>
  <c r="Z2619" i="1"/>
  <c r="Y3538" i="1"/>
  <c r="Y210" i="1"/>
  <c r="AA210" i="1" s="1"/>
  <c r="Y4093" i="1"/>
  <c r="AB4093" i="1" s="1"/>
  <c r="G3598" i="1"/>
  <c r="Y3598" i="1"/>
  <c r="AC3156" i="1"/>
  <c r="AD3156" i="1" s="1"/>
  <c r="AE3156" i="1" s="1"/>
  <c r="Z3621" i="1"/>
  <c r="AB3621" i="1"/>
  <c r="AC129" i="1"/>
  <c r="G2668" i="1"/>
  <c r="AB2668" i="1"/>
  <c r="G2759" i="1"/>
  <c r="AB2759" i="1"/>
  <c r="G1482" i="1"/>
  <c r="AB1482" i="1"/>
  <c r="G3512" i="1"/>
  <c r="AB3512" i="1"/>
  <c r="G1322" i="1"/>
  <c r="AB1322" i="1"/>
  <c r="G1194" i="1"/>
  <c r="AB1194" i="1"/>
  <c r="G4179" i="1"/>
  <c r="Z4179" i="1"/>
  <c r="G1606" i="1"/>
  <c r="Z1606" i="1"/>
  <c r="G3651" i="1"/>
  <c r="G160" i="1"/>
  <c r="Y160" i="1"/>
  <c r="G2230" i="1"/>
  <c r="Y2230" i="1"/>
  <c r="Z2230" i="1" s="1"/>
  <c r="AB2737" i="1"/>
  <c r="Z7" i="1"/>
  <c r="Y3354" i="1"/>
  <c r="Z2931" i="1"/>
  <c r="Y1661" i="1"/>
  <c r="AB1661" i="1" s="1"/>
  <c r="Y2125" i="1"/>
  <c r="Y1321" i="1"/>
  <c r="Z1321" i="1" s="1"/>
  <c r="Y4147" i="1"/>
  <c r="G2585" i="1"/>
  <c r="G2103" i="1"/>
  <c r="Z3516" i="1"/>
  <c r="Y720" i="1"/>
  <c r="AB720" i="1" s="1"/>
  <c r="G2510" i="1"/>
  <c r="G3138" i="1"/>
  <c r="Y173" i="1"/>
  <c r="P173" i="1" s="1"/>
  <c r="G736" i="1"/>
  <c r="Z179" i="1"/>
  <c r="Y3709" i="1"/>
  <c r="Y701" i="1"/>
  <c r="AB2918" i="1"/>
  <c r="Y786" i="1"/>
  <c r="AB2579" i="1"/>
  <c r="Y157" i="1"/>
  <c r="Y2660" i="1"/>
  <c r="Y704" i="1"/>
  <c r="Y4127" i="1"/>
  <c r="AB705" i="1"/>
  <c r="AB161" i="1"/>
  <c r="AB1201" i="1"/>
  <c r="Y779" i="1"/>
  <c r="Y694" i="1"/>
  <c r="AB38" i="1"/>
  <c r="Z4018" i="1"/>
  <c r="AC4018" i="1" s="1"/>
  <c r="AD4018" i="1" s="1"/>
  <c r="AE4018" i="1" s="1"/>
  <c r="G3471" i="1"/>
  <c r="Y228" i="1"/>
  <c r="G3647" i="1"/>
  <c r="Y3647" i="1"/>
  <c r="G385" i="1"/>
  <c r="Z385" i="1"/>
  <c r="AB4110" i="1"/>
  <c r="G4035" i="1"/>
  <c r="Y4035" i="1"/>
  <c r="P4035" i="1" s="1"/>
  <c r="G3314" i="1"/>
  <c r="Z3314" i="1"/>
  <c r="AC3314" i="1" s="1"/>
  <c r="AD3314" i="1" s="1"/>
  <c r="AE3314" i="1" s="1"/>
  <c r="G581" i="1"/>
  <c r="Z581" i="1"/>
  <c r="AA2298" i="1"/>
  <c r="Z2298" i="1"/>
  <c r="G756" i="1"/>
  <c r="G3159" i="1"/>
  <c r="G798" i="1"/>
  <c r="G759" i="1"/>
  <c r="G3742" i="1"/>
  <c r="Y3742" i="1"/>
  <c r="G781" i="1"/>
  <c r="G3529" i="1"/>
  <c r="Y96" i="1"/>
  <c r="AA96" i="1" s="1"/>
  <c r="Z3622" i="1"/>
  <c r="AB3622" i="1"/>
  <c r="G1614" i="1"/>
  <c r="Y1614" i="1"/>
  <c r="Z4132" i="1"/>
  <c r="AB757" i="1"/>
  <c r="Z194" i="1"/>
  <c r="Z58" i="1"/>
  <c r="Z2047" i="1"/>
  <c r="AB2047" i="1"/>
  <c r="G930" i="1"/>
  <c r="AB3696" i="1"/>
  <c r="Y723" i="1"/>
  <c r="AA723" i="1" s="1"/>
  <c r="AB469" i="1"/>
  <c r="AA202" i="1"/>
  <c r="Z202" i="1"/>
  <c r="Z3677" i="1"/>
  <c r="G3432" i="1"/>
  <c r="Y525" i="1"/>
  <c r="AA525" i="1" s="1"/>
  <c r="G3841" i="1"/>
  <c r="Y3841" i="1"/>
  <c r="G3657" i="1"/>
  <c r="Y3657" i="1"/>
  <c r="Y3813" i="1"/>
  <c r="G44" i="1"/>
  <c r="Y44" i="1"/>
  <c r="AA44" i="1" s="1"/>
  <c r="G839" i="1"/>
  <c r="Y3431" i="1"/>
  <c r="G4214" i="1"/>
  <c r="Y4214" i="1"/>
  <c r="P4214" i="1" s="1"/>
  <c r="G285" i="1"/>
  <c r="Y456" i="1"/>
  <c r="AA456" i="1" s="1"/>
  <c r="G4016" i="1"/>
  <c r="Y4016" i="1"/>
  <c r="G3989" i="1"/>
  <c r="Y3989" i="1"/>
  <c r="P3989" i="1" s="1"/>
  <c r="G3628" i="1"/>
  <c r="Z3585" i="1"/>
  <c r="G3851" i="1"/>
  <c r="Z3851" i="1"/>
  <c r="AB3009" i="1"/>
  <c r="G3591" i="1"/>
  <c r="AB3579" i="1"/>
  <c r="Y721" i="1"/>
  <c r="AA721" i="1" s="1"/>
  <c r="G352" i="1"/>
  <c r="AB3961" i="1"/>
  <c r="Z3961" i="1"/>
  <c r="AA648" i="1"/>
  <c r="Z648" i="1"/>
  <c r="AA1041" i="1"/>
  <c r="Z1041" i="1"/>
  <c r="G2399" i="1"/>
  <c r="Y2399" i="1"/>
  <c r="G3604" i="1"/>
  <c r="Y3604" i="1"/>
  <c r="Y4105" i="1"/>
  <c r="G202" i="1"/>
  <c r="AB2912" i="1"/>
  <c r="Z3219" i="1"/>
  <c r="AB163" i="1"/>
  <c r="Y3883" i="1"/>
  <c r="Z3537" i="1"/>
  <c r="AB1239" i="1"/>
  <c r="Z3552" i="1"/>
  <c r="Z783" i="1"/>
  <c r="G922" i="1"/>
  <c r="Y922" i="1"/>
  <c r="G2083" i="1"/>
  <c r="Z4039" i="1"/>
  <c r="AB788" i="1"/>
  <c r="Z248" i="1"/>
  <c r="Z4038" i="1"/>
  <c r="Z3580" i="1"/>
  <c r="Z1690" i="1"/>
  <c r="Z2061" i="1"/>
  <c r="AC2061" i="1" s="1"/>
  <c r="Y801" i="1"/>
  <c r="Z338" i="1"/>
  <c r="AC338" i="1" s="1"/>
  <c r="AD338" i="1" s="1"/>
  <c r="Y2751" i="1"/>
  <c r="Z3404" i="1"/>
  <c r="AC3404" i="1" s="1"/>
  <c r="Y758" i="1"/>
  <c r="Y3821" i="1"/>
  <c r="Y808" i="1"/>
  <c r="Y534" i="1"/>
  <c r="Y1353" i="1"/>
  <c r="Z3222" i="1"/>
  <c r="Z2666" i="1"/>
  <c r="Z1969" i="1"/>
  <c r="Z301" i="1"/>
  <c r="Z3797" i="1"/>
  <c r="G3040" i="1"/>
  <c r="Y443" i="1"/>
  <c r="Y2210" i="1"/>
  <c r="Y468" i="1"/>
  <c r="Y1368" i="1"/>
  <c r="G2698" i="1"/>
  <c r="Y2138" i="1"/>
  <c r="AA2138" i="1" s="1"/>
  <c r="Z999" i="1"/>
  <c r="Y4191" i="1"/>
  <c r="AA4191" i="1" s="1"/>
  <c r="Y4143" i="1"/>
  <c r="AA4143" i="1" s="1"/>
  <c r="Z2216" i="1"/>
  <c r="Y77" i="1"/>
  <c r="AA77" i="1" s="1"/>
  <c r="AB3102" i="1"/>
  <c r="Y3047" i="1"/>
  <c r="Y1409" i="1"/>
  <c r="Y117" i="1"/>
  <c r="Z328" i="1"/>
  <c r="Y1352" i="1"/>
  <c r="P1352" i="1" s="1"/>
  <c r="AB2014" i="1"/>
  <c r="Z3121" i="1"/>
  <c r="AB2693" i="1"/>
  <c r="Y4200" i="1"/>
  <c r="AA4200" i="1" s="1"/>
  <c r="AB3749" i="1"/>
  <c r="AB3943" i="1"/>
  <c r="AB394" i="1"/>
  <c r="G3422" i="1"/>
  <c r="Y3422" i="1"/>
  <c r="P3422" i="1" s="1"/>
  <c r="AB2113" i="1"/>
  <c r="AB3693" i="1"/>
  <c r="AB1617" i="1"/>
  <c r="G1420" i="1"/>
  <c r="Y1420" i="1"/>
  <c r="P1420" i="1" s="1"/>
  <c r="AB2851" i="1"/>
  <c r="AB64" i="1"/>
  <c r="G3549" i="1"/>
  <c r="Y3549" i="1"/>
  <c r="P3549" i="1" s="1"/>
  <c r="AB4099" i="1"/>
  <c r="G1800" i="1"/>
  <c r="Y1800" i="1"/>
  <c r="P1800" i="1" s="1"/>
  <c r="Y621" i="1"/>
  <c r="G1079" i="1"/>
  <c r="Y1079" i="1"/>
  <c r="P1079" i="1" s="1"/>
  <c r="Y3557" i="1"/>
  <c r="P3557" i="1" s="1"/>
  <c r="AB2792" i="1"/>
  <c r="Y982" i="1"/>
  <c r="Y4098" i="1"/>
  <c r="G3532" i="1"/>
  <c r="Y4121" i="1"/>
  <c r="G3415" i="1"/>
  <c r="Y3415" i="1"/>
  <c r="P3415" i="1" s="1"/>
  <c r="AB3697" i="1"/>
  <c r="G643" i="1"/>
  <c r="Y643" i="1"/>
  <c r="G3018" i="1"/>
  <c r="Y3018" i="1"/>
  <c r="AB4189" i="1"/>
  <c r="AB2250" i="1"/>
  <c r="G3064" i="1"/>
  <c r="Y3064" i="1"/>
  <c r="G206" i="1"/>
  <c r="G719" i="1"/>
  <c r="AB392" i="1"/>
  <c r="Y3020" i="1"/>
  <c r="AB472" i="1"/>
  <c r="Z1145" i="1"/>
  <c r="G3855" i="1"/>
  <c r="Z3855" i="1"/>
  <c r="Z795" i="1"/>
  <c r="Y1937" i="1"/>
  <c r="AB1379" i="1"/>
  <c r="Y3370" i="1"/>
  <c r="Y110" i="1"/>
  <c r="G3605" i="1"/>
  <c r="Y3025" i="1"/>
  <c r="Z3025" i="1" s="1"/>
  <c r="AB2260" i="1"/>
  <c r="Z4218" i="1"/>
  <c r="G1204" i="1"/>
  <c r="Z1204" i="1"/>
  <c r="Y4116" i="1"/>
  <c r="G1639" i="1"/>
  <c r="AB2972" i="1"/>
  <c r="G400" i="1"/>
  <c r="Z387" i="1"/>
  <c r="Y1362" i="1"/>
  <c r="Z566" i="1"/>
  <c r="Y2765" i="1"/>
  <c r="AA2765" i="1" s="1"/>
  <c r="G4062" i="1"/>
  <c r="Z2141" i="1"/>
  <c r="AB3919" i="1"/>
  <c r="AB2254" i="1"/>
  <c r="Z1233" i="1"/>
  <c r="AB26" i="1"/>
  <c r="G4015" i="1"/>
  <c r="Y4015" i="1"/>
  <c r="P4015" i="1" s="1"/>
  <c r="G1746" i="1"/>
  <c r="Y1746" i="1"/>
  <c r="P1746" i="1" s="1"/>
  <c r="Y521" i="1"/>
  <c r="Y3599" i="1"/>
  <c r="Y3619" i="1"/>
  <c r="AB265" i="1"/>
  <c r="AB2562" i="1"/>
  <c r="AB1553" i="1"/>
  <c r="G65" i="1"/>
  <c r="Z4066" i="1"/>
  <c r="G3692" i="1"/>
  <c r="Y3308" i="1"/>
  <c r="Y4050" i="1"/>
  <c r="AB4075" i="1"/>
  <c r="G3818" i="1"/>
  <c r="AB1546" i="1"/>
  <c r="Y3425" i="1"/>
  <c r="Y1159" i="1"/>
  <c r="Z3541" i="1"/>
  <c r="Y4182" i="1"/>
  <c r="AB1118" i="1"/>
  <c r="Z3320" i="1"/>
  <c r="AB876" i="1"/>
  <c r="G3850" i="1"/>
  <c r="G2971" i="1"/>
  <c r="Y1289" i="1"/>
  <c r="G171" i="1"/>
  <c r="Y171" i="1"/>
  <c r="G3945" i="1"/>
  <c r="G422" i="1"/>
  <c r="Y193" i="1"/>
  <c r="G1063" i="1"/>
  <c r="Z1063" i="1"/>
  <c r="Y3134" i="1"/>
  <c r="G1407" i="1"/>
  <c r="Y2755" i="1"/>
  <c r="G1882" i="1"/>
  <c r="Z1882" i="1"/>
  <c r="Y388" i="1"/>
  <c r="Z388" i="1" s="1"/>
  <c r="Y1970" i="1"/>
  <c r="Y227" i="1"/>
  <c r="AB3384" i="1"/>
  <c r="Y702" i="1"/>
  <c r="Y1873" i="1"/>
  <c r="G1043" i="1"/>
  <c r="G3806" i="1"/>
  <c r="Z3806" i="1"/>
  <c r="G2926" i="1"/>
  <c r="Z2926" i="1"/>
  <c r="G2162" i="1"/>
  <c r="Z2162" i="1"/>
  <c r="AC2162" i="1" s="1"/>
  <c r="AD2162" i="1" s="1"/>
  <c r="AE2162" i="1" s="1"/>
  <c r="G2913" i="1"/>
  <c r="Z2913" i="1"/>
  <c r="AC2913" i="1" s="1"/>
  <c r="AD2913" i="1" s="1"/>
  <c r="G298" i="1"/>
  <c r="Z298" i="1"/>
  <c r="AC298" i="1" s="1"/>
  <c r="AD298" i="1" s="1"/>
  <c r="AE298" i="1" s="1"/>
  <c r="Z1463" i="1"/>
  <c r="G4112" i="1"/>
  <c r="Z4112" i="1"/>
  <c r="G1875" i="1"/>
  <c r="Z1875" i="1"/>
  <c r="G247" i="1"/>
  <c r="AB247" i="1"/>
  <c r="G3458" i="1"/>
  <c r="AB3458" i="1"/>
  <c r="G1073" i="1"/>
  <c r="AB1073" i="1"/>
  <c r="G3534" i="1"/>
  <c r="AB3534" i="1"/>
  <c r="G1843" i="1"/>
  <c r="AB1843" i="1"/>
  <c r="G2639" i="1"/>
  <c r="AB2639" i="1"/>
  <c r="G1749" i="1"/>
  <c r="AB1749" i="1"/>
  <c r="G3124" i="1"/>
  <c r="AB3124" i="1"/>
  <c r="G1896" i="1"/>
  <c r="AB1896" i="1"/>
  <c r="Y327" i="1"/>
  <c r="Z327" i="1" s="1"/>
  <c r="Y870" i="1"/>
  <c r="AB1895" i="1"/>
  <c r="G3221" i="1"/>
  <c r="G3967" i="1"/>
  <c r="G1985" i="1"/>
  <c r="Z1985" i="1"/>
  <c r="G4156" i="1"/>
  <c r="Z4156" i="1"/>
  <c r="AC3547" i="1"/>
  <c r="AD3547" i="1" s="1"/>
  <c r="AE3547" i="1" s="1"/>
  <c r="AC80" i="1"/>
  <c r="AD80" i="1" s="1"/>
  <c r="AE80" i="1" s="1"/>
  <c r="G3234" i="1"/>
  <c r="Z3234" i="1"/>
  <c r="G1854" i="1"/>
  <c r="Y1854" i="1"/>
  <c r="Z1854" i="1" s="1"/>
  <c r="Y381" i="1"/>
  <c r="Y725" i="1"/>
  <c r="Y3514" i="1"/>
  <c r="AB3978" i="1"/>
  <c r="G444" i="1"/>
  <c r="Z444" i="1"/>
  <c r="AB3602" i="1"/>
  <c r="G1282" i="1"/>
  <c r="Z1282" i="1"/>
  <c r="G3348" i="1"/>
  <c r="Y1609" i="1"/>
  <c r="AB3903" i="1"/>
  <c r="Y668" i="1"/>
  <c r="G766" i="1"/>
  <c r="Z2194" i="1"/>
  <c r="AB2276" i="1"/>
  <c r="Y3267" i="1"/>
  <c r="AB2701" i="1"/>
  <c r="Y885" i="1"/>
  <c r="G3461" i="1"/>
  <c r="AB198" i="1"/>
  <c r="Y957" i="1"/>
  <c r="AA1473" i="1"/>
  <c r="Y1473" i="1"/>
  <c r="Y426" i="1"/>
  <c r="Y4129" i="1"/>
  <c r="G1978" i="1"/>
  <c r="Z1978" i="1"/>
  <c r="G2125" i="1"/>
  <c r="Z2125" i="1"/>
  <c r="G4044" i="1"/>
  <c r="Y4044" i="1"/>
  <c r="G1446" i="1"/>
  <c r="G3673" i="1"/>
  <c r="Y3673" i="1"/>
  <c r="G2420" i="1"/>
  <c r="Y2420" i="1"/>
  <c r="P2420" i="1" s="1"/>
  <c r="G2496" i="1"/>
  <c r="Y2496" i="1"/>
  <c r="P2496" i="1" s="1"/>
  <c r="G894" i="1"/>
  <c r="Y894" i="1"/>
  <c r="P894" i="1" s="1"/>
  <c r="G919" i="1"/>
  <c r="G1191" i="1"/>
  <c r="Y1191" i="1"/>
  <c r="G675" i="1"/>
  <c r="Y675" i="1"/>
  <c r="G2942" i="1"/>
  <c r="G2292" i="1"/>
  <c r="Y2292" i="1"/>
  <c r="G605" i="1"/>
  <c r="Y605" i="1"/>
  <c r="G122" i="1"/>
  <c r="Y122" i="1"/>
  <c r="G1321" i="1"/>
  <c r="G4187" i="1"/>
  <c r="Y4187" i="1"/>
  <c r="P4187" i="1" s="1"/>
  <c r="G1575" i="1"/>
  <c r="Z1575" i="1"/>
  <c r="G2082" i="1"/>
  <c r="Y2082" i="1"/>
  <c r="Y965" i="1"/>
  <c r="AA965" i="1" s="1"/>
  <c r="AB1139" i="1"/>
  <c r="Z1754" i="1"/>
  <c r="AB2306" i="1"/>
  <c r="Y1631" i="1"/>
  <c r="Y3110" i="1"/>
  <c r="Y2542" i="1"/>
  <c r="AB539" i="1"/>
  <c r="G1088" i="1"/>
  <c r="Z720" i="1"/>
  <c r="Y2204" i="1"/>
  <c r="Y1047" i="1"/>
  <c r="Y259" i="1"/>
  <c r="AB3468" i="1"/>
  <c r="G1824" i="1"/>
  <c r="Y3162" i="1"/>
  <c r="Y866" i="1"/>
  <c r="Y3508" i="1"/>
  <c r="G3902" i="1"/>
  <c r="Z2790" i="1"/>
  <c r="Y1611" i="1"/>
  <c r="Y2470" i="1"/>
  <c r="Y1465" i="1"/>
  <c r="G2316" i="1"/>
  <c r="Y2316" i="1"/>
  <c r="Z1444" i="1"/>
  <c r="Y4159" i="1"/>
  <c r="Y218" i="1"/>
  <c r="Z1780" i="1"/>
  <c r="Y1470" i="1"/>
  <c r="G1662" i="1"/>
  <c r="Y1662" i="1"/>
  <c r="Y3736" i="1"/>
  <c r="Z3736" i="1" s="1"/>
  <c r="Y3260" i="1"/>
  <c r="AB485" i="1"/>
  <c r="AB4004" i="1"/>
  <c r="Z4028" i="1"/>
  <c r="AB4031" i="1"/>
  <c r="Z880" i="1"/>
  <c r="Y442" i="1"/>
  <c r="AB442" i="1" s="1"/>
  <c r="G3215" i="1"/>
  <c r="AB1623" i="1"/>
  <c r="Y826" i="1"/>
  <c r="AB2845" i="1"/>
  <c r="Y19" i="1"/>
  <c r="G310" i="1"/>
  <c r="Z1429" i="1"/>
  <c r="AB1335" i="1"/>
  <c r="G2442" i="1"/>
  <c r="Y3606" i="1"/>
  <c r="AB3792" i="1"/>
  <c r="Y2478" i="1"/>
  <c r="G386" i="1"/>
  <c r="AB3358" i="1"/>
  <c r="Y978" i="1"/>
  <c r="Z1098" i="1"/>
  <c r="Y2325" i="1"/>
  <c r="Y1376" i="1"/>
  <c r="Y86" i="1"/>
  <c r="G3259" i="1"/>
  <c r="Z3259" i="1"/>
  <c r="G3345" i="1"/>
  <c r="Z3345" i="1"/>
  <c r="G3714" i="1"/>
  <c r="Y3714" i="1"/>
  <c r="P3714" i="1" s="1"/>
  <c r="G976" i="1"/>
  <c r="G3706" i="1"/>
  <c r="G2879" i="1"/>
  <c r="Y2879" i="1"/>
  <c r="G507" i="1"/>
  <c r="Y507" i="1"/>
  <c r="G1733" i="1"/>
  <c r="Y1733" i="1"/>
  <c r="P1733" i="1" s="1"/>
  <c r="G1461" i="1"/>
  <c r="Z1461" i="1"/>
  <c r="G3420" i="1"/>
  <c r="Y3420" i="1"/>
  <c r="P3420" i="1" s="1"/>
  <c r="G1971" i="1"/>
  <c r="Y34" i="1"/>
  <c r="Z34" i="1" s="1"/>
  <c r="G2692" i="1"/>
  <c r="AB1280" i="1"/>
  <c r="AC1280" i="1" s="1"/>
  <c r="AD1280" i="1" s="1"/>
  <c r="G3695" i="1"/>
  <c r="AB1042" i="1"/>
  <c r="Y2482" i="1"/>
  <c r="G2115" i="1"/>
  <c r="Y1249" i="1"/>
  <c r="G3280" i="1"/>
  <c r="Z3280" i="1"/>
  <c r="G2962" i="1"/>
  <c r="Y3334" i="1"/>
  <c r="AA3334" i="1" s="1"/>
  <c r="Y415" i="1"/>
  <c r="Y116" i="1"/>
  <c r="Y3268" i="1"/>
  <c r="Y87" i="1"/>
  <c r="AB2836" i="1"/>
  <c r="Z3292" i="1"/>
  <c r="AC3292" i="1" s="1"/>
  <c r="AD3292" i="1" s="1"/>
  <c r="AE3292" i="1" s="1"/>
  <c r="Z3111" i="1"/>
  <c r="AB1261" i="1"/>
  <c r="Y3114" i="1"/>
  <c r="Z1638" i="1"/>
  <c r="Y1589" i="1"/>
  <c r="G3060" i="1"/>
  <c r="Y4163" i="1"/>
  <c r="G1779" i="1"/>
  <c r="G2161" i="1"/>
  <c r="G2013" i="1"/>
  <c r="G3637" i="1"/>
  <c r="G2378" i="1"/>
  <c r="G3774" i="1"/>
  <c r="G2277" i="1"/>
  <c r="G2064" i="1"/>
  <c r="G2563" i="1"/>
  <c r="G2142" i="1"/>
  <c r="AB2073" i="1"/>
  <c r="Z2213" i="1"/>
  <c r="Y1025" i="1"/>
  <c r="G1331" i="1"/>
  <c r="Z2555" i="1"/>
  <c r="G3842" i="1"/>
  <c r="AB2177" i="1"/>
  <c r="AC2177" i="1" s="1"/>
  <c r="AD2177" i="1" s="1"/>
  <c r="AE2177" i="1" s="1"/>
  <c r="Z3029" i="1"/>
  <c r="G1910" i="1"/>
  <c r="AB3315" i="1"/>
  <c r="AC3315" i="1" s="1"/>
  <c r="AD3315" i="1" s="1"/>
  <c r="AE3315" i="1" s="1"/>
  <c r="Z2293" i="1"/>
  <c r="G2944" i="1"/>
  <c r="G2225" i="1"/>
  <c r="G3382" i="1"/>
  <c r="G2791" i="1"/>
  <c r="G4094" i="1"/>
  <c r="G803" i="1"/>
  <c r="Z803" i="1"/>
  <c r="G489" i="1"/>
  <c r="G1871" i="1"/>
  <c r="Z1871" i="1"/>
  <c r="G847" i="1"/>
  <c r="G3916" i="1"/>
  <c r="AB3275" i="1"/>
  <c r="AC3275" i="1" s="1"/>
  <c r="AD3275" i="1" s="1"/>
  <c r="AE3275" i="1" s="1"/>
  <c r="Y1051" i="1"/>
  <c r="AA1051" i="1" s="1"/>
  <c r="Y2349" i="1"/>
  <c r="Y3451" i="1"/>
  <c r="G4046" i="1"/>
  <c r="Z4046" i="1"/>
  <c r="Y1339" i="1"/>
  <c r="G1065" i="1"/>
  <c r="Y818" i="1"/>
  <c r="G1309" i="1"/>
  <c r="Y4206" i="1"/>
  <c r="G1667" i="1"/>
  <c r="Y3506" i="1"/>
  <c r="G4049" i="1"/>
  <c r="G3985" i="1"/>
  <c r="AB1972" i="1"/>
  <c r="Y955" i="1"/>
  <c r="G2353" i="1"/>
  <c r="Y1874" i="1"/>
  <c r="AA1874" i="1" s="1"/>
  <c r="AB2358" i="1"/>
  <c r="G650" i="1"/>
  <c r="AB1319" i="1"/>
  <c r="AB2658" i="1"/>
  <c r="AB3427" i="1"/>
  <c r="Y1378" i="1"/>
  <c r="AA1378" i="1" s="1"/>
  <c r="Y3050" i="1"/>
  <c r="G645" i="1"/>
  <c r="Y1558" i="1"/>
  <c r="Z1558" i="1" s="1"/>
  <c r="Y651" i="1"/>
  <c r="G1222" i="1"/>
  <c r="Y2530" i="1"/>
  <c r="G710" i="1"/>
  <c r="Z710" i="1"/>
  <c r="Y1476" i="1"/>
  <c r="AB2914" i="1"/>
  <c r="Y2068" i="1"/>
  <c r="Y2168" i="1"/>
  <c r="G1258" i="1"/>
  <c r="G1794" i="1"/>
  <c r="Z1794" i="1"/>
  <c r="Y703" i="1"/>
  <c r="G775" i="1"/>
  <c r="AB1296" i="1"/>
  <c r="Y2028" i="1"/>
  <c r="Y167" i="1"/>
  <c r="Z167" i="1" s="1"/>
  <c r="AB3973" i="1"/>
  <c r="AB1995" i="1"/>
  <c r="AB729" i="1"/>
  <c r="AB710" i="1"/>
  <c r="AB2767" i="1"/>
  <c r="Y1549" i="1"/>
  <c r="Z1756" i="1"/>
  <c r="Y2921" i="1"/>
  <c r="AB295" i="1"/>
  <c r="AB288" i="1"/>
  <c r="AB195" i="1"/>
  <c r="AB3578" i="1"/>
  <c r="Y3465" i="1"/>
  <c r="Y4205" i="1"/>
  <c r="G1755" i="1"/>
  <c r="G585" i="1"/>
  <c r="G824" i="1"/>
  <c r="G2898" i="1"/>
  <c r="G2596" i="1"/>
  <c r="AB2376" i="1"/>
  <c r="AB1536" i="1"/>
  <c r="Y1719" i="1"/>
  <c r="Y711" i="1"/>
  <c r="AA711" i="1" s="1"/>
  <c r="AB2860" i="1"/>
  <c r="AB2438" i="1"/>
  <c r="Y196" i="1"/>
  <c r="Y2178" i="1"/>
  <c r="AB3033" i="1"/>
  <c r="Y892" i="1"/>
  <c r="Y106" i="1"/>
  <c r="AA106" i="1" s="1"/>
  <c r="AB1119" i="1"/>
  <c r="Y983" i="1"/>
  <c r="AB249" i="1"/>
  <c r="Y2540" i="1"/>
  <c r="AA2540" i="1" s="1"/>
  <c r="Y2354" i="1"/>
  <c r="G3227" i="1"/>
  <c r="G3467" i="1"/>
  <c r="Y1179" i="1"/>
  <c r="AB2035" i="1"/>
  <c r="AB1056" i="1"/>
  <c r="AB1232" i="1"/>
  <c r="AB2050" i="1"/>
  <c r="AB2429" i="1"/>
  <c r="Y3311" i="1"/>
  <c r="AA3311" i="1" s="1"/>
  <c r="AB1200" i="1"/>
  <c r="Y2418" i="1"/>
  <c r="AA2418" i="1" s="1"/>
  <c r="Y2152" i="1"/>
  <c r="Y791" i="1"/>
  <c r="AA791" i="1" s="1"/>
  <c r="Y3654" i="1"/>
  <c r="Y1303" i="1"/>
  <c r="Y114" i="1"/>
  <c r="AA114" i="1" s="1"/>
  <c r="AB2456" i="1"/>
  <c r="Y3150" i="1"/>
  <c r="G2157" i="1"/>
  <c r="AB3138" i="1"/>
  <c r="AC3138" i="1" s="1"/>
  <c r="AA642" i="1"/>
  <c r="AC642" i="1" s="1"/>
  <c r="AD642" i="1" s="1"/>
  <c r="AE642" i="1" s="1"/>
  <c r="Z3886" i="1"/>
  <c r="AA2581" i="1"/>
  <c r="AC2581" i="1" s="1"/>
  <c r="AD2581" i="1" s="1"/>
  <c r="AE2581" i="1" s="1"/>
  <c r="AA161" i="1"/>
  <c r="Z2534" i="1"/>
  <c r="AC2534" i="1" s="1"/>
  <c r="AD2534" i="1" s="1"/>
  <c r="AE2534" i="1" s="1"/>
  <c r="AA194" i="1"/>
  <c r="AA580" i="1"/>
  <c r="AA28" i="1"/>
  <c r="AA3585" i="1"/>
  <c r="AA798" i="1"/>
  <c r="AB798" i="1"/>
  <c r="AA3103" i="1"/>
  <c r="AB3331" i="1"/>
  <c r="AC3331" i="1" s="1"/>
  <c r="AD3331" i="1" s="1"/>
  <c r="AE3331" i="1" s="1"/>
  <c r="AB3863" i="1"/>
  <c r="Z586" i="1"/>
  <c r="Z732" i="1"/>
  <c r="AA3795" i="1"/>
  <c r="AA3219" i="1"/>
  <c r="AA3622" i="1"/>
  <c r="AA4039" i="1"/>
  <c r="AA3961" i="1"/>
  <c r="AA2954" i="1"/>
  <c r="Z594" i="1"/>
  <c r="AA4038" i="1"/>
  <c r="AA1004" i="1"/>
  <c r="AA1969" i="1"/>
  <c r="AA347" i="1"/>
  <c r="AB3840" i="1"/>
  <c r="AC3840" i="1" s="1"/>
  <c r="AD3840" i="1" s="1"/>
  <c r="AE3840" i="1" s="1"/>
  <c r="Z2703" i="1"/>
  <c r="AA3797" i="1"/>
  <c r="AA2594" i="1"/>
  <c r="AA3356" i="1"/>
  <c r="AA3843" i="1"/>
  <c r="AA3537" i="1"/>
  <c r="AC3537" i="1" s="1"/>
  <c r="AB70" i="1"/>
  <c r="AC70" i="1" s="1"/>
  <c r="AD70" i="1" s="1"/>
  <c r="AE70" i="1" s="1"/>
  <c r="AA1170" i="1"/>
  <c r="AA4151" i="1"/>
  <c r="AC4151" i="1" s="1"/>
  <c r="AD4151" i="1" s="1"/>
  <c r="AE4151" i="1" s="1"/>
  <c r="AA3349" i="1"/>
  <c r="Z2302" i="1"/>
  <c r="AC2302" i="1" s="1"/>
  <c r="AD2302" i="1" s="1"/>
  <c r="AE2302" i="1" s="1"/>
  <c r="AA854" i="1"/>
  <c r="AC3875" i="1"/>
  <c r="AD3875" i="1" s="1"/>
  <c r="AE3875" i="1" s="1"/>
  <c r="AA3880" i="1"/>
  <c r="AA2327" i="1"/>
  <c r="Z3945" i="1"/>
  <c r="AB3552" i="1"/>
  <c r="AB3825" i="1"/>
  <c r="AB783" i="1"/>
  <c r="AA5" i="1"/>
  <c r="AA3998" i="1"/>
  <c r="AC3998" i="1" s="1"/>
  <c r="AD3998" i="1" s="1"/>
  <c r="AE3998" i="1" s="1"/>
  <c r="AC433" i="1"/>
  <c r="AD433" i="1" s="1"/>
  <c r="AE433" i="1" s="1"/>
  <c r="AA683" i="1"/>
  <c r="AA709" i="1"/>
  <c r="AA2254" i="1"/>
  <c r="AA200" i="1"/>
  <c r="AC200" i="1" s="1"/>
  <c r="AD200" i="1" s="1"/>
  <c r="AE200" i="1" s="1"/>
  <c r="AA1077" i="1"/>
  <c r="AA2335" i="1"/>
  <c r="Z2873" i="1"/>
  <c r="AA2803" i="1"/>
  <c r="AC2803" i="1" s="1"/>
  <c r="AD2803" i="1" s="1"/>
  <c r="AE2803" i="1" s="1"/>
  <c r="Z4071" i="1"/>
  <c r="Z2940" i="1"/>
  <c r="AA1415" i="1"/>
  <c r="AA1118" i="1"/>
  <c r="AA185" i="1"/>
  <c r="AB328" i="1"/>
  <c r="AA4221" i="1"/>
  <c r="AC4221" i="1" s="1"/>
  <c r="AD4221" i="1" s="1"/>
  <c r="AE4221" i="1" s="1"/>
  <c r="AA1009" i="1"/>
  <c r="AC1009" i="1" s="1"/>
  <c r="AD1009" i="1" s="1"/>
  <c r="AE1009" i="1" s="1"/>
  <c r="AA2459" i="1"/>
  <c r="AC969" i="1"/>
  <c r="AA3495" i="1"/>
  <c r="AC3495" i="1" s="1"/>
  <c r="AD3495" i="1" s="1"/>
  <c r="AE3495" i="1" s="1"/>
  <c r="AA3852" i="1"/>
  <c r="AA280" i="1"/>
  <c r="AA3723" i="1"/>
  <c r="AB1463" i="1"/>
  <c r="AB4212" i="1"/>
  <c r="AA2147" i="1"/>
  <c r="Z3507" i="1"/>
  <c r="AA1891" i="1"/>
  <c r="AC1891" i="1" s="1"/>
  <c r="AD1891" i="1" s="1"/>
  <c r="AE1891" i="1" s="1"/>
  <c r="AA3888" i="1"/>
  <c r="AA2595" i="1"/>
  <c r="Z3221" i="1"/>
  <c r="Z3967" i="1"/>
  <c r="Z1938" i="1"/>
  <c r="AA3814" i="1"/>
  <c r="AA35" i="1"/>
  <c r="AC35" i="1" s="1"/>
  <c r="AD35" i="1" s="1"/>
  <c r="AE35" i="1" s="1"/>
  <c r="Z1583" i="1"/>
  <c r="Z961" i="1"/>
  <c r="AA2127" i="1"/>
  <c r="Z2467" i="1"/>
  <c r="AC2467" i="1" s="1"/>
  <c r="AA2606" i="1"/>
  <c r="AC2606" i="1" s="1"/>
  <c r="AD2606" i="1" s="1"/>
  <c r="AE2606" i="1" s="1"/>
  <c r="AA1183" i="1"/>
  <c r="AA85" i="1"/>
  <c r="Z2962" i="1"/>
  <c r="Z3809" i="1"/>
  <c r="Z3753" i="1"/>
  <c r="Z2909" i="1"/>
  <c r="AB3517" i="1"/>
  <c r="AB2227" i="1"/>
  <c r="AC2227" i="1" s="1"/>
  <c r="AD2227" i="1" s="1"/>
  <c r="AE2227" i="1" s="1"/>
  <c r="AB3172" i="1"/>
  <c r="AB3185" i="1"/>
  <c r="AB3672" i="1"/>
  <c r="AC3672" i="1" s="1"/>
  <c r="AD3672" i="1" s="1"/>
  <c r="AE3672" i="1" s="1"/>
  <c r="AB2246" i="1"/>
  <c r="AC2246" i="1" s="1"/>
  <c r="AD2246" i="1" s="1"/>
  <c r="AE2246" i="1" s="1"/>
  <c r="AB2273" i="1"/>
  <c r="AA4133" i="1"/>
  <c r="AA2258" i="1"/>
  <c r="AA984" i="1"/>
  <c r="AC984" i="1" s="1"/>
  <c r="AD984" i="1" s="1"/>
  <c r="AE984" i="1" s="1"/>
  <c r="AA3029" i="1"/>
  <c r="AA2293" i="1"/>
  <c r="AC1888" i="1"/>
  <c r="AD1888" i="1" s="1"/>
  <c r="AE1888" i="1" s="1"/>
  <c r="AC1193" i="1"/>
  <c r="AD1193" i="1" s="1"/>
  <c r="AE1193" i="1" s="1"/>
  <c r="AC3912" i="1"/>
  <c r="AA3171" i="1"/>
  <c r="Z2360" i="1"/>
  <c r="Z847" i="1"/>
  <c r="AC847" i="1" s="1"/>
  <c r="AD847" i="1" s="1"/>
  <c r="AE847" i="1" s="1"/>
  <c r="Z916" i="1"/>
  <c r="AA4054" i="1"/>
  <c r="Z2894" i="1"/>
  <c r="AA2692" i="1"/>
  <c r="AC2692" i="1" s="1"/>
  <c r="AD2692" i="1" s="1"/>
  <c r="AE2692" i="1" s="1"/>
  <c r="AA2715" i="1"/>
  <c r="Z1833" i="1"/>
  <c r="Z1304" i="1"/>
  <c r="Z2040" i="1"/>
  <c r="Z3289" i="1"/>
  <c r="Z1502" i="1"/>
  <c r="Z3046" i="1"/>
  <c r="AC3046" i="1" s="1"/>
  <c r="Z3164" i="1"/>
  <c r="Z1982" i="1"/>
  <c r="Z585" i="1"/>
  <c r="Z824" i="1"/>
  <c r="Z2898" i="1"/>
  <c r="AC2898" i="1" s="1"/>
  <c r="AD2898" i="1" s="1"/>
  <c r="AE2898" i="1" s="1"/>
  <c r="Z1779" i="1"/>
  <c r="AA3873" i="1"/>
  <c r="AB647" i="1"/>
  <c r="AB954" i="1"/>
  <c r="AB2371" i="1"/>
  <c r="AB665" i="1"/>
  <c r="AC665" i="1" s="1"/>
  <c r="AB1114" i="1"/>
  <c r="AC2422" i="1"/>
  <c r="AB3486" i="1"/>
  <c r="AB2180" i="1"/>
  <c r="AB1929" i="1"/>
  <c r="AB1727" i="1"/>
  <c r="AB58" i="1"/>
  <c r="AB3967" i="1"/>
  <c r="AA3967" i="1"/>
  <c r="AB4026" i="1"/>
  <c r="AA4026" i="1"/>
  <c r="Y4197" i="1"/>
  <c r="AA4197" i="1" s="1"/>
  <c r="G886" i="1"/>
  <c r="Y2881" i="1"/>
  <c r="Y564" i="1"/>
  <c r="Z3344" i="1"/>
  <c r="AB2513" i="1"/>
  <c r="AA2513" i="1"/>
  <c r="Y366" i="1"/>
  <c r="AA366" i="1" s="1"/>
  <c r="G1774" i="1"/>
  <c r="Z1774" i="1"/>
  <c r="G1630" i="1"/>
  <c r="Y3596" i="1"/>
  <c r="Y992" i="1"/>
  <c r="G2055" i="1"/>
  <c r="G1003" i="1"/>
  <c r="Z1003" i="1"/>
  <c r="Y3166" i="1"/>
  <c r="Y2586" i="1"/>
  <c r="G2344" i="1"/>
  <c r="Z2344" i="1"/>
  <c r="AC2344" i="1" s="1"/>
  <c r="Y2650" i="1"/>
  <c r="Y2186" i="1"/>
  <c r="Y1870" i="1"/>
  <c r="G1870" i="1"/>
  <c r="AA1967" i="1"/>
  <c r="Z1967" i="1"/>
  <c r="G2550" i="1"/>
  <c r="Y2965" i="1"/>
  <c r="Y1072" i="1"/>
  <c r="AA1072" i="1" s="1"/>
  <c r="Y71" i="1"/>
  <c r="AB1137" i="1"/>
  <c r="Z4204" i="1"/>
  <c r="AA4204" i="1"/>
  <c r="AB916" i="1"/>
  <c r="AA916" i="1"/>
  <c r="G37" i="1"/>
  <c r="G2256" i="1"/>
  <c r="G1931" i="1"/>
  <c r="G1177" i="1"/>
  <c r="G1085" i="1"/>
  <c r="G3322" i="1"/>
  <c r="G2591" i="1"/>
  <c r="G11" i="1"/>
  <c r="G1764" i="1"/>
  <c r="G1828" i="1"/>
  <c r="G3381" i="1"/>
  <c r="Y1887" i="1"/>
  <c r="G2695" i="1"/>
  <c r="G3408" i="1"/>
  <c r="Y548" i="1"/>
  <c r="Z548" i="1" s="1"/>
  <c r="G1692" i="1"/>
  <c r="Y561" i="1"/>
  <c r="AA561" i="1" s="1"/>
  <c r="G2323" i="1"/>
  <c r="G2586" i="1"/>
  <c r="Y2134" i="1"/>
  <c r="AA2134" i="1" s="1"/>
  <c r="G2208" i="1"/>
  <c r="G593" i="1"/>
  <c r="G2988" i="1"/>
  <c r="Y678" i="1"/>
  <c r="Y1422" i="1"/>
  <c r="G2171" i="1"/>
  <c r="Y1819" i="1"/>
  <c r="Y891" i="1"/>
  <c r="G2131" i="1"/>
  <c r="Y2100" i="1"/>
  <c r="Y3031" i="1"/>
  <c r="Y829" i="1"/>
  <c r="Y793" i="1"/>
  <c r="G2160" i="1"/>
  <c r="Y1778" i="1"/>
  <c r="Y1154" i="1"/>
  <c r="G1695" i="1"/>
  <c r="Z1695" i="1"/>
  <c r="G3005" i="1"/>
  <c r="Z3005" i="1"/>
  <c r="Z1116" i="1"/>
  <c r="Z2762" i="1"/>
  <c r="Z1408" i="1"/>
  <c r="Z1287" i="1"/>
  <c r="Z1647" i="1"/>
  <c r="Z1618" i="1"/>
  <c r="Z2667" i="1"/>
  <c r="AC2667" i="1" s="1"/>
  <c r="Z1441" i="1"/>
  <c r="Z1930" i="1"/>
  <c r="G662" i="1"/>
  <c r="Z662" i="1"/>
  <c r="AC662" i="1" s="1"/>
  <c r="G29" i="1"/>
  <c r="Z29" i="1"/>
  <c r="G2357" i="1"/>
  <c r="Z2357" i="1"/>
  <c r="G1918" i="1"/>
  <c r="Z1918" i="1"/>
  <c r="G3631" i="1"/>
  <c r="Z3631" i="1"/>
  <c r="G4197" i="1"/>
  <c r="Y1295" i="1"/>
  <c r="Y2576" i="1"/>
  <c r="Y3189" i="1"/>
  <c r="Z1996" i="1"/>
  <c r="AA1996" i="1"/>
  <c r="G237" i="1"/>
  <c r="Z237" i="1"/>
  <c r="Y3478" i="1"/>
  <c r="AA3478" i="1" s="1"/>
  <c r="Y2554" i="1"/>
  <c r="AB2554" i="1" s="1"/>
  <c r="Y2559" i="1"/>
  <c r="Z2559" i="1" s="1"/>
  <c r="Y2616" i="1"/>
  <c r="Y146" i="1"/>
  <c r="AA146" i="1" s="1"/>
  <c r="Y1104" i="1"/>
  <c r="Z1104" i="1" s="1"/>
  <c r="Y960" i="1"/>
  <c r="Y669" i="1"/>
  <c r="Z669" i="1" s="1"/>
  <c r="Y241" i="1"/>
  <c r="P241" i="1" s="1"/>
  <c r="Y1427" i="1"/>
  <c r="Y3276" i="1"/>
  <c r="Y746" i="1"/>
  <c r="AA746" i="1" s="1"/>
  <c r="G2218" i="1"/>
  <c r="Z2218" i="1"/>
  <c r="AC2218" i="1" s="1"/>
  <c r="Y212" i="1"/>
  <c r="Z212" i="1" s="1"/>
  <c r="Y3874" i="1"/>
  <c r="AA3874" i="1" s="1"/>
  <c r="G2955" i="1"/>
  <c r="Z2955" i="1"/>
  <c r="G2519" i="1"/>
  <c r="G199" i="1"/>
  <c r="Y3550" i="1"/>
  <c r="AA3550" i="1" s="1"/>
  <c r="Y1501" i="1"/>
  <c r="Y2835" i="1"/>
  <c r="Z2835" i="1" s="1"/>
  <c r="Y3629" i="1"/>
  <c r="Z3629" i="1" s="1"/>
  <c r="Y4081" i="1"/>
  <c r="Y425" i="1"/>
  <c r="Y2829" i="1"/>
  <c r="AB2829" i="1" s="1"/>
  <c r="Y2133" i="1"/>
  <c r="Y340" i="1"/>
  <c r="Y2015" i="1"/>
  <c r="Y2672" i="1"/>
  <c r="AA2672" i="1" s="1"/>
  <c r="Y3505" i="1"/>
  <c r="Y2707" i="1"/>
  <c r="Y52" i="1"/>
  <c r="G62" i="1"/>
  <c r="Z62" i="1"/>
  <c r="G1144" i="1"/>
  <c r="Z1144" i="1"/>
  <c r="AC1144" i="1" s="1"/>
  <c r="AD1144" i="1" s="1"/>
  <c r="AE1144" i="1" s="1"/>
  <c r="G2450" i="1"/>
  <c r="Z2450" i="1"/>
  <c r="AC2450" i="1" s="1"/>
  <c r="AD2450" i="1" s="1"/>
  <c r="AE2450" i="1" s="1"/>
  <c r="Y1125" i="1"/>
  <c r="AA1125" i="1" s="1"/>
  <c r="G133" i="1"/>
  <c r="Y2017" i="1"/>
  <c r="Z1134" i="1"/>
  <c r="AA1134" i="1"/>
  <c r="Y432" i="1"/>
  <c r="Y3309" i="1"/>
  <c r="Y2643" i="1"/>
  <c r="AA2643" i="1" s="1"/>
  <c r="AC3498" i="1"/>
  <c r="AD3498" i="1" s="1"/>
  <c r="AE3498" i="1" s="1"/>
  <c r="AC1474" i="1"/>
  <c r="AC492" i="1"/>
  <c r="AD492" i="1" s="1"/>
  <c r="AE492" i="1" s="1"/>
  <c r="AC2377" i="1"/>
  <c r="AC2116" i="1"/>
  <c r="AC1636" i="1"/>
  <c r="AC1665" i="1"/>
  <c r="AC1237" i="1"/>
  <c r="AD1237" i="1" s="1"/>
  <c r="AE1237" i="1" s="1"/>
  <c r="AC1323" i="1"/>
  <c r="AD1323" i="1" s="1"/>
  <c r="Y1683" i="1"/>
  <c r="G4059" i="1"/>
  <c r="G1984" i="1"/>
  <c r="Y2340" i="1"/>
  <c r="Y3983" i="1"/>
  <c r="Y2452" i="1"/>
  <c r="Y2201" i="1"/>
  <c r="P2201" i="1" s="1"/>
  <c r="Y2787" i="1"/>
  <c r="Z2787" i="1" s="1"/>
  <c r="G1130" i="1"/>
  <c r="G4162" i="1"/>
  <c r="G2490" i="1"/>
  <c r="G1518" i="1"/>
  <c r="G3635" i="1"/>
  <c r="G931" i="1"/>
  <c r="Z3048" i="1"/>
  <c r="Z3520" i="1"/>
  <c r="AC3520" i="1" s="1"/>
  <c r="AD3520" i="1" s="1"/>
  <c r="AE3520" i="1" s="1"/>
  <c r="Z1678" i="1"/>
  <c r="AC1678" i="1" s="1"/>
  <c r="AD1678" i="1" s="1"/>
  <c r="AE1678" i="1" s="1"/>
  <c r="AB3221" i="1"/>
  <c r="Z4173" i="1"/>
  <c r="AC4173" i="1" s="1"/>
  <c r="AD4173" i="1" s="1"/>
  <c r="AE4173" i="1" s="1"/>
  <c r="Z1061" i="1"/>
  <c r="AC1061" i="1" s="1"/>
  <c r="AD1061" i="1" s="1"/>
  <c r="Z2960" i="1"/>
  <c r="Z1265" i="1"/>
  <c r="Z3458" i="1"/>
  <c r="Z735" i="1"/>
  <c r="Z2503" i="1"/>
  <c r="Z16" i="1"/>
  <c r="Z555" i="1"/>
  <c r="Z766" i="1"/>
  <c r="Z310" i="1"/>
  <c r="Z3534" i="1"/>
  <c r="Z1088" i="1"/>
  <c r="AC1088" i="1" s="1"/>
  <c r="AD1088" i="1" s="1"/>
  <c r="AE1088" i="1" s="1"/>
  <c r="Z2569" i="1"/>
  <c r="AC2569" i="1" s="1"/>
  <c r="AD2569" i="1" s="1"/>
  <c r="Z1482" i="1"/>
  <c r="Z3640" i="1"/>
  <c r="Z4123" i="1"/>
  <c r="Z2904" i="1"/>
  <c r="AC2904" i="1" s="1"/>
  <c r="AD2904" i="1" s="1"/>
  <c r="Z2639" i="1"/>
  <c r="Z845" i="1"/>
  <c r="Z774" i="1"/>
  <c r="AC774" i="1" s="1"/>
  <c r="AD774" i="1" s="1"/>
  <c r="AE774" i="1" s="1"/>
  <c r="Z3512" i="1"/>
  <c r="Z3340" i="1"/>
  <c r="Z3461" i="1"/>
  <c r="Z386" i="1"/>
  <c r="AC386" i="1" s="1"/>
  <c r="AD386" i="1" s="1"/>
  <c r="AE386" i="1" s="1"/>
  <c r="Z3124" i="1"/>
  <c r="AC3124" i="1" s="1"/>
  <c r="AD3124" i="1" s="1"/>
  <c r="Z1824" i="1"/>
  <c r="Z3168" i="1"/>
  <c r="AC3168" i="1" s="1"/>
  <c r="AD3168" i="1" s="1"/>
  <c r="AE3168" i="1" s="1"/>
  <c r="Z3399" i="1"/>
  <c r="Z3535" i="1"/>
  <c r="Z3279" i="1"/>
  <c r="AC3279" i="1" s="1"/>
  <c r="AD3279" i="1" s="1"/>
  <c r="AE3279" i="1" s="1"/>
  <c r="AB3753" i="1"/>
  <c r="AB2909" i="1"/>
  <c r="Y1028" i="1"/>
  <c r="AA1028" i="1" s="1"/>
  <c r="Y222" i="1"/>
  <c r="AA222" i="1" s="1"/>
  <c r="Y975" i="1"/>
  <c r="Y2908" i="1"/>
  <c r="Y2072" i="1"/>
  <c r="Y2808" i="1"/>
  <c r="Y2444" i="1"/>
  <c r="AB2444" i="1" s="1"/>
  <c r="AB1905" i="1"/>
  <c r="AA1905" i="1"/>
  <c r="G2725" i="1"/>
  <c r="Y540" i="1"/>
  <c r="P540" i="1" s="1"/>
  <c r="Y3337" i="1"/>
  <c r="G3388" i="1"/>
  <c r="Y1276" i="1"/>
  <c r="G1276" i="1"/>
  <c r="Y3664" i="1"/>
  <c r="Y2919" i="1"/>
  <c r="AB2919" i="1" s="1"/>
  <c r="Y1156" i="1"/>
  <c r="Y1524" i="1"/>
  <c r="AB1524" i="1" s="1"/>
  <c r="G2650" i="1"/>
  <c r="Y1869" i="1"/>
  <c r="G2209" i="1"/>
  <c r="Y2065" i="1"/>
  <c r="P2065" i="1" s="1"/>
  <c r="G2065" i="1"/>
  <c r="Y3080" i="1"/>
  <c r="P3080" i="1" s="1"/>
  <c r="G3080" i="1"/>
  <c r="Y1979" i="1"/>
  <c r="P1979" i="1" s="1"/>
  <c r="G1979" i="1"/>
  <c r="Y1823" i="1"/>
  <c r="Z1823" i="1" s="1"/>
  <c r="AB2563" i="1"/>
  <c r="AC2563" i="1" s="1"/>
  <c r="Y2599" i="1"/>
  <c r="G3866" i="1"/>
  <c r="Y2748" i="1"/>
  <c r="AA2748" i="1" s="1"/>
  <c r="Y1562" i="1"/>
  <c r="Y293" i="1"/>
  <c r="AA293" i="1" s="1"/>
  <c r="Y1074" i="1"/>
  <c r="AA1074" i="1"/>
  <c r="Y1142" i="1"/>
  <c r="Y145" i="1"/>
  <c r="Y3128" i="1"/>
  <c r="Y2587" i="1"/>
  <c r="AB2587" i="1" s="1"/>
  <c r="G2818" i="1"/>
  <c r="G2021" i="1"/>
  <c r="Z2021" i="1"/>
  <c r="Y1949" i="1"/>
  <c r="Y1563" i="1"/>
  <c r="AA1563" i="1" s="1"/>
  <c r="G2435" i="1"/>
  <c r="Y2492" i="1"/>
  <c r="AA2492" i="1" s="1"/>
  <c r="Y3583" i="1"/>
  <c r="Y865" i="1"/>
  <c r="Y4196" i="1"/>
  <c r="P4196" i="1" s="1"/>
  <c r="Y1403" i="1"/>
  <c r="G1403" i="1"/>
  <c r="Y3006" i="1"/>
  <c r="G3006" i="1"/>
  <c r="Y553" i="1"/>
  <c r="G553" i="1"/>
  <c r="Y1688" i="1"/>
  <c r="Y2493" i="1"/>
  <c r="Y750" i="1"/>
  <c r="Y1541" i="1"/>
  <c r="Y1216" i="1"/>
  <c r="Y1366" i="1"/>
  <c r="Y745" i="1"/>
  <c r="P745" i="1" s="1"/>
  <c r="AA745" i="1"/>
  <c r="Y1964" i="1"/>
  <c r="Y1585" i="1"/>
  <c r="Y4181" i="1"/>
  <c r="Y2754" i="1"/>
  <c r="Y959" i="1"/>
  <c r="Y1742" i="1"/>
  <c r="AA1742" i="1" s="1"/>
  <c r="Y604" i="1"/>
  <c r="Y2266" i="1"/>
  <c r="AA2266" i="1" s="1"/>
  <c r="Y2697" i="1"/>
  <c r="Y2690" i="1"/>
  <c r="Y2326" i="1"/>
  <c r="AA2326" i="1" s="1"/>
  <c r="Y2486" i="1"/>
  <c r="Y3165" i="1"/>
  <c r="P3165" i="1" s="1"/>
  <c r="Y3351" i="1"/>
  <c r="Y2332" i="1"/>
  <c r="AA2332" i="1" s="1"/>
  <c r="Y2575" i="1"/>
  <c r="AA2575" i="1" s="1"/>
  <c r="Y4084" i="1"/>
  <c r="Y3436" i="1"/>
  <c r="P3436" i="1" s="1"/>
  <c r="Y1490" i="1"/>
  <c r="Y3950" i="1"/>
  <c r="Y1484" i="1"/>
  <c r="Y1626" i="1"/>
  <c r="Y1508" i="1"/>
  <c r="AB1508" i="1" s="1"/>
  <c r="Y1364" i="1"/>
  <c r="Y1656" i="1"/>
  <c r="G1656" i="1"/>
  <c r="Y1775" i="1"/>
  <c r="Y1597" i="1"/>
  <c r="Z1597" i="1" s="1"/>
  <c r="Y1569" i="1"/>
  <c r="Z1569" i="1" s="1"/>
  <c r="Y1724" i="1"/>
  <c r="Y3191" i="1"/>
  <c r="AB1032" i="1"/>
  <c r="AA1032" i="1"/>
  <c r="Y529" i="1"/>
  <c r="Y1215" i="1"/>
  <c r="Y1810" i="1"/>
  <c r="Y2463" i="1"/>
  <c r="Y2102" i="1"/>
  <c r="G677" i="1"/>
  <c r="Y631" i="1"/>
  <c r="Y1223" i="1"/>
  <c r="Y3650" i="1"/>
  <c r="P3650" i="1" s="1"/>
  <c r="Y1066" i="1"/>
  <c r="Z1066" i="1" s="1"/>
  <c r="Y3021" i="1"/>
  <c r="AB3021" i="1" s="1"/>
  <c r="G2633" i="1"/>
  <c r="Z2891" i="1"/>
  <c r="G1103" i="1"/>
  <c r="Y756" i="1"/>
  <c r="Z756" i="1" s="1"/>
  <c r="Y2670" i="1"/>
  <c r="Z3738" i="1"/>
  <c r="AB2994" i="1"/>
  <c r="Y883" i="1"/>
  <c r="Y1820" i="1"/>
  <c r="AB890" i="1"/>
  <c r="G3935" i="1"/>
  <c r="Z3935" i="1"/>
  <c r="Z489" i="1"/>
  <c r="AA489" i="1"/>
  <c r="AB2360" i="1"/>
  <c r="AA2360" i="1"/>
  <c r="Y1062" i="1"/>
  <c r="Y2187" i="1"/>
  <c r="Y69" i="1"/>
  <c r="Y592" i="1"/>
  <c r="AB592" i="1" s="1"/>
  <c r="Y3300" i="1"/>
  <c r="G3300" i="1"/>
  <c r="Y1684" i="1"/>
  <c r="Y3211" i="1"/>
  <c r="Y1130" i="1"/>
  <c r="Y1266" i="1"/>
  <c r="AA1266" i="1" s="1"/>
  <c r="Z944" i="1"/>
  <c r="AA944" i="1"/>
  <c r="Y935" i="1"/>
  <c r="Y312" i="1"/>
  <c r="Y484" i="1"/>
  <c r="AA484" i="1" s="1"/>
  <c r="Y1750" i="1"/>
  <c r="P1750" i="1" s="1"/>
  <c r="Y2081" i="1"/>
  <c r="AA2081" i="1" s="1"/>
  <c r="Y3022" i="1"/>
  <c r="G2964" i="1"/>
  <c r="Y4193" i="1"/>
  <c r="AA4193" i="1" s="1"/>
  <c r="Y800" i="1"/>
  <c r="P800" i="1" s="1"/>
  <c r="Y2990" i="1"/>
  <c r="Y2842" i="1"/>
  <c r="Y1153" i="1"/>
  <c r="Z1153" i="1" s="1"/>
  <c r="Y3476" i="1"/>
  <c r="AA3476" i="1" s="1"/>
  <c r="Y3964" i="1"/>
  <c r="AA3964" i="1" s="1"/>
  <c r="G1786" i="1"/>
  <c r="Z1786" i="1"/>
  <c r="Y2509" i="1"/>
  <c r="AA2509" i="1" s="1"/>
  <c r="Y3645" i="1"/>
  <c r="P3645" i="1" s="1"/>
  <c r="Y672" i="1"/>
  <c r="P672" i="1" s="1"/>
  <c r="Y1390" i="1"/>
  <c r="AA1390" i="1" s="1"/>
  <c r="G483" i="1"/>
  <c r="G3237" i="1"/>
  <c r="Z3237" i="1"/>
  <c r="G2428" i="1"/>
  <c r="Y2136" i="1"/>
  <c r="AB2136" i="1" s="1"/>
  <c r="Y4024" i="1"/>
  <c r="Y1805" i="1"/>
  <c r="G2228" i="1"/>
  <c r="G2184" i="1"/>
  <c r="G512" i="1"/>
  <c r="Y1548" i="1"/>
  <c r="Y3120" i="1"/>
  <c r="G1005" i="1"/>
  <c r="G2722" i="1"/>
  <c r="Y360" i="1"/>
  <c r="Z360" i="1" s="1"/>
  <c r="G3053" i="1"/>
  <c r="Z3053" i="1"/>
  <c r="Y2182" i="1"/>
  <c r="Y838" i="1"/>
  <c r="G2003" i="1"/>
  <c r="G2769" i="1"/>
  <c r="Z2769" i="1"/>
  <c r="G1920" i="1"/>
  <c r="Z1920" i="1"/>
  <c r="AC1920" i="1" s="1"/>
  <c r="Y2436" i="1"/>
  <c r="P2436" i="1" s="1"/>
  <c r="Y2597" i="1"/>
  <c r="Y2038" i="1"/>
  <c r="Y510" i="1"/>
  <c r="AB510" i="1" s="1"/>
  <c r="G618" i="1"/>
  <c r="Z618" i="1"/>
  <c r="Y712" i="1"/>
  <c r="Y3675" i="1"/>
  <c r="AA3675" i="1" s="1"/>
  <c r="Y3721" i="1"/>
  <c r="Y471" i="1"/>
  <c r="Y2922" i="1"/>
  <c r="Z2922" i="1" s="1"/>
  <c r="G2826" i="1"/>
  <c r="Y613" i="1"/>
  <c r="Y389" i="1"/>
  <c r="Y671" i="1"/>
  <c r="G2144" i="1"/>
  <c r="Y2957" i="1"/>
  <c r="G1934" i="1"/>
  <c r="G270" i="1"/>
  <c r="Y12" i="1"/>
  <c r="P12" i="1" s="1"/>
  <c r="Y2351" i="1"/>
  <c r="AB2351" i="1" s="1"/>
  <c r="Y2876" i="1"/>
  <c r="Z2876" i="1" s="1"/>
  <c r="Y2824" i="1"/>
  <c r="Y3343" i="1"/>
  <c r="G2286" i="1"/>
  <c r="Y827" i="1"/>
  <c r="Y3884" i="1"/>
  <c r="Z3884" i="1" s="1"/>
  <c r="Y184" i="1"/>
  <c r="AB184" i="1" s="1"/>
  <c r="G3885" i="1"/>
  <c r="Y79" i="1"/>
  <c r="Y3341" i="1"/>
  <c r="AB3341" i="1" s="1"/>
  <c r="G3174" i="1"/>
  <c r="Y2700" i="1"/>
  <c r="Z2700" i="1" s="1"/>
  <c r="Y3746" i="1"/>
  <c r="AB3746" i="1" s="1"/>
  <c r="G914" i="1"/>
  <c r="G563" i="1"/>
  <c r="G1146" i="1"/>
  <c r="Y1146" i="1"/>
  <c r="G2472" i="1"/>
  <c r="Y2472" i="1"/>
  <c r="Y289" i="1"/>
  <c r="G2823" i="1"/>
  <c r="Y2823" i="1"/>
  <c r="Z2823" i="1" s="1"/>
  <c r="Y551" i="1"/>
  <c r="Z551" i="1" s="1"/>
  <c r="Y3310" i="1"/>
  <c r="G1024" i="1"/>
  <c r="Y1024" i="1"/>
  <c r="AA1024" i="1" s="1"/>
  <c r="Y972" i="1"/>
  <c r="Y3612" i="1"/>
  <c r="Z3612" i="1" s="1"/>
  <c r="Y3378" i="1"/>
  <c r="AB3378" i="1" s="1"/>
  <c r="Y3879" i="1"/>
  <c r="P3879" i="1" s="1"/>
  <c r="G3879" i="1"/>
  <c r="Y2174" i="1"/>
  <c r="Z2174" i="1" s="1"/>
  <c r="Y2153" i="1"/>
  <c r="AB4213" i="1"/>
  <c r="AB656" i="1"/>
  <c r="Z2517" i="1"/>
  <c r="AA2517" i="1"/>
  <c r="Y2621" i="1"/>
  <c r="Z2621" i="1" s="1"/>
  <c r="Y1421" i="1"/>
  <c r="Z1421" i="1" s="1"/>
  <c r="Z2609" i="1"/>
  <c r="AA4083" i="1"/>
  <c r="AB4083" i="1"/>
  <c r="AA4013" i="1"/>
  <c r="AB4013" i="1"/>
  <c r="Y2685" i="1"/>
  <c r="AB2685" i="1" s="1"/>
  <c r="AB3996" i="1"/>
  <c r="Y419" i="1"/>
  <c r="Y4199" i="1"/>
  <c r="Y850" i="1"/>
  <c r="Z850" i="1" s="1"/>
  <c r="Y3963" i="1"/>
  <c r="Y82" i="1"/>
  <c r="Y2862" i="1"/>
  <c r="AA2862" i="1" s="1"/>
  <c r="Y1162" i="1"/>
  <c r="G2494" i="1"/>
  <c r="Y3466" i="1"/>
  <c r="AB3466" i="1" s="1"/>
  <c r="Y2946" i="1"/>
  <c r="Y841" i="1"/>
  <c r="G2523" i="1"/>
  <c r="Y2935" i="1"/>
  <c r="AA2935" i="1" s="1"/>
  <c r="Y2603" i="1"/>
  <c r="G3584" i="1"/>
  <c r="G3862" i="1"/>
  <c r="G1397" i="1"/>
  <c r="G3367" i="1"/>
  <c r="Z3367" i="1"/>
  <c r="Y1907" i="1"/>
  <c r="Y450" i="1"/>
  <c r="AA450" i="1" s="1"/>
  <c r="Y2943" i="1"/>
  <c r="AB2943" i="1" s="1"/>
  <c r="G1281" i="1"/>
  <c r="G1443" i="1"/>
  <c r="Y473" i="1"/>
  <c r="Y3077" i="1"/>
  <c r="Y2222" i="1"/>
  <c r="Z2222" i="1" s="1"/>
  <c r="G2370" i="1"/>
  <c r="G1089" i="1"/>
  <c r="G277" i="1"/>
  <c r="G2407" i="1"/>
  <c r="G3429" i="1"/>
  <c r="Y2003" i="1"/>
  <c r="Y598" i="1"/>
  <c r="Z598" i="1" s="1"/>
  <c r="Y1914" i="1"/>
  <c r="AB1914" i="1" s="1"/>
  <c r="Y2055" i="1"/>
  <c r="Y155" i="1"/>
  <c r="Y1984" i="1"/>
  <c r="Y3800" i="1"/>
  <c r="Y2521" i="1"/>
  <c r="Y1554" i="1"/>
  <c r="Y1406" i="1"/>
  <c r="AA1406" i="1" s="1"/>
  <c r="Z2471" i="1"/>
  <c r="AA2471" i="1"/>
  <c r="AB825" i="1"/>
  <c r="AA825" i="1"/>
  <c r="Y2794" i="1"/>
  <c r="AA2794" i="1" s="1"/>
  <c r="Y2604" i="1"/>
  <c r="G1384" i="1"/>
  <c r="Z1384" i="1"/>
  <c r="AC1384" i="1" s="1"/>
  <c r="Y3083" i="1"/>
  <c r="AA3083" i="1" s="1"/>
  <c r="Y1437" i="1"/>
  <c r="Y1954" i="1"/>
  <c r="G1156" i="1"/>
  <c r="G1511" i="1"/>
  <c r="Y664" i="1"/>
  <c r="AB664" i="1" s="1"/>
  <c r="AB3793" i="1"/>
  <c r="AA3793" i="1"/>
  <c r="Y1712" i="1"/>
  <c r="Y1680" i="1"/>
  <c r="Y47" i="1"/>
  <c r="G2167" i="1"/>
  <c r="G752" i="1"/>
  <c r="Y3699" i="1"/>
  <c r="AB3699" i="1" s="1"/>
  <c r="Y308" i="1"/>
  <c r="Y2884" i="1"/>
  <c r="Z2884" i="1" s="1"/>
  <c r="Y4045" i="1"/>
  <c r="AB1327" i="1"/>
  <c r="AB3531" i="1"/>
  <c r="Y1622" i="1"/>
  <c r="Y1741" i="1"/>
  <c r="G1396" i="1"/>
  <c r="Y661" i="1"/>
  <c r="Y2131" i="1"/>
  <c r="Y2437" i="1"/>
  <c r="Y2405" i="1"/>
  <c r="Y1302" i="1"/>
  <c r="P1302" i="1" s="1"/>
  <c r="Y927" i="1"/>
  <c r="AB2965" i="1"/>
  <c r="G53" i="1"/>
  <c r="Y698" i="1"/>
  <c r="G71" i="1"/>
  <c r="Y3815" i="1"/>
  <c r="G577" i="1"/>
  <c r="AB2973" i="1"/>
  <c r="Z2629" i="1"/>
  <c r="AB2891" i="1"/>
  <c r="Y3071" i="1"/>
  <c r="AB3071" i="1" s="1"/>
  <c r="Y3011" i="1"/>
  <c r="Z809" i="1"/>
  <c r="Z434" i="1"/>
  <c r="AC434" i="1" s="1"/>
  <c r="G3115" i="1"/>
  <c r="G2740" i="1"/>
  <c r="G883" i="1"/>
  <c r="G204" i="1"/>
  <c r="Y2612" i="1"/>
  <c r="G3573" i="1"/>
  <c r="G1645" i="1"/>
  <c r="G4202" i="1"/>
  <c r="G3243" i="1"/>
  <c r="G3500" i="1"/>
  <c r="G2905" i="1"/>
  <c r="Z3931" i="1"/>
  <c r="AB3935" i="1"/>
  <c r="G1410" i="1"/>
  <c r="Z1410" i="1"/>
  <c r="Z3695" i="1"/>
  <c r="Z247" i="1"/>
  <c r="Z2668" i="1"/>
  <c r="AC2668" i="1" s="1"/>
  <c r="AD2668" i="1" s="1"/>
  <c r="AH2668" i="1" s="1"/>
  <c r="Z3948" i="1"/>
  <c r="Z2233" i="1"/>
  <c r="AC2233" i="1" s="1"/>
  <c r="AD2233" i="1" s="1"/>
  <c r="Z3965" i="1"/>
  <c r="Z3986" i="1"/>
  <c r="Z912" i="1"/>
  <c r="Z1073" i="1"/>
  <c r="Z2759" i="1"/>
  <c r="Z1804" i="1"/>
  <c r="Z2236" i="1"/>
  <c r="Z1999" i="1"/>
  <c r="Z2992" i="1"/>
  <c r="Z1615" i="1"/>
  <c r="Z1843" i="1"/>
  <c r="Z2644" i="1"/>
  <c r="Z3896" i="1"/>
  <c r="Z718" i="1"/>
  <c r="AC718" i="1" s="1"/>
  <c r="AD718" i="1" s="1"/>
  <c r="AF718" i="1" s="1"/>
  <c r="AJ718" i="1" s="1"/>
  <c r="Z2714" i="1"/>
  <c r="Z1152" i="1"/>
  <c r="Z318" i="1"/>
  <c r="AC318" i="1" s="1"/>
  <c r="AD318" i="1" s="1"/>
  <c r="AE318" i="1" s="1"/>
  <c r="Z1749" i="1"/>
  <c r="AC1749" i="1" s="1"/>
  <c r="AD1749" i="1" s="1"/>
  <c r="AE1749" i="1" s="1"/>
  <c r="Z1322" i="1"/>
  <c r="AC1322" i="1" s="1"/>
  <c r="AD1322" i="1" s="1"/>
  <c r="AE1322" i="1" s="1"/>
  <c r="Z1788" i="1"/>
  <c r="AC1788" i="1" s="1"/>
  <c r="AD1788" i="1" s="1"/>
  <c r="Z2510" i="1"/>
  <c r="AC2510" i="1" s="1"/>
  <c r="AD2510" i="1" s="1"/>
  <c r="AE2510" i="1" s="1"/>
  <c r="Z3712" i="1"/>
  <c r="Z233" i="1"/>
  <c r="Z3055" i="1"/>
  <c r="AC3055" i="1" s="1"/>
  <c r="AD3055" i="1" s="1"/>
  <c r="Z1896" i="1"/>
  <c r="Z1194" i="1"/>
  <c r="Z268" i="1"/>
  <c r="Z4108" i="1"/>
  <c r="AC4108" i="1" s="1"/>
  <c r="Z474" i="1"/>
  <c r="Z2010" i="1"/>
  <c r="Z1097" i="1"/>
  <c r="Z3072" i="1"/>
  <c r="AC3072" i="1" s="1"/>
  <c r="Z3613" i="1"/>
  <c r="Z1777" i="1"/>
  <c r="AC1777" i="1" s="1"/>
  <c r="Z1798" i="1"/>
  <c r="AB2283" i="1"/>
  <c r="AB847" i="1"/>
  <c r="AB1143" i="1"/>
  <c r="AC1143" i="1" s="1"/>
  <c r="AD1143" i="1" s="1"/>
  <c r="AE1143" i="1" s="1"/>
  <c r="AB2948" i="1"/>
  <c r="AC2948" i="1" s="1"/>
  <c r="AD2948" i="1" s="1"/>
  <c r="AE2948" i="1" s="1"/>
  <c r="AB1787" i="1"/>
  <c r="Y374" i="1"/>
  <c r="P374" i="1" s="1"/>
  <c r="Y3530" i="1"/>
  <c r="Y1927" i="1"/>
  <c r="Y1467" i="1"/>
  <c r="AA1467" i="1" s="1"/>
  <c r="Y1657" i="1"/>
  <c r="Y3772" i="1"/>
  <c r="Y690" i="1"/>
  <c r="Y804" i="1"/>
  <c r="Y2124" i="1"/>
  <c r="Y3385" i="1"/>
  <c r="AA3385" i="1" s="1"/>
  <c r="Y1372" i="1"/>
  <c r="Y2097" i="1"/>
  <c r="AA2097" i="1" s="1"/>
  <c r="G1887" i="1"/>
  <c r="Y1668" i="1"/>
  <c r="Y2169" i="1"/>
  <c r="Y3627" i="1"/>
  <c r="Y1241" i="1"/>
  <c r="G548" i="1"/>
  <c r="G3166" i="1"/>
  <c r="Y103" i="1"/>
  <c r="G561" i="1"/>
  <c r="Y267" i="1"/>
  <c r="Y4149" i="1"/>
  <c r="G2134" i="1"/>
  <c r="Y2006" i="1"/>
  <c r="Y1219" i="1"/>
  <c r="AA1219" i="1" s="1"/>
  <c r="Y3143" i="1"/>
  <c r="AA3143" i="1" s="1"/>
  <c r="Y2011" i="1"/>
  <c r="AA2011" i="1" s="1"/>
  <c r="G678" i="1"/>
  <c r="G1422" i="1"/>
  <c r="Y1290" i="1"/>
  <c r="Y1385" i="1"/>
  <c r="AA1385" i="1" s="1"/>
  <c r="G891" i="1"/>
  <c r="Y3361" i="1"/>
  <c r="G3031" i="1"/>
  <c r="Y1202" i="1"/>
  <c r="G2280" i="1"/>
  <c r="G829" i="1"/>
  <c r="Y1500" i="1"/>
  <c r="Y2301" i="1"/>
  <c r="G1154" i="1"/>
  <c r="G1648" i="1"/>
  <c r="Z1648" i="1"/>
  <c r="Z1842" i="1"/>
  <c r="Z3908" i="1"/>
  <c r="Z1751" i="1"/>
  <c r="Z1735" i="1"/>
  <c r="AC1735" i="1" s="1"/>
  <c r="Z1196" i="1"/>
  <c r="G3909" i="1"/>
  <c r="Z3909" i="1"/>
  <c r="Z2396" i="1"/>
  <c r="AC2396" i="1" s="1"/>
  <c r="G3707" i="1"/>
  <c r="Z3707" i="1"/>
  <c r="G4029" i="1"/>
  <c r="Z4029" i="1"/>
  <c r="AC4029" i="1" s="1"/>
  <c r="Z1455" i="1"/>
  <c r="AC1455" i="1" s="1"/>
  <c r="Z2802" i="1"/>
  <c r="Z1453" i="1"/>
  <c r="G2130" i="1"/>
  <c r="Z2130" i="1"/>
  <c r="Z519" i="1"/>
  <c r="AC519" i="1" s="1"/>
  <c r="Z1806" i="1"/>
  <c r="Y4053" i="1"/>
  <c r="G3983" i="1"/>
  <c r="Y2856" i="1"/>
  <c r="G2201" i="1"/>
  <c r="Y3374" i="1"/>
  <c r="Y1468" i="1"/>
  <c r="G2187" i="1"/>
  <c r="G69" i="1"/>
  <c r="Y221" i="1"/>
  <c r="P221" i="1" s="1"/>
  <c r="G592" i="1"/>
  <c r="Y1520" i="1"/>
  <c r="Y1374" i="1"/>
  <c r="P1374" i="1" s="1"/>
  <c r="Y486" i="1"/>
  <c r="Y1892" i="1"/>
  <c r="Y3231" i="1"/>
  <c r="Y3258" i="1"/>
  <c r="Y1428" i="1"/>
  <c r="Y3332" i="1"/>
  <c r="Y1456" i="1"/>
  <c r="P1456" i="1" s="1"/>
  <c r="AB2186" i="1"/>
  <c r="Y3160" i="1"/>
  <c r="P3160" i="1" s="1"/>
  <c r="AB1134" i="1"/>
  <c r="G488" i="1"/>
  <c r="Y571" i="1"/>
  <c r="Z571" i="1" s="1"/>
  <c r="AB3518" i="1"/>
  <c r="Z3270" i="1"/>
  <c r="G918" i="1"/>
  <c r="Y2764" i="1"/>
  <c r="G2881" i="1"/>
  <c r="Y2501" i="1"/>
  <c r="G3160" i="1"/>
  <c r="AB292" i="1"/>
  <c r="Y3019" i="1"/>
  <c r="AA3019" i="1" s="1"/>
  <c r="G941" i="1"/>
  <c r="G935" i="1"/>
  <c r="Y462" i="1"/>
  <c r="Y3542" i="1"/>
  <c r="Y1475" i="1"/>
  <c r="Y3027" i="1"/>
  <c r="AA3027" i="1" s="1"/>
  <c r="Y3928" i="1"/>
  <c r="Z3195" i="1"/>
  <c r="G1750" i="1"/>
  <c r="G3022" i="1"/>
  <c r="G2211" i="1"/>
  <c r="Y2964" i="1"/>
  <c r="G2846" i="1"/>
  <c r="Z2846" i="1"/>
  <c r="G1936" i="1"/>
  <c r="Y2841" i="1"/>
  <c r="Y2620" i="1"/>
  <c r="P2620" i="1" s="1"/>
  <c r="Y1235" i="1"/>
  <c r="AA1235" i="1" s="1"/>
  <c r="Y4067" i="1"/>
  <c r="G3476" i="1"/>
  <c r="AB1576" i="1"/>
  <c r="Y264" i="1"/>
  <c r="Y130" i="1"/>
  <c r="AB130" i="1" s="1"/>
  <c r="Y2708" i="1"/>
  <c r="G672" i="1"/>
  <c r="G1390" i="1"/>
  <c r="Y2993" i="1"/>
  <c r="Z2993" i="1" s="1"/>
  <c r="AB118" i="1"/>
  <c r="AC118" i="1" s="1"/>
  <c r="AD118" i="1" s="1"/>
  <c r="AE118" i="1" s="1"/>
  <c r="Y3767" i="1"/>
  <c r="Y2176" i="1"/>
  <c r="G4024" i="1"/>
  <c r="Z4024" i="1"/>
  <c r="Y602" i="1"/>
  <c r="Y1445" i="1"/>
  <c r="Y2381" i="1"/>
  <c r="Y1348" i="1"/>
  <c r="Y1725" i="1"/>
  <c r="Y1686" i="1"/>
  <c r="AB1686" i="1" s="1"/>
  <c r="Y2638" i="1"/>
  <c r="G1548" i="1"/>
  <c r="Y3284" i="1"/>
  <c r="Y546" i="1"/>
  <c r="AA546" i="1" s="1"/>
  <c r="Y3394" i="1"/>
  <c r="Y1005" i="1"/>
  <c r="Z1005" i="1" s="1"/>
  <c r="AB102" i="1"/>
  <c r="Y2722" i="1"/>
  <c r="G2056" i="1"/>
  <c r="AB3816" i="1"/>
  <c r="AC3816" i="1" s="1"/>
  <c r="Y2750" i="1"/>
  <c r="G821" i="1"/>
  <c r="Z821" i="1"/>
  <c r="AB3053" i="1"/>
  <c r="Y3947" i="1"/>
  <c r="AB2672" i="1"/>
  <c r="G81" i="1"/>
  <c r="Y81" i="1"/>
  <c r="AB1494" i="1"/>
  <c r="Y3911" i="1"/>
  <c r="Y2319" i="1"/>
  <c r="G996" i="1"/>
  <c r="Y1115" i="1"/>
  <c r="Y4165" i="1"/>
  <c r="Y2030" i="1"/>
  <c r="Y1732" i="1"/>
  <c r="AA1732" i="1" s="1"/>
  <c r="Y2834" i="1"/>
  <c r="Y3791" i="1"/>
  <c r="AB3791" i="1" s="1"/>
  <c r="G3675" i="1"/>
  <c r="Y3298" i="1"/>
  <c r="G3369" i="1"/>
  <c r="G4036" i="1"/>
  <c r="G3127" i="1"/>
  <c r="Z3127" i="1"/>
  <c r="AC3127" i="1" s="1"/>
  <c r="AD3127" i="1" s="1"/>
  <c r="AE3127" i="1" s="1"/>
  <c r="Y772" i="1"/>
  <c r="G2922" i="1"/>
  <c r="Y2826" i="1"/>
  <c r="AB2826" i="1" s="1"/>
  <c r="Y151" i="1"/>
  <c r="Y2721" i="1"/>
  <c r="AA2721" i="1" s="1"/>
  <c r="Y325" i="1"/>
  <c r="AA325" i="1" s="1"/>
  <c r="AB3653" i="1"/>
  <c r="Y3728" i="1"/>
  <c r="Y2874" i="1"/>
  <c r="AB2874" i="1" s="1"/>
  <c r="Y3453" i="1"/>
  <c r="AA3453" i="1" s="1"/>
  <c r="AB175" i="1"/>
  <c r="AB367" i="1"/>
  <c r="G3372" i="1"/>
  <c r="Z3372" i="1"/>
  <c r="G412" i="1"/>
  <c r="G558" i="1"/>
  <c r="G3711" i="1"/>
  <c r="Z3711" i="1"/>
  <c r="AC3711" i="1" s="1"/>
  <c r="AD3711" i="1" s="1"/>
  <c r="AE3711" i="1" s="1"/>
  <c r="Z1912" i="1"/>
  <c r="AC1912" i="1" s="1"/>
  <c r="AD1912" i="1" s="1"/>
  <c r="AE1912" i="1" s="1"/>
  <c r="Z3146" i="1"/>
  <c r="AC3146" i="1" s="1"/>
  <c r="Z66" i="1"/>
  <c r="AC66" i="1" s="1"/>
  <c r="AD66" i="1" s="1"/>
  <c r="AE66" i="1" s="1"/>
  <c r="Z3503" i="1"/>
  <c r="AC3503" i="1" s="1"/>
  <c r="AD3503" i="1" s="1"/>
  <c r="AE3503" i="1" s="1"/>
  <c r="Z2805" i="1"/>
  <c r="AC2805" i="1" s="1"/>
  <c r="Z3441" i="1"/>
  <c r="AC3441" i="1" s="1"/>
  <c r="Z22" i="1"/>
  <c r="Y1211" i="1"/>
  <c r="Y3713" i="1"/>
  <c r="AA3713" i="1" s="1"/>
  <c r="G3865" i="1"/>
  <c r="Y3499" i="1"/>
  <c r="AB3499" i="1" s="1"/>
  <c r="G549" i="1"/>
  <c r="Z549" i="1"/>
  <c r="Y942" i="1"/>
  <c r="Y3670" i="1"/>
  <c r="AB3670" i="1" s="1"/>
  <c r="G3997" i="1"/>
  <c r="Z3997" i="1"/>
  <c r="Z2522" i="1"/>
  <c r="Y3577" i="1"/>
  <c r="Z287" i="1"/>
  <c r="Z3801" i="1"/>
  <c r="Y1522" i="1"/>
  <c r="Y3933" i="1"/>
  <c r="Z3933" i="1" s="1"/>
  <c r="Z3849" i="1"/>
  <c r="Y699" i="1"/>
  <c r="Z699" i="1" s="1"/>
  <c r="Y303" i="1"/>
  <c r="G513" i="1"/>
  <c r="G4069" i="1"/>
  <c r="Y2727" i="1"/>
  <c r="AB2727" i="1" s="1"/>
  <c r="Y3004" i="1"/>
  <c r="Y2589" i="1"/>
  <c r="G2957" i="1"/>
  <c r="Z2957" i="1"/>
  <c r="Y3417" i="1"/>
  <c r="Y2786" i="1"/>
  <c r="Z2786" i="1" s="1"/>
  <c r="G12" i="1"/>
  <c r="Y2625" i="1"/>
  <c r="Z2625" i="1" s="1"/>
  <c r="Y877" i="1"/>
  <c r="AB877" i="1" s="1"/>
  <c r="G2351" i="1"/>
  <c r="Y689" i="1"/>
  <c r="Y632" i="1"/>
  <c r="G2824" i="1"/>
  <c r="G3343" i="1"/>
  <c r="G3884" i="1"/>
  <c r="Y4208" i="1"/>
  <c r="Y2071" i="1"/>
  <c r="G2700" i="1"/>
  <c r="Y1571" i="1"/>
  <c r="G4027" i="1"/>
  <c r="G3746" i="1"/>
  <c r="Y123" i="1"/>
  <c r="AA123" i="1" s="1"/>
  <c r="Y2723" i="1"/>
  <c r="Z1146" i="1"/>
  <c r="Y3144" i="1"/>
  <c r="Y2365" i="1"/>
  <c r="G660" i="1"/>
  <c r="Y660" i="1"/>
  <c r="AB660" i="1" s="1"/>
  <c r="Y3205" i="1"/>
  <c r="AA3205" i="1" s="1"/>
  <c r="Y4177" i="1"/>
  <c r="G423" i="1"/>
  <c r="Y423" i="1"/>
  <c r="AA423" i="1" s="1"/>
  <c r="Y1236" i="1"/>
  <c r="G2710" i="1"/>
  <c r="Y2710" i="1"/>
  <c r="AB2710" i="1" s="1"/>
  <c r="Y3197" i="1"/>
  <c r="G3781" i="1"/>
  <c r="G3612" i="1"/>
  <c r="Y439" i="1"/>
  <c r="AA439" i="1" s="1"/>
  <c r="Y3830" i="1"/>
  <c r="Y3494" i="1"/>
  <c r="Z3494" i="1" s="1"/>
  <c r="AB1758" i="1"/>
  <c r="Y3010" i="1"/>
  <c r="Y3724" i="1"/>
  <c r="Y1720" i="1"/>
  <c r="AA1720" i="1" s="1"/>
  <c r="Y1404" i="1"/>
  <c r="Y3600" i="1"/>
  <c r="Y2950" i="1"/>
  <c r="Y1326" i="1"/>
  <c r="AA1326" i="1" s="1"/>
  <c r="G3682" i="1"/>
  <c r="Y1181" i="1"/>
  <c r="Y2818" i="1"/>
  <c r="Y2911" i="1"/>
  <c r="AB2911" i="1" s="1"/>
  <c r="G245" i="1"/>
  <c r="Y1186" i="1"/>
  <c r="G998" i="1"/>
  <c r="Y1663" i="1"/>
  <c r="AA1663" i="1" s="1"/>
  <c r="Y4034" i="1"/>
  <c r="Y3759" i="1"/>
  <c r="AA3759" i="1" s="1"/>
  <c r="Y1275" i="1"/>
  <c r="Y3995" i="1"/>
  <c r="Y2303" i="1"/>
  <c r="Y1792" i="1"/>
  <c r="Y2262" i="1"/>
  <c r="Y1401" i="1"/>
  <c r="AA1401" i="1" s="1"/>
  <c r="Y351" i="1"/>
  <c r="Y2870" i="1"/>
  <c r="Y45" i="1"/>
  <c r="Y3335" i="1"/>
  <c r="Y2199" i="1"/>
  <c r="Y987" i="1"/>
  <c r="Y4101" i="1"/>
  <c r="Y1917" i="1"/>
  <c r="AA1917" i="1" s="1"/>
  <c r="Y1405" i="1"/>
  <c r="Y354" i="1"/>
  <c r="P354" i="1" s="1"/>
  <c r="Y2774" i="1"/>
  <c r="Y101" i="1"/>
  <c r="G823" i="1"/>
  <c r="Y2816" i="1"/>
  <c r="Y851" i="1"/>
  <c r="Y1855" i="1"/>
  <c r="AA1855" i="1" s="1"/>
  <c r="Y2388" i="1"/>
  <c r="AA2388" i="1" s="1"/>
  <c r="G2697" i="1"/>
  <c r="G2690" i="1"/>
  <c r="G2326" i="1"/>
  <c r="G1023" i="1"/>
  <c r="Y2093" i="1"/>
  <c r="Y1523" i="1"/>
  <c r="Y1993" i="1"/>
  <c r="AA1993" i="1" s="1"/>
  <c r="Y3424" i="1"/>
  <c r="Y3364" i="1"/>
  <c r="AA3364" i="1"/>
  <c r="Y1547" i="1"/>
  <c r="Y3917" i="1"/>
  <c r="Y1625" i="1"/>
  <c r="Y1094" i="1"/>
  <c r="AA1094" i="1" s="1"/>
  <c r="Y1908" i="1"/>
  <c r="Y3497" i="1"/>
  <c r="Y3462" i="1"/>
  <c r="P3462" i="1" s="1"/>
  <c r="Y943" i="1"/>
  <c r="P943" i="1" s="1"/>
  <c r="Y3959" i="1"/>
  <c r="Y1598" i="1"/>
  <c r="Y1433" i="1"/>
  <c r="Y1272" i="1"/>
  <c r="Z1272" i="1" s="1"/>
  <c r="Y3073" i="1"/>
  <c r="AA3073" i="1" s="1"/>
  <c r="G1775" i="1"/>
  <c r="Z2716" i="1"/>
  <c r="Z2111" i="1"/>
  <c r="G1275" i="1"/>
  <c r="Z3487" i="1"/>
  <c r="Y2651" i="1"/>
  <c r="G1539" i="1"/>
  <c r="Z1539" i="1"/>
  <c r="AC1539" i="1" s="1"/>
  <c r="G2621" i="1"/>
  <c r="Y4211" i="1"/>
  <c r="P4211" i="1" s="1"/>
  <c r="G457" i="1"/>
  <c r="AB1238" i="1"/>
  <c r="Y307" i="1"/>
  <c r="G2181" i="1"/>
  <c r="Y299" i="1"/>
  <c r="G3191" i="1"/>
  <c r="Z2831" i="1"/>
  <c r="AC2831" i="1" s="1"/>
  <c r="AD2831" i="1" s="1"/>
  <c r="AE2831" i="1" s="1"/>
  <c r="G3660" i="1"/>
  <c r="Y2687" i="1"/>
  <c r="Y1988" i="1"/>
  <c r="Z1988" i="1" s="1"/>
  <c r="G1260" i="1"/>
  <c r="Z1260" i="1"/>
  <c r="Y424" i="1"/>
  <c r="Y2561" i="1"/>
  <c r="Z3223" i="1"/>
  <c r="Y3327" i="1"/>
  <c r="Y3109" i="1"/>
  <c r="G3872" i="1"/>
  <c r="Z3872" i="1"/>
  <c r="Y189" i="1"/>
  <c r="Y1286" i="1"/>
  <c r="Y1345" i="1"/>
  <c r="Y3181" i="1"/>
  <c r="Z3181" i="1" s="1"/>
  <c r="Y3355" i="1"/>
  <c r="Y2412" i="1"/>
  <c r="Y3155" i="1"/>
  <c r="Y3249" i="1"/>
  <c r="Y3971" i="1"/>
  <c r="AB3971" i="1" s="1"/>
  <c r="Y1902" i="1"/>
  <c r="G2022" i="1"/>
  <c r="AB446" i="1"/>
  <c r="Y1672" i="1"/>
  <c r="Z3907" i="1"/>
  <c r="AC3907" i="1" s="1"/>
  <c r="Z708" i="1"/>
  <c r="Z884" i="1"/>
  <c r="Y2634" i="1"/>
  <c r="G910" i="1"/>
  <c r="Z910" i="1"/>
  <c r="Y138" i="1"/>
  <c r="AA138" i="1" s="1"/>
  <c r="G782" i="1"/>
  <c r="Z782" i="1"/>
  <c r="G3158" i="1"/>
  <c r="G391" i="1"/>
  <c r="Y2624" i="1"/>
  <c r="G3764" i="1"/>
  <c r="G135" i="1"/>
  <c r="AB2342" i="1"/>
  <c r="AC2342" i="1" s="1"/>
  <c r="AB3488" i="1"/>
  <c r="AB153" i="1"/>
  <c r="AB3137" i="1"/>
  <c r="AB379" i="1"/>
  <c r="AC379" i="1" s="1"/>
  <c r="AB3624" i="1"/>
  <c r="G1229" i="1"/>
  <c r="G55" i="1"/>
  <c r="G1135" i="1"/>
  <c r="G3949" i="1"/>
  <c r="Y3614" i="1"/>
  <c r="Z3614" i="1" s="1"/>
  <c r="Y262" i="1"/>
  <c r="G2559" i="1"/>
  <c r="Y3312" i="1"/>
  <c r="Y1310" i="1"/>
  <c r="G146" i="1"/>
  <c r="Y414" i="1"/>
  <c r="Z414" i="1" s="1"/>
  <c r="Y383" i="1"/>
  <c r="G960" i="1"/>
  <c r="Y652" i="1"/>
  <c r="AA652" i="1" s="1"/>
  <c r="Y4157" i="1"/>
  <c r="Y740" i="1"/>
  <c r="G2631" i="1"/>
  <c r="Y186" i="1"/>
  <c r="Y3397" i="1"/>
  <c r="Z3397" i="1" s="1"/>
  <c r="G4002" i="1"/>
  <c r="Y311" i="1"/>
  <c r="Y1450" i="1"/>
  <c r="Y3864" i="1"/>
  <c r="Z1649" i="1"/>
  <c r="AC1649" i="1" s="1"/>
  <c r="G2419" i="1"/>
  <c r="Y1225" i="1"/>
  <c r="Z4001" i="1"/>
  <c r="Z3056" i="1"/>
  <c r="Z1032" i="1"/>
  <c r="G3373" i="1"/>
  <c r="G1224" i="1"/>
  <c r="G3106" i="1"/>
  <c r="Y3756" i="1"/>
  <c r="AB3756" i="1" s="1"/>
  <c r="G479" i="1"/>
  <c r="AB2955" i="1"/>
  <c r="Y3729" i="1"/>
  <c r="G3550" i="1"/>
  <c r="Y119" i="1"/>
  <c r="Y136" i="1"/>
  <c r="Y552" i="1"/>
  <c r="Y1783" i="1"/>
  <c r="G2835" i="1"/>
  <c r="Y517" i="1"/>
  <c r="Y1543" i="1"/>
  <c r="Z1543" i="1" s="1"/>
  <c r="Y937" i="1"/>
  <c r="Y836" i="1"/>
  <c r="G4081" i="1"/>
  <c r="G425" i="1"/>
  <c r="G814" i="1"/>
  <c r="Y3377" i="1"/>
  <c r="G2133" i="1"/>
  <c r="Y2724" i="1"/>
  <c r="Y834" i="1"/>
  <c r="AB834" i="1" s="1"/>
  <c r="G2015" i="1"/>
  <c r="G3555" i="1"/>
  <c r="G2044" i="1"/>
  <c r="G4092" i="1"/>
  <c r="G2096" i="1"/>
  <c r="G575" i="1"/>
  <c r="AB3307" i="1"/>
  <c r="AC3307" i="1" s="1"/>
  <c r="AD3307" i="1" s="1"/>
  <c r="AE3307" i="1" s="1"/>
  <c r="G4170" i="1"/>
  <c r="AB2617" i="1"/>
  <c r="AC2617" i="1" s="1"/>
  <c r="AD2617" i="1" s="1"/>
  <c r="AE2617" i="1" s="1"/>
  <c r="G3145" i="1"/>
  <c r="G2672" i="1"/>
  <c r="G1488" i="1"/>
  <c r="Y3915" i="1"/>
  <c r="Z3915" i="1" s="1"/>
  <c r="Y926" i="1"/>
  <c r="AA926" i="1" s="1"/>
  <c r="G3576" i="1"/>
  <c r="G2861" i="1"/>
  <c r="G3264" i="1"/>
  <c r="G2426" i="1"/>
  <c r="G2212" i="1"/>
  <c r="Z1909" i="1"/>
  <c r="AC1909" i="1" s="1"/>
  <c r="AD1909" i="1" s="1"/>
  <c r="AE1909" i="1" s="1"/>
  <c r="Z557" i="1"/>
  <c r="AC557" i="1" s="1"/>
  <c r="AD557" i="1" s="1"/>
  <c r="AE557" i="1" s="1"/>
  <c r="Z4125" i="1"/>
  <c r="AC4125" i="1" s="1"/>
  <c r="AD4125" i="1" s="1"/>
  <c r="AE4125" i="1" s="1"/>
  <c r="Z149" i="1"/>
  <c r="AC149" i="1" s="1"/>
  <c r="AD149" i="1" s="1"/>
  <c r="AE149" i="1" s="1"/>
  <c r="Z980" i="1"/>
  <c r="Y1858" i="1"/>
  <c r="Z3687" i="1"/>
  <c r="AC3687" i="1" s="1"/>
  <c r="AD3687" i="1" s="1"/>
  <c r="AF3687" i="1" s="1"/>
  <c r="AJ3687" i="1" s="1"/>
  <c r="AB1351" i="1"/>
  <c r="AB1342" i="1"/>
  <c r="AB726" i="1"/>
  <c r="AC726" i="1" s="1"/>
  <c r="AB1365" i="1"/>
  <c r="AB3215" i="1"/>
  <c r="AB2413" i="1"/>
  <c r="G1776" i="1"/>
  <c r="Z1776" i="1"/>
  <c r="G2455" i="1"/>
  <c r="Z2455" i="1"/>
  <c r="G4083" i="1"/>
  <c r="Z4083" i="1"/>
  <c r="G2320" i="1"/>
  <c r="Z2320" i="1"/>
  <c r="G1327" i="1"/>
  <c r="Z1327" i="1"/>
  <c r="G3501" i="1"/>
  <c r="Z3501" i="1"/>
  <c r="G2192" i="1"/>
  <c r="Z2192" i="1"/>
  <c r="G2057" i="1"/>
  <c r="Z2057" i="1"/>
  <c r="G1148" i="1"/>
  <c r="Z1148" i="1"/>
  <c r="G636" i="1"/>
  <c r="Z636" i="1"/>
  <c r="G4013" i="1"/>
  <c r="Z4013" i="1"/>
  <c r="G1530" i="1"/>
  <c r="Z1530" i="1"/>
  <c r="G3531" i="1"/>
  <c r="Z3531" i="1"/>
  <c r="G1332" i="1"/>
  <c r="Z1332" i="1"/>
  <c r="G3463" i="1"/>
  <c r="Z3463" i="1"/>
  <c r="G2825" i="1"/>
  <c r="Z2825" i="1"/>
  <c r="G446" i="1"/>
  <c r="Z446" i="1"/>
  <c r="G2685" i="1"/>
  <c r="Z2685" i="1"/>
  <c r="G1863" i="1"/>
  <c r="G533" i="1"/>
  <c r="G4080" i="1"/>
  <c r="AB255" i="1"/>
  <c r="AB2498" i="1"/>
  <c r="G1765" i="1"/>
  <c r="AB3245" i="1"/>
  <c r="AB2649" i="1"/>
  <c r="AB3037" i="1"/>
  <c r="AB3213" i="1"/>
  <c r="AC3213" i="1" s="1"/>
  <c r="AD3213" i="1" s="1"/>
  <c r="AE3213" i="1" s="1"/>
  <c r="AB2275" i="1"/>
  <c r="Y1203" i="1"/>
  <c r="Y3521" i="1"/>
  <c r="Y3383" i="1"/>
  <c r="Y3013" i="1"/>
  <c r="Y3634" i="1"/>
  <c r="AA3634" i="1" s="1"/>
  <c r="Y2937" i="1"/>
  <c r="Y2069" i="1"/>
  <c r="Y2401" i="1"/>
  <c r="Y3522" i="1"/>
  <c r="AA3522" i="1" s="1"/>
  <c r="AB2315" i="1"/>
  <c r="G2425" i="1"/>
  <c r="G3142" i="1"/>
  <c r="Z1411" i="1"/>
  <c r="AC1411" i="1" s="1"/>
  <c r="AB2064" i="1"/>
  <c r="Y3141" i="1"/>
  <c r="Y3081" i="1"/>
  <c r="G3559" i="1"/>
  <c r="G2484" i="1"/>
  <c r="G334" i="1"/>
  <c r="AB615" i="1"/>
  <c r="AC615" i="1" s="1"/>
  <c r="AD615" i="1" s="1"/>
  <c r="AE615" i="1" s="1"/>
  <c r="Y3035" i="1"/>
  <c r="G467" i="1"/>
  <c r="G308" i="1"/>
  <c r="G3963" i="1"/>
  <c r="Y2570" i="1"/>
  <c r="Z2570" i="1" s="1"/>
  <c r="Y1185" i="1"/>
  <c r="G3149" i="1"/>
  <c r="Z3796" i="1"/>
  <c r="AC3796" i="1" s="1"/>
  <c r="G82" i="1"/>
  <c r="Y3239" i="1"/>
  <c r="G466" i="1"/>
  <c r="Z466" i="1"/>
  <c r="AB524" i="1"/>
  <c r="Y2001" i="1"/>
  <c r="AA2001" i="1" s="1"/>
  <c r="G2603" i="1"/>
  <c r="Z2603" i="1"/>
  <c r="Y2607" i="1"/>
  <c r="Z2607" i="1" s="1"/>
  <c r="Y279" i="1"/>
  <c r="AB279" i="1" s="1"/>
  <c r="AB1100" i="1"/>
  <c r="AC1100" i="1" s="1"/>
  <c r="AD1100" i="1" s="1"/>
  <c r="G1607" i="1"/>
  <c r="Z1607" i="1"/>
  <c r="Y1075" i="1"/>
  <c r="G1907" i="1"/>
  <c r="G450" i="1"/>
  <c r="Z450" i="1"/>
  <c r="Y947" i="1"/>
  <c r="P947" i="1" s="1"/>
  <c r="Y2804" i="1"/>
  <c r="G473" i="1"/>
  <c r="G3077" i="1"/>
  <c r="G2222" i="1"/>
  <c r="Y1946" i="1"/>
  <c r="Y2729" i="1"/>
  <c r="Y2453" i="1"/>
  <c r="Y1867" i="1"/>
  <c r="Y1671" i="1"/>
  <c r="P1671" i="1" s="1"/>
  <c r="Y343" i="1"/>
  <c r="Z343" i="1" s="1"/>
  <c r="Y1813" i="1"/>
  <c r="AA1813" i="1" s="1"/>
  <c r="Y464" i="1"/>
  <c r="Y1160" i="1"/>
  <c r="Y1361" i="1"/>
  <c r="G2008" i="1"/>
  <c r="Y879" i="1"/>
  <c r="AB1748" i="1"/>
  <c r="AC1748" i="1" s="1"/>
  <c r="Y2893" i="1"/>
  <c r="G1581" i="1"/>
  <c r="Z920" i="1"/>
  <c r="Z1217" i="1"/>
  <c r="AC1217" i="1" s="1"/>
  <c r="Z3637" i="1"/>
  <c r="Z2378" i="1"/>
  <c r="Y2838" i="1"/>
  <c r="Y2434" i="1"/>
  <c r="Y1763" i="1"/>
  <c r="AA1763" i="1" s="1"/>
  <c r="Y2784" i="1"/>
  <c r="Y460" i="1"/>
  <c r="Y2132" i="1"/>
  <c r="Y1807" i="1"/>
  <c r="G4186" i="1"/>
  <c r="Y1336" i="1"/>
  <c r="G2794" i="1"/>
  <c r="Y907" i="1"/>
  <c r="Y2023" i="1"/>
  <c r="Y1069" i="1"/>
  <c r="AA1069" i="1" s="1"/>
  <c r="Z1259" i="1"/>
  <c r="AC1259" i="1" s="1"/>
  <c r="AD1259" i="1" s="1"/>
  <c r="AE1259" i="1" s="1"/>
  <c r="G2079" i="1"/>
  <c r="Z2079" i="1"/>
  <c r="AC2079" i="1" s="1"/>
  <c r="G2469" i="1"/>
  <c r="Z2469" i="1"/>
  <c r="AC2469" i="1" s="1"/>
  <c r="AD2469" i="1" s="1"/>
  <c r="AE2469" i="1" s="1"/>
  <c r="Z1466" i="1"/>
  <c r="G925" i="1"/>
  <c r="Z925" i="1"/>
  <c r="AC925" i="1" s="1"/>
  <c r="Z1044" i="1"/>
  <c r="AC1044" i="1" s="1"/>
  <c r="AD1044" i="1" s="1"/>
  <c r="AE1044" i="1" s="1"/>
  <c r="G1599" i="1"/>
  <c r="Z1599" i="1"/>
  <c r="AC1599" i="1" s="1"/>
  <c r="G1483" i="1"/>
  <c r="Z1483" i="1"/>
  <c r="AC1483" i="1" s="1"/>
  <c r="Z2431" i="1"/>
  <c r="AB191" i="1"/>
  <c r="AC191" i="1" s="1"/>
  <c r="Y174" i="1"/>
  <c r="AA174" i="1" s="1"/>
  <c r="G2102" i="1"/>
  <c r="Y3157" i="1"/>
  <c r="G631" i="1"/>
  <c r="AB2021" i="1"/>
  <c r="Y977" i="1"/>
  <c r="Y2928" i="1"/>
  <c r="Y1540" i="1"/>
  <c r="Y2415" i="1"/>
  <c r="Y2795" i="1"/>
  <c r="AA2795" i="1" s="1"/>
  <c r="Y1642" i="1"/>
  <c r="Y2235" i="1"/>
  <c r="Y3798" i="1"/>
  <c r="Z3798" i="1" s="1"/>
  <c r="G3482" i="1"/>
  <c r="G3083" i="1"/>
  <c r="Y2564" i="1"/>
  <c r="G3650" i="1"/>
  <c r="G1954" i="1"/>
  <c r="Y2329" i="1"/>
  <c r="AA2329" i="1" s="1"/>
  <c r="Y1525" i="1"/>
  <c r="Z1480" i="1"/>
  <c r="Y811" i="1"/>
  <c r="Y1865" i="1"/>
  <c r="Y1913" i="1"/>
  <c r="AA1913" i="1" s="1"/>
  <c r="G2403" i="1"/>
  <c r="Y1417" i="1"/>
  <c r="Y1418" i="1"/>
  <c r="Z1418" i="1" s="1"/>
  <c r="Y1039" i="1"/>
  <c r="Y216" i="1"/>
  <c r="G432" i="1"/>
  <c r="Y2839" i="1"/>
  <c r="Y1022" i="1"/>
  <c r="AB1022" i="1" s="1"/>
  <c r="Y1495" i="1"/>
  <c r="AA1495" i="1" s="1"/>
  <c r="Y3125" i="1"/>
  <c r="Z3125" i="1" s="1"/>
  <c r="Y95" i="1"/>
  <c r="Y1431" i="1"/>
  <c r="Z3059" i="1"/>
  <c r="AB966" i="1"/>
  <c r="AC966" i="1" s="1"/>
  <c r="G1435" i="1"/>
  <c r="Y2156" i="1"/>
  <c r="Z2156" i="1" s="1"/>
  <c r="Z54" i="1"/>
  <c r="G421" i="1"/>
  <c r="Z1367" i="1"/>
  <c r="G3194" i="1"/>
  <c r="G3699" i="1"/>
  <c r="Y3435" i="1"/>
  <c r="Z3435" i="1" s="1"/>
  <c r="Z2953" i="1"/>
  <c r="AB1555" i="1"/>
  <c r="G3057" i="1"/>
  <c r="G626" i="1"/>
  <c r="AB1786" i="1"/>
  <c r="AB1390" i="1"/>
  <c r="Y3429" i="1"/>
  <c r="Y213" i="1"/>
  <c r="AB213" i="1" s="1"/>
  <c r="Y991" i="1"/>
  <c r="Y963" i="1"/>
  <c r="G1468" i="1"/>
  <c r="Y3572" i="1"/>
  <c r="Y1015" i="1"/>
  <c r="G1823" i="1"/>
  <c r="AB2550" i="1"/>
  <c r="Y4175" i="1"/>
  <c r="Y2867" i="1"/>
  <c r="G3815" i="1"/>
  <c r="Y335" i="1"/>
  <c r="Z2973" i="1"/>
  <c r="AC2973" i="1" s="1"/>
  <c r="AD2973" i="1" s="1"/>
  <c r="AE2973" i="1" s="1"/>
  <c r="Y2633" i="1"/>
  <c r="Y1103" i="1"/>
  <c r="Z1103" i="1" s="1"/>
  <c r="Y696" i="1"/>
  <c r="G2670" i="1"/>
  <c r="AB809" i="1"/>
  <c r="Y2545" i="1"/>
  <c r="Y4061" i="1"/>
  <c r="AB4061" i="1" s="1"/>
  <c r="Z230" i="1"/>
  <c r="AC230" i="1" s="1"/>
  <c r="AB3115" i="1"/>
  <c r="G588" i="1"/>
  <c r="G68" i="1"/>
  <c r="Y1078" i="1"/>
  <c r="Y204" i="1"/>
  <c r="G364" i="1"/>
  <c r="G2783" i="1"/>
  <c r="G3489" i="1"/>
  <c r="G1440" i="1"/>
  <c r="G3460" i="1"/>
  <c r="Z4198" i="1"/>
  <c r="Z3757" i="1"/>
  <c r="AB1043" i="1"/>
  <c r="AB2848" i="1"/>
  <c r="AC2848" i="1" s="1"/>
  <c r="AD2848" i="1" s="1"/>
  <c r="AE2848" i="1" s="1"/>
  <c r="AB3375" i="1"/>
  <c r="AC3375" i="1" s="1"/>
  <c r="AD3375" i="1" s="1"/>
  <c r="AE3375" i="1" s="1"/>
  <c r="G1830" i="1"/>
  <c r="Z1830" i="1"/>
  <c r="AB3931" i="1"/>
  <c r="AB1410" i="1"/>
  <c r="Y496" i="1"/>
  <c r="AA496" i="1" s="1"/>
  <c r="Y3918" i="1"/>
  <c r="Y4178" i="1"/>
  <c r="Y691" i="1"/>
  <c r="Y560" i="1"/>
  <c r="AA560" i="1" s="1"/>
  <c r="Y3286" i="1"/>
  <c r="Y1673" i="1"/>
  <c r="Z2225" i="1"/>
  <c r="AC2225" i="1" s="1"/>
  <c r="Z3382" i="1"/>
  <c r="Z2791" i="1"/>
  <c r="AC2791" i="1" s="1"/>
  <c r="Z4094" i="1"/>
  <c r="Z1666" i="1"/>
  <c r="Z2179" i="1"/>
  <c r="G3627" i="1"/>
  <c r="G1241" i="1"/>
  <c r="Y2657" i="1"/>
  <c r="Y3473" i="1"/>
  <c r="Y2305" i="1"/>
  <c r="G1290" i="1"/>
  <c r="Y1246" i="1"/>
  <c r="G1486" i="1"/>
  <c r="Y1793" i="1"/>
  <c r="Y2148" i="1"/>
  <c r="Y3393" i="1"/>
  <c r="AB3393" i="1" s="1"/>
  <c r="G2301" i="1"/>
  <c r="Y1478" i="1"/>
  <c r="G2640" i="1"/>
  <c r="Z2640" i="1"/>
  <c r="AC2640" i="1" s="1"/>
  <c r="AD2640" i="1" s="1"/>
  <c r="AE2640" i="1" s="1"/>
  <c r="Z1000" i="1"/>
  <c r="AC1000" i="1" s="1"/>
  <c r="AD1000" i="1" s="1"/>
  <c r="AE1000" i="1" s="1"/>
  <c r="Z2451" i="1"/>
  <c r="AC2451" i="1" s="1"/>
  <c r="AD2451" i="1" s="1"/>
  <c r="AE2451" i="1" s="1"/>
  <c r="Z142" i="1"/>
  <c r="AC142" i="1" s="1"/>
  <c r="AD142" i="1" s="1"/>
  <c r="AE142" i="1" s="1"/>
  <c r="G713" i="1"/>
  <c r="Z713" i="1"/>
  <c r="AC713" i="1" s="1"/>
  <c r="AD713" i="1" s="1"/>
  <c r="AE713" i="1" s="1"/>
  <c r="G2623" i="1"/>
  <c r="Z2623" i="1"/>
  <c r="G1442" i="1"/>
  <c r="Z1442" i="1"/>
  <c r="G1703" i="1"/>
  <c r="Z1703" i="1"/>
  <c r="G3567" i="1"/>
  <c r="Z3567" i="1"/>
  <c r="AC3567" i="1" s="1"/>
  <c r="G2364" i="1"/>
  <c r="Z2364" i="1"/>
  <c r="AC2364" i="1" s="1"/>
  <c r="AD2364" i="1" s="1"/>
  <c r="AE2364" i="1" s="1"/>
  <c r="G2812" i="1"/>
  <c r="Z2812" i="1"/>
  <c r="G1660" i="1"/>
  <c r="Z1660" i="1"/>
  <c r="Z2317" i="1"/>
  <c r="AC2317" i="1" s="1"/>
  <c r="G628" i="1"/>
  <c r="Z628" i="1"/>
  <c r="AC628" i="1" s="1"/>
  <c r="Z2224" i="1"/>
  <c r="Z1916" i="1"/>
  <c r="G2757" i="1"/>
  <c r="Z2757" i="1"/>
  <c r="AC2757" i="1" s="1"/>
  <c r="G2856" i="1"/>
  <c r="G3374" i="1"/>
  <c r="AB1276" i="1"/>
  <c r="Y3291" i="1"/>
  <c r="AB1603" i="1"/>
  <c r="AB3448" i="1"/>
  <c r="AC3448" i="1" s="1"/>
  <c r="AD3448" i="1" s="1"/>
  <c r="Y1898" i="1"/>
  <c r="P1898" i="1" s="1"/>
  <c r="G3258" i="1"/>
  <c r="Y154" i="1"/>
  <c r="Y2109" i="1"/>
  <c r="P2109" i="1" s="1"/>
  <c r="Y1822" i="1"/>
  <c r="Y1318" i="1"/>
  <c r="Y3594" i="1"/>
  <c r="Y319" i="1"/>
  <c r="AB319" i="1" s="1"/>
  <c r="Y2653" i="1"/>
  <c r="AB2653" i="1" s="1"/>
  <c r="Y18" i="1"/>
  <c r="AA18" i="1" s="1"/>
  <c r="AA3270" i="1"/>
  <c r="AB2355" i="1"/>
  <c r="Y1108" i="1"/>
  <c r="Y2800" i="1"/>
  <c r="G2764" i="1"/>
  <c r="Y886" i="1"/>
  <c r="Y952" i="1"/>
  <c r="AA952" i="1" s="1"/>
  <c r="AA3324" i="1"/>
  <c r="G1374" i="1"/>
  <c r="Z1700" i="1"/>
  <c r="AC1700" i="1" s="1"/>
  <c r="AD1700" i="1" s="1"/>
  <c r="AE1700" i="1" s="1"/>
  <c r="G292" i="1"/>
  <c r="Z292" i="1"/>
  <c r="G1432" i="1"/>
  <c r="Z1432" i="1"/>
  <c r="AB238" i="1"/>
  <c r="AB3019" i="1"/>
  <c r="G3189" i="1"/>
  <c r="G481" i="1"/>
  <c r="Y2012" i="1"/>
  <c r="Y941" i="1"/>
  <c r="P941" i="1" s="1"/>
  <c r="G1460" i="1"/>
  <c r="G462" i="1"/>
  <c r="AB312" i="1"/>
  <c r="G251" i="1"/>
  <c r="Y398" i="1"/>
  <c r="Y2782" i="1"/>
  <c r="Z2782" i="1" s="1"/>
  <c r="AB3027" i="1"/>
  <c r="AA3195" i="1"/>
  <c r="Y1274" i="1"/>
  <c r="Y147" i="1"/>
  <c r="Y2211" i="1"/>
  <c r="Y4014" i="1"/>
  <c r="AB2846" i="1"/>
  <c r="Y1936" i="1"/>
  <c r="P1936" i="1" s="1"/>
  <c r="AB2990" i="1"/>
  <c r="Y1821" i="1"/>
  <c r="P1821" i="1" s="1"/>
  <c r="G2620" i="1"/>
  <c r="G1235" i="1"/>
  <c r="Y623" i="1"/>
  <c r="Y1506" i="1"/>
  <c r="P1506" i="1" s="1"/>
  <c r="G264" i="1"/>
  <c r="G130" i="1"/>
  <c r="G2708" i="1"/>
  <c r="Y831" i="1"/>
  <c r="AB3237" i="1"/>
  <c r="Y2975" i="1"/>
  <c r="Y945" i="1"/>
  <c r="Y359" i="1"/>
  <c r="G602" i="1"/>
  <c r="Z1445" i="1"/>
  <c r="G2381" i="1"/>
  <c r="Y2505" i="1"/>
  <c r="G1725" i="1"/>
  <c r="Z1686" i="1"/>
  <c r="G3284" i="1"/>
  <c r="Z546" i="1"/>
  <c r="Z992" i="1"/>
  <c r="Y1338" i="1"/>
  <c r="Y2041" i="1"/>
  <c r="Y2056" i="1"/>
  <c r="AB2056" i="1" s="1"/>
  <c r="Y1534" i="1"/>
  <c r="Z1439" i="1"/>
  <c r="Z1565" i="1"/>
  <c r="AB821" i="1"/>
  <c r="Y2809" i="1"/>
  <c r="Y2985" i="1"/>
  <c r="AA2985" i="1" s="1"/>
  <c r="Z1718" i="1"/>
  <c r="G669" i="1"/>
  <c r="Y4091" i="1"/>
  <c r="G4082" i="1"/>
  <c r="Y3678" i="1"/>
  <c r="AB2192" i="1"/>
  <c r="G1160" i="1"/>
  <c r="Y901" i="1"/>
  <c r="G1554" i="1"/>
  <c r="G2150" i="1"/>
  <c r="Y1334" i="1"/>
  <c r="AB1302" i="1"/>
  <c r="Y3988" i="1"/>
  <c r="Z476" i="1"/>
  <c r="G764" i="1"/>
  <c r="G3545" i="1"/>
  <c r="Z471" i="1"/>
  <c r="G772" i="1"/>
  <c r="G389" i="1"/>
  <c r="G671" i="1"/>
  <c r="AB505" i="1"/>
  <c r="AC505" i="1" s="1"/>
  <c r="AD505" i="1" s="1"/>
  <c r="AE505" i="1" s="1"/>
  <c r="Z3653" i="1"/>
  <c r="Y2605" i="1"/>
  <c r="AB2605" i="1" s="1"/>
  <c r="Y608" i="1"/>
  <c r="Z3453" i="1"/>
  <c r="AA175" i="1"/>
  <c r="AB1925" i="1"/>
  <c r="AC1925" i="1" s="1"/>
  <c r="AD1925" i="1" s="1"/>
  <c r="AE1925" i="1" s="1"/>
  <c r="AA367" i="1"/>
  <c r="Y2544" i="1"/>
  <c r="Y1010" i="1"/>
  <c r="Z1010" i="1" s="1"/>
  <c r="Y2590" i="1"/>
  <c r="G143" i="1"/>
  <c r="Z3992" i="1"/>
  <c r="AC3992" i="1" s="1"/>
  <c r="G40" i="1"/>
  <c r="Z40" i="1"/>
  <c r="AC40" i="1" s="1"/>
  <c r="AD40" i="1" s="1"/>
  <c r="AE40" i="1" s="1"/>
  <c r="G2614" i="1"/>
  <c r="Z2614" i="1"/>
  <c r="AC2614" i="1" s="1"/>
  <c r="Z2580" i="1"/>
  <c r="G3649" i="1"/>
  <c r="Z3457" i="1"/>
  <c r="G246" i="1"/>
  <c r="Z4117" i="1"/>
  <c r="G3875" i="1"/>
  <c r="G4106" i="1"/>
  <c r="Y72" i="1"/>
  <c r="Y3593" i="1"/>
  <c r="AA3593" i="1" s="1"/>
  <c r="Y441" i="1"/>
  <c r="AB441" i="1" s="1"/>
  <c r="Y1226" i="1"/>
  <c r="Y2253" i="1"/>
  <c r="Z2253" i="1" s="1"/>
  <c r="Y680" i="1"/>
  <c r="Y3079" i="1"/>
  <c r="Z3079" i="1" s="1"/>
  <c r="G3713" i="1"/>
  <c r="Y3154" i="1"/>
  <c r="Y923" i="1"/>
  <c r="Z923" i="1" s="1"/>
  <c r="G3499" i="1"/>
  <c r="Y1053" i="1"/>
  <c r="AB1053" i="1" s="1"/>
  <c r="Y532" i="1"/>
  <c r="Y3352" i="1"/>
  <c r="AB3352" i="1" s="1"/>
  <c r="Y2549" i="1"/>
  <c r="AA2549" i="1" s="1"/>
  <c r="Z1283" i="1"/>
  <c r="Y2092" i="1"/>
  <c r="AA2092" i="1" s="1"/>
  <c r="G3577" i="1"/>
  <c r="Z3577" i="1"/>
  <c r="Y591" i="1"/>
  <c r="Z591" i="1" s="1"/>
  <c r="G2622" i="1"/>
  <c r="Z2622" i="1"/>
  <c r="Y3198" i="1"/>
  <c r="Y3132" i="1"/>
  <c r="Z3439" i="1"/>
  <c r="Y3527" i="1"/>
  <c r="Z3527" i="1" s="1"/>
  <c r="G1522" i="1"/>
  <c r="G3447" i="1"/>
  <c r="AA760" i="1"/>
  <c r="Y760" i="1"/>
  <c r="G3119" i="1"/>
  <c r="G303" i="1"/>
  <c r="Z303" i="1"/>
  <c r="Z3398" i="1"/>
  <c r="AC3398" i="1" s="1"/>
  <c r="AD3398" i="1" s="1"/>
  <c r="AE3398" i="1" s="1"/>
  <c r="Z73" i="1"/>
  <c r="G3004" i="1"/>
  <c r="Y2251" i="1"/>
  <c r="Z2251" i="1" s="1"/>
  <c r="Z2589" i="1"/>
  <c r="Y10" i="1"/>
  <c r="G877" i="1"/>
  <c r="Z877" i="1"/>
  <c r="Y348" i="1"/>
  <c r="G689" i="1"/>
  <c r="Z689" i="1"/>
  <c r="G632" i="1"/>
  <c r="Y3839" i="1"/>
  <c r="Y1550" i="1"/>
  <c r="Y3262" i="1"/>
  <c r="AB3262" i="1" s="1"/>
  <c r="Z4208" i="1"/>
  <c r="Y2392" i="1"/>
  <c r="Z2392" i="1" s="1"/>
  <c r="Y3321" i="1"/>
  <c r="Y2899" i="1"/>
  <c r="Y3937" i="1"/>
  <c r="G1571" i="1"/>
  <c r="Y3620" i="1"/>
  <c r="AB3620" i="1" s="1"/>
  <c r="Z123" i="1"/>
  <c r="Y872" i="1"/>
  <c r="Y3034" i="1"/>
  <c r="G3701" i="1"/>
  <c r="Y3701" i="1"/>
  <c r="Z3701" i="1" s="1"/>
  <c r="Y181" i="1"/>
  <c r="AB81" i="1"/>
  <c r="G568" i="1"/>
  <c r="Y568" i="1"/>
  <c r="AA568" i="1" s="1"/>
  <c r="Y3845" i="1"/>
  <c r="G3254" i="1"/>
  <c r="Y3254" i="1"/>
  <c r="Z3254" i="1" s="1"/>
  <c r="AB3612" i="1"/>
  <c r="Y1955" i="1"/>
  <c r="Y315" i="1"/>
  <c r="Y3846" i="1"/>
  <c r="AB50" i="1"/>
  <c r="AB1551" i="1"/>
  <c r="G893" i="1"/>
  <c r="G3826" i="1"/>
  <c r="Y4124" i="1"/>
  <c r="AB4124" i="1" s="1"/>
  <c r="Z293" i="1"/>
  <c r="Y3616" i="1"/>
  <c r="Y559" i="1"/>
  <c r="AB1074" i="1"/>
  <c r="Y2321" i="1"/>
  <c r="AB145" i="1"/>
  <c r="Y1329" i="1"/>
  <c r="Z1329" i="1" s="1"/>
  <c r="AB1906" i="1"/>
  <c r="Y3477" i="1"/>
  <c r="AB3955" i="1"/>
  <c r="G1740" i="1"/>
  <c r="Y3682" i="1"/>
  <c r="G3838" i="1"/>
  <c r="G2319" i="1"/>
  <c r="Z2319" i="1"/>
  <c r="G3518" i="1"/>
  <c r="Z3518" i="1"/>
  <c r="Y2500" i="1"/>
  <c r="G2878" i="1"/>
  <c r="Y2780" i="1"/>
  <c r="Y1812" i="1"/>
  <c r="AA1812" i="1" s="1"/>
  <c r="Y2853" i="1"/>
  <c r="G2098" i="1"/>
  <c r="Y94" i="1"/>
  <c r="Y1052" i="1"/>
  <c r="Y3479" i="1"/>
  <c r="G1107" i="1"/>
  <c r="G3995" i="1"/>
  <c r="G1792" i="1"/>
  <c r="G1962" i="1"/>
  <c r="G2409" i="1"/>
  <c r="G2887" i="1"/>
  <c r="G2361" i="1"/>
  <c r="G1878" i="1"/>
  <c r="G2801" i="1"/>
  <c r="G1883" i="1"/>
  <c r="G2691" i="1"/>
  <c r="G1462" i="1"/>
  <c r="G351" i="1"/>
  <c r="G2870" i="1"/>
  <c r="G2199" i="1"/>
  <c r="G987" i="1"/>
  <c r="G1405" i="1"/>
  <c r="G354" i="1"/>
  <c r="Y1341" i="1"/>
  <c r="Y3474" i="1"/>
  <c r="Y903" i="1"/>
  <c r="Y667" i="1"/>
  <c r="G2388" i="1"/>
  <c r="Y1802" i="1"/>
  <c r="Y2338" i="1"/>
  <c r="AA2338" i="1" s="1"/>
  <c r="Y2150" i="1"/>
  <c r="G1523" i="1"/>
  <c r="G1993" i="1"/>
  <c r="G1547" i="1"/>
  <c r="Y3304" i="1"/>
  <c r="Y3834" i="1"/>
  <c r="Y1306" i="1"/>
  <c r="P1306" i="1" s="1"/>
  <c r="G3497" i="1"/>
  <c r="Y1527" i="1"/>
  <c r="G3959" i="1"/>
  <c r="Y2753" i="1"/>
  <c r="P2753" i="1" s="1"/>
  <c r="Y1633" i="1"/>
  <c r="Y3412" i="1"/>
  <c r="G1889" i="1"/>
  <c r="Y1016" i="1"/>
  <c r="AB1569" i="1"/>
  <c r="AB2652" i="1"/>
  <c r="G3747" i="1"/>
  <c r="AA2111" i="1"/>
  <c r="Y3544" i="1"/>
  <c r="Y1509" i="1"/>
  <c r="AA1509" i="1" s="1"/>
  <c r="Y1885" i="1"/>
  <c r="Z1424" i="1"/>
  <c r="G2651" i="1"/>
  <c r="Z2343" i="1"/>
  <c r="AC2343" i="1" s="1"/>
  <c r="AD2343" i="1" s="1"/>
  <c r="Y3870" i="1"/>
  <c r="Z3101" i="1"/>
  <c r="AB1064" i="1"/>
  <c r="Y3105" i="1"/>
  <c r="Y401" i="1"/>
  <c r="G1086" i="1"/>
  <c r="G590" i="1"/>
  <c r="G4211" i="1"/>
  <c r="Y1639" i="1"/>
  <c r="AB2181" i="1"/>
  <c r="Y2190" i="1"/>
  <c r="Y3758" i="1"/>
  <c r="Y1533" i="1"/>
  <c r="G1578" i="1"/>
  <c r="G3277" i="1"/>
  <c r="Y1702" i="1"/>
  <c r="Z3941" i="1"/>
  <c r="Y3651" i="1"/>
  <c r="G276" i="1"/>
  <c r="Z276" i="1"/>
  <c r="Y164" i="1"/>
  <c r="AB164" i="1" s="1"/>
  <c r="G424" i="1"/>
  <c r="AB3223" i="1"/>
  <c r="Y2442" i="1"/>
  <c r="Z2442" i="1" s="1"/>
  <c r="Y3269" i="1"/>
  <c r="Z815" i="1"/>
  <c r="G1959" i="1"/>
  <c r="Z1959" i="1"/>
  <c r="AC1959" i="1" s="1"/>
  <c r="AD1959" i="1" s="1"/>
  <c r="AE1959" i="1" s="1"/>
  <c r="Y1138" i="1"/>
  <c r="Z1138" i="1" s="1"/>
  <c r="G189" i="1"/>
  <c r="G1345" i="1"/>
  <c r="G3181" i="1"/>
  <c r="G3355" i="1"/>
  <c r="Y3405" i="1"/>
  <c r="Y4059" i="1"/>
  <c r="Y3357" i="1"/>
  <c r="P3357" i="1" s="1"/>
  <c r="Y1709" i="1"/>
  <c r="Y1227" i="1"/>
  <c r="AA1227" i="1"/>
  <c r="Y2745" i="1"/>
  <c r="Y3250" i="1"/>
  <c r="AA3250" i="1" s="1"/>
  <c r="Y3771" i="1"/>
  <c r="Y543" i="1"/>
  <c r="AB543" i="1" s="1"/>
  <c r="AB1148" i="1"/>
  <c r="Y1989" i="1"/>
  <c r="Z1707" i="1"/>
  <c r="Y736" i="1"/>
  <c r="Y2648" i="1"/>
  <c r="Z2648" i="1" s="1"/>
  <c r="Y208" i="1"/>
  <c r="AB475" i="1"/>
  <c r="G83" i="1"/>
  <c r="AB3686" i="1"/>
  <c r="G3924" i="1"/>
  <c r="G4033" i="1"/>
  <c r="Y391" i="1"/>
  <c r="Z2223" i="1"/>
  <c r="AC2223" i="1" s="1"/>
  <c r="AD2223" i="1" s="1"/>
  <c r="AE2223" i="1" s="1"/>
  <c r="Z599" i="1"/>
  <c r="G3488" i="1"/>
  <c r="AB1031" i="1"/>
  <c r="Z107" i="1"/>
  <c r="AC107" i="1" s="1"/>
  <c r="Z4171" i="1"/>
  <c r="AC4171" i="1" s="1"/>
  <c r="G379" i="1"/>
  <c r="G606" i="1"/>
  <c r="G262" i="1"/>
  <c r="AB2559" i="1"/>
  <c r="AB146" i="1"/>
  <c r="Y3016" i="1"/>
  <c r="Y4203" i="1"/>
  <c r="Y2206" i="1"/>
  <c r="Y2631" i="1"/>
  <c r="Z2631" i="1" s="1"/>
  <c r="Y3480" i="1"/>
  <c r="AA3480" i="1" s="1"/>
  <c r="Y4002" i="1"/>
  <c r="Y2295" i="1"/>
  <c r="Y3748" i="1"/>
  <c r="Z3748" i="1" s="1"/>
  <c r="Y1271" i="1"/>
  <c r="Y4064" i="1"/>
  <c r="G63" i="1"/>
  <c r="G819" i="1"/>
  <c r="Z2419" i="1"/>
  <c r="AC2419" i="1" s="1"/>
  <c r="G4100" i="1"/>
  <c r="G3563" i="1"/>
  <c r="G170" i="1"/>
  <c r="G1745" i="1"/>
  <c r="AB1651" i="1"/>
  <c r="G2785" i="1"/>
  <c r="G799" i="1"/>
  <c r="G212" i="1"/>
  <c r="Y3122" i="1"/>
  <c r="Y409" i="1"/>
  <c r="Y199" i="1"/>
  <c r="G119" i="1"/>
  <c r="G136" i="1"/>
  <c r="G1501" i="1"/>
  <c r="Z1501" i="1"/>
  <c r="Y1899" i="1"/>
  <c r="G1783" i="1"/>
  <c r="Y2906" i="1"/>
  <c r="G517" i="1"/>
  <c r="Y1020" i="1"/>
  <c r="Y344" i="1"/>
  <c r="G937" i="1"/>
  <c r="G836" i="1"/>
  <c r="G3629" i="1"/>
  <c r="Y658" i="1"/>
  <c r="Y1284" i="1"/>
  <c r="G2829" i="1"/>
  <c r="G3377" i="1"/>
  <c r="Y3946" i="1"/>
  <c r="G2724" i="1"/>
  <c r="G834" i="1"/>
  <c r="G340" i="1"/>
  <c r="Y1689" i="1"/>
  <c r="AB1689" i="1" s="1"/>
  <c r="G2777" i="1"/>
  <c r="G3481" i="1"/>
  <c r="G3063" i="1"/>
  <c r="G1166" i="1"/>
  <c r="G727" i="1"/>
  <c r="G3391" i="1"/>
  <c r="G2304" i="1"/>
  <c r="G3730" i="1"/>
  <c r="AB4005" i="1"/>
  <c r="AC4005" i="1" s="1"/>
  <c r="AD4005" i="1" s="1"/>
  <c r="AE4005" i="1" s="1"/>
  <c r="AB575" i="1"/>
  <c r="AC575" i="1" s="1"/>
  <c r="G589" i="1"/>
  <c r="G3346" i="1"/>
  <c r="G2617" i="1"/>
  <c r="AB3623" i="1"/>
  <c r="AC3623" i="1" s="1"/>
  <c r="AD3623" i="1" s="1"/>
  <c r="AE3623" i="1" s="1"/>
  <c r="Y939" i="1"/>
  <c r="G3505" i="1"/>
  <c r="G3915" i="1"/>
  <c r="Y1167" i="1"/>
  <c r="Y273" i="1"/>
  <c r="AA273" i="1" s="1"/>
  <c r="G3182" i="1"/>
  <c r="G816" i="1"/>
  <c r="G797" i="1"/>
  <c r="G3740" i="1"/>
  <c r="Z91" i="1"/>
  <c r="AC91" i="1" s="1"/>
  <c r="Z3689" i="1"/>
  <c r="AC3689" i="1" s="1"/>
  <c r="AD3689" i="1" s="1"/>
  <c r="AE3689" i="1" s="1"/>
  <c r="Z2020" i="1"/>
  <c r="AC2020" i="1" s="1"/>
  <c r="Z3107" i="1"/>
  <c r="Z3386" i="1"/>
  <c r="AC3386" i="1" s="1"/>
  <c r="AD3386" i="1" s="1"/>
  <c r="AE3386" i="1" s="1"/>
  <c r="Z2618" i="1"/>
  <c r="Y2680" i="1"/>
  <c r="AA2680" i="1" s="1"/>
  <c r="Z1351" i="1"/>
  <c r="AC1351" i="1" s="1"/>
  <c r="AB4078" i="1"/>
  <c r="AA1342" i="1"/>
  <c r="AB1682" i="1"/>
  <c r="G666" i="1"/>
  <c r="AB666" i="1"/>
  <c r="AC666" i="1" s="1"/>
  <c r="Z1365" i="1"/>
  <c r="Z3215" i="1"/>
  <c r="Z2413" i="1"/>
  <c r="AB3511" i="1"/>
  <c r="Z4122" i="1"/>
  <c r="AB403" i="1"/>
  <c r="AC403" i="1" s="1"/>
  <c r="AB755" i="1"/>
  <c r="Z4172" i="1"/>
  <c r="AB1499" i="1"/>
  <c r="AB1975" i="1"/>
  <c r="Z526" i="1"/>
  <c r="AB4068" i="1"/>
  <c r="AC4068" i="1" s="1"/>
  <c r="AB2864" i="1"/>
  <c r="Z1784" i="1"/>
  <c r="AB654" i="1"/>
  <c r="AB3491" i="1"/>
  <c r="Z1838" i="1"/>
  <c r="AC1838" i="1" s="1"/>
  <c r="AD1838" i="1" s="1"/>
  <c r="AE1838" i="1" s="1"/>
  <c r="AB805" i="1"/>
  <c r="AC805" i="1" s="1"/>
  <c r="AD805" i="1" s="1"/>
  <c r="AB4134" i="1"/>
  <c r="AC4134" i="1" s="1"/>
  <c r="AD4134" i="1" s="1"/>
  <c r="Z3169" i="1"/>
  <c r="AC3169" i="1" s="1"/>
  <c r="AD3169" i="1" s="1"/>
  <c r="AE3169" i="1" s="1"/>
  <c r="AB2243" i="1"/>
  <c r="AB4104" i="1"/>
  <c r="AC4104" i="1" s="1"/>
  <c r="AD4104" i="1" s="1"/>
  <c r="AG4104" i="1" s="1"/>
  <c r="Z4097" i="1"/>
  <c r="AC4097" i="1" s="1"/>
  <c r="AD4097" i="1" s="1"/>
  <c r="AB3754" i="1"/>
  <c r="AB2811" i="1"/>
  <c r="AC2811" i="1" s="1"/>
  <c r="AD2811" i="1" s="1"/>
  <c r="AE2811" i="1" s="1"/>
  <c r="Z4111" i="1"/>
  <c r="AC4111" i="1" s="1"/>
  <c r="AD4111" i="1" s="1"/>
  <c r="AB2907" i="1"/>
  <c r="AB93" i="1"/>
  <c r="Z4155" i="1"/>
  <c r="AC4155" i="1" s="1"/>
  <c r="AD4155" i="1" s="1"/>
  <c r="AE4155" i="1" s="1"/>
  <c r="G1580" i="1"/>
  <c r="G74" i="1"/>
  <c r="G3656" i="1"/>
  <c r="G84" i="1"/>
  <c r="G990" i="1"/>
  <c r="G2205" i="1"/>
  <c r="G451" i="1"/>
  <c r="G2770" i="1"/>
  <c r="G266" i="1"/>
  <c r="G2485" i="1"/>
  <c r="G3104" i="1"/>
  <c r="G4192" i="1"/>
  <c r="AB1556" i="1"/>
  <c r="AC1556" i="1" s="1"/>
  <c r="AD1556" i="1" s="1"/>
  <c r="AE1556" i="1" s="1"/>
  <c r="AB1505" i="1"/>
  <c r="AC1505" i="1" s="1"/>
  <c r="AD1505" i="1" s="1"/>
  <c r="AE1505" i="1" s="1"/>
  <c r="AB3257" i="1"/>
  <c r="AC3257" i="1" s="1"/>
  <c r="AD3257" i="1" s="1"/>
  <c r="AE3257" i="1" s="1"/>
  <c r="AB1960" i="1"/>
  <c r="AB2128" i="1"/>
  <c r="AC2128" i="1" s="1"/>
  <c r="AD2128" i="1" s="1"/>
  <c r="AE2128" i="1" s="1"/>
  <c r="Y27" i="1"/>
  <c r="Z3782" i="1"/>
  <c r="Z3248" i="1"/>
  <c r="AC3248" i="1" s="1"/>
  <c r="AD3248" i="1" s="1"/>
  <c r="AE3248" i="1" s="1"/>
  <c r="Z1922" i="1"/>
  <c r="AC1922" i="1" s="1"/>
  <c r="AD1922" i="1" s="1"/>
  <c r="AE1922" i="1" s="1"/>
  <c r="Z1383" i="1"/>
  <c r="AC1383" i="1" s="1"/>
  <c r="AD1383" i="1" s="1"/>
  <c r="AE1383" i="1" s="1"/>
  <c r="Z940" i="1"/>
  <c r="AC940" i="1" s="1"/>
  <c r="Z2139" i="1"/>
  <c r="AC2139" i="1" s="1"/>
  <c r="AD2139" i="1" s="1"/>
  <c r="AE2139" i="1" s="1"/>
  <c r="Z1538" i="1"/>
  <c r="AC1538" i="1" s="1"/>
  <c r="AD1538" i="1" s="1"/>
  <c r="AE1538" i="1" s="1"/>
  <c r="Z399" i="1"/>
  <c r="Z1696" i="1"/>
  <c r="AC1696" i="1" s="1"/>
  <c r="AD1696" i="1" s="1"/>
  <c r="AE1696" i="1" s="1"/>
  <c r="Z2371" i="1"/>
  <c r="Z2163" i="1"/>
  <c r="AC2163" i="1" s="1"/>
  <c r="AD2163" i="1" s="1"/>
  <c r="AE2163" i="1" s="1"/>
  <c r="Z2441" i="1"/>
  <c r="AC2441" i="1" s="1"/>
  <c r="AD2441" i="1" s="1"/>
  <c r="AE2441" i="1" s="1"/>
  <c r="Z1313" i="1"/>
  <c r="Z1155" i="1"/>
  <c r="Z951" i="1"/>
  <c r="AC951" i="1" s="1"/>
  <c r="AD951" i="1" s="1"/>
  <c r="AE951" i="1" s="1"/>
  <c r="Z2732" i="1"/>
  <c r="Z1114" i="1"/>
  <c r="Z2532" i="1"/>
  <c r="Z4095" i="1"/>
  <c r="Z1818" i="1"/>
  <c r="AC1818" i="1" s="1"/>
  <c r="Z3560" i="1"/>
  <c r="Z2345" i="1"/>
  <c r="Z2052" i="1"/>
  <c r="AC2052" i="1" s="1"/>
  <c r="AD2052" i="1" s="1"/>
  <c r="AE2052" i="1" s="1"/>
  <c r="Z3449" i="1"/>
  <c r="Z2180" i="1"/>
  <c r="Z1594" i="1"/>
  <c r="Z1049" i="1"/>
  <c r="Z2322" i="1"/>
  <c r="G3956" i="1"/>
  <c r="Y1829" i="1"/>
  <c r="Z3433" i="1"/>
  <c r="AC3433" i="1" s="1"/>
  <c r="AD3433" i="1" s="1"/>
  <c r="G2820" i="1"/>
  <c r="AA2064" i="1"/>
  <c r="Y1387" i="1"/>
  <c r="AA1387" i="1"/>
  <c r="Z2289" i="1"/>
  <c r="AC2289" i="1" s="1"/>
  <c r="AD2289" i="1" s="1"/>
  <c r="AF2289" i="1" s="1"/>
  <c r="AJ2289" i="1" s="1"/>
  <c r="G1570" i="1"/>
  <c r="Z1570" i="1"/>
  <c r="AC1570" i="1" s="1"/>
  <c r="Y2916" i="1"/>
  <c r="Z1983" i="1"/>
  <c r="AC1983" i="1" s="1"/>
  <c r="AD1983" i="1" s="1"/>
  <c r="AE1983" i="1" s="1"/>
  <c r="Z3296" i="1"/>
  <c r="AC3296" i="1" s="1"/>
  <c r="AD3296" i="1" s="1"/>
  <c r="AE3296" i="1" s="1"/>
  <c r="G4153" i="1"/>
  <c r="Z4153" i="1"/>
  <c r="AB3725" i="1"/>
  <c r="G3984" i="1"/>
  <c r="Z3984" i="1"/>
  <c r="Y286" i="1"/>
  <c r="AB286" i="1" s="1"/>
  <c r="G3601" i="1"/>
  <c r="Y3130" i="1"/>
  <c r="Y2062" i="1"/>
  <c r="AA2062" i="1"/>
  <c r="Y3380" i="1"/>
  <c r="Y3094" i="1"/>
  <c r="Y1850" i="1"/>
  <c r="AA1850" i="1"/>
  <c r="G1185" i="1"/>
  <c r="AB3149" i="1"/>
  <c r="Y1171" i="1"/>
  <c r="AA1171" i="1"/>
  <c r="Y997" i="1"/>
  <c r="Z997" i="1" s="1"/>
  <c r="Z964" i="1"/>
  <c r="Y3008" i="1"/>
  <c r="AA3008" i="1" s="1"/>
  <c r="Y1926" i="1"/>
  <c r="Z1926" i="1" s="1"/>
  <c r="Y2494" i="1"/>
  <c r="Z2494" i="1" s="1"/>
  <c r="Y3440" i="1"/>
  <c r="AB2946" i="1"/>
  <c r="Z524" i="1"/>
  <c r="Y1190" i="1"/>
  <c r="Y1803" i="1"/>
  <c r="AB2935" i="1"/>
  <c r="Y4085" i="1"/>
  <c r="AB4085" i="1" s="1"/>
  <c r="Y3734" i="1"/>
  <c r="Y1643" i="1"/>
  <c r="Y1705" i="1"/>
  <c r="AB3367" i="1"/>
  <c r="G1075" i="1"/>
  <c r="Y3329" i="1"/>
  <c r="Y2108" i="1"/>
  <c r="G947" i="1"/>
  <c r="Y23" i="1"/>
  <c r="Y2678" i="1"/>
  <c r="Y97" i="1"/>
  <c r="AB97" i="1" s="1"/>
  <c r="Y1106" i="1"/>
  <c r="Y1489" i="1"/>
  <c r="Y2688" i="1"/>
  <c r="Z2453" i="1"/>
  <c r="G1867" i="1"/>
  <c r="Y2515" i="1"/>
  <c r="AB2515" i="1" s="1"/>
  <c r="G1205" i="1"/>
  <c r="G1671" i="1"/>
  <c r="Y3868" i="1"/>
  <c r="G1206" i="1"/>
  <c r="Z1813" i="1"/>
  <c r="Y2215" i="1"/>
  <c r="Z2215" i="1" s="1"/>
  <c r="Y2008" i="1"/>
  <c r="G1006" i="1"/>
  <c r="Y3747" i="1"/>
  <c r="Y953" i="1"/>
  <c r="Y1002" i="1"/>
  <c r="AA1002" i="1" s="1"/>
  <c r="Z3785" i="1"/>
  <c r="Y520" i="1"/>
  <c r="Z520" i="1" s="1"/>
  <c r="AB1003" i="1"/>
  <c r="Y3232" i="1"/>
  <c r="Y2265" i="1"/>
  <c r="Y573" i="1"/>
  <c r="G1083" i="1"/>
  <c r="Z1083" i="1"/>
  <c r="AC1083" i="1" s="1"/>
  <c r="AD1083" i="1" s="1"/>
  <c r="AE1083" i="1" s="1"/>
  <c r="Y127" i="1"/>
  <c r="Y1458" i="1"/>
  <c r="Z3216" i="1"/>
  <c r="AC3216" i="1" s="1"/>
  <c r="Z1451" i="1"/>
  <c r="AC1451" i="1" s="1"/>
  <c r="Z3052" i="1"/>
  <c r="AC3052" i="1" s="1"/>
  <c r="Z528" i="1"/>
  <c r="AC528" i="1" s="1"/>
  <c r="AD528" i="1" s="1"/>
  <c r="AE528" i="1" s="1"/>
  <c r="AB956" i="1"/>
  <c r="AC956" i="1" s="1"/>
  <c r="AD956" i="1" s="1"/>
  <c r="AE956" i="1" s="1"/>
  <c r="Y3684" i="1"/>
  <c r="Y1112" i="1"/>
  <c r="AA1112" i="1" s="1"/>
  <c r="Y236" i="1"/>
  <c r="Y2760" i="1"/>
  <c r="Y1161" i="1"/>
  <c r="G460" i="1"/>
  <c r="Y2311" i="1"/>
  <c r="Y1026" i="1"/>
  <c r="Y3338" i="1"/>
  <c r="G1336" i="1"/>
  <c r="Y2086" i="1"/>
  <c r="Y3301" i="1"/>
  <c r="G1069" i="1"/>
  <c r="G1544" i="1"/>
  <c r="Z1544" i="1"/>
  <c r="AC1544" i="1" s="1"/>
  <c r="AD1544" i="1" s="1"/>
  <c r="AE1544" i="1" s="1"/>
  <c r="Z2789" i="1"/>
  <c r="AC2789" i="1" s="1"/>
  <c r="Z2278" i="1"/>
  <c r="G1731" i="1"/>
  <c r="Z1731" i="1"/>
  <c r="Z1419" i="1"/>
  <c r="AC1419" i="1" s="1"/>
  <c r="AD1419" i="1" s="1"/>
  <c r="AE1419" i="1" s="1"/>
  <c r="G1986" i="1"/>
  <c r="Z1986" i="1"/>
  <c r="AC1986" i="1" s="1"/>
  <c r="AD1986" i="1" s="1"/>
  <c r="AE1986" i="1" s="1"/>
  <c r="Z396" i="1"/>
  <c r="AC396" i="1" s="1"/>
  <c r="AD396" i="1" s="1"/>
  <c r="AE396" i="1" s="1"/>
  <c r="Z1070" i="1"/>
  <c r="AC1070" i="1" s="1"/>
  <c r="Z1868" i="1"/>
  <c r="AC1868" i="1" s="1"/>
  <c r="AB2588" i="1"/>
  <c r="AC2588" i="1" s="1"/>
  <c r="AD2588" i="1" s="1"/>
  <c r="AE2588" i="1" s="1"/>
  <c r="Y420" i="1"/>
  <c r="G174" i="1"/>
  <c r="Z174" i="1"/>
  <c r="Y201" i="1"/>
  <c r="G3157" i="1"/>
  <c r="Y2372" i="1"/>
  <c r="AB1125" i="1"/>
  <c r="Y1071" i="1"/>
  <c r="Y3395" i="1"/>
  <c r="Y2895" i="1"/>
  <c r="G2780" i="1"/>
  <c r="Y1836" i="1"/>
  <c r="Y1082" i="1"/>
  <c r="Y4030" i="1"/>
  <c r="Y4137" i="1"/>
  <c r="G1540" i="1"/>
  <c r="Y3263" i="1"/>
  <c r="P3263" i="1" s="1"/>
  <c r="Y1542" i="1"/>
  <c r="Y2359" i="1"/>
  <c r="G1642" i="1"/>
  <c r="Y2475" i="1"/>
  <c r="AA2475" i="1" s="1"/>
  <c r="G3798" i="1"/>
  <c r="Y1572" i="1"/>
  <c r="AA1572" i="1" s="1"/>
  <c r="Y958" i="1"/>
  <c r="G1908" i="1"/>
  <c r="Y2947" i="1"/>
  <c r="Y1884" i="1"/>
  <c r="AA1884" i="1" s="1"/>
  <c r="G2329" i="1"/>
  <c r="Y2002" i="1"/>
  <c r="AB2002" i="1" s="1"/>
  <c r="Y1507" i="1"/>
  <c r="G1525" i="1"/>
  <c r="AA1480" i="1"/>
  <c r="Y1681" i="1"/>
  <c r="G3332" i="1"/>
  <c r="Y1564" i="1"/>
  <c r="Z2462" i="1"/>
  <c r="AC2462" i="1" s="1"/>
  <c r="AD2462" i="1" s="1"/>
  <c r="G1913" i="1"/>
  <c r="Y1851" i="1"/>
  <c r="G3921" i="1"/>
  <c r="G216" i="1"/>
  <c r="Y3087" i="1"/>
  <c r="G1495" i="1"/>
  <c r="Z1495" i="1"/>
  <c r="Y2465" i="1"/>
  <c r="P2465" i="1" s="1"/>
  <c r="G3125" i="1"/>
  <c r="G2745" i="1"/>
  <c r="AB3831" i="1"/>
  <c r="AC3831" i="1" s="1"/>
  <c r="G3732" i="1"/>
  <c r="Y67" i="1"/>
  <c r="Z67" i="1" s="1"/>
  <c r="G2156" i="1"/>
  <c r="Z4144" i="1"/>
  <c r="AC4144" i="1" s="1"/>
  <c r="Z1027" i="1"/>
  <c r="AB1060" i="1"/>
  <c r="Z784" i="1"/>
  <c r="AC784" i="1" s="1"/>
  <c r="AD784" i="1" s="1"/>
  <c r="G1512" i="1"/>
  <c r="AB183" i="1"/>
  <c r="AB3200" i="1"/>
  <c r="Z647" i="1"/>
  <c r="Z1018" i="1"/>
  <c r="Z3901" i="1"/>
  <c r="Z954" i="1"/>
  <c r="Z1299" i="1"/>
  <c r="AC1299" i="1" s="1"/>
  <c r="Z3745" i="1"/>
  <c r="Z3525" i="1"/>
  <c r="Z274" i="1"/>
  <c r="Z1131" i="1"/>
  <c r="Z1526" i="1"/>
  <c r="Z2039" i="1"/>
  <c r="Z1766" i="1"/>
  <c r="Z1270" i="1"/>
  <c r="AB3596" i="1"/>
  <c r="Z3309" i="1"/>
  <c r="Y494" i="1"/>
  <c r="AA494" i="1" s="1"/>
  <c r="Y3641" i="1"/>
  <c r="AB2953" i="1"/>
  <c r="Z2005" i="1"/>
  <c r="G3019" i="1"/>
  <c r="Z3019" i="1"/>
  <c r="Y3017" i="1"/>
  <c r="Y477" i="1"/>
  <c r="AA477" i="1" s="1"/>
  <c r="Y1460" i="1"/>
  <c r="Z1460" i="1" s="1"/>
  <c r="G484" i="1"/>
  <c r="Y251" i="1"/>
  <c r="AB3542" i="1"/>
  <c r="Y3828" i="1"/>
  <c r="Y1759" i="1"/>
  <c r="Y3776" i="1"/>
  <c r="AB2081" i="1"/>
  <c r="Y3236" i="1"/>
  <c r="P3236" i="1" s="1"/>
  <c r="Z4193" i="1"/>
  <c r="Y124" i="1"/>
  <c r="G2627" i="1"/>
  <c r="Z2627" i="1"/>
  <c r="Z2990" i="1"/>
  <c r="Y3787" i="1"/>
  <c r="Y490" i="1"/>
  <c r="G623" i="1"/>
  <c r="G1576" i="1"/>
  <c r="Z1576" i="1"/>
  <c r="G3496" i="1"/>
  <c r="Y1245" i="1"/>
  <c r="Y1413" i="1"/>
  <c r="Y483" i="1"/>
  <c r="AA483" i="1" s="1"/>
  <c r="Y2428" i="1"/>
  <c r="Z2176" i="1"/>
  <c r="G945" i="1"/>
  <c r="Y1357" i="1"/>
  <c r="Y2228" i="1"/>
  <c r="Y3936" i="1"/>
  <c r="Y2184" i="1"/>
  <c r="Y512" i="1"/>
  <c r="Y3469" i="1"/>
  <c r="Y1174" i="1"/>
  <c r="Y1762" i="1"/>
  <c r="AB1762" i="1" s="1"/>
  <c r="Y2464" i="1"/>
  <c r="Y3866" i="1"/>
  <c r="AA3866" i="1" s="1"/>
  <c r="Y535" i="1"/>
  <c r="AB535" i="1" s="1"/>
  <c r="Y3419" i="1"/>
  <c r="AA3419" i="1" s="1"/>
  <c r="G2731" i="1"/>
  <c r="Z2731" i="1"/>
  <c r="AC2731" i="1" s="1"/>
  <c r="AD2731" i="1" s="1"/>
  <c r="AE2731" i="1" s="1"/>
  <c r="Y1584" i="1"/>
  <c r="Z583" i="1"/>
  <c r="Y2865" i="1"/>
  <c r="G2182" i="1"/>
  <c r="Y2910" i="1"/>
  <c r="Z2910" i="1" s="1"/>
  <c r="G1035" i="1"/>
  <c r="Y4219" i="1"/>
  <c r="AB4219" i="1" s="1"/>
  <c r="G2266" i="1"/>
  <c r="Y3293" i="1"/>
  <c r="Y717" i="1"/>
  <c r="Y616" i="1"/>
  <c r="Y3803" i="1"/>
  <c r="AA3803" i="1" s="1"/>
  <c r="Y3857" i="1"/>
  <c r="AB3675" i="1"/>
  <c r="Y3887" i="1"/>
  <c r="Y3070" i="1"/>
  <c r="G1055" i="1"/>
  <c r="Y3832" i="1"/>
  <c r="AB772" i="1"/>
  <c r="G613" i="1"/>
  <c r="G151" i="1"/>
  <c r="Z151" i="1"/>
  <c r="G2721" i="1"/>
  <c r="G325" i="1"/>
  <c r="Z325" i="1"/>
  <c r="G3728" i="1"/>
  <c r="Z3728" i="1"/>
  <c r="G2874" i="1"/>
  <c r="Z2874" i="1"/>
  <c r="Y2284" i="1"/>
  <c r="AB2284" i="1" s="1"/>
  <c r="Y92" i="1"/>
  <c r="AB649" i="1"/>
  <c r="AB869" i="1"/>
  <c r="Y412" i="1"/>
  <c r="AB412" i="1" s="1"/>
  <c r="Y558" i="1"/>
  <c r="G254" i="1"/>
  <c r="Z254" i="1"/>
  <c r="Z111" i="1"/>
  <c r="G3593" i="1"/>
  <c r="Y3271" i="1"/>
  <c r="G441" i="1"/>
  <c r="Z441" i="1"/>
  <c r="Y4142" i="1"/>
  <c r="G1226" i="1"/>
  <c r="G3079" i="1"/>
  <c r="Y169" i="1"/>
  <c r="AA169" i="1" s="1"/>
  <c r="Y1184" i="1"/>
  <c r="AB1184" i="1" s="1"/>
  <c r="G942" i="1"/>
  <c r="Y3595" i="1"/>
  <c r="Y830" i="1"/>
  <c r="G2549" i="1"/>
  <c r="Y2920" i="1"/>
  <c r="Y3183" i="1"/>
  <c r="AB3183" i="1" s="1"/>
  <c r="G591" i="1"/>
  <c r="G3527" i="1"/>
  <c r="Y25" i="1"/>
  <c r="P25" i="1" s="1"/>
  <c r="Y2389" i="1"/>
  <c r="AA2389" i="1" s="1"/>
  <c r="Z760" i="1"/>
  <c r="Y2144" i="1"/>
  <c r="Y1934" i="1"/>
  <c r="AB1934" i="1" s="1"/>
  <c r="Y1723" i="1"/>
  <c r="AB1723" i="1" s="1"/>
  <c r="Y270" i="1"/>
  <c r="P270" i="1" s="1"/>
  <c r="Y1890" i="1"/>
  <c r="Y263" i="1"/>
  <c r="AB263" i="1" s="1"/>
  <c r="G348" i="1"/>
  <c r="AC1513" i="1"/>
  <c r="AD1513" i="1" s="1"/>
  <c r="Y1250" i="1"/>
  <c r="Y2286" i="1"/>
  <c r="G3262" i="1"/>
  <c r="Y3885" i="1"/>
  <c r="G2392" i="1"/>
  <c r="G2899" i="1"/>
  <c r="Z2899" i="1"/>
  <c r="Y3174" i="1"/>
  <c r="AB3174" i="1" s="1"/>
  <c r="Y373" i="1"/>
  <c r="Y914" i="1"/>
  <c r="G872" i="1"/>
  <c r="Y411" i="1"/>
  <c r="Y563" i="1"/>
  <c r="AB289" i="1"/>
  <c r="G3897" i="1"/>
  <c r="Y3897" i="1"/>
  <c r="AA3897" i="1" s="1"/>
  <c r="G1346" i="1"/>
  <c r="Y1346" i="1"/>
  <c r="P1346" i="1" s="1"/>
  <c r="G1730" i="1"/>
  <c r="Y1730" i="1"/>
  <c r="Y219" i="1"/>
  <c r="G1087" i="1"/>
  <c r="Y1087" i="1"/>
  <c r="Y2571" i="1"/>
  <c r="Y3781" i="1"/>
  <c r="Y993" i="1"/>
  <c r="AA993" i="1" s="1"/>
  <c r="Y1799" i="1"/>
  <c r="Y3342" i="1"/>
  <c r="G3830" i="1"/>
  <c r="G315" i="1"/>
  <c r="Y1067" i="1"/>
  <c r="AB2153" i="1"/>
  <c r="AB2654" i="1"/>
  <c r="AC2654" i="1" s="1"/>
  <c r="AD2654" i="1" s="1"/>
  <c r="AE2654" i="1" s="1"/>
  <c r="AB806" i="1"/>
  <c r="AC806" i="1" s="1"/>
  <c r="AD806" i="1" s="1"/>
  <c r="AE806" i="1" s="1"/>
  <c r="AB2980" i="1"/>
  <c r="AC2980" i="1" s="1"/>
  <c r="AD2980" i="1" s="1"/>
  <c r="AE2980" i="1" s="1"/>
  <c r="AB1529" i="1"/>
  <c r="AC1529" i="1" s="1"/>
  <c r="AD1529" i="1" s="1"/>
  <c r="AF1529" i="1" s="1"/>
  <c r="AJ1529" i="1" s="1"/>
  <c r="Y1436" i="1"/>
  <c r="Y3015" i="1"/>
  <c r="Z3724" i="1"/>
  <c r="Z1562" i="1"/>
  <c r="Y853" i="1"/>
  <c r="AB293" i="1"/>
  <c r="G3616" i="1"/>
  <c r="Z3616" i="1"/>
  <c r="AB1404" i="1"/>
  <c r="Z1074" i="1"/>
  <c r="Y1380" i="1"/>
  <c r="Z1380" i="1" s="1"/>
  <c r="Y2626" i="1"/>
  <c r="P2626" i="1" s="1"/>
  <c r="Z2950" i="1"/>
  <c r="G1329" i="1"/>
  <c r="Z1906" i="1"/>
  <c r="Y418" i="1"/>
  <c r="AB418" i="1" s="1"/>
  <c r="Z3955" i="1"/>
  <c r="G3128" i="1"/>
  <c r="Y1740" i="1"/>
  <c r="AA1740" i="1" s="1"/>
  <c r="G1181" i="1"/>
  <c r="G2587" i="1"/>
  <c r="Y3838" i="1"/>
  <c r="AB3838" i="1" s="1"/>
  <c r="Y3387" i="1"/>
  <c r="P3387" i="1" s="1"/>
  <c r="Y3224" i="1"/>
  <c r="G306" i="1"/>
  <c r="Y1862" i="1"/>
  <c r="Y322" i="1"/>
  <c r="P322" i="1" s="1"/>
  <c r="Y2098" i="1"/>
  <c r="Y2386" i="1"/>
  <c r="Y3490" i="1"/>
  <c r="G865" i="1"/>
  <c r="Y2309" i="1"/>
  <c r="AA2309" i="1" s="1"/>
  <c r="G1371" i="1"/>
  <c r="Y1311" i="1"/>
  <c r="Y1147" i="1"/>
  <c r="G903" i="1"/>
  <c r="G667" i="1"/>
  <c r="Y790" i="1"/>
  <c r="Y1944" i="1"/>
  <c r="G2436" i="1"/>
  <c r="Y889" i="1"/>
  <c r="AA889" i="1" s="1"/>
  <c r="Y445" i="1"/>
  <c r="AA445" i="1" s="1"/>
  <c r="Y3893" i="1"/>
  <c r="P3893" i="1" s="1"/>
  <c r="Y1305" i="1"/>
  <c r="Y4020" i="1"/>
  <c r="Y2347" i="1"/>
  <c r="AA2347" i="1" s="1"/>
  <c r="G3293" i="1"/>
  <c r="Y2821" i="1"/>
  <c r="Y2430" i="1"/>
  <c r="AB3436" i="1"/>
  <c r="Y3389" i="1"/>
  <c r="G3324" i="1"/>
  <c r="AB1527" i="1"/>
  <c r="AB3950" i="1"/>
  <c r="Y1511" i="1"/>
  <c r="P1511" i="1" s="1"/>
  <c r="AB1484" i="1"/>
  <c r="Y867" i="1"/>
  <c r="AA867" i="1" s="1"/>
  <c r="Y1021" i="1"/>
  <c r="AB1889" i="1"/>
  <c r="AB1724" i="1"/>
  <c r="Y810" i="1"/>
  <c r="Y1498" i="1"/>
  <c r="G1509" i="1"/>
  <c r="Y2761" i="1"/>
  <c r="AA2761" i="1" s="1"/>
  <c r="G3870" i="1"/>
  <c r="Y339" i="1"/>
  <c r="Y590" i="1"/>
  <c r="AB4211" i="1"/>
  <c r="G1238" i="1"/>
  <c r="G3678" i="1"/>
  <c r="Y3570" i="1"/>
  <c r="G2190" i="1"/>
  <c r="Z2308" i="1"/>
  <c r="Y3277" i="1"/>
  <c r="AB3941" i="1"/>
  <c r="Y1278" i="1"/>
  <c r="AB1988" i="1"/>
  <c r="AB276" i="1"/>
  <c r="Y1469" i="1"/>
  <c r="Y1760" i="1"/>
  <c r="Z1760" i="1" s="1"/>
  <c r="G164" i="1"/>
  <c r="Y1771" i="1"/>
  <c r="Z2561" i="1"/>
  <c r="AB2520" i="1"/>
  <c r="Y1242" i="1"/>
  <c r="AA1242" i="1" s="1"/>
  <c r="Y3317" i="1"/>
  <c r="AB815" i="1"/>
  <c r="AB3872" i="1"/>
  <c r="G1138" i="1"/>
  <c r="Y3242" i="1"/>
  <c r="AB3242" i="1" s="1"/>
  <c r="Y309" i="1"/>
  <c r="Y1894" i="1"/>
  <c r="Y3333" i="1"/>
  <c r="Y350" i="1"/>
  <c r="Y1849" i="1"/>
  <c r="Z3405" i="1"/>
  <c r="Y2379" i="1"/>
  <c r="Y919" i="1"/>
  <c r="Y1293" i="1"/>
  <c r="Y3571" i="1"/>
  <c r="Z2161" i="1"/>
  <c r="Z3774" i="1"/>
  <c r="G2460" i="1"/>
  <c r="Y4087" i="1"/>
  <c r="AA4087" i="1" s="1"/>
  <c r="Y1206" i="1"/>
  <c r="Y1510" i="1"/>
  <c r="G884" i="1"/>
  <c r="G138" i="1"/>
  <c r="Y3068" i="1"/>
  <c r="AB782" i="1"/>
  <c r="Y3924" i="1"/>
  <c r="G2624" i="1"/>
  <c r="Y2552" i="1"/>
  <c r="Z2552" i="1" s="1"/>
  <c r="G599" i="1"/>
  <c r="Z153" i="1"/>
  <c r="G1031" i="1"/>
  <c r="Z3137" i="1"/>
  <c r="G627" i="1"/>
  <c r="AB1210" i="1"/>
  <c r="AB3614" i="1"/>
  <c r="AB262" i="1"/>
  <c r="G3312" i="1"/>
  <c r="G414" i="1"/>
  <c r="G652" i="1"/>
  <c r="G4157" i="1"/>
  <c r="G186" i="1"/>
  <c r="G311" i="1"/>
  <c r="AB1450" i="1"/>
  <c r="Y3708" i="1"/>
  <c r="G1427" i="1"/>
  <c r="AB1225" i="1"/>
  <c r="G746" i="1"/>
  <c r="Y3991" i="1"/>
  <c r="AB3106" i="1"/>
  <c r="AB212" i="1"/>
  <c r="Y1037" i="1"/>
  <c r="Y2519" i="1"/>
  <c r="Y4209" i="1"/>
  <c r="G552" i="1"/>
  <c r="Z552" i="1"/>
  <c r="AB1501" i="1"/>
  <c r="G2906" i="1"/>
  <c r="G1543" i="1"/>
  <c r="Y3668" i="1"/>
  <c r="Y3147" i="1"/>
  <c r="AB836" i="1"/>
  <c r="AB3629" i="1"/>
  <c r="Y3362" i="1"/>
  <c r="Y78" i="1"/>
  <c r="Y814" i="1"/>
  <c r="G3946" i="1"/>
  <c r="G3671" i="1"/>
  <c r="G1579" i="1"/>
  <c r="G2239" i="1"/>
  <c r="G844" i="1"/>
  <c r="G1492" i="1"/>
  <c r="G637" i="1"/>
  <c r="G3313" i="1"/>
  <c r="G828" i="1"/>
  <c r="G777" i="1"/>
  <c r="AB3346" i="1"/>
  <c r="AC3346" i="1" s="1"/>
  <c r="AD3346" i="1" s="1"/>
  <c r="AE3346" i="1" s="1"/>
  <c r="G3108" i="1"/>
  <c r="G926" i="1"/>
  <c r="G214" i="1"/>
  <c r="G1528" i="1"/>
  <c r="G2200" i="1"/>
  <c r="G4021" i="1"/>
  <c r="Z2981" i="1"/>
  <c r="AC2981" i="1" s="1"/>
  <c r="AD2981" i="1" s="1"/>
  <c r="AE2981" i="1" s="1"/>
  <c r="G355" i="1"/>
  <c r="Z355" i="1"/>
  <c r="Z2680" i="1"/>
  <c r="Z1683" i="1"/>
  <c r="AB3806" i="1"/>
  <c r="AB1854" i="1"/>
  <c r="AB160" i="1"/>
  <c r="AB2609" i="1"/>
  <c r="AB2230" i="1"/>
  <c r="AB2455" i="1"/>
  <c r="AB2320" i="1"/>
  <c r="AB3501" i="1"/>
  <c r="AB2057" i="1"/>
  <c r="AB636" i="1"/>
  <c r="AB1530" i="1"/>
  <c r="AB1332" i="1"/>
  <c r="AB2825" i="1"/>
  <c r="AB1425" i="1"/>
  <c r="AC1425" i="1" s="1"/>
  <c r="AD1425" i="1" s="1"/>
  <c r="AE1425" i="1" s="1"/>
  <c r="AB4051" i="1"/>
  <c r="AB1765" i="1"/>
  <c r="AC1765" i="1" s="1"/>
  <c r="AD1765" i="1" s="1"/>
  <c r="AE1765" i="1" s="1"/>
  <c r="AB3700" i="1"/>
  <c r="AB2123" i="1"/>
  <c r="AC2123" i="1" s="1"/>
  <c r="AD2123" i="1" s="1"/>
  <c r="AE2123" i="1" s="1"/>
  <c r="AB3916" i="1"/>
  <c r="AC3916" i="1" s="1"/>
  <c r="AD3916" i="1" s="1"/>
  <c r="AE3916" i="1" s="1"/>
  <c r="AB2330" i="1"/>
  <c r="AB99" i="1"/>
  <c r="AC99" i="1" s="1"/>
  <c r="AB3251" i="1"/>
  <c r="AC3251" i="1" s="1"/>
  <c r="AD3251" i="1" s="1"/>
  <c r="AE3251" i="1" s="1"/>
  <c r="AB728" i="1"/>
  <c r="AB1961" i="1"/>
  <c r="AB2427" i="1"/>
  <c r="AC2427" i="1" s="1"/>
  <c r="AB2933" i="1"/>
  <c r="AC2933" i="1" s="1"/>
  <c r="AD2933" i="1" s="1"/>
  <c r="AE2933" i="1" s="1"/>
  <c r="AB2391" i="1"/>
  <c r="AC2391" i="1" s="1"/>
  <c r="AD2391" i="1" s="1"/>
  <c r="AE2391" i="1" s="1"/>
  <c r="AB1940" i="1"/>
  <c r="AC1940" i="1" s="1"/>
  <c r="AD1940" i="1" s="1"/>
  <c r="AE1940" i="1" s="1"/>
  <c r="G4148" i="1"/>
  <c r="AB807" i="1"/>
  <c r="Y3932" i="1"/>
  <c r="Z1560" i="1"/>
  <c r="AB2277" i="1"/>
  <c r="AC2277" i="1" s="1"/>
  <c r="AD2277" i="1" s="1"/>
  <c r="AE2277" i="1" s="1"/>
  <c r="Y2095" i="1"/>
  <c r="G1802" i="1"/>
  <c r="Y3002" i="1"/>
  <c r="G2046" i="1"/>
  <c r="Z2046" i="1"/>
  <c r="AC2046" i="1" s="1"/>
  <c r="Z177" i="1"/>
  <c r="AB2484" i="1"/>
  <c r="G2916" i="1"/>
  <c r="Z1292" i="1"/>
  <c r="AB4153" i="1"/>
  <c r="G3725" i="1"/>
  <c r="Z3725" i="1"/>
  <c r="Z286" i="1"/>
  <c r="Y3744" i="1"/>
  <c r="Y1956" i="1"/>
  <c r="Y1485" i="1"/>
  <c r="Y2682" i="1"/>
  <c r="G1850" i="1"/>
  <c r="Y3805" i="1"/>
  <c r="Z3360" i="1"/>
  <c r="AC3360" i="1" s="1"/>
  <c r="Y1991" i="1"/>
  <c r="Z3466" i="1"/>
  <c r="Y2387" i="1"/>
  <c r="Z2946" i="1"/>
  <c r="Y3930" i="1"/>
  <c r="G841" i="1"/>
  <c r="Y2523" i="1"/>
  <c r="G1803" i="1"/>
  <c r="Y3584" i="1"/>
  <c r="Y3862" i="1"/>
  <c r="G3734" i="1"/>
  <c r="Y1397" i="1"/>
  <c r="G1705" i="1"/>
  <c r="AB1607" i="1"/>
  <c r="Y3681" i="1"/>
  <c r="AB1907" i="1"/>
  <c r="G3705" i="1"/>
  <c r="Z3705" i="1"/>
  <c r="AB450" i="1"/>
  <c r="G2108" i="1"/>
  <c r="Y1281" i="1"/>
  <c r="G23" i="1"/>
  <c r="Z23" i="1"/>
  <c r="Y1443" i="1"/>
  <c r="Y2042" i="1"/>
  <c r="G1106" i="1"/>
  <c r="Z1489" i="1"/>
  <c r="G2688" i="1"/>
  <c r="Z2688" i="1"/>
  <c r="Y2370" i="1"/>
  <c r="P2370" i="1" s="1"/>
  <c r="Y137" i="1"/>
  <c r="Y1089" i="1"/>
  <c r="Y277" i="1"/>
  <c r="Y2407" i="1"/>
  <c r="G2515" i="1"/>
  <c r="Y1205" i="1"/>
  <c r="Z3868" i="1"/>
  <c r="Y272" i="1"/>
  <c r="Y1006" i="1"/>
  <c r="G155" i="1"/>
  <c r="Z1521" i="1"/>
  <c r="Y2439" i="1"/>
  <c r="AB2439" i="1" s="1"/>
  <c r="G1406" i="1"/>
  <c r="Y1676" i="1"/>
  <c r="AA1676" i="1" s="1"/>
  <c r="Y2880" i="1"/>
  <c r="Z2598" i="1"/>
  <c r="Z2013" i="1"/>
  <c r="Z3459" i="1"/>
  <c r="AC3459" i="1" s="1"/>
  <c r="AD3459" i="1" s="1"/>
  <c r="AE3459" i="1" s="1"/>
  <c r="Y291" i="1"/>
  <c r="Y2982" i="1"/>
  <c r="Y3929" i="1"/>
  <c r="Y1600" i="1"/>
  <c r="Y2077" i="1"/>
  <c r="AA2077" i="1" s="1"/>
  <c r="Y1997" i="1"/>
  <c r="Y2033" i="1"/>
  <c r="Y2573" i="1"/>
  <c r="AA2573" i="1" s="1"/>
  <c r="G3136" i="1"/>
  <c r="Z3136" i="1"/>
  <c r="AC3136" i="1" s="1"/>
  <c r="G2903" i="1"/>
  <c r="Z2903" i="1"/>
  <c r="AC2903" i="1" s="1"/>
  <c r="G2448" i="1"/>
  <c r="Z2448" i="1"/>
  <c r="AC2448" i="1" s="1"/>
  <c r="G1900" i="1"/>
  <c r="Z1900" i="1"/>
  <c r="AC1900" i="1" s="1"/>
  <c r="G2221" i="1"/>
  <c r="Z2221" i="1"/>
  <c r="AC2221" i="1" s="1"/>
  <c r="G2367" i="1"/>
  <c r="Z2367" i="1"/>
  <c r="AC2367" i="1" s="1"/>
  <c r="G3220" i="1"/>
  <c r="Z3220" i="1"/>
  <c r="AC3220" i="1" s="1"/>
  <c r="G871" i="1"/>
  <c r="Z871" i="1"/>
  <c r="AC871" i="1" s="1"/>
  <c r="Y617" i="1"/>
  <c r="Y3040" i="1"/>
  <c r="G420" i="1"/>
  <c r="Y677" i="1"/>
  <c r="Y156" i="1"/>
  <c r="Z3976" i="1"/>
  <c r="Y465" i="1"/>
  <c r="G1125" i="1"/>
  <c r="Z1125" i="1"/>
  <c r="AC1125" i="1" s="1"/>
  <c r="AD1125" i="1" s="1"/>
  <c r="AE1125" i="1" s="1"/>
  <c r="Y1173" i="1"/>
  <c r="AB1173" i="1" s="1"/>
  <c r="Y133" i="1"/>
  <c r="G1071" i="1"/>
  <c r="Y3288" i="1"/>
  <c r="G3775" i="1"/>
  <c r="Y2689" i="1"/>
  <c r="AA2689" i="1" s="1"/>
  <c r="G1708" i="1"/>
  <c r="G4137" i="1"/>
  <c r="G1542" i="1"/>
  <c r="Y1857" i="1"/>
  <c r="AA1857" i="1" s="1"/>
  <c r="Y2739" i="1"/>
  <c r="Y738" i="1"/>
  <c r="AA738" i="1" s="1"/>
  <c r="G1572" i="1"/>
  <c r="AB1954" i="1"/>
  <c r="G2947" i="1"/>
  <c r="Y1596" i="1"/>
  <c r="Y2257" i="1"/>
  <c r="Z2209" i="1"/>
  <c r="Z2995" i="1"/>
  <c r="G1428" i="1"/>
  <c r="G1633" i="1"/>
  <c r="Z1481" i="1"/>
  <c r="AB2671" i="1"/>
  <c r="G1418" i="1"/>
  <c r="Y1915" i="1"/>
  <c r="Y3921" i="1"/>
  <c r="Y1630" i="1"/>
  <c r="G3469" i="1"/>
  <c r="G1022" i="1"/>
  <c r="Z1022" i="1"/>
  <c r="G3357" i="1"/>
  <c r="G2465" i="1"/>
  <c r="Z1712" i="1"/>
  <c r="G2776" i="1"/>
  <c r="Z2776" i="1"/>
  <c r="AC2776" i="1" s="1"/>
  <c r="AD2776" i="1" s="1"/>
  <c r="AE2776" i="1" s="1"/>
  <c r="Z2963" i="1"/>
  <c r="G1680" i="1"/>
  <c r="Y3252" i="1"/>
  <c r="G2699" i="1"/>
  <c r="Y3589" i="1"/>
  <c r="AB3589" i="1" s="1"/>
  <c r="Y2167" i="1"/>
  <c r="G2970" i="1"/>
  <c r="Z2970" i="1"/>
  <c r="AC2970" i="1" s="1"/>
  <c r="AB54" i="1"/>
  <c r="AB421" i="1"/>
  <c r="AC421" i="1" s="1"/>
  <c r="AD421" i="1" s="1"/>
  <c r="AE421" i="1" s="1"/>
  <c r="Y2120" i="1"/>
  <c r="AB1432" i="1"/>
  <c r="Y556" i="1"/>
  <c r="AA556" i="1" s="1"/>
  <c r="Z3092" i="1"/>
  <c r="AC3092" i="1" s="1"/>
  <c r="AD3092" i="1" s="1"/>
  <c r="Y3194" i="1"/>
  <c r="Y3581" i="1"/>
  <c r="P3581" i="1" s="1"/>
  <c r="Y752" i="1"/>
  <c r="G494" i="1"/>
  <c r="Z102" i="1"/>
  <c r="AC102" i="1" s="1"/>
  <c r="AD102" i="1" s="1"/>
  <c r="AE102" i="1" s="1"/>
  <c r="Y190" i="1"/>
  <c r="G1066" i="1"/>
  <c r="G3021" i="1"/>
  <c r="Z3021" i="1"/>
  <c r="G2643" i="1"/>
  <c r="Z2643" i="1"/>
  <c r="AH806" i="1"/>
  <c r="AG806" i="1"/>
  <c r="AH1083" i="1"/>
  <c r="AK1083" i="1" s="1"/>
  <c r="AH3084" i="1"/>
  <c r="AK3084" i="1" s="1"/>
  <c r="AH257" i="1"/>
  <c r="AK257" i="1" s="1"/>
  <c r="AF1322" i="1"/>
  <c r="AJ1322" i="1" s="1"/>
  <c r="AH1768" i="1"/>
  <c r="AK1768" i="1" s="1"/>
  <c r="AF1768" i="1"/>
  <c r="AJ1768" i="1" s="1"/>
  <c r="AG1768" i="1"/>
  <c r="AH1841" i="1"/>
  <c r="AK1841" i="1" s="1"/>
  <c r="AF839" i="1"/>
  <c r="AJ839" i="1" s="1"/>
  <c r="AF3875" i="1"/>
  <c r="AJ3875" i="1" s="1"/>
  <c r="AF338" i="1"/>
  <c r="AJ338" i="1" s="1"/>
  <c r="AG3368" i="1"/>
  <c r="AF1838" i="1"/>
  <c r="AJ1838" i="1" s="1"/>
  <c r="AG1838" i="1"/>
  <c r="AH1838" i="1"/>
  <c r="AG805" i="1"/>
  <c r="AG318" i="1"/>
  <c r="AF318" i="1"/>
  <c r="AJ318" i="1" s="1"/>
  <c r="AH318" i="1"/>
  <c r="AK318" i="1" s="1"/>
  <c r="AG386" i="1"/>
  <c r="AF386" i="1"/>
  <c r="AJ386" i="1" s="1"/>
  <c r="AH386" i="1"/>
  <c r="AK386" i="1" s="1"/>
  <c r="AH2162" i="1"/>
  <c r="AK2162" i="1" s="1"/>
  <c r="AH298" i="1"/>
  <c r="AK298" i="1" s="1"/>
  <c r="AH2177" i="1"/>
  <c r="AK2177" i="1" s="1"/>
  <c r="AF2177" i="1"/>
  <c r="AJ2177" i="1" s="1"/>
  <c r="AG2177" i="1"/>
  <c r="AH1832" i="1"/>
  <c r="AK1832" i="1" s="1"/>
  <c r="AF1832" i="1"/>
  <c r="AJ1832" i="1" s="1"/>
  <c r="AG1832" i="1"/>
  <c r="AF722" i="1"/>
  <c r="AJ722" i="1" s="1"/>
  <c r="AG2264" i="1"/>
  <c r="AH1658" i="1"/>
  <c r="AF1658" i="1"/>
  <c r="AJ1658" i="1" s="1"/>
  <c r="AG1658" i="1"/>
  <c r="AG1447" i="1"/>
  <c r="AG2855" i="1"/>
  <c r="AG1654" i="1"/>
  <c r="AF1068" i="1"/>
  <c r="AJ1068" i="1" s="1"/>
  <c r="AH1925" i="1"/>
  <c r="AK1925" i="1" s="1"/>
  <c r="AH3092" i="1"/>
  <c r="AF1128" i="1"/>
  <c r="AJ1128" i="1" s="1"/>
  <c r="AG1128" i="1"/>
  <c r="AH1128" i="1"/>
  <c r="AF1454" i="1"/>
  <c r="AJ1454" i="1" s="1"/>
  <c r="AG1454" i="1"/>
  <c r="AH1454" i="1"/>
  <c r="AF3292" i="1"/>
  <c r="AJ3292" i="1" s="1"/>
  <c r="AG3292" i="1"/>
  <c r="AH3292" i="1"/>
  <c r="AG1280" i="1"/>
  <c r="AF3275" i="1"/>
  <c r="AJ3275" i="1" s="1"/>
  <c r="AG3275" i="1"/>
  <c r="AH3275" i="1"/>
  <c r="AK3275" i="1" s="1"/>
  <c r="AG3129" i="1"/>
  <c r="AF4173" i="1"/>
  <c r="AJ4173" i="1" s="1"/>
  <c r="AG4173" i="1"/>
  <c r="AH4173" i="1"/>
  <c r="AK4173" i="1" s="1"/>
  <c r="AG2233" i="1"/>
  <c r="AF1100" i="1"/>
  <c r="AJ1100" i="1" s="1"/>
  <c r="AG774" i="1"/>
  <c r="AH774" i="1"/>
  <c r="AF774" i="1"/>
  <c r="AJ774" i="1" s="1"/>
  <c r="AG3168" i="1"/>
  <c r="AH3168" i="1"/>
  <c r="AF3168" i="1"/>
  <c r="AJ3168" i="1" s="1"/>
  <c r="AH1749" i="1"/>
  <c r="AK1749" i="1" s="1"/>
  <c r="AG761" i="1"/>
  <c r="AH3808" i="1"/>
  <c r="AF3808" i="1"/>
  <c r="AJ3808" i="1" s="1"/>
  <c r="AG3808" i="1"/>
  <c r="AH3906" i="1"/>
  <c r="AF3906" i="1"/>
  <c r="AJ3906" i="1" s="1"/>
  <c r="AG3906" i="1"/>
  <c r="AF2271" i="1"/>
  <c r="AJ2271" i="1" s="1"/>
  <c r="AG3193" i="1"/>
  <c r="AG4155" i="1"/>
  <c r="AF4155" i="1"/>
  <c r="AJ4155" i="1" s="1"/>
  <c r="AH4155" i="1"/>
  <c r="AH3448" i="1"/>
  <c r="AH3894" i="1"/>
  <c r="AK3894" i="1" s="1"/>
  <c r="AH1788" i="1"/>
  <c r="AF3456" i="1"/>
  <c r="AJ3456" i="1" s="1"/>
  <c r="AG3456" i="1"/>
  <c r="AH3456" i="1"/>
  <c r="AH610" i="1"/>
  <c r="AF610" i="1"/>
  <c r="AJ610" i="1" s="1"/>
  <c r="AG610" i="1"/>
  <c r="AF1678" i="1"/>
  <c r="AJ1678" i="1" s="1"/>
  <c r="AG1678" i="1"/>
  <c r="AH1678" i="1"/>
  <c r="AG2510" i="1"/>
  <c r="AH2510" i="1"/>
  <c r="AF2510" i="1"/>
  <c r="AJ2510" i="1" s="1"/>
  <c r="AF1789" i="1"/>
  <c r="AJ1789" i="1" s="1"/>
  <c r="AG1789" i="1"/>
  <c r="AH1789" i="1"/>
  <c r="AK1789" i="1" s="1"/>
  <c r="AF2913" i="1"/>
  <c r="AJ2913" i="1" s="1"/>
  <c r="AF1088" i="1"/>
  <c r="AJ1088" i="1" s="1"/>
  <c r="AG1088" i="1"/>
  <c r="AH1088" i="1"/>
  <c r="AK1088" i="1" s="1"/>
  <c r="AH1165" i="1"/>
  <c r="AF1165" i="1"/>
  <c r="AJ1165" i="1" s="1"/>
  <c r="AG1165" i="1"/>
  <c r="AH2231" i="1"/>
  <c r="AF2231" i="1"/>
  <c r="AJ2231" i="1" s="1"/>
  <c r="AG2231" i="1"/>
  <c r="AG3279" i="1"/>
  <c r="AF3279" i="1"/>
  <c r="AJ3279" i="1" s="1"/>
  <c r="AH3279" i="1"/>
  <c r="AC2636" i="1"/>
  <c r="AD2636" i="1" s="1"/>
  <c r="AE2636" i="1" s="1"/>
  <c r="AC899" i="1"/>
  <c r="AD899" i="1" s="1"/>
  <c r="AE899" i="1" s="1"/>
  <c r="AC1229" i="1"/>
  <c r="AD1229" i="1" s="1"/>
  <c r="AE1229" i="1" s="1"/>
  <c r="AD3441" i="1"/>
  <c r="AE3441" i="1" s="1"/>
  <c r="AC3313" i="1"/>
  <c r="AD3313" i="1" s="1"/>
  <c r="AE3313" i="1" s="1"/>
  <c r="AC2662" i="1"/>
  <c r="AD2662" i="1" s="1"/>
  <c r="AE2662" i="1" s="1"/>
  <c r="AC2572" i="1"/>
  <c r="AD2572" i="1" s="1"/>
  <c r="AE2572" i="1" s="1"/>
  <c r="AC3507" i="1"/>
  <c r="AD3507" i="1" s="1"/>
  <c r="AE3507" i="1" s="1"/>
  <c r="AC4058" i="1"/>
  <c r="AD4058" i="1" s="1"/>
  <c r="AE4058" i="1" s="1"/>
  <c r="AG1254" i="1"/>
  <c r="AF1254" i="1"/>
  <c r="AJ1254" i="1" s="1"/>
  <c r="AH1254" i="1"/>
  <c r="AK1254" i="1" s="1"/>
  <c r="AC316" i="1"/>
  <c r="AD316" i="1" s="1"/>
  <c r="AE316" i="1" s="1"/>
  <c r="AC1711" i="1"/>
  <c r="AD1711" i="1" s="1"/>
  <c r="AE1711" i="1" s="1"/>
  <c r="AC1288" i="1"/>
  <c r="AD1288" i="1" s="1"/>
  <c r="AE1288" i="1" s="1"/>
  <c r="AC2498" i="1"/>
  <c r="AD2498" i="1" s="1"/>
  <c r="AE2498" i="1" s="1"/>
  <c r="AC1883" i="1"/>
  <c r="AD1883" i="1" s="1"/>
  <c r="AE1883" i="1" s="1"/>
  <c r="AC2281" i="1"/>
  <c r="AD2281" i="1" s="1"/>
  <c r="AE2281" i="1" s="1"/>
  <c r="AC1769" i="1"/>
  <c r="AD1769" i="1" s="1"/>
  <c r="AE1769" i="1" s="1"/>
  <c r="AC2026" i="1"/>
  <c r="AD2026" i="1" s="1"/>
  <c r="AE2026" i="1" s="1"/>
  <c r="AC3401" i="1"/>
  <c r="AD3401" i="1" s="1"/>
  <c r="AE3401" i="1" s="1"/>
  <c r="AC357" i="1"/>
  <c r="AD357" i="1" s="1"/>
  <c r="AE357" i="1" s="1"/>
  <c r="AC2479" i="1"/>
  <c r="AD2479" i="1" s="1"/>
  <c r="AE2479" i="1" s="1"/>
  <c r="AC1755" i="1"/>
  <c r="AD1755" i="1" s="1"/>
  <c r="AE1755" i="1" s="1"/>
  <c r="AC4160" i="1"/>
  <c r="AD4160" i="1" s="1"/>
  <c r="AE4160" i="1" s="1"/>
  <c r="AC2709" i="1"/>
  <c r="AD2709" i="1" s="1"/>
  <c r="AE2709" i="1" s="1"/>
  <c r="AC2060" i="1"/>
  <c r="AD2060" i="1" s="1"/>
  <c r="AE2060" i="1" s="1"/>
  <c r="AD2079" i="1"/>
  <c r="AE2079" i="1" s="1"/>
  <c r="AC475" i="1"/>
  <c r="AD475" i="1" s="1"/>
  <c r="AE475" i="1" s="1"/>
  <c r="AC128" i="1"/>
  <c r="AD128" i="1" s="1"/>
  <c r="AE128" i="1" s="1"/>
  <c r="AC238" i="1"/>
  <c r="AD238" i="1" s="1"/>
  <c r="AE238" i="1" s="1"/>
  <c r="AC627" i="1"/>
  <c r="AD627" i="1" s="1"/>
  <c r="AE627" i="1" s="1"/>
  <c r="AC278" i="1"/>
  <c r="AD278" i="1" s="1"/>
  <c r="AE278" i="1" s="1"/>
  <c r="AD2342" i="1"/>
  <c r="AE2342" i="1" s="1"/>
  <c r="AD107" i="1"/>
  <c r="AE107" i="1" s="1"/>
  <c r="AD3537" i="1"/>
  <c r="AE3537" i="1" s="1"/>
  <c r="AD206" i="1"/>
  <c r="AE206" i="1" s="1"/>
  <c r="AC254" i="1"/>
  <c r="AD254" i="1" s="1"/>
  <c r="AE254" i="1" s="1"/>
  <c r="AC2166" i="1"/>
  <c r="AD2166" i="1" s="1"/>
  <c r="AE2166" i="1" s="1"/>
  <c r="AC626" i="1"/>
  <c r="AD626" i="1" s="1"/>
  <c r="AE626" i="1" s="1"/>
  <c r="AC3890" i="1"/>
  <c r="AD3890" i="1" s="1"/>
  <c r="AE3890" i="1" s="1"/>
  <c r="AC3942" i="1"/>
  <c r="AD3942" i="1" s="1"/>
  <c r="AE3942" i="1" s="1"/>
  <c r="AC1416" i="1"/>
  <c r="AD1416" i="1" s="1"/>
  <c r="AE1416" i="1" s="1"/>
  <c r="AC3539" i="1"/>
  <c r="AD3539" i="1" s="1"/>
  <c r="AE3539" i="1" s="1"/>
  <c r="AC2939" i="1"/>
  <c r="AD2939" i="1" s="1"/>
  <c r="AE2939" i="1" s="1"/>
  <c r="AC1745" i="1"/>
  <c r="AD1745" i="1" s="1"/>
  <c r="AE1745" i="1" s="1"/>
  <c r="AC3833" i="1"/>
  <c r="AD3833" i="1" s="1"/>
  <c r="AE3833" i="1" s="1"/>
  <c r="AC4088" i="1"/>
  <c r="AD4088" i="1" s="1"/>
  <c r="AE4088" i="1" s="1"/>
  <c r="AC3927" i="1"/>
  <c r="AD3927" i="1" s="1"/>
  <c r="AE3927" i="1" s="1"/>
  <c r="AC89" i="1"/>
  <c r="AD89" i="1" s="1"/>
  <c r="AE89" i="1" s="1"/>
  <c r="AC2327" i="1"/>
  <c r="AD2327" i="1" s="1"/>
  <c r="AE2327" i="1" s="1"/>
  <c r="AC187" i="1"/>
  <c r="AD187" i="1" s="1"/>
  <c r="AE187" i="1" s="1"/>
  <c r="AC1977" i="1"/>
  <c r="AD1977" i="1" s="1"/>
  <c r="AE1977" i="1" s="1"/>
  <c r="AC2535" i="1"/>
  <c r="AD2535" i="1" s="1"/>
  <c r="AE2535" i="1" s="1"/>
  <c r="AC3119" i="1"/>
  <c r="AD3119" i="1" s="1"/>
  <c r="AE3119" i="1" s="1"/>
  <c r="AC1019" i="1"/>
  <c r="AD1019" i="1" s="1"/>
  <c r="AE1019" i="1" s="1"/>
  <c r="AC2096" i="1"/>
  <c r="AD2096" i="1" s="1"/>
  <c r="AE2096" i="1" s="1"/>
  <c r="AC4170" i="1"/>
  <c r="AD4170" i="1" s="1"/>
  <c r="AE4170" i="1" s="1"/>
  <c r="AC3145" i="1"/>
  <c r="AD3145" i="1" s="1"/>
  <c r="AE3145" i="1" s="1"/>
  <c r="AC2989" i="1"/>
  <c r="AD2989" i="1" s="1"/>
  <c r="AE2989" i="1" s="1"/>
  <c r="AC2299" i="1"/>
  <c r="AD2299" i="1" s="1"/>
  <c r="AE2299" i="1" s="1"/>
  <c r="AC538" i="1"/>
  <c r="AD538" i="1" s="1"/>
  <c r="AE538" i="1" s="1"/>
  <c r="AC3667" i="1"/>
  <c r="AD3667" i="1" s="1"/>
  <c r="AE3667" i="1" s="1"/>
  <c r="AC709" i="1"/>
  <c r="AD709" i="1" s="1"/>
  <c r="AE709" i="1" s="1"/>
  <c r="AC3274" i="1"/>
  <c r="AD3274" i="1" s="1"/>
  <c r="AE3274" i="1" s="1"/>
  <c r="AC2777" i="1"/>
  <c r="AD2777" i="1" s="1"/>
  <c r="AE2777" i="1" s="1"/>
  <c r="AC637" i="1"/>
  <c r="AD637" i="1" s="1"/>
  <c r="AE637" i="1" s="1"/>
  <c r="AC2087" i="1"/>
  <c r="AD2087" i="1" s="1"/>
  <c r="AE2087" i="1" s="1"/>
  <c r="AC828" i="1"/>
  <c r="AD828" i="1" s="1"/>
  <c r="AE828" i="1" s="1"/>
  <c r="AC3492" i="1"/>
  <c r="AD3492" i="1" s="1"/>
  <c r="AE3492" i="1" s="1"/>
  <c r="AC1117" i="1"/>
  <c r="AD1117" i="1" s="1"/>
  <c r="AE1117" i="1" s="1"/>
  <c r="AC2490" i="1"/>
  <c r="AD2490" i="1" s="1"/>
  <c r="AE2490" i="1" s="1"/>
  <c r="AC1518" i="1"/>
  <c r="AD1518" i="1" s="1"/>
  <c r="AE1518" i="1" s="1"/>
  <c r="AC2414" i="1"/>
  <c r="AD2414" i="1" s="1"/>
  <c r="AE2414" i="1" s="1"/>
  <c r="AC3575" i="1"/>
  <c r="AD3575" i="1" s="1"/>
  <c r="AE3575" i="1" s="1"/>
  <c r="AD2020" i="1"/>
  <c r="AE2020" i="1" s="1"/>
  <c r="AC358" i="1"/>
  <c r="AD358" i="1" s="1"/>
  <c r="AE358" i="1" s="1"/>
  <c r="AC1772" i="1"/>
  <c r="AD1772" i="1" s="1"/>
  <c r="AE1772" i="1" s="1"/>
  <c r="AC4086" i="1"/>
  <c r="AD4086" i="1" s="1"/>
  <c r="AE4086" i="1" s="1"/>
  <c r="AC611" i="1"/>
  <c r="AD611" i="1" s="1"/>
  <c r="AE611" i="1" s="1"/>
  <c r="AC4162" i="1"/>
  <c r="AD4162" i="1" s="1"/>
  <c r="AE4162" i="1" s="1"/>
  <c r="AC2022" i="1"/>
  <c r="AD2022" i="1" s="1"/>
  <c r="AE2022" i="1" s="1"/>
  <c r="AC1528" i="1"/>
  <c r="AD1528" i="1" s="1"/>
  <c r="AE1528" i="1" s="1"/>
  <c r="AC1675" i="1"/>
  <c r="AD1675" i="1" s="1"/>
  <c r="AE1675" i="1" s="1"/>
  <c r="AC715" i="1"/>
  <c r="AD715" i="1" s="1"/>
  <c r="AE715" i="1" s="1"/>
  <c r="AC2147" i="1"/>
  <c r="AD2147" i="1" s="1"/>
  <c r="AE2147" i="1" s="1"/>
  <c r="AC1839" i="1"/>
  <c r="AD1839" i="1" s="1"/>
  <c r="AE1839" i="1" s="1"/>
  <c r="AC384" i="1"/>
  <c r="AD384" i="1" s="1"/>
  <c r="AE384" i="1" s="1"/>
  <c r="AC3710" i="1"/>
  <c r="AD3710" i="1" s="1"/>
  <c r="AE3710" i="1" s="1"/>
  <c r="AC1137" i="1"/>
  <c r="AD1137" i="1" s="1"/>
  <c r="AE1137" i="1" s="1"/>
  <c r="AC890" i="1"/>
  <c r="AD890" i="1" s="1"/>
  <c r="AE890" i="1" s="1"/>
  <c r="AC785" i="1"/>
  <c r="AD785" i="1" s="1"/>
  <c r="AE785" i="1" s="1"/>
  <c r="AC2200" i="1"/>
  <c r="AD2200" i="1" s="1"/>
  <c r="AE2200" i="1" s="1"/>
  <c r="AC461" i="1"/>
  <c r="AD461" i="1" s="1"/>
  <c r="AE461" i="1" s="1"/>
  <c r="AC1076" i="1"/>
  <c r="AD1076" i="1" s="1"/>
  <c r="AE1076" i="1" s="1"/>
  <c r="AC3588" i="1"/>
  <c r="AD3588" i="1" s="1"/>
  <c r="AE3588" i="1" s="1"/>
  <c r="AC3597" i="1"/>
  <c r="AD3597" i="1" s="1"/>
  <c r="AE3597" i="1" s="1"/>
  <c r="AC1886" i="1"/>
  <c r="AD1886" i="1" s="1"/>
  <c r="AE1886" i="1" s="1"/>
  <c r="AC2925" i="1"/>
  <c r="AD2925" i="1" s="1"/>
  <c r="AE2925" i="1" s="1"/>
  <c r="AC3107" i="1"/>
  <c r="AD3107" i="1" s="1"/>
  <c r="AE3107" i="1" s="1"/>
  <c r="AC3526" i="1"/>
  <c r="AD3526" i="1" s="1"/>
  <c r="AE3526" i="1" s="1"/>
  <c r="AC2618" i="1"/>
  <c r="AD2618" i="1" s="1"/>
  <c r="AE2618" i="1" s="1"/>
  <c r="AH3169" i="1"/>
  <c r="AK3169" i="1" s="1"/>
  <c r="AG1959" i="1"/>
  <c r="AC1317" i="1"/>
  <c r="AD1317" i="1" s="1"/>
  <c r="AE1317" i="1" s="1"/>
  <c r="AC1157" i="1"/>
  <c r="AD1157" i="1" s="1"/>
  <c r="AE1157" i="1" s="1"/>
  <c r="AC3339" i="1"/>
  <c r="AD3339" i="1" s="1"/>
  <c r="AE3339" i="1" s="1"/>
  <c r="AC2019" i="1"/>
  <c r="AD2019" i="1" s="1"/>
  <c r="AE2019" i="1" s="1"/>
  <c r="AC2127" i="1"/>
  <c r="AD2127" i="1" s="1"/>
  <c r="AE2127" i="1" s="1"/>
  <c r="AC1601" i="1"/>
  <c r="AD1601" i="1" s="1"/>
  <c r="AE1601" i="1" s="1"/>
  <c r="AC430" i="1"/>
  <c r="AD430" i="1" s="1"/>
  <c r="AE430" i="1" s="1"/>
  <c r="AF234" i="1"/>
  <c r="AJ234" i="1" s="1"/>
  <c r="AF3762" i="1"/>
  <c r="AJ3762" i="1" s="1"/>
  <c r="AG3762" i="1"/>
  <c r="AH3762" i="1"/>
  <c r="AK3762" i="1" s="1"/>
  <c r="AC4188" i="1"/>
  <c r="AD4188" i="1" s="1"/>
  <c r="AE4188" i="1" s="1"/>
  <c r="AC1852" i="1"/>
  <c r="AD1852" i="1" s="1"/>
  <c r="AE1852" i="1" s="1"/>
  <c r="AC3179" i="1"/>
  <c r="AD3179" i="1" s="1"/>
  <c r="AE3179" i="1" s="1"/>
  <c r="AC1050" i="1"/>
  <c r="AD1050" i="1" s="1"/>
  <c r="AE1050" i="1" s="1"/>
  <c r="AC3318" i="1"/>
  <c r="AD3318" i="1" s="1"/>
  <c r="AE3318" i="1" s="1"/>
  <c r="AC3066" i="1"/>
  <c r="AD3066" i="1" s="1"/>
  <c r="AE3066" i="1" s="1"/>
  <c r="AC3881" i="1"/>
  <c r="AD3881" i="1" s="1"/>
  <c r="AE3881" i="1" s="1"/>
  <c r="AC2385" i="1"/>
  <c r="AD2385" i="1" s="1"/>
  <c r="AE2385" i="1" s="1"/>
  <c r="AC533" i="1"/>
  <c r="AD533" i="1" s="1"/>
  <c r="AE533" i="1" s="1"/>
  <c r="AC2514" i="1"/>
  <c r="AD2514" i="1" s="1"/>
  <c r="AE2514" i="1" s="1"/>
  <c r="AC1580" i="1"/>
  <c r="AD1580" i="1" s="1"/>
  <c r="AE1580" i="1" s="1"/>
  <c r="AC565" i="1"/>
  <c r="AD565" i="1" s="1"/>
  <c r="AE565" i="1" s="1"/>
  <c r="AC74" i="1"/>
  <c r="AD74" i="1" s="1"/>
  <c r="AE74" i="1" s="1"/>
  <c r="AC994" i="1"/>
  <c r="AD994" i="1" s="1"/>
  <c r="AE994" i="1" s="1"/>
  <c r="AC3656" i="1"/>
  <c r="AD3656" i="1" s="1"/>
  <c r="AE3656" i="1" s="1"/>
  <c r="AC3192" i="1"/>
  <c r="AD3192" i="1" s="1"/>
  <c r="AE3192" i="1" s="1"/>
  <c r="AC84" i="1"/>
  <c r="AD84" i="1" s="1"/>
  <c r="AE84" i="1" s="1"/>
  <c r="AC3902" i="1"/>
  <c r="AD3902" i="1" s="1"/>
  <c r="AE3902" i="1" s="1"/>
  <c r="AC990" i="1"/>
  <c r="AD990" i="1" s="1"/>
  <c r="AE990" i="1" s="1"/>
  <c r="AC197" i="1"/>
  <c r="AD197" i="1" s="1"/>
  <c r="AE197" i="1" s="1"/>
  <c r="AC2205" i="1"/>
  <c r="AD2205" i="1" s="1"/>
  <c r="AE2205" i="1" s="1"/>
  <c r="AC2677" i="1"/>
  <c r="AD2677" i="1" s="1"/>
  <c r="AE2677" i="1" s="1"/>
  <c r="AC451" i="1"/>
  <c r="AD451" i="1" s="1"/>
  <c r="AE451" i="1" s="1"/>
  <c r="AC2696" i="1"/>
  <c r="AD2696" i="1" s="1"/>
  <c r="AE2696" i="1" s="1"/>
  <c r="AC2770" i="1"/>
  <c r="AD2770" i="1" s="1"/>
  <c r="AE2770" i="1" s="1"/>
  <c r="AC2738" i="1"/>
  <c r="AD2738" i="1" s="1"/>
  <c r="AE2738" i="1" s="1"/>
  <c r="AC266" i="1"/>
  <c r="AD266" i="1" s="1"/>
  <c r="AE266" i="1" s="1"/>
  <c r="AC4180" i="1"/>
  <c r="AD4180" i="1" s="1"/>
  <c r="AE4180" i="1" s="1"/>
  <c r="AC2485" i="1"/>
  <c r="AD2485" i="1" s="1"/>
  <c r="AE2485" i="1" s="1"/>
  <c r="AC842" i="1"/>
  <c r="AD842" i="1" s="1"/>
  <c r="AE842" i="1" s="1"/>
  <c r="AC269" i="1"/>
  <c r="AD269" i="1" s="1"/>
  <c r="AE269" i="1" s="1"/>
  <c r="AC1640" i="1"/>
  <c r="AD1640" i="1" s="1"/>
  <c r="AE1640" i="1" s="1"/>
  <c r="AC1126" i="1"/>
  <c r="AD1126" i="1" s="1"/>
  <c r="AE1126" i="1" s="1"/>
  <c r="AC1677" i="1"/>
  <c r="AD1677" i="1" s="1"/>
  <c r="AE1677" i="1" s="1"/>
  <c r="AC3" i="1"/>
  <c r="AD3" i="1" s="1"/>
  <c r="AE3" i="1" s="1"/>
  <c r="AC2393" i="1"/>
  <c r="AD2393" i="1" s="1"/>
  <c r="AE2393" i="1" s="1"/>
  <c r="AC2483" i="1"/>
  <c r="AD2483" i="1" s="1"/>
  <c r="AE2483" i="1" s="1"/>
  <c r="AC1231" i="1"/>
  <c r="AD1231" i="1" s="1"/>
  <c r="AE1231" i="1" s="1"/>
  <c r="AC1781" i="1"/>
  <c r="AD1781" i="1" s="1"/>
  <c r="AE1781" i="1" s="1"/>
  <c r="AC4080" i="1"/>
  <c r="AD4080" i="1" s="1"/>
  <c r="AE4080" i="1" s="1"/>
  <c r="AC3097" i="1"/>
  <c r="AD3097" i="1" s="1"/>
  <c r="AE3097" i="1" s="1"/>
  <c r="AC253" i="1"/>
  <c r="AD253" i="1" s="1"/>
  <c r="AE253" i="1" s="1"/>
  <c r="AC1943" i="1"/>
  <c r="AD1943" i="1" s="1"/>
  <c r="AE1943" i="1" s="1"/>
  <c r="AC1512" i="1"/>
  <c r="AD1512" i="1" s="1"/>
  <c r="AE1512" i="1" s="1"/>
  <c r="AC2962" i="1"/>
  <c r="AD2962" i="1" s="1"/>
  <c r="AE2962" i="1" s="1"/>
  <c r="AC3753" i="1"/>
  <c r="AD3753" i="1" s="1"/>
  <c r="AE3753" i="1" s="1"/>
  <c r="AC2909" i="1"/>
  <c r="AD2909" i="1" s="1"/>
  <c r="AE2909" i="1" s="1"/>
  <c r="AD3912" i="1"/>
  <c r="AE3912" i="1" s="1"/>
  <c r="AC1579" i="1"/>
  <c r="AD1579" i="1" s="1"/>
  <c r="AE1579" i="1" s="1"/>
  <c r="AC3555" i="1"/>
  <c r="AD3555" i="1" s="1"/>
  <c r="AE3555" i="1" s="1"/>
  <c r="AC1221" i="1"/>
  <c r="AD1221" i="1" s="1"/>
  <c r="AE1221" i="1" s="1"/>
  <c r="AC1268" i="1"/>
  <c r="AD1268" i="1" s="1"/>
  <c r="AE1268" i="1" s="1"/>
  <c r="AC499" i="1"/>
  <c r="AD499" i="1" s="1"/>
  <c r="AE499" i="1" s="1"/>
  <c r="AC3188" i="1"/>
  <c r="AD3188" i="1" s="1"/>
  <c r="AE3188" i="1" s="1"/>
  <c r="AC39" i="1"/>
  <c r="AD39" i="1" s="1"/>
  <c r="AE39" i="1" s="1"/>
  <c r="AC183" i="1"/>
  <c r="AD183" i="1" s="1"/>
  <c r="AE183" i="1" s="1"/>
  <c r="AC2506" i="1"/>
  <c r="AD2506" i="1" s="1"/>
  <c r="AE2506" i="1" s="1"/>
  <c r="AC3996" i="1"/>
  <c r="AD3996" i="1" s="1"/>
  <c r="AE3996" i="1" s="1"/>
  <c r="AC2649" i="1"/>
  <c r="AC3037" i="1"/>
  <c r="AD3037" i="1" s="1"/>
  <c r="AE3037" i="1" s="1"/>
  <c r="AC2275" i="1"/>
  <c r="AD2275" i="1" s="1"/>
  <c r="AE2275" i="1" s="1"/>
  <c r="AC728" i="1"/>
  <c r="AD728" i="1" s="1"/>
  <c r="AE728" i="1" s="1"/>
  <c r="AC1961" i="1"/>
  <c r="AD1961" i="1" s="1"/>
  <c r="AE1961" i="1" s="1"/>
  <c r="AC2137" i="1"/>
  <c r="AD2137" i="1" s="1"/>
  <c r="AE2137" i="1" s="1"/>
  <c r="AC996" i="1"/>
  <c r="AD996" i="1" s="1"/>
  <c r="AE996" i="1" s="1"/>
  <c r="AC487" i="1"/>
  <c r="AD487" i="1" s="1"/>
  <c r="AE487" i="1" s="1"/>
  <c r="AC2512" i="1"/>
  <c r="AD2512" i="1" s="1"/>
  <c r="AE2512" i="1" s="1"/>
  <c r="AC1962" i="1"/>
  <c r="AD1962" i="1" s="1"/>
  <c r="AE1962" i="1" s="1"/>
  <c r="AC2409" i="1"/>
  <c r="AD2409" i="1" s="1"/>
  <c r="AE2409" i="1" s="1"/>
  <c r="AC2887" i="1"/>
  <c r="AD2887" i="1" s="1"/>
  <c r="AE2887" i="1" s="1"/>
  <c r="AC3877" i="1"/>
  <c r="AD3877" i="1" s="1"/>
  <c r="AE3877" i="1" s="1"/>
  <c r="AC1847" i="1"/>
  <c r="AD1847" i="1" s="1"/>
  <c r="AE1847" i="1" s="1"/>
  <c r="AC3867" i="1"/>
  <c r="AD3867" i="1" s="1"/>
  <c r="AE3867" i="1" s="1"/>
  <c r="AC4057" i="1"/>
  <c r="AD4057" i="1" s="1"/>
  <c r="AE4057" i="1" s="1"/>
  <c r="AC1624" i="1"/>
  <c r="AD1624" i="1" s="1"/>
  <c r="AE1624" i="1" s="1"/>
  <c r="AC1637" i="1"/>
  <c r="AD1637" i="1" s="1"/>
  <c r="AE1637" i="1" s="1"/>
  <c r="AC1923" i="1"/>
  <c r="AD1923" i="1" s="1"/>
  <c r="AE1923" i="1" s="1"/>
  <c r="AC1752" i="1"/>
  <c r="AD1752" i="1" s="1"/>
  <c r="AE1752" i="1" s="1"/>
  <c r="AC4126" i="1"/>
  <c r="AD4126" i="1" s="1"/>
  <c r="AE4126" i="1" s="1"/>
  <c r="AC1285" i="1"/>
  <c r="AD1285" i="1" s="1"/>
  <c r="AE1285" i="1" s="1"/>
  <c r="AC3719" i="1"/>
  <c r="AD3719" i="1" s="1"/>
  <c r="AE3719" i="1" s="1"/>
  <c r="AC569" i="1"/>
  <c r="AD569" i="1" s="1"/>
  <c r="AE569" i="1" s="1"/>
  <c r="AC3455" i="1"/>
  <c r="AD3455" i="1" s="1"/>
  <c r="AE3455" i="1" s="1"/>
  <c r="AC2941" i="1"/>
  <c r="AD2941" i="1" s="1"/>
  <c r="AE2941" i="1" s="1"/>
  <c r="AC2416" i="1"/>
  <c r="AD2416" i="1" s="1"/>
  <c r="AE2416" i="1" s="1"/>
  <c r="AC2288" i="1"/>
  <c r="AD2288" i="1" s="1"/>
  <c r="AE2288" i="1" s="1"/>
  <c r="AC4174" i="1"/>
  <c r="AD4174" i="1" s="1"/>
  <c r="AE4174" i="1" s="1"/>
  <c r="AC2421" i="1"/>
  <c r="AD2421" i="1" s="1"/>
  <c r="AE2421" i="1" s="1"/>
  <c r="AC858" i="1"/>
  <c r="AD858" i="1" s="1"/>
  <c r="AE858" i="1" s="1"/>
  <c r="AC3817" i="1"/>
  <c r="AD3817" i="1" s="1"/>
  <c r="AE3817" i="1" s="1"/>
  <c r="AC2242" i="1"/>
  <c r="AD2242" i="1" s="1"/>
  <c r="AE2242" i="1" s="1"/>
  <c r="AC2531" i="1"/>
  <c r="AD2531" i="1" s="1"/>
  <c r="AE2531" i="1" s="1"/>
  <c r="AC2557" i="1"/>
  <c r="AD2557" i="1" s="1"/>
  <c r="AE2557" i="1" s="1"/>
  <c r="AC3226" i="1"/>
  <c r="AD3226" i="1" s="1"/>
  <c r="AE3226" i="1" s="1"/>
  <c r="AC2743" i="1"/>
  <c r="AD2743" i="1" s="1"/>
  <c r="AE2743" i="1" s="1"/>
  <c r="AC3030" i="1"/>
  <c r="AD3030" i="1" s="1"/>
  <c r="AE3030" i="1" s="1"/>
  <c r="AC3726" i="1"/>
  <c r="AD3726" i="1" s="1"/>
  <c r="AE3726" i="1" s="1"/>
  <c r="AC2518" i="1"/>
  <c r="AD2518" i="1" s="1"/>
  <c r="AE2518" i="1" s="1"/>
  <c r="AC2261" i="1"/>
  <c r="AD2261" i="1" s="1"/>
  <c r="AE2261" i="1" s="1"/>
  <c r="AC2443" i="1"/>
  <c r="AD2443" i="1" s="1"/>
  <c r="AE2443" i="1" s="1"/>
  <c r="AC261" i="1"/>
  <c r="AD261" i="1" s="1"/>
  <c r="AE261" i="1" s="1"/>
  <c r="AC382" i="1"/>
  <c r="AD382" i="1" s="1"/>
  <c r="AE382" i="1" s="1"/>
  <c r="AC1046" i="1"/>
  <c r="AD1046" i="1" s="1"/>
  <c r="AE1046" i="1" s="1"/>
  <c r="AC506" i="1"/>
  <c r="AD506" i="1" s="1"/>
  <c r="AE506" i="1" s="1"/>
  <c r="AC2274" i="1"/>
  <c r="AD2274" i="1" s="1"/>
  <c r="AE2274" i="1" s="1"/>
  <c r="AC2489" i="1"/>
  <c r="AD2489" i="1" s="1"/>
  <c r="AE2489" i="1" s="1"/>
  <c r="AC1710" i="1"/>
  <c r="AD1710" i="1" s="1"/>
  <c r="AE1710" i="1" s="1"/>
  <c r="AC75" i="1"/>
  <c r="AD75" i="1" s="1"/>
  <c r="AE75" i="1" s="1"/>
  <c r="AC659" i="1"/>
  <c r="AD659" i="1" s="1"/>
  <c r="AE659" i="1" s="1"/>
  <c r="AC2966" i="1"/>
  <c r="AD2966" i="1" s="1"/>
  <c r="AE2966" i="1" s="1"/>
  <c r="AC1864" i="1"/>
  <c r="AD1864" i="1" s="1"/>
  <c r="AE1864" i="1" s="1"/>
  <c r="AC1354" i="1"/>
  <c r="AD1354" i="1" s="1"/>
  <c r="AE1354" i="1" s="1"/>
  <c r="AC2984" i="1"/>
  <c r="AD2984" i="1" s="1"/>
  <c r="AE2984" i="1" s="1"/>
  <c r="AC1588" i="1"/>
  <c r="AD1588" i="1" s="1"/>
  <c r="AE1588" i="1" s="1"/>
  <c r="AC2193" i="1"/>
  <c r="AD2193" i="1" s="1"/>
  <c r="AE2193" i="1" s="1"/>
  <c r="AC928" i="1"/>
  <c r="AD928" i="1" s="1"/>
  <c r="AE928" i="1" s="1"/>
  <c r="AC1568" i="1"/>
  <c r="AD1568" i="1" s="1"/>
  <c r="AE1568" i="1" s="1"/>
  <c r="AC1393" i="1"/>
  <c r="AD1393" i="1" s="1"/>
  <c r="AE1393" i="1" s="1"/>
  <c r="AC1641" i="1"/>
  <c r="AD1641" i="1" s="1"/>
  <c r="AE1641" i="1" s="1"/>
  <c r="AC2089" i="1"/>
  <c r="AD2089" i="1" s="1"/>
  <c r="AE2089" i="1" s="1"/>
  <c r="AC3410" i="1"/>
  <c r="AD3410" i="1" s="1"/>
  <c r="AE3410" i="1" s="1"/>
  <c r="AC837" i="1"/>
  <c r="AD837" i="1" s="1"/>
  <c r="AE837" i="1" s="1"/>
  <c r="AC2878" i="1"/>
  <c r="AD2878" i="1" s="1"/>
  <c r="AE2878" i="1" s="1"/>
  <c r="AC3204" i="1"/>
  <c r="AD3204" i="1" s="1"/>
  <c r="AE3204" i="1" s="1"/>
  <c r="AC2036" i="1"/>
  <c r="AD2036" i="1" s="1"/>
  <c r="AE2036" i="1" s="1"/>
  <c r="AC1048" i="1"/>
  <c r="AD1048" i="1" s="1"/>
  <c r="AE1048" i="1" s="1"/>
  <c r="AD1920" i="1"/>
  <c r="AE1920" i="1" s="1"/>
  <c r="AC1029" i="1"/>
  <c r="AD1029" i="1" s="1"/>
  <c r="AE1029" i="1" s="1"/>
  <c r="AC306" i="1"/>
  <c r="AD306" i="1" s="1"/>
  <c r="AE306" i="1" s="1"/>
  <c r="AC998" i="1"/>
  <c r="AD998" i="1" s="1"/>
  <c r="AE998" i="1" s="1"/>
  <c r="AC823" i="1"/>
  <c r="AD823" i="1" s="1"/>
  <c r="AE823" i="1" s="1"/>
  <c r="AC3363" i="1"/>
  <c r="AD3363" i="1" s="1"/>
  <c r="AE3363" i="1" s="1"/>
  <c r="AC2410" i="1"/>
  <c r="AD2410" i="1" s="1"/>
  <c r="AE2410" i="1" s="1"/>
  <c r="AC644" i="1"/>
  <c r="AD644" i="1" s="1"/>
  <c r="AE644" i="1" s="1"/>
  <c r="AC3683" i="1"/>
  <c r="AD3683" i="1" s="1"/>
  <c r="AE3683" i="1" s="1"/>
  <c r="AC2524" i="1"/>
  <c r="AD2524" i="1" s="1"/>
  <c r="AE2524" i="1" s="1"/>
  <c r="AC2435" i="1"/>
  <c r="AD2435" i="1" s="1"/>
  <c r="AE2435" i="1" s="1"/>
  <c r="AC2252" i="1"/>
  <c r="AD2252" i="1" s="1"/>
  <c r="AE2252" i="1" s="1"/>
  <c r="AC1058" i="1"/>
  <c r="AD1058" i="1" s="1"/>
  <c r="AE1058" i="1" s="1"/>
  <c r="AC3282" i="1"/>
  <c r="AD3282" i="1" s="1"/>
  <c r="AE3282" i="1" s="1"/>
  <c r="AC2025" i="1"/>
  <c r="AD2025" i="1" s="1"/>
  <c r="AE2025" i="1" s="1"/>
  <c r="AC2363" i="1"/>
  <c r="AD2363" i="1" s="1"/>
  <c r="AE2363" i="1" s="1"/>
  <c r="AC3873" i="1"/>
  <c r="AD3873" i="1" s="1"/>
  <c r="AE3873" i="1" s="1"/>
  <c r="AC3779" i="1"/>
  <c r="AD3779" i="1" s="1"/>
  <c r="AE3779" i="1" s="1"/>
  <c r="AC2695" i="1"/>
  <c r="AD2695" i="1" s="1"/>
  <c r="AE2695" i="1" s="1"/>
  <c r="AC3403" i="1"/>
  <c r="AD3403" i="1" s="1"/>
  <c r="AE3403" i="1" s="1"/>
  <c r="AC1091" i="1"/>
  <c r="AD1091" i="1" s="1"/>
  <c r="AE1091" i="1" s="1"/>
  <c r="AC2852" i="1"/>
  <c r="AD2852" i="1" s="1"/>
  <c r="AE2852" i="1" s="1"/>
  <c r="AC1486" i="1"/>
  <c r="AD1486" i="1" s="1"/>
  <c r="AE1486" i="1" s="1"/>
  <c r="AC2356" i="1"/>
  <c r="AD2356" i="1" s="1"/>
  <c r="AE2356" i="1" s="1"/>
  <c r="AC1347" i="1"/>
  <c r="AD1347" i="1" s="1"/>
  <c r="AE1347" i="1" s="1"/>
  <c r="AC1209" i="1"/>
  <c r="AD1209" i="1" s="1"/>
  <c r="AE1209" i="1" s="1"/>
  <c r="AC463" i="1"/>
  <c r="AD463" i="1" s="1"/>
  <c r="AE463" i="1" s="1"/>
  <c r="AC4003" i="1"/>
  <c r="AD4003" i="1" s="1"/>
  <c r="AE4003" i="1" s="1"/>
  <c r="AC2219" i="1"/>
  <c r="AD2219" i="1" s="1"/>
  <c r="AE2219" i="1" s="1"/>
  <c r="AC3388" i="1"/>
  <c r="AD3388" i="1" s="1"/>
  <c r="AE3388" i="1" s="1"/>
  <c r="AC2318" i="1"/>
  <c r="AD2318" i="1" s="1"/>
  <c r="AE2318" i="1" s="1"/>
  <c r="AC4074" i="1"/>
  <c r="AD4074" i="1" s="1"/>
  <c r="AE4074" i="1" s="1"/>
  <c r="AC4145" i="1"/>
  <c r="AD4145" i="1" s="1"/>
  <c r="AE4145" i="1" s="1"/>
  <c r="AC1816" i="1"/>
  <c r="AD1816" i="1" s="1"/>
  <c r="AE1816" i="1" s="1"/>
  <c r="AC1632" i="1"/>
  <c r="AD1632" i="1" s="1"/>
  <c r="AE1632" i="1" s="1"/>
  <c r="AC2300" i="1"/>
  <c r="AD2300" i="1" s="1"/>
  <c r="AE2300" i="1" s="1"/>
  <c r="AC2859" i="1"/>
  <c r="AD2859" i="1" s="1"/>
  <c r="AE2859" i="1" s="1"/>
  <c r="AC2432" i="1"/>
  <c r="AD2432" i="1" s="1"/>
  <c r="AE2432" i="1" s="1"/>
  <c r="AC399" i="1"/>
  <c r="AD399" i="1" s="1"/>
  <c r="AE399" i="1" s="1"/>
  <c r="AC2341" i="1"/>
  <c r="AD2341" i="1" s="1"/>
  <c r="AE2341" i="1" s="1"/>
  <c r="AC2817" i="1"/>
  <c r="AD2817" i="1" s="1"/>
  <c r="AE2817" i="1" s="1"/>
  <c r="AC1438" i="1"/>
  <c r="AD1438" i="1" s="1"/>
  <c r="AE1438" i="1" s="1"/>
  <c r="AC693" i="1"/>
  <c r="AD693" i="1" s="1"/>
  <c r="AE693" i="1" s="1"/>
  <c r="AC2797" i="1"/>
  <c r="AD2797" i="1" s="1"/>
  <c r="AE2797" i="1" s="1"/>
  <c r="AC3745" i="1"/>
  <c r="AD3745" i="1" s="1"/>
  <c r="AE3745" i="1" s="1"/>
  <c r="AC3218" i="1"/>
  <c r="AD3218" i="1" s="1"/>
  <c r="AE3218" i="1" s="1"/>
  <c r="AC296" i="1"/>
  <c r="AD296" i="1" s="1"/>
  <c r="AE296" i="1" s="1"/>
  <c r="AC1602" i="1"/>
  <c r="AD1602" i="1" s="1"/>
  <c r="AE1602" i="1" s="1"/>
  <c r="AC641" i="1"/>
  <c r="AD641" i="1" s="1"/>
  <c r="AE641" i="1" s="1"/>
  <c r="AC2099" i="1"/>
  <c r="AD2099" i="1" s="1"/>
  <c r="AE2099" i="1" s="1"/>
  <c r="AC1141" i="1"/>
  <c r="AD1141" i="1" s="1"/>
  <c r="AE1141" i="1" s="1"/>
  <c r="AC4152" i="1"/>
  <c r="AD4152" i="1" s="1"/>
  <c r="AE4152" i="1" s="1"/>
  <c r="AC2207" i="1"/>
  <c r="AD2207" i="1" s="1"/>
  <c r="AE2207" i="1" s="1"/>
  <c r="AC2067" i="1"/>
  <c r="AD2067" i="1" s="1"/>
  <c r="AE2067" i="1" s="1"/>
  <c r="AC686" i="1"/>
  <c r="AD686" i="1" s="1"/>
  <c r="AE686" i="1" s="1"/>
  <c r="AC1120" i="1"/>
  <c r="AD1120" i="1" s="1"/>
  <c r="AE1120" i="1" s="1"/>
  <c r="AC1806" i="1"/>
  <c r="AD1806" i="1" s="1"/>
  <c r="AE1806" i="1" s="1"/>
  <c r="AC3642" i="1"/>
  <c r="AD3642" i="1" s="1"/>
  <c r="AE3642" i="1" s="1"/>
  <c r="AC369" i="1"/>
  <c r="AD369" i="1" s="1"/>
  <c r="AE369" i="1" s="1"/>
  <c r="AC3958" i="1"/>
  <c r="AD3958" i="1" s="1"/>
  <c r="AE3958" i="1" s="1"/>
  <c r="AC545" i="1"/>
  <c r="AD545" i="1" s="1"/>
  <c r="AE545" i="1" s="1"/>
  <c r="AC1135" i="1"/>
  <c r="AD1135" i="1" s="1"/>
  <c r="AE1135" i="1" s="1"/>
  <c r="AC2961" i="1"/>
  <c r="AD2961" i="1" s="1"/>
  <c r="AE2961" i="1" s="1"/>
  <c r="AC1170" i="1"/>
  <c r="AD1170" i="1" s="1"/>
  <c r="AE1170" i="1" s="1"/>
  <c r="AC447" i="1"/>
  <c r="AD447" i="1" s="1"/>
  <c r="AE447" i="1" s="1"/>
  <c r="AC4076" i="1"/>
  <c r="AD4076" i="1" s="1"/>
  <c r="AE4076" i="1" s="1"/>
  <c r="AC1552" i="1"/>
  <c r="AD1552" i="1" s="1"/>
  <c r="AE1552" i="1" s="1"/>
  <c r="AC431" i="1"/>
  <c r="AD431" i="1" s="1"/>
  <c r="AE431" i="1" s="1"/>
  <c r="AC3731" i="1"/>
  <c r="AD3731" i="1" s="1"/>
  <c r="AE3731" i="1" s="1"/>
  <c r="AC751" i="1"/>
  <c r="AD751" i="1" s="1"/>
  <c r="AE751" i="1" s="1"/>
  <c r="AC3777" i="1"/>
  <c r="AD3777" i="1" s="1"/>
  <c r="AE3777" i="1" s="1"/>
  <c r="AC5" i="1"/>
  <c r="AD5" i="1" s="1"/>
  <c r="AE5" i="1" s="1"/>
  <c r="AD3940" i="1"/>
  <c r="AE3940" i="1" s="1"/>
  <c r="AC1109" i="1"/>
  <c r="AD1109" i="1" s="1"/>
  <c r="AE1109" i="1" s="1"/>
  <c r="AC799" i="1"/>
  <c r="AD799" i="1" s="1"/>
  <c r="AE799" i="1" s="1"/>
  <c r="AC2956" i="1"/>
  <c r="AD2956" i="1" s="1"/>
  <c r="AE2956" i="1" s="1"/>
  <c r="AC2983" i="1"/>
  <c r="AD2983" i="1" s="1"/>
  <c r="AE2983" i="1" s="1"/>
  <c r="AC1297" i="1"/>
  <c r="AD1297" i="1" s="1"/>
  <c r="AE1297" i="1" s="1"/>
  <c r="AC3447" i="1"/>
  <c r="AD3447" i="1" s="1"/>
  <c r="AE3447" i="1" s="1"/>
  <c r="AC2117" i="1"/>
  <c r="AD2117" i="1" s="1"/>
  <c r="AE2117" i="1" s="1"/>
  <c r="AC3243" i="1"/>
  <c r="AD3243" i="1" s="1"/>
  <c r="AE3243" i="1" s="1"/>
  <c r="AC3576" i="1"/>
  <c r="AD3576" i="1" s="1"/>
  <c r="AE3576" i="1" s="1"/>
  <c r="AC2593" i="1"/>
  <c r="AD2593" i="1" s="1"/>
  <c r="AE2593" i="1" s="1"/>
  <c r="AC32" i="1"/>
  <c r="AD32" i="1" s="1"/>
  <c r="AE32" i="1" s="1"/>
  <c r="AC2890" i="1"/>
  <c r="AD2890" i="1" s="1"/>
  <c r="AE2890" i="1" s="1"/>
  <c r="AC2350" i="1"/>
  <c r="AD2350" i="1" s="1"/>
  <c r="AE2350" i="1" s="1"/>
  <c r="AC1151" i="1"/>
  <c r="AD1151" i="1" s="1"/>
  <c r="AE1151" i="1" s="1"/>
  <c r="AC3671" i="1"/>
  <c r="AD3671" i="1" s="1"/>
  <c r="AE3671" i="1" s="1"/>
  <c r="AC4027" i="1"/>
  <c r="AD4027" i="1" s="1"/>
  <c r="AE4027" i="1" s="1"/>
  <c r="AC3573" i="1"/>
  <c r="AD3573" i="1" s="1"/>
  <c r="AE3573" i="1" s="1"/>
  <c r="AC1645" i="1"/>
  <c r="AD1645" i="1" s="1"/>
  <c r="AE1645" i="1" s="1"/>
  <c r="AC1517" i="1"/>
  <c r="AD1517" i="1" s="1"/>
  <c r="AE1517" i="1" s="1"/>
  <c r="AC3184" i="1"/>
  <c r="AD3184" i="1" s="1"/>
  <c r="AE3184" i="1" s="1"/>
  <c r="AC2245" i="1"/>
  <c r="AD2245" i="1" s="1"/>
  <c r="AE2245" i="1" s="1"/>
  <c r="AC1479" i="1"/>
  <c r="AD1479" i="1" s="1"/>
  <c r="AE1479" i="1" s="1"/>
  <c r="AG2923" i="1"/>
  <c r="AH2923" i="1"/>
  <c r="AK2923" i="1" s="1"/>
  <c r="AF2923" i="1"/>
  <c r="AJ2923" i="1" s="1"/>
  <c r="AC3153" i="1"/>
  <c r="AD3153" i="1" s="1"/>
  <c r="AE3153" i="1" s="1"/>
  <c r="AC3607" i="1"/>
  <c r="AD3607" i="1" s="1"/>
  <c r="AE3607" i="1" s="1"/>
  <c r="AC4207" i="1"/>
  <c r="AD4207" i="1" s="1"/>
  <c r="AE4207" i="1" s="1"/>
  <c r="AC1183" i="1"/>
  <c r="AD1183" i="1" s="1"/>
  <c r="AE1183" i="1" s="1"/>
  <c r="AC844" i="1"/>
  <c r="AD844" i="1" s="1"/>
  <c r="AE844" i="1" s="1"/>
  <c r="AC2333" i="1"/>
  <c r="AD2333" i="1" s="1"/>
  <c r="AE2333" i="1" s="1"/>
  <c r="AC2810" i="1"/>
  <c r="AD2810" i="1" s="1"/>
  <c r="AE2810" i="1" s="1"/>
  <c r="AC1122" i="1"/>
  <c r="AD1122" i="1" s="1"/>
  <c r="AE1122" i="1" s="1"/>
  <c r="AC3856" i="1"/>
  <c r="AD3856" i="1" s="1"/>
  <c r="AE3856" i="1" s="1"/>
  <c r="AD897" i="1"/>
  <c r="AE897" i="1" s="1"/>
  <c r="AC897" i="1"/>
  <c r="AC1747" i="1"/>
  <c r="AD1747" i="1" s="1"/>
  <c r="AE1747" i="1" s="1"/>
  <c r="AC56" i="1"/>
  <c r="AD56" i="1" s="1"/>
  <c r="AE56" i="1" s="1"/>
  <c r="AC2433" i="1"/>
  <c r="AD2433" i="1" s="1"/>
  <c r="AE2433" i="1" s="1"/>
  <c r="AC1218" i="1"/>
  <c r="AD1218" i="1" s="1"/>
  <c r="AE1218" i="1" s="1"/>
  <c r="AC3001" i="1"/>
  <c r="AD3001" i="1" s="1"/>
  <c r="AE3001" i="1" s="1"/>
  <c r="AC2814" i="1"/>
  <c r="AD2814" i="1" s="1"/>
  <c r="AE2814" i="1" s="1"/>
  <c r="AC2331" i="1"/>
  <c r="AC1845" i="1"/>
  <c r="AD1845" i="1" s="1"/>
  <c r="AE1845" i="1" s="1"/>
  <c r="AC2843" i="1"/>
  <c r="AD2843" i="1" s="1"/>
  <c r="AE2843" i="1" s="1"/>
  <c r="AC1396" i="1"/>
  <c r="AD1396" i="1" s="1"/>
  <c r="AE1396" i="1" s="1"/>
  <c r="AC3775" i="1"/>
  <c r="AD3775" i="1" s="1"/>
  <c r="AE3775" i="1" s="1"/>
  <c r="AC878" i="1"/>
  <c r="AD878" i="1" s="1"/>
  <c r="AE878" i="1" s="1"/>
  <c r="AC1435" i="1"/>
  <c r="AD1435" i="1" s="1"/>
  <c r="AE1435" i="1" s="1"/>
  <c r="AC900" i="1"/>
  <c r="AD900" i="1" s="1"/>
  <c r="AE900" i="1" s="1"/>
  <c r="AC687" i="1"/>
  <c r="AD687" i="1" s="1"/>
  <c r="AE687" i="1" s="1"/>
  <c r="AD2344" i="1"/>
  <c r="AE2344" i="1" s="1"/>
  <c r="AD1455" i="1"/>
  <c r="AE1455" i="1" s="1"/>
  <c r="AD2185" i="1"/>
  <c r="AE2185" i="1" s="1"/>
  <c r="AC1300" i="1"/>
  <c r="AD1300" i="1" s="1"/>
  <c r="AE1300" i="1" s="1"/>
  <c r="AC28" i="1"/>
  <c r="AD28" i="1" s="1"/>
  <c r="AE28" i="1" s="1"/>
  <c r="AC1064" i="1"/>
  <c r="AD1064" i="1" s="1"/>
  <c r="AE1064" i="1" s="1"/>
  <c r="AC3677" i="1"/>
  <c r="AD3677" i="1" s="1"/>
  <c r="AE3677" i="1" s="1"/>
  <c r="AC3715" i="1"/>
  <c r="AD3715" i="1" s="1"/>
  <c r="AE3715" i="1" s="1"/>
  <c r="AC2630" i="1"/>
  <c r="AD2630" i="1" s="1"/>
  <c r="AE2630" i="1" s="1"/>
  <c r="AC3561" i="1"/>
  <c r="AD3561" i="1" s="1"/>
  <c r="AE3561" i="1" s="1"/>
  <c r="AC2600" i="1"/>
  <c r="AD2600" i="1" s="1"/>
  <c r="AE2600" i="1" s="1"/>
  <c r="AD3100" i="1"/>
  <c r="AE3100" i="1" s="1"/>
  <c r="AC345" i="1"/>
  <c r="AD345" i="1" s="1"/>
  <c r="AE345" i="1" s="1"/>
  <c r="AC3876" i="1"/>
  <c r="AC1055" i="1"/>
  <c r="AD1055" i="1" s="1"/>
  <c r="AE1055" i="1" s="1"/>
  <c r="AC3369" i="1"/>
  <c r="AD3369" i="1" s="1"/>
  <c r="AE3369" i="1" s="1"/>
  <c r="AC3913" i="1"/>
  <c r="AD3913" i="1" s="1"/>
  <c r="AE3913" i="1" s="1"/>
  <c r="AC4070" i="1"/>
  <c r="AD4070" i="1" s="1"/>
  <c r="AE4070" i="1" s="1"/>
  <c r="AC385" i="1"/>
  <c r="AD385" i="1" s="1"/>
  <c r="AE385" i="1" s="1"/>
  <c r="AC252" i="1"/>
  <c r="AD252" i="1" s="1"/>
  <c r="AE252" i="1" s="1"/>
  <c r="AD3608" i="1"/>
  <c r="AE3608" i="1" s="1"/>
  <c r="AC283" i="1"/>
  <c r="AD283" i="1" s="1"/>
  <c r="AE283" i="1" s="1"/>
  <c r="AC4107" i="1"/>
  <c r="AD4107" i="1" s="1"/>
  <c r="AE4107" i="1" s="1"/>
  <c r="AC3680" i="1"/>
  <c r="AD3680" i="1" s="1"/>
  <c r="AE3680" i="1" s="1"/>
  <c r="AC2487" i="1"/>
  <c r="AD2487" i="1" s="1"/>
  <c r="AE2487" i="1" s="1"/>
  <c r="AC3601" i="1"/>
  <c r="AD3601" i="1" s="1"/>
  <c r="AE3601" i="1" s="1"/>
  <c r="AC55" i="1"/>
  <c r="AD55" i="1" s="1"/>
  <c r="AE55" i="1" s="1"/>
  <c r="AC3421" i="1"/>
  <c r="AD3421" i="1" s="1"/>
  <c r="AE3421" i="1" s="1"/>
  <c r="AC1291" i="1"/>
  <c r="AD1291" i="1" s="1"/>
  <c r="AE1291" i="1" s="1"/>
  <c r="AC606" i="1"/>
  <c r="AD606" i="1" s="1"/>
  <c r="AE606" i="1" s="1"/>
  <c r="AC3287" i="1"/>
  <c r="AD3287" i="1" s="1"/>
  <c r="AE3287" i="1" s="1"/>
  <c r="AD3146" i="1"/>
  <c r="AE3146" i="1" s="1"/>
  <c r="AC246" i="1"/>
  <c r="AD246" i="1" s="1"/>
  <c r="AE246" i="1" s="1"/>
  <c r="AC111" i="1"/>
  <c r="AD111" i="1" s="1"/>
  <c r="AE111" i="1" s="1"/>
  <c r="AC239" i="1"/>
  <c r="AD239" i="1" s="1"/>
  <c r="AE239" i="1" s="1"/>
  <c r="AD3649" i="1"/>
  <c r="AE3649" i="1" s="1"/>
  <c r="AC3493" i="1"/>
  <c r="AD3493" i="1" s="1"/>
  <c r="AE3493" i="1" s="1"/>
  <c r="AC1561" i="1"/>
  <c r="AD1561" i="1" s="1"/>
  <c r="AE1561" i="1" s="1"/>
  <c r="AC4010" i="1"/>
  <c r="AD4010" i="1" s="1"/>
  <c r="AE4010" i="1" s="1"/>
  <c r="AC2375" i="1"/>
  <c r="AD2375" i="1" s="1"/>
  <c r="AE2375" i="1" s="1"/>
  <c r="AC3957" i="1"/>
  <c r="AD3957" i="1" s="1"/>
  <c r="AE3957" i="1" s="1"/>
  <c r="AC614" i="1"/>
  <c r="AD614" i="1" s="1"/>
  <c r="AE614" i="1" s="1"/>
  <c r="AC2726" i="1"/>
  <c r="AD2726" i="1" s="1"/>
  <c r="AE2726" i="1" s="1"/>
  <c r="AC2611" i="1"/>
  <c r="AD2611" i="1" s="1"/>
  <c r="AE2611" i="1" s="1"/>
  <c r="AC1651" i="1"/>
  <c r="AD1651" i="1" s="1"/>
  <c r="AE1651" i="1" s="1"/>
  <c r="AC1228" i="1"/>
  <c r="AD1228" i="1" s="1"/>
  <c r="AE1228" i="1" s="1"/>
  <c r="AD148" i="1"/>
  <c r="AE148" i="1" s="1"/>
  <c r="AC673" i="1"/>
  <c r="AD673" i="1" s="1"/>
  <c r="AE673" i="1" s="1"/>
  <c r="AC2296" i="1"/>
  <c r="AD2296" i="1" s="1"/>
  <c r="AE2296" i="1" s="1"/>
  <c r="AC4119" i="1"/>
  <c r="AD4119" i="1" s="1"/>
  <c r="AE4119" i="1" s="1"/>
  <c r="AC567" i="1"/>
  <c r="AD567" i="1" s="1"/>
  <c r="AE567" i="1" s="1"/>
  <c r="AC1328" i="1"/>
  <c r="AD1328" i="1" s="1"/>
  <c r="AE1328" i="1" s="1"/>
  <c r="AC2101" i="1"/>
  <c r="AD2101" i="1" s="1"/>
  <c r="AE2101" i="1" s="1"/>
  <c r="AC634" i="1"/>
  <c r="AD634" i="1" s="1"/>
  <c r="AE634" i="1" s="1"/>
  <c r="AC4019" i="1"/>
  <c r="AD4019" i="1" s="1"/>
  <c r="AE4019" i="1" s="1"/>
  <c r="AC42" i="1"/>
  <c r="AD42" i="1" s="1"/>
  <c r="AE42" i="1" s="1"/>
  <c r="AC3139" i="1"/>
  <c r="AD3139" i="1" s="1"/>
  <c r="AE3139" i="1" s="1"/>
  <c r="AC2785" i="1"/>
  <c r="AD2785" i="1" s="1"/>
  <c r="AE2785" i="1" s="1"/>
  <c r="AC3644" i="1"/>
  <c r="AD3644" i="1" s="1"/>
  <c r="AE3644" i="1" s="1"/>
  <c r="AC104" i="1"/>
  <c r="AD104" i="1" s="1"/>
  <c r="AE104" i="1" s="1"/>
  <c r="AF1459" i="1"/>
  <c r="AJ1459" i="1" s="1"/>
  <c r="AF3811" i="1"/>
  <c r="AJ3811" i="1" s="1"/>
  <c r="AG3811" i="1"/>
  <c r="AH3811" i="1"/>
  <c r="AG1650" i="1"/>
  <c r="AC2044" i="1"/>
  <c r="AD2044" i="1" s="1"/>
  <c r="AE2044" i="1" s="1"/>
  <c r="AC849" i="1"/>
  <c r="AD849" i="1" s="1"/>
  <c r="AE849" i="1" s="1"/>
  <c r="AF1513" i="1"/>
  <c r="AJ1513" i="1" s="1"/>
  <c r="AG1513" i="1"/>
  <c r="AC1035" i="1"/>
  <c r="AD1035" i="1" s="1"/>
  <c r="AE1035" i="1" s="1"/>
  <c r="AC3609" i="1"/>
  <c r="AD3609" i="1" s="1"/>
  <c r="AE3609" i="1" s="1"/>
  <c r="AC3676" i="1"/>
  <c r="AD3676" i="1" s="1"/>
  <c r="AE3676" i="1" s="1"/>
  <c r="AC848" i="1"/>
  <c r="AD848" i="1" s="1"/>
  <c r="AE848" i="1" s="1"/>
  <c r="AC3704" i="1"/>
  <c r="AD3704" i="1" s="1"/>
  <c r="AE3704" i="1" s="1"/>
  <c r="AC2847" i="1"/>
  <c r="AD2847" i="1" s="1"/>
  <c r="AE2847" i="1" s="1"/>
  <c r="AC1987" i="1"/>
  <c r="AD1987" i="1" s="1"/>
  <c r="AE1987" i="1" s="1"/>
  <c r="AC4071" i="1"/>
  <c r="AD4071" i="1" s="1"/>
  <c r="AE4071" i="1" s="1"/>
  <c r="AC2940" i="1"/>
  <c r="AD2940" i="1" s="1"/>
  <c r="AE2940" i="1" s="1"/>
  <c r="AC14" i="1"/>
  <c r="AD14" i="1" s="1"/>
  <c r="AE14" i="1" s="1"/>
  <c r="AC3206" i="1"/>
  <c r="AD3206" i="1" s="1"/>
  <c r="AE3206" i="1" s="1"/>
  <c r="AC3108" i="1"/>
  <c r="AD3108" i="1" s="1"/>
  <c r="AE3108" i="1" s="1"/>
  <c r="AC2459" i="1"/>
  <c r="AC1279" i="1"/>
  <c r="AD1279" i="1" s="1"/>
  <c r="AE1279" i="1" s="1"/>
  <c r="AC4118" i="1"/>
  <c r="AD4118" i="1" s="1"/>
  <c r="AE4118" i="1" s="1"/>
  <c r="AC3085" i="1"/>
  <c r="AD3085" i="1" s="1"/>
  <c r="AE3085" i="1" s="1"/>
  <c r="AC3500" i="1"/>
  <c r="AD3500" i="1" s="1"/>
  <c r="AE3500" i="1" s="1"/>
  <c r="AC2239" i="1"/>
  <c r="AD2239" i="1" s="1"/>
  <c r="AE2239" i="1" s="1"/>
  <c r="AC3852" i="1"/>
  <c r="AD3852" i="1" s="1"/>
  <c r="AE3852" i="1" s="1"/>
  <c r="AC3411" i="1"/>
  <c r="AD3411" i="1" s="1"/>
  <c r="AE3411" i="1" s="1"/>
  <c r="AC974" i="1"/>
  <c r="AD974" i="1" s="1"/>
  <c r="AE974" i="1" s="1"/>
  <c r="AC3000" i="1"/>
  <c r="AD3000" i="1" s="1"/>
  <c r="AE3000" i="1" s="1"/>
  <c r="AC3182" i="1"/>
  <c r="AD3182" i="1" s="1"/>
  <c r="AE3182" i="1" s="1"/>
  <c r="AC2861" i="1"/>
  <c r="AD2861" i="1" s="1"/>
  <c r="AE2861" i="1" s="1"/>
  <c r="AC601" i="1"/>
  <c r="AD601" i="1" s="1"/>
  <c r="AE601" i="1" s="1"/>
  <c r="AC4190" i="1"/>
  <c r="AD4190" i="1" s="1"/>
  <c r="AE4190" i="1" s="1"/>
  <c r="AC3784" i="1"/>
  <c r="AD3784" i="1" s="1"/>
  <c r="AE3784" i="1" s="1"/>
  <c r="AC1837" i="1"/>
  <c r="AD1837" i="1" s="1"/>
  <c r="AE1837" i="1" s="1"/>
  <c r="AC453" i="1"/>
  <c r="AD453" i="1" s="1"/>
  <c r="AE453" i="1" s="1"/>
  <c r="AC2783" i="1"/>
  <c r="AD2783" i="1" s="1"/>
  <c r="AE2783" i="1" s="1"/>
  <c r="AC4202" i="1"/>
  <c r="AD4202" i="1" s="1"/>
  <c r="AE4202" i="1" s="1"/>
  <c r="AC1440" i="1"/>
  <c r="AD1440" i="1" s="1"/>
  <c r="AE1440" i="1" s="1"/>
  <c r="AC2905" i="1"/>
  <c r="AD2905" i="1" s="1"/>
  <c r="AE2905" i="1" s="1"/>
  <c r="AC3888" i="1"/>
  <c r="AD3888" i="1" s="1"/>
  <c r="AE3888" i="1" s="1"/>
  <c r="AC2718" i="1"/>
  <c r="AD2718" i="1" s="1"/>
  <c r="AE2718" i="1" s="1"/>
  <c r="AC1212" i="1"/>
  <c r="AD1212" i="1" s="1"/>
  <c r="AE1212" i="1" s="1"/>
  <c r="AC2986" i="1"/>
  <c r="AD2986" i="1" s="1"/>
  <c r="AE2986" i="1" s="1"/>
  <c r="AC3826" i="1"/>
  <c r="AD3826" i="1" s="1"/>
  <c r="AE3826" i="1" s="1"/>
  <c r="AF4134" i="1"/>
  <c r="AJ4134" i="1" s="1"/>
  <c r="AF4104" i="1"/>
  <c r="AJ4104" i="1" s="1"/>
  <c r="AG2811" i="1"/>
  <c r="AF2811" i="1"/>
  <c r="AH2811" i="1"/>
  <c r="AK2811" i="1" s="1"/>
  <c r="AC500" i="1"/>
  <c r="AD500" i="1" s="1"/>
  <c r="AE500" i="1" s="1"/>
  <c r="AC4021" i="1"/>
  <c r="AD4021" i="1" s="1"/>
  <c r="AE4021" i="1" s="1"/>
  <c r="AC355" i="1"/>
  <c r="AD355" i="1" s="1"/>
  <c r="AE355" i="1" s="1"/>
  <c r="AC509" i="1"/>
  <c r="AD509" i="1" s="1"/>
  <c r="AE509" i="1" s="1"/>
  <c r="AD1351" i="1"/>
  <c r="AE1351" i="1" s="1"/>
  <c r="AD969" i="1"/>
  <c r="AE969" i="1" s="1"/>
  <c r="AC1307" i="1"/>
  <c r="AD1307" i="1" s="1"/>
  <c r="AE1307" i="1" s="1"/>
  <c r="AC1698" i="1"/>
  <c r="AD1698" i="1" s="1"/>
  <c r="AE1698" i="1" s="1"/>
  <c r="AC331" i="1"/>
  <c r="AD331" i="1" s="1"/>
  <c r="AE331" i="1" s="1"/>
  <c r="AC2541" i="1"/>
  <c r="AD2541" i="1" s="1"/>
  <c r="AE2541" i="1" s="1"/>
  <c r="AC1358" i="1"/>
  <c r="AD1358" i="1" s="1"/>
  <c r="AE1358" i="1" s="1"/>
  <c r="AD3072" i="1"/>
  <c r="AE3072" i="1" s="1"/>
  <c r="AC2007" i="1"/>
  <c r="AD2007" i="1" s="1"/>
  <c r="AE2007" i="1" s="1"/>
  <c r="AC1897" i="1"/>
  <c r="AD1897" i="1" s="1"/>
  <c r="AE1897" i="1" s="1"/>
  <c r="AC1262" i="1"/>
  <c r="AD1262" i="1" s="1"/>
  <c r="AE1262" i="1" s="1"/>
  <c r="AC3464" i="1"/>
  <c r="AD3464" i="1" s="1"/>
  <c r="AE3464" i="1" s="1"/>
  <c r="AC2917" i="1"/>
  <c r="AD2917" i="1" s="1"/>
  <c r="AE2917" i="1" s="1"/>
  <c r="AC3524" i="1"/>
  <c r="AD3524" i="1" s="1"/>
  <c r="AE3524" i="1" s="1"/>
  <c r="AC2694" i="1"/>
  <c r="AD2694" i="1" s="1"/>
  <c r="AE2694" i="1" s="1"/>
  <c r="AC4133" i="1"/>
  <c r="AD4133" i="1" s="1"/>
  <c r="AE4133" i="1" s="1"/>
  <c r="AC3536" i="1"/>
  <c r="AD3536" i="1" s="1"/>
  <c r="AE3536" i="1" s="1"/>
  <c r="AC2383" i="1"/>
  <c r="AD2383" i="1" s="1"/>
  <c r="AE2383" i="1" s="1"/>
  <c r="AC2283" i="1"/>
  <c r="AD2283" i="1" s="1"/>
  <c r="AE2283" i="1" s="1"/>
  <c r="AC2043" i="1"/>
  <c r="AD2043" i="1" s="1"/>
  <c r="AE2043" i="1" s="1"/>
  <c r="AC1787" i="1"/>
  <c r="AD1787" i="1" s="1"/>
  <c r="AE1787" i="1" s="1"/>
  <c r="AC3048" i="1"/>
  <c r="AD3048" i="1" s="1"/>
  <c r="AE3048" i="1" s="1"/>
  <c r="AC2468" i="1"/>
  <c r="AD2468" i="1" s="1"/>
  <c r="AE2468" i="1" s="1"/>
  <c r="AC203" i="1"/>
  <c r="AD203" i="1" s="1"/>
  <c r="AE203" i="1" s="1"/>
  <c r="AC2691" i="1"/>
  <c r="AD2691" i="1" s="1"/>
  <c r="AE2691" i="1" s="1"/>
  <c r="AC1796" i="1"/>
  <c r="AD1796" i="1" s="1"/>
  <c r="AE1796" i="1" s="1"/>
  <c r="AC326" i="1"/>
  <c r="AD326" i="1" s="1"/>
  <c r="AE326" i="1" s="1"/>
  <c r="AC1655" i="1"/>
  <c r="AD1655" i="1" s="1"/>
  <c r="AE1655" i="1" s="1"/>
  <c r="AC1685" i="1"/>
  <c r="AD1685" i="1" s="1"/>
  <c r="AE1685" i="1" s="1"/>
  <c r="AC297" i="1"/>
  <c r="AD297" i="1" s="1"/>
  <c r="AE297" i="1" s="1"/>
  <c r="AC1059" i="1"/>
  <c r="AD1059" i="1" s="1"/>
  <c r="AE1059" i="1" s="1"/>
  <c r="AC3283" i="1"/>
  <c r="AD3283" i="1" s="1"/>
  <c r="AE3283" i="1" s="1"/>
  <c r="AC2497" i="1"/>
  <c r="AD2497" i="1" s="1"/>
  <c r="AE2497" i="1" s="1"/>
  <c r="AC857" i="1"/>
  <c r="AD857" i="1" s="1"/>
  <c r="AE857" i="1" s="1"/>
  <c r="AC3014" i="1"/>
  <c r="AD3014" i="1" s="1"/>
  <c r="AE3014" i="1" s="1"/>
  <c r="AC1503" i="1"/>
  <c r="AD1503" i="1" s="1"/>
  <c r="AE1503" i="1" s="1"/>
  <c r="AC2397" i="1"/>
  <c r="AD2397" i="1" s="1"/>
  <c r="AE2397" i="1" s="1"/>
  <c r="AC1713" i="1"/>
  <c r="AD1713" i="1" s="1"/>
  <c r="AE1713" i="1" s="1"/>
  <c r="AC1708" i="1"/>
  <c r="AD1708" i="1" s="1"/>
  <c r="AE1708" i="1" s="1"/>
  <c r="AC2220" i="1"/>
  <c r="AD2220" i="1" s="1"/>
  <c r="AE2220" i="1" s="1"/>
  <c r="AC3938" i="1"/>
  <c r="AD3938" i="1" s="1"/>
  <c r="AE3938" i="1" s="1"/>
  <c r="AC846" i="1"/>
  <c r="AD846" i="1" s="1"/>
  <c r="AE846" i="1" s="1"/>
  <c r="AC1502" i="1"/>
  <c r="AD1502" i="1" s="1"/>
  <c r="AE1502" i="1" s="1"/>
  <c r="AC1965" i="1"/>
  <c r="AD1965" i="1" s="1"/>
  <c r="AE1965" i="1" s="1"/>
  <c r="AC2642" i="1"/>
  <c r="AD2642" i="1" s="1"/>
  <c r="AE2642" i="1" s="1"/>
  <c r="AC323" i="1"/>
  <c r="AD323" i="1" s="1"/>
  <c r="AE323" i="1" s="1"/>
  <c r="AC2883" i="1"/>
  <c r="AD2883" i="1" s="1"/>
  <c r="AE2883" i="1" s="1"/>
  <c r="AC2373" i="1"/>
  <c r="AD2373" i="1" s="1"/>
  <c r="AE2373" i="1" s="1"/>
  <c r="AC1933" i="1"/>
  <c r="AD1933" i="1" s="1"/>
  <c r="AE1933" i="1" s="1"/>
  <c r="AC2336" i="1"/>
  <c r="AD2336" i="1" s="1"/>
  <c r="AE2336" i="1" s="1"/>
  <c r="AC2175" i="1"/>
  <c r="AD2175" i="1" s="1"/>
  <c r="AE2175" i="1" s="1"/>
  <c r="AC1840" i="1"/>
  <c r="AD1840" i="1" s="1"/>
  <c r="AE1840" i="1" s="1"/>
  <c r="AC3164" i="1"/>
  <c r="AD3164" i="1" s="1"/>
  <c r="AE3164" i="1" s="1"/>
  <c r="AC3900" i="1"/>
  <c r="AD3900" i="1" s="1"/>
  <c r="AE3900" i="1" s="1"/>
  <c r="AC1982" i="1"/>
  <c r="AD1982" i="1" s="1"/>
  <c r="AE1982" i="1" s="1"/>
  <c r="AC585" i="1"/>
  <c r="AD585" i="1" s="1"/>
  <c r="AE585" i="1" s="1"/>
  <c r="AC467" i="1"/>
  <c r="AD467" i="1" s="1"/>
  <c r="AE467" i="1" s="1"/>
  <c r="AC1012" i="1"/>
  <c r="AD1012" i="1" s="1"/>
  <c r="AE1012" i="1" s="1"/>
  <c r="AC1294" i="1"/>
  <c r="AD1294" i="1" s="1"/>
  <c r="AE1294" i="1" s="1"/>
  <c r="AC324" i="1"/>
  <c r="AD324" i="1" s="1"/>
  <c r="AE324" i="1" s="1"/>
  <c r="AC4009" i="1"/>
  <c r="AD4009" i="1" s="1"/>
  <c r="AE4009" i="1" s="1"/>
  <c r="AC3026" i="1"/>
  <c r="AD3026" i="1" s="1"/>
  <c r="AE3026" i="1" s="1"/>
  <c r="AC3452" i="1"/>
  <c r="AD3452" i="1" s="1"/>
  <c r="AE3452" i="1" s="1"/>
  <c r="AC3617" i="1"/>
  <c r="AD3617" i="1" s="1"/>
  <c r="AE3617" i="1" s="1"/>
  <c r="AC3187" i="1"/>
  <c r="AD3187" i="1" s="1"/>
  <c r="AE3187" i="1" s="1"/>
  <c r="AC2094" i="1"/>
  <c r="AD2094" i="1" s="1"/>
  <c r="AE2094" i="1" s="1"/>
  <c r="AC4192" i="1"/>
  <c r="AD4192" i="1" s="1"/>
  <c r="AE4192" i="1" s="1"/>
  <c r="AC1110" i="1"/>
  <c r="AD1110" i="1" s="1"/>
  <c r="AE1110" i="1" s="1"/>
  <c r="AC2543" i="1"/>
  <c r="AD2543" i="1" s="1"/>
  <c r="AE2543" i="1" s="1"/>
  <c r="AC1030" i="1"/>
  <c r="AD1030" i="1" s="1"/>
  <c r="AE1030" i="1" s="1"/>
  <c r="AC21" i="1"/>
  <c r="AD21" i="1" s="1"/>
  <c r="AE21" i="1" s="1"/>
  <c r="AC3042" i="1"/>
  <c r="AD3042" i="1" s="1"/>
  <c r="AE3042" i="1" s="1"/>
  <c r="AC1095" i="1"/>
  <c r="AD1095" i="1" s="1"/>
  <c r="AE1095" i="1" s="1"/>
  <c r="AC2798" i="1"/>
  <c r="AD2798" i="1" s="1"/>
  <c r="AE2798" i="1" s="1"/>
  <c r="AC1872" i="1"/>
  <c r="AD1872" i="1" s="1"/>
  <c r="AE1872" i="1" s="1"/>
  <c r="AC3246" i="1"/>
  <c r="AD3246" i="1" s="1"/>
  <c r="AE3246" i="1" s="1"/>
  <c r="AC3523" i="1"/>
  <c r="AD3523" i="1" s="1"/>
  <c r="AE3523" i="1" s="1"/>
  <c r="AC503" i="1"/>
  <c r="AD503" i="1" s="1"/>
  <c r="AE503" i="1" s="1"/>
  <c r="AD1474" i="1"/>
  <c r="AE1474" i="1" s="1"/>
  <c r="AD2377" i="1"/>
  <c r="AE2377" i="1" s="1"/>
  <c r="AD2448" i="1"/>
  <c r="AE2448" i="1" s="1"/>
  <c r="AD2116" i="1"/>
  <c r="AE2116" i="1" s="1"/>
  <c r="AD662" i="1"/>
  <c r="AE662" i="1" s="1"/>
  <c r="AD1251" i="1"/>
  <c r="AE1251" i="1" s="1"/>
  <c r="AD1636" i="1"/>
  <c r="AE1636" i="1" s="1"/>
  <c r="AD1665" i="1"/>
  <c r="AE1665" i="1" s="1"/>
  <c r="AD787" i="1"/>
  <c r="AE787" i="1" s="1"/>
  <c r="AC2623" i="1"/>
  <c r="AD2623" i="1" s="1"/>
  <c r="AE2623" i="1" s="1"/>
  <c r="AC1731" i="1"/>
  <c r="AD1731" i="1" s="1"/>
  <c r="AE1731" i="1" s="1"/>
  <c r="AC1466" i="1"/>
  <c r="AD1466" i="1" s="1"/>
  <c r="AE1466" i="1" s="1"/>
  <c r="AC2819" i="1"/>
  <c r="AD2819" i="1" s="1"/>
  <c r="AE2819" i="1" s="1"/>
  <c r="AC2130" i="1"/>
  <c r="AD2130" i="1" s="1"/>
  <c r="AE2130" i="1" s="1"/>
  <c r="AC2431" i="1"/>
  <c r="AD2431" i="1" s="1"/>
  <c r="AE2431" i="1" s="1"/>
  <c r="AH2546" i="1"/>
  <c r="AF2546" i="1"/>
  <c r="AJ2546" i="1" s="1"/>
  <c r="AG2546" i="1"/>
  <c r="AC3135" i="1"/>
  <c r="AD3135" i="1" s="1"/>
  <c r="AE3135" i="1" s="1"/>
  <c r="AC3591" i="1"/>
  <c r="AD3591" i="1" s="1"/>
  <c r="AE3591" i="1" s="1"/>
  <c r="AC588" i="1"/>
  <c r="AD588" i="1" s="1"/>
  <c r="AE588" i="1" s="1"/>
  <c r="AC4141" i="1"/>
  <c r="AD4141" i="1" s="1"/>
  <c r="AE4141" i="1" s="1"/>
  <c r="AC3703" i="1"/>
  <c r="AD3703" i="1" s="1"/>
  <c r="AE3703" i="1" s="1"/>
  <c r="AC3755" i="1"/>
  <c r="AD3755" i="1" s="1"/>
  <c r="AE3755" i="1" s="1"/>
  <c r="AD2614" i="1"/>
  <c r="AE2614" i="1" s="1"/>
  <c r="AC2592" i="1"/>
  <c r="AD2592" i="1" s="1"/>
  <c r="AE2592" i="1" s="1"/>
  <c r="AC813" i="1"/>
  <c r="AD813" i="1" s="1"/>
  <c r="AE813" i="1" s="1"/>
  <c r="AD657" i="1"/>
  <c r="AE657" i="1" s="1"/>
  <c r="AC88" i="1"/>
  <c r="AD88" i="1" s="1"/>
  <c r="AE88" i="1" s="1"/>
  <c r="AC429" i="1"/>
  <c r="AD429" i="1" s="1"/>
  <c r="AE429" i="1" s="1"/>
  <c r="AC609" i="1"/>
  <c r="AD609" i="1" s="1"/>
  <c r="AE609" i="1" s="1"/>
  <c r="AC1264" i="1"/>
  <c r="AD1264" i="1" s="1"/>
  <c r="AE1264" i="1" s="1"/>
  <c r="AC4073" i="1"/>
  <c r="AD4073" i="1" s="1"/>
  <c r="AE4073" i="1" s="1"/>
  <c r="AC3945" i="1"/>
  <c r="AD3945" i="1" s="1"/>
  <c r="AE3945" i="1" s="1"/>
  <c r="AD796" i="1"/>
  <c r="AE796" i="1" s="1"/>
  <c r="AC2775" i="1"/>
  <c r="AD2775" i="1" s="1"/>
  <c r="AE2775" i="1" s="1"/>
  <c r="AC566" i="1"/>
  <c r="AD566" i="1" s="1"/>
  <c r="AE566" i="1" s="1"/>
  <c r="AC2141" i="1"/>
  <c r="AD2141" i="1" s="1"/>
  <c r="AE2141" i="1" s="1"/>
  <c r="AC1734" i="1"/>
  <c r="AD1734" i="1" s="1"/>
  <c r="AE1734" i="1" s="1"/>
  <c r="AC670" i="1"/>
  <c r="AD670" i="1" s="1"/>
  <c r="AE670" i="1" s="1"/>
  <c r="AC3247" i="1"/>
  <c r="AD3247" i="1" s="1"/>
  <c r="AE3247" i="1" s="1"/>
  <c r="AC2896" i="1"/>
  <c r="AD2896" i="1" s="1"/>
  <c r="AE2896" i="1" s="1"/>
  <c r="AC488" i="1"/>
  <c r="AD488" i="1" s="1"/>
  <c r="AE488" i="1" s="1"/>
  <c r="AC1392" i="1"/>
  <c r="AD1392" i="1" s="1"/>
  <c r="AE1392" i="1" s="1"/>
  <c r="AC2560" i="1"/>
  <c r="AD2560" i="1" s="1"/>
  <c r="AE2560" i="1" s="1"/>
  <c r="AC479" i="1"/>
  <c r="AD479" i="1" s="1"/>
  <c r="AE479" i="1" s="1"/>
  <c r="AC2" i="1"/>
  <c r="AD2" i="1" s="1"/>
  <c r="AE2" i="1" s="1"/>
  <c r="AC4139" i="1"/>
  <c r="AD4139" i="1" s="1"/>
  <c r="AE4139" i="1" s="1"/>
  <c r="AC864" i="1"/>
  <c r="AD864" i="1" s="1"/>
  <c r="AE864" i="1" s="1"/>
  <c r="AC589" i="1"/>
  <c r="AD589" i="1" s="1"/>
  <c r="AE589" i="1" s="1"/>
  <c r="AC2481" i="1"/>
  <c r="AD2481" i="1" s="1"/>
  <c r="AE2481" i="1" s="1"/>
  <c r="AC663" i="1"/>
  <c r="AD663" i="1" s="1"/>
  <c r="AE663" i="1" s="1"/>
  <c r="AC3240" i="1"/>
  <c r="AD3240" i="1" s="1"/>
  <c r="AE3240" i="1" s="1"/>
  <c r="AC3635" i="1"/>
  <c r="AD3635" i="1" s="1"/>
  <c r="AE3635" i="1" s="1"/>
  <c r="AC2733" i="1"/>
  <c r="AD2733" i="1" s="1"/>
  <c r="AE2733" i="1" s="1"/>
  <c r="AC48" i="1"/>
  <c r="AD48" i="1" s="1"/>
  <c r="AE48" i="1" s="1"/>
  <c r="AC2059" i="1"/>
  <c r="AD2059" i="1" s="1"/>
  <c r="AE2059" i="1" s="1"/>
  <c r="AC3460" i="1"/>
  <c r="AD3460" i="1" s="1"/>
  <c r="AE3460" i="1" s="1"/>
  <c r="AC1531" i="1"/>
  <c r="AD1531" i="1" s="1"/>
  <c r="AE1531" i="1" s="1"/>
  <c r="AC2426" i="1"/>
  <c r="AD2426" i="1" s="1"/>
  <c r="AE2426" i="1" s="1"/>
  <c r="AC226" i="1"/>
  <c r="AD226" i="1" s="1"/>
  <c r="AE226" i="1" s="1"/>
  <c r="AC1214" i="1"/>
  <c r="AD1214" i="1" s="1"/>
  <c r="AE1214" i="1" s="1"/>
  <c r="AC2676" i="1"/>
  <c r="AD2676" i="1" s="1"/>
  <c r="AE2676" i="1" s="1"/>
  <c r="AC971" i="1"/>
  <c r="AD971" i="1" s="1"/>
  <c r="AE971" i="1" s="1"/>
  <c r="AC2539" i="1"/>
  <c r="AD2539" i="1" s="1"/>
  <c r="AE2539" i="1" s="1"/>
  <c r="AC2681" i="1"/>
  <c r="AD2681" i="1" s="1"/>
  <c r="AE2681" i="1" s="1"/>
  <c r="AC1301" i="1"/>
  <c r="AD1301" i="1" s="1"/>
  <c r="AE1301" i="1" s="1"/>
  <c r="AC1878" i="1"/>
  <c r="AD1878" i="1" s="1"/>
  <c r="AE1878" i="1" s="1"/>
  <c r="AC2267" i="1"/>
  <c r="AD2267" i="1" s="1"/>
  <c r="AE2267" i="1" s="1"/>
  <c r="AC1462" i="1"/>
  <c r="AD1462" i="1" s="1"/>
  <c r="AE1462" i="1" s="1"/>
  <c r="AC2996" i="1"/>
  <c r="AD2996" i="1" s="1"/>
  <c r="AE2996" i="1" s="1"/>
  <c r="AC688" i="1"/>
  <c r="AD688" i="1" s="1"/>
  <c r="AE688" i="1" s="1"/>
  <c r="AC1590" i="1"/>
  <c r="AD1590" i="1" s="1"/>
  <c r="AE1590" i="1" s="1"/>
  <c r="AC3985" i="1"/>
  <c r="AD3985" i="1" s="1"/>
  <c r="AE3985" i="1" s="1"/>
  <c r="AC775" i="1"/>
  <c r="AD775" i="1" s="1"/>
  <c r="AE775" i="1" s="1"/>
  <c r="AC1782" i="1"/>
  <c r="AD1782" i="1" s="1"/>
  <c r="AE1782" i="1" s="1"/>
  <c r="AC1951" i="1"/>
  <c r="AD1951" i="1" s="1"/>
  <c r="AE1951" i="1" s="1"/>
  <c r="AC3379" i="1"/>
  <c r="AD3379" i="1" s="1"/>
  <c r="AE3379" i="1" s="1"/>
  <c r="AC2934" i="1"/>
  <c r="AD2934" i="1" s="1"/>
  <c r="AE2934" i="1" s="1"/>
  <c r="AC1566" i="1"/>
  <c r="AD1566" i="1" s="1"/>
  <c r="AE1566" i="1" s="1"/>
  <c r="AC493" i="1"/>
  <c r="AD493" i="1" s="1"/>
  <c r="AE493" i="1" s="1"/>
  <c r="AC134" i="1"/>
  <c r="AD134" i="1" s="1"/>
  <c r="AE134" i="1" s="1"/>
  <c r="AC2699" i="1"/>
  <c r="AD2699" i="1" s="1"/>
  <c r="AE2699" i="1" s="1"/>
  <c r="AC3732" i="1"/>
  <c r="AD3732" i="1" s="1"/>
  <c r="AE3732" i="1" s="1"/>
  <c r="AC249" i="1"/>
  <c r="AD249" i="1" s="1"/>
  <c r="AE249" i="1" s="1"/>
  <c r="AC4130" i="1"/>
  <c r="AD4130" i="1" s="1"/>
  <c r="AE4130" i="1" s="1"/>
  <c r="AC476" i="1"/>
  <c r="AD476" i="1" s="1"/>
  <c r="AE476" i="1" s="1"/>
  <c r="AC3686" i="1"/>
  <c r="AD3686" i="1" s="1"/>
  <c r="AE3686" i="1" s="1"/>
  <c r="AC341" i="1"/>
  <c r="AD341" i="1" s="1"/>
  <c r="AE341" i="1" s="1"/>
  <c r="AC121" i="1"/>
  <c r="AD121" i="1" s="1"/>
  <c r="AE121" i="1" s="1"/>
  <c r="AC3837" i="1"/>
  <c r="AD3837" i="1" s="1"/>
  <c r="AE3837" i="1" s="1"/>
  <c r="AC514" i="1"/>
  <c r="AD514" i="1" s="1"/>
  <c r="AE514" i="1" s="1"/>
  <c r="AC83" i="1"/>
  <c r="AD83" i="1" s="1"/>
  <c r="AE83" i="1" s="1"/>
  <c r="AC3158" i="1"/>
  <c r="AD3158" i="1" s="1"/>
  <c r="AE3158" i="1" s="1"/>
  <c r="AC764" i="1"/>
  <c r="AD764" i="1" s="1"/>
  <c r="AE764" i="1" s="1"/>
  <c r="AC3051" i="1"/>
  <c r="AD3051" i="1" s="1"/>
  <c r="AE3051" i="1" s="1"/>
  <c r="AC2635" i="1"/>
  <c r="AD2635" i="1" s="1"/>
  <c r="AE2635" i="1" s="1"/>
  <c r="AC550" i="1"/>
  <c r="AD550" i="1" s="1"/>
  <c r="AE550" i="1" s="1"/>
  <c r="AC2632" i="1"/>
  <c r="AD2632" i="1" s="1"/>
  <c r="AE2632" i="1" s="1"/>
  <c r="AC3545" i="1"/>
  <c r="AD3545" i="1" s="1"/>
  <c r="AE3545" i="1" s="1"/>
  <c r="AC3802" i="1"/>
  <c r="AD3802" i="1" s="1"/>
  <c r="AE3802" i="1" s="1"/>
  <c r="AC3103" i="1"/>
  <c r="AD3103" i="1" s="1"/>
  <c r="AE3103" i="1" s="1"/>
  <c r="AC68" i="1"/>
  <c r="AD68" i="1" s="1"/>
  <c r="AE68" i="1" s="1"/>
  <c r="AC586" i="1"/>
  <c r="AD586" i="1" s="1"/>
  <c r="AE586" i="1" s="1"/>
  <c r="AC166" i="1"/>
  <c r="AD166" i="1" s="1"/>
  <c r="AE166" i="1" s="1"/>
  <c r="AC205" i="1"/>
  <c r="AD205" i="1" s="1"/>
  <c r="AE205" i="1" s="1"/>
  <c r="AC1086" i="1"/>
  <c r="AD1086" i="1" s="1"/>
  <c r="AE1086" i="1" s="1"/>
  <c r="AC3483" i="1"/>
  <c r="AD3483" i="1" s="1"/>
  <c r="AE3483" i="1" s="1"/>
  <c r="AC2114" i="1"/>
  <c r="AD2114" i="1" s="1"/>
  <c r="AE2114" i="1" s="1"/>
  <c r="AC2574" i="1"/>
  <c r="AD2574" i="1" s="1"/>
  <c r="AE2574" i="1" s="1"/>
  <c r="AC131" i="1"/>
  <c r="AD131" i="1" s="1"/>
  <c r="AE131" i="1" s="1"/>
  <c r="AC3190" i="1"/>
  <c r="AD3190" i="1" s="1"/>
  <c r="AE3190" i="1" s="1"/>
  <c r="AC4100" i="1"/>
  <c r="AD4100" i="1" s="1"/>
  <c r="AE4100" i="1" s="1"/>
  <c r="AD481" i="1"/>
  <c r="AE481" i="1" s="1"/>
  <c r="AC481" i="1"/>
  <c r="AC3180" i="1"/>
  <c r="AD3180" i="1" s="1"/>
  <c r="AE3180" i="1" s="1"/>
  <c r="AC143" i="1"/>
  <c r="AD143" i="1" s="1"/>
  <c r="AE143" i="1" s="1"/>
  <c r="AC347" i="1"/>
  <c r="AD347" i="1" s="1"/>
  <c r="AE347" i="1" s="1"/>
  <c r="AC2655" i="1"/>
  <c r="AD2655" i="1" s="1"/>
  <c r="AE2655" i="1" s="1"/>
  <c r="AC141" i="1"/>
  <c r="AD141" i="1" s="1"/>
  <c r="AE141" i="1" s="1"/>
  <c r="AC3563" i="1"/>
  <c r="AD3563" i="1" s="1"/>
  <c r="AE3563" i="1" s="1"/>
  <c r="AC244" i="1"/>
  <c r="AD244" i="1" s="1"/>
  <c r="AE244" i="1" s="1"/>
  <c r="AC4052" i="1"/>
  <c r="AD4052" i="1" s="1"/>
  <c r="AE4052" i="1" s="1"/>
  <c r="AC224" i="1"/>
  <c r="AD224" i="1" s="1"/>
  <c r="AE224" i="1" s="1"/>
  <c r="AC1844" i="1"/>
  <c r="AD1844" i="1" s="1"/>
  <c r="AE1844" i="1" s="1"/>
  <c r="AC140" i="1"/>
  <c r="AD140" i="1" s="1"/>
  <c r="AE140" i="1" s="1"/>
  <c r="AC3943" i="1"/>
  <c r="AC4102" i="1"/>
  <c r="AD4102" i="1" s="1"/>
  <c r="AE4102" i="1" s="1"/>
  <c r="AC854" i="1"/>
  <c r="AD854" i="1" s="1"/>
  <c r="AE854" i="1" s="1"/>
  <c r="AC4201" i="1"/>
  <c r="AD4201" i="1" s="1"/>
  <c r="AE4201" i="1" s="1"/>
  <c r="AC4148" i="1"/>
  <c r="AD4148" i="1" s="1"/>
  <c r="AE4148" i="1" s="1"/>
  <c r="AC2779" i="1"/>
  <c r="AD2779" i="1" s="1"/>
  <c r="AE2779" i="1" s="1"/>
  <c r="AC314" i="1"/>
  <c r="AD314" i="1" s="1"/>
  <c r="AE314" i="1" s="1"/>
  <c r="AC1224" i="1"/>
  <c r="AD1224" i="1" s="1"/>
  <c r="AE1224" i="1" s="1"/>
  <c r="AC3960" i="1"/>
  <c r="AD3960" i="1" s="1"/>
  <c r="AE3960" i="1" s="1"/>
  <c r="AC863" i="1"/>
  <c r="AD863" i="1" s="1"/>
  <c r="AE863" i="1" s="1"/>
  <c r="AC979" i="1"/>
  <c r="AD979" i="1" s="1"/>
  <c r="AE979" i="1" s="1"/>
  <c r="AC513" i="1"/>
  <c r="AD513" i="1" s="1"/>
  <c r="AE513" i="1" s="1"/>
  <c r="AC4140" i="1"/>
  <c r="AD4140" i="1" s="1"/>
  <c r="AE4140" i="1" s="1"/>
  <c r="AC4135" i="1"/>
  <c r="AD4135" i="1" s="1"/>
  <c r="AE4135" i="1" s="1"/>
  <c r="AC3953" i="1"/>
  <c r="AD3953" i="1" s="1"/>
  <c r="AE3953" i="1" s="1"/>
  <c r="AC4069" i="1"/>
  <c r="AD4069" i="1" s="1"/>
  <c r="AE4069" i="1" s="1"/>
  <c r="AC1188" i="1"/>
  <c r="AD1188" i="1" s="1"/>
  <c r="AE1188" i="1" s="1"/>
  <c r="AC1168" i="1"/>
  <c r="AD1168" i="1" s="1"/>
  <c r="AE1168" i="1" s="1"/>
  <c r="AC2048" i="1"/>
  <c r="AD2048" i="1" s="1"/>
  <c r="AE2048" i="1" s="1"/>
  <c r="AC2460" i="1"/>
  <c r="AD2460" i="1" s="1"/>
  <c r="AE2460" i="1" s="1"/>
  <c r="AC1014" i="1"/>
  <c r="AD1014" i="1" s="1"/>
  <c r="AE1014" i="1" s="1"/>
  <c r="AC727" i="1"/>
  <c r="AD727" i="1" s="1"/>
  <c r="AE727" i="1" s="1"/>
  <c r="AC3391" i="1"/>
  <c r="AD3391" i="1" s="1"/>
  <c r="AE3391" i="1" s="1"/>
  <c r="AC3256" i="1"/>
  <c r="AD3256" i="1" s="1"/>
  <c r="AE3256" i="1" s="1"/>
  <c r="AC3730" i="1"/>
  <c r="AD3730" i="1" s="1"/>
  <c r="AE3730" i="1" s="1"/>
  <c r="AC859" i="1"/>
  <c r="AD859" i="1" s="1"/>
  <c r="AE859" i="1" s="1"/>
  <c r="AC2806" i="1"/>
  <c r="AD2806" i="1" s="1"/>
  <c r="AE2806" i="1" s="1"/>
  <c r="AC158" i="1"/>
  <c r="AD158" i="1" s="1"/>
  <c r="AE158" i="1" s="1"/>
  <c r="AC1400" i="1"/>
  <c r="AD1400" i="1" s="1"/>
  <c r="AE1400" i="1" s="1"/>
  <c r="AC4154" i="1"/>
  <c r="AD4154" i="1" s="1"/>
  <c r="AE4154" i="1" s="1"/>
  <c r="AC1230" i="1"/>
  <c r="AD1230" i="1" s="1"/>
  <c r="AE1230" i="1" s="1"/>
  <c r="AC2119" i="1"/>
  <c r="AD2119" i="1" s="1"/>
  <c r="AE2119" i="1" s="1"/>
  <c r="AC2967" i="1"/>
  <c r="AD2967" i="1" s="1"/>
  <c r="AE2967" i="1" s="1"/>
  <c r="AC2304" i="1"/>
  <c r="AD2304" i="1" s="1"/>
  <c r="AE2304" i="1" s="1"/>
  <c r="AC777" i="1"/>
  <c r="AD777" i="1" s="1"/>
  <c r="AE777" i="1" s="1"/>
  <c r="AC1795" i="1"/>
  <c r="AD1795" i="1" s="1"/>
  <c r="AE1795" i="1" s="1"/>
  <c r="AC1990" i="1"/>
  <c r="AD1990" i="1" s="1"/>
  <c r="AE1990" i="1" s="1"/>
  <c r="AC3489" i="1"/>
  <c r="AD3489" i="1" s="1"/>
  <c r="AE3489" i="1" s="1"/>
  <c r="AC1853" i="1"/>
  <c r="AD1853" i="1" s="1"/>
  <c r="AE1853" i="1" s="1"/>
  <c r="AC3481" i="1"/>
  <c r="AD3481" i="1" s="1"/>
  <c r="AE3481" i="1" s="1"/>
  <c r="AC470" i="1"/>
  <c r="AD470" i="1" s="1"/>
  <c r="AE470" i="1" s="1"/>
  <c r="AC3041" i="1"/>
  <c r="AD3041" i="1" s="1"/>
  <c r="AE3041" i="1" s="1"/>
  <c r="AC364" i="1"/>
  <c r="AD364" i="1" s="1"/>
  <c r="AE364" i="1" s="1"/>
  <c r="AC330" i="1"/>
  <c r="AD330" i="1" s="1"/>
  <c r="AE330" i="1" s="1"/>
  <c r="AC214" i="1"/>
  <c r="AD214" i="1" s="1"/>
  <c r="AE214" i="1" s="1"/>
  <c r="AC2212" i="1"/>
  <c r="AD2212" i="1" s="1"/>
  <c r="AE2212" i="1" s="1"/>
  <c r="AC3804" i="1"/>
  <c r="AD3804" i="1" s="1"/>
  <c r="AE3804" i="1" s="1"/>
  <c r="AC3032" i="1"/>
  <c r="AD3032" i="1" s="1"/>
  <c r="AE3032" i="1" s="1"/>
  <c r="AC3095" i="1"/>
  <c r="AD3095" i="1" s="1"/>
  <c r="AE3095" i="1" s="1"/>
  <c r="AC1360" i="1"/>
  <c r="AD1360" i="1" s="1"/>
  <c r="AE1360" i="1" s="1"/>
  <c r="AC3892" i="1"/>
  <c r="AD3892" i="1" s="1"/>
  <c r="AE3892" i="1" s="1"/>
  <c r="AC2270" i="1"/>
  <c r="AD2270" i="1" s="1"/>
  <c r="AE2270" i="1" s="1"/>
  <c r="AC682" i="1"/>
  <c r="AD682" i="1" s="1"/>
  <c r="AE682" i="1" s="1"/>
  <c r="AC337" i="1"/>
  <c r="AD337" i="1" s="1"/>
  <c r="AE337" i="1" s="1"/>
  <c r="AC1559" i="1"/>
  <c r="AD1559" i="1" s="1"/>
  <c r="AE1559" i="1" s="1"/>
  <c r="AC3952" i="1"/>
  <c r="AD3952" i="1" s="1"/>
  <c r="AE3952" i="1" s="1"/>
  <c r="AC150" i="1"/>
  <c r="AD150" i="1" s="1"/>
  <c r="AE150" i="1" s="1"/>
  <c r="AC4089" i="1"/>
  <c r="AD4089" i="1" s="1"/>
  <c r="AE4089" i="1" s="1"/>
  <c r="AC893" i="1"/>
  <c r="AD893" i="1" s="1"/>
  <c r="AE893" i="1" s="1"/>
  <c r="AG118" i="1"/>
  <c r="AF118" i="1"/>
  <c r="AJ118" i="1" s="1"/>
  <c r="AH118" i="1"/>
  <c r="AC797" i="1"/>
  <c r="AD797" i="1" s="1"/>
  <c r="AE797" i="1" s="1"/>
  <c r="AC427" i="1"/>
  <c r="AD427" i="1" s="1"/>
  <c r="AE427" i="1" s="1"/>
  <c r="AC3402" i="1"/>
  <c r="AD3402" i="1" s="1"/>
  <c r="AE3402" i="1" s="1"/>
  <c r="AC2929" i="1"/>
  <c r="AD2929" i="1" s="1"/>
  <c r="AE2929" i="1" s="1"/>
  <c r="AC2315" i="1"/>
  <c r="AD2315" i="1" s="1"/>
  <c r="AE2315" i="1" s="1"/>
  <c r="AC3904" i="1"/>
  <c r="AD3904" i="1" s="1"/>
  <c r="AE3904" i="1" s="1"/>
  <c r="AC2474" i="1"/>
  <c r="AC449" i="1"/>
  <c r="AD449" i="1" s="1"/>
  <c r="AE449" i="1" s="1"/>
  <c r="AC4216" i="1"/>
  <c r="AD4216" i="1" s="1"/>
  <c r="AE4216" i="1" s="1"/>
  <c r="AC4056" i="1"/>
  <c r="AD4056" i="1" s="1"/>
  <c r="AE4056" i="1" s="1"/>
  <c r="AC3737" i="1"/>
  <c r="AD3737" i="1" s="1"/>
  <c r="AE3737" i="1" s="1"/>
  <c r="AC3172" i="1"/>
  <c r="AD3172" i="1" s="1"/>
  <c r="AE3172" i="1" s="1"/>
  <c r="AC3185" i="1"/>
  <c r="AD3185" i="1" s="1"/>
  <c r="AE3185" i="1" s="1"/>
  <c r="AC2273" i="1"/>
  <c r="AD2273" i="1" s="1"/>
  <c r="AE2273" i="1" s="1"/>
  <c r="AC1449" i="1"/>
  <c r="AD1449" i="1" s="1"/>
  <c r="AE1449" i="1" s="1"/>
  <c r="AC4051" i="1"/>
  <c r="AD4051" i="1" s="1"/>
  <c r="AE4051" i="1" s="1"/>
  <c r="AC2074" i="1"/>
  <c r="AD2074" i="1" s="1"/>
  <c r="AE2074" i="1" s="1"/>
  <c r="AC2355" i="1"/>
  <c r="AD2355" i="1" s="1"/>
  <c r="AE2355" i="1" s="1"/>
  <c r="AC3200" i="1"/>
  <c r="AD3200" i="1" s="1"/>
  <c r="AE3200" i="1" s="1"/>
  <c r="AC2749" i="1"/>
  <c r="AD2749" i="1" s="1"/>
  <c r="AE2749" i="1" s="1"/>
  <c r="AC2813" i="1"/>
  <c r="AD2813" i="1" s="1"/>
  <c r="AE2813" i="1" s="1"/>
  <c r="AC1395" i="1"/>
  <c r="AD1395" i="1" s="1"/>
  <c r="AE1395" i="1" s="1"/>
  <c r="AC624" i="1"/>
  <c r="AD624" i="1" s="1"/>
  <c r="AE624" i="1" s="1"/>
  <c r="AC2312" i="1"/>
  <c r="AD2312" i="1" s="1"/>
  <c r="AE2312" i="1" s="1"/>
  <c r="AC3104" i="1"/>
  <c r="AD3104" i="1" s="1"/>
  <c r="AE3104" i="1" s="1"/>
  <c r="AC2466" i="1"/>
  <c r="AD2466" i="1" s="1"/>
  <c r="AE2466" i="1" s="1"/>
  <c r="AC3685" i="1"/>
  <c r="AD3685" i="1" s="1"/>
  <c r="AE3685" i="1" s="1"/>
  <c r="AC1948" i="1"/>
  <c r="AD1948" i="1" s="1"/>
  <c r="AE1948" i="1" s="1"/>
  <c r="AC1901" i="1"/>
  <c r="AD1901" i="1" s="1"/>
  <c r="AE1901" i="1" s="1"/>
  <c r="AC1123" i="1"/>
  <c r="AD1123" i="1" s="1"/>
  <c r="AE1123" i="1" s="1"/>
  <c r="AC1257" i="1"/>
  <c r="AD1257" i="1" s="1"/>
  <c r="AE1257" i="1" s="1"/>
  <c r="AC904" i="1"/>
  <c r="AD904" i="1" s="1"/>
  <c r="AE904" i="1" s="1"/>
  <c r="AC2508" i="1"/>
  <c r="AD2508" i="1" s="1"/>
  <c r="AE2508" i="1" s="1"/>
  <c r="AC2528" i="1"/>
  <c r="AD2528" i="1" s="1"/>
  <c r="AE2528" i="1" s="1"/>
  <c r="AC3117" i="1"/>
  <c r="AD3117" i="1" s="1"/>
  <c r="AE3117" i="1" s="1"/>
  <c r="AC3044" i="1"/>
  <c r="AD3044" i="1" s="1"/>
  <c r="AE3044" i="1" s="1"/>
  <c r="AC3201" i="1"/>
  <c r="AD3201" i="1" s="1"/>
  <c r="AE3201" i="1" s="1"/>
  <c r="AC2495" i="1"/>
  <c r="AD2495" i="1" s="1"/>
  <c r="AE2495" i="1" s="1"/>
  <c r="AC3414" i="1"/>
  <c r="AD3414" i="1" s="1"/>
  <c r="AE3414" i="1" s="1"/>
  <c r="AC1947" i="1"/>
  <c r="AD1947" i="1" s="1"/>
  <c r="AE1947" i="1" s="1"/>
  <c r="AC2974" i="1"/>
  <c r="AD2974" i="1" s="1"/>
  <c r="AE2974" i="1" s="1"/>
  <c r="AC1430" i="1"/>
  <c r="AD1430" i="1" s="1"/>
  <c r="AE1430" i="1" s="1"/>
  <c r="AC57" i="1"/>
  <c r="AD57" i="1" s="1"/>
  <c r="AE57" i="1" s="1"/>
  <c r="AC2527" i="1"/>
  <c r="AD2527" i="1" s="1"/>
  <c r="AE2527" i="1" s="1"/>
  <c r="AC2673" i="1"/>
  <c r="AD2673" i="1" s="1"/>
  <c r="AE2673" i="1" s="1"/>
  <c r="AC2445" i="1"/>
  <c r="AD2445" i="1" s="1"/>
  <c r="AE2445" i="1" s="1"/>
  <c r="AC1333" i="1"/>
  <c r="AD1333" i="1" s="1"/>
  <c r="AE1333" i="1" s="1"/>
  <c r="AC3824" i="1"/>
  <c r="AD3824" i="1" s="1"/>
  <c r="AE3824" i="1" s="1"/>
  <c r="AC802" i="1"/>
  <c r="AC2170" i="1"/>
  <c r="AD2170" i="1" s="1"/>
  <c r="AE2170" i="1" s="1"/>
  <c r="AC1919" i="1"/>
  <c r="AD1919" i="1" s="1"/>
  <c r="AE1919" i="1" s="1"/>
  <c r="AC3371" i="1"/>
  <c r="AD3371" i="1" s="1"/>
  <c r="AE3371" i="1" s="1"/>
  <c r="AC1381" i="1"/>
  <c r="AD1381" i="1" s="1"/>
  <c r="AE1381" i="1" s="1"/>
  <c r="AC1363" i="1"/>
  <c r="AD1363" i="1" s="1"/>
  <c r="AE1363" i="1" s="1"/>
  <c r="AC1132" i="1"/>
  <c r="AD1132" i="1" s="1"/>
  <c r="AE1132" i="1" s="1"/>
  <c r="AC3812" i="1"/>
  <c r="AD3812" i="1" s="1"/>
  <c r="AE3812" i="1" s="1"/>
  <c r="AC1726" i="1"/>
  <c r="AD1726" i="1" s="1"/>
  <c r="AE1726" i="1" s="1"/>
  <c r="AC2384" i="1"/>
  <c r="AD2384" i="1" s="1"/>
  <c r="AE2384" i="1" s="1"/>
  <c r="AC1753" i="1"/>
  <c r="AD1753" i="1" s="1"/>
  <c r="AE1753" i="1" s="1"/>
  <c r="AC2394" i="1"/>
  <c r="AD2394" i="1" s="1"/>
  <c r="AE2394" i="1" s="1"/>
  <c r="AC2869" i="1"/>
  <c r="AD2869" i="1" s="1"/>
  <c r="AE2869" i="1" s="1"/>
  <c r="AC3472" i="1"/>
  <c r="AD3472" i="1" s="1"/>
  <c r="AE3472" i="1" s="1"/>
  <c r="AC3662" i="1"/>
  <c r="AD3662" i="1" s="1"/>
  <c r="AE3662" i="1" s="1"/>
  <c r="AC1189" i="1"/>
  <c r="AD1189" i="1" s="1"/>
  <c r="AE1189" i="1" s="1"/>
  <c r="AC1587" i="1"/>
  <c r="AD1587" i="1" s="1"/>
  <c r="AE1587" i="1" s="1"/>
  <c r="AC2987" i="1"/>
  <c r="AD2987" i="1" s="1"/>
  <c r="AE2987" i="1" s="1"/>
  <c r="AC3148" i="1"/>
  <c r="AD3148" i="1" s="1"/>
  <c r="AE3148" i="1" s="1"/>
  <c r="AC1881" i="1"/>
  <c r="AD1881" i="1" s="1"/>
  <c r="AE1881" i="1" s="1"/>
  <c r="AC3400" i="1"/>
  <c r="AD3400" i="1" s="1"/>
  <c r="AE3400" i="1" s="1"/>
  <c r="AC3366" i="1"/>
  <c r="AD3366" i="1" s="1"/>
  <c r="AE3366" i="1" s="1"/>
  <c r="AC2969" i="1"/>
  <c r="AD2969" i="1" s="1"/>
  <c r="AE2969" i="1" s="1"/>
  <c r="AC767" i="1"/>
  <c r="AD767" i="1" s="1"/>
  <c r="AE767" i="1" s="1"/>
  <c r="AC1099" i="1"/>
  <c r="AD1099" i="1" s="1"/>
  <c r="AE1099" i="1" s="1"/>
  <c r="AC3045" i="1"/>
  <c r="AD3045" i="1" s="1"/>
  <c r="AE3045" i="1" s="1"/>
  <c r="AC2868" i="1"/>
  <c r="AD2868" i="1" s="1"/>
  <c r="AE2868" i="1" s="1"/>
  <c r="AC284" i="1"/>
  <c r="AD284" i="1" s="1"/>
  <c r="AE284" i="1" s="1"/>
  <c r="AC290" i="1"/>
  <c r="AD290" i="1" s="1"/>
  <c r="AE290" i="1" s="1"/>
  <c r="AC2504" i="1"/>
  <c r="AD2504" i="1" s="1"/>
  <c r="AE2504" i="1" s="1"/>
  <c r="AC862" i="1"/>
  <c r="AD862" i="1" s="1"/>
  <c r="AE862" i="1" s="1"/>
  <c r="AC2032" i="1"/>
  <c r="AD2032" i="1" s="1"/>
  <c r="AE2032" i="1" s="1"/>
  <c r="AC1402" i="1"/>
  <c r="AD1402" i="1" s="1"/>
  <c r="AE1402" i="1" s="1"/>
  <c r="AC413" i="1"/>
  <c r="AD413" i="1" s="1"/>
  <c r="AE413" i="1" s="1"/>
  <c r="AC1359" i="1"/>
  <c r="AD1359" i="1" s="1"/>
  <c r="AE1359" i="1" s="1"/>
  <c r="AC2741" i="1"/>
  <c r="AD2741" i="1" s="1"/>
  <c r="AE2741" i="1" s="1"/>
  <c r="AC1452" i="1"/>
  <c r="AD1452" i="1" s="1"/>
  <c r="AE1452" i="1" s="1"/>
  <c r="AC3272" i="1"/>
  <c r="AD3272" i="1" s="1"/>
  <c r="AE3272" i="1" s="1"/>
  <c r="AC3639" i="1"/>
  <c r="AD3639" i="1" s="1"/>
  <c r="AE3639" i="1" s="1"/>
  <c r="AC1107" i="1"/>
  <c r="AD1107" i="1" s="1"/>
  <c r="AE1107" i="1" s="1"/>
  <c r="AC1023" i="1"/>
  <c r="AD1023" i="1" s="1"/>
  <c r="AE1023" i="1" s="1"/>
  <c r="AC2553" i="1"/>
  <c r="AD2553" i="1" s="1"/>
  <c r="AE2553" i="1" s="1"/>
  <c r="AC3969" i="1"/>
  <c r="AD3969" i="1" s="1"/>
  <c r="AE3969" i="1" s="1"/>
  <c r="AC1846" i="1"/>
  <c r="AD1846" i="1" s="1"/>
  <c r="AE1846" i="1" s="1"/>
  <c r="AC789" i="1"/>
  <c r="AD789" i="1" s="1"/>
  <c r="AE789" i="1" s="1"/>
  <c r="AC3306" i="1"/>
  <c r="AD3306" i="1" s="1"/>
  <c r="AE3306" i="1" s="1"/>
  <c r="AC2968" i="1"/>
  <c r="AD2968" i="1" s="1"/>
  <c r="AE2968" i="1" s="1"/>
  <c r="AC2202" i="1"/>
  <c r="AD2202" i="1" s="1"/>
  <c r="AE2202" i="1" s="1"/>
  <c r="AC1998" i="1"/>
  <c r="AD1998" i="1" s="1"/>
  <c r="AE1998" i="1" s="1"/>
  <c r="AC3760" i="1"/>
  <c r="AD3760" i="1" s="1"/>
  <c r="AE3760" i="1" s="1"/>
  <c r="AC1389" i="1"/>
  <c r="AD1389" i="1" s="1"/>
  <c r="AE1389" i="1" s="1"/>
  <c r="AC946" i="1"/>
  <c r="AD946" i="1" s="1"/>
  <c r="AE946" i="1" s="1"/>
  <c r="AC3858" i="1"/>
  <c r="AD3858" i="1" s="1"/>
  <c r="AE3858" i="1" s="1"/>
  <c r="AC3648" i="1"/>
  <c r="AD3648" i="1" s="1"/>
  <c r="AE3648" i="1" s="1"/>
  <c r="AC2280" i="1"/>
  <c r="AD2280" i="1" s="1"/>
  <c r="AE2280" i="1" s="1"/>
  <c r="AC1619" i="1"/>
  <c r="AD1619" i="1" s="1"/>
  <c r="AE1619" i="1" s="1"/>
  <c r="AC3688" i="1"/>
  <c r="AD3688" i="1" s="1"/>
  <c r="AE3688" i="1" s="1"/>
  <c r="AC3065" i="1"/>
  <c r="AD3065" i="1" s="1"/>
  <c r="AE3065" i="1" s="1"/>
  <c r="AC3023" i="1"/>
  <c r="AD3023" i="1" s="1"/>
  <c r="AE3023" i="1" s="1"/>
  <c r="AC1371" i="1"/>
  <c r="AD1371" i="1" s="1"/>
  <c r="AE1371" i="1" s="1"/>
  <c r="AC3475" i="1"/>
  <c r="AD3475" i="1" s="1"/>
  <c r="AE3475" i="1" s="1"/>
  <c r="AC2725" i="1"/>
  <c r="AD2725" i="1" s="1"/>
  <c r="AE2725" i="1" s="1"/>
  <c r="AC579" i="1"/>
  <c r="AD579" i="1" s="1"/>
  <c r="AE579" i="1" s="1"/>
  <c r="AD4017" i="1"/>
  <c r="AE4017" i="1" s="1"/>
  <c r="AD378" i="1"/>
  <c r="AE378" i="1" s="1"/>
  <c r="AD2815" i="1"/>
  <c r="AE2815" i="1" s="1"/>
  <c r="AD2684" i="1"/>
  <c r="AE2684" i="1" s="1"/>
  <c r="AD1054" i="1"/>
  <c r="AE1054" i="1" s="1"/>
  <c r="AD1129" i="1"/>
  <c r="AE1129" i="1" s="1"/>
  <c r="G173" i="1"/>
  <c r="G747" i="1"/>
  <c r="G144" i="1"/>
  <c r="G4132" i="1"/>
  <c r="G3696" i="1"/>
  <c r="G2781" i="1"/>
  <c r="G3603" i="1"/>
  <c r="G59" i="1"/>
  <c r="G395" i="1"/>
  <c r="G1198" i="1"/>
  <c r="G2048" i="1"/>
  <c r="G1105" i="1"/>
  <c r="G3735" i="1"/>
  <c r="G2481" i="1"/>
  <c r="G3586" i="1"/>
  <c r="G2902" i="1"/>
  <c r="G655" i="1"/>
  <c r="G371" i="1"/>
  <c r="G20" i="1"/>
  <c r="G232" i="1"/>
  <c r="G2560" i="1"/>
  <c r="G2459" i="1"/>
  <c r="G175" i="1"/>
  <c r="G4116" i="1"/>
  <c r="G2352" i="1"/>
  <c r="G1325" i="1"/>
  <c r="G2972" i="1"/>
  <c r="G2141" i="1"/>
  <c r="G2866" i="1"/>
  <c r="G4103" i="1"/>
  <c r="G3974" i="1"/>
  <c r="G521" i="1"/>
  <c r="G3599" i="1"/>
  <c r="G3619" i="1"/>
  <c r="G2562" i="1"/>
  <c r="G1652" i="1"/>
  <c r="G3565" i="1"/>
  <c r="G1289" i="1"/>
  <c r="G491" i="1"/>
  <c r="G3450" i="1"/>
  <c r="G739" i="1"/>
  <c r="G1230" i="1"/>
  <c r="G1009" i="1"/>
  <c r="G4037" i="1"/>
  <c r="G2238" i="1"/>
  <c r="G4023" i="1"/>
  <c r="G3898" i="1"/>
  <c r="G3193" i="1"/>
  <c r="G1263" i="1"/>
  <c r="G3238" i="1"/>
  <c r="G1324" i="1"/>
  <c r="G1308" i="1"/>
  <c r="G2999" i="1"/>
  <c r="G30" i="1"/>
  <c r="G870" i="1"/>
  <c r="G2513" i="1"/>
  <c r="G1682" i="1"/>
  <c r="G3547" i="1"/>
  <c r="G3638" i="1"/>
  <c r="G80" i="1"/>
  <c r="G381" i="1"/>
  <c r="G725" i="1"/>
  <c r="G3495" i="1"/>
  <c r="G3602" i="1"/>
  <c r="G3354" i="1"/>
  <c r="G917" i="1"/>
  <c r="G3903" i="1"/>
  <c r="G668" i="1"/>
  <c r="G2194" i="1"/>
  <c r="G225" i="1"/>
  <c r="G2701" i="1"/>
  <c r="G885" i="1"/>
  <c r="G2158" i="1"/>
  <c r="G2840" i="1"/>
  <c r="G356" i="1"/>
  <c r="G1473" i="1"/>
  <c r="G855" i="1"/>
  <c r="G1001" i="1"/>
  <c r="G2476" i="1"/>
  <c r="G4129" i="1"/>
  <c r="G4147" i="1"/>
  <c r="G35" i="1"/>
  <c r="G3096" i="1"/>
  <c r="G1754" i="1"/>
  <c r="G1591" i="1"/>
  <c r="G3110" i="1"/>
  <c r="G3516" i="1"/>
  <c r="G1047" i="1"/>
  <c r="G1254" i="1"/>
  <c r="G866" i="1"/>
  <c r="G3167" i="1"/>
  <c r="G2470" i="1"/>
  <c r="G1373" i="1"/>
  <c r="G2214" i="1"/>
  <c r="G2474" i="1"/>
  <c r="G2255" i="1"/>
  <c r="G1307" i="1"/>
  <c r="G485" i="1"/>
  <c r="G3982" i="1"/>
  <c r="G442" i="1"/>
  <c r="G3003" i="1"/>
  <c r="G2845" i="1"/>
  <c r="G19" i="1"/>
  <c r="G1429" i="1"/>
  <c r="G3733" i="1"/>
  <c r="G3792" i="1"/>
  <c r="G2478" i="1"/>
  <c r="G938" i="1"/>
  <c r="G3820" i="1"/>
  <c r="G3229" i="1"/>
  <c r="G2325" i="1"/>
  <c r="G3592" i="1"/>
  <c r="G172" i="1"/>
  <c r="G1514" i="1"/>
  <c r="G86" i="1"/>
  <c r="G34" i="1"/>
  <c r="G1165" i="1"/>
  <c r="G3564" i="1"/>
  <c r="G2952" i="1"/>
  <c r="G2889" i="1"/>
  <c r="G773" i="1"/>
  <c r="G722" i="1"/>
  <c r="G2649" i="1"/>
  <c r="G3213" i="1"/>
  <c r="G2121" i="1"/>
  <c r="G1220" i="1"/>
  <c r="G3418" i="1"/>
  <c r="G1973" i="1"/>
  <c r="G904" i="1"/>
  <c r="G1713" i="1"/>
  <c r="G4065" i="1"/>
  <c r="G4026" i="1"/>
  <c r="G2355" i="1"/>
  <c r="G1234" i="1"/>
  <c r="G2555" i="1"/>
  <c r="G3029" i="1"/>
  <c r="G2293" i="1"/>
  <c r="G487" i="1"/>
  <c r="G3925" i="1"/>
  <c r="G2330" i="1"/>
  <c r="G1051" i="1"/>
  <c r="G2766" i="1"/>
  <c r="G2712" i="1"/>
  <c r="G4025" i="1"/>
  <c r="G3244" i="1"/>
  <c r="G1921" i="1"/>
  <c r="G1965" i="1"/>
  <c r="G2373" i="1"/>
  <c r="G4" i="1"/>
  <c r="G896" i="1"/>
  <c r="G2337" i="1"/>
  <c r="G1412" i="1"/>
  <c r="G1350" i="1"/>
  <c r="G2279" i="1"/>
  <c r="G2530" i="1"/>
  <c r="G3326" i="1"/>
  <c r="G1349" i="1"/>
  <c r="G2068" i="1"/>
  <c r="G2168" i="1"/>
  <c r="G2183" i="1"/>
  <c r="G703" i="1"/>
  <c r="G1879" i="1"/>
  <c r="G2584" i="1"/>
  <c r="G874" i="1"/>
  <c r="G3938" i="1"/>
  <c r="G1011" i="1"/>
  <c r="G3799" i="1"/>
  <c r="G2647" i="1"/>
  <c r="G2526" i="1"/>
  <c r="G1980" i="1"/>
  <c r="G1164" i="1"/>
  <c r="G288" i="1"/>
  <c r="G2850" i="1"/>
  <c r="G909" i="1"/>
  <c r="G875" i="1"/>
  <c r="G846" i="1"/>
  <c r="G2294" i="1"/>
  <c r="G1782" i="1"/>
  <c r="G3285" i="1"/>
  <c r="G4185" i="1"/>
  <c r="G3295" i="1"/>
  <c r="G2511" i="1"/>
  <c r="G1102" i="1"/>
  <c r="G3484" i="1"/>
  <c r="G2976" i="1"/>
  <c r="G1045" i="1"/>
  <c r="G1679" i="1"/>
  <c r="G3281" i="1"/>
  <c r="G2135" i="1"/>
  <c r="G2241" i="1"/>
  <c r="G260" i="1"/>
  <c r="G1628" i="1"/>
  <c r="G3171" i="1"/>
  <c r="G2679" i="1"/>
  <c r="G1653" i="1"/>
  <c r="G165" i="1"/>
  <c r="G2060" i="1"/>
  <c r="G4011" i="1"/>
  <c r="G1621" i="1"/>
  <c r="G2226" i="1"/>
  <c r="G2354" i="1"/>
  <c r="G4063" i="1"/>
  <c r="G1933" i="1"/>
  <c r="G1627" i="1"/>
  <c r="G2934" i="1"/>
  <c r="G2080" i="1"/>
  <c r="G3910" i="1"/>
  <c r="G684" i="1"/>
  <c r="G1504" i="1"/>
  <c r="G2154" i="1"/>
  <c r="G3654" i="1"/>
  <c r="G1388" i="1"/>
  <c r="G574" i="1"/>
  <c r="G3836" i="1"/>
  <c r="G258" i="1"/>
  <c r="G897" i="1"/>
  <c r="G817" i="1"/>
  <c r="G2331" i="1"/>
  <c r="G1877" i="1"/>
  <c r="G929" i="1"/>
  <c r="G642" i="1"/>
  <c r="G342" i="1"/>
  <c r="G3690" i="1"/>
  <c r="G4195" i="1"/>
  <c r="G2581" i="1"/>
  <c r="G3727" i="1"/>
  <c r="G283" i="1"/>
  <c r="G3795" i="1"/>
  <c r="G595" i="1"/>
  <c r="G1925" i="1"/>
  <c r="G3961" i="1"/>
  <c r="G648" i="1"/>
  <c r="G986" i="1"/>
  <c r="G361" i="1"/>
  <c r="G4105" i="1"/>
  <c r="G3895" i="1"/>
  <c r="G835" i="1"/>
  <c r="G3751" i="1"/>
  <c r="G3698" i="1"/>
  <c r="G1950" i="1"/>
  <c r="G3975" i="1"/>
  <c r="G3554" i="1"/>
  <c r="G634" i="1"/>
  <c r="G796" i="1"/>
  <c r="G3940" i="1"/>
  <c r="G3299" i="1"/>
  <c r="G4154" i="1"/>
  <c r="G150" i="1"/>
  <c r="G1459" i="1"/>
  <c r="G3835" i="1"/>
  <c r="G3769" i="1"/>
  <c r="G1392" i="1"/>
  <c r="G638" i="1"/>
  <c r="G3539" i="1"/>
  <c r="G390" i="1"/>
  <c r="G2250" i="1"/>
  <c r="G380" i="1"/>
  <c r="G4169" i="1"/>
  <c r="G3208" i="1"/>
  <c r="G1183" i="1"/>
  <c r="G2567" i="1"/>
  <c r="G3970" i="1"/>
  <c r="G179" i="1"/>
  <c r="G701" i="1"/>
  <c r="G2918" i="1"/>
  <c r="G786" i="1"/>
  <c r="G128" i="1"/>
  <c r="G495" i="1"/>
  <c r="G3543" i="1"/>
  <c r="G1127" i="1"/>
  <c r="G694" i="1"/>
  <c r="G38" i="1"/>
  <c r="G4018" i="1"/>
  <c r="G228" i="1"/>
  <c r="G3633" i="1"/>
  <c r="G3622" i="1"/>
  <c r="G757" i="1"/>
  <c r="G194" i="1"/>
  <c r="G166" i="1"/>
  <c r="G2630" i="1"/>
  <c r="G3703" i="1"/>
  <c r="G3113" i="1"/>
  <c r="G525" i="1"/>
  <c r="G3813" i="1"/>
  <c r="G3431" i="1"/>
  <c r="G456" i="1"/>
  <c r="G3528" i="1"/>
  <c r="G3579" i="1"/>
  <c r="G3091" i="1"/>
  <c r="G770" i="1"/>
  <c r="G580" i="1"/>
  <c r="G2449" i="1"/>
  <c r="G2578" i="1"/>
  <c r="G869" i="1"/>
  <c r="G753" i="1"/>
  <c r="G3883" i="1"/>
  <c r="G3537" i="1"/>
  <c r="G4164" i="1"/>
  <c r="G3075" i="1"/>
  <c r="G3957" i="1"/>
  <c r="G2232" i="1"/>
  <c r="G614" i="1"/>
  <c r="G3944" i="1"/>
  <c r="G2726" i="1"/>
  <c r="G902" i="1"/>
  <c r="G2327" i="1"/>
  <c r="G2217" i="1"/>
  <c r="G3552" i="1"/>
  <c r="G3590" i="1"/>
  <c r="G783" i="1"/>
  <c r="G2143" i="1"/>
  <c r="G4039" i="1"/>
  <c r="G888" i="1"/>
  <c r="G248" i="1"/>
  <c r="G3580" i="1"/>
  <c r="G2061" i="1"/>
  <c r="G338" i="1"/>
  <c r="G3404" i="1"/>
  <c r="G657" i="1"/>
  <c r="G2572" i="1"/>
  <c r="G4166" i="1"/>
  <c r="G109" i="1"/>
  <c r="G730" i="1"/>
  <c r="G239" i="1"/>
  <c r="G2655" i="1"/>
  <c r="G148" i="1"/>
  <c r="G765" i="1"/>
  <c r="G988" i="1"/>
  <c r="G60" i="1"/>
  <c r="G3093" i="1"/>
  <c r="G2110" i="1"/>
  <c r="G999" i="1"/>
  <c r="G2216" i="1"/>
  <c r="G785" i="1"/>
  <c r="G3047" i="1"/>
  <c r="G3038" i="1"/>
  <c r="G1409" i="1"/>
  <c r="G2847" i="1"/>
  <c r="G117" i="1"/>
  <c r="G2477" i="1"/>
  <c r="G1352" i="1"/>
  <c r="G3121" i="1"/>
  <c r="G3103" i="1"/>
  <c r="G3749" i="1"/>
  <c r="G600" i="1"/>
  <c r="G981" i="1"/>
  <c r="G1077" i="1"/>
  <c r="G2675" i="1"/>
  <c r="G3958" i="1"/>
  <c r="G2610" i="1"/>
  <c r="G231" i="1"/>
  <c r="G3090" i="1"/>
  <c r="G3316" i="1"/>
  <c r="G429" i="1"/>
  <c r="G3993" i="1"/>
  <c r="G9" i="1"/>
  <c r="G1145" i="1"/>
  <c r="G346" i="1"/>
  <c r="G3492" i="1"/>
  <c r="G3095" i="1"/>
  <c r="G1360" i="1"/>
  <c r="G3892" i="1"/>
  <c r="G2713" i="1"/>
  <c r="G2989" i="1"/>
  <c r="G2299" i="1"/>
  <c r="G538" i="1"/>
  <c r="G1199" i="1"/>
  <c r="G748" i="1"/>
  <c r="G2854" i="1"/>
  <c r="G271" i="1"/>
  <c r="G3273" i="1"/>
  <c r="G3359" i="1"/>
  <c r="G3278" i="1"/>
  <c r="G3556" i="1"/>
  <c r="G2830" i="1"/>
  <c r="G607" i="1"/>
  <c r="G3942" i="1"/>
  <c r="G387" i="1"/>
  <c r="G1987" i="1"/>
  <c r="G3454" i="1"/>
  <c r="G3919" i="1"/>
  <c r="G2254" i="1"/>
  <c r="G776" i="1"/>
  <c r="G1553" i="1"/>
  <c r="G833" i="1"/>
  <c r="G4066" i="1"/>
  <c r="G4075" i="1"/>
  <c r="G3368" i="1"/>
  <c r="G3376" i="1"/>
  <c r="G3541" i="1"/>
  <c r="G898" i="1"/>
  <c r="G3320" i="1"/>
  <c r="G769" i="1"/>
  <c r="G840" i="1"/>
  <c r="G3089" i="1"/>
  <c r="G2833" i="1"/>
  <c r="G193" i="1"/>
  <c r="G3134" i="1"/>
  <c r="G2755" i="1"/>
  <c r="G388" i="1"/>
  <c r="G368" i="1"/>
  <c r="G1891" i="1"/>
  <c r="G3848" i="1"/>
  <c r="G3041" i="1"/>
  <c r="G3186" i="1"/>
  <c r="G726" i="1"/>
  <c r="G1036" i="1"/>
  <c r="G1398" i="1"/>
  <c r="G969" i="1"/>
  <c r="G1479" i="1"/>
  <c r="G129" i="1"/>
  <c r="G1343" i="1"/>
  <c r="G2558" i="1"/>
  <c r="G1128" i="1"/>
  <c r="G1717" i="1"/>
  <c r="G3012" i="1"/>
  <c r="G1795" i="1"/>
  <c r="G3768" i="1"/>
  <c r="G1375" i="1"/>
  <c r="G1034" i="1"/>
  <c r="G2882" i="1"/>
  <c r="G2151" i="1"/>
  <c r="G3330" i="1"/>
  <c r="G2737" i="1"/>
  <c r="G3978" i="1"/>
  <c r="G1516" i="1"/>
  <c r="G1111" i="1"/>
  <c r="G3209" i="1"/>
  <c r="G2063" i="1"/>
  <c r="G2307" i="1"/>
  <c r="G780" i="1"/>
  <c r="G85" i="1"/>
  <c r="G965" i="1"/>
  <c r="G3562" i="1"/>
  <c r="G2402" i="1"/>
  <c r="G2542" i="1"/>
  <c r="G706" i="1"/>
  <c r="G259" i="1"/>
  <c r="G3305" i="1"/>
  <c r="G3508" i="1"/>
  <c r="G3212" i="1"/>
  <c r="G1465" i="1"/>
  <c r="G3470" i="1"/>
  <c r="G1444" i="1"/>
  <c r="G1780" i="1"/>
  <c r="G3260" i="1"/>
  <c r="G948" i="1"/>
  <c r="G2877" i="1"/>
  <c r="G2656" i="1"/>
  <c r="G2936" i="1"/>
  <c r="G402" i="1"/>
  <c r="G3039" i="1"/>
  <c r="G240" i="1"/>
  <c r="G2085" i="1"/>
  <c r="G4115" i="1"/>
  <c r="G2661" i="1"/>
  <c r="G2533" i="1"/>
  <c r="G1582" i="1"/>
  <c r="G1449" i="1"/>
  <c r="G3334" i="1"/>
  <c r="G1932" i="1"/>
  <c r="G1030" i="1"/>
  <c r="G1901" i="1"/>
  <c r="G3306" i="1"/>
  <c r="G1122" i="1"/>
  <c r="G878" i="1"/>
  <c r="G3072" i="1"/>
  <c r="G2252" i="1"/>
  <c r="G3292" i="1"/>
  <c r="G3954" i="1"/>
  <c r="G1261" i="1"/>
  <c r="G3114" i="1"/>
  <c r="G1638" i="1"/>
  <c r="G832" i="1"/>
  <c r="G2491" i="1"/>
  <c r="G1589" i="1"/>
  <c r="G375" i="1"/>
  <c r="G1826" i="1"/>
  <c r="G3658" i="1"/>
  <c r="G3266" i="1"/>
  <c r="G2074" i="1"/>
  <c r="G716" i="1"/>
  <c r="G2111" i="1"/>
  <c r="G2231" i="1"/>
  <c r="G2471" i="1"/>
  <c r="G3270" i="1"/>
  <c r="G528" i="1"/>
  <c r="G1832" i="1"/>
  <c r="G2271" i="1"/>
  <c r="G921" i="1"/>
  <c r="G2730" i="1"/>
  <c r="G1040" i="1"/>
  <c r="G2177" i="1"/>
  <c r="G3315" i="1"/>
  <c r="G1451" i="1"/>
  <c r="G1560" i="1"/>
  <c r="G3459" i="1"/>
  <c r="G1798" i="1"/>
  <c r="G3700" i="1"/>
  <c r="G2948" i="1"/>
  <c r="G1269" i="1"/>
  <c r="G2715" i="1"/>
  <c r="G1697" i="1"/>
  <c r="G2165" i="1"/>
  <c r="G3844" i="1"/>
  <c r="G1339" i="1"/>
  <c r="G2197" i="1"/>
  <c r="G818" i="1"/>
  <c r="G1790" i="1"/>
  <c r="G4206" i="1"/>
  <c r="G1747" i="1"/>
  <c r="G2175" i="1"/>
  <c r="G3175" i="1"/>
  <c r="G3900" i="1"/>
  <c r="G2997" i="1"/>
  <c r="G1972" i="1"/>
  <c r="G2658" i="1"/>
  <c r="G1992" i="1"/>
  <c r="G1876" i="1"/>
  <c r="G1378" i="1"/>
  <c r="G1314" i="1"/>
  <c r="G1558" i="1"/>
  <c r="G1767" i="1"/>
  <c r="G1476" i="1"/>
  <c r="G1738" i="1"/>
  <c r="G1248" i="1"/>
  <c r="G1369" i="1"/>
  <c r="G2645" i="1"/>
  <c r="G3379" i="1"/>
  <c r="G2843" i="1"/>
  <c r="G2028" i="1"/>
  <c r="G2027" i="1"/>
  <c r="G2921" i="1"/>
  <c r="G1593" i="1"/>
  <c r="G195" i="1"/>
  <c r="G3225" i="1"/>
  <c r="G2525" i="1"/>
  <c r="G1605" i="1"/>
  <c r="G4136" i="1"/>
  <c r="G754" i="1"/>
  <c r="G1808" i="1"/>
  <c r="G2263" i="1"/>
  <c r="G1951" i="1"/>
  <c r="G744" i="1"/>
  <c r="G1464" i="1"/>
  <c r="G1355" i="1"/>
  <c r="G1719" i="1"/>
  <c r="G2018" i="1"/>
  <c r="G711" i="1"/>
  <c r="G2860" i="1"/>
  <c r="G1761" i="1"/>
  <c r="G196" i="1"/>
  <c r="G1893" i="1"/>
  <c r="G3033" i="1"/>
  <c r="G892" i="1"/>
  <c r="G2140" i="1"/>
  <c r="G2105" i="1"/>
  <c r="G1728" i="1"/>
  <c r="G2024" i="1"/>
  <c r="G1497" i="1"/>
  <c r="G1426" i="1"/>
  <c r="G3739" i="1"/>
  <c r="G2281" i="1"/>
  <c r="G2336" i="1"/>
  <c r="G2814" i="1"/>
  <c r="G2796" i="1"/>
  <c r="G3261" i="1"/>
  <c r="G6" i="1"/>
  <c r="G2886" i="1"/>
  <c r="G2050" i="1"/>
  <c r="G542" i="1"/>
  <c r="G1817" i="1"/>
  <c r="G1330" i="1"/>
  <c r="G98" i="1"/>
  <c r="G2026" i="1"/>
  <c r="G357" i="1"/>
  <c r="G2447" i="1"/>
  <c r="G1356" i="1"/>
  <c r="G2660" i="1"/>
  <c r="G3608" i="1"/>
  <c r="G211" i="1"/>
  <c r="G2487" i="1"/>
  <c r="G3078" i="1"/>
  <c r="G792" i="1"/>
  <c r="G4107" i="1"/>
  <c r="G749" i="1"/>
  <c r="G162" i="1"/>
  <c r="G511" i="1"/>
  <c r="G2234" i="1"/>
  <c r="G3151" i="1"/>
  <c r="G3585" i="1"/>
  <c r="G1814" i="1"/>
  <c r="G1041" i="1"/>
  <c r="G4128" i="1"/>
  <c r="G973" i="1"/>
  <c r="G3843" i="1"/>
  <c r="G3765" i="1"/>
  <c r="G4158" i="1"/>
  <c r="G1168" i="1"/>
  <c r="G176" i="1"/>
  <c r="G2440" i="1"/>
  <c r="G868" i="1"/>
  <c r="G3889" i="1"/>
  <c r="G2872" i="1"/>
  <c r="G2335" i="1"/>
  <c r="G4176" i="1"/>
  <c r="G2806" i="1"/>
  <c r="G158" i="1"/>
  <c r="G1400" i="1"/>
  <c r="G572" i="1"/>
  <c r="G1163" i="1"/>
  <c r="G3217" i="1"/>
  <c r="G2568" i="1"/>
  <c r="G41" i="1"/>
  <c r="G3823" i="1"/>
  <c r="G4189" i="1"/>
  <c r="G3920" i="1"/>
  <c r="G362" i="1"/>
  <c r="G157" i="1"/>
  <c r="G704" i="1"/>
  <c r="G4127" i="1"/>
  <c r="G705" i="1"/>
  <c r="G161" i="1"/>
  <c r="G454" i="1"/>
  <c r="G4077" i="1"/>
  <c r="G369" i="1"/>
  <c r="G3642" i="1"/>
  <c r="G96" i="1"/>
  <c r="G3680" i="1"/>
  <c r="G723" i="1"/>
  <c r="G28" i="1"/>
  <c r="G2565" i="1"/>
  <c r="G550" i="1"/>
  <c r="G3009" i="1"/>
  <c r="G2978" i="1"/>
  <c r="G3722" i="1"/>
  <c r="G3663" i="1"/>
  <c r="G3219" i="1"/>
  <c r="G242" i="1"/>
  <c r="G2594" i="1"/>
  <c r="G541" i="1"/>
  <c r="G1239" i="1"/>
  <c r="G24" i="1"/>
  <c r="G3610" i="1"/>
  <c r="G320" i="1"/>
  <c r="G168" i="1"/>
  <c r="G1004" i="1"/>
  <c r="G4038" i="1"/>
  <c r="G1690" i="1"/>
  <c r="G801" i="1"/>
  <c r="G2751" i="1"/>
  <c r="G758" i="1"/>
  <c r="G3821" i="1"/>
  <c r="G808" i="1"/>
  <c r="G534" i="1"/>
  <c r="G1353" i="1"/>
  <c r="G3222" i="1"/>
  <c r="G2666" i="1"/>
  <c r="G1969" i="1"/>
  <c r="G301" i="1"/>
  <c r="G3797" i="1"/>
  <c r="G1368" i="1"/>
  <c r="G200" i="1"/>
  <c r="G2138" i="1"/>
  <c r="G502" i="1"/>
  <c r="G3558" i="1"/>
  <c r="G768" i="1"/>
  <c r="G3241" i="1"/>
  <c r="G328" i="1"/>
  <c r="G2014" i="1"/>
  <c r="G707" i="1"/>
  <c r="G3943" i="1"/>
  <c r="G2896" i="1"/>
  <c r="G949" i="1"/>
  <c r="G1014" i="1"/>
  <c r="G3811" i="1"/>
  <c r="G1650" i="1"/>
  <c r="G848" i="1"/>
  <c r="G3582" i="1"/>
  <c r="G3704" i="1"/>
  <c r="G3702" i="1"/>
  <c r="G547" i="1"/>
  <c r="G4041" i="1"/>
  <c r="G982" i="1"/>
  <c r="G2863" i="1"/>
  <c r="G2637" i="1"/>
  <c r="G363" i="1"/>
  <c r="G2945" i="1"/>
  <c r="G544" i="1"/>
  <c r="G2196" i="1"/>
  <c r="G3020" i="1"/>
  <c r="G2803" i="1"/>
  <c r="G3661" i="1"/>
  <c r="G795" i="1"/>
  <c r="G3325" i="1"/>
  <c r="G3370" i="1"/>
  <c r="G3717" i="1"/>
  <c r="G854" i="1"/>
  <c r="G2260" i="1"/>
  <c r="G2119" i="1"/>
  <c r="G4218" i="1"/>
  <c r="G3652" i="1"/>
  <c r="G1545" i="1"/>
  <c r="G2793" i="1"/>
  <c r="G674" i="1"/>
  <c r="G3952" i="1"/>
  <c r="G1362" i="1"/>
  <c r="G566" i="1"/>
  <c r="G1093" i="1"/>
  <c r="G1240" i="1"/>
  <c r="G1233" i="1"/>
  <c r="G4220" i="1"/>
  <c r="G2775" i="1"/>
  <c r="G3540" i="1"/>
  <c r="G3659" i="1"/>
  <c r="G4096" i="1"/>
  <c r="G3308" i="1"/>
  <c r="G3274" i="1"/>
  <c r="G2704" i="1"/>
  <c r="G2078" i="1"/>
  <c r="G2155" i="1"/>
  <c r="G587" i="1"/>
  <c r="G185" i="1"/>
  <c r="G3784" i="1"/>
  <c r="G1669" i="1"/>
  <c r="G3626" i="1"/>
  <c r="G2619" i="1"/>
  <c r="G1994" i="1"/>
  <c r="G762" i="1"/>
  <c r="G1924" i="1"/>
  <c r="G1970" i="1"/>
  <c r="G227" i="1"/>
  <c r="G406" i="1"/>
  <c r="G702" i="1"/>
  <c r="G3814" i="1"/>
  <c r="G2718" i="1"/>
  <c r="G4078" i="1"/>
  <c r="G234" i="1"/>
  <c r="G3156" i="1"/>
  <c r="G1340" i="1"/>
  <c r="G3430" i="1"/>
  <c r="G3302" i="1"/>
  <c r="G243" i="1"/>
  <c r="G2248" i="1"/>
  <c r="G3822" i="1"/>
  <c r="G3621" i="1"/>
  <c r="G3762" i="1"/>
  <c r="G2897" i="1"/>
  <c r="G417" i="1"/>
  <c r="G470" i="1"/>
  <c r="G3184" i="1"/>
  <c r="G1895" i="1"/>
  <c r="G1137" i="1"/>
  <c r="G890" i="1"/>
  <c r="G3446" i="1"/>
  <c r="G3514" i="1"/>
  <c r="G2885" i="1"/>
  <c r="G7" i="1"/>
  <c r="G1169" i="1"/>
  <c r="G1609" i="1"/>
  <c r="G733" i="1"/>
  <c r="G1519" i="1"/>
  <c r="G2276" i="1"/>
  <c r="G3267" i="1"/>
  <c r="G3230" i="1"/>
  <c r="G2516" i="1"/>
  <c r="G198" i="1"/>
  <c r="G957" i="1"/>
  <c r="G3007" i="1"/>
  <c r="G2931" i="1"/>
  <c r="G2756" i="1"/>
  <c r="G426" i="1"/>
  <c r="G1661" i="1"/>
  <c r="G3513" i="1"/>
  <c r="G915" i="1"/>
  <c r="G2807" i="1"/>
  <c r="G2742" i="1"/>
  <c r="G1140" i="1"/>
  <c r="G539" i="1"/>
  <c r="G720" i="1"/>
  <c r="G3468" i="1"/>
  <c r="G2249" i="1"/>
  <c r="G1586" i="1"/>
  <c r="G2790" i="1"/>
  <c r="G646" i="1"/>
  <c r="G4028" i="1"/>
  <c r="G880" i="1"/>
  <c r="G1928" i="1"/>
  <c r="G1623" i="1"/>
  <c r="G826" i="1"/>
  <c r="G2735" i="1"/>
  <c r="G1644" i="1"/>
  <c r="G1335" i="1"/>
  <c r="G3606" i="1"/>
  <c r="G4210" i="1"/>
  <c r="G3783" i="1"/>
  <c r="G3358" i="1"/>
  <c r="G978" i="1"/>
  <c r="G1098" i="1"/>
  <c r="G3939" i="1"/>
  <c r="G2000" i="1"/>
  <c r="G1376" i="1"/>
  <c r="G4006" i="1"/>
  <c r="G2746" i="1"/>
  <c r="G1280" i="1"/>
  <c r="G1172" i="1"/>
  <c r="G3253" i="1"/>
  <c r="G376" i="1"/>
  <c r="G2606" i="1"/>
  <c r="G2159" i="1"/>
  <c r="G2240" i="1"/>
  <c r="G415" i="1"/>
  <c r="G116" i="1"/>
  <c r="G1209" i="1"/>
  <c r="G2137" i="1"/>
  <c r="G1081" i="1"/>
  <c r="G3268" i="1"/>
  <c r="G87" i="1"/>
  <c r="G4054" i="1"/>
  <c r="G3204" i="1"/>
  <c r="G1080" i="1"/>
  <c r="G3052" i="1"/>
  <c r="G950" i="1"/>
  <c r="G1905" i="1"/>
  <c r="G2043" i="1"/>
  <c r="G2275" i="1"/>
  <c r="G3111" i="1"/>
  <c r="G4032" i="1"/>
  <c r="G4163" i="1"/>
  <c r="G3613" i="1"/>
  <c r="G1777" i="1"/>
  <c r="G2229" i="1"/>
  <c r="G956" i="1"/>
  <c r="G825" i="1"/>
  <c r="G2073" i="1"/>
  <c r="G416" i="1"/>
  <c r="G2213" i="1"/>
  <c r="G1414" i="1"/>
  <c r="G2368" i="1"/>
  <c r="G1025" i="1"/>
  <c r="G2009" i="1"/>
  <c r="G321" i="1"/>
  <c r="G895" i="1"/>
  <c r="G2034" i="1"/>
  <c r="G1976" i="1"/>
  <c r="G1573" i="1"/>
  <c r="G1953" i="1"/>
  <c r="G2598" i="1"/>
  <c r="G1996" i="1"/>
  <c r="G920" i="1"/>
  <c r="G1217" i="1"/>
  <c r="G1411" i="1"/>
  <c r="G2283" i="1"/>
  <c r="G1787" i="1"/>
  <c r="G3275" i="1"/>
  <c r="G860" i="1"/>
  <c r="G1344" i="1"/>
  <c r="G620" i="1"/>
  <c r="G2349" i="1"/>
  <c r="G3451" i="1"/>
  <c r="G3396" i="1"/>
  <c r="G2433" i="1"/>
  <c r="G323" i="1"/>
  <c r="G3131" i="1"/>
  <c r="G955" i="1"/>
  <c r="G1557" i="1"/>
  <c r="G1124" i="1"/>
  <c r="G1874" i="1"/>
  <c r="G2358" i="1"/>
  <c r="G1319" i="1"/>
  <c r="G2768" i="1"/>
  <c r="G596" i="1"/>
  <c r="G3873" i="1"/>
  <c r="G1968" i="1"/>
  <c r="G537" i="1"/>
  <c r="G695" i="1"/>
  <c r="G1296" i="1"/>
  <c r="G2488" i="1"/>
  <c r="G1756" i="1"/>
  <c r="G2324" i="1"/>
  <c r="G3578" i="1"/>
  <c r="G2977" i="1"/>
  <c r="G3465" i="1"/>
  <c r="G4205" i="1"/>
  <c r="G2642" i="1"/>
  <c r="G370" i="1"/>
  <c r="G2705" i="1"/>
  <c r="G3566" i="1"/>
  <c r="G1391" i="1"/>
  <c r="G2376" i="1"/>
  <c r="G1536" i="1"/>
  <c r="G2438" i="1"/>
  <c r="G1935" i="1"/>
  <c r="G1757" i="1"/>
  <c r="G2178" i="1"/>
  <c r="G106" i="1"/>
  <c r="G984" i="1"/>
  <c r="G1743" i="1"/>
  <c r="G1785" i="1"/>
  <c r="G3980" i="1"/>
  <c r="G2778" i="1"/>
  <c r="G1616" i="1"/>
  <c r="G249" i="1"/>
  <c r="G2540" i="1"/>
  <c r="G2507" i="1"/>
  <c r="G4008" i="1"/>
  <c r="G1493" i="1"/>
  <c r="G2244" i="1"/>
  <c r="G688" i="1"/>
  <c r="G2883" i="1"/>
  <c r="G3076" i="1"/>
  <c r="G1840" i="1"/>
  <c r="G1859" i="1"/>
  <c r="G2424" i="1"/>
  <c r="G3510" i="1"/>
  <c r="G3118" i="1"/>
  <c r="G1179" i="1"/>
  <c r="G2035" i="1"/>
  <c r="G1056" i="1"/>
  <c r="G1232" i="1"/>
  <c r="G2429" i="1"/>
  <c r="G2395" i="1"/>
  <c r="G3311" i="1"/>
  <c r="G1200" i="1"/>
  <c r="G51" i="1"/>
  <c r="G1809" i="1"/>
  <c r="G2613" i="1"/>
  <c r="G2198" i="1"/>
  <c r="G1739" i="1"/>
  <c r="G1303" i="1"/>
  <c r="G120" i="1"/>
  <c r="G1704" i="1"/>
  <c r="G114" i="1"/>
  <c r="AH2897" i="1" l="1"/>
  <c r="AK2897" i="1" s="1"/>
  <c r="AE2897" i="1"/>
  <c r="AG2897" i="1"/>
  <c r="AH3433" i="1"/>
  <c r="AK3433" i="1" s="1"/>
  <c r="AE3433" i="1"/>
  <c r="AH4111" i="1"/>
  <c r="AK4111" i="1" s="1"/>
  <c r="AE4111" i="1"/>
  <c r="AH2904" i="1"/>
  <c r="AK2904" i="1" s="1"/>
  <c r="AE2904" i="1"/>
  <c r="AD906" i="1"/>
  <c r="AE906" i="1" s="1"/>
  <c r="AD109" i="1"/>
  <c r="AE109" i="1" s="1"/>
  <c r="AD2805" i="1"/>
  <c r="AE2805" i="1" s="1"/>
  <c r="AF4111" i="1"/>
  <c r="AJ4111" i="1" s="1"/>
  <c r="AD4171" i="1"/>
  <c r="AE4171" i="1" s="1"/>
  <c r="AF1749" i="1"/>
  <c r="AJ1749" i="1" s="1"/>
  <c r="AH3495" i="1"/>
  <c r="AK3495" i="1" s="1"/>
  <c r="AH722" i="1"/>
  <c r="AK722" i="1" s="1"/>
  <c r="AH1912" i="1"/>
  <c r="AK1912" i="1" s="1"/>
  <c r="AF806" i="1"/>
  <c r="AJ806" i="1" s="1"/>
  <c r="AB2329" i="1"/>
  <c r="Z2515" i="1"/>
  <c r="AB2001" i="1"/>
  <c r="AB997" i="1"/>
  <c r="AB3397" i="1"/>
  <c r="Z2587" i="1"/>
  <c r="AB568" i="1"/>
  <c r="AB4120" i="1"/>
  <c r="AF2462" i="1"/>
  <c r="AJ2462" i="1" s="1"/>
  <c r="AE2462" i="1"/>
  <c r="Z2943" i="1"/>
  <c r="AF2343" i="1"/>
  <c r="AJ2343" i="1" s="1"/>
  <c r="AE2343" i="1"/>
  <c r="AB325" i="1"/>
  <c r="AB2922" i="1"/>
  <c r="AG1100" i="1"/>
  <c r="AE1100" i="1"/>
  <c r="Z2351" i="1"/>
  <c r="AA3436" i="1"/>
  <c r="AC3458" i="1"/>
  <c r="AD3458" i="1" s="1"/>
  <c r="Z976" i="1"/>
  <c r="AC1429" i="1"/>
  <c r="AD1429" i="1" s="1"/>
  <c r="Z2249" i="1"/>
  <c r="Z1407" i="1"/>
  <c r="AG338" i="1"/>
  <c r="AE338" i="1"/>
  <c r="Z2585" i="1"/>
  <c r="AA2717" i="1"/>
  <c r="AA458" i="1"/>
  <c r="Z1172" i="1"/>
  <c r="AC4109" i="1"/>
  <c r="AD4109" i="1" s="1"/>
  <c r="AE4109" i="1" s="1"/>
  <c r="Z2000" i="1"/>
  <c r="AH761" i="1"/>
  <c r="AK761" i="1" s="1"/>
  <c r="AE761" i="1"/>
  <c r="Z515" i="1"/>
  <c r="Z3720" i="1"/>
  <c r="AC1664" i="1"/>
  <c r="AD1664" i="1" s="1"/>
  <c r="AC676" i="1"/>
  <c r="AD676" i="1" s="1"/>
  <c r="AF1613" i="1"/>
  <c r="AJ1613" i="1" s="1"/>
  <c r="AE1613" i="1"/>
  <c r="AC731" i="1"/>
  <c r="AD731" i="1" s="1"/>
  <c r="AC2374" i="1"/>
  <c r="AD2374" i="1" s="1"/>
  <c r="AE2374" i="1" s="1"/>
  <c r="AC2882" i="1"/>
  <c r="AD2882" i="1" s="1"/>
  <c r="P3630" i="1"/>
  <c r="P1316" i="1"/>
  <c r="P2191" i="1"/>
  <c r="P76" i="1"/>
  <c r="AC3697" i="1"/>
  <c r="AD3697" i="1" s="1"/>
  <c r="AE3697" i="1" s="1"/>
  <c r="P3096" i="1"/>
  <c r="P1722" i="1"/>
  <c r="AH805" i="1"/>
  <c r="AK805" i="1" s="1"/>
  <c r="AE805" i="1"/>
  <c r="AG718" i="1"/>
  <c r="AE718" i="1"/>
  <c r="AD2667" i="1"/>
  <c r="AE2667" i="1" s="1"/>
  <c r="AD3992" i="1"/>
  <c r="AE3992" i="1" s="1"/>
  <c r="AG4111" i="1"/>
  <c r="AD3796" i="1"/>
  <c r="AE3796" i="1" s="1"/>
  <c r="AD230" i="1"/>
  <c r="AE230" i="1" s="1"/>
  <c r="AH3875" i="1"/>
  <c r="AK3875" i="1" s="1"/>
  <c r="AG1912" i="1"/>
  <c r="AH2608" i="1"/>
  <c r="AK2608" i="1" s="1"/>
  <c r="AB669" i="1"/>
  <c r="AB3879" i="1"/>
  <c r="AB2823" i="1"/>
  <c r="AA3183" i="1"/>
  <c r="Z3352" i="1"/>
  <c r="AB746" i="1"/>
  <c r="Z3810" i="1"/>
  <c r="AB1823" i="1"/>
  <c r="AF3448" i="1"/>
  <c r="AJ3448" i="1" s="1"/>
  <c r="AE3448" i="1"/>
  <c r="AG3687" i="1"/>
  <c r="AE3687" i="1"/>
  <c r="AG3055" i="1"/>
  <c r="AE3055" i="1"/>
  <c r="AF1788" i="1"/>
  <c r="AJ1788" i="1" s="1"/>
  <c r="AE1788" i="1"/>
  <c r="AH2233" i="1"/>
  <c r="AK2233" i="1" s="1"/>
  <c r="AE2233" i="1"/>
  <c r="AH1280" i="1"/>
  <c r="AK1280" i="1" s="1"/>
  <c r="AE1280" i="1"/>
  <c r="Z2158" i="1"/>
  <c r="AC2290" i="1"/>
  <c r="AD2290" i="1" s="1"/>
  <c r="AE2290" i="1" s="1"/>
  <c r="Z1388" i="1"/>
  <c r="AF1743" i="1"/>
  <c r="AJ1743" i="1" s="1"/>
  <c r="AE1743" i="1"/>
  <c r="AG3302" i="1"/>
  <c r="AE3302" i="1"/>
  <c r="AC3208" i="1"/>
  <c r="AH2855" i="1"/>
  <c r="AK2855" i="1" s="1"/>
  <c r="AE2855" i="1"/>
  <c r="AH1447" i="1"/>
  <c r="AK1447" i="1" s="1"/>
  <c r="AE1447" i="1"/>
  <c r="AH2264" i="1"/>
  <c r="AK2264" i="1" s="1"/>
  <c r="AE2264" i="1"/>
  <c r="P1565" i="1"/>
  <c r="P3892" i="1"/>
  <c r="AD1384" i="1"/>
  <c r="AE1384" i="1" s="1"/>
  <c r="AG722" i="1"/>
  <c r="AG3875" i="1"/>
  <c r="AF1912" i="1"/>
  <c r="AJ1912" i="1" s="1"/>
  <c r="AF3092" i="1"/>
  <c r="AJ3092" i="1" s="1"/>
  <c r="AE3092" i="1"/>
  <c r="Z164" i="1"/>
  <c r="AH1513" i="1"/>
  <c r="AK1513" i="1" s="1"/>
  <c r="AE1513" i="1"/>
  <c r="AH784" i="1"/>
  <c r="AK784" i="1" s="1"/>
  <c r="AE784" i="1"/>
  <c r="Z1671" i="1"/>
  <c r="AG2289" i="1"/>
  <c r="AE2289" i="1"/>
  <c r="AH4097" i="1"/>
  <c r="AK4097" i="1" s="1"/>
  <c r="AE4097" i="1"/>
  <c r="AH4134" i="1"/>
  <c r="AK4134" i="1" s="1"/>
  <c r="AE4134" i="1"/>
  <c r="AB1374" i="1"/>
  <c r="AB4033" i="1"/>
  <c r="Z3442" i="1"/>
  <c r="AB2049" i="1"/>
  <c r="AG2913" i="1"/>
  <c r="AE2913" i="1"/>
  <c r="AH3368" i="1"/>
  <c r="AK3368" i="1" s="1"/>
  <c r="AE3368" i="1"/>
  <c r="AC2978" i="1"/>
  <c r="AH1068" i="1"/>
  <c r="AK1068" i="1" s="1"/>
  <c r="AE1068" i="1"/>
  <c r="AH1654" i="1"/>
  <c r="AK1654" i="1" s="1"/>
  <c r="AE1654" i="1"/>
  <c r="AC404" i="1"/>
  <c r="AD404" i="1" s="1"/>
  <c r="AE404" i="1" s="1"/>
  <c r="AA2730" i="1"/>
  <c r="AF924" i="1"/>
  <c r="AJ924" i="1" s="1"/>
  <c r="AE924" i="1"/>
  <c r="AF832" i="1"/>
  <c r="AJ832" i="1" s="1"/>
  <c r="AE832" i="1"/>
  <c r="AH1529" i="1"/>
  <c r="AK1529" i="1" s="1"/>
  <c r="AE1529" i="1"/>
  <c r="AH4104" i="1"/>
  <c r="AK4104" i="1" s="1"/>
  <c r="AE4104" i="1"/>
  <c r="AF2668" i="1"/>
  <c r="AJ2668" i="1" s="1"/>
  <c r="AE2668" i="1"/>
  <c r="AH3124" i="1"/>
  <c r="AK3124" i="1" s="1"/>
  <c r="AE3124" i="1"/>
  <c r="AH2569" i="1"/>
  <c r="AK2569" i="1" s="1"/>
  <c r="AE2569" i="1"/>
  <c r="AH1061" i="1"/>
  <c r="AK1061" i="1" s="1"/>
  <c r="AE1061" i="1"/>
  <c r="AH1323" i="1"/>
  <c r="AK1323" i="1" s="1"/>
  <c r="AE1323" i="1"/>
  <c r="AG234" i="1"/>
  <c r="AE234" i="1"/>
  <c r="AG1459" i="1"/>
  <c r="AE1459" i="1"/>
  <c r="AG839" i="1"/>
  <c r="AE839" i="1"/>
  <c r="AH2959" i="1"/>
  <c r="AK2959" i="1" s="1"/>
  <c r="AE2959" i="1"/>
  <c r="AB3722" i="1"/>
  <c r="AH3129" i="1"/>
  <c r="AK3129" i="1" s="1"/>
  <c r="AE3129" i="1"/>
  <c r="AC8" i="1"/>
  <c r="AD8" i="1" s="1"/>
  <c r="AE8" i="1" s="1"/>
  <c r="AC1610" i="1"/>
  <c r="AD1610" i="1" s="1"/>
  <c r="AE1610" i="1" s="1"/>
  <c r="AC3285" i="1"/>
  <c r="AD3285" i="1" s="1"/>
  <c r="AE3285" i="1" s="1"/>
  <c r="AH3193" i="1"/>
  <c r="AK3193" i="1" s="1"/>
  <c r="AE3193" i="1"/>
  <c r="AC162" i="1"/>
  <c r="AD162" i="1" s="1"/>
  <c r="AE162" i="1" s="1"/>
  <c r="AG2271" i="1"/>
  <c r="AE2271" i="1"/>
  <c r="AC3564" i="1"/>
  <c r="AD3564" i="1" s="1"/>
  <c r="AE3564" i="1" s="1"/>
  <c r="P2580" i="1"/>
  <c r="P833" i="1"/>
  <c r="P2327" i="1"/>
  <c r="P3957" i="1"/>
  <c r="P3882" i="1"/>
  <c r="P2758" i="1"/>
  <c r="AH1237" i="1"/>
  <c r="AK1237" i="1" s="1"/>
  <c r="AS2231" i="1"/>
  <c r="AK2231" i="1"/>
  <c r="AS1165" i="1"/>
  <c r="AK1165" i="1"/>
  <c r="AS1678" i="1"/>
  <c r="AK1678" i="1"/>
  <c r="AS610" i="1"/>
  <c r="AK610" i="1"/>
  <c r="AS3448" i="1"/>
  <c r="AK3448" i="1"/>
  <c r="AS3168" i="1"/>
  <c r="AK3168" i="1"/>
  <c r="AS774" i="1"/>
  <c r="AK774" i="1"/>
  <c r="AA2040" i="1"/>
  <c r="AC2040" i="1" s="1"/>
  <c r="AD2040" i="1" s="1"/>
  <c r="AE2040" i="1" s="1"/>
  <c r="AS3279" i="1"/>
  <c r="AK3279" i="1"/>
  <c r="AA164" i="1"/>
  <c r="AC2111" i="1"/>
  <c r="AD2111" i="1" s="1"/>
  <c r="AE2111" i="1" s="1"/>
  <c r="AA3614" i="1"/>
  <c r="AB2621" i="1"/>
  <c r="AA2884" i="1"/>
  <c r="AA3612" i="1"/>
  <c r="AC3612" i="1" s="1"/>
  <c r="AD3612" i="1" s="1"/>
  <c r="AE3612" i="1" s="1"/>
  <c r="AA3021" i="1"/>
  <c r="AA34" i="1"/>
  <c r="AA3025" i="1"/>
  <c r="AA619" i="1"/>
  <c r="AA2263" i="1"/>
  <c r="AA440" i="1"/>
  <c r="AA2756" i="1"/>
  <c r="P2302" i="1"/>
  <c r="P3582" i="1"/>
  <c r="AC2188" i="1"/>
  <c r="AD2188" i="1" s="1"/>
  <c r="AE2188" i="1" s="1"/>
  <c r="AA2875" i="1"/>
  <c r="AC2875" i="1" s="1"/>
  <c r="AD2875" i="1" s="1"/>
  <c r="AE2875" i="1" s="1"/>
  <c r="AS118" i="1"/>
  <c r="AK118" i="1"/>
  <c r="AS2546" i="1"/>
  <c r="AK2546" i="1"/>
  <c r="AI2811" i="1"/>
  <c r="AJ2811" i="1"/>
  <c r="AS3811" i="1"/>
  <c r="AK3811" i="1"/>
  <c r="AD871" i="1"/>
  <c r="AE871" i="1" s="1"/>
  <c r="AS4155" i="1"/>
  <c r="AK4155" i="1"/>
  <c r="AS2668" i="1"/>
  <c r="AK2668" i="1"/>
  <c r="AS3292" i="1"/>
  <c r="AK3292" i="1"/>
  <c r="AS1454" i="1"/>
  <c r="AK1454" i="1"/>
  <c r="AS1128" i="1"/>
  <c r="AK1128" i="1"/>
  <c r="AH2289" i="1"/>
  <c r="AS806" i="1"/>
  <c r="AK806" i="1"/>
  <c r="AA3494" i="1"/>
  <c r="AA2559" i="1"/>
  <c r="AC950" i="1"/>
  <c r="AD950" i="1" s="1"/>
  <c r="AE950" i="1" s="1"/>
  <c r="AA356" i="1"/>
  <c r="AC1369" i="1"/>
  <c r="AD1369" i="1" s="1"/>
  <c r="AE1369" i="1" s="1"/>
  <c r="AA2580" i="1"/>
  <c r="AC2580" i="1" s="1"/>
  <c r="AD2580" i="1" s="1"/>
  <c r="AE2580" i="1" s="1"/>
  <c r="AA618" i="1"/>
  <c r="P100" i="1"/>
  <c r="P3751" i="1"/>
  <c r="P4164" i="1"/>
  <c r="AS2510" i="1"/>
  <c r="AK2510" i="1"/>
  <c r="AS3456" i="1"/>
  <c r="AK3456" i="1"/>
  <c r="AS1788" i="1"/>
  <c r="AK1788" i="1"/>
  <c r="AS3906" i="1"/>
  <c r="AK3906" i="1"/>
  <c r="AS3808" i="1"/>
  <c r="AK3808" i="1"/>
  <c r="AS3092" i="1"/>
  <c r="AK3092" i="1"/>
  <c r="AS1658" i="1"/>
  <c r="AK1658" i="1"/>
  <c r="AS1838" i="1"/>
  <c r="AK1838" i="1"/>
  <c r="AA2439" i="1"/>
  <c r="AA535" i="1"/>
  <c r="AA2156" i="1"/>
  <c r="AC2156" i="1" s="1"/>
  <c r="AD2156" i="1" s="1"/>
  <c r="AE2156" i="1" s="1"/>
  <c r="Z3341" i="1"/>
  <c r="AA540" i="1"/>
  <c r="AC916" i="1"/>
  <c r="AA3810" i="1"/>
  <c r="AC3807" i="1"/>
  <c r="AD3807" i="1" s="1"/>
  <c r="AE3807" i="1" s="1"/>
  <c r="AA1595" i="1"/>
  <c r="AC1595" i="1" s="1"/>
  <c r="AD1595" i="1" s="1"/>
  <c r="AE1595" i="1" s="1"/>
  <c r="P1392" i="1"/>
  <c r="AA4117" i="1"/>
  <c r="P538" i="1"/>
  <c r="P3038" i="1"/>
  <c r="AC3096" i="1"/>
  <c r="AD3096" i="1" s="1"/>
  <c r="AE3096" i="1" s="1"/>
  <c r="AS3762" i="1"/>
  <c r="AS1088" i="1"/>
  <c r="AS4173" i="1"/>
  <c r="AS722" i="1"/>
  <c r="AS1832" i="1"/>
  <c r="AS2177" i="1"/>
  <c r="AS1768" i="1"/>
  <c r="Z97" i="1"/>
  <c r="Z1390" i="1"/>
  <c r="AA1746" i="1"/>
  <c r="AC710" i="1"/>
  <c r="AD710" i="1" s="1"/>
  <c r="AE710" i="1" s="1"/>
  <c r="AD3943" i="1"/>
  <c r="AE3943" i="1" s="1"/>
  <c r="AC2747" i="1"/>
  <c r="AD2747" i="1" s="1"/>
  <c r="AE2747" i="1" s="1"/>
  <c r="AA2591" i="1"/>
  <c r="AC783" i="1"/>
  <c r="AD783" i="1" s="1"/>
  <c r="AE783" i="1" s="1"/>
  <c r="AC594" i="1"/>
  <c r="AD594" i="1" s="1"/>
  <c r="AE594" i="1" s="1"/>
  <c r="AA3295" i="1"/>
  <c r="AB1980" i="1"/>
  <c r="AA2860" i="1"/>
  <c r="AC2860" i="1" s="1"/>
  <c r="AD2860" i="1" s="1"/>
  <c r="AE2860" i="1" s="1"/>
  <c r="AC217" i="1"/>
  <c r="AD217" i="1" s="1"/>
  <c r="AE217" i="1" s="1"/>
  <c r="AC24" i="1"/>
  <c r="AD24" i="1" s="1"/>
  <c r="AE24" i="1" s="1"/>
  <c r="AA1379" i="1"/>
  <c r="AC3568" i="1"/>
  <c r="AD3568" i="1" s="1"/>
  <c r="AE3568" i="1" s="1"/>
  <c r="AC2675" i="1"/>
  <c r="AD2675" i="1" s="1"/>
  <c r="AE2675" i="1" s="1"/>
  <c r="AC2547" i="1"/>
  <c r="AD2547" i="1" s="1"/>
  <c r="AE2547" i="1" s="1"/>
  <c r="AC85" i="1"/>
  <c r="P2156" i="1"/>
  <c r="P3125" i="1"/>
  <c r="P3854" i="1"/>
  <c r="P3614" i="1"/>
  <c r="P2653" i="1"/>
  <c r="P3073" i="1"/>
  <c r="P3439" i="1"/>
  <c r="P2171" i="1"/>
  <c r="P3470" i="1"/>
  <c r="P3209" i="1"/>
  <c r="P2999" i="1"/>
  <c r="P422" i="1"/>
  <c r="P699" i="1"/>
  <c r="P560" i="1"/>
  <c r="P2613" i="1"/>
  <c r="P2526" i="1"/>
  <c r="P896" i="1"/>
  <c r="P3809" i="1"/>
  <c r="P3468" i="1"/>
  <c r="P2609" i="1"/>
  <c r="P2388" i="1"/>
  <c r="P2980" i="1"/>
  <c r="P1272" i="1"/>
  <c r="P2358" i="1"/>
  <c r="AB1038" i="1"/>
  <c r="P2857" i="1"/>
  <c r="P3769" i="1"/>
  <c r="P3777" i="1"/>
  <c r="Z504" i="1"/>
  <c r="AA497" i="1"/>
  <c r="AC497" i="1" s="1"/>
  <c r="AD497" i="1" s="1"/>
  <c r="AE497" i="1" s="1"/>
  <c r="P3174" i="1"/>
  <c r="AC1457" i="1"/>
  <c r="AD1457" i="1" s="1"/>
  <c r="AE1457" i="1" s="1"/>
  <c r="P3964" i="1"/>
  <c r="P2756" i="1"/>
  <c r="AD129" i="1"/>
  <c r="AE129" i="1" s="1"/>
  <c r="P3384" i="1"/>
  <c r="P1578" i="1"/>
  <c r="P2989" i="1"/>
  <c r="P1121" i="1"/>
  <c r="P785" i="1"/>
  <c r="AB202" i="1"/>
  <c r="AC202" i="1" s="1"/>
  <c r="AD202" i="1" s="1"/>
  <c r="AE202" i="1" s="1"/>
  <c r="P3528" i="1"/>
  <c r="P3633" i="1"/>
  <c r="AB3788" i="1"/>
  <c r="Z3788" i="1"/>
  <c r="AA3909" i="1"/>
  <c r="AC3909" i="1" s="1"/>
  <c r="AD3909" i="1" s="1"/>
  <c r="AB3909" i="1"/>
  <c r="AA2674" i="1"/>
  <c r="AC2674" i="1" s="1"/>
  <c r="AD2674" i="1" s="1"/>
  <c r="AE2674" i="1" s="1"/>
  <c r="AA1722" i="1"/>
  <c r="AC1722" i="1" s="1"/>
  <c r="AD1722" i="1" s="1"/>
  <c r="AE1722" i="1" s="1"/>
  <c r="AA3323" i="1"/>
  <c r="AC3323" i="1" s="1"/>
  <c r="AD3323" i="1" s="1"/>
  <c r="AE3323" i="1" s="1"/>
  <c r="AA3517" i="1"/>
  <c r="AC3517" i="1" s="1"/>
  <c r="AD3517" i="1" s="1"/>
  <c r="AE3517" i="1" s="1"/>
  <c r="AS2811" i="1"/>
  <c r="AS2923" i="1"/>
  <c r="AS1789" i="1"/>
  <c r="AH1125" i="1"/>
  <c r="AK1125" i="1" s="1"/>
  <c r="AS1749" i="1"/>
  <c r="AS3275" i="1"/>
  <c r="AS386" i="1"/>
  <c r="AS318" i="1"/>
  <c r="AS3875" i="1"/>
  <c r="AS1912" i="1"/>
  <c r="AA3921" i="1"/>
  <c r="AA3242" i="1"/>
  <c r="AA322" i="1"/>
  <c r="AS1529" i="1"/>
  <c r="AS1513" i="1"/>
  <c r="AS4134" i="1"/>
  <c r="AA2648" i="1"/>
  <c r="AA1306" i="1"/>
  <c r="AC175" i="1"/>
  <c r="AB939" i="1"/>
  <c r="AA354" i="1"/>
  <c r="AA877" i="1"/>
  <c r="AA103" i="1"/>
  <c r="AC825" i="1"/>
  <c r="AD825" i="1" s="1"/>
  <c r="AE825" i="1" s="1"/>
  <c r="AA3879" i="1"/>
  <c r="AA1558" i="1"/>
  <c r="AA1339" i="1"/>
  <c r="AA2050" i="1"/>
  <c r="AC2050" i="1" s="1"/>
  <c r="AD2050" i="1" s="1"/>
  <c r="AE2050" i="1" s="1"/>
  <c r="Z1591" i="1"/>
  <c r="AA1388" i="1"/>
  <c r="AB1124" i="1"/>
  <c r="Z302" i="1"/>
  <c r="Z1932" i="1"/>
  <c r="Z1187" i="1"/>
  <c r="Z240" i="1"/>
  <c r="Z1623" i="1"/>
  <c r="AC1623" i="1" s="1"/>
  <c r="AD1623" i="1" s="1"/>
  <c r="AE1623" i="1" s="1"/>
  <c r="AA2346" i="1"/>
  <c r="AC2736" i="1"/>
  <c r="AD2736" i="1" s="1"/>
  <c r="AE2736" i="1" s="1"/>
  <c r="AA3752" i="1"/>
  <c r="AA1995" i="1"/>
  <c r="AC1995" i="1" s="1"/>
  <c r="AD1995" i="1" s="1"/>
  <c r="AE1995" i="1" s="1"/>
  <c r="AC4161" i="1"/>
  <c r="AD4161" i="1" s="1"/>
  <c r="AE4161" i="1" s="1"/>
  <c r="AC753" i="1"/>
  <c r="AD753" i="1" s="1"/>
  <c r="AE753" i="1" s="1"/>
  <c r="AC3970" i="1"/>
  <c r="AD3970" i="1" s="1"/>
  <c r="AE3970" i="1" s="1"/>
  <c r="AC2793" i="1"/>
  <c r="AD2793" i="1" s="1"/>
  <c r="AE2793" i="1" s="1"/>
  <c r="AC732" i="1"/>
  <c r="AD732" i="1" s="1"/>
  <c r="AE732" i="1" s="1"/>
  <c r="P556" i="1"/>
  <c r="P850" i="1"/>
  <c r="P811" i="1"/>
  <c r="P3798" i="1"/>
  <c r="P820" i="1"/>
  <c r="P181" i="1"/>
  <c r="P3828" i="1"/>
  <c r="P3289" i="1"/>
  <c r="P1056" i="1"/>
  <c r="P2438" i="1"/>
  <c r="P3484" i="1"/>
  <c r="P167" i="1"/>
  <c r="AC1794" i="1"/>
  <c r="AD1794" i="1" s="1"/>
  <c r="AE1794" i="1" s="1"/>
  <c r="P1767" i="1"/>
  <c r="P1519" i="1"/>
  <c r="P282" i="1"/>
  <c r="P3320" i="1"/>
  <c r="P2559" i="1"/>
  <c r="P889" i="1"/>
  <c r="P2000" i="1"/>
  <c r="AC1644" i="1"/>
  <c r="AD1644" i="1" s="1"/>
  <c r="AE1644" i="1" s="1"/>
  <c r="P2249" i="1"/>
  <c r="AC1706" i="1"/>
  <c r="AD1706" i="1" s="1"/>
  <c r="AE1706" i="1" s="1"/>
  <c r="P4037" i="1"/>
  <c r="P1994" i="1"/>
  <c r="P2161" i="1"/>
  <c r="P2351" i="1"/>
  <c r="P3865" i="1"/>
  <c r="P809" i="1"/>
  <c r="P4175" i="1"/>
  <c r="P1536" i="1"/>
  <c r="P392" i="1"/>
  <c r="P638" i="1"/>
  <c r="AC20" i="1"/>
  <c r="AD20" i="1" s="1"/>
  <c r="AE20" i="1" s="1"/>
  <c r="Z1370" i="1"/>
  <c r="P1785" i="1"/>
  <c r="P260" i="1"/>
  <c r="P1921" i="1"/>
  <c r="P3454" i="1"/>
  <c r="P3347" i="1"/>
  <c r="P3411" i="1"/>
  <c r="Z2310" i="1"/>
  <c r="P2724" i="1"/>
  <c r="P414" i="1"/>
  <c r="AC452" i="1"/>
  <c r="AD452" i="1" s="1"/>
  <c r="AE452" i="1" s="1"/>
  <c r="P548" i="1"/>
  <c r="P162" i="1"/>
  <c r="AC1325" i="1"/>
  <c r="AD1325" i="1" s="1"/>
  <c r="AE1325" i="1" s="1"/>
  <c r="Z2720" i="1"/>
  <c r="AC2720" i="1" s="1"/>
  <c r="AD2720" i="1" s="1"/>
  <c r="AE2720" i="1" s="1"/>
  <c r="AB2720" i="1"/>
  <c r="AA1916" i="1"/>
  <c r="AB1916" i="1"/>
  <c r="AS4111" i="1"/>
  <c r="AS4104" i="1"/>
  <c r="AC1555" i="1"/>
  <c r="AD1555" i="1" s="1"/>
  <c r="AC3967" i="1"/>
  <c r="AD3967" i="1" s="1"/>
  <c r="AE3967" i="1" s="1"/>
  <c r="AC1779" i="1"/>
  <c r="AD1779" i="1" s="1"/>
  <c r="AE1779" i="1" s="1"/>
  <c r="AC1113" i="1"/>
  <c r="AD1113" i="1" s="1"/>
  <c r="AE1113" i="1" s="1"/>
  <c r="AC1833" i="1"/>
  <c r="AD1833" i="1" s="1"/>
  <c r="AE1833" i="1" s="1"/>
  <c r="AC3765" i="1"/>
  <c r="AD3765" i="1" s="1"/>
  <c r="AE3765" i="1" s="1"/>
  <c r="AC3175" i="1"/>
  <c r="AD3175" i="1" s="1"/>
  <c r="AE3175" i="1" s="1"/>
  <c r="AC1077" i="1"/>
  <c r="AD1077" i="1" s="1"/>
  <c r="AE1077" i="1" s="1"/>
  <c r="AC716" i="1"/>
  <c r="AD716" i="1" s="1"/>
  <c r="AE716" i="1" s="1"/>
  <c r="AC2183" i="1"/>
  <c r="AD2183" i="1" s="1"/>
  <c r="AE2183" i="1" s="1"/>
  <c r="P3929" i="1"/>
  <c r="P977" i="1"/>
  <c r="P3348" i="1"/>
  <c r="P3510" i="1"/>
  <c r="P3739" i="1"/>
  <c r="P1756" i="1"/>
  <c r="P2658" i="1"/>
  <c r="P590" i="1"/>
  <c r="P1326" i="1"/>
  <c r="P1274" i="1"/>
  <c r="P1072" i="1"/>
  <c r="P2429" i="1"/>
  <c r="P3326" i="1"/>
  <c r="P1172" i="1"/>
  <c r="P3328" i="1"/>
  <c r="AC1036" i="1"/>
  <c r="AD1036" i="1" s="1"/>
  <c r="AE1036" i="1" s="1"/>
  <c r="P3565" i="1"/>
  <c r="P1899" i="1"/>
  <c r="P3341" i="1"/>
  <c r="P3361" i="1"/>
  <c r="P1290" i="1"/>
  <c r="P1187" i="1"/>
  <c r="P428" i="1"/>
  <c r="P3974" i="1"/>
  <c r="P9" i="1"/>
  <c r="P2459" i="1"/>
  <c r="P905" i="1"/>
  <c r="P320" i="1"/>
  <c r="Z2663" i="1"/>
  <c r="AA1439" i="1"/>
  <c r="P535" i="1"/>
  <c r="P442" i="1"/>
  <c r="P2701" i="1"/>
  <c r="AB3626" i="1"/>
  <c r="P1379" i="1"/>
  <c r="P286" i="1"/>
  <c r="AC2029" i="1"/>
  <c r="AD2029" i="1" s="1"/>
  <c r="AE2029" i="1" s="1"/>
  <c r="AC1701" i="1"/>
  <c r="AD1701" i="1" s="1"/>
  <c r="AE1701" i="1" s="1"/>
  <c r="AC530" i="1"/>
  <c r="AD530" i="1" s="1"/>
  <c r="AE530" i="1" s="1"/>
  <c r="AC36" i="1"/>
  <c r="AD36" i="1" s="1"/>
  <c r="AE36" i="1" s="1"/>
  <c r="AC2454" i="1"/>
  <c r="AD2454" i="1" s="1"/>
  <c r="AE2454" i="1" s="1"/>
  <c r="AC1848" i="1"/>
  <c r="AD1848" i="1" s="1"/>
  <c r="AE1848" i="1" s="1"/>
  <c r="AC1007" i="1"/>
  <c r="AD1007" i="1" s="1"/>
  <c r="AE1007" i="1" s="1"/>
  <c r="AC932" i="1"/>
  <c r="AD932" i="1" s="1"/>
  <c r="AE932" i="1" s="1"/>
  <c r="P1208" i="1"/>
  <c r="P1628" i="1"/>
  <c r="P3095" i="1"/>
  <c r="P4041" i="1"/>
  <c r="P2477" i="1"/>
  <c r="P2847" i="1"/>
  <c r="P3690" i="1"/>
  <c r="P981" i="1"/>
  <c r="P2902" i="1"/>
  <c r="P1170" i="1"/>
  <c r="P4018" i="1"/>
  <c r="Z931" i="1"/>
  <c r="AB931" i="1"/>
  <c r="AA3882" i="1"/>
  <c r="AC3882" i="1" s="1"/>
  <c r="AD3882" i="1" s="1"/>
  <c r="AE3882" i="1" s="1"/>
  <c r="AA3049" i="1"/>
  <c r="AC3049" i="1" s="1"/>
  <c r="AD3049" i="1" s="1"/>
  <c r="AE3049" i="1" s="1"/>
  <c r="AA2758" i="1"/>
  <c r="AC2758" i="1" s="1"/>
  <c r="AD2758" i="1" s="1"/>
  <c r="AE2758" i="1" s="1"/>
  <c r="AI2546" i="1"/>
  <c r="AS1254" i="1"/>
  <c r="AG1083" i="1"/>
  <c r="AA418" i="1"/>
  <c r="AA1184" i="1"/>
  <c r="AA2190" i="1"/>
  <c r="AC2190" i="1" s="1"/>
  <c r="AD2190" i="1" s="1"/>
  <c r="AE2190" i="1" s="1"/>
  <c r="AA4124" i="1"/>
  <c r="AC1439" i="1"/>
  <c r="Z2284" i="1"/>
  <c r="AA2874" i="1"/>
  <c r="AC2874" i="1" s="1"/>
  <c r="AD2874" i="1" s="1"/>
  <c r="AE2874" i="1" s="1"/>
  <c r="AA2169" i="1"/>
  <c r="AC2471" i="1"/>
  <c r="AA2943" i="1"/>
  <c r="AA2436" i="1"/>
  <c r="AA672" i="1"/>
  <c r="AC3552" i="1"/>
  <c r="AD3552" i="1" s="1"/>
  <c r="AE3552" i="1" s="1"/>
  <c r="AS1068" i="1"/>
  <c r="AA1098" i="1"/>
  <c r="AC1098" i="1" s="1"/>
  <c r="AD1098" i="1" s="1"/>
  <c r="AE1098" i="1" s="1"/>
  <c r="AA2249" i="1"/>
  <c r="AD2422" i="1"/>
  <c r="AE2422" i="1" s="1"/>
  <c r="Z3253" i="1"/>
  <c r="AA3253" i="1"/>
  <c r="AA1187" i="1"/>
  <c r="AA3974" i="1"/>
  <c r="Z4032" i="1"/>
  <c r="AB3966" i="1"/>
  <c r="AC2949" i="1"/>
  <c r="AD2949" i="1" s="1"/>
  <c r="AE2949" i="1" s="1"/>
  <c r="AC3853" i="1"/>
  <c r="AD3853" i="1" s="1"/>
  <c r="AE3853" i="1" s="1"/>
  <c r="AC4164" i="1"/>
  <c r="AD4164" i="1" s="1"/>
  <c r="AE4164" i="1" s="1"/>
  <c r="AC3797" i="1"/>
  <c r="AD3797" i="1" s="1"/>
  <c r="AE3797" i="1" s="1"/>
  <c r="AC4195" i="1"/>
  <c r="AD4195" i="1" s="1"/>
  <c r="AE4195" i="1" s="1"/>
  <c r="AC1616" i="1"/>
  <c r="AD1616" i="1" s="1"/>
  <c r="AE1616" i="1" s="1"/>
  <c r="P1173" i="1"/>
  <c r="P2739" i="1"/>
  <c r="P1242" i="1"/>
  <c r="P1115" i="1"/>
  <c r="P1380" i="1"/>
  <c r="P2605" i="1"/>
  <c r="P1597" i="1"/>
  <c r="P841" i="1"/>
  <c r="P2263" i="1"/>
  <c r="P2768" i="1"/>
  <c r="P2680" i="1"/>
  <c r="P2745" i="1"/>
  <c r="P1551" i="1"/>
  <c r="P325" i="1"/>
  <c r="P1935" i="1"/>
  <c r="P2976" i="1"/>
  <c r="P2334" i="1"/>
  <c r="P1296" i="1"/>
  <c r="P4181" i="1"/>
  <c r="P3997" i="1"/>
  <c r="P1053" i="1"/>
  <c r="P405" i="1"/>
  <c r="AC2142" i="1"/>
  <c r="AD2142" i="1" s="1"/>
  <c r="AE2142" i="1" s="1"/>
  <c r="P1098" i="1"/>
  <c r="P1038" i="1"/>
  <c r="P3919" i="1"/>
  <c r="P2972" i="1"/>
  <c r="P3217" i="1"/>
  <c r="P2398" i="1"/>
  <c r="P999" i="1"/>
  <c r="AA1565" i="1"/>
  <c r="AC1565" i="1" s="1"/>
  <c r="AD1565" i="1" s="1"/>
  <c r="AE1565" i="1" s="1"/>
  <c r="P3019" i="1"/>
  <c r="P1065" i="1"/>
  <c r="AC2583" i="1"/>
  <c r="AD2583" i="1" s="1"/>
  <c r="AA2240" i="1"/>
  <c r="AC2240" i="1" s="1"/>
  <c r="AD2240" i="1" s="1"/>
  <c r="AE2240" i="1" s="1"/>
  <c r="P3167" i="1"/>
  <c r="AA3764" i="1"/>
  <c r="P3880" i="1"/>
  <c r="P2129" i="1"/>
  <c r="P3788" i="1"/>
  <c r="AB1670" i="1"/>
  <c r="Z1670" i="1"/>
  <c r="Z3926" i="1"/>
  <c r="AB3926" i="1"/>
  <c r="AA2224" i="1"/>
  <c r="AB2224" i="1"/>
  <c r="P3194" i="1"/>
  <c r="P3288" i="1"/>
  <c r="Z156" i="1"/>
  <c r="P156" i="1"/>
  <c r="AB1006" i="1"/>
  <c r="P1006" i="1"/>
  <c r="P277" i="1"/>
  <c r="AB2379" i="1"/>
  <c r="P2379" i="1"/>
  <c r="Z3570" i="1"/>
  <c r="P3570" i="1"/>
  <c r="P2098" i="1"/>
  <c r="P1730" i="1"/>
  <c r="AB92" i="1"/>
  <c r="P92" i="1"/>
  <c r="P1413" i="1"/>
  <c r="P124" i="1"/>
  <c r="Z3641" i="1"/>
  <c r="P3641" i="1"/>
  <c r="P3395" i="1"/>
  <c r="P3747" i="1"/>
  <c r="P1106" i="1"/>
  <c r="AB3734" i="1"/>
  <c r="P3734" i="1"/>
  <c r="AD575" i="1"/>
  <c r="AE575" i="1" s="1"/>
  <c r="Z3016" i="1"/>
  <c r="P3016" i="1"/>
  <c r="Z1533" i="1"/>
  <c r="P1533" i="1"/>
  <c r="P3474" i="1"/>
  <c r="AB559" i="1"/>
  <c r="P559" i="1"/>
  <c r="AB1550" i="1"/>
  <c r="P1550" i="1"/>
  <c r="Z2012" i="1"/>
  <c r="P2012" i="1"/>
  <c r="P2657" i="1"/>
  <c r="AA691" i="1"/>
  <c r="P691" i="1"/>
  <c r="AB2839" i="1"/>
  <c r="P2839" i="1"/>
  <c r="AB3157" i="1"/>
  <c r="P3157" i="1"/>
  <c r="AB2729" i="1"/>
  <c r="P2729" i="1"/>
  <c r="Z3239" i="1"/>
  <c r="P3239" i="1"/>
  <c r="P517" i="1"/>
  <c r="AB1902" i="1"/>
  <c r="P1902" i="1"/>
  <c r="AB424" i="1"/>
  <c r="P424" i="1"/>
  <c r="Z1433" i="1"/>
  <c r="P1433" i="1"/>
  <c r="P3424" i="1"/>
  <c r="P1181" i="1"/>
  <c r="P2723" i="1"/>
  <c r="P632" i="1"/>
  <c r="AB303" i="1"/>
  <c r="P303" i="1"/>
  <c r="Z1211" i="1"/>
  <c r="P1211" i="1"/>
  <c r="P3911" i="1"/>
  <c r="P1725" i="1"/>
  <c r="Z2964" i="1"/>
  <c r="P2964" i="1"/>
  <c r="Z1520" i="1"/>
  <c r="P1520" i="1"/>
  <c r="P1241" i="1"/>
  <c r="AB1622" i="1"/>
  <c r="P1622" i="1"/>
  <c r="AB1680" i="1"/>
  <c r="P1680" i="1"/>
  <c r="AB2055" i="1"/>
  <c r="P2055" i="1"/>
  <c r="Z2472" i="1"/>
  <c r="P2472" i="1"/>
  <c r="AB827" i="1"/>
  <c r="P827" i="1"/>
  <c r="P2922" i="1"/>
  <c r="AB838" i="1"/>
  <c r="P838" i="1"/>
  <c r="Z1626" i="1"/>
  <c r="P1626" i="1"/>
  <c r="P2754" i="1"/>
  <c r="Z559" i="1"/>
  <c r="P4081" i="1"/>
  <c r="Z2616" i="1"/>
  <c r="P2616" i="1"/>
  <c r="Z3031" i="1"/>
  <c r="P3031" i="1"/>
  <c r="Z2586" i="1"/>
  <c r="P2586" i="1"/>
  <c r="AB2214" i="1"/>
  <c r="P2214" i="1"/>
  <c r="Z2214" i="1"/>
  <c r="AC2214" i="1" s="1"/>
  <c r="AB1206" i="1"/>
  <c r="P1206" i="1"/>
  <c r="P3277" i="1"/>
  <c r="AB853" i="1"/>
  <c r="P853" i="1"/>
  <c r="P3885" i="1"/>
  <c r="AB2228" i="1"/>
  <c r="P2228" i="1"/>
  <c r="Z2372" i="1"/>
  <c r="P2372" i="1"/>
  <c r="P23" i="1"/>
  <c r="P199" i="1"/>
  <c r="AA1989" i="1"/>
  <c r="P1989" i="1"/>
  <c r="P1633" i="1"/>
  <c r="AA2150" i="1"/>
  <c r="P2150" i="1"/>
  <c r="P3479" i="1"/>
  <c r="Z3846" i="1"/>
  <c r="P3846" i="1"/>
  <c r="AB3527" i="1"/>
  <c r="P3527" i="1"/>
  <c r="P532" i="1"/>
  <c r="AB2590" i="1"/>
  <c r="P2590" i="1"/>
  <c r="AB945" i="1"/>
  <c r="P945" i="1"/>
  <c r="AB1478" i="1"/>
  <c r="P1478" i="1"/>
  <c r="AA2928" i="1"/>
  <c r="P2928" i="1"/>
  <c r="AA1807" i="1"/>
  <c r="P1807" i="1"/>
  <c r="Z3377" i="1"/>
  <c r="P3377" i="1"/>
  <c r="AA3729" i="1"/>
  <c r="AC3729" i="1" s="1"/>
  <c r="AD3729" i="1" s="1"/>
  <c r="AE3729" i="1" s="1"/>
  <c r="P3729" i="1"/>
  <c r="AB2634" i="1"/>
  <c r="P2634" i="1"/>
  <c r="P2412" i="1"/>
  <c r="P3917" i="1"/>
  <c r="P2199" i="1"/>
  <c r="Z1236" i="1"/>
  <c r="P1236" i="1"/>
  <c r="AB1571" i="1"/>
  <c r="P1571" i="1"/>
  <c r="AB2625" i="1"/>
  <c r="P2625" i="1"/>
  <c r="AB1522" i="1"/>
  <c r="P1522" i="1"/>
  <c r="AA4165" i="1"/>
  <c r="P4165" i="1"/>
  <c r="AA4067" i="1"/>
  <c r="P4067" i="1"/>
  <c r="Z462" i="1"/>
  <c r="P462" i="1"/>
  <c r="Z3258" i="1"/>
  <c r="P3258" i="1"/>
  <c r="P4053" i="1"/>
  <c r="AA1202" i="1"/>
  <c r="P1202" i="1"/>
  <c r="AA1668" i="1"/>
  <c r="P1668" i="1"/>
  <c r="P3530" i="1"/>
  <c r="Z927" i="1"/>
  <c r="P927" i="1"/>
  <c r="AB473" i="1"/>
  <c r="P473" i="1"/>
  <c r="AB79" i="1"/>
  <c r="P79" i="1"/>
  <c r="Z1934" i="1"/>
  <c r="AA69" i="1"/>
  <c r="P69" i="1"/>
  <c r="P883" i="1"/>
  <c r="Z1490" i="1"/>
  <c r="P1490" i="1"/>
  <c r="P2690" i="1"/>
  <c r="P3006" i="1"/>
  <c r="Z1524" i="1"/>
  <c r="P1524" i="1"/>
  <c r="P2908" i="1"/>
  <c r="Z432" i="1"/>
  <c r="P432" i="1"/>
  <c r="P1295" i="1"/>
  <c r="P678" i="1"/>
  <c r="P71" i="1"/>
  <c r="AC2360" i="1"/>
  <c r="AF3169" i="1"/>
  <c r="AG2904" i="1"/>
  <c r="AG1925" i="1"/>
  <c r="AB1676" i="1"/>
  <c r="P1676" i="1"/>
  <c r="Z3681" i="1"/>
  <c r="P3681" i="1"/>
  <c r="Z78" i="1"/>
  <c r="P78" i="1"/>
  <c r="P3571" i="1"/>
  <c r="Z993" i="1"/>
  <c r="P993" i="1"/>
  <c r="Z3776" i="1"/>
  <c r="P3776" i="1"/>
  <c r="P1851" i="1"/>
  <c r="Z1884" i="1"/>
  <c r="P1884" i="1"/>
  <c r="AA1836" i="1"/>
  <c r="P1836" i="1"/>
  <c r="AB1071" i="1"/>
  <c r="P1071" i="1"/>
  <c r="Z3157" i="1"/>
  <c r="AA3301" i="1"/>
  <c r="P3301" i="1"/>
  <c r="AA1026" i="1"/>
  <c r="P1026" i="1"/>
  <c r="P2760" i="1"/>
  <c r="P3684" i="1"/>
  <c r="P3232" i="1"/>
  <c r="Z947" i="1"/>
  <c r="Z3329" i="1"/>
  <c r="P3329" i="1"/>
  <c r="AB1705" i="1"/>
  <c r="P1705" i="1"/>
  <c r="P1926" i="1"/>
  <c r="P2916" i="1"/>
  <c r="P27" i="1"/>
  <c r="Z1284" i="1"/>
  <c r="P1284" i="1"/>
  <c r="Z2906" i="1"/>
  <c r="P2906" i="1"/>
  <c r="P1271" i="1"/>
  <c r="Z4002" i="1"/>
  <c r="P4002" i="1"/>
  <c r="P391" i="1"/>
  <c r="AB1227" i="1"/>
  <c r="P1227" i="1"/>
  <c r="AB3405" i="1"/>
  <c r="P3405" i="1"/>
  <c r="Z1639" i="1"/>
  <c r="P1639" i="1"/>
  <c r="P401" i="1"/>
  <c r="Z3870" i="1"/>
  <c r="P3870" i="1"/>
  <c r="AA1885" i="1"/>
  <c r="P1885" i="1"/>
  <c r="AA1016" i="1"/>
  <c r="P1016" i="1"/>
  <c r="P667" i="1"/>
  <c r="P1341" i="1"/>
  <c r="AA1052" i="1"/>
  <c r="P1052" i="1"/>
  <c r="P3477" i="1"/>
  <c r="AB2321" i="1"/>
  <c r="P2321" i="1"/>
  <c r="P3616" i="1"/>
  <c r="P315" i="1"/>
  <c r="P3845" i="1"/>
  <c r="AB2899" i="1"/>
  <c r="P2899" i="1"/>
  <c r="AB3839" i="1"/>
  <c r="P3839" i="1"/>
  <c r="AB10" i="1"/>
  <c r="P10" i="1"/>
  <c r="AB2549" i="1"/>
  <c r="P2549" i="1"/>
  <c r="P3154" i="1"/>
  <c r="AB3593" i="1"/>
  <c r="P3593" i="1"/>
  <c r="AB1010" i="1"/>
  <c r="P1010" i="1"/>
  <c r="Z3678" i="1"/>
  <c r="P3678" i="1"/>
  <c r="P2975" i="1"/>
  <c r="Z130" i="1"/>
  <c r="AB623" i="1"/>
  <c r="P623" i="1"/>
  <c r="P4014" i="1"/>
  <c r="Z398" i="1"/>
  <c r="P398" i="1"/>
  <c r="P952" i="1"/>
  <c r="P1108" i="1"/>
  <c r="AC1442" i="1"/>
  <c r="AD1442" i="1" s="1"/>
  <c r="AE1442" i="1" s="1"/>
  <c r="AA1478" i="1"/>
  <c r="AA1793" i="1"/>
  <c r="P1793" i="1"/>
  <c r="AB2305" i="1"/>
  <c r="P2305" i="1"/>
  <c r="AA1673" i="1"/>
  <c r="P1673" i="1"/>
  <c r="AA4178" i="1"/>
  <c r="P4178" i="1"/>
  <c r="AB2545" i="1"/>
  <c r="P2545" i="1"/>
  <c r="P696" i="1"/>
  <c r="Z335" i="1"/>
  <c r="P335" i="1"/>
  <c r="Z1015" i="1"/>
  <c r="P1015" i="1"/>
  <c r="P991" i="1"/>
  <c r="P1431" i="1"/>
  <c r="AB1495" i="1"/>
  <c r="P1495" i="1"/>
  <c r="P1417" i="1"/>
  <c r="Z1865" i="1"/>
  <c r="P1865" i="1"/>
  <c r="P2795" i="1"/>
  <c r="AA3157" i="1"/>
  <c r="P2132" i="1"/>
  <c r="P2434" i="1"/>
  <c r="P1361" i="1"/>
  <c r="AA1671" i="1"/>
  <c r="AB1946" i="1"/>
  <c r="P1946" i="1"/>
  <c r="AB1075" i="1"/>
  <c r="AC1075" i="1" s="1"/>
  <c r="AD1075" i="1" s="1"/>
  <c r="AE1075" i="1" s="1"/>
  <c r="P1075" i="1"/>
  <c r="Z1185" i="1"/>
  <c r="P1185" i="1"/>
  <c r="P3141" i="1"/>
  <c r="Z2425" i="1"/>
  <c r="AA2401" i="1"/>
  <c r="P2401" i="1"/>
  <c r="AA3521" i="1"/>
  <c r="P3521" i="1"/>
  <c r="AB1858" i="1"/>
  <c r="P1858" i="1"/>
  <c r="Z926" i="1"/>
  <c r="P926" i="1"/>
  <c r="Z834" i="1"/>
  <c r="P834" i="1"/>
  <c r="Z937" i="1"/>
  <c r="P937" i="1"/>
  <c r="AA119" i="1"/>
  <c r="P119" i="1"/>
  <c r="Z3864" i="1"/>
  <c r="AC3864" i="1" s="1"/>
  <c r="AD3864" i="1" s="1"/>
  <c r="AE3864" i="1" s="1"/>
  <c r="P3864" i="1"/>
  <c r="AB4157" i="1"/>
  <c r="P4157" i="1"/>
  <c r="Z383" i="1"/>
  <c r="P383" i="1"/>
  <c r="P3312" i="1"/>
  <c r="Z138" i="1"/>
  <c r="P138" i="1"/>
  <c r="P3355" i="1"/>
  <c r="P189" i="1"/>
  <c r="AB3327" i="1"/>
  <c r="P3327" i="1"/>
  <c r="AB2687" i="1"/>
  <c r="P2687" i="1"/>
  <c r="Z299" i="1"/>
  <c r="P299" i="1"/>
  <c r="P1598" i="1"/>
  <c r="P1094" i="1"/>
  <c r="AA1547" i="1"/>
  <c r="P1547" i="1"/>
  <c r="P2816" i="1"/>
  <c r="P1917" i="1"/>
  <c r="AA3335" i="1"/>
  <c r="P3335" i="1"/>
  <c r="AA1792" i="1"/>
  <c r="P1792" i="1"/>
  <c r="P1663" i="1"/>
  <c r="AB1380" i="1"/>
  <c r="AB1720" i="1"/>
  <c r="P1720" i="1"/>
  <c r="P439" i="1"/>
  <c r="Z2710" i="1"/>
  <c r="AC2710" i="1" s="1"/>
  <c r="AD2710" i="1" s="1"/>
  <c r="AE2710" i="1" s="1"/>
  <c r="P2710" i="1"/>
  <c r="P2365" i="1"/>
  <c r="AA1571" i="1"/>
  <c r="AB2071" i="1"/>
  <c r="P2071" i="1"/>
  <c r="AB699" i="1"/>
  <c r="P2721" i="1"/>
  <c r="Z3791" i="1"/>
  <c r="P3791" i="1"/>
  <c r="AB2722" i="1"/>
  <c r="P2722" i="1"/>
  <c r="P3394" i="1"/>
  <c r="AB1348" i="1"/>
  <c r="P1348" i="1"/>
  <c r="AB264" i="1"/>
  <c r="P264" i="1"/>
  <c r="P3928" i="1"/>
  <c r="Z3542" i="1"/>
  <c r="P3542" i="1"/>
  <c r="P3231" i="1"/>
  <c r="AA2856" i="1"/>
  <c r="P2856" i="1"/>
  <c r="P1500" i="1"/>
  <c r="P4149" i="1"/>
  <c r="P3627" i="1"/>
  <c r="P690" i="1"/>
  <c r="P1467" i="1"/>
  <c r="AB3011" i="1"/>
  <c r="P3011" i="1"/>
  <c r="P698" i="1"/>
  <c r="Z2405" i="1"/>
  <c r="P2405" i="1"/>
  <c r="P661" i="1"/>
  <c r="P1712" i="1"/>
  <c r="P2604" i="1"/>
  <c r="AB1406" i="1"/>
  <c r="P1406" i="1"/>
  <c r="P3800" i="1"/>
  <c r="AA2603" i="1"/>
  <c r="P2603" i="1"/>
  <c r="AB3963" i="1"/>
  <c r="P3963" i="1"/>
  <c r="Z1024" i="1"/>
  <c r="P1024" i="1"/>
  <c r="AB389" i="1"/>
  <c r="P389" i="1"/>
  <c r="AA2922" i="1"/>
  <c r="Z3675" i="1"/>
  <c r="AC3675" i="1" s="1"/>
  <c r="AD3675" i="1" s="1"/>
  <c r="AE3675" i="1" s="1"/>
  <c r="Z510" i="1"/>
  <c r="P510" i="1"/>
  <c r="P2182" i="1"/>
  <c r="AB1548" i="1"/>
  <c r="P1548" i="1"/>
  <c r="AB1805" i="1"/>
  <c r="P1805" i="1"/>
  <c r="P1390" i="1"/>
  <c r="AA2842" i="1"/>
  <c r="P2842" i="1"/>
  <c r="P4193" i="1"/>
  <c r="Z2081" i="1"/>
  <c r="AC2081" i="1" s="1"/>
  <c r="AD2081" i="1" s="1"/>
  <c r="AE2081" i="1" s="1"/>
  <c r="P2081" i="1"/>
  <c r="Z484" i="1"/>
  <c r="P484" i="1"/>
  <c r="Z1130" i="1"/>
  <c r="P1130" i="1"/>
  <c r="Z2187" i="1"/>
  <c r="P2187" i="1"/>
  <c r="AB2102" i="1"/>
  <c r="P2102" i="1"/>
  <c r="AA1215" i="1"/>
  <c r="P1215" i="1"/>
  <c r="P1656" i="1"/>
  <c r="AA1626" i="1"/>
  <c r="P2575" i="1"/>
  <c r="P2486" i="1"/>
  <c r="AA2697" i="1"/>
  <c r="P2697" i="1"/>
  <c r="P1541" i="1"/>
  <c r="AA865" i="1"/>
  <c r="P865" i="1"/>
  <c r="AA1142" i="1"/>
  <c r="P1142" i="1"/>
  <c r="AB2748" i="1"/>
  <c r="P2748" i="1"/>
  <c r="AA1156" i="1"/>
  <c r="P1156" i="1"/>
  <c r="P1276" i="1"/>
  <c r="Z2444" i="1"/>
  <c r="P2444" i="1"/>
  <c r="AA975" i="1"/>
  <c r="P975" i="1"/>
  <c r="AB2643" i="1"/>
  <c r="AC2643" i="1" s="1"/>
  <c r="AD2643" i="1" s="1"/>
  <c r="AE2643" i="1" s="1"/>
  <c r="P2643" i="1"/>
  <c r="P52" i="1"/>
  <c r="Z2672" i="1"/>
  <c r="AC2672" i="1" s="1"/>
  <c r="AD2672" i="1" s="1"/>
  <c r="AE2672" i="1" s="1"/>
  <c r="P2672" i="1"/>
  <c r="Z2133" i="1"/>
  <c r="P2133" i="1"/>
  <c r="Z1427" i="1"/>
  <c r="P1427" i="1"/>
  <c r="Z3478" i="1"/>
  <c r="P3478" i="1"/>
  <c r="AA2100" i="1"/>
  <c r="P2100" i="1"/>
  <c r="Z2134" i="1"/>
  <c r="P2134" i="1"/>
  <c r="P561" i="1"/>
  <c r="P2650" i="1"/>
  <c r="P3166" i="1"/>
  <c r="AB992" i="1"/>
  <c r="P992" i="1"/>
  <c r="AD3046" i="1"/>
  <c r="AE3046" i="1" s="1"/>
  <c r="AA3407" i="1"/>
  <c r="P3654" i="1"/>
  <c r="AB2540" i="1"/>
  <c r="P2540" i="1"/>
  <c r="P3465" i="1"/>
  <c r="P2068" i="1"/>
  <c r="Z1874" i="1"/>
  <c r="P1874" i="1"/>
  <c r="AB1051" i="1"/>
  <c r="P1051" i="1"/>
  <c r="P4163" i="1"/>
  <c r="P3268" i="1"/>
  <c r="AB1249" i="1"/>
  <c r="P1249" i="1"/>
  <c r="AB978" i="1"/>
  <c r="P2478" i="1"/>
  <c r="P2316" i="1"/>
  <c r="AB1611" i="1"/>
  <c r="P1611" i="1"/>
  <c r="AB866" i="1"/>
  <c r="P866" i="1"/>
  <c r="AB2204" i="1"/>
  <c r="P2204" i="1"/>
  <c r="Z1661" i="1"/>
  <c r="Z3007" i="1"/>
  <c r="P381" i="1"/>
  <c r="P2755" i="1"/>
  <c r="AB1159" i="1"/>
  <c r="P1159" i="1"/>
  <c r="P521" i="1"/>
  <c r="P3370" i="1"/>
  <c r="Z3020" i="1"/>
  <c r="P3064" i="1"/>
  <c r="P3018" i="1"/>
  <c r="AA982" i="1"/>
  <c r="P982" i="1"/>
  <c r="P117" i="1"/>
  <c r="AB4143" i="1"/>
  <c r="P4143" i="1"/>
  <c r="AB468" i="1"/>
  <c r="P468" i="1"/>
  <c r="Z3821" i="1"/>
  <c r="P3821" i="1"/>
  <c r="P922" i="1"/>
  <c r="P3604" i="1"/>
  <c r="P721" i="1"/>
  <c r="P3813" i="1"/>
  <c r="AB96" i="1"/>
  <c r="P96" i="1"/>
  <c r="P3647" i="1"/>
  <c r="AB704" i="1"/>
  <c r="P704" i="1"/>
  <c r="AA786" i="1"/>
  <c r="P786" i="1"/>
  <c r="AC179" i="1"/>
  <c r="AD179" i="1" s="1"/>
  <c r="AE179" i="1" s="1"/>
  <c r="Z4147" i="1"/>
  <c r="P4147" i="1"/>
  <c r="P3598" i="1"/>
  <c r="AB210" i="1"/>
  <c r="P210" i="1"/>
  <c r="P2971" i="1"/>
  <c r="P2195" i="1"/>
  <c r="Z3353" i="1"/>
  <c r="P3353" i="1"/>
  <c r="P2440" i="1"/>
  <c r="P3934" i="1"/>
  <c r="P2686" i="1"/>
  <c r="P3416" i="1"/>
  <c r="P934" i="1"/>
  <c r="P986" i="1"/>
  <c r="P3551" i="1"/>
  <c r="Z2339" i="1"/>
  <c r="P2339" i="1"/>
  <c r="AB3849" i="1"/>
  <c r="P3849" i="1"/>
  <c r="AB2622" i="1"/>
  <c r="P2622" i="1"/>
  <c r="Z4120" i="1"/>
  <c r="P4120" i="1"/>
  <c r="P3653" i="1"/>
  <c r="AA2832" i="1"/>
  <c r="P2832" i="1"/>
  <c r="AA2988" i="1"/>
  <c r="P2988" i="1"/>
  <c r="P2323" i="1"/>
  <c r="P3408" i="1"/>
  <c r="AA11" i="1"/>
  <c r="P11" i="1"/>
  <c r="P1085" i="1"/>
  <c r="AA1721" i="1"/>
  <c r="AC1583" i="1"/>
  <c r="AD1583" i="1" s="1"/>
  <c r="AE1583" i="1" s="1"/>
  <c r="Z2395" i="1"/>
  <c r="AC2395" i="1" s="1"/>
  <c r="AD2395" i="1" s="1"/>
  <c r="AE2395" i="1" s="1"/>
  <c r="P2395" i="1"/>
  <c r="AB1493" i="1"/>
  <c r="P1493" i="1"/>
  <c r="Z3980" i="1"/>
  <c r="P3980" i="1"/>
  <c r="Z2241" i="1"/>
  <c r="P2241" i="1"/>
  <c r="AB4136" i="1"/>
  <c r="P4136" i="1"/>
  <c r="Z3973" i="1"/>
  <c r="P3973" i="1"/>
  <c r="Z1738" i="1"/>
  <c r="P1738" i="1"/>
  <c r="Z645" i="1"/>
  <c r="P645" i="1"/>
  <c r="Z650" i="1"/>
  <c r="P650" i="1"/>
  <c r="AA650" i="1"/>
  <c r="AB4049" i="1"/>
  <c r="P4049" i="1"/>
  <c r="Z1697" i="1"/>
  <c r="P1697" i="1"/>
  <c r="AB1331" i="1"/>
  <c r="P1331" i="1"/>
  <c r="AB3060" i="1"/>
  <c r="P3060" i="1"/>
  <c r="AB376" i="1"/>
  <c r="P376" i="1"/>
  <c r="AB1971" i="1"/>
  <c r="P1971" i="1"/>
  <c r="AB3592" i="1"/>
  <c r="P3592" i="1"/>
  <c r="AB938" i="1"/>
  <c r="P938" i="1"/>
  <c r="AB4210" i="1"/>
  <c r="P4210" i="1"/>
  <c r="AB1780" i="1"/>
  <c r="P1780" i="1"/>
  <c r="AB2078" i="1"/>
  <c r="P2078" i="1"/>
  <c r="AA4220" i="1"/>
  <c r="P3273" i="1"/>
  <c r="P2122" i="1"/>
  <c r="AA2122" i="1"/>
  <c r="P2698" i="1"/>
  <c r="AA2698" i="1"/>
  <c r="P435" i="1"/>
  <c r="P3574" i="1"/>
  <c r="AA3851" i="1"/>
  <c r="P3851" i="1"/>
  <c r="AB3159" i="1"/>
  <c r="P3159" i="1"/>
  <c r="P211" i="1"/>
  <c r="AA3891" i="1"/>
  <c r="Z1674" i="1"/>
  <c r="P1674" i="1"/>
  <c r="Z1391" i="1"/>
  <c r="P1391" i="1"/>
  <c r="Z875" i="1"/>
  <c r="P875" i="1"/>
  <c r="AA1164" i="1"/>
  <c r="P1164" i="1"/>
  <c r="Z1980" i="1"/>
  <c r="AC1980" i="1" s="1"/>
  <c r="AD1980" i="1" s="1"/>
  <c r="AE1980" i="1" s="1"/>
  <c r="P1980" i="1"/>
  <c r="Z2669" i="1"/>
  <c r="P2669" i="1"/>
  <c r="Z1968" i="1"/>
  <c r="P1968" i="1"/>
  <c r="P1150" i="1"/>
  <c r="AB3939" i="1"/>
  <c r="P3939" i="1"/>
  <c r="AB3783" i="1"/>
  <c r="P3783" i="1"/>
  <c r="AA3733" i="1"/>
  <c r="AB3003" i="1"/>
  <c r="P3003" i="1"/>
  <c r="AB2103" i="1"/>
  <c r="P2103" i="1"/>
  <c r="AB2516" i="1"/>
  <c r="P2516" i="1"/>
  <c r="AA7" i="1"/>
  <c r="P7" i="1"/>
  <c r="AA1365" i="1"/>
  <c r="P1365" i="1"/>
  <c r="Z4022" i="1"/>
  <c r="P4022" i="1"/>
  <c r="P3659" i="1"/>
  <c r="Z4062" i="1"/>
  <c r="P4062" i="1"/>
  <c r="AA3325" i="1"/>
  <c r="P3325" i="1"/>
  <c r="AB3325" i="1"/>
  <c r="P182" i="1"/>
  <c r="AA182" i="1"/>
  <c r="P1716" i="1"/>
  <c r="AB4000" i="1"/>
  <c r="P4000" i="1"/>
  <c r="AC1945" i="1"/>
  <c r="AD1945" i="1" s="1"/>
  <c r="AB3229" i="1"/>
  <c r="P3229" i="1"/>
  <c r="AB1111" i="1"/>
  <c r="P1111" i="1"/>
  <c r="Z30" i="1"/>
  <c r="P30" i="1"/>
  <c r="Z3749" i="1"/>
  <c r="P3749" i="1"/>
  <c r="AB792" i="1"/>
  <c r="P792" i="1"/>
  <c r="AB3099" i="1"/>
  <c r="P3099" i="1"/>
  <c r="Z3099" i="1"/>
  <c r="Z2456" i="1"/>
  <c r="AC2456" i="1" s="1"/>
  <c r="AD2456" i="1" s="1"/>
  <c r="AE2456" i="1" s="1"/>
  <c r="P2456" i="1"/>
  <c r="Z2035" i="1"/>
  <c r="P2035" i="1"/>
  <c r="AA265" i="1"/>
  <c r="P265" i="1"/>
  <c r="Z265" i="1"/>
  <c r="AA2250" i="1"/>
  <c r="P2250" i="1"/>
  <c r="Z544" i="1"/>
  <c r="P544" i="1"/>
  <c r="AA2568" i="1"/>
  <c r="P2568" i="1"/>
  <c r="AA2850" i="1"/>
  <c r="P2850" i="1"/>
  <c r="AB2584" i="1"/>
  <c r="Z2584" i="1"/>
  <c r="AB1924" i="1"/>
  <c r="AA1924" i="1"/>
  <c r="Z1924" i="1"/>
  <c r="P3819" i="1"/>
  <c r="AA3819" i="1"/>
  <c r="P909" i="1"/>
  <c r="AA909" i="1"/>
  <c r="Z909" i="1"/>
  <c r="P3123" i="1"/>
  <c r="AA3123" i="1"/>
  <c r="AC3444" i="1"/>
  <c r="AD3444" i="1" s="1"/>
  <c r="AE3444" i="1" s="1"/>
  <c r="AC3863" i="1"/>
  <c r="AD3863" i="1" s="1"/>
  <c r="AE3863" i="1" s="1"/>
  <c r="AD2053" i="1"/>
  <c r="AE2053" i="1" s="1"/>
  <c r="AD3674" i="1"/>
  <c r="AE3674" i="1" s="1"/>
  <c r="AC2088" i="1"/>
  <c r="AD2088" i="1" s="1"/>
  <c r="AC3626" i="1"/>
  <c r="AD3626" i="1" s="1"/>
  <c r="AE3626" i="1" s="1"/>
  <c r="P1507" i="1"/>
  <c r="P529" i="1"/>
  <c r="P617" i="1"/>
  <c r="P2077" i="1"/>
  <c r="P126" i="1"/>
  <c r="P3021" i="1"/>
  <c r="P2515" i="1"/>
  <c r="P2835" i="1"/>
  <c r="P212" i="1"/>
  <c r="P669" i="1"/>
  <c r="P2206" i="1"/>
  <c r="P2761" i="1"/>
  <c r="P2780" i="1"/>
  <c r="P3254" i="1"/>
  <c r="P348" i="1"/>
  <c r="P3298" i="1"/>
  <c r="P2136" i="1"/>
  <c r="P2787" i="1"/>
  <c r="P903" i="1"/>
  <c r="P2492" i="1"/>
  <c r="P1203" i="1"/>
  <c r="P3266" i="1"/>
  <c r="P675" i="1"/>
  <c r="AB1863" i="1"/>
  <c r="Z1863" i="1"/>
  <c r="AA1863" i="1"/>
  <c r="P1863" i="1"/>
  <c r="P123" i="1"/>
  <c r="P3004" i="1"/>
  <c r="P2874" i="1"/>
  <c r="P1534" i="1"/>
  <c r="P1762" i="1"/>
  <c r="AA1660" i="1"/>
  <c r="AB1660" i="1"/>
  <c r="P1660" i="1"/>
  <c r="P1385" i="1"/>
  <c r="P1219" i="1"/>
  <c r="P2169" i="1"/>
  <c r="P496" i="1"/>
  <c r="P2178" i="1"/>
  <c r="P2040" i="1"/>
  <c r="P2584" i="1"/>
  <c r="P3114" i="1"/>
  <c r="P1661" i="1"/>
  <c r="P668" i="1"/>
  <c r="P2648" i="1"/>
  <c r="P2347" i="1"/>
  <c r="P1366" i="1"/>
  <c r="P4034" i="1"/>
  <c r="P551" i="1"/>
  <c r="P3701" i="1"/>
  <c r="P3746" i="1"/>
  <c r="P3801" i="1"/>
  <c r="P2253" i="1"/>
  <c r="P571" i="1"/>
  <c r="P2381" i="1"/>
  <c r="P3291" i="1"/>
  <c r="P576" i="1"/>
  <c r="P53" i="1"/>
  <c r="P1311" i="1"/>
  <c r="P3143" i="1"/>
  <c r="Z1791" i="1"/>
  <c r="P1791" i="1"/>
  <c r="AA1791" i="1"/>
  <c r="Z625" i="1"/>
  <c r="P625" i="1"/>
  <c r="AA625" i="1"/>
  <c r="Z1646" i="1"/>
  <c r="AA1646" i="1"/>
  <c r="AB1646" i="1"/>
  <c r="AB3163" i="1"/>
  <c r="AA3163" i="1"/>
  <c r="P3163" i="1"/>
  <c r="Z3163" i="1"/>
  <c r="P2621" i="1"/>
  <c r="P3632" i="1"/>
  <c r="P2507" i="1"/>
  <c r="P1557" i="1"/>
  <c r="P2476" i="1"/>
  <c r="P362" i="1"/>
  <c r="P2849" i="1"/>
  <c r="P635" i="1"/>
  <c r="P1175" i="1"/>
  <c r="P1908" i="1"/>
  <c r="Z2927" i="1"/>
  <c r="AB2927" i="1"/>
  <c r="P2927" i="1"/>
  <c r="AA2927" i="1"/>
  <c r="AB3142" i="1"/>
  <c r="Z3142" i="1"/>
  <c r="AA3142" i="1"/>
  <c r="P3142" i="1"/>
  <c r="P2500" i="1"/>
  <c r="Z2900" i="1"/>
  <c r="AB2900" i="1"/>
  <c r="AA2900" i="1"/>
  <c r="P3612" i="1"/>
  <c r="P263" i="1"/>
  <c r="P3183" i="1"/>
  <c r="P2826" i="1"/>
  <c r="P717" i="1"/>
  <c r="P1760" i="1"/>
  <c r="P512" i="1"/>
  <c r="P312" i="1"/>
  <c r="P2862" i="1"/>
  <c r="P2511" i="1"/>
  <c r="P3199" i="1"/>
  <c r="P97" i="1"/>
  <c r="Z3871" i="1"/>
  <c r="AB3871" i="1"/>
  <c r="AA3871" i="1"/>
  <c r="P3871" i="1"/>
  <c r="Z2664" i="1"/>
  <c r="AC2664" i="1" s="1"/>
  <c r="AD2664" i="1" s="1"/>
  <c r="AB2664" i="1"/>
  <c r="AA2664" i="1"/>
  <c r="P2664" i="1"/>
  <c r="Z1960" i="1"/>
  <c r="AC1960" i="1" s="1"/>
  <c r="AD1960" i="1" s="1"/>
  <c r="AA1960" i="1"/>
  <c r="P4087" i="1"/>
  <c r="P1930" i="1"/>
  <c r="AB1930" i="1"/>
  <c r="P2208" i="1"/>
  <c r="AB1205" i="1"/>
  <c r="P1205" i="1"/>
  <c r="P3930" i="1"/>
  <c r="P2682" i="1"/>
  <c r="P4209" i="1"/>
  <c r="P3708" i="1"/>
  <c r="P3333" i="1"/>
  <c r="P1436" i="1"/>
  <c r="AA2571" i="1"/>
  <c r="P3887" i="1"/>
  <c r="P3787" i="1"/>
  <c r="P1564" i="1"/>
  <c r="AA958" i="1"/>
  <c r="P958" i="1"/>
  <c r="AA1082" i="1"/>
  <c r="P1082" i="1"/>
  <c r="P1190" i="1"/>
  <c r="Z3380" i="1"/>
  <c r="P3380" i="1"/>
  <c r="AB1167" i="1"/>
  <c r="P1167" i="1"/>
  <c r="P2295" i="1"/>
  <c r="AB3771" i="1"/>
  <c r="P3771" i="1"/>
  <c r="AA3544" i="1"/>
  <c r="P3544" i="1"/>
  <c r="P3304" i="1"/>
  <c r="Z680" i="1"/>
  <c r="P680" i="1"/>
  <c r="Z3988" i="1"/>
  <c r="AC3988" i="1" s="1"/>
  <c r="AD3988" i="1" s="1"/>
  <c r="AE3988" i="1" s="1"/>
  <c r="P3988" i="1"/>
  <c r="AB147" i="1"/>
  <c r="P147" i="1"/>
  <c r="P18" i="1"/>
  <c r="P154" i="1"/>
  <c r="AA963" i="1"/>
  <c r="P963" i="1"/>
  <c r="Z1525" i="1"/>
  <c r="AC1525" i="1" s="1"/>
  <c r="AD1525" i="1" s="1"/>
  <c r="AE1525" i="1" s="1"/>
  <c r="P1525" i="1"/>
  <c r="AB1813" i="1"/>
  <c r="P1813" i="1"/>
  <c r="P3383" i="1"/>
  <c r="P836" i="1"/>
  <c r="Z740" i="1"/>
  <c r="P740" i="1"/>
  <c r="P1672" i="1"/>
  <c r="P3109" i="1"/>
  <c r="Z307" i="1"/>
  <c r="P307" i="1"/>
  <c r="P2093" i="1"/>
  <c r="P2774" i="1"/>
  <c r="P2262" i="1"/>
  <c r="P4177" i="1"/>
  <c r="AB942" i="1"/>
  <c r="P942" i="1"/>
  <c r="Z2834" i="1"/>
  <c r="P2834" i="1"/>
  <c r="P3284" i="1"/>
  <c r="P3767" i="1"/>
  <c r="Z2841" i="1"/>
  <c r="P2841" i="1"/>
  <c r="AA486" i="1"/>
  <c r="P486" i="1"/>
  <c r="Z2131" i="1"/>
  <c r="P2131" i="1"/>
  <c r="P671" i="1"/>
  <c r="P3120" i="1"/>
  <c r="P1216" i="1"/>
  <c r="AA2340" i="1"/>
  <c r="P2017" i="1"/>
  <c r="Z340" i="1"/>
  <c r="P340" i="1"/>
  <c r="Z2186" i="1"/>
  <c r="P2186" i="1"/>
  <c r="AB1303" i="1"/>
  <c r="P1303" i="1"/>
  <c r="Z1179" i="1"/>
  <c r="P1179" i="1"/>
  <c r="AB1549" i="1"/>
  <c r="P1549" i="1"/>
  <c r="Z2168" i="1"/>
  <c r="P2168" i="1"/>
  <c r="Z651" i="1"/>
  <c r="P651" i="1"/>
  <c r="P3506" i="1"/>
  <c r="P1025" i="1"/>
  <c r="AB3334" i="1"/>
  <c r="P3334" i="1"/>
  <c r="P2879" i="1"/>
  <c r="AB3260" i="1"/>
  <c r="P3260" i="1"/>
  <c r="AB3508" i="1"/>
  <c r="P3508" i="1"/>
  <c r="P1047" i="1"/>
  <c r="Z3110" i="1"/>
  <c r="P3110" i="1"/>
  <c r="P2082" i="1"/>
  <c r="P2292" i="1"/>
  <c r="AB4129" i="1"/>
  <c r="P4129" i="1"/>
  <c r="Z3267" i="1"/>
  <c r="P3267" i="1"/>
  <c r="Z725" i="1"/>
  <c r="P725" i="1"/>
  <c r="P702" i="1"/>
  <c r="P3134" i="1"/>
  <c r="P3599" i="1"/>
  <c r="Z2765" i="1"/>
  <c r="P2765" i="1"/>
  <c r="Z110" i="1"/>
  <c r="P110" i="1"/>
  <c r="P643" i="1"/>
  <c r="Z4098" i="1"/>
  <c r="P4098" i="1"/>
  <c r="P621" i="1"/>
  <c r="P1368" i="1"/>
  <c r="Z2751" i="1"/>
  <c r="P2751" i="1"/>
  <c r="P4105" i="1"/>
  <c r="P4016" i="1"/>
  <c r="P3431" i="1"/>
  <c r="P3841" i="1"/>
  <c r="P1614" i="1"/>
  <c r="P3742" i="1"/>
  <c r="Z4127" i="1"/>
  <c r="P4127" i="1"/>
  <c r="P748" i="1"/>
  <c r="P1158" i="1"/>
  <c r="Z393" i="1"/>
  <c r="P393" i="1"/>
  <c r="Z300" i="1"/>
  <c r="P300" i="1"/>
  <c r="P437" i="1"/>
  <c r="P3074" i="1"/>
  <c r="AB2259" i="1"/>
  <c r="P2259" i="1"/>
  <c r="AB812" i="1"/>
  <c r="P812" i="1"/>
  <c r="AA3322" i="1"/>
  <c r="P3322" i="1"/>
  <c r="AB1330" i="1"/>
  <c r="P1330" i="1"/>
  <c r="Z1200" i="1"/>
  <c r="P1200" i="1"/>
  <c r="Z1102" i="1"/>
  <c r="P1102" i="1"/>
  <c r="Z2647" i="1"/>
  <c r="P2647" i="1"/>
  <c r="Z596" i="1"/>
  <c r="P596" i="1"/>
  <c r="AB4006" i="1"/>
  <c r="P4006" i="1"/>
  <c r="AA2735" i="1"/>
  <c r="P2735" i="1"/>
  <c r="AB2942" i="1"/>
  <c r="P2942" i="1"/>
  <c r="P3093" i="1"/>
  <c r="Z294" i="1"/>
  <c r="P294" i="1"/>
  <c r="AA294" i="1"/>
  <c r="Z929" i="1"/>
  <c r="P929" i="1"/>
  <c r="AB1394" i="1"/>
  <c r="P1394" i="1"/>
  <c r="Z2198" i="1"/>
  <c r="P2198" i="1"/>
  <c r="Z2886" i="1"/>
  <c r="P2886" i="1"/>
  <c r="Z2424" i="1"/>
  <c r="P2424" i="1"/>
  <c r="AA1728" i="1"/>
  <c r="P1728" i="1"/>
  <c r="Z554" i="1"/>
  <c r="P554" i="1"/>
  <c r="AA1337" i="1"/>
  <c r="P1337" i="1"/>
  <c r="AB1879" i="1"/>
  <c r="P1879" i="1"/>
  <c r="Z4025" i="1"/>
  <c r="P4025" i="1"/>
  <c r="AB3658" i="1"/>
  <c r="P3658" i="1"/>
  <c r="AB1714" i="1"/>
  <c r="P1714" i="1"/>
  <c r="AB3212" i="1"/>
  <c r="P3212" i="1"/>
  <c r="Z2408" i="1"/>
  <c r="P2408" i="1"/>
  <c r="Z656" i="1"/>
  <c r="P656" i="1"/>
  <c r="P3669" i="1"/>
  <c r="AA3669" i="1"/>
  <c r="AB33" i="1"/>
  <c r="P33" i="1"/>
  <c r="AB132" i="1"/>
  <c r="P132" i="1"/>
  <c r="P3666" i="1"/>
  <c r="AA3666" i="1"/>
  <c r="AA1801" i="1"/>
  <c r="P1801" i="1"/>
  <c r="Z2337" i="1"/>
  <c r="AA2337" i="1"/>
  <c r="AC2337" i="1" s="1"/>
  <c r="AD2337" i="1" s="1"/>
  <c r="AE2337" i="1" s="1"/>
  <c r="P2337" i="1"/>
  <c r="AB2936" i="1"/>
  <c r="P2936" i="1"/>
  <c r="Z2936" i="1"/>
  <c r="Z3850" i="1"/>
  <c r="P3850" i="1"/>
  <c r="AB43" i="1"/>
  <c r="P43" i="1"/>
  <c r="AB770" i="1"/>
  <c r="AC770" i="1" s="1"/>
  <c r="AD770" i="1" s="1"/>
  <c r="AE770" i="1" s="1"/>
  <c r="P770" i="1"/>
  <c r="AA770" i="1"/>
  <c r="AB595" i="1"/>
  <c r="P595" i="1"/>
  <c r="AA595" i="1"/>
  <c r="Z288" i="1"/>
  <c r="P288" i="1"/>
  <c r="AA2998" i="1"/>
  <c r="P2998" i="1"/>
  <c r="P907" i="1"/>
  <c r="P2120" i="1"/>
  <c r="P1763" i="1"/>
  <c r="AA3496" i="1"/>
  <c r="AB3496" i="1"/>
  <c r="P3496" i="1"/>
  <c r="P2764" i="1"/>
  <c r="P2340" i="1"/>
  <c r="P2425" i="1"/>
  <c r="P327" i="1"/>
  <c r="P3276" i="1"/>
  <c r="P3768" i="1"/>
  <c r="P127" i="1"/>
  <c r="P997" i="1"/>
  <c r="P2256" i="1"/>
  <c r="AD1735" i="1"/>
  <c r="AE1735" i="1" s="1"/>
  <c r="AH1959" i="1"/>
  <c r="AK1959" i="1" s="1"/>
  <c r="AD1652" i="1"/>
  <c r="AG1061" i="1"/>
  <c r="AH433" i="1"/>
  <c r="AK433" i="1" s="1"/>
  <c r="AG298" i="1"/>
  <c r="AH1322" i="1"/>
  <c r="AA291" i="1"/>
  <c r="P3805" i="1"/>
  <c r="AD99" i="1"/>
  <c r="AE99" i="1" s="1"/>
  <c r="P1944" i="1"/>
  <c r="AB1740" i="1"/>
  <c r="P1740" i="1"/>
  <c r="AB914" i="1"/>
  <c r="P914" i="1"/>
  <c r="P1890" i="1"/>
  <c r="AA3832" i="1"/>
  <c r="P3832" i="1"/>
  <c r="AA4219" i="1"/>
  <c r="P2464" i="1"/>
  <c r="AA2228" i="1"/>
  <c r="AB3645" i="1"/>
  <c r="AB1153" i="1"/>
  <c r="Z251" i="1"/>
  <c r="P251" i="1"/>
  <c r="AD940" i="1"/>
  <c r="AE940" i="1" s="1"/>
  <c r="AD3831" i="1"/>
  <c r="AE3831" i="1" s="1"/>
  <c r="AD1868" i="1"/>
  <c r="AE1868" i="1" s="1"/>
  <c r="AD2903" i="1"/>
  <c r="AD1777" i="1"/>
  <c r="AE1777" i="1" s="1"/>
  <c r="AD3528" i="1"/>
  <c r="AE3528" i="1" s="1"/>
  <c r="AD628" i="1"/>
  <c r="AD1900" i="1"/>
  <c r="AE1900" i="1" s="1"/>
  <c r="AD85" i="1"/>
  <c r="AE85" i="1" s="1"/>
  <c r="AI3762" i="1"/>
  <c r="AF1959" i="1"/>
  <c r="AJ1959" i="1" s="1"/>
  <c r="AG3169" i="1"/>
  <c r="AD2970" i="1"/>
  <c r="AE2970" i="1" s="1"/>
  <c r="AD3208" i="1"/>
  <c r="AE3208" i="1" s="1"/>
  <c r="AD4029" i="1"/>
  <c r="AH718" i="1"/>
  <c r="AH3687" i="1"/>
  <c r="AI3687" i="1" s="1"/>
  <c r="AG1743" i="1"/>
  <c r="AF1125" i="1"/>
  <c r="AJ1125" i="1" s="1"/>
  <c r="AG1749" i="1"/>
  <c r="AH1100" i="1"/>
  <c r="AI1100" i="1" s="1"/>
  <c r="AG2668" i="1"/>
  <c r="AG3092" i="1"/>
  <c r="AI3092" i="1" s="1"/>
  <c r="AF1925" i="1"/>
  <c r="AF298" i="1"/>
  <c r="AF2162" i="1"/>
  <c r="AF1083" i="1"/>
  <c r="AB752" i="1"/>
  <c r="P752" i="1"/>
  <c r="Z1630" i="1"/>
  <c r="P1630" i="1"/>
  <c r="P738" i="1"/>
  <c r="P133" i="1"/>
  <c r="P465" i="1"/>
  <c r="P2033" i="1"/>
  <c r="Z1406" i="1"/>
  <c r="AB1089" i="1"/>
  <c r="P1089" i="1"/>
  <c r="AB2042" i="1"/>
  <c r="P2042" i="1"/>
  <c r="P1281" i="1"/>
  <c r="Z3734" i="1"/>
  <c r="P3584" i="1"/>
  <c r="AB3239" i="1"/>
  <c r="Z1991" i="1"/>
  <c r="P1991" i="1"/>
  <c r="AB1185" i="1"/>
  <c r="Z1956" i="1"/>
  <c r="P1956" i="1"/>
  <c r="AA3002" i="1"/>
  <c r="P3002" i="1"/>
  <c r="P3362" i="1"/>
  <c r="P3668" i="1"/>
  <c r="P2519" i="1"/>
  <c r="AB740" i="1"/>
  <c r="AC153" i="1"/>
  <c r="AD153" i="1" s="1"/>
  <c r="AE153" i="1" s="1"/>
  <c r="P3924" i="1"/>
  <c r="AB1293" i="1"/>
  <c r="P1293" i="1"/>
  <c r="P1849" i="1"/>
  <c r="Z3317" i="1"/>
  <c r="P3317" i="1"/>
  <c r="P1771" i="1"/>
  <c r="AB1469" i="1"/>
  <c r="P1469" i="1"/>
  <c r="AB307" i="1"/>
  <c r="P339" i="1"/>
  <c r="AA1498" i="1"/>
  <c r="P1498" i="1"/>
  <c r="P1021" i="1"/>
  <c r="AB1626" i="1"/>
  <c r="P2430" i="1"/>
  <c r="AA4020" i="1"/>
  <c r="P4020" i="1"/>
  <c r="P445" i="1"/>
  <c r="Z1181" i="1"/>
  <c r="AA1380" i="1"/>
  <c r="AC1380" i="1" s="1"/>
  <c r="AD1380" i="1" s="1"/>
  <c r="AE1380" i="1" s="1"/>
  <c r="Z1067" i="1"/>
  <c r="P1067" i="1"/>
  <c r="Z3342" i="1"/>
  <c r="P3342" i="1"/>
  <c r="Z563" i="1"/>
  <c r="P563" i="1"/>
  <c r="AA373" i="1"/>
  <c r="P373" i="1"/>
  <c r="Z1550" i="1"/>
  <c r="AB2144" i="1"/>
  <c r="P2144" i="1"/>
  <c r="P2389" i="1"/>
  <c r="P2920" i="1"/>
  <c r="AB3595" i="1"/>
  <c r="P3595" i="1"/>
  <c r="P4142" i="1"/>
  <c r="AB558" i="1"/>
  <c r="P558" i="1"/>
  <c r="AC325" i="1"/>
  <c r="AD325" i="1" s="1"/>
  <c r="AE325" i="1" s="1"/>
  <c r="Z3857" i="1"/>
  <c r="P3857" i="1"/>
  <c r="P3293" i="1"/>
  <c r="Z1361" i="1"/>
  <c r="Z2182" i="1"/>
  <c r="AB3419" i="1"/>
  <c r="P3419" i="1"/>
  <c r="AB2184" i="1"/>
  <c r="P2184" i="1"/>
  <c r="Z1357" i="1"/>
  <c r="P1357" i="1"/>
  <c r="AA1245" i="1"/>
  <c r="P1245" i="1"/>
  <c r="Z4067" i="1"/>
  <c r="AB2964" i="1"/>
  <c r="AB1759" i="1"/>
  <c r="P1759" i="1"/>
  <c r="P477" i="1"/>
  <c r="P494" i="1"/>
  <c r="AC274" i="1"/>
  <c r="AD274" i="1" s="1"/>
  <c r="AE274" i="1" s="1"/>
  <c r="AB67" i="1"/>
  <c r="P67" i="1"/>
  <c r="AB3087" i="1"/>
  <c r="P3087" i="1"/>
  <c r="P1681" i="1"/>
  <c r="Z2002" i="1"/>
  <c r="P2002" i="1"/>
  <c r="AA2947" i="1"/>
  <c r="P2947" i="1"/>
  <c r="P1572" i="1"/>
  <c r="P2359" i="1"/>
  <c r="P4137" i="1"/>
  <c r="P420" i="1"/>
  <c r="AA2086" i="1"/>
  <c r="P2086" i="1"/>
  <c r="P2311" i="1"/>
  <c r="P236" i="1"/>
  <c r="AB1002" i="1"/>
  <c r="P1002" i="1"/>
  <c r="AB2008" i="1"/>
  <c r="P2008" i="1"/>
  <c r="AB2688" i="1"/>
  <c r="P2688" i="1"/>
  <c r="AB2678" i="1"/>
  <c r="P2678" i="1"/>
  <c r="Z1075" i="1"/>
  <c r="P1643" i="1"/>
  <c r="Z1171" i="1"/>
  <c r="P1171" i="1"/>
  <c r="Z1850" i="1"/>
  <c r="P1850" i="1"/>
  <c r="Z2062" i="1"/>
  <c r="P2062" i="1"/>
  <c r="AA2916" i="1"/>
  <c r="P1689" i="1"/>
  <c r="P3946" i="1"/>
  <c r="Z658" i="1"/>
  <c r="P658" i="1"/>
  <c r="Z344" i="1"/>
  <c r="P344" i="1"/>
  <c r="Z3122" i="1"/>
  <c r="P3122" i="1"/>
  <c r="AB3864" i="1"/>
  <c r="AA4203" i="1"/>
  <c r="P4203" i="1"/>
  <c r="P736" i="1"/>
  <c r="AA543" i="1"/>
  <c r="AB3250" i="1"/>
  <c r="P3250" i="1"/>
  <c r="AB1709" i="1"/>
  <c r="P1709" i="1"/>
  <c r="P3651" i="1"/>
  <c r="AB3105" i="1"/>
  <c r="P3105" i="1"/>
  <c r="P2338" i="1"/>
  <c r="P94" i="1"/>
  <c r="P1812" i="1"/>
  <c r="AA2500" i="1"/>
  <c r="AB3682" i="1"/>
  <c r="P3682" i="1"/>
  <c r="AB1142" i="1"/>
  <c r="AA3616" i="1"/>
  <c r="AB2174" i="1"/>
  <c r="Z1955" i="1"/>
  <c r="P1955" i="1"/>
  <c r="AA3254" i="1"/>
  <c r="P3034" i="1"/>
  <c r="Z1571" i="1"/>
  <c r="P3321" i="1"/>
  <c r="P3132" i="1"/>
  <c r="AB591" i="1"/>
  <c r="P591" i="1"/>
  <c r="AB2092" i="1"/>
  <c r="P2092" i="1"/>
  <c r="AA3352" i="1"/>
  <c r="P1226" i="1"/>
  <c r="AB72" i="1"/>
  <c r="P72" i="1"/>
  <c r="AB2544" i="1"/>
  <c r="P2544" i="1"/>
  <c r="Z389" i="1"/>
  <c r="AA1334" i="1"/>
  <c r="P1334" i="1"/>
  <c r="P901" i="1"/>
  <c r="AB2041" i="1"/>
  <c r="P2041" i="1"/>
  <c r="Z3284" i="1"/>
  <c r="AB2505" i="1"/>
  <c r="P2505" i="1"/>
  <c r="AB359" i="1"/>
  <c r="P359" i="1"/>
  <c r="AB4193" i="1"/>
  <c r="Z941" i="1"/>
  <c r="AB886" i="1"/>
  <c r="P886" i="1"/>
  <c r="AA2653" i="1"/>
  <c r="P3594" i="1"/>
  <c r="AB3080" i="1"/>
  <c r="AA3473" i="1"/>
  <c r="P3473" i="1"/>
  <c r="P3286" i="1"/>
  <c r="P3918" i="1"/>
  <c r="Z204" i="1"/>
  <c r="P204" i="1"/>
  <c r="AB1103" i="1"/>
  <c r="P1103" i="1"/>
  <c r="AB927" i="1"/>
  <c r="Z3572" i="1"/>
  <c r="P3572" i="1"/>
  <c r="AB3435" i="1"/>
  <c r="P3435" i="1"/>
  <c r="AB95" i="1"/>
  <c r="P95" i="1"/>
  <c r="Z216" i="1"/>
  <c r="P216" i="1"/>
  <c r="P2564" i="1"/>
  <c r="AA2235" i="1"/>
  <c r="P2235" i="1"/>
  <c r="AA2415" i="1"/>
  <c r="P2415" i="1"/>
  <c r="Z2102" i="1"/>
  <c r="P1069" i="1"/>
  <c r="P1336" i="1"/>
  <c r="AA460" i="1"/>
  <c r="P460" i="1"/>
  <c r="P2838" i="1"/>
  <c r="AB879" i="1"/>
  <c r="P879" i="1"/>
  <c r="AB1160" i="1"/>
  <c r="P1160" i="1"/>
  <c r="AB1867" i="1"/>
  <c r="P1867" i="1"/>
  <c r="AB23" i="1"/>
  <c r="AC23" i="1" s="1"/>
  <c r="AD23" i="1" s="1"/>
  <c r="AE23" i="1" s="1"/>
  <c r="AA1075" i="1"/>
  <c r="AB2884" i="1"/>
  <c r="AC2064" i="1"/>
  <c r="AD2064" i="1" s="1"/>
  <c r="AE2064" i="1" s="1"/>
  <c r="AA2069" i="1"/>
  <c r="P2069" i="1"/>
  <c r="AA3013" i="1"/>
  <c r="P3013" i="1"/>
  <c r="AC255" i="1"/>
  <c r="AD255" i="1" s="1"/>
  <c r="AE255" i="1" s="1"/>
  <c r="AA1543" i="1"/>
  <c r="Z1783" i="1"/>
  <c r="P1783" i="1"/>
  <c r="Z3550" i="1"/>
  <c r="AC3550" i="1" s="1"/>
  <c r="AD3550" i="1" s="1"/>
  <c r="AE3550" i="1" s="1"/>
  <c r="Z1225" i="1"/>
  <c r="P1225" i="1"/>
  <c r="Z1450" i="1"/>
  <c r="P1450" i="1"/>
  <c r="Z186" i="1"/>
  <c r="P186" i="1"/>
  <c r="AA2624" i="1"/>
  <c r="P2624" i="1"/>
  <c r="AB3249" i="1"/>
  <c r="P3249" i="1"/>
  <c r="AB3181" i="1"/>
  <c r="P3181" i="1"/>
  <c r="AB3570" i="1"/>
  <c r="Z3959" i="1"/>
  <c r="P3959" i="1"/>
  <c r="Z3497" i="1"/>
  <c r="P3497" i="1"/>
  <c r="AA1625" i="1"/>
  <c r="P1625" i="1"/>
  <c r="P1993" i="1"/>
  <c r="P45" i="1"/>
  <c r="P2303" i="1"/>
  <c r="P3759" i="1"/>
  <c r="AB2818" i="1"/>
  <c r="P2818" i="1"/>
  <c r="Z1404" i="1"/>
  <c r="P1404" i="1"/>
  <c r="AB3724" i="1"/>
  <c r="P3724" i="1"/>
  <c r="Z423" i="1"/>
  <c r="P423" i="1"/>
  <c r="Z3205" i="1"/>
  <c r="AC3205" i="1" s="1"/>
  <c r="AD3205" i="1" s="1"/>
  <c r="AE3205" i="1" s="1"/>
  <c r="P3205" i="1"/>
  <c r="Z3144" i="1"/>
  <c r="P3144" i="1"/>
  <c r="Z79" i="1"/>
  <c r="AB689" i="1"/>
  <c r="P689" i="1"/>
  <c r="AB2786" i="1"/>
  <c r="P2786" i="1"/>
  <c r="P2589" i="1"/>
  <c r="AB3453" i="1"/>
  <c r="AC3453" i="1" s="1"/>
  <c r="AD3453" i="1" s="1"/>
  <c r="AE3453" i="1" s="1"/>
  <c r="P3453" i="1"/>
  <c r="AB3728" i="1"/>
  <c r="P3728" i="1"/>
  <c r="Z772" i="1"/>
  <c r="P772" i="1"/>
  <c r="AA3791" i="1"/>
  <c r="Z81" i="1"/>
  <c r="P81" i="1"/>
  <c r="AB3947" i="1"/>
  <c r="P3947" i="1"/>
  <c r="P2750" i="1"/>
  <c r="P2638" i="1"/>
  <c r="AB2993" i="1"/>
  <c r="P2993" i="1"/>
  <c r="AB1235" i="1"/>
  <c r="P1235" i="1"/>
  <c r="AB484" i="1"/>
  <c r="AC484" i="1" s="1"/>
  <c r="AD484" i="1" s="1"/>
  <c r="AE484" i="1" s="1"/>
  <c r="Z2501" i="1"/>
  <c r="P2501" i="1"/>
  <c r="P3332" i="1"/>
  <c r="P1892" i="1"/>
  <c r="AA1374" i="1"/>
  <c r="AA221" i="1"/>
  <c r="P1468" i="1"/>
  <c r="AC3707" i="1"/>
  <c r="AD3707" i="1" s="1"/>
  <c r="AE3707" i="1" s="1"/>
  <c r="AA3361" i="1"/>
  <c r="AA1290" i="1"/>
  <c r="AA267" i="1"/>
  <c r="P267" i="1"/>
  <c r="P3385" i="1"/>
  <c r="AA2612" i="1"/>
  <c r="P2612" i="1"/>
  <c r="Z3071" i="1"/>
  <c r="P3071" i="1"/>
  <c r="AB3870" i="1"/>
  <c r="P2437" i="1"/>
  <c r="P308" i="1"/>
  <c r="P3083" i="1"/>
  <c r="P1554" i="1"/>
  <c r="AB1984" i="1"/>
  <c r="P1984" i="1"/>
  <c r="AB598" i="1"/>
  <c r="P598" i="1"/>
  <c r="AB2222" i="1"/>
  <c r="P2222" i="1"/>
  <c r="P450" i="1"/>
  <c r="AA2946" i="1"/>
  <c r="P2946" i="1"/>
  <c r="Z1162" i="1"/>
  <c r="P1162" i="1"/>
  <c r="AA2685" i="1"/>
  <c r="P2685" i="1"/>
  <c r="AB2408" i="1"/>
  <c r="AB1146" i="1"/>
  <c r="P1146" i="1"/>
  <c r="Z3321" i="1"/>
  <c r="AB3343" i="1"/>
  <c r="P3343" i="1"/>
  <c r="AB2957" i="1"/>
  <c r="P2957" i="1"/>
  <c r="P613" i="1"/>
  <c r="AA471" i="1"/>
  <c r="P471" i="1"/>
  <c r="P712" i="1"/>
  <c r="Z2038" i="1"/>
  <c r="P2038" i="1"/>
  <c r="AC3053" i="1"/>
  <c r="AD3053" i="1" s="1"/>
  <c r="AE3053" i="1" s="1"/>
  <c r="AB4024" i="1"/>
  <c r="P4024" i="1"/>
  <c r="Z2509" i="1"/>
  <c r="P2509" i="1"/>
  <c r="AA2990" i="1"/>
  <c r="P2990" i="1"/>
  <c r="AA1750" i="1"/>
  <c r="AB1456" i="1"/>
  <c r="P3211" i="1"/>
  <c r="P3300" i="1"/>
  <c r="Z1062" i="1"/>
  <c r="P1062" i="1"/>
  <c r="AC489" i="1"/>
  <c r="P1820" i="1"/>
  <c r="AA2102" i="1"/>
  <c r="AA1597" i="1"/>
  <c r="Z1364" i="1"/>
  <c r="P1364" i="1"/>
  <c r="Z1484" i="1"/>
  <c r="P1742" i="1"/>
  <c r="P1585" i="1"/>
  <c r="AA750" i="1"/>
  <c r="P750" i="1"/>
  <c r="P553" i="1"/>
  <c r="P1403" i="1"/>
  <c r="P3583" i="1"/>
  <c r="P1949" i="1"/>
  <c r="AA2587" i="1"/>
  <c r="AC2587" i="1" s="1"/>
  <c r="AD2587" i="1" s="1"/>
  <c r="AE2587" i="1" s="1"/>
  <c r="P2587" i="1"/>
  <c r="P293" i="1"/>
  <c r="AA3080" i="1"/>
  <c r="P1869" i="1"/>
  <c r="P2919" i="1"/>
  <c r="AA2808" i="1"/>
  <c r="P2808" i="1"/>
  <c r="AA2452" i="1"/>
  <c r="P2452" i="1"/>
  <c r="AB3309" i="1"/>
  <c r="P3309" i="1"/>
  <c r="P2707" i="1"/>
  <c r="AB2015" i="1"/>
  <c r="P2015" i="1"/>
  <c r="Z2829" i="1"/>
  <c r="P2829" i="1"/>
  <c r="Z3874" i="1"/>
  <c r="P3874" i="1"/>
  <c r="P3189" i="1"/>
  <c r="P1154" i="1"/>
  <c r="P793" i="1"/>
  <c r="AA1887" i="1"/>
  <c r="P1887" i="1"/>
  <c r="Z2965" i="1"/>
  <c r="P2965" i="1"/>
  <c r="Z3596" i="1"/>
  <c r="P3596" i="1"/>
  <c r="Z2418" i="1"/>
  <c r="P2418" i="1"/>
  <c r="Z3311" i="1"/>
  <c r="P3311" i="1"/>
  <c r="AB106" i="1"/>
  <c r="P106" i="1"/>
  <c r="Z196" i="1"/>
  <c r="P196" i="1"/>
  <c r="Z2921" i="1"/>
  <c r="P2921" i="1"/>
  <c r="P703" i="1"/>
  <c r="AB1738" i="1"/>
  <c r="P2530" i="1"/>
  <c r="Z1378" i="1"/>
  <c r="P1378" i="1"/>
  <c r="AB4206" i="1"/>
  <c r="P4206" i="1"/>
  <c r="P3451" i="1"/>
  <c r="Z1331" i="1"/>
  <c r="Z116" i="1"/>
  <c r="P116" i="1"/>
  <c r="Z1971" i="1"/>
  <c r="P507" i="1"/>
  <c r="P1376" i="1"/>
  <c r="Z826" i="1"/>
  <c r="P826" i="1"/>
  <c r="P1662" i="1"/>
  <c r="AB218" i="1"/>
  <c r="P218" i="1"/>
  <c r="AA866" i="1"/>
  <c r="AA2204" i="1"/>
  <c r="P2542" i="1"/>
  <c r="P605" i="1"/>
  <c r="Z2942" i="1"/>
  <c r="P1191" i="1"/>
  <c r="P4044" i="1"/>
  <c r="P426" i="1"/>
  <c r="AB957" i="1"/>
  <c r="P957" i="1"/>
  <c r="P885" i="1"/>
  <c r="P1609" i="1"/>
  <c r="P3514" i="1"/>
  <c r="AA1854" i="1"/>
  <c r="P1854" i="1"/>
  <c r="AA388" i="1"/>
  <c r="AB4182" i="1"/>
  <c r="P4182" i="1"/>
  <c r="P3425" i="1"/>
  <c r="AB4050" i="1"/>
  <c r="P4050" i="1"/>
  <c r="P3619" i="1"/>
  <c r="AB4121" i="1"/>
  <c r="P4121" i="1"/>
  <c r="P1409" i="1"/>
  <c r="P77" i="1"/>
  <c r="Z2138" i="1"/>
  <c r="P2138" i="1"/>
  <c r="AB2210" i="1"/>
  <c r="P2210" i="1"/>
  <c r="AC301" i="1"/>
  <c r="P1353" i="1"/>
  <c r="Z758" i="1"/>
  <c r="P758" i="1"/>
  <c r="Z801" i="1"/>
  <c r="P801" i="1"/>
  <c r="P3657" i="1"/>
  <c r="AA2660" i="1"/>
  <c r="P2660" i="1"/>
  <c r="AB1321" i="1"/>
  <c r="P1321" i="1"/>
  <c r="Z2516" i="1"/>
  <c r="AA2230" i="1"/>
  <c r="AC2230" i="1" s="1"/>
  <c r="AD2230" i="1" s="1"/>
  <c r="AE2230" i="1" s="1"/>
  <c r="P2230" i="1"/>
  <c r="AB3538" i="1"/>
  <c r="P3538" i="1"/>
  <c r="P769" i="1"/>
  <c r="P3207" i="1"/>
  <c r="P271" i="1"/>
  <c r="P639" i="1"/>
  <c r="P1831" i="1"/>
  <c r="AB3121" i="1"/>
  <c r="P3121" i="1"/>
  <c r="AA2686" i="1"/>
  <c r="Z3610" i="1"/>
  <c r="P3610" i="1"/>
  <c r="P3829" i="1"/>
  <c r="P1814" i="1"/>
  <c r="Z3151" i="1"/>
  <c r="P3151" i="1"/>
  <c r="AA3551" i="1"/>
  <c r="Z3149" i="1"/>
  <c r="P3149" i="1"/>
  <c r="AB287" i="1"/>
  <c r="P287" i="1"/>
  <c r="AB1283" i="1"/>
  <c r="AB549" i="1"/>
  <c r="P549" i="1"/>
  <c r="AB22" i="1"/>
  <c r="P22" i="1"/>
  <c r="AA3177" i="1"/>
  <c r="P3177" i="1"/>
  <c r="AA593" i="1"/>
  <c r="P593" i="1"/>
  <c r="AA3381" i="1"/>
  <c r="P3381" i="1"/>
  <c r="AA1177" i="1"/>
  <c r="P1177" i="1"/>
  <c r="P37" i="1"/>
  <c r="AA523" i="1"/>
  <c r="Z1232" i="1"/>
  <c r="P1232" i="1"/>
  <c r="Z1859" i="1"/>
  <c r="P1859" i="1"/>
  <c r="Z1497" i="1"/>
  <c r="P1497" i="1"/>
  <c r="Z2596" i="1"/>
  <c r="P2596" i="1"/>
  <c r="Z3427" i="1"/>
  <c r="P3427" i="1"/>
  <c r="AA3427" i="1"/>
  <c r="AC3427" i="1" s="1"/>
  <c r="AD3427" i="1" s="1"/>
  <c r="AE3427" i="1" s="1"/>
  <c r="Z2353" i="1"/>
  <c r="P2353" i="1"/>
  <c r="AB3244" i="1"/>
  <c r="P3244" i="1"/>
  <c r="AB4046" i="1"/>
  <c r="P4046" i="1"/>
  <c r="AC2005" i="1"/>
  <c r="AD2005" i="1" s="1"/>
  <c r="AE2005" i="1" s="1"/>
  <c r="Z3418" i="1"/>
  <c r="P3418" i="1"/>
  <c r="AB375" i="1"/>
  <c r="P375" i="1"/>
  <c r="AB3111" i="1"/>
  <c r="AC3111" i="1" s="1"/>
  <c r="AD3111" i="1" s="1"/>
  <c r="AE3111" i="1" s="1"/>
  <c r="P3111" i="1"/>
  <c r="AB3280" i="1"/>
  <c r="P3280" i="1"/>
  <c r="AB1461" i="1"/>
  <c r="AC1461" i="1" s="1"/>
  <c r="AD1461" i="1" s="1"/>
  <c r="AE1461" i="1" s="1"/>
  <c r="P1461" i="1"/>
  <c r="AB3345" i="1"/>
  <c r="P3345" i="1"/>
  <c r="Z3939" i="1"/>
  <c r="Z3783" i="1"/>
  <c r="P2423" i="1"/>
  <c r="AB2790" i="1"/>
  <c r="P2790" i="1"/>
  <c r="AB2807" i="1"/>
  <c r="P2807" i="1"/>
  <c r="AB1978" i="1"/>
  <c r="P1978" i="1"/>
  <c r="AB3230" i="1"/>
  <c r="P3230" i="1"/>
  <c r="Z1093" i="1"/>
  <c r="P1093" i="1"/>
  <c r="P1545" i="1"/>
  <c r="AA2854" i="1"/>
  <c r="P2854" i="1"/>
  <c r="AB600" i="1"/>
  <c r="P600" i="1"/>
  <c r="P329" i="1"/>
  <c r="AA361" i="1"/>
  <c r="P361" i="1"/>
  <c r="AB2234" i="1"/>
  <c r="P2234" i="1"/>
  <c r="P4072" i="1"/>
  <c r="P3553" i="1"/>
  <c r="P4186" i="1"/>
  <c r="AB3984" i="1"/>
  <c r="P3984" i="1"/>
  <c r="AD2474" i="1"/>
  <c r="AE2474" i="1" s="1"/>
  <c r="AD3876" i="1"/>
  <c r="AE3876" i="1" s="1"/>
  <c r="AC705" i="1"/>
  <c r="AD705" i="1" s="1"/>
  <c r="AE705" i="1" s="1"/>
  <c r="AB98" i="1"/>
  <c r="P98" i="1"/>
  <c r="Z2154" i="1"/>
  <c r="P2154" i="1"/>
  <c r="Z51" i="1"/>
  <c r="P51" i="1"/>
  <c r="AB1426" i="1"/>
  <c r="P1426" i="1"/>
  <c r="Z1464" i="1"/>
  <c r="P1464" i="1"/>
  <c r="AB536" i="1"/>
  <c r="P536" i="1"/>
  <c r="Z2070" i="1"/>
  <c r="P2070" i="1"/>
  <c r="Z1096" i="1"/>
  <c r="P1096" i="1"/>
  <c r="AB695" i="1"/>
  <c r="P695" i="1"/>
  <c r="Z1248" i="1"/>
  <c r="P1248" i="1"/>
  <c r="Z1350" i="1"/>
  <c r="P1350" i="1"/>
  <c r="AB860" i="1"/>
  <c r="P860" i="1"/>
  <c r="AA860" i="1"/>
  <c r="AA3954" i="1"/>
  <c r="P3954" i="1"/>
  <c r="Z3229" i="1"/>
  <c r="P3827" i="1"/>
  <c r="AA3827" i="1"/>
  <c r="AB3445" i="1"/>
  <c r="P3445" i="1"/>
  <c r="P1981" i="1"/>
  <c r="AB3513" i="1"/>
  <c r="P3513" i="1"/>
  <c r="AB2931" i="1"/>
  <c r="P2931" i="1"/>
  <c r="AA1494" i="1"/>
  <c r="P1494" i="1"/>
  <c r="Z4213" i="1"/>
  <c r="P4213" i="1"/>
  <c r="AB1882" i="1"/>
  <c r="P1882" i="1"/>
  <c r="Z840" i="1"/>
  <c r="P840" i="1"/>
  <c r="Z65" i="1"/>
  <c r="P65" i="1"/>
  <c r="AA3540" i="1"/>
  <c r="P3540" i="1"/>
  <c r="Z1487" i="1"/>
  <c r="P1487" i="1"/>
  <c r="P3532" i="1"/>
  <c r="P1957" i="1"/>
  <c r="AB1950" i="1"/>
  <c r="P1950" i="1"/>
  <c r="Z765" i="1"/>
  <c r="P765" i="1"/>
  <c r="AB888" i="1"/>
  <c r="P888" i="1"/>
  <c r="AB1904" i="1"/>
  <c r="P1904" i="1"/>
  <c r="AB2752" i="1"/>
  <c r="P2752" i="1"/>
  <c r="AB1260" i="1"/>
  <c r="AA1260" i="1"/>
  <c r="P3941" i="1"/>
  <c r="Z2181" i="1"/>
  <c r="P2181" i="1"/>
  <c r="AB909" i="1"/>
  <c r="Z195" i="1"/>
  <c r="P195" i="1"/>
  <c r="AC3245" i="1"/>
  <c r="AD3245" i="1" s="1"/>
  <c r="AB4115" i="1"/>
  <c r="P4115" i="1"/>
  <c r="Z1972" i="1"/>
  <c r="P1972" i="1"/>
  <c r="P3471" i="1"/>
  <c r="AA3471" i="1"/>
  <c r="AB3886" i="1"/>
  <c r="P3886" i="1"/>
  <c r="AA349" i="1"/>
  <c r="AC349" i="1" s="1"/>
  <c r="AD349" i="1" s="1"/>
  <c r="AE349" i="1" s="1"/>
  <c r="P349" i="1"/>
  <c r="AB1586" i="1"/>
  <c r="P1586" i="1"/>
  <c r="AB3078" i="1"/>
  <c r="P3078" i="1"/>
  <c r="AC2991" i="1"/>
  <c r="AD2991" i="1" s="1"/>
  <c r="AE2991" i="1" s="1"/>
  <c r="AC2076" i="1"/>
  <c r="AD2076" i="1" s="1"/>
  <c r="AE2076" i="1" s="1"/>
  <c r="AC3690" i="1"/>
  <c r="AD3690" i="1" s="1"/>
  <c r="AE3690" i="1" s="1"/>
  <c r="P3699" i="1"/>
  <c r="P1125" i="1"/>
  <c r="P3338" i="1"/>
  <c r="P1810" i="1"/>
  <c r="P213" i="1"/>
  <c r="P2943" i="1"/>
  <c r="P3252" i="1"/>
  <c r="P1223" i="1"/>
  <c r="P677" i="1"/>
  <c r="P4219" i="1"/>
  <c r="P1397" i="1"/>
  <c r="P419" i="1"/>
  <c r="P1542" i="1"/>
  <c r="P2689" i="1"/>
  <c r="P2439" i="1"/>
  <c r="P3094" i="1"/>
  <c r="P3505" i="1"/>
  <c r="P1286" i="1"/>
  <c r="P3364" i="1"/>
  <c r="AA2716" i="1"/>
  <c r="P2716" i="1"/>
  <c r="P418" i="1"/>
  <c r="P3620" i="1"/>
  <c r="P3937" i="1"/>
  <c r="P3352" i="1"/>
  <c r="P441" i="1"/>
  <c r="P3803" i="1"/>
  <c r="P3017" i="1"/>
  <c r="P3891" i="1"/>
  <c r="P3079" i="1"/>
  <c r="P3634" i="1"/>
  <c r="P814" i="1"/>
  <c r="P2552" i="1"/>
  <c r="P543" i="1"/>
  <c r="P919" i="1"/>
  <c r="P2442" i="1"/>
  <c r="P164" i="1"/>
  <c r="P3191" i="1"/>
  <c r="P790" i="1"/>
  <c r="P4124" i="1"/>
  <c r="P1723" i="1"/>
  <c r="P3670" i="1"/>
  <c r="P3499" i="1"/>
  <c r="P412" i="1"/>
  <c r="P602" i="1"/>
  <c r="P2782" i="1"/>
  <c r="P319" i="1"/>
  <c r="P3393" i="1"/>
  <c r="P103" i="1"/>
  <c r="P1372" i="1"/>
  <c r="P983" i="1"/>
  <c r="P207" i="1"/>
  <c r="AB207" i="1"/>
  <c r="Z207" i="1"/>
  <c r="P227" i="1"/>
  <c r="P1022" i="1"/>
  <c r="P939" i="1"/>
  <c r="P2910" i="1"/>
  <c r="P1260" i="1"/>
  <c r="P1484" i="1"/>
  <c r="P2332" i="1"/>
  <c r="P2493" i="1"/>
  <c r="P4091" i="1"/>
  <c r="P3262" i="1"/>
  <c r="P2056" i="1"/>
  <c r="P130" i="1"/>
  <c r="P1823" i="1"/>
  <c r="AA1196" i="1"/>
  <c r="AB1196" i="1"/>
  <c r="AC1196" i="1" s="1"/>
  <c r="P1196" i="1"/>
  <c r="P2911" i="1"/>
  <c r="P2072" i="1"/>
  <c r="AA3931" i="1"/>
  <c r="AC3931" i="1" s="1"/>
  <c r="AD3931" i="1" s="1"/>
  <c r="AE3931" i="1" s="1"/>
  <c r="P3931" i="1"/>
  <c r="AB1399" i="1"/>
  <c r="AA1399" i="1"/>
  <c r="Z1399" i="1"/>
  <c r="P1399" i="1"/>
  <c r="P756" i="1"/>
  <c r="P1558" i="1"/>
  <c r="P34" i="1"/>
  <c r="P1646" i="1"/>
  <c r="P388" i="1"/>
  <c r="P3025" i="1"/>
  <c r="P2411" i="1"/>
  <c r="AB3835" i="1"/>
  <c r="P3835" i="1"/>
  <c r="AA3835" i="1"/>
  <c r="P1569" i="1"/>
  <c r="P2326" i="1"/>
  <c r="Z1834" i="1"/>
  <c r="AA1834" i="1"/>
  <c r="P1834" i="1"/>
  <c r="P219" i="1"/>
  <c r="P1934" i="1"/>
  <c r="P1184" i="1"/>
  <c r="P3675" i="1"/>
  <c r="P1563" i="1"/>
  <c r="P2529" i="1"/>
  <c r="P915" i="1"/>
  <c r="P4093" i="1"/>
  <c r="P3020" i="1"/>
  <c r="P520" i="1"/>
  <c r="P2570" i="1"/>
  <c r="Z1515" i="1"/>
  <c r="AB1515" i="1"/>
  <c r="AA1515" i="1"/>
  <c r="P3915" i="1"/>
  <c r="P1543" i="1"/>
  <c r="AB2706" i="1"/>
  <c r="Z2706" i="1"/>
  <c r="AA2706" i="1"/>
  <c r="P2706" i="1"/>
  <c r="P3748" i="1"/>
  <c r="P3971" i="1"/>
  <c r="AA2357" i="1"/>
  <c r="AB2357" i="1"/>
  <c r="P2357" i="1"/>
  <c r="P1574" i="1"/>
  <c r="P1819" i="1"/>
  <c r="P1388" i="1"/>
  <c r="P2024" i="1"/>
  <c r="AB2370" i="1"/>
  <c r="AA3862" i="1"/>
  <c r="P3862" i="1"/>
  <c r="P2095" i="1"/>
  <c r="AA3068" i="1"/>
  <c r="P3068" i="1"/>
  <c r="P1250" i="1"/>
  <c r="Z616" i="1"/>
  <c r="P616" i="1"/>
  <c r="AB2865" i="1"/>
  <c r="P2865" i="1"/>
  <c r="P3469" i="1"/>
  <c r="AA1161" i="1"/>
  <c r="P1161" i="1"/>
  <c r="AB2265" i="1"/>
  <c r="P2265" i="1"/>
  <c r="Z4064" i="1"/>
  <c r="P4064" i="1"/>
  <c r="AA2853" i="1"/>
  <c r="P2853" i="1"/>
  <c r="AB2392" i="1"/>
  <c r="P2392" i="1"/>
  <c r="AB923" i="1"/>
  <c r="AC923" i="1" s="1"/>
  <c r="AD923" i="1" s="1"/>
  <c r="AE923" i="1" s="1"/>
  <c r="P923" i="1"/>
  <c r="AB2809" i="1"/>
  <c r="P2809" i="1"/>
  <c r="AA2800" i="1"/>
  <c r="P2800" i="1"/>
  <c r="P1822" i="1"/>
  <c r="AB2148" i="1"/>
  <c r="P2148" i="1"/>
  <c r="P2867" i="1"/>
  <c r="AB174" i="1"/>
  <c r="AC174" i="1" s="1"/>
  <c r="AD174" i="1" s="1"/>
  <c r="AE174" i="1" s="1"/>
  <c r="P174" i="1"/>
  <c r="AB2893" i="1"/>
  <c r="P2893" i="1"/>
  <c r="AB1671" i="1"/>
  <c r="AB136" i="1"/>
  <c r="Z1310" i="1"/>
  <c r="P1310" i="1"/>
  <c r="P851" i="1"/>
  <c r="P1275" i="1"/>
  <c r="AB3600" i="1"/>
  <c r="P3600" i="1"/>
  <c r="P3197" i="1"/>
  <c r="AA2727" i="1"/>
  <c r="P2727" i="1"/>
  <c r="AB1005" i="1"/>
  <c r="P1005" i="1"/>
  <c r="AA804" i="1"/>
  <c r="P804" i="1"/>
  <c r="Z664" i="1"/>
  <c r="P664" i="1"/>
  <c r="AB2521" i="1"/>
  <c r="P2521" i="1"/>
  <c r="Z2370" i="1"/>
  <c r="P82" i="1"/>
  <c r="Z3378" i="1"/>
  <c r="P3378" i="1"/>
  <c r="AB2876" i="1"/>
  <c r="P2876" i="1"/>
  <c r="AB360" i="1"/>
  <c r="P360" i="1"/>
  <c r="AA1153" i="1"/>
  <c r="P1153" i="1"/>
  <c r="Z1684" i="1"/>
  <c r="P1684" i="1"/>
  <c r="P1688" i="1"/>
  <c r="AA145" i="1"/>
  <c r="P145" i="1"/>
  <c r="P960" i="1"/>
  <c r="P891" i="1"/>
  <c r="P2881" i="1"/>
  <c r="P3150" i="1"/>
  <c r="P2152" i="1"/>
  <c r="Z1719" i="1"/>
  <c r="P1719" i="1"/>
  <c r="Z4205" i="1"/>
  <c r="P4205" i="1"/>
  <c r="P3050" i="1"/>
  <c r="Z955" i="1"/>
  <c r="P955" i="1"/>
  <c r="AB818" i="1"/>
  <c r="P818" i="1"/>
  <c r="P1589" i="1"/>
  <c r="Z87" i="1"/>
  <c r="P87" i="1"/>
  <c r="AB86" i="1"/>
  <c r="P86" i="1"/>
  <c r="Z19" i="1"/>
  <c r="P19" i="1"/>
  <c r="AB1470" i="1"/>
  <c r="P1470" i="1"/>
  <c r="AB2470" i="1"/>
  <c r="P2470" i="1"/>
  <c r="P1970" i="1"/>
  <c r="AA1289" i="1"/>
  <c r="P1289" i="1"/>
  <c r="P4116" i="1"/>
  <c r="P808" i="1"/>
  <c r="AB779" i="1"/>
  <c r="P779" i="1"/>
  <c r="AA3709" i="1"/>
  <c r="P3709" i="1"/>
  <c r="P160" i="1"/>
  <c r="AB1198" i="1"/>
  <c r="P1198" i="1"/>
  <c r="AA4128" i="1"/>
  <c r="P4128" i="1"/>
  <c r="AB2827" i="1"/>
  <c r="P2827" i="1"/>
  <c r="P1629" i="1"/>
  <c r="P1764" i="1"/>
  <c r="AA1764" i="1"/>
  <c r="Z3836" i="1"/>
  <c r="P3836" i="1"/>
  <c r="Z3910" i="1"/>
  <c r="P3910" i="1"/>
  <c r="AB2244" i="1"/>
  <c r="P2244" i="1"/>
  <c r="Z1761" i="1"/>
  <c r="P1761" i="1"/>
  <c r="Z744" i="1"/>
  <c r="AC744" i="1" s="1"/>
  <c r="AD744" i="1" s="1"/>
  <c r="AE744" i="1" s="1"/>
  <c r="P744" i="1"/>
  <c r="Z754" i="1"/>
  <c r="P754" i="1"/>
  <c r="AB1593" i="1"/>
  <c r="P1593" i="1"/>
  <c r="AB2645" i="1"/>
  <c r="P2645" i="1"/>
  <c r="Z1222" i="1"/>
  <c r="P1222" i="1"/>
  <c r="AB2115" i="1"/>
  <c r="P2115" i="1"/>
  <c r="AB3706" i="1"/>
  <c r="P3706" i="1"/>
  <c r="AB1444" i="1"/>
  <c r="P1444" i="1"/>
  <c r="AB3007" i="1"/>
  <c r="P3007" i="1"/>
  <c r="P3750" i="1"/>
  <c r="AA258" i="1"/>
  <c r="P258" i="1"/>
  <c r="Z684" i="1"/>
  <c r="P684" i="1"/>
  <c r="Z2080" i="1"/>
  <c r="P2080" i="1"/>
  <c r="Z1621" i="1"/>
  <c r="P1621" i="1"/>
  <c r="AB4131" i="1"/>
  <c r="AA4131" i="1"/>
  <c r="Z2997" i="1"/>
  <c r="P2997" i="1"/>
  <c r="AB2197" i="1"/>
  <c r="P2197" i="1"/>
  <c r="AB2149" i="1"/>
  <c r="P2149" i="1"/>
  <c r="AB3069" i="1"/>
  <c r="P3069" i="1"/>
  <c r="AB3733" i="1"/>
  <c r="P3733" i="1"/>
  <c r="AB2173" i="1"/>
  <c r="P2173" i="1"/>
  <c r="P2285" i="1"/>
  <c r="AA917" i="1"/>
  <c r="P917" i="1"/>
  <c r="Z139" i="1"/>
  <c r="P139" i="1"/>
  <c r="P3994" i="1"/>
  <c r="AA3994" i="1"/>
  <c r="AA3067" i="1"/>
  <c r="P3067" i="1"/>
  <c r="P3228" i="1"/>
  <c r="AB501" i="1"/>
  <c r="P501" i="1"/>
  <c r="AB1344" i="1"/>
  <c r="P1344" i="1"/>
  <c r="P2888" i="1"/>
  <c r="P2494" i="1"/>
  <c r="AB3956" i="1"/>
  <c r="Z3956" i="1"/>
  <c r="AA3956" i="1"/>
  <c r="P3956" i="1"/>
  <c r="P122" i="1"/>
  <c r="P1702" i="1"/>
  <c r="P1460" i="1"/>
  <c r="P1437" i="1"/>
  <c r="AB4198" i="1"/>
  <c r="AA4198" i="1"/>
  <c r="P4198" i="1"/>
  <c r="AB61" i="1"/>
  <c r="P61" i="1"/>
  <c r="Z61" i="1"/>
  <c r="AB245" i="1"/>
  <c r="Z245" i="1"/>
  <c r="AA245" i="1"/>
  <c r="P245" i="1"/>
  <c r="P2174" i="1"/>
  <c r="AA1031" i="1"/>
  <c r="P1031" i="1"/>
  <c r="P336" i="1"/>
  <c r="AB336" i="1"/>
  <c r="AD4043" i="1"/>
  <c r="AE4043" i="1" s="1"/>
  <c r="AD4166" i="1"/>
  <c r="AE4166" i="1" s="1"/>
  <c r="AD2189" i="1"/>
  <c r="AE2189" i="1" s="1"/>
  <c r="AH1743" i="1"/>
  <c r="AG1125" i="1"/>
  <c r="AG2162" i="1"/>
  <c r="AI2162" i="1" s="1"/>
  <c r="AF2959" i="1"/>
  <c r="P1596" i="1"/>
  <c r="P1857" i="1"/>
  <c r="P1600" i="1"/>
  <c r="AB272" i="1"/>
  <c r="P272" i="1"/>
  <c r="AA277" i="1"/>
  <c r="P1485" i="1"/>
  <c r="AD2427" i="1"/>
  <c r="AE2427" i="1" s="1"/>
  <c r="Z3147" i="1"/>
  <c r="P3147" i="1"/>
  <c r="AB3550" i="1"/>
  <c r="AB1894" i="1"/>
  <c r="P1894" i="1"/>
  <c r="Z3109" i="1"/>
  <c r="P1278" i="1"/>
  <c r="P1147" i="1"/>
  <c r="P3224" i="1"/>
  <c r="Z145" i="1"/>
  <c r="AC145" i="1" s="1"/>
  <c r="AD145" i="1" s="1"/>
  <c r="AE145" i="1" s="1"/>
  <c r="Z1087" i="1"/>
  <c r="P1087" i="1"/>
  <c r="AB3701" i="1"/>
  <c r="P830" i="1"/>
  <c r="P169" i="1"/>
  <c r="Z838" i="1"/>
  <c r="AB2428" i="1"/>
  <c r="P2428" i="1"/>
  <c r="AD1818" i="1"/>
  <c r="AE1818" i="1" s="1"/>
  <c r="AD2046" i="1"/>
  <c r="AE2046" i="1" s="1"/>
  <c r="AD2396" i="1"/>
  <c r="AE2396" i="1" s="1"/>
  <c r="AD2789" i="1"/>
  <c r="AD2367" i="1"/>
  <c r="AE2367" i="1" s="1"/>
  <c r="AF3302" i="1"/>
  <c r="AJ3302" i="1" s="1"/>
  <c r="AF4097" i="1"/>
  <c r="AJ4097" i="1" s="1"/>
  <c r="AG1529" i="1"/>
  <c r="AI1529" i="1" s="1"/>
  <c r="AG2569" i="1"/>
  <c r="AF3124" i="1"/>
  <c r="AH3315" i="1"/>
  <c r="AK3315" i="1" s="1"/>
  <c r="P190" i="1"/>
  <c r="AB3581" i="1"/>
  <c r="AB1801" i="1"/>
  <c r="Z2167" i="1"/>
  <c r="P2167" i="1"/>
  <c r="Z1680" i="1"/>
  <c r="Z3921" i="1"/>
  <c r="P3921" i="1"/>
  <c r="AB1851" i="1"/>
  <c r="P2257" i="1"/>
  <c r="AA3288" i="1"/>
  <c r="AB3040" i="1"/>
  <c r="P3040" i="1"/>
  <c r="P2982" i="1"/>
  <c r="P2880" i="1"/>
  <c r="AB2407" i="1"/>
  <c r="P2407" i="1"/>
  <c r="P137" i="1"/>
  <c r="AA1443" i="1"/>
  <c r="P1443" i="1"/>
  <c r="Z1705" i="1"/>
  <c r="AB2603" i="1"/>
  <c r="P2387" i="1"/>
  <c r="AB3744" i="1"/>
  <c r="P3744" i="1"/>
  <c r="P3932" i="1"/>
  <c r="AB340" i="1"/>
  <c r="Z1037" i="1"/>
  <c r="P1037" i="1"/>
  <c r="P3991" i="1"/>
  <c r="AB4064" i="1"/>
  <c r="AB2206" i="1"/>
  <c r="AB350" i="1"/>
  <c r="P350" i="1"/>
  <c r="Z2687" i="1"/>
  <c r="AA3570" i="1"/>
  <c r="P810" i="1"/>
  <c r="P867" i="1"/>
  <c r="P2821" i="1"/>
  <c r="P1305" i="1"/>
  <c r="AA2386" i="1"/>
  <c r="P2386" i="1"/>
  <c r="P1862" i="1"/>
  <c r="AA2626" i="1"/>
  <c r="AB3015" i="1"/>
  <c r="P3015" i="1"/>
  <c r="AA3781" i="1"/>
  <c r="P3781" i="1"/>
  <c r="P411" i="1"/>
  <c r="AB2286" i="1"/>
  <c r="P2286" i="1"/>
  <c r="AB25" i="1"/>
  <c r="Z2549" i="1"/>
  <c r="AC2549" i="1" s="1"/>
  <c r="AD2549" i="1" s="1"/>
  <c r="AE2549" i="1" s="1"/>
  <c r="Z942" i="1"/>
  <c r="AA92" i="1"/>
  <c r="P3070" i="1"/>
  <c r="AB1584" i="1"/>
  <c r="P1584" i="1"/>
  <c r="P3866" i="1"/>
  <c r="P1174" i="1"/>
  <c r="P3936" i="1"/>
  <c r="Z3496" i="1"/>
  <c r="AB3964" i="1"/>
  <c r="P490" i="1"/>
  <c r="AB462" i="1"/>
  <c r="AC462" i="1" s="1"/>
  <c r="AD462" i="1" s="1"/>
  <c r="AE462" i="1" s="1"/>
  <c r="AB2465" i="1"/>
  <c r="AA4030" i="1"/>
  <c r="P4030" i="1"/>
  <c r="P2895" i="1"/>
  <c r="AA2372" i="1"/>
  <c r="P201" i="1"/>
  <c r="P1112" i="1"/>
  <c r="AA1458" i="1"/>
  <c r="P1458" i="1"/>
  <c r="P573" i="1"/>
  <c r="AB953" i="1"/>
  <c r="P953" i="1"/>
  <c r="AB2215" i="1"/>
  <c r="P2215" i="1"/>
  <c r="P3868" i="1"/>
  <c r="AB1489" i="1"/>
  <c r="P1489" i="1"/>
  <c r="AA23" i="1"/>
  <c r="P2108" i="1"/>
  <c r="AA3734" i="1"/>
  <c r="AC3734" i="1" s="1"/>
  <c r="Z1803" i="1"/>
  <c r="P1803" i="1"/>
  <c r="AA3440" i="1"/>
  <c r="P3440" i="1"/>
  <c r="P3130" i="1"/>
  <c r="P1387" i="1"/>
  <c r="Z1829" i="1"/>
  <c r="P1829" i="1"/>
  <c r="AC2532" i="1"/>
  <c r="AC1155" i="1"/>
  <c r="AD1155" i="1" s="1"/>
  <c r="AE1155" i="1" s="1"/>
  <c r="AB2680" i="1"/>
  <c r="Z273" i="1"/>
  <c r="AC273" i="1" s="1"/>
  <c r="AD273" i="1" s="1"/>
  <c r="AE273" i="1" s="1"/>
  <c r="P273" i="1"/>
  <c r="Z1020" i="1"/>
  <c r="P1020" i="1"/>
  <c r="AA4064" i="1"/>
  <c r="AC4064" i="1" s="1"/>
  <c r="AD4064" i="1" s="1"/>
  <c r="AE4064" i="1" s="1"/>
  <c r="Z3480" i="1"/>
  <c r="P3480" i="1"/>
  <c r="AA3016" i="1"/>
  <c r="AB2552" i="1"/>
  <c r="P208" i="1"/>
  <c r="AB1138" i="1"/>
  <c r="P1138" i="1"/>
  <c r="Z3269" i="1"/>
  <c r="P3269" i="1"/>
  <c r="Z424" i="1"/>
  <c r="Z1469" i="1"/>
  <c r="AA1533" i="1"/>
  <c r="Z2190" i="1"/>
  <c r="P2190" i="1"/>
  <c r="P1509" i="1"/>
  <c r="Z3412" i="1"/>
  <c r="P3412" i="1"/>
  <c r="Z1527" i="1"/>
  <c r="P1527" i="1"/>
  <c r="P3834" i="1"/>
  <c r="P1802" i="1"/>
  <c r="AA3474" i="1"/>
  <c r="AA2780" i="1"/>
  <c r="AB1329" i="1"/>
  <c r="P1329" i="1"/>
  <c r="AB1067" i="1"/>
  <c r="AB993" i="1"/>
  <c r="Z568" i="1"/>
  <c r="AC568" i="1" s="1"/>
  <c r="AD568" i="1" s="1"/>
  <c r="AE568" i="1" s="1"/>
  <c r="P568" i="1"/>
  <c r="P872" i="1"/>
  <c r="AA2392" i="1"/>
  <c r="Z827" i="1"/>
  <c r="AB2251" i="1"/>
  <c r="P2251" i="1"/>
  <c r="AB760" i="1"/>
  <c r="AC760" i="1" s="1"/>
  <c r="AD760" i="1" s="1"/>
  <c r="AE760" i="1" s="1"/>
  <c r="P760" i="1"/>
  <c r="AB3198" i="1"/>
  <c r="P3198" i="1"/>
  <c r="AA923" i="1"/>
  <c r="P608" i="1"/>
  <c r="AB2834" i="1"/>
  <c r="AB1597" i="1"/>
  <c r="P2985" i="1"/>
  <c r="AB1338" i="1"/>
  <c r="P1338" i="1"/>
  <c r="AA359" i="1"/>
  <c r="Z831" i="1"/>
  <c r="P831" i="1"/>
  <c r="AB1936" i="1"/>
  <c r="AB2211" i="1"/>
  <c r="P2211" i="1"/>
  <c r="AA2012" i="1"/>
  <c r="P1318" i="1"/>
  <c r="AB2065" i="1"/>
  <c r="AA1246" i="1"/>
  <c r="P1246" i="1"/>
  <c r="AA2657" i="1"/>
  <c r="AA1078" i="1"/>
  <c r="P1078" i="1"/>
  <c r="AA2867" i="1"/>
  <c r="AB3429" i="1"/>
  <c r="P3429" i="1"/>
  <c r="AA1022" i="1"/>
  <c r="AC1022" i="1" s="1"/>
  <c r="AD1022" i="1" s="1"/>
  <c r="AE1022" i="1" s="1"/>
  <c r="P1039" i="1"/>
  <c r="Z1913" i="1"/>
  <c r="P1913" i="1"/>
  <c r="Z2329" i="1"/>
  <c r="P2329" i="1"/>
  <c r="AA1642" i="1"/>
  <c r="P1642" i="1"/>
  <c r="AA2023" i="1"/>
  <c r="P2023" i="1"/>
  <c r="P2784" i="1"/>
  <c r="AA879" i="1"/>
  <c r="Z464" i="1"/>
  <c r="P464" i="1"/>
  <c r="AB343" i="1"/>
  <c r="P343" i="1"/>
  <c r="AB2453" i="1"/>
  <c r="P2453" i="1"/>
  <c r="AB2804" i="1"/>
  <c r="P2804" i="1"/>
  <c r="AB3329" i="1"/>
  <c r="AB2607" i="1"/>
  <c r="P2607" i="1"/>
  <c r="P2001" i="1"/>
  <c r="AA3239" i="1"/>
  <c r="AB126" i="1"/>
  <c r="AA3035" i="1"/>
  <c r="P3035" i="1"/>
  <c r="AA2937" i="1"/>
  <c r="P2937" i="1"/>
  <c r="AA3383" i="1"/>
  <c r="AB552" i="1"/>
  <c r="P552" i="1"/>
  <c r="Z3756" i="1"/>
  <c r="P3756" i="1"/>
  <c r="Z311" i="1"/>
  <c r="P311" i="1"/>
  <c r="Z652" i="1"/>
  <c r="P652" i="1"/>
  <c r="Z262" i="1"/>
  <c r="P262" i="1"/>
  <c r="AA1902" i="1"/>
  <c r="P3155" i="1"/>
  <c r="P1345" i="1"/>
  <c r="P2561" i="1"/>
  <c r="AA1988" i="1"/>
  <c r="AC1988" i="1" s="1"/>
  <c r="AD1988" i="1" s="1"/>
  <c r="AE1988" i="1" s="1"/>
  <c r="Z4211" i="1"/>
  <c r="Z2651" i="1"/>
  <c r="P2651" i="1"/>
  <c r="AB2753" i="1"/>
  <c r="AA943" i="1"/>
  <c r="AA3917" i="1"/>
  <c r="AA1523" i="1"/>
  <c r="P1523" i="1"/>
  <c r="P1855" i="1"/>
  <c r="AA101" i="1"/>
  <c r="P101" i="1"/>
  <c r="P1405" i="1"/>
  <c r="AA987" i="1"/>
  <c r="P987" i="1"/>
  <c r="AA2870" i="1"/>
  <c r="P1401" i="1"/>
  <c r="P3995" i="1"/>
  <c r="AA1186" i="1"/>
  <c r="P1186" i="1"/>
  <c r="AA1181" i="1"/>
  <c r="AC1181" i="1" s="1"/>
  <c r="AD1181" i="1" s="1"/>
  <c r="AE1181" i="1" s="1"/>
  <c r="AA2950" i="1"/>
  <c r="P2950" i="1"/>
  <c r="AB3616" i="1"/>
  <c r="AB3010" i="1"/>
  <c r="P3010" i="1"/>
  <c r="P3830" i="1"/>
  <c r="AB1024" i="1"/>
  <c r="Z660" i="1"/>
  <c r="P660" i="1"/>
  <c r="AB4208" i="1"/>
  <c r="P4208" i="1"/>
  <c r="AA689" i="1"/>
  <c r="AC689" i="1" s="1"/>
  <c r="P3417" i="1"/>
  <c r="AA303" i="1"/>
  <c r="AB3933" i="1"/>
  <c r="P3933" i="1"/>
  <c r="AB3577" i="1"/>
  <c r="P3577" i="1"/>
  <c r="AA3499" i="1"/>
  <c r="Z3713" i="1"/>
  <c r="P3713" i="1"/>
  <c r="Z812" i="1"/>
  <c r="AA2834" i="1"/>
  <c r="P2030" i="1"/>
  <c r="AB2319" i="1"/>
  <c r="P2319" i="1"/>
  <c r="AA1005" i="1"/>
  <c r="AB546" i="1"/>
  <c r="AC546" i="1" s="1"/>
  <c r="AD546" i="1" s="1"/>
  <c r="AE546" i="1" s="1"/>
  <c r="P546" i="1"/>
  <c r="AB1445" i="1"/>
  <c r="P1445" i="1"/>
  <c r="AB2176" i="1"/>
  <c r="P2176" i="1"/>
  <c r="AB831" i="1"/>
  <c r="AB2708" i="1"/>
  <c r="P2708" i="1"/>
  <c r="Z3027" i="1"/>
  <c r="AC3027" i="1" s="1"/>
  <c r="AD3027" i="1" s="1"/>
  <c r="AE3027" i="1" s="1"/>
  <c r="P3027" i="1"/>
  <c r="AA462" i="1"/>
  <c r="P1428" i="1"/>
  <c r="AB1898" i="1"/>
  <c r="AA1520" i="1"/>
  <c r="P3374" i="1"/>
  <c r="AA4053" i="1"/>
  <c r="AA2301" i="1"/>
  <c r="P2011" i="1"/>
  <c r="AA2006" i="1"/>
  <c r="P2006" i="1"/>
  <c r="P2097" i="1"/>
  <c r="P2124" i="1"/>
  <c r="P1657" i="1"/>
  <c r="AA3530" i="1"/>
  <c r="AA3815" i="1"/>
  <c r="P3815" i="1"/>
  <c r="AA2131" i="1"/>
  <c r="AA1741" i="1"/>
  <c r="P1741" i="1"/>
  <c r="P4045" i="1"/>
  <c r="AB47" i="1"/>
  <c r="P47" i="1"/>
  <c r="Z1954" i="1"/>
  <c r="P1954" i="1"/>
  <c r="P2794" i="1"/>
  <c r="AA2521" i="1"/>
  <c r="AB155" i="1"/>
  <c r="P155" i="1"/>
  <c r="AB2003" i="1"/>
  <c r="P2003" i="1"/>
  <c r="P3077" i="1"/>
  <c r="P1907" i="1"/>
  <c r="P2935" i="1"/>
  <c r="AA3466" i="1"/>
  <c r="AA4199" i="1"/>
  <c r="P4199" i="1"/>
  <c r="AB3176" i="1"/>
  <c r="Z2153" i="1"/>
  <c r="P2153" i="1"/>
  <c r="P972" i="1"/>
  <c r="Z3310" i="1"/>
  <c r="P3310" i="1"/>
  <c r="Z289" i="1"/>
  <c r="P289" i="1"/>
  <c r="AB2700" i="1"/>
  <c r="P2700" i="1"/>
  <c r="AA79" i="1"/>
  <c r="AB3884" i="1"/>
  <c r="P3884" i="1"/>
  <c r="P2824" i="1"/>
  <c r="AA3721" i="1"/>
  <c r="P3721" i="1"/>
  <c r="AA2597" i="1"/>
  <c r="P2597" i="1"/>
  <c r="AA838" i="1"/>
  <c r="Z672" i="1"/>
  <c r="AB3476" i="1"/>
  <c r="P3476" i="1"/>
  <c r="AA3022" i="1"/>
  <c r="P3022" i="1"/>
  <c r="AB251" i="1"/>
  <c r="Z935" i="1"/>
  <c r="P935" i="1"/>
  <c r="P1266" i="1"/>
  <c r="AA1684" i="1"/>
  <c r="AC1684" i="1" s="1"/>
  <c r="AD1684" i="1" s="1"/>
  <c r="AE1684" i="1" s="1"/>
  <c r="Z592" i="1"/>
  <c r="P592" i="1"/>
  <c r="AC3935" i="1"/>
  <c r="AD3935" i="1" s="1"/>
  <c r="AA883" i="1"/>
  <c r="AB2670" i="1"/>
  <c r="P2670" i="1"/>
  <c r="AB1066" i="1"/>
  <c r="P1066" i="1"/>
  <c r="P631" i="1"/>
  <c r="AA2463" i="1"/>
  <c r="P2463" i="1"/>
  <c r="AA529" i="1"/>
  <c r="Z1724" i="1"/>
  <c r="P1724" i="1"/>
  <c r="Z1775" i="1"/>
  <c r="P1775" i="1"/>
  <c r="Z1508" i="1"/>
  <c r="P1508" i="1"/>
  <c r="AA3950" i="1"/>
  <c r="P3950" i="1"/>
  <c r="AA4084" i="1"/>
  <c r="P4084" i="1"/>
  <c r="P3351" i="1"/>
  <c r="AA2690" i="1"/>
  <c r="P2266" i="1"/>
  <c r="P959" i="1"/>
  <c r="P1964" i="1"/>
  <c r="AA1216" i="1"/>
  <c r="AA4196" i="1"/>
  <c r="AA3128" i="1"/>
  <c r="P3128" i="1"/>
  <c r="AA2599" i="1"/>
  <c r="P2599" i="1"/>
  <c r="Z3664" i="1"/>
  <c r="P3664" i="1"/>
  <c r="P3337" i="1"/>
  <c r="P222" i="1"/>
  <c r="AC1482" i="1"/>
  <c r="AD1482" i="1" s="1"/>
  <c r="AE1482" i="1" s="1"/>
  <c r="P3983" i="1"/>
  <c r="AB1683" i="1"/>
  <c r="P1683" i="1"/>
  <c r="AD2757" i="1"/>
  <c r="AE2757" i="1" s="1"/>
  <c r="AA432" i="1"/>
  <c r="AA2017" i="1"/>
  <c r="AA340" i="1"/>
  <c r="Z425" i="1"/>
  <c r="P425" i="1"/>
  <c r="AA1501" i="1"/>
  <c r="AC1501" i="1" s="1"/>
  <c r="AD1501" i="1" s="1"/>
  <c r="AE1501" i="1" s="1"/>
  <c r="P1501" i="1"/>
  <c r="Z746" i="1"/>
  <c r="P746" i="1"/>
  <c r="Z146" i="1"/>
  <c r="AC146" i="1" s="1"/>
  <c r="AD146" i="1" s="1"/>
  <c r="AE146" i="1" s="1"/>
  <c r="P146" i="1"/>
  <c r="P2554" i="1"/>
  <c r="AA2576" i="1"/>
  <c r="P2576" i="1"/>
  <c r="Z336" i="1"/>
  <c r="AA1778" i="1"/>
  <c r="Z829" i="1"/>
  <c r="P829" i="1"/>
  <c r="AA891" i="1"/>
  <c r="AA1422" i="1"/>
  <c r="P1422" i="1"/>
  <c r="P1870" i="1"/>
  <c r="P366" i="1"/>
  <c r="P564" i="1"/>
  <c r="AC4026" i="1"/>
  <c r="AD4026" i="1" s="1"/>
  <c r="AE4026" i="1" s="1"/>
  <c r="AC3486" i="1"/>
  <c r="AD3486" i="1" s="1"/>
  <c r="AE3486" i="1" s="1"/>
  <c r="Z4131" i="1"/>
  <c r="AC3356" i="1"/>
  <c r="AD3356" i="1" s="1"/>
  <c r="AE3356" i="1" s="1"/>
  <c r="AA61" i="1"/>
  <c r="AC3219" i="1"/>
  <c r="AD3219" i="1" s="1"/>
  <c r="AE3219" i="1" s="1"/>
  <c r="Z114" i="1"/>
  <c r="P114" i="1"/>
  <c r="Z791" i="1"/>
  <c r="P791" i="1"/>
  <c r="AB2354" i="1"/>
  <c r="P2354" i="1"/>
  <c r="Z892" i="1"/>
  <c r="P892" i="1"/>
  <c r="AB1761" i="1"/>
  <c r="Z711" i="1"/>
  <c r="P711" i="1"/>
  <c r="P2028" i="1"/>
  <c r="AA2168" i="1"/>
  <c r="P1476" i="1"/>
  <c r="AB2337" i="1"/>
  <c r="AB1339" i="1"/>
  <c r="P1339" i="1"/>
  <c r="AA87" i="1"/>
  <c r="P415" i="1"/>
  <c r="AB2482" i="1"/>
  <c r="P2482" i="1"/>
  <c r="AB2325" i="1"/>
  <c r="P2325" i="1"/>
  <c r="Z938" i="1"/>
  <c r="AC938" i="1" s="1"/>
  <c r="AD938" i="1" s="1"/>
  <c r="AE938" i="1" s="1"/>
  <c r="P3606" i="1"/>
  <c r="AA3260" i="1"/>
  <c r="AB4159" i="1"/>
  <c r="P4159" i="1"/>
  <c r="AB1465" i="1"/>
  <c r="P1465" i="1"/>
  <c r="AB3162" i="1"/>
  <c r="P3162" i="1"/>
  <c r="AB259" i="1"/>
  <c r="P259" i="1"/>
  <c r="AA3110" i="1"/>
  <c r="Z965" i="1"/>
  <c r="P965" i="1"/>
  <c r="P3673" i="1"/>
  <c r="AB1473" i="1"/>
  <c r="P1473" i="1"/>
  <c r="AA725" i="1"/>
  <c r="Z870" i="1"/>
  <c r="P870" i="1"/>
  <c r="AC1463" i="1"/>
  <c r="AD1463" i="1" s="1"/>
  <c r="Z1873" i="1"/>
  <c r="P1873" i="1"/>
  <c r="AA1970" i="1"/>
  <c r="AB193" i="1"/>
  <c r="P193" i="1"/>
  <c r="AA4182" i="1"/>
  <c r="P3308" i="1"/>
  <c r="AA3599" i="1"/>
  <c r="Z1362" i="1"/>
  <c r="P1362" i="1"/>
  <c r="AB1937" i="1"/>
  <c r="P1937" i="1"/>
  <c r="AA643" i="1"/>
  <c r="AA3557" i="1"/>
  <c r="AA621" i="1"/>
  <c r="P4200" i="1"/>
  <c r="P3047" i="1"/>
  <c r="P4191" i="1"/>
  <c r="P443" i="1"/>
  <c r="Z534" i="1"/>
  <c r="P534" i="1"/>
  <c r="Z1198" i="1"/>
  <c r="Z3883" i="1"/>
  <c r="P3883" i="1"/>
  <c r="P2399" i="1"/>
  <c r="AC3585" i="1"/>
  <c r="AD3585" i="1" s="1"/>
  <c r="AE3585" i="1" s="1"/>
  <c r="AA4016" i="1"/>
  <c r="P456" i="1"/>
  <c r="AA3431" i="1"/>
  <c r="P44" i="1"/>
  <c r="Z525" i="1"/>
  <c r="P525" i="1"/>
  <c r="AB723" i="1"/>
  <c r="P723" i="1"/>
  <c r="AB228" i="1"/>
  <c r="P228" i="1"/>
  <c r="AB694" i="1"/>
  <c r="P694" i="1"/>
  <c r="Z157" i="1"/>
  <c r="P157" i="1"/>
  <c r="P701" i="1"/>
  <c r="AA173" i="1"/>
  <c r="AB2125" i="1"/>
  <c r="P2125" i="1"/>
  <c r="AB3354" i="1"/>
  <c r="P3354" i="1"/>
  <c r="AB587" i="1"/>
  <c r="P587" i="1"/>
  <c r="Z3691" i="1"/>
  <c r="P3691" i="1"/>
  <c r="Z26" i="1"/>
  <c r="P26" i="1"/>
  <c r="AA748" i="1"/>
  <c r="AB2637" i="1"/>
  <c r="P2637" i="1"/>
  <c r="P2858" i="1"/>
  <c r="P3975" i="1"/>
  <c r="P2499" i="1"/>
  <c r="AB502" i="1"/>
  <c r="P502" i="1"/>
  <c r="P2822" i="1"/>
  <c r="P630" i="1"/>
  <c r="AB3091" i="1"/>
  <c r="P3091" i="1"/>
  <c r="P679" i="1"/>
  <c r="AA2145" i="1"/>
  <c r="P2145" i="1"/>
  <c r="P1692" i="1"/>
  <c r="Z3566" i="1"/>
  <c r="P3566" i="1"/>
  <c r="AA3566" i="1"/>
  <c r="AB1808" i="1"/>
  <c r="P1808" i="1"/>
  <c r="Z2488" i="1"/>
  <c r="P2488" i="1"/>
  <c r="AA2647" i="1"/>
  <c r="AA596" i="1"/>
  <c r="Z1992" i="1"/>
  <c r="P1992" i="1"/>
  <c r="AB1667" i="1"/>
  <c r="P1667" i="1"/>
  <c r="AB321" i="1"/>
  <c r="P321" i="1"/>
  <c r="AB2009" i="1"/>
  <c r="P2009" i="1"/>
  <c r="Z3658" i="1"/>
  <c r="Z646" i="1"/>
  <c r="P646" i="1"/>
  <c r="AB1140" i="1"/>
  <c r="P1140" i="1"/>
  <c r="AB1575" i="1"/>
  <c r="P1575" i="1"/>
  <c r="AB855" i="1"/>
  <c r="P855" i="1"/>
  <c r="AB733" i="1"/>
  <c r="P733" i="1"/>
  <c r="AA2248" i="1"/>
  <c r="P2248" i="1"/>
  <c r="P908" i="1"/>
  <c r="AB2830" i="1"/>
  <c r="P2830" i="1"/>
  <c r="AA2830" i="1"/>
  <c r="AB3669" i="1"/>
  <c r="Z2110" i="1"/>
  <c r="P2110" i="1"/>
  <c r="P3140" i="1"/>
  <c r="P353" i="1"/>
  <c r="AA511" i="1"/>
  <c r="P511" i="1"/>
  <c r="P881" i="1"/>
  <c r="AC1145" i="1"/>
  <c r="AD1145" i="1" s="1"/>
  <c r="AE1145" i="1" s="1"/>
  <c r="Z1504" i="1"/>
  <c r="P1504" i="1"/>
  <c r="Z6" i="1"/>
  <c r="P6" i="1"/>
  <c r="AA2424" i="1"/>
  <c r="Z4008" i="1"/>
  <c r="P4008" i="1"/>
  <c r="Z1213" i="1"/>
  <c r="P1213" i="1"/>
  <c r="Z1592" i="1"/>
  <c r="P1592" i="1"/>
  <c r="AA1592" i="1"/>
  <c r="AB3233" i="1"/>
  <c r="P3233" i="1"/>
  <c r="Z3233" i="1"/>
  <c r="AA1714" i="1"/>
  <c r="AA3036" i="1"/>
  <c r="AB2255" i="1"/>
  <c r="P2255" i="1"/>
  <c r="AA2255" i="1"/>
  <c r="AB706" i="1"/>
  <c r="P706" i="1"/>
  <c r="AB2402" i="1"/>
  <c r="P2402" i="1"/>
  <c r="AB2585" i="1"/>
  <c r="P2585" i="1"/>
  <c r="AA2369" i="1"/>
  <c r="P2369" i="1"/>
  <c r="Z2238" i="1"/>
  <c r="P2238" i="1"/>
  <c r="AB3541" i="1"/>
  <c r="P3541" i="1"/>
  <c r="P17" i="1"/>
  <c r="AA17" i="1"/>
  <c r="Z3554" i="1"/>
  <c r="P3554" i="1"/>
  <c r="AB242" i="1"/>
  <c r="AC242" i="1" s="1"/>
  <c r="P242" i="1"/>
  <c r="P2763" i="1"/>
  <c r="AA3228" i="1"/>
  <c r="P220" i="1"/>
  <c r="Z4077" i="1"/>
  <c r="P4077" i="1"/>
  <c r="AB2291" i="1"/>
  <c r="P2291" i="1"/>
  <c r="AA815" i="1"/>
  <c r="P815" i="1"/>
  <c r="Z1238" i="1"/>
  <c r="P1238" i="1"/>
  <c r="AB2850" i="1"/>
  <c r="AB2473" i="1"/>
  <c r="P2473" i="1"/>
  <c r="AA2766" i="1"/>
  <c r="P2766" i="1"/>
  <c r="Z921" i="1"/>
  <c r="AA921" i="1"/>
  <c r="P921" i="1"/>
  <c r="AC1313" i="1"/>
  <c r="AD1313" i="1" s="1"/>
  <c r="AE1313" i="1" s="1"/>
  <c r="AB1220" i="1"/>
  <c r="P1220" i="1"/>
  <c r="Z2105" i="1"/>
  <c r="AC2105" i="1" s="1"/>
  <c r="AB2105" i="1"/>
  <c r="Z1876" i="1"/>
  <c r="P1876" i="1"/>
  <c r="P2915" i="1"/>
  <c r="AA2915" i="1"/>
  <c r="AA3693" i="1"/>
  <c r="P3693" i="1"/>
  <c r="AB724" i="1"/>
  <c r="P724" i="1"/>
  <c r="Z168" i="1"/>
  <c r="P168" i="1"/>
  <c r="AA144" i="1"/>
  <c r="P144" i="1"/>
  <c r="AA1239" i="1"/>
  <c r="P1239" i="1"/>
  <c r="Z1239" i="1"/>
  <c r="AC1239" i="1" s="1"/>
  <c r="AD1239" i="1" s="1"/>
  <c r="AE1239" i="1" s="1"/>
  <c r="AA313" i="1"/>
  <c r="P313" i="1"/>
  <c r="P2406" i="1"/>
  <c r="Z3186" i="1"/>
  <c r="P3186" i="1"/>
  <c r="Z4075" i="1"/>
  <c r="P4075" i="1"/>
  <c r="AA4075" i="1"/>
  <c r="P2719" i="1"/>
  <c r="AA2719" i="1"/>
  <c r="AA2090" i="1"/>
  <c r="P2090" i="1"/>
  <c r="Z1653" i="1"/>
  <c r="AB1653" i="1"/>
  <c r="P1653" i="1"/>
  <c r="AA541" i="1"/>
  <c r="Z541" i="1"/>
  <c r="P541" i="1"/>
  <c r="AC2952" i="1"/>
  <c r="AD2952" i="1" s="1"/>
  <c r="AE2952" i="1" s="1"/>
  <c r="AD2563" i="1"/>
  <c r="AE2563" i="1" s="1"/>
  <c r="P3589" i="1"/>
  <c r="P1915" i="1"/>
  <c r="P1914" i="1"/>
  <c r="P1510" i="1"/>
  <c r="P1540" i="1"/>
  <c r="P1997" i="1"/>
  <c r="P291" i="1"/>
  <c r="P2523" i="1"/>
  <c r="P2884" i="1"/>
  <c r="P1418" i="1"/>
  <c r="P4085" i="1"/>
  <c r="P3008" i="1"/>
  <c r="P3081" i="1"/>
  <c r="P2573" i="1"/>
  <c r="P3629" i="1"/>
  <c r="P3550" i="1"/>
  <c r="P3397" i="1"/>
  <c r="P3758" i="1"/>
  <c r="P3242" i="1"/>
  <c r="P4101" i="1"/>
  <c r="P3838" i="1"/>
  <c r="P1799" i="1"/>
  <c r="P1283" i="1"/>
  <c r="P3442" i="1"/>
  <c r="P151" i="1"/>
  <c r="P483" i="1"/>
  <c r="AA2480" i="1"/>
  <c r="AB2480" i="1"/>
  <c r="P2480" i="1"/>
  <c r="Z2480" i="1"/>
  <c r="P2633" i="1"/>
  <c r="P1877" i="1"/>
  <c r="P3118" i="1"/>
  <c r="P3844" i="1"/>
  <c r="P3522" i="1"/>
  <c r="P976" i="1"/>
  <c r="P3736" i="1"/>
  <c r="P1407" i="1"/>
  <c r="P2475" i="1"/>
  <c r="P1104" i="1"/>
  <c r="P1421" i="1"/>
  <c r="P2309" i="1"/>
  <c r="Z305" i="1"/>
  <c r="AA305" i="1"/>
  <c r="AB305" i="1"/>
  <c r="P3494" i="1"/>
  <c r="P877" i="1"/>
  <c r="P3271" i="1"/>
  <c r="P1732" i="1"/>
  <c r="P3466" i="1"/>
  <c r="P3772" i="1"/>
  <c r="P4061" i="1"/>
  <c r="AB1967" i="1"/>
  <c r="P1927" i="1"/>
  <c r="P1686" i="1"/>
  <c r="P1739" i="1"/>
  <c r="P2712" i="1"/>
  <c r="P720" i="1"/>
  <c r="P1631" i="1"/>
  <c r="P1924" i="1"/>
  <c r="P2403" i="1"/>
  <c r="P409" i="1"/>
  <c r="P309" i="1"/>
  <c r="P3389" i="1"/>
  <c r="P604" i="1"/>
  <c r="P305" i="1"/>
  <c r="P2571" i="1"/>
  <c r="P2823" i="1"/>
  <c r="P184" i="1"/>
  <c r="P3810" i="1"/>
  <c r="P2870" i="1"/>
  <c r="AB1136" i="1"/>
  <c r="AA1136" i="1"/>
  <c r="P1136" i="1"/>
  <c r="Z1136" i="1"/>
  <c r="P1475" i="1"/>
  <c r="P4197" i="1"/>
  <c r="P2301" i="1"/>
  <c r="P351" i="1"/>
  <c r="P1028" i="1"/>
  <c r="Z3861" i="1"/>
  <c r="P3861" i="1"/>
  <c r="AA3861" i="1"/>
  <c r="AB3861" i="1"/>
  <c r="Z1496" i="1"/>
  <c r="AB1496" i="1"/>
  <c r="AA1496" i="1"/>
  <c r="Z3423" i="1"/>
  <c r="AA3423" i="1"/>
  <c r="P3423" i="1"/>
  <c r="P2349" i="1"/>
  <c r="P171" i="1"/>
  <c r="P3652" i="1"/>
  <c r="Z3652" i="1"/>
  <c r="AB3652" i="1"/>
  <c r="AA3652" i="1"/>
  <c r="AB572" i="1"/>
  <c r="AC572" i="1" s="1"/>
  <c r="AD572" i="1" s="1"/>
  <c r="AE572" i="1" s="1"/>
  <c r="P572" i="1"/>
  <c r="P3490" i="1"/>
  <c r="P1074" i="1"/>
  <c r="P1562" i="1"/>
  <c r="P3176" i="1"/>
  <c r="P3897" i="1"/>
  <c r="P2284" i="1"/>
  <c r="P3281" i="1"/>
  <c r="P978" i="1"/>
  <c r="P2872" i="1"/>
  <c r="AB1707" i="1"/>
  <c r="AA1707" i="1"/>
  <c r="P1707" i="1"/>
  <c r="P279" i="1"/>
  <c r="Z3264" i="1"/>
  <c r="AB3264" i="1"/>
  <c r="AA3264" i="1"/>
  <c r="P3264" i="1"/>
  <c r="P136" i="1"/>
  <c r="P2631" i="1"/>
  <c r="P4059" i="1"/>
  <c r="P1988" i="1"/>
  <c r="P1778" i="1"/>
  <c r="P1828" i="1"/>
  <c r="AA781" i="1"/>
  <c r="P781" i="1"/>
  <c r="AA1952" i="1"/>
  <c r="P1952" i="1"/>
  <c r="AC2771" i="1"/>
  <c r="AD2771" i="1" s="1"/>
  <c r="AC1277" i="1"/>
  <c r="AD1277" i="1" s="1"/>
  <c r="AE1277" i="1" s="1"/>
  <c r="Z1356" i="1"/>
  <c r="AC1356" i="1" s="1"/>
  <c r="AD1356" i="1" s="1"/>
  <c r="AE1356" i="1" s="1"/>
  <c r="P1356" i="1"/>
  <c r="AB4063" i="1"/>
  <c r="P4063" i="1"/>
  <c r="Z1679" i="1"/>
  <c r="P1679" i="1"/>
  <c r="Z3799" i="1"/>
  <c r="P3799" i="1"/>
  <c r="AB1446" i="1"/>
  <c r="P1446" i="1"/>
  <c r="AC683" i="1"/>
  <c r="AD683" i="1" s="1"/>
  <c r="Z835" i="1"/>
  <c r="P835" i="1"/>
  <c r="AA2781" i="1"/>
  <c r="P2781" i="1"/>
  <c r="AB3727" i="1"/>
  <c r="P3727" i="1"/>
  <c r="AC1477" i="1"/>
  <c r="AD1477" i="1" s="1"/>
  <c r="Z2157" i="1"/>
  <c r="P2157" i="1"/>
  <c r="Z1817" i="1"/>
  <c r="P1817" i="1"/>
  <c r="AC4011" i="1"/>
  <c r="AD4011" i="1" s="1"/>
  <c r="AE4011" i="1" s="1"/>
  <c r="Z1045" i="1"/>
  <c r="P1045" i="1"/>
  <c r="Z537" i="1"/>
  <c r="P537" i="1"/>
  <c r="Z2404" i="1"/>
  <c r="P2404" i="1"/>
  <c r="AB2272" i="1"/>
  <c r="P2272" i="1"/>
  <c r="AB1414" i="1"/>
  <c r="P1414" i="1"/>
  <c r="AC873" i="1"/>
  <c r="AD873" i="1" s="1"/>
  <c r="Z3468" i="1"/>
  <c r="AC3562" i="1"/>
  <c r="AD3562" i="1" s="1"/>
  <c r="AE3562" i="1" s="1"/>
  <c r="Z780" i="1"/>
  <c r="Z356" i="1"/>
  <c r="AC356" i="1" s="1"/>
  <c r="AD356" i="1" s="1"/>
  <c r="AE356" i="1" s="1"/>
  <c r="AC1516" i="1"/>
  <c r="AD1516" i="1" s="1"/>
  <c r="AE1516" i="1" s="1"/>
  <c r="AA739" i="1"/>
  <c r="P739" i="1"/>
  <c r="AB231" i="1"/>
  <c r="P231" i="1"/>
  <c r="AB363" i="1"/>
  <c r="AC363" i="1" s="1"/>
  <c r="AD363" i="1" s="1"/>
  <c r="AE363" i="1" s="1"/>
  <c r="P363" i="1"/>
  <c r="AA3735" i="1"/>
  <c r="P3735" i="1"/>
  <c r="Z2143" i="1"/>
  <c r="P2143" i="1"/>
  <c r="AB3663" i="1"/>
  <c r="P3663" i="1"/>
  <c r="P4114" i="1"/>
  <c r="Z930" i="1"/>
  <c r="P930" i="1"/>
  <c r="P1244" i="1"/>
  <c r="P3741" i="1"/>
  <c r="P4079" i="1"/>
  <c r="AB2075" i="1"/>
  <c r="P2075" i="1"/>
  <c r="Z3543" i="1"/>
  <c r="P3543" i="1"/>
  <c r="P2520" i="1"/>
  <c r="Z457" i="1"/>
  <c r="P457" i="1"/>
  <c r="AB1304" i="1"/>
  <c r="AC1304" i="1" s="1"/>
  <c r="AD1304" i="1" s="1"/>
  <c r="AE1304" i="1" s="1"/>
  <c r="Z1319" i="1"/>
  <c r="P1319" i="1"/>
  <c r="Z1815" i="1"/>
  <c r="P1815" i="1"/>
  <c r="AC3028" i="1"/>
  <c r="AD3028" i="1" s="1"/>
  <c r="AE3028" i="1" s="1"/>
  <c r="AB4032" i="1"/>
  <c r="AC4032" i="1" s="1"/>
  <c r="AD4032" i="1" s="1"/>
  <c r="AE4032" i="1" s="1"/>
  <c r="AB3039" i="1"/>
  <c r="P3039" i="1"/>
  <c r="AA2866" i="1"/>
  <c r="P2866" i="1"/>
  <c r="P2247" i="1"/>
  <c r="AB285" i="1"/>
  <c r="AA2525" i="1"/>
  <c r="P2525" i="1"/>
  <c r="AA2857" i="1"/>
  <c r="P1127" i="1"/>
  <c r="AA2658" i="1"/>
  <c r="Z2260" i="1"/>
  <c r="AC2260" i="1" s="1"/>
  <c r="AD2260" i="1" s="1"/>
  <c r="AE2260" i="1" s="1"/>
  <c r="P2260" i="1"/>
  <c r="AA3823" i="1"/>
  <c r="P3823" i="1"/>
  <c r="AA1617" i="1"/>
  <c r="P1617" i="1"/>
  <c r="AB4167" i="1"/>
  <c r="AC4167" i="1" s="1"/>
  <c r="AD4167" i="1" s="1"/>
  <c r="P4167" i="1"/>
  <c r="AB2661" i="1"/>
  <c r="P2661" i="1"/>
  <c r="AB1797" i="1"/>
  <c r="P2536" i="1"/>
  <c r="AA3966" i="1"/>
  <c r="AC3716" i="1"/>
  <c r="AC1627" i="1"/>
  <c r="AD1627" i="1" s="1"/>
  <c r="AE1627" i="1" s="1"/>
  <c r="Z2376" i="1"/>
  <c r="AC2376" i="1" s="1"/>
  <c r="AD2376" i="1" s="1"/>
  <c r="AE2376" i="1" s="1"/>
  <c r="P2376" i="1"/>
  <c r="AA1546" i="1"/>
  <c r="P1546" i="1"/>
  <c r="AA2972" i="1"/>
  <c r="AC2972" i="1" s="1"/>
  <c r="AD2972" i="1" s="1"/>
  <c r="AE2972" i="1" s="1"/>
  <c r="P2352" i="1"/>
  <c r="AA3722" i="1"/>
  <c r="AC3722" i="1" s="1"/>
  <c r="AD3722" i="1" s="1"/>
  <c r="AE3722" i="1" s="1"/>
  <c r="P1298" i="1"/>
  <c r="P3390" i="1"/>
  <c r="AB574" i="1"/>
  <c r="P574" i="1"/>
  <c r="AA3033" i="1"/>
  <c r="AC3033" i="1" s="1"/>
  <c r="AD3033" i="1" s="1"/>
  <c r="AE3033" i="1" s="1"/>
  <c r="AA2977" i="1"/>
  <c r="P2977" i="1"/>
  <c r="AA1737" i="1"/>
  <c r="P3590" i="1"/>
  <c r="AB2449" i="1"/>
  <c r="P2449" i="1"/>
  <c r="AD516" i="1"/>
  <c r="AE516" i="1" s="1"/>
  <c r="AC2016" i="1"/>
  <c r="AD2016" i="1" s="1"/>
  <c r="AE2016" i="1" s="1"/>
  <c r="AC4047" i="1"/>
  <c r="AD4047" i="1" s="1"/>
  <c r="AE4047" i="1" s="1"/>
  <c r="AC1577" i="1"/>
  <c r="AD1577" i="1" s="1"/>
  <c r="AE1577" i="1" s="1"/>
  <c r="AC685" i="1"/>
  <c r="AD685" i="1" s="1"/>
  <c r="AE685" i="1" s="1"/>
  <c r="AC1256" i="1"/>
  <c r="AD1256" i="1" s="1"/>
  <c r="AE1256" i="1" s="1"/>
  <c r="AC4183" i="1"/>
  <c r="AD4183" i="1" s="1"/>
  <c r="AE4183" i="1" s="1"/>
  <c r="AC1691" i="1"/>
  <c r="AD1691" i="1" s="1"/>
  <c r="AE1691" i="1" s="1"/>
  <c r="AC3878" i="1"/>
  <c r="AD3878" i="1" s="1"/>
  <c r="AE3878" i="1" s="1"/>
  <c r="AC3546" i="1"/>
  <c r="AD3546" i="1" s="1"/>
  <c r="AE3546" i="1" s="1"/>
  <c r="AC3611" i="1"/>
  <c r="AD3611" i="1" s="1"/>
  <c r="AE3611" i="1" s="1"/>
  <c r="AC2058" i="1"/>
  <c r="AD2058" i="1" s="1"/>
  <c r="AE2058" i="1" s="1"/>
  <c r="AD2459" i="1"/>
  <c r="AE2459" i="1" s="1"/>
  <c r="AC3012" i="1"/>
  <c r="AD3012" i="1" s="1"/>
  <c r="AC905" i="1"/>
  <c r="AD905" i="1" s="1"/>
  <c r="AE905" i="1" s="1"/>
  <c r="AC3349" i="1"/>
  <c r="AC3089" i="1"/>
  <c r="AD3089" i="1" s="1"/>
  <c r="AE3089" i="1" s="1"/>
  <c r="AC371" i="1"/>
  <c r="AD371" i="1" s="1"/>
  <c r="AC719" i="1"/>
  <c r="AD719" i="1" s="1"/>
  <c r="AE719" i="1" s="1"/>
  <c r="AC3558" i="1"/>
  <c r="AD3558" i="1" s="1"/>
  <c r="AE3558" i="1" s="1"/>
  <c r="AB4" i="1"/>
  <c r="AC4" i="1" s="1"/>
  <c r="AD4" i="1" s="1"/>
  <c r="Z2778" i="1"/>
  <c r="AC3717" i="1"/>
  <c r="AD3717" i="1" s="1"/>
  <c r="AE3717" i="1" s="1"/>
  <c r="AD1243" i="1"/>
  <c r="AC1377" i="1"/>
  <c r="AD2331" i="1"/>
  <c r="AE2331" i="1" s="1"/>
  <c r="AC874" i="1"/>
  <c r="AD874" i="1" s="1"/>
  <c r="AC2330" i="1"/>
  <c r="AD2330" i="1" s="1"/>
  <c r="AE2330" i="1" s="1"/>
  <c r="AC1826" i="1"/>
  <c r="AD1826" i="1" s="1"/>
  <c r="AE1826" i="1" s="1"/>
  <c r="AC3430" i="1"/>
  <c r="AD3430" i="1" s="1"/>
  <c r="AE3430" i="1" s="1"/>
  <c r="AC4041" i="1"/>
  <c r="AD4041" i="1" s="1"/>
  <c r="AE4041" i="1" s="1"/>
  <c r="AC3702" i="1"/>
  <c r="AD3702" i="1" s="1"/>
  <c r="AE3702" i="1" s="1"/>
  <c r="AC3582" i="1"/>
  <c r="AD3582" i="1" s="1"/>
  <c r="AE3582" i="1" s="1"/>
  <c r="AC2335" i="1"/>
  <c r="AD2335" i="1" s="1"/>
  <c r="AE2335" i="1" s="1"/>
  <c r="AC406" i="1"/>
  <c r="AD406" i="1" s="1"/>
  <c r="AE406" i="1" s="1"/>
  <c r="P3559" i="1"/>
  <c r="AB3152" i="1"/>
  <c r="Z3152" i="1"/>
  <c r="AA3152" i="1"/>
  <c r="AB2417" i="1"/>
  <c r="AA2417" i="1"/>
  <c r="AB2361" i="1"/>
  <c r="AA2361" i="1"/>
  <c r="AA504" i="1"/>
  <c r="AB504" i="1"/>
  <c r="AA2287" i="1"/>
  <c r="AB2287" i="1"/>
  <c r="Z2287" i="1"/>
  <c r="P180" i="1"/>
  <c r="P2164" i="1"/>
  <c r="P1880" i="1"/>
  <c r="P1704" i="1"/>
  <c r="P2050" i="1"/>
  <c r="P3467" i="1"/>
  <c r="P165" i="1"/>
  <c r="P2860" i="1"/>
  <c r="P1737" i="1"/>
  <c r="P1258" i="1"/>
  <c r="P1790" i="1"/>
  <c r="P2165" i="1"/>
  <c r="P2491" i="1"/>
  <c r="P2085" i="1"/>
  <c r="P172" i="1"/>
  <c r="P3792" i="1"/>
  <c r="P2737" i="1"/>
  <c r="P1375" i="1"/>
  <c r="P4033" i="1"/>
  <c r="Z4138" i="1"/>
  <c r="AA4138" i="1"/>
  <c r="AB4138" i="1"/>
  <c r="P115" i="1"/>
  <c r="AA159" i="1"/>
  <c r="AB159" i="1"/>
  <c r="AA1703" i="1"/>
  <c r="AB1703" i="1"/>
  <c r="AB459" i="1"/>
  <c r="AA459" i="1"/>
  <c r="AC459" i="1" s="1"/>
  <c r="AD459" i="1" s="1"/>
  <c r="AE459" i="1" s="1"/>
  <c r="P1809" i="1"/>
  <c r="P1605" i="1"/>
  <c r="P1412" i="1"/>
  <c r="P3396" i="1"/>
  <c r="P1932" i="1"/>
  <c r="P2656" i="1"/>
  <c r="P876" i="1"/>
  <c r="AA3908" i="1"/>
  <c r="AB3908" i="1"/>
  <c r="AA1648" i="1"/>
  <c r="AC1648" i="1" s="1"/>
  <c r="AB1648" i="1"/>
  <c r="P577" i="1"/>
  <c r="P3372" i="1"/>
  <c r="AA2203" i="1"/>
  <c r="AC2203" i="1" s="1"/>
  <c r="AD2203" i="1" s="1"/>
  <c r="AA1316" i="1"/>
  <c r="AA962" i="1"/>
  <c r="AC962" i="1" s="1"/>
  <c r="AD962" i="1" s="1"/>
  <c r="AE962" i="1" s="1"/>
  <c r="AA2191" i="1"/>
  <c r="AC2191" i="1" s="1"/>
  <c r="AD2191" i="1" s="1"/>
  <c r="AE2191" i="1" s="1"/>
  <c r="AA113" i="1"/>
  <c r="AC113" i="1" s="1"/>
  <c r="AD113" i="1" s="1"/>
  <c r="AE113" i="1" s="1"/>
  <c r="AA76" i="1"/>
  <c r="AC76" i="1" s="1"/>
  <c r="AD76" i="1" s="1"/>
  <c r="AE76" i="1" s="1"/>
  <c r="AA1038" i="1"/>
  <c r="AA3757" i="1"/>
  <c r="AC3757" i="1" s="1"/>
  <c r="AD3757" i="1" s="1"/>
  <c r="AA3766" i="1"/>
  <c r="AC3766" i="1" s="1"/>
  <c r="AD3766" i="1" s="1"/>
  <c r="AE3766" i="1" s="1"/>
  <c r="AA1312" i="1"/>
  <c r="AC1312" i="1" s="1"/>
  <c r="AD1312" i="1" s="1"/>
  <c r="AE1312" i="1" s="1"/>
  <c r="AB1581" i="1"/>
  <c r="Z1581" i="1"/>
  <c r="Z480" i="1"/>
  <c r="AB480" i="1"/>
  <c r="P2049" i="1"/>
  <c r="P3259" i="1"/>
  <c r="P2155" i="1"/>
  <c r="P2704" i="1"/>
  <c r="P4169" i="1"/>
  <c r="P3665" i="1"/>
  <c r="P3752" i="1"/>
  <c r="P3993" i="1"/>
  <c r="AA2610" i="1"/>
  <c r="AC2610" i="1" s="1"/>
  <c r="AD2610" i="1" s="1"/>
  <c r="P371" i="1"/>
  <c r="P655" i="1"/>
  <c r="P2362" i="1"/>
  <c r="P2894" i="1"/>
  <c r="P2216" i="1"/>
  <c r="Z2361" i="1"/>
  <c r="Z3905" i="1"/>
  <c r="AB3905" i="1"/>
  <c r="P2226" i="1"/>
  <c r="P2018" i="1"/>
  <c r="P3295" i="1"/>
  <c r="P1638" i="1"/>
  <c r="P2683" i="1"/>
  <c r="P3450" i="1"/>
  <c r="P3376" i="1"/>
  <c r="P1204" i="1"/>
  <c r="P768" i="1"/>
  <c r="Z570" i="1"/>
  <c r="AA570" i="1"/>
  <c r="AB570" i="1"/>
  <c r="AA3106" i="1"/>
  <c r="AC3106" i="1" s="1"/>
  <c r="AD3106" i="1" s="1"/>
  <c r="AE3106" i="1" s="1"/>
  <c r="AA3373" i="1"/>
  <c r="AB3643" i="1"/>
  <c r="Z3643" i="1"/>
  <c r="AB3949" i="1"/>
  <c r="Z3949" i="1"/>
  <c r="P1595" i="1"/>
  <c r="AA3631" i="1"/>
  <c r="AB3631" i="1"/>
  <c r="P2591" i="1"/>
  <c r="P3033" i="1"/>
  <c r="AB1233" i="1"/>
  <c r="P1233" i="1"/>
  <c r="Z3278" i="1"/>
  <c r="P3278" i="1"/>
  <c r="Z3920" i="1"/>
  <c r="P3920" i="1"/>
  <c r="AB2196" i="1"/>
  <c r="P2196" i="1"/>
  <c r="AA188" i="1"/>
  <c r="P188" i="1"/>
  <c r="AB707" i="1"/>
  <c r="P707" i="1"/>
  <c r="AA3698" i="1"/>
  <c r="P3698" i="1"/>
  <c r="Z163" i="1"/>
  <c r="P163" i="1"/>
  <c r="AA1195" i="1"/>
  <c r="P1195" i="1"/>
  <c r="P2954" i="1"/>
  <c r="P3968" i="1"/>
  <c r="AB3432" i="1"/>
  <c r="P3432" i="1"/>
  <c r="Z495" i="1"/>
  <c r="P495" i="1"/>
  <c r="P2773" i="1"/>
  <c r="AA3660" i="1"/>
  <c r="P3660" i="1"/>
  <c r="AB3225" i="1"/>
  <c r="Z2106" i="1"/>
  <c r="P2106" i="1"/>
  <c r="AB402" i="1"/>
  <c r="P402" i="1"/>
  <c r="AA1169" i="1"/>
  <c r="P1169" i="1"/>
  <c r="P3238" i="1"/>
  <c r="AA4103" i="1"/>
  <c r="P4103" i="1"/>
  <c r="AB1938" i="1"/>
  <c r="AC1938" i="1" s="1"/>
  <c r="AD1938" i="1" s="1"/>
  <c r="AE1938" i="1" s="1"/>
  <c r="P1938" i="1"/>
  <c r="AB3098" i="1"/>
  <c r="P3098" i="1"/>
  <c r="P737" i="1"/>
  <c r="AB2628" i="1"/>
  <c r="P2628" i="1"/>
  <c r="AA3225" i="1"/>
  <c r="P1623" i="1"/>
  <c r="AC370" i="1"/>
  <c r="AD370" i="1" s="1"/>
  <c r="AE370" i="1" s="1"/>
  <c r="AC2693" i="1"/>
  <c r="AD2693" i="1" s="1"/>
  <c r="AE2693" i="1" s="1"/>
  <c r="Z597" i="1"/>
  <c r="P597" i="1"/>
  <c r="Z390" i="1"/>
  <c r="P390" i="1"/>
  <c r="AA41" i="1"/>
  <c r="P41" i="1"/>
  <c r="P13" i="1"/>
  <c r="P3406" i="1"/>
  <c r="AA3214" i="1"/>
  <c r="P3214" i="1"/>
  <c r="Z3578" i="1"/>
  <c r="AC3578" i="1" s="1"/>
  <c r="AD3578" i="1" s="1"/>
  <c r="AE3578" i="1" s="1"/>
  <c r="P3578" i="1"/>
  <c r="AC1582" i="1"/>
  <c r="AD1582" i="1" s="1"/>
  <c r="AE1582" i="1" s="1"/>
  <c r="AA948" i="1"/>
  <c r="AC948" i="1" s="1"/>
  <c r="AD948" i="1" s="1"/>
  <c r="AE948" i="1" s="1"/>
  <c r="AA762" i="1"/>
  <c r="AA1553" i="1"/>
  <c r="P1553" i="1"/>
  <c r="AB3855" i="1"/>
  <c r="P3855" i="1"/>
  <c r="P223" i="1"/>
  <c r="P985" i="1"/>
  <c r="Z469" i="1"/>
  <c r="AC469" i="1" s="1"/>
  <c r="AD469" i="1" s="1"/>
  <c r="AE469" i="1" s="1"/>
  <c r="P469" i="1"/>
  <c r="AA2768" i="1"/>
  <c r="AC2768" i="1" s="1"/>
  <c r="AD2768" i="1" s="1"/>
  <c r="AE2768" i="1" s="1"/>
  <c r="AC3977" i="1"/>
  <c r="AD3977" i="1" s="1"/>
  <c r="AE3977" i="1" s="1"/>
  <c r="AC1267" i="1"/>
  <c r="AD1267" i="1" s="1"/>
  <c r="AE1267" i="1" s="1"/>
  <c r="AC2031" i="1"/>
  <c r="AD2031" i="1" s="1"/>
  <c r="AE2031" i="1" s="1"/>
  <c r="AC135" i="1"/>
  <c r="AD135" i="1" s="1"/>
  <c r="AE135" i="1" s="1"/>
  <c r="AC970" i="1"/>
  <c r="AD970" i="1" s="1"/>
  <c r="AE970" i="1" s="1"/>
  <c r="AC1966" i="1"/>
  <c r="AD1966" i="1" s="1"/>
  <c r="AE1966" i="1" s="1"/>
  <c r="AA3438" i="1"/>
  <c r="AC3170" i="1"/>
  <c r="AD3170" i="1" s="1"/>
  <c r="AE3170" i="1" s="1"/>
  <c r="AC1043" i="1"/>
  <c r="AD1043" i="1" s="1"/>
  <c r="AE1043" i="1" s="1"/>
  <c r="AC3043" i="1"/>
  <c r="AD3043" i="1" s="1"/>
  <c r="AC607" i="1"/>
  <c r="AD607" i="1" s="1"/>
  <c r="AC3769" i="1"/>
  <c r="AD3769" i="1" s="1"/>
  <c r="AE3769" i="1" s="1"/>
  <c r="AC1973" i="1"/>
  <c r="AD1973" i="1" s="1"/>
  <c r="AE1973" i="1" s="1"/>
  <c r="AC1669" i="1"/>
  <c r="AD1669" i="1" s="1"/>
  <c r="AE1669" i="1" s="1"/>
  <c r="AC1121" i="1"/>
  <c r="AD1121" i="1" s="1"/>
  <c r="AE1121" i="1" s="1"/>
  <c r="AC2840" i="1"/>
  <c r="AD2840" i="1" s="1"/>
  <c r="AE2840" i="1" s="1"/>
  <c r="AC3116" i="1"/>
  <c r="AD3116" i="1" s="1"/>
  <c r="AE3116" i="1" s="1"/>
  <c r="AC768" i="1"/>
  <c r="AD768" i="1" s="1"/>
  <c r="AC2104" i="1"/>
  <c r="AD2104" i="1" s="1"/>
  <c r="AE2104" i="1" s="1"/>
  <c r="AA2778" i="1"/>
  <c r="AC2294" i="1"/>
  <c r="AD2294" i="1" s="1"/>
  <c r="AE2294" i="1" s="1"/>
  <c r="AC620" i="1"/>
  <c r="AD620" i="1" s="1"/>
  <c r="AC4054" i="1"/>
  <c r="AD4054" i="1" s="1"/>
  <c r="AE4054" i="1" s="1"/>
  <c r="AC3661" i="1"/>
  <c r="AD3661" i="1" s="1"/>
  <c r="AE3661" i="1" s="1"/>
  <c r="AC2863" i="1"/>
  <c r="AD2863" i="1" s="1"/>
  <c r="AE2863" i="1" s="1"/>
  <c r="AC1004" i="1"/>
  <c r="AD1004" i="1" s="1"/>
  <c r="AE1004" i="1" s="1"/>
  <c r="AC2715" i="1"/>
  <c r="AD2715" i="1" s="1"/>
  <c r="AE2715" i="1" s="1"/>
  <c r="AC1316" i="1"/>
  <c r="AD1316" i="1" s="1"/>
  <c r="P1620" i="1"/>
  <c r="P5" i="1"/>
  <c r="AA2310" i="1"/>
  <c r="AB2310" i="1"/>
  <c r="AA714" i="1"/>
  <c r="Z714" i="1"/>
  <c r="Z180" i="1"/>
  <c r="AA180" i="1"/>
  <c r="AB180" i="1"/>
  <c r="AA2091" i="1"/>
  <c r="AB2091" i="1"/>
  <c r="P2027" i="1"/>
  <c r="P4032" i="1"/>
  <c r="P1261" i="1"/>
  <c r="P3253" i="1"/>
  <c r="P948" i="1"/>
  <c r="P2307" i="1"/>
  <c r="P356" i="1"/>
  <c r="P1463" i="1"/>
  <c r="P1063" i="1"/>
  <c r="P2833" i="1"/>
  <c r="P898" i="1"/>
  <c r="Z46" i="1"/>
  <c r="AA46" i="1"/>
  <c r="AA1192" i="1"/>
  <c r="AC1192" i="1" s="1"/>
  <c r="AD1192" i="1" s="1"/>
  <c r="AB1192" i="1"/>
  <c r="AA1092" i="1"/>
  <c r="AB1092" i="1"/>
  <c r="Z1092" i="1"/>
  <c r="P2287" i="1"/>
  <c r="P2380" i="1"/>
  <c r="AA2812" i="1"/>
  <c r="AB2812" i="1"/>
  <c r="P3962" i="1"/>
  <c r="P995" i="1"/>
  <c r="P1369" i="1"/>
  <c r="P1349" i="1"/>
  <c r="P3516" i="1"/>
  <c r="P1001" i="1"/>
  <c r="P762" i="1"/>
  <c r="P2619" i="1"/>
  <c r="P46" i="1"/>
  <c r="AB583" i="1"/>
  <c r="AA583" i="1"/>
  <c r="AC583" i="1" s="1"/>
  <c r="AD583" i="1" s="1"/>
  <c r="AE583" i="1" s="1"/>
  <c r="P1432" i="1"/>
  <c r="AB3679" i="1"/>
  <c r="Z3679" i="1"/>
  <c r="AA577" i="1"/>
  <c r="AC577" i="1" s="1"/>
  <c r="AD577" i="1" s="1"/>
  <c r="AE577" i="1" s="1"/>
  <c r="P1314" i="1"/>
  <c r="P1040" i="1"/>
  <c r="P302" i="1"/>
  <c r="P2073" i="1"/>
  <c r="P2533" i="1"/>
  <c r="P780" i="1"/>
  <c r="P776" i="1"/>
  <c r="AB961" i="1"/>
  <c r="AC961" i="1" s="1"/>
  <c r="AD961" i="1" s="1"/>
  <c r="AE961" i="1" s="1"/>
  <c r="P1945" i="1"/>
  <c r="P3297" i="1"/>
  <c r="P1163" i="1"/>
  <c r="P2560" i="1"/>
  <c r="P634" i="1"/>
  <c r="P611" i="1"/>
  <c r="P3895" i="1"/>
  <c r="P3722" i="1"/>
  <c r="Z2417" i="1"/>
  <c r="AC2417" i="1" s="1"/>
  <c r="AD2417" i="1" s="1"/>
  <c r="AE2417" i="1" s="1"/>
  <c r="AA861" i="1"/>
  <c r="AC861" i="1" s="1"/>
  <c r="AD861" i="1" s="1"/>
  <c r="AE861" i="1" s="1"/>
  <c r="AB3519" i="1"/>
  <c r="Z3519" i="1"/>
  <c r="AB3161" i="1"/>
  <c r="Z3161" i="1"/>
  <c r="AA3161" i="1"/>
  <c r="AB2820" i="1"/>
  <c r="Z2820" i="1"/>
  <c r="AA2820" i="1"/>
  <c r="Z1255" i="1"/>
  <c r="AB1255" i="1"/>
  <c r="AA73" i="1"/>
  <c r="AC73" i="1" s="1"/>
  <c r="AD73" i="1" s="1"/>
  <c r="AA3457" i="1"/>
  <c r="AC3457" i="1" s="1"/>
  <c r="P1355" i="1"/>
  <c r="P729" i="1"/>
  <c r="P3951" i="1"/>
  <c r="P1797" i="1"/>
  <c r="P1675" i="1"/>
  <c r="P1240" i="1"/>
  <c r="P4176" i="1"/>
  <c r="AA856" i="1"/>
  <c r="AC856" i="1" s="1"/>
  <c r="AD856" i="1" s="1"/>
  <c r="AE856" i="1" s="1"/>
  <c r="P714" i="1"/>
  <c r="Z3057" i="1"/>
  <c r="AB3057" i="1"/>
  <c r="AB2711" i="1"/>
  <c r="Z2711" i="1"/>
  <c r="Z3740" i="1"/>
  <c r="AB3740" i="1"/>
  <c r="AB2772" i="1"/>
  <c r="Z2772" i="1"/>
  <c r="Z1488" i="1"/>
  <c r="AB1488" i="1"/>
  <c r="Z4092" i="1"/>
  <c r="AC4092" i="1" s="1"/>
  <c r="AD4092" i="1" s="1"/>
  <c r="AE4092" i="1" s="1"/>
  <c r="AB4092" i="1"/>
  <c r="AB3054" i="1"/>
  <c r="Z3054" i="1"/>
  <c r="AA1210" i="1"/>
  <c r="AC1210" i="1" s="1"/>
  <c r="AD1210" i="1" s="1"/>
  <c r="P2769" i="1"/>
  <c r="AA1287" i="1"/>
  <c r="AB1287" i="1"/>
  <c r="P542" i="1"/>
  <c r="AB240" i="1"/>
  <c r="AC240" i="1" s="1"/>
  <c r="AD240" i="1" s="1"/>
  <c r="AE240" i="1" s="1"/>
  <c r="P240" i="1"/>
  <c r="P1263" i="1"/>
  <c r="Z988" i="1"/>
  <c r="P988" i="1"/>
  <c r="Z3225" i="1"/>
  <c r="P3225" i="1"/>
  <c r="Z2279" i="1"/>
  <c r="P2279" i="1"/>
  <c r="AC3692" i="1"/>
  <c r="AD3692" i="1" s="1"/>
  <c r="AE3692" i="1" s="1"/>
  <c r="Z472" i="1"/>
  <c r="P472" i="1"/>
  <c r="Z4189" i="1"/>
  <c r="P4189" i="1"/>
  <c r="AB3316" i="1"/>
  <c r="P3316" i="1"/>
  <c r="AB3090" i="1"/>
  <c r="P3090" i="1"/>
  <c r="P1090" i="1"/>
  <c r="P178" i="1"/>
  <c r="P1911" i="1"/>
  <c r="AA2113" i="1"/>
  <c r="P2113" i="1"/>
  <c r="AB852" i="1"/>
  <c r="P852" i="1"/>
  <c r="Z757" i="1"/>
  <c r="P757" i="1"/>
  <c r="Z3529" i="1"/>
  <c r="P3529" i="1"/>
  <c r="P1304" i="1"/>
  <c r="AA295" i="1"/>
  <c r="AC295" i="1" s="1"/>
  <c r="AD295" i="1" s="1"/>
  <c r="AE295" i="1" s="1"/>
  <c r="P295" i="1"/>
  <c r="P902" i="1"/>
  <c r="AB1693" i="1"/>
  <c r="P1693" i="1"/>
  <c r="AA2562" i="1"/>
  <c r="P2562" i="1"/>
  <c r="AA2567" i="1"/>
  <c r="P2567" i="1"/>
  <c r="AA3761" i="1"/>
  <c r="P3761" i="1"/>
  <c r="P125" i="1"/>
  <c r="P1833" i="1"/>
  <c r="Z2324" i="1"/>
  <c r="P2324" i="1"/>
  <c r="P2083" i="1"/>
  <c r="AB515" i="1"/>
  <c r="P515" i="1"/>
  <c r="AD802" i="1"/>
  <c r="AE802" i="1" s="1"/>
  <c r="AC3112" i="1"/>
  <c r="AD3112" i="1" s="1"/>
  <c r="AE3112" i="1" s="1"/>
  <c r="AC2665" i="1"/>
  <c r="AD2665" i="1" s="1"/>
  <c r="AE2665" i="1" s="1"/>
  <c r="AC455" i="1"/>
  <c r="AD455" i="1" s="1"/>
  <c r="AE455" i="1" s="1"/>
  <c r="AC1963" i="1"/>
  <c r="AD1963" i="1" s="1"/>
  <c r="AE1963" i="1" s="1"/>
  <c r="AC3434" i="1"/>
  <c r="AD3434" i="1" s="1"/>
  <c r="AE3434" i="1" s="1"/>
  <c r="AC3696" i="1"/>
  <c r="AD3696" i="1" s="1"/>
  <c r="AE3696" i="1" s="1"/>
  <c r="AC4185" i="1"/>
  <c r="AD4185" i="1" s="1"/>
  <c r="AC895" i="1"/>
  <c r="AD895" i="1" s="1"/>
  <c r="AE895" i="1" s="1"/>
  <c r="AC3820" i="1"/>
  <c r="AD3820" i="1" s="1"/>
  <c r="AE3820" i="1" s="1"/>
  <c r="AC1415" i="1"/>
  <c r="AD1415" i="1" s="1"/>
  <c r="AE1415" i="1" s="1"/>
  <c r="AC2703" i="1"/>
  <c r="AD2703" i="1" s="1"/>
  <c r="AE2703" i="1" s="1"/>
  <c r="AC3628" i="1"/>
  <c r="AD3628" i="1" s="1"/>
  <c r="AE3628" i="1" s="1"/>
  <c r="AC3700" i="1"/>
  <c r="AD3700" i="1" s="1"/>
  <c r="AF3700" i="1" s="1"/>
  <c r="AJ3700" i="1" s="1"/>
  <c r="AD2649" i="1"/>
  <c r="AE2649" i="1" s="1"/>
  <c r="AC185" i="1"/>
  <c r="AD185" i="1" s="1"/>
  <c r="AE185" i="1" s="1"/>
  <c r="AC730" i="1"/>
  <c r="AD730" i="1" s="1"/>
  <c r="AE730" i="1" s="1"/>
  <c r="AC3880" i="1"/>
  <c r="AD3880" i="1" s="1"/>
  <c r="AE3880" i="1" s="1"/>
  <c r="AC1269" i="1"/>
  <c r="AD1269" i="1" s="1"/>
  <c r="AE1269" i="1" s="1"/>
  <c r="AC1013" i="1"/>
  <c r="AD1013" i="1" s="1"/>
  <c r="AE1013" i="1" s="1"/>
  <c r="AC2140" i="1"/>
  <c r="AD2140" i="1" s="1"/>
  <c r="AE2140" i="1" s="1"/>
  <c r="AC3446" i="1"/>
  <c r="AC1034" i="1"/>
  <c r="AD1034" i="1" s="1"/>
  <c r="AE1034" i="1" s="1"/>
  <c r="AC417" i="1"/>
  <c r="AD417" i="1" s="1"/>
  <c r="AE417" i="1" s="1"/>
  <c r="AC773" i="1"/>
  <c r="AD773" i="1" s="1"/>
  <c r="AE773" i="1" s="1"/>
  <c r="AC1343" i="1"/>
  <c r="AD1343" i="1" s="1"/>
  <c r="AE1343" i="1" s="1"/>
  <c r="P2484" i="1"/>
  <c r="P3482" i="1"/>
  <c r="P334" i="1"/>
  <c r="AA2118" i="1"/>
  <c r="AB2118" i="1"/>
  <c r="Z2118" i="1"/>
  <c r="AA2663" i="1"/>
  <c r="AB2663" i="1"/>
  <c r="AB1370" i="1"/>
  <c r="AA1370" i="1"/>
  <c r="AA3426" i="1"/>
  <c r="AB3426" i="1"/>
  <c r="Z3426" i="1"/>
  <c r="P2160" i="1"/>
  <c r="P2799" i="1"/>
  <c r="P2550" i="1"/>
  <c r="P372" i="1"/>
  <c r="P1903" i="1"/>
  <c r="P2121" i="1"/>
  <c r="P2845" i="1"/>
  <c r="P1373" i="1"/>
  <c r="P2282" i="1"/>
  <c r="P225" i="1"/>
  <c r="AA1694" i="1"/>
  <c r="AB1694" i="1"/>
  <c r="P50" i="1"/>
  <c r="AA1856" i="1"/>
  <c r="AB1856" i="1"/>
  <c r="P3350" i="1"/>
  <c r="P2914" i="1"/>
  <c r="P4" i="1"/>
  <c r="P911" i="1"/>
  <c r="P1591" i="1"/>
  <c r="P2158" i="1"/>
  <c r="P1895" i="1"/>
  <c r="P2051" i="1"/>
  <c r="P3720" i="1"/>
  <c r="P2671" i="1"/>
  <c r="P1192" i="1"/>
  <c r="P2522" i="1"/>
  <c r="AA2802" i="1"/>
  <c r="AB2802" i="1"/>
  <c r="AA1751" i="1"/>
  <c r="AB1751" i="1"/>
  <c r="AA1842" i="1"/>
  <c r="AC1842" i="1" s="1"/>
  <c r="AD1842" i="1" s="1"/>
  <c r="AE1842" i="1" s="1"/>
  <c r="AB1842" i="1"/>
  <c r="Z778" i="1"/>
  <c r="AB778" i="1"/>
  <c r="Z3630" i="1"/>
  <c r="AC3630" i="1" s="1"/>
  <c r="AD3630" i="1" s="1"/>
  <c r="AE3630" i="1" s="1"/>
  <c r="AB3630" i="1"/>
  <c r="Z2237" i="1"/>
  <c r="AB2237" i="1"/>
  <c r="P3738" i="1"/>
  <c r="AA1453" i="1"/>
  <c r="AC1453" i="1" s="1"/>
  <c r="AD1453" i="1" s="1"/>
  <c r="AE1453" i="1" s="1"/>
  <c r="AB1453" i="1"/>
  <c r="P1124" i="1"/>
  <c r="P2730" i="1"/>
  <c r="P2368" i="1"/>
  <c r="P1514" i="1"/>
  <c r="P2063" i="1"/>
  <c r="P3903" i="1"/>
  <c r="P4096" i="1"/>
  <c r="P4007" i="1"/>
  <c r="P2873" i="1"/>
  <c r="Z1149" i="1"/>
  <c r="AC1149" i="1" s="1"/>
  <c r="AD1149" i="1" s="1"/>
  <c r="AE1149" i="1" s="1"/>
  <c r="AB1149" i="1"/>
  <c r="Z438" i="1"/>
  <c r="AB438" i="1"/>
  <c r="AB377" i="1"/>
  <c r="Z377" i="1"/>
  <c r="AB4036" i="1"/>
  <c r="Z4036" i="1"/>
  <c r="AC4036" i="1" s="1"/>
  <c r="AD4036" i="1" s="1"/>
  <c r="AE4036" i="1" s="1"/>
  <c r="AB1718" i="1"/>
  <c r="AA1718" i="1"/>
  <c r="P2135" i="1"/>
  <c r="P1995" i="1"/>
  <c r="P1309" i="1"/>
  <c r="P2836" i="1"/>
  <c r="P1928" i="1"/>
  <c r="P198" i="1"/>
  <c r="P440" i="1"/>
  <c r="P674" i="1"/>
  <c r="P3990" i="1"/>
  <c r="P2045" i="1"/>
  <c r="AB2045" i="1"/>
  <c r="AC2045" i="1" s="1"/>
  <c r="AD2045" i="1" s="1"/>
  <c r="AB4082" i="1"/>
  <c r="Z4082" i="1"/>
  <c r="AB108" i="1"/>
  <c r="Z108" i="1"/>
  <c r="AB3373" i="1"/>
  <c r="Z3373" i="1"/>
  <c r="AB170" i="1"/>
  <c r="Z170" i="1"/>
  <c r="P1931" i="1"/>
  <c r="AA1918" i="1"/>
  <c r="AB1918" i="1"/>
  <c r="AA2762" i="1"/>
  <c r="AC2762" i="1" s="1"/>
  <c r="AB2762" i="1"/>
  <c r="AA3005" i="1"/>
  <c r="AB3005" i="1"/>
  <c r="P4048" i="1"/>
  <c r="P3349" i="1"/>
  <c r="P1113" i="1"/>
  <c r="P179" i="1"/>
  <c r="P4158" i="1"/>
  <c r="P2581" i="1"/>
  <c r="P1199" i="1"/>
  <c r="P2299" i="1"/>
  <c r="P2713" i="1"/>
  <c r="P1360" i="1"/>
  <c r="P3492" i="1"/>
  <c r="P2863" i="1"/>
  <c r="P3702" i="1"/>
  <c r="P1168" i="1"/>
  <c r="AB603" i="1"/>
  <c r="AC603" i="1" s="1"/>
  <c r="AD603" i="1" s="1"/>
  <c r="AE603" i="1" s="1"/>
  <c r="P642" i="1"/>
  <c r="P1183" i="1"/>
  <c r="P2481" i="1"/>
  <c r="P614" i="1"/>
  <c r="AB973" i="1"/>
  <c r="P1041" i="1"/>
  <c r="AB648" i="1"/>
  <c r="AC648" i="1" s="1"/>
  <c r="AD648" i="1" s="1"/>
  <c r="AE648" i="1" s="1"/>
  <c r="P3863" i="1"/>
  <c r="P3703" i="1"/>
  <c r="P252" i="1"/>
  <c r="AB3718" i="1"/>
  <c r="AC3718" i="1" s="1"/>
  <c r="AD3718" i="1" s="1"/>
  <c r="AE3718" i="1" s="1"/>
  <c r="P747" i="1"/>
  <c r="P2600" i="1"/>
  <c r="P2290" i="1"/>
  <c r="P431" i="1"/>
  <c r="P3561" i="1"/>
  <c r="P547" i="1"/>
  <c r="P848" i="1"/>
  <c r="P2048" i="1"/>
  <c r="P1325" i="1"/>
  <c r="P3586" i="1"/>
  <c r="P1105" i="1"/>
  <c r="P2726" i="1"/>
  <c r="P3636" i="1"/>
  <c r="P2534" i="1"/>
  <c r="P4195" i="1"/>
  <c r="P2602" i="1"/>
  <c r="AB3979" i="1"/>
  <c r="AC3979" i="1" s="1"/>
  <c r="AD3979" i="1" s="1"/>
  <c r="AA342" i="1"/>
  <c r="AB342" i="1"/>
  <c r="P1918" i="1"/>
  <c r="P2762" i="1"/>
  <c r="P3005" i="1"/>
  <c r="P3852" i="1"/>
  <c r="P4151" i="1"/>
  <c r="P4109" i="1"/>
  <c r="P3704" i="1"/>
  <c r="P3876" i="1"/>
  <c r="AH3434" i="1"/>
  <c r="AK3434" i="1" s="1"/>
  <c r="AH3564" i="1"/>
  <c r="AF3564" i="1"/>
  <c r="AJ3564" i="1" s="1"/>
  <c r="AG3564" i="1"/>
  <c r="AF2374" i="1"/>
  <c r="AJ2374" i="1" s="1"/>
  <c r="AG2374" i="1"/>
  <c r="AH2374" i="1"/>
  <c r="AI4104" i="1"/>
  <c r="Z483" i="1"/>
  <c r="AD483" i="1" s="1"/>
  <c r="AE483" i="1" s="1"/>
  <c r="Z800" i="1"/>
  <c r="Z2818" i="1"/>
  <c r="Z3714" i="1"/>
  <c r="AA622" i="1"/>
  <c r="Z2172" i="1"/>
  <c r="AA1423" i="1"/>
  <c r="Z3923" i="1"/>
  <c r="AC4042" i="1"/>
  <c r="AD4042" i="1" s="1"/>
  <c r="AE4042" i="1" s="1"/>
  <c r="AC741" i="1"/>
  <c r="AD741" i="1" s="1"/>
  <c r="AE741" i="1" s="1"/>
  <c r="AB2461" i="1"/>
  <c r="Z2461" i="1"/>
  <c r="AC1717" i="1"/>
  <c r="AD1717" i="1" s="1"/>
  <c r="AE1717" i="1" s="1"/>
  <c r="Z3789" i="1"/>
  <c r="AB3789" i="1"/>
  <c r="AC209" i="1"/>
  <c r="AD209" i="1" s="1"/>
  <c r="AE209" i="1" s="1"/>
  <c r="AB680" i="1"/>
  <c r="Z3160" i="1"/>
  <c r="Z3947" i="1"/>
  <c r="Z4090" i="1"/>
  <c r="Z2979" i="1"/>
  <c r="Z498" i="1"/>
  <c r="Z843" i="1"/>
  <c r="AB281" i="1"/>
  <c r="Z743" i="1"/>
  <c r="Z15" i="1"/>
  <c r="Z742" i="1"/>
  <c r="AA3241" i="1"/>
  <c r="Z794" i="1"/>
  <c r="AC90" i="1"/>
  <c r="AD90" i="1" s="1"/>
  <c r="AE90" i="1" s="1"/>
  <c r="AC3319" i="1"/>
  <c r="AD3319" i="1" s="1"/>
  <c r="AE3319" i="1" s="1"/>
  <c r="AC3770" i="1"/>
  <c r="AD3770" i="1" s="1"/>
  <c r="AE3770" i="1" s="1"/>
  <c r="AG455" i="1"/>
  <c r="AG1963" i="1"/>
  <c r="AD519" i="1"/>
  <c r="AE519" i="1" s="1"/>
  <c r="AD3136" i="1"/>
  <c r="AD2978" i="1"/>
  <c r="AE2978" i="1" s="1"/>
  <c r="AG832" i="1"/>
  <c r="AD275" i="1"/>
  <c r="AG4097" i="1"/>
  <c r="AG1788" i="1"/>
  <c r="AI1788" i="1" s="1"/>
  <c r="AH1429" i="1"/>
  <c r="AF2233" i="1"/>
  <c r="AI4173" i="1"/>
  <c r="AF3129" i="1"/>
  <c r="AF1280" i="1"/>
  <c r="AI1454" i="1"/>
  <c r="AG1068" i="1"/>
  <c r="AF2855" i="1"/>
  <c r="AF1447" i="1"/>
  <c r="AF2264" i="1"/>
  <c r="AG3315" i="1"/>
  <c r="AH3055" i="1"/>
  <c r="AK3055" i="1" s="1"/>
  <c r="AF1841" i="1"/>
  <c r="AA1630" i="1"/>
  <c r="Z3327" i="1"/>
  <c r="Z1511" i="1"/>
  <c r="Z3620" i="1"/>
  <c r="AA3174" i="1"/>
  <c r="AA1723" i="1"/>
  <c r="AA2144" i="1"/>
  <c r="AA558" i="1"/>
  <c r="Z2544" i="1"/>
  <c r="AA2184" i="1"/>
  <c r="AA2428" i="1"/>
  <c r="Z623" i="1"/>
  <c r="AB4045" i="1"/>
  <c r="AA3087" i="1"/>
  <c r="AB1915" i="1"/>
  <c r="AA1071" i="1"/>
  <c r="AA2008" i="1"/>
  <c r="AA2515" i="1"/>
  <c r="AA1643" i="1"/>
  <c r="AC1643" i="1" s="1"/>
  <c r="AD1643" i="1" s="1"/>
  <c r="AE1643" i="1" s="1"/>
  <c r="AB425" i="1"/>
  <c r="Z3729" i="1"/>
  <c r="AB1310" i="1"/>
  <c r="AC1031" i="1"/>
  <c r="AD1031" i="1" s="1"/>
  <c r="AE1031" i="1" s="1"/>
  <c r="AA208" i="1"/>
  <c r="AB457" i="1"/>
  <c r="AB1421" i="1"/>
  <c r="AB1490" i="1"/>
  <c r="Z1306" i="1"/>
  <c r="AB115" i="1"/>
  <c r="AB3342" i="1"/>
  <c r="AA3620" i="1"/>
  <c r="Z2071" i="1"/>
  <c r="AA901" i="1"/>
  <c r="AB841" i="1"/>
  <c r="Z1506" i="1"/>
  <c r="Z1821" i="1"/>
  <c r="AB935" i="1"/>
  <c r="Z543" i="1"/>
  <c r="AA213" i="1"/>
  <c r="AC3059" i="1"/>
  <c r="AD3059" i="1" s="1"/>
  <c r="AE3059" i="1" s="1"/>
  <c r="AB2372" i="1"/>
  <c r="AA2838" i="1"/>
  <c r="AA2893" i="1"/>
  <c r="Z2008" i="1"/>
  <c r="AA1160" i="1"/>
  <c r="AB1643" i="1"/>
  <c r="Z1227" i="1"/>
  <c r="Z943" i="1"/>
  <c r="Z2259" i="1"/>
  <c r="AA264" i="1"/>
  <c r="AB1821" i="1"/>
  <c r="AA3160" i="1"/>
  <c r="Z221" i="1"/>
  <c r="AB756" i="1"/>
  <c r="Z33" i="1"/>
  <c r="AA1622" i="1"/>
  <c r="AA155" i="1"/>
  <c r="Z3584" i="1"/>
  <c r="AA841" i="1"/>
  <c r="AB3205" i="1"/>
  <c r="Z3174" i="1"/>
  <c r="Z2826" i="1"/>
  <c r="AB616" i="1"/>
  <c r="AA2038" i="1"/>
  <c r="Z2505" i="1"/>
  <c r="AB2012" i="1"/>
  <c r="AA592" i="1"/>
  <c r="AC592" i="1" s="1"/>
  <c r="AD592" i="1" s="1"/>
  <c r="AE592" i="1" s="1"/>
  <c r="AA2187" i="1"/>
  <c r="AA1724" i="1"/>
  <c r="AA1364" i="1"/>
  <c r="AA3165" i="1"/>
  <c r="AB3477" i="1"/>
  <c r="Z1979" i="1"/>
  <c r="AC555" i="1"/>
  <c r="AD555" i="1" s="1"/>
  <c r="AE555" i="1" s="1"/>
  <c r="AA2787" i="1"/>
  <c r="AC2787" i="1" s="1"/>
  <c r="AD2787" i="1" s="1"/>
  <c r="AE2787" i="1" s="1"/>
  <c r="AC62" i="1"/>
  <c r="AD62" i="1" s="1"/>
  <c r="AE62" i="1" s="1"/>
  <c r="AB1783" i="1"/>
  <c r="AB311" i="1"/>
  <c r="AC1996" i="1"/>
  <c r="AD1996" i="1" s="1"/>
  <c r="AC29" i="1"/>
  <c r="AD29" i="1" s="1"/>
  <c r="AE29" i="1" s="1"/>
  <c r="AA2965" i="1"/>
  <c r="AA3596" i="1"/>
  <c r="AA3714" i="1"/>
  <c r="AC3814" i="1"/>
  <c r="AD3814" i="1" s="1"/>
  <c r="Z724" i="1"/>
  <c r="AC2594" i="1"/>
  <c r="AD2594" i="1" s="1"/>
  <c r="AE2594" i="1" s="1"/>
  <c r="AC3961" i="1"/>
  <c r="AD3961" i="1" s="1"/>
  <c r="AE3961" i="1" s="1"/>
  <c r="AB2526" i="1"/>
  <c r="AB3326" i="1"/>
  <c r="AB896" i="1"/>
  <c r="AA1249" i="1"/>
  <c r="AA2482" i="1"/>
  <c r="Z3592" i="1"/>
  <c r="Z2496" i="1"/>
  <c r="AA3619" i="1"/>
  <c r="Z1746" i="1"/>
  <c r="AA3415" i="1"/>
  <c r="Z3217" i="1"/>
  <c r="AB3923" i="1"/>
  <c r="Z3557" i="1"/>
  <c r="Z3549" i="1"/>
  <c r="Z1420" i="1"/>
  <c r="AB988" i="1"/>
  <c r="AA758" i="1"/>
  <c r="AC4132" i="1"/>
  <c r="AD4132" i="1" s="1"/>
  <c r="AE4132" i="1" s="1"/>
  <c r="Z3727" i="1"/>
  <c r="AA1321" i="1"/>
  <c r="Z1001" i="1"/>
  <c r="Z1693" i="1"/>
  <c r="Z2704" i="1"/>
  <c r="AA1158" i="1"/>
  <c r="AA4090" i="1"/>
  <c r="AA2440" i="1"/>
  <c r="AA3786" i="1"/>
  <c r="Z619" i="1"/>
  <c r="AA2932" i="1"/>
  <c r="AB758" i="1"/>
  <c r="AA2446" i="1"/>
  <c r="AA2979" i="1"/>
  <c r="Z3847" i="1"/>
  <c r="AA3849" i="1"/>
  <c r="AA3372" i="1"/>
  <c r="AA3653" i="1"/>
  <c r="AC3653" i="1" s="1"/>
  <c r="AD3653" i="1" s="1"/>
  <c r="AE3653" i="1" s="1"/>
  <c r="AA3408" i="1"/>
  <c r="AC1252" i="1"/>
  <c r="AD1252" i="1" s="1"/>
  <c r="AE1252" i="1" s="1"/>
  <c r="AB2157" i="1"/>
  <c r="AA3244" i="1"/>
  <c r="AA1309" i="1"/>
  <c r="AA1331" i="1"/>
  <c r="AA2009" i="1"/>
  <c r="AA376" i="1"/>
  <c r="AB2533" i="1"/>
  <c r="AA1971" i="1"/>
  <c r="AA3259" i="1"/>
  <c r="AA3592" i="1"/>
  <c r="AA3470" i="1"/>
  <c r="Z3445" i="1"/>
  <c r="Z2173" i="1"/>
  <c r="AA733" i="1"/>
  <c r="AC733" i="1" s="1"/>
  <c r="AD733" i="1" s="1"/>
  <c r="AE733" i="1" s="1"/>
  <c r="AA1687" i="1"/>
  <c r="AA3093" i="1"/>
  <c r="AA329" i="1"/>
  <c r="AA31" i="1"/>
  <c r="AA881" i="1"/>
  <c r="AA334" i="1"/>
  <c r="AC2348" i="1"/>
  <c r="AD2348" i="1" s="1"/>
  <c r="AE2348" i="1" s="1"/>
  <c r="Z2368" i="1"/>
  <c r="AA3069" i="1"/>
  <c r="Z2582" i="1"/>
  <c r="Z3792" i="1"/>
  <c r="Z3827" i="1"/>
  <c r="AA1373" i="1"/>
  <c r="AA3445" i="1"/>
  <c r="AA2173" i="1"/>
  <c r="Z1736" i="1"/>
  <c r="Z1721" i="1"/>
  <c r="Z3533" i="1"/>
  <c r="AC2756" i="1"/>
  <c r="AD2756" i="1" s="1"/>
  <c r="AE2756" i="1" s="1"/>
  <c r="Z1494" i="1"/>
  <c r="AC1494" i="1" s="1"/>
  <c r="AD1494" i="1" s="1"/>
  <c r="AE1494" i="1" s="1"/>
  <c r="Z3723" i="1"/>
  <c r="Z332" i="1"/>
  <c r="AA822" i="1"/>
  <c r="AA3409" i="1"/>
  <c r="Z3669" i="1"/>
  <c r="AC3669" i="1" s="1"/>
  <c r="Z17" i="1"/>
  <c r="AA1176" i="1"/>
  <c r="Z4217" i="1"/>
  <c r="AA888" i="1"/>
  <c r="AA242" i="1"/>
  <c r="AA4114" i="1"/>
  <c r="AA3694" i="1"/>
  <c r="Z4184" i="1"/>
  <c r="AA1815" i="1"/>
  <c r="AA1344" i="1"/>
  <c r="AC1344" i="1" s="1"/>
  <c r="AD1344" i="1" s="1"/>
  <c r="AE1344" i="1" s="1"/>
  <c r="AA2368" i="1"/>
  <c r="AA3569" i="1"/>
  <c r="AA4115" i="1"/>
  <c r="AC4115" i="1" s="1"/>
  <c r="AD4115" i="1" s="1"/>
  <c r="AE4115" i="1" s="1"/>
  <c r="AA2232" i="1"/>
  <c r="AA4189" i="1"/>
  <c r="AA1197" i="1"/>
  <c r="AA1182" i="1"/>
  <c r="Z508" i="1"/>
  <c r="AA2121" i="1"/>
  <c r="AA4146" i="1"/>
  <c r="AA902" i="1"/>
  <c r="AA2656" i="1"/>
  <c r="AA1471" i="1"/>
  <c r="Z2449" i="1"/>
  <c r="Z2579" i="1"/>
  <c r="AA3944" i="1"/>
  <c r="AC3869" i="1"/>
  <c r="AD3869" i="1" s="1"/>
  <c r="AE3869" i="1" s="1"/>
  <c r="AC333" i="1"/>
  <c r="AD333" i="1" s="1"/>
  <c r="AE333" i="1" s="1"/>
  <c r="AB3438" i="1"/>
  <c r="Z3438" i="1"/>
  <c r="AD2740" i="1"/>
  <c r="AE2740" i="1" s="1"/>
  <c r="AC3305" i="1"/>
  <c r="AD3305" i="1" s="1"/>
  <c r="AE3305" i="1" s="1"/>
  <c r="AC3227" i="1"/>
  <c r="AD3227" i="1" s="1"/>
  <c r="AE3227" i="1" s="1"/>
  <c r="AC1434" i="1"/>
  <c r="AD1434" i="1" s="1"/>
  <c r="AE1434" i="1" s="1"/>
  <c r="AC968" i="1"/>
  <c r="AD968" i="1" s="1"/>
  <c r="AC1017" i="1"/>
  <c r="AD1017" i="1" s="1"/>
  <c r="AE1017" i="1" s="1"/>
  <c r="AI4111" i="1"/>
  <c r="Z1326" i="1"/>
  <c r="Z2893" i="1"/>
  <c r="AC2893" i="1" s="1"/>
  <c r="AD2893" i="1" s="1"/>
  <c r="AE2893" i="1" s="1"/>
  <c r="Z263" i="1"/>
  <c r="AB4067" i="1"/>
  <c r="AC3259" i="1"/>
  <c r="AD3259" i="1" s="1"/>
  <c r="AE3259" i="1" s="1"/>
  <c r="Z2615" i="1"/>
  <c r="AA1133" i="1"/>
  <c r="AA1320" i="1"/>
  <c r="Z2788" i="1"/>
  <c r="Z188" i="1"/>
  <c r="Z4055" i="1"/>
  <c r="Z681" i="1"/>
  <c r="AA3618" i="1"/>
  <c r="Z2918" i="1"/>
  <c r="Z491" i="1"/>
  <c r="AC2646" i="1"/>
  <c r="AD2646" i="1" s="1"/>
  <c r="AE2646" i="1" s="1"/>
  <c r="AC3303" i="1"/>
  <c r="AD3303" i="1" s="1"/>
  <c r="AE3303" i="1" s="1"/>
  <c r="AC3290" i="1"/>
  <c r="AD3290" i="1" s="1"/>
  <c r="AE3290" i="1" s="1"/>
  <c r="AC2556" i="1"/>
  <c r="AD2556" i="1" s="1"/>
  <c r="AE2556" i="1" s="1"/>
  <c r="AD584" i="1"/>
  <c r="AE584" i="1" s="1"/>
  <c r="AD2221" i="1"/>
  <c r="AE2221" i="1" s="1"/>
  <c r="AG4134" i="1"/>
  <c r="AI4134" i="1" s="1"/>
  <c r="AC3586" i="1"/>
  <c r="AD3586" i="1" s="1"/>
  <c r="AE3586" i="1" s="1"/>
  <c r="AD1539" i="1"/>
  <c r="AE1539" i="1" s="1"/>
  <c r="AD3359" i="1"/>
  <c r="AD4048" i="1"/>
  <c r="AE4048" i="1" s="1"/>
  <c r="AF2897" i="1"/>
  <c r="AG3894" i="1"/>
  <c r="AH1613" i="1"/>
  <c r="AF1237" i="1"/>
  <c r="AJ1237" i="1" s="1"/>
  <c r="AF3193" i="1"/>
  <c r="AF2569" i="1"/>
  <c r="AF761" i="1"/>
  <c r="AG3124" i="1"/>
  <c r="AI2668" i="1"/>
  <c r="AF1061" i="1"/>
  <c r="AI3275" i="1"/>
  <c r="AI3292" i="1"/>
  <c r="AI1128" i="1"/>
  <c r="AG3495" i="1"/>
  <c r="AG433" i="1"/>
  <c r="AH2462" i="1"/>
  <c r="AH2343" i="1"/>
  <c r="AK2343" i="1" s="1"/>
  <c r="AF1654" i="1"/>
  <c r="AI1658" i="1"/>
  <c r="AH924" i="1"/>
  <c r="AF3368" i="1"/>
  <c r="AG3084" i="1"/>
  <c r="AI806" i="1"/>
  <c r="AA3589" i="1"/>
  <c r="AA1037" i="1"/>
  <c r="AA1206" i="1"/>
  <c r="Z1622" i="1"/>
  <c r="AA1894" i="1"/>
  <c r="AB1578" i="1"/>
  <c r="AB1364" i="1"/>
  <c r="AC1364" i="1" s="1"/>
  <c r="AD1364" i="1" s="1"/>
  <c r="AE1364" i="1" s="1"/>
  <c r="AD665" i="1"/>
  <c r="AE665" i="1" s="1"/>
  <c r="AD2390" i="1"/>
  <c r="AE2390" i="1" s="1"/>
  <c r="AD3922" i="1"/>
  <c r="AE3922" i="1" s="1"/>
  <c r="AC3221" i="1"/>
  <c r="AD3221" i="1" s="1"/>
  <c r="AD3556" i="1"/>
  <c r="AD3716" i="1"/>
  <c r="AE3716" i="1" s="1"/>
  <c r="AD2705" i="1"/>
  <c r="AE2705" i="1" s="1"/>
  <c r="AC454" i="1"/>
  <c r="AD454" i="1" s="1"/>
  <c r="AE454" i="1" s="1"/>
  <c r="AC824" i="1"/>
  <c r="AD824" i="1" s="1"/>
  <c r="AE824" i="1" s="1"/>
  <c r="AD2796" i="1"/>
  <c r="AE2796" i="1" s="1"/>
  <c r="AC3131" i="1"/>
  <c r="AD3131" i="1" s="1"/>
  <c r="AD916" i="1"/>
  <c r="AE916" i="1" s="1"/>
  <c r="AD2360" i="1"/>
  <c r="AE2360" i="1" s="1"/>
  <c r="AH1459" i="1"/>
  <c r="AD235" i="1"/>
  <c r="AE235" i="1" s="1"/>
  <c r="AD1570" i="1"/>
  <c r="AH832" i="1"/>
  <c r="AK832" i="1" s="1"/>
  <c r="AI2923" i="1"/>
  <c r="AH3302" i="1"/>
  <c r="AH234" i="1"/>
  <c r="AK234" i="1" s="1"/>
  <c r="AC1199" i="1"/>
  <c r="AD1199" i="1" s="1"/>
  <c r="AE1199" i="1" s="1"/>
  <c r="AD3392" i="1"/>
  <c r="AE3392" i="1" s="1"/>
  <c r="AD2317" i="1"/>
  <c r="AE2317" i="1" s="1"/>
  <c r="AD2467" i="1"/>
  <c r="AE2467" i="1" s="1"/>
  <c r="AD91" i="1"/>
  <c r="AE91" i="1" s="1"/>
  <c r="AD3349" i="1"/>
  <c r="AH2913" i="1"/>
  <c r="AI2510" i="1"/>
  <c r="AI718" i="1"/>
  <c r="AF2904" i="1"/>
  <c r="AI1678" i="1"/>
  <c r="AG1429" i="1"/>
  <c r="AF3894" i="1"/>
  <c r="AI3894" i="1" s="1"/>
  <c r="AG1613" i="1"/>
  <c r="AI1613" i="1" s="1"/>
  <c r="AG3448" i="1"/>
  <c r="AI3448" i="1" s="1"/>
  <c r="AG1237" i="1"/>
  <c r="AH2271" i="1"/>
  <c r="AK2271" i="1" s="1"/>
  <c r="AF3495" i="1"/>
  <c r="AF433" i="1"/>
  <c r="AJ433" i="1" s="1"/>
  <c r="AH3219" i="1"/>
  <c r="AK3219" i="1" s="1"/>
  <c r="AG2462" i="1"/>
  <c r="AG2343" i="1"/>
  <c r="AI722" i="1"/>
  <c r="AI1832" i="1"/>
  <c r="AF3315" i="1"/>
  <c r="AJ3315" i="1" s="1"/>
  <c r="AI2177" i="1"/>
  <c r="AG924" i="1"/>
  <c r="AF3055" i="1"/>
  <c r="AJ3055" i="1" s="1"/>
  <c r="AI386" i="1"/>
  <c r="AI318" i="1"/>
  <c r="AF805" i="1"/>
  <c r="AH338" i="1"/>
  <c r="AI338" i="1" s="1"/>
  <c r="AH325" i="1"/>
  <c r="AK325" i="1" s="1"/>
  <c r="AH839" i="1"/>
  <c r="AG1841" i="1"/>
  <c r="AG3112" i="1"/>
  <c r="AF2608" i="1"/>
  <c r="AG1322" i="1"/>
  <c r="AF257" i="1"/>
  <c r="AF3084" i="1"/>
  <c r="AF1516" i="1"/>
  <c r="AJ1516" i="1" s="1"/>
  <c r="AA752" i="1"/>
  <c r="AA2167" i="1"/>
  <c r="Z2465" i="1"/>
  <c r="AB216" i="1"/>
  <c r="Z1071" i="1"/>
  <c r="AA1173" i="1"/>
  <c r="AC1406" i="1"/>
  <c r="AD1406" i="1" s="1"/>
  <c r="AE1406" i="1" s="1"/>
  <c r="AC1521" i="1"/>
  <c r="AD1521" i="1" s="1"/>
  <c r="AE1521" i="1" s="1"/>
  <c r="AA1006" i="1"/>
  <c r="Z841" i="1"/>
  <c r="AB1162" i="1"/>
  <c r="AA3744" i="1"/>
  <c r="AA3147" i="1"/>
  <c r="AB3729" i="1"/>
  <c r="AB3874" i="1"/>
  <c r="AC3874" i="1" s="1"/>
  <c r="AA2379" i="1"/>
  <c r="AA350" i="1"/>
  <c r="AA1469" i="1"/>
  <c r="AA810" i="1"/>
  <c r="AA1511" i="1"/>
  <c r="AA3387" i="1"/>
  <c r="Z3128" i="1"/>
  <c r="Z1142" i="1"/>
  <c r="AC1142" i="1" s="1"/>
  <c r="AD1142" i="1" s="1"/>
  <c r="AE1142" i="1" s="1"/>
  <c r="AA3015" i="1"/>
  <c r="AA1067" i="1"/>
  <c r="AB551" i="1"/>
  <c r="AB2472" i="1"/>
  <c r="Z348" i="1"/>
  <c r="Z2727" i="1"/>
  <c r="AA3595" i="1"/>
  <c r="AB2253" i="1"/>
  <c r="AC869" i="1"/>
  <c r="AA3070" i="1"/>
  <c r="AA616" i="1"/>
  <c r="Z3250" i="1"/>
  <c r="AC3250" i="1" s="1"/>
  <c r="AD3250" i="1" s="1"/>
  <c r="AE3250" i="1" s="1"/>
  <c r="AA3469" i="1"/>
  <c r="Z3767" i="1"/>
  <c r="AA1413" i="1"/>
  <c r="AA490" i="1"/>
  <c r="AB2841" i="1"/>
  <c r="AB800" i="1"/>
  <c r="Z3236" i="1"/>
  <c r="AA67" i="1"/>
  <c r="AC67" i="1" s="1"/>
  <c r="AD67" i="1" s="1"/>
  <c r="AE67" i="1" s="1"/>
  <c r="AC1495" i="1"/>
  <c r="AD1495" i="1" s="1"/>
  <c r="AE1495" i="1" s="1"/>
  <c r="AB432" i="1"/>
  <c r="AA3395" i="1"/>
  <c r="Z1173" i="1"/>
  <c r="AC1173" i="1" s="1"/>
  <c r="AD1173" i="1" s="1"/>
  <c r="AE1173" i="1" s="1"/>
  <c r="AA127" i="1"/>
  <c r="Z2439" i="1"/>
  <c r="AC2439" i="1" s="1"/>
  <c r="AD2439" i="1" s="1"/>
  <c r="AE2439" i="1" s="1"/>
  <c r="Z1006" i="1"/>
  <c r="AC1006" i="1" s="1"/>
  <c r="AD1006" i="1" s="1"/>
  <c r="AE1006" i="1" s="1"/>
  <c r="Z272" i="1"/>
  <c r="Z1205" i="1"/>
  <c r="Z1867" i="1"/>
  <c r="AA2688" i="1"/>
  <c r="AC2688" i="1" s="1"/>
  <c r="AD2688" i="1" s="1"/>
  <c r="AE2688" i="1" s="1"/>
  <c r="AA1705" i="1"/>
  <c r="AA2494" i="1"/>
  <c r="AC3782" i="1"/>
  <c r="AD3782" i="1" s="1"/>
  <c r="Z119" i="1"/>
  <c r="AB2616" i="1"/>
  <c r="AB3317" i="1"/>
  <c r="Z2753" i="1"/>
  <c r="AA667" i="1"/>
  <c r="Z3010" i="1"/>
  <c r="AB2380" i="1"/>
  <c r="AA3846" i="1"/>
  <c r="AA1955" i="1"/>
  <c r="AA3701" i="1"/>
  <c r="AC3701" i="1" s="1"/>
  <c r="AD3701" i="1" s="1"/>
  <c r="AE3701" i="1" s="1"/>
  <c r="AA1550" i="1"/>
  <c r="AA2251" i="1"/>
  <c r="AA1010" i="1"/>
  <c r="AC1010" i="1" s="1"/>
  <c r="AD1010" i="1" s="1"/>
  <c r="AE1010" i="1" s="1"/>
  <c r="AC3810" i="1"/>
  <c r="AD3810" i="1" s="1"/>
  <c r="AE3810" i="1" s="1"/>
  <c r="Z1160" i="1"/>
  <c r="AA3678" i="1"/>
  <c r="AA2056" i="1"/>
  <c r="AA1338" i="1"/>
  <c r="AA2505" i="1"/>
  <c r="AC2505" i="1" s="1"/>
  <c r="AD2505" i="1" s="1"/>
  <c r="AE2505" i="1" s="1"/>
  <c r="AB483" i="1"/>
  <c r="Z3964" i="1"/>
  <c r="AC3964" i="1" s="1"/>
  <c r="AD3964" i="1" s="1"/>
  <c r="AE3964" i="1" s="1"/>
  <c r="AA1274" i="1"/>
  <c r="AA941" i="1"/>
  <c r="AB1979" i="1"/>
  <c r="Z2109" i="1"/>
  <c r="AB1684" i="1"/>
  <c r="AB3664" i="1"/>
  <c r="AA2305" i="1"/>
  <c r="AA4061" i="1"/>
  <c r="Z3011" i="1"/>
  <c r="AA3572" i="1"/>
  <c r="AA991" i="1"/>
  <c r="AA2564" i="1"/>
  <c r="AA977" i="1"/>
  <c r="AA1946" i="1"/>
  <c r="Z473" i="1"/>
  <c r="Z2935" i="1"/>
  <c r="Z334" i="1"/>
  <c r="AC334" i="1" s="1"/>
  <c r="AD334" i="1" s="1"/>
  <c r="AE334" i="1" s="1"/>
  <c r="AA3081" i="1"/>
  <c r="AA3915" i="1"/>
  <c r="AA834" i="1"/>
  <c r="AC834" i="1" s="1"/>
  <c r="AD834" i="1" s="1"/>
  <c r="AE834" i="1" s="1"/>
  <c r="AB658" i="1"/>
  <c r="AB1271" i="1"/>
  <c r="AA1450" i="1"/>
  <c r="AA3397" i="1"/>
  <c r="AC3397" i="1" s="1"/>
  <c r="AD3397" i="1" s="1"/>
  <c r="AE3397" i="1" s="1"/>
  <c r="AC3624" i="1"/>
  <c r="AD3624" i="1" s="1"/>
  <c r="AE3624" i="1" s="1"/>
  <c r="AC782" i="1"/>
  <c r="AD782" i="1" s="1"/>
  <c r="AE782" i="1" s="1"/>
  <c r="Z2653" i="1"/>
  <c r="AC2653" i="1" s="1"/>
  <c r="AD2653" i="1" s="1"/>
  <c r="AE2653" i="1" s="1"/>
  <c r="AA1286" i="1"/>
  <c r="Z3348" i="1"/>
  <c r="AC3348" i="1" s="1"/>
  <c r="AD3348" i="1" s="1"/>
  <c r="AE3348" i="1" s="1"/>
  <c r="AB3478" i="1"/>
  <c r="AA851" i="1"/>
  <c r="AA3995" i="1"/>
  <c r="AA1404" i="1"/>
  <c r="AC1404" i="1" s="1"/>
  <c r="AD1404" i="1" s="1"/>
  <c r="AE1404" i="1" s="1"/>
  <c r="Z3015" i="1"/>
  <c r="AB1955" i="1"/>
  <c r="AA2710" i="1"/>
  <c r="AB3254" i="1"/>
  <c r="AC3254" i="1" s="1"/>
  <c r="AD3254" i="1" s="1"/>
  <c r="AE3254" i="1" s="1"/>
  <c r="AA660" i="1"/>
  <c r="AA3144" i="1"/>
  <c r="AA4208" i="1"/>
  <c r="AC4208" i="1" s="1"/>
  <c r="AD4208" i="1" s="1"/>
  <c r="AE4208" i="1" s="1"/>
  <c r="Z3343" i="1"/>
  <c r="Z25" i="1"/>
  <c r="Z3632" i="1"/>
  <c r="AA2030" i="1"/>
  <c r="AA81" i="1"/>
  <c r="AC821" i="1"/>
  <c r="AD821" i="1" s="1"/>
  <c r="AE821" i="1" s="1"/>
  <c r="Z2136" i="1"/>
  <c r="AA130" i="1"/>
  <c r="AA2964" i="1"/>
  <c r="AC2964" i="1" s="1"/>
  <c r="AD2964" i="1" s="1"/>
  <c r="AE2964" i="1" s="1"/>
  <c r="AA3627" i="1"/>
  <c r="AA3772" i="1"/>
  <c r="Z4061" i="1"/>
  <c r="AA927" i="1"/>
  <c r="AA1954" i="1"/>
  <c r="AA598" i="1"/>
  <c r="AA82" i="1"/>
  <c r="AA2621" i="1"/>
  <c r="AC2621" i="1" s="1"/>
  <c r="AD2621" i="1" s="1"/>
  <c r="AE2621" i="1" s="1"/>
  <c r="AA2153" i="1"/>
  <c r="AB1236" i="1"/>
  <c r="AB3144" i="1"/>
  <c r="AA3746" i="1"/>
  <c r="AA3884" i="1"/>
  <c r="AC3884" i="1" s="1"/>
  <c r="AD3884" i="1" s="1"/>
  <c r="AE3884" i="1" s="1"/>
  <c r="AA389" i="1"/>
  <c r="AA510" i="1"/>
  <c r="AB3959" i="1"/>
  <c r="AA360" i="1"/>
  <c r="AC360" i="1" s="1"/>
  <c r="AD360" i="1" s="1"/>
  <c r="AE360" i="1" s="1"/>
  <c r="Z3645" i="1"/>
  <c r="AB2787" i="1"/>
  <c r="AB221" i="1"/>
  <c r="AA1062" i="1"/>
  <c r="AA2670" i="1"/>
  <c r="AA1223" i="1"/>
  <c r="Z3436" i="1"/>
  <c r="AA2486" i="1"/>
  <c r="AA1585" i="1"/>
  <c r="AA1688" i="1"/>
  <c r="Z2065" i="1"/>
  <c r="AA2908" i="1"/>
  <c r="AC3534" i="1"/>
  <c r="AD3534" i="1" s="1"/>
  <c r="AE3534" i="1" s="1"/>
  <c r="AC16" i="1"/>
  <c r="AD16" i="1" s="1"/>
  <c r="AE16" i="1" s="1"/>
  <c r="AA52" i="1"/>
  <c r="AA2829" i="1"/>
  <c r="AA212" i="1"/>
  <c r="AC212" i="1" s="1"/>
  <c r="Z2521" i="1"/>
  <c r="AA3031" i="1"/>
  <c r="AA3166" i="1"/>
  <c r="AC1929" i="1"/>
  <c r="AD1929" i="1" s="1"/>
  <c r="AC3171" i="1"/>
  <c r="AD3171" i="1" s="1"/>
  <c r="AE3171" i="1" s="1"/>
  <c r="AA2582" i="1"/>
  <c r="AC3981" i="1"/>
  <c r="AD3981" i="1" s="1"/>
  <c r="AE3981" i="1" s="1"/>
  <c r="AC4038" i="1"/>
  <c r="AD4038" i="1" s="1"/>
  <c r="AE4038" i="1" s="1"/>
  <c r="AC4039" i="1"/>
  <c r="AD4039" i="1" s="1"/>
  <c r="AE4039" i="1" s="1"/>
  <c r="AB3350" i="1"/>
  <c r="AC3350" i="1" s="1"/>
  <c r="AD3350" i="1" s="1"/>
  <c r="AE3350" i="1" s="1"/>
  <c r="AB3910" i="1"/>
  <c r="AA1179" i="1"/>
  <c r="AA2354" i="1"/>
  <c r="AA1719" i="1"/>
  <c r="AC1719" i="1" s="1"/>
  <c r="AD1719" i="1" s="1"/>
  <c r="AE1719" i="1" s="1"/>
  <c r="AB1355" i="1"/>
  <c r="AA955" i="1"/>
  <c r="AB2712" i="1"/>
  <c r="AB1040" i="1"/>
  <c r="Z2009" i="1"/>
  <c r="Z3060" i="1"/>
  <c r="Z376" i="1"/>
  <c r="Z2115" i="1"/>
  <c r="AC2115" i="1" s="1"/>
  <c r="AD2115" i="1" s="1"/>
  <c r="AE2115" i="1" s="1"/>
  <c r="AA3420" i="1"/>
  <c r="Z1733" i="1"/>
  <c r="AA978" i="1"/>
  <c r="AA2470" i="1"/>
  <c r="AC2249" i="1"/>
  <c r="AD2249" i="1" s="1"/>
  <c r="AE2249" i="1" s="1"/>
  <c r="AC1754" i="1"/>
  <c r="AD1754" i="1" s="1"/>
  <c r="AE1754" i="1" s="1"/>
  <c r="AB4187" i="1"/>
  <c r="Z855" i="1"/>
  <c r="AA3267" i="1"/>
  <c r="AB1169" i="1"/>
  <c r="AA327" i="1"/>
  <c r="AA193" i="1"/>
  <c r="Z898" i="1"/>
  <c r="Z1079" i="1"/>
  <c r="Z1800" i="1"/>
  <c r="Z3422" i="1"/>
  <c r="Z600" i="1"/>
  <c r="Z1352" i="1"/>
  <c r="AC248" i="1"/>
  <c r="AD248" i="1" s="1"/>
  <c r="AE248" i="1" s="1"/>
  <c r="AB168" i="1"/>
  <c r="Z242" i="1"/>
  <c r="Z3159" i="1"/>
  <c r="Z2103" i="1"/>
  <c r="AA4147" i="1"/>
  <c r="AA3691" i="1"/>
  <c r="AB1487" i="1"/>
  <c r="AA2637" i="1"/>
  <c r="Z3780" i="1"/>
  <c r="AA176" i="1"/>
  <c r="Z4012" i="1"/>
  <c r="Z1950" i="1"/>
  <c r="AA2107" i="1"/>
  <c r="AB1353" i="1"/>
  <c r="AA1198" i="1"/>
  <c r="AA1866" i="1"/>
  <c r="AA49" i="1"/>
  <c r="AA986" i="1"/>
  <c r="Z215" i="1"/>
  <c r="Z408" i="1"/>
  <c r="AA1283" i="1"/>
  <c r="AA2323" i="1"/>
  <c r="AC1635" i="1"/>
  <c r="AD1635" i="1" s="1"/>
  <c r="AE1635" i="1" s="1"/>
  <c r="AC1910" i="1"/>
  <c r="AD1910" i="1" s="1"/>
  <c r="AE1910" i="1" s="1"/>
  <c r="AD2889" i="1"/>
  <c r="AE2889" i="1" s="1"/>
  <c r="AC1532" i="1"/>
  <c r="AD1532" i="1" s="1"/>
  <c r="AE1532" i="1" s="1"/>
  <c r="AA4217" i="1"/>
  <c r="AC395" i="1"/>
  <c r="AD395" i="1" s="1"/>
  <c r="AE395" i="1" s="1"/>
  <c r="AA3980" i="1"/>
  <c r="AA4049" i="1"/>
  <c r="AA1667" i="1"/>
  <c r="AB1815" i="1"/>
  <c r="Z2272" i="1"/>
  <c r="Z2149" i="1"/>
  <c r="Z1714" i="1"/>
  <c r="AA1461" i="1"/>
  <c r="Z3003" i="1"/>
  <c r="AA646" i="1"/>
  <c r="AA1780" i="1"/>
  <c r="AC1780" i="1" s="1"/>
  <c r="AD1780" i="1" s="1"/>
  <c r="AE1780" i="1" s="1"/>
  <c r="Z1373" i="1"/>
  <c r="AA3007" i="1"/>
  <c r="Z225" i="1"/>
  <c r="Z917" i="1"/>
  <c r="AA3605" i="1"/>
  <c r="Z4060" i="1"/>
  <c r="Z365" i="1"/>
  <c r="AA600" i="1"/>
  <c r="AA697" i="1"/>
  <c r="AA3860" i="1"/>
  <c r="AA3574" i="1"/>
  <c r="AA887" i="1"/>
  <c r="AB522" i="1"/>
  <c r="AB742" i="1"/>
  <c r="AB478" i="1"/>
  <c r="AA2484" i="1"/>
  <c r="AC2484" i="1" s="1"/>
  <c r="AD2484" i="1" s="1"/>
  <c r="AE2484" i="1" s="1"/>
  <c r="AB2613" i="1"/>
  <c r="AA1621" i="1"/>
  <c r="Z1628" i="1"/>
  <c r="AA554" i="1"/>
  <c r="AA3484" i="1"/>
  <c r="Z3266" i="1"/>
  <c r="AC3266" i="1" s="1"/>
  <c r="AD3266" i="1" s="1"/>
  <c r="AE3266" i="1" s="1"/>
  <c r="AC1187" i="1"/>
  <c r="AD1187" i="1" s="1"/>
  <c r="AE1187" i="1" s="1"/>
  <c r="AA1172" i="1"/>
  <c r="Z3036" i="1"/>
  <c r="Z2717" i="1"/>
  <c r="Z2656" i="1"/>
  <c r="AC2656" i="1" s="1"/>
  <c r="AD2656" i="1" s="1"/>
  <c r="AE2656" i="1" s="1"/>
  <c r="AA3003" i="1"/>
  <c r="Z3328" i="1"/>
  <c r="Z653" i="1"/>
  <c r="AA3212" i="1"/>
  <c r="Z1586" i="1"/>
  <c r="AA1591" i="1"/>
  <c r="AC1591" i="1" s="1"/>
  <c r="AD1591" i="1" s="1"/>
  <c r="AE1591" i="1" s="1"/>
  <c r="Z2476" i="1"/>
  <c r="AA225" i="1"/>
  <c r="AC225" i="1" s="1"/>
  <c r="AD225" i="1" s="1"/>
  <c r="AE225" i="1" s="1"/>
  <c r="AA1519" i="1"/>
  <c r="Z1169" i="1"/>
  <c r="AC3978" i="1"/>
  <c r="AD3978" i="1" s="1"/>
  <c r="AE3978" i="1" s="1"/>
  <c r="AC1308" i="1"/>
  <c r="AD1308" i="1" s="1"/>
  <c r="AE1308" i="1" s="1"/>
  <c r="Z2595" i="1"/>
  <c r="AA3376" i="1"/>
  <c r="AB1008" i="1"/>
  <c r="Z2250" i="1"/>
  <c r="AA231" i="1"/>
  <c r="Z523" i="1"/>
  <c r="Z3994" i="1"/>
  <c r="AA2837" i="1"/>
  <c r="AA1950" i="1"/>
  <c r="AB3615" i="1"/>
  <c r="AA3790" i="1"/>
  <c r="AA3543" i="1"/>
  <c r="Z936" i="1"/>
  <c r="Z629" i="1"/>
  <c r="AA2161" i="1"/>
  <c r="AC2161" i="1" s="1"/>
  <c r="AD2161" i="1" s="1"/>
  <c r="AE2161" i="1" s="1"/>
  <c r="AA2520" i="1"/>
  <c r="AC2520" i="1" s="1"/>
  <c r="AD2520" i="1" s="1"/>
  <c r="AE2520" i="1" s="1"/>
  <c r="AA3738" i="1"/>
  <c r="AC3738" i="1" s="1"/>
  <c r="AD3738" i="1" s="1"/>
  <c r="AE3738" i="1" s="1"/>
  <c r="AA2473" i="1"/>
  <c r="AC2084" i="1"/>
  <c r="AD2084" i="1" s="1"/>
  <c r="AE2084" i="1" s="1"/>
  <c r="AC2871" i="1"/>
  <c r="AD2871" i="1" s="1"/>
  <c r="AE2871" i="1" s="1"/>
  <c r="AC2844" i="1"/>
  <c r="AD2844" i="1" s="1"/>
  <c r="AE2844" i="1" s="1"/>
  <c r="AA3229" i="1"/>
  <c r="AA1111" i="1"/>
  <c r="AC1111" i="1" s="1"/>
  <c r="AD1111" i="1" s="1"/>
  <c r="AE1111" i="1" s="1"/>
  <c r="Z397" i="1"/>
  <c r="Z2014" i="1"/>
  <c r="AA2828" i="1"/>
  <c r="AB491" i="1"/>
  <c r="AA3075" i="1"/>
  <c r="AA1127" i="1"/>
  <c r="AA2456" i="1"/>
  <c r="AA3903" i="1"/>
  <c r="AD3903" i="1" s="1"/>
  <c r="AE3903" i="1" s="1"/>
  <c r="AA1090" i="1"/>
  <c r="AA13" i="1"/>
  <c r="Z1382" i="1"/>
  <c r="Z4099" i="1"/>
  <c r="Z64" i="1"/>
  <c r="Z394" i="1"/>
  <c r="AB794" i="1"/>
  <c r="Z285" i="1"/>
  <c r="AA1935" i="1"/>
  <c r="AA2584" i="1"/>
  <c r="AA3178" i="1"/>
  <c r="AA3720" i="1"/>
  <c r="AC3720" i="1" s="1"/>
  <c r="AD3720" i="1" s="1"/>
  <c r="AE3720" i="1" s="1"/>
  <c r="AA43" i="1"/>
  <c r="AA3454" i="1"/>
  <c r="AC3454" i="1" s="1"/>
  <c r="AD3454" i="1" s="1"/>
  <c r="AE3454" i="1" s="1"/>
  <c r="Z788" i="1"/>
  <c r="Z2892" i="1"/>
  <c r="AA1653" i="1"/>
  <c r="AC1653" i="1" s="1"/>
  <c r="AD1653" i="1" s="1"/>
  <c r="AE1653" i="1" s="1"/>
  <c r="Z1201" i="1"/>
  <c r="AA482" i="1"/>
  <c r="AC3265" i="1"/>
  <c r="AD3265" i="1" s="1"/>
  <c r="AE3265" i="1" s="1"/>
  <c r="AC3987" i="1"/>
  <c r="AD3987" i="1" s="1"/>
  <c r="AE3987" i="1" s="1"/>
  <c r="AC3999" i="1"/>
  <c r="AD3999" i="1" s="1"/>
  <c r="AE3999" i="1" s="1"/>
  <c r="AC3024" i="1"/>
  <c r="AD3024" i="1" s="1"/>
  <c r="AE3024" i="1" s="1"/>
  <c r="AC4150" i="1"/>
  <c r="AD4150" i="1" s="1"/>
  <c r="AE4150" i="1" s="1"/>
  <c r="AC562" i="1"/>
  <c r="AD562" i="1" s="1"/>
  <c r="AE562" i="1" s="1"/>
  <c r="AC436" i="1"/>
  <c r="AD436" i="1" s="1"/>
  <c r="AE436" i="1" s="1"/>
  <c r="AC1958" i="1"/>
  <c r="AD1958" i="1" s="1"/>
  <c r="AE1958" i="1" s="1"/>
  <c r="AC1608" i="1"/>
  <c r="AD1608" i="1" s="1"/>
  <c r="AC448" i="1"/>
  <c r="AD448" i="1" s="1"/>
  <c r="AE448" i="1" s="1"/>
  <c r="AC416" i="1"/>
  <c r="AD416" i="1" s="1"/>
  <c r="AE416" i="1" s="1"/>
  <c r="AC1941" i="1"/>
  <c r="AD1941" i="1" s="1"/>
  <c r="AE1941" i="1" s="1"/>
  <c r="AI3302" i="1"/>
  <c r="AA3357" i="1"/>
  <c r="AC54" i="1"/>
  <c r="AD54" i="1" s="1"/>
  <c r="AE54" i="1" s="1"/>
  <c r="Z3600" i="1"/>
  <c r="AB3160" i="1"/>
  <c r="Z1156" i="1"/>
  <c r="Z229" i="1"/>
  <c r="AA3062" i="1"/>
  <c r="AA612" i="1"/>
  <c r="AA1634" i="1"/>
  <c r="Z2577" i="1"/>
  <c r="AC3229" i="1"/>
  <c r="AD3229" i="1" s="1"/>
  <c r="AE3229" i="1" s="1"/>
  <c r="Z578" i="1"/>
  <c r="Z1195" i="1"/>
  <c r="Z2566" i="1"/>
  <c r="Z3102" i="1"/>
  <c r="Z2551" i="1"/>
  <c r="AD819" i="1"/>
  <c r="AE819" i="1" s="1"/>
  <c r="AC1084" i="1"/>
  <c r="AD1084" i="1" s="1"/>
  <c r="AE1084" i="1" s="1"/>
  <c r="AC3428" i="1"/>
  <c r="AD3428" i="1" s="1"/>
  <c r="AE3428" i="1" s="1"/>
  <c r="AG2665" i="1"/>
  <c r="AD925" i="1"/>
  <c r="AI1768" i="1"/>
  <c r="AG2608" i="1"/>
  <c r="AG257" i="1"/>
  <c r="AG1516" i="1"/>
  <c r="AB2403" i="1"/>
  <c r="AB3380" i="1"/>
  <c r="Z2634" i="1"/>
  <c r="AD2532" i="1"/>
  <c r="AE2532" i="1" s="1"/>
  <c r="AD1377" i="1"/>
  <c r="AD1299" i="1"/>
  <c r="AE1299" i="1" s="1"/>
  <c r="AD3360" i="1"/>
  <c r="AD3567" i="1"/>
  <c r="AD1217" i="1"/>
  <c r="AE1217" i="1" s="1"/>
  <c r="AD301" i="1"/>
  <c r="AF301" i="1" s="1"/>
  <c r="AJ301" i="1" s="1"/>
  <c r="AD2419" i="1"/>
  <c r="AE2419" i="1" s="1"/>
  <c r="AD3202" i="1"/>
  <c r="AE3202" i="1" s="1"/>
  <c r="AD4144" i="1"/>
  <c r="AI4155" i="1"/>
  <c r="AI2289" i="1"/>
  <c r="AC1481" i="1"/>
  <c r="AD1481" i="1" s="1"/>
  <c r="AA156" i="1"/>
  <c r="AA3040" i="1"/>
  <c r="Z155" i="1"/>
  <c r="AC155" i="1" s="1"/>
  <c r="AD155" i="1" s="1"/>
  <c r="AE155" i="1" s="1"/>
  <c r="AA272" i="1"/>
  <c r="Z2804" i="1"/>
  <c r="Z279" i="1"/>
  <c r="AA1991" i="1"/>
  <c r="AB1171" i="1"/>
  <c r="AB2570" i="1"/>
  <c r="AA1956" i="1"/>
  <c r="AC1292" i="1"/>
  <c r="AD1292" i="1" s="1"/>
  <c r="AB2133" i="1"/>
  <c r="AB2835" i="1"/>
  <c r="AB119" i="1"/>
  <c r="AC119" i="1" s="1"/>
  <c r="AD119" i="1" s="1"/>
  <c r="AE119" i="1" s="1"/>
  <c r="Z2291" i="1"/>
  <c r="AA919" i="1"/>
  <c r="AA1760" i="1"/>
  <c r="AB299" i="1"/>
  <c r="AC299" i="1" s="1"/>
  <c r="AD299" i="1" s="1"/>
  <c r="AE299" i="1" s="1"/>
  <c r="AA3893" i="1"/>
  <c r="Z2748" i="1"/>
  <c r="AC2748" i="1" s="1"/>
  <c r="AD2748" i="1" s="1"/>
  <c r="AE2748" i="1" s="1"/>
  <c r="AA3342" i="1"/>
  <c r="AA1087" i="1"/>
  <c r="AB3310" i="1"/>
  <c r="AA914" i="1"/>
  <c r="Z3262" i="1"/>
  <c r="Z3839" i="1"/>
  <c r="AA412" i="1"/>
  <c r="AA2284" i="1"/>
  <c r="AB471" i="1"/>
  <c r="AA2910" i="1"/>
  <c r="AA1762" i="1"/>
  <c r="AB672" i="1"/>
  <c r="AB2509" i="1"/>
  <c r="AB2842" i="1"/>
  <c r="AA3236" i="1"/>
  <c r="AA1542" i="1"/>
  <c r="AA3232" i="1"/>
  <c r="AA953" i="1"/>
  <c r="AA2678" i="1"/>
  <c r="AA1803" i="1"/>
  <c r="AA997" i="1"/>
  <c r="AC997" i="1" s="1"/>
  <c r="AD997" i="1" s="1"/>
  <c r="AE997" i="1" s="1"/>
  <c r="AB850" i="1"/>
  <c r="AA286" i="1"/>
  <c r="AA27" i="1"/>
  <c r="AC93" i="1"/>
  <c r="AD93" i="1" s="1"/>
  <c r="AE93" i="1" s="1"/>
  <c r="AC3491" i="1"/>
  <c r="AD3491" i="1" s="1"/>
  <c r="AE3491" i="1" s="1"/>
  <c r="AC3511" i="1"/>
  <c r="Z3854" i="1"/>
  <c r="AA658" i="1"/>
  <c r="AA2906" i="1"/>
  <c r="AB1427" i="1"/>
  <c r="AB1104" i="1"/>
  <c r="AA3771" i="1"/>
  <c r="AA2745" i="1"/>
  <c r="AA1709" i="1"/>
  <c r="AA3405" i="1"/>
  <c r="AA2442" i="1"/>
  <c r="AB3348" i="1"/>
  <c r="Z1578" i="1"/>
  <c r="AA1639" i="1"/>
  <c r="AA3870" i="1"/>
  <c r="AB1433" i="1"/>
  <c r="AA3304" i="1"/>
  <c r="AA1802" i="1"/>
  <c r="AB3128" i="1"/>
  <c r="AA1329" i="1"/>
  <c r="AC1329" i="1" s="1"/>
  <c r="AD1329" i="1" s="1"/>
  <c r="AE1329" i="1" s="1"/>
  <c r="AA2321" i="1"/>
  <c r="AB1087" i="1"/>
  <c r="AA3262" i="1"/>
  <c r="AC3262" i="1" s="1"/>
  <c r="AD3262" i="1" s="1"/>
  <c r="AE3262" i="1" s="1"/>
  <c r="AA3198" i="1"/>
  <c r="Z3670" i="1"/>
  <c r="AA1053" i="1"/>
  <c r="AA680" i="1"/>
  <c r="AA2544" i="1"/>
  <c r="AA2809" i="1"/>
  <c r="AA1534" i="1"/>
  <c r="Z1584" i="1"/>
  <c r="Z1348" i="1"/>
  <c r="AC1348" i="1" s="1"/>
  <c r="AD1348" i="1" s="1"/>
  <c r="AE1348" i="1" s="1"/>
  <c r="AA2975" i="1"/>
  <c r="Z2708" i="1"/>
  <c r="Z264" i="1"/>
  <c r="AC264" i="1" s="1"/>
  <c r="AD264" i="1" s="1"/>
  <c r="AE264" i="1" s="1"/>
  <c r="AA623" i="1"/>
  <c r="AC623" i="1" s="1"/>
  <c r="Z2842" i="1"/>
  <c r="AA2211" i="1"/>
  <c r="AA398" i="1"/>
  <c r="AA886" i="1"/>
  <c r="AA319" i="1"/>
  <c r="Z1898" i="1"/>
  <c r="AA2148" i="1"/>
  <c r="AA2545" i="1"/>
  <c r="Z2670" i="1"/>
  <c r="AA4175" i="1"/>
  <c r="AB1775" i="1"/>
  <c r="Z3699" i="1"/>
  <c r="AA216" i="1"/>
  <c r="AA1418" i="1"/>
  <c r="AA907" i="1"/>
  <c r="AA2784" i="1"/>
  <c r="Z2265" i="1"/>
  <c r="AA2453" i="1"/>
  <c r="AC2453" i="1" s="1"/>
  <c r="AD2453" i="1" s="1"/>
  <c r="AE2453" i="1" s="1"/>
  <c r="AB1803" i="1"/>
  <c r="AB2494" i="1"/>
  <c r="AC2494" i="1" s="1"/>
  <c r="AD2494" i="1" s="1"/>
  <c r="AE2494" i="1" s="1"/>
  <c r="AB2339" i="1"/>
  <c r="AA2570" i="1"/>
  <c r="AA1203" i="1"/>
  <c r="AB3854" i="1"/>
  <c r="AB273" i="1"/>
  <c r="AA3756" i="1"/>
  <c r="AA3864" i="1"/>
  <c r="AA311" i="1"/>
  <c r="AC311" i="1" s="1"/>
  <c r="AD311" i="1" s="1"/>
  <c r="AE311" i="1" s="1"/>
  <c r="AA383" i="1"/>
  <c r="AA1310" i="1"/>
  <c r="AA3971" i="1"/>
  <c r="AA3327" i="1"/>
  <c r="AC3327" i="1" s="1"/>
  <c r="AB3277" i="1"/>
  <c r="AA2651" i="1"/>
  <c r="AA1272" i="1"/>
  <c r="AA3424" i="1"/>
  <c r="AA2911" i="1"/>
  <c r="Z2321" i="1"/>
  <c r="AA3724" i="1"/>
  <c r="AC3724" i="1" s="1"/>
  <c r="Z4124" i="1"/>
  <c r="Z3746" i="1"/>
  <c r="AC1571" i="1"/>
  <c r="AA2071" i="1"/>
  <c r="AC2071" i="1" s="1"/>
  <c r="AD2071" i="1" s="1"/>
  <c r="AE2071" i="1" s="1"/>
  <c r="AA699" i="1"/>
  <c r="AA3670" i="1"/>
  <c r="Z3865" i="1"/>
  <c r="AA2826" i="1"/>
  <c r="AB3988" i="1"/>
  <c r="AA3947" i="1"/>
  <c r="AA2722" i="1"/>
  <c r="AA2993" i="1"/>
  <c r="AA3542" i="1"/>
  <c r="AA2501" i="1"/>
  <c r="Z1456" i="1"/>
  <c r="Z1374" i="1"/>
  <c r="AC1374" i="1" s="1"/>
  <c r="AD1374" i="1" s="1"/>
  <c r="AE1374" i="1" s="1"/>
  <c r="AC3965" i="1"/>
  <c r="AD3965" i="1" s="1"/>
  <c r="AE3965" i="1" s="1"/>
  <c r="Z1302" i="1"/>
  <c r="AB2156" i="1"/>
  <c r="AB1525" i="1"/>
  <c r="AA1914" i="1"/>
  <c r="Z1643" i="1"/>
  <c r="Z2001" i="1"/>
  <c r="AC2001" i="1" s="1"/>
  <c r="AA1162" i="1"/>
  <c r="Z3879" i="1"/>
  <c r="AC3879" i="1" s="1"/>
  <c r="AA3310" i="1"/>
  <c r="AA2472" i="1"/>
  <c r="AA1146" i="1"/>
  <c r="AC1146" i="1" s="1"/>
  <c r="Z914" i="1"/>
  <c r="AA2700" i="1"/>
  <c r="Z2144" i="1"/>
  <c r="Z350" i="1"/>
  <c r="AA4024" i="1"/>
  <c r="AB1156" i="1"/>
  <c r="AC1156" i="1" s="1"/>
  <c r="AD1156" i="1" s="1"/>
  <c r="AE1156" i="1" s="1"/>
  <c r="Z2545" i="1"/>
  <c r="AA756" i="1"/>
  <c r="Z3950" i="1"/>
  <c r="AA3351" i="1"/>
  <c r="AA2754" i="1"/>
  <c r="AB1181" i="1"/>
  <c r="AB2950" i="1"/>
  <c r="AC2950" i="1" s="1"/>
  <c r="AD2950" i="1" s="1"/>
  <c r="AE2950" i="1" s="1"/>
  <c r="AA1823" i="1"/>
  <c r="Z3080" i="1"/>
  <c r="AB3258" i="1"/>
  <c r="AA3664" i="1"/>
  <c r="AC3340" i="1"/>
  <c r="AD3340" i="1" s="1"/>
  <c r="AE3340" i="1" s="1"/>
  <c r="AC2639" i="1"/>
  <c r="AD2639" i="1" s="1"/>
  <c r="AE2639" i="1" s="1"/>
  <c r="AA1683" i="1"/>
  <c r="AC1683" i="1" s="1"/>
  <c r="AD1683" i="1" s="1"/>
  <c r="AE1683" i="1" s="1"/>
  <c r="AD3220" i="1"/>
  <c r="AE3220" i="1" s="1"/>
  <c r="AC1134" i="1"/>
  <c r="AD1134" i="1" s="1"/>
  <c r="AE1134" i="1" s="1"/>
  <c r="AA2133" i="1"/>
  <c r="AA425" i="1"/>
  <c r="AC425" i="1" s="1"/>
  <c r="AD425" i="1" s="1"/>
  <c r="AE425" i="1" s="1"/>
  <c r="AB1543" i="1"/>
  <c r="AA669" i="1"/>
  <c r="AC669" i="1" s="1"/>
  <c r="AD669" i="1" s="1"/>
  <c r="AE669" i="1" s="1"/>
  <c r="AA1104" i="1"/>
  <c r="AC1104" i="1" s="1"/>
  <c r="AD1104" i="1" s="1"/>
  <c r="AE1104" i="1" s="1"/>
  <c r="AA2616" i="1"/>
  <c r="AC2616" i="1" s="1"/>
  <c r="AD2616" i="1" s="1"/>
  <c r="AE2616" i="1" s="1"/>
  <c r="AA793" i="1"/>
  <c r="AA678" i="1"/>
  <c r="AA548" i="1"/>
  <c r="AC4204" i="1"/>
  <c r="AD4204" i="1" s="1"/>
  <c r="AE4204" i="1" s="1"/>
  <c r="AC1967" i="1"/>
  <c r="AD1967" i="1" s="1"/>
  <c r="AE1967" i="1" s="1"/>
  <c r="AB1062" i="1"/>
  <c r="AC1003" i="1"/>
  <c r="AD1003" i="1" s="1"/>
  <c r="AE1003" i="1" s="1"/>
  <c r="Z359" i="1"/>
  <c r="AC359" i="1" s="1"/>
  <c r="AD359" i="1" s="1"/>
  <c r="AE359" i="1" s="1"/>
  <c r="AA2881" i="1"/>
  <c r="Z1394" i="1"/>
  <c r="AA2172" i="1"/>
  <c r="AC3843" i="1"/>
  <c r="AC3622" i="1"/>
  <c r="AD3622" i="1" s="1"/>
  <c r="AE3622" i="1" s="1"/>
  <c r="AC161" i="1"/>
  <c r="AD161" i="1" s="1"/>
  <c r="AE161" i="1" s="1"/>
  <c r="AA3847" i="1"/>
  <c r="AA1303" i="1"/>
  <c r="AB2395" i="1"/>
  <c r="AA892" i="1"/>
  <c r="AA196" i="1"/>
  <c r="AA167" i="1"/>
  <c r="AA651" i="1"/>
  <c r="AB1876" i="1"/>
  <c r="Z321" i="1"/>
  <c r="Z1220" i="1"/>
  <c r="AA116" i="1"/>
  <c r="AA2325" i="1"/>
  <c r="Z4210" i="1"/>
  <c r="Z2735" i="1"/>
  <c r="AA4159" i="1"/>
  <c r="Z3470" i="1"/>
  <c r="Z894" i="1"/>
  <c r="AA2420" i="1"/>
  <c r="Z1446" i="1"/>
  <c r="Z3230" i="1"/>
  <c r="Z733" i="1"/>
  <c r="Z3354" i="1"/>
  <c r="AA870" i="1"/>
  <c r="Z422" i="1"/>
  <c r="Z3376" i="1"/>
  <c r="AC3376" i="1" s="1"/>
  <c r="AD3376" i="1" s="1"/>
  <c r="AE3376" i="1" s="1"/>
  <c r="AA4015" i="1"/>
  <c r="AA110" i="1"/>
  <c r="AB390" i="1"/>
  <c r="AA4121" i="1"/>
  <c r="Z2637" i="1"/>
  <c r="AB3554" i="1"/>
  <c r="AA1352" i="1"/>
  <c r="AA468" i="1"/>
  <c r="AA3883" i="1"/>
  <c r="AC1041" i="1"/>
  <c r="AD1041" i="1" s="1"/>
  <c r="AE1041" i="1" s="1"/>
  <c r="Z3989" i="1"/>
  <c r="AA4214" i="1"/>
  <c r="AA4035" i="1"/>
  <c r="AA228" i="1"/>
  <c r="AA694" i="1"/>
  <c r="AA779" i="1"/>
  <c r="AA4127" i="1"/>
  <c r="Z2660" i="1"/>
  <c r="Z3709" i="1"/>
  <c r="Z173" i="1"/>
  <c r="AA720" i="1"/>
  <c r="AC720" i="1" s="1"/>
  <c r="AD720" i="1" s="1"/>
  <c r="AE720" i="1" s="1"/>
  <c r="Z3513" i="1"/>
  <c r="AA271" i="1"/>
  <c r="AA229" i="1"/>
  <c r="AB17" i="1"/>
  <c r="AA868" i="1"/>
  <c r="AA502" i="1"/>
  <c r="AA3416" i="1"/>
  <c r="AA3610" i="1"/>
  <c r="AA2728" i="1"/>
  <c r="Z4000" i="1"/>
  <c r="Z317" i="1"/>
  <c r="Z2601" i="1"/>
  <c r="AA2339" i="1"/>
  <c r="AA2827" i="1"/>
  <c r="AA2799" i="1"/>
  <c r="AA2208" i="1"/>
  <c r="AA1085" i="1"/>
  <c r="AC4040" i="1"/>
  <c r="AA743" i="1"/>
  <c r="AD3446" i="1"/>
  <c r="AE3446" i="1" s="1"/>
  <c r="AC3889" i="1"/>
  <c r="AD3889" i="1" s="1"/>
  <c r="AE3889" i="1" s="1"/>
  <c r="AD232" i="1"/>
  <c r="AE232" i="1" s="1"/>
  <c r="AC1057" i="1"/>
  <c r="AD1057" i="1" s="1"/>
  <c r="AE1057" i="1" s="1"/>
  <c r="AA4055" i="1"/>
  <c r="AA15" i="1"/>
  <c r="AA1330" i="1"/>
  <c r="AA2976" i="1"/>
  <c r="AA754" i="1"/>
  <c r="AA2488" i="1"/>
  <c r="AA3799" i="1"/>
  <c r="AA645" i="1"/>
  <c r="Z3069" i="1"/>
  <c r="AC3069" i="1" s="1"/>
  <c r="AD3069" i="1" s="1"/>
  <c r="AE3069" i="1" s="1"/>
  <c r="Z172" i="1"/>
  <c r="Z1928" i="1"/>
  <c r="Z3212" i="1"/>
  <c r="Z706" i="1"/>
  <c r="AC706" i="1" s="1"/>
  <c r="AD706" i="1" s="1"/>
  <c r="AE706" i="1" s="1"/>
  <c r="AA1978" i="1"/>
  <c r="AC1978" i="1" s="1"/>
  <c r="AD1978" i="1" s="1"/>
  <c r="AE1978" i="1" s="1"/>
  <c r="AA2158" i="1"/>
  <c r="Z1519" i="1"/>
  <c r="AB3186" i="1"/>
  <c r="AC762" i="1"/>
  <c r="AD762" i="1" s="1"/>
  <c r="AE762" i="1" s="1"/>
  <c r="AB3850" i="1"/>
  <c r="Z4096" i="1"/>
  <c r="AA4194" i="1"/>
  <c r="AA256" i="1"/>
  <c r="Z2122" i="1"/>
  <c r="AA2734" i="1"/>
  <c r="Z1904" i="1"/>
  <c r="AA3086" i="1"/>
  <c r="AA2577" i="1"/>
  <c r="AA3727" i="1"/>
  <c r="AA2788" i="1"/>
  <c r="AA3750" i="1"/>
  <c r="AA1620" i="1"/>
  <c r="AC2229" i="1"/>
  <c r="AA2550" i="1"/>
  <c r="AC2550" i="1" s="1"/>
  <c r="AD2550" i="1" s="1"/>
  <c r="AE2550" i="1" s="1"/>
  <c r="Z2473" i="1"/>
  <c r="AA332" i="1"/>
  <c r="AA2157" i="1"/>
  <c r="AA1394" i="1"/>
  <c r="AB1809" i="1"/>
  <c r="AA1767" i="1"/>
  <c r="AA2197" i="1"/>
  <c r="AA1414" i="1"/>
  <c r="AC1414" i="1" s="1"/>
  <c r="AD1414" i="1" s="1"/>
  <c r="AE1414" i="1" s="1"/>
  <c r="Z2121" i="1"/>
  <c r="Z1514" i="1"/>
  <c r="Z2845" i="1"/>
  <c r="AC2845" i="1" s="1"/>
  <c r="AD2845" i="1" s="1"/>
  <c r="AE2845" i="1" s="1"/>
  <c r="Z2369" i="1"/>
  <c r="Z1659" i="1"/>
  <c r="Z2307" i="1"/>
  <c r="Z2258" i="1"/>
  <c r="Z3209" i="1"/>
  <c r="Z2701" i="1"/>
  <c r="AA2238" i="1"/>
  <c r="AA115" i="1"/>
  <c r="AC115" i="1" s="1"/>
  <c r="AD115" i="1" s="1"/>
  <c r="AE115" i="1" s="1"/>
  <c r="AA3541" i="1"/>
  <c r="AC3541" i="1" s="1"/>
  <c r="AD3541" i="1" s="1"/>
  <c r="AA1233" i="1"/>
  <c r="AA3278" i="1"/>
  <c r="AA4169" i="1"/>
  <c r="Z280" i="1"/>
  <c r="Z2054" i="1"/>
  <c r="AA692" i="1"/>
  <c r="Z458" i="1"/>
  <c r="AA4176" i="1"/>
  <c r="AA3554" i="1"/>
  <c r="AC3554" i="1" s="1"/>
  <c r="AD3554" i="1" s="1"/>
  <c r="AE3554" i="1" s="1"/>
  <c r="AB304" i="1"/>
  <c r="AA1716" i="1"/>
  <c r="Z3407" i="1"/>
  <c r="AA400" i="1"/>
  <c r="Z595" i="1"/>
  <c r="AB3529" i="1"/>
  <c r="Z771" i="1"/>
  <c r="AA4079" i="1"/>
  <c r="AA501" i="1"/>
  <c r="AC501" i="1" s="1"/>
  <c r="AD501" i="1" s="1"/>
  <c r="AE501" i="1" s="1"/>
  <c r="AA742" i="1"/>
  <c r="AA4033" i="1"/>
  <c r="AA33" i="1"/>
  <c r="AA576" i="1"/>
  <c r="AB2977" i="1"/>
  <c r="AA302" i="1"/>
  <c r="AC302" i="1" s="1"/>
  <c r="AD302" i="1" s="1"/>
  <c r="AE302" i="1" s="1"/>
  <c r="AA402" i="1"/>
  <c r="AC402" i="1" s="1"/>
  <c r="AD402" i="1" s="1"/>
  <c r="AE402" i="1" s="1"/>
  <c r="AA3792" i="1"/>
  <c r="AC3792" i="1" s="1"/>
  <c r="AD3792" i="1" s="1"/>
  <c r="AE3792" i="1" s="1"/>
  <c r="AA2063" i="1"/>
  <c r="AC2063" i="1" s="1"/>
  <c r="AD2063" i="1" s="1"/>
  <c r="AE2063" i="1" s="1"/>
  <c r="AA2014" i="1"/>
  <c r="AC2014" i="1" s="1"/>
  <c r="AD2014" i="1" s="1"/>
  <c r="AE2014" i="1" s="1"/>
  <c r="AA3102" i="1"/>
  <c r="AA582" i="1"/>
  <c r="AA988" i="1"/>
  <c r="AA4215" i="1"/>
  <c r="AA737" i="1"/>
  <c r="AB2551" i="1"/>
  <c r="AA3266" i="1"/>
  <c r="Z1240" i="1"/>
  <c r="AA3895" i="1"/>
  <c r="AC3646" i="1"/>
  <c r="AD3646" i="1" s="1"/>
  <c r="AE3646" i="1" s="1"/>
  <c r="Z1935" i="1"/>
  <c r="AA2004" i="1"/>
  <c r="AA3082" i="1"/>
  <c r="AA1744" i="1"/>
  <c r="Z2792" i="1"/>
  <c r="Z2851" i="1"/>
  <c r="Z1617" i="1"/>
  <c r="Z3693" i="1"/>
  <c r="AC3693" i="1" s="1"/>
  <c r="AD3693" i="1" s="1"/>
  <c r="AE3693" i="1" s="1"/>
  <c r="Z2113" i="1"/>
  <c r="AA757" i="1"/>
  <c r="AC757" i="1" s="1"/>
  <c r="AD757" i="1" s="1"/>
  <c r="AE757" i="1" s="1"/>
  <c r="AA2918" i="1"/>
  <c r="AA2491" i="1"/>
  <c r="AA700" i="1"/>
  <c r="AA2217" i="1"/>
  <c r="AA2536" i="1"/>
  <c r="Z2977" i="1"/>
  <c r="AA2936" i="1"/>
  <c r="Z3966" i="1"/>
  <c r="Z2051" i="1"/>
  <c r="AA491" i="1"/>
  <c r="Z3565" i="1"/>
  <c r="AA4096" i="1"/>
  <c r="AA2958" i="1"/>
  <c r="AA2613" i="1"/>
  <c r="AC2613" i="1" s="1"/>
  <c r="AD2613" i="1" s="1"/>
  <c r="AE2613" i="1" s="1"/>
  <c r="AA2324" i="1"/>
  <c r="AC2324" i="1" s="1"/>
  <c r="AD2324" i="1" s="1"/>
  <c r="AE2324" i="1" s="1"/>
  <c r="AA2533" i="1"/>
  <c r="AA2701" i="1"/>
  <c r="AA3590" i="1"/>
  <c r="AC3548" i="1"/>
  <c r="AD3548" i="1" s="1"/>
  <c r="AE3548" i="1" s="1"/>
  <c r="AA2461" i="1"/>
  <c r="AC1715" i="1"/>
  <c r="AD1715" i="1" s="1"/>
  <c r="AE1715" i="1" s="1"/>
  <c r="AC3413" i="1"/>
  <c r="AD3413" i="1" s="1"/>
  <c r="AC2558" i="1"/>
  <c r="AD2558" i="1" s="1"/>
  <c r="AE2558" i="1" s="1"/>
  <c r="AC1773" i="1"/>
  <c r="AD1773" i="1" s="1"/>
  <c r="AA3789" i="1"/>
  <c r="AC243" i="1"/>
  <c r="AD243" i="1" s="1"/>
  <c r="AE243" i="1" s="1"/>
  <c r="AB1436" i="1"/>
  <c r="AA1436" i="1"/>
  <c r="Z1436" i="1"/>
  <c r="AB2108" i="1"/>
  <c r="AA2108" i="1"/>
  <c r="Z2108" i="1"/>
  <c r="Z2365" i="1"/>
  <c r="AA2365" i="1"/>
  <c r="AB2365" i="1"/>
  <c r="Z2822" i="1"/>
  <c r="AB2822" i="1"/>
  <c r="AA2822" i="1"/>
  <c r="AB677" i="1"/>
  <c r="Z677" i="1"/>
  <c r="AA677" i="1"/>
  <c r="Z617" i="1"/>
  <c r="AA617" i="1"/>
  <c r="AB617" i="1"/>
  <c r="AB1997" i="1"/>
  <c r="Z1997" i="1"/>
  <c r="AA1997" i="1"/>
  <c r="AB3929" i="1"/>
  <c r="Z3929" i="1"/>
  <c r="AA3929" i="1"/>
  <c r="AC3774" i="1"/>
  <c r="AD3774" i="1" s="1"/>
  <c r="Z1278" i="1"/>
  <c r="AA1278" i="1"/>
  <c r="AB1278" i="1"/>
  <c r="AB3490" i="1"/>
  <c r="Z3490" i="1"/>
  <c r="AA3490" i="1"/>
  <c r="AB411" i="1"/>
  <c r="Z411" i="1"/>
  <c r="AA411" i="1"/>
  <c r="AG784" i="1"/>
  <c r="AF784" i="1"/>
  <c r="Z1564" i="1"/>
  <c r="AB1564" i="1"/>
  <c r="AA1564" i="1"/>
  <c r="AC2278" i="1"/>
  <c r="AD2278" i="1" s="1"/>
  <c r="AE2278" i="1" s="1"/>
  <c r="AB2311" i="1"/>
  <c r="Z2311" i="1"/>
  <c r="AA2311" i="1"/>
  <c r="AB2760" i="1"/>
  <c r="Z2760" i="1"/>
  <c r="AA2760" i="1"/>
  <c r="Z1702" i="1"/>
  <c r="AB1702" i="1"/>
  <c r="AA1702" i="1"/>
  <c r="AB401" i="1"/>
  <c r="Z401" i="1"/>
  <c r="AA401" i="1"/>
  <c r="Z1633" i="1"/>
  <c r="AA1633" i="1"/>
  <c r="AB1633" i="1"/>
  <c r="AB94" i="1"/>
  <c r="Z94" i="1"/>
  <c r="AA94" i="1"/>
  <c r="AB3154" i="1"/>
  <c r="Z3154" i="1"/>
  <c r="AA3154" i="1"/>
  <c r="Z1598" i="1"/>
  <c r="AA1598" i="1"/>
  <c r="AB1598" i="1"/>
  <c r="Z3462" i="1"/>
  <c r="AA3462" i="1"/>
  <c r="AB3462" i="1"/>
  <c r="Z4101" i="1"/>
  <c r="AB4101" i="1"/>
  <c r="AA4101" i="1"/>
  <c r="Z2262" i="1"/>
  <c r="AB2262" i="1"/>
  <c r="AA2262" i="1"/>
  <c r="AB3800" i="1"/>
  <c r="AA3800" i="1"/>
  <c r="Z3800" i="1"/>
  <c r="AC237" i="1"/>
  <c r="AD237" i="1" s="1"/>
  <c r="AE237" i="1" s="1"/>
  <c r="AB3189" i="1"/>
  <c r="AA3189" i="1"/>
  <c r="Z3189" i="1"/>
  <c r="Z71" i="1"/>
  <c r="AB71" i="1"/>
  <c r="AA71" i="1"/>
  <c r="AC1727" i="1"/>
  <c r="AD1727" i="1" s="1"/>
  <c r="AE1727" i="1" s="1"/>
  <c r="AC2371" i="1"/>
  <c r="AD2371" i="1" s="1"/>
  <c r="AE2371" i="1" s="1"/>
  <c r="Z3654" i="1"/>
  <c r="AB3654" i="1"/>
  <c r="AA3654" i="1"/>
  <c r="AB3465" i="1"/>
  <c r="AA3465" i="1"/>
  <c r="Z3465" i="1"/>
  <c r="Z2028" i="1"/>
  <c r="AB2028" i="1"/>
  <c r="AA2028" i="1"/>
  <c r="Z2530" i="1"/>
  <c r="AB2530" i="1"/>
  <c r="AA2530" i="1"/>
  <c r="AB3451" i="1"/>
  <c r="AA3451" i="1"/>
  <c r="Z3451" i="1"/>
  <c r="AB4163" i="1"/>
  <c r="AA4163" i="1"/>
  <c r="Z4163" i="1"/>
  <c r="AB1589" i="1"/>
  <c r="Z1589" i="1"/>
  <c r="AA1589" i="1"/>
  <c r="AB415" i="1"/>
  <c r="AA415" i="1"/>
  <c r="Z415" i="1"/>
  <c r="Z3606" i="1"/>
  <c r="AB3606" i="1"/>
  <c r="AA3606" i="1"/>
  <c r="AB1662" i="1"/>
  <c r="Z1662" i="1"/>
  <c r="AA1662" i="1"/>
  <c r="AB426" i="1"/>
  <c r="AA426" i="1"/>
  <c r="Z426" i="1"/>
  <c r="AB1609" i="1"/>
  <c r="AA1609" i="1"/>
  <c r="Z1609" i="1"/>
  <c r="AG3638" i="1"/>
  <c r="AH3638" i="1"/>
  <c r="AF3638" i="1"/>
  <c r="AJ3638" i="1" s="1"/>
  <c r="AC1118" i="1"/>
  <c r="AD1118" i="1" s="1"/>
  <c r="AE1118" i="1" s="1"/>
  <c r="Z3308" i="1"/>
  <c r="AB3308" i="1"/>
  <c r="AA3308" i="1"/>
  <c r="Z3370" i="1"/>
  <c r="AB3370" i="1"/>
  <c r="AA3370" i="1"/>
  <c r="Z443" i="1"/>
  <c r="AB443" i="1"/>
  <c r="AA443" i="1"/>
  <c r="Z2399" i="1"/>
  <c r="AB2399" i="1"/>
  <c r="AA2399" i="1"/>
  <c r="AC2298" i="1"/>
  <c r="AD2298" i="1" s="1"/>
  <c r="AE2298" i="1" s="1"/>
  <c r="AB701" i="1"/>
  <c r="AA701" i="1"/>
  <c r="Z701" i="1"/>
  <c r="Z2682" i="1"/>
  <c r="AB2682" i="1"/>
  <c r="AA2682" i="1"/>
  <c r="Z4085" i="1"/>
  <c r="AA4085" i="1"/>
  <c r="AG3433" i="1"/>
  <c r="AF3433" i="1"/>
  <c r="AB632" i="1"/>
  <c r="AA632" i="1"/>
  <c r="Z632" i="1"/>
  <c r="Z3211" i="1"/>
  <c r="AB3211" i="1"/>
  <c r="AA3211" i="1"/>
  <c r="AB1810" i="1"/>
  <c r="Z1810" i="1"/>
  <c r="AA1810" i="1"/>
  <c r="AB3583" i="1"/>
  <c r="Z3583" i="1"/>
  <c r="AA3583" i="1"/>
  <c r="AG129" i="1"/>
  <c r="AH129" i="1"/>
  <c r="AF129" i="1"/>
  <c r="AJ129" i="1" s="1"/>
  <c r="Z1596" i="1"/>
  <c r="AB1596" i="1"/>
  <c r="AA1596" i="1"/>
  <c r="AC3976" i="1"/>
  <c r="AD3976" i="1" s="1"/>
  <c r="AE3976" i="1" s="1"/>
  <c r="Z1281" i="1"/>
  <c r="AA1281" i="1"/>
  <c r="AB1281" i="1"/>
  <c r="Z1397" i="1"/>
  <c r="AA1397" i="1"/>
  <c r="AB1397" i="1"/>
  <c r="AB3991" i="1"/>
  <c r="Z3991" i="1"/>
  <c r="AA3991" i="1"/>
  <c r="Z1305" i="1"/>
  <c r="AB1305" i="1"/>
  <c r="AA1305" i="1"/>
  <c r="Z219" i="1"/>
  <c r="AA219" i="1"/>
  <c r="AB3936" i="1"/>
  <c r="Z3936" i="1"/>
  <c r="AA3936" i="1"/>
  <c r="AC1576" i="1"/>
  <c r="AD1576" i="1" s="1"/>
  <c r="AE1576" i="1" s="1"/>
  <c r="Z1759" i="1"/>
  <c r="AA1759" i="1"/>
  <c r="Z3094" i="1"/>
  <c r="AA3094" i="1"/>
  <c r="AB3094" i="1"/>
  <c r="Z1899" i="1"/>
  <c r="AA1899" i="1"/>
  <c r="AB1899" i="1"/>
  <c r="Z409" i="1"/>
  <c r="AB409" i="1"/>
  <c r="AA409" i="1"/>
  <c r="Z2295" i="1"/>
  <c r="AA2295" i="1"/>
  <c r="AB2295" i="1"/>
  <c r="Z391" i="1"/>
  <c r="AB391" i="1"/>
  <c r="AA391" i="1"/>
  <c r="AB2132" i="1"/>
  <c r="Z2132" i="1"/>
  <c r="AA2132" i="1"/>
  <c r="AC2716" i="1"/>
  <c r="AD2716" i="1" s="1"/>
  <c r="AE2716" i="1" s="1"/>
  <c r="Z3928" i="1"/>
  <c r="AA3928" i="1"/>
  <c r="AB3928" i="1"/>
  <c r="Z3231" i="1"/>
  <c r="AB3231" i="1"/>
  <c r="AA3231" i="1"/>
  <c r="AB1372" i="1"/>
  <c r="Z1372" i="1"/>
  <c r="AA1372" i="1"/>
  <c r="AB1927" i="1"/>
  <c r="Z1927" i="1"/>
  <c r="AA1927" i="1"/>
  <c r="Z661" i="1"/>
  <c r="AB661" i="1"/>
  <c r="AA661" i="1"/>
  <c r="Z308" i="1"/>
  <c r="AA308" i="1"/>
  <c r="AB308" i="1"/>
  <c r="AB3194" i="1"/>
  <c r="Z3194" i="1"/>
  <c r="AA3194" i="1"/>
  <c r="AC2515" i="1"/>
  <c r="AD2515" i="1" s="1"/>
  <c r="AE2515" i="1" s="1"/>
  <c r="AC3955" i="1"/>
  <c r="AD3955" i="1" s="1"/>
  <c r="AE3955" i="1" s="1"/>
  <c r="Z3130" i="1"/>
  <c r="AB3130" i="1"/>
  <c r="AA3130" i="1"/>
  <c r="Z1167" i="1"/>
  <c r="AA1167" i="1"/>
  <c r="Z3197" i="1"/>
  <c r="AA3197" i="1"/>
  <c r="AB3197" i="1"/>
  <c r="AB2723" i="1"/>
  <c r="AA2723" i="1"/>
  <c r="Z2723" i="1"/>
  <c r="AB3650" i="1"/>
  <c r="Z3650" i="1"/>
  <c r="AA3650" i="1"/>
  <c r="AB1949" i="1"/>
  <c r="Z1949" i="1"/>
  <c r="AA1949" i="1"/>
  <c r="AG3156" i="1"/>
  <c r="AH3156" i="1"/>
  <c r="AK3156" i="1" s="1"/>
  <c r="AF3156" i="1"/>
  <c r="AJ3156" i="1" s="1"/>
  <c r="Z1831" i="1"/>
  <c r="AB1831" i="1"/>
  <c r="AA1831" i="1"/>
  <c r="AH1650" i="1"/>
  <c r="AK1650" i="1" s="1"/>
  <c r="AF1650" i="1"/>
  <c r="AB3252" i="1"/>
  <c r="Z3252" i="1"/>
  <c r="AA3252" i="1"/>
  <c r="AG1481" i="1"/>
  <c r="AH1481" i="1"/>
  <c r="AC2209" i="1"/>
  <c r="AD2209" i="1" s="1"/>
  <c r="AE2209" i="1" s="1"/>
  <c r="AB2095" i="1"/>
  <c r="Z2095" i="1"/>
  <c r="AA2095" i="1"/>
  <c r="AC807" i="1"/>
  <c r="AD807" i="1" s="1"/>
  <c r="AE807" i="1" s="1"/>
  <c r="AC2680" i="1"/>
  <c r="AD2680" i="1" s="1"/>
  <c r="AE2680" i="1" s="1"/>
  <c r="Z3362" i="1"/>
  <c r="AB3362" i="1"/>
  <c r="AA3362" i="1"/>
  <c r="AB3271" i="1"/>
  <c r="Z3271" i="1"/>
  <c r="AA3271" i="1"/>
  <c r="Z717" i="1"/>
  <c r="AB717" i="1"/>
  <c r="AA717" i="1"/>
  <c r="AC3785" i="1"/>
  <c r="AD3785" i="1" s="1"/>
  <c r="AE3785" i="1" s="1"/>
  <c r="AB1926" i="1"/>
  <c r="AA1926" i="1"/>
  <c r="AB219" i="1"/>
  <c r="AB872" i="1"/>
  <c r="AA872" i="1"/>
  <c r="Z872" i="1"/>
  <c r="Z3918" i="1"/>
  <c r="AB3918" i="1"/>
  <c r="AA3918" i="1"/>
  <c r="AB696" i="1"/>
  <c r="Z696" i="1"/>
  <c r="AA696" i="1"/>
  <c r="AB1431" i="1"/>
  <c r="AA1431" i="1"/>
  <c r="Z1431" i="1"/>
  <c r="Z1672" i="1"/>
  <c r="AB1672" i="1"/>
  <c r="AA1672" i="1"/>
  <c r="AB3155" i="1"/>
  <c r="AA3155" i="1"/>
  <c r="Z3155" i="1"/>
  <c r="AB1345" i="1"/>
  <c r="AA1345" i="1"/>
  <c r="Z1345" i="1"/>
  <c r="AC1260" i="1"/>
  <c r="AD1260" i="1" s="1"/>
  <c r="AE1260" i="1" s="1"/>
  <c r="AC3372" i="1"/>
  <c r="AD3372" i="1" s="1"/>
  <c r="AE3372" i="1" s="1"/>
  <c r="AC2284" i="1"/>
  <c r="AD2284" i="1" s="1"/>
  <c r="AE2284" i="1" s="1"/>
  <c r="Z3298" i="1"/>
  <c r="AA3298" i="1"/>
  <c r="AB3298" i="1"/>
  <c r="AB3911" i="1"/>
  <c r="AA3911" i="1"/>
  <c r="Z3911" i="1"/>
  <c r="AB2750" i="1"/>
  <c r="Z2750" i="1"/>
  <c r="AA2750" i="1"/>
  <c r="AB3394" i="1"/>
  <c r="AA3394" i="1"/>
  <c r="Z3394" i="1"/>
  <c r="AB3767" i="1"/>
  <c r="AA3767" i="1"/>
  <c r="Z419" i="1"/>
  <c r="AA419" i="1"/>
  <c r="AB419" i="1"/>
  <c r="AB613" i="1"/>
  <c r="AA613" i="1"/>
  <c r="Z613" i="1"/>
  <c r="Z3337" i="1"/>
  <c r="AB3337" i="1"/>
  <c r="AA3337" i="1"/>
  <c r="AC1905" i="1"/>
  <c r="AD1905" i="1" s="1"/>
  <c r="AF1323" i="1"/>
  <c r="AG1323" i="1"/>
  <c r="Z3276" i="1"/>
  <c r="AB3276" i="1"/>
  <c r="AA3276" i="1"/>
  <c r="AI3811" i="1"/>
  <c r="AI1459" i="1"/>
  <c r="AI3279" i="1"/>
  <c r="AI2231" i="1"/>
  <c r="AI1165" i="1"/>
  <c r="AI1743" i="1"/>
  <c r="AI1925" i="1"/>
  <c r="AI298" i="1"/>
  <c r="AI1838" i="1"/>
  <c r="AI3875" i="1"/>
  <c r="AI1912" i="1"/>
  <c r="AI257" i="1"/>
  <c r="AI2959" i="1"/>
  <c r="AI1083" i="1"/>
  <c r="Z556" i="1"/>
  <c r="AB556" i="1"/>
  <c r="Z2257" i="1"/>
  <c r="AA2257" i="1"/>
  <c r="AB2982" i="1"/>
  <c r="Z2982" i="1"/>
  <c r="AA2982" i="1"/>
  <c r="Z3862" i="1"/>
  <c r="AB3862" i="1"/>
  <c r="Z814" i="1"/>
  <c r="AB814" i="1"/>
  <c r="AA814" i="1"/>
  <c r="AB2519" i="1"/>
  <c r="Z2519" i="1"/>
  <c r="AA2519" i="1"/>
  <c r="Z3708" i="1"/>
  <c r="AB3708" i="1"/>
  <c r="AA3708" i="1"/>
  <c r="AB309" i="1"/>
  <c r="Z309" i="1"/>
  <c r="AA309" i="1"/>
  <c r="AC1889" i="1"/>
  <c r="AD1889" i="1" s="1"/>
  <c r="AE1889" i="1" s="1"/>
  <c r="Z2430" i="1"/>
  <c r="AB2430" i="1"/>
  <c r="AA2430" i="1"/>
  <c r="AB2347" i="1"/>
  <c r="Z2347" i="1"/>
  <c r="AB2626" i="1"/>
  <c r="Z2626" i="1"/>
  <c r="AC1074" i="1"/>
  <c r="AD1074" i="1" s="1"/>
  <c r="AE1074" i="1" s="1"/>
  <c r="Z1799" i="1"/>
  <c r="AB1799" i="1"/>
  <c r="AA1799" i="1"/>
  <c r="Z1346" i="1"/>
  <c r="AB1346" i="1"/>
  <c r="AA1346" i="1"/>
  <c r="AB373" i="1"/>
  <c r="Z373" i="1"/>
  <c r="AB3885" i="1"/>
  <c r="Z3885" i="1"/>
  <c r="AA3885" i="1"/>
  <c r="AB1890" i="1"/>
  <c r="Z1890" i="1"/>
  <c r="AA1890" i="1"/>
  <c r="AB4142" i="1"/>
  <c r="Z4142" i="1"/>
  <c r="AA4142" i="1"/>
  <c r="Z3887" i="1"/>
  <c r="AB3887" i="1"/>
  <c r="AA3887" i="1"/>
  <c r="Z3803" i="1"/>
  <c r="AB3803" i="1"/>
  <c r="AB512" i="1"/>
  <c r="Z512" i="1"/>
  <c r="AA512" i="1"/>
  <c r="AA124" i="1"/>
  <c r="AB124" i="1"/>
  <c r="Z124" i="1"/>
  <c r="Z477" i="1"/>
  <c r="AB477" i="1"/>
  <c r="AB494" i="1"/>
  <c r="Z494" i="1"/>
  <c r="AC1060" i="1"/>
  <c r="AD1060" i="1" s="1"/>
  <c r="AE1060" i="1" s="1"/>
  <c r="Z1851" i="1"/>
  <c r="AA1851" i="1"/>
  <c r="Z2947" i="1"/>
  <c r="AB2947" i="1"/>
  <c r="AB2475" i="1"/>
  <c r="Z2475" i="1"/>
  <c r="AB1836" i="1"/>
  <c r="Z1836" i="1"/>
  <c r="AB420" i="1"/>
  <c r="Z420" i="1"/>
  <c r="AA420" i="1"/>
  <c r="AB3338" i="1"/>
  <c r="Z3338" i="1"/>
  <c r="AA3338" i="1"/>
  <c r="Z573" i="1"/>
  <c r="AB573" i="1"/>
  <c r="AA573" i="1"/>
  <c r="AB3232" i="1"/>
  <c r="Z3232" i="1"/>
  <c r="AB3868" i="1"/>
  <c r="AA3868" i="1"/>
  <c r="AC2943" i="1"/>
  <c r="AD2943" i="1" s="1"/>
  <c r="AE2943" i="1" s="1"/>
  <c r="AB1190" i="1"/>
  <c r="Z1190" i="1"/>
  <c r="AA1190" i="1"/>
  <c r="AB3440" i="1"/>
  <c r="Z3440" i="1"/>
  <c r="Z1271" i="1"/>
  <c r="AA1271" i="1"/>
  <c r="Z2206" i="1"/>
  <c r="AC2206" i="1" s="1"/>
  <c r="AD2206" i="1" s="1"/>
  <c r="AE2206" i="1" s="1"/>
  <c r="AA2206" i="1"/>
  <c r="AC599" i="1"/>
  <c r="AD599" i="1" s="1"/>
  <c r="AE599" i="1" s="1"/>
  <c r="Z3834" i="1"/>
  <c r="AB3834" i="1"/>
  <c r="AA3834" i="1"/>
  <c r="AB3479" i="1"/>
  <c r="Z3479" i="1"/>
  <c r="AA3479" i="1"/>
  <c r="Z1740" i="1"/>
  <c r="AC1740" i="1" s="1"/>
  <c r="AD1740" i="1" s="1"/>
  <c r="AE1740" i="1" s="1"/>
  <c r="Z3477" i="1"/>
  <c r="AA3477" i="1"/>
  <c r="Z315" i="1"/>
  <c r="AA315" i="1"/>
  <c r="Z3845" i="1"/>
  <c r="AB3845" i="1"/>
  <c r="AA3845" i="1"/>
  <c r="AB3321" i="1"/>
  <c r="AA3321" i="1"/>
  <c r="AB3132" i="1"/>
  <c r="AA3132" i="1"/>
  <c r="Z3132" i="1"/>
  <c r="AB608" i="1"/>
  <c r="Z608" i="1"/>
  <c r="AA608" i="1"/>
  <c r="Z3594" i="1"/>
  <c r="AA3594" i="1"/>
  <c r="AC2670" i="1"/>
  <c r="AD2670" i="1" s="1"/>
  <c r="AE2670" i="1" s="1"/>
  <c r="AB2257" i="1"/>
  <c r="AB1336" i="1"/>
  <c r="Z1336" i="1"/>
  <c r="AA1336" i="1"/>
  <c r="AC2378" i="1"/>
  <c r="AD2378" i="1" s="1"/>
  <c r="AE2378" i="1" s="1"/>
  <c r="Z3312" i="1"/>
  <c r="AA3312" i="1"/>
  <c r="AC884" i="1"/>
  <c r="AD884" i="1" s="1"/>
  <c r="AE884" i="1" s="1"/>
  <c r="Z1405" i="1"/>
  <c r="AB1405" i="1"/>
  <c r="AA1405" i="1"/>
  <c r="Z351" i="1"/>
  <c r="AB351" i="1"/>
  <c r="AA351" i="1"/>
  <c r="AB4034" i="1"/>
  <c r="Z4034" i="1"/>
  <c r="AA4034" i="1"/>
  <c r="Z558" i="1"/>
  <c r="Z1115" i="1"/>
  <c r="AB1115" i="1"/>
  <c r="AA1115" i="1"/>
  <c r="AB2638" i="1"/>
  <c r="AA2638" i="1"/>
  <c r="Z2638" i="1"/>
  <c r="AB2381" i="1"/>
  <c r="AA2381" i="1"/>
  <c r="Z2381" i="1"/>
  <c r="Z3332" i="1"/>
  <c r="AA3332" i="1"/>
  <c r="AB3332" i="1"/>
  <c r="Z1468" i="1"/>
  <c r="AA1468" i="1"/>
  <c r="AB1468" i="1"/>
  <c r="AB1657" i="1"/>
  <c r="Z1657" i="1"/>
  <c r="AA1657" i="1"/>
  <c r="AB2437" i="1"/>
  <c r="Z2437" i="1"/>
  <c r="AA2437" i="1"/>
  <c r="Z4045" i="1"/>
  <c r="AA4045" i="1"/>
  <c r="AB1712" i="1"/>
  <c r="AA1712" i="1"/>
  <c r="AB1554" i="1"/>
  <c r="Z1554" i="1"/>
  <c r="AA1554" i="1"/>
  <c r="AB3077" i="1"/>
  <c r="AA3077" i="1"/>
  <c r="Z3077" i="1"/>
  <c r="Z3744" i="1"/>
  <c r="AB315" i="1"/>
  <c r="Z972" i="1"/>
  <c r="AA972" i="1"/>
  <c r="AB972" i="1"/>
  <c r="AC3174" i="1"/>
  <c r="AD3174" i="1" s="1"/>
  <c r="AE3174" i="1" s="1"/>
  <c r="AB671" i="1"/>
  <c r="Z671" i="1"/>
  <c r="AA671" i="1"/>
  <c r="AC1005" i="1"/>
  <c r="AD1005" i="1" s="1"/>
  <c r="AE1005" i="1" s="1"/>
  <c r="AC483" i="1"/>
  <c r="AB3594" i="1"/>
  <c r="AC3399" i="1"/>
  <c r="AD3399" i="1" s="1"/>
  <c r="AE3399" i="1" s="1"/>
  <c r="AC4123" i="1"/>
  <c r="AD4123" i="1" s="1"/>
  <c r="AE4123" i="1" s="1"/>
  <c r="Z3983" i="1"/>
  <c r="AB3983" i="1"/>
  <c r="AA3983" i="1"/>
  <c r="Z2554" i="1"/>
  <c r="AA2554" i="1"/>
  <c r="Z1154" i="1"/>
  <c r="AB1154" i="1"/>
  <c r="AA1154" i="1"/>
  <c r="AC2513" i="1"/>
  <c r="AD2513" i="1" s="1"/>
  <c r="AE2513" i="1" s="1"/>
  <c r="Z564" i="1"/>
  <c r="AA564" i="1"/>
  <c r="AB564" i="1"/>
  <c r="Z3150" i="1"/>
  <c r="AB3150" i="1"/>
  <c r="AA3150" i="1"/>
  <c r="Z2178" i="1"/>
  <c r="AA2178" i="1"/>
  <c r="AB2178" i="1"/>
  <c r="Z1476" i="1"/>
  <c r="AB1476" i="1"/>
  <c r="AA1476" i="1"/>
  <c r="Z3268" i="1"/>
  <c r="AB3268" i="1"/>
  <c r="AA3268" i="1"/>
  <c r="AB2478" i="1"/>
  <c r="Z2478" i="1"/>
  <c r="AA2478" i="1"/>
  <c r="AA1047" i="1"/>
  <c r="Z1047" i="1"/>
  <c r="AB1047" i="1"/>
  <c r="Z675" i="1"/>
  <c r="AB675" i="1"/>
  <c r="AA675" i="1"/>
  <c r="AA885" i="1"/>
  <c r="Z885" i="1"/>
  <c r="AB885" i="1"/>
  <c r="AA668" i="1"/>
  <c r="Z668" i="1"/>
  <c r="Z381" i="1"/>
  <c r="AB381" i="1"/>
  <c r="AA381" i="1"/>
  <c r="Z702" i="1"/>
  <c r="AA702" i="1"/>
  <c r="AB702" i="1"/>
  <c r="AB3134" i="1"/>
  <c r="Z3134" i="1"/>
  <c r="AA3134" i="1"/>
  <c r="Z171" i="1"/>
  <c r="AB171" i="1"/>
  <c r="AA171" i="1"/>
  <c r="AB1409" i="1"/>
  <c r="Z1409" i="1"/>
  <c r="AA1409" i="1"/>
  <c r="Z808" i="1"/>
  <c r="AB808" i="1"/>
  <c r="AA808" i="1"/>
  <c r="Z4105" i="1"/>
  <c r="AB4105" i="1"/>
  <c r="AA4105" i="1"/>
  <c r="AB1614" i="1"/>
  <c r="Z1614" i="1"/>
  <c r="AA1614" i="1"/>
  <c r="AB3742" i="1"/>
  <c r="Z3742" i="1"/>
  <c r="AA3742" i="1"/>
  <c r="AA160" i="1"/>
  <c r="Z160" i="1"/>
  <c r="AC2704" i="1"/>
  <c r="AD2704" i="1" s="1"/>
  <c r="AE2704" i="1" s="1"/>
  <c r="AB1175" i="1"/>
  <c r="Z1175" i="1"/>
  <c r="AA1175" i="1"/>
  <c r="AG3330" i="1"/>
  <c r="AH3330" i="1"/>
  <c r="AF3330" i="1"/>
  <c r="AJ3330" i="1" s="1"/>
  <c r="AG3898" i="1"/>
  <c r="AH3898" i="1"/>
  <c r="AF3898" i="1"/>
  <c r="AJ3898" i="1" s="1"/>
  <c r="AI1254" i="1"/>
  <c r="AI1088" i="1"/>
  <c r="AI2913" i="1"/>
  <c r="AI1789" i="1"/>
  <c r="AI3456" i="1"/>
  <c r="AI3168" i="1"/>
  <c r="AI774" i="1"/>
  <c r="AI3368" i="1"/>
  <c r="AI839" i="1"/>
  <c r="AB190" i="1"/>
  <c r="Z190" i="1"/>
  <c r="AA190" i="1"/>
  <c r="Z1915" i="1"/>
  <c r="AA1915" i="1"/>
  <c r="AB2739" i="1"/>
  <c r="Z2739" i="1"/>
  <c r="AA2739" i="1"/>
  <c r="AB133" i="1"/>
  <c r="Z133" i="1"/>
  <c r="AA133" i="1"/>
  <c r="AB2880" i="1"/>
  <c r="AA2880" i="1"/>
  <c r="AB137" i="1"/>
  <c r="Z137" i="1"/>
  <c r="Z2523" i="1"/>
  <c r="AB2523" i="1"/>
  <c r="AB2387" i="1"/>
  <c r="Z2387" i="1"/>
  <c r="AA2387" i="1"/>
  <c r="Z1485" i="1"/>
  <c r="AA1485" i="1"/>
  <c r="AB3002" i="1"/>
  <c r="Z3002" i="1"/>
  <c r="Z3668" i="1"/>
  <c r="AA3668" i="1"/>
  <c r="Z4209" i="1"/>
  <c r="AB4209" i="1"/>
  <c r="AA4209" i="1"/>
  <c r="Z3068" i="1"/>
  <c r="AB3068" i="1"/>
  <c r="Z1510" i="1"/>
  <c r="AB1510" i="1"/>
  <c r="AA1510" i="1"/>
  <c r="AC3405" i="1"/>
  <c r="AD3405" i="1" s="1"/>
  <c r="AE3405" i="1" s="1"/>
  <c r="AB3333" i="1"/>
  <c r="Z3333" i="1"/>
  <c r="AA3333" i="1"/>
  <c r="Z590" i="1"/>
  <c r="AA590" i="1"/>
  <c r="AB590" i="1"/>
  <c r="AB2761" i="1"/>
  <c r="Z2761" i="1"/>
  <c r="Z1021" i="1"/>
  <c r="AB1021" i="1"/>
  <c r="AA1021" i="1"/>
  <c r="Z3389" i="1"/>
  <c r="AB3389" i="1"/>
  <c r="Z2821" i="1"/>
  <c r="AB2821" i="1"/>
  <c r="AA2821" i="1"/>
  <c r="Z1944" i="1"/>
  <c r="AB1944" i="1"/>
  <c r="AA1944" i="1"/>
  <c r="Z1147" i="1"/>
  <c r="AB1147" i="1"/>
  <c r="AA1147" i="1"/>
  <c r="Z2309" i="1"/>
  <c r="AB2309" i="1"/>
  <c r="AB1862" i="1"/>
  <c r="Z1862" i="1"/>
  <c r="AA1862" i="1"/>
  <c r="AB3387" i="1"/>
  <c r="Z3387" i="1"/>
  <c r="Z3781" i="1"/>
  <c r="AB3781" i="1"/>
  <c r="Z1730" i="1"/>
  <c r="AB1730" i="1"/>
  <c r="AA1730" i="1"/>
  <c r="Z3897" i="1"/>
  <c r="AB3897" i="1"/>
  <c r="AB270" i="1"/>
  <c r="Z270" i="1"/>
  <c r="AB830" i="1"/>
  <c r="Z830" i="1"/>
  <c r="AA830" i="1"/>
  <c r="Z3293" i="1"/>
  <c r="AB3293" i="1"/>
  <c r="AA3293" i="1"/>
  <c r="AB1174" i="1"/>
  <c r="Z1174" i="1"/>
  <c r="AA1174" i="1"/>
  <c r="AB3787" i="1"/>
  <c r="AA3787" i="1"/>
  <c r="AC2627" i="1"/>
  <c r="AD2627" i="1" s="1"/>
  <c r="AE2627" i="1" s="1"/>
  <c r="AC4193" i="1"/>
  <c r="AD4193" i="1" s="1"/>
  <c r="AE4193" i="1" s="1"/>
  <c r="Z3828" i="1"/>
  <c r="AB3828" i="1"/>
  <c r="AA3828" i="1"/>
  <c r="Z3017" i="1"/>
  <c r="AA3017" i="1"/>
  <c r="AB3017" i="1"/>
  <c r="Z1681" i="1"/>
  <c r="AB1681" i="1"/>
  <c r="Z1507" i="1"/>
  <c r="AB1507" i="1"/>
  <c r="Z3263" i="1"/>
  <c r="AB3263" i="1"/>
  <c r="AA3263" i="1"/>
  <c r="Z4030" i="1"/>
  <c r="AB4030" i="1"/>
  <c r="AB201" i="1"/>
  <c r="AA201" i="1"/>
  <c r="AD3216" i="1"/>
  <c r="AE3216" i="1" s="1"/>
  <c r="Z2880" i="1"/>
  <c r="AB3747" i="1"/>
  <c r="Z3747" i="1"/>
  <c r="AA3747" i="1"/>
  <c r="AC1813" i="1"/>
  <c r="AD1813" i="1" s="1"/>
  <c r="AE1813" i="1" s="1"/>
  <c r="AB1106" i="1"/>
  <c r="Z1106" i="1"/>
  <c r="AC524" i="1"/>
  <c r="AD524" i="1" s="1"/>
  <c r="AE524" i="1" s="1"/>
  <c r="Z3008" i="1"/>
  <c r="AB3008" i="1"/>
  <c r="AC2243" i="1"/>
  <c r="AD2243" i="1" s="1"/>
  <c r="AE2243" i="1" s="1"/>
  <c r="AC2864" i="1"/>
  <c r="AD2864" i="1" s="1"/>
  <c r="AE2864" i="1" s="1"/>
  <c r="AC1499" i="1"/>
  <c r="AD1499" i="1" s="1"/>
  <c r="AE1499" i="1" s="1"/>
  <c r="AC4122" i="1"/>
  <c r="AD4122" i="1" s="1"/>
  <c r="AE4122" i="1" s="1"/>
  <c r="AC1365" i="1"/>
  <c r="AD1365" i="1" s="1"/>
  <c r="AE1365" i="1" s="1"/>
  <c r="AC1682" i="1"/>
  <c r="AD1682" i="1" s="1"/>
  <c r="AE1682" i="1" s="1"/>
  <c r="Z1689" i="1"/>
  <c r="AA1689" i="1"/>
  <c r="Z3946" i="1"/>
  <c r="AB3946" i="1"/>
  <c r="AA3946" i="1"/>
  <c r="AB3668" i="1"/>
  <c r="AB199" i="1"/>
  <c r="AA199" i="1"/>
  <c r="AB736" i="1"/>
  <c r="Z736" i="1"/>
  <c r="AA736" i="1"/>
  <c r="AB3651" i="1"/>
  <c r="Z3651" i="1"/>
  <c r="AA3651" i="1"/>
  <c r="Z3758" i="1"/>
  <c r="AB3758" i="1"/>
  <c r="AA3758" i="1"/>
  <c r="AB1341" i="1"/>
  <c r="Z1341" i="1"/>
  <c r="AA1341" i="1"/>
  <c r="AB3937" i="1"/>
  <c r="AA3937" i="1"/>
  <c r="Z3937" i="1"/>
  <c r="AB532" i="1"/>
  <c r="AA532" i="1"/>
  <c r="Z532" i="1"/>
  <c r="AB1226" i="1"/>
  <c r="AA1226" i="1"/>
  <c r="Z1226" i="1"/>
  <c r="AB4091" i="1"/>
  <c r="AA4091" i="1"/>
  <c r="Z4091" i="1"/>
  <c r="Z4014" i="1"/>
  <c r="AA4014" i="1"/>
  <c r="Z147" i="1"/>
  <c r="AA147" i="1"/>
  <c r="Z1108" i="1"/>
  <c r="AB1108" i="1"/>
  <c r="AA1108" i="1"/>
  <c r="Z3286" i="1"/>
  <c r="AB3286" i="1"/>
  <c r="AA3286" i="1"/>
  <c r="Z2633" i="1"/>
  <c r="AB2633" i="1"/>
  <c r="AA2633" i="1"/>
  <c r="AC2953" i="1"/>
  <c r="AD2953" i="1" s="1"/>
  <c r="AE2953" i="1" s="1"/>
  <c r="AB3125" i="1"/>
  <c r="AA3125" i="1"/>
  <c r="Z1417" i="1"/>
  <c r="AA1417" i="1"/>
  <c r="AB1417" i="1"/>
  <c r="AB2434" i="1"/>
  <c r="Z2434" i="1"/>
  <c r="AA2434" i="1"/>
  <c r="AB464" i="1"/>
  <c r="AA464" i="1"/>
  <c r="AA947" i="1"/>
  <c r="AB947" i="1"/>
  <c r="Z836" i="1"/>
  <c r="AA836" i="1"/>
  <c r="Z517" i="1"/>
  <c r="AA517" i="1"/>
  <c r="AB517" i="1"/>
  <c r="AC4001" i="1"/>
  <c r="AD4001" i="1" s="1"/>
  <c r="AE4001" i="1" s="1"/>
  <c r="AC910" i="1"/>
  <c r="AD910" i="1" s="1"/>
  <c r="AE910" i="1" s="1"/>
  <c r="AB3355" i="1"/>
  <c r="AA3355" i="1"/>
  <c r="Z3355" i="1"/>
  <c r="AA3109" i="1"/>
  <c r="AB3109" i="1"/>
  <c r="AA2561" i="1"/>
  <c r="AB2561" i="1"/>
  <c r="Z1908" i="1"/>
  <c r="AA1908" i="1"/>
  <c r="AB1908" i="1"/>
  <c r="Z2774" i="1"/>
  <c r="AB2774" i="1"/>
  <c r="AA2774" i="1"/>
  <c r="AB45" i="1"/>
  <c r="Z45" i="1"/>
  <c r="AA45" i="1"/>
  <c r="AB1275" i="1"/>
  <c r="Z1275" i="1"/>
  <c r="AA1275" i="1"/>
  <c r="Z3830" i="1"/>
  <c r="AB3830" i="1"/>
  <c r="AA3830" i="1"/>
  <c r="Z4177" i="1"/>
  <c r="AB4177" i="1"/>
  <c r="AA4177" i="1"/>
  <c r="AB2589" i="1"/>
  <c r="AA2589" i="1"/>
  <c r="AB151" i="1"/>
  <c r="AA151" i="1"/>
  <c r="AB571" i="1"/>
  <c r="AA571" i="1"/>
  <c r="Z1428" i="1"/>
  <c r="AA1428" i="1"/>
  <c r="AB1428" i="1"/>
  <c r="AB1241" i="1"/>
  <c r="Z1241" i="1"/>
  <c r="AA1241" i="1"/>
  <c r="AB690" i="1"/>
  <c r="Z690" i="1"/>
  <c r="AA690" i="1"/>
  <c r="Z752" i="1"/>
  <c r="AA1907" i="1"/>
  <c r="Z1907" i="1"/>
  <c r="AB2824" i="1"/>
  <c r="AA2824" i="1"/>
  <c r="Z2824" i="1"/>
  <c r="AB12" i="1"/>
  <c r="AA12" i="1"/>
  <c r="Z12" i="1"/>
  <c r="Z712" i="1"/>
  <c r="AA712" i="1"/>
  <c r="AB712" i="1"/>
  <c r="Z312" i="1"/>
  <c r="AA312" i="1"/>
  <c r="Z3300" i="1"/>
  <c r="AA3300" i="1"/>
  <c r="AB3300" i="1"/>
  <c r="AB1820" i="1"/>
  <c r="Z1820" i="1"/>
  <c r="AA1820" i="1"/>
  <c r="Z3191" i="1"/>
  <c r="AA3191" i="1"/>
  <c r="AB3191" i="1"/>
  <c r="Z1656" i="1"/>
  <c r="AA1656" i="1"/>
  <c r="AB1656" i="1"/>
  <c r="AA1562" i="1"/>
  <c r="AB1562" i="1"/>
  <c r="Z2919" i="1"/>
  <c r="AA2919" i="1"/>
  <c r="Z1276" i="1"/>
  <c r="AA1276" i="1"/>
  <c r="AB2201" i="1"/>
  <c r="Z2201" i="1"/>
  <c r="AA2201" i="1"/>
  <c r="Z2707" i="1"/>
  <c r="AB2707" i="1"/>
  <c r="AA2707" i="1"/>
  <c r="Z2015" i="1"/>
  <c r="AA2015" i="1"/>
  <c r="AC2955" i="1"/>
  <c r="AD2955" i="1" s="1"/>
  <c r="AE2955" i="1" s="1"/>
  <c r="Z241" i="1"/>
  <c r="AA241" i="1"/>
  <c r="AB241" i="1"/>
  <c r="AB3312" i="1"/>
  <c r="Z1295" i="1"/>
  <c r="AA1295" i="1"/>
  <c r="AB1295" i="1"/>
  <c r="Z1819" i="1"/>
  <c r="AA1819" i="1"/>
  <c r="AB1819" i="1"/>
  <c r="Z2650" i="1"/>
  <c r="AA2650" i="1"/>
  <c r="AB2650" i="1"/>
  <c r="Z983" i="1"/>
  <c r="AB983" i="1"/>
  <c r="AA983" i="1"/>
  <c r="Z2068" i="1"/>
  <c r="AA2068" i="1"/>
  <c r="AB2068" i="1"/>
  <c r="Z3506" i="1"/>
  <c r="AA3506" i="1"/>
  <c r="AB3506" i="1"/>
  <c r="Z2349" i="1"/>
  <c r="AB2349" i="1"/>
  <c r="AA2349" i="1"/>
  <c r="AC2293" i="1"/>
  <c r="AD2293" i="1" s="1"/>
  <c r="AE2293" i="1" s="1"/>
  <c r="AB1025" i="1"/>
  <c r="Z1025" i="1"/>
  <c r="AA1025" i="1"/>
  <c r="AA3114" i="1"/>
  <c r="Z3114" i="1"/>
  <c r="AB3114" i="1"/>
  <c r="AB1631" i="1"/>
  <c r="AA1631" i="1"/>
  <c r="Z1631" i="1"/>
  <c r="AB3514" i="1"/>
  <c r="Z3514" i="1"/>
  <c r="AA3514" i="1"/>
  <c r="AC4112" i="1"/>
  <c r="AD4112" i="1" s="1"/>
  <c r="AE4112" i="1" s="1"/>
  <c r="AB2755" i="1"/>
  <c r="Z2755" i="1"/>
  <c r="AA2755" i="1"/>
  <c r="AA4116" i="1"/>
  <c r="AB4116" i="1"/>
  <c r="Z4116" i="1"/>
  <c r="Z3813" i="1"/>
  <c r="AB3813" i="1"/>
  <c r="AA3813" i="1"/>
  <c r="AC194" i="1"/>
  <c r="AD194" i="1" s="1"/>
  <c r="AE194" i="1" s="1"/>
  <c r="Z3598" i="1"/>
  <c r="AB3598" i="1"/>
  <c r="AA3598" i="1"/>
  <c r="AB3199" i="1"/>
  <c r="Z3199" i="1"/>
  <c r="AA3199" i="1"/>
  <c r="Z635" i="1"/>
  <c r="AA635" i="1"/>
  <c r="AB635" i="1"/>
  <c r="AB3975" i="1"/>
  <c r="Z3975" i="1"/>
  <c r="AA3975" i="1"/>
  <c r="AB934" i="1"/>
  <c r="Z934" i="1"/>
  <c r="AA934" i="1"/>
  <c r="AH531" i="1"/>
  <c r="AG531" i="1"/>
  <c r="AF531" i="1"/>
  <c r="AJ531" i="1" s="1"/>
  <c r="AG2151" i="1"/>
  <c r="AH2151" i="1"/>
  <c r="AF2151" i="1"/>
  <c r="AJ2151" i="1" s="1"/>
  <c r="AI118" i="1"/>
  <c r="AI1513" i="1"/>
  <c r="AI610" i="1"/>
  <c r="AI3193" i="1"/>
  <c r="AI2569" i="1"/>
  <c r="AI3906" i="1"/>
  <c r="AI3808" i="1"/>
  <c r="AI3124" i="1"/>
  <c r="AI1749" i="1"/>
  <c r="AI1068" i="1"/>
  <c r="AI805" i="1"/>
  <c r="AI1322" i="1"/>
  <c r="AB2120" i="1"/>
  <c r="Z2120" i="1"/>
  <c r="AA2120" i="1"/>
  <c r="AC2963" i="1"/>
  <c r="AD2963" i="1" s="1"/>
  <c r="AE2963" i="1" s="1"/>
  <c r="Z465" i="1"/>
  <c r="AB465" i="1"/>
  <c r="AA465" i="1"/>
  <c r="Z201" i="1"/>
  <c r="AB2033" i="1"/>
  <c r="Z2033" i="1"/>
  <c r="AA2033" i="1"/>
  <c r="AB1600" i="1"/>
  <c r="Z1600" i="1"/>
  <c r="AA1600" i="1"/>
  <c r="AB277" i="1"/>
  <c r="Z277" i="1"/>
  <c r="AA137" i="1"/>
  <c r="AB1443" i="1"/>
  <c r="Z1443" i="1"/>
  <c r="AA3584" i="1"/>
  <c r="AB3584" i="1"/>
  <c r="AA2523" i="1"/>
  <c r="AB3930" i="1"/>
  <c r="Z3930" i="1"/>
  <c r="AA3930" i="1"/>
  <c r="Z3805" i="1"/>
  <c r="AB3805" i="1"/>
  <c r="AA3805" i="1"/>
  <c r="Z3932" i="1"/>
  <c r="AB3932" i="1"/>
  <c r="AA3932" i="1"/>
  <c r="AB3924" i="1"/>
  <c r="Z3924" i="1"/>
  <c r="AA3924" i="1"/>
  <c r="AB3571" i="1"/>
  <c r="Z3571" i="1"/>
  <c r="AA3571" i="1"/>
  <c r="AB919" i="1"/>
  <c r="Z919" i="1"/>
  <c r="AC919" i="1" s="1"/>
  <c r="AD919" i="1" s="1"/>
  <c r="AE919" i="1" s="1"/>
  <c r="AB1849" i="1"/>
  <c r="Z1849" i="1"/>
  <c r="AA1849" i="1"/>
  <c r="Z1242" i="1"/>
  <c r="AB1242" i="1"/>
  <c r="Z1771" i="1"/>
  <c r="AA1771" i="1"/>
  <c r="Z3277" i="1"/>
  <c r="AA3277" i="1"/>
  <c r="AB339" i="1"/>
  <c r="Z339" i="1"/>
  <c r="AA339" i="1"/>
  <c r="Z867" i="1"/>
  <c r="AB867" i="1"/>
  <c r="AA3389" i="1"/>
  <c r="AB445" i="1"/>
  <c r="Z445" i="1"/>
  <c r="Z790" i="1"/>
  <c r="AB790" i="1"/>
  <c r="AA790" i="1"/>
  <c r="Z1311" i="1"/>
  <c r="AB1311" i="1"/>
  <c r="AA1311" i="1"/>
  <c r="AB2098" i="1"/>
  <c r="Z2098" i="1"/>
  <c r="AA2098" i="1"/>
  <c r="AC1067" i="1"/>
  <c r="AD1067" i="1" s="1"/>
  <c r="AE1067" i="1" s="1"/>
  <c r="AA563" i="1"/>
  <c r="AB563" i="1"/>
  <c r="AB1250" i="1"/>
  <c r="Z1250" i="1"/>
  <c r="AA1250" i="1"/>
  <c r="AA270" i="1"/>
  <c r="AA1934" i="1"/>
  <c r="AC1934" i="1" s="1"/>
  <c r="AC2727" i="1"/>
  <c r="AD2727" i="1" s="1"/>
  <c r="AE2727" i="1" s="1"/>
  <c r="AB2389" i="1"/>
  <c r="Z2389" i="1"/>
  <c r="AB2920" i="1"/>
  <c r="Z2920" i="1"/>
  <c r="AA2920" i="1"/>
  <c r="AB169" i="1"/>
  <c r="Z169" i="1"/>
  <c r="AB2464" i="1"/>
  <c r="Z2464" i="1"/>
  <c r="AA2464" i="1"/>
  <c r="AB1357" i="1"/>
  <c r="AA1357" i="1"/>
  <c r="Z1413" i="1"/>
  <c r="AB1413" i="1"/>
  <c r="Z1245" i="1"/>
  <c r="AB1245" i="1"/>
  <c r="AB490" i="1"/>
  <c r="Z490" i="1"/>
  <c r="AC3019" i="1"/>
  <c r="AD3019" i="1" s="1"/>
  <c r="AE3019" i="1" s="1"/>
  <c r="AB3641" i="1"/>
  <c r="AA3641" i="1"/>
  <c r="AA1681" i="1"/>
  <c r="AA1507" i="1"/>
  <c r="Z2359" i="1"/>
  <c r="AB2359" i="1"/>
  <c r="AA2359" i="1"/>
  <c r="AB2895" i="1"/>
  <c r="Z2895" i="1"/>
  <c r="AA2895" i="1"/>
  <c r="AB2086" i="1"/>
  <c r="Z2086" i="1"/>
  <c r="AB1112" i="1"/>
  <c r="Z1112" i="1"/>
  <c r="AB520" i="1"/>
  <c r="AA520" i="1"/>
  <c r="AA1106" i="1"/>
  <c r="AC4153" i="1"/>
  <c r="AD4153" i="1" s="1"/>
  <c r="AE4153" i="1" s="1"/>
  <c r="Z2916" i="1"/>
  <c r="AB2916" i="1"/>
  <c r="AC3754" i="1"/>
  <c r="AD3754" i="1" s="1"/>
  <c r="AE3754" i="1" s="1"/>
  <c r="AD4068" i="1"/>
  <c r="AE4068" i="1" s="1"/>
  <c r="AC4172" i="1"/>
  <c r="AD4172" i="1" s="1"/>
  <c r="AE4172" i="1" s="1"/>
  <c r="Z939" i="1"/>
  <c r="AA939" i="1"/>
  <c r="AB4059" i="1"/>
  <c r="Z4059" i="1"/>
  <c r="AA4059" i="1"/>
  <c r="AB1771" i="1"/>
  <c r="AB903" i="1"/>
  <c r="Z903" i="1"/>
  <c r="AA903" i="1"/>
  <c r="Z181" i="1"/>
  <c r="AB181" i="1"/>
  <c r="AA181" i="1"/>
  <c r="AB3034" i="1"/>
  <c r="AA3034" i="1"/>
  <c r="Z3034" i="1"/>
  <c r="AB348" i="1"/>
  <c r="AA348" i="1"/>
  <c r="Z1822" i="1"/>
  <c r="AB1822" i="1"/>
  <c r="AA1822" i="1"/>
  <c r="AC2179" i="1"/>
  <c r="AD2179" i="1" s="1"/>
  <c r="AE2179" i="1" s="1"/>
  <c r="AC3382" i="1"/>
  <c r="AD3382" i="1" s="1"/>
  <c r="AE3382" i="1" s="1"/>
  <c r="AC543" i="1"/>
  <c r="AD543" i="1" s="1"/>
  <c r="AE543" i="1" s="1"/>
  <c r="Z1039" i="1"/>
  <c r="AA1039" i="1"/>
  <c r="AB1039" i="1"/>
  <c r="Z811" i="1"/>
  <c r="AA811" i="1"/>
  <c r="AB811" i="1"/>
  <c r="AB1540" i="1"/>
  <c r="Z1540" i="1"/>
  <c r="AA1540" i="1"/>
  <c r="AB1361" i="1"/>
  <c r="AA1361" i="1"/>
  <c r="AB1485" i="1"/>
  <c r="Z2724" i="1"/>
  <c r="AB2724" i="1"/>
  <c r="AA2724" i="1"/>
  <c r="AA136" i="1"/>
  <c r="Z136" i="1"/>
  <c r="Z4157" i="1"/>
  <c r="AA4157" i="1"/>
  <c r="AB189" i="1"/>
  <c r="AA189" i="1"/>
  <c r="Z189" i="1"/>
  <c r="Z2199" i="1"/>
  <c r="AB2199" i="1"/>
  <c r="AA2199" i="1"/>
  <c r="AB2303" i="1"/>
  <c r="Z2303" i="1"/>
  <c r="AA2303" i="1"/>
  <c r="AB3417" i="1"/>
  <c r="AA3417" i="1"/>
  <c r="Z3417" i="1"/>
  <c r="AA3004" i="1"/>
  <c r="Z3004" i="1"/>
  <c r="AB3004" i="1"/>
  <c r="AB3284" i="1"/>
  <c r="AA3284" i="1"/>
  <c r="AC3284" i="1" s="1"/>
  <c r="AB1725" i="1"/>
  <c r="AA1725" i="1"/>
  <c r="Z1725" i="1"/>
  <c r="AB602" i="1"/>
  <c r="AA602" i="1"/>
  <c r="Z602" i="1"/>
  <c r="AC672" i="1"/>
  <c r="AD672" i="1" s="1"/>
  <c r="AE672" i="1" s="1"/>
  <c r="AB2620" i="1"/>
  <c r="AA2620" i="1"/>
  <c r="Z2620" i="1"/>
  <c r="Z1475" i="1"/>
  <c r="AA1475" i="1"/>
  <c r="AB1475" i="1"/>
  <c r="Z4149" i="1"/>
  <c r="AB4149" i="1"/>
  <c r="AA4149" i="1"/>
  <c r="AB2124" i="1"/>
  <c r="Z2124" i="1"/>
  <c r="AA2124" i="1"/>
  <c r="AB374" i="1"/>
  <c r="Z374" i="1"/>
  <c r="AA374" i="1"/>
  <c r="AC3613" i="1"/>
  <c r="AD3613" i="1" s="1"/>
  <c r="AE3613" i="1" s="1"/>
  <c r="AC474" i="1"/>
  <c r="AD474" i="1" s="1"/>
  <c r="AE474" i="1" s="1"/>
  <c r="AC1194" i="1"/>
  <c r="AD1194" i="1" s="1"/>
  <c r="AE1194" i="1" s="1"/>
  <c r="AC3712" i="1"/>
  <c r="AD3712" i="1" s="1"/>
  <c r="AE3712" i="1" s="1"/>
  <c r="AC1615" i="1"/>
  <c r="AD1615" i="1" s="1"/>
  <c r="AE1615" i="1" s="1"/>
  <c r="AC1804" i="1"/>
  <c r="AD1804" i="1" s="1"/>
  <c r="AE1804" i="1" s="1"/>
  <c r="AC3986" i="1"/>
  <c r="AD3986" i="1" s="1"/>
  <c r="AE3986" i="1" s="1"/>
  <c r="Z698" i="1"/>
  <c r="AB698" i="1"/>
  <c r="AA698" i="1"/>
  <c r="Z47" i="1"/>
  <c r="AA47" i="1"/>
  <c r="AB2604" i="1"/>
  <c r="Z2604" i="1"/>
  <c r="AA2604" i="1"/>
  <c r="Z2678" i="1"/>
  <c r="Z3963" i="1"/>
  <c r="AA3963" i="1"/>
  <c r="AC350" i="1"/>
  <c r="AD350" i="1" s="1"/>
  <c r="AE350" i="1" s="1"/>
  <c r="AB2182" i="1"/>
  <c r="AA2182" i="1"/>
  <c r="AB3120" i="1"/>
  <c r="AA3120" i="1"/>
  <c r="Z3120" i="1"/>
  <c r="AC1786" i="1"/>
  <c r="AD1786" i="1" s="1"/>
  <c r="AE1786" i="1" s="1"/>
  <c r="Z3787" i="1"/>
  <c r="AB4014" i="1"/>
  <c r="AB631" i="1"/>
  <c r="Z631" i="1"/>
  <c r="AA631" i="1"/>
  <c r="Z3505" i="1"/>
  <c r="AA3505" i="1"/>
  <c r="AB3505" i="1"/>
  <c r="Z4081" i="1"/>
  <c r="AA4081" i="1"/>
  <c r="AB4081" i="1"/>
  <c r="Z199" i="1"/>
  <c r="Z960" i="1"/>
  <c r="AA960" i="1"/>
  <c r="AB960" i="1"/>
  <c r="AC580" i="1"/>
  <c r="AD580" i="1" s="1"/>
  <c r="AE580" i="1" s="1"/>
  <c r="Z2152" i="1"/>
  <c r="AB2152" i="1"/>
  <c r="AA2152" i="1"/>
  <c r="Z703" i="1"/>
  <c r="AB703" i="1"/>
  <c r="AA703" i="1"/>
  <c r="Z3050" i="1"/>
  <c r="AA3050" i="1"/>
  <c r="AB3050" i="1"/>
  <c r="AB1376" i="1"/>
  <c r="AA1376" i="1"/>
  <c r="Z1376" i="1"/>
  <c r="Z2542" i="1"/>
  <c r="AA2542" i="1"/>
  <c r="AB2542" i="1"/>
  <c r="AC444" i="1"/>
  <c r="AD444" i="1" s="1"/>
  <c r="AE444" i="1" s="1"/>
  <c r="Z227" i="1"/>
  <c r="AB227" i="1"/>
  <c r="AA227" i="1"/>
  <c r="AA3425" i="1"/>
  <c r="Z3425" i="1"/>
  <c r="AB3425" i="1"/>
  <c r="Z521" i="1"/>
  <c r="AB521" i="1"/>
  <c r="AA521" i="1"/>
  <c r="AC795" i="1"/>
  <c r="AD795" i="1" s="1"/>
  <c r="AE795" i="1" s="1"/>
  <c r="AB1368" i="1"/>
  <c r="AA1368" i="1"/>
  <c r="Z1368" i="1"/>
  <c r="Z1353" i="1"/>
  <c r="AA1353" i="1"/>
  <c r="Z3647" i="1"/>
  <c r="AA3647" i="1"/>
  <c r="AB3647" i="1"/>
  <c r="AB668" i="1"/>
  <c r="Z769" i="1"/>
  <c r="AA769" i="1"/>
  <c r="AB769" i="1"/>
  <c r="AC26" i="1"/>
  <c r="AD26" i="1" s="1"/>
  <c r="AE26" i="1" s="1"/>
  <c r="Z3207" i="1"/>
  <c r="AB3207" i="1"/>
  <c r="AA3207" i="1"/>
  <c r="AB2499" i="1"/>
  <c r="Z2499" i="1"/>
  <c r="AA2499" i="1"/>
  <c r="AG1398" i="1"/>
  <c r="AH1398" i="1"/>
  <c r="AF1398" i="1"/>
  <c r="AJ1398" i="1" s="1"/>
  <c r="AA3581" i="1"/>
  <c r="AC3596" i="1"/>
  <c r="AD3596" i="1" s="1"/>
  <c r="AE3596" i="1" s="1"/>
  <c r="AB738" i="1"/>
  <c r="Z738" i="1"/>
  <c r="Z1857" i="1"/>
  <c r="AB1857" i="1"/>
  <c r="AB3288" i="1"/>
  <c r="Z3288" i="1"/>
  <c r="AB2573" i="1"/>
  <c r="Z2573" i="1"/>
  <c r="AA3681" i="1"/>
  <c r="AC286" i="1"/>
  <c r="AA78" i="1"/>
  <c r="AB3480" i="1"/>
  <c r="AC3480" i="1" s="1"/>
  <c r="AD3480" i="1" s="1"/>
  <c r="AE3480" i="1" s="1"/>
  <c r="AC3137" i="1"/>
  <c r="AD3137" i="1" s="1"/>
  <c r="AE3137" i="1" s="1"/>
  <c r="AA2552" i="1"/>
  <c r="AC2552" i="1" s="1"/>
  <c r="Z4087" i="1"/>
  <c r="AB4087" i="1"/>
  <c r="AA1293" i="1"/>
  <c r="AC2308" i="1"/>
  <c r="AD2308" i="1" s="1"/>
  <c r="AE2308" i="1" s="1"/>
  <c r="AB810" i="1"/>
  <c r="Z810" i="1"/>
  <c r="AB2386" i="1"/>
  <c r="Z2386" i="1"/>
  <c r="AB322" i="1"/>
  <c r="Z322" i="1"/>
  <c r="AB3224" i="1"/>
  <c r="Z3224" i="1"/>
  <c r="AA3838" i="1"/>
  <c r="AC993" i="1"/>
  <c r="AD993" i="1" s="1"/>
  <c r="AE993" i="1" s="1"/>
  <c r="AA2286" i="1"/>
  <c r="AC2251" i="1"/>
  <c r="AD2251" i="1" s="1"/>
  <c r="AE2251" i="1" s="1"/>
  <c r="AA25" i="1"/>
  <c r="Z2590" i="1"/>
  <c r="Z3070" i="1"/>
  <c r="AB3070" i="1"/>
  <c r="AA3857" i="1"/>
  <c r="AB1760" i="1"/>
  <c r="AA2865" i="1"/>
  <c r="AA1584" i="1"/>
  <c r="AA3776" i="1"/>
  <c r="AA251" i="1"/>
  <c r="AC251" i="1" s="1"/>
  <c r="AA1460" i="1"/>
  <c r="AB941" i="1"/>
  <c r="AC1027" i="1"/>
  <c r="AD1027" i="1" s="1"/>
  <c r="AE1027" i="1" s="1"/>
  <c r="AB1630" i="1"/>
  <c r="Z1572" i="1"/>
  <c r="AB1572" i="1"/>
  <c r="Z1542" i="1"/>
  <c r="AB1542" i="1"/>
  <c r="AB4137" i="1"/>
  <c r="Z4137" i="1"/>
  <c r="AB3395" i="1"/>
  <c r="Z3395" i="1"/>
  <c r="AC3395" i="1" s="1"/>
  <c r="AD3395" i="1" s="1"/>
  <c r="AB156" i="1"/>
  <c r="AB1026" i="1"/>
  <c r="Z1026" i="1"/>
  <c r="AB236" i="1"/>
  <c r="Z236" i="1"/>
  <c r="AB3684" i="1"/>
  <c r="Z3684" i="1"/>
  <c r="AD3052" i="1"/>
  <c r="AE3052" i="1" s="1"/>
  <c r="Z1458" i="1"/>
  <c r="AB1458" i="1"/>
  <c r="AA2265" i="1"/>
  <c r="Z1206" i="1"/>
  <c r="AB3681" i="1"/>
  <c r="AC964" i="1"/>
  <c r="AD964" i="1" s="1"/>
  <c r="AE964" i="1" s="1"/>
  <c r="AC1171" i="1"/>
  <c r="AD1171" i="1" s="1"/>
  <c r="AE1171" i="1" s="1"/>
  <c r="AA3380" i="1"/>
  <c r="Z1387" i="1"/>
  <c r="AB1387" i="1"/>
  <c r="AA1829" i="1"/>
  <c r="AB27" i="1"/>
  <c r="Z27" i="1"/>
  <c r="AC2907" i="1"/>
  <c r="AD2907" i="1" s="1"/>
  <c r="AE2907" i="1" s="1"/>
  <c r="AC526" i="1"/>
  <c r="AD526" i="1" s="1"/>
  <c r="AE526" i="1" s="1"/>
  <c r="AC2413" i="1"/>
  <c r="AD2413" i="1" s="1"/>
  <c r="AE2413" i="1" s="1"/>
  <c r="AD666" i="1"/>
  <c r="AE666" i="1" s="1"/>
  <c r="Z1858" i="1"/>
  <c r="AA1284" i="1"/>
  <c r="AA344" i="1"/>
  <c r="AA1020" i="1"/>
  <c r="AA3122" i="1"/>
  <c r="AA3748" i="1"/>
  <c r="AA4002" i="1"/>
  <c r="AA2631" i="1"/>
  <c r="AA1138" i="1"/>
  <c r="AC3941" i="1"/>
  <c r="AD3941" i="1" s="1"/>
  <c r="AE3941" i="1" s="1"/>
  <c r="AA1527" i="1"/>
  <c r="AC1527" i="1" s="1"/>
  <c r="AD1527" i="1" s="1"/>
  <c r="AE1527" i="1" s="1"/>
  <c r="Z3304" i="1"/>
  <c r="AB3304" i="1"/>
  <c r="Z667" i="1"/>
  <c r="AB667" i="1"/>
  <c r="AB3474" i="1"/>
  <c r="Z3474" i="1"/>
  <c r="AB1052" i="1"/>
  <c r="Z1052" i="1"/>
  <c r="AB2500" i="1"/>
  <c r="Z2500" i="1"/>
  <c r="Z418" i="1"/>
  <c r="AA559" i="1"/>
  <c r="AC559" i="1" s="1"/>
  <c r="AD559" i="1" s="1"/>
  <c r="AE559" i="1" s="1"/>
  <c r="Z853" i="1"/>
  <c r="AB423" i="1"/>
  <c r="AC423" i="1" s="1"/>
  <c r="AD423" i="1" s="1"/>
  <c r="AE423" i="1" s="1"/>
  <c r="AA2899" i="1"/>
  <c r="AC877" i="1"/>
  <c r="AD877" i="1" s="1"/>
  <c r="AE877" i="1" s="1"/>
  <c r="AA10" i="1"/>
  <c r="AA3527" i="1"/>
  <c r="AC3527" i="1" s="1"/>
  <c r="AD3527" i="1" s="1"/>
  <c r="AE3527" i="1" s="1"/>
  <c r="AA441" i="1"/>
  <c r="AA2590" i="1"/>
  <c r="AA2605" i="1"/>
  <c r="AA3988" i="1"/>
  <c r="AA2041" i="1"/>
  <c r="AA945" i="1"/>
  <c r="AA831" i="1"/>
  <c r="AA1506" i="1"/>
  <c r="AC1153" i="1"/>
  <c r="AA1936" i="1"/>
  <c r="AB3236" i="1"/>
  <c r="Z1274" i="1"/>
  <c r="AB1274" i="1"/>
  <c r="AA2782" i="1"/>
  <c r="AB2800" i="1"/>
  <c r="Z2800" i="1"/>
  <c r="AC3270" i="1"/>
  <c r="AD3270" i="1" s="1"/>
  <c r="AE3270" i="1" s="1"/>
  <c r="Z1318" i="1"/>
  <c r="AB1318" i="1"/>
  <c r="Z154" i="1"/>
  <c r="AB154" i="1"/>
  <c r="AA1898" i="1"/>
  <c r="Z3291" i="1"/>
  <c r="AB3291" i="1"/>
  <c r="Z1246" i="1"/>
  <c r="AB1246" i="1"/>
  <c r="Z560" i="1"/>
  <c r="AB560" i="1"/>
  <c r="AC1830" i="1"/>
  <c r="AD1830" i="1" s="1"/>
  <c r="AE1830" i="1" s="1"/>
  <c r="AA204" i="1"/>
  <c r="AA1103" i="1"/>
  <c r="AC1103" i="1" s="1"/>
  <c r="AD1103" i="1" s="1"/>
  <c r="AE1103" i="1" s="1"/>
  <c r="AA335" i="1"/>
  <c r="AB2867" i="1"/>
  <c r="Z2867" i="1"/>
  <c r="AA1015" i="1"/>
  <c r="Z991" i="1"/>
  <c r="AB991" i="1"/>
  <c r="AA3429" i="1"/>
  <c r="AA3435" i="1"/>
  <c r="AC3435" i="1" s="1"/>
  <c r="AA95" i="1"/>
  <c r="AA2839" i="1"/>
  <c r="AA1865" i="1"/>
  <c r="AA1525" i="1"/>
  <c r="AC2329" i="1"/>
  <c r="AD2329" i="1" s="1"/>
  <c r="AE2329" i="1" s="1"/>
  <c r="Z2564" i="1"/>
  <c r="AB2564" i="1"/>
  <c r="AA3798" i="1"/>
  <c r="AB1763" i="1"/>
  <c r="Z1763" i="1"/>
  <c r="AB2838" i="1"/>
  <c r="Z2838" i="1"/>
  <c r="Z953" i="1"/>
  <c r="AA343" i="1"/>
  <c r="AC343" i="1" s="1"/>
  <c r="AA1867" i="1"/>
  <c r="AA2729" i="1"/>
  <c r="AA2804" i="1"/>
  <c r="AC2804" i="1" s="1"/>
  <c r="AD2804" i="1" s="1"/>
  <c r="AE2804" i="1" s="1"/>
  <c r="AC450" i="1"/>
  <c r="AD450" i="1" s="1"/>
  <c r="AE450" i="1" s="1"/>
  <c r="AC1607" i="1"/>
  <c r="AD1607" i="1" s="1"/>
  <c r="AE1607" i="1" s="1"/>
  <c r="AA1185" i="1"/>
  <c r="AB1956" i="1"/>
  <c r="AB3141" i="1"/>
  <c r="Z3141" i="1"/>
  <c r="AB1829" i="1"/>
  <c r="AA1858" i="1"/>
  <c r="AA3377" i="1"/>
  <c r="AB2910" i="1"/>
  <c r="AA937" i="1"/>
  <c r="AB1020" i="1"/>
  <c r="AA552" i="1"/>
  <c r="AC552" i="1" s="1"/>
  <c r="AB1037" i="1"/>
  <c r="AC1037" i="1" s="1"/>
  <c r="AC1032" i="1"/>
  <c r="AD1032" i="1" s="1"/>
  <c r="AE1032" i="1" s="1"/>
  <c r="AA186" i="1"/>
  <c r="AA740" i="1"/>
  <c r="AC740" i="1" s="1"/>
  <c r="AD740" i="1" s="1"/>
  <c r="AE740" i="1" s="1"/>
  <c r="AA414" i="1"/>
  <c r="AA262" i="1"/>
  <c r="Z1946" i="1"/>
  <c r="AB2412" i="1"/>
  <c r="Z2412" i="1"/>
  <c r="AB1286" i="1"/>
  <c r="Z1286" i="1"/>
  <c r="AC3872" i="1"/>
  <c r="AD3872" i="1" s="1"/>
  <c r="AE3872" i="1" s="1"/>
  <c r="AB3269" i="1"/>
  <c r="AB2442" i="1"/>
  <c r="AA424" i="1"/>
  <c r="AC424" i="1" s="1"/>
  <c r="AA2687" i="1"/>
  <c r="AC2687" i="1" s="1"/>
  <c r="AB1533" i="1"/>
  <c r="AA299" i="1"/>
  <c r="AA307" i="1"/>
  <c r="AC307" i="1" s="1"/>
  <c r="AD307" i="1" s="1"/>
  <c r="AE307" i="1" s="1"/>
  <c r="AA4211" i="1"/>
  <c r="AC4211" i="1" s="1"/>
  <c r="AB3572" i="1"/>
  <c r="AA3497" i="1"/>
  <c r="Z2093" i="1"/>
  <c r="AB2093" i="1"/>
  <c r="Z2816" i="1"/>
  <c r="AB2816" i="1"/>
  <c r="AB101" i="1"/>
  <c r="Z101" i="1"/>
  <c r="AB354" i="1"/>
  <c r="Z354" i="1"/>
  <c r="AB1917" i="1"/>
  <c r="Z1917" i="1"/>
  <c r="Z987" i="1"/>
  <c r="AB987" i="1"/>
  <c r="AB3335" i="1"/>
  <c r="Z3335" i="1"/>
  <c r="AB2870" i="1"/>
  <c r="Z2870" i="1"/>
  <c r="Z1401" i="1"/>
  <c r="AB1401" i="1"/>
  <c r="AB1792" i="1"/>
  <c r="Z1792" i="1"/>
  <c r="AB3995" i="1"/>
  <c r="Z3995" i="1"/>
  <c r="AB3759" i="1"/>
  <c r="Z3759" i="1"/>
  <c r="AB1663" i="1"/>
  <c r="Z1663" i="1"/>
  <c r="AA2818" i="1"/>
  <c r="Z3682" i="1"/>
  <c r="AA3010" i="1"/>
  <c r="AB3846" i="1"/>
  <c r="AC3846" i="1" s="1"/>
  <c r="AD3846" i="1" s="1"/>
  <c r="AE3846" i="1" s="1"/>
  <c r="Z439" i="1"/>
  <c r="AB439" i="1"/>
  <c r="AA1236" i="1"/>
  <c r="AA2625" i="1"/>
  <c r="AA2786" i="1"/>
  <c r="AA1522" i="1"/>
  <c r="AA3577" i="1"/>
  <c r="AC3577" i="1" s="1"/>
  <c r="AD3577" i="1" s="1"/>
  <c r="AE3577" i="1" s="1"/>
  <c r="AA942" i="1"/>
  <c r="AA1211" i="1"/>
  <c r="Z412" i="1"/>
  <c r="AB2721" i="1"/>
  <c r="Z2721" i="1"/>
  <c r="AA772" i="1"/>
  <c r="AB4165" i="1"/>
  <c r="Z4165" i="1"/>
  <c r="AC4165" i="1" s="1"/>
  <c r="AD4165" i="1" s="1"/>
  <c r="AE4165" i="1" s="1"/>
  <c r="Z2056" i="1"/>
  <c r="Z2041" i="1"/>
  <c r="Z1338" i="1"/>
  <c r="Z1548" i="1"/>
  <c r="Z1805" i="1"/>
  <c r="AC1390" i="1"/>
  <c r="AD1390" i="1" s="1"/>
  <c r="AE1390" i="1" s="1"/>
  <c r="AA2708" i="1"/>
  <c r="AC2708" i="1" s="1"/>
  <c r="AB1506" i="1"/>
  <c r="AA2841" i="1"/>
  <c r="AC3195" i="1"/>
  <c r="AD3195" i="1"/>
  <c r="AE3195" i="1" s="1"/>
  <c r="AB2764" i="1"/>
  <c r="Z2764" i="1"/>
  <c r="AB1015" i="1"/>
  <c r="Z1892" i="1"/>
  <c r="AB1892" i="1"/>
  <c r="Z3374" i="1"/>
  <c r="AB3374" i="1"/>
  <c r="AB1500" i="1"/>
  <c r="Z1500" i="1"/>
  <c r="AB3361" i="1"/>
  <c r="Z3361" i="1"/>
  <c r="AB2097" i="1"/>
  <c r="Z2097" i="1"/>
  <c r="AB3385" i="1"/>
  <c r="Z3385" i="1"/>
  <c r="AB804" i="1"/>
  <c r="Z804" i="1"/>
  <c r="AB3772" i="1"/>
  <c r="Z3772" i="1"/>
  <c r="AB1467" i="1"/>
  <c r="Z1467" i="1"/>
  <c r="AB3530" i="1"/>
  <c r="Z3530" i="1"/>
  <c r="AC1152" i="1"/>
  <c r="AD1152" i="1" s="1"/>
  <c r="AE1152" i="1" s="1"/>
  <c r="AC2644" i="1"/>
  <c r="AD2644" i="1" s="1"/>
  <c r="AE2644" i="1" s="1"/>
  <c r="AC1999" i="1"/>
  <c r="AD1999" i="1" s="1"/>
  <c r="AE1999" i="1" s="1"/>
  <c r="AC1073" i="1"/>
  <c r="AD1073" i="1" s="1"/>
  <c r="AE1073" i="1" s="1"/>
  <c r="AC3695" i="1"/>
  <c r="AD3695" i="1" s="1"/>
  <c r="AE3695" i="1" s="1"/>
  <c r="Z2612" i="1"/>
  <c r="AB2612" i="1"/>
  <c r="AA3011" i="1"/>
  <c r="AA3071" i="1"/>
  <c r="AC3071" i="1" s="1"/>
  <c r="AD3071" i="1" s="1"/>
  <c r="AE3071" i="1" s="1"/>
  <c r="AA1302" i="1"/>
  <c r="AA2405" i="1"/>
  <c r="Z3419" i="1"/>
  <c r="AC2884" i="1"/>
  <c r="AD2884" i="1" s="1"/>
  <c r="AE2884" i="1" s="1"/>
  <c r="Z3581" i="1"/>
  <c r="AA1680" i="1"/>
  <c r="Z95" i="1"/>
  <c r="AA664" i="1"/>
  <c r="AC664" i="1" s="1"/>
  <c r="AD664" i="1" s="1"/>
  <c r="AE664" i="1" s="1"/>
  <c r="Z1437" i="1"/>
  <c r="AB1437" i="1"/>
  <c r="AA1984" i="1"/>
  <c r="AA2055" i="1"/>
  <c r="Z213" i="1"/>
  <c r="AA2003" i="1"/>
  <c r="AA850" i="1"/>
  <c r="AB4199" i="1"/>
  <c r="Z4199" i="1"/>
  <c r="AC654" i="1"/>
  <c r="AD654" i="1" s="1"/>
  <c r="AE654" i="1" s="1"/>
  <c r="AA1421" i="1"/>
  <c r="AC1421" i="1" s="1"/>
  <c r="AD1421" i="1" s="1"/>
  <c r="AE1421" i="1" s="1"/>
  <c r="AA2174" i="1"/>
  <c r="AC2174" i="1" s="1"/>
  <c r="AD2174" i="1" s="1"/>
  <c r="AE2174" i="1" s="1"/>
  <c r="AA3378" i="1"/>
  <c r="AC3378" i="1" s="1"/>
  <c r="AD3378" i="1" s="1"/>
  <c r="AE3378" i="1" s="1"/>
  <c r="AC1024" i="1"/>
  <c r="AD1024" i="1" s="1"/>
  <c r="AE1024" i="1" s="1"/>
  <c r="AA551" i="1"/>
  <c r="AA2823" i="1"/>
  <c r="AC2823" i="1" s="1"/>
  <c r="AA289" i="1"/>
  <c r="AC289" i="1" s="1"/>
  <c r="AD289" i="1" s="1"/>
  <c r="AE289" i="1" s="1"/>
  <c r="AB123" i="1"/>
  <c r="AA184" i="1"/>
  <c r="AA827" i="1"/>
  <c r="AA3343" i="1"/>
  <c r="AA2351" i="1"/>
  <c r="AC2351" i="1" s="1"/>
  <c r="AD2351" i="1" s="1"/>
  <c r="AE2351" i="1" s="1"/>
  <c r="AC510" i="1"/>
  <c r="AD510" i="1" s="1"/>
  <c r="AE510" i="1" s="1"/>
  <c r="Z2003" i="1"/>
  <c r="Z2722" i="1"/>
  <c r="Z535" i="1"/>
  <c r="AC535" i="1" s="1"/>
  <c r="AD535" i="1" s="1"/>
  <c r="AE535" i="1" s="1"/>
  <c r="AA1548" i="1"/>
  <c r="Z2228" i="1"/>
  <c r="AA1805" i="1"/>
  <c r="AA2136" i="1"/>
  <c r="AA935" i="1"/>
  <c r="AC944" i="1"/>
  <c r="AD944" i="1" s="1"/>
  <c r="AE944" i="1" s="1"/>
  <c r="AA1130" i="1"/>
  <c r="Z883" i="1"/>
  <c r="AB883" i="1"/>
  <c r="AC2891" i="1"/>
  <c r="AD2891" i="1" s="1"/>
  <c r="AE2891" i="1" s="1"/>
  <c r="AA1066" i="1"/>
  <c r="AB1223" i="1"/>
  <c r="Z1223" i="1"/>
  <c r="AB2190" i="1"/>
  <c r="AA1569" i="1"/>
  <c r="AA1775" i="1"/>
  <c r="AB2038" i="1"/>
  <c r="AA1508" i="1"/>
  <c r="AA1484" i="1"/>
  <c r="AA1490" i="1"/>
  <c r="Z604" i="1"/>
  <c r="AB604" i="1"/>
  <c r="Z959" i="1"/>
  <c r="AB959" i="1"/>
  <c r="Z4181" i="1"/>
  <c r="AB4181" i="1"/>
  <c r="AB1964" i="1"/>
  <c r="Z1964" i="1"/>
  <c r="Z1366" i="1"/>
  <c r="AB1366" i="1"/>
  <c r="Z1541" i="1"/>
  <c r="AB1541" i="1"/>
  <c r="AB2493" i="1"/>
  <c r="Z2493" i="1"/>
  <c r="AC2021" i="1"/>
  <c r="AD2021" i="1" s="1"/>
  <c r="AE2021" i="1" s="1"/>
  <c r="Z1869" i="1"/>
  <c r="AB1869" i="1"/>
  <c r="AA1524" i="1"/>
  <c r="AC1524" i="1" s="1"/>
  <c r="AD1524" i="1" s="1"/>
  <c r="AE1524" i="1" s="1"/>
  <c r="Z540" i="1"/>
  <c r="AB540" i="1"/>
  <c r="Z2072" i="1"/>
  <c r="AB2072" i="1"/>
  <c r="AC1824" i="1"/>
  <c r="AD1824" i="1" s="1"/>
  <c r="AE1824" i="1" s="1"/>
  <c r="AC310" i="1"/>
  <c r="AD310" i="1" s="1"/>
  <c r="AE310" i="1" s="1"/>
  <c r="AC2503" i="1"/>
  <c r="AD2503" i="1" s="1"/>
  <c r="AE2503" i="1" s="1"/>
  <c r="AC2960" i="1"/>
  <c r="AD2960" i="1" s="1"/>
  <c r="AE2960" i="1" s="1"/>
  <c r="AB2187" i="1"/>
  <c r="AB2452" i="1"/>
  <c r="Z2452" i="1"/>
  <c r="Z2340" i="1"/>
  <c r="AB2340" i="1"/>
  <c r="AD1483" i="1"/>
  <c r="AE1483" i="1" s="1"/>
  <c r="AD1599" i="1"/>
  <c r="AE1599" i="1" s="1"/>
  <c r="AB2017" i="1"/>
  <c r="Z2017" i="1"/>
  <c r="Z52" i="1"/>
  <c r="AB52" i="1"/>
  <c r="AB3915" i="1"/>
  <c r="AB3377" i="1"/>
  <c r="AA3629" i="1"/>
  <c r="AC3629" i="1" s="1"/>
  <c r="AD3629" i="1" s="1"/>
  <c r="AE3629" i="1" s="1"/>
  <c r="AA2835" i="1"/>
  <c r="AA1427" i="1"/>
  <c r="AB186" i="1"/>
  <c r="AC186" i="1" s="1"/>
  <c r="AD186" i="1" s="1"/>
  <c r="AE186" i="1" s="1"/>
  <c r="AB652" i="1"/>
  <c r="AC652" i="1" s="1"/>
  <c r="AD652" i="1" s="1"/>
  <c r="AE652" i="1" s="1"/>
  <c r="AC3478" i="1"/>
  <c r="AD3478" i="1" s="1"/>
  <c r="AE3478" i="1" s="1"/>
  <c r="AB2501" i="1"/>
  <c r="AB1778" i="1"/>
  <c r="Z1778" i="1"/>
  <c r="AA829" i="1"/>
  <c r="Z891" i="1"/>
  <c r="AB891" i="1"/>
  <c r="AB561" i="1"/>
  <c r="Z561" i="1"/>
  <c r="AA2586" i="1"/>
  <c r="AA992" i="1"/>
  <c r="AC992" i="1" s="1"/>
  <c r="AD992" i="1" s="1"/>
  <c r="AE992" i="1" s="1"/>
  <c r="AC3344" i="1"/>
  <c r="AD3344" i="1" s="1"/>
  <c r="AE3344" i="1" s="1"/>
  <c r="AB398" i="1"/>
  <c r="AB2881" i="1"/>
  <c r="Z2881" i="1"/>
  <c r="AB4197" i="1"/>
  <c r="Z4197" i="1"/>
  <c r="AC954" i="1"/>
  <c r="AD954" i="1" s="1"/>
  <c r="AE954" i="1" s="1"/>
  <c r="AA1733" i="1"/>
  <c r="AA1549" i="1"/>
  <c r="AA818" i="1"/>
  <c r="AC1871" i="1"/>
  <c r="AD1871" i="1" s="1"/>
  <c r="AE1871" i="1" s="1"/>
  <c r="AC2555" i="1"/>
  <c r="AD2555" i="1" s="1"/>
  <c r="AE2555" i="1" s="1"/>
  <c r="AC2213" i="1"/>
  <c r="AD2213" i="1" s="1"/>
  <c r="AE2213" i="1" s="1"/>
  <c r="AA86" i="1"/>
  <c r="AA19" i="1"/>
  <c r="AA826" i="1"/>
  <c r="AA442" i="1"/>
  <c r="AA3736" i="1"/>
  <c r="AA1470" i="1"/>
  <c r="AA218" i="1"/>
  <c r="Z2316" i="1"/>
  <c r="AB2316" i="1"/>
  <c r="AA1465" i="1"/>
  <c r="AA1611" i="1"/>
  <c r="AA3508" i="1"/>
  <c r="AA3162" i="1"/>
  <c r="Z1191" i="1"/>
  <c r="AA1191" i="1"/>
  <c r="AA4129" i="1"/>
  <c r="AC2194" i="1"/>
  <c r="AD2194" i="1" s="1"/>
  <c r="AE2194" i="1" s="1"/>
  <c r="AC1875" i="1"/>
  <c r="AD1875" i="1" s="1"/>
  <c r="AE1875" i="1" s="1"/>
  <c r="AA1873" i="1"/>
  <c r="Z1970" i="1"/>
  <c r="AB1970" i="1"/>
  <c r="AA1159" i="1"/>
  <c r="AA4050" i="1"/>
  <c r="Z3599" i="1"/>
  <c r="AB3599" i="1"/>
  <c r="AC1233" i="1"/>
  <c r="AD1233" i="1" s="1"/>
  <c r="AE1233" i="1" s="1"/>
  <c r="AA1362" i="1"/>
  <c r="AA3020" i="1"/>
  <c r="Z3064" i="1"/>
  <c r="AB3064" i="1"/>
  <c r="Z3018" i="1"/>
  <c r="AB3018" i="1"/>
  <c r="AB643" i="1"/>
  <c r="Z643" i="1"/>
  <c r="AA4098" i="1"/>
  <c r="AA1079" i="1"/>
  <c r="AB621" i="1"/>
  <c r="Z621" i="1"/>
  <c r="AB117" i="1"/>
  <c r="Z117" i="1"/>
  <c r="AB3047" i="1"/>
  <c r="Z3047" i="1"/>
  <c r="AB77" i="1"/>
  <c r="Z77" i="1"/>
  <c r="AA2210" i="1"/>
  <c r="AA534" i="1"/>
  <c r="AA3821" i="1"/>
  <c r="AA801" i="1"/>
  <c r="AB922" i="1"/>
  <c r="Z922" i="1"/>
  <c r="Z3604" i="1"/>
  <c r="AB3604" i="1"/>
  <c r="AB721" i="1"/>
  <c r="Z721" i="1"/>
  <c r="AB4016" i="1"/>
  <c r="Z4016" i="1"/>
  <c r="Z3431" i="1"/>
  <c r="AB3431" i="1"/>
  <c r="AC2047" i="1"/>
  <c r="AC581" i="1"/>
  <c r="AD581" i="1" s="1"/>
  <c r="AE581" i="1" s="1"/>
  <c r="AA704" i="1"/>
  <c r="AA157" i="1"/>
  <c r="Z786" i="1"/>
  <c r="AB786" i="1"/>
  <c r="AA1661" i="1"/>
  <c r="AC1661" i="1" s="1"/>
  <c r="AD1661" i="1" s="1"/>
  <c r="AE1661" i="1" s="1"/>
  <c r="AC4078" i="1"/>
  <c r="AD4078" i="1" s="1"/>
  <c r="AE4078" i="1" s="1"/>
  <c r="Z2971" i="1"/>
  <c r="AB2971" i="1"/>
  <c r="AA587" i="1"/>
  <c r="AB2858" i="1"/>
  <c r="Z2858" i="1"/>
  <c r="AA3780" i="1"/>
  <c r="AA2615" i="1"/>
  <c r="AA393" i="1"/>
  <c r="AB1352" i="1"/>
  <c r="AB2138" i="1"/>
  <c r="Z630" i="1"/>
  <c r="AA630" i="1"/>
  <c r="AB801" i="1"/>
  <c r="Z986" i="1"/>
  <c r="AB986" i="1"/>
  <c r="AA3091" i="1"/>
  <c r="AA215" i="1"/>
  <c r="AA300" i="1"/>
  <c r="AA437" i="1"/>
  <c r="Z437" i="1"/>
  <c r="Z3074" i="1"/>
  <c r="AB3074" i="1"/>
  <c r="AB3798" i="1"/>
  <c r="AA3801" i="1"/>
  <c r="Z3198" i="1"/>
  <c r="AA2622" i="1"/>
  <c r="Z2092" i="1"/>
  <c r="AA3632" i="1"/>
  <c r="Z1053" i="1"/>
  <c r="AA3865" i="1"/>
  <c r="AC3865" i="1" s="1"/>
  <c r="AD3865" i="1" s="1"/>
  <c r="AE3865" i="1" s="1"/>
  <c r="AC4120" i="1"/>
  <c r="AD4120" i="1" s="1"/>
  <c r="AE4120" i="1" s="1"/>
  <c r="Z72" i="1"/>
  <c r="AA812" i="1"/>
  <c r="AA3442" i="1"/>
  <c r="AC3442" i="1" s="1"/>
  <c r="AD3442" i="1" s="1"/>
  <c r="AE3442" i="1" s="1"/>
  <c r="AC1441" i="1"/>
  <c r="AD1441" i="1" s="1"/>
  <c r="AE1441" i="1" s="1"/>
  <c r="AC1618" i="1"/>
  <c r="AD1618" i="1" s="1"/>
  <c r="AE1618" i="1" s="1"/>
  <c r="AC1408" i="1"/>
  <c r="AD1408" i="1" s="1"/>
  <c r="AC1116" i="1"/>
  <c r="AD1116" i="1" s="1"/>
  <c r="AE1116" i="1" s="1"/>
  <c r="Z2148" i="1"/>
  <c r="AB2799" i="1"/>
  <c r="Z2799" i="1"/>
  <c r="AB1952" i="1"/>
  <c r="Z1952" i="1"/>
  <c r="AB3381" i="1"/>
  <c r="Z3381" i="1"/>
  <c r="AB1764" i="1"/>
  <c r="Z1764" i="1"/>
  <c r="AB2591" i="1"/>
  <c r="Z2591" i="1"/>
  <c r="AB1085" i="1"/>
  <c r="Z1085" i="1"/>
  <c r="AB1931" i="1"/>
  <c r="Z1931" i="1"/>
  <c r="AB37" i="1"/>
  <c r="Z37" i="1"/>
  <c r="AC3449" i="1"/>
  <c r="AD3449" i="1" s="1"/>
  <c r="AE3449" i="1" s="1"/>
  <c r="AC3825" i="1"/>
  <c r="AD3825" i="1" s="1"/>
  <c r="AE3825" i="1" s="1"/>
  <c r="AA1356" i="1"/>
  <c r="AA2049" i="1"/>
  <c r="AC2049" i="1" s="1"/>
  <c r="AD2049" i="1" s="1"/>
  <c r="AE2049" i="1" s="1"/>
  <c r="AB3311" i="1"/>
  <c r="AC3311" i="1" s="1"/>
  <c r="AC1232" i="1"/>
  <c r="AD1232" i="1" s="1"/>
  <c r="AE1232" i="1" s="1"/>
  <c r="AA2244" i="1"/>
  <c r="AA1497" i="1"/>
  <c r="AA2507" i="1"/>
  <c r="AA1785" i="1"/>
  <c r="AA2241" i="1"/>
  <c r="AA2135" i="1"/>
  <c r="AA3281" i="1"/>
  <c r="AA1761" i="1"/>
  <c r="AC1761" i="1" s="1"/>
  <c r="AD1761" i="1" s="1"/>
  <c r="AE1761" i="1" s="1"/>
  <c r="AA1102" i="1"/>
  <c r="AA2596" i="1"/>
  <c r="AA744" i="1"/>
  <c r="AA1808" i="1"/>
  <c r="AA4136" i="1"/>
  <c r="AA1593" i="1"/>
  <c r="AA1756" i="1"/>
  <c r="AC1756" i="1" s="1"/>
  <c r="AD1756" i="1" s="1"/>
  <c r="AE1756" i="1" s="1"/>
  <c r="AA729" i="1"/>
  <c r="AC729" i="1" s="1"/>
  <c r="AD729" i="1" s="1"/>
  <c r="AE729" i="1" s="1"/>
  <c r="AA2914" i="1"/>
  <c r="AA1222" i="1"/>
  <c r="AA1992" i="1"/>
  <c r="AA4046" i="1"/>
  <c r="AC4046" i="1" s="1"/>
  <c r="AD4046" i="1" s="1"/>
  <c r="AE4046" i="1" s="1"/>
  <c r="AA2165" i="1"/>
  <c r="AA3280" i="1"/>
  <c r="AC3280" i="1" s="1"/>
  <c r="AD3280" i="1" s="1"/>
  <c r="AE3280" i="1" s="1"/>
  <c r="AA2115" i="1"/>
  <c r="AC1172" i="1"/>
  <c r="AD1172" i="1" s="1"/>
  <c r="AE1172" i="1" s="1"/>
  <c r="AB826" i="1"/>
  <c r="AC2877" i="1"/>
  <c r="AD2877" i="1" s="1"/>
  <c r="AE2877" i="1" s="1"/>
  <c r="Z2423" i="1"/>
  <c r="AB2423" i="1"/>
  <c r="AA1444" i="1"/>
  <c r="AC1444" i="1" s="1"/>
  <c r="AD1444" i="1" s="1"/>
  <c r="AE1444" i="1" s="1"/>
  <c r="AA2790" i="1"/>
  <c r="AC2790" i="1" s="1"/>
  <c r="AD2790" i="1" s="1"/>
  <c r="AE2790" i="1" s="1"/>
  <c r="AC1567" i="1"/>
  <c r="AD1567" i="1" s="1"/>
  <c r="AE1567" i="1" s="1"/>
  <c r="AA1140" i="1"/>
  <c r="AC1140" i="1" s="1"/>
  <c r="AD1140" i="1" s="1"/>
  <c r="AE1140" i="1" s="1"/>
  <c r="AA2807" i="1"/>
  <c r="AA1446" i="1"/>
  <c r="AC1446" i="1" s="1"/>
  <c r="AD1446" i="1" s="1"/>
  <c r="AE1446" i="1" s="1"/>
  <c r="AA855" i="1"/>
  <c r="AC1519" i="1"/>
  <c r="AD1519" i="1" s="1"/>
  <c r="AE1519" i="1" s="1"/>
  <c r="AC2885" i="1"/>
  <c r="AD2885" i="1" s="1"/>
  <c r="AE2885" i="1" s="1"/>
  <c r="AC3778" i="1"/>
  <c r="AD3778" i="1" s="1"/>
  <c r="AE3778" i="1" s="1"/>
  <c r="AG1340" i="1"/>
  <c r="AH1340" i="1"/>
  <c r="AK1340" i="1" s="1"/>
  <c r="AF1340" i="1"/>
  <c r="AJ1340" i="1" s="1"/>
  <c r="AB388" i="1"/>
  <c r="AB1362" i="1"/>
  <c r="Z1545" i="1"/>
  <c r="AB1545" i="1"/>
  <c r="Z3273" i="1"/>
  <c r="AB3273" i="1"/>
  <c r="AB2849" i="1"/>
  <c r="Z2849" i="1"/>
  <c r="AA4060" i="1"/>
  <c r="AA843" i="1"/>
  <c r="Z2698" i="1"/>
  <c r="AB2698" i="1"/>
  <c r="AB534" i="1"/>
  <c r="AA3140" i="1"/>
  <c r="Z3140" i="1"/>
  <c r="AB353" i="1"/>
  <c r="Z353" i="1"/>
  <c r="AA2234" i="1"/>
  <c r="Z4072" i="1"/>
  <c r="AB4072" i="1"/>
  <c r="AB3750" i="1"/>
  <c r="Z3750" i="1"/>
  <c r="AB1418" i="1"/>
  <c r="Z4186" i="1"/>
  <c r="AB4186" i="1"/>
  <c r="AC3625" i="1"/>
  <c r="AD3625" i="1" s="1"/>
  <c r="AE3625" i="1" s="1"/>
  <c r="AC1974" i="1"/>
  <c r="AD1974" i="1" s="1"/>
  <c r="AE1974" i="1" s="1"/>
  <c r="AB335" i="1"/>
  <c r="AC1424" i="1"/>
  <c r="AD1424" i="1" s="1"/>
  <c r="AC4218" i="1"/>
  <c r="AD4218" i="1" s="1"/>
  <c r="AE4218" i="1" s="1"/>
  <c r="AD434" i="1"/>
  <c r="AE434" i="1" s="1"/>
  <c r="AC3636" i="1"/>
  <c r="AD3636" i="1" s="1"/>
  <c r="AE3636" i="1" s="1"/>
  <c r="AC2157" i="1"/>
  <c r="AD2157" i="1" s="1"/>
  <c r="AE2157" i="1" s="1"/>
  <c r="AB1356" i="1"/>
  <c r="AA98" i="1"/>
  <c r="AA542" i="1"/>
  <c r="AA1504" i="1"/>
  <c r="AA1208" i="1"/>
  <c r="AA51" i="1"/>
  <c r="AA2886" i="1"/>
  <c r="AA3118" i="1"/>
  <c r="AA2080" i="1"/>
  <c r="AA3510" i="1"/>
  <c r="AB1859" i="1"/>
  <c r="AA1426" i="1"/>
  <c r="AA2024" i="1"/>
  <c r="AB2241" i="1"/>
  <c r="AA1464" i="1"/>
  <c r="AB1102" i="1"/>
  <c r="AB744" i="1"/>
  <c r="AA2334" i="1"/>
  <c r="AA3962" i="1"/>
  <c r="AC2767" i="1"/>
  <c r="AD2767" i="1" s="1"/>
  <c r="AE2767" i="1" s="1"/>
  <c r="AA995" i="1"/>
  <c r="AA1096" i="1"/>
  <c r="AA1879" i="1"/>
  <c r="AA537" i="1"/>
  <c r="AA1248" i="1"/>
  <c r="AA1349" i="1"/>
  <c r="AB1992" i="1"/>
  <c r="AA1412" i="1"/>
  <c r="AA1557" i="1"/>
  <c r="AA1921" i="1"/>
  <c r="AA4025" i="1"/>
  <c r="AC1573" i="1"/>
  <c r="AD1573" i="1" s="1"/>
  <c r="AE1573" i="1" s="1"/>
  <c r="AC2073" i="1"/>
  <c r="AD2073" i="1" s="1"/>
  <c r="AE2073" i="1" s="1"/>
  <c r="AB3418" i="1"/>
  <c r="AA3658" i="1"/>
  <c r="AA3233" i="1"/>
  <c r="AC1261" i="1"/>
  <c r="AD1261" i="1" s="1"/>
  <c r="AE1261" i="1" s="1"/>
  <c r="AC1042" i="1"/>
  <c r="AD1042" i="1" s="1"/>
  <c r="AE1042" i="1" s="1"/>
  <c r="AA172" i="1"/>
  <c r="AA3783" i="1"/>
  <c r="AC1335" i="1"/>
  <c r="AD1335" i="1" s="1"/>
  <c r="AE1335" i="1" s="1"/>
  <c r="AC485" i="1"/>
  <c r="AD485" i="1" s="1"/>
  <c r="AE485" i="1" s="1"/>
  <c r="AA3167" i="1"/>
  <c r="AC3167" i="1" s="1"/>
  <c r="AD3167" i="1" s="1"/>
  <c r="AE3167" i="1" s="1"/>
  <c r="AA3516" i="1"/>
  <c r="AA915" i="1"/>
  <c r="AA1659" i="1"/>
  <c r="AA3513" i="1"/>
  <c r="AA1001" i="1"/>
  <c r="AA2516" i="1"/>
  <c r="AC3903" i="1"/>
  <c r="AC4168" i="1"/>
  <c r="AD4168" i="1" s="1"/>
  <c r="AE4168" i="1" s="1"/>
  <c r="AC2924" i="1"/>
  <c r="AD2924" i="1" s="1"/>
  <c r="AE2924" i="1" s="1"/>
  <c r="AA4022" i="1"/>
  <c r="AC4022" i="1" s="1"/>
  <c r="AD4022" i="1" s="1"/>
  <c r="AE4022" i="1" s="1"/>
  <c r="AC640" i="1"/>
  <c r="AD640" i="1" s="1"/>
  <c r="AE640" i="1" s="1"/>
  <c r="AC2641" i="1"/>
  <c r="AD2641" i="1" s="1"/>
  <c r="AE2641" i="1" s="1"/>
  <c r="AA1407" i="1"/>
  <c r="AA1063" i="1"/>
  <c r="AB440" i="1"/>
  <c r="AC440" i="1" s="1"/>
  <c r="AB3691" i="1"/>
  <c r="AA4062" i="1"/>
  <c r="Z1937" i="1"/>
  <c r="AB3353" i="1"/>
  <c r="AA3920" i="1"/>
  <c r="AA2196" i="1"/>
  <c r="AC2196" i="1" s="1"/>
  <c r="AD2196" i="1" s="1"/>
  <c r="AE2196" i="1" s="1"/>
  <c r="AA3217" i="1"/>
  <c r="AB3532" i="1"/>
  <c r="Z3532" i="1"/>
  <c r="Z182" i="1"/>
  <c r="AB182" i="1"/>
  <c r="AB1716" i="1"/>
  <c r="Z1716" i="1"/>
  <c r="AA999" i="1"/>
  <c r="AC999" i="1" s="1"/>
  <c r="AD999" i="1" s="1"/>
  <c r="AE999" i="1" s="1"/>
  <c r="AB4012" i="1"/>
  <c r="Z3735" i="1"/>
  <c r="AB3735" i="1"/>
  <c r="AA765" i="1"/>
  <c r="AC765" i="1" s="1"/>
  <c r="AD765" i="1" s="1"/>
  <c r="AE765" i="1" s="1"/>
  <c r="AC1612" i="1"/>
  <c r="AD1612" i="1" s="1"/>
  <c r="AE1612" i="1" s="1"/>
  <c r="AA2143" i="1"/>
  <c r="AA1904" i="1"/>
  <c r="AA4000" i="1"/>
  <c r="AC4000" i="1" s="1"/>
  <c r="AD4000" i="1" s="1"/>
  <c r="AE4000" i="1" s="1"/>
  <c r="AA3663" i="1"/>
  <c r="AA3968" i="1"/>
  <c r="Z3968" i="1"/>
  <c r="AA930" i="1"/>
  <c r="AB3228" i="1"/>
  <c r="Z3228" i="1"/>
  <c r="AA1244" i="1"/>
  <c r="Z1244" i="1"/>
  <c r="AA3741" i="1"/>
  <c r="Z3741" i="1"/>
  <c r="AB300" i="1"/>
  <c r="AB437" i="1"/>
  <c r="Z2773" i="1"/>
  <c r="AB2773" i="1"/>
  <c r="AC4033" i="1"/>
  <c r="AD4033" i="1" s="1"/>
  <c r="AE4033" i="1" s="1"/>
  <c r="Z1002" i="1"/>
  <c r="Z1902" i="1"/>
  <c r="AA2769" i="1"/>
  <c r="AC2769" i="1" s="1"/>
  <c r="AD2769" i="1" s="1"/>
  <c r="AE2769" i="1" s="1"/>
  <c r="Z2379" i="1"/>
  <c r="AB3678" i="1"/>
  <c r="AC3678" i="1" s="1"/>
  <c r="AD3678" i="1" s="1"/>
  <c r="AE3678" i="1" s="1"/>
  <c r="AA1238" i="1"/>
  <c r="AB576" i="1"/>
  <c r="Z576" i="1"/>
  <c r="AD3816" i="1"/>
  <c r="AE3816" i="1" s="1"/>
  <c r="AC2912" i="1"/>
  <c r="Z1303" i="1"/>
  <c r="Z1739" i="1"/>
  <c r="Z1426" i="1"/>
  <c r="AB196" i="1"/>
  <c r="Z4136" i="1"/>
  <c r="Z1879" i="1"/>
  <c r="AC1879" i="1" s="1"/>
  <c r="AD1879" i="1" s="1"/>
  <c r="AB1350" i="1"/>
  <c r="AA2358" i="1"/>
  <c r="AA3951" i="1"/>
  <c r="Z4206" i="1"/>
  <c r="AA132" i="1"/>
  <c r="AC132" i="1" s="1"/>
  <c r="AD132" i="1" s="1"/>
  <c r="AF132" i="1" s="1"/>
  <c r="AJ132" i="1" s="1"/>
  <c r="AA2106" i="1"/>
  <c r="Z1051" i="1"/>
  <c r="AB116" i="1"/>
  <c r="Z1249" i="1"/>
  <c r="Z2482" i="1"/>
  <c r="AA3039" i="1"/>
  <c r="AC3039" i="1" s="1"/>
  <c r="AD3039" i="1" s="1"/>
  <c r="AE3039" i="1" s="1"/>
  <c r="AA2307" i="1"/>
  <c r="AB2258" i="1"/>
  <c r="AB4022" i="1"/>
  <c r="AA30" i="1"/>
  <c r="AA2999" i="1"/>
  <c r="AC2269" i="1"/>
  <c r="AD2269" i="1" s="1"/>
  <c r="AE2269" i="1" s="1"/>
  <c r="AC3365" i="1"/>
  <c r="AD3365" i="1" s="1"/>
  <c r="AE3365" i="1" s="1"/>
  <c r="AC3443" i="1"/>
  <c r="AD3443" i="1" s="1"/>
  <c r="AE3443" i="1" s="1"/>
  <c r="Z3238" i="1"/>
  <c r="AB3238" i="1"/>
  <c r="AA9" i="1"/>
  <c r="AB3780" i="1"/>
  <c r="AC988" i="1"/>
  <c r="AD988" i="1" s="1"/>
  <c r="AE988" i="1" s="1"/>
  <c r="AB737" i="1"/>
  <c r="Z737" i="1"/>
  <c r="AB320" i="1"/>
  <c r="AC320" i="1" s="1"/>
  <c r="AD320" i="1" s="1"/>
  <c r="AE320" i="1" s="1"/>
  <c r="AB1244" i="1"/>
  <c r="AA2628" i="1"/>
  <c r="AA165" i="1"/>
  <c r="AB1337" i="1"/>
  <c r="AC1337" i="1" s="1"/>
  <c r="AD1337" i="1" s="1"/>
  <c r="AE1337" i="1" s="1"/>
  <c r="AA1124" i="1"/>
  <c r="AC1124" i="1" s="1"/>
  <c r="AD1124" i="1" s="1"/>
  <c r="AE1124" i="1" s="1"/>
  <c r="Z3396" i="1"/>
  <c r="AA2000" i="1"/>
  <c r="AC2000" i="1" s="1"/>
  <c r="AD2000" i="1" s="1"/>
  <c r="AE2000" i="1" s="1"/>
  <c r="Z2857" i="1"/>
  <c r="AB2857" i="1"/>
  <c r="AB2411" i="1"/>
  <c r="Z2411" i="1"/>
  <c r="AB765" i="1"/>
  <c r="AB1127" i="1"/>
  <c r="Z1127" i="1"/>
  <c r="AA3099" i="1"/>
  <c r="AC3099" i="1" s="1"/>
  <c r="AD3099" i="1" s="1"/>
  <c r="AB1704" i="1"/>
  <c r="AA2429" i="1"/>
  <c r="AC2429" i="1" s="1"/>
  <c r="AD2429" i="1" s="1"/>
  <c r="AE2429" i="1" s="1"/>
  <c r="AA2035" i="1"/>
  <c r="AB2886" i="1"/>
  <c r="AB2080" i="1"/>
  <c r="AB1497" i="1"/>
  <c r="Z2540" i="1"/>
  <c r="Z1605" i="1"/>
  <c r="AB1592" i="1"/>
  <c r="AB3396" i="1"/>
  <c r="Z2165" i="1"/>
  <c r="AB921" i="1"/>
  <c r="Z3334" i="1"/>
  <c r="Z86" i="1"/>
  <c r="AC86" i="1" s="1"/>
  <c r="AD86" i="1" s="1"/>
  <c r="AE86" i="1" s="1"/>
  <c r="AB2369" i="1"/>
  <c r="AB1659" i="1"/>
  <c r="Z957" i="1"/>
  <c r="AB1375" i="1"/>
  <c r="AB776" i="1"/>
  <c r="AB3278" i="1"/>
  <c r="AA472" i="1"/>
  <c r="AC472" i="1" s="1"/>
  <c r="AD472" i="1" s="1"/>
  <c r="AE472" i="1" s="1"/>
  <c r="AA3090" i="1"/>
  <c r="Z2945" i="1"/>
  <c r="AB2945" i="1"/>
  <c r="AD175" i="1"/>
  <c r="AE175" i="1" s="1"/>
  <c r="AA3923" i="1"/>
  <c r="AB1090" i="1"/>
  <c r="Z1090" i="1"/>
  <c r="AB1911" i="1"/>
  <c r="Z1911" i="1"/>
  <c r="AA1382" i="1"/>
  <c r="Z3666" i="1"/>
  <c r="AB3666" i="1"/>
  <c r="Z2915" i="1"/>
  <c r="AB2915" i="1"/>
  <c r="AA64" i="1"/>
  <c r="AB1420" i="1"/>
  <c r="AA394" i="1"/>
  <c r="AA724" i="1"/>
  <c r="AA852" i="1"/>
  <c r="AB2872" i="1"/>
  <c r="AB3471" i="1"/>
  <c r="Z3471" i="1"/>
  <c r="AA3886" i="1"/>
  <c r="AA794" i="1"/>
  <c r="AB4077" i="1"/>
  <c r="AB1817" i="1"/>
  <c r="AB542" i="1"/>
  <c r="Z2244" i="1"/>
  <c r="AA2661" i="1"/>
  <c r="AC2661" i="1" s="1"/>
  <c r="AD2661" i="1" s="1"/>
  <c r="AE2661" i="1" s="1"/>
  <c r="AC105" i="1"/>
  <c r="AD105" i="1" s="1"/>
  <c r="AE105" i="1" s="1"/>
  <c r="AA3919" i="1"/>
  <c r="AB3752" i="1"/>
  <c r="Z3752" i="1"/>
  <c r="AB4055" i="1"/>
  <c r="AB2536" i="1"/>
  <c r="Z2536" i="1"/>
  <c r="Z694" i="1"/>
  <c r="AC694" i="1" s="1"/>
  <c r="AD694" i="1" s="1"/>
  <c r="AE694" i="1" s="1"/>
  <c r="AB495" i="1"/>
  <c r="AC380" i="1"/>
  <c r="AD380" i="1" s="1"/>
  <c r="AE380" i="1" s="1"/>
  <c r="AC3488" i="1"/>
  <c r="AD3488" i="1" s="1"/>
  <c r="AE3488" i="1" s="1"/>
  <c r="Z98" i="1"/>
  <c r="Z165" i="1"/>
  <c r="AA2438" i="1"/>
  <c r="AB711" i="1"/>
  <c r="AC711" i="1" s="1"/>
  <c r="AD711" i="1" s="1"/>
  <c r="AE711" i="1" s="1"/>
  <c r="AB554" i="1"/>
  <c r="AB4205" i="1"/>
  <c r="Z2525" i="1"/>
  <c r="Z2850" i="1"/>
  <c r="AB2027" i="1"/>
  <c r="AC1296" i="1"/>
  <c r="AD1296" i="1" s="1"/>
  <c r="AE1296" i="1" s="1"/>
  <c r="AA3326" i="1"/>
  <c r="AB1767" i="1"/>
  <c r="AC1767" i="1" s="1"/>
  <c r="AD1767" i="1" s="1"/>
  <c r="AE1767" i="1" s="1"/>
  <c r="Z1790" i="1"/>
  <c r="Z2766" i="1"/>
  <c r="AD3842" i="1"/>
  <c r="AE3842" i="1" s="1"/>
  <c r="AC2013" i="1"/>
  <c r="AD2013" i="1" s="1"/>
  <c r="AE2013" i="1" s="1"/>
  <c r="AB3714" i="1"/>
  <c r="AA2683" i="1"/>
  <c r="Z218" i="1"/>
  <c r="AA3328" i="1"/>
  <c r="AC3328" i="1" s="1"/>
  <c r="AD3328" i="1" s="1"/>
  <c r="AE3328" i="1" s="1"/>
  <c r="Z2470" i="1"/>
  <c r="Z866" i="1"/>
  <c r="AB894" i="1"/>
  <c r="AC4023" i="1"/>
  <c r="AD4023" i="1" s="1"/>
  <c r="AE4023" i="1" s="1"/>
  <c r="AB2238" i="1"/>
  <c r="AA3384" i="1"/>
  <c r="Z4093" i="1"/>
  <c r="Z210" i="1"/>
  <c r="AC210" i="1" s="1"/>
  <c r="AD210" i="1" s="1"/>
  <c r="AE210" i="1" s="1"/>
  <c r="Z3538" i="1"/>
  <c r="Z2155" i="1"/>
  <c r="AC4075" i="1"/>
  <c r="AD4075" i="1" s="1"/>
  <c r="Z2352" i="1"/>
  <c r="AB2352" i="1"/>
  <c r="Z3325" i="1"/>
  <c r="AB1382" i="1"/>
  <c r="AA3422" i="1"/>
  <c r="AB1195" i="1"/>
  <c r="Z223" i="1"/>
  <c r="AB223" i="1"/>
  <c r="Z1298" i="1"/>
  <c r="AB1298" i="1"/>
  <c r="AA3390" i="1"/>
  <c r="Z3390" i="1"/>
  <c r="Z792" i="1"/>
  <c r="Z1493" i="1"/>
  <c r="AB1213" i="1"/>
  <c r="AB1737" i="1"/>
  <c r="Z1737" i="1"/>
  <c r="AC1097" i="1"/>
  <c r="AD1097" i="1" s="1"/>
  <c r="AE1097" i="1" s="1"/>
  <c r="AB3954" i="1"/>
  <c r="AC3954" i="1" s="1"/>
  <c r="AD3954" i="1" s="1"/>
  <c r="AE3954" i="1" s="1"/>
  <c r="AB1928" i="1"/>
  <c r="AC1928" i="1" s="1"/>
  <c r="AD1928" i="1" s="1"/>
  <c r="AE1928" i="1" s="1"/>
  <c r="Z259" i="1"/>
  <c r="AB1191" i="1"/>
  <c r="AC3602" i="1"/>
  <c r="AD3602" i="1" s="1"/>
  <c r="AE3602" i="1" s="1"/>
  <c r="AC410" i="1"/>
  <c r="AD410" i="1" s="1"/>
  <c r="AE410" i="1" s="1"/>
  <c r="AB2051" i="1"/>
  <c r="AB3723" i="1"/>
  <c r="AC3723" i="1" s="1"/>
  <c r="AD3723" i="1" s="1"/>
  <c r="AB3123" i="1"/>
  <c r="Z3123" i="1"/>
  <c r="AB544" i="1"/>
  <c r="Z2083" i="1"/>
  <c r="AB2083" i="1"/>
  <c r="AB3590" i="1"/>
  <c r="Z3590" i="1"/>
  <c r="AA3604" i="1"/>
  <c r="AB2892" i="1"/>
  <c r="AA2551" i="1"/>
  <c r="AA1201" i="1"/>
  <c r="AC1201" i="1" s="1"/>
  <c r="AD1201" i="1" s="1"/>
  <c r="AE1201" i="1" s="1"/>
  <c r="Z704" i="1"/>
  <c r="AB332" i="1"/>
  <c r="AB4008" i="1"/>
  <c r="AB875" i="1"/>
  <c r="AC3021" i="1"/>
  <c r="AD3021" i="1" s="1"/>
  <c r="AE3021" i="1" s="1"/>
  <c r="AC2995" i="1"/>
  <c r="AD2995" i="1" s="1"/>
  <c r="AE2995" i="1" s="1"/>
  <c r="AB2689" i="1"/>
  <c r="Z2689" i="1"/>
  <c r="AC1071" i="1"/>
  <c r="AD1071" i="1" s="1"/>
  <c r="AE1071" i="1" s="1"/>
  <c r="AB2077" i="1"/>
  <c r="Z2077" i="1"/>
  <c r="AB291" i="1"/>
  <c r="Z291" i="1"/>
  <c r="AA1205" i="1"/>
  <c r="AC1205" i="1" s="1"/>
  <c r="AA2407" i="1"/>
  <c r="AA1089" i="1"/>
  <c r="AA2370" i="1"/>
  <c r="AC2370" i="1" s="1"/>
  <c r="AA2042" i="1"/>
  <c r="AC3705" i="1"/>
  <c r="AD3705" i="1" s="1"/>
  <c r="AE3705" i="1" s="1"/>
  <c r="AC2946" i="1"/>
  <c r="AD2946" i="1" s="1"/>
  <c r="AE2946" i="1" s="1"/>
  <c r="AC3466" i="1"/>
  <c r="AD3466" i="1" s="1"/>
  <c r="AE3466" i="1" s="1"/>
  <c r="AC3725" i="1"/>
  <c r="AD3725" i="1" s="1"/>
  <c r="AE3725" i="1" s="1"/>
  <c r="AA3317" i="1"/>
  <c r="AC164" i="1"/>
  <c r="AD164" i="1" s="1"/>
  <c r="AE164" i="1" s="1"/>
  <c r="AB1498" i="1"/>
  <c r="Z1498" i="1"/>
  <c r="AB4020" i="1"/>
  <c r="Z4020" i="1"/>
  <c r="Z3893" i="1"/>
  <c r="AB3893" i="1"/>
  <c r="AB889" i="1"/>
  <c r="Z889" i="1"/>
  <c r="AA3224" i="1"/>
  <c r="AC1906" i="1"/>
  <c r="AD1906" i="1" s="1"/>
  <c r="AE1906" i="1" s="1"/>
  <c r="AA853" i="1"/>
  <c r="Z2571" i="1"/>
  <c r="AB2571" i="1"/>
  <c r="AC2392" i="1"/>
  <c r="AD2392" i="1" s="1"/>
  <c r="AE2392" i="1" s="1"/>
  <c r="AA263" i="1"/>
  <c r="Z10" i="1"/>
  <c r="AC3352" i="1"/>
  <c r="AD3352" i="1" s="1"/>
  <c r="AE3352" i="1" s="1"/>
  <c r="AC441" i="1"/>
  <c r="AD441" i="1" s="1"/>
  <c r="AE441" i="1" s="1"/>
  <c r="Z3593" i="1"/>
  <c r="AB3832" i="1"/>
  <c r="Z3832" i="1"/>
  <c r="AB3866" i="1"/>
  <c r="Z3866" i="1"/>
  <c r="AB3469" i="1"/>
  <c r="Z3469" i="1"/>
  <c r="Z945" i="1"/>
  <c r="AC4067" i="1"/>
  <c r="AD4067" i="1" s="1"/>
  <c r="AE4067" i="1" s="1"/>
  <c r="AC2990" i="1"/>
  <c r="AD2990" i="1" s="1"/>
  <c r="AE2990" i="1" s="1"/>
  <c r="AB2167" i="1"/>
  <c r="AA2465" i="1"/>
  <c r="AA2002" i="1"/>
  <c r="AC2002" i="1" s="1"/>
  <c r="AD2002" i="1" s="1"/>
  <c r="AE2002" i="1" s="1"/>
  <c r="AB958" i="1"/>
  <c r="Z958" i="1"/>
  <c r="AA4137" i="1"/>
  <c r="AB1082" i="1"/>
  <c r="Z1082" i="1"/>
  <c r="AC3157" i="1"/>
  <c r="AD3157" i="1" s="1"/>
  <c r="AE3157" i="1" s="1"/>
  <c r="AB3301" i="1"/>
  <c r="Z3301" i="1"/>
  <c r="AC3301" i="1" s="1"/>
  <c r="AD3301" i="1" s="1"/>
  <c r="AB1161" i="1"/>
  <c r="Z1161" i="1"/>
  <c r="AA236" i="1"/>
  <c r="AA3684" i="1"/>
  <c r="AD1451" i="1"/>
  <c r="AE1451" i="1" s="1"/>
  <c r="Z127" i="1"/>
  <c r="AB127" i="1"/>
  <c r="AA2215" i="1"/>
  <c r="AC1671" i="1"/>
  <c r="AD1671" i="1" s="1"/>
  <c r="AE1671" i="1" s="1"/>
  <c r="AA1489" i="1"/>
  <c r="AA97" i="1"/>
  <c r="AC97" i="1" s="1"/>
  <c r="AA3329" i="1"/>
  <c r="AB1991" i="1"/>
  <c r="AC1784" i="1"/>
  <c r="AD1784" i="1" s="1"/>
  <c r="AE1784" i="1" s="1"/>
  <c r="AD403" i="1"/>
  <c r="AE403" i="1" s="1"/>
  <c r="AC3215" i="1"/>
  <c r="AD3215" i="1" s="1"/>
  <c r="AE3215" i="1" s="1"/>
  <c r="Z4203" i="1"/>
  <c r="AB4203" i="1"/>
  <c r="AB383" i="1"/>
  <c r="Z208" i="1"/>
  <c r="AB208" i="1"/>
  <c r="Z1989" i="1"/>
  <c r="AB1989" i="1"/>
  <c r="AB2745" i="1"/>
  <c r="Z2745" i="1"/>
  <c r="Z1293" i="1"/>
  <c r="AA3269" i="1"/>
  <c r="AA3105" i="1"/>
  <c r="AB1509" i="1"/>
  <c r="Z1509" i="1"/>
  <c r="Z1016" i="1"/>
  <c r="AB1016" i="1"/>
  <c r="AA3412" i="1"/>
  <c r="AA2753" i="1"/>
  <c r="AB943" i="1"/>
  <c r="Z2150" i="1"/>
  <c r="AB2150" i="1"/>
  <c r="Z1802" i="1"/>
  <c r="AB1802" i="1"/>
  <c r="AB2853" i="1"/>
  <c r="Z2853" i="1"/>
  <c r="AB2780" i="1"/>
  <c r="Z2780" i="1"/>
  <c r="AC3518" i="1"/>
  <c r="AD3518" i="1" s="1"/>
  <c r="AE3518" i="1" s="1"/>
  <c r="Z3838" i="1"/>
  <c r="AA3682" i="1"/>
  <c r="AA3839" i="1"/>
  <c r="Z1522" i="1"/>
  <c r="AA591" i="1"/>
  <c r="AC591" i="1" s="1"/>
  <c r="AD591" i="1" s="1"/>
  <c r="AE591" i="1" s="1"/>
  <c r="Z3499" i="1"/>
  <c r="AA3079" i="1"/>
  <c r="AA2253" i="1"/>
  <c r="AA72" i="1"/>
  <c r="Z901" i="1"/>
  <c r="AB901" i="1"/>
  <c r="Z2865" i="1"/>
  <c r="AB2975" i="1"/>
  <c r="Z2975" i="1"/>
  <c r="Z1235" i="1"/>
  <c r="AA1821" i="1"/>
  <c r="AC292" i="1"/>
  <c r="AD292" i="1" s="1"/>
  <c r="AE292" i="1" s="1"/>
  <c r="AC3324" i="1"/>
  <c r="AD3324" i="1" s="1"/>
  <c r="AE3324" i="1" s="1"/>
  <c r="AB18" i="1"/>
  <c r="Z18" i="1"/>
  <c r="AA1318" i="1"/>
  <c r="AA2109" i="1"/>
  <c r="AA154" i="1"/>
  <c r="AA3291" i="1"/>
  <c r="AA3393" i="1"/>
  <c r="AB1793" i="1"/>
  <c r="Z1793" i="1"/>
  <c r="AB3473" i="1"/>
  <c r="Z3473" i="1"/>
  <c r="AD2791" i="1"/>
  <c r="AE2791" i="1" s="1"/>
  <c r="Z1673" i="1"/>
  <c r="AB1673" i="1"/>
  <c r="Z4178" i="1"/>
  <c r="AB4178" i="1"/>
  <c r="Z496" i="1"/>
  <c r="AB496" i="1"/>
  <c r="Z4175" i="1"/>
  <c r="AB4175" i="1"/>
  <c r="AC3572" i="1"/>
  <c r="AD3572" i="1" s="1"/>
  <c r="AE3572" i="1" s="1"/>
  <c r="AB963" i="1"/>
  <c r="Z963" i="1"/>
  <c r="Z3087" i="1"/>
  <c r="AC1480" i="1"/>
  <c r="AD1480" i="1" s="1"/>
  <c r="AE1480" i="1" s="1"/>
  <c r="AB1884" i="1"/>
  <c r="AC1884" i="1" s="1"/>
  <c r="AB1642" i="1"/>
  <c r="Z1642" i="1"/>
  <c r="Z2415" i="1"/>
  <c r="AB2415" i="1"/>
  <c r="AB2928" i="1"/>
  <c r="Z2928" i="1"/>
  <c r="AB2023" i="1"/>
  <c r="Z2023" i="1"/>
  <c r="AB1807" i="1"/>
  <c r="Z1807" i="1"/>
  <c r="AB460" i="1"/>
  <c r="Z460" i="1"/>
  <c r="Z4219" i="1"/>
  <c r="AC4219" i="1" s="1"/>
  <c r="AD4219" i="1" s="1"/>
  <c r="AE4219" i="1" s="1"/>
  <c r="Z2042" i="1"/>
  <c r="AA279" i="1"/>
  <c r="AA2607" i="1"/>
  <c r="AC2935" i="1"/>
  <c r="AA3141" i="1"/>
  <c r="AB2401" i="1"/>
  <c r="Z2401" i="1"/>
  <c r="AB2937" i="1"/>
  <c r="Z2937" i="1"/>
  <c r="AB3013" i="1"/>
  <c r="Z3013" i="1"/>
  <c r="AB3521" i="1"/>
  <c r="Z3521" i="1"/>
  <c r="AC446" i="1"/>
  <c r="AD446" i="1" s="1"/>
  <c r="AE446" i="1" s="1"/>
  <c r="AC3463" i="1"/>
  <c r="AD3463" i="1" s="1"/>
  <c r="AE3463" i="1" s="1"/>
  <c r="AC3531" i="1"/>
  <c r="AD3531" i="1" s="1"/>
  <c r="AE3531" i="1" s="1"/>
  <c r="AC4013" i="1"/>
  <c r="AD4013" i="1" s="1"/>
  <c r="AE4013" i="1" s="1"/>
  <c r="AC1148" i="1"/>
  <c r="AD1148" i="1" s="1"/>
  <c r="AE1148" i="1" s="1"/>
  <c r="AC2192" i="1"/>
  <c r="AD2192" i="1" s="1"/>
  <c r="AE2192" i="1" s="1"/>
  <c r="AC1327" i="1"/>
  <c r="AD1327" i="1" s="1"/>
  <c r="AE1327" i="1" s="1"/>
  <c r="AC4083" i="1"/>
  <c r="AD4083" i="1" s="1"/>
  <c r="AE4083" i="1" s="1"/>
  <c r="AC1776" i="1"/>
  <c r="AD1776" i="1" s="1"/>
  <c r="AE1776" i="1" s="1"/>
  <c r="AC980" i="1"/>
  <c r="AD980" i="1" s="1"/>
  <c r="AE980" i="1" s="1"/>
  <c r="AC3377" i="1"/>
  <c r="AD3377" i="1" s="1"/>
  <c r="AE3377" i="1" s="1"/>
  <c r="AB1284" i="1"/>
  <c r="AB344" i="1"/>
  <c r="AA1783" i="1"/>
  <c r="AC1783" i="1" s="1"/>
  <c r="AB3122" i="1"/>
  <c r="AA1225" i="1"/>
  <c r="AC1225" i="1" s="1"/>
  <c r="AB2624" i="1"/>
  <c r="Z2624" i="1"/>
  <c r="AA2634" i="1"/>
  <c r="Z1676" i="1"/>
  <c r="Z3771" i="1"/>
  <c r="AA3249" i="1"/>
  <c r="AA2412" i="1"/>
  <c r="AA3181" i="1"/>
  <c r="AC3181" i="1" s="1"/>
  <c r="AC3223" i="1"/>
  <c r="AD3223" i="1" s="1"/>
  <c r="AE3223" i="1" s="1"/>
  <c r="AB3412" i="1"/>
  <c r="AA1433" i="1"/>
  <c r="AA3959" i="1"/>
  <c r="AB1306" i="1"/>
  <c r="AB1094" i="1"/>
  <c r="Z1094" i="1"/>
  <c r="Z3917" i="1"/>
  <c r="AB3917" i="1"/>
  <c r="Z3364" i="1"/>
  <c r="AB3364" i="1"/>
  <c r="Z1993" i="1"/>
  <c r="AB1993" i="1"/>
  <c r="AA2093" i="1"/>
  <c r="Z1855" i="1"/>
  <c r="AB1855" i="1"/>
  <c r="AA2816" i="1"/>
  <c r="AA3600" i="1"/>
  <c r="AC3600" i="1" s="1"/>
  <c r="AD3600" i="1" s="1"/>
  <c r="AE3600" i="1" s="1"/>
  <c r="Z184" i="1"/>
  <c r="Z1723" i="1"/>
  <c r="AA3933" i="1"/>
  <c r="AC3801" i="1"/>
  <c r="AD3801" i="1" s="1"/>
  <c r="AE3801" i="1" s="1"/>
  <c r="Z3595" i="1"/>
  <c r="AC3595" i="1" s="1"/>
  <c r="AD3595" i="1" s="1"/>
  <c r="AE3595" i="1" s="1"/>
  <c r="AA3728" i="1"/>
  <c r="AC2922" i="1"/>
  <c r="AD2922" i="1" s="1"/>
  <c r="AE2922" i="1" s="1"/>
  <c r="Z2030" i="1"/>
  <c r="AB2030" i="1"/>
  <c r="AA2319" i="1"/>
  <c r="AC2319" i="1" s="1"/>
  <c r="Z2809" i="1"/>
  <c r="AA1686" i="1"/>
  <c r="AC1686" i="1" s="1"/>
  <c r="AA1348" i="1"/>
  <c r="AA1445" i="1"/>
  <c r="AC4024" i="1"/>
  <c r="AD4024" i="1" s="1"/>
  <c r="AE4024" i="1" s="1"/>
  <c r="AA2176" i="1"/>
  <c r="Z3476" i="1"/>
  <c r="AC2846" i="1"/>
  <c r="AD2846" i="1" s="1"/>
  <c r="AE2846" i="1" s="1"/>
  <c r="AA2764" i="1"/>
  <c r="AC3160" i="1"/>
  <c r="AD3160" i="1" s="1"/>
  <c r="AE3160" i="1" s="1"/>
  <c r="AA1456" i="1"/>
  <c r="AB1130" i="1"/>
  <c r="AA3258" i="1"/>
  <c r="AA1892" i="1"/>
  <c r="AA3374" i="1"/>
  <c r="AA1500" i="1"/>
  <c r="AB1202" i="1"/>
  <c r="Z1202" i="1"/>
  <c r="AB1290" i="1"/>
  <c r="Z1290" i="1"/>
  <c r="AB2011" i="1"/>
  <c r="Z2011" i="1"/>
  <c r="AB1219" i="1"/>
  <c r="Z1219" i="1"/>
  <c r="AB3627" i="1"/>
  <c r="Z3627" i="1"/>
  <c r="AB1668" i="1"/>
  <c r="Z1668" i="1"/>
  <c r="AC233" i="1"/>
  <c r="AD233" i="1" s="1"/>
  <c r="AE233" i="1" s="1"/>
  <c r="AC2714" i="1"/>
  <c r="AD2714" i="1" s="1"/>
  <c r="AE2714" i="1" s="1"/>
  <c r="AC1843" i="1"/>
  <c r="AD1843" i="1" s="1"/>
  <c r="AE1843" i="1" s="1"/>
  <c r="AC2236" i="1"/>
  <c r="AD2236" i="1" s="1"/>
  <c r="AE2236" i="1" s="1"/>
  <c r="AC912" i="1"/>
  <c r="AD912" i="1" s="1"/>
  <c r="AE912" i="1" s="1"/>
  <c r="AC3948" i="1"/>
  <c r="AD3948" i="1" s="1"/>
  <c r="AE3948" i="1" s="1"/>
  <c r="AC1410" i="1"/>
  <c r="AD1410" i="1" s="1"/>
  <c r="AE1410" i="1" s="1"/>
  <c r="AC927" i="1"/>
  <c r="AD927" i="1" s="1"/>
  <c r="AE927" i="1" s="1"/>
  <c r="AB1272" i="1"/>
  <c r="AC1272" i="1" s="1"/>
  <c r="AA3699" i="1"/>
  <c r="AC1801" i="1"/>
  <c r="AD1801" i="1" s="1"/>
  <c r="AE1801" i="1" s="1"/>
  <c r="AC3793" i="1"/>
  <c r="AD3793" i="1" s="1"/>
  <c r="AE3793" i="1" s="1"/>
  <c r="AB1865" i="1"/>
  <c r="AA1437" i="1"/>
  <c r="AB2794" i="1"/>
  <c r="Z2794" i="1"/>
  <c r="AD2471" i="1"/>
  <c r="AE2471" i="1" s="1"/>
  <c r="Z3429" i="1"/>
  <c r="AA2222" i="1"/>
  <c r="AA473" i="1"/>
  <c r="AC3367" i="1"/>
  <c r="AD3367" i="1" s="1"/>
  <c r="AE3367" i="1" s="1"/>
  <c r="Z2862" i="1"/>
  <c r="AB2862" i="1"/>
  <c r="AC755" i="1"/>
  <c r="AD755" i="1" s="1"/>
  <c r="AE755" i="1" s="1"/>
  <c r="AC1854" i="1"/>
  <c r="AD1854" i="1" s="1"/>
  <c r="AE1854" i="1" s="1"/>
  <c r="AB3494" i="1"/>
  <c r="AC551" i="1"/>
  <c r="AD551" i="1" s="1"/>
  <c r="AE551" i="1" s="1"/>
  <c r="AA3341" i="1"/>
  <c r="AC3341" i="1" s="1"/>
  <c r="AD3341" i="1" s="1"/>
  <c r="AE3341" i="1" s="1"/>
  <c r="Z2286" i="1"/>
  <c r="AA2876" i="1"/>
  <c r="AA2957" i="1"/>
  <c r="AC2957" i="1" s="1"/>
  <c r="AD2957" i="1" s="1"/>
  <c r="AE2957" i="1" s="1"/>
  <c r="Z3721" i="1"/>
  <c r="AB3721" i="1"/>
  <c r="AB3857" i="1"/>
  <c r="AC2038" i="1"/>
  <c r="AD2038" i="1" s="1"/>
  <c r="AE2038" i="1" s="1"/>
  <c r="Z2597" i="1"/>
  <c r="AB2597" i="1"/>
  <c r="Z1762" i="1"/>
  <c r="Z2184" i="1"/>
  <c r="Z2428" i="1"/>
  <c r="AA3645" i="1"/>
  <c r="AA800" i="1"/>
  <c r="AC800" i="1" s="1"/>
  <c r="Z3022" i="1"/>
  <c r="AB3022" i="1"/>
  <c r="Z1750" i="1"/>
  <c r="AB1750" i="1"/>
  <c r="Z319" i="1"/>
  <c r="Z1266" i="1"/>
  <c r="AB1266" i="1"/>
  <c r="AB529" i="1"/>
  <c r="Z529" i="1"/>
  <c r="AC1597" i="1"/>
  <c r="AD1597" i="1" s="1"/>
  <c r="AE1597" i="1" s="1"/>
  <c r="AB1511" i="1"/>
  <c r="AB4084" i="1"/>
  <c r="Z4084" i="1"/>
  <c r="AC4084" i="1" s="1"/>
  <c r="AD4084" i="1" s="1"/>
  <c r="AB2332" i="1"/>
  <c r="Z2332" i="1"/>
  <c r="AB3165" i="1"/>
  <c r="Z3165" i="1"/>
  <c r="Z2326" i="1"/>
  <c r="AB2326" i="1"/>
  <c r="Z2697" i="1"/>
  <c r="AB2697" i="1"/>
  <c r="AA604" i="1"/>
  <c r="AA959" i="1"/>
  <c r="AA4181" i="1"/>
  <c r="AA1964" i="1"/>
  <c r="AA1366" i="1"/>
  <c r="AA1541" i="1"/>
  <c r="AA2493" i="1"/>
  <c r="AA553" i="1"/>
  <c r="AB553" i="1"/>
  <c r="Z553" i="1"/>
  <c r="AA1403" i="1"/>
  <c r="AB1403" i="1"/>
  <c r="Z1403" i="1"/>
  <c r="AB865" i="1"/>
  <c r="Z865" i="1"/>
  <c r="AB2492" i="1"/>
  <c r="Z2492" i="1"/>
  <c r="Z1720" i="1"/>
  <c r="AC1823" i="1"/>
  <c r="AD1823" i="1" s="1"/>
  <c r="AE1823" i="1" s="1"/>
  <c r="AA1979" i="1"/>
  <c r="AC1979" i="1" s="1"/>
  <c r="AD1979" i="1" s="1"/>
  <c r="AE1979" i="1" s="1"/>
  <c r="AA2065" i="1"/>
  <c r="AA1869" i="1"/>
  <c r="AA2444" i="1"/>
  <c r="AA2072" i="1"/>
  <c r="Z975" i="1"/>
  <c r="AB975" i="1"/>
  <c r="Z1028" i="1"/>
  <c r="AB1028" i="1"/>
  <c r="AC3535" i="1"/>
  <c r="AD3535" i="1" s="1"/>
  <c r="AE3535" i="1" s="1"/>
  <c r="AC3512" i="1"/>
  <c r="AD3512" i="1" s="1"/>
  <c r="AE3512" i="1" s="1"/>
  <c r="AC766" i="1"/>
  <c r="AD766" i="1" s="1"/>
  <c r="AE766" i="1" s="1"/>
  <c r="AC735" i="1"/>
  <c r="AD735" i="1" s="1"/>
  <c r="AE735" i="1" s="1"/>
  <c r="Z1984" i="1"/>
  <c r="AD1070" i="1"/>
  <c r="AE1070" i="1" s="1"/>
  <c r="AA3309" i="1"/>
  <c r="AC3309" i="1" s="1"/>
  <c r="AB937" i="1"/>
  <c r="AD2218" i="1"/>
  <c r="AE2218" i="1" s="1"/>
  <c r="AB3748" i="1"/>
  <c r="AB2631" i="1"/>
  <c r="AC2631" i="1" s="1"/>
  <c r="AD2631" i="1" s="1"/>
  <c r="AE2631" i="1" s="1"/>
  <c r="AB414" i="1"/>
  <c r="Z3105" i="1"/>
  <c r="AB2576" i="1"/>
  <c r="Z2576" i="1"/>
  <c r="AB2100" i="1"/>
  <c r="Z2100" i="1"/>
  <c r="AB1422" i="1"/>
  <c r="Z1422" i="1"/>
  <c r="AC2965" i="1"/>
  <c r="AD2965" i="1" s="1"/>
  <c r="AE2965" i="1" s="1"/>
  <c r="AA2186" i="1"/>
  <c r="AB3166" i="1"/>
  <c r="Z3166" i="1"/>
  <c r="Z2055" i="1"/>
  <c r="Z2729" i="1"/>
  <c r="AC1774" i="1"/>
  <c r="AD1774" i="1" s="1"/>
  <c r="AE1774" i="1" s="1"/>
  <c r="AB366" i="1"/>
  <c r="Z366" i="1"/>
  <c r="AB3776" i="1"/>
  <c r="Z886" i="1"/>
  <c r="AC886" i="1" s="1"/>
  <c r="AD886" i="1" s="1"/>
  <c r="AE886" i="1" s="1"/>
  <c r="AC647" i="1"/>
  <c r="AD647" i="1" s="1"/>
  <c r="AD966" i="1"/>
  <c r="AE966" i="1" s="1"/>
  <c r="AA4205" i="1"/>
  <c r="AA2921" i="1"/>
  <c r="AA4206" i="1"/>
  <c r="AC3029" i="1"/>
  <c r="AD3029" i="1" s="1"/>
  <c r="AE3029" i="1" s="1"/>
  <c r="AC1971" i="1"/>
  <c r="AD1971" i="1"/>
  <c r="AE1971" i="1" s="1"/>
  <c r="AB507" i="1"/>
  <c r="Z507" i="1"/>
  <c r="AA507" i="1"/>
  <c r="AC880" i="1"/>
  <c r="AD880" i="1" s="1"/>
  <c r="AE880" i="1" s="1"/>
  <c r="AA259" i="1"/>
  <c r="AB2082" i="1"/>
  <c r="Z2082" i="1"/>
  <c r="AA2082" i="1"/>
  <c r="Z4187" i="1"/>
  <c r="AA4187" i="1"/>
  <c r="AB122" i="1"/>
  <c r="Z122" i="1"/>
  <c r="AB2292" i="1"/>
  <c r="Z2292" i="1"/>
  <c r="Z3673" i="1"/>
  <c r="AA3673" i="1"/>
  <c r="Z4044" i="1"/>
  <c r="AA4044" i="1"/>
  <c r="AA957" i="1"/>
  <c r="AC3234" i="1"/>
  <c r="AD3234" i="1" s="1"/>
  <c r="AE3234" i="1" s="1"/>
  <c r="AC4156" i="1"/>
  <c r="AD4156" i="1" s="1"/>
  <c r="AE4156" i="1" s="1"/>
  <c r="AC3806" i="1"/>
  <c r="AD3806" i="1" s="1"/>
  <c r="AE3806" i="1" s="1"/>
  <c r="Z1289" i="1"/>
  <c r="AB1289" i="1"/>
  <c r="Z3619" i="1"/>
  <c r="AB3619" i="1"/>
  <c r="Z4015" i="1"/>
  <c r="AB4015" i="1"/>
  <c r="AA1937" i="1"/>
  <c r="AB3415" i="1"/>
  <c r="Z3415" i="1"/>
  <c r="AC3217" i="1"/>
  <c r="AD3217" i="1" s="1"/>
  <c r="AE3217" i="1" s="1"/>
  <c r="AB4200" i="1"/>
  <c r="Z4200" i="1"/>
  <c r="AC1352" i="1"/>
  <c r="AD1352" i="1" s="1"/>
  <c r="AE1352" i="1" s="1"/>
  <c r="AA117" i="1"/>
  <c r="AA3047" i="1"/>
  <c r="AB4191" i="1"/>
  <c r="Z4191" i="1"/>
  <c r="AC758" i="1"/>
  <c r="AD758" i="1" s="1"/>
  <c r="AE758" i="1" s="1"/>
  <c r="AA2751" i="1"/>
  <c r="AA922" i="1"/>
  <c r="AA3989" i="1"/>
  <c r="Z4214" i="1"/>
  <c r="AB4214" i="1"/>
  <c r="AB3841" i="1"/>
  <c r="Z3841" i="1"/>
  <c r="AA3841" i="1"/>
  <c r="AB4035" i="1"/>
  <c r="Z4035" i="1"/>
  <c r="AC2585" i="1"/>
  <c r="AD2585" i="1" s="1"/>
  <c r="AE2585" i="1" s="1"/>
  <c r="AA2125" i="1"/>
  <c r="AB3267" i="1"/>
  <c r="AA3354" i="1"/>
  <c r="AC1606" i="1"/>
  <c r="AD1606" i="1" s="1"/>
  <c r="AE1606" i="1" s="1"/>
  <c r="AB870" i="1"/>
  <c r="AC870" i="1" s="1"/>
  <c r="AC3621" i="1"/>
  <c r="AD3621" i="1" s="1"/>
  <c r="AE3621" i="1" s="1"/>
  <c r="AA4093" i="1"/>
  <c r="AA3538" i="1"/>
  <c r="AB3025" i="1"/>
  <c r="AC3025" i="1" s="1"/>
  <c r="Z271" i="1"/>
  <c r="AB271" i="1"/>
  <c r="AA3353" i="1"/>
  <c r="AB1158" i="1"/>
  <c r="Z1158" i="1"/>
  <c r="AB2440" i="1"/>
  <c r="Z2440" i="1"/>
  <c r="AB3934" i="1"/>
  <c r="Z3934" i="1"/>
  <c r="AB2686" i="1"/>
  <c r="Z2686" i="1"/>
  <c r="AB2107" i="1"/>
  <c r="Z2107" i="1"/>
  <c r="AB2932" i="1"/>
  <c r="Z2932" i="1"/>
  <c r="AB1133" i="1"/>
  <c r="Z1133" i="1"/>
  <c r="AB2446" i="1"/>
  <c r="Z2446" i="1"/>
  <c r="AB3989" i="1"/>
  <c r="AB3551" i="1"/>
  <c r="Z3551" i="1"/>
  <c r="AA408" i="1"/>
  <c r="AB4127" i="1"/>
  <c r="AC1603" i="1"/>
  <c r="AD1603" i="1" s="1"/>
  <c r="AE1603" i="1" s="1"/>
  <c r="AA126" i="1"/>
  <c r="AA3149" i="1"/>
  <c r="Z3559" i="1"/>
  <c r="AB3559" i="1"/>
  <c r="AA2259" i="1"/>
  <c r="Z3183" i="1"/>
  <c r="AC3183" i="1" s="1"/>
  <c r="AD3183" i="1" s="1"/>
  <c r="AE3183" i="1" s="1"/>
  <c r="AA2522" i="1"/>
  <c r="AC2522" i="1" s="1"/>
  <c r="AD2522" i="1" s="1"/>
  <c r="AE2522" i="1" s="1"/>
  <c r="AA3997" i="1"/>
  <c r="AC3997" i="1" s="1"/>
  <c r="AA549" i="1"/>
  <c r="AB1211" i="1"/>
  <c r="Z92" i="1"/>
  <c r="AC92" i="1" s="1"/>
  <c r="AD92" i="1" s="1"/>
  <c r="AE92" i="1" s="1"/>
  <c r="Z2605" i="1"/>
  <c r="AA1629" i="1"/>
  <c r="Z1629" i="1"/>
  <c r="AB1629" i="1"/>
  <c r="AC1695" i="1"/>
  <c r="AD1695" i="1" s="1"/>
  <c r="Z1478" i="1"/>
  <c r="AB829" i="1"/>
  <c r="AB2131" i="1"/>
  <c r="AB1574" i="1"/>
  <c r="Z1574" i="1"/>
  <c r="Z2988" i="1"/>
  <c r="AB2988" i="1"/>
  <c r="Z2208" i="1"/>
  <c r="AB2208" i="1"/>
  <c r="AB2586" i="1"/>
  <c r="AB1692" i="1"/>
  <c r="Z1692" i="1"/>
  <c r="AB3408" i="1"/>
  <c r="Z3408" i="1"/>
  <c r="AB1880" i="1"/>
  <c r="Z1880" i="1"/>
  <c r="AC2322" i="1"/>
  <c r="AD2322" i="1" s="1"/>
  <c r="AE2322" i="1" s="1"/>
  <c r="AC2345" i="1"/>
  <c r="AD2345" i="1" s="1"/>
  <c r="AE2345" i="1" s="1"/>
  <c r="AC2732" i="1"/>
  <c r="AD2732" i="1" s="1"/>
  <c r="AE2732" i="1" s="1"/>
  <c r="AC2517" i="1"/>
  <c r="AD2517" i="1" s="1"/>
  <c r="AE2517" i="1" s="1"/>
  <c r="AC328" i="1"/>
  <c r="AD328" i="1" s="1"/>
  <c r="AE328" i="1" s="1"/>
  <c r="AC387" i="1"/>
  <c r="AD387" i="1" s="1"/>
  <c r="AE387" i="1" s="1"/>
  <c r="AC2666" i="1"/>
  <c r="AD2666" i="1" s="1"/>
  <c r="AE2666" i="1" s="1"/>
  <c r="AD869" i="1"/>
  <c r="AE869" i="1" s="1"/>
  <c r="AA3836" i="1"/>
  <c r="AB791" i="1"/>
  <c r="AC791" i="1" s="1"/>
  <c r="AD791" i="1" s="1"/>
  <c r="AE791" i="1" s="1"/>
  <c r="AA2395" i="1"/>
  <c r="AA3910" i="1"/>
  <c r="AA3467" i="1"/>
  <c r="AA1859" i="1"/>
  <c r="AB1719" i="1"/>
  <c r="AC3973" i="1"/>
  <c r="AD3973" i="1" s="1"/>
  <c r="AE3973" i="1" s="1"/>
  <c r="AA1258" i="1"/>
  <c r="AA1738" i="1"/>
  <c r="AB1378" i="1"/>
  <c r="AC1378" i="1" s="1"/>
  <c r="AA2353" i="1"/>
  <c r="AA321" i="1"/>
  <c r="AC321" i="1" s="1"/>
  <c r="AC3525" i="1"/>
  <c r="AD3525" i="1" s="1"/>
  <c r="AE3525" i="1" s="1"/>
  <c r="AA3418" i="1"/>
  <c r="AA375" i="1"/>
  <c r="AB87" i="1"/>
  <c r="AA976" i="1"/>
  <c r="AC976" i="1" s="1"/>
  <c r="AD976" i="1" s="1"/>
  <c r="AE976" i="1" s="1"/>
  <c r="AB19" i="1"/>
  <c r="AA2942" i="1"/>
  <c r="AA3230" i="1"/>
  <c r="AB725" i="1"/>
  <c r="AA3768" i="1"/>
  <c r="AC3822" i="1"/>
  <c r="AD3822" i="1" s="1"/>
  <c r="AE3822" i="1" s="1"/>
  <c r="AC1924" i="1"/>
  <c r="AD1924" i="1" s="1"/>
  <c r="AE1924" i="1" s="1"/>
  <c r="AA2078" i="1"/>
  <c r="AC1553" i="1"/>
  <c r="AD1553" i="1" s="1"/>
  <c r="AE1553" i="1" s="1"/>
  <c r="AA1093" i="1"/>
  <c r="AA362" i="1"/>
  <c r="AA3347" i="1"/>
  <c r="AA2849" i="1"/>
  <c r="AA365" i="1"/>
  <c r="AB612" i="1"/>
  <c r="Z612" i="1"/>
  <c r="Z3093" i="1"/>
  <c r="AB3093" i="1"/>
  <c r="AB329" i="1"/>
  <c r="Z329" i="1"/>
  <c r="AB2734" i="1"/>
  <c r="Z2734" i="1"/>
  <c r="AC2734" i="1" s="1"/>
  <c r="AD2734" i="1" s="1"/>
  <c r="AE2734" i="1" s="1"/>
  <c r="AB3821" i="1"/>
  <c r="AC3821" i="1" s="1"/>
  <c r="AD3821" i="1" s="1"/>
  <c r="AE3821" i="1" s="1"/>
  <c r="AA353" i="1"/>
  <c r="Z2781" i="1"/>
  <c r="AB2781" i="1"/>
  <c r="AB881" i="1"/>
  <c r="Z881" i="1"/>
  <c r="Z211" i="1"/>
  <c r="AB211" i="1"/>
  <c r="AC3794" i="1"/>
  <c r="AD3794" i="1" s="1"/>
  <c r="AE3794" i="1" s="1"/>
  <c r="AA2403" i="1"/>
  <c r="AB2651" i="1"/>
  <c r="Z3891" i="1"/>
  <c r="AB3891" i="1"/>
  <c r="AC1766" i="1"/>
  <c r="AD1766" i="1" s="1"/>
  <c r="AC1594" i="1"/>
  <c r="AD1594" i="1" s="1"/>
  <c r="AE1594" i="1" s="1"/>
  <c r="AC177" i="1"/>
  <c r="AD177" i="1" s="1"/>
  <c r="AC4066" i="1"/>
  <c r="AD4066" i="1" s="1"/>
  <c r="AE4066" i="1" s="1"/>
  <c r="AC58" i="1"/>
  <c r="AD58" i="1" s="1"/>
  <c r="AC2994" i="1"/>
  <c r="AD2994" i="1" s="1"/>
  <c r="AE2994" i="1" s="1"/>
  <c r="AC708" i="1"/>
  <c r="AD708" i="1" s="1"/>
  <c r="AA929" i="1"/>
  <c r="AA1817" i="1"/>
  <c r="AA3739" i="1"/>
  <c r="AA4008" i="1"/>
  <c r="AA1213" i="1"/>
  <c r="AA1674" i="1"/>
  <c r="AA1045" i="1"/>
  <c r="AB2976" i="1"/>
  <c r="AB2511" i="1"/>
  <c r="AB3295" i="1"/>
  <c r="AA536" i="1"/>
  <c r="AA1605" i="1"/>
  <c r="AB1164" i="1"/>
  <c r="Z1164" i="1"/>
  <c r="AA2027" i="1"/>
  <c r="AA2669" i="1"/>
  <c r="AB1222" i="1"/>
  <c r="AB645" i="1"/>
  <c r="AC645" i="1" s="1"/>
  <c r="AD645" i="1" s="1"/>
  <c r="AE645" i="1" s="1"/>
  <c r="AA2404" i="1"/>
  <c r="AA1350" i="1"/>
  <c r="AC1350" i="1" s="1"/>
  <c r="AA2997" i="1"/>
  <c r="AA3844" i="1"/>
  <c r="AA2712" i="1"/>
  <c r="AC2712" i="1" s="1"/>
  <c r="AC1234" i="1"/>
  <c r="AD1234" i="1" s="1"/>
  <c r="AE1234" i="1" s="1"/>
  <c r="AB3736" i="1"/>
  <c r="AC3736" i="1" s="1"/>
  <c r="AC2683" i="1"/>
  <c r="AD2683" i="1" s="1"/>
  <c r="AE2683" i="1" s="1"/>
  <c r="AA2402" i="1"/>
  <c r="AC2402" i="1" s="1"/>
  <c r="AD2402" i="1" s="1"/>
  <c r="AE2402" i="1" s="1"/>
  <c r="AA2103" i="1"/>
  <c r="AA1736" i="1"/>
  <c r="AB1981" i="1"/>
  <c r="Z1981" i="1"/>
  <c r="AC2307" i="1"/>
  <c r="AD2307" i="1" s="1"/>
  <c r="AE2307" i="1" s="1"/>
  <c r="AC3914" i="1"/>
  <c r="AD3914" i="1" s="1"/>
  <c r="AE3914" i="1" s="1"/>
  <c r="AC3255" i="1"/>
  <c r="AD3255" i="1" s="1"/>
  <c r="AE3255" i="1" s="1"/>
  <c r="AA1551" i="1"/>
  <c r="AC1551" i="1" s="1"/>
  <c r="AD1551" i="1" s="1"/>
  <c r="AE1551" i="1" s="1"/>
  <c r="AA3176" i="1"/>
  <c r="AA2380" i="1"/>
  <c r="AA139" i="1"/>
  <c r="AA4213" i="1"/>
  <c r="AC4213" i="1" s="1"/>
  <c r="AD4213" i="1" s="1"/>
  <c r="AE4213" i="1" s="1"/>
  <c r="Z739" i="1"/>
  <c r="AB739" i="1"/>
  <c r="AA1882" i="1"/>
  <c r="Z193" i="1"/>
  <c r="AC193" i="1" s="1"/>
  <c r="AD193" i="1" s="1"/>
  <c r="AE193" i="1" s="1"/>
  <c r="Z428" i="1"/>
  <c r="AB428" i="1"/>
  <c r="AA3320" i="1"/>
  <c r="AC3320" i="1" s="1"/>
  <c r="AA898" i="1"/>
  <c r="AC898" i="1" s="1"/>
  <c r="AD898" i="1" s="1"/>
  <c r="AE898" i="1" s="1"/>
  <c r="AA65" i="1"/>
  <c r="Z3540" i="1"/>
  <c r="AB3540" i="1"/>
  <c r="AB3409" i="1"/>
  <c r="Z3409" i="1"/>
  <c r="AB229" i="1"/>
  <c r="Z1163" i="1"/>
  <c r="AB1163" i="1"/>
  <c r="AB1176" i="1"/>
  <c r="Z1176" i="1"/>
  <c r="AB365" i="1"/>
  <c r="AA2872" i="1"/>
  <c r="AB393" i="1"/>
  <c r="AA304" i="1"/>
  <c r="Z304" i="1"/>
  <c r="AA2216" i="1"/>
  <c r="AC2216" i="1" s="1"/>
  <c r="AD2216" i="1" s="1"/>
  <c r="AE2216" i="1" s="1"/>
  <c r="Z3698" i="1"/>
  <c r="AB3698" i="1"/>
  <c r="AC541" i="1"/>
  <c r="AD541" i="1" s="1"/>
  <c r="AE541" i="1" s="1"/>
  <c r="AB4114" i="1"/>
  <c r="Z4114" i="1"/>
  <c r="AB3851" i="1"/>
  <c r="AC3851" i="1" s="1"/>
  <c r="AD3851" i="1" s="1"/>
  <c r="AE3851" i="1" s="1"/>
  <c r="AB2979" i="1"/>
  <c r="AC2979" i="1" s="1"/>
  <c r="AD2979" i="1" s="1"/>
  <c r="AE2979" i="1" s="1"/>
  <c r="AA3432" i="1"/>
  <c r="AC3432" i="1" s="1"/>
  <c r="AA220" i="1"/>
  <c r="Z220" i="1"/>
  <c r="AA2566" i="1"/>
  <c r="AA771" i="1"/>
  <c r="AA4077" i="1"/>
  <c r="AB4079" i="1"/>
  <c r="Z4079" i="1"/>
  <c r="AB2601" i="1"/>
  <c r="AA4184" i="1"/>
  <c r="AA2773" i="1"/>
  <c r="AA629" i="1"/>
  <c r="AB2648" i="1"/>
  <c r="Z1914" i="1"/>
  <c r="AA2291" i="1"/>
  <c r="Z3242" i="1"/>
  <c r="AA2181" i="1"/>
  <c r="AC2181" i="1" s="1"/>
  <c r="AD2181" i="1" s="1"/>
  <c r="AE2181" i="1" s="1"/>
  <c r="AC1238" i="1"/>
  <c r="AD1238" i="1"/>
  <c r="AE1238" i="1" s="1"/>
  <c r="AD3907" i="1"/>
  <c r="AE3907" i="1" s="1"/>
  <c r="AA3289" i="1"/>
  <c r="Z2263" i="1"/>
  <c r="AC2263" i="1" s="1"/>
  <c r="AD2263" i="1" s="1"/>
  <c r="AA1319" i="1"/>
  <c r="AC1319" i="1" s="1"/>
  <c r="AD1319" i="1" s="1"/>
  <c r="AE1319" i="1" s="1"/>
  <c r="AC2358" i="1"/>
  <c r="AD2358" i="1" s="1"/>
  <c r="AE2358" i="1" s="1"/>
  <c r="AA1040" i="1"/>
  <c r="AA405" i="1"/>
  <c r="AC405" i="1" s="1"/>
  <c r="AC2039" i="1"/>
  <c r="AD2039" i="1" s="1"/>
  <c r="AE2039" i="1" s="1"/>
  <c r="AC1526" i="1"/>
  <c r="AD1526" i="1" s="1"/>
  <c r="AE1526" i="1" s="1"/>
  <c r="AA1514" i="1"/>
  <c r="AB3533" i="1"/>
  <c r="AB917" i="1"/>
  <c r="AA1375" i="1"/>
  <c r="AC1324" i="1"/>
  <c r="AD1324" i="1" s="1"/>
  <c r="AE1324" i="1" s="1"/>
  <c r="AA3238" i="1"/>
  <c r="AA776" i="1"/>
  <c r="AC776" i="1" s="1"/>
  <c r="AD776" i="1" s="1"/>
  <c r="AA397" i="1"/>
  <c r="AA3749" i="1"/>
  <c r="AA2873" i="1"/>
  <c r="AC2873" i="1" s="1"/>
  <c r="AD2873" i="1" s="1"/>
  <c r="AA2894" i="1"/>
  <c r="AC2894" i="1" s="1"/>
  <c r="AD2894" i="1" s="1"/>
  <c r="AE2894" i="1" s="1"/>
  <c r="AB582" i="1"/>
  <c r="Z582" i="1"/>
  <c r="Z468" i="1"/>
  <c r="Z4215" i="1"/>
  <c r="AC4215" i="1" s="1"/>
  <c r="AD4215" i="1" s="1"/>
  <c r="AE4215" i="1" s="1"/>
  <c r="AB4215" i="1"/>
  <c r="AB3569" i="1"/>
  <c r="Z3569" i="1"/>
  <c r="AB525" i="1"/>
  <c r="AA4072" i="1"/>
  <c r="AA2105" i="1"/>
  <c r="AA195" i="1"/>
  <c r="AB995" i="1"/>
  <c r="AA2476" i="1"/>
  <c r="AB9" i="1"/>
  <c r="AB3610" i="1"/>
  <c r="AB3075" i="1"/>
  <c r="Z3075" i="1"/>
  <c r="AA792" i="1"/>
  <c r="AD1748" i="1"/>
  <c r="AE1748" i="1" s="1"/>
  <c r="AB1877" i="1"/>
  <c r="Z1330" i="1"/>
  <c r="AB372" i="1"/>
  <c r="AB1903" i="1"/>
  <c r="Z2354" i="1"/>
  <c r="AC2354" i="1" s="1"/>
  <c r="AD2354" i="1" s="1"/>
  <c r="Z2024" i="1"/>
  <c r="AC2024" i="1" s="1"/>
  <c r="AD2024" i="1" s="1"/>
  <c r="AE2024" i="1" s="1"/>
  <c r="Z2334" i="1"/>
  <c r="AC2334" i="1" s="1"/>
  <c r="AD2334" i="1" s="1"/>
  <c r="AE2334" i="1" s="1"/>
  <c r="AB537" i="1"/>
  <c r="AA1876" i="1"/>
  <c r="AC2658" i="1"/>
  <c r="AD2658" i="1" s="1"/>
  <c r="AE2658" i="1" s="1"/>
  <c r="AA1972" i="1"/>
  <c r="AC1972" i="1" s="1"/>
  <c r="Z1309" i="1"/>
  <c r="AC1207" i="1"/>
  <c r="AD1207" i="1" s="1"/>
  <c r="AE1207" i="1" s="1"/>
  <c r="AA1932" i="1"/>
  <c r="AC1932" i="1" s="1"/>
  <c r="AD1932" i="1" s="1"/>
  <c r="AE1932" i="1" s="1"/>
  <c r="AB4147" i="1"/>
  <c r="AA780" i="1"/>
  <c r="AB1721" i="1"/>
  <c r="AC1721" i="1" s="1"/>
  <c r="AD1721" i="1" s="1"/>
  <c r="Z1473" i="1"/>
  <c r="AC1473" i="1" s="1"/>
  <c r="AD1473" i="1" s="1"/>
  <c r="AE1473" i="1" s="1"/>
  <c r="AB30" i="1"/>
  <c r="AB681" i="1"/>
  <c r="Z2830" i="1"/>
  <c r="AA3990" i="1"/>
  <c r="AA597" i="1"/>
  <c r="AA3316" i="1"/>
  <c r="AC3316" i="1" s="1"/>
  <c r="AD3316" i="1" s="1"/>
  <c r="AE3316" i="1" s="1"/>
  <c r="Z3823" i="1"/>
  <c r="AB3823" i="1"/>
  <c r="AA2945" i="1"/>
  <c r="Z3347" i="1"/>
  <c r="AB1744" i="1"/>
  <c r="Z1744" i="1"/>
  <c r="AB13" i="1"/>
  <c r="Z13" i="1"/>
  <c r="AA1911" i="1"/>
  <c r="AA2792" i="1"/>
  <c r="AC2792" i="1" s="1"/>
  <c r="AB1800" i="1"/>
  <c r="AB3549" i="1"/>
  <c r="AB3422" i="1"/>
  <c r="AA168" i="1"/>
  <c r="Z3091" i="1"/>
  <c r="Z3214" i="1"/>
  <c r="AB3214" i="1"/>
  <c r="Z144" i="1"/>
  <c r="AB144" i="1"/>
  <c r="AB2660" i="1"/>
  <c r="AA508" i="1"/>
  <c r="AB2788" i="1"/>
  <c r="AC3056" i="1"/>
  <c r="AD3056" i="1" s="1"/>
  <c r="AE3056" i="1" s="1"/>
  <c r="AB1504" i="1"/>
  <c r="Z3281" i="1"/>
  <c r="AC3281" i="1" s="1"/>
  <c r="AD3281" i="1" s="1"/>
  <c r="AB3036" i="1"/>
  <c r="AB3993" i="1"/>
  <c r="AB4146" i="1"/>
  <c r="Z4146" i="1"/>
  <c r="AB902" i="1"/>
  <c r="Z902" i="1"/>
  <c r="Z313" i="1"/>
  <c r="AB313" i="1"/>
  <c r="AB4184" i="1"/>
  <c r="AC3579" i="1"/>
  <c r="AD3579" i="1" s="1"/>
  <c r="AE3579" i="1" s="1"/>
  <c r="AB3739" i="1"/>
  <c r="AC2438" i="1"/>
  <c r="AD2438" i="1" s="1"/>
  <c r="AE2438" i="1" s="1"/>
  <c r="AA2018" i="1"/>
  <c r="AC2018" i="1" s="1"/>
  <c r="AD2018" i="1" s="1"/>
  <c r="AE2018" i="1" s="1"/>
  <c r="AA1536" i="1"/>
  <c r="AC1536" i="1" s="1"/>
  <c r="AD1536" i="1" s="1"/>
  <c r="AE1536" i="1" s="1"/>
  <c r="AB1391" i="1"/>
  <c r="AB167" i="1"/>
  <c r="AB1096" i="1"/>
  <c r="AC3326" i="1"/>
  <c r="AB651" i="1"/>
  <c r="AC651" i="1" s="1"/>
  <c r="AD651" i="1" s="1"/>
  <c r="AE651" i="1" s="1"/>
  <c r="Z2197" i="1"/>
  <c r="AC2197" i="1" s="1"/>
  <c r="AD2197" i="1" s="1"/>
  <c r="Z2730" i="1"/>
  <c r="AA2836" i="1"/>
  <c r="AC2836" i="1" s="1"/>
  <c r="AD2836" i="1" s="1"/>
  <c r="AE2836" i="1" s="1"/>
  <c r="AC4004" i="1"/>
  <c r="AD4004" i="1" s="1"/>
  <c r="AE4004" i="1" s="1"/>
  <c r="AB2406" i="1"/>
  <c r="Z2406" i="1"/>
  <c r="AA2406" i="1"/>
  <c r="Z1470" i="1"/>
  <c r="Z3178" i="1"/>
  <c r="AB3178" i="1"/>
  <c r="AB2172" i="1"/>
  <c r="AC2172" i="1" s="1"/>
  <c r="AD2172" i="1" s="1"/>
  <c r="Z1611" i="1"/>
  <c r="Z3162" i="1"/>
  <c r="AB2496" i="1"/>
  <c r="AA3186" i="1"/>
  <c r="AC3186" i="1" s="1"/>
  <c r="AD3186" i="1" s="1"/>
  <c r="AE3186" i="1" s="1"/>
  <c r="AC3384" i="1"/>
  <c r="AD3384" i="1" s="1"/>
  <c r="AE3384" i="1" s="1"/>
  <c r="Z2833" i="1"/>
  <c r="AB2833" i="1"/>
  <c r="AA3850" i="1"/>
  <c r="AC3850" i="1" s="1"/>
  <c r="AD3850" i="1" s="1"/>
  <c r="AE3850" i="1" s="1"/>
  <c r="Z587" i="1"/>
  <c r="AB1746" i="1"/>
  <c r="AC1746" i="1" s="1"/>
  <c r="AD1746" i="1" s="1"/>
  <c r="AE1746" i="1" s="1"/>
  <c r="AA1240" i="1"/>
  <c r="AB597" i="1"/>
  <c r="Z362" i="1"/>
  <c r="AA3064" i="1"/>
  <c r="AA1800" i="1"/>
  <c r="AB630" i="1"/>
  <c r="AA788" i="1"/>
  <c r="Z2719" i="1"/>
  <c r="AB2719" i="1"/>
  <c r="AD2565" i="1"/>
  <c r="AE2565" i="1" s="1"/>
  <c r="AB930" i="1"/>
  <c r="AA2892" i="1"/>
  <c r="AB2566" i="1"/>
  <c r="AA2579" i="1"/>
  <c r="AC2579" i="1" s="1"/>
  <c r="AD2579" i="1" s="1"/>
  <c r="AE2579" i="1" s="1"/>
  <c r="AC3603" i="1"/>
  <c r="AD3603" i="1" s="1"/>
  <c r="AE3603" i="1" s="1"/>
  <c r="AB2090" i="1"/>
  <c r="Z2090" i="1"/>
  <c r="AB2198" i="1"/>
  <c r="Z4063" i="1"/>
  <c r="Z106" i="1"/>
  <c r="Z2135" i="1"/>
  <c r="AA288" i="1"/>
  <c r="AC288" i="1" s="1"/>
  <c r="AD288" i="1" s="1"/>
  <c r="AA2316" i="1"/>
  <c r="Z2204" i="1"/>
  <c r="AC2204" i="1" s="1"/>
  <c r="AD2204" i="1" s="1"/>
  <c r="AE2204" i="1" s="1"/>
  <c r="AB3565" i="1"/>
  <c r="AC3565" i="1" s="1"/>
  <c r="AD3565" i="1" s="1"/>
  <c r="AB523" i="1"/>
  <c r="AD3404" i="1"/>
  <c r="AE3404" i="1" s="1"/>
  <c r="AA2449" i="1"/>
  <c r="AC515" i="1"/>
  <c r="AD515" i="1" s="1"/>
  <c r="AE515" i="1" s="1"/>
  <c r="AC2551" i="1"/>
  <c r="AD2551" i="1" s="1"/>
  <c r="AE2551" i="1" s="1"/>
  <c r="AB936" i="1"/>
  <c r="AB1785" i="1"/>
  <c r="AB1621" i="1"/>
  <c r="AB2054" i="1"/>
  <c r="Z1593" i="1"/>
  <c r="AB2728" i="1"/>
  <c r="Z2728" i="1"/>
  <c r="Z1814" i="1"/>
  <c r="AB1814" i="1"/>
  <c r="AC3009" i="1"/>
  <c r="AD3009" i="1" s="1"/>
  <c r="AE3009" i="1" s="1"/>
  <c r="AB781" i="1"/>
  <c r="Z781" i="1"/>
  <c r="AA2601" i="1"/>
  <c r="AB157" i="1"/>
  <c r="AA498" i="1"/>
  <c r="AA2425" i="1"/>
  <c r="AC3849" i="1"/>
  <c r="AD3849" i="1" s="1"/>
  <c r="AE3849" i="1" s="1"/>
  <c r="AA3439" i="1"/>
  <c r="AA287" i="1"/>
  <c r="Z1184" i="1"/>
  <c r="AB3713" i="1"/>
  <c r="AA22" i="1"/>
  <c r="AC1930" i="1"/>
  <c r="AD1930" i="1" s="1"/>
  <c r="AE1930" i="1" s="1"/>
  <c r="AC336" i="1"/>
  <c r="AD336" i="1" s="1"/>
  <c r="AC1647" i="1"/>
  <c r="AD1647" i="1" s="1"/>
  <c r="AE1647" i="1" s="1"/>
  <c r="AB2405" i="1"/>
  <c r="AB2160" i="1"/>
  <c r="Z2160" i="1"/>
  <c r="AC2160" i="1" s="1"/>
  <c r="AD2160" i="1" s="1"/>
  <c r="AB3031" i="1"/>
  <c r="AB2171" i="1"/>
  <c r="Z2171" i="1"/>
  <c r="AC2171" i="1" s="1"/>
  <c r="AD2171" i="1" s="1"/>
  <c r="AE2171" i="1" s="1"/>
  <c r="AB2134" i="1"/>
  <c r="AC2134" i="1" s="1"/>
  <c r="AD2134" i="1" s="1"/>
  <c r="AB548" i="1"/>
  <c r="AC548" i="1" s="1"/>
  <c r="AD548" i="1" s="1"/>
  <c r="AE548" i="1" s="1"/>
  <c r="AB1828" i="1"/>
  <c r="Z1828" i="1"/>
  <c r="AC1828" i="1" s="1"/>
  <c r="AD1828" i="1" s="1"/>
  <c r="AE1828" i="1" s="1"/>
  <c r="AB11" i="1"/>
  <c r="Z11" i="1"/>
  <c r="AB3322" i="1"/>
  <c r="Z3322" i="1"/>
  <c r="AB1177" i="1"/>
  <c r="Z1177" i="1"/>
  <c r="AB2256" i="1"/>
  <c r="Z2256" i="1"/>
  <c r="AC2256" i="1" s="1"/>
  <c r="AD2256" i="1" s="1"/>
  <c r="AE2256" i="1" s="1"/>
  <c r="AC3901" i="1"/>
  <c r="AD3901" i="1" s="1"/>
  <c r="AG3901" i="1" s="1"/>
  <c r="AD379" i="1"/>
  <c r="AE379" i="1" s="1"/>
  <c r="AB114" i="1"/>
  <c r="AC114" i="1" s="1"/>
  <c r="AA1739" i="1"/>
  <c r="AA1200" i="1"/>
  <c r="AA1493" i="1"/>
  <c r="AA4063" i="1"/>
  <c r="AC1119" i="1"/>
  <c r="AD1119" i="1" s="1"/>
  <c r="AE1119" i="1" s="1"/>
  <c r="AB892" i="1"/>
  <c r="AA1679" i="1"/>
  <c r="AA1355" i="1"/>
  <c r="AC1355" i="1" s="1"/>
  <c r="AD1355" i="1" s="1"/>
  <c r="AE1355" i="1" s="1"/>
  <c r="AA2511" i="1"/>
  <c r="AC2511" i="1" s="1"/>
  <c r="AD2511" i="1" s="1"/>
  <c r="AE2511" i="1" s="1"/>
  <c r="AB1558" i="1"/>
  <c r="AC1558" i="1" s="1"/>
  <c r="AD1558" i="1" s="1"/>
  <c r="AE1558" i="1" s="1"/>
  <c r="AB34" i="1"/>
  <c r="AC34" i="1" s="1"/>
  <c r="AA938" i="1"/>
  <c r="AC3733" i="1"/>
  <c r="AC1139" i="1"/>
  <c r="AD1139" i="1" s="1"/>
  <c r="AE1139" i="1" s="1"/>
  <c r="Z908" i="1"/>
  <c r="AA908" i="1"/>
  <c r="AC1546" i="1"/>
  <c r="AD1546" i="1" s="1"/>
  <c r="AE1546" i="1" s="1"/>
  <c r="Z674" i="1"/>
  <c r="AB674" i="1"/>
  <c r="Z2854" i="1"/>
  <c r="AB2854" i="1"/>
  <c r="AB4194" i="1"/>
  <c r="Z4194" i="1"/>
  <c r="AB697" i="1"/>
  <c r="Z697" i="1"/>
  <c r="AA435" i="1"/>
  <c r="Z435" i="1"/>
  <c r="AA281" i="1"/>
  <c r="Z281" i="1"/>
  <c r="Z31" i="1"/>
  <c r="AB31" i="1"/>
  <c r="AB3574" i="1"/>
  <c r="Z3574" i="1"/>
  <c r="AA835" i="1"/>
  <c r="AC835" i="1" s="1"/>
  <c r="AD835" i="1" s="1"/>
  <c r="AE835" i="1" s="1"/>
  <c r="AB3086" i="1"/>
  <c r="Z3086" i="1"/>
  <c r="AB1320" i="1"/>
  <c r="Z1320" i="1"/>
  <c r="AA3159" i="1"/>
  <c r="AA3553" i="1"/>
  <c r="Z3553" i="1"/>
  <c r="AB3553" i="1"/>
  <c r="AA522" i="1"/>
  <c r="Z522" i="1"/>
  <c r="AA478" i="1"/>
  <c r="Z478" i="1"/>
  <c r="AB1913" i="1"/>
  <c r="AC1913" i="1" s="1"/>
  <c r="AD1913" i="1" s="1"/>
  <c r="AE1913" i="1" s="1"/>
  <c r="AC3487" i="1"/>
  <c r="AD3487" i="1" s="1"/>
  <c r="AE3487" i="1" s="1"/>
  <c r="AC3504" i="1"/>
  <c r="AD3504" i="1" s="1"/>
  <c r="AE3504" i="1" s="1"/>
  <c r="AC59" i="1"/>
  <c r="AD59" i="1" s="1"/>
  <c r="AC3580" i="1"/>
  <c r="AD3580" i="1" s="1"/>
  <c r="AE3580" i="1" s="1"/>
  <c r="AC3115" i="1"/>
  <c r="AD3115" i="1" s="1"/>
  <c r="AE3115" i="1" s="1"/>
  <c r="AA1877" i="1"/>
  <c r="AC1877" i="1" s="1"/>
  <c r="AD1877" i="1" s="1"/>
  <c r="AE1877" i="1" s="1"/>
  <c r="AA1704" i="1"/>
  <c r="AB258" i="1"/>
  <c r="Z258" i="1"/>
  <c r="AA2198" i="1"/>
  <c r="AC2198" i="1" s="1"/>
  <c r="AD2198" i="1" s="1"/>
  <c r="AE2198" i="1" s="1"/>
  <c r="AA2154" i="1"/>
  <c r="AA684" i="1"/>
  <c r="AA372" i="1"/>
  <c r="AA6" i="1"/>
  <c r="AA1903" i="1"/>
  <c r="AC1903" i="1" s="1"/>
  <c r="Z1728" i="1"/>
  <c r="AB1728" i="1"/>
  <c r="AA1391" i="1"/>
  <c r="AC1391" i="1" s="1"/>
  <c r="AD1391" i="1" s="1"/>
  <c r="AE1391" i="1" s="1"/>
  <c r="AB2596" i="1"/>
  <c r="AB2921" i="1"/>
  <c r="AB3799" i="1"/>
  <c r="AC3799" i="1" s="1"/>
  <c r="AB1258" i="1"/>
  <c r="AC1258" i="1" s="1"/>
  <c r="AD1258" i="1" s="1"/>
  <c r="AE1258" i="1" s="1"/>
  <c r="AB2353" i="1"/>
  <c r="AC1953" i="1"/>
  <c r="AD1953" i="1" s="1"/>
  <c r="AE1953" i="1" s="1"/>
  <c r="AC1976" i="1"/>
  <c r="AD1976" i="1" s="1"/>
  <c r="AE1976" i="1" s="1"/>
  <c r="AC2491" i="1"/>
  <c r="AD2491" i="1" s="1"/>
  <c r="AE2491" i="1" s="1"/>
  <c r="AC3358" i="1"/>
  <c r="AD3358" i="1" s="1"/>
  <c r="AE3358" i="1" s="1"/>
  <c r="AB2735" i="1"/>
  <c r="AC3982" i="1"/>
  <c r="AD3982" i="1" s="1"/>
  <c r="AE3982" i="1" s="1"/>
  <c r="AB646" i="1"/>
  <c r="AA2214" i="1"/>
  <c r="AC539" i="1"/>
  <c r="AD539" i="1" s="1"/>
  <c r="AE539" i="1" s="1"/>
  <c r="AC2742" i="1"/>
  <c r="AD2742" i="1" s="1"/>
  <c r="AE2742" i="1" s="1"/>
  <c r="AC198" i="1"/>
  <c r="AD198" i="1" s="1"/>
  <c r="AE198" i="1" s="1"/>
  <c r="AC1861" i="1"/>
  <c r="AD1861" i="1" s="1"/>
  <c r="AE1861" i="1" s="1"/>
  <c r="AC2659" i="1"/>
  <c r="AD2659" i="1" s="1"/>
  <c r="AE2659" i="1" s="1"/>
  <c r="AC1342" i="1"/>
  <c r="AD1342" i="1" s="1"/>
  <c r="AE1342" i="1" s="1"/>
  <c r="AC3509" i="1"/>
  <c r="AD3509" i="1" s="1"/>
  <c r="AE3509" i="1" s="1"/>
  <c r="AC3859" i="1"/>
  <c r="AD3859" i="1" s="1"/>
  <c r="AE3859" i="1" s="1"/>
  <c r="AA4037" i="1"/>
  <c r="AA2408" i="1"/>
  <c r="AA656" i="1"/>
  <c r="AC656" i="1" s="1"/>
  <c r="AD656" i="1" s="1"/>
  <c r="AE656" i="1" s="1"/>
  <c r="AA50" i="1"/>
  <c r="AC50" i="1" s="1"/>
  <c r="AD50" i="1" s="1"/>
  <c r="AE50" i="1" s="1"/>
  <c r="AA840" i="1"/>
  <c r="Z4182" i="1"/>
  <c r="AC4182" i="1" s="1"/>
  <c r="AD4182" i="1" s="1"/>
  <c r="AE4182" i="1" s="1"/>
  <c r="Z1159" i="1"/>
  <c r="Z4050" i="1"/>
  <c r="Z3659" i="1"/>
  <c r="AB3659" i="1"/>
  <c r="AB1093" i="1"/>
  <c r="AC392" i="1"/>
  <c r="AD392" i="1" s="1"/>
  <c r="AE392" i="1" s="1"/>
  <c r="AC2250" i="1"/>
  <c r="AD2250" i="1" s="1"/>
  <c r="AE2250" i="1" s="1"/>
  <c r="AB822" i="1"/>
  <c r="Z822" i="1"/>
  <c r="Z4121" i="1"/>
  <c r="Z638" i="1"/>
  <c r="AB638" i="1"/>
  <c r="AB692" i="1"/>
  <c r="Z692" i="1"/>
  <c r="AB2615" i="1"/>
  <c r="Z655" i="1"/>
  <c r="AB655" i="1"/>
  <c r="AB2837" i="1"/>
  <c r="Z2837" i="1"/>
  <c r="AB2362" i="1"/>
  <c r="Z2362" i="1"/>
  <c r="AB2398" i="1"/>
  <c r="Z2398" i="1"/>
  <c r="AB1957" i="1"/>
  <c r="Z1957" i="1"/>
  <c r="Z4143" i="1"/>
  <c r="AB619" i="1"/>
  <c r="AA2752" i="1"/>
  <c r="AB3883" i="1"/>
  <c r="AA163" i="1"/>
  <c r="AC163" i="1" s="1"/>
  <c r="AD163" i="1" s="1"/>
  <c r="AE163" i="1" s="1"/>
  <c r="AB2954" i="1"/>
  <c r="Z2954" i="1"/>
  <c r="AB3151" i="1"/>
  <c r="Z3067" i="1"/>
  <c r="AB3067" i="1"/>
  <c r="AB400" i="1"/>
  <c r="Z400" i="1"/>
  <c r="AC649" i="1"/>
  <c r="AD649" i="1" s="1"/>
  <c r="AE649" i="1" s="1"/>
  <c r="Z96" i="1"/>
  <c r="AA2075" i="1"/>
  <c r="AB408" i="1"/>
  <c r="AA495" i="1"/>
  <c r="AC495" i="1" s="1"/>
  <c r="AD495" i="1" s="1"/>
  <c r="AE495" i="1" s="1"/>
  <c r="AB498" i="1"/>
  <c r="Z3040" i="1"/>
  <c r="AB138" i="1"/>
  <c r="AC138" i="1" s="1"/>
  <c r="Z3971" i="1"/>
  <c r="Z3249" i="1"/>
  <c r="AA457" i="1"/>
  <c r="AC457" i="1" s="1"/>
  <c r="AD457" i="1" s="1"/>
  <c r="AE457" i="1" s="1"/>
  <c r="AD4040" i="1"/>
  <c r="AE4040" i="1" s="1"/>
  <c r="AC3222" i="1"/>
  <c r="AD3222" i="1" s="1"/>
  <c r="AE3222" i="1" s="1"/>
  <c r="AB2424" i="1"/>
  <c r="Z1808" i="1"/>
  <c r="Z695" i="1"/>
  <c r="AC695" i="1" s="1"/>
  <c r="AD695" i="1" s="1"/>
  <c r="AB1874" i="1"/>
  <c r="Z4049" i="1"/>
  <c r="AC4049" i="1" s="1"/>
  <c r="AD4049" i="1" s="1"/>
  <c r="Z1339" i="1"/>
  <c r="AD489" i="1"/>
  <c r="AE489" i="1" s="1"/>
  <c r="AA1220" i="1"/>
  <c r="Z978" i="1"/>
  <c r="Z3260" i="1"/>
  <c r="Z2807" i="1"/>
  <c r="AC2807" i="1" s="1"/>
  <c r="AD2807" i="1" s="1"/>
  <c r="AC2112" i="1"/>
  <c r="AD2112" i="1" s="1"/>
  <c r="AE2112" i="1" s="1"/>
  <c r="AC933" i="1"/>
  <c r="AD933" i="1" s="1"/>
  <c r="AE933" i="1" s="1"/>
  <c r="Z1263" i="1"/>
  <c r="AB1263" i="1"/>
  <c r="Z4103" i="1"/>
  <c r="AB4103" i="1"/>
  <c r="Z2866" i="1"/>
  <c r="AB2866" i="1"/>
  <c r="AC3749" i="1"/>
  <c r="Z3618" i="1"/>
  <c r="AB3618" i="1"/>
  <c r="AB2247" i="1"/>
  <c r="Z2247" i="1"/>
  <c r="AA3098" i="1"/>
  <c r="Z2210" i="1"/>
  <c r="AC2210" i="1" s="1"/>
  <c r="AD2210" i="1" s="1"/>
  <c r="AE2210" i="1" s="1"/>
  <c r="AB2888" i="1"/>
  <c r="Z2888" i="1"/>
  <c r="AB1423" i="1"/>
  <c r="Z1423" i="1"/>
  <c r="Z2234" i="1"/>
  <c r="AB294" i="1"/>
  <c r="AC38" i="1"/>
  <c r="AD38" i="1" s="1"/>
  <c r="AE38" i="1" s="1"/>
  <c r="Z2645" i="1"/>
  <c r="AB7" i="1"/>
  <c r="AB280" i="1"/>
  <c r="AB3297" i="1"/>
  <c r="Z3297" i="1"/>
  <c r="AB188" i="1"/>
  <c r="AB835" i="1"/>
  <c r="AD191" i="1"/>
  <c r="AE191" i="1" s="1"/>
  <c r="AB929" i="1"/>
  <c r="AA3350" i="1"/>
  <c r="AA1056" i="1"/>
  <c r="AC1056" i="1" s="1"/>
  <c r="AD1056" i="1" s="1"/>
  <c r="AE1056" i="1" s="1"/>
  <c r="AB1179" i="1"/>
  <c r="AB3118" i="1"/>
  <c r="AB3510" i="1"/>
  <c r="AA2226" i="1"/>
  <c r="AC2226" i="1" s="1"/>
  <c r="AD2226" i="1" s="1"/>
  <c r="Z536" i="1"/>
  <c r="AA1314" i="1"/>
  <c r="AA2279" i="1"/>
  <c r="AC2279" i="1" s="1"/>
  <c r="AD2279" i="1" s="1"/>
  <c r="AE2279" i="1" s="1"/>
  <c r="AA911" i="1"/>
  <c r="AC911" i="1" s="1"/>
  <c r="AD911" i="1" s="1"/>
  <c r="Z1065" i="1"/>
  <c r="AC920" i="1"/>
  <c r="AD920" i="1" s="1"/>
  <c r="AE920" i="1" s="1"/>
  <c r="AA3809" i="1"/>
  <c r="AC3809" i="1" s="1"/>
  <c r="AD3809" i="1" s="1"/>
  <c r="AE3809" i="1" s="1"/>
  <c r="AB1733" i="1"/>
  <c r="AB915" i="1"/>
  <c r="AA894" i="1"/>
  <c r="AA1895" i="1"/>
  <c r="AB2999" i="1"/>
  <c r="AB908" i="1"/>
  <c r="AB397" i="1"/>
  <c r="AA1204" i="1"/>
  <c r="AA390" i="1"/>
  <c r="AC390" i="1" s="1"/>
  <c r="AD390" i="1" s="1"/>
  <c r="AE390" i="1" s="1"/>
  <c r="AB3082" i="1"/>
  <c r="Z3082" i="1"/>
  <c r="AA544" i="1"/>
  <c r="AB1197" i="1"/>
  <c r="Z1197" i="1"/>
  <c r="AB178" i="1"/>
  <c r="Z178" i="1"/>
  <c r="AB3406" i="1"/>
  <c r="Z3406" i="1"/>
  <c r="AB1079" i="1"/>
  <c r="AA4099" i="1"/>
  <c r="AA2851" i="1"/>
  <c r="AD3843" i="1"/>
  <c r="AE3843" i="1" s="1"/>
  <c r="AA317" i="1"/>
  <c r="AB1182" i="1"/>
  <c r="Z1182" i="1"/>
  <c r="AA3529" i="1"/>
  <c r="AC3529" i="1" s="1"/>
  <c r="AD3529" i="1" s="1"/>
  <c r="AE3529" i="1" s="1"/>
  <c r="Z228" i="1"/>
  <c r="AC228" i="1" s="1"/>
  <c r="AD228" i="1" s="1"/>
  <c r="AB629" i="1"/>
  <c r="AB508" i="1"/>
  <c r="AB1208" i="1"/>
  <c r="AC1208" i="1" s="1"/>
  <c r="AD1208" i="1" s="1"/>
  <c r="AE1208" i="1" s="1"/>
  <c r="AC2010" i="1"/>
  <c r="AD2010" i="1" s="1"/>
  <c r="AE2010" i="1" s="1"/>
  <c r="AB2582" i="1"/>
  <c r="AA2737" i="1"/>
  <c r="AC2737" i="1" s="1"/>
  <c r="AD2737" i="1" s="1"/>
  <c r="AE2737" i="1" s="1"/>
  <c r="AC1699" i="1"/>
  <c r="AD1699" i="1" s="1"/>
  <c r="AE1699" i="1" s="1"/>
  <c r="AB4169" i="1"/>
  <c r="AB700" i="1"/>
  <c r="Z700" i="1"/>
  <c r="AA285" i="1"/>
  <c r="AB3968" i="1"/>
  <c r="Z779" i="1"/>
  <c r="AA3074" i="1"/>
  <c r="AA2529" i="1"/>
  <c r="AC2529" i="1" s="1"/>
  <c r="AD2529" i="1" s="1"/>
  <c r="Z2507" i="1"/>
  <c r="AB1464" i="1"/>
  <c r="AB754" i="1"/>
  <c r="AA2526" i="1"/>
  <c r="AB2669" i="1"/>
  <c r="AB1557" i="1"/>
  <c r="AA896" i="1"/>
  <c r="AC896" i="1" s="1"/>
  <c r="AD896" i="1" s="1"/>
  <c r="AE896" i="1" s="1"/>
  <c r="AB1921" i="1"/>
  <c r="AD2944" i="1"/>
  <c r="AE2944" i="1" s="1"/>
  <c r="AA2085" i="1"/>
  <c r="AC2085" i="1" s="1"/>
  <c r="Z442" i="1"/>
  <c r="Z4159" i="1"/>
  <c r="AC4159" i="1" s="1"/>
  <c r="AD4159" i="1" s="1"/>
  <c r="AE4159" i="1" s="1"/>
  <c r="AB653" i="1"/>
  <c r="AA122" i="1"/>
  <c r="AB3673" i="1"/>
  <c r="AA1797" i="1"/>
  <c r="Z1471" i="1"/>
  <c r="AB1471" i="1"/>
  <c r="AB2595" i="1"/>
  <c r="AB65" i="1"/>
  <c r="AC2254" i="1"/>
  <c r="AD2254" i="1" s="1"/>
  <c r="AE2254" i="1" s="1"/>
  <c r="Z2567" i="1"/>
  <c r="AB2567" i="1"/>
  <c r="AB110" i="1"/>
  <c r="AA3855" i="1"/>
  <c r="AB3920" i="1"/>
  <c r="AA3018" i="1"/>
  <c r="AA3549" i="1"/>
  <c r="AA4012" i="1"/>
  <c r="AB435" i="1"/>
  <c r="AB3407" i="1"/>
  <c r="Z3761" i="1"/>
  <c r="AB3761" i="1"/>
  <c r="Z985" i="1"/>
  <c r="AB985" i="1"/>
  <c r="AB317" i="1"/>
  <c r="AB2958" i="1"/>
  <c r="Z2958" i="1"/>
  <c r="AB125" i="1"/>
  <c r="Z125" i="1"/>
  <c r="AB3741" i="1"/>
  <c r="AB2154" i="1"/>
  <c r="AA1809" i="1"/>
  <c r="AB3980" i="1"/>
  <c r="Z3244" i="1"/>
  <c r="AB3665" i="1"/>
  <c r="Z3665" i="1"/>
  <c r="AB4007" i="1"/>
  <c r="Z4007" i="1"/>
  <c r="AB3994" i="1"/>
  <c r="AD2061" i="1"/>
  <c r="AE2061" i="1" s="1"/>
  <c r="Z2998" i="1"/>
  <c r="AB2998" i="1"/>
  <c r="AB3944" i="1"/>
  <c r="Z3944" i="1"/>
  <c r="AA3078" i="1"/>
  <c r="AC3078" i="1" s="1"/>
  <c r="AD3078" i="1" s="1"/>
  <c r="AE3078" i="1" s="1"/>
  <c r="AB4025" i="1"/>
  <c r="AD3511" i="1"/>
  <c r="AE3511" i="1" s="1"/>
  <c r="AB3357" i="1"/>
  <c r="Z3357" i="1"/>
  <c r="AC815" i="1"/>
  <c r="AD815" i="1" s="1"/>
  <c r="AE815" i="1" s="1"/>
  <c r="AC276" i="1"/>
  <c r="AD276" i="1" s="1"/>
  <c r="AE276" i="1" s="1"/>
  <c r="AC3101" i="1"/>
  <c r="AD3101" i="1" s="1"/>
  <c r="AE3101" i="1" s="1"/>
  <c r="AB1885" i="1"/>
  <c r="Z1885" i="1"/>
  <c r="AB3544" i="1"/>
  <c r="Z3544" i="1"/>
  <c r="AC2652" i="1"/>
  <c r="AD2652" i="1" s="1"/>
  <c r="AE2652" i="1" s="1"/>
  <c r="Z2338" i="1"/>
  <c r="AB2338" i="1"/>
  <c r="AB1812" i="1"/>
  <c r="Z1812" i="1"/>
  <c r="AC293" i="1"/>
  <c r="AD293" i="1" s="1"/>
  <c r="AE293" i="1" s="1"/>
  <c r="AD1571" i="1"/>
  <c r="AE1571" i="1" s="1"/>
  <c r="AC1283" i="1"/>
  <c r="AD1283" i="1" s="1"/>
  <c r="AE1283" i="1" s="1"/>
  <c r="Z1334" i="1"/>
  <c r="AB1334" i="1"/>
  <c r="AB2985" i="1"/>
  <c r="Z2985" i="1"/>
  <c r="AB1534" i="1"/>
  <c r="Z1534" i="1"/>
  <c r="AC1432" i="1"/>
  <c r="AD1432" i="1" s="1"/>
  <c r="AE1432" i="1" s="1"/>
  <c r="AB952" i="1"/>
  <c r="Z952" i="1"/>
  <c r="AC1898" i="1"/>
  <c r="AD1898" i="1" s="1"/>
  <c r="AE1898" i="1" s="1"/>
  <c r="AB2657" i="1"/>
  <c r="Z2657" i="1"/>
  <c r="AD2225" i="1"/>
  <c r="AE2225" i="1" s="1"/>
  <c r="Z691" i="1"/>
  <c r="AB691" i="1"/>
  <c r="AB1078" i="1"/>
  <c r="Z1078" i="1"/>
  <c r="AC1367" i="1"/>
  <c r="AD1367" i="1" s="1"/>
  <c r="AE1367" i="1" s="1"/>
  <c r="AB3921" i="1"/>
  <c r="AC3921" i="1" s="1"/>
  <c r="Z2235" i="1"/>
  <c r="AB2235" i="1"/>
  <c r="Z2795" i="1"/>
  <c r="AB2795" i="1"/>
  <c r="AB977" i="1"/>
  <c r="Z977" i="1"/>
  <c r="AC2102" i="1"/>
  <c r="AD2102" i="1" s="1"/>
  <c r="AE2102" i="1" s="1"/>
  <c r="AB1069" i="1"/>
  <c r="Z1069" i="1"/>
  <c r="Z907" i="1"/>
  <c r="AB907" i="1"/>
  <c r="AB2784" i="1"/>
  <c r="Z2784" i="1"/>
  <c r="AC2222" i="1"/>
  <c r="AD2222" i="1" s="1"/>
  <c r="AE2222" i="1" s="1"/>
  <c r="AC2603" i="1"/>
  <c r="AD2603" i="1" s="1"/>
  <c r="AE2603" i="1" s="1"/>
  <c r="AC466" i="1"/>
  <c r="AD466" i="1" s="1"/>
  <c r="AE466" i="1" s="1"/>
  <c r="AB3035" i="1"/>
  <c r="Z3035" i="1"/>
  <c r="AB3081" i="1"/>
  <c r="Z3081" i="1"/>
  <c r="AD1411" i="1"/>
  <c r="AE1411" i="1" s="1"/>
  <c r="AB3522" i="1"/>
  <c r="Z3522" i="1"/>
  <c r="AB2069" i="1"/>
  <c r="Z2069" i="1"/>
  <c r="AB3634" i="1"/>
  <c r="Z3634" i="1"/>
  <c r="AB3383" i="1"/>
  <c r="Z3383" i="1"/>
  <c r="AB1203" i="1"/>
  <c r="Z1203" i="1"/>
  <c r="AC2685" i="1"/>
  <c r="AD2685" i="1" s="1"/>
  <c r="AE2685" i="1" s="1"/>
  <c r="AC2825" i="1"/>
  <c r="AD2825" i="1" s="1"/>
  <c r="AE2825" i="1" s="1"/>
  <c r="AC1332" i="1"/>
  <c r="AD1332" i="1" s="1"/>
  <c r="AE1332" i="1" s="1"/>
  <c r="AC1530" i="1"/>
  <c r="AD1530" i="1" s="1"/>
  <c r="AE1530" i="1" s="1"/>
  <c r="AC636" i="1"/>
  <c r="AD636" i="1" s="1"/>
  <c r="AE636" i="1" s="1"/>
  <c r="AC2057" i="1"/>
  <c r="AD2057" i="1" s="1"/>
  <c r="AE2057" i="1" s="1"/>
  <c r="AC3501" i="1"/>
  <c r="AD3501" i="1" s="1"/>
  <c r="AE3501" i="1" s="1"/>
  <c r="AC2320" i="1"/>
  <c r="AD2320" i="1" s="1"/>
  <c r="AE2320" i="1" s="1"/>
  <c r="AC2455" i="1"/>
  <c r="AD2455" i="1" s="1"/>
  <c r="AE2455" i="1" s="1"/>
  <c r="AD726" i="1"/>
  <c r="AE726" i="1" s="1"/>
  <c r="AB78" i="1"/>
  <c r="AC1543" i="1"/>
  <c r="AD1543" i="1" s="1"/>
  <c r="AE1543" i="1" s="1"/>
  <c r="AD1649" i="1"/>
  <c r="AE1649" i="1" s="1"/>
  <c r="AC3614" i="1"/>
  <c r="AD3614" i="1" s="1"/>
  <c r="AE3614" i="1" s="1"/>
  <c r="Z3073" i="1"/>
  <c r="AB3073" i="1"/>
  <c r="AC943" i="1"/>
  <c r="AD943" i="1" s="1"/>
  <c r="AE943" i="1" s="1"/>
  <c r="Z1625" i="1"/>
  <c r="AB1625" i="1"/>
  <c r="Z1547" i="1"/>
  <c r="AB1547" i="1"/>
  <c r="Z3424" i="1"/>
  <c r="AB3424" i="1"/>
  <c r="AB1523" i="1"/>
  <c r="Z1523" i="1"/>
  <c r="Z2388" i="1"/>
  <c r="AB2388" i="1"/>
  <c r="Z851" i="1"/>
  <c r="AB851" i="1"/>
  <c r="AB1186" i="1"/>
  <c r="Z1186" i="1"/>
  <c r="AC4124" i="1"/>
  <c r="AD4124" i="1" s="1"/>
  <c r="AE4124" i="1" s="1"/>
  <c r="AC287" i="1"/>
  <c r="AD287" i="1" s="1"/>
  <c r="AE287" i="1" s="1"/>
  <c r="AC3713" i="1"/>
  <c r="AD3713" i="1" s="1"/>
  <c r="AE3713" i="1" s="1"/>
  <c r="Z1732" i="1"/>
  <c r="AB1732" i="1"/>
  <c r="Z1936" i="1"/>
  <c r="Z2211" i="1"/>
  <c r="Z486" i="1"/>
  <c r="AB486" i="1"/>
  <c r="AB2856" i="1"/>
  <c r="Z2856" i="1"/>
  <c r="AB4053" i="1"/>
  <c r="Z4053" i="1"/>
  <c r="Z2301" i="1"/>
  <c r="AB2301" i="1"/>
  <c r="Z1385" i="1"/>
  <c r="AB1385" i="1"/>
  <c r="AB3143" i="1"/>
  <c r="Z3143" i="1"/>
  <c r="AB2006" i="1"/>
  <c r="Z2006" i="1"/>
  <c r="AB267" i="1"/>
  <c r="Z267" i="1"/>
  <c r="AB103" i="1"/>
  <c r="Z103" i="1"/>
  <c r="AB2169" i="1"/>
  <c r="Z2169" i="1"/>
  <c r="AD4108" i="1"/>
  <c r="AE4108" i="1" s="1"/>
  <c r="AC1896" i="1"/>
  <c r="AD1896" i="1" s="1"/>
  <c r="AE1896" i="1" s="1"/>
  <c r="AC3896" i="1"/>
  <c r="AD3896" i="1" s="1"/>
  <c r="AE3896" i="1" s="1"/>
  <c r="AC2992" i="1"/>
  <c r="AD2992" i="1" s="1"/>
  <c r="AE2992" i="1" s="1"/>
  <c r="AC2759" i="1"/>
  <c r="AD2759" i="1" s="1"/>
  <c r="AE2759" i="1" s="1"/>
  <c r="AC247" i="1"/>
  <c r="AD247" i="1" s="1"/>
  <c r="AE247" i="1" s="1"/>
  <c r="AC809" i="1"/>
  <c r="AD809" i="1" s="1"/>
  <c r="AE809" i="1" s="1"/>
  <c r="AC2629" i="1"/>
  <c r="AD2629" i="1" s="1"/>
  <c r="AE2629" i="1" s="1"/>
  <c r="Z3815" i="1"/>
  <c r="AB3815" i="1"/>
  <c r="Z1741" i="1"/>
  <c r="AB1741" i="1"/>
  <c r="AB3147" i="1"/>
  <c r="Z3589" i="1"/>
  <c r="Z3083" i="1"/>
  <c r="AB3083" i="1"/>
  <c r="Z879" i="1"/>
  <c r="Z2407" i="1"/>
  <c r="Z1089" i="1"/>
  <c r="Z82" i="1"/>
  <c r="AB82" i="1"/>
  <c r="AB2062" i="1"/>
  <c r="AC2062" i="1" s="1"/>
  <c r="AD2062" i="1" s="1"/>
  <c r="AE2062" i="1" s="1"/>
  <c r="AC1975" i="1"/>
  <c r="AD1975" i="1" s="1"/>
  <c r="AE1975" i="1" s="1"/>
  <c r="AC2609" i="1"/>
  <c r="AD2609" i="1" s="1"/>
  <c r="AE2609" i="1" s="1"/>
  <c r="AC2153" i="1"/>
  <c r="AC2826" i="1"/>
  <c r="AD2826" i="1" s="1"/>
  <c r="AE2826" i="1" s="1"/>
  <c r="Z2436" i="1"/>
  <c r="AB2436" i="1"/>
  <c r="Z1894" i="1"/>
  <c r="AC3237" i="1"/>
  <c r="AD3237" i="1" s="1"/>
  <c r="AE3237" i="1" s="1"/>
  <c r="AB1460" i="1"/>
  <c r="Z69" i="1"/>
  <c r="AB69" i="1"/>
  <c r="Z2839" i="1"/>
  <c r="AB2463" i="1"/>
  <c r="Z2463" i="1"/>
  <c r="AB1215" i="1"/>
  <c r="Z1215" i="1"/>
  <c r="AC1560" i="1"/>
  <c r="AD1560" i="1" s="1"/>
  <c r="AE1560" i="1" s="1"/>
  <c r="AC1775" i="1"/>
  <c r="AD1775" i="1" s="1"/>
  <c r="AE1775" i="1" s="1"/>
  <c r="AC1508" i="1"/>
  <c r="AC3950" i="1"/>
  <c r="AD3950" i="1" s="1"/>
  <c r="AE3950" i="1" s="1"/>
  <c r="AB2575" i="1"/>
  <c r="Z2575" i="1"/>
  <c r="AB3351" i="1"/>
  <c r="Z3351" i="1"/>
  <c r="Z2486" i="1"/>
  <c r="AB2486" i="1"/>
  <c r="Z2690" i="1"/>
  <c r="AB2690" i="1"/>
  <c r="Z2266" i="1"/>
  <c r="AB2266" i="1"/>
  <c r="Z1742" i="1"/>
  <c r="AB1742" i="1"/>
  <c r="AB2754" i="1"/>
  <c r="Z2754" i="1"/>
  <c r="AB1585" i="1"/>
  <c r="Z1585" i="1"/>
  <c r="Z745" i="1"/>
  <c r="AB745" i="1"/>
  <c r="Z1216" i="1"/>
  <c r="AB1216" i="1"/>
  <c r="Z750" i="1"/>
  <c r="AB750" i="1"/>
  <c r="AB1688" i="1"/>
  <c r="Z1688" i="1"/>
  <c r="AA3006" i="1"/>
  <c r="AB3006" i="1"/>
  <c r="Z3006" i="1"/>
  <c r="AB4196" i="1"/>
  <c r="Z4196" i="1"/>
  <c r="AB1563" i="1"/>
  <c r="Z1563" i="1"/>
  <c r="Z2911" i="1"/>
  <c r="AB1326" i="1"/>
  <c r="AB2599" i="1"/>
  <c r="Z2599" i="1"/>
  <c r="AB2109" i="1"/>
  <c r="AB1520" i="1"/>
  <c r="AC1520" i="1" s="1"/>
  <c r="Z2808" i="1"/>
  <c r="AB2808" i="1"/>
  <c r="Z2908" i="1"/>
  <c r="AB2908" i="1"/>
  <c r="Z222" i="1"/>
  <c r="AB222" i="1"/>
  <c r="AC3461" i="1"/>
  <c r="AD3461" i="1" s="1"/>
  <c r="AE3461" i="1" s="1"/>
  <c r="AC845" i="1"/>
  <c r="AD845" i="1" s="1"/>
  <c r="AE845" i="1" s="1"/>
  <c r="AC3640" i="1"/>
  <c r="AD3640" i="1" s="1"/>
  <c r="AE3640" i="1" s="1"/>
  <c r="AC1265" i="1"/>
  <c r="AD1265" i="1" s="1"/>
  <c r="AE1265" i="1" s="1"/>
  <c r="AB3497" i="1"/>
  <c r="AB3079" i="1"/>
  <c r="AB926" i="1"/>
  <c r="AC926" i="1" s="1"/>
  <c r="AC2133" i="1"/>
  <c r="AD2133" i="1" s="1"/>
  <c r="AE2133" i="1" s="1"/>
  <c r="AB2906" i="1"/>
  <c r="AC746" i="1"/>
  <c r="AD746" i="1" s="1"/>
  <c r="AE746" i="1" s="1"/>
  <c r="AB4002" i="1"/>
  <c r="AB3016" i="1"/>
  <c r="AC3016" i="1" s="1"/>
  <c r="AD3016" i="1" s="1"/>
  <c r="AE3016" i="1" s="1"/>
  <c r="AC2559" i="1"/>
  <c r="AD2559" i="1" s="1"/>
  <c r="AE2559" i="1" s="1"/>
  <c r="Z1709" i="1"/>
  <c r="AB793" i="1"/>
  <c r="Z793" i="1"/>
  <c r="Z678" i="1"/>
  <c r="AB678" i="1"/>
  <c r="AB1887" i="1"/>
  <c r="Z1887" i="1"/>
  <c r="AC4094" i="1"/>
  <c r="AD4094" i="1" s="1"/>
  <c r="AE4094" i="1" s="1"/>
  <c r="Z1072" i="1"/>
  <c r="AB1072" i="1"/>
  <c r="AA1870" i="1"/>
  <c r="Z1870" i="1"/>
  <c r="AB1870" i="1"/>
  <c r="AB2782" i="1"/>
  <c r="AC2180" i="1"/>
  <c r="AD2180" i="1" s="1"/>
  <c r="AE2180" i="1" s="1"/>
  <c r="AC1114" i="1"/>
  <c r="AD1114" i="1" s="1"/>
  <c r="AE1114" i="1" s="1"/>
  <c r="AC1969" i="1"/>
  <c r="AD1969" i="1" s="1"/>
  <c r="AE1969" i="1" s="1"/>
  <c r="AC798" i="1"/>
  <c r="AD798" i="1" s="1"/>
  <c r="AE798" i="1" s="1"/>
  <c r="AC803" i="1"/>
  <c r="AD803" i="1" s="1"/>
  <c r="AE803" i="1" s="1"/>
  <c r="AC1331" i="1"/>
  <c r="AD1331" i="1" s="1"/>
  <c r="AE1331" i="1" s="1"/>
  <c r="Z3420" i="1"/>
  <c r="AB3420" i="1"/>
  <c r="Z2879" i="1"/>
  <c r="AB2879" i="1"/>
  <c r="AC4028" i="1"/>
  <c r="AD4028" i="1" s="1"/>
  <c r="AE4028" i="1" s="1"/>
  <c r="AC1321" i="1"/>
  <c r="AD1321" i="1" s="1"/>
  <c r="AE1321" i="1" s="1"/>
  <c r="AB605" i="1"/>
  <c r="Z605" i="1"/>
  <c r="AA605" i="1"/>
  <c r="AC2942" i="1"/>
  <c r="Z2420" i="1"/>
  <c r="AB2420" i="1"/>
  <c r="AC2125" i="1"/>
  <c r="AD2125" i="1" s="1"/>
  <c r="AE2125" i="1" s="1"/>
  <c r="AC2158" i="1"/>
  <c r="AD2158" i="1" s="1"/>
  <c r="AE2158" i="1" s="1"/>
  <c r="AC1282" i="1"/>
  <c r="AD1282" i="1" s="1"/>
  <c r="AE1282" i="1" s="1"/>
  <c r="AG80" i="1"/>
  <c r="AH80" i="1"/>
  <c r="AK80" i="1" s="1"/>
  <c r="AF80" i="1"/>
  <c r="AJ80" i="1" s="1"/>
  <c r="AG3547" i="1"/>
  <c r="AH3547" i="1"/>
  <c r="AF3547" i="1"/>
  <c r="AJ3547" i="1" s="1"/>
  <c r="AC1985" i="1"/>
  <c r="AD1985" i="1" s="1"/>
  <c r="AE1985" i="1" s="1"/>
  <c r="AC2926" i="1"/>
  <c r="AD2926" i="1" s="1"/>
  <c r="AE2926" i="1" s="1"/>
  <c r="AC1407" i="1"/>
  <c r="AD1407" i="1" s="1"/>
  <c r="AE1407" i="1" s="1"/>
  <c r="Z982" i="1"/>
  <c r="AB982" i="1"/>
  <c r="AC3121" i="1"/>
  <c r="AD3121" i="1" s="1"/>
  <c r="AE3121" i="1" s="1"/>
  <c r="Z456" i="1"/>
  <c r="AB456" i="1"/>
  <c r="AB44" i="1"/>
  <c r="Z44" i="1"/>
  <c r="AB3657" i="1"/>
  <c r="Z3657" i="1"/>
  <c r="AA3657" i="1"/>
  <c r="AC3516" i="1"/>
  <c r="AD3516" i="1" s="1"/>
  <c r="AE3516" i="1" s="1"/>
  <c r="AC4179" i="1"/>
  <c r="AD4179" i="1" s="1"/>
  <c r="AE4179" i="1" s="1"/>
  <c r="AC43" i="1"/>
  <c r="AD43" i="1" s="1"/>
  <c r="AE43" i="1" s="1"/>
  <c r="Z2195" i="1"/>
  <c r="AA2195" i="1"/>
  <c r="Z748" i="1"/>
  <c r="AB748" i="1"/>
  <c r="AB3020" i="1"/>
  <c r="AC3090" i="1"/>
  <c r="AB4098" i="1"/>
  <c r="AB639" i="1"/>
  <c r="Z639" i="1"/>
  <c r="AB868" i="1"/>
  <c r="Z868" i="1"/>
  <c r="AB176" i="1"/>
  <c r="Z176" i="1"/>
  <c r="AB3786" i="1"/>
  <c r="Z3786" i="1"/>
  <c r="AB3416" i="1"/>
  <c r="Z3416" i="1"/>
  <c r="AC3416" i="1" s="1"/>
  <c r="AD3416" i="1" s="1"/>
  <c r="AB2751" i="1"/>
  <c r="AB1866" i="1"/>
  <c r="Z1866" i="1"/>
  <c r="AB3829" i="1"/>
  <c r="Z3829" i="1"/>
  <c r="AB49" i="1"/>
  <c r="Z49" i="1"/>
  <c r="Z4128" i="1"/>
  <c r="AB4128" i="1"/>
  <c r="AA1814" i="1"/>
  <c r="AA679" i="1"/>
  <c r="Z679" i="1"/>
  <c r="AB3062" i="1"/>
  <c r="Z3062" i="1"/>
  <c r="AC3795" i="1"/>
  <c r="AD3795" i="1" s="1"/>
  <c r="AE3795" i="1" s="1"/>
  <c r="AC300" i="1"/>
  <c r="AD300" i="1" s="1"/>
  <c r="AE300" i="1" s="1"/>
  <c r="AB3709" i="1"/>
  <c r="AB173" i="1"/>
  <c r="AC173" i="1" s="1"/>
  <c r="AD173" i="1" s="1"/>
  <c r="AE173" i="1" s="1"/>
  <c r="Z3482" i="1"/>
  <c r="AB3482" i="1"/>
  <c r="AB1850" i="1"/>
  <c r="AC1850" i="1" s="1"/>
  <c r="Z3393" i="1"/>
  <c r="AB3177" i="1"/>
  <c r="Z3177" i="1"/>
  <c r="Z2832" i="1"/>
  <c r="AB2832" i="1"/>
  <c r="AB2145" i="1"/>
  <c r="Z2145" i="1"/>
  <c r="Z2305" i="1"/>
  <c r="Z593" i="1"/>
  <c r="AB593" i="1"/>
  <c r="AB2164" i="1"/>
  <c r="Z2164" i="1"/>
  <c r="AB2323" i="1"/>
  <c r="Z2323" i="1"/>
  <c r="AC1666" i="1"/>
  <c r="AD1666" i="1" s="1"/>
  <c r="AE1666" i="1" s="1"/>
  <c r="AC1270" i="1"/>
  <c r="AD1270" i="1" s="1"/>
  <c r="AE1270" i="1" s="1"/>
  <c r="AC1018" i="1"/>
  <c r="AD1018" i="1" s="1"/>
  <c r="AC2477" i="1"/>
  <c r="AD2477" i="1" s="1"/>
  <c r="AE2477" i="1" s="1"/>
  <c r="AC1690" i="1"/>
  <c r="AD1690" i="1" s="1"/>
  <c r="AE1690" i="1" s="1"/>
  <c r="AC759" i="1"/>
  <c r="AD759" i="1" s="1"/>
  <c r="AE759" i="1" s="1"/>
  <c r="AC1388" i="1"/>
  <c r="AD1388" i="1" s="1"/>
  <c r="AE1388" i="1" s="1"/>
  <c r="AB2418" i="1"/>
  <c r="AC2418" i="1" s="1"/>
  <c r="AC3295" i="1"/>
  <c r="AD3295" i="1" s="1"/>
  <c r="AE3295" i="1" s="1"/>
  <c r="AA2645" i="1"/>
  <c r="AB2168" i="1"/>
  <c r="AC2168" i="1" s="1"/>
  <c r="AB955" i="1"/>
  <c r="AA1065" i="1"/>
  <c r="AA1697" i="1"/>
  <c r="AC1049" i="1"/>
  <c r="AD1049" i="1" s="1"/>
  <c r="AE1049" i="1" s="1"/>
  <c r="AC4095" i="1"/>
  <c r="AD4095" i="1" s="1"/>
  <c r="AE4095" i="1" s="1"/>
  <c r="AC3658" i="1"/>
  <c r="AD3658" i="1" s="1"/>
  <c r="AE3658" i="1" s="1"/>
  <c r="AA3060" i="1"/>
  <c r="AA1638" i="1"/>
  <c r="AC1638" i="1" s="1"/>
  <c r="AD1638" i="1" s="1"/>
  <c r="AE1638" i="1" s="1"/>
  <c r="AA3706" i="1"/>
  <c r="AC3706" i="1" s="1"/>
  <c r="AD3706" i="1" s="1"/>
  <c r="AE3706" i="1" s="1"/>
  <c r="AA3345" i="1"/>
  <c r="AC3345" i="1" s="1"/>
  <c r="AD3345" i="1" s="1"/>
  <c r="AE3345" i="1" s="1"/>
  <c r="AA4006" i="1"/>
  <c r="AC4006" i="1" s="1"/>
  <c r="AD4006" i="1" s="1"/>
  <c r="AE4006" i="1" s="1"/>
  <c r="AC2173" i="1"/>
  <c r="AD2173" i="1" s="1"/>
  <c r="AE2173" i="1" s="1"/>
  <c r="AB3110" i="1"/>
  <c r="AC3110" i="1" s="1"/>
  <c r="AD3110" i="1" s="1"/>
  <c r="AE3110" i="1" s="1"/>
  <c r="AC2306" i="1"/>
  <c r="AD2306" i="1" s="1"/>
  <c r="AE2306" i="1" s="1"/>
  <c r="AA1575" i="1"/>
  <c r="AC1575" i="1" s="1"/>
  <c r="AB327" i="1"/>
  <c r="Z2248" i="1"/>
  <c r="AB2248" i="1"/>
  <c r="AB1873" i="1"/>
  <c r="AC876" i="1"/>
  <c r="AD876" i="1" s="1"/>
  <c r="AE876" i="1" s="1"/>
  <c r="AA2155" i="1"/>
  <c r="Z4220" i="1"/>
  <c r="AB4220" i="1"/>
  <c r="AB2765" i="1"/>
  <c r="AB3605" i="1"/>
  <c r="Z3605" i="1"/>
  <c r="AB1687" i="1"/>
  <c r="Z1687" i="1"/>
  <c r="AB256" i="1"/>
  <c r="Z256" i="1"/>
  <c r="AB1634" i="1"/>
  <c r="Z1634" i="1"/>
  <c r="AB622" i="1"/>
  <c r="Z622" i="1"/>
  <c r="AB3860" i="1"/>
  <c r="Z3860" i="1"/>
  <c r="Z361" i="1"/>
  <c r="AB361" i="1"/>
  <c r="Z511" i="1"/>
  <c r="AB511" i="1"/>
  <c r="AB887" i="1"/>
  <c r="Z887" i="1"/>
  <c r="AA2671" i="1"/>
  <c r="AC2671" i="1" s="1"/>
  <c r="AD2671" i="1" s="1"/>
  <c r="AE2671" i="1" s="1"/>
  <c r="AB1620" i="1"/>
  <c r="Z1620" i="1"/>
  <c r="AD2229" i="1"/>
  <c r="AE2229" i="1" s="1"/>
  <c r="AA3984" i="1"/>
  <c r="Z53" i="1"/>
  <c r="AB53" i="1"/>
  <c r="AC3560" i="1"/>
  <c r="AD3560" i="1" s="1"/>
  <c r="AE3560" i="1" s="1"/>
  <c r="AD2047" i="1"/>
  <c r="AE2047" i="1" s="1"/>
  <c r="AC4110" i="1"/>
  <c r="AD4110" i="1" s="1"/>
  <c r="AB3467" i="1"/>
  <c r="AA260" i="1"/>
  <c r="AC260" i="1" s="1"/>
  <c r="AD260" i="1" s="1"/>
  <c r="AE260" i="1" s="1"/>
  <c r="AB1679" i="1"/>
  <c r="AB3566" i="1"/>
  <c r="AC3566" i="1" s="1"/>
  <c r="AC2070" i="1"/>
  <c r="AD2070" i="1" s="1"/>
  <c r="AE2070" i="1" s="1"/>
  <c r="AB2488" i="1"/>
  <c r="AB2647" i="1"/>
  <c r="AB596" i="1"/>
  <c r="AC596" i="1" s="1"/>
  <c r="AD596" i="1" s="1"/>
  <c r="AE596" i="1" s="1"/>
  <c r="AA1150" i="1"/>
  <c r="Z1150" i="1"/>
  <c r="AB650" i="1"/>
  <c r="AA1790" i="1"/>
  <c r="AA2272" i="1"/>
  <c r="AC2272" i="1" s="1"/>
  <c r="AA2149" i="1"/>
  <c r="AC2149" i="1" s="1"/>
  <c r="AD2149" i="1" s="1"/>
  <c r="AE2149" i="1" s="1"/>
  <c r="AC989" i="1"/>
  <c r="AD989" i="1" s="1"/>
  <c r="AE989" i="1" s="1"/>
  <c r="AA3939" i="1"/>
  <c r="AC3468" i="1"/>
  <c r="AD3468" i="1" s="1"/>
  <c r="AE3468" i="1" s="1"/>
  <c r="AB965" i="1"/>
  <c r="AB2285" i="1"/>
  <c r="Z2285" i="1"/>
  <c r="AA2285" i="1"/>
  <c r="Z2282" i="1"/>
  <c r="AA2282" i="1"/>
  <c r="AA2931" i="1"/>
  <c r="AC2931" i="1" s="1"/>
  <c r="AD2931" i="1" s="1"/>
  <c r="AE2931" i="1" s="1"/>
  <c r="AC2701" i="1"/>
  <c r="AD2701" i="1" s="1"/>
  <c r="AE2701" i="1" s="1"/>
  <c r="AC2276" i="1"/>
  <c r="AD2276" i="1" s="1"/>
  <c r="AE2276" i="1" s="1"/>
  <c r="AC2314" i="1"/>
  <c r="AD2314" i="1" s="1"/>
  <c r="AE2314" i="1" s="1"/>
  <c r="AC4212" i="1"/>
  <c r="AD4212" i="1" s="1"/>
  <c r="AE4212" i="1" s="1"/>
  <c r="AG1036" i="1"/>
  <c r="AH1036" i="1"/>
  <c r="AF1036" i="1"/>
  <c r="AJ1036" i="1" s="1"/>
  <c r="Z3450" i="1"/>
  <c r="AB3450" i="1"/>
  <c r="AA422" i="1"/>
  <c r="AC2562" i="1"/>
  <c r="AD2562" i="1" s="1"/>
  <c r="AE2562" i="1" s="1"/>
  <c r="AA3659" i="1"/>
  <c r="Z1008" i="1"/>
  <c r="AA1008" i="1"/>
  <c r="AA1487" i="1"/>
  <c r="AA3993" i="1"/>
  <c r="AA638" i="1"/>
  <c r="AC17" i="1"/>
  <c r="AD17" i="1" s="1"/>
  <c r="AE17" i="1" s="1"/>
  <c r="AB4060" i="1"/>
  <c r="AB2122" i="1"/>
  <c r="AB843" i="1"/>
  <c r="AB4090" i="1"/>
  <c r="AC4090" i="1" s="1"/>
  <c r="AA2362" i="1"/>
  <c r="AA2398" i="1"/>
  <c r="AA1957" i="1"/>
  <c r="AB2110" i="1"/>
  <c r="Z2763" i="1"/>
  <c r="AB2763" i="1"/>
  <c r="AA3615" i="1"/>
  <c r="Z3615" i="1"/>
  <c r="AB3790" i="1"/>
  <c r="Z3790" i="1"/>
  <c r="Z2346" i="1"/>
  <c r="AB2346" i="1"/>
  <c r="AC367" i="1"/>
  <c r="AD367" i="1" s="1"/>
  <c r="AE367" i="1" s="1"/>
  <c r="AB215" i="1"/>
  <c r="Z723" i="1"/>
  <c r="AC3113" i="1"/>
  <c r="AD3113" i="1" s="1"/>
  <c r="AE3113" i="1" s="1"/>
  <c r="AB3694" i="1"/>
  <c r="Z3694" i="1"/>
  <c r="Z820" i="1"/>
  <c r="AB820" i="1"/>
  <c r="Z3660" i="1"/>
  <c r="AB3660" i="1"/>
  <c r="AB1639" i="1"/>
  <c r="AC1639" i="1" s="1"/>
  <c r="AC1758" i="1"/>
  <c r="AD1758" i="1" s="1"/>
  <c r="AE1758" i="1" s="1"/>
  <c r="AC2679" i="1"/>
  <c r="AD2679" i="1" s="1"/>
  <c r="AE2679" i="1" s="1"/>
  <c r="AB1968" i="1"/>
  <c r="AB1412" i="1"/>
  <c r="AB2997" i="1"/>
  <c r="AC2997" i="1" s="1"/>
  <c r="Z818" i="1"/>
  <c r="AB1697" i="1"/>
  <c r="AC1131" i="1"/>
  <c r="AD1131" i="1" s="1"/>
  <c r="AE1131" i="1" s="1"/>
  <c r="AB2717" i="1"/>
  <c r="Z2325" i="1"/>
  <c r="AA2423" i="1"/>
  <c r="AB2282" i="1"/>
  <c r="AA3209" i="1"/>
  <c r="AB3768" i="1"/>
  <c r="AA1263" i="1"/>
  <c r="AB3241" i="1"/>
  <c r="Z3241" i="1"/>
  <c r="AB2828" i="1"/>
  <c r="Z2828" i="1"/>
  <c r="AA2247" i="1"/>
  <c r="Z502" i="1"/>
  <c r="AC502" i="1" s="1"/>
  <c r="AD502" i="1" s="1"/>
  <c r="AE502" i="1" s="1"/>
  <c r="AA2888" i="1"/>
  <c r="AB220" i="1"/>
  <c r="AB3847" i="1"/>
  <c r="AC3847" i="1" s="1"/>
  <c r="AD3847" i="1" s="1"/>
  <c r="AE3847" i="1" s="1"/>
  <c r="Z1549" i="1"/>
  <c r="AB1349" i="1"/>
  <c r="Z4129" i="1"/>
  <c r="AB458" i="1"/>
  <c r="AB2232" i="1"/>
  <c r="Z2232" i="1"/>
  <c r="AB3543" i="1"/>
  <c r="AC3543" i="1" s="1"/>
  <c r="AB204" i="1"/>
  <c r="AB6" i="1"/>
  <c r="Z3962" i="1"/>
  <c r="AC1314" i="1"/>
  <c r="AD1314" i="1" s="1"/>
  <c r="AE1314" i="1" s="1"/>
  <c r="AB2404" i="1"/>
  <c r="AC2598" i="1"/>
  <c r="AD2598" i="1" s="1"/>
  <c r="AE2598" i="1" s="1"/>
  <c r="AA2879" i="1"/>
  <c r="AB1736" i="1"/>
  <c r="AA2496" i="1"/>
  <c r="AC1895" i="1"/>
  <c r="AD1895" i="1" s="1"/>
  <c r="AE1895" i="1" s="1"/>
  <c r="Z3974" i="1"/>
  <c r="AC3974" i="1" s="1"/>
  <c r="AD3974" i="1" s="1"/>
  <c r="AB2004" i="1"/>
  <c r="Z2004" i="1"/>
  <c r="AB41" i="1"/>
  <c r="Z41" i="1"/>
  <c r="Z2568" i="1"/>
  <c r="AB2568" i="1"/>
  <c r="AA178" i="1"/>
  <c r="AA3406" i="1"/>
  <c r="AB3557" i="1"/>
  <c r="AB4176" i="1"/>
  <c r="Z707" i="1"/>
  <c r="AB2143" i="1"/>
  <c r="AB3895" i="1"/>
  <c r="AB2577" i="1"/>
  <c r="AB771" i="1"/>
  <c r="AB3836" i="1"/>
  <c r="AB51" i="1"/>
  <c r="AA1628" i="1"/>
  <c r="AC268" i="1"/>
  <c r="AD268" i="1" s="1"/>
  <c r="AE268" i="1" s="1"/>
  <c r="AB2195" i="1"/>
  <c r="AB578" i="1"/>
  <c r="AB2217" i="1"/>
  <c r="Z2217" i="1"/>
  <c r="AC1798" i="1"/>
  <c r="AD1798" i="1" s="1"/>
  <c r="AE1798" i="1" s="1"/>
  <c r="AC3966" i="1"/>
  <c r="AD3966" i="1" s="1"/>
  <c r="AE3966" i="1" s="1"/>
  <c r="AD3138" i="1"/>
  <c r="AE3138" i="1" s="1"/>
  <c r="AB1674" i="1"/>
  <c r="AB1045" i="1"/>
  <c r="AB3484" i="1"/>
  <c r="AB1150" i="1"/>
  <c r="AB2106" i="1"/>
  <c r="AC3637" i="1"/>
  <c r="AD3637" i="1" s="1"/>
  <c r="AE3637" i="1" s="1"/>
  <c r="AB743" i="1"/>
  <c r="AC4031" i="1"/>
  <c r="AD4031" i="1" s="1"/>
  <c r="AE4031" i="1" s="1"/>
  <c r="AB3827" i="1"/>
  <c r="Z1465" i="1"/>
  <c r="Z3508" i="1"/>
  <c r="AC3508" i="1" s="1"/>
  <c r="AD3508" i="1" s="1"/>
  <c r="AE3508" i="1" s="1"/>
  <c r="AA2292" i="1"/>
  <c r="AB4044" i="1"/>
  <c r="AB4037" i="1"/>
  <c r="AC4037" i="1" s="1"/>
  <c r="AA1994" i="1"/>
  <c r="AC1994" i="1" s="1"/>
  <c r="AD1994" i="1" s="1"/>
  <c r="AE1994" i="1" s="1"/>
  <c r="AA2619" i="1"/>
  <c r="AC2619" i="1" s="1"/>
  <c r="AD2619" i="1" s="1"/>
  <c r="AE2619" i="1" s="1"/>
  <c r="AB840" i="1"/>
  <c r="AA1693" i="1"/>
  <c r="Z2078" i="1"/>
  <c r="AB4062" i="1"/>
  <c r="AA1420" i="1"/>
  <c r="AA3934" i="1"/>
  <c r="AB3140" i="1"/>
  <c r="AB15" i="1"/>
  <c r="AA985" i="1"/>
  <c r="AB679" i="1"/>
  <c r="Z3819" i="1"/>
  <c r="AB3819" i="1"/>
  <c r="AA125" i="1"/>
  <c r="AA574" i="1"/>
  <c r="AB684" i="1"/>
  <c r="AC684" i="1" s="1"/>
  <c r="AD684" i="1" s="1"/>
  <c r="AE684" i="1" s="1"/>
  <c r="AA1586" i="1"/>
  <c r="AC1586" i="1" s="1"/>
  <c r="AD1586" i="1" s="1"/>
  <c r="AE1586" i="1" s="1"/>
  <c r="AC1379" i="1"/>
  <c r="AD1379" i="1" s="1"/>
  <c r="AE1379" i="1" s="1"/>
  <c r="AB4217" i="1"/>
  <c r="AB3390" i="1"/>
  <c r="Z482" i="1"/>
  <c r="AB482" i="1"/>
  <c r="AD2912" i="1"/>
  <c r="AE2912" i="1" s="1"/>
  <c r="AA681" i="1"/>
  <c r="AF2280" i="1"/>
  <c r="AJ2280" i="1" s="1"/>
  <c r="AH2280" i="1"/>
  <c r="AG2280" i="1"/>
  <c r="AF3760" i="1"/>
  <c r="AJ3760" i="1" s="1"/>
  <c r="AH3760" i="1"/>
  <c r="AG3760" i="1"/>
  <c r="AH2553" i="1"/>
  <c r="AF2553" i="1"/>
  <c r="AJ2553" i="1" s="1"/>
  <c r="AG2553" i="1"/>
  <c r="AF2930" i="1"/>
  <c r="AJ2930" i="1" s="1"/>
  <c r="AG2930" i="1"/>
  <c r="AH2930" i="1"/>
  <c r="AF3210" i="1"/>
  <c r="AJ3210" i="1" s="1"/>
  <c r="AH3210" i="1"/>
  <c r="AK3210" i="1" s="1"/>
  <c r="AG3210" i="1"/>
  <c r="AF2951" i="1"/>
  <c r="AJ2951" i="1" s="1"/>
  <c r="AH2951" i="1"/>
  <c r="AG2951" i="1"/>
  <c r="AF3824" i="1"/>
  <c r="AJ3824" i="1" s="1"/>
  <c r="AH3824" i="1"/>
  <c r="AG3824" i="1"/>
  <c r="AH3044" i="1"/>
  <c r="AK3044" i="1" s="1"/>
  <c r="AF3044" i="1"/>
  <c r="AJ3044" i="1" s="1"/>
  <c r="AG3044" i="1"/>
  <c r="AH1395" i="1"/>
  <c r="AK1395" i="1" s="1"/>
  <c r="AF1395" i="1"/>
  <c r="AJ1395" i="1" s="1"/>
  <c r="AG1395" i="1"/>
  <c r="AF3200" i="1"/>
  <c r="AJ3200" i="1" s="1"/>
  <c r="AG3200" i="1"/>
  <c r="AH3200" i="1"/>
  <c r="AH2227" i="1"/>
  <c r="AK2227" i="1" s="1"/>
  <c r="AF2227" i="1"/>
  <c r="AG2227" i="1"/>
  <c r="AH3402" i="1"/>
  <c r="AK3402" i="1" s="1"/>
  <c r="AF3402" i="1"/>
  <c r="AG3402" i="1"/>
  <c r="AF150" i="1"/>
  <c r="AJ150" i="1" s="1"/>
  <c r="AG150" i="1"/>
  <c r="AH150" i="1"/>
  <c r="AH3481" i="1"/>
  <c r="AK3481" i="1" s="1"/>
  <c r="AF3481" i="1"/>
  <c r="AG3481" i="1"/>
  <c r="AH2617" i="1"/>
  <c r="AK2617" i="1" s="1"/>
  <c r="AG2617" i="1"/>
  <c r="AF2617" i="1"/>
  <c r="AJ2617" i="1" s="1"/>
  <c r="AH1077" i="1"/>
  <c r="AK1077" i="1" s="1"/>
  <c r="AF1077" i="1"/>
  <c r="AG1077" i="1"/>
  <c r="AH1168" i="1"/>
  <c r="AK1168" i="1" s="1"/>
  <c r="AF1168" i="1"/>
  <c r="AG1168" i="1"/>
  <c r="AH4069" i="1"/>
  <c r="AK4069" i="1" s="1"/>
  <c r="AF4069" i="1"/>
  <c r="AG4069" i="1"/>
  <c r="AH4140" i="1"/>
  <c r="AK4140" i="1" s="1"/>
  <c r="AF4140" i="1"/>
  <c r="AG4140" i="1"/>
  <c r="AH863" i="1"/>
  <c r="AK863" i="1" s="1"/>
  <c r="AF863" i="1"/>
  <c r="AG863" i="1"/>
  <c r="AH2675" i="1"/>
  <c r="AK2675" i="1" s="1"/>
  <c r="AF2675" i="1"/>
  <c r="AG2675" i="1"/>
  <c r="AH719" i="1"/>
  <c r="AK719" i="1" s="1"/>
  <c r="AF719" i="1"/>
  <c r="AG719" i="1"/>
  <c r="AF4102" i="1"/>
  <c r="AJ4102" i="1" s="1"/>
  <c r="AG4102" i="1"/>
  <c r="AH4102" i="1"/>
  <c r="AH140" i="1"/>
  <c r="AK140" i="1" s="1"/>
  <c r="AF140" i="1"/>
  <c r="AG140" i="1"/>
  <c r="AF4106" i="1"/>
  <c r="AJ4106" i="1" s="1"/>
  <c r="AG4106" i="1"/>
  <c r="AH4106" i="1"/>
  <c r="AF730" i="1"/>
  <c r="AJ730" i="1" s="1"/>
  <c r="AG730" i="1"/>
  <c r="AH730" i="1"/>
  <c r="AF143" i="1"/>
  <c r="AJ143" i="1" s="1"/>
  <c r="AG143" i="1"/>
  <c r="AH143" i="1"/>
  <c r="AH4100" i="1"/>
  <c r="AK4100" i="1" s="1"/>
  <c r="AF4100" i="1"/>
  <c r="AG4100" i="1"/>
  <c r="AF131" i="1"/>
  <c r="AJ131" i="1" s="1"/>
  <c r="AG131" i="1"/>
  <c r="AH131" i="1"/>
  <c r="AH3899" i="1"/>
  <c r="AK3899" i="1" s="1"/>
  <c r="AF3899" i="1"/>
  <c r="AG3899" i="1"/>
  <c r="AF1086" i="1"/>
  <c r="AJ1086" i="1" s="1"/>
  <c r="AH1086" i="1"/>
  <c r="AK1086" i="1" s="1"/>
  <c r="AG1086" i="1"/>
  <c r="AF166" i="1"/>
  <c r="AJ166" i="1" s="1"/>
  <c r="AH166" i="1"/>
  <c r="AK166" i="1" s="1"/>
  <c r="AG166" i="1"/>
  <c r="AH68" i="1"/>
  <c r="AK68" i="1" s="1"/>
  <c r="AF68" i="1"/>
  <c r="AG68" i="1"/>
  <c r="AF615" i="1"/>
  <c r="AJ615" i="1" s="1"/>
  <c r="AG615" i="1"/>
  <c r="AH615" i="1"/>
  <c r="AH3628" i="1"/>
  <c r="AK3628" i="1" s="1"/>
  <c r="AG3628" i="1"/>
  <c r="AF3628" i="1"/>
  <c r="AJ3628" i="1" s="1"/>
  <c r="AF764" i="1"/>
  <c r="AJ764" i="1" s="1"/>
  <c r="AG764" i="1"/>
  <c r="AH764" i="1"/>
  <c r="AF3837" i="1"/>
  <c r="AJ3837" i="1" s="1"/>
  <c r="AH3837" i="1"/>
  <c r="AG3837" i="1"/>
  <c r="AH179" i="1"/>
  <c r="AK179" i="1" s="1"/>
  <c r="AG179" i="1"/>
  <c r="AF179" i="1"/>
  <c r="AJ179" i="1" s="1"/>
  <c r="AH1616" i="1"/>
  <c r="AK1616" i="1" s="1"/>
  <c r="AF1616" i="1"/>
  <c r="AG1616" i="1"/>
  <c r="AH134" i="1"/>
  <c r="AK134" i="1" s="1"/>
  <c r="AF134" i="1"/>
  <c r="AG134" i="1"/>
  <c r="AH1951" i="1"/>
  <c r="AF1951" i="1"/>
  <c r="AJ1951" i="1" s="1"/>
  <c r="AG1951" i="1"/>
  <c r="AH4049" i="1"/>
  <c r="AF4049" i="1"/>
  <c r="AJ4049" i="1" s="1"/>
  <c r="AH2267" i="1"/>
  <c r="AF2267" i="1"/>
  <c r="AJ2267" i="1" s="1"/>
  <c r="AG2267" i="1"/>
  <c r="AG3814" i="1"/>
  <c r="AH663" i="1"/>
  <c r="AK663" i="1" s="1"/>
  <c r="AF663" i="1"/>
  <c r="AJ663" i="1" s="1"/>
  <c r="AG663" i="1"/>
  <c r="AH4092" i="1"/>
  <c r="AK4092" i="1" s="1"/>
  <c r="AF4092" i="1"/>
  <c r="AJ4092" i="1" s="1"/>
  <c r="AG4092" i="1"/>
  <c r="AH905" i="1"/>
  <c r="AK905" i="1" s="1"/>
  <c r="AF905" i="1"/>
  <c r="AJ905" i="1" s="1"/>
  <c r="AG905" i="1"/>
  <c r="AH609" i="1"/>
  <c r="AK609" i="1" s="1"/>
  <c r="AF609" i="1"/>
  <c r="AJ609" i="1" s="1"/>
  <c r="AG609" i="1"/>
  <c r="AH88" i="1"/>
  <c r="AK88" i="1" s="1"/>
  <c r="AF88" i="1"/>
  <c r="AJ88" i="1" s="1"/>
  <c r="AG88" i="1"/>
  <c r="AF2592" i="1"/>
  <c r="AJ2592" i="1" s="1"/>
  <c r="AH2592" i="1"/>
  <c r="AG2592" i="1"/>
  <c r="AF747" i="1"/>
  <c r="AJ747" i="1" s="1"/>
  <c r="AG747" i="1"/>
  <c r="AH747" i="1"/>
  <c r="AK747" i="1" s="1"/>
  <c r="AH1419" i="1"/>
  <c r="AK1419" i="1" s="1"/>
  <c r="AF1419" i="1"/>
  <c r="AJ1419" i="1" s="1"/>
  <c r="AG1419" i="1"/>
  <c r="AH2623" i="1"/>
  <c r="AK2623" i="1" s="1"/>
  <c r="AF2623" i="1"/>
  <c r="AJ2623" i="1" s="1"/>
  <c r="AG2623" i="1"/>
  <c r="AH2747" i="1"/>
  <c r="AG2747" i="1"/>
  <c r="AF2747" i="1"/>
  <c r="AJ2747" i="1" s="1"/>
  <c r="AH1842" i="1"/>
  <c r="AG1842" i="1"/>
  <c r="AF1842" i="1"/>
  <c r="AJ1842" i="1" s="1"/>
  <c r="AH503" i="1"/>
  <c r="AK503" i="1" s="1"/>
  <c r="AF503" i="1"/>
  <c r="AJ503" i="1" s="1"/>
  <c r="AG503" i="1"/>
  <c r="AH4046" i="1"/>
  <c r="AK4046" i="1" s="1"/>
  <c r="AF4046" i="1"/>
  <c r="AJ4046" i="1" s="1"/>
  <c r="AG4046" i="1"/>
  <c r="AH1110" i="1"/>
  <c r="AK1110" i="1" s="1"/>
  <c r="AF1110" i="1"/>
  <c r="AJ1110" i="1" s="1"/>
  <c r="AG1110" i="1"/>
  <c r="AH3617" i="1"/>
  <c r="AK3617" i="1" s="1"/>
  <c r="AF3617" i="1"/>
  <c r="AJ3617" i="1" s="1"/>
  <c r="AG3617" i="1"/>
  <c r="AH1012" i="1"/>
  <c r="AK1012" i="1" s="1"/>
  <c r="AF1012" i="1"/>
  <c r="AJ1012" i="1" s="1"/>
  <c r="AG1012" i="1"/>
  <c r="AH1011" i="1"/>
  <c r="AF1011" i="1"/>
  <c r="AJ1011" i="1" s="1"/>
  <c r="AG1011" i="1"/>
  <c r="AH3285" i="1"/>
  <c r="AF3285" i="1"/>
  <c r="AJ3285" i="1" s="1"/>
  <c r="AG3285" i="1"/>
  <c r="AH1757" i="1"/>
  <c r="AF1757" i="1"/>
  <c r="AJ1757" i="1" s="1"/>
  <c r="AG1757" i="1"/>
  <c r="AH3938" i="1"/>
  <c r="AF3938" i="1"/>
  <c r="AJ3938" i="1" s="1"/>
  <c r="AG3938" i="1"/>
  <c r="AH3014" i="1"/>
  <c r="AF3014" i="1"/>
  <c r="AJ3014" i="1" s="1"/>
  <c r="AG3014" i="1"/>
  <c r="AH1059" i="1"/>
  <c r="AF1059" i="1"/>
  <c r="AJ1059" i="1" s="1"/>
  <c r="AG1059" i="1"/>
  <c r="AH326" i="1"/>
  <c r="AF326" i="1"/>
  <c r="AJ326" i="1" s="1"/>
  <c r="AG326" i="1"/>
  <c r="AH2691" i="1"/>
  <c r="AF2691" i="1"/>
  <c r="AJ2691" i="1" s="1"/>
  <c r="AG2691" i="1"/>
  <c r="AF2948" i="1"/>
  <c r="AJ2948" i="1" s="1"/>
  <c r="AG2948" i="1"/>
  <c r="AH2948" i="1"/>
  <c r="AH3536" i="1"/>
  <c r="AK3536" i="1" s="1"/>
  <c r="AF3536" i="1"/>
  <c r="AJ3536" i="1" s="1"/>
  <c r="AG3536" i="1"/>
  <c r="AH4133" i="1"/>
  <c r="AF4133" i="1"/>
  <c r="AJ4133" i="1" s="1"/>
  <c r="AG4133" i="1"/>
  <c r="AH2917" i="1"/>
  <c r="AF2917" i="1"/>
  <c r="AJ2917" i="1" s="1"/>
  <c r="AG2917" i="1"/>
  <c r="AH3502" i="1"/>
  <c r="AK3502" i="1" s="1"/>
  <c r="AG3502" i="1"/>
  <c r="AF3502" i="1"/>
  <c r="AJ3502" i="1" s="1"/>
  <c r="AH3133" i="1"/>
  <c r="AK3133" i="1" s="1"/>
  <c r="AF3133" i="1"/>
  <c r="AG3133" i="1"/>
  <c r="AF509" i="1"/>
  <c r="AJ509" i="1" s="1"/>
  <c r="AG509" i="1"/>
  <c r="AH509" i="1"/>
  <c r="AH3888" i="1"/>
  <c r="AK3888" i="1" s="1"/>
  <c r="AF3888" i="1"/>
  <c r="AG3888" i="1"/>
  <c r="AH453" i="1"/>
  <c r="AK453" i="1" s="1"/>
  <c r="AF453" i="1"/>
  <c r="AG453" i="1"/>
  <c r="AH601" i="1"/>
  <c r="AK601" i="1" s="1"/>
  <c r="AF601" i="1"/>
  <c r="AG601" i="1"/>
  <c r="AH3852" i="1"/>
  <c r="AK3852" i="1" s="1"/>
  <c r="AF3852" i="1"/>
  <c r="AG3852" i="1"/>
  <c r="AH572" i="1"/>
  <c r="AK572" i="1" s="1"/>
  <c r="AF572" i="1"/>
  <c r="AG572" i="1"/>
  <c r="AH3582" i="1"/>
  <c r="AK3582" i="1" s="1"/>
  <c r="AF3582" i="1"/>
  <c r="AG3582" i="1"/>
  <c r="AH3609" i="1"/>
  <c r="AK3609" i="1" s="1"/>
  <c r="AG3609" i="1"/>
  <c r="AF3609" i="1"/>
  <c r="AJ3609" i="1" s="1"/>
  <c r="AH2044" i="1"/>
  <c r="AK2044" i="1" s="1"/>
  <c r="AF2044" i="1"/>
  <c r="AG2044" i="1"/>
  <c r="AH567" i="1"/>
  <c r="AK567" i="1" s="1"/>
  <c r="AF567" i="1"/>
  <c r="AG567" i="1"/>
  <c r="AF673" i="1"/>
  <c r="AJ673" i="1" s="1"/>
  <c r="AH673" i="1"/>
  <c r="AG673" i="1"/>
  <c r="AF3558" i="1"/>
  <c r="AJ3558" i="1" s="1"/>
  <c r="AG3558" i="1"/>
  <c r="AH3558" i="1"/>
  <c r="AH3957" i="1"/>
  <c r="AK3957" i="1" s="1"/>
  <c r="AF3957" i="1"/>
  <c r="AG3957" i="1"/>
  <c r="AH4010" i="1"/>
  <c r="AK4010" i="1" s="1"/>
  <c r="AF4010" i="1"/>
  <c r="AG4010" i="1"/>
  <c r="AF111" i="1"/>
  <c r="AJ111" i="1" s="1"/>
  <c r="AG111" i="1"/>
  <c r="AH111" i="1"/>
  <c r="AH3196" i="1"/>
  <c r="AK3196" i="1" s="1"/>
  <c r="AF3196" i="1"/>
  <c r="AJ3196" i="1" s="1"/>
  <c r="AG3196" i="1"/>
  <c r="AH2487" i="1"/>
  <c r="AK2487" i="1" s="1"/>
  <c r="AF2487" i="1"/>
  <c r="AJ2487" i="1" s="1"/>
  <c r="AG2487" i="1"/>
  <c r="AH120" i="1"/>
  <c r="AF120" i="1"/>
  <c r="AJ120" i="1" s="1"/>
  <c r="AG120" i="1"/>
  <c r="AH2433" i="1"/>
  <c r="AF2433" i="1"/>
  <c r="AJ2433" i="1" s="1"/>
  <c r="AG2433" i="1"/>
  <c r="AF2692" i="1"/>
  <c r="AJ2692" i="1" s="1"/>
  <c r="AG2692" i="1"/>
  <c r="AH2692" i="1"/>
  <c r="AH1183" i="1"/>
  <c r="AK1183" i="1" s="1"/>
  <c r="AF1183" i="1"/>
  <c r="AJ1183" i="1" s="1"/>
  <c r="AG1183" i="1"/>
  <c r="AH2245" i="1"/>
  <c r="AK2245" i="1" s="1"/>
  <c r="AF2245" i="1"/>
  <c r="AJ2245" i="1" s="1"/>
  <c r="AG2245" i="1"/>
  <c r="AH1151" i="1"/>
  <c r="AK1151" i="1" s="1"/>
  <c r="AF1151" i="1"/>
  <c r="AJ1151" i="1" s="1"/>
  <c r="AG1151" i="1"/>
  <c r="AF1297" i="1"/>
  <c r="AJ1297" i="1" s="1"/>
  <c r="AG1297" i="1"/>
  <c r="AH1297" i="1"/>
  <c r="AH2956" i="1"/>
  <c r="AK2956" i="1" s="1"/>
  <c r="AG2956" i="1"/>
  <c r="AF2956" i="1"/>
  <c r="AJ2956" i="1" s="1"/>
  <c r="AH431" i="1"/>
  <c r="AK431" i="1" s="1"/>
  <c r="AF431" i="1"/>
  <c r="AJ431" i="1" s="1"/>
  <c r="AG431" i="1"/>
  <c r="AH447" i="1"/>
  <c r="AK447" i="1" s="1"/>
  <c r="AF447" i="1"/>
  <c r="AJ447" i="1" s="1"/>
  <c r="AG447" i="1"/>
  <c r="AH1170" i="1"/>
  <c r="AF1170" i="1"/>
  <c r="AJ1170" i="1" s="1"/>
  <c r="AG1170" i="1"/>
  <c r="AH3958" i="1"/>
  <c r="AF3958" i="1"/>
  <c r="AJ3958" i="1" s="1"/>
  <c r="AG3958" i="1"/>
  <c r="AH3696" i="1"/>
  <c r="AK3696" i="1" s="1"/>
  <c r="AF3696" i="1"/>
  <c r="AJ3696" i="1" s="1"/>
  <c r="AG3696" i="1"/>
  <c r="AH686" i="1"/>
  <c r="AK686" i="1" s="1"/>
  <c r="AG686" i="1"/>
  <c r="AF686" i="1"/>
  <c r="AJ686" i="1" s="1"/>
  <c r="AH2207" i="1"/>
  <c r="AK2207" i="1" s="1"/>
  <c r="AF2207" i="1"/>
  <c r="AJ2207" i="1" s="1"/>
  <c r="AG2207" i="1"/>
  <c r="AH1141" i="1"/>
  <c r="AK1141" i="1" s="1"/>
  <c r="AF1141" i="1"/>
  <c r="AJ1141" i="1" s="1"/>
  <c r="AG1141" i="1"/>
  <c r="AH641" i="1"/>
  <c r="AK641" i="1" s="1"/>
  <c r="AG641" i="1"/>
  <c r="AF641" i="1"/>
  <c r="AJ641" i="1" s="1"/>
  <c r="AH3218" i="1"/>
  <c r="AK3218" i="1" s="1"/>
  <c r="AF3218" i="1"/>
  <c r="AJ3218" i="1" s="1"/>
  <c r="AG3218" i="1"/>
  <c r="AH3745" i="1"/>
  <c r="AK3745" i="1" s="1"/>
  <c r="AF3745" i="1"/>
  <c r="AJ3745" i="1" s="1"/>
  <c r="AG3745" i="1"/>
  <c r="AH693" i="1"/>
  <c r="AK693" i="1" s="1"/>
  <c r="AG693" i="1"/>
  <c r="AF693" i="1"/>
  <c r="AJ693" i="1" s="1"/>
  <c r="AH1696" i="1"/>
  <c r="AK1696" i="1" s="1"/>
  <c r="AG1696" i="1"/>
  <c r="AF1696" i="1"/>
  <c r="AJ1696" i="1" s="1"/>
  <c r="AH1538" i="1"/>
  <c r="AK1538" i="1" s="1"/>
  <c r="AG1538" i="1"/>
  <c r="AF1538" i="1"/>
  <c r="AJ1538" i="1" s="1"/>
  <c r="AH2300" i="1"/>
  <c r="AK2300" i="1" s="1"/>
  <c r="AG2300" i="1"/>
  <c r="AF2300" i="1"/>
  <c r="AJ2300" i="1" s="1"/>
  <c r="AH1816" i="1"/>
  <c r="AK1816" i="1" s="1"/>
  <c r="AG1816" i="1"/>
  <c r="AF1816" i="1"/>
  <c r="AJ1816" i="1" s="1"/>
  <c r="AH4074" i="1"/>
  <c r="AK4074" i="1" s="1"/>
  <c r="AG4074" i="1"/>
  <c r="AF4074" i="1"/>
  <c r="AJ4074" i="1" s="1"/>
  <c r="AF1486" i="1"/>
  <c r="AJ1486" i="1" s="1"/>
  <c r="AH1486" i="1"/>
  <c r="AK1486" i="1" s="1"/>
  <c r="AG1486" i="1"/>
  <c r="AH3301" i="1"/>
  <c r="AG3301" i="1"/>
  <c r="AH2537" i="1"/>
  <c r="AK2537" i="1" s="1"/>
  <c r="AF2537" i="1"/>
  <c r="AG2537" i="1"/>
  <c r="AH2363" i="1"/>
  <c r="AK2363" i="1" s="1"/>
  <c r="AF2363" i="1"/>
  <c r="AG2363" i="1"/>
  <c r="AF998" i="1"/>
  <c r="AJ998" i="1" s="1"/>
  <c r="AG998" i="1"/>
  <c r="AH998" i="1"/>
  <c r="AK998" i="1" s="1"/>
  <c r="AF2731" i="1"/>
  <c r="AJ2731" i="1" s="1"/>
  <c r="AG2731" i="1"/>
  <c r="AH2731" i="1"/>
  <c r="AK2731" i="1" s="1"/>
  <c r="AF3410" i="1"/>
  <c r="AJ3410" i="1" s="1"/>
  <c r="AH3410" i="1"/>
  <c r="AK3410" i="1" s="1"/>
  <c r="AG3410" i="1"/>
  <c r="AF192" i="1"/>
  <c r="AJ192" i="1" s="1"/>
  <c r="AH192" i="1"/>
  <c r="AK192" i="1" s="1"/>
  <c r="AG192" i="1"/>
  <c r="AF2193" i="1"/>
  <c r="AJ2193" i="1" s="1"/>
  <c r="AH2193" i="1"/>
  <c r="AK2193" i="1" s="1"/>
  <c r="AG2193" i="1"/>
  <c r="AF1354" i="1"/>
  <c r="AJ1354" i="1" s="1"/>
  <c r="AH1354" i="1"/>
  <c r="AK1354" i="1" s="1"/>
  <c r="AG1354" i="1"/>
  <c r="AF659" i="1"/>
  <c r="AJ659" i="1" s="1"/>
  <c r="AH659" i="1"/>
  <c r="AK659" i="1" s="1"/>
  <c r="AG659" i="1"/>
  <c r="AF2502" i="1"/>
  <c r="AJ2502" i="1" s="1"/>
  <c r="AH2502" i="1"/>
  <c r="AK2502" i="1" s="1"/>
  <c r="AG2502" i="1"/>
  <c r="AF382" i="1"/>
  <c r="AJ382" i="1" s="1"/>
  <c r="AH382" i="1"/>
  <c r="AK382" i="1" s="1"/>
  <c r="AG382" i="1"/>
  <c r="AF1472" i="1"/>
  <c r="AJ1472" i="1" s="1"/>
  <c r="AH1472" i="1"/>
  <c r="AK1472" i="1" s="1"/>
  <c r="AG1472" i="1"/>
  <c r="AF3726" i="1"/>
  <c r="AJ3726" i="1" s="1"/>
  <c r="AH3726" i="1"/>
  <c r="AK3726" i="1" s="1"/>
  <c r="AG3726" i="1"/>
  <c r="AF2743" i="1"/>
  <c r="AJ2743" i="1" s="1"/>
  <c r="AH2743" i="1"/>
  <c r="AK2743" i="1" s="1"/>
  <c r="AG2743" i="1"/>
  <c r="AF2454" i="1"/>
  <c r="AJ2454" i="1" s="1"/>
  <c r="AH2454" i="1"/>
  <c r="AK2454" i="1" s="1"/>
  <c r="AG2454" i="1"/>
  <c r="AF2066" i="1"/>
  <c r="AJ2066" i="1" s="1"/>
  <c r="AH2066" i="1"/>
  <c r="AK2066" i="1" s="1"/>
  <c r="AG2066" i="1"/>
  <c r="AF2288" i="1"/>
  <c r="AJ2288" i="1" s="1"/>
  <c r="AH2288" i="1"/>
  <c r="AK2288" i="1" s="1"/>
  <c r="AG2288" i="1"/>
  <c r="AF3235" i="1"/>
  <c r="AJ3235" i="1" s="1"/>
  <c r="AH3235" i="1"/>
  <c r="AK3235" i="1" s="1"/>
  <c r="AG3235" i="1"/>
  <c r="AF3437" i="1"/>
  <c r="AJ3437" i="1" s="1"/>
  <c r="AH3437" i="1"/>
  <c r="AK3437" i="1" s="1"/>
  <c r="AG3437" i="1"/>
  <c r="AF2142" i="1"/>
  <c r="AJ2142" i="1" s="1"/>
  <c r="AH2142" i="1"/>
  <c r="AK2142" i="1" s="1"/>
  <c r="AG2142" i="1"/>
  <c r="AF1178" i="1"/>
  <c r="AJ1178" i="1" s="1"/>
  <c r="AH1178" i="1"/>
  <c r="AK1178" i="1" s="1"/>
  <c r="AG1178" i="1"/>
  <c r="AH3867" i="1"/>
  <c r="AF3867" i="1"/>
  <c r="AJ3867" i="1" s="1"/>
  <c r="AG3867" i="1"/>
  <c r="AF2512" i="1"/>
  <c r="AJ2512" i="1" s="1"/>
  <c r="AG2512" i="1"/>
  <c r="AH2512" i="1"/>
  <c r="AF996" i="1"/>
  <c r="AJ996" i="1" s="1"/>
  <c r="AG996" i="1"/>
  <c r="AH996" i="1"/>
  <c r="AF2933" i="1"/>
  <c r="AJ2933" i="1" s="1"/>
  <c r="AG2933" i="1"/>
  <c r="AH2933" i="1"/>
  <c r="AK2933" i="1" s="1"/>
  <c r="AF2330" i="1"/>
  <c r="AJ2330" i="1" s="1"/>
  <c r="AG2330" i="1"/>
  <c r="AH2330" i="1"/>
  <c r="AK2330" i="1" s="1"/>
  <c r="AH183" i="1"/>
  <c r="AK183" i="1" s="1"/>
  <c r="AF183" i="1"/>
  <c r="AJ183" i="1" s="1"/>
  <c r="AG183" i="1"/>
  <c r="AH856" i="1"/>
  <c r="AK856" i="1" s="1"/>
  <c r="AF856" i="1"/>
  <c r="AJ856" i="1" s="1"/>
  <c r="AG856" i="1"/>
  <c r="AH3555" i="1"/>
  <c r="AK3555" i="1" s="1"/>
  <c r="AF3555" i="1"/>
  <c r="AJ3555" i="1" s="1"/>
  <c r="AG3555" i="1"/>
  <c r="AH1781" i="1"/>
  <c r="AK1781" i="1" s="1"/>
  <c r="AF1781" i="1"/>
  <c r="AJ1781" i="1" s="1"/>
  <c r="AG1781" i="1"/>
  <c r="AH269" i="1"/>
  <c r="AK269" i="1" s="1"/>
  <c r="AF269" i="1"/>
  <c r="AJ269" i="1" s="1"/>
  <c r="AG269" i="1"/>
  <c r="AH451" i="1"/>
  <c r="AK451" i="1" s="1"/>
  <c r="AF451" i="1"/>
  <c r="AJ451" i="1" s="1"/>
  <c r="AG451" i="1"/>
  <c r="AH3656" i="1"/>
  <c r="AK3656" i="1" s="1"/>
  <c r="AF3656" i="1"/>
  <c r="AJ3656" i="1" s="1"/>
  <c r="AG3656" i="1"/>
  <c r="AH3318" i="1"/>
  <c r="AK3318" i="1" s="1"/>
  <c r="AG3318" i="1"/>
  <c r="AF3318" i="1"/>
  <c r="AJ3318" i="1" s="1"/>
  <c r="AH967" i="1"/>
  <c r="AK967" i="1" s="1"/>
  <c r="AF967" i="1"/>
  <c r="AJ967" i="1" s="1"/>
  <c r="AG967" i="1"/>
  <c r="AH1253" i="1"/>
  <c r="AK1253" i="1" s="1"/>
  <c r="AF1253" i="1"/>
  <c r="AJ1253" i="1" s="1"/>
  <c r="AG1253" i="1"/>
  <c r="AF2019" i="1"/>
  <c r="AJ2019" i="1" s="1"/>
  <c r="AG2019" i="1"/>
  <c r="AH2019" i="1"/>
  <c r="AF3526" i="1"/>
  <c r="AJ3526" i="1" s="1"/>
  <c r="AG3526" i="1"/>
  <c r="AH3526" i="1"/>
  <c r="AF557" i="1"/>
  <c r="AJ557" i="1" s="1"/>
  <c r="AG557" i="1"/>
  <c r="AH557" i="1"/>
  <c r="AH3588" i="1"/>
  <c r="AK3588" i="1" s="1"/>
  <c r="AF3588" i="1"/>
  <c r="AJ3588" i="1" s="1"/>
  <c r="AG3588" i="1"/>
  <c r="AH3710" i="1"/>
  <c r="AK3710" i="1" s="1"/>
  <c r="AF3710" i="1"/>
  <c r="AJ3710" i="1" s="1"/>
  <c r="AG3710" i="1"/>
  <c r="AH1528" i="1"/>
  <c r="AK1528" i="1" s="1"/>
  <c r="AF1528" i="1"/>
  <c r="AJ1528" i="1" s="1"/>
  <c r="AG1528" i="1"/>
  <c r="AH2980" i="1"/>
  <c r="AK2980" i="1" s="1"/>
  <c r="AF2980" i="1"/>
  <c r="AJ2980" i="1" s="1"/>
  <c r="AG2980" i="1"/>
  <c r="AH1770" i="1"/>
  <c r="AK1770" i="1" s="1"/>
  <c r="AF1770" i="1"/>
  <c r="AJ1770" i="1" s="1"/>
  <c r="AG1770" i="1"/>
  <c r="AH3492" i="1"/>
  <c r="AK3492" i="1" s="1"/>
  <c r="AF3492" i="1"/>
  <c r="AJ3492" i="1" s="1"/>
  <c r="AG3492" i="1"/>
  <c r="AH2087" i="1"/>
  <c r="AK2087" i="1" s="1"/>
  <c r="AF2087" i="1"/>
  <c r="AJ2087" i="1" s="1"/>
  <c r="AG2087" i="1"/>
  <c r="AF709" i="1"/>
  <c r="AJ709" i="1" s="1"/>
  <c r="AG709" i="1"/>
  <c r="AH709" i="1"/>
  <c r="AH2299" i="1"/>
  <c r="AK2299" i="1" s="1"/>
  <c r="AF2299" i="1"/>
  <c r="AJ2299" i="1" s="1"/>
  <c r="AG2299" i="1"/>
  <c r="AH417" i="1"/>
  <c r="AK417" i="1" s="1"/>
  <c r="AH4170" i="1"/>
  <c r="AK4170" i="1" s="1"/>
  <c r="AG4170" i="1"/>
  <c r="AF4170" i="1"/>
  <c r="AJ4170" i="1" s="1"/>
  <c r="AH2535" i="1"/>
  <c r="AK2535" i="1" s="1"/>
  <c r="AF2535" i="1"/>
  <c r="AJ2535" i="1" s="1"/>
  <c r="AG2535" i="1"/>
  <c r="AH4088" i="1"/>
  <c r="AK4088" i="1" s="1"/>
  <c r="AF4088" i="1"/>
  <c r="AJ4088" i="1" s="1"/>
  <c r="AG4088" i="1"/>
  <c r="AF3880" i="1"/>
  <c r="AJ3880" i="1" s="1"/>
  <c r="AH626" i="1"/>
  <c r="AK626" i="1" s="1"/>
  <c r="AF626" i="1"/>
  <c r="AJ626" i="1" s="1"/>
  <c r="AG626" i="1"/>
  <c r="AF753" i="1"/>
  <c r="AJ753" i="1" s="1"/>
  <c r="AG753" i="1"/>
  <c r="AH753" i="1"/>
  <c r="AF40" i="1"/>
  <c r="AJ40" i="1" s="1"/>
  <c r="AG40" i="1"/>
  <c r="AH40" i="1"/>
  <c r="AK40" i="1" s="1"/>
  <c r="AH2060" i="1"/>
  <c r="AK2060" i="1" s="1"/>
  <c r="AF2060" i="1"/>
  <c r="AJ2060" i="1" s="1"/>
  <c r="AG2060" i="1"/>
  <c r="AH2479" i="1"/>
  <c r="AK2479" i="1" s="1"/>
  <c r="AF2479" i="1"/>
  <c r="AJ2479" i="1" s="1"/>
  <c r="AG2479" i="1"/>
  <c r="AH1769" i="1"/>
  <c r="AK1769" i="1" s="1"/>
  <c r="AF1769" i="1"/>
  <c r="AJ1769" i="1" s="1"/>
  <c r="AG1769" i="1"/>
  <c r="AH1269" i="1"/>
  <c r="AK1269" i="1" s="1"/>
  <c r="AF1269" i="1"/>
  <c r="AJ1269" i="1" s="1"/>
  <c r="AG1269" i="1"/>
  <c r="AH1288" i="1"/>
  <c r="AK1288" i="1" s="1"/>
  <c r="AF1288" i="1"/>
  <c r="AJ1288" i="1" s="1"/>
  <c r="AG1288" i="1"/>
  <c r="AH4058" i="1"/>
  <c r="AF4058" i="1"/>
  <c r="AJ4058" i="1" s="1"/>
  <c r="AG4058" i="1"/>
  <c r="AF185" i="1"/>
  <c r="AJ185" i="1" s="1"/>
  <c r="AG185" i="1"/>
  <c r="AH185" i="1"/>
  <c r="AK185" i="1" s="1"/>
  <c r="AH2725" i="1"/>
  <c r="AF2725" i="1"/>
  <c r="AJ2725" i="1" s="1"/>
  <c r="AG2725" i="1"/>
  <c r="AH3475" i="1"/>
  <c r="AF3475" i="1"/>
  <c r="AJ3475" i="1" s="1"/>
  <c r="AG3475" i="1"/>
  <c r="AH3065" i="1"/>
  <c r="AF3065" i="1"/>
  <c r="AJ3065" i="1" s="1"/>
  <c r="AG3065" i="1"/>
  <c r="AH3272" i="1"/>
  <c r="AK3272" i="1" s="1"/>
  <c r="AF3272" i="1"/>
  <c r="AJ3272" i="1" s="1"/>
  <c r="AG3272" i="1"/>
  <c r="AF2504" i="1"/>
  <c r="AJ2504" i="1" s="1"/>
  <c r="AH2504" i="1"/>
  <c r="AG2504" i="1"/>
  <c r="AF2987" i="1"/>
  <c r="AJ2987" i="1" s="1"/>
  <c r="AH2987" i="1"/>
  <c r="AG2987" i="1"/>
  <c r="AF1363" i="1"/>
  <c r="AJ1363" i="1" s="1"/>
  <c r="AH1363" i="1"/>
  <c r="AG1363" i="1"/>
  <c r="AF1848" i="1"/>
  <c r="AJ1848" i="1" s="1"/>
  <c r="AH1848" i="1"/>
  <c r="AG1848" i="1"/>
  <c r="AG1007" i="1"/>
  <c r="AH3104" i="1"/>
  <c r="AK3104" i="1" s="1"/>
  <c r="AF3104" i="1"/>
  <c r="AJ3104" i="1" s="1"/>
  <c r="AG3104" i="1"/>
  <c r="AF1960" i="1"/>
  <c r="AJ1960" i="1" s="1"/>
  <c r="AH3672" i="1"/>
  <c r="AK3672" i="1" s="1"/>
  <c r="AF3672" i="1"/>
  <c r="AG3672" i="1"/>
  <c r="AH4056" i="1"/>
  <c r="AK4056" i="1" s="1"/>
  <c r="AF4056" i="1"/>
  <c r="AG4056" i="1"/>
  <c r="AH2240" i="1"/>
  <c r="AK2240" i="1" s="1"/>
  <c r="AF2240" i="1"/>
  <c r="AJ2240" i="1" s="1"/>
  <c r="AG2240" i="1"/>
  <c r="AG1722" i="1"/>
  <c r="AH797" i="1"/>
  <c r="AK797" i="1" s="1"/>
  <c r="AF797" i="1"/>
  <c r="AG797" i="1"/>
  <c r="AF3967" i="1"/>
  <c r="AJ3967" i="1" s="1"/>
  <c r="AH3967" i="1"/>
  <c r="AG3967" i="1"/>
  <c r="AH3804" i="1"/>
  <c r="AK3804" i="1" s="1"/>
  <c r="AF3804" i="1"/>
  <c r="AG3804" i="1"/>
  <c r="AH3041" i="1"/>
  <c r="AK3041" i="1" s="1"/>
  <c r="AF3041" i="1"/>
  <c r="AG3041" i="1"/>
  <c r="AH3489" i="1"/>
  <c r="AK3489" i="1" s="1"/>
  <c r="AF3489" i="1"/>
  <c r="AG3489" i="1"/>
  <c r="AH3346" i="1"/>
  <c r="AK3346" i="1" s="1"/>
  <c r="AF3346" i="1"/>
  <c r="AG3346" i="1"/>
  <c r="AH1230" i="1"/>
  <c r="AK1230" i="1" s="1"/>
  <c r="AF1230" i="1"/>
  <c r="AG1230" i="1"/>
  <c r="AH3391" i="1"/>
  <c r="AK3391" i="1" s="1"/>
  <c r="AF3391" i="1"/>
  <c r="AG3391" i="1"/>
  <c r="AH3688" i="1"/>
  <c r="AK3688" i="1" s="1"/>
  <c r="AF3688" i="1"/>
  <c r="AG3688" i="1"/>
  <c r="AF2949" i="1"/>
  <c r="AJ2949" i="1" s="1"/>
  <c r="AH2949" i="1"/>
  <c r="AG2949" i="1"/>
  <c r="AF3648" i="1"/>
  <c r="AJ3648" i="1" s="1"/>
  <c r="AH3648" i="1"/>
  <c r="AG3648" i="1"/>
  <c r="AF946" i="1"/>
  <c r="AJ946" i="1" s="1"/>
  <c r="AH946" i="1"/>
  <c r="AG946" i="1"/>
  <c r="AH295" i="1"/>
  <c r="AK295" i="1" s="1"/>
  <c r="AF295" i="1"/>
  <c r="AG295" i="1"/>
  <c r="AH1081" i="1"/>
  <c r="AF1081" i="1"/>
  <c r="AJ1081" i="1" s="1"/>
  <c r="AG1081" i="1"/>
  <c r="AF2458" i="1"/>
  <c r="AJ2458" i="1" s="1"/>
  <c r="AH2458" i="1"/>
  <c r="AK2458" i="1" s="1"/>
  <c r="AG2458" i="1"/>
  <c r="AF1099" i="1"/>
  <c r="AJ1099" i="1" s="1"/>
  <c r="AH1099" i="1"/>
  <c r="AK1099" i="1" s="1"/>
  <c r="AG1099" i="1"/>
  <c r="AF1881" i="1"/>
  <c r="AJ1881" i="1" s="1"/>
  <c r="AH1881" i="1"/>
  <c r="AG1881" i="1"/>
  <c r="AF2869" i="1"/>
  <c r="AJ2869" i="1" s="1"/>
  <c r="AH2869" i="1"/>
  <c r="AG2869" i="1"/>
  <c r="AF3812" i="1"/>
  <c r="AJ3812" i="1" s="1"/>
  <c r="AH3812" i="1"/>
  <c r="AG3812" i="1"/>
  <c r="AF2170" i="1"/>
  <c r="AJ2170" i="1" s="1"/>
  <c r="AH2170" i="1"/>
  <c r="AG2170" i="1"/>
  <c r="AF3294" i="1"/>
  <c r="AJ3294" i="1" s="1"/>
  <c r="AH3294" i="1"/>
  <c r="AG3294" i="1"/>
  <c r="AF1273" i="1"/>
  <c r="AJ1273" i="1" s="1"/>
  <c r="AH1273" i="1"/>
  <c r="AG1273" i="1"/>
  <c r="AH1948" i="1"/>
  <c r="AF1948" i="1"/>
  <c r="AJ1948" i="1" s="1"/>
  <c r="AG1948" i="1"/>
  <c r="AH2312" i="1"/>
  <c r="AF2312" i="1"/>
  <c r="AJ2312" i="1" s="1"/>
  <c r="AG2312" i="1"/>
  <c r="AH2813" i="1"/>
  <c r="AF2813" i="1"/>
  <c r="AJ2813" i="1" s="1"/>
  <c r="AG2813" i="1"/>
  <c r="AF4026" i="1"/>
  <c r="AJ4026" i="1" s="1"/>
  <c r="AG4026" i="1"/>
  <c r="AH4026" i="1"/>
  <c r="AH1505" i="1"/>
  <c r="AK1505" i="1" s="1"/>
  <c r="AF1505" i="1"/>
  <c r="AJ1505" i="1" s="1"/>
  <c r="AG1505" i="1"/>
  <c r="AH3517" i="1"/>
  <c r="AK3517" i="1" s="1"/>
  <c r="AF3517" i="1"/>
  <c r="AJ3517" i="1" s="1"/>
  <c r="AG3517" i="1"/>
  <c r="AH4216" i="1"/>
  <c r="AK4216" i="1" s="1"/>
  <c r="AF4216" i="1"/>
  <c r="AJ4216" i="1" s="1"/>
  <c r="AG4216" i="1"/>
  <c r="AH2929" i="1"/>
  <c r="AK2929" i="1" s="1"/>
  <c r="AF2929" i="1"/>
  <c r="AJ2929" i="1" s="1"/>
  <c r="AG2929" i="1"/>
  <c r="AF3049" i="1"/>
  <c r="AJ3049" i="1" s="1"/>
  <c r="AG3049" i="1"/>
  <c r="AH893" i="1"/>
  <c r="AF893" i="1"/>
  <c r="AJ893" i="1" s="1"/>
  <c r="AG893" i="1"/>
  <c r="AH337" i="1"/>
  <c r="AK337" i="1" s="1"/>
  <c r="AF337" i="1"/>
  <c r="AJ337" i="1" s="1"/>
  <c r="AG337" i="1"/>
  <c r="AH3818" i="1"/>
  <c r="AK3818" i="1" s="1"/>
  <c r="AF3818" i="1"/>
  <c r="AG3818" i="1"/>
  <c r="AH214" i="1"/>
  <c r="AK214" i="1" s="1"/>
  <c r="AF214" i="1"/>
  <c r="AJ214" i="1" s="1"/>
  <c r="AG214" i="1"/>
  <c r="AH2863" i="1"/>
  <c r="AK2863" i="1" s="1"/>
  <c r="AH777" i="1"/>
  <c r="AK777" i="1" s="1"/>
  <c r="AF777" i="1"/>
  <c r="AG777" i="1"/>
  <c r="AH406" i="1"/>
  <c r="AK406" i="1" s="1"/>
  <c r="AF406" i="1"/>
  <c r="AG406" i="1"/>
  <c r="AF4154" i="1"/>
  <c r="AJ4154" i="1" s="1"/>
  <c r="AG4154" i="1"/>
  <c r="AH4154" i="1"/>
  <c r="AG73" i="1"/>
  <c r="AH859" i="1"/>
  <c r="AG859" i="1"/>
  <c r="AF859" i="1"/>
  <c r="AJ859" i="1" s="1"/>
  <c r="AH727" i="1"/>
  <c r="AF727" i="1"/>
  <c r="AJ727" i="1" s="1"/>
  <c r="AG727" i="1"/>
  <c r="AH200" i="1"/>
  <c r="AK200" i="1" s="1"/>
  <c r="AF200" i="1"/>
  <c r="AJ200" i="1" s="1"/>
  <c r="AG200" i="1"/>
  <c r="AH4158" i="1"/>
  <c r="AF4158" i="1"/>
  <c r="AJ4158" i="1" s="1"/>
  <c r="AG4158" i="1"/>
  <c r="AH3743" i="1"/>
  <c r="AF3743" i="1"/>
  <c r="AJ3743" i="1" s="1"/>
  <c r="AG3743" i="1"/>
  <c r="AH854" i="1"/>
  <c r="AF854" i="1"/>
  <c r="AJ854" i="1" s="1"/>
  <c r="AG854" i="1"/>
  <c r="AF2602" i="1"/>
  <c r="AJ2602" i="1" s="1"/>
  <c r="AH2602" i="1"/>
  <c r="AK2602" i="1" s="1"/>
  <c r="AG2602" i="1"/>
  <c r="AH3180" i="1"/>
  <c r="AK3180" i="1" s="1"/>
  <c r="AF3180" i="1"/>
  <c r="AJ3180" i="1" s="1"/>
  <c r="AG3180" i="1"/>
  <c r="AF3190" i="1"/>
  <c r="AJ3190" i="1" s="1"/>
  <c r="AG3190" i="1"/>
  <c r="AH3190" i="1"/>
  <c r="AF594" i="1"/>
  <c r="AJ594" i="1" s="1"/>
  <c r="AG594" i="1"/>
  <c r="AH594" i="1"/>
  <c r="AH2188" i="1"/>
  <c r="AK2188" i="1" s="1"/>
  <c r="AG2188" i="1"/>
  <c r="AF2188" i="1"/>
  <c r="AJ2188" i="1" s="1"/>
  <c r="AF732" i="1"/>
  <c r="AJ732" i="1" s="1"/>
  <c r="AH732" i="1"/>
  <c r="AG732" i="1"/>
  <c r="AH3103" i="1"/>
  <c r="AK3103" i="1" s="1"/>
  <c r="AF3103" i="1"/>
  <c r="AG3103" i="1"/>
  <c r="AF3545" i="1"/>
  <c r="AJ3545" i="1" s="1"/>
  <c r="AH3545" i="1"/>
  <c r="AG3545" i="1"/>
  <c r="AF3158" i="1"/>
  <c r="AJ3158" i="1" s="1"/>
  <c r="AH3158" i="1"/>
  <c r="AG3158" i="1"/>
  <c r="AH4130" i="1"/>
  <c r="AK4130" i="1" s="1"/>
  <c r="AF4130" i="1"/>
  <c r="AG4130" i="1"/>
  <c r="AH493" i="1"/>
  <c r="AK493" i="1" s="1"/>
  <c r="AF493" i="1"/>
  <c r="AJ493" i="1" s="1"/>
  <c r="AG493" i="1"/>
  <c r="AH3379" i="1"/>
  <c r="AK3379" i="1" s="1"/>
  <c r="AF3379" i="1"/>
  <c r="AJ3379" i="1" s="1"/>
  <c r="AG3379" i="1"/>
  <c r="AH1590" i="1"/>
  <c r="AK1590" i="1" s="1"/>
  <c r="AF1590" i="1"/>
  <c r="AJ1590" i="1" s="1"/>
  <c r="AG1590" i="1"/>
  <c r="AH1878" i="1"/>
  <c r="AK1878" i="1" s="1"/>
  <c r="AF1878" i="1"/>
  <c r="AJ1878" i="1" s="1"/>
  <c r="AG1878" i="1"/>
  <c r="AH2681" i="1"/>
  <c r="AK2681" i="1" s="1"/>
  <c r="AF2681" i="1"/>
  <c r="AJ2681" i="1" s="1"/>
  <c r="AG2681" i="1"/>
  <c r="AF825" i="1"/>
  <c r="AJ825" i="1" s="1"/>
  <c r="AH2539" i="1"/>
  <c r="AK2539" i="1" s="1"/>
  <c r="AF2539" i="1"/>
  <c r="AJ2539" i="1" s="1"/>
  <c r="AG2539" i="1"/>
  <c r="AH2128" i="1"/>
  <c r="AG2128" i="1"/>
  <c r="AF2128" i="1"/>
  <c r="AJ2128" i="1" s="1"/>
  <c r="AF2129" i="1"/>
  <c r="AJ2129" i="1" s="1"/>
  <c r="AG2129" i="1"/>
  <c r="AH2129" i="1"/>
  <c r="AK2129" i="1" s="1"/>
  <c r="AH3635" i="1"/>
  <c r="AK3635" i="1" s="1"/>
  <c r="AF3635" i="1"/>
  <c r="AJ3635" i="1" s="1"/>
  <c r="AG3635" i="1"/>
  <c r="AH4139" i="1"/>
  <c r="AK4139" i="1" s="1"/>
  <c r="AF4139" i="1"/>
  <c r="AJ4139" i="1" s="1"/>
  <c r="AG4139" i="1"/>
  <c r="AH670" i="1"/>
  <c r="AK670" i="1" s="1"/>
  <c r="AF670" i="1"/>
  <c r="AJ670" i="1" s="1"/>
  <c r="AG670" i="1"/>
  <c r="AF566" i="1"/>
  <c r="AJ566" i="1" s="1"/>
  <c r="AG566" i="1"/>
  <c r="AH566" i="1"/>
  <c r="AK566" i="1" s="1"/>
  <c r="AH3945" i="1"/>
  <c r="AK3945" i="1" s="1"/>
  <c r="AF3945" i="1"/>
  <c r="AJ3945" i="1" s="1"/>
  <c r="AG3945" i="1"/>
  <c r="AH429" i="1"/>
  <c r="AK429" i="1" s="1"/>
  <c r="AF429" i="1"/>
  <c r="AJ429" i="1" s="1"/>
  <c r="AG429" i="1"/>
  <c r="AH2819" i="1"/>
  <c r="AK2819" i="1" s="1"/>
  <c r="AF2819" i="1"/>
  <c r="AJ2819" i="1" s="1"/>
  <c r="AG2819" i="1"/>
  <c r="AH713" i="1"/>
  <c r="AG713" i="1"/>
  <c r="AF713" i="1"/>
  <c r="AJ713" i="1" s="1"/>
  <c r="AH2640" i="1"/>
  <c r="AG2640" i="1"/>
  <c r="AF2640" i="1"/>
  <c r="AJ2640" i="1" s="1"/>
  <c r="AH1544" i="1"/>
  <c r="AG1544" i="1"/>
  <c r="AF1544" i="1"/>
  <c r="AJ1544" i="1" s="1"/>
  <c r="AF3523" i="1"/>
  <c r="AJ3523" i="1" s="1"/>
  <c r="AG3523" i="1"/>
  <c r="AH3523" i="1"/>
  <c r="AK3523" i="1" s="1"/>
  <c r="AH21" i="1"/>
  <c r="AF21" i="1"/>
  <c r="AJ21" i="1" s="1"/>
  <c r="AG21" i="1"/>
  <c r="AH1030" i="1"/>
  <c r="AK1030" i="1" s="1"/>
  <c r="AF1030" i="1"/>
  <c r="AJ1030" i="1" s="1"/>
  <c r="AG1030" i="1"/>
  <c r="AG873" i="1"/>
  <c r="AH4192" i="1"/>
  <c r="AF4192" i="1"/>
  <c r="AJ4192" i="1" s="1"/>
  <c r="AG4192" i="1"/>
  <c r="AH3452" i="1"/>
  <c r="AF3452" i="1"/>
  <c r="AJ3452" i="1" s="1"/>
  <c r="AG3452" i="1"/>
  <c r="AH3261" i="1"/>
  <c r="AF3261" i="1"/>
  <c r="AJ3261" i="1" s="1"/>
  <c r="AG3261" i="1"/>
  <c r="AH2175" i="1"/>
  <c r="AF2175" i="1"/>
  <c r="AJ2175" i="1" s="1"/>
  <c r="AG2175" i="1"/>
  <c r="AH817" i="1"/>
  <c r="AF817" i="1"/>
  <c r="AJ817" i="1" s="1"/>
  <c r="AG817" i="1"/>
  <c r="AH1502" i="1"/>
  <c r="AF1502" i="1"/>
  <c r="AJ1502" i="1" s="1"/>
  <c r="AG1502" i="1"/>
  <c r="AF2263" i="1"/>
  <c r="AJ2263" i="1" s="1"/>
  <c r="AH2366" i="1"/>
  <c r="AK2366" i="1" s="1"/>
  <c r="AF2366" i="1"/>
  <c r="AJ2366" i="1" s="1"/>
  <c r="AG2366" i="1"/>
  <c r="AH857" i="1"/>
  <c r="AK857" i="1" s="1"/>
  <c r="AF857" i="1"/>
  <c r="AJ857" i="1" s="1"/>
  <c r="AG857" i="1"/>
  <c r="AH297" i="1"/>
  <c r="AK297" i="1" s="1"/>
  <c r="AF297" i="1"/>
  <c r="AJ297" i="1" s="1"/>
  <c r="AG297" i="1"/>
  <c r="AH1796" i="1"/>
  <c r="AK1796" i="1" s="1"/>
  <c r="AF1796" i="1"/>
  <c r="AJ1796" i="1" s="1"/>
  <c r="AG1796" i="1"/>
  <c r="AH2417" i="1"/>
  <c r="AK2417" i="1" s="1"/>
  <c r="AF2417" i="1"/>
  <c r="AJ2417" i="1" s="1"/>
  <c r="AG2417" i="1"/>
  <c r="AH203" i="1"/>
  <c r="AK203" i="1" s="1"/>
  <c r="AF203" i="1"/>
  <c r="AJ203" i="1" s="1"/>
  <c r="AG203" i="1"/>
  <c r="AH2183" i="1"/>
  <c r="AK2183" i="1" s="1"/>
  <c r="AF2183" i="1"/>
  <c r="AJ2183" i="1" s="1"/>
  <c r="AG2183" i="1"/>
  <c r="AH2140" i="1"/>
  <c r="AK2140" i="1" s="1"/>
  <c r="AF2140" i="1"/>
  <c r="AJ2140" i="1" s="1"/>
  <c r="AG2140" i="1"/>
  <c r="AF1787" i="1"/>
  <c r="AJ1787" i="1" s="1"/>
  <c r="AG1787" i="1"/>
  <c r="AH1787" i="1"/>
  <c r="AF2283" i="1"/>
  <c r="AJ2283" i="1" s="1"/>
  <c r="AG2283" i="1"/>
  <c r="AH2283" i="1"/>
  <c r="AH421" i="1"/>
  <c r="AK421" i="1" s="1"/>
  <c r="AF421" i="1"/>
  <c r="AJ421" i="1" s="1"/>
  <c r="AG421" i="1"/>
  <c r="AH3173" i="1"/>
  <c r="AK3173" i="1" s="1"/>
  <c r="AF3173" i="1"/>
  <c r="AJ3173" i="1" s="1"/>
  <c r="AG3173" i="1"/>
  <c r="AH2007" i="1"/>
  <c r="AK2007" i="1" s="1"/>
  <c r="AF2007" i="1"/>
  <c r="AJ2007" i="1" s="1"/>
  <c r="AG2007" i="1"/>
  <c r="AH1358" i="1"/>
  <c r="AG1358" i="1"/>
  <c r="AF1358" i="1"/>
  <c r="AJ1358" i="1" s="1"/>
  <c r="AH1698" i="1"/>
  <c r="AK1698" i="1" s="1"/>
  <c r="AF1698" i="1"/>
  <c r="AG1698" i="1"/>
  <c r="AF4125" i="1"/>
  <c r="AJ4125" i="1" s="1"/>
  <c r="AG4125" i="1"/>
  <c r="AH4125" i="1"/>
  <c r="AK4125" i="1" s="1"/>
  <c r="AH500" i="1"/>
  <c r="AK500" i="1" s="1"/>
  <c r="AF500" i="1"/>
  <c r="AJ500" i="1" s="1"/>
  <c r="AG500" i="1"/>
  <c r="AH2831" i="1"/>
  <c r="AG2831" i="1"/>
  <c r="AF2831" i="1"/>
  <c r="AJ2831" i="1" s="1"/>
  <c r="AH346" i="1"/>
  <c r="AK346" i="1" s="1"/>
  <c r="AF346" i="1"/>
  <c r="AG346" i="1"/>
  <c r="AH3411" i="1"/>
  <c r="AK3411" i="1" s="1"/>
  <c r="AF3411" i="1"/>
  <c r="AG3411" i="1"/>
  <c r="AH4118" i="1"/>
  <c r="AK4118" i="1" s="1"/>
  <c r="AF4118" i="1"/>
  <c r="AG4118" i="1"/>
  <c r="AH14" i="1"/>
  <c r="AK14" i="1" s="1"/>
  <c r="AF14" i="1"/>
  <c r="AG14" i="1"/>
  <c r="AF4071" i="1"/>
  <c r="AJ4071" i="1" s="1"/>
  <c r="AH4071" i="1"/>
  <c r="AG4071" i="1"/>
  <c r="AH3702" i="1"/>
  <c r="AK3702" i="1" s="1"/>
  <c r="AF3702" i="1"/>
  <c r="AG3702" i="1"/>
  <c r="AF250" i="1"/>
  <c r="AJ250" i="1" s="1"/>
  <c r="AG250" i="1"/>
  <c r="AH250" i="1"/>
  <c r="AK250" i="1" s="1"/>
  <c r="AH3307" i="1"/>
  <c r="AG3307" i="1"/>
  <c r="AF3307" i="1"/>
  <c r="AJ3307" i="1" s="1"/>
  <c r="AH104" i="1"/>
  <c r="AK104" i="1" s="1"/>
  <c r="AF104" i="1"/>
  <c r="AJ104" i="1" s="1"/>
  <c r="AG104" i="1"/>
  <c r="AH2101" i="1"/>
  <c r="AK2101" i="1" s="1"/>
  <c r="AF2101" i="1"/>
  <c r="AG2101" i="1"/>
  <c r="AF1228" i="1"/>
  <c r="AJ1228" i="1" s="1"/>
  <c r="AG1228" i="1"/>
  <c r="AH1228" i="1"/>
  <c r="AH2726" i="1"/>
  <c r="AK2726" i="1" s="1"/>
  <c r="AF2726" i="1"/>
  <c r="AG2726" i="1"/>
  <c r="AH1561" i="1"/>
  <c r="AK1561" i="1" s="1"/>
  <c r="AF1561" i="1"/>
  <c r="AG1561" i="1"/>
  <c r="AF246" i="1"/>
  <c r="AJ246" i="1" s="1"/>
  <c r="AG246" i="1"/>
  <c r="AH246" i="1"/>
  <c r="AK246" i="1" s="1"/>
  <c r="AH606" i="1"/>
  <c r="AK606" i="1" s="1"/>
  <c r="AF606" i="1"/>
  <c r="AG606" i="1"/>
  <c r="AH3863" i="1"/>
  <c r="AK3863" i="1" s="1"/>
  <c r="AF345" i="1"/>
  <c r="AJ345" i="1" s="1"/>
  <c r="AG345" i="1"/>
  <c r="AH345" i="1"/>
  <c r="AK345" i="1" s="1"/>
  <c r="AF2578" i="1"/>
  <c r="AJ2578" i="1" s="1"/>
  <c r="AH2578" i="1"/>
  <c r="AK2578" i="1" s="1"/>
  <c r="AG2578" i="1"/>
  <c r="AH28" i="1"/>
  <c r="AF28" i="1"/>
  <c r="AJ28" i="1" s="1"/>
  <c r="AG28" i="1"/>
  <c r="AH900" i="1"/>
  <c r="AF900" i="1"/>
  <c r="AJ900" i="1" s="1"/>
  <c r="AG900" i="1"/>
  <c r="AH1218" i="1"/>
  <c r="AF1218" i="1"/>
  <c r="AJ1218" i="1" s="1"/>
  <c r="AG1218" i="1"/>
  <c r="AH3856" i="1"/>
  <c r="AF3856" i="1"/>
  <c r="AJ3856" i="1" s="1"/>
  <c r="AG3856" i="1"/>
  <c r="AF3979" i="1"/>
  <c r="AJ3979" i="1" s="1"/>
  <c r="AH4207" i="1"/>
  <c r="AK4207" i="1" s="1"/>
  <c r="AF4207" i="1"/>
  <c r="AJ4207" i="1" s="1"/>
  <c r="AG4207" i="1"/>
  <c r="AH3671" i="1"/>
  <c r="AF3671" i="1"/>
  <c r="AJ3671" i="1" s="1"/>
  <c r="AG3671" i="1"/>
  <c r="AF1145" i="1"/>
  <c r="AJ1145" i="1" s="1"/>
  <c r="AG1145" i="1"/>
  <c r="AH1145" i="1"/>
  <c r="AH217" i="1"/>
  <c r="AK217" i="1" s="1"/>
  <c r="AF217" i="1"/>
  <c r="AJ217" i="1" s="1"/>
  <c r="AG217" i="1"/>
  <c r="AF3398" i="1"/>
  <c r="AJ3398" i="1" s="1"/>
  <c r="AG3398" i="1"/>
  <c r="AH3398" i="1"/>
  <c r="AH4151" i="1"/>
  <c r="AK4151" i="1" s="1"/>
  <c r="AG4151" i="1"/>
  <c r="AF4151" i="1"/>
  <c r="AJ4151" i="1" s="1"/>
  <c r="AH2703" i="1"/>
  <c r="AK2703" i="1" s="1"/>
  <c r="AG2703" i="1"/>
  <c r="AF2703" i="1"/>
  <c r="AJ2703" i="1" s="1"/>
  <c r="AH2973" i="1"/>
  <c r="AK2973" i="1" s="1"/>
  <c r="AF2973" i="1"/>
  <c r="AJ2973" i="1" s="1"/>
  <c r="AG2973" i="1"/>
  <c r="AH2058" i="1"/>
  <c r="AK2058" i="1" s="1"/>
  <c r="AF2058" i="1"/>
  <c r="AJ2058" i="1" s="1"/>
  <c r="AG2058" i="1"/>
  <c r="AH2067" i="1"/>
  <c r="AK2067" i="1" s="1"/>
  <c r="AF2067" i="1"/>
  <c r="AJ2067" i="1" s="1"/>
  <c r="AG2067" i="1"/>
  <c r="AH2005" i="1"/>
  <c r="AK2005" i="1" s="1"/>
  <c r="AF2005" i="1"/>
  <c r="AJ2005" i="1" s="1"/>
  <c r="AG2005" i="1"/>
  <c r="AH2052" i="1"/>
  <c r="AK2052" i="1" s="1"/>
  <c r="AF2052" i="1"/>
  <c r="AJ2052" i="1" s="1"/>
  <c r="AG2052" i="1"/>
  <c r="AH2736" i="1"/>
  <c r="AK2736" i="1" s="1"/>
  <c r="AF2736" i="1"/>
  <c r="AJ2736" i="1" s="1"/>
  <c r="AG2736" i="1"/>
  <c r="AH3763" i="1"/>
  <c r="AK3763" i="1" s="1"/>
  <c r="AF3763" i="1"/>
  <c r="AJ3763" i="1" s="1"/>
  <c r="AG3763" i="1"/>
  <c r="AH1313" i="1"/>
  <c r="AK1313" i="1" s="1"/>
  <c r="AG1313" i="1"/>
  <c r="AF1313" i="1"/>
  <c r="AJ1313" i="1" s="1"/>
  <c r="AH2163" i="1"/>
  <c r="AK2163" i="1" s="1"/>
  <c r="AF2163" i="1"/>
  <c r="AJ2163" i="1" s="1"/>
  <c r="AG2163" i="1"/>
  <c r="AH2341" i="1"/>
  <c r="AK2341" i="1" s="1"/>
  <c r="AG2341" i="1"/>
  <c r="AF2341" i="1"/>
  <c r="AJ2341" i="1" s="1"/>
  <c r="AH2432" i="1"/>
  <c r="AK2432" i="1" s="1"/>
  <c r="AG2432" i="1"/>
  <c r="AF2432" i="1"/>
  <c r="AJ2432" i="1" s="1"/>
  <c r="AH685" i="1"/>
  <c r="AK685" i="1" s="1"/>
  <c r="AG685" i="1"/>
  <c r="AF685" i="1"/>
  <c r="AJ685" i="1" s="1"/>
  <c r="AH1922" i="1"/>
  <c r="AK1922" i="1" s="1"/>
  <c r="AG1922" i="1"/>
  <c r="AF1922" i="1"/>
  <c r="AJ1922" i="1" s="1"/>
  <c r="AH1604" i="1"/>
  <c r="AK1604" i="1" s="1"/>
  <c r="AG1604" i="1"/>
  <c r="AF1604" i="1"/>
  <c r="AJ1604" i="1" s="1"/>
  <c r="AH3170" i="1"/>
  <c r="AF3170" i="1"/>
  <c r="AJ3170" i="1" s="1"/>
  <c r="AG3170" i="1"/>
  <c r="AF2852" i="1"/>
  <c r="AJ2852" i="1" s="1"/>
  <c r="AH2852" i="1"/>
  <c r="AK2852" i="1" s="1"/>
  <c r="AG2852" i="1"/>
  <c r="AF404" i="1"/>
  <c r="AJ404" i="1" s="1"/>
  <c r="AH404" i="1"/>
  <c r="AK404" i="1" s="1"/>
  <c r="AG404" i="1"/>
  <c r="AH349" i="1"/>
  <c r="AK349" i="1" s="1"/>
  <c r="AF349" i="1"/>
  <c r="AJ349" i="1" s="1"/>
  <c r="AG349" i="1"/>
  <c r="AH2025" i="1"/>
  <c r="AK2025" i="1" s="1"/>
  <c r="AF2025" i="1"/>
  <c r="AJ2025" i="1" s="1"/>
  <c r="AG2025" i="1"/>
  <c r="AH3459" i="1"/>
  <c r="AK3459" i="1" s="1"/>
  <c r="AG3459" i="1"/>
  <c r="AF3459" i="1"/>
  <c r="AJ3459" i="1" s="1"/>
  <c r="AH2410" i="1"/>
  <c r="AF2410" i="1"/>
  <c r="AJ2410" i="1" s="1"/>
  <c r="AG2410" i="1"/>
  <c r="AF2029" i="1"/>
  <c r="AJ2029" i="1" s="1"/>
  <c r="AH2029" i="1"/>
  <c r="AG2029" i="1"/>
  <c r="AF1393" i="1"/>
  <c r="AJ1393" i="1" s="1"/>
  <c r="AH1393" i="1"/>
  <c r="AG1393" i="1"/>
  <c r="AF1811" i="1"/>
  <c r="AJ1811" i="1" s="1"/>
  <c r="AH1811" i="1"/>
  <c r="AG1811" i="1"/>
  <c r="AF1864" i="1"/>
  <c r="AJ1864" i="1" s="1"/>
  <c r="AH1864" i="1"/>
  <c r="AG1864" i="1"/>
  <c r="AF75" i="1"/>
  <c r="AJ75" i="1" s="1"/>
  <c r="AH75" i="1"/>
  <c r="AG75" i="1"/>
  <c r="AF2274" i="1"/>
  <c r="AJ2274" i="1" s="1"/>
  <c r="AH2274" i="1"/>
  <c r="AG2274" i="1"/>
  <c r="AF530" i="1"/>
  <c r="AJ530" i="1" s="1"/>
  <c r="AF2261" i="1"/>
  <c r="AJ2261" i="1" s="1"/>
  <c r="AH2261" i="1"/>
  <c r="AG2261" i="1"/>
  <c r="AF3061" i="1"/>
  <c r="AJ3061" i="1" s="1"/>
  <c r="AH3061" i="1"/>
  <c r="AG3061" i="1"/>
  <c r="AF1315" i="1"/>
  <c r="AJ1315" i="1" s="1"/>
  <c r="AH1315" i="1"/>
  <c r="AG1315" i="1"/>
  <c r="AF2531" i="1"/>
  <c r="AJ2531" i="1" s="1"/>
  <c r="AH2531" i="1"/>
  <c r="AG2531" i="1"/>
  <c r="AF858" i="1"/>
  <c r="AJ858" i="1" s="1"/>
  <c r="AH858" i="1"/>
  <c r="AG858" i="1"/>
  <c r="AF2416" i="1"/>
  <c r="AJ2416" i="1" s="1"/>
  <c r="AH2416" i="1"/>
  <c r="AG2416" i="1"/>
  <c r="AF1827" i="1"/>
  <c r="AJ1827" i="1" s="1"/>
  <c r="AH1827" i="1"/>
  <c r="AG1827" i="1"/>
  <c r="AF1285" i="1"/>
  <c r="AJ1285" i="1" s="1"/>
  <c r="AH1285" i="1"/>
  <c r="AG1285" i="1"/>
  <c r="AF1923" i="1"/>
  <c r="AJ1923" i="1" s="1"/>
  <c r="AH1923" i="1"/>
  <c r="AG1923" i="1"/>
  <c r="AF2037" i="1"/>
  <c r="AJ2037" i="1" s="1"/>
  <c r="AH2037" i="1"/>
  <c r="AG2037" i="1"/>
  <c r="AH2887" i="1"/>
  <c r="AF2887" i="1"/>
  <c r="AJ2887" i="1" s="1"/>
  <c r="AG2887" i="1"/>
  <c r="AH487" i="1"/>
  <c r="AF487" i="1"/>
  <c r="AJ487" i="1" s="1"/>
  <c r="AG487" i="1"/>
  <c r="AH2137" i="1"/>
  <c r="AF2137" i="1"/>
  <c r="AJ2137" i="1" s="1"/>
  <c r="AG2137" i="1"/>
  <c r="AF1940" i="1"/>
  <c r="AJ1940" i="1" s="1"/>
  <c r="AG1940" i="1"/>
  <c r="AH1940" i="1"/>
  <c r="AK1940" i="1" s="1"/>
  <c r="AF716" i="1"/>
  <c r="AJ716" i="1" s="1"/>
  <c r="AG716" i="1"/>
  <c r="AH1425" i="1"/>
  <c r="AK1425" i="1" s="1"/>
  <c r="AF1425" i="1"/>
  <c r="AJ1425" i="1" s="1"/>
  <c r="AG1425" i="1"/>
  <c r="AH39" i="1"/>
  <c r="AK39" i="1" s="1"/>
  <c r="AF39" i="1"/>
  <c r="AJ39" i="1" s="1"/>
  <c r="AG39" i="1"/>
  <c r="AH1268" i="1"/>
  <c r="AK1268" i="1" s="1"/>
  <c r="AF1268" i="1"/>
  <c r="AJ1268" i="1" s="1"/>
  <c r="AG1268" i="1"/>
  <c r="AH2268" i="1"/>
  <c r="AK2268" i="1" s="1"/>
  <c r="AF2268" i="1"/>
  <c r="AJ2268" i="1" s="1"/>
  <c r="AG2268" i="1"/>
  <c r="AH3097" i="1"/>
  <c r="AK3097" i="1" s="1"/>
  <c r="AF3097" i="1"/>
  <c r="AJ3097" i="1" s="1"/>
  <c r="AG3097" i="1"/>
  <c r="AH1126" i="1"/>
  <c r="AK1126" i="1" s="1"/>
  <c r="AF1126" i="1"/>
  <c r="AJ1126" i="1" s="1"/>
  <c r="AG1126" i="1"/>
  <c r="AH2770" i="1"/>
  <c r="AK2770" i="1" s="1"/>
  <c r="AF2770" i="1"/>
  <c r="AJ2770" i="1" s="1"/>
  <c r="AG2770" i="1"/>
  <c r="AH84" i="1"/>
  <c r="AK84" i="1" s="1"/>
  <c r="AF84" i="1"/>
  <c r="AJ84" i="1" s="1"/>
  <c r="AG84" i="1"/>
  <c r="AH533" i="1"/>
  <c r="AK533" i="1" s="1"/>
  <c r="AF533" i="1"/>
  <c r="AJ533" i="1" s="1"/>
  <c r="AG533" i="1"/>
  <c r="AH1050" i="1"/>
  <c r="AK1050" i="1" s="1"/>
  <c r="AG1050" i="1"/>
  <c r="AF1050" i="1"/>
  <c r="AJ1050" i="1" s="1"/>
  <c r="AH3587" i="1"/>
  <c r="AK3587" i="1" s="1"/>
  <c r="AF3587" i="1"/>
  <c r="AJ3587" i="1" s="1"/>
  <c r="AG3587" i="1"/>
  <c r="AH430" i="1"/>
  <c r="AF430" i="1"/>
  <c r="AJ430" i="1" s="1"/>
  <c r="AG430" i="1"/>
  <c r="AF3339" i="1"/>
  <c r="AJ3339" i="1" s="1"/>
  <c r="AG3339" i="1"/>
  <c r="AH3339" i="1"/>
  <c r="AH1076" i="1"/>
  <c r="AK1076" i="1" s="1"/>
  <c r="AF1076" i="1"/>
  <c r="AJ1076" i="1" s="1"/>
  <c r="AG1076" i="1"/>
  <c r="AH3626" i="1"/>
  <c r="AK3626" i="1" s="1"/>
  <c r="AF3626" i="1"/>
  <c r="AJ3626" i="1" s="1"/>
  <c r="AH384" i="1"/>
  <c r="AK384" i="1" s="1"/>
  <c r="AF384" i="1"/>
  <c r="AJ384" i="1" s="1"/>
  <c r="AG384" i="1"/>
  <c r="AH1891" i="1"/>
  <c r="AK1891" i="1" s="1"/>
  <c r="AF1891" i="1"/>
  <c r="AJ1891" i="1" s="1"/>
  <c r="AG1891" i="1"/>
  <c r="AH4086" i="1"/>
  <c r="AF4086" i="1"/>
  <c r="AJ4086" i="1" s="1"/>
  <c r="AG4086" i="1"/>
  <c r="AH2654" i="1"/>
  <c r="AK2654" i="1" s="1"/>
  <c r="AF2654" i="1"/>
  <c r="AJ2654" i="1" s="1"/>
  <c r="AG2654" i="1"/>
  <c r="AH3575" i="1"/>
  <c r="AK3575" i="1" s="1"/>
  <c r="AF3575" i="1"/>
  <c r="AJ3575" i="1" s="1"/>
  <c r="AG3575" i="1"/>
  <c r="AH1518" i="1"/>
  <c r="AK1518" i="1" s="1"/>
  <c r="AF1518" i="1"/>
  <c r="AJ1518" i="1" s="1"/>
  <c r="AG1518" i="1"/>
  <c r="AH3623" i="1"/>
  <c r="AK3623" i="1" s="1"/>
  <c r="AF3623" i="1"/>
  <c r="AJ3623" i="1" s="1"/>
  <c r="AG3623" i="1"/>
  <c r="AH637" i="1"/>
  <c r="AK637" i="1" s="1"/>
  <c r="AF637" i="1"/>
  <c r="AJ637" i="1" s="1"/>
  <c r="AG637" i="1"/>
  <c r="AH2989" i="1"/>
  <c r="AK2989" i="1" s="1"/>
  <c r="AF2989" i="1"/>
  <c r="AJ2989" i="1" s="1"/>
  <c r="AG2989" i="1"/>
  <c r="AH2096" i="1"/>
  <c r="AK2096" i="1" s="1"/>
  <c r="AF2096" i="1"/>
  <c r="AJ2096" i="1" s="1"/>
  <c r="AG2096" i="1"/>
  <c r="AF3998" i="1"/>
  <c r="AJ3998" i="1" s="1"/>
  <c r="AG3998" i="1"/>
  <c r="AH3998" i="1"/>
  <c r="AH2327" i="1"/>
  <c r="AK2327" i="1" s="1"/>
  <c r="AF2327" i="1"/>
  <c r="AJ2327" i="1" s="1"/>
  <c r="AG2327" i="1"/>
  <c r="AH1416" i="1"/>
  <c r="AK1416" i="1" s="1"/>
  <c r="AG1416" i="1"/>
  <c r="AF1416" i="1"/>
  <c r="AJ1416" i="1" s="1"/>
  <c r="AG2016" i="1"/>
  <c r="AH627" i="1"/>
  <c r="AK627" i="1" s="1"/>
  <c r="AF627" i="1"/>
  <c r="AG627" i="1"/>
  <c r="AH4160" i="1"/>
  <c r="AF4160" i="1"/>
  <c r="AJ4160" i="1" s="1"/>
  <c r="AG4160" i="1"/>
  <c r="AH357" i="1"/>
  <c r="AK357" i="1" s="1"/>
  <c r="AF357" i="1"/>
  <c r="AJ357" i="1" s="1"/>
  <c r="AG357" i="1"/>
  <c r="AH2281" i="1"/>
  <c r="AK2281" i="1" s="1"/>
  <c r="AF2281" i="1"/>
  <c r="AJ2281" i="1" s="1"/>
  <c r="AG2281" i="1"/>
  <c r="AH3507" i="1"/>
  <c r="AF3507" i="1"/>
  <c r="AJ3507" i="1" s="1"/>
  <c r="AG3507" i="1"/>
  <c r="AF768" i="1"/>
  <c r="AJ768" i="1" s="1"/>
  <c r="AH3099" i="1"/>
  <c r="AK3099" i="1" s="1"/>
  <c r="AF8" i="1"/>
  <c r="AJ8" i="1" s="1"/>
  <c r="AG8" i="1"/>
  <c r="AH8" i="1"/>
  <c r="AF1619" i="1"/>
  <c r="AJ1619" i="1" s="1"/>
  <c r="AH1619" i="1"/>
  <c r="AG1619" i="1"/>
  <c r="AH2202" i="1"/>
  <c r="AF2202" i="1"/>
  <c r="AJ2202" i="1" s="1"/>
  <c r="AG2202" i="1"/>
  <c r="AH1359" i="1"/>
  <c r="AK1359" i="1" s="1"/>
  <c r="AF1359" i="1"/>
  <c r="AJ1359" i="1" s="1"/>
  <c r="AG1359" i="1"/>
  <c r="AF2032" i="1"/>
  <c r="AJ2032" i="1" s="1"/>
  <c r="AH2032" i="1"/>
  <c r="AG2032" i="1"/>
  <c r="AF2938" i="1"/>
  <c r="AJ2938" i="1" s="1"/>
  <c r="AH2938" i="1"/>
  <c r="AG2938" i="1"/>
  <c r="AF2901" i="1"/>
  <c r="AJ2901" i="1" s="1"/>
  <c r="AH2901" i="1"/>
  <c r="AG2901" i="1"/>
  <c r="AF1430" i="1"/>
  <c r="AJ1430" i="1" s="1"/>
  <c r="AH1430" i="1"/>
  <c r="AG1430" i="1"/>
  <c r="AF932" i="1"/>
  <c r="AJ932" i="1" s="1"/>
  <c r="AH932" i="1"/>
  <c r="AG932" i="1"/>
  <c r="AH904" i="1"/>
  <c r="AK904" i="1" s="1"/>
  <c r="AF904" i="1"/>
  <c r="AJ904" i="1" s="1"/>
  <c r="AG904" i="1"/>
  <c r="AF1123" i="1"/>
  <c r="AJ1123" i="1" s="1"/>
  <c r="AG1123" i="1"/>
  <c r="AH1123" i="1"/>
  <c r="AK1123" i="1" s="1"/>
  <c r="AH624" i="1"/>
  <c r="AF624" i="1"/>
  <c r="AJ624" i="1" s="1"/>
  <c r="AG624" i="1"/>
  <c r="AH2749" i="1"/>
  <c r="AF2749" i="1"/>
  <c r="AJ2749" i="1" s="1"/>
  <c r="AG2749" i="1"/>
  <c r="AF3807" i="1"/>
  <c r="AJ3807" i="1" s="1"/>
  <c r="AG3807" i="1"/>
  <c r="AH3807" i="1"/>
  <c r="AK3807" i="1" s="1"/>
  <c r="AH4051" i="1"/>
  <c r="AF4051" i="1"/>
  <c r="AJ4051" i="1" s="1"/>
  <c r="AG4051" i="1"/>
  <c r="AH2273" i="1"/>
  <c r="AF2273" i="1"/>
  <c r="AJ2273" i="1" s="1"/>
  <c r="AG2273" i="1"/>
  <c r="AH449" i="1"/>
  <c r="AF449" i="1"/>
  <c r="AJ449" i="1" s="1"/>
  <c r="AG449" i="1"/>
  <c r="AH2315" i="1"/>
  <c r="AG2315" i="1"/>
  <c r="AF2315" i="1"/>
  <c r="AJ2315" i="1" s="1"/>
  <c r="AH2674" i="1"/>
  <c r="AF2674" i="1"/>
  <c r="AJ2674" i="1" s="1"/>
  <c r="AG2674" i="1"/>
  <c r="AH3323" i="1"/>
  <c r="AF3323" i="1"/>
  <c r="AJ3323" i="1" s="1"/>
  <c r="AG3323" i="1"/>
  <c r="AH2793" i="1"/>
  <c r="AF2793" i="1"/>
  <c r="AJ2793" i="1" s="1"/>
  <c r="AH2328" i="1"/>
  <c r="AF2328" i="1"/>
  <c r="AJ2328" i="1" s="1"/>
  <c r="AG2328" i="1"/>
  <c r="AH3952" i="1"/>
  <c r="AF3952" i="1"/>
  <c r="AJ3952" i="1" s="1"/>
  <c r="AG3952" i="1"/>
  <c r="AH1360" i="1"/>
  <c r="AF1360" i="1"/>
  <c r="AJ1360" i="1" s="1"/>
  <c r="AG1360" i="1"/>
  <c r="AH330" i="1"/>
  <c r="AF330" i="1"/>
  <c r="AJ330" i="1" s="1"/>
  <c r="AG330" i="1"/>
  <c r="AH470" i="1"/>
  <c r="AF470" i="1"/>
  <c r="AJ470" i="1" s="1"/>
  <c r="AG470" i="1"/>
  <c r="AH1795" i="1"/>
  <c r="AF1795" i="1"/>
  <c r="AJ1795" i="1" s="1"/>
  <c r="AG1795" i="1"/>
  <c r="AH2304" i="1"/>
  <c r="AF2304" i="1"/>
  <c r="AJ2304" i="1" s="1"/>
  <c r="AG2304" i="1"/>
  <c r="AF1400" i="1"/>
  <c r="AJ1400" i="1" s="1"/>
  <c r="AG1400" i="1"/>
  <c r="AH1400" i="1"/>
  <c r="AH3730" i="1"/>
  <c r="AF3730" i="1"/>
  <c r="AJ3730" i="1" s="1"/>
  <c r="AG3730" i="1"/>
  <c r="AF1014" i="1"/>
  <c r="AJ1014" i="1" s="1"/>
  <c r="AG1014" i="1"/>
  <c r="AH1014" i="1"/>
  <c r="AK1014" i="1" s="1"/>
  <c r="AH1105" i="1"/>
  <c r="AF1105" i="1"/>
  <c r="AJ1105" i="1" s="1"/>
  <c r="AG1105" i="1"/>
  <c r="AH1188" i="1"/>
  <c r="AF1188" i="1"/>
  <c r="AJ1188" i="1" s="1"/>
  <c r="AG1188" i="1"/>
  <c r="AH3953" i="1"/>
  <c r="AF3953" i="1"/>
  <c r="AJ3953" i="1" s="1"/>
  <c r="AG3953" i="1"/>
  <c r="AH513" i="1"/>
  <c r="AF513" i="1"/>
  <c r="AJ513" i="1" s="1"/>
  <c r="AG513" i="1"/>
  <c r="AF3336" i="1"/>
  <c r="AJ3336" i="1" s="1"/>
  <c r="AG3336" i="1"/>
  <c r="AH3336" i="1"/>
  <c r="AH314" i="1"/>
  <c r="AF314" i="1"/>
  <c r="AJ314" i="1" s="1"/>
  <c r="AG314" i="1"/>
  <c r="AH3970" i="1"/>
  <c r="AF3970" i="1"/>
  <c r="AJ3970" i="1" s="1"/>
  <c r="AG3970" i="1"/>
  <c r="AH3563" i="1"/>
  <c r="AF3563" i="1"/>
  <c r="AJ3563" i="1" s="1"/>
  <c r="AG3563" i="1"/>
  <c r="AF2114" i="1"/>
  <c r="AJ2114" i="1" s="1"/>
  <c r="AG2114" i="1"/>
  <c r="AH2114" i="1"/>
  <c r="AH3483" i="1"/>
  <c r="AG3483" i="1"/>
  <c r="AF3483" i="1"/>
  <c r="AJ3483" i="1" s="1"/>
  <c r="AF586" i="1"/>
  <c r="AJ586" i="1" s="1"/>
  <c r="AH586" i="1"/>
  <c r="AK586" i="1" s="1"/>
  <c r="AG586" i="1"/>
  <c r="AH469" i="1"/>
  <c r="AF469" i="1"/>
  <c r="AJ469" i="1" s="1"/>
  <c r="AG469" i="1"/>
  <c r="AF2632" i="1"/>
  <c r="AJ2632" i="1" s="1"/>
  <c r="AH2632" i="1"/>
  <c r="AK2632" i="1" s="1"/>
  <c r="AG2632" i="1"/>
  <c r="AH249" i="1"/>
  <c r="AF249" i="1"/>
  <c r="AJ249" i="1" s="1"/>
  <c r="AG249" i="1"/>
  <c r="AH3732" i="1"/>
  <c r="AF3732" i="1"/>
  <c r="AJ3732" i="1" s="1"/>
  <c r="AG3732" i="1"/>
  <c r="AH1080" i="1"/>
  <c r="AF1080" i="1"/>
  <c r="AJ1080" i="1" s="1"/>
  <c r="AG1080" i="1"/>
  <c r="AH2447" i="1"/>
  <c r="AF2447" i="1"/>
  <c r="AJ2447" i="1" s="1"/>
  <c r="AG2447" i="1"/>
  <c r="AH1180" i="1"/>
  <c r="AF1180" i="1"/>
  <c r="AJ1180" i="1" s="1"/>
  <c r="AG1180" i="1"/>
  <c r="AF2996" i="1"/>
  <c r="AJ2996" i="1" s="1"/>
  <c r="AG2996" i="1"/>
  <c r="AH2996" i="1"/>
  <c r="AF102" i="1"/>
  <c r="AJ102" i="1" s="1"/>
  <c r="AG102" i="1"/>
  <c r="AH102" i="1"/>
  <c r="AK102" i="1" s="1"/>
  <c r="AH2676" i="1"/>
  <c r="AK2676" i="1" s="1"/>
  <c r="AF2676" i="1"/>
  <c r="AJ2676" i="1" s="1"/>
  <c r="AG2676" i="1"/>
  <c r="AH2426" i="1"/>
  <c r="AF2426" i="1"/>
  <c r="AJ2426" i="1" s="1"/>
  <c r="AG2426" i="1"/>
  <c r="AH1531" i="1"/>
  <c r="AF1531" i="1"/>
  <c r="AJ1531" i="1" s="1"/>
  <c r="AG1531" i="1"/>
  <c r="AH589" i="1"/>
  <c r="AF589" i="1"/>
  <c r="AJ589" i="1" s="1"/>
  <c r="AG589" i="1"/>
  <c r="AH3769" i="1"/>
  <c r="AF3769" i="1"/>
  <c r="AJ3769" i="1" s="1"/>
  <c r="AG3769" i="1"/>
  <c r="AF3058" i="1"/>
  <c r="AJ3058" i="1" s="1"/>
  <c r="AG3058" i="1"/>
  <c r="AH3058" i="1"/>
  <c r="AK3058" i="1" s="1"/>
  <c r="AF1734" i="1"/>
  <c r="AJ1734" i="1" s="1"/>
  <c r="AG1734" i="1"/>
  <c r="AH1734" i="1"/>
  <c r="AK1734" i="1" s="1"/>
  <c r="AH2775" i="1"/>
  <c r="AF2775" i="1"/>
  <c r="AJ2775" i="1" s="1"/>
  <c r="AG2775" i="1"/>
  <c r="AH4073" i="1"/>
  <c r="AF4073" i="1"/>
  <c r="AJ4073" i="1" s="1"/>
  <c r="AG4073" i="1"/>
  <c r="AH4109" i="1"/>
  <c r="AF4109" i="1"/>
  <c r="AJ4109" i="1" s="1"/>
  <c r="AG4109" i="1"/>
  <c r="AH100" i="1"/>
  <c r="AK100" i="1" s="1"/>
  <c r="AF100" i="1"/>
  <c r="AJ100" i="1" s="1"/>
  <c r="AG100" i="1"/>
  <c r="AG4141" i="1"/>
  <c r="AH4141" i="1"/>
  <c r="AF4141" i="1"/>
  <c r="AJ4141" i="1" s="1"/>
  <c r="AF3591" i="1"/>
  <c r="AJ3591" i="1" s="1"/>
  <c r="AG3591" i="1"/>
  <c r="AH3591" i="1"/>
  <c r="AK3591" i="1" s="1"/>
  <c r="AH2431" i="1"/>
  <c r="AF2431" i="1"/>
  <c r="AJ2431" i="1" s="1"/>
  <c r="AG2431" i="1"/>
  <c r="AH1466" i="1"/>
  <c r="AF1466" i="1"/>
  <c r="AJ1466" i="1" s="1"/>
  <c r="AG1466" i="1"/>
  <c r="AH2469" i="1"/>
  <c r="AG2469" i="1"/>
  <c r="AF2469" i="1"/>
  <c r="AJ2469" i="1" s="1"/>
  <c r="AF2088" i="1"/>
  <c r="AJ2088" i="1" s="1"/>
  <c r="AH1986" i="1"/>
  <c r="AG1986" i="1"/>
  <c r="AF1986" i="1"/>
  <c r="AJ1986" i="1" s="1"/>
  <c r="AH2400" i="1"/>
  <c r="AF2400" i="1"/>
  <c r="AJ2400" i="1" s="1"/>
  <c r="AG2400" i="1"/>
  <c r="AH2094" i="1"/>
  <c r="AF2094" i="1"/>
  <c r="AJ2094" i="1" s="1"/>
  <c r="AG2094" i="1"/>
  <c r="AH3026" i="1"/>
  <c r="AF3026" i="1"/>
  <c r="AJ3026" i="1" s="1"/>
  <c r="AG3026" i="1"/>
  <c r="AH1294" i="1"/>
  <c r="AF1294" i="1"/>
  <c r="AJ1294" i="1" s="1"/>
  <c r="AG1294" i="1"/>
  <c r="AH585" i="1"/>
  <c r="AF585" i="1"/>
  <c r="AJ585" i="1" s="1"/>
  <c r="AG585" i="1"/>
  <c r="AH3773" i="1"/>
  <c r="AF3773" i="1"/>
  <c r="AJ3773" i="1" s="1"/>
  <c r="AG3773" i="1"/>
  <c r="AH1933" i="1"/>
  <c r="AF1933" i="1"/>
  <c r="AJ1933" i="1" s="1"/>
  <c r="AG1933" i="1"/>
  <c r="AH2642" i="1"/>
  <c r="AF2642" i="1"/>
  <c r="AJ2642" i="1" s="1"/>
  <c r="AG2642" i="1"/>
  <c r="AG695" i="1"/>
  <c r="AF497" i="1"/>
  <c r="AJ497" i="1" s="1"/>
  <c r="AG497" i="1"/>
  <c r="AH497" i="1"/>
  <c r="AK497" i="1" s="1"/>
  <c r="AH2497" i="1"/>
  <c r="AF2497" i="1"/>
  <c r="AJ2497" i="1" s="1"/>
  <c r="AG2497" i="1"/>
  <c r="AH1685" i="1"/>
  <c r="AF1685" i="1"/>
  <c r="AJ1685" i="1" s="1"/>
  <c r="AG1685" i="1"/>
  <c r="AH2801" i="1"/>
  <c r="AF2801" i="1"/>
  <c r="AJ2801" i="1" s="1"/>
  <c r="AG2801" i="1"/>
  <c r="AF3048" i="1"/>
  <c r="AJ3048" i="1" s="1"/>
  <c r="AG3048" i="1"/>
  <c r="AH3048" i="1"/>
  <c r="AF847" i="1"/>
  <c r="AJ847" i="1" s="1"/>
  <c r="AG847" i="1"/>
  <c r="AH847" i="1"/>
  <c r="AH984" i="1"/>
  <c r="AK984" i="1" s="1"/>
  <c r="AF984" i="1"/>
  <c r="AJ984" i="1" s="1"/>
  <c r="AG984" i="1"/>
  <c r="AH2694" i="1"/>
  <c r="AK2694" i="1" s="1"/>
  <c r="AF2694" i="1"/>
  <c r="AJ2694" i="1" s="1"/>
  <c r="AG2694" i="1"/>
  <c r="AF3520" i="1"/>
  <c r="AJ3520" i="1" s="1"/>
  <c r="AG3520" i="1"/>
  <c r="AH3520" i="1"/>
  <c r="AF1262" i="1"/>
  <c r="AJ1262" i="1" s="1"/>
  <c r="AG1262" i="1"/>
  <c r="AH1262" i="1"/>
  <c r="AH2541" i="1"/>
  <c r="AK2541" i="1" s="1"/>
  <c r="AG2541" i="1"/>
  <c r="AF2541" i="1"/>
  <c r="AJ2541" i="1" s="1"/>
  <c r="AH331" i="1"/>
  <c r="AK331" i="1" s="1"/>
  <c r="AF331" i="1"/>
  <c r="AJ331" i="1" s="1"/>
  <c r="AG331" i="1"/>
  <c r="AH1535" i="1"/>
  <c r="AK1535" i="1" s="1"/>
  <c r="AF1535" i="1"/>
  <c r="AJ1535" i="1" s="1"/>
  <c r="AG1535" i="1"/>
  <c r="AF355" i="1"/>
  <c r="AJ355" i="1" s="1"/>
  <c r="AG355" i="1"/>
  <c r="AH355" i="1"/>
  <c r="AH2547" i="1"/>
  <c r="AK2547" i="1" s="1"/>
  <c r="AF2547" i="1"/>
  <c r="AJ2547" i="1" s="1"/>
  <c r="AG2547" i="1"/>
  <c r="AH1746" i="1"/>
  <c r="AK1746" i="1" s="1"/>
  <c r="AF1746" i="1"/>
  <c r="AJ1746" i="1" s="1"/>
  <c r="AG1746" i="1"/>
  <c r="AH3000" i="1"/>
  <c r="AK3000" i="1" s="1"/>
  <c r="AF3000" i="1"/>
  <c r="AJ3000" i="1" s="1"/>
  <c r="AG3000" i="1"/>
  <c r="AH2720" i="1"/>
  <c r="AK2720" i="1" s="1"/>
  <c r="AF2720" i="1"/>
  <c r="AJ2720" i="1" s="1"/>
  <c r="AG2720" i="1"/>
  <c r="AH3206" i="1"/>
  <c r="AK3206" i="1" s="1"/>
  <c r="AF3206" i="1"/>
  <c r="AJ3206" i="1" s="1"/>
  <c r="AG3206" i="1"/>
  <c r="AG2335" i="1"/>
  <c r="AH1035" i="1"/>
  <c r="AK1035" i="1" s="1"/>
  <c r="AF1035" i="1"/>
  <c r="AJ1035" i="1" s="1"/>
  <c r="AG1035" i="1"/>
  <c r="AH2785" i="1"/>
  <c r="AK2785" i="1" s="1"/>
  <c r="AF2785" i="1"/>
  <c r="AJ2785" i="1" s="1"/>
  <c r="AG2785" i="1"/>
  <c r="AH1651" i="1"/>
  <c r="AK1651" i="1" s="1"/>
  <c r="AF1651" i="1"/>
  <c r="AJ1651" i="1" s="1"/>
  <c r="AG1651" i="1"/>
  <c r="AH3751" i="1"/>
  <c r="AK3751" i="1" s="1"/>
  <c r="AG3751" i="1"/>
  <c r="AF3751" i="1"/>
  <c r="AJ3751" i="1" s="1"/>
  <c r="AH3493" i="1"/>
  <c r="AK3493" i="1" s="1"/>
  <c r="AF3493" i="1"/>
  <c r="AJ3493" i="1" s="1"/>
  <c r="AG3493" i="1"/>
  <c r="AF3287" i="1"/>
  <c r="AJ3287" i="1" s="1"/>
  <c r="AG3287" i="1"/>
  <c r="AH3287" i="1"/>
  <c r="AH320" i="1"/>
  <c r="AF320" i="1"/>
  <c r="AJ320" i="1" s="1"/>
  <c r="AG320" i="1"/>
  <c r="AH3331" i="1"/>
  <c r="AF3331" i="1"/>
  <c r="AJ3331" i="1" s="1"/>
  <c r="AG3331" i="1"/>
  <c r="AH3314" i="1"/>
  <c r="AK3314" i="1" s="1"/>
  <c r="AF3314" i="1"/>
  <c r="AJ3314" i="1" s="1"/>
  <c r="AG3314" i="1"/>
  <c r="AH385" i="1"/>
  <c r="AK385" i="1" s="1"/>
  <c r="AF385" i="1"/>
  <c r="AJ385" i="1" s="1"/>
  <c r="AG385" i="1"/>
  <c r="AF3690" i="1"/>
  <c r="AJ3690" i="1" s="1"/>
  <c r="AG3690" i="1"/>
  <c r="AH3690" i="1"/>
  <c r="AF1055" i="1"/>
  <c r="AJ1055" i="1" s="1"/>
  <c r="AG1055" i="1"/>
  <c r="AH1055" i="1"/>
  <c r="AF3633" i="1"/>
  <c r="AJ3633" i="1" s="1"/>
  <c r="AH3633" i="1"/>
  <c r="AK3633" i="1" s="1"/>
  <c r="AG3633" i="1"/>
  <c r="AF2630" i="1"/>
  <c r="AJ2630" i="1" s="1"/>
  <c r="AH2630" i="1"/>
  <c r="AK2630" i="1" s="1"/>
  <c r="AG2630" i="1"/>
  <c r="AG3677" i="1"/>
  <c r="AH3677" i="1"/>
  <c r="AK3677" i="1" s="1"/>
  <c r="AF3677" i="1"/>
  <c r="AJ3677" i="1" s="1"/>
  <c r="AH2814" i="1"/>
  <c r="AF2814" i="1"/>
  <c r="AJ2814" i="1" s="1"/>
  <c r="AG2814" i="1"/>
  <c r="AH1122" i="1"/>
  <c r="AK1122" i="1" s="1"/>
  <c r="AF1122" i="1"/>
  <c r="AJ1122" i="1" s="1"/>
  <c r="AG1122" i="1"/>
  <c r="AH255" i="1"/>
  <c r="AK255" i="1" s="1"/>
  <c r="AF255" i="1"/>
  <c r="AH844" i="1"/>
  <c r="AK844" i="1" s="1"/>
  <c r="AF844" i="1"/>
  <c r="AG844" i="1"/>
  <c r="AF1034" i="1"/>
  <c r="AJ1034" i="1" s="1"/>
  <c r="AH1034" i="1"/>
  <c r="AK1034" i="1" s="1"/>
  <c r="AG1034" i="1"/>
  <c r="AH1645" i="1"/>
  <c r="AF1645" i="1"/>
  <c r="AJ1645" i="1" s="1"/>
  <c r="AG1645" i="1"/>
  <c r="AH2593" i="1"/>
  <c r="AF2593" i="1"/>
  <c r="AJ2593" i="1" s="1"/>
  <c r="AG2593" i="1"/>
  <c r="AH2117" i="1"/>
  <c r="AF2117" i="1"/>
  <c r="AJ2117" i="1" s="1"/>
  <c r="AG2117" i="1"/>
  <c r="AH3661" i="1"/>
  <c r="AH799" i="1"/>
  <c r="AF799" i="1"/>
  <c r="AJ799" i="1" s="1"/>
  <c r="AG799" i="1"/>
  <c r="AH5" i="1"/>
  <c r="AF5" i="1"/>
  <c r="AJ5" i="1" s="1"/>
  <c r="AG5" i="1"/>
  <c r="AH633" i="1"/>
  <c r="AF633" i="1"/>
  <c r="AJ633" i="1" s="1"/>
  <c r="AG633" i="1"/>
  <c r="AH1552" i="1"/>
  <c r="AF1552" i="1"/>
  <c r="AJ1552" i="1" s="1"/>
  <c r="AG1552" i="1"/>
  <c r="AF3503" i="1"/>
  <c r="AJ3503" i="1" s="1"/>
  <c r="AG3503" i="1"/>
  <c r="AH3503" i="1"/>
  <c r="AH369" i="1"/>
  <c r="AF369" i="1"/>
  <c r="AJ369" i="1" s="1"/>
  <c r="AG369" i="1"/>
  <c r="AF2581" i="1"/>
  <c r="AJ2581" i="1" s="1"/>
  <c r="AG2581" i="1"/>
  <c r="AH2581" i="1"/>
  <c r="AK2581" i="1" s="1"/>
  <c r="AH3296" i="1"/>
  <c r="AF3296" i="1"/>
  <c r="AJ3296" i="1" s="1"/>
  <c r="AG3296" i="1"/>
  <c r="AH1577" i="1"/>
  <c r="AG1577" i="1"/>
  <c r="AF1577" i="1"/>
  <c r="AJ1577" i="1" s="1"/>
  <c r="AH527" i="1"/>
  <c r="AF527" i="1"/>
  <c r="AJ527" i="1" s="1"/>
  <c r="AG527" i="1"/>
  <c r="AH2297" i="1"/>
  <c r="AG2297" i="1"/>
  <c r="AF2297" i="1"/>
  <c r="AJ2297" i="1" s="1"/>
  <c r="AH1602" i="1"/>
  <c r="AG1602" i="1"/>
  <c r="AF1602" i="1"/>
  <c r="AJ1602" i="1" s="1"/>
  <c r="AH951" i="1"/>
  <c r="AG951" i="1"/>
  <c r="AF951" i="1"/>
  <c r="AJ951" i="1" s="1"/>
  <c r="AH2797" i="1"/>
  <c r="AG2797" i="1"/>
  <c r="AF2797" i="1"/>
  <c r="AJ2797" i="1" s="1"/>
  <c r="AH1438" i="1"/>
  <c r="AG1438" i="1"/>
  <c r="AF1438" i="1"/>
  <c r="AJ1438" i="1" s="1"/>
  <c r="AH399" i="1"/>
  <c r="AG399" i="1"/>
  <c r="AF399" i="1"/>
  <c r="AJ399" i="1" s="1"/>
  <c r="AH2139" i="1"/>
  <c r="AG2139" i="1"/>
  <c r="AF2139" i="1"/>
  <c r="AJ2139" i="1" s="1"/>
  <c r="AH1632" i="1"/>
  <c r="AG1632" i="1"/>
  <c r="AF1632" i="1"/>
  <c r="AJ1632" i="1" s="1"/>
  <c r="AH4145" i="1"/>
  <c r="AG4145" i="1"/>
  <c r="AF4145" i="1"/>
  <c r="AJ4145" i="1" s="1"/>
  <c r="AH2318" i="1"/>
  <c r="AF2318" i="1"/>
  <c r="AJ2318" i="1" s="1"/>
  <c r="AG2318" i="1"/>
  <c r="AH3388" i="1"/>
  <c r="AF3388" i="1"/>
  <c r="AJ3388" i="1" s="1"/>
  <c r="AG3388" i="1"/>
  <c r="AH1209" i="1"/>
  <c r="AF1209" i="1"/>
  <c r="AJ1209" i="1" s="1"/>
  <c r="AG1209" i="1"/>
  <c r="AF1347" i="1"/>
  <c r="AJ1347" i="1" s="1"/>
  <c r="AH1347" i="1"/>
  <c r="AK1347" i="1" s="1"/>
  <c r="AG1347" i="1"/>
  <c r="AF2695" i="1"/>
  <c r="AJ2695" i="1" s="1"/>
  <c r="AH2695" i="1"/>
  <c r="AK2695" i="1" s="1"/>
  <c r="AG2695" i="1"/>
  <c r="AH1794" i="1"/>
  <c r="AF1794" i="1"/>
  <c r="AJ1794" i="1" s="1"/>
  <c r="AG1794" i="1"/>
  <c r="AH3282" i="1"/>
  <c r="AF3282" i="1"/>
  <c r="AJ3282" i="1" s="1"/>
  <c r="AG3282" i="1"/>
  <c r="AH2252" i="1"/>
  <c r="AF2252" i="1"/>
  <c r="AJ2252" i="1" s="1"/>
  <c r="AG2252" i="1"/>
  <c r="AG1721" i="1"/>
  <c r="AG2894" i="1"/>
  <c r="AF2089" i="1"/>
  <c r="AJ2089" i="1" s="1"/>
  <c r="AH2089" i="1"/>
  <c r="AK2089" i="1" s="1"/>
  <c r="AG2089" i="1"/>
  <c r="AF1568" i="1"/>
  <c r="AJ1568" i="1" s="1"/>
  <c r="AH1568" i="1"/>
  <c r="AK1568" i="1" s="1"/>
  <c r="AG1568" i="1"/>
  <c r="AF1588" i="1"/>
  <c r="AJ1588" i="1" s="1"/>
  <c r="AH1588" i="1"/>
  <c r="AK1588" i="1" s="1"/>
  <c r="AG1588" i="1"/>
  <c r="AF1701" i="1"/>
  <c r="AJ1701" i="1" s="1"/>
  <c r="AH1701" i="1"/>
  <c r="AK1701" i="1" s="1"/>
  <c r="AG1701" i="1"/>
  <c r="AF1710" i="1"/>
  <c r="AJ1710" i="1" s="1"/>
  <c r="AH1710" i="1"/>
  <c r="AK1710" i="1" s="1"/>
  <c r="AG1710" i="1"/>
  <c r="AF506" i="1"/>
  <c r="AJ506" i="1" s="1"/>
  <c r="AH506" i="1"/>
  <c r="AK506" i="1" s="1"/>
  <c r="AG506" i="1"/>
  <c r="AF261" i="1"/>
  <c r="AJ261" i="1" s="1"/>
  <c r="AH261" i="1"/>
  <c r="AK261" i="1" s="1"/>
  <c r="AG261" i="1"/>
  <c r="AF2146" i="1"/>
  <c r="AJ2146" i="1" s="1"/>
  <c r="AH2146" i="1"/>
  <c r="AK2146" i="1" s="1"/>
  <c r="AG2146" i="1"/>
  <c r="AF3030" i="1"/>
  <c r="AJ3030" i="1" s="1"/>
  <c r="AH3030" i="1"/>
  <c r="AK3030" i="1" s="1"/>
  <c r="AG3030" i="1"/>
  <c r="AF3226" i="1"/>
  <c r="AJ3226" i="1" s="1"/>
  <c r="AH3226" i="1"/>
  <c r="AK3226" i="1" s="1"/>
  <c r="AG3226" i="1"/>
  <c r="AF2242" i="1"/>
  <c r="AJ2242" i="1" s="1"/>
  <c r="AH2242" i="1"/>
  <c r="AK2242" i="1" s="1"/>
  <c r="AG2242" i="1"/>
  <c r="AF2421" i="1"/>
  <c r="AJ2421" i="1" s="1"/>
  <c r="AH2421" i="1"/>
  <c r="AK2421" i="1" s="1"/>
  <c r="AG2421" i="1"/>
  <c r="AF2941" i="1"/>
  <c r="AJ2941" i="1" s="1"/>
  <c r="AH2941" i="1"/>
  <c r="AK2941" i="1" s="1"/>
  <c r="AG2941" i="1"/>
  <c r="AF569" i="1"/>
  <c r="AJ569" i="1" s="1"/>
  <c r="AH569" i="1"/>
  <c r="AK569" i="1" s="1"/>
  <c r="AG569" i="1"/>
  <c r="AF4126" i="1"/>
  <c r="AJ4126" i="1" s="1"/>
  <c r="AH4126" i="1"/>
  <c r="AK4126" i="1" s="1"/>
  <c r="AG4126" i="1"/>
  <c r="AF1637" i="1"/>
  <c r="AJ1637" i="1" s="1"/>
  <c r="AH1637" i="1"/>
  <c r="AK1637" i="1" s="1"/>
  <c r="AG1637" i="1"/>
  <c r="AF4057" i="1"/>
  <c r="AJ4057" i="1" s="1"/>
  <c r="AH4057" i="1"/>
  <c r="AK4057" i="1" s="1"/>
  <c r="AG4057" i="1"/>
  <c r="AH1847" i="1"/>
  <c r="AF1847" i="1"/>
  <c r="AJ1847" i="1" s="1"/>
  <c r="AG1847" i="1"/>
  <c r="AH2409" i="1"/>
  <c r="AF2409" i="1"/>
  <c r="AJ2409" i="1" s="1"/>
  <c r="AG2409" i="1"/>
  <c r="AF3251" i="1"/>
  <c r="AJ3251" i="1" s="1"/>
  <c r="AG3251" i="1"/>
  <c r="AH3251" i="1"/>
  <c r="AF2123" i="1"/>
  <c r="AJ2123" i="1" s="1"/>
  <c r="AG2123" i="1"/>
  <c r="AH2123" i="1"/>
  <c r="AG3395" i="1"/>
  <c r="AH3996" i="1"/>
  <c r="AK3996" i="1" s="1"/>
  <c r="AF3996" i="1"/>
  <c r="AJ3996" i="1" s="1"/>
  <c r="AG3996" i="1"/>
  <c r="AH3188" i="1"/>
  <c r="AF3188" i="1"/>
  <c r="AJ3188" i="1" s="1"/>
  <c r="AG3188" i="1"/>
  <c r="AH1221" i="1"/>
  <c r="AF1221" i="1"/>
  <c r="AJ1221" i="1" s="1"/>
  <c r="AG1221" i="1"/>
  <c r="AH3809" i="1"/>
  <c r="AF3809" i="1"/>
  <c r="AJ3809" i="1" s="1"/>
  <c r="AG3809" i="1"/>
  <c r="AH1943" i="1"/>
  <c r="AF1943" i="1"/>
  <c r="AJ1943" i="1" s="1"/>
  <c r="AG1943" i="1"/>
  <c r="AH3" i="1"/>
  <c r="AF3" i="1"/>
  <c r="AJ3" i="1" s="1"/>
  <c r="AG3" i="1"/>
  <c r="AH266" i="1"/>
  <c r="AF266" i="1"/>
  <c r="AJ266" i="1" s="1"/>
  <c r="AG266" i="1"/>
  <c r="AH990" i="1"/>
  <c r="AF990" i="1"/>
  <c r="AJ990" i="1" s="1"/>
  <c r="AG990" i="1"/>
  <c r="AH1580" i="1"/>
  <c r="AF1580" i="1"/>
  <c r="AJ1580" i="1" s="1"/>
  <c r="AG1580" i="1"/>
  <c r="AH2034" i="1"/>
  <c r="AG2034" i="1"/>
  <c r="AF2034" i="1"/>
  <c r="AJ2034" i="1" s="1"/>
  <c r="AH3179" i="1"/>
  <c r="AG3179" i="1"/>
  <c r="AF3179" i="1"/>
  <c r="AJ3179" i="1" s="1"/>
  <c r="AH4113" i="1"/>
  <c r="AF4113" i="1"/>
  <c r="AJ4113" i="1" s="1"/>
  <c r="AG4113" i="1"/>
  <c r="AH1601" i="1"/>
  <c r="AK1601" i="1" s="1"/>
  <c r="AF1601" i="1"/>
  <c r="AJ1601" i="1" s="1"/>
  <c r="AG1601" i="1"/>
  <c r="AF3689" i="1"/>
  <c r="AJ3689" i="1" s="1"/>
  <c r="AG3689" i="1"/>
  <c r="AH3689" i="1"/>
  <c r="AK3689" i="1" s="1"/>
  <c r="AH3038" i="1"/>
  <c r="AF3038" i="1"/>
  <c r="AJ3038" i="1" s="1"/>
  <c r="AG3038" i="1"/>
  <c r="AF2618" i="1"/>
  <c r="AJ2618" i="1" s="1"/>
  <c r="AG2618" i="1"/>
  <c r="AH2618" i="1"/>
  <c r="AK2618" i="1" s="1"/>
  <c r="AF2925" i="1"/>
  <c r="AJ2925" i="1" s="1"/>
  <c r="AG2925" i="1"/>
  <c r="AH2925" i="1"/>
  <c r="AK2925" i="1" s="1"/>
  <c r="AF2981" i="1"/>
  <c r="AJ2981" i="1" s="1"/>
  <c r="AG2981" i="1"/>
  <c r="AH2981" i="1"/>
  <c r="AK2981" i="1" s="1"/>
  <c r="AH2200" i="1"/>
  <c r="AF2200" i="1"/>
  <c r="AJ2200" i="1" s="1"/>
  <c r="AG2200" i="1"/>
  <c r="AG3565" i="1"/>
  <c r="AH1839" i="1"/>
  <c r="AF1839" i="1"/>
  <c r="AJ1839" i="1" s="1"/>
  <c r="AG1839" i="1"/>
  <c r="AH2147" i="1"/>
  <c r="AF2147" i="1"/>
  <c r="AJ2147" i="1" s="1"/>
  <c r="AG2147" i="1"/>
  <c r="AH1675" i="1"/>
  <c r="AF1675" i="1"/>
  <c r="AJ1675" i="1" s="1"/>
  <c r="AG1675" i="1"/>
  <c r="AH611" i="1"/>
  <c r="AF611" i="1"/>
  <c r="AJ611" i="1" s="1"/>
  <c r="AG611" i="1"/>
  <c r="AF1772" i="1"/>
  <c r="AJ1772" i="1" s="1"/>
  <c r="AG1772" i="1"/>
  <c r="AH1772" i="1"/>
  <c r="AK1772" i="1" s="1"/>
  <c r="AH1312" i="1"/>
  <c r="AF1312" i="1"/>
  <c r="AJ1312" i="1" s="1"/>
  <c r="AG1312" i="1"/>
  <c r="AH2490" i="1"/>
  <c r="AF2490" i="1"/>
  <c r="AJ2490" i="1" s="1"/>
  <c r="AG2490" i="1"/>
  <c r="AH1009" i="1"/>
  <c r="AF1009" i="1"/>
  <c r="AJ1009" i="1" s="1"/>
  <c r="AG1009" i="1"/>
  <c r="AH1492" i="1"/>
  <c r="AF1492" i="1"/>
  <c r="AJ1492" i="1" s="1"/>
  <c r="AG1492" i="1"/>
  <c r="AF3299" i="1"/>
  <c r="AJ3299" i="1" s="1"/>
  <c r="AG3299" i="1"/>
  <c r="AH3299" i="1"/>
  <c r="AH89" i="1"/>
  <c r="AF89" i="1"/>
  <c r="AJ89" i="1" s="1"/>
  <c r="AG89" i="1"/>
  <c r="AH1121" i="1"/>
  <c r="AF1121" i="1"/>
  <c r="AJ1121" i="1" s="1"/>
  <c r="AG1121" i="1"/>
  <c r="AF2939" i="1"/>
  <c r="AJ2939" i="1" s="1"/>
  <c r="AG2939" i="1"/>
  <c r="AH2939" i="1"/>
  <c r="AK2939" i="1" s="1"/>
  <c r="AH3942" i="1"/>
  <c r="AG3942" i="1"/>
  <c r="AF3942" i="1"/>
  <c r="AJ3942" i="1" s="1"/>
  <c r="AF3711" i="1"/>
  <c r="AJ3711" i="1" s="1"/>
  <c r="AG3711" i="1"/>
  <c r="AH3711" i="1"/>
  <c r="AF505" i="1"/>
  <c r="AJ505" i="1" s="1"/>
  <c r="AG505" i="1"/>
  <c r="AH505" i="1"/>
  <c r="AK505" i="1" s="1"/>
  <c r="AG128" i="1"/>
  <c r="AH128" i="1"/>
  <c r="AK128" i="1" s="1"/>
  <c r="AF128" i="1"/>
  <c r="AJ128" i="1" s="1"/>
  <c r="AF2709" i="1"/>
  <c r="AJ2709" i="1" s="1"/>
  <c r="AG2709" i="1"/>
  <c r="AH2709" i="1"/>
  <c r="AK2709" i="1" s="1"/>
  <c r="AH1893" i="1"/>
  <c r="AF1893" i="1"/>
  <c r="AJ1893" i="1" s="1"/>
  <c r="AG1893" i="1"/>
  <c r="AH3401" i="1"/>
  <c r="AF3401" i="1"/>
  <c r="AJ3401" i="1" s="1"/>
  <c r="AG3401" i="1"/>
  <c r="AH1883" i="1"/>
  <c r="AK1883" i="1" s="1"/>
  <c r="AF1883" i="1"/>
  <c r="AG1883" i="1"/>
  <c r="AH2902" i="1"/>
  <c r="AK2902" i="1" s="1"/>
  <c r="AF2902" i="1"/>
  <c r="AG2902" i="1"/>
  <c r="AH3313" i="1"/>
  <c r="AK3313" i="1" s="1"/>
  <c r="AF3313" i="1"/>
  <c r="AG3313" i="1"/>
  <c r="AH1229" i="1"/>
  <c r="AK1229" i="1" s="1"/>
  <c r="AF1229" i="1"/>
  <c r="AG1229" i="1"/>
  <c r="AH579" i="1"/>
  <c r="AK579" i="1" s="1"/>
  <c r="AF579" i="1"/>
  <c r="AJ579" i="1" s="1"/>
  <c r="AG579" i="1"/>
  <c r="AF3858" i="1"/>
  <c r="AJ3858" i="1" s="1"/>
  <c r="AH3858" i="1"/>
  <c r="AG3858" i="1"/>
  <c r="AF1389" i="1"/>
  <c r="AJ1389" i="1" s="1"/>
  <c r="AH1389" i="1"/>
  <c r="AG1389" i="1"/>
  <c r="AH1998" i="1"/>
  <c r="AK1998" i="1" s="1"/>
  <c r="AF1998" i="1"/>
  <c r="AG1998" i="1"/>
  <c r="AF413" i="1"/>
  <c r="AJ413" i="1" s="1"/>
  <c r="AG413" i="1"/>
  <c r="AH413" i="1"/>
  <c r="AF2868" i="1"/>
  <c r="AJ2868" i="1" s="1"/>
  <c r="AH2868" i="1"/>
  <c r="AG2868" i="1"/>
  <c r="AF3662" i="1"/>
  <c r="AJ3662" i="1" s="1"/>
  <c r="AH3662" i="1"/>
  <c r="AG3662" i="1"/>
  <c r="AF2384" i="1"/>
  <c r="AJ2384" i="1" s="1"/>
  <c r="AH2384" i="1"/>
  <c r="AG2384" i="1"/>
  <c r="AF2673" i="1"/>
  <c r="AJ2673" i="1" s="1"/>
  <c r="AH2673" i="1"/>
  <c r="AG2673" i="1"/>
  <c r="AH3685" i="1"/>
  <c r="AK3685" i="1" s="1"/>
  <c r="AF3685" i="1"/>
  <c r="AG3685" i="1"/>
  <c r="AF1966" i="1"/>
  <c r="AJ1966" i="1" s="1"/>
  <c r="AH1966" i="1"/>
  <c r="AG1966" i="1"/>
  <c r="AF1828" i="1"/>
  <c r="AJ1828" i="1" s="1"/>
  <c r="AH1828" i="1"/>
  <c r="AG1828" i="1"/>
  <c r="AH3306" i="1"/>
  <c r="AF3306" i="1"/>
  <c r="AJ3306" i="1" s="1"/>
  <c r="AG3306" i="1"/>
  <c r="AH789" i="1"/>
  <c r="AF789" i="1"/>
  <c r="AJ789" i="1" s="1"/>
  <c r="AG789" i="1"/>
  <c r="AH3969" i="1"/>
  <c r="AF3969" i="1"/>
  <c r="AJ3969" i="1" s="1"/>
  <c r="AG3969" i="1"/>
  <c r="AH1023" i="1"/>
  <c r="AF1023" i="1"/>
  <c r="AJ1023" i="1" s="1"/>
  <c r="AG1023" i="1"/>
  <c r="AF1402" i="1"/>
  <c r="AJ1402" i="1" s="1"/>
  <c r="AH1402" i="1"/>
  <c r="AK1402" i="1" s="1"/>
  <c r="AG1402" i="1"/>
  <c r="AF284" i="1"/>
  <c r="AJ284" i="1" s="1"/>
  <c r="AH284" i="1"/>
  <c r="AK284" i="1" s="1"/>
  <c r="AG284" i="1"/>
  <c r="AF3366" i="1"/>
  <c r="AJ3366" i="1" s="1"/>
  <c r="AH3366" i="1"/>
  <c r="AK3366" i="1" s="1"/>
  <c r="AG3366" i="1"/>
  <c r="AF1189" i="1"/>
  <c r="AJ1189" i="1" s="1"/>
  <c r="AH1189" i="1"/>
  <c r="AK1189" i="1" s="1"/>
  <c r="AG1189" i="1"/>
  <c r="AF1753" i="1"/>
  <c r="AJ1753" i="1" s="1"/>
  <c r="AH1753" i="1"/>
  <c r="AK1753" i="1" s="1"/>
  <c r="AG1753" i="1"/>
  <c r="AF3371" i="1"/>
  <c r="AJ3371" i="1" s="1"/>
  <c r="AH3371" i="1"/>
  <c r="AK3371" i="1" s="1"/>
  <c r="AG3371" i="1"/>
  <c r="AF2445" i="1"/>
  <c r="AJ2445" i="1" s="1"/>
  <c r="AH2445" i="1"/>
  <c r="AK2445" i="1" s="1"/>
  <c r="AG2445" i="1"/>
  <c r="AF3485" i="1"/>
  <c r="AJ3485" i="1" s="1"/>
  <c r="AH3485" i="1"/>
  <c r="AK3485" i="1" s="1"/>
  <c r="AG3485" i="1"/>
  <c r="AF3414" i="1"/>
  <c r="AJ3414" i="1" s="1"/>
  <c r="AH3414" i="1"/>
  <c r="AK3414" i="1" s="1"/>
  <c r="AG3414" i="1"/>
  <c r="AH1901" i="1"/>
  <c r="AF1901" i="1"/>
  <c r="AJ1901" i="1" s="1"/>
  <c r="AG1901" i="1"/>
  <c r="AH2466" i="1"/>
  <c r="AK2466" i="1" s="1"/>
  <c r="AF2466" i="1"/>
  <c r="AJ2466" i="1" s="1"/>
  <c r="AG2466" i="1"/>
  <c r="AH1149" i="1"/>
  <c r="AK1149" i="1" s="1"/>
  <c r="AF1149" i="1"/>
  <c r="AJ1149" i="1" s="1"/>
  <c r="AG1149" i="1"/>
  <c r="AF2355" i="1"/>
  <c r="AJ2355" i="1" s="1"/>
  <c r="AG2355" i="1"/>
  <c r="AH2355" i="1"/>
  <c r="AH2074" i="1"/>
  <c r="AK2074" i="1" s="1"/>
  <c r="AF2074" i="1"/>
  <c r="AJ2074" i="1" s="1"/>
  <c r="AG2074" i="1"/>
  <c r="AH1449" i="1"/>
  <c r="AK1449" i="1" s="1"/>
  <c r="AF1449" i="1"/>
  <c r="AJ1449" i="1" s="1"/>
  <c r="AG1449" i="1"/>
  <c r="AH2246" i="1"/>
  <c r="AK2246" i="1" s="1"/>
  <c r="AF2246" i="1"/>
  <c r="AJ2246" i="1" s="1"/>
  <c r="AG2246" i="1"/>
  <c r="AH3172" i="1"/>
  <c r="AK3172" i="1" s="1"/>
  <c r="AF3172" i="1"/>
  <c r="AJ3172" i="1" s="1"/>
  <c r="AG3172" i="1"/>
  <c r="AH3737" i="1"/>
  <c r="AK3737" i="1" s="1"/>
  <c r="AF3737" i="1"/>
  <c r="AJ3737" i="1" s="1"/>
  <c r="AG3737" i="1"/>
  <c r="AH1765" i="1"/>
  <c r="AG1765" i="1"/>
  <c r="AF1765" i="1"/>
  <c r="AJ1765" i="1" s="1"/>
  <c r="AH1826" i="1"/>
  <c r="AK1826" i="1" s="1"/>
  <c r="AF1826" i="1"/>
  <c r="AJ1826" i="1" s="1"/>
  <c r="AG1826" i="1"/>
  <c r="AH3882" i="1"/>
  <c r="AK3882" i="1" s="1"/>
  <c r="AF3882" i="1"/>
  <c r="AJ3882" i="1" s="1"/>
  <c r="AG3882" i="1"/>
  <c r="AH2758" i="1"/>
  <c r="AK2758" i="1" s="1"/>
  <c r="AF2758" i="1"/>
  <c r="AJ2758" i="1" s="1"/>
  <c r="AG2758" i="1"/>
  <c r="AH368" i="1"/>
  <c r="AK368" i="1" s="1"/>
  <c r="AF368" i="1"/>
  <c r="AJ368" i="1" s="1"/>
  <c r="AG368" i="1"/>
  <c r="AH4089" i="1"/>
  <c r="AK4089" i="1" s="1"/>
  <c r="AF4089" i="1"/>
  <c r="AJ4089" i="1" s="1"/>
  <c r="AG4089" i="1"/>
  <c r="AH3032" i="1"/>
  <c r="AK3032" i="1" s="1"/>
  <c r="AF3032" i="1"/>
  <c r="AJ3032" i="1" s="1"/>
  <c r="AG3032" i="1"/>
  <c r="AH2212" i="1"/>
  <c r="AK2212" i="1" s="1"/>
  <c r="AF2212" i="1"/>
  <c r="AJ2212" i="1" s="1"/>
  <c r="AG2212" i="1"/>
  <c r="AH364" i="1"/>
  <c r="AK364" i="1" s="1"/>
  <c r="AF364" i="1"/>
  <c r="AJ364" i="1" s="1"/>
  <c r="AG364" i="1"/>
  <c r="AH1166" i="1"/>
  <c r="AK1166" i="1" s="1"/>
  <c r="AF1166" i="1"/>
  <c r="AJ1166" i="1" s="1"/>
  <c r="AG1166" i="1"/>
  <c r="AH1990" i="1"/>
  <c r="AK1990" i="1" s="1"/>
  <c r="AF1990" i="1"/>
  <c r="AJ1990" i="1" s="1"/>
  <c r="AG1990" i="1"/>
  <c r="AH2967" i="1"/>
  <c r="AK2967" i="1" s="1"/>
  <c r="AF2967" i="1"/>
  <c r="AJ2967" i="1" s="1"/>
  <c r="AG2967" i="1"/>
  <c r="AF158" i="1"/>
  <c r="AJ158" i="1" s="1"/>
  <c r="AG158" i="1"/>
  <c r="AH158" i="1"/>
  <c r="AK158" i="1" s="1"/>
  <c r="AH3256" i="1"/>
  <c r="AK3256" i="1" s="1"/>
  <c r="AF3256" i="1"/>
  <c r="AJ3256" i="1" s="1"/>
  <c r="AG3256" i="1"/>
  <c r="AH2460" i="1"/>
  <c r="AK2460" i="1" s="1"/>
  <c r="AF2460" i="1"/>
  <c r="AJ2460" i="1" s="1"/>
  <c r="AG2460" i="1"/>
  <c r="AH2048" i="1"/>
  <c r="AK2048" i="1" s="1"/>
  <c r="AF2048" i="1"/>
  <c r="AJ2048" i="1" s="1"/>
  <c r="AG2048" i="1"/>
  <c r="AF4215" i="1"/>
  <c r="AJ4215" i="1" s="1"/>
  <c r="AH4135" i="1"/>
  <c r="AK4135" i="1" s="1"/>
  <c r="AF4135" i="1"/>
  <c r="AJ4135" i="1" s="1"/>
  <c r="AG4135" i="1"/>
  <c r="AH979" i="1"/>
  <c r="AK979" i="1" s="1"/>
  <c r="AF979" i="1"/>
  <c r="AJ979" i="1" s="1"/>
  <c r="AG979" i="1"/>
  <c r="AH1113" i="1"/>
  <c r="AK1113" i="1" s="1"/>
  <c r="AF1113" i="1"/>
  <c r="AJ1113" i="1" s="1"/>
  <c r="AG1113" i="1"/>
  <c r="AH224" i="1"/>
  <c r="AK224" i="1" s="1"/>
  <c r="AF224" i="1"/>
  <c r="AJ224" i="1" s="1"/>
  <c r="AG224" i="1"/>
  <c r="AF141" i="1"/>
  <c r="AJ141" i="1" s="1"/>
  <c r="AG141" i="1"/>
  <c r="AH141" i="1"/>
  <c r="AH63" i="1"/>
  <c r="AK63" i="1" s="1"/>
  <c r="AF63" i="1"/>
  <c r="AJ63" i="1" s="1"/>
  <c r="AG63" i="1"/>
  <c r="AH162" i="1"/>
  <c r="AK162" i="1" s="1"/>
  <c r="AG162" i="1"/>
  <c r="AF162" i="1"/>
  <c r="AJ162" i="1" s="1"/>
  <c r="AF205" i="1"/>
  <c r="AJ205" i="1" s="1"/>
  <c r="AH205" i="1"/>
  <c r="AK205" i="1" s="1"/>
  <c r="AG205" i="1"/>
  <c r="AF550" i="1"/>
  <c r="AJ550" i="1" s="1"/>
  <c r="AH550" i="1"/>
  <c r="AG550" i="1"/>
  <c r="AF121" i="1"/>
  <c r="AJ121" i="1" s="1"/>
  <c r="AH121" i="1"/>
  <c r="AG121" i="1"/>
  <c r="AF3686" i="1"/>
  <c r="AJ3686" i="1" s="1"/>
  <c r="AG3686" i="1"/>
  <c r="AH3686" i="1"/>
  <c r="AH4011" i="1"/>
  <c r="AK4011" i="1" s="1"/>
  <c r="AF4011" i="1"/>
  <c r="AJ4011" i="1" s="1"/>
  <c r="AG4011" i="1"/>
  <c r="AH2699" i="1"/>
  <c r="AK2699" i="1" s="1"/>
  <c r="AF2699" i="1"/>
  <c r="AJ2699" i="1" s="1"/>
  <c r="AG2699" i="1"/>
  <c r="AH1566" i="1"/>
  <c r="AK1566" i="1" s="1"/>
  <c r="AF1566" i="1"/>
  <c r="AJ1566" i="1" s="1"/>
  <c r="AG1566" i="1"/>
  <c r="AH775" i="1"/>
  <c r="AF775" i="1"/>
  <c r="AJ775" i="1" s="1"/>
  <c r="AG775" i="1"/>
  <c r="AH1462" i="1"/>
  <c r="AK1462" i="1" s="1"/>
  <c r="AF1462" i="1"/>
  <c r="AJ1462" i="1" s="1"/>
  <c r="AG1462" i="1"/>
  <c r="AH1301" i="1"/>
  <c r="AK1301" i="1" s="1"/>
  <c r="AF1301" i="1"/>
  <c r="AJ1301" i="1" s="1"/>
  <c r="AG1301" i="1"/>
  <c r="AH113" i="1"/>
  <c r="AK113" i="1" s="1"/>
  <c r="AF113" i="1"/>
  <c r="AJ113" i="1" s="1"/>
  <c r="AG113" i="1"/>
  <c r="AF3096" i="1"/>
  <c r="AJ3096" i="1" s="1"/>
  <c r="AG3096" i="1"/>
  <c r="AH3096" i="1"/>
  <c r="AF2848" i="1"/>
  <c r="AJ2848" i="1" s="1"/>
  <c r="AH2848" i="1"/>
  <c r="AK2848" i="1" s="1"/>
  <c r="AG2848" i="1"/>
  <c r="AH48" i="1"/>
  <c r="AK48" i="1" s="1"/>
  <c r="AF48" i="1"/>
  <c r="AJ48" i="1" s="1"/>
  <c r="AG48" i="1"/>
  <c r="AH547" i="1"/>
  <c r="AK547" i="1" s="1"/>
  <c r="AF547" i="1"/>
  <c r="AJ547" i="1" s="1"/>
  <c r="AG547" i="1"/>
  <c r="AH2560" i="1"/>
  <c r="AK2560" i="1" s="1"/>
  <c r="AF2560" i="1"/>
  <c r="AJ2560" i="1" s="1"/>
  <c r="AG2560" i="1"/>
  <c r="AF3247" i="1"/>
  <c r="AJ3247" i="1" s="1"/>
  <c r="AG3247" i="1"/>
  <c r="AH3247" i="1"/>
  <c r="AH3717" i="1"/>
  <c r="AK3717" i="1" s="1"/>
  <c r="AF3717" i="1"/>
  <c r="AJ3717" i="1" s="1"/>
  <c r="AG3717" i="1"/>
  <c r="AH1264" i="1"/>
  <c r="AK1264" i="1" s="1"/>
  <c r="AF1264" i="1"/>
  <c r="AJ1264" i="1" s="1"/>
  <c r="AG1264" i="1"/>
  <c r="AH2302" i="1"/>
  <c r="AK2302" i="1" s="1"/>
  <c r="AF2302" i="1"/>
  <c r="AJ2302" i="1" s="1"/>
  <c r="AG2302" i="1"/>
  <c r="AF813" i="1"/>
  <c r="AJ813" i="1" s="1"/>
  <c r="AG813" i="1"/>
  <c r="AH813" i="1"/>
  <c r="AH3703" i="1"/>
  <c r="AF3703" i="1"/>
  <c r="AJ3703" i="1" s="1"/>
  <c r="AG3703" i="1"/>
  <c r="AH588" i="1"/>
  <c r="AK588" i="1" s="1"/>
  <c r="AG588" i="1"/>
  <c r="AF588" i="1"/>
  <c r="AJ588" i="1" s="1"/>
  <c r="AH3718" i="1"/>
  <c r="AF3718" i="1"/>
  <c r="AJ3718" i="1" s="1"/>
  <c r="AG3718" i="1"/>
  <c r="AF3135" i="1"/>
  <c r="AJ3135" i="1" s="1"/>
  <c r="AG3135" i="1"/>
  <c r="AH3135" i="1"/>
  <c r="AH2130" i="1"/>
  <c r="AK2130" i="1" s="1"/>
  <c r="AG2130" i="1"/>
  <c r="AF2130" i="1"/>
  <c r="AJ2130" i="1" s="1"/>
  <c r="AH1731" i="1"/>
  <c r="AK1731" i="1" s="1"/>
  <c r="AF1731" i="1"/>
  <c r="AJ1731" i="1" s="1"/>
  <c r="AG1731" i="1"/>
  <c r="AH2451" i="1"/>
  <c r="AK2451" i="1" s="1"/>
  <c r="AG2451" i="1"/>
  <c r="AF2451" i="1"/>
  <c r="AJ2451" i="1" s="1"/>
  <c r="AH2798" i="1"/>
  <c r="AK2798" i="1" s="1"/>
  <c r="AF2798" i="1"/>
  <c r="AG2798" i="1"/>
  <c r="AH1095" i="1"/>
  <c r="AK1095" i="1" s="1"/>
  <c r="AF1095" i="1"/>
  <c r="AG1095" i="1"/>
  <c r="AH2543" i="1"/>
  <c r="AK2543" i="1" s="1"/>
  <c r="AF2543" i="1"/>
  <c r="AG2543" i="1"/>
  <c r="AH3187" i="1"/>
  <c r="AK3187" i="1" s="1"/>
  <c r="AF3187" i="1"/>
  <c r="AG3187" i="1"/>
  <c r="AH4009" i="1"/>
  <c r="AK4009" i="1" s="1"/>
  <c r="AF4009" i="1"/>
  <c r="AG4009" i="1"/>
  <c r="AH2898" i="1"/>
  <c r="AK2898" i="1" s="1"/>
  <c r="AF2898" i="1"/>
  <c r="AJ2898" i="1" s="1"/>
  <c r="AG2898" i="1"/>
  <c r="AH3175" i="1"/>
  <c r="AK3175" i="1" s="1"/>
  <c r="AF3175" i="1"/>
  <c r="AJ3175" i="1" s="1"/>
  <c r="AG3175" i="1"/>
  <c r="AH2336" i="1"/>
  <c r="AK2336" i="1" s="1"/>
  <c r="AF2336" i="1"/>
  <c r="AJ2336" i="1" s="1"/>
  <c r="AG2336" i="1"/>
  <c r="AH323" i="1"/>
  <c r="AK323" i="1" s="1"/>
  <c r="AF323" i="1"/>
  <c r="AJ323" i="1" s="1"/>
  <c r="AG323" i="1"/>
  <c r="AH1369" i="1"/>
  <c r="AK1369" i="1" s="1"/>
  <c r="AH3283" i="1"/>
  <c r="AF3283" i="1"/>
  <c r="AJ3283" i="1" s="1"/>
  <c r="AG3283" i="1"/>
  <c r="AH1655" i="1"/>
  <c r="AF1655" i="1"/>
  <c r="AJ1655" i="1" s="1"/>
  <c r="AG1655" i="1"/>
  <c r="AH2468" i="1"/>
  <c r="AF2468" i="1"/>
  <c r="AJ2468" i="1" s="1"/>
  <c r="AG2468" i="1"/>
  <c r="AF2256" i="1"/>
  <c r="AJ2256" i="1" s="1"/>
  <c r="AG2256" i="1"/>
  <c r="AH2256" i="1"/>
  <c r="AK2256" i="1" s="1"/>
  <c r="AF1143" i="1"/>
  <c r="AJ1143" i="1" s="1"/>
  <c r="AG1143" i="1"/>
  <c r="AH1143" i="1"/>
  <c r="AK1143" i="1" s="1"/>
  <c r="AH2383" i="1"/>
  <c r="AF2383" i="1"/>
  <c r="AJ2383" i="1" s="1"/>
  <c r="AG2383" i="1"/>
  <c r="AH3524" i="1"/>
  <c r="AF3524" i="1"/>
  <c r="AJ3524" i="1" s="1"/>
  <c r="AG3524" i="1"/>
  <c r="AH3464" i="1"/>
  <c r="AF3464" i="1"/>
  <c r="AJ3464" i="1" s="1"/>
  <c r="AG3464" i="1"/>
  <c r="AH3063" i="1"/>
  <c r="AF3063" i="1"/>
  <c r="AJ3063" i="1" s="1"/>
  <c r="AG3063" i="1"/>
  <c r="AH1897" i="1"/>
  <c r="AF1897" i="1"/>
  <c r="AJ1897" i="1" s="1"/>
  <c r="AG1897" i="1"/>
  <c r="AH2606" i="1"/>
  <c r="AG2606" i="1"/>
  <c r="AF2606" i="1"/>
  <c r="AJ2606" i="1" s="1"/>
  <c r="AG1706" i="1"/>
  <c r="AF3375" i="1"/>
  <c r="AJ3375" i="1" s="1"/>
  <c r="AH3375" i="1"/>
  <c r="AK3375" i="1" s="1"/>
  <c r="AG3375" i="1"/>
  <c r="AH1440" i="1"/>
  <c r="AF1440" i="1"/>
  <c r="AJ1440" i="1" s="1"/>
  <c r="AG1440" i="1"/>
  <c r="AH2783" i="1"/>
  <c r="AF2783" i="1"/>
  <c r="AJ2783" i="1" s="1"/>
  <c r="AG2783" i="1"/>
  <c r="AH1837" i="1"/>
  <c r="AF1837" i="1"/>
  <c r="AJ1837" i="1" s="1"/>
  <c r="AG1837" i="1"/>
  <c r="AH2861" i="1"/>
  <c r="AF2861" i="1"/>
  <c r="AJ2861" i="1" s="1"/>
  <c r="AG2861" i="1"/>
  <c r="AH3108" i="1"/>
  <c r="AF3108" i="1"/>
  <c r="AJ3108" i="1" s="1"/>
  <c r="AG3108" i="1"/>
  <c r="AH849" i="1"/>
  <c r="AF849" i="1"/>
  <c r="AJ849" i="1" s="1"/>
  <c r="AG849" i="1"/>
  <c r="AH2296" i="1"/>
  <c r="AF2296" i="1"/>
  <c r="AJ2296" i="1" s="1"/>
  <c r="AG2296" i="1"/>
  <c r="AF3697" i="1"/>
  <c r="AJ3697" i="1" s="1"/>
  <c r="AG3697" i="1"/>
  <c r="AH3697" i="1"/>
  <c r="AK3697" i="1" s="1"/>
  <c r="AH2375" i="1"/>
  <c r="AF2375" i="1"/>
  <c r="AJ2375" i="1" s="1"/>
  <c r="AG2375" i="1"/>
  <c r="AH60" i="1"/>
  <c r="AF60" i="1"/>
  <c r="AJ60" i="1" s="1"/>
  <c r="AG60" i="1"/>
  <c r="AH55" i="1"/>
  <c r="AF55" i="1"/>
  <c r="AJ55" i="1" s="1"/>
  <c r="AG55" i="1"/>
  <c r="AF749" i="1"/>
  <c r="AJ749" i="1" s="1"/>
  <c r="AH749" i="1"/>
  <c r="AK749" i="1" s="1"/>
  <c r="AG749" i="1"/>
  <c r="AH228" i="1"/>
  <c r="AG228" i="1"/>
  <c r="AH4107" i="1"/>
  <c r="AF4107" i="1"/>
  <c r="AJ4107" i="1" s="1"/>
  <c r="AG4107" i="1"/>
  <c r="AF3913" i="1"/>
  <c r="AJ3913" i="1" s="1"/>
  <c r="AG3913" i="1"/>
  <c r="AH3913" i="1"/>
  <c r="AH1845" i="1"/>
  <c r="AF1845" i="1"/>
  <c r="AJ1845" i="1" s="1"/>
  <c r="AG1845" i="1"/>
  <c r="AH1747" i="1"/>
  <c r="AF1747" i="1"/>
  <c r="AJ1747" i="1" s="1"/>
  <c r="AG1747" i="1"/>
  <c r="AF2024" i="1"/>
  <c r="AJ2024" i="1" s="1"/>
  <c r="AG2024" i="1"/>
  <c r="AH2024" i="1"/>
  <c r="AK2024" i="1" s="1"/>
  <c r="AG1582" i="1"/>
  <c r="AF2875" i="1"/>
  <c r="AJ2875" i="1" s="1"/>
  <c r="AH2875" i="1"/>
  <c r="AG2875" i="1"/>
  <c r="AH2702" i="1"/>
  <c r="AG2702" i="1"/>
  <c r="AF2702" i="1"/>
  <c r="AJ2702" i="1" s="1"/>
  <c r="AH35" i="1"/>
  <c r="AF35" i="1"/>
  <c r="AJ35" i="1" s="1"/>
  <c r="AG35" i="1"/>
  <c r="AF1479" i="1"/>
  <c r="AJ1479" i="1" s="1"/>
  <c r="AG1479" i="1"/>
  <c r="AH1479" i="1"/>
  <c r="AK1479" i="1" s="1"/>
  <c r="AH2890" i="1"/>
  <c r="AF2890" i="1"/>
  <c r="AJ2890" i="1" s="1"/>
  <c r="AG2890" i="1"/>
  <c r="AF2045" i="1"/>
  <c r="AJ2045" i="1" s="1"/>
  <c r="AF2803" i="1"/>
  <c r="AJ2803" i="1" s="1"/>
  <c r="AH2803" i="1"/>
  <c r="AG2803" i="1"/>
  <c r="AF2983" i="1"/>
  <c r="AJ2983" i="1" s="1"/>
  <c r="AG2983" i="1"/>
  <c r="AH2983" i="1"/>
  <c r="AG3568" i="1"/>
  <c r="AH3568" i="1"/>
  <c r="AH3777" i="1"/>
  <c r="AK3777" i="1" s="1"/>
  <c r="AF3777" i="1"/>
  <c r="AJ3777" i="1" s="1"/>
  <c r="AG3777" i="1"/>
  <c r="AH3731" i="1"/>
  <c r="AK3731" i="1" s="1"/>
  <c r="AF3731" i="1"/>
  <c r="AJ3731" i="1" s="1"/>
  <c r="AG3731" i="1"/>
  <c r="AH4076" i="1"/>
  <c r="AK4076" i="1" s="1"/>
  <c r="AF4076" i="1"/>
  <c r="AJ4076" i="1" s="1"/>
  <c r="AG4076" i="1"/>
  <c r="AF3642" i="1"/>
  <c r="AJ3642" i="1" s="1"/>
  <c r="AG3642" i="1"/>
  <c r="AH3642" i="1"/>
  <c r="AH1806" i="1"/>
  <c r="AK1806" i="1" s="1"/>
  <c r="AG1806" i="1"/>
  <c r="AF1806" i="1"/>
  <c r="AJ1806" i="1" s="1"/>
  <c r="AH710" i="1"/>
  <c r="AK710" i="1" s="1"/>
  <c r="AH1983" i="1"/>
  <c r="AK1983" i="1" s="1"/>
  <c r="AF1983" i="1"/>
  <c r="AJ1983" i="1" s="1"/>
  <c r="AG1983" i="1"/>
  <c r="AH4152" i="1"/>
  <c r="AK4152" i="1" s="1"/>
  <c r="AF4152" i="1"/>
  <c r="AJ4152" i="1" s="1"/>
  <c r="AG4152" i="1"/>
  <c r="AH2099" i="1"/>
  <c r="AK2099" i="1" s="1"/>
  <c r="AF2099" i="1"/>
  <c r="AJ2099" i="1" s="1"/>
  <c r="AG2099" i="1"/>
  <c r="AH296" i="1"/>
  <c r="AK296" i="1" s="1"/>
  <c r="AG296" i="1"/>
  <c r="AF296" i="1"/>
  <c r="AJ296" i="1" s="1"/>
  <c r="AH3655" i="1"/>
  <c r="AK3655" i="1" s="1"/>
  <c r="AF3655" i="1"/>
  <c r="AJ3655" i="1" s="1"/>
  <c r="AG3655" i="1"/>
  <c r="AH2441" i="1"/>
  <c r="AK2441" i="1" s="1"/>
  <c r="AF2441" i="1"/>
  <c r="AJ2441" i="1" s="1"/>
  <c r="AG2441" i="1"/>
  <c r="AH2817" i="1"/>
  <c r="AK2817" i="1" s="1"/>
  <c r="AG2817" i="1"/>
  <c r="AF2817" i="1"/>
  <c r="AJ2817" i="1" s="1"/>
  <c r="AH882" i="1"/>
  <c r="AK882" i="1" s="1"/>
  <c r="AG882" i="1"/>
  <c r="AF882" i="1"/>
  <c r="AJ882" i="1" s="1"/>
  <c r="AH2859" i="1"/>
  <c r="AK2859" i="1" s="1"/>
  <c r="AG2859" i="1"/>
  <c r="AF2859" i="1"/>
  <c r="AJ2859" i="1" s="1"/>
  <c r="AH1383" i="1"/>
  <c r="AK1383" i="1" s="1"/>
  <c r="AG1383" i="1"/>
  <c r="AF1383" i="1"/>
  <c r="AJ1383" i="1" s="1"/>
  <c r="AH3248" i="1"/>
  <c r="AK3248" i="1" s="1"/>
  <c r="AG3248" i="1"/>
  <c r="AF3248" i="1"/>
  <c r="AJ3248" i="1" s="1"/>
  <c r="AH3611" i="1"/>
  <c r="AF3611" i="1"/>
  <c r="AJ3611" i="1" s="1"/>
  <c r="AG3611" i="1"/>
  <c r="AF463" i="1"/>
  <c r="AJ463" i="1" s="1"/>
  <c r="AG463" i="1"/>
  <c r="AH463" i="1"/>
  <c r="AF1610" i="1"/>
  <c r="AJ1610" i="1" s="1"/>
  <c r="AH1610" i="1"/>
  <c r="AK1610" i="1" s="1"/>
  <c r="AG1610" i="1"/>
  <c r="AF2356" i="1"/>
  <c r="AJ2356" i="1" s="1"/>
  <c r="AH2356" i="1"/>
  <c r="AK2356" i="1" s="1"/>
  <c r="AG2356" i="1"/>
  <c r="AF112" i="1"/>
  <c r="AJ112" i="1" s="1"/>
  <c r="AH112" i="1"/>
  <c r="AG112" i="1"/>
  <c r="AH886" i="1"/>
  <c r="AF2171" i="1"/>
  <c r="AJ2171" i="1" s="1"/>
  <c r="AH2171" i="1"/>
  <c r="AG2171" i="1"/>
  <c r="AF1091" i="1"/>
  <c r="AJ1091" i="1" s="1"/>
  <c r="AH1091" i="1"/>
  <c r="AG1091" i="1"/>
  <c r="AF3403" i="1"/>
  <c r="AJ3403" i="1" s="1"/>
  <c r="AH3403" i="1"/>
  <c r="AG3403" i="1"/>
  <c r="AH548" i="1"/>
  <c r="AG548" i="1"/>
  <c r="AF3779" i="1"/>
  <c r="AJ3779" i="1" s="1"/>
  <c r="AH3779" i="1"/>
  <c r="AG3779" i="1"/>
  <c r="AH3873" i="1"/>
  <c r="AK3873" i="1" s="1"/>
  <c r="AF3873" i="1"/>
  <c r="AJ3873" i="1" s="1"/>
  <c r="AG3873" i="1"/>
  <c r="AH918" i="1"/>
  <c r="AK918" i="1" s="1"/>
  <c r="AF918" i="1"/>
  <c r="AJ918" i="1" s="1"/>
  <c r="AG918" i="1"/>
  <c r="AH1058" i="1"/>
  <c r="AK1058" i="1" s="1"/>
  <c r="AF1058" i="1"/>
  <c r="AJ1058" i="1" s="1"/>
  <c r="AG1058" i="1"/>
  <c r="AH1779" i="1"/>
  <c r="AK1779" i="1" s="1"/>
  <c r="AF1779" i="1"/>
  <c r="AJ1779" i="1" s="1"/>
  <c r="AG1779" i="1"/>
  <c r="AH3116" i="1"/>
  <c r="AK3116" i="1" s="1"/>
  <c r="AH1029" i="1"/>
  <c r="AK1029" i="1" s="1"/>
  <c r="AF1029" i="1"/>
  <c r="AJ1029" i="1" s="1"/>
  <c r="AG1029" i="1"/>
  <c r="AF837" i="1"/>
  <c r="AJ837" i="1" s="1"/>
  <c r="AH837" i="1"/>
  <c r="AG837" i="1"/>
  <c r="AF1641" i="1"/>
  <c r="AJ1641" i="1" s="1"/>
  <c r="AH1641" i="1"/>
  <c r="AG1641" i="1"/>
  <c r="AF928" i="1"/>
  <c r="AJ928" i="1" s="1"/>
  <c r="AH928" i="1"/>
  <c r="AG928" i="1"/>
  <c r="AF2984" i="1"/>
  <c r="AJ2984" i="1" s="1"/>
  <c r="AH2984" i="1"/>
  <c r="AG2984" i="1"/>
  <c r="AF2966" i="1"/>
  <c r="AJ2966" i="1" s="1"/>
  <c r="AH2966" i="1"/>
  <c r="AG2966" i="1"/>
  <c r="AF2489" i="1"/>
  <c r="AJ2489" i="1" s="1"/>
  <c r="AH2489" i="1"/>
  <c r="AG2489" i="1"/>
  <c r="AF1046" i="1"/>
  <c r="AJ1046" i="1" s="1"/>
  <c r="AH1046" i="1"/>
  <c r="AG1046" i="1"/>
  <c r="AF2443" i="1"/>
  <c r="AJ2443" i="1" s="1"/>
  <c r="AH2443" i="1"/>
  <c r="AG2443" i="1"/>
  <c r="AF2518" i="1"/>
  <c r="AJ2518" i="1" s="1"/>
  <c r="AH2518" i="1"/>
  <c r="AG2518" i="1"/>
  <c r="AF2313" i="1"/>
  <c r="AJ2313" i="1" s="1"/>
  <c r="AH2313" i="1"/>
  <c r="AG2313" i="1"/>
  <c r="AF2557" i="1"/>
  <c r="AJ2557" i="1" s="1"/>
  <c r="AH2557" i="1"/>
  <c r="AG2557" i="1"/>
  <c r="AF3817" i="1"/>
  <c r="AJ3817" i="1" s="1"/>
  <c r="AH3817" i="1"/>
  <c r="AG3817" i="1"/>
  <c r="AF4174" i="1"/>
  <c r="AJ4174" i="1" s="1"/>
  <c r="AH4174" i="1"/>
  <c r="AG4174" i="1"/>
  <c r="AF3455" i="1"/>
  <c r="AJ3455" i="1" s="1"/>
  <c r="AH3455" i="1"/>
  <c r="AG3455" i="1"/>
  <c r="AF3719" i="1"/>
  <c r="AJ3719" i="1" s="1"/>
  <c r="AH3719" i="1"/>
  <c r="AG3719" i="1"/>
  <c r="AF1752" i="1"/>
  <c r="AJ1752" i="1" s="1"/>
  <c r="AH1752" i="1"/>
  <c r="AG1752" i="1"/>
  <c r="AF1624" i="1"/>
  <c r="AJ1624" i="1" s="1"/>
  <c r="AH1624" i="1"/>
  <c r="AG1624" i="1"/>
  <c r="AH3877" i="1"/>
  <c r="AK3877" i="1" s="1"/>
  <c r="AF3877" i="1"/>
  <c r="AJ3877" i="1" s="1"/>
  <c r="AG3877" i="1"/>
  <c r="AH1962" i="1"/>
  <c r="AK1962" i="1" s="1"/>
  <c r="AF1962" i="1"/>
  <c r="AJ1962" i="1" s="1"/>
  <c r="AG1962" i="1"/>
  <c r="AH528" i="1"/>
  <c r="AG528" i="1"/>
  <c r="AF528" i="1"/>
  <c r="AJ528" i="1" s="1"/>
  <c r="AH4054" i="1"/>
  <c r="AK4054" i="1" s="1"/>
  <c r="AF4054" i="1"/>
  <c r="AJ4054" i="1" s="1"/>
  <c r="AG4054" i="1"/>
  <c r="AF1961" i="1"/>
  <c r="AJ1961" i="1" s="1"/>
  <c r="AG1961" i="1"/>
  <c r="AH1961" i="1"/>
  <c r="AF3916" i="1"/>
  <c r="AJ3916" i="1" s="1"/>
  <c r="AG3916" i="1"/>
  <c r="AH3916" i="1"/>
  <c r="AH2506" i="1"/>
  <c r="AK2506" i="1" s="1"/>
  <c r="AF2506" i="1"/>
  <c r="AJ2506" i="1" s="1"/>
  <c r="AG2506" i="1"/>
  <c r="AH4032" i="1"/>
  <c r="AK4032" i="1" s="1"/>
  <c r="AF4032" i="1"/>
  <c r="AJ4032" i="1" s="1"/>
  <c r="AG4032" i="1"/>
  <c r="AH499" i="1"/>
  <c r="AK499" i="1" s="1"/>
  <c r="AF499" i="1"/>
  <c r="AJ499" i="1" s="1"/>
  <c r="AG499" i="1"/>
  <c r="AH2909" i="1"/>
  <c r="AK2909" i="1" s="1"/>
  <c r="AF2909" i="1"/>
  <c r="AJ2909" i="1" s="1"/>
  <c r="AG2909" i="1"/>
  <c r="AH2962" i="1"/>
  <c r="AK2962" i="1" s="1"/>
  <c r="AF2962" i="1"/>
  <c r="AJ2962" i="1" s="1"/>
  <c r="AG2962" i="1"/>
  <c r="AH2483" i="1"/>
  <c r="AK2483" i="1" s="1"/>
  <c r="AF2483" i="1"/>
  <c r="AJ2483" i="1" s="1"/>
  <c r="AG2483" i="1"/>
  <c r="AH2485" i="1"/>
  <c r="AK2485" i="1" s="1"/>
  <c r="AF2485" i="1"/>
  <c r="AJ2485" i="1" s="1"/>
  <c r="AG2485" i="1"/>
  <c r="AH2205" i="1"/>
  <c r="AK2205" i="1" s="1"/>
  <c r="AF2205" i="1"/>
  <c r="AJ2205" i="1" s="1"/>
  <c r="AG2205" i="1"/>
  <c r="AH74" i="1"/>
  <c r="AK74" i="1" s="1"/>
  <c r="AF74" i="1"/>
  <c r="AJ74" i="1" s="1"/>
  <c r="AG74" i="1"/>
  <c r="AH3066" i="1"/>
  <c r="AG3066" i="1"/>
  <c r="AF3066" i="1"/>
  <c r="AJ3066" i="1" s="1"/>
  <c r="AH1852" i="1"/>
  <c r="AK1852" i="1" s="1"/>
  <c r="AF1852" i="1"/>
  <c r="AJ1852" i="1" s="1"/>
  <c r="AG1852" i="1"/>
  <c r="AH4188" i="1"/>
  <c r="AK4188" i="1" s="1"/>
  <c r="AF4188" i="1"/>
  <c r="AJ4188" i="1" s="1"/>
  <c r="AG4188" i="1"/>
  <c r="AH1325" i="1"/>
  <c r="AK1325" i="1" s="1"/>
  <c r="AF1325" i="1"/>
  <c r="AJ1325" i="1" s="1"/>
  <c r="AG1325" i="1"/>
  <c r="AH2127" i="1"/>
  <c r="AK2127" i="1" s="1"/>
  <c r="AF2127" i="1"/>
  <c r="AJ2127" i="1" s="1"/>
  <c r="AG2127" i="1"/>
  <c r="AH1157" i="1"/>
  <c r="AK1157" i="1" s="1"/>
  <c r="AF1157" i="1"/>
  <c r="AJ1157" i="1" s="1"/>
  <c r="AG1157" i="1"/>
  <c r="AF149" i="1"/>
  <c r="AJ149" i="1" s="1"/>
  <c r="AG149" i="1"/>
  <c r="AH149" i="1"/>
  <c r="AK149" i="1" s="1"/>
  <c r="AF1886" i="1"/>
  <c r="AJ1886" i="1" s="1"/>
  <c r="AG1886" i="1"/>
  <c r="AH1886" i="1"/>
  <c r="AK1886" i="1" s="1"/>
  <c r="AF3597" i="1"/>
  <c r="AJ3597" i="1" s="1"/>
  <c r="AG3597" i="1"/>
  <c r="AH3597" i="1"/>
  <c r="AK3597" i="1" s="1"/>
  <c r="AH4162" i="1"/>
  <c r="AF4162" i="1"/>
  <c r="AJ4162" i="1" s="1"/>
  <c r="AG4162" i="1"/>
  <c r="AH358" i="1"/>
  <c r="AF358" i="1"/>
  <c r="AJ358" i="1" s="1"/>
  <c r="AG358" i="1"/>
  <c r="AH2414" i="1"/>
  <c r="AF2414" i="1"/>
  <c r="AJ2414" i="1" s="1"/>
  <c r="AG2414" i="1"/>
  <c r="AH3848" i="1"/>
  <c r="AF3848" i="1"/>
  <c r="AJ3848" i="1" s="1"/>
  <c r="AG3848" i="1"/>
  <c r="AH828" i="1"/>
  <c r="AF828" i="1"/>
  <c r="AJ828" i="1" s="1"/>
  <c r="AG828" i="1"/>
  <c r="AH2777" i="1"/>
  <c r="AK2777" i="1" s="1"/>
  <c r="AF2777" i="1"/>
  <c r="AJ2777" i="1" s="1"/>
  <c r="AG2777" i="1"/>
  <c r="AH3145" i="1"/>
  <c r="AG3145" i="1"/>
  <c r="AF3145" i="1"/>
  <c r="AJ3145" i="1" s="1"/>
  <c r="AH1019" i="1"/>
  <c r="AF1019" i="1"/>
  <c r="AJ1019" i="1" s="1"/>
  <c r="AG1019" i="1"/>
  <c r="AF3119" i="1"/>
  <c r="AJ3119" i="1" s="1"/>
  <c r="AG3119" i="1"/>
  <c r="AH3119" i="1"/>
  <c r="AK3119" i="1" s="1"/>
  <c r="AH187" i="1"/>
  <c r="AF187" i="1"/>
  <c r="AJ187" i="1" s="1"/>
  <c r="AG187" i="1"/>
  <c r="AH3927" i="1"/>
  <c r="AF3927" i="1"/>
  <c r="AJ3927" i="1" s="1"/>
  <c r="AG3927" i="1"/>
  <c r="AH3106" i="1"/>
  <c r="AH3539" i="1"/>
  <c r="AK3539" i="1" s="1"/>
  <c r="AF3539" i="1"/>
  <c r="AJ3539" i="1" s="1"/>
  <c r="AG3539" i="1"/>
  <c r="AH3890" i="1"/>
  <c r="AF3890" i="1"/>
  <c r="AJ3890" i="1" s="1"/>
  <c r="AG3890" i="1"/>
  <c r="AH3765" i="1"/>
  <c r="AF3765" i="1"/>
  <c r="AJ3765" i="1" s="1"/>
  <c r="AG3765" i="1"/>
  <c r="AF278" i="1"/>
  <c r="AJ278" i="1" s="1"/>
  <c r="AG278" i="1"/>
  <c r="AH278" i="1"/>
  <c r="AK278" i="1" s="1"/>
  <c r="AF475" i="1"/>
  <c r="AJ475" i="1" s="1"/>
  <c r="AG475" i="1"/>
  <c r="AH475" i="1"/>
  <c r="AK475" i="1" s="1"/>
  <c r="AH1755" i="1"/>
  <c r="AK1755" i="1" s="1"/>
  <c r="AF1755" i="1"/>
  <c r="AJ1755" i="1" s="1"/>
  <c r="AG1755" i="1"/>
  <c r="AH2026" i="1"/>
  <c r="AK2026" i="1" s="1"/>
  <c r="AF2026" i="1"/>
  <c r="AJ2026" i="1" s="1"/>
  <c r="AG2026" i="1"/>
  <c r="AH2498" i="1"/>
  <c r="AF2498" i="1"/>
  <c r="AJ2498" i="1" s="1"/>
  <c r="AG2498" i="1"/>
  <c r="AH1711" i="1"/>
  <c r="AF1711" i="1"/>
  <c r="AJ1711" i="1" s="1"/>
  <c r="AG1711" i="1"/>
  <c r="AF316" i="1"/>
  <c r="AJ316" i="1" s="1"/>
  <c r="AG316" i="1"/>
  <c r="AH316" i="1"/>
  <c r="AK316" i="1" s="1"/>
  <c r="AG1299" i="1"/>
  <c r="AH4017" i="1"/>
  <c r="AG4017" i="1"/>
  <c r="AF4017" i="1"/>
  <c r="AJ4017" i="1" s="1"/>
  <c r="AH4065" i="1"/>
  <c r="AF4065" i="1"/>
  <c r="AJ4065" i="1" s="1"/>
  <c r="AG4065" i="1"/>
  <c r="AH1846" i="1"/>
  <c r="AF1846" i="1"/>
  <c r="AJ1846" i="1" s="1"/>
  <c r="AG1846" i="1"/>
  <c r="AH3639" i="1"/>
  <c r="AF3639" i="1"/>
  <c r="AJ3639" i="1" s="1"/>
  <c r="AG3639" i="1"/>
  <c r="AF3045" i="1"/>
  <c r="AJ3045" i="1" s="1"/>
  <c r="AH3045" i="1"/>
  <c r="AK3045" i="1" s="1"/>
  <c r="AG3045" i="1"/>
  <c r="AF3148" i="1"/>
  <c r="AJ3148" i="1" s="1"/>
  <c r="AH3148" i="1"/>
  <c r="AK3148" i="1" s="1"/>
  <c r="AG3148" i="1"/>
  <c r="AF3472" i="1"/>
  <c r="AJ3472" i="1" s="1"/>
  <c r="AH3472" i="1"/>
  <c r="AK3472" i="1" s="1"/>
  <c r="AG3472" i="1"/>
  <c r="AF1381" i="1"/>
  <c r="AJ1381" i="1" s="1"/>
  <c r="AH1381" i="1"/>
  <c r="AK1381" i="1" s="1"/>
  <c r="AG1381" i="1"/>
  <c r="AF1333" i="1"/>
  <c r="AJ1333" i="1" s="1"/>
  <c r="AH1333" i="1"/>
  <c r="AK1333" i="1" s="1"/>
  <c r="AG1333" i="1"/>
  <c r="AF3088" i="1"/>
  <c r="AJ3088" i="1" s="1"/>
  <c r="AH3088" i="1"/>
  <c r="AK3088" i="1" s="1"/>
  <c r="AG3088" i="1"/>
  <c r="AF1257" i="1"/>
  <c r="AJ1257" i="1" s="1"/>
  <c r="AG1257" i="1"/>
  <c r="AH1257" i="1"/>
  <c r="AK1257" i="1" s="1"/>
  <c r="AH1559" i="1"/>
  <c r="AF1559" i="1"/>
  <c r="AJ1559" i="1" s="1"/>
  <c r="AG1559" i="1"/>
  <c r="AH3892" i="1"/>
  <c r="AF3892" i="1"/>
  <c r="AJ3892" i="1" s="1"/>
  <c r="AG3892" i="1"/>
  <c r="AH3089" i="1"/>
  <c r="AF3089" i="1"/>
  <c r="AJ3089" i="1" s="1"/>
  <c r="AG3089" i="1"/>
  <c r="AH2290" i="1"/>
  <c r="AF2290" i="1"/>
  <c r="AJ2290" i="1" s="1"/>
  <c r="AG2290" i="1"/>
  <c r="AH244" i="1"/>
  <c r="AF244" i="1"/>
  <c r="AJ244" i="1" s="1"/>
  <c r="AG244" i="1"/>
  <c r="AF109" i="1"/>
  <c r="AJ109" i="1" s="1"/>
  <c r="AG109" i="1"/>
  <c r="AH109" i="1"/>
  <c r="AF59" i="1"/>
  <c r="AJ59" i="1" s="1"/>
  <c r="AH3240" i="1"/>
  <c r="AK3240" i="1" s="1"/>
  <c r="AF3240" i="1"/>
  <c r="AJ3240" i="1" s="1"/>
  <c r="AG3240" i="1"/>
  <c r="AH2" i="1"/>
  <c r="AK2" i="1" s="1"/>
  <c r="AF2" i="1"/>
  <c r="AJ2" i="1" s="1"/>
  <c r="AG2" i="1"/>
  <c r="AH2322" i="1"/>
  <c r="AK2322" i="1" s="1"/>
  <c r="AG2322" i="1"/>
  <c r="AF2322" i="1"/>
  <c r="AJ2322" i="1" s="1"/>
  <c r="AH2364" i="1"/>
  <c r="AK2364" i="1" s="1"/>
  <c r="AG2364" i="1"/>
  <c r="AF2364" i="1"/>
  <c r="AJ2364" i="1" s="1"/>
  <c r="AH1872" i="1"/>
  <c r="AF1872" i="1"/>
  <c r="AJ1872" i="1" s="1"/>
  <c r="AG1872" i="1"/>
  <c r="AH3042" i="1"/>
  <c r="AK3042" i="1" s="1"/>
  <c r="AF3042" i="1"/>
  <c r="AJ3042" i="1" s="1"/>
  <c r="AG3042" i="1"/>
  <c r="AH3900" i="1"/>
  <c r="AF3900" i="1"/>
  <c r="AJ3900" i="1" s="1"/>
  <c r="AG3900" i="1"/>
  <c r="AH3046" i="1"/>
  <c r="AK3046" i="1" s="1"/>
  <c r="AH1503" i="1"/>
  <c r="AK1503" i="1" s="1"/>
  <c r="AF1503" i="1"/>
  <c r="AJ1503" i="1" s="1"/>
  <c r="AG1503" i="1"/>
  <c r="AF916" i="1"/>
  <c r="AJ916" i="1" s="1"/>
  <c r="AG916" i="1"/>
  <c r="AH916" i="1"/>
  <c r="AH3784" i="1"/>
  <c r="AK3784" i="1" s="1"/>
  <c r="AF3784" i="1"/>
  <c r="AG3784" i="1"/>
  <c r="AH974" i="1"/>
  <c r="AK974" i="1" s="1"/>
  <c r="AF974" i="1"/>
  <c r="AJ974" i="1" s="1"/>
  <c r="AG974" i="1"/>
  <c r="AH3630" i="1"/>
  <c r="AK3630" i="1" s="1"/>
  <c r="AF3630" i="1"/>
  <c r="AG3630" i="1"/>
  <c r="AH848" i="1"/>
  <c r="AK848" i="1" s="1"/>
  <c r="AF848" i="1"/>
  <c r="AG848" i="1"/>
  <c r="AF3644" i="1"/>
  <c r="AJ3644" i="1" s="1"/>
  <c r="AG3644" i="1"/>
  <c r="AH3644" i="1"/>
  <c r="AH634" i="1"/>
  <c r="AK634" i="1" s="1"/>
  <c r="AF634" i="1"/>
  <c r="AG634" i="1"/>
  <c r="AH2611" i="1"/>
  <c r="AK2611" i="1" s="1"/>
  <c r="AF2611" i="1"/>
  <c r="AG2611" i="1"/>
  <c r="AF3649" i="1"/>
  <c r="AJ3649" i="1" s="1"/>
  <c r="AG3649" i="1"/>
  <c r="AH3649" i="1"/>
  <c r="AK3649" i="1" s="1"/>
  <c r="AF3146" i="1"/>
  <c r="AJ3146" i="1" s="1"/>
  <c r="AG3146" i="1"/>
  <c r="AH3146" i="1"/>
  <c r="AK3146" i="1" s="1"/>
  <c r="AF3369" i="1"/>
  <c r="AJ3369" i="1" s="1"/>
  <c r="AG3369" i="1"/>
  <c r="AH3369" i="1"/>
  <c r="AK3369" i="1" s="1"/>
  <c r="AF1300" i="1"/>
  <c r="AJ1300" i="1" s="1"/>
  <c r="AG1300" i="1"/>
  <c r="AH1300" i="1"/>
  <c r="AK1300" i="1" s="1"/>
  <c r="AH2031" i="1"/>
  <c r="AK2031" i="1" s="1"/>
  <c r="AG2031" i="1"/>
  <c r="AF2031" i="1"/>
  <c r="AJ2031" i="1" s="1"/>
  <c r="AH878" i="1"/>
  <c r="AK878" i="1" s="1"/>
  <c r="AF878" i="1"/>
  <c r="AJ878" i="1" s="1"/>
  <c r="AG878" i="1"/>
  <c r="AH2843" i="1"/>
  <c r="AK2843" i="1" s="1"/>
  <c r="AF2843" i="1"/>
  <c r="AJ2843" i="1" s="1"/>
  <c r="AG2843" i="1"/>
  <c r="AH56" i="1"/>
  <c r="AK56" i="1" s="1"/>
  <c r="AF56" i="1"/>
  <c r="AJ56" i="1" s="1"/>
  <c r="AG56" i="1"/>
  <c r="AH2715" i="1"/>
  <c r="AK2715" i="1" s="1"/>
  <c r="AF2715" i="1"/>
  <c r="AJ2715" i="1" s="1"/>
  <c r="AG2715" i="1"/>
  <c r="AH3257" i="1"/>
  <c r="AG3257" i="1"/>
  <c r="AF3257" i="1"/>
  <c r="AJ3257" i="1" s="1"/>
  <c r="AH76" i="1"/>
  <c r="AK76" i="1" s="1"/>
  <c r="AF76" i="1"/>
  <c r="AG76" i="1"/>
  <c r="AH3184" i="1"/>
  <c r="AK3184" i="1" s="1"/>
  <c r="AF3184" i="1"/>
  <c r="AG3184" i="1"/>
  <c r="AH2350" i="1"/>
  <c r="AK2350" i="1" s="1"/>
  <c r="AF2350" i="1"/>
  <c r="AG2350" i="1"/>
  <c r="AF3720" i="1"/>
  <c r="AJ3720" i="1" s="1"/>
  <c r="AH1109" i="1"/>
  <c r="AK1109" i="1" s="1"/>
  <c r="AF1109" i="1"/>
  <c r="AG1109" i="1"/>
  <c r="AH1135" i="1"/>
  <c r="AK1135" i="1" s="1"/>
  <c r="AF1135" i="1"/>
  <c r="AG1135" i="1"/>
  <c r="AH3853" i="1"/>
  <c r="AK3853" i="1" s="1"/>
  <c r="AF3853" i="1"/>
  <c r="AJ3853" i="1" s="1"/>
  <c r="AG3853" i="1"/>
  <c r="AH1888" i="1"/>
  <c r="AK1888" i="1" s="1"/>
  <c r="AF1888" i="1"/>
  <c r="AG1888" i="1"/>
  <c r="AH253" i="1"/>
  <c r="AK253" i="1" s="1"/>
  <c r="AF253" i="1"/>
  <c r="AG253" i="1"/>
  <c r="AH1640" i="1"/>
  <c r="AK1640" i="1" s="1"/>
  <c r="AF1640" i="1"/>
  <c r="AG1640" i="1"/>
  <c r="AH2738" i="1"/>
  <c r="AK2738" i="1" s="1"/>
  <c r="AF2738" i="1"/>
  <c r="AG2738" i="1"/>
  <c r="AH3902" i="1"/>
  <c r="AK3902" i="1" s="1"/>
  <c r="AF3902" i="1"/>
  <c r="AG3902" i="1"/>
  <c r="AH2385" i="1"/>
  <c r="AK2385" i="1" s="1"/>
  <c r="AF2385" i="1"/>
  <c r="AG2385" i="1"/>
  <c r="AF3202" i="1"/>
  <c r="AJ3202" i="1" s="1"/>
  <c r="AG3202" i="1"/>
  <c r="AH3202" i="1"/>
  <c r="AK3202" i="1" s="1"/>
  <c r="AF427" i="1"/>
  <c r="AJ427" i="1" s="1"/>
  <c r="AG427" i="1"/>
  <c r="AH427" i="1"/>
  <c r="AK427" i="1" s="1"/>
  <c r="AF152" i="1"/>
  <c r="AJ152" i="1" s="1"/>
  <c r="AH152" i="1"/>
  <c r="AG152" i="1"/>
  <c r="AH2713" i="1"/>
  <c r="AK2713" i="1" s="1"/>
  <c r="AF2713" i="1"/>
  <c r="AG2713" i="1"/>
  <c r="AF4218" i="1"/>
  <c r="AJ4218" i="1" s="1"/>
  <c r="AG4218" i="1"/>
  <c r="AH4218" i="1"/>
  <c r="AK4218" i="1" s="1"/>
  <c r="AF956" i="1"/>
  <c r="AJ956" i="1" s="1"/>
  <c r="AG956" i="1"/>
  <c r="AH956" i="1"/>
  <c r="AH2662" i="1"/>
  <c r="AG2662" i="1"/>
  <c r="AF2662" i="1"/>
  <c r="AJ2662" i="1" s="1"/>
  <c r="AH899" i="1"/>
  <c r="AK899" i="1" s="1"/>
  <c r="AF899" i="1"/>
  <c r="AJ899" i="1" s="1"/>
  <c r="AG899" i="1"/>
  <c r="AF2636" i="1"/>
  <c r="AJ2636" i="1" s="1"/>
  <c r="AG2636" i="1"/>
  <c r="AH2636" i="1"/>
  <c r="AK2636" i="1" s="1"/>
  <c r="AH3680" i="1"/>
  <c r="AK3680" i="1" s="1"/>
  <c r="AF3680" i="1"/>
  <c r="AG3680" i="1"/>
  <c r="AF2574" i="1"/>
  <c r="AJ2574" i="1" s="1"/>
  <c r="AG2574" i="1"/>
  <c r="AH2574" i="1"/>
  <c r="AK2574" i="1" s="1"/>
  <c r="AH283" i="1"/>
  <c r="AK283" i="1" s="1"/>
  <c r="AF283" i="1"/>
  <c r="AG283" i="1"/>
  <c r="AH3515" i="1"/>
  <c r="AK3515" i="1" s="1"/>
  <c r="AF3515" i="1"/>
  <c r="AG3515" i="1"/>
  <c r="AG3413" i="1"/>
  <c r="AF603" i="1"/>
  <c r="AJ603" i="1" s="1"/>
  <c r="AH603" i="1"/>
  <c r="AK603" i="1" s="1"/>
  <c r="AG603" i="1"/>
  <c r="AH2667" i="1"/>
  <c r="AF2667" i="1"/>
  <c r="AJ2667" i="1" s="1"/>
  <c r="AG2667" i="1"/>
  <c r="AF2563" i="1"/>
  <c r="AJ2563" i="1" s="1"/>
  <c r="AH2064" i="1"/>
  <c r="AK2064" i="1" s="1"/>
  <c r="AF971" i="1"/>
  <c r="AJ971" i="1" s="1"/>
  <c r="AH971" i="1"/>
  <c r="AG971" i="1"/>
  <c r="AF1415" i="1"/>
  <c r="AJ1415" i="1" s="1"/>
  <c r="AH1415" i="1"/>
  <c r="AG1415" i="1"/>
  <c r="AF2806" i="1"/>
  <c r="AJ2806" i="1" s="1"/>
  <c r="AG2806" i="1"/>
  <c r="AH2806" i="1"/>
  <c r="AH519" i="1"/>
  <c r="AK519" i="1" s="1"/>
  <c r="AF519" i="1"/>
  <c r="AJ519" i="1" s="1"/>
  <c r="AG519" i="1"/>
  <c r="AH1144" i="1"/>
  <c r="AK1144" i="1" s="1"/>
  <c r="AF1144" i="1"/>
  <c r="AJ1144" i="1" s="1"/>
  <c r="AG1144" i="1"/>
  <c r="AH1930" i="1"/>
  <c r="AK1930" i="1" s="1"/>
  <c r="AF1930" i="1"/>
  <c r="AJ1930" i="1" s="1"/>
  <c r="AG1930" i="1"/>
  <c r="AF925" i="1"/>
  <c r="AJ925" i="1" s="1"/>
  <c r="AH1618" i="1"/>
  <c r="AK1618" i="1" s="1"/>
  <c r="AG1618" i="1"/>
  <c r="AF1618" i="1"/>
  <c r="AJ1618" i="1" s="1"/>
  <c r="AH2046" i="1"/>
  <c r="AK2046" i="1" s="1"/>
  <c r="AF2046" i="1"/>
  <c r="AG2046" i="1"/>
  <c r="AH2448" i="1"/>
  <c r="AK2448" i="1" s="1"/>
  <c r="AF2448" i="1"/>
  <c r="AG2448" i="1"/>
  <c r="AH2377" i="1"/>
  <c r="AG2377" i="1"/>
  <c r="AF2377" i="1"/>
  <c r="AJ2377" i="1" s="1"/>
  <c r="AH1384" i="1"/>
  <c r="AG1384" i="1"/>
  <c r="AF1384" i="1"/>
  <c r="AJ1384" i="1" s="1"/>
  <c r="AH3498" i="1"/>
  <c r="AF3498" i="1"/>
  <c r="AJ3498" i="1" s="1"/>
  <c r="AG3498" i="1"/>
  <c r="AF3246" i="1"/>
  <c r="AJ3246" i="1" s="1"/>
  <c r="AG3246" i="1"/>
  <c r="AH3246" i="1"/>
  <c r="AK3246" i="1" s="1"/>
  <c r="AF1708" i="1"/>
  <c r="AJ1708" i="1" s="1"/>
  <c r="AG1708" i="1"/>
  <c r="AH1708" i="1"/>
  <c r="AK1708" i="1" s="1"/>
  <c r="AF2397" i="1"/>
  <c r="AJ2397" i="1" s="1"/>
  <c r="AG2397" i="1"/>
  <c r="AH2397" i="1"/>
  <c r="AK2397" i="1" s="1"/>
  <c r="AF2953" i="1"/>
  <c r="AJ2953" i="1" s="1"/>
  <c r="AH1777" i="1"/>
  <c r="AF1279" i="1"/>
  <c r="AJ1279" i="1" s="1"/>
  <c r="AG1279" i="1"/>
  <c r="AH1279" i="1"/>
  <c r="AK1279" i="1" s="1"/>
  <c r="AF2940" i="1"/>
  <c r="AJ2940" i="1" s="1"/>
  <c r="AH2940" i="1"/>
  <c r="AG2940" i="1"/>
  <c r="AF1987" i="1"/>
  <c r="AJ1987" i="1" s="1"/>
  <c r="AH1987" i="1"/>
  <c r="AG1987" i="1"/>
  <c r="AF3139" i="1"/>
  <c r="AJ3139" i="1" s="1"/>
  <c r="AG3139" i="1"/>
  <c r="AH3139" i="1"/>
  <c r="AF4019" i="1"/>
  <c r="AJ4019" i="1" s="1"/>
  <c r="AG4019" i="1"/>
  <c r="AH4019" i="1"/>
  <c r="AK4019" i="1" s="1"/>
  <c r="AF148" i="1"/>
  <c r="AJ148" i="1" s="1"/>
  <c r="AG148" i="1"/>
  <c r="AH148" i="1"/>
  <c r="AK148" i="1" s="1"/>
  <c r="AF239" i="1"/>
  <c r="AJ239" i="1" s="1"/>
  <c r="AG239" i="1"/>
  <c r="AH239" i="1"/>
  <c r="AK239" i="1" s="1"/>
  <c r="AF70" i="1"/>
  <c r="AJ70" i="1" s="1"/>
  <c r="AH70" i="1"/>
  <c r="AG70" i="1"/>
  <c r="AF407" i="1"/>
  <c r="AJ407" i="1" s="1"/>
  <c r="AG407" i="1"/>
  <c r="AH407" i="1"/>
  <c r="AG3797" i="1"/>
  <c r="AH3797" i="1"/>
  <c r="AH2419" i="1"/>
  <c r="AF2419" i="1"/>
  <c r="AJ2419" i="1" s="1"/>
  <c r="AG2419" i="1"/>
  <c r="AF3601" i="1"/>
  <c r="AJ3601" i="1" s="1"/>
  <c r="AG3601" i="1"/>
  <c r="AH3601" i="1"/>
  <c r="AK3601" i="1" s="1"/>
  <c r="AG759" i="1"/>
  <c r="AH759" i="1"/>
  <c r="AK759" i="1" s="1"/>
  <c r="AF705" i="1"/>
  <c r="AJ705" i="1" s="1"/>
  <c r="AG705" i="1"/>
  <c r="AH705" i="1"/>
  <c r="AF3561" i="1"/>
  <c r="AJ3561" i="1" s="1"/>
  <c r="AH3561" i="1"/>
  <c r="AG3561" i="1"/>
  <c r="AH871" i="1"/>
  <c r="AK871" i="1" s="1"/>
  <c r="AF871" i="1"/>
  <c r="AJ871" i="1" s="1"/>
  <c r="AG871" i="1"/>
  <c r="AH2126" i="1"/>
  <c r="AK2126" i="1" s="1"/>
  <c r="AF2126" i="1"/>
  <c r="AJ2126" i="1" s="1"/>
  <c r="AG2126" i="1"/>
  <c r="AH3674" i="1"/>
  <c r="AK3674" i="1" s="1"/>
  <c r="AG3674" i="1"/>
  <c r="AF3674" i="1"/>
  <c r="AJ3674" i="1" s="1"/>
  <c r="AF687" i="1"/>
  <c r="AJ687" i="1" s="1"/>
  <c r="AG687" i="1"/>
  <c r="AH687" i="1"/>
  <c r="AF2548" i="1"/>
  <c r="AJ2548" i="1" s="1"/>
  <c r="AG2548" i="1"/>
  <c r="AH2548" i="1"/>
  <c r="AF3775" i="1"/>
  <c r="AJ3775" i="1" s="1"/>
  <c r="AG3775" i="1"/>
  <c r="AH3775" i="1"/>
  <c r="AF1396" i="1"/>
  <c r="AJ1396" i="1" s="1"/>
  <c r="AG1396" i="1"/>
  <c r="AH1396" i="1"/>
  <c r="AF1565" i="1"/>
  <c r="AJ1565" i="1" s="1"/>
  <c r="AG1565" i="1"/>
  <c r="AH1565" i="1"/>
  <c r="AF3607" i="1"/>
  <c r="AJ3607" i="1" s="1"/>
  <c r="AG3607" i="1"/>
  <c r="AH3607" i="1"/>
  <c r="AF4027" i="1"/>
  <c r="AJ4027" i="1" s="1"/>
  <c r="AG4027" i="1"/>
  <c r="AH4027" i="1"/>
  <c r="AF3447" i="1"/>
  <c r="AJ3447" i="1" s="1"/>
  <c r="AG3447" i="1"/>
  <c r="AH3447" i="1"/>
  <c r="AF3940" i="1"/>
  <c r="AJ3940" i="1" s="1"/>
  <c r="AG3940" i="1"/>
  <c r="AH3940" i="1"/>
  <c r="AF2693" i="1"/>
  <c r="AJ2693" i="1" s="1"/>
  <c r="AG2693" i="1"/>
  <c r="AH2693" i="1"/>
  <c r="AF2534" i="1"/>
  <c r="AJ2534" i="1" s="1"/>
  <c r="AG2534" i="1"/>
  <c r="AH2534" i="1"/>
  <c r="AF452" i="1"/>
  <c r="AJ452" i="1" s="1"/>
  <c r="AG452" i="1"/>
  <c r="AH452" i="1"/>
  <c r="AF642" i="1"/>
  <c r="AJ642" i="1" s="1"/>
  <c r="AH642" i="1"/>
  <c r="AG642" i="1"/>
  <c r="AF2435" i="1"/>
  <c r="AJ2435" i="1" s="1"/>
  <c r="AG2435" i="1"/>
  <c r="AH2435" i="1"/>
  <c r="AF2524" i="1"/>
  <c r="AJ2524" i="1" s="1"/>
  <c r="AG2524" i="1"/>
  <c r="AH2524" i="1"/>
  <c r="AF1048" i="1"/>
  <c r="AJ1048" i="1" s="1"/>
  <c r="AG1048" i="1"/>
  <c r="AH1048" i="1"/>
  <c r="AF2878" i="1"/>
  <c r="AJ2878" i="1" s="1"/>
  <c r="AG2878" i="1"/>
  <c r="AH2878" i="1"/>
  <c r="AF2391" i="1"/>
  <c r="AJ2391" i="1" s="1"/>
  <c r="AG2391" i="1"/>
  <c r="AH2391" i="1"/>
  <c r="AF2427" i="1"/>
  <c r="AJ2427" i="1" s="1"/>
  <c r="AG2427" i="1"/>
  <c r="AH2427" i="1"/>
  <c r="AF728" i="1"/>
  <c r="AJ728" i="1" s="1"/>
  <c r="AG728" i="1"/>
  <c r="AH728" i="1"/>
  <c r="AH99" i="1"/>
  <c r="AF2275" i="1"/>
  <c r="AJ2275" i="1" s="1"/>
  <c r="AG2275" i="1"/>
  <c r="AH2275" i="1"/>
  <c r="AF3213" i="1"/>
  <c r="AJ3213" i="1" s="1"/>
  <c r="AG3213" i="1"/>
  <c r="AH3213" i="1"/>
  <c r="AF3037" i="1"/>
  <c r="AJ3037" i="1" s="1"/>
  <c r="AG3037" i="1"/>
  <c r="AH3037" i="1"/>
  <c r="AF2649" i="1"/>
  <c r="AJ2649" i="1" s="1"/>
  <c r="AG2649" i="1"/>
  <c r="AH2649" i="1"/>
  <c r="AG3245" i="1"/>
  <c r="AH3171" i="1"/>
  <c r="AK3171" i="1" s="1"/>
  <c r="AF3171" i="1"/>
  <c r="AG3171" i="1"/>
  <c r="AF85" i="1"/>
  <c r="AJ85" i="1" s="1"/>
  <c r="AF890" i="1"/>
  <c r="AJ890" i="1" s="1"/>
  <c r="AH890" i="1"/>
  <c r="AG890" i="1"/>
  <c r="AH3796" i="1"/>
  <c r="AG3796" i="1"/>
  <c r="AF3796" i="1"/>
  <c r="AJ3796" i="1" s="1"/>
  <c r="AF3667" i="1"/>
  <c r="AJ3667" i="1" s="1"/>
  <c r="AG3667" i="1"/>
  <c r="AH3667" i="1"/>
  <c r="AK3667" i="1" s="1"/>
  <c r="AF1652" i="1"/>
  <c r="AJ1652" i="1" s="1"/>
  <c r="AF683" i="1"/>
  <c r="AJ683" i="1" s="1"/>
  <c r="AF66" i="1"/>
  <c r="AJ66" i="1" s="1"/>
  <c r="AG66" i="1"/>
  <c r="AH66" i="1"/>
  <c r="AG153" i="1"/>
  <c r="AH153" i="1"/>
  <c r="AK153" i="1" s="1"/>
  <c r="AF153" i="1"/>
  <c r="AJ153" i="1" s="1"/>
  <c r="AH2317" i="1"/>
  <c r="AG2317" i="1"/>
  <c r="AF2317" i="1"/>
  <c r="AJ2317" i="1" s="1"/>
  <c r="AH1448" i="1"/>
  <c r="AK1448" i="1" s="1"/>
  <c r="AG1448" i="1"/>
  <c r="AF1448" i="1"/>
  <c r="AJ1448" i="1" s="1"/>
  <c r="AF91" i="1"/>
  <c r="AJ91" i="1" s="1"/>
  <c r="AG91" i="1"/>
  <c r="AH91" i="1"/>
  <c r="AH906" i="1"/>
  <c r="AK906" i="1" s="1"/>
  <c r="AF906" i="1"/>
  <c r="AJ906" i="1" s="1"/>
  <c r="AG906" i="1"/>
  <c r="AF1377" i="1"/>
  <c r="AJ1377" i="1" s="1"/>
  <c r="AH3922" i="1"/>
  <c r="AK3922" i="1" s="1"/>
  <c r="AG3922" i="1"/>
  <c r="AF3922" i="1"/>
  <c r="AJ3922" i="1" s="1"/>
  <c r="AH1715" i="1"/>
  <c r="AK1715" i="1" s="1"/>
  <c r="AG1715" i="1"/>
  <c r="AF1715" i="1"/>
  <c r="AJ1715" i="1" s="1"/>
  <c r="AF862" i="1"/>
  <c r="AJ862" i="1" s="1"/>
  <c r="AH862" i="1"/>
  <c r="AG862" i="1"/>
  <c r="AF1860" i="1"/>
  <c r="AJ1860" i="1" s="1"/>
  <c r="AH1860" i="1"/>
  <c r="AG1860" i="1"/>
  <c r="AF2969" i="1"/>
  <c r="AJ2969" i="1" s="1"/>
  <c r="AH2969" i="1"/>
  <c r="AG2969" i="1"/>
  <c r="AF3400" i="1"/>
  <c r="AJ3400" i="1" s="1"/>
  <c r="AH3400" i="1"/>
  <c r="AG3400" i="1"/>
  <c r="AF1587" i="1"/>
  <c r="AJ1587" i="1" s="1"/>
  <c r="AH1587" i="1"/>
  <c r="AG1587" i="1"/>
  <c r="AF36" i="1"/>
  <c r="AJ36" i="1" s="1"/>
  <c r="AH36" i="1"/>
  <c r="AG36" i="1"/>
  <c r="AF1132" i="1"/>
  <c r="AJ1132" i="1" s="1"/>
  <c r="AH1132" i="1"/>
  <c r="AG1132" i="1"/>
  <c r="AF1919" i="1"/>
  <c r="AJ1919" i="1" s="1"/>
  <c r="AH1919" i="1"/>
  <c r="AG1919" i="1"/>
  <c r="AF2527" i="1"/>
  <c r="AJ2527" i="1" s="1"/>
  <c r="AH2527" i="1"/>
  <c r="AG2527" i="1"/>
  <c r="AF1942" i="1"/>
  <c r="AJ1942" i="1" s="1"/>
  <c r="AH1942" i="1"/>
  <c r="AG1942" i="1"/>
  <c r="AF1947" i="1"/>
  <c r="AJ1947" i="1" s="1"/>
  <c r="AH1947" i="1"/>
  <c r="AG1947" i="1"/>
  <c r="AH3201" i="1"/>
  <c r="AK3201" i="1" s="1"/>
  <c r="AF3201" i="1"/>
  <c r="AJ3201" i="1" s="1"/>
  <c r="AG3201" i="1"/>
  <c r="AH2528" i="1"/>
  <c r="AK2528" i="1" s="1"/>
  <c r="AF2528" i="1"/>
  <c r="AJ2528" i="1" s="1"/>
  <c r="AG2528" i="1"/>
  <c r="AF282" i="1"/>
  <c r="AJ282" i="1" s="1"/>
  <c r="AG282" i="1"/>
  <c r="AH282" i="1"/>
  <c r="AK282" i="1" s="1"/>
  <c r="AH2270" i="1"/>
  <c r="AK2270" i="1" s="1"/>
  <c r="AF2270" i="1"/>
  <c r="AJ2270" i="1" s="1"/>
  <c r="AG2270" i="1"/>
  <c r="AH1853" i="1"/>
  <c r="AK1853" i="1" s="1"/>
  <c r="AF1853" i="1"/>
  <c r="AJ1853" i="1" s="1"/>
  <c r="AG1853" i="1"/>
  <c r="AH4221" i="1"/>
  <c r="AK4221" i="1" s="1"/>
  <c r="AF4221" i="1"/>
  <c r="AJ4221" i="1" s="1"/>
  <c r="AG4221" i="1"/>
  <c r="AF949" i="1"/>
  <c r="AJ949" i="1" s="1"/>
  <c r="AG949" i="1"/>
  <c r="AH949" i="1"/>
  <c r="AH2779" i="1"/>
  <c r="AK2779" i="1" s="1"/>
  <c r="AF2779" i="1"/>
  <c r="AJ2779" i="1" s="1"/>
  <c r="AG2779" i="1"/>
  <c r="AF2655" i="1"/>
  <c r="AJ2655" i="1" s="1"/>
  <c r="AG2655" i="1"/>
  <c r="AH2655" i="1"/>
  <c r="AH3646" i="1"/>
  <c r="AK3646" i="1" s="1"/>
  <c r="AF3646" i="1"/>
  <c r="AJ3646" i="1" s="1"/>
  <c r="AG3646" i="1"/>
  <c r="AF3802" i="1"/>
  <c r="AJ3802" i="1" s="1"/>
  <c r="AG3802" i="1"/>
  <c r="AH3802" i="1"/>
  <c r="AK3802" i="1" s="1"/>
  <c r="AG584" i="1"/>
  <c r="AH584" i="1"/>
  <c r="AF584" i="1"/>
  <c r="AJ584" i="1" s="1"/>
  <c r="AG1210" i="1"/>
  <c r="AF352" i="1"/>
  <c r="AJ352" i="1" s="1"/>
  <c r="AH352" i="1"/>
  <c r="AG352" i="1"/>
  <c r="AH2221" i="1"/>
  <c r="AF2221" i="1"/>
  <c r="AJ2221" i="1" s="1"/>
  <c r="AG2221" i="1"/>
  <c r="AH2159" i="1"/>
  <c r="AG2159" i="1"/>
  <c r="AF2159" i="1"/>
  <c r="AJ2159" i="1" s="1"/>
  <c r="AH962" i="1"/>
  <c r="AF962" i="1"/>
  <c r="AJ962" i="1" s="1"/>
  <c r="AG962" i="1"/>
  <c r="AH2059" i="1"/>
  <c r="AF2059" i="1"/>
  <c r="AJ2059" i="1" s="1"/>
  <c r="AG2059" i="1"/>
  <c r="AH2733" i="1"/>
  <c r="AF2733" i="1"/>
  <c r="AJ2733" i="1" s="1"/>
  <c r="AG2733" i="1"/>
  <c r="AH1669" i="1"/>
  <c r="AF1669" i="1"/>
  <c r="AJ1669" i="1" s="1"/>
  <c r="AG1669" i="1"/>
  <c r="AH1247" i="1"/>
  <c r="AF1247" i="1"/>
  <c r="AJ1247" i="1" s="1"/>
  <c r="AG1247" i="1"/>
  <c r="AH864" i="1"/>
  <c r="AF864" i="1"/>
  <c r="AJ864" i="1" s="1"/>
  <c r="AG864" i="1"/>
  <c r="AH488" i="1"/>
  <c r="AK488" i="1" s="1"/>
  <c r="AF488" i="1"/>
  <c r="AJ488" i="1" s="1"/>
  <c r="AG488" i="1"/>
  <c r="AF2896" i="1"/>
  <c r="AJ2896" i="1" s="1"/>
  <c r="AG2896" i="1"/>
  <c r="AH2896" i="1"/>
  <c r="AK2896" i="1" s="1"/>
  <c r="AF657" i="1"/>
  <c r="AJ657" i="1" s="1"/>
  <c r="AG657" i="1"/>
  <c r="AH657" i="1"/>
  <c r="AK657" i="1" s="1"/>
  <c r="AF3840" i="1"/>
  <c r="AJ3840" i="1" s="1"/>
  <c r="AH3840" i="1"/>
  <c r="AK3840" i="1" s="1"/>
  <c r="AG3840" i="1"/>
  <c r="AF3755" i="1"/>
  <c r="AJ3755" i="1" s="1"/>
  <c r="AH3755" i="1"/>
  <c r="AG3755" i="1"/>
  <c r="AH1665" i="1"/>
  <c r="AF1665" i="1"/>
  <c r="AJ1665" i="1" s="1"/>
  <c r="AG1665" i="1"/>
  <c r="AH1116" i="1"/>
  <c r="AG1116" i="1"/>
  <c r="AF1116" i="1"/>
  <c r="AJ1116" i="1" s="1"/>
  <c r="AH3487" i="1"/>
  <c r="AG3487" i="1"/>
  <c r="AF3487" i="1"/>
  <c r="AJ3487" i="1" s="1"/>
  <c r="AH1595" i="1"/>
  <c r="AF1595" i="1"/>
  <c r="AJ1595" i="1" s="1"/>
  <c r="AG1595" i="1"/>
  <c r="AF467" i="1"/>
  <c r="AJ467" i="1" s="1"/>
  <c r="AH467" i="1"/>
  <c r="AG467" i="1"/>
  <c r="AH1982" i="1"/>
  <c r="AK1982" i="1" s="1"/>
  <c r="AF1982" i="1"/>
  <c r="AJ1982" i="1" s="1"/>
  <c r="AG1982" i="1"/>
  <c r="AH3164" i="1"/>
  <c r="AK3164" i="1" s="1"/>
  <c r="AF3164" i="1"/>
  <c r="AJ3164" i="1" s="1"/>
  <c r="AG3164" i="1"/>
  <c r="AH2796" i="1"/>
  <c r="AK2796" i="1" s="1"/>
  <c r="AF2796" i="1"/>
  <c r="AJ2796" i="1" s="1"/>
  <c r="AG2796" i="1"/>
  <c r="AH2373" i="1"/>
  <c r="AK2373" i="1" s="1"/>
  <c r="AF2373" i="1"/>
  <c r="AJ2373" i="1" s="1"/>
  <c r="AG2373" i="1"/>
  <c r="AH2294" i="1"/>
  <c r="AK2294" i="1" s="1"/>
  <c r="AF2294" i="1"/>
  <c r="AJ2294" i="1" s="1"/>
  <c r="AG2294" i="1"/>
  <c r="AH1965" i="1"/>
  <c r="AK1965" i="1" s="1"/>
  <c r="AF1965" i="1"/>
  <c r="AJ1965" i="1" s="1"/>
  <c r="AG1965" i="1"/>
  <c r="AH1713" i="1"/>
  <c r="AK1713" i="1" s="1"/>
  <c r="AF1713" i="1"/>
  <c r="AJ1713" i="1" s="1"/>
  <c r="AG1713" i="1"/>
  <c r="AF950" i="1"/>
  <c r="AJ950" i="1" s="1"/>
  <c r="AG950" i="1"/>
  <c r="AH950" i="1"/>
  <c r="AK950" i="1" s="1"/>
  <c r="AH773" i="1"/>
  <c r="AF773" i="1"/>
  <c r="AJ773" i="1" s="1"/>
  <c r="AG773" i="1"/>
  <c r="AH4021" i="1"/>
  <c r="AF4021" i="1"/>
  <c r="AJ4021" i="1" s="1"/>
  <c r="AG4021" i="1"/>
  <c r="AH3826" i="1"/>
  <c r="AF3826" i="1"/>
  <c r="AJ3826" i="1" s="1"/>
  <c r="AG3826" i="1"/>
  <c r="AF2986" i="1"/>
  <c r="AJ2986" i="1" s="1"/>
  <c r="AG2986" i="1"/>
  <c r="AH2986" i="1"/>
  <c r="AK2986" i="1" s="1"/>
  <c r="AH4190" i="1"/>
  <c r="AF4190" i="1"/>
  <c r="AJ4190" i="1" s="1"/>
  <c r="AG4190" i="1"/>
  <c r="AG2664" i="1"/>
  <c r="AH2239" i="1"/>
  <c r="AK2239" i="1" s="1"/>
  <c r="AF2239" i="1"/>
  <c r="AJ2239" i="1" s="1"/>
  <c r="AG2239" i="1"/>
  <c r="AH3500" i="1"/>
  <c r="AK3500" i="1" s="1"/>
  <c r="AF3500" i="1"/>
  <c r="AJ3500" i="1" s="1"/>
  <c r="AG3500" i="1"/>
  <c r="AH2459" i="1"/>
  <c r="AK2459" i="1" s="1"/>
  <c r="AF2459" i="1"/>
  <c r="AJ2459" i="1" s="1"/>
  <c r="AG2459" i="1"/>
  <c r="AG4075" i="1"/>
  <c r="AH1328" i="1"/>
  <c r="AK1328" i="1" s="1"/>
  <c r="AF1328" i="1"/>
  <c r="AJ1328" i="1" s="1"/>
  <c r="AG1328" i="1"/>
  <c r="AH614" i="1"/>
  <c r="AK614" i="1" s="1"/>
  <c r="AF614" i="1"/>
  <c r="AJ614" i="1" s="1"/>
  <c r="AG614" i="1"/>
  <c r="AH1291" i="1"/>
  <c r="AK1291" i="1" s="1"/>
  <c r="AF1291" i="1"/>
  <c r="AJ1291" i="1" s="1"/>
  <c r="AG1291" i="1"/>
  <c r="AF235" i="1"/>
  <c r="AJ235" i="1" s="1"/>
  <c r="AG235" i="1"/>
  <c r="AH235" i="1"/>
  <c r="AK235" i="1" s="1"/>
  <c r="AF3876" i="1"/>
  <c r="AJ3876" i="1" s="1"/>
  <c r="AG3876" i="1"/>
  <c r="AH3876" i="1"/>
  <c r="AK3876" i="1" s="1"/>
  <c r="AF3715" i="1"/>
  <c r="AJ3715" i="1" s="1"/>
  <c r="AG3715" i="1"/>
  <c r="AH3715" i="1"/>
  <c r="AK3715" i="1" s="1"/>
  <c r="AH1267" i="1"/>
  <c r="AF1267" i="1"/>
  <c r="AJ1267" i="1" s="1"/>
  <c r="AG1267" i="1"/>
  <c r="AH2382" i="1"/>
  <c r="AG2382" i="1"/>
  <c r="AF2382" i="1"/>
  <c r="AJ2382" i="1" s="1"/>
  <c r="AH1435" i="1"/>
  <c r="AF1435" i="1"/>
  <c r="AJ1435" i="1" s="1"/>
  <c r="AG1435" i="1"/>
  <c r="AG4185" i="1"/>
  <c r="AH3001" i="1"/>
  <c r="AF3001" i="1"/>
  <c r="AJ3001" i="1" s="1"/>
  <c r="AG3001" i="1"/>
  <c r="AH897" i="1"/>
  <c r="AF897" i="1"/>
  <c r="AJ897" i="1" s="1"/>
  <c r="AG897" i="1"/>
  <c r="AF2277" i="1"/>
  <c r="AJ2277" i="1" s="1"/>
  <c r="AG2277" i="1"/>
  <c r="AH2277" i="1"/>
  <c r="AK2277" i="1" s="1"/>
  <c r="AH1517" i="1"/>
  <c r="AK1517" i="1" s="1"/>
  <c r="AF1517" i="1"/>
  <c r="AJ1517" i="1" s="1"/>
  <c r="AG1517" i="1"/>
  <c r="AH3576" i="1"/>
  <c r="AK3576" i="1" s="1"/>
  <c r="AF3576" i="1"/>
  <c r="AJ3576" i="1" s="1"/>
  <c r="AG3576" i="1"/>
  <c r="AH4041" i="1"/>
  <c r="AG4041" i="1"/>
  <c r="AF4041" i="1"/>
  <c r="AJ4041" i="1" s="1"/>
  <c r="AH4005" i="1"/>
  <c r="AK4005" i="1" s="1"/>
  <c r="AF4005" i="1"/>
  <c r="AJ4005" i="1" s="1"/>
  <c r="AG4005" i="1"/>
  <c r="AF20" i="1"/>
  <c r="AJ20" i="1" s="1"/>
  <c r="AG20" i="1"/>
  <c r="AH20" i="1"/>
  <c r="AK20" i="1" s="1"/>
  <c r="AF751" i="1"/>
  <c r="AJ751" i="1" s="1"/>
  <c r="AH751" i="1"/>
  <c r="AG751" i="1"/>
  <c r="AF24" i="1"/>
  <c r="AJ24" i="1" s="1"/>
  <c r="AH24" i="1"/>
  <c r="AG24" i="1"/>
  <c r="AH2219" i="1"/>
  <c r="AK2219" i="1" s="1"/>
  <c r="AF2219" i="1"/>
  <c r="AJ2219" i="1" s="1"/>
  <c r="AG2219" i="1"/>
  <c r="AH4003" i="1"/>
  <c r="AK4003" i="1" s="1"/>
  <c r="AF4003" i="1"/>
  <c r="AJ4003" i="1" s="1"/>
  <c r="AG4003" i="1"/>
  <c r="AH3683" i="1"/>
  <c r="AK3683" i="1" s="1"/>
  <c r="AF3683" i="1"/>
  <c r="AJ3683" i="1" s="1"/>
  <c r="AG3683" i="1"/>
  <c r="AH3363" i="1"/>
  <c r="AK3363" i="1" s="1"/>
  <c r="AF3363" i="1"/>
  <c r="AJ3363" i="1" s="1"/>
  <c r="AG3363" i="1"/>
  <c r="AH823" i="1"/>
  <c r="AK823" i="1" s="1"/>
  <c r="AF823" i="1"/>
  <c r="AJ823" i="1" s="1"/>
  <c r="AG823" i="1"/>
  <c r="AF306" i="1"/>
  <c r="AJ306" i="1" s="1"/>
  <c r="AG306" i="1"/>
  <c r="AH306" i="1"/>
  <c r="AK306" i="1" s="1"/>
  <c r="AH2036" i="1"/>
  <c r="AK2036" i="1" s="1"/>
  <c r="AF2036" i="1"/>
  <c r="AJ2036" i="1" s="1"/>
  <c r="AG2036" i="1"/>
  <c r="AH1579" i="1"/>
  <c r="AK1579" i="1" s="1"/>
  <c r="AF1579" i="1"/>
  <c r="AJ1579" i="1" s="1"/>
  <c r="AG1579" i="1"/>
  <c r="AH3753" i="1"/>
  <c r="AK3753" i="1" s="1"/>
  <c r="AF3753" i="1"/>
  <c r="AJ3753" i="1" s="1"/>
  <c r="AG3753" i="1"/>
  <c r="AH1512" i="1"/>
  <c r="AK1512" i="1" s="1"/>
  <c r="AF1512" i="1"/>
  <c r="AJ1512" i="1" s="1"/>
  <c r="AG1512" i="1"/>
  <c r="AH1231" i="1"/>
  <c r="AK1231" i="1" s="1"/>
  <c r="AF1231" i="1"/>
  <c r="AJ1231" i="1" s="1"/>
  <c r="AG1231" i="1"/>
  <c r="AH2393" i="1"/>
  <c r="AK2393" i="1" s="1"/>
  <c r="AF2393" i="1"/>
  <c r="AJ2393" i="1" s="1"/>
  <c r="AG2393" i="1"/>
  <c r="AH4180" i="1"/>
  <c r="AK4180" i="1" s="1"/>
  <c r="AF4180" i="1"/>
  <c r="AJ4180" i="1" s="1"/>
  <c r="AG4180" i="1"/>
  <c r="AH2677" i="1"/>
  <c r="AK2677" i="1" s="1"/>
  <c r="AF2677" i="1"/>
  <c r="AJ2677" i="1" s="1"/>
  <c r="AG2677" i="1"/>
  <c r="AH197" i="1"/>
  <c r="AK197" i="1" s="1"/>
  <c r="AF197" i="1"/>
  <c r="AJ197" i="1" s="1"/>
  <c r="AG197" i="1"/>
  <c r="AH994" i="1"/>
  <c r="AK994" i="1" s="1"/>
  <c r="AF994" i="1"/>
  <c r="AJ994" i="1" s="1"/>
  <c r="AG994" i="1"/>
  <c r="AH2514" i="1"/>
  <c r="AK2514" i="1" s="1"/>
  <c r="AF2514" i="1"/>
  <c r="AJ2514" i="1" s="1"/>
  <c r="AG2514" i="1"/>
  <c r="AH1317" i="1"/>
  <c r="AK1317" i="1" s="1"/>
  <c r="AF1317" i="1"/>
  <c r="AJ1317" i="1" s="1"/>
  <c r="AG1317" i="1"/>
  <c r="AF1583" i="1"/>
  <c r="AJ1583" i="1" s="1"/>
  <c r="AH1583" i="1"/>
  <c r="AH785" i="1"/>
  <c r="AF785" i="1"/>
  <c r="AJ785" i="1" s="1"/>
  <c r="AG785" i="1"/>
  <c r="AH2022" i="1"/>
  <c r="AF2022" i="1"/>
  <c r="AJ2022" i="1" s="1"/>
  <c r="AG2022" i="1"/>
  <c r="AF3386" i="1"/>
  <c r="AJ3386" i="1" s="1"/>
  <c r="AG3386" i="1"/>
  <c r="AH3386" i="1"/>
  <c r="AF1977" i="1"/>
  <c r="AJ1977" i="1" s="1"/>
  <c r="AG1977" i="1"/>
  <c r="AH1977" i="1"/>
  <c r="AK1977" i="1" s="1"/>
  <c r="AH4166" i="1"/>
  <c r="AK4166" i="1" s="1"/>
  <c r="AG107" i="1"/>
  <c r="AH107" i="1"/>
  <c r="AK107" i="1" s="1"/>
  <c r="AF107" i="1"/>
  <c r="AJ107" i="1" s="1"/>
  <c r="AF2588" i="1"/>
  <c r="AJ2588" i="1" s="1"/>
  <c r="AG2588" i="1"/>
  <c r="AH2588" i="1"/>
  <c r="AH2189" i="1"/>
  <c r="AK2189" i="1" s="1"/>
  <c r="AF2189" i="1"/>
  <c r="AJ2189" i="1" s="1"/>
  <c r="AG2189" i="1"/>
  <c r="AF2746" i="1"/>
  <c r="AJ2746" i="1" s="1"/>
  <c r="AH2746" i="1"/>
  <c r="AG2746" i="1"/>
  <c r="AH2467" i="1"/>
  <c r="AF763" i="1"/>
  <c r="AJ763" i="1" s="1"/>
  <c r="AG763" i="1"/>
  <c r="AH763" i="1"/>
  <c r="AF3580" i="1"/>
  <c r="AJ3580" i="1" s="1"/>
  <c r="AG3580" i="1"/>
  <c r="AH3580" i="1"/>
  <c r="AH1700" i="1"/>
  <c r="AK1700" i="1" s="1"/>
  <c r="AF1700" i="1"/>
  <c r="AJ1700" i="1" s="1"/>
  <c r="AG1700" i="1"/>
  <c r="AF1909" i="1"/>
  <c r="AJ1909" i="1" s="1"/>
  <c r="AG1909" i="1"/>
  <c r="AH1909" i="1"/>
  <c r="AF254" i="1"/>
  <c r="AJ254" i="1" s="1"/>
  <c r="AG254" i="1"/>
  <c r="AH254" i="1"/>
  <c r="AH476" i="1"/>
  <c r="AK476" i="1" s="1"/>
  <c r="AF476" i="1"/>
  <c r="AJ476" i="1" s="1"/>
  <c r="AG476" i="1"/>
  <c r="AF2572" i="1"/>
  <c r="AJ2572" i="1" s="1"/>
  <c r="AG2572" i="1"/>
  <c r="AH2572" i="1"/>
  <c r="AH2450" i="1"/>
  <c r="AK2450" i="1" s="1"/>
  <c r="AF2450" i="1"/>
  <c r="AJ2450" i="1" s="1"/>
  <c r="AG2450" i="1"/>
  <c r="AF2141" i="1"/>
  <c r="AJ2141" i="1" s="1"/>
  <c r="AG2141" i="1"/>
  <c r="AH2141" i="1"/>
  <c r="AH2180" i="1"/>
  <c r="AF2180" i="1"/>
  <c r="AJ2180" i="1" s="1"/>
  <c r="AG2180" i="1"/>
  <c r="AG3560" i="1"/>
  <c r="AH1054" i="1"/>
  <c r="AF1054" i="1"/>
  <c r="AJ1054" i="1" s="1"/>
  <c r="AG1054" i="1"/>
  <c r="AG1243" i="1"/>
  <c r="AH970" i="1"/>
  <c r="AF3831" i="1"/>
  <c r="AJ3831" i="1" s="1"/>
  <c r="AG3831" i="1"/>
  <c r="AH3831" i="1"/>
  <c r="AF4148" i="1"/>
  <c r="AJ4148" i="1" s="1"/>
  <c r="AH4148" i="1"/>
  <c r="AG4148" i="1"/>
  <c r="AF4052" i="1"/>
  <c r="AJ4052" i="1" s="1"/>
  <c r="AG4052" i="1"/>
  <c r="AH4052" i="1"/>
  <c r="AF347" i="1"/>
  <c r="AJ347" i="1" s="1"/>
  <c r="AH347" i="1"/>
  <c r="AG347" i="1"/>
  <c r="AH2223" i="1"/>
  <c r="AK2223" i="1" s="1"/>
  <c r="AF2223" i="1"/>
  <c r="AG2223" i="1"/>
  <c r="AF3051" i="1"/>
  <c r="AJ3051" i="1" s="1"/>
  <c r="AG3051" i="1"/>
  <c r="AH3051" i="1"/>
  <c r="AH1434" i="1"/>
  <c r="AK1434" i="1" s="1"/>
  <c r="AF1434" i="1"/>
  <c r="AG1434" i="1"/>
  <c r="AH2532" i="1"/>
  <c r="AK2532" i="1" s="1"/>
  <c r="AF2532" i="1"/>
  <c r="AG2532" i="1"/>
  <c r="AH2732" i="1"/>
  <c r="AK2732" i="1" s="1"/>
  <c r="AH2991" i="1"/>
  <c r="AK2991" i="1" s="1"/>
  <c r="AF2991" i="1"/>
  <c r="AG2991" i="1"/>
  <c r="AH1017" i="1"/>
  <c r="AK1017" i="1" s="1"/>
  <c r="AG1017" i="1"/>
  <c r="AF1017" i="1"/>
  <c r="AJ1017" i="1" s="1"/>
  <c r="AG1018" i="1"/>
  <c r="AH1277" i="1"/>
  <c r="AK1277" i="1" s="1"/>
  <c r="AG1277" i="1"/>
  <c r="AF1277" i="1"/>
  <c r="AJ1277" i="1" s="1"/>
  <c r="AF2968" i="1"/>
  <c r="AJ2968" i="1" s="1"/>
  <c r="AG2968" i="1"/>
  <c r="AH2968" i="1"/>
  <c r="AF2741" i="1"/>
  <c r="AJ2741" i="1" s="1"/>
  <c r="AG2741" i="1"/>
  <c r="AH2741" i="1"/>
  <c r="AF3716" i="1"/>
  <c r="AJ3716" i="1" s="1"/>
  <c r="AH3716" i="1"/>
  <c r="AK3716" i="1" s="1"/>
  <c r="AG3716" i="1"/>
  <c r="AF83" i="1"/>
  <c r="AJ83" i="1" s="1"/>
  <c r="AG83" i="1"/>
  <c r="AH83" i="1"/>
  <c r="AK83" i="1" s="1"/>
  <c r="AG607" i="1"/>
  <c r="AF3972" i="1"/>
  <c r="AJ3972" i="1" s="1"/>
  <c r="AG3972" i="1"/>
  <c r="AH3972" i="1"/>
  <c r="AF2744" i="1"/>
  <c r="AJ2744" i="1" s="1"/>
  <c r="AG2744" i="1"/>
  <c r="AH2744" i="1"/>
  <c r="AF2614" i="1"/>
  <c r="AJ2614" i="1" s="1"/>
  <c r="AG2614" i="1"/>
  <c r="AH2614" i="1"/>
  <c r="AF1292" i="1"/>
  <c r="AJ1292" i="1" s="1"/>
  <c r="AH787" i="1"/>
  <c r="AK787" i="1" s="1"/>
  <c r="AG787" i="1"/>
  <c r="AF787" i="1"/>
  <c r="AJ787" i="1" s="1"/>
  <c r="AG1477" i="1"/>
  <c r="AH1636" i="1"/>
  <c r="AF1636" i="1"/>
  <c r="AJ1636" i="1" s="1"/>
  <c r="AG1636" i="1"/>
  <c r="AH1044" i="1"/>
  <c r="AF1044" i="1"/>
  <c r="AJ1044" i="1" s="1"/>
  <c r="AG1044" i="1"/>
  <c r="AH2116" i="1"/>
  <c r="AG2116" i="1"/>
  <c r="AF2116" i="1"/>
  <c r="AJ2116" i="1" s="1"/>
  <c r="AH1825" i="1"/>
  <c r="AF1825" i="1"/>
  <c r="AJ1825" i="1" s="1"/>
  <c r="AG1825" i="1"/>
  <c r="AH142" i="1"/>
  <c r="AF142" i="1"/>
  <c r="AJ142" i="1" s="1"/>
  <c r="AG142" i="1"/>
  <c r="AH1000" i="1"/>
  <c r="AG1000" i="1"/>
  <c r="AF1000" i="1"/>
  <c r="AJ1000" i="1" s="1"/>
  <c r="AH1735" i="1"/>
  <c r="AG1735" i="1"/>
  <c r="AF1735" i="1"/>
  <c r="AJ1735" i="1" s="1"/>
  <c r="AH1259" i="1"/>
  <c r="AK1259" i="1" s="1"/>
  <c r="AG1259" i="1"/>
  <c r="AF1259" i="1"/>
  <c r="AJ1259" i="1" s="1"/>
  <c r="AH3072" i="1"/>
  <c r="AF3072" i="1"/>
  <c r="AJ3072" i="1" s="1"/>
  <c r="AG3072" i="1"/>
  <c r="AF969" i="1"/>
  <c r="AJ969" i="1" s="1"/>
  <c r="AG969" i="1"/>
  <c r="AH969" i="1"/>
  <c r="AK969" i="1" s="1"/>
  <c r="AF518" i="1"/>
  <c r="AJ518" i="1" s="1"/>
  <c r="AG518" i="1"/>
  <c r="AH518" i="1"/>
  <c r="AH538" i="1"/>
  <c r="AF538" i="1"/>
  <c r="AJ538" i="1" s="1"/>
  <c r="AG538" i="1"/>
  <c r="AF3992" i="1"/>
  <c r="AJ3992" i="1" s="1"/>
  <c r="AG3992" i="1"/>
  <c r="AH3992" i="1"/>
  <c r="AH515" i="1"/>
  <c r="AK515" i="1" s="1"/>
  <c r="AF3421" i="1"/>
  <c r="AJ3421" i="1" s="1"/>
  <c r="AG3421" i="1"/>
  <c r="AH3421" i="1"/>
  <c r="AG2978" i="1"/>
  <c r="AH2978" i="1"/>
  <c r="AK2978" i="1" s="1"/>
  <c r="AH3608" i="1"/>
  <c r="AK3608" i="1" s="1"/>
  <c r="AF3608" i="1"/>
  <c r="AJ3608" i="1" s="1"/>
  <c r="AG3608" i="1"/>
  <c r="AF3127" i="1"/>
  <c r="AJ3127" i="1" s="1"/>
  <c r="AG3127" i="1"/>
  <c r="AH3127" i="1"/>
  <c r="AF4043" i="1"/>
  <c r="AJ4043" i="1" s="1"/>
  <c r="AG3100" i="1"/>
  <c r="AH3100" i="1"/>
  <c r="AK3100" i="1" s="1"/>
  <c r="AF3100" i="1"/>
  <c r="AJ3100" i="1" s="1"/>
  <c r="AH2367" i="1"/>
  <c r="AK2367" i="1" s="1"/>
  <c r="AF2367" i="1"/>
  <c r="AG2367" i="1"/>
  <c r="AH2422" i="1"/>
  <c r="AG2422" i="1"/>
  <c r="AF2422" i="1"/>
  <c r="AJ2422" i="1" s="1"/>
  <c r="AH1455" i="1"/>
  <c r="AG1455" i="1"/>
  <c r="AF1455" i="1"/>
  <c r="AJ1455" i="1" s="1"/>
  <c r="AH3912" i="1"/>
  <c r="AK3912" i="1" s="1"/>
  <c r="AF3912" i="1"/>
  <c r="AG3912" i="1"/>
  <c r="AG3978" i="1"/>
  <c r="AH3978" i="1"/>
  <c r="AF1117" i="1"/>
  <c r="AJ1117" i="1" s="1"/>
  <c r="AG1117" i="1"/>
  <c r="AH1117" i="1"/>
  <c r="AK1117" i="1" s="1"/>
  <c r="AF3692" i="1"/>
  <c r="AJ3692" i="1" s="1"/>
  <c r="AF833" i="1"/>
  <c r="AJ833" i="1" s="1"/>
  <c r="AH833" i="1"/>
  <c r="AK833" i="1" s="1"/>
  <c r="AG833" i="1"/>
  <c r="AF3833" i="1"/>
  <c r="AJ3833" i="1" s="1"/>
  <c r="AH3833" i="1"/>
  <c r="AK3833" i="1" s="1"/>
  <c r="AG3833" i="1"/>
  <c r="AF3392" i="1"/>
  <c r="AJ3392" i="1" s="1"/>
  <c r="AG3392" i="1"/>
  <c r="AH3392" i="1"/>
  <c r="AK3392" i="1" s="1"/>
  <c r="AF206" i="1"/>
  <c r="AJ206" i="1" s="1"/>
  <c r="AG206" i="1"/>
  <c r="AH206" i="1"/>
  <c r="AK206" i="1" s="1"/>
  <c r="AG2342" i="1"/>
  <c r="AH2342" i="1"/>
  <c r="AF2342" i="1"/>
  <c r="AJ2342" i="1" s="1"/>
  <c r="AG230" i="1"/>
  <c r="AH230" i="1"/>
  <c r="AF230" i="1"/>
  <c r="AJ230" i="1" s="1"/>
  <c r="AF1457" i="1"/>
  <c r="AJ1457" i="1" s="1"/>
  <c r="AG1457" i="1"/>
  <c r="AH1457" i="1"/>
  <c r="AK1457" i="1" s="1"/>
  <c r="AH3486" i="1"/>
  <c r="AK3486" i="1" s="1"/>
  <c r="AH1114" i="1"/>
  <c r="AK1114" i="1" s="1"/>
  <c r="AF1114" i="1"/>
  <c r="AJ1114" i="1" s="1"/>
  <c r="AG1114" i="1"/>
  <c r="AH2684" i="1"/>
  <c r="AG2684" i="1"/>
  <c r="AF2684" i="1"/>
  <c r="AJ2684" i="1" s="1"/>
  <c r="AH1537" i="1"/>
  <c r="AG1537" i="1"/>
  <c r="AF1537" i="1"/>
  <c r="AJ1537" i="1" s="1"/>
  <c r="AH1371" i="1"/>
  <c r="AF1371" i="1"/>
  <c r="AJ1371" i="1" s="1"/>
  <c r="AG1371" i="1"/>
  <c r="AH3023" i="1"/>
  <c r="AF3023" i="1"/>
  <c r="AJ3023" i="1" s="1"/>
  <c r="AG3023" i="1"/>
  <c r="AF861" i="1"/>
  <c r="AJ861" i="1" s="1"/>
  <c r="AG861" i="1"/>
  <c r="AH861" i="1"/>
  <c r="AK861" i="1" s="1"/>
  <c r="AH1452" i="1"/>
  <c r="AF1452" i="1"/>
  <c r="AJ1452" i="1" s="1"/>
  <c r="AG1452" i="1"/>
  <c r="AF1491" i="1"/>
  <c r="AJ1491" i="1" s="1"/>
  <c r="AH1491" i="1"/>
  <c r="AK1491" i="1" s="1"/>
  <c r="AG1491" i="1"/>
  <c r="AF290" i="1"/>
  <c r="AJ290" i="1" s="1"/>
  <c r="AH290" i="1"/>
  <c r="AK290" i="1" s="1"/>
  <c r="AG290" i="1"/>
  <c r="AF767" i="1"/>
  <c r="AJ767" i="1" s="1"/>
  <c r="AH767" i="1"/>
  <c r="AK767" i="1" s="1"/>
  <c r="AG767" i="1"/>
  <c r="AF1033" i="1"/>
  <c r="AJ1033" i="1" s="1"/>
  <c r="AH1033" i="1"/>
  <c r="AK1033" i="1" s="1"/>
  <c r="AG1033" i="1"/>
  <c r="AF2394" i="1"/>
  <c r="AJ2394" i="1" s="1"/>
  <c r="AH2394" i="1"/>
  <c r="AK2394" i="1" s="1"/>
  <c r="AG2394" i="1"/>
  <c r="AF1726" i="1"/>
  <c r="AJ1726" i="1" s="1"/>
  <c r="AH1726" i="1"/>
  <c r="AK1726" i="1" s="1"/>
  <c r="AG1726" i="1"/>
  <c r="AF734" i="1"/>
  <c r="AJ734" i="1" s="1"/>
  <c r="AH734" i="1"/>
  <c r="AK734" i="1" s="1"/>
  <c r="AG734" i="1"/>
  <c r="AF802" i="1"/>
  <c r="AJ802" i="1" s="1"/>
  <c r="AH802" i="1"/>
  <c r="AK802" i="1" s="1"/>
  <c r="AG802" i="1"/>
  <c r="AF2538" i="1"/>
  <c r="AJ2538" i="1" s="1"/>
  <c r="AH2538" i="1"/>
  <c r="AK2538" i="1" s="1"/>
  <c r="AG2538" i="1"/>
  <c r="AF57" i="1"/>
  <c r="AJ57" i="1" s="1"/>
  <c r="AH57" i="1"/>
  <c r="AK57" i="1" s="1"/>
  <c r="AG57" i="1"/>
  <c r="AF2974" i="1"/>
  <c r="AJ2974" i="1" s="1"/>
  <c r="AH2974" i="1"/>
  <c r="AK2974" i="1" s="1"/>
  <c r="AG2974" i="1"/>
  <c r="AH2495" i="1"/>
  <c r="AF2495" i="1"/>
  <c r="AJ2495" i="1" s="1"/>
  <c r="AG2495" i="1"/>
  <c r="AH3117" i="1"/>
  <c r="AF3117" i="1"/>
  <c r="AJ3117" i="1" s="1"/>
  <c r="AG3117" i="1"/>
  <c r="AH2508" i="1"/>
  <c r="AF2508" i="1"/>
  <c r="AJ2508" i="1" s="1"/>
  <c r="AG2508" i="1"/>
  <c r="AH682" i="1"/>
  <c r="AF682" i="1"/>
  <c r="AJ682" i="1" s="1"/>
  <c r="AG682" i="1"/>
  <c r="AH3095" i="1"/>
  <c r="AF3095" i="1"/>
  <c r="AJ3095" i="1" s="1"/>
  <c r="AG3095" i="1"/>
  <c r="AH459" i="1"/>
  <c r="AF459" i="1"/>
  <c r="AJ459" i="1" s="1"/>
  <c r="AG459" i="1"/>
  <c r="AF2119" i="1"/>
  <c r="AJ2119" i="1" s="1"/>
  <c r="AH2119" i="1"/>
  <c r="AK2119" i="1" s="1"/>
  <c r="AG2119" i="1"/>
  <c r="AH328" i="1"/>
  <c r="AF328" i="1"/>
  <c r="AJ328" i="1" s="1"/>
  <c r="AG328" i="1"/>
  <c r="AH1224" i="1"/>
  <c r="AF1224" i="1"/>
  <c r="AJ1224" i="1" s="1"/>
  <c r="AG1224" i="1"/>
  <c r="AH3943" i="1"/>
  <c r="AG3943" i="1"/>
  <c r="AF3943" i="1"/>
  <c r="AJ3943" i="1" s="1"/>
  <c r="AH1844" i="1"/>
  <c r="AF1844" i="1"/>
  <c r="AJ1844" i="1" s="1"/>
  <c r="AG1844" i="1"/>
  <c r="AF481" i="1"/>
  <c r="AJ481" i="1" s="1"/>
  <c r="AH481" i="1"/>
  <c r="AK481" i="1" s="1"/>
  <c r="AG481" i="1"/>
  <c r="AG3585" i="1"/>
  <c r="AH3585" i="1"/>
  <c r="AF3585" i="1"/>
  <c r="AJ3585" i="1" s="1"/>
  <c r="AF2635" i="1"/>
  <c r="AJ2635" i="1" s="1"/>
  <c r="AH2635" i="1"/>
  <c r="AK2635" i="1" s="1"/>
  <c r="AG2635" i="1"/>
  <c r="AF782" i="1"/>
  <c r="AJ782" i="1" s="1"/>
  <c r="AG782" i="1"/>
  <c r="AH782" i="1"/>
  <c r="AK782" i="1" s="1"/>
  <c r="AH1004" i="1"/>
  <c r="AF1004" i="1"/>
  <c r="AJ1004" i="1" s="1"/>
  <c r="AG1004" i="1"/>
  <c r="AF4195" i="1"/>
  <c r="AJ4195" i="1" s="1"/>
  <c r="AH4195" i="1"/>
  <c r="AK4195" i="1" s="1"/>
  <c r="AG4195" i="1"/>
  <c r="AH1868" i="1"/>
  <c r="AF1868" i="1"/>
  <c r="AJ1868" i="1" s="1"/>
  <c r="AG1868" i="1"/>
  <c r="AH1101" i="1"/>
  <c r="AF1101" i="1"/>
  <c r="AJ1101" i="1" s="1"/>
  <c r="AG1101" i="1"/>
  <c r="AH1214" i="1"/>
  <c r="AF1214" i="1"/>
  <c r="AJ1214" i="1" s="1"/>
  <c r="AG1214" i="1"/>
  <c r="AH226" i="1"/>
  <c r="AF226" i="1"/>
  <c r="AJ226" i="1" s="1"/>
  <c r="AG226" i="1"/>
  <c r="AH3460" i="1"/>
  <c r="AF3460" i="1"/>
  <c r="AJ3460" i="1" s="1"/>
  <c r="AG3460" i="1"/>
  <c r="AH2481" i="1"/>
  <c r="AF2481" i="1"/>
  <c r="AJ2481" i="1" s="1"/>
  <c r="AG2481" i="1"/>
  <c r="AH479" i="1"/>
  <c r="AF479" i="1"/>
  <c r="AJ479" i="1" s="1"/>
  <c r="AG479" i="1"/>
  <c r="AH1392" i="1"/>
  <c r="AF1392" i="1"/>
  <c r="AJ1392" i="1" s="1"/>
  <c r="AG1392" i="1"/>
  <c r="AF796" i="1"/>
  <c r="AJ796" i="1" s="1"/>
  <c r="AG796" i="1"/>
  <c r="AH796" i="1"/>
  <c r="AK796" i="1" s="1"/>
  <c r="AH662" i="1"/>
  <c r="AF662" i="1"/>
  <c r="AJ662" i="1" s="1"/>
  <c r="AG662" i="1"/>
  <c r="AH1835" i="1"/>
  <c r="AK1835" i="1" s="1"/>
  <c r="AF1835" i="1"/>
  <c r="AG1835" i="1"/>
  <c r="AH2457" i="1"/>
  <c r="AK2457" i="1" s="1"/>
  <c r="AG2457" i="1"/>
  <c r="AF2457" i="1"/>
  <c r="AJ2457" i="1" s="1"/>
  <c r="AF324" i="1"/>
  <c r="AJ324" i="1" s="1"/>
  <c r="AG324" i="1"/>
  <c r="AH324" i="1"/>
  <c r="AH1627" i="1"/>
  <c r="AH1840" i="1"/>
  <c r="AF1840" i="1"/>
  <c r="AJ1840" i="1" s="1"/>
  <c r="AG1840" i="1"/>
  <c r="AH2883" i="1"/>
  <c r="AF2883" i="1"/>
  <c r="AJ2883" i="1" s="1"/>
  <c r="AG2883" i="1"/>
  <c r="AH846" i="1"/>
  <c r="AF846" i="1"/>
  <c r="AJ846" i="1" s="1"/>
  <c r="AG846" i="1"/>
  <c r="AH2220" i="1"/>
  <c r="AF2220" i="1"/>
  <c r="AJ2220" i="1" s="1"/>
  <c r="AG2220" i="1"/>
  <c r="AH2040" i="1"/>
  <c r="AF2040" i="1"/>
  <c r="AJ2040" i="1" s="1"/>
  <c r="AF1833" i="1"/>
  <c r="AJ1833" i="1" s="1"/>
  <c r="AG1833" i="1"/>
  <c r="AF2043" i="1"/>
  <c r="AJ2043" i="1" s="1"/>
  <c r="AG2043" i="1"/>
  <c r="AH2043" i="1"/>
  <c r="AH2360" i="1"/>
  <c r="AK2360" i="1" s="1"/>
  <c r="AF1307" i="1"/>
  <c r="AJ1307" i="1" s="1"/>
  <c r="AH1307" i="1"/>
  <c r="AK1307" i="1" s="1"/>
  <c r="AG1307" i="1"/>
  <c r="AF1212" i="1"/>
  <c r="AJ1212" i="1" s="1"/>
  <c r="AG1212" i="1"/>
  <c r="AH1212" i="1"/>
  <c r="AK1212" i="1" s="1"/>
  <c r="AH3182" i="1"/>
  <c r="AF3182" i="1"/>
  <c r="AJ3182" i="1" s="1"/>
  <c r="AG3182" i="1"/>
  <c r="AH3085" i="1"/>
  <c r="AF3085" i="1"/>
  <c r="AJ3085" i="1" s="1"/>
  <c r="AG3085" i="1"/>
  <c r="AH575" i="1"/>
  <c r="AF575" i="1"/>
  <c r="AJ575" i="1" s="1"/>
  <c r="AG575" i="1"/>
  <c r="AH2847" i="1"/>
  <c r="AF2847" i="1"/>
  <c r="AJ2847" i="1" s="1"/>
  <c r="AG2847" i="1"/>
  <c r="AH3704" i="1"/>
  <c r="AF3704" i="1"/>
  <c r="AJ3704" i="1" s="1"/>
  <c r="AG3704" i="1"/>
  <c r="AH42" i="1"/>
  <c r="AF42" i="1"/>
  <c r="AJ42" i="1" s="1"/>
  <c r="AG42" i="1"/>
  <c r="AH4119" i="1"/>
  <c r="AF4119" i="1"/>
  <c r="AJ4119" i="1" s="1"/>
  <c r="AG4119" i="1"/>
  <c r="AH4164" i="1"/>
  <c r="AF4164" i="1"/>
  <c r="AJ4164" i="1" s="1"/>
  <c r="AG4164" i="1"/>
  <c r="AF2805" i="1"/>
  <c r="AJ2805" i="1" s="1"/>
  <c r="AG2805" i="1"/>
  <c r="AH2805" i="1"/>
  <c r="AK2805" i="1" s="1"/>
  <c r="AF252" i="1"/>
  <c r="AJ252" i="1" s="1"/>
  <c r="AG252" i="1"/>
  <c r="AH252" i="1"/>
  <c r="AK252" i="1" s="1"/>
  <c r="AF4070" i="1"/>
  <c r="AJ4070" i="1" s="1"/>
  <c r="AG4070" i="1"/>
  <c r="AH4070" i="1"/>
  <c r="AK4070" i="1" s="1"/>
  <c r="AF2600" i="1"/>
  <c r="AJ2600" i="1" s="1"/>
  <c r="AH2600" i="1"/>
  <c r="AK2600" i="1" s="1"/>
  <c r="AG2600" i="1"/>
  <c r="AF1064" i="1"/>
  <c r="AJ1064" i="1" s="1"/>
  <c r="AG1064" i="1"/>
  <c r="AH1064" i="1"/>
  <c r="AF628" i="1"/>
  <c r="AJ628" i="1" s="1"/>
  <c r="AH1539" i="1"/>
  <c r="AK1539" i="1" s="1"/>
  <c r="AG1539" i="1"/>
  <c r="AF1539" i="1"/>
  <c r="AJ1539" i="1" s="1"/>
  <c r="AH1939" i="1"/>
  <c r="AK1939" i="1" s="1"/>
  <c r="AF1939" i="1"/>
  <c r="AG1939" i="1"/>
  <c r="AF2331" i="1"/>
  <c r="AG2331" i="1"/>
  <c r="AH3076" i="1"/>
  <c r="AK3076" i="1" s="1"/>
  <c r="AF3076" i="1"/>
  <c r="AG3076" i="1"/>
  <c r="AH2810" i="1"/>
  <c r="AK2810" i="1" s="1"/>
  <c r="AF2810" i="1"/>
  <c r="AG2810" i="1"/>
  <c r="AH2333" i="1"/>
  <c r="AK2333" i="1" s="1"/>
  <c r="AF2333" i="1"/>
  <c r="AG2333" i="1"/>
  <c r="AH3153" i="1"/>
  <c r="AK3153" i="1" s="1"/>
  <c r="AF3153" i="1"/>
  <c r="AG3153" i="1"/>
  <c r="AH3573" i="1"/>
  <c r="AK3573" i="1" s="1"/>
  <c r="AF3573" i="1"/>
  <c r="AG3573" i="1"/>
  <c r="AH32" i="1"/>
  <c r="AF32" i="1"/>
  <c r="AJ32" i="1" s="1"/>
  <c r="AG32" i="1"/>
  <c r="AH3243" i="1"/>
  <c r="AF3243" i="1"/>
  <c r="AJ3243" i="1" s="1"/>
  <c r="AG3243" i="1"/>
  <c r="AF3126" i="1"/>
  <c r="AJ3126" i="1" s="1"/>
  <c r="AG3126" i="1"/>
  <c r="AH3126" i="1"/>
  <c r="AF2961" i="1"/>
  <c r="AJ2961" i="1" s="1"/>
  <c r="AG2961" i="1"/>
  <c r="AH2961" i="1"/>
  <c r="AH545" i="1"/>
  <c r="AF545" i="1"/>
  <c r="AJ545" i="1" s="1"/>
  <c r="AG545" i="1"/>
  <c r="AH644" i="1"/>
  <c r="AF644" i="1"/>
  <c r="AJ644" i="1" s="1"/>
  <c r="AG644" i="1"/>
  <c r="AF1920" i="1"/>
  <c r="AJ1920" i="1" s="1"/>
  <c r="AG1920" i="1"/>
  <c r="AH1920" i="1"/>
  <c r="AH3204" i="1"/>
  <c r="AF3204" i="1"/>
  <c r="AJ3204" i="1" s="1"/>
  <c r="AG3204" i="1"/>
  <c r="AH4080" i="1"/>
  <c r="AK4080" i="1" s="1"/>
  <c r="AF4080" i="1"/>
  <c r="AG4080" i="1"/>
  <c r="AH1677" i="1"/>
  <c r="AK1677" i="1" s="1"/>
  <c r="AF1677" i="1"/>
  <c r="AG1677" i="1"/>
  <c r="AH842" i="1"/>
  <c r="AK842" i="1" s="1"/>
  <c r="AF842" i="1"/>
  <c r="AG842" i="1"/>
  <c r="AH2696" i="1"/>
  <c r="AK2696" i="1" s="1"/>
  <c r="AF2696" i="1"/>
  <c r="AG2696" i="1"/>
  <c r="AH3192" i="1"/>
  <c r="AK3192" i="1" s="1"/>
  <c r="AF3192" i="1"/>
  <c r="AG3192" i="1"/>
  <c r="AH565" i="1"/>
  <c r="AK565" i="1" s="1"/>
  <c r="AF565" i="1"/>
  <c r="AG565" i="1"/>
  <c r="AH3881" i="1"/>
  <c r="AK3881" i="1" s="1"/>
  <c r="AF3881" i="1"/>
  <c r="AG3881" i="1"/>
  <c r="AH461" i="1"/>
  <c r="AK461" i="1" s="1"/>
  <c r="AF461" i="1"/>
  <c r="AG461" i="1"/>
  <c r="AF1137" i="1"/>
  <c r="AJ1137" i="1" s="1"/>
  <c r="AH1137" i="1"/>
  <c r="AK1137" i="1" s="1"/>
  <c r="AG1137" i="1"/>
  <c r="AH715" i="1"/>
  <c r="AK715" i="1" s="1"/>
  <c r="AF715" i="1"/>
  <c r="AG715" i="1"/>
  <c r="AF1945" i="1"/>
  <c r="AJ1945" i="1" s="1"/>
  <c r="AF3274" i="1"/>
  <c r="AJ3274" i="1" s="1"/>
  <c r="AH3274" i="1"/>
  <c r="AK3274" i="1" s="1"/>
  <c r="AG3274" i="1"/>
  <c r="AH4161" i="1"/>
  <c r="AF4161" i="1"/>
  <c r="AJ4161" i="1" s="1"/>
  <c r="AG4161" i="1"/>
  <c r="AF3208" i="1"/>
  <c r="AJ3208" i="1" s="1"/>
  <c r="AG3208" i="1"/>
  <c r="AH3208" i="1"/>
  <c r="AH1745" i="1"/>
  <c r="AK1745" i="1" s="1"/>
  <c r="AF1745" i="1"/>
  <c r="AG1745" i="1"/>
  <c r="AH981" i="1"/>
  <c r="AK981" i="1" s="1"/>
  <c r="AF981" i="1"/>
  <c r="AG981" i="1"/>
  <c r="AH2166" i="1"/>
  <c r="AF2166" i="1"/>
  <c r="AJ2166" i="1" s="1"/>
  <c r="AG2166" i="1"/>
  <c r="AF238" i="1"/>
  <c r="AJ238" i="1" s="1"/>
  <c r="AG238" i="1"/>
  <c r="AH238" i="1"/>
  <c r="AH2079" i="1"/>
  <c r="AK2079" i="1" s="1"/>
  <c r="AG2079" i="1"/>
  <c r="AF2079" i="1"/>
  <c r="AJ2079" i="1" s="1"/>
  <c r="AF3676" i="1"/>
  <c r="AJ3676" i="1" s="1"/>
  <c r="AG3676" i="1"/>
  <c r="AH3676" i="1"/>
  <c r="AF3107" i="1"/>
  <c r="AJ3107" i="1" s="1"/>
  <c r="AG3107" i="1"/>
  <c r="AH3107" i="1"/>
  <c r="AF3454" i="1"/>
  <c r="AJ3454" i="1" s="1"/>
  <c r="AG3454" i="1"/>
  <c r="AH3454" i="1"/>
  <c r="AH1120" i="1"/>
  <c r="AK1120" i="1" s="1"/>
  <c r="AF1120" i="1"/>
  <c r="AJ1120" i="1" s="1"/>
  <c r="AG1120" i="1"/>
  <c r="AH1729" i="1"/>
  <c r="AK1729" i="1" s="1"/>
  <c r="AG1729" i="1"/>
  <c r="AF1729" i="1"/>
  <c r="AJ1729" i="1" s="1"/>
  <c r="AH913" i="1"/>
  <c r="AK913" i="1" s="1"/>
  <c r="AF913" i="1"/>
  <c r="AJ913" i="1" s="1"/>
  <c r="AG913" i="1"/>
  <c r="AH954" i="1"/>
  <c r="AK954" i="1" s="1"/>
  <c r="AF1107" i="1"/>
  <c r="AJ1107" i="1" s="1"/>
  <c r="AG1107" i="1"/>
  <c r="AH1107" i="1"/>
  <c r="AF3960" i="1"/>
  <c r="AJ3960" i="1" s="1"/>
  <c r="AG3960" i="1"/>
  <c r="AH3960" i="1"/>
  <c r="AH3552" i="1"/>
  <c r="AK3552" i="1" s="1"/>
  <c r="AF3552" i="1"/>
  <c r="AJ3552" i="1" s="1"/>
  <c r="AG3552" i="1"/>
  <c r="AF514" i="1"/>
  <c r="AJ514" i="1" s="1"/>
  <c r="AH514" i="1"/>
  <c r="AK514" i="1" s="1"/>
  <c r="AG514" i="1"/>
  <c r="AF341" i="1"/>
  <c r="AJ341" i="1" s="1"/>
  <c r="AG341" i="1"/>
  <c r="AH341" i="1"/>
  <c r="AK341" i="1" s="1"/>
  <c r="AH1594" i="1"/>
  <c r="AK1594" i="1" s="1"/>
  <c r="AF1594" i="1"/>
  <c r="AJ1594" i="1" s="1"/>
  <c r="AG1594" i="1"/>
  <c r="AH3449" i="1"/>
  <c r="AK3449" i="1" s="1"/>
  <c r="AF3449" i="1"/>
  <c r="AJ3449" i="1" s="1"/>
  <c r="AG3449" i="1"/>
  <c r="AH1818" i="1"/>
  <c r="AF1818" i="1"/>
  <c r="AJ1818" i="1" s="1"/>
  <c r="AG1818" i="1"/>
  <c r="AH1129" i="1"/>
  <c r="AG1129" i="1"/>
  <c r="AF1129" i="1"/>
  <c r="AJ1129" i="1" s="1"/>
  <c r="AH665" i="1"/>
  <c r="AF1773" i="1"/>
  <c r="AJ1773" i="1" s="1"/>
  <c r="AH2390" i="1"/>
  <c r="AK2390" i="1" s="1"/>
  <c r="AG2390" i="1"/>
  <c r="AF2390" i="1"/>
  <c r="AJ2390" i="1" s="1"/>
  <c r="AH2815" i="1"/>
  <c r="AK2815" i="1" s="1"/>
  <c r="AG2815" i="1"/>
  <c r="AF2815" i="1"/>
  <c r="AJ2815" i="1" s="1"/>
  <c r="AG940" i="1"/>
  <c r="AF940" i="1"/>
  <c r="AJ940" i="1" s="1"/>
  <c r="AH378" i="1"/>
  <c r="AK378" i="1" s="1"/>
  <c r="AG378" i="1"/>
  <c r="AF378" i="1"/>
  <c r="AJ378" i="1" s="1"/>
  <c r="AG3782" i="1"/>
  <c r="AF2776" i="1"/>
  <c r="AJ2776" i="1" s="1"/>
  <c r="AG2776" i="1"/>
  <c r="AH2776" i="1"/>
  <c r="AH3185" i="1"/>
  <c r="AK3185" i="1" s="1"/>
  <c r="AF3185" i="1"/>
  <c r="AG3185" i="1"/>
  <c r="AH2474" i="1"/>
  <c r="AK2474" i="1" s="1"/>
  <c r="AF2474" i="1"/>
  <c r="AF2771" i="1"/>
  <c r="AJ2771" i="1" s="1"/>
  <c r="AH895" i="1"/>
  <c r="AG895" i="1"/>
  <c r="AF895" i="1"/>
  <c r="AJ895" i="1" s="1"/>
  <c r="AH3904" i="1"/>
  <c r="AG3904" i="1"/>
  <c r="AF3904" i="1"/>
  <c r="AJ3904" i="1" s="1"/>
  <c r="AG783" i="1"/>
  <c r="AH4201" i="1"/>
  <c r="AF4201" i="1"/>
  <c r="AJ4201" i="1" s="1"/>
  <c r="AG4201" i="1"/>
  <c r="AH396" i="1"/>
  <c r="AG396" i="1"/>
  <c r="AF396" i="1"/>
  <c r="AJ396" i="1" s="1"/>
  <c r="AH2934" i="1"/>
  <c r="AF2934" i="1"/>
  <c r="AJ2934" i="1" s="1"/>
  <c r="AG2934" i="1"/>
  <c r="AH2705" i="1"/>
  <c r="AF2705" i="1"/>
  <c r="AJ2705" i="1" s="1"/>
  <c r="AG2705" i="1"/>
  <c r="AH1782" i="1"/>
  <c r="AF1782" i="1"/>
  <c r="AJ1782" i="1" s="1"/>
  <c r="AG1782" i="1"/>
  <c r="AH3985" i="1"/>
  <c r="AF3985" i="1"/>
  <c r="AJ3985" i="1" s="1"/>
  <c r="AG3985" i="1"/>
  <c r="AH370" i="1"/>
  <c r="AF370" i="1"/>
  <c r="AJ370" i="1" s="1"/>
  <c r="AG370" i="1"/>
  <c r="AH688" i="1"/>
  <c r="AF688" i="1"/>
  <c r="AJ688" i="1" s="1"/>
  <c r="AG688" i="1"/>
  <c r="AF1766" i="1"/>
  <c r="AJ1766" i="1" s="1"/>
  <c r="AH1251" i="1"/>
  <c r="AK1251" i="1" s="1"/>
  <c r="AG1251" i="1"/>
  <c r="AF1251" i="1"/>
  <c r="AJ1251" i="1" s="1"/>
  <c r="AH2053" i="1"/>
  <c r="AF2053" i="1"/>
  <c r="AJ2053" i="1" s="1"/>
  <c r="AG2053" i="1"/>
  <c r="AH1441" i="1"/>
  <c r="AF1441" i="1"/>
  <c r="AJ1441" i="1" s="1"/>
  <c r="AF1647" i="1"/>
  <c r="AJ1647" i="1" s="1"/>
  <c r="AG1647" i="1"/>
  <c r="AH492" i="1"/>
  <c r="AK492" i="1" s="1"/>
  <c r="AG492" i="1"/>
  <c r="AF492" i="1"/>
  <c r="AJ492" i="1" s="1"/>
  <c r="AH2396" i="1"/>
  <c r="AK2396" i="1" s="1"/>
  <c r="AG2396" i="1"/>
  <c r="AF2396" i="1"/>
  <c r="AJ2396" i="1" s="1"/>
  <c r="AG1695" i="1"/>
  <c r="AH1474" i="1"/>
  <c r="AK1474" i="1" s="1"/>
  <c r="AG1474" i="1"/>
  <c r="AF1474" i="1"/>
  <c r="AJ1474" i="1" s="1"/>
  <c r="AH3203" i="1"/>
  <c r="AK3203" i="1" s="1"/>
  <c r="AF3203" i="1"/>
  <c r="AG3203" i="1"/>
  <c r="AH3925" i="1"/>
  <c r="AK3925" i="1" s="1"/>
  <c r="AF3925" i="1"/>
  <c r="AG3925" i="1"/>
  <c r="AH1217" i="1"/>
  <c r="AK1217" i="1" s="1"/>
  <c r="AF1217" i="1"/>
  <c r="AG1217" i="1"/>
  <c r="AF1351" i="1"/>
  <c r="AJ1351" i="1" s="1"/>
  <c r="AG1351" i="1"/>
  <c r="AH1351" i="1"/>
  <c r="AH816" i="1"/>
  <c r="AK816" i="1" s="1"/>
  <c r="AF816" i="1"/>
  <c r="AG816" i="1"/>
  <c r="AH2718" i="1"/>
  <c r="AK2718" i="1" s="1"/>
  <c r="AF2718" i="1"/>
  <c r="AG2718" i="1"/>
  <c r="AH2905" i="1"/>
  <c r="AK2905" i="1" s="1"/>
  <c r="AF2905" i="1"/>
  <c r="AG2905" i="1"/>
  <c r="AH4202" i="1"/>
  <c r="AK4202" i="1" s="1"/>
  <c r="AF4202" i="1"/>
  <c r="AG4202" i="1"/>
  <c r="AF3528" i="1"/>
  <c r="AJ3528" i="1" s="1"/>
  <c r="AG3528" i="1"/>
  <c r="AH3528" i="1"/>
  <c r="AK3528" i="1" s="1"/>
  <c r="AF1690" i="1"/>
  <c r="AJ1690" i="1" s="1"/>
  <c r="AG4018" i="1"/>
  <c r="AH4018" i="1"/>
  <c r="AF4018" i="1"/>
  <c r="AJ4018" i="1" s="1"/>
  <c r="AF516" i="1"/>
  <c r="AJ516" i="1" s="1"/>
  <c r="AG516" i="1"/>
  <c r="AH516" i="1"/>
  <c r="AK516" i="1" s="1"/>
  <c r="AH2185" i="1"/>
  <c r="AG2185" i="1"/>
  <c r="AF2185" i="1"/>
  <c r="AJ2185" i="1" s="1"/>
  <c r="AH1900" i="1"/>
  <c r="AG1900" i="1"/>
  <c r="AF1900" i="1"/>
  <c r="AJ1900" i="1" s="1"/>
  <c r="AH2344" i="1"/>
  <c r="AG2344" i="1"/>
  <c r="AF2344" i="1"/>
  <c r="AJ2344" i="1" s="1"/>
  <c r="AH3444" i="1"/>
  <c r="AG3444" i="1"/>
  <c r="AF3444" i="1"/>
  <c r="AJ3444" i="1" s="1"/>
  <c r="AH1193" i="1"/>
  <c r="AF1193" i="1"/>
  <c r="AJ1193" i="1" s="1"/>
  <c r="AG1193" i="1"/>
  <c r="AF4144" i="1"/>
  <c r="AJ4144" i="1" s="1"/>
  <c r="AF2020" i="1"/>
  <c r="AJ2020" i="1" s="1"/>
  <c r="AG2020" i="1"/>
  <c r="AH2020" i="1"/>
  <c r="AG2970" i="1"/>
  <c r="AH2970" i="1"/>
  <c r="AF4066" i="1"/>
  <c r="AJ4066" i="1" s="1"/>
  <c r="AG4066" i="1"/>
  <c r="AH4066" i="1"/>
  <c r="AH3537" i="1"/>
  <c r="AF3537" i="1"/>
  <c r="AJ3537" i="1" s="1"/>
  <c r="AG3537" i="1"/>
  <c r="AG4171" i="1"/>
  <c r="AH4171" i="1"/>
  <c r="AK4171" i="1" s="1"/>
  <c r="AF4171" i="1"/>
  <c r="AJ4171" i="1" s="1"/>
  <c r="AG3115" i="1"/>
  <c r="AH3115" i="1"/>
  <c r="AK3115" i="1" s="1"/>
  <c r="AF3115" i="1"/>
  <c r="AJ3115" i="1" s="1"/>
  <c r="AH1386" i="1"/>
  <c r="AK1386" i="1" s="1"/>
  <c r="AG1386" i="1"/>
  <c r="AF1386" i="1"/>
  <c r="AJ1386" i="1" s="1"/>
  <c r="AH1556" i="1"/>
  <c r="AK1556" i="1" s="1"/>
  <c r="AG1556" i="1"/>
  <c r="AF1556" i="1"/>
  <c r="AJ1556" i="1" s="1"/>
  <c r="AF3441" i="1"/>
  <c r="AJ3441" i="1" s="1"/>
  <c r="AG3441" i="1"/>
  <c r="AH3441" i="1"/>
  <c r="AG135" i="1"/>
  <c r="AH135" i="1"/>
  <c r="AK135" i="1" s="1"/>
  <c r="AF135" i="1"/>
  <c r="AJ135" i="1" s="1"/>
  <c r="AH4048" i="1"/>
  <c r="AL3894" i="1" l="1"/>
  <c r="AN3894" i="1" s="1"/>
  <c r="AE1555" i="1"/>
  <c r="AF1555" i="1"/>
  <c r="AJ1555" i="1" s="1"/>
  <c r="AG1555" i="1"/>
  <c r="AH1555" i="1"/>
  <c r="AL338" i="1"/>
  <c r="AN338" i="1" s="1"/>
  <c r="AE3909" i="1"/>
  <c r="AF3909" i="1"/>
  <c r="AJ3909" i="1" s="1"/>
  <c r="AH3909" i="1"/>
  <c r="AK3909" i="1" s="1"/>
  <c r="AG3909" i="1"/>
  <c r="AH2203" i="1"/>
  <c r="AK2203" i="1" s="1"/>
  <c r="AE2203" i="1"/>
  <c r="AG2203" i="1"/>
  <c r="AL1529" i="1"/>
  <c r="AN1529" i="1" s="1"/>
  <c r="AL1100" i="1"/>
  <c r="AN1100" i="1" s="1"/>
  <c r="AL3687" i="1"/>
  <c r="AN3687" i="1" s="1"/>
  <c r="AE3043" i="1"/>
  <c r="AF3043" i="1"/>
  <c r="AJ3043" i="1" s="1"/>
  <c r="AH3043" i="1"/>
  <c r="AG3043" i="1"/>
  <c r="AE4167" i="1"/>
  <c r="AF4167" i="1"/>
  <c r="AJ4167" i="1" s="1"/>
  <c r="AF2529" i="1"/>
  <c r="AJ2529" i="1" s="1"/>
  <c r="AE2529" i="1"/>
  <c r="AG2807" i="1"/>
  <c r="AE2807" i="1"/>
  <c r="AF695" i="1"/>
  <c r="AJ695" i="1" s="1"/>
  <c r="AE695" i="1"/>
  <c r="AG2134" i="1"/>
  <c r="AE2134" i="1"/>
  <c r="AF336" i="1"/>
  <c r="AJ336" i="1" s="1"/>
  <c r="AE336" i="1"/>
  <c r="AH177" i="1"/>
  <c r="AK177" i="1" s="1"/>
  <c r="AE177" i="1"/>
  <c r="AG1879" i="1"/>
  <c r="AE1879" i="1"/>
  <c r="AF3395" i="1"/>
  <c r="AJ3395" i="1" s="1"/>
  <c r="AE3395" i="1"/>
  <c r="AL3124" i="1"/>
  <c r="AN3124" i="1" s="1"/>
  <c r="AL2913" i="1"/>
  <c r="AN2913" i="1" s="1"/>
  <c r="AL298" i="1"/>
  <c r="AN298" i="1" s="1"/>
  <c r="AL3811" i="1"/>
  <c r="AN3811" i="1" s="1"/>
  <c r="AG1773" i="1"/>
  <c r="AE1773" i="1"/>
  <c r="AL806" i="1"/>
  <c r="AN806" i="1" s="1"/>
  <c r="AL4134" i="1"/>
  <c r="AN4134" i="1" s="1"/>
  <c r="AF968" i="1"/>
  <c r="AJ968" i="1" s="1"/>
  <c r="AE968" i="1"/>
  <c r="AG1996" i="1"/>
  <c r="AE1996" i="1"/>
  <c r="AF1316" i="1"/>
  <c r="AJ1316" i="1" s="1"/>
  <c r="AE1316" i="1"/>
  <c r="AG3012" i="1"/>
  <c r="AE3012" i="1"/>
  <c r="AF1463" i="1"/>
  <c r="AJ1463" i="1" s="1"/>
  <c r="AE1463" i="1"/>
  <c r="AG2789" i="1"/>
  <c r="AE2789" i="1"/>
  <c r="AH2583" i="1"/>
  <c r="AK2583" i="1" s="1"/>
  <c r="AE2583" i="1"/>
  <c r="AF4048" i="1"/>
  <c r="AJ4048" i="1" s="1"/>
  <c r="AG1441" i="1"/>
  <c r="AH783" i="1"/>
  <c r="AG2474" i="1"/>
  <c r="AF665" i="1"/>
  <c r="AJ665" i="1" s="1"/>
  <c r="AH2345" i="1"/>
  <c r="AK2345" i="1" s="1"/>
  <c r="AF3012" i="1"/>
  <c r="AJ3012" i="1" s="1"/>
  <c r="AF1996" i="1"/>
  <c r="AJ1996" i="1" s="1"/>
  <c r="AG2040" i="1"/>
  <c r="AF1627" i="1"/>
  <c r="AJ1627" i="1" s="1"/>
  <c r="AF3486" i="1"/>
  <c r="AJ3486" i="1" s="1"/>
  <c r="AH3692" i="1"/>
  <c r="AK3692" i="1" s="1"/>
  <c r="AG4043" i="1"/>
  <c r="AF2978" i="1"/>
  <c r="AJ2978" i="1" s="1"/>
  <c r="AF2732" i="1"/>
  <c r="AF970" i="1"/>
  <c r="AJ970" i="1" s="1"/>
  <c r="AF2467" i="1"/>
  <c r="AJ2467" i="1" s="1"/>
  <c r="AH961" i="1"/>
  <c r="AK961" i="1" s="1"/>
  <c r="AH85" i="1"/>
  <c r="AF99" i="1"/>
  <c r="AJ99" i="1" s="1"/>
  <c r="AF759" i="1"/>
  <c r="AJ759" i="1" s="1"/>
  <c r="AF1777" i="1"/>
  <c r="AJ1777" i="1" s="1"/>
  <c r="AG968" i="1"/>
  <c r="AG2563" i="1"/>
  <c r="AG3720" i="1"/>
  <c r="AH3579" i="1"/>
  <c r="AF3046" i="1"/>
  <c r="AJ3046" i="1" s="1"/>
  <c r="AH1299" i="1"/>
  <c r="AF2334" i="1"/>
  <c r="AJ2334" i="1" s="1"/>
  <c r="AF3106" i="1"/>
  <c r="AJ3106" i="1" s="1"/>
  <c r="AF3116" i="1"/>
  <c r="AJ3116" i="1" s="1"/>
  <c r="AG710" i="1"/>
  <c r="AH1582" i="1"/>
  <c r="AH1706" i="1"/>
  <c r="AF1369" i="1"/>
  <c r="AJ1369" i="1" s="1"/>
  <c r="AH2894" i="1"/>
  <c r="AF3661" i="1"/>
  <c r="AJ3661" i="1" s="1"/>
  <c r="AG255" i="1"/>
  <c r="AH2335" i="1"/>
  <c r="AK2335" i="1" s="1"/>
  <c r="AG2793" i="1"/>
  <c r="AG3626" i="1"/>
  <c r="AH530" i="1"/>
  <c r="AF3863" i="1"/>
  <c r="AJ3863" i="1" s="1"/>
  <c r="AG825" i="1"/>
  <c r="AH1722" i="1"/>
  <c r="AK1722" i="1" s="1"/>
  <c r="AF1007" i="1"/>
  <c r="AJ1007" i="1" s="1"/>
  <c r="AH2191" i="1"/>
  <c r="AK2191" i="1" s="1"/>
  <c r="AC4062" i="1"/>
  <c r="AC6" i="1"/>
  <c r="AC1349" i="1"/>
  <c r="AD1349" i="1" s="1"/>
  <c r="AE1349" i="1" s="1"/>
  <c r="AC3993" i="1"/>
  <c r="AD3993" i="1" s="1"/>
  <c r="AE3993" i="1" s="1"/>
  <c r="AG4110" i="1"/>
  <c r="AE4110" i="1"/>
  <c r="AF1018" i="1"/>
  <c r="AJ1018" i="1" s="1"/>
  <c r="AE1018" i="1"/>
  <c r="AC2906" i="1"/>
  <c r="AC3497" i="1"/>
  <c r="AD3497" i="1" s="1"/>
  <c r="AE3497" i="1" s="1"/>
  <c r="AC3980" i="1"/>
  <c r="AD3980" i="1" s="1"/>
  <c r="AC65" i="1"/>
  <c r="AD65" i="1" s="1"/>
  <c r="AE65" i="1" s="1"/>
  <c r="AC2582" i="1"/>
  <c r="AD2582" i="1" s="1"/>
  <c r="AG2226" i="1"/>
  <c r="AE2226" i="1"/>
  <c r="AG4049" i="1"/>
  <c r="AE4049" i="1"/>
  <c r="AC2424" i="1"/>
  <c r="AD2424" i="1" s="1"/>
  <c r="AE2424" i="1" s="1"/>
  <c r="AC3040" i="1"/>
  <c r="AD3040" i="1" s="1"/>
  <c r="AE3040" i="1" s="1"/>
  <c r="AC2752" i="1"/>
  <c r="AD2752" i="1" s="1"/>
  <c r="AE2752" i="1" s="1"/>
  <c r="AC2353" i="1"/>
  <c r="AG2197" i="1"/>
  <c r="AE2197" i="1"/>
  <c r="AC167" i="1"/>
  <c r="AG3281" i="1"/>
  <c r="AE3281" i="1"/>
  <c r="AC2830" i="1"/>
  <c r="AD2830" i="1" s="1"/>
  <c r="AE2830" i="1" s="1"/>
  <c r="AH1721" i="1"/>
  <c r="AK1721" i="1" s="1"/>
  <c r="AE1721" i="1"/>
  <c r="AG2354" i="1"/>
  <c r="AE2354" i="1"/>
  <c r="AC2476" i="1"/>
  <c r="AD2476" i="1" s="1"/>
  <c r="AE2476" i="1" s="1"/>
  <c r="AG2263" i="1"/>
  <c r="AE2263" i="1"/>
  <c r="AF58" i="1"/>
  <c r="AJ58" i="1" s="1"/>
  <c r="AE58" i="1"/>
  <c r="AG1766" i="1"/>
  <c r="AE1766" i="1"/>
  <c r="AC1738" i="1"/>
  <c r="AD1738" i="1" s="1"/>
  <c r="AE1738" i="1" s="1"/>
  <c r="AF1695" i="1"/>
  <c r="AJ1695" i="1" s="1"/>
  <c r="AE1695" i="1"/>
  <c r="AC2605" i="1"/>
  <c r="AD2605" i="1" s="1"/>
  <c r="AE2605" i="1" s="1"/>
  <c r="AC3267" i="1"/>
  <c r="AD3267" i="1" s="1"/>
  <c r="AE3267" i="1" s="1"/>
  <c r="AC414" i="1"/>
  <c r="AD414" i="1" s="1"/>
  <c r="AE414" i="1" s="1"/>
  <c r="AD3874" i="1"/>
  <c r="AE3874" i="1" s="1"/>
  <c r="AC3959" i="1"/>
  <c r="AD3959" i="1" s="1"/>
  <c r="AE3959" i="1" s="1"/>
  <c r="AC2634" i="1"/>
  <c r="AC3122" i="1"/>
  <c r="AC3013" i="1"/>
  <c r="AD3013" i="1" s="1"/>
  <c r="AC2753" i="1"/>
  <c r="AD2753" i="1" s="1"/>
  <c r="AE2753" i="1" s="1"/>
  <c r="AC3269" i="1"/>
  <c r="AC383" i="1"/>
  <c r="AD383" i="1" s="1"/>
  <c r="AE383" i="1" s="1"/>
  <c r="AC3714" i="1"/>
  <c r="AD3714" i="1" s="1"/>
  <c r="AC724" i="1"/>
  <c r="AD724" i="1" s="1"/>
  <c r="AG3099" i="1"/>
  <c r="AE3099" i="1"/>
  <c r="AC1001" i="1"/>
  <c r="AD1001" i="1" s="1"/>
  <c r="AE1001" i="1" s="1"/>
  <c r="AC3233" i="1"/>
  <c r="AD3233" i="1" s="1"/>
  <c r="AE3233" i="1" s="1"/>
  <c r="AF1424" i="1"/>
  <c r="AJ1424" i="1" s="1"/>
  <c r="AE1424" i="1"/>
  <c r="AC534" i="1"/>
  <c r="AC855" i="1"/>
  <c r="AD855" i="1" s="1"/>
  <c r="AE855" i="1" s="1"/>
  <c r="AG1408" i="1"/>
  <c r="AE1408" i="1"/>
  <c r="AC3198" i="1"/>
  <c r="AD3198" i="1" s="1"/>
  <c r="AE3198" i="1" s="1"/>
  <c r="AC2187" i="1"/>
  <c r="AD2187" i="1" s="1"/>
  <c r="AE2187" i="1" s="1"/>
  <c r="AC804" i="1"/>
  <c r="AD804" i="1" s="1"/>
  <c r="AC2097" i="1"/>
  <c r="AD2097" i="1" s="1"/>
  <c r="AC2841" i="1"/>
  <c r="AC953" i="1"/>
  <c r="AD953" i="1" s="1"/>
  <c r="AE953" i="1" s="1"/>
  <c r="AC2899" i="1"/>
  <c r="AD2899" i="1" s="1"/>
  <c r="AE2899" i="1" s="1"/>
  <c r="AC941" i="1"/>
  <c r="AD941" i="1" s="1"/>
  <c r="AE941" i="1" s="1"/>
  <c r="AC199" i="1"/>
  <c r="AD199" i="1" s="1"/>
  <c r="AE199" i="1" s="1"/>
  <c r="AC2182" i="1"/>
  <c r="AL1068" i="1"/>
  <c r="AN1068" i="1" s="1"/>
  <c r="AL3906" i="1"/>
  <c r="AN3906" i="1" s="1"/>
  <c r="AL610" i="1"/>
  <c r="AN610" i="1" s="1"/>
  <c r="AC1907" i="1"/>
  <c r="AD1907" i="1" s="1"/>
  <c r="AE1907" i="1" s="1"/>
  <c r="AC571" i="1"/>
  <c r="AD571" i="1" s="1"/>
  <c r="AE571" i="1" s="1"/>
  <c r="AL774" i="1"/>
  <c r="AN774" i="1" s="1"/>
  <c r="AL1789" i="1"/>
  <c r="AN1789" i="1" s="1"/>
  <c r="AL1254" i="1"/>
  <c r="AN1254" i="1" s="1"/>
  <c r="AL2959" i="1"/>
  <c r="AN2959" i="1" s="1"/>
  <c r="AL1743" i="1"/>
  <c r="AN1743" i="1" s="1"/>
  <c r="AL3279" i="1"/>
  <c r="AN3279" i="1" s="1"/>
  <c r="AF1905" i="1"/>
  <c r="AJ1905" i="1" s="1"/>
  <c r="AE1905" i="1"/>
  <c r="AG2583" i="1"/>
  <c r="AF3413" i="1"/>
  <c r="AJ3413" i="1" s="1"/>
  <c r="AE3413" i="1"/>
  <c r="AC595" i="1"/>
  <c r="AD595" i="1" s="1"/>
  <c r="AE595" i="1" s="1"/>
  <c r="AC2700" i="1"/>
  <c r="AD2700" i="1" s="1"/>
  <c r="AE2700" i="1" s="1"/>
  <c r="AC3310" i="1"/>
  <c r="AD3310" i="1" s="1"/>
  <c r="AE3310" i="1" s="1"/>
  <c r="AC3746" i="1"/>
  <c r="AD3746" i="1" s="1"/>
  <c r="AE3746" i="1" s="1"/>
  <c r="AC1310" i="1"/>
  <c r="AD1310" i="1" s="1"/>
  <c r="AE1310" i="1" s="1"/>
  <c r="AC3756" i="1"/>
  <c r="AD3756" i="1" s="1"/>
  <c r="AE3756" i="1" s="1"/>
  <c r="AF1481" i="1"/>
  <c r="AJ1481" i="1" s="1"/>
  <c r="AE1481" i="1"/>
  <c r="AF3567" i="1"/>
  <c r="AJ3567" i="1" s="1"/>
  <c r="AE3567" i="1"/>
  <c r="AG925" i="1"/>
  <c r="AE925" i="1"/>
  <c r="AC2584" i="1"/>
  <c r="AD2584" i="1" s="1"/>
  <c r="AC231" i="1"/>
  <c r="AD231" i="1" s="1"/>
  <c r="AE231" i="1" s="1"/>
  <c r="AF1929" i="1"/>
  <c r="AJ1929" i="1" s="1"/>
  <c r="AE1929" i="1"/>
  <c r="AC389" i="1"/>
  <c r="AC598" i="1"/>
  <c r="AD598" i="1" s="1"/>
  <c r="AE598" i="1" s="1"/>
  <c r="AF3782" i="1"/>
  <c r="AJ3782" i="1" s="1"/>
  <c r="AE3782" i="1"/>
  <c r="AL318" i="1"/>
  <c r="AN318" i="1" s="1"/>
  <c r="AL2177" i="1"/>
  <c r="AN2177" i="1" s="1"/>
  <c r="AL1613" i="1"/>
  <c r="AN1613" i="1" s="1"/>
  <c r="AF3349" i="1"/>
  <c r="AJ3349" i="1" s="1"/>
  <c r="AE3349" i="1"/>
  <c r="AG3131" i="1"/>
  <c r="AE3131" i="1"/>
  <c r="AF3112" i="1"/>
  <c r="AJ3112" i="1" s="1"/>
  <c r="AL4111" i="1"/>
  <c r="AN4111" i="1" s="1"/>
  <c r="AC1724" i="1"/>
  <c r="AD1724" i="1" s="1"/>
  <c r="AE1724" i="1" s="1"/>
  <c r="AL1454" i="1"/>
  <c r="AN1454" i="1" s="1"/>
  <c r="AG275" i="1"/>
  <c r="AE275" i="1"/>
  <c r="AG3434" i="1"/>
  <c r="AC1370" i="1"/>
  <c r="AD1370" i="1" s="1"/>
  <c r="AE1370" i="1" s="1"/>
  <c r="AH4185" i="1"/>
  <c r="AK4185" i="1" s="1"/>
  <c r="AE4185" i="1"/>
  <c r="AH1210" i="1"/>
  <c r="AK1210" i="1" s="1"/>
  <c r="AE1210" i="1"/>
  <c r="AC3161" i="1"/>
  <c r="AD3161" i="1" s="1"/>
  <c r="AH620" i="1"/>
  <c r="AK620" i="1" s="1"/>
  <c r="AE620" i="1"/>
  <c r="AH607" i="1"/>
  <c r="AK607" i="1" s="1"/>
  <c r="AE607" i="1"/>
  <c r="AC504" i="1"/>
  <c r="AD504" i="1" s="1"/>
  <c r="AF1243" i="1"/>
  <c r="AJ1243" i="1" s="1"/>
  <c r="AE1243" i="1"/>
  <c r="AG683" i="1"/>
  <c r="AE683" i="1"/>
  <c r="AG2771" i="1"/>
  <c r="AE2771" i="1"/>
  <c r="AH3245" i="1"/>
  <c r="AK3245" i="1" s="1"/>
  <c r="AE3245" i="1"/>
  <c r="AL3092" i="1"/>
  <c r="AN3092" i="1" s="1"/>
  <c r="AF4029" i="1"/>
  <c r="AJ4029" i="1" s="1"/>
  <c r="AE4029" i="1"/>
  <c r="AG628" i="1"/>
  <c r="AE628" i="1"/>
  <c r="AC3163" i="1"/>
  <c r="AD3163" i="1" s="1"/>
  <c r="AG1945" i="1"/>
  <c r="AE1945" i="1"/>
  <c r="AL2546" i="1"/>
  <c r="AN2546" i="1" s="1"/>
  <c r="AL2811" i="1"/>
  <c r="AN2811" i="1" s="1"/>
  <c r="AE731" i="1"/>
  <c r="AF731" i="1"/>
  <c r="AH731" i="1"/>
  <c r="AG731" i="1"/>
  <c r="AE1664" i="1"/>
  <c r="AF1664" i="1"/>
  <c r="AH1664" i="1"/>
  <c r="AG1664" i="1"/>
  <c r="AG1690" i="1"/>
  <c r="AF3560" i="1"/>
  <c r="AJ3560" i="1" s="1"/>
  <c r="AG3579" i="1"/>
  <c r="AG177" i="1"/>
  <c r="AH2334" i="1"/>
  <c r="AK2334" i="1" s="1"/>
  <c r="AG886" i="1"/>
  <c r="AG4036" i="1"/>
  <c r="AG4215" i="1"/>
  <c r="AG1973" i="1"/>
  <c r="AH2016" i="1"/>
  <c r="AK2016" i="1" s="1"/>
  <c r="AG3880" i="1"/>
  <c r="AF4165" i="1"/>
  <c r="AJ4165" i="1" s="1"/>
  <c r="AH1879" i="1"/>
  <c r="AK1879" i="1" s="1"/>
  <c r="AC4176" i="1"/>
  <c r="AD4176" i="1" s="1"/>
  <c r="AE4176" i="1" s="1"/>
  <c r="AC1549" i="1"/>
  <c r="AD1549" i="1" s="1"/>
  <c r="AE1549" i="1" s="1"/>
  <c r="AC2717" i="1"/>
  <c r="AD2717" i="1" s="1"/>
  <c r="AC1487" i="1"/>
  <c r="AC1679" i="1"/>
  <c r="AD1679" i="1" s="1"/>
  <c r="AE1679" i="1" s="1"/>
  <c r="AC3860" i="1"/>
  <c r="AD3860" i="1" s="1"/>
  <c r="AE3860" i="1" s="1"/>
  <c r="AC1634" i="1"/>
  <c r="AD1634" i="1" s="1"/>
  <c r="AE1634" i="1" s="1"/>
  <c r="AC82" i="1"/>
  <c r="AF228" i="1"/>
  <c r="AJ228" i="1" s="1"/>
  <c r="AE228" i="1"/>
  <c r="AC3510" i="1"/>
  <c r="AC96" i="1"/>
  <c r="AD96" i="1" s="1"/>
  <c r="AE96" i="1" s="1"/>
  <c r="AC619" i="1"/>
  <c r="AC2596" i="1"/>
  <c r="AC1704" i="1"/>
  <c r="AD1704" i="1" s="1"/>
  <c r="AE1704" i="1" s="1"/>
  <c r="AG59" i="1"/>
  <c r="AE59" i="1"/>
  <c r="AC3031" i="1"/>
  <c r="AD3031" i="1" s="1"/>
  <c r="AC1611" i="1"/>
  <c r="AD1611" i="1" s="1"/>
  <c r="AE1611" i="1" s="1"/>
  <c r="AC2648" i="1"/>
  <c r="AC1222" i="1"/>
  <c r="AD1222" i="1" s="1"/>
  <c r="AE1222" i="1" s="1"/>
  <c r="AC2131" i="1"/>
  <c r="AD2131" i="1" s="1"/>
  <c r="AF647" i="1"/>
  <c r="AJ647" i="1" s="1"/>
  <c r="AE647" i="1"/>
  <c r="AC3166" i="1"/>
  <c r="AD3166" i="1" s="1"/>
  <c r="AC1865" i="1"/>
  <c r="AD1865" i="1" s="1"/>
  <c r="AE1865" i="1" s="1"/>
  <c r="AC2176" i="1"/>
  <c r="AC1433" i="1"/>
  <c r="AD1433" i="1" s="1"/>
  <c r="AE1433" i="1" s="1"/>
  <c r="AC279" i="1"/>
  <c r="AC1489" i="1"/>
  <c r="AC3832" i="1"/>
  <c r="AD3832" i="1" s="1"/>
  <c r="AD2552" i="1"/>
  <c r="AE2552" i="1" s="1"/>
  <c r="AC98" i="1"/>
  <c r="AD98" i="1" s="1"/>
  <c r="AC3923" i="1"/>
  <c r="AD3923" i="1" s="1"/>
  <c r="AE3923" i="1" s="1"/>
  <c r="AC1249" i="1"/>
  <c r="AD1249" i="1" s="1"/>
  <c r="AE1249" i="1" s="1"/>
  <c r="AG132" i="1"/>
  <c r="AE132" i="1"/>
  <c r="AC3513" i="1"/>
  <c r="AD3513" i="1" s="1"/>
  <c r="AE3513" i="1" s="1"/>
  <c r="AC850" i="1"/>
  <c r="AD850" i="1" s="1"/>
  <c r="AE850" i="1" s="1"/>
  <c r="AC3011" i="1"/>
  <c r="AD3011" i="1" s="1"/>
  <c r="AE3011" i="1" s="1"/>
  <c r="AC942" i="1"/>
  <c r="AD942" i="1" s="1"/>
  <c r="AE942" i="1" s="1"/>
  <c r="AC2818" i="1"/>
  <c r="AD2818" i="1" s="1"/>
  <c r="AE2818" i="1" s="1"/>
  <c r="AC1533" i="1"/>
  <c r="AC348" i="1"/>
  <c r="AD348" i="1" s="1"/>
  <c r="AE348" i="1" s="1"/>
  <c r="AC2389" i="1"/>
  <c r="AD2389" i="1" s="1"/>
  <c r="AE2389" i="1" s="1"/>
  <c r="AL1749" i="1"/>
  <c r="AN1749" i="1" s="1"/>
  <c r="AL2569" i="1"/>
  <c r="AN2569" i="1" s="1"/>
  <c r="AL118" i="1"/>
  <c r="AN118" i="1" s="1"/>
  <c r="AC3002" i="1"/>
  <c r="AD3002" i="1" s="1"/>
  <c r="AL839" i="1"/>
  <c r="AN839" i="1" s="1"/>
  <c r="AL3168" i="1"/>
  <c r="AN3168" i="1" s="1"/>
  <c r="AC2475" i="1"/>
  <c r="AD2475" i="1" s="1"/>
  <c r="AL257" i="1"/>
  <c r="AN257" i="1" s="1"/>
  <c r="AL1838" i="1"/>
  <c r="AN1838" i="1" s="1"/>
  <c r="AL1459" i="1"/>
  <c r="AN1459" i="1" s="1"/>
  <c r="AC1831" i="1"/>
  <c r="AD1831" i="1" s="1"/>
  <c r="AE1831" i="1" s="1"/>
  <c r="AF2583" i="1"/>
  <c r="AJ2583" i="1" s="1"/>
  <c r="AG3774" i="1"/>
  <c r="AE3774" i="1"/>
  <c r="AC2121" i="1"/>
  <c r="AD2121" i="1" s="1"/>
  <c r="AE2121" i="1" s="1"/>
  <c r="AG1292" i="1"/>
  <c r="AE1292" i="1"/>
  <c r="AL2289" i="1"/>
  <c r="AN2289" i="1" s="1"/>
  <c r="AF3360" i="1"/>
  <c r="AJ3360" i="1" s="1"/>
  <c r="AE3360" i="1"/>
  <c r="AL3302" i="1"/>
  <c r="AN3302" i="1" s="1"/>
  <c r="AF1608" i="1"/>
  <c r="AJ1608" i="1" s="1"/>
  <c r="AE1608" i="1"/>
  <c r="AC2009" i="1"/>
  <c r="AD2009" i="1" s="1"/>
  <c r="AE2009" i="1" s="1"/>
  <c r="AC660" i="1"/>
  <c r="AD660" i="1" s="1"/>
  <c r="AE660" i="1" s="1"/>
  <c r="AC3015" i="1"/>
  <c r="AD3015" i="1" s="1"/>
  <c r="AE3015" i="1" s="1"/>
  <c r="AL386" i="1"/>
  <c r="AN386" i="1" s="1"/>
  <c r="AI2462" i="1"/>
  <c r="AL718" i="1"/>
  <c r="AN718" i="1" s="1"/>
  <c r="AL2923" i="1"/>
  <c r="AN2923" i="1" s="1"/>
  <c r="AL1128" i="1"/>
  <c r="AN1128" i="1" s="1"/>
  <c r="AL2668" i="1"/>
  <c r="AN2668" i="1" s="1"/>
  <c r="AC888" i="1"/>
  <c r="AD888" i="1" s="1"/>
  <c r="AE888" i="1" s="1"/>
  <c r="AH3814" i="1"/>
  <c r="AK3814" i="1" s="1"/>
  <c r="AE3814" i="1"/>
  <c r="AG2045" i="1"/>
  <c r="AE2045" i="1"/>
  <c r="AC3426" i="1"/>
  <c r="AD3426" i="1" s="1"/>
  <c r="AH73" i="1"/>
  <c r="AK73" i="1" s="1"/>
  <c r="AE73" i="1"/>
  <c r="AF1192" i="1"/>
  <c r="AJ1192" i="1" s="1"/>
  <c r="AE1192" i="1"/>
  <c r="AG768" i="1"/>
  <c r="AE768" i="1"/>
  <c r="AG874" i="1"/>
  <c r="AE874" i="1"/>
  <c r="AH873" i="1"/>
  <c r="AK873" i="1" s="1"/>
  <c r="AE873" i="1"/>
  <c r="AF1477" i="1"/>
  <c r="AJ1477" i="1" s="1"/>
  <c r="AE1477" i="1"/>
  <c r="AC1707" i="1"/>
  <c r="AD1707" i="1" s="1"/>
  <c r="AC4131" i="1"/>
  <c r="AD4131" i="1" s="1"/>
  <c r="AL2162" i="1"/>
  <c r="AN2162" i="1" s="1"/>
  <c r="AL3762" i="1"/>
  <c r="AN3762" i="1" s="1"/>
  <c r="AG1652" i="1"/>
  <c r="AE1652" i="1"/>
  <c r="AG1960" i="1"/>
  <c r="AE1960" i="1"/>
  <c r="AH2664" i="1"/>
  <c r="AK2664" i="1" s="1"/>
  <c r="AE2664" i="1"/>
  <c r="AE3458" i="1"/>
  <c r="AG3458" i="1"/>
  <c r="AH3458" i="1"/>
  <c r="AF3458" i="1"/>
  <c r="AE2882" i="1"/>
  <c r="AF2882" i="1"/>
  <c r="AH2882" i="1"/>
  <c r="AG2882" i="1"/>
  <c r="AF3901" i="1"/>
  <c r="AJ3901" i="1" s="1"/>
  <c r="AE3901" i="1"/>
  <c r="AG2160" i="1"/>
  <c r="AE2160" i="1"/>
  <c r="AG288" i="1"/>
  <c r="AE288" i="1"/>
  <c r="AG2172" i="1"/>
  <c r="AE2172" i="1"/>
  <c r="AF708" i="1"/>
  <c r="AJ708" i="1" s="1"/>
  <c r="AE708" i="1"/>
  <c r="AG4084" i="1"/>
  <c r="AE4084" i="1"/>
  <c r="AH4075" i="1"/>
  <c r="AK4075" i="1" s="1"/>
  <c r="AE4075" i="1"/>
  <c r="AL1322" i="1"/>
  <c r="AN1322" i="1" s="1"/>
  <c r="AL3193" i="1"/>
  <c r="AN3193" i="1" s="1"/>
  <c r="AL3368" i="1"/>
  <c r="AN3368" i="1" s="1"/>
  <c r="AL1912" i="1"/>
  <c r="AN1912" i="1" s="1"/>
  <c r="AL1165" i="1"/>
  <c r="AN1165" i="1" s="1"/>
  <c r="AG3541" i="1"/>
  <c r="AE3541" i="1"/>
  <c r="AL4155" i="1"/>
  <c r="AN4155" i="1" s="1"/>
  <c r="AP4155" i="1" s="1"/>
  <c r="AG301" i="1"/>
  <c r="AE301" i="1"/>
  <c r="AL1832" i="1"/>
  <c r="AN1832" i="1" s="1"/>
  <c r="AL2510" i="1"/>
  <c r="AN2510" i="1" s="1"/>
  <c r="AG3556" i="1"/>
  <c r="AE3556" i="1"/>
  <c r="AL3292" i="1"/>
  <c r="AN3292" i="1" s="1"/>
  <c r="AL1788" i="1"/>
  <c r="AN1788" i="1" s="1"/>
  <c r="AG3700" i="1"/>
  <c r="AE3700" i="1"/>
  <c r="AF3757" i="1"/>
  <c r="AJ3757" i="1" s="1"/>
  <c r="AE3757" i="1"/>
  <c r="AH371" i="1"/>
  <c r="AK371" i="1" s="1"/>
  <c r="AE371" i="1"/>
  <c r="AG4048" i="1"/>
  <c r="AF2970" i="1"/>
  <c r="AJ2970" i="1" s="1"/>
  <c r="AH1690" i="1"/>
  <c r="AH1647" i="1"/>
  <c r="AK1647" i="1" s="1"/>
  <c r="AF783" i="1"/>
  <c r="AJ783" i="1" s="1"/>
  <c r="AH940" i="1"/>
  <c r="AK940" i="1" s="1"/>
  <c r="AG665" i="1"/>
  <c r="AH2331" i="1"/>
  <c r="AK2331" i="1" s="1"/>
  <c r="AH1833" i="1"/>
  <c r="AG1627" i="1"/>
  <c r="AG3486" i="1"/>
  <c r="AG3692" i="1"/>
  <c r="AF3978" i="1"/>
  <c r="AJ3978" i="1" s="1"/>
  <c r="AH4043" i="1"/>
  <c r="AH4204" i="1"/>
  <c r="AK4204" i="1" s="1"/>
  <c r="AG2732" i="1"/>
  <c r="AG970" i="1"/>
  <c r="AH3560" i="1"/>
  <c r="AK3560" i="1" s="1"/>
  <c r="AG2467" i="1"/>
  <c r="AG961" i="1"/>
  <c r="AG85" i="1"/>
  <c r="AG99" i="1"/>
  <c r="AF3797" i="1"/>
  <c r="AJ3797" i="1" s="1"/>
  <c r="AG1777" i="1"/>
  <c r="AH2563" i="1"/>
  <c r="AK2563" i="1" s="1"/>
  <c r="AH3720" i="1"/>
  <c r="AK3720" i="1" s="1"/>
  <c r="AF3579" i="1"/>
  <c r="AJ3579" i="1" s="1"/>
  <c r="AG3046" i="1"/>
  <c r="AF1299" i="1"/>
  <c r="AJ1299" i="1" s="1"/>
  <c r="AG2334" i="1"/>
  <c r="AG3106" i="1"/>
  <c r="AG3116" i="1"/>
  <c r="AF548" i="1"/>
  <c r="AJ548" i="1" s="1"/>
  <c r="AF886" i="1"/>
  <c r="AJ886" i="1" s="1"/>
  <c r="AF710" i="1"/>
  <c r="AJ710" i="1" s="1"/>
  <c r="AF3568" i="1"/>
  <c r="AJ3568" i="1" s="1"/>
  <c r="AF1582" i="1"/>
  <c r="AJ1582" i="1" s="1"/>
  <c r="AF1706" i="1"/>
  <c r="AJ1706" i="1" s="1"/>
  <c r="AG1369" i="1"/>
  <c r="AH4215" i="1"/>
  <c r="AK4215" i="1" s="1"/>
  <c r="AF2894" i="1"/>
  <c r="AJ2894" i="1" s="1"/>
  <c r="AG3661" i="1"/>
  <c r="AF2335" i="1"/>
  <c r="AJ2335" i="1" s="1"/>
  <c r="AH695" i="1"/>
  <c r="AH2529" i="1"/>
  <c r="AF2016" i="1"/>
  <c r="AJ2016" i="1" s="1"/>
  <c r="AG371" i="1"/>
  <c r="AH716" i="1"/>
  <c r="AK716" i="1" s="1"/>
  <c r="AG530" i="1"/>
  <c r="AG3863" i="1"/>
  <c r="AH825" i="1"/>
  <c r="AH3049" i="1"/>
  <c r="AK3049" i="1" s="1"/>
  <c r="AF1722" i="1"/>
  <c r="AH1007" i="1"/>
  <c r="AH3880" i="1"/>
  <c r="AK3880" i="1" s="1"/>
  <c r="AH3974" i="1"/>
  <c r="AK3974" i="1" s="1"/>
  <c r="AE3974" i="1"/>
  <c r="AC965" i="1"/>
  <c r="AC49" i="1"/>
  <c r="AD49" i="1" s="1"/>
  <c r="AE49" i="1" s="1"/>
  <c r="AG3416" i="1"/>
  <c r="AE3416" i="1"/>
  <c r="AG911" i="1"/>
  <c r="AE911" i="1"/>
  <c r="AC1621" i="1"/>
  <c r="AD1621" i="1" s="1"/>
  <c r="AH3565" i="1"/>
  <c r="AK3565" i="1" s="1"/>
  <c r="AE3565" i="1"/>
  <c r="AC2135" i="1"/>
  <c r="AD2135" i="1" s="1"/>
  <c r="AC168" i="1"/>
  <c r="AC195" i="1"/>
  <c r="AD195" i="1" s="1"/>
  <c r="AG2873" i="1"/>
  <c r="AE2873" i="1"/>
  <c r="AG776" i="1"/>
  <c r="AE776" i="1"/>
  <c r="AC2291" i="1"/>
  <c r="AD2291" i="1" s="1"/>
  <c r="AE2291" i="1" s="1"/>
  <c r="AC1882" i="1"/>
  <c r="AD1882" i="1" s="1"/>
  <c r="AE1882" i="1" s="1"/>
  <c r="AC139" i="1"/>
  <c r="AC2027" i="1"/>
  <c r="AC3418" i="1"/>
  <c r="AD3418" i="1" s="1"/>
  <c r="AC549" i="1"/>
  <c r="AD549" i="1" s="1"/>
  <c r="AE549" i="1" s="1"/>
  <c r="AC2444" i="1"/>
  <c r="AC3494" i="1"/>
  <c r="AD3494" i="1" s="1"/>
  <c r="AE3494" i="1" s="1"/>
  <c r="AC3728" i="1"/>
  <c r="AC3839" i="1"/>
  <c r="AC208" i="1"/>
  <c r="AD208" i="1" s="1"/>
  <c r="AF3301" i="1"/>
  <c r="AJ3301" i="1" s="1"/>
  <c r="AE3301" i="1"/>
  <c r="AG3723" i="1"/>
  <c r="AE3723" i="1"/>
  <c r="AC2766" i="1"/>
  <c r="AD2766" i="1" s="1"/>
  <c r="AC1303" i="1"/>
  <c r="AD1303" i="1" s="1"/>
  <c r="AC1904" i="1"/>
  <c r="AD1904" i="1" s="1"/>
  <c r="AE1904" i="1" s="1"/>
  <c r="AC3691" i="1"/>
  <c r="AD3691" i="1" s="1"/>
  <c r="AE3691" i="1" s="1"/>
  <c r="AC2622" i="1"/>
  <c r="AC2138" i="1"/>
  <c r="AC213" i="1"/>
  <c r="AD213" i="1" s="1"/>
  <c r="AE213" i="1" s="1"/>
  <c r="AL805" i="1"/>
  <c r="AN805" i="1" s="1"/>
  <c r="AL3808" i="1"/>
  <c r="AN3808" i="1" s="1"/>
  <c r="AL1513" i="1"/>
  <c r="AN1513" i="1" s="1"/>
  <c r="AL3456" i="1"/>
  <c r="AN3456" i="1" s="1"/>
  <c r="AL1088" i="1"/>
  <c r="AN1088" i="1" s="1"/>
  <c r="AI1959" i="1"/>
  <c r="AL1083" i="1"/>
  <c r="AN1083" i="1" s="1"/>
  <c r="AL3875" i="1"/>
  <c r="AN3875" i="1" s="1"/>
  <c r="AL1925" i="1"/>
  <c r="AN1925" i="1" s="1"/>
  <c r="AT1925" i="1" s="1"/>
  <c r="AU1925" i="1" s="1"/>
  <c r="AL2231" i="1"/>
  <c r="AN2231" i="1" s="1"/>
  <c r="AC1935" i="1"/>
  <c r="AD1935" i="1" s="1"/>
  <c r="AC3870" i="1"/>
  <c r="AD3870" i="1" s="1"/>
  <c r="AE3870" i="1" s="1"/>
  <c r="AC658" i="1"/>
  <c r="AD658" i="1" s="1"/>
  <c r="AE658" i="1" s="1"/>
  <c r="AC2509" i="1"/>
  <c r="AD2509" i="1" s="1"/>
  <c r="AE2509" i="1" s="1"/>
  <c r="AC471" i="1"/>
  <c r="AD471" i="1" s="1"/>
  <c r="AE471" i="1" s="1"/>
  <c r="AG4144" i="1"/>
  <c r="AE4144" i="1"/>
  <c r="AG1377" i="1"/>
  <c r="AE1377" i="1"/>
  <c r="AL1768" i="1"/>
  <c r="AN1768" i="1" s="1"/>
  <c r="AC1373" i="1"/>
  <c r="AD1373" i="1" s="1"/>
  <c r="AE1373" i="1" s="1"/>
  <c r="AC2521" i="1"/>
  <c r="AD2521" i="1" s="1"/>
  <c r="AI924" i="1"/>
  <c r="AL722" i="1"/>
  <c r="AN722" i="1" s="1"/>
  <c r="AL3448" i="1"/>
  <c r="AN3448" i="1" s="1"/>
  <c r="AL1678" i="1"/>
  <c r="AN1678" i="1" s="1"/>
  <c r="AG1570" i="1"/>
  <c r="AE1570" i="1"/>
  <c r="AG3221" i="1"/>
  <c r="AE3221" i="1"/>
  <c r="AL1658" i="1"/>
  <c r="AN1658" i="1" s="1"/>
  <c r="AT1658" i="1" s="1"/>
  <c r="AU1658" i="1" s="1"/>
  <c r="AL3275" i="1"/>
  <c r="AN3275" i="1" s="1"/>
  <c r="AH3359" i="1"/>
  <c r="AK3359" i="1" s="1"/>
  <c r="AE3359" i="1"/>
  <c r="AL4173" i="1"/>
  <c r="AN4173" i="1" s="1"/>
  <c r="AF3136" i="1"/>
  <c r="AJ3136" i="1" s="1"/>
  <c r="AE3136" i="1"/>
  <c r="AL4104" i="1"/>
  <c r="AN4104" i="1" s="1"/>
  <c r="AF3434" i="1"/>
  <c r="AJ3434" i="1" s="1"/>
  <c r="AG3979" i="1"/>
  <c r="AE3979" i="1"/>
  <c r="AC46" i="1"/>
  <c r="AD46" i="1" s="1"/>
  <c r="AH2610" i="1"/>
  <c r="AK2610" i="1" s="1"/>
  <c r="AE2610" i="1"/>
  <c r="AC1038" i="1"/>
  <c r="AD1038" i="1" s="1"/>
  <c r="AC3908" i="1"/>
  <c r="AG4" i="1"/>
  <c r="AE4" i="1"/>
  <c r="AC1136" i="1"/>
  <c r="AD1136" i="1" s="1"/>
  <c r="AF3935" i="1"/>
  <c r="AJ3935" i="1" s="1"/>
  <c r="AE3935" i="1"/>
  <c r="AC2834" i="1"/>
  <c r="AD2834" i="1" s="1"/>
  <c r="AE2834" i="1" s="1"/>
  <c r="AC3616" i="1"/>
  <c r="AD3616" i="1" s="1"/>
  <c r="AE3616" i="1" s="1"/>
  <c r="AC3835" i="1"/>
  <c r="AD3835" i="1" s="1"/>
  <c r="AG2903" i="1"/>
  <c r="AE2903" i="1"/>
  <c r="AH2088" i="1"/>
  <c r="AK2088" i="1" s="1"/>
  <c r="AE2088" i="1"/>
  <c r="AE676" i="1"/>
  <c r="AH676" i="1"/>
  <c r="AF676" i="1"/>
  <c r="AG676" i="1"/>
  <c r="AF1429" i="1"/>
  <c r="AJ1429" i="1" s="1"/>
  <c r="AE1429" i="1"/>
  <c r="AG2580" i="1"/>
  <c r="AF2580" i="1"/>
  <c r="AJ2580" i="1" s="1"/>
  <c r="AH2580" i="1"/>
  <c r="AK2580" i="1" s="1"/>
  <c r="AG1118" i="1"/>
  <c r="AF1118" i="1"/>
  <c r="AJ1118" i="1" s="1"/>
  <c r="AH1118" i="1"/>
  <c r="AK1118" i="1" s="1"/>
  <c r="AS2684" i="1"/>
  <c r="AK2684" i="1"/>
  <c r="AS3386" i="1"/>
  <c r="AK3386" i="1"/>
  <c r="AS24" i="1"/>
  <c r="AK24" i="1"/>
  <c r="AS1435" i="1"/>
  <c r="AK1435" i="1"/>
  <c r="AS1595" i="1"/>
  <c r="AK1595" i="1"/>
  <c r="AS1665" i="1"/>
  <c r="AK1665" i="1"/>
  <c r="AS1247" i="1"/>
  <c r="AK1247" i="1"/>
  <c r="AS2159" i="1"/>
  <c r="AK2159" i="1"/>
  <c r="AS1919" i="1"/>
  <c r="AK1919" i="1"/>
  <c r="AS3400" i="1"/>
  <c r="AK3400" i="1"/>
  <c r="AS66" i="1"/>
  <c r="AK66" i="1"/>
  <c r="AS3213" i="1"/>
  <c r="AK3213" i="1"/>
  <c r="AS2427" i="1"/>
  <c r="AK2427" i="1"/>
  <c r="AS407" i="1"/>
  <c r="AK407" i="1"/>
  <c r="AS1384" i="1"/>
  <c r="AK1384" i="1"/>
  <c r="AS2667" i="1"/>
  <c r="AK2667" i="1"/>
  <c r="AS187" i="1"/>
  <c r="AK187" i="1"/>
  <c r="AS4162" i="1"/>
  <c r="AK4162" i="1"/>
  <c r="AS1752" i="1"/>
  <c r="AK1752" i="1"/>
  <c r="AS3817" i="1"/>
  <c r="AK3817" i="1"/>
  <c r="AS2443" i="1"/>
  <c r="AK2443" i="1"/>
  <c r="AS2984" i="1"/>
  <c r="AK2984" i="1"/>
  <c r="AS2606" i="1"/>
  <c r="AK2606" i="1"/>
  <c r="AS413" i="1"/>
  <c r="AK413" i="1"/>
  <c r="AS2894" i="1"/>
  <c r="AK2894" i="1"/>
  <c r="AS3520" i="1"/>
  <c r="AK3520" i="1"/>
  <c r="AS3048" i="1"/>
  <c r="AK3048" i="1"/>
  <c r="AS3773" i="1"/>
  <c r="AK3773" i="1"/>
  <c r="AS2094" i="1"/>
  <c r="AK2094" i="1"/>
  <c r="AS2114" i="1"/>
  <c r="AK2114" i="1"/>
  <c r="AS3336" i="1"/>
  <c r="AK3336" i="1"/>
  <c r="AS1400" i="1"/>
  <c r="AK1400" i="1"/>
  <c r="AS4051" i="1"/>
  <c r="AK4051" i="1"/>
  <c r="AS2749" i="1"/>
  <c r="AK2749" i="1"/>
  <c r="AS2202" i="1"/>
  <c r="AK2202" i="1"/>
  <c r="AS3398" i="1"/>
  <c r="AK3398" i="1"/>
  <c r="AS1218" i="1"/>
  <c r="AK1218" i="1"/>
  <c r="AI1561" i="1"/>
  <c r="AJ1561" i="1"/>
  <c r="AS4071" i="1"/>
  <c r="AK4071" i="1"/>
  <c r="AI346" i="1"/>
  <c r="AJ346" i="1"/>
  <c r="AI1698" i="1"/>
  <c r="AJ1698" i="1"/>
  <c r="AS2175" i="1"/>
  <c r="AK2175" i="1"/>
  <c r="AS4192" i="1"/>
  <c r="AK4192" i="1"/>
  <c r="AI4130" i="1"/>
  <c r="AJ4130" i="1"/>
  <c r="AI777" i="1"/>
  <c r="AJ777" i="1"/>
  <c r="AS1081" i="1"/>
  <c r="AK1081" i="1"/>
  <c r="AS2949" i="1"/>
  <c r="AK2949" i="1"/>
  <c r="AS3967" i="1"/>
  <c r="AK3967" i="1"/>
  <c r="AS3475" i="1"/>
  <c r="AK3475" i="1"/>
  <c r="AS2747" i="1"/>
  <c r="AK2747" i="1"/>
  <c r="AS3824" i="1"/>
  <c r="AK3824" i="1"/>
  <c r="AS4048" i="1"/>
  <c r="AK4048" i="1"/>
  <c r="AS3441" i="1"/>
  <c r="AK3441" i="1"/>
  <c r="AS4066" i="1"/>
  <c r="AK4066" i="1"/>
  <c r="AS2970" i="1"/>
  <c r="AK2970" i="1"/>
  <c r="AS2020" i="1"/>
  <c r="AK2020" i="1"/>
  <c r="AS1193" i="1"/>
  <c r="AK1193" i="1"/>
  <c r="AS3444" i="1"/>
  <c r="AK3444" i="1"/>
  <c r="AS2344" i="1"/>
  <c r="AK2344" i="1"/>
  <c r="AS1900" i="1"/>
  <c r="AK1900" i="1"/>
  <c r="AS2185" i="1"/>
  <c r="AK2185" i="1"/>
  <c r="AS1690" i="1"/>
  <c r="AK1690" i="1"/>
  <c r="AS688" i="1"/>
  <c r="AK688" i="1"/>
  <c r="AS370" i="1"/>
  <c r="AK370" i="1"/>
  <c r="AS3985" i="1"/>
  <c r="AK3985" i="1"/>
  <c r="AS1782" i="1"/>
  <c r="AK1782" i="1"/>
  <c r="AS2705" i="1"/>
  <c r="AK2705" i="1"/>
  <c r="AS2934" i="1"/>
  <c r="AK2934" i="1"/>
  <c r="AS396" i="1"/>
  <c r="AK396" i="1"/>
  <c r="AS4201" i="1"/>
  <c r="AK4201" i="1"/>
  <c r="AS783" i="1"/>
  <c r="AK783" i="1"/>
  <c r="AS3904" i="1"/>
  <c r="AK3904" i="1"/>
  <c r="AS895" i="1"/>
  <c r="AK895" i="1"/>
  <c r="AI2474" i="1"/>
  <c r="AJ2474" i="1"/>
  <c r="AI3185" i="1"/>
  <c r="AJ3185" i="1"/>
  <c r="AS665" i="1"/>
  <c r="AK665" i="1"/>
  <c r="AS1129" i="1"/>
  <c r="AK1129" i="1"/>
  <c r="AS1818" i="1"/>
  <c r="AK1818" i="1"/>
  <c r="AS1107" i="1"/>
  <c r="AK1107" i="1"/>
  <c r="AI981" i="1"/>
  <c r="AJ981" i="1"/>
  <c r="AI1745" i="1"/>
  <c r="AJ1745" i="1"/>
  <c r="AS4161" i="1"/>
  <c r="AK4161" i="1"/>
  <c r="AI715" i="1"/>
  <c r="AJ715" i="1"/>
  <c r="AI461" i="1"/>
  <c r="AJ461" i="1"/>
  <c r="AI3881" i="1"/>
  <c r="AJ3881" i="1"/>
  <c r="AI565" i="1"/>
  <c r="AJ565" i="1"/>
  <c r="AI3192" i="1"/>
  <c r="AJ3192" i="1"/>
  <c r="AI2696" i="1"/>
  <c r="AJ2696" i="1"/>
  <c r="AI842" i="1"/>
  <c r="AJ842" i="1"/>
  <c r="AI1677" i="1"/>
  <c r="AJ1677" i="1"/>
  <c r="AI4080" i="1"/>
  <c r="AJ4080" i="1"/>
  <c r="AS2961" i="1"/>
  <c r="AK2961" i="1"/>
  <c r="AS3126" i="1"/>
  <c r="AK3126" i="1"/>
  <c r="AI3076" i="1"/>
  <c r="AJ3076" i="1"/>
  <c r="AI2331" i="1"/>
  <c r="AJ2331" i="1"/>
  <c r="AS1064" i="1"/>
  <c r="AK1064" i="1"/>
  <c r="AS4164" i="1"/>
  <c r="AK4164" i="1"/>
  <c r="AS4119" i="1"/>
  <c r="AK4119" i="1"/>
  <c r="AS42" i="1"/>
  <c r="AK42" i="1"/>
  <c r="AS3704" i="1"/>
  <c r="AK3704" i="1"/>
  <c r="AS2847" i="1"/>
  <c r="AK2847" i="1"/>
  <c r="AS575" i="1"/>
  <c r="AK575" i="1"/>
  <c r="AS3085" i="1"/>
  <c r="AK3085" i="1"/>
  <c r="AS3182" i="1"/>
  <c r="AK3182" i="1"/>
  <c r="AS2043" i="1"/>
  <c r="AK2043" i="1"/>
  <c r="AI1835" i="1"/>
  <c r="AJ1835" i="1"/>
  <c r="AS1392" i="1"/>
  <c r="AK1392" i="1"/>
  <c r="AS479" i="1"/>
  <c r="AK479" i="1"/>
  <c r="AS2481" i="1"/>
  <c r="AK2481" i="1"/>
  <c r="AS3460" i="1"/>
  <c r="AK3460" i="1"/>
  <c r="AS226" i="1"/>
  <c r="AK226" i="1"/>
  <c r="AS1214" i="1"/>
  <c r="AK1214" i="1"/>
  <c r="AS1101" i="1"/>
  <c r="AK1101" i="1"/>
  <c r="AS1868" i="1"/>
  <c r="AK1868" i="1"/>
  <c r="AS1004" i="1"/>
  <c r="AK1004" i="1"/>
  <c r="AS1844" i="1"/>
  <c r="AK1844" i="1"/>
  <c r="AS3943" i="1"/>
  <c r="AK3943" i="1"/>
  <c r="AS1224" i="1"/>
  <c r="AK1224" i="1"/>
  <c r="AS328" i="1"/>
  <c r="AK328" i="1"/>
  <c r="AS459" i="1"/>
  <c r="AK459" i="1"/>
  <c r="AS3095" i="1"/>
  <c r="AK3095" i="1"/>
  <c r="AS682" i="1"/>
  <c r="AK682" i="1"/>
  <c r="AS2508" i="1"/>
  <c r="AK2508" i="1"/>
  <c r="AS3117" i="1"/>
  <c r="AK3117" i="1"/>
  <c r="AS2495" i="1"/>
  <c r="AK2495" i="1"/>
  <c r="AS1452" i="1"/>
  <c r="AK1452" i="1"/>
  <c r="AS3023" i="1"/>
  <c r="AK3023" i="1"/>
  <c r="AS1371" i="1"/>
  <c r="AK1371" i="1"/>
  <c r="AS1537" i="1"/>
  <c r="AK1537" i="1"/>
  <c r="AS230" i="1"/>
  <c r="AK230" i="1"/>
  <c r="AS2342" i="1"/>
  <c r="AK2342" i="1"/>
  <c r="AS3127" i="1"/>
  <c r="AK3127" i="1"/>
  <c r="AS3992" i="1"/>
  <c r="AK3992" i="1"/>
  <c r="AS518" i="1"/>
  <c r="AK518" i="1"/>
  <c r="AS1735" i="1"/>
  <c r="AK1735" i="1"/>
  <c r="AS1000" i="1"/>
  <c r="AK1000" i="1"/>
  <c r="AS142" i="1"/>
  <c r="AK142" i="1"/>
  <c r="AS1825" i="1"/>
  <c r="AK1825" i="1"/>
  <c r="AS2116" i="1"/>
  <c r="AK2116" i="1"/>
  <c r="AS1044" i="1"/>
  <c r="AK1044" i="1"/>
  <c r="AS1636" i="1"/>
  <c r="AK1636" i="1"/>
  <c r="AI2991" i="1"/>
  <c r="AJ2991" i="1"/>
  <c r="AI2732" i="1"/>
  <c r="AJ2732" i="1"/>
  <c r="AI2532" i="1"/>
  <c r="AJ2532" i="1"/>
  <c r="AI1434" i="1"/>
  <c r="AJ1434" i="1"/>
  <c r="AI2223" i="1"/>
  <c r="AJ2223" i="1"/>
  <c r="AS347" i="1"/>
  <c r="AK347" i="1"/>
  <c r="AS4148" i="1"/>
  <c r="AK4148" i="1"/>
  <c r="AS2141" i="1"/>
  <c r="AK2141" i="1"/>
  <c r="AS2572" i="1"/>
  <c r="AK2572" i="1"/>
  <c r="AS254" i="1"/>
  <c r="AK254" i="1"/>
  <c r="AS1909" i="1"/>
  <c r="AK1909" i="1"/>
  <c r="AS763" i="1"/>
  <c r="AK763" i="1"/>
  <c r="AS2467" i="1"/>
  <c r="AK2467" i="1"/>
  <c r="AS2588" i="1"/>
  <c r="AK2588" i="1"/>
  <c r="AS2022" i="1"/>
  <c r="AK2022" i="1"/>
  <c r="AS785" i="1"/>
  <c r="AK785" i="1"/>
  <c r="AS751" i="1"/>
  <c r="AK751" i="1"/>
  <c r="AS897" i="1"/>
  <c r="AK897" i="1"/>
  <c r="AS3001" i="1"/>
  <c r="AK3001" i="1"/>
  <c r="AS4190" i="1"/>
  <c r="AK4190" i="1"/>
  <c r="AS3826" i="1"/>
  <c r="AK3826" i="1"/>
  <c r="AS4021" i="1"/>
  <c r="AK4021" i="1"/>
  <c r="AS773" i="1"/>
  <c r="AK773" i="1"/>
  <c r="AS467" i="1"/>
  <c r="AK467" i="1"/>
  <c r="AS3755" i="1"/>
  <c r="AK3755" i="1"/>
  <c r="AS352" i="1"/>
  <c r="AK352" i="1"/>
  <c r="AS91" i="1"/>
  <c r="AK91" i="1"/>
  <c r="AS2317" i="1"/>
  <c r="AK2317" i="1"/>
  <c r="AS85" i="1"/>
  <c r="AK85" i="1"/>
  <c r="AI3171" i="1"/>
  <c r="AJ3171" i="1"/>
  <c r="AS2878" i="1"/>
  <c r="AK2878" i="1"/>
  <c r="AS1048" i="1"/>
  <c r="AK1048" i="1"/>
  <c r="AS2524" i="1"/>
  <c r="AK2524" i="1"/>
  <c r="AS2435" i="1"/>
  <c r="AK2435" i="1"/>
  <c r="AS452" i="1"/>
  <c r="AK452" i="1"/>
  <c r="AS2534" i="1"/>
  <c r="AK2534" i="1"/>
  <c r="AS2693" i="1"/>
  <c r="AK2693" i="1"/>
  <c r="AS3940" i="1"/>
  <c r="AK3940" i="1"/>
  <c r="AS3447" i="1"/>
  <c r="AK3447" i="1"/>
  <c r="AS4027" i="1"/>
  <c r="AK4027" i="1"/>
  <c r="AS3607" i="1"/>
  <c r="AK3607" i="1"/>
  <c r="AS1565" i="1"/>
  <c r="AK1565" i="1"/>
  <c r="AS1396" i="1"/>
  <c r="AK1396" i="1"/>
  <c r="AS3775" i="1"/>
  <c r="AK3775" i="1"/>
  <c r="AS2548" i="1"/>
  <c r="AK2548" i="1"/>
  <c r="AS687" i="1"/>
  <c r="AK687" i="1"/>
  <c r="AF4110" i="1"/>
  <c r="AJ4110" i="1" s="1"/>
  <c r="AS2419" i="1"/>
  <c r="AK2419" i="1"/>
  <c r="AS1777" i="1"/>
  <c r="AK1777" i="1"/>
  <c r="AI2448" i="1"/>
  <c r="AJ2448" i="1"/>
  <c r="AI2046" i="1"/>
  <c r="AJ2046" i="1"/>
  <c r="AI3515" i="1"/>
  <c r="AJ3515" i="1"/>
  <c r="AI283" i="1"/>
  <c r="AJ283" i="1"/>
  <c r="AI3680" i="1"/>
  <c r="AJ3680" i="1"/>
  <c r="AS956" i="1"/>
  <c r="AK956" i="1"/>
  <c r="AI2713" i="1"/>
  <c r="AJ2713" i="1"/>
  <c r="AS152" i="1"/>
  <c r="AK152" i="1"/>
  <c r="AI2385" i="1"/>
  <c r="AJ2385" i="1"/>
  <c r="AI3902" i="1"/>
  <c r="AJ3902" i="1"/>
  <c r="AI2738" i="1"/>
  <c r="AJ2738" i="1"/>
  <c r="AI1640" i="1"/>
  <c r="AJ1640" i="1"/>
  <c r="AI253" i="1"/>
  <c r="AJ253" i="1"/>
  <c r="AI1888" i="1"/>
  <c r="AJ1888" i="1"/>
  <c r="AI1135" i="1"/>
  <c r="AJ1135" i="1"/>
  <c r="AI1109" i="1"/>
  <c r="AJ1109" i="1"/>
  <c r="AI2350" i="1"/>
  <c r="AJ2350" i="1"/>
  <c r="AI3184" i="1"/>
  <c r="AJ3184" i="1"/>
  <c r="AI76" i="1"/>
  <c r="AJ76" i="1"/>
  <c r="AI2611" i="1"/>
  <c r="AJ2611" i="1"/>
  <c r="AI634" i="1"/>
  <c r="AJ634" i="1"/>
  <c r="AI848" i="1"/>
  <c r="AJ848" i="1"/>
  <c r="AI3630" i="1"/>
  <c r="AJ3630" i="1"/>
  <c r="AI3784" i="1"/>
  <c r="AJ3784" i="1"/>
  <c r="AS916" i="1"/>
  <c r="AK916" i="1"/>
  <c r="AS244" i="1"/>
  <c r="AK244" i="1"/>
  <c r="AS2290" i="1"/>
  <c r="AK2290" i="1"/>
  <c r="AS3089" i="1"/>
  <c r="AK3089" i="1"/>
  <c r="AS3892" i="1"/>
  <c r="AK3892" i="1"/>
  <c r="AS1559" i="1"/>
  <c r="AK1559" i="1"/>
  <c r="AS3639" i="1"/>
  <c r="AK3639" i="1"/>
  <c r="AS1846" i="1"/>
  <c r="AK1846" i="1"/>
  <c r="AS4065" i="1"/>
  <c r="AK4065" i="1"/>
  <c r="AS4017" i="1"/>
  <c r="AK4017" i="1"/>
  <c r="AS1299" i="1"/>
  <c r="AK1299" i="1"/>
  <c r="AS3916" i="1"/>
  <c r="AK3916" i="1"/>
  <c r="AS1961" i="1"/>
  <c r="AK1961" i="1"/>
  <c r="AS463" i="1"/>
  <c r="AK463" i="1"/>
  <c r="AS3642" i="1"/>
  <c r="AK3642" i="1"/>
  <c r="AS3568" i="1"/>
  <c r="AK3568" i="1"/>
  <c r="AS2983" i="1"/>
  <c r="AK2983" i="1"/>
  <c r="AS2890" i="1"/>
  <c r="AK2890" i="1"/>
  <c r="AS35" i="1"/>
  <c r="AK35" i="1"/>
  <c r="AS2702" i="1"/>
  <c r="AK2702" i="1"/>
  <c r="AS1582" i="1"/>
  <c r="AK1582" i="1"/>
  <c r="AS1747" i="1"/>
  <c r="AK1747" i="1"/>
  <c r="AS1845" i="1"/>
  <c r="AK1845" i="1"/>
  <c r="AS228" i="1"/>
  <c r="AK228" i="1"/>
  <c r="AS55" i="1"/>
  <c r="AK55" i="1"/>
  <c r="AS60" i="1"/>
  <c r="AK60" i="1"/>
  <c r="AS2375" i="1"/>
  <c r="AK2375" i="1"/>
  <c r="AS2296" i="1"/>
  <c r="AK2296" i="1"/>
  <c r="AS849" i="1"/>
  <c r="AK849" i="1"/>
  <c r="AS3108" i="1"/>
  <c r="AK3108" i="1"/>
  <c r="AS2861" i="1"/>
  <c r="AK2861" i="1"/>
  <c r="AS1837" i="1"/>
  <c r="AK1837" i="1"/>
  <c r="AS2783" i="1"/>
  <c r="AK2783" i="1"/>
  <c r="AS1440" i="1"/>
  <c r="AK1440" i="1"/>
  <c r="AS1706" i="1"/>
  <c r="AK1706" i="1"/>
  <c r="AI4009" i="1"/>
  <c r="AJ4009" i="1"/>
  <c r="AI3187" i="1"/>
  <c r="AJ3187" i="1"/>
  <c r="AI2543" i="1"/>
  <c r="AJ2543" i="1"/>
  <c r="AI1095" i="1"/>
  <c r="AJ1095" i="1"/>
  <c r="AI2798" i="1"/>
  <c r="AJ2798" i="1"/>
  <c r="AS3686" i="1"/>
  <c r="AK3686" i="1"/>
  <c r="AS2814" i="1"/>
  <c r="AK2814" i="1"/>
  <c r="AS3331" i="1"/>
  <c r="AK3331" i="1"/>
  <c r="AS320" i="1"/>
  <c r="AK320" i="1"/>
  <c r="AS695" i="1"/>
  <c r="AK695" i="1"/>
  <c r="AS2529" i="1"/>
  <c r="AK2529" i="1"/>
  <c r="AS1180" i="1"/>
  <c r="AK1180" i="1"/>
  <c r="AS2447" i="1"/>
  <c r="AK2447" i="1"/>
  <c r="AS1080" i="1"/>
  <c r="AK1080" i="1"/>
  <c r="AS3732" i="1"/>
  <c r="AK3732" i="1"/>
  <c r="AS249" i="1"/>
  <c r="AK249" i="1"/>
  <c r="AS469" i="1"/>
  <c r="AK469" i="1"/>
  <c r="AS3483" i="1"/>
  <c r="AK3483" i="1"/>
  <c r="AS3563" i="1"/>
  <c r="AK3563" i="1"/>
  <c r="AS3970" i="1"/>
  <c r="AK3970" i="1"/>
  <c r="AS314" i="1"/>
  <c r="AK314" i="1"/>
  <c r="AS513" i="1"/>
  <c r="AK513" i="1"/>
  <c r="AS3953" i="1"/>
  <c r="AK3953" i="1"/>
  <c r="AS1188" i="1"/>
  <c r="AK1188" i="1"/>
  <c r="AS1105" i="1"/>
  <c r="AK1105" i="1"/>
  <c r="AS3730" i="1"/>
  <c r="AK3730" i="1"/>
  <c r="AS2304" i="1"/>
  <c r="AK2304" i="1"/>
  <c r="AS1795" i="1"/>
  <c r="AK1795" i="1"/>
  <c r="AS470" i="1"/>
  <c r="AK470" i="1"/>
  <c r="AS330" i="1"/>
  <c r="AK330" i="1"/>
  <c r="AS1360" i="1"/>
  <c r="AK1360" i="1"/>
  <c r="AS3952" i="1"/>
  <c r="AK3952" i="1"/>
  <c r="AS2328" i="1"/>
  <c r="AK2328" i="1"/>
  <c r="AS2793" i="1"/>
  <c r="AK2793" i="1"/>
  <c r="AS3323" i="1"/>
  <c r="AK3323" i="1"/>
  <c r="AS2674" i="1"/>
  <c r="AK2674" i="1"/>
  <c r="AS2315" i="1"/>
  <c r="AK2315" i="1"/>
  <c r="AS449" i="1"/>
  <c r="AK449" i="1"/>
  <c r="AS932" i="1"/>
  <c r="AK932" i="1"/>
  <c r="AS1430" i="1"/>
  <c r="AK1430" i="1"/>
  <c r="AS2901" i="1"/>
  <c r="AK2901" i="1"/>
  <c r="AS2938" i="1"/>
  <c r="AK2938" i="1"/>
  <c r="AS2032" i="1"/>
  <c r="AK2032" i="1"/>
  <c r="AS1619" i="1"/>
  <c r="AK1619" i="1"/>
  <c r="AS4160" i="1"/>
  <c r="AK4160" i="1"/>
  <c r="AS2887" i="1"/>
  <c r="AK2887" i="1"/>
  <c r="AS3170" i="1"/>
  <c r="AK3170" i="1"/>
  <c r="AS3671" i="1"/>
  <c r="AK3671" i="1"/>
  <c r="AS1228" i="1"/>
  <c r="AK1228" i="1"/>
  <c r="AS594" i="1"/>
  <c r="AK594" i="1"/>
  <c r="AS3190" i="1"/>
  <c r="AK3190" i="1"/>
  <c r="AS4154" i="1"/>
  <c r="AK4154" i="1"/>
  <c r="AS893" i="1"/>
  <c r="AK893" i="1"/>
  <c r="AS2813" i="1"/>
  <c r="AK2813" i="1"/>
  <c r="AS2312" i="1"/>
  <c r="AK2312" i="1"/>
  <c r="AS1948" i="1"/>
  <c r="AK1948" i="1"/>
  <c r="AS1273" i="1"/>
  <c r="AK1273" i="1"/>
  <c r="AS3294" i="1"/>
  <c r="AK3294" i="1"/>
  <c r="AS2170" i="1"/>
  <c r="AK2170" i="1"/>
  <c r="AS3812" i="1"/>
  <c r="AK3812" i="1"/>
  <c r="AS2869" i="1"/>
  <c r="AK2869" i="1"/>
  <c r="AS1881" i="1"/>
  <c r="AK1881" i="1"/>
  <c r="AI295" i="1"/>
  <c r="AJ295" i="1"/>
  <c r="AI3688" i="1"/>
  <c r="AJ3688" i="1"/>
  <c r="AI3391" i="1"/>
  <c r="AJ3391" i="1"/>
  <c r="AI1230" i="1"/>
  <c r="AJ1230" i="1"/>
  <c r="AI3346" i="1"/>
  <c r="AJ3346" i="1"/>
  <c r="AI3489" i="1"/>
  <c r="AJ3489" i="1"/>
  <c r="AI3041" i="1"/>
  <c r="AJ3041" i="1"/>
  <c r="AI3804" i="1"/>
  <c r="AJ3804" i="1"/>
  <c r="AI797" i="1"/>
  <c r="AJ797" i="1"/>
  <c r="AI1722" i="1"/>
  <c r="AJ1722" i="1"/>
  <c r="AI4056" i="1"/>
  <c r="AJ4056" i="1"/>
  <c r="AI3672" i="1"/>
  <c r="AJ3672" i="1"/>
  <c r="AS753" i="1"/>
  <c r="AK753" i="1"/>
  <c r="AS709" i="1"/>
  <c r="AK709" i="1"/>
  <c r="AS557" i="1"/>
  <c r="AK557" i="1"/>
  <c r="AS3526" i="1"/>
  <c r="AK3526" i="1"/>
  <c r="AS2019" i="1"/>
  <c r="AK2019" i="1"/>
  <c r="AS996" i="1"/>
  <c r="AK996" i="1"/>
  <c r="AS2512" i="1"/>
  <c r="AK2512" i="1"/>
  <c r="AS3867" i="1"/>
  <c r="AK3867" i="1"/>
  <c r="AS3301" i="1"/>
  <c r="AK3301" i="1"/>
  <c r="AS2692" i="1"/>
  <c r="AK2692" i="1"/>
  <c r="AS2433" i="1"/>
  <c r="AK2433" i="1"/>
  <c r="AS120" i="1"/>
  <c r="AK120" i="1"/>
  <c r="AI4010" i="1"/>
  <c r="AJ4010" i="1"/>
  <c r="AI3957" i="1"/>
  <c r="AJ3957" i="1"/>
  <c r="AS673" i="1"/>
  <c r="AK673" i="1"/>
  <c r="AI567" i="1"/>
  <c r="AJ567" i="1"/>
  <c r="AI2044" i="1"/>
  <c r="AJ2044" i="1"/>
  <c r="AI3582" i="1"/>
  <c r="AJ3582" i="1"/>
  <c r="AI572" i="1"/>
  <c r="AJ572" i="1"/>
  <c r="AI3852" i="1"/>
  <c r="AJ3852" i="1"/>
  <c r="AI601" i="1"/>
  <c r="AJ601" i="1"/>
  <c r="AI453" i="1"/>
  <c r="AJ453" i="1"/>
  <c r="AI3888" i="1"/>
  <c r="AJ3888" i="1"/>
  <c r="AI3133" i="1"/>
  <c r="AJ3133" i="1"/>
  <c r="AS2691" i="1"/>
  <c r="AK2691" i="1"/>
  <c r="AS326" i="1"/>
  <c r="AK326" i="1"/>
  <c r="AS1059" i="1"/>
  <c r="AK1059" i="1"/>
  <c r="AS3014" i="1"/>
  <c r="AK3014" i="1"/>
  <c r="AS2592" i="1"/>
  <c r="AK2592" i="1"/>
  <c r="AI134" i="1"/>
  <c r="AJ134" i="1"/>
  <c r="AI1616" i="1"/>
  <c r="AJ1616" i="1"/>
  <c r="AI68" i="1"/>
  <c r="AJ68" i="1"/>
  <c r="AI3899" i="1"/>
  <c r="AJ3899" i="1"/>
  <c r="AI4100" i="1"/>
  <c r="AJ4100" i="1"/>
  <c r="AI140" i="1"/>
  <c r="AJ140" i="1"/>
  <c r="AI719" i="1"/>
  <c r="AJ719" i="1"/>
  <c r="AI2675" i="1"/>
  <c r="AJ2675" i="1"/>
  <c r="AI863" i="1"/>
  <c r="AJ863" i="1"/>
  <c r="AI4140" i="1"/>
  <c r="AJ4140" i="1"/>
  <c r="AI4069" i="1"/>
  <c r="AJ4069" i="1"/>
  <c r="AI1168" i="1"/>
  <c r="AJ1168" i="1"/>
  <c r="AI1077" i="1"/>
  <c r="AJ1077" i="1"/>
  <c r="AI3481" i="1"/>
  <c r="AJ3481" i="1"/>
  <c r="AI3402" i="1"/>
  <c r="AJ3402" i="1"/>
  <c r="AI2227" i="1"/>
  <c r="AJ2227" i="1"/>
  <c r="AS3200" i="1"/>
  <c r="AK3200" i="1"/>
  <c r="AC1855" i="1"/>
  <c r="AD1855" i="1" s="1"/>
  <c r="AE1855" i="1" s="1"/>
  <c r="AI1650" i="1"/>
  <c r="AJ1650" i="1"/>
  <c r="AS3084" i="1"/>
  <c r="AJ3084" i="1"/>
  <c r="AS338" i="1"/>
  <c r="AK338" i="1"/>
  <c r="AI2904" i="1"/>
  <c r="AJ2904" i="1"/>
  <c r="AS1459" i="1"/>
  <c r="AK1459" i="1"/>
  <c r="AI761" i="1"/>
  <c r="AJ761" i="1"/>
  <c r="AI2855" i="1"/>
  <c r="AJ2855" i="1"/>
  <c r="AI2233" i="1"/>
  <c r="AJ2233" i="1"/>
  <c r="AC342" i="1"/>
  <c r="AD342" i="1" s="1"/>
  <c r="AE342" i="1" s="1"/>
  <c r="AC860" i="1"/>
  <c r="AD860" i="1" s="1"/>
  <c r="AE860" i="1" s="1"/>
  <c r="AS1925" i="1"/>
  <c r="AJ1925" i="1"/>
  <c r="AS718" i="1"/>
  <c r="AK718" i="1"/>
  <c r="AS3169" i="1"/>
  <c r="AJ3169" i="1"/>
  <c r="AC618" i="1"/>
  <c r="AD618" i="1" s="1"/>
  <c r="AE618" i="1" s="1"/>
  <c r="AS3580" i="1"/>
  <c r="AK3580" i="1"/>
  <c r="AS2746" i="1"/>
  <c r="AK2746" i="1"/>
  <c r="AS1583" i="1"/>
  <c r="AK1583" i="1"/>
  <c r="AS1267" i="1"/>
  <c r="AK1267" i="1"/>
  <c r="AS864" i="1"/>
  <c r="AK864" i="1"/>
  <c r="AS2059" i="1"/>
  <c r="AK2059" i="1"/>
  <c r="AS2221" i="1"/>
  <c r="AK2221" i="1"/>
  <c r="AS1947" i="1"/>
  <c r="AK1947" i="1"/>
  <c r="AS36" i="1"/>
  <c r="AK36" i="1"/>
  <c r="AS1860" i="1"/>
  <c r="AK1860" i="1"/>
  <c r="AS2275" i="1"/>
  <c r="AK2275" i="1"/>
  <c r="AS2391" i="1"/>
  <c r="AK2391" i="1"/>
  <c r="AS3797" i="1"/>
  <c r="AK3797" i="1"/>
  <c r="AS2806" i="1"/>
  <c r="AK2806" i="1"/>
  <c r="AS3579" i="1"/>
  <c r="AK3579" i="1"/>
  <c r="AS1711" i="1"/>
  <c r="AK1711" i="1"/>
  <c r="AS3890" i="1"/>
  <c r="AK3890" i="1"/>
  <c r="AS3848" i="1"/>
  <c r="AK3848" i="1"/>
  <c r="AS3719" i="1"/>
  <c r="AK3719" i="1"/>
  <c r="AS2557" i="1"/>
  <c r="AK2557" i="1"/>
  <c r="AS1046" i="1"/>
  <c r="AK1046" i="1"/>
  <c r="AS928" i="1"/>
  <c r="AK928" i="1"/>
  <c r="AS4107" i="1"/>
  <c r="AK4107" i="1"/>
  <c r="AS1897" i="1"/>
  <c r="AK1897" i="1"/>
  <c r="AS2383" i="1"/>
  <c r="AK2383" i="1"/>
  <c r="AS1655" i="1"/>
  <c r="AK1655" i="1"/>
  <c r="AS1765" i="1"/>
  <c r="AK1765" i="1"/>
  <c r="AI255" i="1"/>
  <c r="AJ255" i="1"/>
  <c r="AS3690" i="1"/>
  <c r="AK3690" i="1"/>
  <c r="AS2497" i="1"/>
  <c r="AK2497" i="1"/>
  <c r="AS1933" i="1"/>
  <c r="AK1933" i="1"/>
  <c r="AS3026" i="1"/>
  <c r="AK3026" i="1"/>
  <c r="AS4141" i="1"/>
  <c r="AK4141" i="1"/>
  <c r="AS1145" i="1"/>
  <c r="AK1145" i="1"/>
  <c r="AS3856" i="1"/>
  <c r="AK3856" i="1"/>
  <c r="AI2101" i="1"/>
  <c r="AJ2101" i="1"/>
  <c r="AI3702" i="1"/>
  <c r="AJ3702" i="1"/>
  <c r="AI3411" i="1"/>
  <c r="AJ3411" i="1"/>
  <c r="AS1502" i="1"/>
  <c r="AK1502" i="1"/>
  <c r="AI3103" i="1"/>
  <c r="AJ3103" i="1"/>
  <c r="AS946" i="1"/>
  <c r="AK946" i="1"/>
  <c r="AS2948" i="1"/>
  <c r="AK2948" i="1"/>
  <c r="AS2951" i="1"/>
  <c r="AK2951" i="1"/>
  <c r="AC1219" i="1"/>
  <c r="AD1219" i="1" s="1"/>
  <c r="AE1219" i="1" s="1"/>
  <c r="AC1290" i="1"/>
  <c r="AD1290" i="1" s="1"/>
  <c r="AE1290" i="1" s="1"/>
  <c r="AC2800" i="1"/>
  <c r="AD2800" i="1" s="1"/>
  <c r="AS1323" i="1"/>
  <c r="AJ1323" i="1"/>
  <c r="AS129" i="1"/>
  <c r="AK129" i="1"/>
  <c r="AS784" i="1"/>
  <c r="AJ784" i="1"/>
  <c r="AS257" i="1"/>
  <c r="AJ257" i="1"/>
  <c r="AI3495" i="1"/>
  <c r="AJ3495" i="1"/>
  <c r="AI1654" i="1"/>
  <c r="AJ1654" i="1"/>
  <c r="AI1061" i="1"/>
  <c r="AJ1061" i="1"/>
  <c r="AS1613" i="1"/>
  <c r="AK1613" i="1"/>
  <c r="AS1841" i="1"/>
  <c r="AJ1841" i="1"/>
  <c r="AI1280" i="1"/>
  <c r="AJ1280" i="1"/>
  <c r="AS1429" i="1"/>
  <c r="AK1429" i="1"/>
  <c r="AC3373" i="1"/>
  <c r="AD3373" i="1" s="1"/>
  <c r="AE3373" i="1" s="1"/>
  <c r="AC4082" i="1"/>
  <c r="AD4082" i="1" s="1"/>
  <c r="AE4082" i="1" s="1"/>
  <c r="AC180" i="1"/>
  <c r="AD180" i="1" s="1"/>
  <c r="AE180" i="1" s="1"/>
  <c r="AC2310" i="1"/>
  <c r="AD2310" i="1" s="1"/>
  <c r="AE2310" i="1" s="1"/>
  <c r="AC3631" i="1"/>
  <c r="AC159" i="1"/>
  <c r="AC1399" i="1"/>
  <c r="AD1399" i="1" s="1"/>
  <c r="AE1399" i="1" s="1"/>
  <c r="AS2289" i="1"/>
  <c r="AK2289" i="1"/>
  <c r="AS1455" i="1"/>
  <c r="AK1455" i="1"/>
  <c r="AS2382" i="1"/>
  <c r="AK2382" i="1"/>
  <c r="AS3487" i="1"/>
  <c r="AK3487" i="1"/>
  <c r="AS1669" i="1"/>
  <c r="AK1669" i="1"/>
  <c r="AS962" i="1"/>
  <c r="AK962" i="1"/>
  <c r="AS584" i="1"/>
  <c r="AK584" i="1"/>
  <c r="AS1942" i="1"/>
  <c r="AK1942" i="1"/>
  <c r="AS1132" i="1"/>
  <c r="AK1132" i="1"/>
  <c r="AS2969" i="1"/>
  <c r="AK2969" i="1"/>
  <c r="AS890" i="1"/>
  <c r="AK890" i="1"/>
  <c r="AS3037" i="1"/>
  <c r="AK3037" i="1"/>
  <c r="AS728" i="1"/>
  <c r="AK728" i="1"/>
  <c r="AS109" i="1"/>
  <c r="AK109" i="1"/>
  <c r="AS2498" i="1"/>
  <c r="AK2498" i="1"/>
  <c r="AS3765" i="1"/>
  <c r="AK3765" i="1"/>
  <c r="AS3927" i="1"/>
  <c r="AK3927" i="1"/>
  <c r="AS3145" i="1"/>
  <c r="AK3145" i="1"/>
  <c r="AS2414" i="1"/>
  <c r="AK2414" i="1"/>
  <c r="AS3455" i="1"/>
  <c r="AK3455" i="1"/>
  <c r="AS2313" i="1"/>
  <c r="AK2313" i="1"/>
  <c r="AS2489" i="1"/>
  <c r="AK2489" i="1"/>
  <c r="AS837" i="1"/>
  <c r="AK837" i="1"/>
  <c r="AS3913" i="1"/>
  <c r="AK3913" i="1"/>
  <c r="AS3063" i="1"/>
  <c r="AK3063" i="1"/>
  <c r="AS3524" i="1"/>
  <c r="AK3524" i="1"/>
  <c r="AS2468" i="1"/>
  <c r="AK2468" i="1"/>
  <c r="AS121" i="1"/>
  <c r="AK121" i="1"/>
  <c r="AI844" i="1"/>
  <c r="AJ844" i="1"/>
  <c r="AS1055" i="1"/>
  <c r="AK1055" i="1"/>
  <c r="AS3287" i="1"/>
  <c r="AK3287" i="1"/>
  <c r="AS2801" i="1"/>
  <c r="AK2801" i="1"/>
  <c r="AS2642" i="1"/>
  <c r="AK2642" i="1"/>
  <c r="AS1294" i="1"/>
  <c r="AK1294" i="1"/>
  <c r="AS1986" i="1"/>
  <c r="AK1986" i="1"/>
  <c r="AS2273" i="1"/>
  <c r="AK2273" i="1"/>
  <c r="AS2410" i="1"/>
  <c r="AK2410" i="1"/>
  <c r="AS28" i="1"/>
  <c r="AK28" i="1"/>
  <c r="AI606" i="1"/>
  <c r="AJ606" i="1"/>
  <c r="AI2726" i="1"/>
  <c r="AJ2726" i="1"/>
  <c r="AI14" i="1"/>
  <c r="AJ14" i="1"/>
  <c r="AS1787" i="1"/>
  <c r="AK1787" i="1"/>
  <c r="AS817" i="1"/>
  <c r="AK817" i="1"/>
  <c r="AS3452" i="1"/>
  <c r="AK3452" i="1"/>
  <c r="AI406" i="1"/>
  <c r="AJ406" i="1"/>
  <c r="AS2725" i="1"/>
  <c r="AK2725" i="1"/>
  <c r="AS1842" i="1"/>
  <c r="AK1842" i="1"/>
  <c r="AS3837" i="1"/>
  <c r="AK3837" i="1"/>
  <c r="AS2166" i="1"/>
  <c r="AK2166" i="1"/>
  <c r="AS3204" i="1"/>
  <c r="AK3204" i="1"/>
  <c r="AS644" i="1"/>
  <c r="AK644" i="1"/>
  <c r="AS1833" i="1"/>
  <c r="AK1833" i="1"/>
  <c r="AS2040" i="1"/>
  <c r="AK2040" i="1"/>
  <c r="AS2220" i="1"/>
  <c r="AK2220" i="1"/>
  <c r="AS846" i="1"/>
  <c r="AK846" i="1"/>
  <c r="AS2883" i="1"/>
  <c r="AK2883" i="1"/>
  <c r="AS1840" i="1"/>
  <c r="AK1840" i="1"/>
  <c r="AS1627" i="1"/>
  <c r="AK1627" i="1"/>
  <c r="AS1555" i="1"/>
  <c r="AK1555" i="1"/>
  <c r="AS2741" i="1"/>
  <c r="AK2741" i="1"/>
  <c r="AS2968" i="1"/>
  <c r="AK2968" i="1"/>
  <c r="AS4041" i="1"/>
  <c r="AK4041" i="1"/>
  <c r="AS3796" i="1"/>
  <c r="AK3796" i="1"/>
  <c r="AS642" i="1"/>
  <c r="AK642" i="1"/>
  <c r="AS3561" i="1"/>
  <c r="AK3561" i="1"/>
  <c r="AS70" i="1"/>
  <c r="AK70" i="1"/>
  <c r="AS1987" i="1"/>
  <c r="AK1987" i="1"/>
  <c r="AS2940" i="1"/>
  <c r="AK2940" i="1"/>
  <c r="AS2377" i="1"/>
  <c r="AK2377" i="1"/>
  <c r="AS1415" i="1"/>
  <c r="AK1415" i="1"/>
  <c r="AS971" i="1"/>
  <c r="AK971" i="1"/>
  <c r="AS2662" i="1"/>
  <c r="AK2662" i="1"/>
  <c r="AS3257" i="1"/>
  <c r="AK3257" i="1"/>
  <c r="AS3066" i="1"/>
  <c r="AK3066" i="1"/>
  <c r="AS528" i="1"/>
  <c r="AK528" i="1"/>
  <c r="AS3779" i="1"/>
  <c r="AK3779" i="1"/>
  <c r="AS548" i="1"/>
  <c r="AK548" i="1"/>
  <c r="AS3403" i="1"/>
  <c r="AK3403" i="1"/>
  <c r="AS1091" i="1"/>
  <c r="AK1091" i="1"/>
  <c r="AS2171" i="1"/>
  <c r="AK2171" i="1"/>
  <c r="AS886" i="1"/>
  <c r="AK886" i="1"/>
  <c r="AS112" i="1"/>
  <c r="AK112" i="1"/>
  <c r="AS2875" i="1"/>
  <c r="AK2875" i="1"/>
  <c r="AS3718" i="1"/>
  <c r="AK3718" i="1"/>
  <c r="AS3703" i="1"/>
  <c r="AK3703" i="1"/>
  <c r="AS775" i="1"/>
  <c r="AK775" i="1"/>
  <c r="AS1901" i="1"/>
  <c r="AK1901" i="1"/>
  <c r="AI3685" i="1"/>
  <c r="AJ3685" i="1"/>
  <c r="AI1998" i="1"/>
  <c r="AJ1998" i="1"/>
  <c r="AI1229" i="1"/>
  <c r="AJ1229" i="1"/>
  <c r="AI3313" i="1"/>
  <c r="AJ3313" i="1"/>
  <c r="AI2902" i="1"/>
  <c r="AJ2902" i="1"/>
  <c r="AI1883" i="1"/>
  <c r="AJ1883" i="1"/>
  <c r="AS3401" i="1"/>
  <c r="AK3401" i="1"/>
  <c r="AS1893" i="1"/>
  <c r="AK1893" i="1"/>
  <c r="AS3942" i="1"/>
  <c r="AK3942" i="1"/>
  <c r="AS1121" i="1"/>
  <c r="AK1121" i="1"/>
  <c r="AS89" i="1"/>
  <c r="AK89" i="1"/>
  <c r="AS1492" i="1"/>
  <c r="AK1492" i="1"/>
  <c r="AS1009" i="1"/>
  <c r="AK1009" i="1"/>
  <c r="AS2490" i="1"/>
  <c r="AK2490" i="1"/>
  <c r="AS1312" i="1"/>
  <c r="AK1312" i="1"/>
  <c r="AS611" i="1"/>
  <c r="AK611" i="1"/>
  <c r="AS1675" i="1"/>
  <c r="AK1675" i="1"/>
  <c r="AS2147" i="1"/>
  <c r="AK2147" i="1"/>
  <c r="AS1839" i="1"/>
  <c r="AK1839" i="1"/>
  <c r="AS2409" i="1"/>
  <c r="AK2409" i="1"/>
  <c r="AS1847" i="1"/>
  <c r="AK1847" i="1"/>
  <c r="AS2252" i="1"/>
  <c r="AK2252" i="1"/>
  <c r="AS3282" i="1"/>
  <c r="AK3282" i="1"/>
  <c r="AS1794" i="1"/>
  <c r="AK1794" i="1"/>
  <c r="AS1209" i="1"/>
  <c r="AK1209" i="1"/>
  <c r="AS3388" i="1"/>
  <c r="AK3388" i="1"/>
  <c r="AS2318" i="1"/>
  <c r="AK2318" i="1"/>
  <c r="AS4145" i="1"/>
  <c r="AK4145" i="1"/>
  <c r="AS1632" i="1"/>
  <c r="AK1632" i="1"/>
  <c r="AS2139" i="1"/>
  <c r="AK2139" i="1"/>
  <c r="AS399" i="1"/>
  <c r="AK399" i="1"/>
  <c r="AS1438" i="1"/>
  <c r="AK1438" i="1"/>
  <c r="AS2797" i="1"/>
  <c r="AK2797" i="1"/>
  <c r="AS951" i="1"/>
  <c r="AK951" i="1"/>
  <c r="AS1602" i="1"/>
  <c r="AK1602" i="1"/>
  <c r="AS2297" i="1"/>
  <c r="AK2297" i="1"/>
  <c r="AS527" i="1"/>
  <c r="AK527" i="1"/>
  <c r="AS1577" i="1"/>
  <c r="AK1577" i="1"/>
  <c r="AS3296" i="1"/>
  <c r="AK3296" i="1"/>
  <c r="AS369" i="1"/>
  <c r="AK369" i="1"/>
  <c r="AS1552" i="1"/>
  <c r="AK1552" i="1"/>
  <c r="AS633" i="1"/>
  <c r="AK633" i="1"/>
  <c r="AS5" i="1"/>
  <c r="AK5" i="1"/>
  <c r="AS799" i="1"/>
  <c r="AK799" i="1"/>
  <c r="AS2117" i="1"/>
  <c r="AK2117" i="1"/>
  <c r="AS2593" i="1"/>
  <c r="AK2593" i="1"/>
  <c r="AS1645" i="1"/>
  <c r="AK1645" i="1"/>
  <c r="AS847" i="1"/>
  <c r="AK847" i="1"/>
  <c r="AS2469" i="1"/>
  <c r="AK2469" i="1"/>
  <c r="AS1466" i="1"/>
  <c r="AK1466" i="1"/>
  <c r="AS2431" i="1"/>
  <c r="AK2431" i="1"/>
  <c r="AS4109" i="1"/>
  <c r="AK4109" i="1"/>
  <c r="AS4073" i="1"/>
  <c r="AK4073" i="1"/>
  <c r="AS2775" i="1"/>
  <c r="AK2775" i="1"/>
  <c r="AS3769" i="1"/>
  <c r="AK3769" i="1"/>
  <c r="AS589" i="1"/>
  <c r="AK589" i="1"/>
  <c r="AS1531" i="1"/>
  <c r="AK1531" i="1"/>
  <c r="AS2426" i="1"/>
  <c r="AK2426" i="1"/>
  <c r="AS8" i="1"/>
  <c r="AK8" i="1"/>
  <c r="AS4086" i="1"/>
  <c r="AK4086" i="1"/>
  <c r="AS430" i="1"/>
  <c r="AK430" i="1"/>
  <c r="AS21" i="1"/>
  <c r="AK21" i="1"/>
  <c r="AS3158" i="1"/>
  <c r="AK3158" i="1"/>
  <c r="AS3545" i="1"/>
  <c r="AK3545" i="1"/>
  <c r="AS732" i="1"/>
  <c r="AK732" i="1"/>
  <c r="AS854" i="1"/>
  <c r="AK854" i="1"/>
  <c r="AS3743" i="1"/>
  <c r="AK3743" i="1"/>
  <c r="AS4158" i="1"/>
  <c r="AK4158" i="1"/>
  <c r="AS727" i="1"/>
  <c r="AK727" i="1"/>
  <c r="AS859" i="1"/>
  <c r="AK859" i="1"/>
  <c r="AI3818" i="1"/>
  <c r="AJ3818" i="1"/>
  <c r="AS4026" i="1"/>
  <c r="AK4026" i="1"/>
  <c r="AS1007" i="1"/>
  <c r="AK1007" i="1"/>
  <c r="AS1848" i="1"/>
  <c r="AK1848" i="1"/>
  <c r="AS1363" i="1"/>
  <c r="AK1363" i="1"/>
  <c r="AS2987" i="1"/>
  <c r="AK2987" i="1"/>
  <c r="AS2504" i="1"/>
  <c r="AK2504" i="1"/>
  <c r="AS3958" i="1"/>
  <c r="AK3958" i="1"/>
  <c r="AS1170" i="1"/>
  <c r="AK1170" i="1"/>
  <c r="AH3416" i="1"/>
  <c r="AK3416" i="1" s="1"/>
  <c r="AS3938" i="1"/>
  <c r="AK3938" i="1"/>
  <c r="AS1757" i="1"/>
  <c r="AK1757" i="1"/>
  <c r="AS3285" i="1"/>
  <c r="AK3285" i="1"/>
  <c r="AS1011" i="1"/>
  <c r="AK1011" i="1"/>
  <c r="AS4049" i="1"/>
  <c r="AK4049" i="1"/>
  <c r="AS1951" i="1"/>
  <c r="AK1951" i="1"/>
  <c r="AS2553" i="1"/>
  <c r="AK2553" i="1"/>
  <c r="AS3547" i="1"/>
  <c r="AK3547" i="1"/>
  <c r="AS1398" i="1"/>
  <c r="AK1398" i="1"/>
  <c r="AS2151" i="1"/>
  <c r="AK2151" i="1"/>
  <c r="AS3898" i="1"/>
  <c r="AK3898" i="1"/>
  <c r="AS3330" i="1"/>
  <c r="AK3330" i="1"/>
  <c r="AC3144" i="1"/>
  <c r="AD3144" i="1" s="1"/>
  <c r="AE3144" i="1" s="1"/>
  <c r="AS839" i="1"/>
  <c r="AK839" i="1"/>
  <c r="AS805" i="1"/>
  <c r="AJ805" i="1"/>
  <c r="AS3894" i="1"/>
  <c r="AJ3894" i="1"/>
  <c r="AS3302" i="1"/>
  <c r="AK3302" i="1"/>
  <c r="AS3368" i="1"/>
  <c r="AJ3368" i="1"/>
  <c r="AS2569" i="1"/>
  <c r="AJ2569" i="1"/>
  <c r="AI2264" i="1"/>
  <c r="AJ2264" i="1"/>
  <c r="AI3129" i="1"/>
  <c r="AJ3129" i="1"/>
  <c r="AS3564" i="1"/>
  <c r="AK3564" i="1"/>
  <c r="AS3124" i="1"/>
  <c r="AJ3124" i="1"/>
  <c r="AS1743" i="1"/>
  <c r="AK1743" i="1"/>
  <c r="AS2162" i="1"/>
  <c r="AJ2162" i="1"/>
  <c r="AS1322" i="1"/>
  <c r="AK1322" i="1"/>
  <c r="AC1646" i="1"/>
  <c r="AD1646" i="1" s="1"/>
  <c r="AE1646" i="1" s="1"/>
  <c r="AC1916" i="1"/>
  <c r="AD1916" i="1" s="1"/>
  <c r="AE1916" i="1" s="1"/>
  <c r="AS2422" i="1"/>
  <c r="AK2422" i="1"/>
  <c r="AS1116" i="1"/>
  <c r="AK1116" i="1"/>
  <c r="AS2733" i="1"/>
  <c r="AK2733" i="1"/>
  <c r="AS2527" i="1"/>
  <c r="AK2527" i="1"/>
  <c r="AS1587" i="1"/>
  <c r="AK1587" i="1"/>
  <c r="AS862" i="1"/>
  <c r="AK862" i="1"/>
  <c r="AS2649" i="1"/>
  <c r="AK2649" i="1"/>
  <c r="AS99" i="1"/>
  <c r="AK99" i="1"/>
  <c r="AS705" i="1"/>
  <c r="AK705" i="1"/>
  <c r="AS3139" i="1"/>
  <c r="AK3139" i="1"/>
  <c r="AS3498" i="1"/>
  <c r="AK3498" i="1"/>
  <c r="AS3106" i="1"/>
  <c r="AK3106" i="1"/>
  <c r="AS1019" i="1"/>
  <c r="AK1019" i="1"/>
  <c r="AS828" i="1"/>
  <c r="AK828" i="1"/>
  <c r="AS358" i="1"/>
  <c r="AK358" i="1"/>
  <c r="AS1624" i="1"/>
  <c r="AK1624" i="1"/>
  <c r="AS4174" i="1"/>
  <c r="AK4174" i="1"/>
  <c r="AS2518" i="1"/>
  <c r="AK2518" i="1"/>
  <c r="AS2966" i="1"/>
  <c r="AK2966" i="1"/>
  <c r="AS1641" i="1"/>
  <c r="AK1641" i="1"/>
  <c r="AS2803" i="1"/>
  <c r="AK2803" i="1"/>
  <c r="AS3464" i="1"/>
  <c r="AK3464" i="1"/>
  <c r="AS3283" i="1"/>
  <c r="AK3283" i="1"/>
  <c r="AS550" i="1"/>
  <c r="AK550" i="1"/>
  <c r="AS355" i="1"/>
  <c r="AK355" i="1"/>
  <c r="AS1262" i="1"/>
  <c r="AK1262" i="1"/>
  <c r="AS1685" i="1"/>
  <c r="AK1685" i="1"/>
  <c r="AS585" i="1"/>
  <c r="AK585" i="1"/>
  <c r="AS2400" i="1"/>
  <c r="AK2400" i="1"/>
  <c r="AS624" i="1"/>
  <c r="AK624" i="1"/>
  <c r="AS900" i="1"/>
  <c r="AK900" i="1"/>
  <c r="AI4118" i="1"/>
  <c r="AJ4118" i="1"/>
  <c r="AS2283" i="1"/>
  <c r="AK2283" i="1"/>
  <c r="AS3261" i="1"/>
  <c r="AK3261" i="1"/>
  <c r="AS825" i="1"/>
  <c r="AK825" i="1"/>
  <c r="AS3648" i="1"/>
  <c r="AK3648" i="1"/>
  <c r="AS3065" i="1"/>
  <c r="AK3065" i="1"/>
  <c r="AS4058" i="1"/>
  <c r="AK4058" i="1"/>
  <c r="AS3537" i="1"/>
  <c r="AK3537" i="1"/>
  <c r="AS4018" i="1"/>
  <c r="AK4018" i="1"/>
  <c r="AI4202" i="1"/>
  <c r="AJ4202" i="1"/>
  <c r="AI2905" i="1"/>
  <c r="AJ2905" i="1"/>
  <c r="AI2718" i="1"/>
  <c r="AJ2718" i="1"/>
  <c r="AI816" i="1"/>
  <c r="AJ816" i="1"/>
  <c r="AS1351" i="1"/>
  <c r="AK1351" i="1"/>
  <c r="AI1217" i="1"/>
  <c r="AJ1217" i="1"/>
  <c r="AI3925" i="1"/>
  <c r="AJ3925" i="1"/>
  <c r="AI3203" i="1"/>
  <c r="AJ3203" i="1"/>
  <c r="AG336" i="1"/>
  <c r="AS1441" i="1"/>
  <c r="AK1441" i="1"/>
  <c r="AS2053" i="1"/>
  <c r="AK2053" i="1"/>
  <c r="AS2776" i="1"/>
  <c r="AK2776" i="1"/>
  <c r="AS3960" i="1"/>
  <c r="AK3960" i="1"/>
  <c r="AS3454" i="1"/>
  <c r="AK3454" i="1"/>
  <c r="AS3107" i="1"/>
  <c r="AK3107" i="1"/>
  <c r="AS3676" i="1"/>
  <c r="AK3676" i="1"/>
  <c r="AS238" i="1"/>
  <c r="AK238" i="1"/>
  <c r="AS3208" i="1"/>
  <c r="AK3208" i="1"/>
  <c r="AS1920" i="1"/>
  <c r="AK1920" i="1"/>
  <c r="AS545" i="1"/>
  <c r="AK545" i="1"/>
  <c r="AS3243" i="1"/>
  <c r="AK3243" i="1"/>
  <c r="AS32" i="1"/>
  <c r="AK32" i="1"/>
  <c r="AS3043" i="1"/>
  <c r="AK3043" i="1"/>
  <c r="AI3573" i="1"/>
  <c r="AJ3573" i="1"/>
  <c r="AI3153" i="1"/>
  <c r="AJ3153" i="1"/>
  <c r="AI2333" i="1"/>
  <c r="AJ2333" i="1"/>
  <c r="AI2810" i="1"/>
  <c r="AJ2810" i="1"/>
  <c r="AI1939" i="1"/>
  <c r="AJ1939" i="1"/>
  <c r="AS324" i="1"/>
  <c r="AK324" i="1"/>
  <c r="AS662" i="1"/>
  <c r="AK662" i="1"/>
  <c r="AS3585" i="1"/>
  <c r="AK3585" i="1"/>
  <c r="AS3978" i="1"/>
  <c r="AK3978" i="1"/>
  <c r="AI3912" i="1"/>
  <c r="AJ3912" i="1"/>
  <c r="AI2367" i="1"/>
  <c r="AJ2367" i="1"/>
  <c r="AS4043" i="1"/>
  <c r="AK4043" i="1"/>
  <c r="AS3421" i="1"/>
  <c r="AK3421" i="1"/>
  <c r="AS538" i="1"/>
  <c r="AK538" i="1"/>
  <c r="AS3072" i="1"/>
  <c r="AK3072" i="1"/>
  <c r="AS2614" i="1"/>
  <c r="AK2614" i="1"/>
  <c r="AS2744" i="1"/>
  <c r="AK2744" i="1"/>
  <c r="AS3972" i="1"/>
  <c r="AK3972" i="1"/>
  <c r="AS3051" i="1"/>
  <c r="AK3051" i="1"/>
  <c r="AS4052" i="1"/>
  <c r="AK4052" i="1"/>
  <c r="AS3831" i="1"/>
  <c r="AK3831" i="1"/>
  <c r="AS970" i="1"/>
  <c r="AK970" i="1"/>
  <c r="AS1054" i="1"/>
  <c r="AK1054" i="1"/>
  <c r="AS2180" i="1"/>
  <c r="AK2180" i="1"/>
  <c r="AS2655" i="1"/>
  <c r="AK2655" i="1"/>
  <c r="AS949" i="1"/>
  <c r="AK949" i="1"/>
  <c r="AS3644" i="1"/>
  <c r="AK3644" i="1"/>
  <c r="AS3900" i="1"/>
  <c r="AK3900" i="1"/>
  <c r="AS1872" i="1"/>
  <c r="AK1872" i="1"/>
  <c r="AS3611" i="1"/>
  <c r="AK3611" i="1"/>
  <c r="AS3135" i="1"/>
  <c r="AK3135" i="1"/>
  <c r="AS813" i="1"/>
  <c r="AK813" i="1"/>
  <c r="AS3247" i="1"/>
  <c r="AK3247" i="1"/>
  <c r="AS3096" i="1"/>
  <c r="AK3096" i="1"/>
  <c r="AS141" i="1"/>
  <c r="AK141" i="1"/>
  <c r="AS2355" i="1"/>
  <c r="AK2355" i="1"/>
  <c r="AS1023" i="1"/>
  <c r="AK1023" i="1"/>
  <c r="AS3969" i="1"/>
  <c r="AK3969" i="1"/>
  <c r="AS789" i="1"/>
  <c r="AK789" i="1"/>
  <c r="AS3306" i="1"/>
  <c r="AK3306" i="1"/>
  <c r="AS1828" i="1"/>
  <c r="AK1828" i="1"/>
  <c r="AS1966" i="1"/>
  <c r="AK1966" i="1"/>
  <c r="AS2673" i="1"/>
  <c r="AK2673" i="1"/>
  <c r="AS2384" i="1"/>
  <c r="AK2384" i="1"/>
  <c r="AS3662" i="1"/>
  <c r="AK3662" i="1"/>
  <c r="AS2868" i="1"/>
  <c r="AK2868" i="1"/>
  <c r="AS1389" i="1"/>
  <c r="AK1389" i="1"/>
  <c r="AS3858" i="1"/>
  <c r="AK3858" i="1"/>
  <c r="AS3711" i="1"/>
  <c r="AK3711" i="1"/>
  <c r="AS3299" i="1"/>
  <c r="AK3299" i="1"/>
  <c r="AS2200" i="1"/>
  <c r="AK2200" i="1"/>
  <c r="AS3038" i="1"/>
  <c r="AK3038" i="1"/>
  <c r="AS4113" i="1"/>
  <c r="AK4113" i="1"/>
  <c r="AS3179" i="1"/>
  <c r="AK3179" i="1"/>
  <c r="AS2034" i="1"/>
  <c r="AK2034" i="1"/>
  <c r="AS1580" i="1"/>
  <c r="AK1580" i="1"/>
  <c r="AS990" i="1"/>
  <c r="AK990" i="1"/>
  <c r="AS266" i="1"/>
  <c r="AK266" i="1"/>
  <c r="AS3" i="1"/>
  <c r="AK3" i="1"/>
  <c r="AS1943" i="1"/>
  <c r="AK1943" i="1"/>
  <c r="AS3809" i="1"/>
  <c r="AK3809" i="1"/>
  <c r="AS1221" i="1"/>
  <c r="AK1221" i="1"/>
  <c r="AS3188" i="1"/>
  <c r="AK3188" i="1"/>
  <c r="AS2123" i="1"/>
  <c r="AK2123" i="1"/>
  <c r="AS3251" i="1"/>
  <c r="AK3251" i="1"/>
  <c r="AS3503" i="1"/>
  <c r="AK3503" i="1"/>
  <c r="AS3661" i="1"/>
  <c r="AK3661" i="1"/>
  <c r="AS2996" i="1"/>
  <c r="AK2996" i="1"/>
  <c r="AS3507" i="1"/>
  <c r="AK3507" i="1"/>
  <c r="AI627" i="1"/>
  <c r="AJ627" i="1"/>
  <c r="AS3998" i="1"/>
  <c r="AK3998" i="1"/>
  <c r="AS3339" i="1"/>
  <c r="AK3339" i="1"/>
  <c r="AS2137" i="1"/>
  <c r="AK2137" i="1"/>
  <c r="AS487" i="1"/>
  <c r="AK487" i="1"/>
  <c r="AS2037" i="1"/>
  <c r="AK2037" i="1"/>
  <c r="AS1923" i="1"/>
  <c r="AK1923" i="1"/>
  <c r="AS1285" i="1"/>
  <c r="AK1285" i="1"/>
  <c r="AS1827" i="1"/>
  <c r="AK1827" i="1"/>
  <c r="AS2416" i="1"/>
  <c r="AK2416" i="1"/>
  <c r="AS858" i="1"/>
  <c r="AK858" i="1"/>
  <c r="AS2531" i="1"/>
  <c r="AK2531" i="1"/>
  <c r="AS1315" i="1"/>
  <c r="AK1315" i="1"/>
  <c r="AS3061" i="1"/>
  <c r="AK3061" i="1"/>
  <c r="AS2261" i="1"/>
  <c r="AK2261" i="1"/>
  <c r="AS530" i="1"/>
  <c r="AK530" i="1"/>
  <c r="AS2274" i="1"/>
  <c r="AK2274" i="1"/>
  <c r="AS75" i="1"/>
  <c r="AK75" i="1"/>
  <c r="AS1864" i="1"/>
  <c r="AK1864" i="1"/>
  <c r="AS1811" i="1"/>
  <c r="AK1811" i="1"/>
  <c r="AS1393" i="1"/>
  <c r="AK1393" i="1"/>
  <c r="AS2029" i="1"/>
  <c r="AK2029" i="1"/>
  <c r="AS3307" i="1"/>
  <c r="AK3307" i="1"/>
  <c r="AS2831" i="1"/>
  <c r="AK2831" i="1"/>
  <c r="AS1358" i="1"/>
  <c r="AK1358" i="1"/>
  <c r="AS1544" i="1"/>
  <c r="AK1544" i="1"/>
  <c r="AS2640" i="1"/>
  <c r="AK2640" i="1"/>
  <c r="AS713" i="1"/>
  <c r="AK713" i="1"/>
  <c r="AS2128" i="1"/>
  <c r="AK2128" i="1"/>
  <c r="AI2363" i="1"/>
  <c r="AJ2363" i="1"/>
  <c r="AI2537" i="1"/>
  <c r="AJ2537" i="1"/>
  <c r="AS1297" i="1"/>
  <c r="AK1297" i="1"/>
  <c r="AS111" i="1"/>
  <c r="AK111" i="1"/>
  <c r="AS3558" i="1"/>
  <c r="AK3558" i="1"/>
  <c r="AS509" i="1"/>
  <c r="AK509" i="1"/>
  <c r="AS2917" i="1"/>
  <c r="AK2917" i="1"/>
  <c r="AS4133" i="1"/>
  <c r="AK4133" i="1"/>
  <c r="AS2267" i="1"/>
  <c r="AK2267" i="1"/>
  <c r="AS764" i="1"/>
  <c r="AK764" i="1"/>
  <c r="AS615" i="1"/>
  <c r="AK615" i="1"/>
  <c r="AS131" i="1"/>
  <c r="AK131" i="1"/>
  <c r="AS143" i="1"/>
  <c r="AK143" i="1"/>
  <c r="AS730" i="1"/>
  <c r="AK730" i="1"/>
  <c r="AS4106" i="1"/>
  <c r="AK4106" i="1"/>
  <c r="AS4102" i="1"/>
  <c r="AK4102" i="1"/>
  <c r="AS150" i="1"/>
  <c r="AK150" i="1"/>
  <c r="AS2930" i="1"/>
  <c r="AK2930" i="1"/>
  <c r="AF288" i="1"/>
  <c r="AJ288" i="1" s="1"/>
  <c r="AS3760" i="1"/>
  <c r="AK3760" i="1"/>
  <c r="AS2280" i="1"/>
  <c r="AK2280" i="1"/>
  <c r="AS1036" i="1"/>
  <c r="AK1036" i="1"/>
  <c r="AS531" i="1"/>
  <c r="AK531" i="1"/>
  <c r="AS1481" i="1"/>
  <c r="AK1481" i="1"/>
  <c r="AS3433" i="1"/>
  <c r="AJ3433" i="1"/>
  <c r="AS3638" i="1"/>
  <c r="AK3638" i="1"/>
  <c r="AS2608" i="1"/>
  <c r="AJ2608" i="1"/>
  <c r="AS2913" i="1"/>
  <c r="AK2913" i="1"/>
  <c r="AS924" i="1"/>
  <c r="AK924" i="1"/>
  <c r="AS2462" i="1"/>
  <c r="AK2462" i="1"/>
  <c r="AS3193" i="1"/>
  <c r="AJ3193" i="1"/>
  <c r="AI2897" i="1"/>
  <c r="AJ2897" i="1"/>
  <c r="AI1447" i="1"/>
  <c r="AJ1447" i="1"/>
  <c r="AS2374" i="1"/>
  <c r="AK2374" i="1"/>
  <c r="AC2802" i="1"/>
  <c r="AD2802" i="1" s="1"/>
  <c r="AE2802" i="1" s="1"/>
  <c r="AC2820" i="1"/>
  <c r="AD2820" i="1" s="1"/>
  <c r="AE2820" i="1" s="1"/>
  <c r="AS2959" i="1"/>
  <c r="AJ2959" i="1"/>
  <c r="AC1834" i="1"/>
  <c r="AD1834" i="1" s="1"/>
  <c r="AE1834" i="1" s="1"/>
  <c r="AS1083" i="1"/>
  <c r="AJ1083" i="1"/>
  <c r="AS298" i="1"/>
  <c r="AJ298" i="1"/>
  <c r="AS1100" i="1"/>
  <c r="AK1100" i="1"/>
  <c r="AS3687" i="1"/>
  <c r="AK3687" i="1"/>
  <c r="AC2927" i="1"/>
  <c r="AD2927" i="1" s="1"/>
  <c r="AE2927" i="1" s="1"/>
  <c r="AC3253" i="1"/>
  <c r="AD3253" i="1" s="1"/>
  <c r="AE3253" i="1" s="1"/>
  <c r="AC4117" i="1"/>
  <c r="AD4117" i="1" s="1"/>
  <c r="AE4117" i="1" s="1"/>
  <c r="AS1556" i="1"/>
  <c r="AS1386" i="1"/>
  <c r="AS1251" i="1"/>
  <c r="AI688" i="1"/>
  <c r="AI370" i="1"/>
  <c r="AI3985" i="1"/>
  <c r="AI1782" i="1"/>
  <c r="AI2705" i="1"/>
  <c r="AI2934" i="1"/>
  <c r="AS378" i="1"/>
  <c r="AS940" i="1"/>
  <c r="AS2815" i="1"/>
  <c r="AS2390" i="1"/>
  <c r="AS514" i="1"/>
  <c r="AS2600" i="1"/>
  <c r="AS4195" i="1"/>
  <c r="AS481" i="1"/>
  <c r="AS2974" i="1"/>
  <c r="AS57" i="1"/>
  <c r="AS2538" i="1"/>
  <c r="AS802" i="1"/>
  <c r="AS734" i="1"/>
  <c r="AS1726" i="1"/>
  <c r="AS2394" i="1"/>
  <c r="AS1033" i="1"/>
  <c r="AS767" i="1"/>
  <c r="AS290" i="1"/>
  <c r="AS1491" i="1"/>
  <c r="AS3833" i="1"/>
  <c r="AS833" i="1"/>
  <c r="AS3692" i="1"/>
  <c r="AS1259" i="1"/>
  <c r="AS3560" i="1"/>
  <c r="AS2450" i="1"/>
  <c r="AS476" i="1"/>
  <c r="AS1700" i="1"/>
  <c r="AS2189" i="1"/>
  <c r="AS306" i="1"/>
  <c r="AS20" i="1"/>
  <c r="AS2459" i="1"/>
  <c r="AS3500" i="1"/>
  <c r="AS2239" i="1"/>
  <c r="AS3840" i="1"/>
  <c r="AS3802" i="1"/>
  <c r="AS282" i="1"/>
  <c r="AS906" i="1"/>
  <c r="AS1448" i="1"/>
  <c r="AS153" i="1"/>
  <c r="AS3667" i="1"/>
  <c r="AS3674" i="1"/>
  <c r="AS2126" i="1"/>
  <c r="AS871" i="1"/>
  <c r="AS759" i="1"/>
  <c r="AS1930" i="1"/>
  <c r="AS1144" i="1"/>
  <c r="AS519" i="1"/>
  <c r="AS2563" i="1"/>
  <c r="AI2667" i="1"/>
  <c r="AS603" i="1"/>
  <c r="AS2574" i="1"/>
  <c r="AS2636" i="1"/>
  <c r="AS4218" i="1"/>
  <c r="AS427" i="1"/>
  <c r="AS3202" i="1"/>
  <c r="AS3720" i="1"/>
  <c r="AS1300" i="1"/>
  <c r="AS3369" i="1"/>
  <c r="AH1098" i="1"/>
  <c r="AG1098" i="1"/>
  <c r="AF1098" i="1"/>
  <c r="AJ1098" i="1" s="1"/>
  <c r="AF3578" i="1"/>
  <c r="AJ3578" i="1" s="1"/>
  <c r="AG363" i="1"/>
  <c r="AH363" i="1"/>
  <c r="AK363" i="1" s="1"/>
  <c r="AI3537" i="1"/>
  <c r="AS516" i="1"/>
  <c r="AS4202" i="1"/>
  <c r="AS2905" i="1"/>
  <c r="AS2718" i="1"/>
  <c r="AS816" i="1"/>
  <c r="AS1217" i="1"/>
  <c r="AS3925" i="1"/>
  <c r="AS3203" i="1"/>
  <c r="AS1474" i="1"/>
  <c r="AS3449" i="1"/>
  <c r="AS1594" i="1"/>
  <c r="AS1137" i="1"/>
  <c r="AI644" i="1"/>
  <c r="AI545" i="1"/>
  <c r="AI3243" i="1"/>
  <c r="AI32" i="1"/>
  <c r="AI3043" i="1"/>
  <c r="AS3573" i="1"/>
  <c r="AS3153" i="1"/>
  <c r="AS2333" i="1"/>
  <c r="AS2810" i="1"/>
  <c r="AS3076" i="1"/>
  <c r="AS2331" i="1"/>
  <c r="AS1939" i="1"/>
  <c r="AS1539" i="1"/>
  <c r="AS4070" i="1"/>
  <c r="AS252" i="1"/>
  <c r="AS2805" i="1"/>
  <c r="AS1212" i="1"/>
  <c r="AI1840" i="1"/>
  <c r="AI1627" i="1"/>
  <c r="AI662" i="1"/>
  <c r="AS796" i="1"/>
  <c r="AS861" i="1"/>
  <c r="AS1114" i="1"/>
  <c r="AS3486" i="1"/>
  <c r="AS3912" i="1"/>
  <c r="AS2367" i="1"/>
  <c r="AS3100" i="1"/>
  <c r="AS2978" i="1"/>
  <c r="AS969" i="1"/>
  <c r="AS787" i="1"/>
  <c r="AS83" i="1"/>
  <c r="AS3716" i="1"/>
  <c r="AS1277" i="1"/>
  <c r="AS1977" i="1"/>
  <c r="AS2986" i="1"/>
  <c r="AS1713" i="1"/>
  <c r="AS1965" i="1"/>
  <c r="AS2294" i="1"/>
  <c r="AS2373" i="1"/>
  <c r="AS2796" i="1"/>
  <c r="AS3164" i="1"/>
  <c r="AS1982" i="1"/>
  <c r="AS488" i="1"/>
  <c r="AI906" i="1"/>
  <c r="AI2126" i="1"/>
  <c r="AS3601" i="1"/>
  <c r="AS239" i="1"/>
  <c r="AS4019" i="1"/>
  <c r="AS1279" i="1"/>
  <c r="AI1930" i="1"/>
  <c r="AI1144" i="1"/>
  <c r="AI519" i="1"/>
  <c r="AI3042" i="1"/>
  <c r="AI2" i="1"/>
  <c r="AL2" i="1" s="1"/>
  <c r="AI3240" i="1"/>
  <c r="AS1257" i="1"/>
  <c r="AS2334" i="1"/>
  <c r="AS2026" i="1"/>
  <c r="AS1755" i="1"/>
  <c r="AS3539" i="1"/>
  <c r="AS2777" i="1"/>
  <c r="AH4208" i="1"/>
  <c r="AK4208" i="1" s="1"/>
  <c r="AS135" i="1"/>
  <c r="AS3115" i="1"/>
  <c r="AS4171" i="1"/>
  <c r="AI1193" i="1"/>
  <c r="AI1690" i="1"/>
  <c r="AS3528" i="1"/>
  <c r="AS2396" i="1"/>
  <c r="AS492" i="1"/>
  <c r="AS1647" i="1"/>
  <c r="AI4201" i="1"/>
  <c r="AI783" i="1"/>
  <c r="AS2474" i="1"/>
  <c r="AS3185" i="1"/>
  <c r="AS341" i="1"/>
  <c r="AS3552" i="1"/>
  <c r="AS913" i="1"/>
  <c r="AS1729" i="1"/>
  <c r="AS1120" i="1"/>
  <c r="AS2079" i="1"/>
  <c r="AS981" i="1"/>
  <c r="AS1745" i="1"/>
  <c r="AI4161" i="1"/>
  <c r="AS3274" i="1"/>
  <c r="AS715" i="1"/>
  <c r="AS461" i="1"/>
  <c r="AS3881" i="1"/>
  <c r="AS565" i="1"/>
  <c r="AS3192" i="1"/>
  <c r="AS2696" i="1"/>
  <c r="AS842" i="1"/>
  <c r="AS1677" i="1"/>
  <c r="AS4080" i="1"/>
  <c r="AI4164" i="1"/>
  <c r="AI4119" i="1"/>
  <c r="AI3704" i="1"/>
  <c r="AI2847" i="1"/>
  <c r="AI575" i="1"/>
  <c r="AI3085" i="1"/>
  <c r="AI3182" i="1"/>
  <c r="AS1307" i="1"/>
  <c r="AS2457" i="1"/>
  <c r="AS1835" i="1"/>
  <c r="AI1392" i="1"/>
  <c r="AI2481" i="1"/>
  <c r="AI3460" i="1"/>
  <c r="AI226" i="1"/>
  <c r="AI1214" i="1"/>
  <c r="AI1101" i="1"/>
  <c r="AI1868" i="1"/>
  <c r="AI1004" i="1"/>
  <c r="AS782" i="1"/>
  <c r="AS2635" i="1"/>
  <c r="AI1844" i="1"/>
  <c r="AI1224" i="1"/>
  <c r="AI328" i="1"/>
  <c r="AS2119" i="1"/>
  <c r="AI459" i="1"/>
  <c r="AI3095" i="1"/>
  <c r="AI682" i="1"/>
  <c r="AI2508" i="1"/>
  <c r="AI3117" i="1"/>
  <c r="AI2495" i="1"/>
  <c r="AS1457" i="1"/>
  <c r="AS206" i="1"/>
  <c r="AS3392" i="1"/>
  <c r="AS1117" i="1"/>
  <c r="AS3608" i="1"/>
  <c r="AI142" i="1"/>
  <c r="AI1825" i="1"/>
  <c r="AI1044" i="1"/>
  <c r="AI1636" i="1"/>
  <c r="AS1017" i="1"/>
  <c r="AS2991" i="1"/>
  <c r="AS2732" i="1"/>
  <c r="AS2532" i="1"/>
  <c r="AS1434" i="1"/>
  <c r="AS2223" i="1"/>
  <c r="AS107" i="1"/>
  <c r="AS1317" i="1"/>
  <c r="AS2514" i="1"/>
  <c r="AS994" i="1"/>
  <c r="AS197" i="1"/>
  <c r="AS2677" i="1"/>
  <c r="AS4180" i="1"/>
  <c r="AS2393" i="1"/>
  <c r="AS1231" i="1"/>
  <c r="AS1512" i="1"/>
  <c r="AS3753" i="1"/>
  <c r="AS1579" i="1"/>
  <c r="AS2036" i="1"/>
  <c r="AS823" i="1"/>
  <c r="AS3363" i="1"/>
  <c r="AS3683" i="1"/>
  <c r="AS4003" i="1"/>
  <c r="AS2219" i="1"/>
  <c r="AS4005" i="1"/>
  <c r="AS3576" i="1"/>
  <c r="AS1517" i="1"/>
  <c r="AS2277" i="1"/>
  <c r="AS3715" i="1"/>
  <c r="AS3876" i="1"/>
  <c r="AS235" i="1"/>
  <c r="AS1291" i="1"/>
  <c r="AS614" i="1"/>
  <c r="AS1328" i="1"/>
  <c r="AS950" i="1"/>
  <c r="AS657" i="1"/>
  <c r="AS2896" i="1"/>
  <c r="AS1118" i="1"/>
  <c r="AS3646" i="1"/>
  <c r="AS2779" i="1"/>
  <c r="AS4221" i="1"/>
  <c r="AS1853" i="1"/>
  <c r="AS2270" i="1"/>
  <c r="AS2528" i="1"/>
  <c r="AS3201" i="1"/>
  <c r="AS1715" i="1"/>
  <c r="AS3922" i="1"/>
  <c r="AS3171" i="1"/>
  <c r="AS148" i="1"/>
  <c r="AS2397" i="1"/>
  <c r="AS1708" i="1"/>
  <c r="AS3246" i="1"/>
  <c r="AS2448" i="1"/>
  <c r="AS2046" i="1"/>
  <c r="AS1618" i="1"/>
  <c r="AS3515" i="1"/>
  <c r="AS283" i="1"/>
  <c r="AS3680" i="1"/>
  <c r="AS899" i="1"/>
  <c r="AS2713" i="1"/>
  <c r="AS2385" i="1"/>
  <c r="AS3902" i="1"/>
  <c r="AS2738" i="1"/>
  <c r="AS1640" i="1"/>
  <c r="AS253" i="1"/>
  <c r="AS1888" i="1"/>
  <c r="AS3853" i="1"/>
  <c r="AS1135" i="1"/>
  <c r="AS1109" i="1"/>
  <c r="AS2350" i="1"/>
  <c r="AS3184" i="1"/>
  <c r="AS76" i="1"/>
  <c r="AS2715" i="1"/>
  <c r="AS56" i="1"/>
  <c r="AS2843" i="1"/>
  <c r="AS878" i="1"/>
  <c r="AS2031" i="1"/>
  <c r="AF1938" i="1"/>
  <c r="AJ1938" i="1" s="1"/>
  <c r="AS3146" i="1"/>
  <c r="AS3649" i="1"/>
  <c r="AS3042" i="1"/>
  <c r="AS3909" i="1"/>
  <c r="AS2364" i="1"/>
  <c r="AS2322" i="1"/>
  <c r="AS2" i="1"/>
  <c r="AS3240" i="1"/>
  <c r="AS3088" i="1"/>
  <c r="AS1333" i="1"/>
  <c r="AS1381" i="1"/>
  <c r="AS3472" i="1"/>
  <c r="AS3148" i="1"/>
  <c r="AS3045" i="1"/>
  <c r="AS475" i="1"/>
  <c r="AS3597" i="1"/>
  <c r="AS1886" i="1"/>
  <c r="AS149" i="1"/>
  <c r="AS1779" i="1"/>
  <c r="AS1058" i="1"/>
  <c r="AS918" i="1"/>
  <c r="AS3873" i="1"/>
  <c r="AS3248" i="1"/>
  <c r="AS1383" i="1"/>
  <c r="AS2859" i="1"/>
  <c r="AS882" i="1"/>
  <c r="AS2817" i="1"/>
  <c r="AS2441" i="1"/>
  <c r="AS3655" i="1"/>
  <c r="AS296" i="1"/>
  <c r="AS2099" i="1"/>
  <c r="AS4152" i="1"/>
  <c r="AS1983" i="1"/>
  <c r="AS710" i="1"/>
  <c r="AS1806" i="1"/>
  <c r="AS4076" i="1"/>
  <c r="AS3731" i="1"/>
  <c r="AS3777" i="1"/>
  <c r="AS749" i="1"/>
  <c r="AS3375" i="1"/>
  <c r="AI2383" i="1"/>
  <c r="AS1143" i="1"/>
  <c r="AS2256" i="1"/>
  <c r="AI2468" i="1"/>
  <c r="AI1655" i="1"/>
  <c r="AI3283" i="1"/>
  <c r="AS2451" i="1"/>
  <c r="AS1731" i="1"/>
  <c r="AS2130" i="1"/>
  <c r="AS588" i="1"/>
  <c r="AS2302" i="1"/>
  <c r="AS1264" i="1"/>
  <c r="AS3717" i="1"/>
  <c r="AS2560" i="1"/>
  <c r="AS547" i="1"/>
  <c r="AS48" i="1"/>
  <c r="AS113" i="1"/>
  <c r="AS1301" i="1"/>
  <c r="AS1462" i="1"/>
  <c r="AS1566" i="1"/>
  <c r="AS2699" i="1"/>
  <c r="AS4011" i="1"/>
  <c r="AS162" i="1"/>
  <c r="AS63" i="1"/>
  <c r="AS224" i="1"/>
  <c r="AS1113" i="1"/>
  <c r="AS979" i="1"/>
  <c r="AS4135" i="1"/>
  <c r="AS158" i="1"/>
  <c r="AS1149" i="1"/>
  <c r="AS2466" i="1"/>
  <c r="AS3414" i="1"/>
  <c r="AS3485" i="1"/>
  <c r="AS2445" i="1"/>
  <c r="AS3371" i="1"/>
  <c r="AS1753" i="1"/>
  <c r="AS1189" i="1"/>
  <c r="AS3366" i="1"/>
  <c r="AS284" i="1"/>
  <c r="AS1402" i="1"/>
  <c r="AS128" i="1"/>
  <c r="AS4057" i="1"/>
  <c r="AS1637" i="1"/>
  <c r="AS4126" i="1"/>
  <c r="AS569" i="1"/>
  <c r="AS2941" i="1"/>
  <c r="AS2421" i="1"/>
  <c r="AS2242" i="1"/>
  <c r="AS3226" i="1"/>
  <c r="AS3030" i="1"/>
  <c r="AS2146" i="1"/>
  <c r="AS261" i="1"/>
  <c r="AS506" i="1"/>
  <c r="AS1710" i="1"/>
  <c r="AS1701" i="1"/>
  <c r="AS1588" i="1"/>
  <c r="AS1568" i="1"/>
  <c r="AS2089" i="1"/>
  <c r="AS2695" i="1"/>
  <c r="AS1347" i="1"/>
  <c r="AS1034" i="1"/>
  <c r="AS385" i="1"/>
  <c r="AS3314" i="1"/>
  <c r="AS3493" i="1"/>
  <c r="AS3751" i="1"/>
  <c r="AS1651" i="1"/>
  <c r="AS2785" i="1"/>
  <c r="AS1035" i="1"/>
  <c r="AS2335" i="1"/>
  <c r="AS3206" i="1"/>
  <c r="AS2720" i="1"/>
  <c r="AS3000" i="1"/>
  <c r="AS1746" i="1"/>
  <c r="AS2547" i="1"/>
  <c r="AS1535" i="1"/>
  <c r="AS331" i="1"/>
  <c r="AS2541" i="1"/>
  <c r="AS2694" i="1"/>
  <c r="AS984" i="1"/>
  <c r="AS102" i="1"/>
  <c r="AS2632" i="1"/>
  <c r="AS586" i="1"/>
  <c r="AS3807" i="1"/>
  <c r="AI2749" i="1"/>
  <c r="AI624" i="1"/>
  <c r="AI2202" i="1"/>
  <c r="AI4160" i="1"/>
  <c r="AS2016" i="1"/>
  <c r="AS2327" i="1"/>
  <c r="AS2096" i="1"/>
  <c r="AS2989" i="1"/>
  <c r="AS637" i="1"/>
  <c r="AS3623" i="1"/>
  <c r="AS1518" i="1"/>
  <c r="AS3575" i="1"/>
  <c r="AS2654" i="1"/>
  <c r="AS1891" i="1"/>
  <c r="AS384" i="1"/>
  <c r="AS3626" i="1"/>
  <c r="AS1076" i="1"/>
  <c r="AS3587" i="1"/>
  <c r="AS1050" i="1"/>
  <c r="AS533" i="1"/>
  <c r="AS84" i="1"/>
  <c r="AS2770" i="1"/>
  <c r="AS1126" i="1"/>
  <c r="AS3097" i="1"/>
  <c r="AS2268" i="1"/>
  <c r="AS1268" i="1"/>
  <c r="AS39" i="1"/>
  <c r="AS1425" i="1"/>
  <c r="AS716" i="1"/>
  <c r="AS3459" i="1"/>
  <c r="AS2025" i="1"/>
  <c r="AS349" i="1"/>
  <c r="AS1604" i="1"/>
  <c r="AS1922" i="1"/>
  <c r="AS685" i="1"/>
  <c r="AS2432" i="1"/>
  <c r="AS2341" i="1"/>
  <c r="AS2163" i="1"/>
  <c r="AS1313" i="1"/>
  <c r="AS3763" i="1"/>
  <c r="AS2736" i="1"/>
  <c r="AS2052" i="1"/>
  <c r="AS2005" i="1"/>
  <c r="AS2067" i="1"/>
  <c r="AS2058" i="1"/>
  <c r="AS2973" i="1"/>
  <c r="AS2703" i="1"/>
  <c r="AS4151" i="1"/>
  <c r="AS217" i="1"/>
  <c r="AS4207" i="1"/>
  <c r="AS2578" i="1"/>
  <c r="AS246" i="1"/>
  <c r="AS250" i="1"/>
  <c r="AS4125" i="1"/>
  <c r="AS3523" i="1"/>
  <c r="AS566" i="1"/>
  <c r="AS2129" i="1"/>
  <c r="AI854" i="1"/>
  <c r="AI3743" i="1"/>
  <c r="AI4158" i="1"/>
  <c r="AI727" i="1"/>
  <c r="AS214" i="1"/>
  <c r="AS3818" i="1"/>
  <c r="AS337" i="1"/>
  <c r="AS3049" i="1"/>
  <c r="AS2929" i="1"/>
  <c r="AS4216" i="1"/>
  <c r="AS3517" i="1"/>
  <c r="AS1505" i="1"/>
  <c r="AS3104" i="1"/>
  <c r="AS3272" i="1"/>
  <c r="AS40" i="1"/>
  <c r="AS2299" i="1"/>
  <c r="AS2087" i="1"/>
  <c r="AS3492" i="1"/>
  <c r="AS1770" i="1"/>
  <c r="AS2980" i="1"/>
  <c r="AS1528" i="1"/>
  <c r="AS3710" i="1"/>
  <c r="AS3588" i="1"/>
  <c r="AS1253" i="1"/>
  <c r="AS967" i="1"/>
  <c r="AS3318" i="1"/>
  <c r="AS3656" i="1"/>
  <c r="AS451" i="1"/>
  <c r="AS269" i="1"/>
  <c r="AS1781" i="1"/>
  <c r="AS3555" i="1"/>
  <c r="AS856" i="1"/>
  <c r="AS183" i="1"/>
  <c r="AI3867" i="1"/>
  <c r="AS2731" i="1"/>
  <c r="AS4074" i="1"/>
  <c r="AS1816" i="1"/>
  <c r="AS2300" i="1"/>
  <c r="AS1538" i="1"/>
  <c r="AS1696" i="1"/>
  <c r="AS693" i="1"/>
  <c r="AS3745" i="1"/>
  <c r="AS3218" i="1"/>
  <c r="AS641" i="1"/>
  <c r="AS1141" i="1"/>
  <c r="AS2207" i="1"/>
  <c r="AS686" i="1"/>
  <c r="AS3696" i="1"/>
  <c r="AS447" i="1"/>
  <c r="AS431" i="1"/>
  <c r="AS2956" i="1"/>
  <c r="AS1151" i="1"/>
  <c r="AS2245" i="1"/>
  <c r="AS1183" i="1"/>
  <c r="AS4010" i="1"/>
  <c r="AS3957" i="1"/>
  <c r="AS567" i="1"/>
  <c r="AS2044" i="1"/>
  <c r="AS3609" i="1"/>
  <c r="AS3582" i="1"/>
  <c r="AS572" i="1"/>
  <c r="AS3852" i="1"/>
  <c r="AS601" i="1"/>
  <c r="AS453" i="1"/>
  <c r="AS3888" i="1"/>
  <c r="AS3133" i="1"/>
  <c r="AS1012" i="1"/>
  <c r="AS3617" i="1"/>
  <c r="AS1110" i="1"/>
  <c r="AS747" i="1"/>
  <c r="AS134" i="1"/>
  <c r="AS1616" i="1"/>
  <c r="AS179" i="1"/>
  <c r="AS3628" i="1"/>
  <c r="AS68" i="1"/>
  <c r="AS3899" i="1"/>
  <c r="AS4100" i="1"/>
  <c r="AS140" i="1"/>
  <c r="AS719" i="1"/>
  <c r="AS2675" i="1"/>
  <c r="AS863" i="1"/>
  <c r="AS4140" i="1"/>
  <c r="AS4069" i="1"/>
  <c r="AS1168" i="1"/>
  <c r="AS1077" i="1"/>
  <c r="AS2617" i="1"/>
  <c r="AS3481" i="1"/>
  <c r="AS3402" i="1"/>
  <c r="AS2227" i="1"/>
  <c r="AS1395" i="1"/>
  <c r="AS3044" i="1"/>
  <c r="AS80" i="1"/>
  <c r="AC2566" i="1"/>
  <c r="AC4077" i="1"/>
  <c r="AD4077" i="1" s="1"/>
  <c r="AE4077" i="1" s="1"/>
  <c r="AC2886" i="1"/>
  <c r="AD2886" i="1" s="1"/>
  <c r="AE2886" i="1" s="1"/>
  <c r="AC542" i="1"/>
  <c r="AD542" i="1" s="1"/>
  <c r="AC1992" i="1"/>
  <c r="AD1992" i="1" s="1"/>
  <c r="AE1992" i="1" s="1"/>
  <c r="AC786" i="1"/>
  <c r="AC1829" i="1"/>
  <c r="AD1829" i="1" s="1"/>
  <c r="AE1829" i="1" s="1"/>
  <c r="AC2015" i="1"/>
  <c r="AD2015" i="1" s="1"/>
  <c r="AE2015" i="1" s="1"/>
  <c r="AC1562" i="1"/>
  <c r="AD1562" i="1" s="1"/>
  <c r="AE1562" i="1" s="1"/>
  <c r="AS1650" i="1"/>
  <c r="AC2601" i="1"/>
  <c r="AD2601" i="1" s="1"/>
  <c r="AE2601" i="1" s="1"/>
  <c r="AC3230" i="1"/>
  <c r="AD3230" i="1" s="1"/>
  <c r="AC1220" i="1"/>
  <c r="AD1220" i="1" s="1"/>
  <c r="AE1220" i="1" s="1"/>
  <c r="AC2501" i="1"/>
  <c r="AD2501" i="1" s="1"/>
  <c r="AE2501" i="1" s="1"/>
  <c r="AC398" i="1"/>
  <c r="AC4099" i="1"/>
  <c r="AD4099" i="1" s="1"/>
  <c r="AD2935" i="1"/>
  <c r="AE2935" i="1" s="1"/>
  <c r="AC4061" i="1"/>
  <c r="AD4061" i="1" s="1"/>
  <c r="AE4061" i="1" s="1"/>
  <c r="AI234" i="1"/>
  <c r="AS234" i="1"/>
  <c r="AI832" i="1"/>
  <c r="AS832" i="1"/>
  <c r="AI3084" i="1"/>
  <c r="AC1160" i="1"/>
  <c r="AD1160" i="1" s="1"/>
  <c r="AC1306" i="1"/>
  <c r="AD1306" i="1" s="1"/>
  <c r="AE1306" i="1" s="1"/>
  <c r="AD623" i="1"/>
  <c r="AE623" i="1" s="1"/>
  <c r="AS3055" i="1"/>
  <c r="AC1694" i="1"/>
  <c r="AD1694" i="1" s="1"/>
  <c r="AE1694" i="1" s="1"/>
  <c r="AC2812" i="1"/>
  <c r="AC3664" i="1"/>
  <c r="AD3664" i="1" s="1"/>
  <c r="AE3664" i="1" s="1"/>
  <c r="AC3128" i="1"/>
  <c r="AD3128" i="1" s="1"/>
  <c r="AE3128" i="1" s="1"/>
  <c r="AC2829" i="1"/>
  <c r="AD2829" i="1" s="1"/>
  <c r="AE2829" i="1" s="1"/>
  <c r="AC1162" i="1"/>
  <c r="AD1162" i="1" s="1"/>
  <c r="AE1162" i="1" s="1"/>
  <c r="AS2088" i="1"/>
  <c r="AC3542" i="1"/>
  <c r="AD3542" i="1" s="1"/>
  <c r="AE3542" i="1" s="1"/>
  <c r="AC3791" i="1"/>
  <c r="AD3791" i="1" s="1"/>
  <c r="AE3791" i="1" s="1"/>
  <c r="AC1670" i="1"/>
  <c r="AD1670" i="1" s="1"/>
  <c r="AE1670" i="1" s="1"/>
  <c r="AS2583" i="1"/>
  <c r="AS1654" i="1"/>
  <c r="AD1439" i="1"/>
  <c r="AE1439" i="1" s="1"/>
  <c r="AS761" i="1"/>
  <c r="AS3129" i="1"/>
  <c r="AS2264" i="1"/>
  <c r="AS1061" i="1"/>
  <c r="AS2602" i="1"/>
  <c r="AS1099" i="1"/>
  <c r="AS2458" i="1"/>
  <c r="AS1178" i="1"/>
  <c r="AS2142" i="1"/>
  <c r="AS3437" i="1"/>
  <c r="AS3235" i="1"/>
  <c r="AS2288" i="1"/>
  <c r="AS2066" i="1"/>
  <c r="AS2454" i="1"/>
  <c r="AS2743" i="1"/>
  <c r="AS3726" i="1"/>
  <c r="AS1472" i="1"/>
  <c r="AS382" i="1"/>
  <c r="AS2502" i="1"/>
  <c r="AS659" i="1"/>
  <c r="AS1354" i="1"/>
  <c r="AS2193" i="1"/>
  <c r="AS192" i="1"/>
  <c r="AS3410" i="1"/>
  <c r="AS1486" i="1"/>
  <c r="AS3502" i="1"/>
  <c r="AS3536" i="1"/>
  <c r="AC482" i="1"/>
  <c r="AD482" i="1" s="1"/>
  <c r="AE482" i="1" s="1"/>
  <c r="AI228" i="1"/>
  <c r="AC4197" i="1"/>
  <c r="AD4197" i="1" s="1"/>
  <c r="AE4197" i="1" s="1"/>
  <c r="AC1026" i="1"/>
  <c r="AD1026" i="1" s="1"/>
  <c r="AE1026" i="1" s="1"/>
  <c r="AC2916" i="1"/>
  <c r="AD2916" i="1" s="1"/>
  <c r="AE2916" i="1" s="1"/>
  <c r="AC2977" i="1"/>
  <c r="AC1803" i="1"/>
  <c r="AD1803" i="1" s="1"/>
  <c r="AE1803" i="1" s="1"/>
  <c r="AC1062" i="1"/>
  <c r="AD1062" i="1" s="1"/>
  <c r="AE1062" i="1" s="1"/>
  <c r="AC2136" i="1"/>
  <c r="AD2136" i="1" s="1"/>
  <c r="AE2136" i="1" s="1"/>
  <c r="AI2271" i="1"/>
  <c r="AS2271" i="1"/>
  <c r="AC2533" i="1"/>
  <c r="AC2526" i="1"/>
  <c r="AD2526" i="1" s="1"/>
  <c r="AE2526" i="1" s="1"/>
  <c r="AC2008" i="1"/>
  <c r="AD2008" i="1" s="1"/>
  <c r="AI3564" i="1"/>
  <c r="AI3434" i="1"/>
  <c r="AS3434" i="1"/>
  <c r="AC3005" i="1"/>
  <c r="AD3005" i="1" s="1"/>
  <c r="AC1918" i="1"/>
  <c r="AD1918" i="1" s="1"/>
  <c r="AE1918" i="1" s="1"/>
  <c r="AC1751" i="1"/>
  <c r="AD1751" i="1" s="1"/>
  <c r="AC1856" i="1"/>
  <c r="AC1703" i="1"/>
  <c r="AD1703" i="1" s="1"/>
  <c r="AC1617" i="1"/>
  <c r="AD1617" i="1" s="1"/>
  <c r="AE1617" i="1" s="1"/>
  <c r="AC305" i="1"/>
  <c r="AD305" i="1" s="1"/>
  <c r="AE305" i="1" s="1"/>
  <c r="AC2480" i="1"/>
  <c r="AD2480" i="1" s="1"/>
  <c r="AE2480" i="1" s="1"/>
  <c r="AD242" i="1"/>
  <c r="AE242" i="1" s="1"/>
  <c r="AC2255" i="1"/>
  <c r="AD2255" i="1" s="1"/>
  <c r="AC646" i="1"/>
  <c r="AD646" i="1" s="1"/>
  <c r="AE646" i="1" s="1"/>
  <c r="AC2372" i="1"/>
  <c r="AD2372" i="1" s="1"/>
  <c r="AE2372" i="1" s="1"/>
  <c r="AC340" i="1"/>
  <c r="AD340" i="1" s="1"/>
  <c r="AE340" i="1" s="1"/>
  <c r="AC1705" i="1"/>
  <c r="AD1705" i="1" s="1"/>
  <c r="AE1705" i="1" s="1"/>
  <c r="AS3315" i="1"/>
  <c r="AC272" i="1"/>
  <c r="AD272" i="1" s="1"/>
  <c r="AE272" i="1" s="1"/>
  <c r="AC2080" i="1"/>
  <c r="AD2080" i="1" s="1"/>
  <c r="AE2080" i="1" s="1"/>
  <c r="AC2827" i="1"/>
  <c r="AD1153" i="1"/>
  <c r="AE1153" i="1" s="1"/>
  <c r="AS433" i="1"/>
  <c r="AC3496" i="1"/>
  <c r="AD3496" i="1" s="1"/>
  <c r="AE3496" i="1" s="1"/>
  <c r="AC2408" i="1"/>
  <c r="AD2408" i="1" s="1"/>
  <c r="AE2408" i="1" s="1"/>
  <c r="AC1200" i="1"/>
  <c r="AC680" i="1"/>
  <c r="AD680" i="1" s="1"/>
  <c r="AE680" i="1" s="1"/>
  <c r="AC3380" i="1"/>
  <c r="AD3380" i="1" s="1"/>
  <c r="AH1644" i="1"/>
  <c r="AF1644" i="1"/>
  <c r="AJ1644" i="1" s="1"/>
  <c r="AG1644" i="1"/>
  <c r="AS1447" i="1"/>
  <c r="AC2224" i="1"/>
  <c r="AD2224" i="1" s="1"/>
  <c r="AE2224" i="1" s="1"/>
  <c r="AS3495" i="1"/>
  <c r="AI1779" i="1"/>
  <c r="AI1058" i="1"/>
  <c r="AI918" i="1"/>
  <c r="AI3873" i="1"/>
  <c r="AI2441" i="1"/>
  <c r="AI3655" i="1"/>
  <c r="AI2099" i="1"/>
  <c r="AI4152" i="1"/>
  <c r="AI1983" i="1"/>
  <c r="AI4076" i="1"/>
  <c r="AI3731" i="1"/>
  <c r="AI3777" i="1"/>
  <c r="AS1479" i="1"/>
  <c r="AS3697" i="1"/>
  <c r="AS1369" i="1"/>
  <c r="AI1731" i="1"/>
  <c r="AI2302" i="1"/>
  <c r="AI1264" i="1"/>
  <c r="AI3717" i="1"/>
  <c r="AI2560" i="1"/>
  <c r="AI547" i="1"/>
  <c r="AI48" i="1"/>
  <c r="AI113" i="1"/>
  <c r="AI1301" i="1"/>
  <c r="AI1462" i="1"/>
  <c r="AI1566" i="1"/>
  <c r="AI2699" i="1"/>
  <c r="AI4011" i="1"/>
  <c r="AI63" i="1"/>
  <c r="AI224" i="1"/>
  <c r="AS2709" i="1"/>
  <c r="AS505" i="1"/>
  <c r="AS2939" i="1"/>
  <c r="AS1772" i="1"/>
  <c r="AS1601" i="1"/>
  <c r="AI385" i="1"/>
  <c r="AI3314" i="1"/>
  <c r="AI3493" i="1"/>
  <c r="AI1651" i="1"/>
  <c r="AI2785" i="1"/>
  <c r="AI1035" i="1"/>
  <c r="AI2335" i="1"/>
  <c r="AS497" i="1"/>
  <c r="AS100" i="1"/>
  <c r="AS2676" i="1"/>
  <c r="AS1014" i="1"/>
  <c r="AS904" i="1"/>
  <c r="AS1359" i="1"/>
  <c r="AS2281" i="1"/>
  <c r="AS357" i="1"/>
  <c r="AI2163" i="1"/>
  <c r="AI3763" i="1"/>
  <c r="AI2736" i="1"/>
  <c r="AI2052" i="1"/>
  <c r="AI2005" i="1"/>
  <c r="AI2067" i="1"/>
  <c r="AI2058" i="1"/>
  <c r="AI2973" i="1"/>
  <c r="AI217" i="1"/>
  <c r="AI4207" i="1"/>
  <c r="AS3863" i="1"/>
  <c r="AS1030" i="1"/>
  <c r="AS200" i="1"/>
  <c r="AI337" i="1"/>
  <c r="AI3049" i="1"/>
  <c r="AI2929" i="1"/>
  <c r="AI4216" i="1"/>
  <c r="AI3517" i="1"/>
  <c r="AI1505" i="1"/>
  <c r="AI1395" i="1"/>
  <c r="AI3044" i="1"/>
  <c r="AC3829" i="1"/>
  <c r="AD3829" i="1" s="1"/>
  <c r="AE3829" i="1" s="1"/>
  <c r="AC4196" i="1"/>
  <c r="AD4196" i="1" s="1"/>
  <c r="AE4196" i="1" s="1"/>
  <c r="AI695" i="1"/>
  <c r="AC2154" i="1"/>
  <c r="AD2154" i="1" s="1"/>
  <c r="AC963" i="1"/>
  <c r="AD963" i="1" s="1"/>
  <c r="AE963" i="1" s="1"/>
  <c r="AD3326" i="1"/>
  <c r="AE3326" i="1" s="1"/>
  <c r="AS1340" i="1"/>
  <c r="AC52" i="1"/>
  <c r="AD52" i="1" s="1"/>
  <c r="AE52" i="1" s="1"/>
  <c r="AC1130" i="1"/>
  <c r="AD1130" i="1" s="1"/>
  <c r="AE1130" i="1" s="1"/>
  <c r="AC1020" i="1"/>
  <c r="AD1020" i="1" s="1"/>
  <c r="AE1020" i="1" s="1"/>
  <c r="AC521" i="1"/>
  <c r="AD521" i="1" s="1"/>
  <c r="AE521" i="1" s="1"/>
  <c r="AS3156" i="1"/>
  <c r="AC742" i="1"/>
  <c r="AC2637" i="1"/>
  <c r="AD2637" i="1" s="1"/>
  <c r="AC2103" i="1"/>
  <c r="AD2103" i="1" s="1"/>
  <c r="AE2103" i="1" s="1"/>
  <c r="AI1237" i="1"/>
  <c r="AI2374" i="1"/>
  <c r="AC1718" i="1"/>
  <c r="AD1718" i="1" s="1"/>
  <c r="AE1718" i="1" s="1"/>
  <c r="AC3225" i="1"/>
  <c r="AD3225" i="1" s="1"/>
  <c r="AE3225" i="1" s="1"/>
  <c r="AC3949" i="1"/>
  <c r="AD3949" i="1" s="1"/>
  <c r="AE3949" i="1" s="1"/>
  <c r="AI4097" i="1"/>
  <c r="AC4198" i="1"/>
  <c r="AD4198" i="1" s="1"/>
  <c r="AC221" i="1"/>
  <c r="AC81" i="1"/>
  <c r="AD81" i="1" s="1"/>
  <c r="AE81" i="1" s="1"/>
  <c r="AC79" i="1"/>
  <c r="AD79" i="1" s="1"/>
  <c r="AC3570" i="1"/>
  <c r="AC2544" i="1"/>
  <c r="AD2544" i="1" s="1"/>
  <c r="AE2544" i="1" s="1"/>
  <c r="AC1469" i="1"/>
  <c r="AD1469" i="1" s="1"/>
  <c r="AE1469" i="1" s="1"/>
  <c r="AI1125" i="1"/>
  <c r="AS1959" i="1"/>
  <c r="AC1660" i="1"/>
  <c r="AD1660" i="1" s="1"/>
  <c r="AC4210" i="1"/>
  <c r="AD4210" i="1" s="1"/>
  <c r="AE4210" i="1" s="1"/>
  <c r="AC376" i="1"/>
  <c r="AD376" i="1" s="1"/>
  <c r="AC1626" i="1"/>
  <c r="AD1626" i="1" s="1"/>
  <c r="AE1626" i="1" s="1"/>
  <c r="AC1227" i="1"/>
  <c r="AC303" i="1"/>
  <c r="AD303" i="1" s="1"/>
  <c r="AE303" i="1" s="1"/>
  <c r="AC3239" i="1"/>
  <c r="AD3239" i="1" s="1"/>
  <c r="AC2012" i="1"/>
  <c r="AD2012" i="1" s="1"/>
  <c r="AE2012" i="1" s="1"/>
  <c r="AS2580" i="1"/>
  <c r="AC931" i="1"/>
  <c r="AD931" i="1" s="1"/>
  <c r="AE931" i="1" s="1"/>
  <c r="AS2855" i="1"/>
  <c r="AS4097" i="1"/>
  <c r="AS1237" i="1"/>
  <c r="AC3788" i="1"/>
  <c r="AD3788" i="1" s="1"/>
  <c r="AE3788" i="1" s="1"/>
  <c r="AS2904" i="1"/>
  <c r="AS2611" i="1"/>
  <c r="AS634" i="1"/>
  <c r="AS848" i="1"/>
  <c r="AS3630" i="1"/>
  <c r="AS974" i="1"/>
  <c r="AS3784" i="1"/>
  <c r="AS1503" i="1"/>
  <c r="AS3046" i="1"/>
  <c r="AS316" i="1"/>
  <c r="AS278" i="1"/>
  <c r="AS3119" i="1"/>
  <c r="AS1157" i="1"/>
  <c r="AS2127" i="1"/>
  <c r="AS1325" i="1"/>
  <c r="AS4188" i="1"/>
  <c r="AS1852" i="1"/>
  <c r="AS74" i="1"/>
  <c r="AS2205" i="1"/>
  <c r="AS2485" i="1"/>
  <c r="AS2483" i="1"/>
  <c r="AS2962" i="1"/>
  <c r="AS2909" i="1"/>
  <c r="AS499" i="1"/>
  <c r="AS4032" i="1"/>
  <c r="AS2506" i="1"/>
  <c r="AS4054" i="1"/>
  <c r="AS1962" i="1"/>
  <c r="AS3877" i="1"/>
  <c r="AS1029" i="1"/>
  <c r="AS3116" i="1"/>
  <c r="AS2356" i="1"/>
  <c r="AS1610" i="1"/>
  <c r="AI2890" i="1"/>
  <c r="AS2024" i="1"/>
  <c r="AS323" i="1"/>
  <c r="AS2336" i="1"/>
  <c r="AS3175" i="1"/>
  <c r="AS2898" i="1"/>
  <c r="AS4009" i="1"/>
  <c r="AS3187" i="1"/>
  <c r="AS2543" i="1"/>
  <c r="AS1095" i="1"/>
  <c r="AS2798" i="1"/>
  <c r="AS2848" i="1"/>
  <c r="AS205" i="1"/>
  <c r="AS4215" i="1"/>
  <c r="AS2048" i="1"/>
  <c r="AS2460" i="1"/>
  <c r="AS3256" i="1"/>
  <c r="AS2967" i="1"/>
  <c r="AS1990" i="1"/>
  <c r="AS1166" i="1"/>
  <c r="AS364" i="1"/>
  <c r="AS2212" i="1"/>
  <c r="AS3032" i="1"/>
  <c r="AS4089" i="1"/>
  <c r="AS368" i="1"/>
  <c r="AS2758" i="1"/>
  <c r="AS3882" i="1"/>
  <c r="AS1826" i="1"/>
  <c r="AS3737" i="1"/>
  <c r="AS3172" i="1"/>
  <c r="AS2246" i="1"/>
  <c r="AS1449" i="1"/>
  <c r="AS2074" i="1"/>
  <c r="AS3685" i="1"/>
  <c r="AS1998" i="1"/>
  <c r="AS579" i="1"/>
  <c r="AS1229" i="1"/>
  <c r="AS3313" i="1"/>
  <c r="AS2902" i="1"/>
  <c r="AS1883" i="1"/>
  <c r="AS2981" i="1"/>
  <c r="AS2925" i="1"/>
  <c r="AS2618" i="1"/>
  <c r="AS3689" i="1"/>
  <c r="AS3996" i="1"/>
  <c r="AS2581" i="1"/>
  <c r="AI1552" i="1"/>
  <c r="AI633" i="1"/>
  <c r="AI5" i="1"/>
  <c r="AI2117" i="1"/>
  <c r="AI2593" i="1"/>
  <c r="AI1645" i="1"/>
  <c r="AS844" i="1"/>
  <c r="AS255" i="1"/>
  <c r="AS1122" i="1"/>
  <c r="AS3677" i="1"/>
  <c r="AS2630" i="1"/>
  <c r="AS3633" i="1"/>
  <c r="AS3591" i="1"/>
  <c r="AS1734" i="1"/>
  <c r="AS3058" i="1"/>
  <c r="AS1123" i="1"/>
  <c r="AI3507" i="1"/>
  <c r="AS627" i="1"/>
  <c r="AS1416" i="1"/>
  <c r="AS1940" i="1"/>
  <c r="AS404" i="1"/>
  <c r="AS2852" i="1"/>
  <c r="AI3856" i="1"/>
  <c r="AI900" i="1"/>
  <c r="AS345" i="1"/>
  <c r="AS606" i="1"/>
  <c r="AS1561" i="1"/>
  <c r="AS2726" i="1"/>
  <c r="AS2101" i="1"/>
  <c r="AS104" i="1"/>
  <c r="AS3702" i="1"/>
  <c r="AS14" i="1"/>
  <c r="AS4118" i="1"/>
  <c r="AS3411" i="1"/>
  <c r="AS346" i="1"/>
  <c r="AS500" i="1"/>
  <c r="AS1698" i="1"/>
  <c r="AS2007" i="1"/>
  <c r="AS3173" i="1"/>
  <c r="AS421" i="1"/>
  <c r="AS2140" i="1"/>
  <c r="AS2183" i="1"/>
  <c r="AS203" i="1"/>
  <c r="AS2417" i="1"/>
  <c r="AS1796" i="1"/>
  <c r="AS297" i="1"/>
  <c r="AS857" i="1"/>
  <c r="AS2366" i="1"/>
  <c r="AS2819" i="1"/>
  <c r="AS429" i="1"/>
  <c r="AS3945" i="1"/>
  <c r="AS670" i="1"/>
  <c r="AS4139" i="1"/>
  <c r="AS3635" i="1"/>
  <c r="AS2539" i="1"/>
  <c r="AS2681" i="1"/>
  <c r="AS1878" i="1"/>
  <c r="AS1590" i="1"/>
  <c r="AS3379" i="1"/>
  <c r="AS493" i="1"/>
  <c r="AS4130" i="1"/>
  <c r="AS3103" i="1"/>
  <c r="AS2188" i="1"/>
  <c r="AS3180" i="1"/>
  <c r="AS406" i="1"/>
  <c r="AS777" i="1"/>
  <c r="AI2813" i="1"/>
  <c r="AI2312" i="1"/>
  <c r="AI1948" i="1"/>
  <c r="AS295" i="1"/>
  <c r="AS3688" i="1"/>
  <c r="AS3391" i="1"/>
  <c r="AS1230" i="1"/>
  <c r="AS3346" i="1"/>
  <c r="AS3489" i="1"/>
  <c r="AS3041" i="1"/>
  <c r="AS3804" i="1"/>
  <c r="AS797" i="1"/>
  <c r="AS1722" i="1"/>
  <c r="AS2240" i="1"/>
  <c r="AS4056" i="1"/>
  <c r="AS3672" i="1"/>
  <c r="AS185" i="1"/>
  <c r="AS1288" i="1"/>
  <c r="AS1269" i="1"/>
  <c r="AS1769" i="1"/>
  <c r="AS2479" i="1"/>
  <c r="AS2060" i="1"/>
  <c r="AS626" i="1"/>
  <c r="AS3880" i="1"/>
  <c r="AS4088" i="1"/>
  <c r="AS2535" i="1"/>
  <c r="AS4170" i="1"/>
  <c r="AS2330" i="1"/>
  <c r="AS2933" i="1"/>
  <c r="AS998" i="1"/>
  <c r="AS2363" i="1"/>
  <c r="AS2537" i="1"/>
  <c r="AS2487" i="1"/>
  <c r="AS3196" i="1"/>
  <c r="AS4046" i="1"/>
  <c r="AS503" i="1"/>
  <c r="AS2623" i="1"/>
  <c r="AS1419" i="1"/>
  <c r="AS88" i="1"/>
  <c r="AS609" i="1"/>
  <c r="AS905" i="1"/>
  <c r="AS4092" i="1"/>
  <c r="AS663" i="1"/>
  <c r="AI1951" i="1"/>
  <c r="AS166" i="1"/>
  <c r="AS1086" i="1"/>
  <c r="AS3210" i="1"/>
  <c r="AC281" i="1"/>
  <c r="AD281" i="1" s="1"/>
  <c r="AE281" i="1" s="1"/>
  <c r="AC975" i="1"/>
  <c r="AD975" i="1" s="1"/>
  <c r="AC2401" i="1"/>
  <c r="AD2401" i="1" s="1"/>
  <c r="AE2401" i="1" s="1"/>
  <c r="AC1989" i="1"/>
  <c r="AC1015" i="1"/>
  <c r="AD1015" i="1" s="1"/>
  <c r="AC1087" i="1"/>
  <c r="AC3102" i="1"/>
  <c r="AD3102" i="1" s="1"/>
  <c r="AE3102" i="1" s="1"/>
  <c r="AC2472" i="1"/>
  <c r="AD2472" i="1" s="1"/>
  <c r="AE2472" i="1" s="1"/>
  <c r="AC216" i="1"/>
  <c r="AD216" i="1" s="1"/>
  <c r="AE216" i="1" s="1"/>
  <c r="AI2608" i="1"/>
  <c r="AI2343" i="1"/>
  <c r="AS2343" i="1"/>
  <c r="AC2113" i="1"/>
  <c r="AD2113" i="1" s="1"/>
  <c r="AE2113" i="1" s="1"/>
  <c r="AD2812" i="1"/>
  <c r="AC2265" i="1"/>
  <c r="AD2265" i="1" s="1"/>
  <c r="AE2265" i="1" s="1"/>
  <c r="AC616" i="1"/>
  <c r="AD616" i="1" s="1"/>
  <c r="AC1248" i="1"/>
  <c r="AD1248" i="1" s="1"/>
  <c r="AE1248" i="1" s="1"/>
  <c r="AC600" i="1"/>
  <c r="AD600" i="1" s="1"/>
  <c r="AE600" i="1" s="1"/>
  <c r="AC22" i="1"/>
  <c r="AD22" i="1" s="1"/>
  <c r="AC3149" i="1"/>
  <c r="AD3149" i="1" s="1"/>
  <c r="AE3149" i="1" s="1"/>
  <c r="AC2516" i="1"/>
  <c r="AD2516" i="1" s="1"/>
  <c r="AE2516" i="1" s="1"/>
  <c r="AC265" i="1"/>
  <c r="AD265" i="1" s="1"/>
  <c r="AE265" i="1" s="1"/>
  <c r="AC2035" i="1"/>
  <c r="AD2035" i="1" s="1"/>
  <c r="AD3733" i="1"/>
  <c r="AE3733" i="1" s="1"/>
  <c r="AC130" i="1"/>
  <c r="AD130" i="1" s="1"/>
  <c r="AE130" i="1" s="1"/>
  <c r="AC838" i="1"/>
  <c r="AD838" i="1" s="1"/>
  <c r="AE838" i="1" s="1"/>
  <c r="AC827" i="1"/>
  <c r="AD827" i="1" s="1"/>
  <c r="AC3926" i="1"/>
  <c r="AD3926" i="1" s="1"/>
  <c r="AE3926" i="1" s="1"/>
  <c r="AS2897" i="1"/>
  <c r="AS2233" i="1"/>
  <c r="AS1280" i="1"/>
  <c r="AS1125" i="1"/>
  <c r="AC3764" i="1"/>
  <c r="AD3764" i="1" s="1"/>
  <c r="AE3764" i="1" s="1"/>
  <c r="AF3265" i="1"/>
  <c r="AJ3265" i="1" s="1"/>
  <c r="AG3265" i="1"/>
  <c r="AF1013" i="1"/>
  <c r="AJ1013" i="1" s="1"/>
  <c r="AG2104" i="1"/>
  <c r="AF2104" i="1"/>
  <c r="AH2104" i="1"/>
  <c r="AK2104" i="1" s="1"/>
  <c r="AF3766" i="1"/>
  <c r="AJ3766" i="1" s="1"/>
  <c r="AG3766" i="1"/>
  <c r="AH3766" i="1"/>
  <c r="AK3766" i="1" s="1"/>
  <c r="AD251" i="1"/>
  <c r="AE251" i="1" s="1"/>
  <c r="AG2076" i="1"/>
  <c r="AH2076" i="1"/>
  <c r="AK2076" i="1" s="1"/>
  <c r="AF2076" i="1"/>
  <c r="AJ2076" i="1" s="1"/>
  <c r="AG2587" i="1"/>
  <c r="AH2587" i="1"/>
  <c r="AK2587" i="1" s="1"/>
  <c r="AF2587" i="1"/>
  <c r="AJ2587" i="1" s="1"/>
  <c r="AG3053" i="1"/>
  <c r="AH3053" i="1"/>
  <c r="AK3053" i="1" s="1"/>
  <c r="AF3053" i="1"/>
  <c r="AJ3053" i="1" s="1"/>
  <c r="AH1442" i="1"/>
  <c r="AG1442" i="1"/>
  <c r="AF1442" i="1"/>
  <c r="AJ1442" i="1" s="1"/>
  <c r="AH3059" i="1"/>
  <c r="AK3059" i="1" s="1"/>
  <c r="AG3059" i="1"/>
  <c r="AG1918" i="1"/>
  <c r="AF1918" i="1"/>
  <c r="AJ1918" i="1" s="1"/>
  <c r="AG1751" i="1"/>
  <c r="AF1703" i="1"/>
  <c r="AJ1703" i="1" s="1"/>
  <c r="AH1304" i="1"/>
  <c r="AF1304" i="1"/>
  <c r="AJ1304" i="1" s="1"/>
  <c r="AG1304" i="1"/>
  <c r="AG1155" i="1"/>
  <c r="AH1155" i="1"/>
  <c r="AK1155" i="1" s="1"/>
  <c r="AF1155" i="1"/>
  <c r="AJ1155" i="1" s="1"/>
  <c r="AG2549" i="1"/>
  <c r="AF2549" i="1"/>
  <c r="AJ2549" i="1" s="1"/>
  <c r="AH2549" i="1"/>
  <c r="AD534" i="1"/>
  <c r="AG2371" i="1"/>
  <c r="AF2371" i="1"/>
  <c r="AJ2371" i="1" s="1"/>
  <c r="AG3770" i="1"/>
  <c r="AG648" i="1"/>
  <c r="AH648" i="1"/>
  <c r="AK648" i="1" s="1"/>
  <c r="AF648" i="1"/>
  <c r="AJ648" i="1" s="1"/>
  <c r="AH1453" i="1"/>
  <c r="AK1453" i="1" s="1"/>
  <c r="AF1453" i="1"/>
  <c r="AJ1453" i="1" s="1"/>
  <c r="AG1453" i="1"/>
  <c r="AH1043" i="1"/>
  <c r="AK1043" i="1" s="1"/>
  <c r="AG1043" i="1"/>
  <c r="AF1043" i="1"/>
  <c r="AH3722" i="1"/>
  <c r="AK3722" i="1" s="1"/>
  <c r="AG3722" i="1"/>
  <c r="AF3722" i="1"/>
  <c r="AJ3722" i="1" s="1"/>
  <c r="AG4198" i="1"/>
  <c r="AH274" i="1"/>
  <c r="AF274" i="1"/>
  <c r="AJ274" i="1" s="1"/>
  <c r="AG274" i="1"/>
  <c r="AH1660" i="1"/>
  <c r="AH2802" i="1"/>
  <c r="AG2802" i="1"/>
  <c r="AF2802" i="1"/>
  <c r="AJ2802" i="1" s="1"/>
  <c r="AG1370" i="1"/>
  <c r="AH1370" i="1"/>
  <c r="AF1370" i="1"/>
  <c r="AJ1370" i="1" s="1"/>
  <c r="AH2812" i="1"/>
  <c r="AK2812" i="1" s="1"/>
  <c r="AG2310" i="1"/>
  <c r="AF2310" i="1"/>
  <c r="AH2310" i="1"/>
  <c r="AK2310" i="1" s="1"/>
  <c r="AF3707" i="1"/>
  <c r="AJ3707" i="1" s="1"/>
  <c r="AG3707" i="1"/>
  <c r="AH3707" i="1"/>
  <c r="AK3707" i="1" s="1"/>
  <c r="AI4049" i="1"/>
  <c r="AH3546" i="1"/>
  <c r="AF3546" i="1"/>
  <c r="AJ3546" i="1" s="1"/>
  <c r="AG3546" i="1"/>
  <c r="AH4047" i="1"/>
  <c r="AF4047" i="1"/>
  <c r="AJ4047" i="1" s="1"/>
  <c r="AG4047" i="1"/>
  <c r="AC2357" i="1"/>
  <c r="AD2357" i="1" s="1"/>
  <c r="AE2357" i="1" s="1"/>
  <c r="AI1647" i="1"/>
  <c r="AH2771" i="1"/>
  <c r="AG2345" i="1"/>
  <c r="AF954" i="1"/>
  <c r="AH3012" i="1"/>
  <c r="AH1945" i="1"/>
  <c r="AH3835" i="1"/>
  <c r="AG577" i="1"/>
  <c r="AG515" i="1"/>
  <c r="AI538" i="1"/>
  <c r="AH2789" i="1"/>
  <c r="AK2789" i="1" s="1"/>
  <c r="AF607" i="1"/>
  <c r="AI1054" i="1"/>
  <c r="AI2180" i="1"/>
  <c r="AI476" i="1"/>
  <c r="AI785" i="1"/>
  <c r="AG1583" i="1"/>
  <c r="AI2514" i="1"/>
  <c r="AI197" i="1"/>
  <c r="AI4180" i="1"/>
  <c r="AI1231" i="1"/>
  <c r="AI3753" i="1"/>
  <c r="AI4005" i="1"/>
  <c r="AI3576" i="1"/>
  <c r="AF961" i="1"/>
  <c r="AI1435" i="1"/>
  <c r="AI1291" i="1"/>
  <c r="AI1328" i="1"/>
  <c r="AI3500" i="1"/>
  <c r="AF2664" i="1"/>
  <c r="AI773" i="1"/>
  <c r="AH1905" i="1"/>
  <c r="AI1665" i="1"/>
  <c r="AI1247" i="1"/>
  <c r="AI1669" i="1"/>
  <c r="AI962" i="1"/>
  <c r="AI4221" i="1"/>
  <c r="AI2270" i="1"/>
  <c r="AI2528" i="1"/>
  <c r="AG2064" i="1"/>
  <c r="AI2843" i="1"/>
  <c r="AI3046" i="1"/>
  <c r="AF4" i="1"/>
  <c r="AJ4" i="1" s="1"/>
  <c r="AI2290" i="1"/>
  <c r="AI1559" i="1"/>
  <c r="AI1299" i="1"/>
  <c r="AI2498" i="1"/>
  <c r="AI3765" i="1"/>
  <c r="AI3927" i="1"/>
  <c r="AI828" i="1"/>
  <c r="AI2414" i="1"/>
  <c r="AI4162" i="1"/>
  <c r="AH4036" i="1"/>
  <c r="AK4036" i="1" s="1"/>
  <c r="AI2375" i="1"/>
  <c r="AI2296" i="1"/>
  <c r="AI3108" i="1"/>
  <c r="AI2861" i="1"/>
  <c r="AI2783" i="1"/>
  <c r="AI1369" i="1"/>
  <c r="AF874" i="1"/>
  <c r="AJ874" i="1" s="1"/>
  <c r="AI2336" i="1"/>
  <c r="AI2898" i="1"/>
  <c r="AI3718" i="1"/>
  <c r="AI775" i="1"/>
  <c r="AI1113" i="1"/>
  <c r="AI979" i="1"/>
  <c r="AI4215" i="1"/>
  <c r="AI2048" i="1"/>
  <c r="AI3256" i="1"/>
  <c r="AI2967" i="1"/>
  <c r="AI1990" i="1"/>
  <c r="AI1166" i="1"/>
  <c r="AI364" i="1"/>
  <c r="AI2212" i="1"/>
  <c r="AI3032" i="1"/>
  <c r="AI4089" i="1"/>
  <c r="AI368" i="1"/>
  <c r="AI2758" i="1"/>
  <c r="AI3882" i="1"/>
  <c r="AI1826" i="1"/>
  <c r="AI3737" i="1"/>
  <c r="AI3172" i="1"/>
  <c r="AI2246" i="1"/>
  <c r="AI1449" i="1"/>
  <c r="AI2074" i="1"/>
  <c r="AH3013" i="1"/>
  <c r="AI1149" i="1"/>
  <c r="AI2466" i="1"/>
  <c r="AF3426" i="1"/>
  <c r="AI789" i="1"/>
  <c r="AG195" i="1"/>
  <c r="AG963" i="1"/>
  <c r="AF2354" i="1"/>
  <c r="AJ2354" i="1" s="1"/>
  <c r="AI1121" i="1"/>
  <c r="AI89" i="1"/>
  <c r="AI1492" i="1"/>
  <c r="AI1009" i="1"/>
  <c r="AI2490" i="1"/>
  <c r="AI1312" i="1"/>
  <c r="AI611" i="1"/>
  <c r="AI1675" i="1"/>
  <c r="AI2147" i="1"/>
  <c r="AI1839" i="1"/>
  <c r="AF3565" i="1"/>
  <c r="AI2200" i="1"/>
  <c r="AI3038" i="1"/>
  <c r="AI4113" i="1"/>
  <c r="AI1580" i="1"/>
  <c r="AI990" i="1"/>
  <c r="AI266" i="1"/>
  <c r="AI3" i="1"/>
  <c r="AI1943" i="1"/>
  <c r="AI1221" i="1"/>
  <c r="AI3188" i="1"/>
  <c r="AF2717" i="1"/>
  <c r="AI3996" i="1"/>
  <c r="AG2820" i="1"/>
  <c r="AI2409" i="1"/>
  <c r="AI1847" i="1"/>
  <c r="AI2894" i="1"/>
  <c r="AF1721" i="1"/>
  <c r="AI3282" i="1"/>
  <c r="AI1794" i="1"/>
  <c r="AH1938" i="1"/>
  <c r="AH1316" i="1"/>
  <c r="AF98" i="1"/>
  <c r="AJ98" i="1" s="1"/>
  <c r="AI2814" i="1"/>
  <c r="AI320" i="1"/>
  <c r="AI3206" i="1"/>
  <c r="AI2720" i="1"/>
  <c r="AI3000" i="1"/>
  <c r="AI1746" i="1"/>
  <c r="AI2547" i="1"/>
  <c r="AI1535" i="1"/>
  <c r="AI331" i="1"/>
  <c r="AI2694" i="1"/>
  <c r="AI984" i="1"/>
  <c r="AG620" i="1"/>
  <c r="AI2801" i="1"/>
  <c r="AI1685" i="1"/>
  <c r="AI2497" i="1"/>
  <c r="AI1294" i="1"/>
  <c r="AI3026" i="1"/>
  <c r="AI2094" i="1"/>
  <c r="AI2400" i="1"/>
  <c r="AG2088" i="1"/>
  <c r="AI1466" i="1"/>
  <c r="AI2431" i="1"/>
  <c r="AI4109" i="1"/>
  <c r="AI4073" i="1"/>
  <c r="AI2775" i="1"/>
  <c r="AI3769" i="1"/>
  <c r="AI589" i="1"/>
  <c r="AI1531" i="1"/>
  <c r="AI2426" i="1"/>
  <c r="AG2529" i="1"/>
  <c r="AI2529" i="1" s="1"/>
  <c r="AG1399" i="1"/>
  <c r="AH3578" i="1"/>
  <c r="AF3099" i="1"/>
  <c r="AF3281" i="1"/>
  <c r="AJ3281" i="1" s="1"/>
  <c r="AI2281" i="1"/>
  <c r="AI357" i="1"/>
  <c r="AF1973" i="1"/>
  <c r="AF371" i="1"/>
  <c r="AI2327" i="1"/>
  <c r="AI2096" i="1"/>
  <c r="AI2989" i="1"/>
  <c r="AI637" i="1"/>
  <c r="AI3623" i="1"/>
  <c r="AI1518" i="1"/>
  <c r="AI3575" i="1"/>
  <c r="AI2654" i="1"/>
  <c r="AH2927" i="1"/>
  <c r="AG305" i="1"/>
  <c r="AH3757" i="1"/>
  <c r="AI1218" i="1"/>
  <c r="AH4167" i="1"/>
  <c r="AI2007" i="1"/>
  <c r="AI3173" i="1"/>
  <c r="AI421" i="1"/>
  <c r="AI203" i="1"/>
  <c r="AI2417" i="1"/>
  <c r="AI1796" i="1"/>
  <c r="AI297" i="1"/>
  <c r="AI857" i="1"/>
  <c r="AF2135" i="1"/>
  <c r="AJ2135" i="1" s="1"/>
  <c r="AI3452" i="1"/>
  <c r="AI4192" i="1"/>
  <c r="AF873" i="1"/>
  <c r="AI21" i="1"/>
  <c r="AI1590" i="1"/>
  <c r="AI3379" i="1"/>
  <c r="AF73" i="1"/>
  <c r="AJ73" i="1" s="1"/>
  <c r="AG2863" i="1"/>
  <c r="AF3723" i="1"/>
  <c r="AJ3723" i="1" s="1"/>
  <c r="AF2401" i="1"/>
  <c r="AJ2401" i="1" s="1"/>
  <c r="AH1192" i="1"/>
  <c r="AH1136" i="1"/>
  <c r="AI3104" i="1"/>
  <c r="AI3272" i="1"/>
  <c r="AG180" i="1"/>
  <c r="AG3002" i="1"/>
  <c r="AG2191" i="1"/>
  <c r="AG417" i="1"/>
  <c r="AH3980" i="1"/>
  <c r="AK3980" i="1" s="1"/>
  <c r="AH4165" i="1"/>
  <c r="AG1646" i="1"/>
  <c r="AI2917" i="1"/>
  <c r="AI4133" i="1"/>
  <c r="AI3536" i="1"/>
  <c r="AG3161" i="1"/>
  <c r="AI2691" i="1"/>
  <c r="AI326" i="1"/>
  <c r="AI1059" i="1"/>
  <c r="AI3014" i="1"/>
  <c r="AI1012" i="1"/>
  <c r="AI3617" i="1"/>
  <c r="AI1110" i="1"/>
  <c r="AI4046" i="1"/>
  <c r="AI2623" i="1"/>
  <c r="AI1419" i="1"/>
  <c r="AI88" i="1"/>
  <c r="AI609" i="1"/>
  <c r="AI905" i="1"/>
  <c r="AI4092" i="1"/>
  <c r="AI663" i="1"/>
  <c r="AF3814" i="1"/>
  <c r="AF2203" i="1"/>
  <c r="AI2267" i="1"/>
  <c r="AI2553" i="1"/>
  <c r="AC840" i="1"/>
  <c r="AD840" i="1" s="1"/>
  <c r="AC1674" i="1"/>
  <c r="AD1674" i="1" s="1"/>
  <c r="AC1412" i="1"/>
  <c r="AD1412" i="1" s="1"/>
  <c r="AE1412" i="1" s="1"/>
  <c r="AD3669" i="1"/>
  <c r="AE3669" i="1" s="1"/>
  <c r="AC2765" i="1"/>
  <c r="AC327" i="1"/>
  <c r="AD327" i="1" s="1"/>
  <c r="AC955" i="1"/>
  <c r="AD955" i="1" s="1"/>
  <c r="AE955" i="1" s="1"/>
  <c r="AC3393" i="1"/>
  <c r="AD3393" i="1" s="1"/>
  <c r="AE3393" i="1" s="1"/>
  <c r="AC4002" i="1"/>
  <c r="AD4002" i="1" s="1"/>
  <c r="AC69" i="1"/>
  <c r="AD69" i="1" s="1"/>
  <c r="AE69" i="1" s="1"/>
  <c r="AD2827" i="1"/>
  <c r="AC508" i="1"/>
  <c r="AC1179" i="1"/>
  <c r="AD1179" i="1" s="1"/>
  <c r="AE1179" i="1" s="1"/>
  <c r="AC1423" i="1"/>
  <c r="AD1423" i="1" s="1"/>
  <c r="AE1423" i="1" s="1"/>
  <c r="AC4143" i="1"/>
  <c r="AD4143" i="1" s="1"/>
  <c r="AD2214" i="1"/>
  <c r="AE2214" i="1" s="1"/>
  <c r="AC2735" i="1"/>
  <c r="AC3322" i="1"/>
  <c r="AD3322" i="1" s="1"/>
  <c r="AE3322" i="1" s="1"/>
  <c r="AC1240" i="1"/>
  <c r="AD1240" i="1" s="1"/>
  <c r="AE1240" i="1" s="1"/>
  <c r="AC2660" i="1"/>
  <c r="AD2660" i="1" s="1"/>
  <c r="AE2660" i="1" s="1"/>
  <c r="AC3214" i="1"/>
  <c r="AD3214" i="1" s="1"/>
  <c r="AC1309" i="1"/>
  <c r="AD1309" i="1" s="1"/>
  <c r="AE1309" i="1" s="1"/>
  <c r="AD2105" i="1"/>
  <c r="AE2105" i="1" s="1"/>
  <c r="AD2942" i="1"/>
  <c r="AE2942" i="1" s="1"/>
  <c r="AC87" i="1"/>
  <c r="AD87" i="1" s="1"/>
  <c r="AC1478" i="1"/>
  <c r="AD1478" i="1" s="1"/>
  <c r="AE1478" i="1" s="1"/>
  <c r="AC3353" i="1"/>
  <c r="AD3353" i="1" s="1"/>
  <c r="AE3353" i="1" s="1"/>
  <c r="AD2823" i="1"/>
  <c r="AE2823" i="1" s="1"/>
  <c r="AC1668" i="1"/>
  <c r="AD1668" i="1" s="1"/>
  <c r="AE1668" i="1" s="1"/>
  <c r="AC3258" i="1"/>
  <c r="AD3258" i="1" s="1"/>
  <c r="AC3933" i="1"/>
  <c r="AD3933" i="1" s="1"/>
  <c r="AE3933" i="1" s="1"/>
  <c r="AC2624" i="1"/>
  <c r="AD2624" i="1" s="1"/>
  <c r="AE2624" i="1" s="1"/>
  <c r="AC2607" i="1"/>
  <c r="AD2607" i="1" s="1"/>
  <c r="AE2607" i="1" s="1"/>
  <c r="AD1037" i="1"/>
  <c r="AE1037" i="1" s="1"/>
  <c r="AC875" i="1"/>
  <c r="AD875" i="1" s="1"/>
  <c r="AC2051" i="1"/>
  <c r="AD2051" i="1" s="1"/>
  <c r="AE2051" i="1" s="1"/>
  <c r="AC866" i="1"/>
  <c r="AD866" i="1" s="1"/>
  <c r="AC1127" i="1"/>
  <c r="AD1127" i="1" s="1"/>
  <c r="AC2628" i="1"/>
  <c r="AC2482" i="1"/>
  <c r="AD2482" i="1" s="1"/>
  <c r="AC1859" i="1"/>
  <c r="AD1859" i="1" s="1"/>
  <c r="AE1859" i="1" s="1"/>
  <c r="AC3632" i="1"/>
  <c r="AD3632" i="1" s="1"/>
  <c r="AD398" i="1"/>
  <c r="AE398" i="1" s="1"/>
  <c r="AC1066" i="1"/>
  <c r="AD1066" i="1" s="1"/>
  <c r="AC3419" i="1"/>
  <c r="AD3419" i="1" s="1"/>
  <c r="AE3419" i="1" s="1"/>
  <c r="AC2442" i="1"/>
  <c r="AD2442" i="1" s="1"/>
  <c r="AC262" i="1"/>
  <c r="AD262" i="1" s="1"/>
  <c r="AE262" i="1" s="1"/>
  <c r="AD689" i="1"/>
  <c r="AC2199" i="1"/>
  <c r="AD2199" i="1" s="1"/>
  <c r="AC811" i="1"/>
  <c r="AD811" i="1" s="1"/>
  <c r="AC3584" i="1"/>
  <c r="AC201" i="1"/>
  <c r="AD201" i="1" s="1"/>
  <c r="AC947" i="1"/>
  <c r="AC3834" i="1"/>
  <c r="AD3834" i="1" s="1"/>
  <c r="AC420" i="1"/>
  <c r="AD420" i="1" s="1"/>
  <c r="AI1481" i="1"/>
  <c r="AH1463" i="1"/>
  <c r="AC94" i="1"/>
  <c r="AD94" i="1" s="1"/>
  <c r="AE94" i="1" s="1"/>
  <c r="AC2473" i="1"/>
  <c r="AD2473" i="1" s="1"/>
  <c r="AE2473" i="1" s="1"/>
  <c r="AC699" i="1"/>
  <c r="AD699" i="1" s="1"/>
  <c r="AE699" i="1" s="1"/>
  <c r="AC917" i="1"/>
  <c r="AD917" i="1" s="1"/>
  <c r="AE917" i="1" s="1"/>
  <c r="AC1714" i="1"/>
  <c r="AD1714" i="1" s="1"/>
  <c r="AE1714" i="1" s="1"/>
  <c r="AC1198" i="1"/>
  <c r="AD1198" i="1" s="1"/>
  <c r="AE1198" i="1" s="1"/>
  <c r="AC1950" i="1"/>
  <c r="AD1950" i="1" s="1"/>
  <c r="AE1950" i="1" s="1"/>
  <c r="AC3159" i="1"/>
  <c r="AD3159" i="1" s="1"/>
  <c r="AE3159" i="1" s="1"/>
  <c r="AC3910" i="1"/>
  <c r="AD3910" i="1" s="1"/>
  <c r="AE3910" i="1" s="1"/>
  <c r="AD221" i="1"/>
  <c r="AD2153" i="1"/>
  <c r="AC1450" i="1"/>
  <c r="AD1450" i="1" s="1"/>
  <c r="AE1450" i="1" s="1"/>
  <c r="AC473" i="1"/>
  <c r="AD473" i="1" s="1"/>
  <c r="AE473" i="1" s="1"/>
  <c r="AC432" i="1"/>
  <c r="AD432" i="1" s="1"/>
  <c r="AC3236" i="1"/>
  <c r="AD3236" i="1" s="1"/>
  <c r="AC2918" i="1"/>
  <c r="AD2918" i="1" s="1"/>
  <c r="AE2918" i="1" s="1"/>
  <c r="AC4189" i="1"/>
  <c r="AD4189" i="1" s="1"/>
  <c r="AC1815" i="1"/>
  <c r="AD1815" i="1" s="1"/>
  <c r="AC841" i="1"/>
  <c r="AC3342" i="1"/>
  <c r="AD3342" i="1" s="1"/>
  <c r="AC1490" i="1"/>
  <c r="AD1490" i="1" s="1"/>
  <c r="AC2144" i="1"/>
  <c r="AD2144" i="1" s="1"/>
  <c r="AE2144" i="1" s="1"/>
  <c r="AC438" i="1"/>
  <c r="AD438" i="1" s="1"/>
  <c r="AE438" i="1" s="1"/>
  <c r="AC2237" i="1"/>
  <c r="AD2237" i="1" s="1"/>
  <c r="AE2237" i="1" s="1"/>
  <c r="AC778" i="1"/>
  <c r="AD778" i="1" s="1"/>
  <c r="AE778" i="1" s="1"/>
  <c r="AH1343" i="1"/>
  <c r="AF1343" i="1"/>
  <c r="AJ1343" i="1" s="1"/>
  <c r="AG1343" i="1"/>
  <c r="AH2665" i="1"/>
  <c r="AF2665" i="1"/>
  <c r="AJ2665" i="1" s="1"/>
  <c r="AC1488" i="1"/>
  <c r="AD1488" i="1" s="1"/>
  <c r="AE1488" i="1" s="1"/>
  <c r="AC3740" i="1"/>
  <c r="AD3740" i="1" s="1"/>
  <c r="AE3740" i="1" s="1"/>
  <c r="AC3057" i="1"/>
  <c r="AD3057" i="1" s="1"/>
  <c r="AE3057" i="1" s="1"/>
  <c r="AC2091" i="1"/>
  <c r="AD2091" i="1" s="1"/>
  <c r="AE2091" i="1" s="1"/>
  <c r="AC570" i="1"/>
  <c r="AD570" i="1" s="1"/>
  <c r="AE570" i="1" s="1"/>
  <c r="AC3905" i="1"/>
  <c r="AD3905" i="1" s="1"/>
  <c r="AE3905" i="1" s="1"/>
  <c r="AC3152" i="1"/>
  <c r="AD3152" i="1" s="1"/>
  <c r="AE3152" i="1" s="1"/>
  <c r="AG3878" i="1"/>
  <c r="AF3878" i="1"/>
  <c r="AJ3878" i="1" s="1"/>
  <c r="AH3878" i="1"/>
  <c r="AK3878" i="1" s="1"/>
  <c r="AC1496" i="1"/>
  <c r="AD1496" i="1" s="1"/>
  <c r="AE1496" i="1" s="1"/>
  <c r="AH2757" i="1"/>
  <c r="AF2757" i="1"/>
  <c r="AJ2757" i="1" s="1"/>
  <c r="AG2757" i="1"/>
  <c r="AC245" i="1"/>
  <c r="AD245" i="1" s="1"/>
  <c r="AE245" i="1" s="1"/>
  <c r="AC1515" i="1"/>
  <c r="AD1515" i="1" s="1"/>
  <c r="AE1515" i="1" s="1"/>
  <c r="AC207" i="1"/>
  <c r="AD207" i="1" s="1"/>
  <c r="AE207" i="1" s="1"/>
  <c r="AC3871" i="1"/>
  <c r="AD3871" i="1" s="1"/>
  <c r="AE3871" i="1" s="1"/>
  <c r="AC2900" i="1"/>
  <c r="AD2900" i="1" s="1"/>
  <c r="AE2900" i="1" s="1"/>
  <c r="AC1863" i="1"/>
  <c r="AD1863" i="1" s="1"/>
  <c r="AE1863" i="1" s="1"/>
  <c r="AC973" i="1"/>
  <c r="AD973" i="1" s="1"/>
  <c r="AE973" i="1" s="1"/>
  <c r="AH455" i="1"/>
  <c r="AK455" i="1" s="1"/>
  <c r="AF455" i="1"/>
  <c r="AC1092" i="1"/>
  <c r="AD1092" i="1" s="1"/>
  <c r="AE1092" i="1" s="1"/>
  <c r="AH2840" i="1"/>
  <c r="AG2840" i="1"/>
  <c r="AF2840" i="1"/>
  <c r="AJ2840" i="1" s="1"/>
  <c r="AH1256" i="1"/>
  <c r="AG1256" i="1"/>
  <c r="AF1256" i="1"/>
  <c r="AJ1256" i="1" s="1"/>
  <c r="AG2952" i="1"/>
  <c r="AF2952" i="1"/>
  <c r="AJ2952" i="1" s="1"/>
  <c r="AH2952" i="1"/>
  <c r="AK2952" i="1" s="1"/>
  <c r="AH3935" i="1"/>
  <c r="AG3935" i="1"/>
  <c r="AG3430" i="1"/>
  <c r="AF3430" i="1"/>
  <c r="AJ3430" i="1" s="1"/>
  <c r="AH3430" i="1"/>
  <c r="AG708" i="1"/>
  <c r="AH1707" i="1"/>
  <c r="AK1707" i="1" s="1"/>
  <c r="AH1834" i="1"/>
  <c r="AG3349" i="1"/>
  <c r="AF3774" i="1"/>
  <c r="AH628" i="1"/>
  <c r="AH3567" i="1"/>
  <c r="AH1929" i="1"/>
  <c r="AI3608" i="1"/>
  <c r="AI3072" i="1"/>
  <c r="AG4204" i="1"/>
  <c r="AG647" i="1"/>
  <c r="AI2450" i="1"/>
  <c r="AI1700" i="1"/>
  <c r="AI2189" i="1"/>
  <c r="AG4166" i="1"/>
  <c r="AI2022" i="1"/>
  <c r="AI1317" i="1"/>
  <c r="AI994" i="1"/>
  <c r="AI2677" i="1"/>
  <c r="AI2393" i="1"/>
  <c r="AI1512" i="1"/>
  <c r="AI1579" i="1"/>
  <c r="AI3683" i="1"/>
  <c r="AI1517" i="1"/>
  <c r="AI1267" i="1"/>
  <c r="AG2610" i="1"/>
  <c r="AI614" i="1"/>
  <c r="AF4075" i="1"/>
  <c r="AI2459" i="1"/>
  <c r="AI2239" i="1"/>
  <c r="AI4190" i="1"/>
  <c r="AI4021" i="1"/>
  <c r="AI1595" i="1"/>
  <c r="AI864" i="1"/>
  <c r="AI2733" i="1"/>
  <c r="AI2059" i="1"/>
  <c r="AI2221" i="1"/>
  <c r="AF1210" i="1"/>
  <c r="AI3646" i="1"/>
  <c r="AI2779" i="1"/>
  <c r="AI1853" i="1"/>
  <c r="AI3201" i="1"/>
  <c r="AG1608" i="1"/>
  <c r="AH4029" i="1"/>
  <c r="AF3245" i="1"/>
  <c r="AI871" i="1"/>
  <c r="AH2953" i="1"/>
  <c r="AH2903" i="1"/>
  <c r="AK2903" i="1" s="1"/>
  <c r="AI56" i="1"/>
  <c r="AI3900" i="1"/>
  <c r="AI3089" i="1"/>
  <c r="AI3892" i="1"/>
  <c r="AI3639" i="1"/>
  <c r="AF177" i="1"/>
  <c r="AI1711" i="1"/>
  <c r="AI3890" i="1"/>
  <c r="AI3106" i="1"/>
  <c r="AI187" i="1"/>
  <c r="AI1019" i="1"/>
  <c r="AI3848" i="1"/>
  <c r="AI358" i="1"/>
  <c r="AI4107" i="1"/>
  <c r="AI55" i="1"/>
  <c r="AI60" i="1"/>
  <c r="AI849" i="1"/>
  <c r="AI1837" i="1"/>
  <c r="AI1440" i="1"/>
  <c r="AI1706" i="1"/>
  <c r="AI323" i="1"/>
  <c r="AI3175" i="1"/>
  <c r="AI4135" i="1"/>
  <c r="AI3809" i="1"/>
  <c r="AH4144" i="1"/>
  <c r="AH301" i="1"/>
  <c r="AK301" i="1" s="1"/>
  <c r="AG3136" i="1"/>
  <c r="AI1441" i="1"/>
  <c r="AI2053" i="1"/>
  <c r="AI665" i="1"/>
  <c r="AI1818" i="1"/>
  <c r="AF2345" i="1"/>
  <c r="AJ2345" i="1" s="1"/>
  <c r="AI3449" i="1"/>
  <c r="AI1594" i="1"/>
  <c r="AH708" i="1"/>
  <c r="AI3552" i="1"/>
  <c r="AG1707" i="1"/>
  <c r="AG954" i="1"/>
  <c r="AI913" i="1"/>
  <c r="AI1120" i="1"/>
  <c r="AH3774" i="1"/>
  <c r="AG3567" i="1"/>
  <c r="AI3567" i="1" s="1"/>
  <c r="AG1929" i="1"/>
  <c r="AI1114" i="1"/>
  <c r="AI3486" i="1"/>
  <c r="AG3359" i="1"/>
  <c r="AF515" i="1"/>
  <c r="AF2789" i="1"/>
  <c r="AJ2789" i="1" s="1"/>
  <c r="AF1408" i="1"/>
  <c r="AJ1408" i="1" s="1"/>
  <c r="AH1477" i="1"/>
  <c r="AH1292" i="1"/>
  <c r="AK1292" i="1" s="1"/>
  <c r="AF4204" i="1"/>
  <c r="AH1243" i="1"/>
  <c r="AF4166" i="1"/>
  <c r="AI823" i="1"/>
  <c r="AI897" i="1"/>
  <c r="AI3001" i="1"/>
  <c r="AF4185" i="1"/>
  <c r="AF2610" i="1"/>
  <c r="AJ2610" i="1" s="1"/>
  <c r="AG1905" i="1"/>
  <c r="AI1965" i="1"/>
  <c r="AI2294" i="1"/>
  <c r="AI2373" i="1"/>
  <c r="AI2796" i="1"/>
  <c r="AI3164" i="1"/>
  <c r="AI1982" i="1"/>
  <c r="AG4029" i="1"/>
  <c r="AH683" i="1"/>
  <c r="AK683" i="1" s="1"/>
  <c r="AH1652" i="1"/>
  <c r="AH275" i="1"/>
  <c r="AK275" i="1" s="1"/>
  <c r="AI2419" i="1"/>
  <c r="AI1777" i="1"/>
  <c r="AG2953" i="1"/>
  <c r="AI3498" i="1"/>
  <c r="AF2903" i="1"/>
  <c r="AH968" i="1"/>
  <c r="AF2064" i="1"/>
  <c r="AH3413" i="1"/>
  <c r="AH4" i="1"/>
  <c r="AI1846" i="1"/>
  <c r="AI2334" i="1"/>
  <c r="AI2026" i="1"/>
  <c r="AI1755" i="1"/>
  <c r="AI1157" i="1"/>
  <c r="AI1325" i="1"/>
  <c r="AI4188" i="1"/>
  <c r="AI1852" i="1"/>
  <c r="AI74" i="1"/>
  <c r="AI2205" i="1"/>
  <c r="AI2485" i="1"/>
  <c r="AI2483" i="1"/>
  <c r="AI2962" i="1"/>
  <c r="AI2909" i="1"/>
  <c r="AI499" i="1"/>
  <c r="AI4032" i="1"/>
  <c r="AI2506" i="1"/>
  <c r="AI1962" i="1"/>
  <c r="AI3877" i="1"/>
  <c r="AI1029" i="1"/>
  <c r="AH2045" i="1"/>
  <c r="AK2045" i="1" s="1"/>
  <c r="AI1747" i="1"/>
  <c r="AI1845" i="1"/>
  <c r="AF4036" i="1"/>
  <c r="AJ4036" i="1" s="1"/>
  <c r="AI1897" i="1"/>
  <c r="AI3063" i="1"/>
  <c r="AI3464" i="1"/>
  <c r="AI3524" i="1"/>
  <c r="AH874" i="1"/>
  <c r="AK874" i="1" s="1"/>
  <c r="AH2480" i="1"/>
  <c r="AK2480" i="1" s="1"/>
  <c r="AG3013" i="1"/>
  <c r="AF195" i="1"/>
  <c r="AH2354" i="1"/>
  <c r="AI3401" i="1"/>
  <c r="AI1893" i="1"/>
  <c r="AH3395" i="1"/>
  <c r="AI2318" i="1"/>
  <c r="AI527" i="1"/>
  <c r="AI3296" i="1"/>
  <c r="AG1938" i="1"/>
  <c r="AI1938" i="1" s="1"/>
  <c r="AG1316" i="1"/>
  <c r="AH98" i="1"/>
  <c r="AK98" i="1" s="1"/>
  <c r="AF620" i="1"/>
  <c r="AF1303" i="1"/>
  <c r="AI2642" i="1"/>
  <c r="AI1933" i="1"/>
  <c r="AI3773" i="1"/>
  <c r="AI585" i="1"/>
  <c r="AI3732" i="1"/>
  <c r="AI3970" i="1"/>
  <c r="AI314" i="1"/>
  <c r="AI513" i="1"/>
  <c r="AI3953" i="1"/>
  <c r="AI1188" i="1"/>
  <c r="AI1105" i="1"/>
  <c r="AI3730" i="1"/>
  <c r="AI2304" i="1"/>
  <c r="AI1795" i="1"/>
  <c r="AI470" i="1"/>
  <c r="AI330" i="1"/>
  <c r="AI1360" i="1"/>
  <c r="AI3952" i="1"/>
  <c r="AI2328" i="1"/>
  <c r="AI2793" i="1"/>
  <c r="AI3323" i="1"/>
  <c r="AI2674" i="1"/>
  <c r="AI449" i="1"/>
  <c r="AH1399" i="1"/>
  <c r="AI2273" i="1"/>
  <c r="AI4051" i="1"/>
  <c r="AG3578" i="1"/>
  <c r="AI3578" i="1" s="1"/>
  <c r="AH768" i="1"/>
  <c r="AK768" i="1" s="1"/>
  <c r="AH3281" i="1"/>
  <c r="AH1973" i="1"/>
  <c r="AK1973" i="1" s="1"/>
  <c r="AI1891" i="1"/>
  <c r="AI384" i="1"/>
  <c r="AI3626" i="1"/>
  <c r="AI1076" i="1"/>
  <c r="AI3587" i="1"/>
  <c r="AI533" i="1"/>
  <c r="AI84" i="1"/>
  <c r="AI2770" i="1"/>
  <c r="AI1126" i="1"/>
  <c r="AI3097" i="1"/>
  <c r="AI2268" i="1"/>
  <c r="AI1268" i="1"/>
  <c r="AI39" i="1"/>
  <c r="AI1425" i="1"/>
  <c r="AI716" i="1"/>
  <c r="AH3700" i="1"/>
  <c r="AK3700" i="1" s="1"/>
  <c r="AG2927" i="1"/>
  <c r="AI2887" i="1"/>
  <c r="AF305" i="1"/>
  <c r="AJ305" i="1" s="1"/>
  <c r="AG3757" i="1"/>
  <c r="AI3757" i="1" s="1"/>
  <c r="AI2025" i="1"/>
  <c r="AI349" i="1"/>
  <c r="AH3979" i="1"/>
  <c r="AK3979" i="1" s="1"/>
  <c r="AH208" i="1"/>
  <c r="AK208" i="1" s="1"/>
  <c r="AG4167" i="1"/>
  <c r="AF2172" i="1"/>
  <c r="AJ2172" i="1" s="1"/>
  <c r="AI1502" i="1"/>
  <c r="AI817" i="1"/>
  <c r="AI2175" i="1"/>
  <c r="AI3261" i="1"/>
  <c r="AI2819" i="1"/>
  <c r="AI3945" i="1"/>
  <c r="AI670" i="1"/>
  <c r="AI4139" i="1"/>
  <c r="AI3635" i="1"/>
  <c r="AI2539" i="1"/>
  <c r="AI2681" i="1"/>
  <c r="AI1878" i="1"/>
  <c r="AF1621" i="1"/>
  <c r="AJ1621" i="1" s="1"/>
  <c r="AF2863" i="1"/>
  <c r="AI214" i="1"/>
  <c r="AG1192" i="1"/>
  <c r="AI1192" i="1" s="1"/>
  <c r="AG1136" i="1"/>
  <c r="AH1960" i="1"/>
  <c r="AK1960" i="1" s="1"/>
  <c r="AF180" i="1"/>
  <c r="AI3065" i="1"/>
  <c r="AF2191" i="1"/>
  <c r="AJ2191" i="1" s="1"/>
  <c r="AI1288" i="1"/>
  <c r="AI2060" i="1"/>
  <c r="AI626" i="1"/>
  <c r="AI4088" i="1"/>
  <c r="AF417" i="1"/>
  <c r="AI2299" i="1"/>
  <c r="AI2087" i="1"/>
  <c r="AI3492" i="1"/>
  <c r="AI1770" i="1"/>
  <c r="AI2980" i="1"/>
  <c r="AI1528" i="1"/>
  <c r="AI3710" i="1"/>
  <c r="AI3588" i="1"/>
  <c r="AI1253" i="1"/>
  <c r="AI967" i="1"/>
  <c r="AI3656" i="1"/>
  <c r="AI451" i="1"/>
  <c r="AI269" i="1"/>
  <c r="AI1781" i="1"/>
  <c r="AI3555" i="1"/>
  <c r="AI856" i="1"/>
  <c r="AI183" i="1"/>
  <c r="AF3980" i="1"/>
  <c r="AG4165" i="1"/>
  <c r="AG1855" i="1"/>
  <c r="AI3745" i="1"/>
  <c r="AI3218" i="1"/>
  <c r="AI1141" i="1"/>
  <c r="AI2207" i="1"/>
  <c r="AI3696" i="1"/>
  <c r="AI447" i="1"/>
  <c r="AI431" i="1"/>
  <c r="AI1151" i="1"/>
  <c r="AI2245" i="1"/>
  <c r="AI1183" i="1"/>
  <c r="AF1646" i="1"/>
  <c r="AI2433" i="1"/>
  <c r="AI120" i="1"/>
  <c r="AI2487" i="1"/>
  <c r="AI3196" i="1"/>
  <c r="AF1879" i="1"/>
  <c r="AJ1879" i="1" s="1"/>
  <c r="AI3938" i="1"/>
  <c r="AI1757" i="1"/>
  <c r="AI3285" i="1"/>
  <c r="AI1011" i="1"/>
  <c r="AC3390" i="1"/>
  <c r="AC4129" i="1"/>
  <c r="AD4129" i="1" s="1"/>
  <c r="AE4129" i="1" s="1"/>
  <c r="AC1968" i="1"/>
  <c r="AD1968" i="1" s="1"/>
  <c r="AE1968" i="1" s="1"/>
  <c r="AC422" i="1"/>
  <c r="AD422" i="1" s="1"/>
  <c r="AC1873" i="1"/>
  <c r="AC3060" i="1"/>
  <c r="AD3060" i="1" s="1"/>
  <c r="AE3060" i="1" s="1"/>
  <c r="AC3081" i="1"/>
  <c r="AD3081" i="1" s="1"/>
  <c r="AC1078" i="1"/>
  <c r="AD1078" i="1" s="1"/>
  <c r="AE1078" i="1" s="1"/>
  <c r="AC3544" i="1"/>
  <c r="AD3544" i="1" s="1"/>
  <c r="AE3544" i="1" s="1"/>
  <c r="AC435" i="1"/>
  <c r="AD435" i="1" s="1"/>
  <c r="AE435" i="1" s="1"/>
  <c r="AC3920" i="1"/>
  <c r="AD3920" i="1" s="1"/>
  <c r="AD2085" i="1"/>
  <c r="AC3098" i="1"/>
  <c r="AD3098" i="1" s="1"/>
  <c r="AE3098" i="1" s="1"/>
  <c r="AC3151" i="1"/>
  <c r="AD3151" i="1" s="1"/>
  <c r="AE3151" i="1" s="1"/>
  <c r="AC1159" i="1"/>
  <c r="AD1159" i="1" s="1"/>
  <c r="AE1159" i="1" s="1"/>
  <c r="AC498" i="1"/>
  <c r="AD498" i="1" s="1"/>
  <c r="AC3162" i="1"/>
  <c r="AD3162" i="1" s="1"/>
  <c r="AE3162" i="1" s="1"/>
  <c r="AD1972" i="1"/>
  <c r="AE1972" i="1" s="1"/>
  <c r="AC372" i="1"/>
  <c r="AD372" i="1" s="1"/>
  <c r="AE372" i="1" s="1"/>
  <c r="AC1514" i="1"/>
  <c r="AD1514" i="1" s="1"/>
  <c r="AC1176" i="1"/>
  <c r="AD1176" i="1" s="1"/>
  <c r="AE1176" i="1" s="1"/>
  <c r="AC2380" i="1"/>
  <c r="AD1350" i="1"/>
  <c r="AE1350" i="1" s="1"/>
  <c r="AC1213" i="1"/>
  <c r="AD1213" i="1" s="1"/>
  <c r="AC1817" i="1"/>
  <c r="AD1817" i="1" s="1"/>
  <c r="AE1817" i="1" s="1"/>
  <c r="AC375" i="1"/>
  <c r="AC1880" i="1"/>
  <c r="AD1880" i="1" s="1"/>
  <c r="AC1692" i="1"/>
  <c r="AD1692" i="1" s="1"/>
  <c r="AC2259" i="1"/>
  <c r="AD2259" i="1" s="1"/>
  <c r="AE2259" i="1" s="1"/>
  <c r="AD870" i="1"/>
  <c r="AE870" i="1" s="1"/>
  <c r="AC2100" i="1"/>
  <c r="AD2100" i="1" s="1"/>
  <c r="AE2100" i="1" s="1"/>
  <c r="AC1720" i="1"/>
  <c r="AD1720" i="1" s="1"/>
  <c r="AE1720" i="1" s="1"/>
  <c r="AC1750" i="1"/>
  <c r="AC3857" i="1"/>
  <c r="AD3857" i="1" s="1"/>
  <c r="AE3857" i="1" s="1"/>
  <c r="AC2876" i="1"/>
  <c r="AD2876" i="1" s="1"/>
  <c r="AE2876" i="1" s="1"/>
  <c r="AC3771" i="1"/>
  <c r="AD3771" i="1" s="1"/>
  <c r="AC3521" i="1"/>
  <c r="AD3521" i="1" s="1"/>
  <c r="AE3521" i="1" s="1"/>
  <c r="AC2937" i="1"/>
  <c r="AD2937" i="1" s="1"/>
  <c r="AE2937" i="1" s="1"/>
  <c r="AC1793" i="1"/>
  <c r="AD1793" i="1" s="1"/>
  <c r="AE1793" i="1" s="1"/>
  <c r="AC1955" i="1"/>
  <c r="AD1955" i="1" s="1"/>
  <c r="AE1955" i="1" s="1"/>
  <c r="AC1293" i="1"/>
  <c r="AD1293" i="1" s="1"/>
  <c r="AE1293" i="1" s="1"/>
  <c r="AC1991" i="1"/>
  <c r="AC4020" i="1"/>
  <c r="AD4020" i="1" s="1"/>
  <c r="AE4020" i="1" s="1"/>
  <c r="AC1195" i="1"/>
  <c r="AD1195" i="1" s="1"/>
  <c r="AE1195" i="1" s="1"/>
  <c r="AC2238" i="1"/>
  <c r="AD2238" i="1" s="1"/>
  <c r="AE2238" i="1" s="1"/>
  <c r="AC2470" i="1"/>
  <c r="AD2470" i="1" s="1"/>
  <c r="AE2470" i="1" s="1"/>
  <c r="AC3278" i="1"/>
  <c r="AD3278" i="1" s="1"/>
  <c r="AC921" i="1"/>
  <c r="AD921" i="1" s="1"/>
  <c r="AE921" i="1" s="1"/>
  <c r="AC2857" i="1"/>
  <c r="AC2258" i="1"/>
  <c r="AD2258" i="1" s="1"/>
  <c r="AE2258" i="1" s="1"/>
  <c r="AC1426" i="1"/>
  <c r="AD1426" i="1" s="1"/>
  <c r="AC3663" i="1"/>
  <c r="AD3663" i="1" s="1"/>
  <c r="AC1716" i="1"/>
  <c r="AD1716" i="1" s="1"/>
  <c r="AE1716" i="1" s="1"/>
  <c r="AC2698" i="1"/>
  <c r="AD2698" i="1" s="1"/>
  <c r="AE2698" i="1" s="1"/>
  <c r="AC1545" i="1"/>
  <c r="AD1545" i="1" s="1"/>
  <c r="AE1545" i="1" s="1"/>
  <c r="AC2241" i="1"/>
  <c r="AD2241" i="1" s="1"/>
  <c r="AC37" i="1"/>
  <c r="AD37" i="1" s="1"/>
  <c r="AE37" i="1" s="1"/>
  <c r="AC1764" i="1"/>
  <c r="AD1764" i="1" s="1"/>
  <c r="AE1764" i="1" s="1"/>
  <c r="AC1952" i="1"/>
  <c r="AD1952" i="1" s="1"/>
  <c r="AE1952" i="1" s="1"/>
  <c r="AC2148" i="1"/>
  <c r="AD2148" i="1" s="1"/>
  <c r="AE2148" i="1" s="1"/>
  <c r="AC2615" i="1"/>
  <c r="AD2615" i="1" s="1"/>
  <c r="AE2615" i="1" s="1"/>
  <c r="AD1508" i="1"/>
  <c r="AE1508" i="1" s="1"/>
  <c r="AC935" i="1"/>
  <c r="AD935" i="1" s="1"/>
  <c r="AC3343" i="1"/>
  <c r="AD3343" i="1" s="1"/>
  <c r="AE3343" i="1" s="1"/>
  <c r="AC1680" i="1"/>
  <c r="AC3772" i="1"/>
  <c r="AD3772" i="1" s="1"/>
  <c r="AE3772" i="1" s="1"/>
  <c r="AC3385" i="1"/>
  <c r="AD3385" i="1" s="1"/>
  <c r="AE3385" i="1" s="1"/>
  <c r="AC3361" i="1"/>
  <c r="AD3361" i="1" s="1"/>
  <c r="AE3361" i="1" s="1"/>
  <c r="AC831" i="1"/>
  <c r="AC1138" i="1"/>
  <c r="AD3570" i="1"/>
  <c r="AE3570" i="1" s="1"/>
  <c r="AD3734" i="1"/>
  <c r="AC2573" i="1"/>
  <c r="AD2573" i="1" s="1"/>
  <c r="AE2573" i="1" s="1"/>
  <c r="AC1361" i="1"/>
  <c r="AC3641" i="1"/>
  <c r="AC1245" i="1"/>
  <c r="AD1245" i="1" s="1"/>
  <c r="AC2920" i="1"/>
  <c r="AD2920" i="1" s="1"/>
  <c r="AE2920" i="1" s="1"/>
  <c r="AC563" i="1"/>
  <c r="AC1025" i="1"/>
  <c r="AD1025" i="1" s="1"/>
  <c r="AE1025" i="1" s="1"/>
  <c r="AD2001" i="1"/>
  <c r="AC2561" i="1"/>
  <c r="AC3125" i="1"/>
  <c r="AD3125" i="1" s="1"/>
  <c r="AE3125" i="1" s="1"/>
  <c r="AC3781" i="1"/>
  <c r="AD3781" i="1" s="1"/>
  <c r="AE3781" i="1" s="1"/>
  <c r="AD1227" i="1"/>
  <c r="AC3321" i="1"/>
  <c r="AC3868" i="1"/>
  <c r="AD3868" i="1" s="1"/>
  <c r="AE3868" i="1" s="1"/>
  <c r="AC373" i="1"/>
  <c r="AD1087" i="1"/>
  <c r="AE1087" i="1" s="1"/>
  <c r="AI1323" i="1"/>
  <c r="AG4208" i="1"/>
  <c r="AG1463" i="1"/>
  <c r="AC3654" i="1"/>
  <c r="AD3654" i="1" s="1"/>
  <c r="AE3654" i="1" s="1"/>
  <c r="AD389" i="1"/>
  <c r="AE389" i="1" s="1"/>
  <c r="AI784" i="1"/>
  <c r="AC1622" i="1"/>
  <c r="AD1622" i="1" s="1"/>
  <c r="AE1622" i="1" s="1"/>
  <c r="AC2488" i="1"/>
  <c r="AD2488" i="1" s="1"/>
  <c r="AE2488" i="1" s="1"/>
  <c r="AC2339" i="1"/>
  <c r="AD2339" i="1" s="1"/>
  <c r="AE2339" i="1" s="1"/>
  <c r="AC4127" i="1"/>
  <c r="AC3470" i="1"/>
  <c r="AD3470" i="1" s="1"/>
  <c r="AE3470" i="1" s="1"/>
  <c r="AC1876" i="1"/>
  <c r="AD1876" i="1" s="1"/>
  <c r="AC892" i="1"/>
  <c r="AD892" i="1" s="1"/>
  <c r="AE892" i="1" s="1"/>
  <c r="AC1394" i="1"/>
  <c r="AC3080" i="1"/>
  <c r="AD3080" i="1" s="1"/>
  <c r="AE3080" i="1" s="1"/>
  <c r="AC756" i="1"/>
  <c r="AD756" i="1" s="1"/>
  <c r="AE756" i="1" s="1"/>
  <c r="AC1302" i="1"/>
  <c r="AD1302" i="1" s="1"/>
  <c r="AD3724" i="1"/>
  <c r="AE3724" i="1" s="1"/>
  <c r="AC3854" i="1"/>
  <c r="AD3854" i="1" s="1"/>
  <c r="AE3854" i="1" s="1"/>
  <c r="AC3699" i="1"/>
  <c r="AD3699" i="1" s="1"/>
  <c r="AC2545" i="1"/>
  <c r="AD2545" i="1" s="1"/>
  <c r="AE2545" i="1" s="1"/>
  <c r="AC2842" i="1"/>
  <c r="AD2842" i="1" s="1"/>
  <c r="AE2842" i="1" s="1"/>
  <c r="AC3670" i="1"/>
  <c r="AD3670" i="1" s="1"/>
  <c r="AE3670" i="1" s="1"/>
  <c r="AC2321" i="1"/>
  <c r="AD2321" i="1" s="1"/>
  <c r="AE2321" i="1" s="1"/>
  <c r="AC1578" i="1"/>
  <c r="AD1578" i="1" s="1"/>
  <c r="AE1578" i="1" s="1"/>
  <c r="AD286" i="1"/>
  <c r="AE286" i="1" s="1"/>
  <c r="AC914" i="1"/>
  <c r="AD914" i="1" s="1"/>
  <c r="AE914" i="1" s="1"/>
  <c r="AC2570" i="1"/>
  <c r="AD2570" i="1" s="1"/>
  <c r="AE2570" i="1" s="1"/>
  <c r="AC156" i="1"/>
  <c r="AD156" i="1" s="1"/>
  <c r="AE156" i="1" s="1"/>
  <c r="AC523" i="1"/>
  <c r="AC3003" i="1"/>
  <c r="AD3003" i="1" s="1"/>
  <c r="AE3003" i="1" s="1"/>
  <c r="AI3315" i="1"/>
  <c r="AI2580" i="1"/>
  <c r="AC3438" i="1"/>
  <c r="AD3438" i="1" s="1"/>
  <c r="AE3438" i="1" s="1"/>
  <c r="AD3908" i="1"/>
  <c r="AE3908" i="1" s="1"/>
  <c r="AC3947" i="1"/>
  <c r="AD3947" i="1" s="1"/>
  <c r="AC377" i="1"/>
  <c r="AD377" i="1" s="1"/>
  <c r="AE377" i="1" s="1"/>
  <c r="AC2663" i="1"/>
  <c r="AD2663" i="1" s="1"/>
  <c r="AE2663" i="1" s="1"/>
  <c r="AH3820" i="1"/>
  <c r="AK3820" i="1" s="1"/>
  <c r="AF3820" i="1"/>
  <c r="AG3820" i="1"/>
  <c r="AH3112" i="1"/>
  <c r="AC2772" i="1"/>
  <c r="AD2772" i="1" s="1"/>
  <c r="AE2772" i="1" s="1"/>
  <c r="AC2711" i="1"/>
  <c r="AD2711" i="1" s="1"/>
  <c r="AE2711" i="1" s="1"/>
  <c r="AC1255" i="1"/>
  <c r="AD1255" i="1" s="1"/>
  <c r="AE1255" i="1" s="1"/>
  <c r="AC3679" i="1"/>
  <c r="AD3679" i="1" s="1"/>
  <c r="AE3679" i="1" s="1"/>
  <c r="AC2361" i="1"/>
  <c r="AD2361" i="1" s="1"/>
  <c r="AE2361" i="1" s="1"/>
  <c r="AC480" i="1"/>
  <c r="AD480" i="1" s="1"/>
  <c r="AE480" i="1" s="1"/>
  <c r="AD159" i="1"/>
  <c r="AE159" i="1" s="1"/>
  <c r="AC4138" i="1"/>
  <c r="AD4138" i="1" s="1"/>
  <c r="AE4138" i="1" s="1"/>
  <c r="AH1691" i="1"/>
  <c r="AG1691" i="1"/>
  <c r="AF1691" i="1"/>
  <c r="AJ1691" i="1" s="1"/>
  <c r="AF3562" i="1"/>
  <c r="AG3562" i="1"/>
  <c r="AH3562" i="1"/>
  <c r="AK3562" i="1" s="1"/>
  <c r="AC3652" i="1"/>
  <c r="AD3652" i="1" s="1"/>
  <c r="AE3652" i="1" s="1"/>
  <c r="AC3423" i="1"/>
  <c r="AD3423" i="1" s="1"/>
  <c r="AE3423" i="1" s="1"/>
  <c r="AG3219" i="1"/>
  <c r="AF3219" i="1"/>
  <c r="AF1482" i="1"/>
  <c r="AJ1482" i="1" s="1"/>
  <c r="AG1482" i="1"/>
  <c r="AH1482" i="1"/>
  <c r="AC3956" i="1"/>
  <c r="AD3956" i="1" s="1"/>
  <c r="AE3956" i="1" s="1"/>
  <c r="AC2706" i="1"/>
  <c r="AD2706" i="1" s="1"/>
  <c r="AE2706" i="1" s="1"/>
  <c r="AC3142" i="1"/>
  <c r="AD3142" i="1" s="1"/>
  <c r="AE3142" i="1" s="1"/>
  <c r="AI4167" i="1"/>
  <c r="AD1200" i="1"/>
  <c r="AD2319" i="1"/>
  <c r="AE2319" i="1" s="1"/>
  <c r="AI2771" i="1"/>
  <c r="AG1424" i="1"/>
  <c r="AI3012" i="1"/>
  <c r="AI1945" i="1"/>
  <c r="AI1833" i="1"/>
  <c r="AI2040" i="1"/>
  <c r="AI2220" i="1"/>
  <c r="AI846" i="1"/>
  <c r="AI2883" i="1"/>
  <c r="AH3556" i="1"/>
  <c r="AK3556" i="1" s="1"/>
  <c r="AF1570" i="1"/>
  <c r="AJ1570" i="1" s="1"/>
  <c r="AF776" i="1"/>
  <c r="AJ776" i="1" s="1"/>
  <c r="AI369" i="1"/>
  <c r="AF2873" i="1"/>
  <c r="AJ2873" i="1" s="1"/>
  <c r="AI1180" i="1"/>
  <c r="AI2447" i="1"/>
  <c r="AI249" i="1"/>
  <c r="AG3974" i="1"/>
  <c r="AI2410" i="1"/>
  <c r="AI1769" i="1"/>
  <c r="AI2479" i="1"/>
  <c r="AC574" i="1"/>
  <c r="AD574" i="1" s="1"/>
  <c r="AE574" i="1" s="1"/>
  <c r="AC41" i="1"/>
  <c r="AD41" i="1" s="1"/>
  <c r="AE41" i="1" s="1"/>
  <c r="AC3939" i="1"/>
  <c r="AD3939" i="1" s="1"/>
  <c r="AC2145" i="1"/>
  <c r="AD2145" i="1" s="1"/>
  <c r="AE2145" i="1" s="1"/>
  <c r="AC4098" i="1"/>
  <c r="AC1887" i="1"/>
  <c r="AD1887" i="1" s="1"/>
  <c r="AE1887" i="1" s="1"/>
  <c r="AC793" i="1"/>
  <c r="AD793" i="1" s="1"/>
  <c r="AE793" i="1" s="1"/>
  <c r="AD212" i="1"/>
  <c r="AE212" i="1" s="1"/>
  <c r="AC1460" i="1"/>
  <c r="AD1460" i="1" s="1"/>
  <c r="AE1460" i="1" s="1"/>
  <c r="AC4007" i="1"/>
  <c r="AD4007" i="1" s="1"/>
  <c r="AC4012" i="1"/>
  <c r="AD4012" i="1" s="1"/>
  <c r="AE4012" i="1" s="1"/>
  <c r="AC3855" i="1"/>
  <c r="AD3855" i="1" s="1"/>
  <c r="AE3855" i="1" s="1"/>
  <c r="AC653" i="1"/>
  <c r="AD653" i="1" s="1"/>
  <c r="AE653" i="1" s="1"/>
  <c r="AC1464" i="1"/>
  <c r="AD1464" i="1" s="1"/>
  <c r="AE1464" i="1" s="1"/>
  <c r="AC894" i="1"/>
  <c r="AD894" i="1" s="1"/>
  <c r="AE894" i="1" s="1"/>
  <c r="AC2075" i="1"/>
  <c r="AD2075" i="1" s="1"/>
  <c r="AE2075" i="1" s="1"/>
  <c r="AC478" i="1"/>
  <c r="AD478" i="1" s="1"/>
  <c r="AE478" i="1" s="1"/>
  <c r="AC31" i="1"/>
  <c r="AD31" i="1" s="1"/>
  <c r="AC2054" i="1"/>
  <c r="AD2054" i="1" s="1"/>
  <c r="AC930" i="1"/>
  <c r="AC788" i="1"/>
  <c r="AD788" i="1" s="1"/>
  <c r="AE788" i="1" s="1"/>
  <c r="AC362" i="1"/>
  <c r="AD362" i="1" s="1"/>
  <c r="AE362" i="1" s="1"/>
  <c r="AC3036" i="1"/>
  <c r="AD3036" i="1" s="1"/>
  <c r="AE3036" i="1" s="1"/>
  <c r="AC1375" i="1"/>
  <c r="AD1375" i="1" s="1"/>
  <c r="AE1375" i="1" s="1"/>
  <c r="AC3176" i="1"/>
  <c r="AC2976" i="1"/>
  <c r="AC4008" i="1"/>
  <c r="AD4008" i="1" s="1"/>
  <c r="AE4008" i="1" s="1"/>
  <c r="AC3891" i="1"/>
  <c r="AC725" i="1"/>
  <c r="AC2107" i="1"/>
  <c r="AD2107" i="1" s="1"/>
  <c r="AE2107" i="1" s="1"/>
  <c r="AC2055" i="1"/>
  <c r="AD2055" i="1" s="1"/>
  <c r="AE2055" i="1" s="1"/>
  <c r="AC2065" i="1"/>
  <c r="AD2065" i="1" s="1"/>
  <c r="AE2065" i="1" s="1"/>
  <c r="AC3645" i="1"/>
  <c r="AC184" i="1"/>
  <c r="AD184" i="1" s="1"/>
  <c r="AC1676" i="1"/>
  <c r="AD1676" i="1" s="1"/>
  <c r="AC1807" i="1"/>
  <c r="AD1807" i="1" s="1"/>
  <c r="AE1807" i="1" s="1"/>
  <c r="AC2928" i="1"/>
  <c r="AD2928" i="1" s="1"/>
  <c r="AE2928" i="1" s="1"/>
  <c r="AC4178" i="1"/>
  <c r="AC901" i="1"/>
  <c r="AD901" i="1" s="1"/>
  <c r="AE901" i="1" s="1"/>
  <c r="AC2253" i="1"/>
  <c r="AC3329" i="1"/>
  <c r="AD3329" i="1" s="1"/>
  <c r="AE3329" i="1" s="1"/>
  <c r="AC1161" i="1"/>
  <c r="AD1161" i="1" s="1"/>
  <c r="AC3317" i="1"/>
  <c r="AD3317" i="1" s="1"/>
  <c r="AE3317" i="1" s="1"/>
  <c r="AC332" i="1"/>
  <c r="AD332" i="1" s="1"/>
  <c r="AE332" i="1" s="1"/>
  <c r="AD2027" i="1"/>
  <c r="AE2027" i="1" s="1"/>
  <c r="AC165" i="1"/>
  <c r="AD165" i="1" s="1"/>
  <c r="AE165" i="1" s="1"/>
  <c r="AD3090" i="1"/>
  <c r="AC3750" i="1"/>
  <c r="AD3750" i="1" s="1"/>
  <c r="AE3750" i="1" s="1"/>
  <c r="AC801" i="1"/>
  <c r="AD801" i="1" s="1"/>
  <c r="AE801" i="1" s="1"/>
  <c r="AC77" i="1"/>
  <c r="AD77" i="1" s="1"/>
  <c r="AE77" i="1" s="1"/>
  <c r="AC19" i="1"/>
  <c r="AD19" i="1" s="1"/>
  <c r="AC2881" i="1"/>
  <c r="AD2881" i="1" s="1"/>
  <c r="AE2881" i="1" s="1"/>
  <c r="AC1223" i="1"/>
  <c r="AD1223" i="1" s="1"/>
  <c r="AE1223" i="1" s="1"/>
  <c r="AC4199" i="1"/>
  <c r="AD4199" i="1" s="1"/>
  <c r="AE4199" i="1" s="1"/>
  <c r="AC1506" i="1"/>
  <c r="AD1506" i="1" s="1"/>
  <c r="AC772" i="1"/>
  <c r="AD772" i="1" s="1"/>
  <c r="AE772" i="1" s="1"/>
  <c r="AC2786" i="1"/>
  <c r="AC1236" i="1"/>
  <c r="AD1236" i="1" s="1"/>
  <c r="AC937" i="1"/>
  <c r="AD937" i="1" s="1"/>
  <c r="AE937" i="1" s="1"/>
  <c r="AC1185" i="1"/>
  <c r="AD1185" i="1" s="1"/>
  <c r="AE1185" i="1" s="1"/>
  <c r="AC2838" i="1"/>
  <c r="AD2838" i="1" s="1"/>
  <c r="AE2838" i="1" s="1"/>
  <c r="AC2604" i="1"/>
  <c r="AD2604" i="1" s="1"/>
  <c r="AC520" i="1"/>
  <c r="AD520" i="1" s="1"/>
  <c r="AE520" i="1" s="1"/>
  <c r="AC2086" i="1"/>
  <c r="AD2086" i="1" s="1"/>
  <c r="AE2086" i="1" s="1"/>
  <c r="AC1712" i="1"/>
  <c r="AD1712" i="1" s="1"/>
  <c r="AE1712" i="1" s="1"/>
  <c r="AC3767" i="1"/>
  <c r="AD3767" i="1" s="1"/>
  <c r="AE3767" i="1" s="1"/>
  <c r="AC3911" i="1"/>
  <c r="AD3911" i="1" s="1"/>
  <c r="AF4208" i="1"/>
  <c r="AJ4208" i="1" s="1"/>
  <c r="AC4096" i="1"/>
  <c r="AD4096" i="1" s="1"/>
  <c r="AC2936" i="1"/>
  <c r="AD2936" i="1" s="1"/>
  <c r="AE2936" i="1" s="1"/>
  <c r="AD2977" i="1"/>
  <c r="AC3007" i="1"/>
  <c r="AD3007" i="1" s="1"/>
  <c r="AD1856" i="1"/>
  <c r="AE1856" i="1" s="1"/>
  <c r="AC1550" i="1"/>
  <c r="AD1550" i="1" s="1"/>
  <c r="AE1550" i="1" s="1"/>
  <c r="AI433" i="1"/>
  <c r="AC491" i="1"/>
  <c r="AD491" i="1" s="1"/>
  <c r="AE491" i="1" s="1"/>
  <c r="AC3445" i="1"/>
  <c r="AD3445" i="1" s="1"/>
  <c r="AE3445" i="1" s="1"/>
  <c r="AC794" i="1"/>
  <c r="AD794" i="1" s="1"/>
  <c r="AE794" i="1" s="1"/>
  <c r="AD742" i="1"/>
  <c r="AE742" i="1" s="1"/>
  <c r="AD2762" i="1"/>
  <c r="AE2762" i="1" s="1"/>
  <c r="AC170" i="1"/>
  <c r="AD170" i="1" s="1"/>
  <c r="AE170" i="1" s="1"/>
  <c r="AC108" i="1"/>
  <c r="AD108" i="1" s="1"/>
  <c r="AE108" i="1" s="1"/>
  <c r="AC2118" i="1"/>
  <c r="AD2118" i="1" s="1"/>
  <c r="AE2118" i="1" s="1"/>
  <c r="AH1963" i="1"/>
  <c r="AK1963" i="1" s="1"/>
  <c r="AF1963" i="1"/>
  <c r="AC3054" i="1"/>
  <c r="AD3054" i="1" s="1"/>
  <c r="AE3054" i="1" s="1"/>
  <c r="AD3457" i="1"/>
  <c r="AE3457" i="1" s="1"/>
  <c r="AC3519" i="1"/>
  <c r="AD3519" i="1" s="1"/>
  <c r="AE3519" i="1" s="1"/>
  <c r="AF3977" i="1"/>
  <c r="AJ3977" i="1" s="1"/>
  <c r="AH3977" i="1"/>
  <c r="AK3977" i="1" s="1"/>
  <c r="AG3977" i="1"/>
  <c r="AD3631" i="1"/>
  <c r="AE3631" i="1" s="1"/>
  <c r="AC3643" i="1"/>
  <c r="AD3643" i="1" s="1"/>
  <c r="AE3643" i="1" s="1"/>
  <c r="AC1581" i="1"/>
  <c r="AD1581" i="1" s="1"/>
  <c r="AE1581" i="1" s="1"/>
  <c r="AC2287" i="1"/>
  <c r="AD2287" i="1" s="1"/>
  <c r="AE2287" i="1" s="1"/>
  <c r="AC2778" i="1"/>
  <c r="AD2778" i="1" s="1"/>
  <c r="AE2778" i="1" s="1"/>
  <c r="AG4183" i="1"/>
  <c r="AF4183" i="1"/>
  <c r="AJ4183" i="1" s="1"/>
  <c r="AH4183" i="1"/>
  <c r="AH3028" i="1"/>
  <c r="AK3028" i="1" s="1"/>
  <c r="AG3028" i="1"/>
  <c r="AF3028" i="1"/>
  <c r="AJ3028" i="1" s="1"/>
  <c r="AH1516" i="1"/>
  <c r="AK1516" i="1" s="1"/>
  <c r="AF363" i="1"/>
  <c r="AJ363" i="1" s="1"/>
  <c r="AC3264" i="1"/>
  <c r="AD3264" i="1" s="1"/>
  <c r="AE3264" i="1" s="1"/>
  <c r="AC3861" i="1"/>
  <c r="AD3861" i="1" s="1"/>
  <c r="AE3861" i="1" s="1"/>
  <c r="AC61" i="1"/>
  <c r="AD61" i="1" s="1"/>
  <c r="AE61" i="1" s="1"/>
  <c r="AD1196" i="1"/>
  <c r="AE1196" i="1" s="1"/>
  <c r="AC1287" i="1"/>
  <c r="AD1287" i="1" s="1"/>
  <c r="AE1287" i="1" s="1"/>
  <c r="AG325" i="1"/>
  <c r="AF325" i="1"/>
  <c r="AD1648" i="1"/>
  <c r="AE1648" i="1" s="1"/>
  <c r="AC625" i="1"/>
  <c r="AD625" i="1" s="1"/>
  <c r="AE625" i="1" s="1"/>
  <c r="AC1791" i="1"/>
  <c r="AD1791" i="1" s="1"/>
  <c r="AE1791" i="1" s="1"/>
  <c r="AC714" i="1"/>
  <c r="AD714" i="1" s="1"/>
  <c r="AE714" i="1" s="1"/>
  <c r="AC909" i="1"/>
  <c r="AD909" i="1" s="1"/>
  <c r="AE909" i="1" s="1"/>
  <c r="AI3169" i="1"/>
  <c r="AG757" i="1"/>
  <c r="AF757" i="1"/>
  <c r="AJ757" i="1" s="1"/>
  <c r="AH757" i="1"/>
  <c r="AK757" i="1" s="1"/>
  <c r="AH1057" i="1"/>
  <c r="AK1057" i="1" s="1"/>
  <c r="AF1057" i="1"/>
  <c r="AJ1057" i="1" s="1"/>
  <c r="AG1057" i="1"/>
  <c r="AG3007" i="1"/>
  <c r="AF3624" i="1"/>
  <c r="AJ3624" i="1" s="1"/>
  <c r="AG3624" i="1"/>
  <c r="AH3624" i="1"/>
  <c r="AG3586" i="1"/>
  <c r="AH3586" i="1"/>
  <c r="AF3586" i="1"/>
  <c r="AJ3586" i="1" s="1"/>
  <c r="AF3227" i="1"/>
  <c r="AJ3227" i="1" s="1"/>
  <c r="AG3227" i="1"/>
  <c r="AH3227" i="1"/>
  <c r="AH2594" i="1"/>
  <c r="AK2594" i="1" s="1"/>
  <c r="AF2594" i="1"/>
  <c r="AG2594" i="1"/>
  <c r="AF3319" i="1"/>
  <c r="AJ3319" i="1" s="1"/>
  <c r="AH3319" i="1"/>
  <c r="AK3319" i="1" s="1"/>
  <c r="AG3319" i="1"/>
  <c r="AF90" i="1"/>
  <c r="AJ90" i="1" s="1"/>
  <c r="AH90" i="1"/>
  <c r="AG90" i="1"/>
  <c r="AG4096" i="1"/>
  <c r="AF2063" i="1"/>
  <c r="AJ2063" i="1" s="1"/>
  <c r="AG2063" i="1"/>
  <c r="AH2063" i="1"/>
  <c r="AK2063" i="1" s="1"/>
  <c r="AG4150" i="1"/>
  <c r="AH4150" i="1"/>
  <c r="AF4150" i="1"/>
  <c r="AJ4150" i="1" s="1"/>
  <c r="AG1308" i="1"/>
  <c r="AH1308" i="1"/>
  <c r="AF1308" i="1"/>
  <c r="AJ1308" i="1" s="1"/>
  <c r="AG1199" i="1"/>
  <c r="AF1199" i="1"/>
  <c r="AJ1199" i="1" s="1"/>
  <c r="AH1199" i="1"/>
  <c r="AF402" i="1"/>
  <c r="AJ402" i="1" s="1"/>
  <c r="AG402" i="1"/>
  <c r="AH402" i="1"/>
  <c r="AK402" i="1" s="1"/>
  <c r="AH1003" i="1"/>
  <c r="AK1003" i="1" s="1"/>
  <c r="AF1003" i="1"/>
  <c r="AG1003" i="1"/>
  <c r="AF1941" i="1"/>
  <c r="AJ1941" i="1" s="1"/>
  <c r="AG1941" i="1"/>
  <c r="AH1941" i="1"/>
  <c r="AK1941" i="1" s="1"/>
  <c r="AH1521" i="1"/>
  <c r="AG1521" i="1"/>
  <c r="AF1521" i="1"/>
  <c r="AJ1521" i="1" s="1"/>
  <c r="AG824" i="1"/>
  <c r="AF824" i="1"/>
  <c r="AJ824" i="1" s="1"/>
  <c r="AH824" i="1"/>
  <c r="AK824" i="1" s="1"/>
  <c r="AH2556" i="1"/>
  <c r="AG2556" i="1"/>
  <c r="AF2556" i="1"/>
  <c r="AJ2556" i="1" s="1"/>
  <c r="AG1252" i="1"/>
  <c r="AF1252" i="1"/>
  <c r="AJ1252" i="1" s="1"/>
  <c r="AH1252" i="1"/>
  <c r="AK1252" i="1" s="1"/>
  <c r="AH209" i="1"/>
  <c r="AG209" i="1"/>
  <c r="AF209" i="1"/>
  <c r="AJ209" i="1" s="1"/>
  <c r="AG741" i="1"/>
  <c r="AH741" i="1"/>
  <c r="AF741" i="1"/>
  <c r="AJ741" i="1" s="1"/>
  <c r="AF2558" i="1"/>
  <c r="AJ2558" i="1" s="1"/>
  <c r="AG2558" i="1"/>
  <c r="AH2558" i="1"/>
  <c r="AK2558" i="1" s="1"/>
  <c r="AH2936" i="1"/>
  <c r="AK2936" i="1" s="1"/>
  <c r="AG2977" i="1"/>
  <c r="AH720" i="1"/>
  <c r="AF720" i="1"/>
  <c r="AJ720" i="1" s="1"/>
  <c r="AG720" i="1"/>
  <c r="AH1967" i="1"/>
  <c r="AF1967" i="1"/>
  <c r="AJ1967" i="1" s="1"/>
  <c r="AG1967" i="1"/>
  <c r="AH1111" i="1"/>
  <c r="AG1111" i="1"/>
  <c r="AF1111" i="1"/>
  <c r="AJ1111" i="1" s="1"/>
  <c r="AH1532" i="1"/>
  <c r="AF1532" i="1"/>
  <c r="AJ1532" i="1" s="1"/>
  <c r="AG1532" i="1"/>
  <c r="AF3303" i="1"/>
  <c r="AJ3303" i="1" s="1"/>
  <c r="AH3303" i="1"/>
  <c r="AK3303" i="1" s="1"/>
  <c r="AG3303" i="1"/>
  <c r="AI3303" i="1" s="1"/>
  <c r="AF3961" i="1"/>
  <c r="AJ3961" i="1" s="1"/>
  <c r="AH3961" i="1"/>
  <c r="AK3961" i="1" s="1"/>
  <c r="AG3961" i="1"/>
  <c r="AF302" i="1"/>
  <c r="AJ302" i="1" s="1"/>
  <c r="AH302" i="1"/>
  <c r="AK302" i="1" s="1"/>
  <c r="AG302" i="1"/>
  <c r="AG1978" i="1"/>
  <c r="AH1978" i="1"/>
  <c r="AF1978" i="1"/>
  <c r="AJ1978" i="1" s="1"/>
  <c r="AG3889" i="1"/>
  <c r="AH3889" i="1"/>
  <c r="AK3889" i="1" s="1"/>
  <c r="AF3889" i="1"/>
  <c r="AJ3889" i="1" s="1"/>
  <c r="AG3999" i="1"/>
  <c r="AF3999" i="1"/>
  <c r="AJ3999" i="1" s="1"/>
  <c r="AH3999" i="1"/>
  <c r="AG1635" i="1"/>
  <c r="AF1635" i="1"/>
  <c r="AJ1635" i="1" s="1"/>
  <c r="AH1635" i="1"/>
  <c r="AG3981" i="1"/>
  <c r="AF3981" i="1"/>
  <c r="AJ3981" i="1" s="1"/>
  <c r="AH3981" i="1"/>
  <c r="AF360" i="1"/>
  <c r="AJ360" i="1" s="1"/>
  <c r="AH360" i="1"/>
  <c r="AK360" i="1" s="1"/>
  <c r="AG360" i="1"/>
  <c r="AH821" i="1"/>
  <c r="AK821" i="1" s="1"/>
  <c r="AF821" i="1"/>
  <c r="AJ821" i="1" s="1"/>
  <c r="AG821" i="1"/>
  <c r="AG454" i="1"/>
  <c r="AH454" i="1"/>
  <c r="AK454" i="1" s="1"/>
  <c r="AF454" i="1"/>
  <c r="AH3290" i="1"/>
  <c r="AK3290" i="1" s="1"/>
  <c r="AF3290" i="1"/>
  <c r="AJ3290" i="1" s="1"/>
  <c r="AG3290" i="1"/>
  <c r="AF333" i="1"/>
  <c r="AJ333" i="1" s="1"/>
  <c r="AG333" i="1"/>
  <c r="AH333" i="1"/>
  <c r="AH1344" i="1"/>
  <c r="AK1344" i="1" s="1"/>
  <c r="AF1344" i="1"/>
  <c r="AJ1344" i="1" s="1"/>
  <c r="AG1344" i="1"/>
  <c r="AF2348" i="1"/>
  <c r="AJ2348" i="1" s="1"/>
  <c r="AG2348" i="1"/>
  <c r="AH2348" i="1"/>
  <c r="AG62" i="1"/>
  <c r="AH62" i="1"/>
  <c r="AK62" i="1" s="1"/>
  <c r="AF62" i="1"/>
  <c r="AJ62" i="1" s="1"/>
  <c r="AH1134" i="1"/>
  <c r="AK1134" i="1" s="1"/>
  <c r="AF1134" i="1"/>
  <c r="AJ1134" i="1" s="1"/>
  <c r="AG1134" i="1"/>
  <c r="AG562" i="1"/>
  <c r="AH562" i="1"/>
  <c r="AK562" i="1" s="1"/>
  <c r="AF562" i="1"/>
  <c r="AJ562" i="1" s="1"/>
  <c r="AG3024" i="1"/>
  <c r="AH3024" i="1"/>
  <c r="AK3024" i="1" s="1"/>
  <c r="AF3024" i="1"/>
  <c r="AJ3024" i="1" s="1"/>
  <c r="AH3987" i="1"/>
  <c r="AK3987" i="1" s="1"/>
  <c r="AG3987" i="1"/>
  <c r="AF3987" i="1"/>
  <c r="AJ3987" i="1" s="1"/>
  <c r="AF1187" i="1"/>
  <c r="AJ1187" i="1" s="1"/>
  <c r="AG1187" i="1"/>
  <c r="AH1187" i="1"/>
  <c r="AF2009" i="1"/>
  <c r="AJ2009" i="1" s="1"/>
  <c r="AH2009" i="1"/>
  <c r="AK2009" i="1" s="1"/>
  <c r="AG2009" i="1"/>
  <c r="AF3015" i="1"/>
  <c r="AJ3015" i="1" s="1"/>
  <c r="AG3015" i="1"/>
  <c r="AH3015" i="1"/>
  <c r="AF2520" i="1"/>
  <c r="AJ2520" i="1" s="1"/>
  <c r="AG2520" i="1"/>
  <c r="AH2520" i="1"/>
  <c r="AC2461" i="1"/>
  <c r="AD2461" i="1" s="1"/>
  <c r="AE2461" i="1" s="1"/>
  <c r="AG2360" i="1"/>
  <c r="AH3221" i="1"/>
  <c r="AK3221" i="1" s="1"/>
  <c r="AF491" i="1"/>
  <c r="AJ491" i="1" s="1"/>
  <c r="AH2807" i="1"/>
  <c r="AF4084" i="1"/>
  <c r="AJ4084" i="1" s="1"/>
  <c r="AF2475" i="1"/>
  <c r="AJ2475" i="1" s="1"/>
  <c r="AH94" i="1"/>
  <c r="AK94" i="1" s="1"/>
  <c r="AI2460" i="1"/>
  <c r="AI158" i="1"/>
  <c r="AI1901" i="1"/>
  <c r="AI1023" i="1"/>
  <c r="AI3969" i="1"/>
  <c r="AI3306" i="1"/>
  <c r="AH2160" i="1"/>
  <c r="AK2160" i="1" s="1"/>
  <c r="AI579" i="1"/>
  <c r="AF2584" i="1"/>
  <c r="AJ2584" i="1" s="1"/>
  <c r="AI3711" i="1"/>
  <c r="AI3299" i="1"/>
  <c r="AI2981" i="1"/>
  <c r="AI2925" i="1"/>
  <c r="AI2618" i="1"/>
  <c r="AI3689" i="1"/>
  <c r="AI1601" i="1"/>
  <c r="AI3766" i="1"/>
  <c r="AI2252" i="1"/>
  <c r="AH3166" i="1"/>
  <c r="AK3166" i="1" s="1"/>
  <c r="AI1209" i="1"/>
  <c r="AI3388" i="1"/>
  <c r="AI3503" i="1"/>
  <c r="AI799" i="1"/>
  <c r="AI3661" i="1"/>
  <c r="AI1034" i="1"/>
  <c r="AI1122" i="1"/>
  <c r="AF1309" i="1"/>
  <c r="AJ1309" i="1" s="1"/>
  <c r="AI1055" i="1"/>
  <c r="AI3331" i="1"/>
  <c r="AI355" i="1"/>
  <c r="AI1262" i="1"/>
  <c r="AI3520" i="1"/>
  <c r="AI3048" i="1"/>
  <c r="AI3591" i="1"/>
  <c r="AI100" i="1"/>
  <c r="AI1734" i="1"/>
  <c r="AI3058" i="1"/>
  <c r="AI2676" i="1"/>
  <c r="AF2226" i="1"/>
  <c r="AJ2226" i="1" s="1"/>
  <c r="AI1080" i="1"/>
  <c r="AI469" i="1"/>
  <c r="AI2114" i="1"/>
  <c r="AI3563" i="1"/>
  <c r="AI3336" i="1"/>
  <c r="AI1400" i="1"/>
  <c r="AG3521" i="1"/>
  <c r="AI904" i="1"/>
  <c r="AI1359" i="1"/>
  <c r="AH2800" i="1"/>
  <c r="AK2800" i="1" s="1"/>
  <c r="AI2016" i="1"/>
  <c r="AI3998" i="1"/>
  <c r="AI4086" i="1"/>
  <c r="AI3339" i="1"/>
  <c r="AI430" i="1"/>
  <c r="AH4197" i="1"/>
  <c r="AK4197" i="1" s="1"/>
  <c r="AH2134" i="1"/>
  <c r="AH3393" i="1"/>
  <c r="AG2937" i="1"/>
  <c r="AH4196" i="1"/>
  <c r="AK4196" i="1" s="1"/>
  <c r="AH3081" i="1"/>
  <c r="AK3081" i="1" s="1"/>
  <c r="AF3418" i="1"/>
  <c r="AF2197" i="1"/>
  <c r="AJ2197" i="1" s="1"/>
  <c r="AF911" i="1"/>
  <c r="AJ911" i="1" s="1"/>
  <c r="AF1817" i="1"/>
  <c r="AJ1817" i="1" s="1"/>
  <c r="AI1879" i="1"/>
  <c r="AH804" i="1"/>
  <c r="AK804" i="1" s="1"/>
  <c r="AH2097" i="1"/>
  <c r="AK2097" i="1" s="1"/>
  <c r="AC4217" i="1"/>
  <c r="AD4217" i="1" s="1"/>
  <c r="AE4217" i="1" s="1"/>
  <c r="AD2533" i="1"/>
  <c r="AE2533" i="1" s="1"/>
  <c r="AC679" i="1"/>
  <c r="AC3557" i="1"/>
  <c r="AC1687" i="1"/>
  <c r="AD1687" i="1" s="1"/>
  <c r="AE1687" i="1" s="1"/>
  <c r="AC1697" i="1"/>
  <c r="AC2305" i="1"/>
  <c r="AD2305" i="1" s="1"/>
  <c r="AE2305" i="1" s="1"/>
  <c r="AD4127" i="1"/>
  <c r="AE4127" i="1" s="1"/>
  <c r="AC982" i="1"/>
  <c r="AD982" i="1" s="1"/>
  <c r="AC678" i="1"/>
  <c r="AD678" i="1" s="1"/>
  <c r="AE678" i="1" s="1"/>
  <c r="AC3436" i="1"/>
  <c r="AD3436" i="1" s="1"/>
  <c r="AE3436" i="1" s="1"/>
  <c r="AC1484" i="1"/>
  <c r="AD1484" i="1" s="1"/>
  <c r="AE1484" i="1" s="1"/>
  <c r="AC1732" i="1"/>
  <c r="AD1732" i="1" s="1"/>
  <c r="AC851" i="1"/>
  <c r="AD851" i="1" s="1"/>
  <c r="AE851" i="1" s="1"/>
  <c r="AC1547" i="1"/>
  <c r="AD1547" i="1" s="1"/>
  <c r="AE1547" i="1" s="1"/>
  <c r="AC3357" i="1"/>
  <c r="AD3357" i="1" s="1"/>
  <c r="AC4169" i="1"/>
  <c r="AD4169" i="1" s="1"/>
  <c r="AE4169" i="1" s="1"/>
  <c r="AC655" i="1"/>
  <c r="AD655" i="1" s="1"/>
  <c r="AE655" i="1" s="1"/>
  <c r="AC3553" i="1"/>
  <c r="AD3553" i="1" s="1"/>
  <c r="AE3553" i="1" s="1"/>
  <c r="AC64" i="1"/>
  <c r="AD64" i="1" s="1"/>
  <c r="AE64" i="1" s="1"/>
  <c r="AC3533" i="1"/>
  <c r="AD3533" i="1" s="1"/>
  <c r="AE3533" i="1" s="1"/>
  <c r="AC1914" i="1"/>
  <c r="AD1914" i="1" s="1"/>
  <c r="AC4184" i="1"/>
  <c r="AD4184" i="1" s="1"/>
  <c r="AE4184" i="1" s="1"/>
  <c r="AC2751" i="1"/>
  <c r="AC2835" i="1"/>
  <c r="AD2835" i="1" s="1"/>
  <c r="AE2835" i="1" s="1"/>
  <c r="AC2697" i="1"/>
  <c r="AD2697" i="1" s="1"/>
  <c r="AE2697" i="1" s="1"/>
  <c r="AC10" i="1"/>
  <c r="AD10" i="1" s="1"/>
  <c r="AE10" i="1" s="1"/>
  <c r="AD841" i="1"/>
  <c r="AE841" i="1" s="1"/>
  <c r="AC2915" i="1"/>
  <c r="AD2915" i="1" s="1"/>
  <c r="AC172" i="1"/>
  <c r="AD172" i="1" s="1"/>
  <c r="AC3915" i="1"/>
  <c r="AD3879" i="1"/>
  <c r="AE3879" i="1" s="1"/>
  <c r="AD3327" i="1"/>
  <c r="AI1398" i="1"/>
  <c r="AD1146" i="1"/>
  <c r="AE1146" i="1" s="1"/>
  <c r="AC1819" i="1"/>
  <c r="AD1819" i="1" s="1"/>
  <c r="AE1819" i="1" s="1"/>
  <c r="AH1013" i="1"/>
  <c r="AC3758" i="1"/>
  <c r="AC1944" i="1"/>
  <c r="AD1944" i="1" s="1"/>
  <c r="AE1944" i="1" s="1"/>
  <c r="AC3134" i="1"/>
  <c r="AD3134" i="1" s="1"/>
  <c r="AE3134" i="1" s="1"/>
  <c r="AC2554" i="1"/>
  <c r="AD2554" i="1" s="1"/>
  <c r="AE2554" i="1" s="1"/>
  <c r="AC1115" i="1"/>
  <c r="AD1115" i="1" s="1"/>
  <c r="AE1115" i="1" s="1"/>
  <c r="AC3477" i="1"/>
  <c r="AD3477" i="1" s="1"/>
  <c r="AC3885" i="1"/>
  <c r="AD3885" i="1" s="1"/>
  <c r="AE3885" i="1" s="1"/>
  <c r="AD1394" i="1"/>
  <c r="AE1394" i="1" s="1"/>
  <c r="AH3541" i="1"/>
  <c r="AK3541" i="1" s="1"/>
  <c r="AF3069" i="1"/>
  <c r="AJ3069" i="1" s="1"/>
  <c r="AG3069" i="1"/>
  <c r="AH3069" i="1"/>
  <c r="AG3446" i="1"/>
  <c r="AF3446" i="1"/>
  <c r="AJ3446" i="1" s="1"/>
  <c r="AH3446" i="1"/>
  <c r="AF3376" i="1"/>
  <c r="AJ3376" i="1" s="1"/>
  <c r="AG3376" i="1"/>
  <c r="AH3376" i="1"/>
  <c r="AG3622" i="1"/>
  <c r="AH3622" i="1"/>
  <c r="AK3622" i="1" s="1"/>
  <c r="AF3622" i="1"/>
  <c r="AJ3622" i="1" s="1"/>
  <c r="AG3220" i="1"/>
  <c r="AF3220" i="1"/>
  <c r="AJ3220" i="1" s="1"/>
  <c r="AH3220" i="1"/>
  <c r="AH3965" i="1"/>
  <c r="AK3965" i="1" s="1"/>
  <c r="AF3965" i="1"/>
  <c r="AJ3965" i="1" s="1"/>
  <c r="AG3965" i="1"/>
  <c r="AG1404" i="1"/>
  <c r="AH1404" i="1"/>
  <c r="AK1404" i="1" s="1"/>
  <c r="AF1404" i="1"/>
  <c r="AJ1404" i="1" s="1"/>
  <c r="AG3491" i="1"/>
  <c r="AH3491" i="1"/>
  <c r="AK3491" i="1" s="1"/>
  <c r="AF3491" i="1"/>
  <c r="AJ3491" i="1" s="1"/>
  <c r="AG448" i="1"/>
  <c r="AH448" i="1"/>
  <c r="AK448" i="1" s="1"/>
  <c r="AF448" i="1"/>
  <c r="AJ448" i="1" s="1"/>
  <c r="AF2656" i="1"/>
  <c r="AJ2656" i="1" s="1"/>
  <c r="AG2656" i="1"/>
  <c r="AH2656" i="1"/>
  <c r="AF1754" i="1"/>
  <c r="AJ1754" i="1" s="1"/>
  <c r="AG1754" i="1"/>
  <c r="AH1754" i="1"/>
  <c r="AF1495" i="1"/>
  <c r="AJ1495" i="1" s="1"/>
  <c r="AG1495" i="1"/>
  <c r="AH1495" i="1"/>
  <c r="AF1406" i="1"/>
  <c r="AJ1406" i="1" s="1"/>
  <c r="AG1406" i="1"/>
  <c r="AH1406" i="1"/>
  <c r="AG2646" i="1"/>
  <c r="AH2646" i="1"/>
  <c r="AK2646" i="1" s="1"/>
  <c r="AF2646" i="1"/>
  <c r="AJ2646" i="1" s="1"/>
  <c r="AG3259" i="1"/>
  <c r="AH3259" i="1"/>
  <c r="AK3259" i="1" s="1"/>
  <c r="AF3259" i="1"/>
  <c r="AJ3259" i="1" s="1"/>
  <c r="AH2740" i="1"/>
  <c r="AG2740" i="1"/>
  <c r="AF2740" i="1"/>
  <c r="AJ2740" i="1" s="1"/>
  <c r="AF3869" i="1"/>
  <c r="AJ3869" i="1" s="1"/>
  <c r="AG3869" i="1"/>
  <c r="AH3869" i="1"/>
  <c r="AH555" i="1"/>
  <c r="AK555" i="1" s="1"/>
  <c r="AF555" i="1"/>
  <c r="AJ555" i="1" s="1"/>
  <c r="AG555" i="1"/>
  <c r="AI1841" i="1"/>
  <c r="AC3789" i="1"/>
  <c r="AD3789" i="1" s="1"/>
  <c r="AE3789" i="1" s="1"/>
  <c r="AF1717" i="1"/>
  <c r="AJ1717" i="1" s="1"/>
  <c r="AG1717" i="1"/>
  <c r="AH1717" i="1"/>
  <c r="AK1717" i="1" s="1"/>
  <c r="AG762" i="1"/>
  <c r="AH762" i="1"/>
  <c r="AK762" i="1" s="1"/>
  <c r="AF762" i="1"/>
  <c r="AJ762" i="1" s="1"/>
  <c r="AF3340" i="1"/>
  <c r="AJ3340" i="1" s="1"/>
  <c r="AH3340" i="1"/>
  <c r="AK3340" i="1" s="1"/>
  <c r="AG3340" i="1"/>
  <c r="AG3428" i="1"/>
  <c r="AF3428" i="1"/>
  <c r="AJ3428" i="1" s="1"/>
  <c r="AH3428" i="1"/>
  <c r="AG1958" i="1"/>
  <c r="AF1958" i="1"/>
  <c r="AJ1958" i="1" s="1"/>
  <c r="AH1958" i="1"/>
  <c r="AH2084" i="1"/>
  <c r="AG2084" i="1"/>
  <c r="AF2084" i="1"/>
  <c r="AJ2084" i="1" s="1"/>
  <c r="AH240" i="1"/>
  <c r="AK240" i="1" s="1"/>
  <c r="AF240" i="1"/>
  <c r="AJ240" i="1" s="1"/>
  <c r="AG240" i="1"/>
  <c r="AF2439" i="1"/>
  <c r="AJ2439" i="1" s="1"/>
  <c r="AG2439" i="1"/>
  <c r="AH2439" i="1"/>
  <c r="AK2439" i="1" s="1"/>
  <c r="AG2893" i="1"/>
  <c r="AH2893" i="1"/>
  <c r="AK2893" i="1" s="1"/>
  <c r="AF2893" i="1"/>
  <c r="AJ2893" i="1" s="1"/>
  <c r="AH4132" i="1"/>
  <c r="AF4132" i="1"/>
  <c r="AJ4132" i="1" s="1"/>
  <c r="AG4132" i="1"/>
  <c r="AF3359" i="1"/>
  <c r="AJ3359" i="1" s="1"/>
  <c r="AG3360" i="1"/>
  <c r="AH3136" i="1"/>
  <c r="AH1695" i="1"/>
  <c r="AH336" i="1"/>
  <c r="AK336" i="1" s="1"/>
  <c r="AH1766" i="1"/>
  <c r="AK1766" i="1" s="1"/>
  <c r="AH3782" i="1"/>
  <c r="AH1424" i="1"/>
  <c r="AH1773" i="1"/>
  <c r="AK1773" i="1" s="1"/>
  <c r="AH3349" i="1"/>
  <c r="AG58" i="1"/>
  <c r="AH1996" i="1"/>
  <c r="AK1996" i="1" s="1"/>
  <c r="AF2360" i="1"/>
  <c r="AJ2360" i="1" s="1"/>
  <c r="AH3131" i="1"/>
  <c r="AK3131" i="1" s="1"/>
  <c r="AF3221" i="1"/>
  <c r="AJ3221" i="1" s="1"/>
  <c r="AF3770" i="1"/>
  <c r="AJ3770" i="1" s="1"/>
  <c r="AH3901" i="1"/>
  <c r="AK3901" i="1" s="1"/>
  <c r="AH577" i="1"/>
  <c r="AH1916" i="1"/>
  <c r="AK1916" i="1" s="1"/>
  <c r="AF3059" i="1"/>
  <c r="AH1408" i="1"/>
  <c r="AH3360" i="1"/>
  <c r="AK3360" i="1" s="1"/>
  <c r="AH647" i="1"/>
  <c r="AH1018" i="1"/>
  <c r="AH2371" i="1"/>
  <c r="AK2371" i="1" s="1"/>
  <c r="AH1377" i="1"/>
  <c r="AK1377" i="1" s="1"/>
  <c r="AH1608" i="1"/>
  <c r="AH1570" i="1"/>
  <c r="AK1570" i="1" s="1"/>
  <c r="AH4110" i="1"/>
  <c r="AK4110" i="1" s="1"/>
  <c r="AH3265" i="1"/>
  <c r="AH925" i="1"/>
  <c r="AH59" i="1"/>
  <c r="AK59" i="1" s="1"/>
  <c r="AF2807" i="1"/>
  <c r="AJ2807" i="1" s="1"/>
  <c r="AH4084" i="1"/>
  <c r="AH2475" i="1"/>
  <c r="AH3714" i="1"/>
  <c r="AK3714" i="1" s="1"/>
  <c r="AH2258" i="1"/>
  <c r="AK2258" i="1" s="1"/>
  <c r="AF94" i="1"/>
  <c r="AJ94" i="1" s="1"/>
  <c r="AH776" i="1"/>
  <c r="AK776" i="1" s="1"/>
  <c r="AH3438" i="1"/>
  <c r="AK3438" i="1" s="1"/>
  <c r="AF2160" i="1"/>
  <c r="AJ2160" i="1" s="1"/>
  <c r="AH2199" i="1"/>
  <c r="AK2199" i="1" s="1"/>
  <c r="AH2584" i="1"/>
  <c r="AK2584" i="1" s="1"/>
  <c r="AF3166" i="1"/>
  <c r="AH788" i="1"/>
  <c r="AK788" i="1" s="1"/>
  <c r="AH1309" i="1"/>
  <c r="AH2873" i="1"/>
  <c r="AH2226" i="1"/>
  <c r="AF3521" i="1"/>
  <c r="AJ3521" i="1" s="1"/>
  <c r="AF2800" i="1"/>
  <c r="AJ2800" i="1" s="1"/>
  <c r="AF3974" i="1"/>
  <c r="AF3544" i="1"/>
  <c r="AJ3544" i="1" s="1"/>
  <c r="AF4197" i="1"/>
  <c r="AJ4197" i="1" s="1"/>
  <c r="AF2134" i="1"/>
  <c r="AJ2134" i="1" s="1"/>
  <c r="AF3393" i="1"/>
  <c r="AJ3393" i="1" s="1"/>
  <c r="AH2172" i="1"/>
  <c r="AK2172" i="1" s="1"/>
  <c r="AH2135" i="1"/>
  <c r="AK2135" i="1" s="1"/>
  <c r="AH2263" i="1"/>
  <c r="AK2263" i="1" s="1"/>
  <c r="AH132" i="1"/>
  <c r="AK132" i="1" s="1"/>
  <c r="AH1621" i="1"/>
  <c r="AK1621" i="1" s="1"/>
  <c r="AH3723" i="1"/>
  <c r="AK3723" i="1" s="1"/>
  <c r="AF2937" i="1"/>
  <c r="AJ2937" i="1" s="1"/>
  <c r="AF4196" i="1"/>
  <c r="AJ4196" i="1" s="1"/>
  <c r="AH3418" i="1"/>
  <c r="AK3418" i="1" s="1"/>
  <c r="AF1880" i="1"/>
  <c r="AJ1880" i="1" s="1"/>
  <c r="AH2197" i="1"/>
  <c r="AH911" i="1"/>
  <c r="AK911" i="1" s="1"/>
  <c r="AF3832" i="1"/>
  <c r="AF3416" i="1"/>
  <c r="AH2582" i="1"/>
  <c r="AK2582" i="1" s="1"/>
  <c r="AH1817" i="1"/>
  <c r="AH3036" i="1"/>
  <c r="AK3036" i="1" s="1"/>
  <c r="AH288" i="1"/>
  <c r="AK288" i="1" s="1"/>
  <c r="AF804" i="1"/>
  <c r="AF2097" i="1"/>
  <c r="AC1809" i="1"/>
  <c r="AD1809" i="1" s="1"/>
  <c r="AE1809" i="1" s="1"/>
  <c r="AC2217" i="1"/>
  <c r="AD2217" i="1" s="1"/>
  <c r="AC3836" i="1"/>
  <c r="AC2851" i="1"/>
  <c r="AD2851" i="1" s="1"/>
  <c r="AE2851" i="1" s="1"/>
  <c r="AC2496" i="1"/>
  <c r="AD2496" i="1" s="1"/>
  <c r="AE2496" i="1" s="1"/>
  <c r="AD6" i="1"/>
  <c r="AC3768" i="1"/>
  <c r="AD3768" i="1" s="1"/>
  <c r="AC2325" i="1"/>
  <c r="AD2325" i="1" s="1"/>
  <c r="AE2325" i="1" s="1"/>
  <c r="AC818" i="1"/>
  <c r="AD818" i="1" s="1"/>
  <c r="AE818" i="1" s="1"/>
  <c r="AD2272" i="1"/>
  <c r="AE2272" i="1" s="1"/>
  <c r="AD1903" i="1"/>
  <c r="AC1063" i="1"/>
  <c r="AD1063" i="1" s="1"/>
  <c r="AE1063" i="1" s="1"/>
  <c r="AC222" i="1"/>
  <c r="AD222" i="1" s="1"/>
  <c r="AE222" i="1" s="1"/>
  <c r="AC2808" i="1"/>
  <c r="AD2808" i="1" s="1"/>
  <c r="AE2808" i="1" s="1"/>
  <c r="AC1216" i="1"/>
  <c r="AD1216" i="1" s="1"/>
  <c r="AE1216" i="1" s="1"/>
  <c r="AC1742" i="1"/>
  <c r="AD1742" i="1" s="1"/>
  <c r="AE1742" i="1" s="1"/>
  <c r="AC2690" i="1"/>
  <c r="AD2690" i="1" s="1"/>
  <c r="AE2690" i="1" s="1"/>
  <c r="AC1569" i="1"/>
  <c r="AD1569" i="1" s="1"/>
  <c r="AE1569" i="1" s="1"/>
  <c r="AC1954" i="1"/>
  <c r="AD1954" i="1" s="1"/>
  <c r="AE1954" i="1" s="1"/>
  <c r="AC2301" i="1"/>
  <c r="AD2301" i="1" s="1"/>
  <c r="AE2301" i="1" s="1"/>
  <c r="AC486" i="1"/>
  <c r="AD486" i="1" s="1"/>
  <c r="AD3997" i="1"/>
  <c r="AC2795" i="1"/>
  <c r="AD2795" i="1" s="1"/>
  <c r="AE2795" i="1" s="1"/>
  <c r="AC2669" i="1"/>
  <c r="AC3118" i="1"/>
  <c r="AC929" i="1"/>
  <c r="AD929" i="1" s="1"/>
  <c r="AE929" i="1" s="1"/>
  <c r="AC978" i="1"/>
  <c r="AD978" i="1" s="1"/>
  <c r="AE978" i="1" s="1"/>
  <c r="AD2380" i="1"/>
  <c r="AC126" i="1"/>
  <c r="AD126" i="1" s="1"/>
  <c r="AE126" i="1" s="1"/>
  <c r="AC1785" i="1"/>
  <c r="AD1785" i="1" s="1"/>
  <c r="AE1785" i="1" s="1"/>
  <c r="AC1800" i="1"/>
  <c r="AC313" i="1"/>
  <c r="AD313" i="1" s="1"/>
  <c r="AC1504" i="1"/>
  <c r="AC394" i="1"/>
  <c r="AD394" i="1" s="1"/>
  <c r="AE394" i="1" s="1"/>
  <c r="AC3698" i="1"/>
  <c r="AD3698" i="1" s="1"/>
  <c r="AE3698" i="1" s="1"/>
  <c r="AC1093" i="1"/>
  <c r="AD1093" i="1" s="1"/>
  <c r="AE1093" i="1" s="1"/>
  <c r="AC2914" i="1"/>
  <c r="AD2914" i="1" s="1"/>
  <c r="AE2914" i="1" s="1"/>
  <c r="AC1102" i="1"/>
  <c r="AD1102" i="1" s="1"/>
  <c r="AE1102" i="1" s="1"/>
  <c r="AC3559" i="1"/>
  <c r="AD3559" i="1" s="1"/>
  <c r="AE3559" i="1" s="1"/>
  <c r="AC3748" i="1"/>
  <c r="AD3748" i="1" s="1"/>
  <c r="AD4211" i="1"/>
  <c r="AC4175" i="1"/>
  <c r="AD4175" i="1" s="1"/>
  <c r="AE4175" i="1" s="1"/>
  <c r="AC3838" i="1"/>
  <c r="AD3838" i="1" s="1"/>
  <c r="AE3838" i="1" s="1"/>
  <c r="AC3412" i="1"/>
  <c r="AD3412" i="1" s="1"/>
  <c r="AD1680" i="1"/>
  <c r="AC4055" i="1"/>
  <c r="AC4136" i="1"/>
  <c r="AD4136" i="1" s="1"/>
  <c r="AE4136" i="1" s="1"/>
  <c r="AC1169" i="1"/>
  <c r="AD1169" i="1" s="1"/>
  <c r="AE1169" i="1" s="1"/>
  <c r="AI1340" i="1"/>
  <c r="AC1085" i="1"/>
  <c r="AD1085" i="1" s="1"/>
  <c r="AE1085" i="1" s="1"/>
  <c r="AC2971" i="1"/>
  <c r="AD2971" i="1" s="1"/>
  <c r="AE2971" i="1" s="1"/>
  <c r="AC1362" i="1"/>
  <c r="AD1362" i="1" s="1"/>
  <c r="AE1362" i="1" s="1"/>
  <c r="AC1427" i="1"/>
  <c r="AD1427" i="1" s="1"/>
  <c r="AE1427" i="1" s="1"/>
  <c r="AC3581" i="1"/>
  <c r="AD3581" i="1" s="1"/>
  <c r="AE3581" i="1" s="1"/>
  <c r="AC3010" i="1"/>
  <c r="AD3010" i="1" s="1"/>
  <c r="AC1401" i="1"/>
  <c r="AD1401" i="1" s="1"/>
  <c r="AE1401" i="1" s="1"/>
  <c r="AC1867" i="1"/>
  <c r="AC1760" i="1"/>
  <c r="AC25" i="1"/>
  <c r="AD25" i="1" s="1"/>
  <c r="AI2151" i="1"/>
  <c r="AC1656" i="1"/>
  <c r="AD1656" i="1" s="1"/>
  <c r="AE1656" i="1" s="1"/>
  <c r="AC712" i="1"/>
  <c r="AD712" i="1" s="1"/>
  <c r="AE712" i="1" s="1"/>
  <c r="AC1908" i="1"/>
  <c r="AD1908" i="1" s="1"/>
  <c r="AC3109" i="1"/>
  <c r="AD3109" i="1" s="1"/>
  <c r="AE3109" i="1" s="1"/>
  <c r="AG1013" i="1"/>
  <c r="AI1013" i="1" s="1"/>
  <c r="AC4091" i="1"/>
  <c r="AC1047" i="1"/>
  <c r="AD1047" i="1" s="1"/>
  <c r="AE1047" i="1" s="1"/>
  <c r="AC1554" i="1"/>
  <c r="AD1554" i="1" s="1"/>
  <c r="AE1554" i="1" s="1"/>
  <c r="AC477" i="1"/>
  <c r="AD477" i="1" s="1"/>
  <c r="AC2993" i="1"/>
  <c r="AD2993" i="1" s="1"/>
  <c r="AE2993" i="1" s="1"/>
  <c r="AC1890" i="1"/>
  <c r="AD1890" i="1" s="1"/>
  <c r="AE1890" i="1" s="1"/>
  <c r="AC3918" i="1"/>
  <c r="AC2095" i="1"/>
  <c r="AD2095" i="1" s="1"/>
  <c r="AE2095" i="1" s="1"/>
  <c r="AI3156" i="1"/>
  <c r="AI2587" i="1"/>
  <c r="AC308" i="1"/>
  <c r="AD308" i="1" s="1"/>
  <c r="AC1372" i="1"/>
  <c r="AD1372" i="1" s="1"/>
  <c r="AE1372" i="1" s="1"/>
  <c r="AC409" i="1"/>
  <c r="AI3433" i="1"/>
  <c r="AI2583" i="1"/>
  <c r="AF595" i="1"/>
  <c r="AJ595" i="1" s="1"/>
  <c r="AG595" i="1"/>
  <c r="AH595" i="1"/>
  <c r="AC3212" i="1"/>
  <c r="AD3212" i="1" s="1"/>
  <c r="AE3212" i="1" s="1"/>
  <c r="AG1041" i="1"/>
  <c r="AF1041" i="1"/>
  <c r="AJ1041" i="1" s="1"/>
  <c r="AH1041" i="1"/>
  <c r="AK1041" i="1" s="1"/>
  <c r="AF93" i="1"/>
  <c r="AJ93" i="1" s="1"/>
  <c r="AG93" i="1"/>
  <c r="AH93" i="1"/>
  <c r="AK93" i="1" s="1"/>
  <c r="AF155" i="1"/>
  <c r="AJ155" i="1" s="1"/>
  <c r="AG155" i="1"/>
  <c r="AH155" i="1"/>
  <c r="AK155" i="1" s="1"/>
  <c r="AG819" i="1"/>
  <c r="AH819" i="1"/>
  <c r="AF819" i="1"/>
  <c r="AJ819" i="1" s="1"/>
  <c r="AH3229" i="1"/>
  <c r="AF3229" i="1"/>
  <c r="AJ3229" i="1" s="1"/>
  <c r="AG3229" i="1"/>
  <c r="AG54" i="1"/>
  <c r="AH54" i="1"/>
  <c r="AF54" i="1"/>
  <c r="AJ54" i="1" s="1"/>
  <c r="AF416" i="1"/>
  <c r="AJ416" i="1" s="1"/>
  <c r="AG416" i="1"/>
  <c r="AH416" i="1"/>
  <c r="AK416" i="1" s="1"/>
  <c r="AH436" i="1"/>
  <c r="AG436" i="1"/>
  <c r="AF436" i="1"/>
  <c r="AJ436" i="1" s="1"/>
  <c r="AH2844" i="1"/>
  <c r="AG2844" i="1"/>
  <c r="AF2844" i="1"/>
  <c r="AJ2844" i="1" s="1"/>
  <c r="AG2889" i="1"/>
  <c r="AH2889" i="1"/>
  <c r="AF2889" i="1"/>
  <c r="AJ2889" i="1" s="1"/>
  <c r="AG2249" i="1"/>
  <c r="AH2249" i="1"/>
  <c r="AF2249" i="1"/>
  <c r="AJ2249" i="1" s="1"/>
  <c r="AG4039" i="1"/>
  <c r="AH4039" i="1"/>
  <c r="AF4039" i="1"/>
  <c r="AJ4039" i="1" s="1"/>
  <c r="AF1856" i="1"/>
  <c r="AJ1856" i="1" s="1"/>
  <c r="AG1856" i="1"/>
  <c r="AH1856" i="1"/>
  <c r="AK1856" i="1" s="1"/>
  <c r="AI3055" i="1"/>
  <c r="AG2756" i="1"/>
  <c r="AF2756" i="1"/>
  <c r="AJ2756" i="1" s="1"/>
  <c r="AH2756" i="1"/>
  <c r="AK2756" i="1" s="1"/>
  <c r="AC3592" i="1"/>
  <c r="AD3592" i="1" s="1"/>
  <c r="AE3592" i="1" s="1"/>
  <c r="AI2873" i="1"/>
  <c r="AD523" i="1"/>
  <c r="AH3470" i="1"/>
  <c r="AK3470" i="1" s="1"/>
  <c r="AF3470" i="1"/>
  <c r="AJ3470" i="1" s="1"/>
  <c r="AG3470" i="1"/>
  <c r="AF1084" i="1"/>
  <c r="AJ1084" i="1" s="1"/>
  <c r="AH1084" i="1"/>
  <c r="AK1084" i="1" s="1"/>
  <c r="AG1084" i="1"/>
  <c r="AC1667" i="1"/>
  <c r="AD1667" i="1" s="1"/>
  <c r="AE1667" i="1" s="1"/>
  <c r="AF1950" i="1"/>
  <c r="AJ1950" i="1" s="1"/>
  <c r="AG3534" i="1"/>
  <c r="AH3534" i="1"/>
  <c r="AF3534" i="1"/>
  <c r="AJ3534" i="1" s="1"/>
  <c r="AF231" i="1"/>
  <c r="AJ231" i="1" s="1"/>
  <c r="AG231" i="1"/>
  <c r="AH231" i="1"/>
  <c r="AF2509" i="1"/>
  <c r="AJ2509" i="1" s="1"/>
  <c r="AG2509" i="1"/>
  <c r="AH2509" i="1"/>
  <c r="AK2509" i="1" s="1"/>
  <c r="AG4042" i="1"/>
  <c r="AF4042" i="1"/>
  <c r="AJ4042" i="1" s="1"/>
  <c r="AH4042" i="1"/>
  <c r="AK4042" i="1" s="1"/>
  <c r="AH58" i="1"/>
  <c r="AK58" i="1" s="1"/>
  <c r="AF3131" i="1"/>
  <c r="AH3770" i="1"/>
  <c r="AF577" i="1"/>
  <c r="AJ577" i="1" s="1"/>
  <c r="AF3556" i="1"/>
  <c r="AJ3556" i="1" s="1"/>
  <c r="AF275" i="1"/>
  <c r="AJ275" i="1" s="1"/>
  <c r="AC681" i="1"/>
  <c r="AD681" i="1" s="1"/>
  <c r="AE681" i="1" s="1"/>
  <c r="AC1465" i="1"/>
  <c r="AD1465" i="1" s="1"/>
  <c r="AE1465" i="1" s="1"/>
  <c r="AC743" i="1"/>
  <c r="AD743" i="1" s="1"/>
  <c r="AE743" i="1" s="1"/>
  <c r="AC771" i="1"/>
  <c r="AD771" i="1" s="1"/>
  <c r="AE771" i="1" s="1"/>
  <c r="AC2404" i="1"/>
  <c r="AD2404" i="1" s="1"/>
  <c r="AE2404" i="1" s="1"/>
  <c r="AC3209" i="1"/>
  <c r="AD3209" i="1" s="1"/>
  <c r="AC3467" i="1"/>
  <c r="AC622" i="1"/>
  <c r="AD622" i="1" s="1"/>
  <c r="AE622" i="1" s="1"/>
  <c r="AC256" i="1"/>
  <c r="AD256" i="1" s="1"/>
  <c r="AC4220" i="1"/>
  <c r="AD4220" i="1" s="1"/>
  <c r="AC2323" i="1"/>
  <c r="AD2323" i="1" s="1"/>
  <c r="AE2323" i="1" s="1"/>
  <c r="AC3482" i="1"/>
  <c r="AD3482" i="1" s="1"/>
  <c r="AE3482" i="1" s="1"/>
  <c r="AC3020" i="1"/>
  <c r="AD3020" i="1" s="1"/>
  <c r="AC3883" i="1"/>
  <c r="AD3883" i="1" s="1"/>
  <c r="AE3883" i="1" s="1"/>
  <c r="AC3420" i="1"/>
  <c r="AD3420" i="1" s="1"/>
  <c r="AE3420" i="1" s="1"/>
  <c r="AC2908" i="1"/>
  <c r="AD2908" i="1" s="1"/>
  <c r="AE2908" i="1" s="1"/>
  <c r="AC2575" i="1"/>
  <c r="AD2575" i="1" s="1"/>
  <c r="AE2575" i="1" s="1"/>
  <c r="AC2463" i="1"/>
  <c r="AD2463" i="1" s="1"/>
  <c r="AE2463" i="1" s="1"/>
  <c r="AC3815" i="1"/>
  <c r="AD3815" i="1" s="1"/>
  <c r="AE3815" i="1" s="1"/>
  <c r="AC103" i="1"/>
  <c r="AD103" i="1" s="1"/>
  <c r="AE103" i="1" s="1"/>
  <c r="AC2006" i="1"/>
  <c r="AD2006" i="1" s="1"/>
  <c r="AE2006" i="1" s="1"/>
  <c r="AC2388" i="1"/>
  <c r="AD2388" i="1" s="1"/>
  <c r="AE2388" i="1" s="1"/>
  <c r="AC977" i="1"/>
  <c r="AD977" i="1" s="1"/>
  <c r="AE977" i="1" s="1"/>
  <c r="AC2234" i="1"/>
  <c r="AD2234" i="1" s="1"/>
  <c r="AE2234" i="1" s="1"/>
  <c r="AC1808" i="1"/>
  <c r="AD1808" i="1" s="1"/>
  <c r="AE1808" i="1" s="1"/>
  <c r="AC936" i="1"/>
  <c r="AD936" i="1" s="1"/>
  <c r="AE936" i="1" s="1"/>
  <c r="AC2892" i="1"/>
  <c r="AD2892" i="1" s="1"/>
  <c r="AE2892" i="1" s="1"/>
  <c r="AC2719" i="1"/>
  <c r="AC3064" i="1"/>
  <c r="AD3064" i="1" s="1"/>
  <c r="AC902" i="1"/>
  <c r="AD902" i="1" s="1"/>
  <c r="AE902" i="1" s="1"/>
  <c r="AC13" i="1"/>
  <c r="AD13" i="1" s="1"/>
  <c r="AC629" i="1"/>
  <c r="AD629" i="1" s="1"/>
  <c r="AE629" i="1" s="1"/>
  <c r="AC2403" i="1"/>
  <c r="AD2403" i="1" s="1"/>
  <c r="AC881" i="1"/>
  <c r="AD881" i="1" s="1"/>
  <c r="AE881" i="1" s="1"/>
  <c r="AC1574" i="1"/>
  <c r="AD1574" i="1" s="1"/>
  <c r="AE1574" i="1" s="1"/>
  <c r="AC1211" i="1"/>
  <c r="AC408" i="1"/>
  <c r="AD408" i="1" s="1"/>
  <c r="AE408" i="1" s="1"/>
  <c r="AC3354" i="1"/>
  <c r="AD3354" i="1" s="1"/>
  <c r="AE3354" i="1" s="1"/>
  <c r="AC1984" i="1"/>
  <c r="AD1984" i="1" s="1"/>
  <c r="AC1403" i="1"/>
  <c r="AD1403" i="1" s="1"/>
  <c r="AE1403" i="1" s="1"/>
  <c r="AC1511" i="1"/>
  <c r="AD1511" i="1" s="1"/>
  <c r="AC1094" i="1"/>
  <c r="AD1094" i="1" s="1"/>
  <c r="AE1094" i="1" s="1"/>
  <c r="AC460" i="1"/>
  <c r="AD460" i="1" s="1"/>
  <c r="AE460" i="1" s="1"/>
  <c r="AC2023" i="1"/>
  <c r="AD2023" i="1" s="1"/>
  <c r="AE2023" i="1" s="1"/>
  <c r="AC3473" i="1"/>
  <c r="AD3473" i="1" s="1"/>
  <c r="AE3473" i="1" s="1"/>
  <c r="AC127" i="1"/>
  <c r="AD127" i="1" s="1"/>
  <c r="AE127" i="1" s="1"/>
  <c r="AC554" i="1"/>
  <c r="AD554" i="1" s="1"/>
  <c r="AE554" i="1" s="1"/>
  <c r="AC3752" i="1"/>
  <c r="AD3752" i="1" s="1"/>
  <c r="AE3752" i="1" s="1"/>
  <c r="AC3228" i="1"/>
  <c r="AD3228" i="1" s="1"/>
  <c r="AE3228" i="1" s="1"/>
  <c r="AC393" i="1"/>
  <c r="AC643" i="1"/>
  <c r="AD643" i="1" s="1"/>
  <c r="AC2452" i="1"/>
  <c r="AD2452" i="1" s="1"/>
  <c r="AE2452" i="1" s="1"/>
  <c r="AC3759" i="1"/>
  <c r="AD3759" i="1" s="1"/>
  <c r="AE3759" i="1" s="1"/>
  <c r="AC354" i="1"/>
  <c r="AD354" i="1" s="1"/>
  <c r="AE354" i="1" s="1"/>
  <c r="AC991" i="1"/>
  <c r="AD991" i="1" s="1"/>
  <c r="AE991" i="1" s="1"/>
  <c r="AC322" i="1"/>
  <c r="AD322" i="1" s="1"/>
  <c r="AE322" i="1" s="1"/>
  <c r="AC3288" i="1"/>
  <c r="AD3288" i="1" s="1"/>
  <c r="AE3288" i="1" s="1"/>
  <c r="AC738" i="1"/>
  <c r="AD738" i="1" s="1"/>
  <c r="AE738" i="1" s="1"/>
  <c r="AC769" i="1"/>
  <c r="AD769" i="1" s="1"/>
  <c r="AE769" i="1" s="1"/>
  <c r="AC3647" i="1"/>
  <c r="AD3647" i="1" s="1"/>
  <c r="AE3647" i="1" s="1"/>
  <c r="AC2124" i="1"/>
  <c r="AD2124" i="1" s="1"/>
  <c r="AE2124" i="1" s="1"/>
  <c r="AC4149" i="1"/>
  <c r="AD4149" i="1" s="1"/>
  <c r="AE4149" i="1" s="1"/>
  <c r="AC181" i="1"/>
  <c r="AD181" i="1" s="1"/>
  <c r="AE181" i="1" s="1"/>
  <c r="AC1112" i="1"/>
  <c r="AD1112" i="1" s="1"/>
  <c r="AE1112" i="1" s="1"/>
  <c r="AC1357" i="1"/>
  <c r="AD1357" i="1" s="1"/>
  <c r="AE1357" i="1" s="1"/>
  <c r="AC1600" i="1"/>
  <c r="AD1600" i="1" s="1"/>
  <c r="AE1600" i="1" s="1"/>
  <c r="AC2120" i="1"/>
  <c r="AD2120" i="1" s="1"/>
  <c r="AE2120" i="1" s="1"/>
  <c r="AC934" i="1"/>
  <c r="AD934" i="1" s="1"/>
  <c r="AE934" i="1" s="1"/>
  <c r="AC12" i="1"/>
  <c r="AD12" i="1" s="1"/>
  <c r="AC151" i="1"/>
  <c r="AD151" i="1" s="1"/>
  <c r="AE151" i="1" s="1"/>
  <c r="AC2434" i="1"/>
  <c r="AD2434" i="1" s="1"/>
  <c r="AE2434" i="1" s="1"/>
  <c r="AC2880" i="1"/>
  <c r="AD2880" i="1" s="1"/>
  <c r="AE2880" i="1" s="1"/>
  <c r="AC3293" i="1"/>
  <c r="AD3293" i="1" s="1"/>
  <c r="AE3293" i="1" s="1"/>
  <c r="AC573" i="1"/>
  <c r="AC494" i="1"/>
  <c r="AD494" i="1" s="1"/>
  <c r="AE494" i="1" s="1"/>
  <c r="AC1346" i="1"/>
  <c r="AD1346" i="1" s="1"/>
  <c r="AE1346" i="1" s="1"/>
  <c r="AC419" i="1"/>
  <c r="AD419" i="1" s="1"/>
  <c r="AE419" i="1" s="1"/>
  <c r="AC632" i="1"/>
  <c r="AD632" i="1" s="1"/>
  <c r="AF3541" i="1"/>
  <c r="AI3638" i="1"/>
  <c r="AC1997" i="1"/>
  <c r="AD1997" i="1" s="1"/>
  <c r="AE1997" i="1" s="1"/>
  <c r="AC1436" i="1"/>
  <c r="AD1436" i="1" s="1"/>
  <c r="AG243" i="1"/>
  <c r="AF243" i="1"/>
  <c r="AJ243" i="1" s="1"/>
  <c r="AH243" i="1"/>
  <c r="AF3548" i="1"/>
  <c r="AJ3548" i="1" s="1"/>
  <c r="AG3548" i="1"/>
  <c r="AH3548" i="1"/>
  <c r="AK3548" i="1" s="1"/>
  <c r="AH356" i="1"/>
  <c r="AF356" i="1"/>
  <c r="AJ356" i="1" s="1"/>
  <c r="AG356" i="1"/>
  <c r="AF2121" i="1"/>
  <c r="AJ2121" i="1" s="1"/>
  <c r="AG2121" i="1"/>
  <c r="AH2121" i="1"/>
  <c r="AK2121" i="1" s="1"/>
  <c r="AG232" i="1"/>
  <c r="AF232" i="1"/>
  <c r="AJ232" i="1" s="1"/>
  <c r="AH232" i="1"/>
  <c r="AH2639" i="1"/>
  <c r="AK2639" i="1" s="1"/>
  <c r="AF2639" i="1"/>
  <c r="AJ2639" i="1" s="1"/>
  <c r="AG2639" i="1"/>
  <c r="AH2871" i="1"/>
  <c r="AG2871" i="1"/>
  <c r="AF2871" i="1"/>
  <c r="AJ2871" i="1" s="1"/>
  <c r="AF1373" i="1"/>
  <c r="AJ1373" i="1" s="1"/>
  <c r="AG1373" i="1"/>
  <c r="AH1373" i="1"/>
  <c r="AK1373" i="1" s="1"/>
  <c r="AH16" i="1"/>
  <c r="AF16" i="1"/>
  <c r="AJ16" i="1" s="1"/>
  <c r="AG16" i="1"/>
  <c r="AG3810" i="1"/>
  <c r="AH3810" i="1"/>
  <c r="AF3810" i="1"/>
  <c r="AJ3810" i="1" s="1"/>
  <c r="AF4115" i="1"/>
  <c r="AJ4115" i="1" s="1"/>
  <c r="AG4115" i="1"/>
  <c r="AH4115" i="1"/>
  <c r="AK4115" i="1" s="1"/>
  <c r="AH3305" i="1"/>
  <c r="AF3305" i="1"/>
  <c r="AJ3305" i="1" s="1"/>
  <c r="AG3305" i="1"/>
  <c r="AC2368" i="1"/>
  <c r="AD2368" i="1" s="1"/>
  <c r="AE2368" i="1" s="1"/>
  <c r="AF3445" i="1"/>
  <c r="AJ3445" i="1" s="1"/>
  <c r="AC3727" i="1"/>
  <c r="AD3727" i="1" s="1"/>
  <c r="AE3727" i="1" s="1"/>
  <c r="AC33" i="1"/>
  <c r="AD33" i="1" s="1"/>
  <c r="AE33" i="1" s="1"/>
  <c r="AC3620" i="1"/>
  <c r="AD3620" i="1" s="1"/>
  <c r="AE3620" i="1" s="1"/>
  <c r="AG896" i="1"/>
  <c r="AH896" i="1"/>
  <c r="AK896" i="1" s="1"/>
  <c r="AF896" i="1"/>
  <c r="AJ896" i="1" s="1"/>
  <c r="AH771" i="1"/>
  <c r="AK771" i="1" s="1"/>
  <c r="AG771" i="1"/>
  <c r="AF3847" i="1"/>
  <c r="AJ3847" i="1" s="1"/>
  <c r="AG3847" i="1"/>
  <c r="AH3847" i="1"/>
  <c r="AK3847" i="1" s="1"/>
  <c r="AG1758" i="1"/>
  <c r="AH1758" i="1"/>
  <c r="AK1758" i="1" s="1"/>
  <c r="AF1758" i="1"/>
  <c r="AJ1758" i="1" s="1"/>
  <c r="AG3278" i="1"/>
  <c r="AF3278" i="1"/>
  <c r="AJ3278" i="1" s="1"/>
  <c r="AH1679" i="1"/>
  <c r="AF1679" i="1"/>
  <c r="AJ1679" i="1" s="1"/>
  <c r="AG1679" i="1"/>
  <c r="AG3110" i="1"/>
  <c r="AH3110" i="1"/>
  <c r="AK3110" i="1" s="1"/>
  <c r="AF3110" i="1"/>
  <c r="AJ3110" i="1" s="1"/>
  <c r="AF3060" i="1"/>
  <c r="AJ3060" i="1" s="1"/>
  <c r="AG3060" i="1"/>
  <c r="AH3060" i="1"/>
  <c r="AF2488" i="1"/>
  <c r="AJ2488" i="1" s="1"/>
  <c r="AH2488" i="1"/>
  <c r="AK2488" i="1" s="1"/>
  <c r="AF2601" i="1"/>
  <c r="AJ2601" i="1" s="1"/>
  <c r="AG2601" i="1"/>
  <c r="AH2601" i="1"/>
  <c r="AK2601" i="1" s="1"/>
  <c r="AF3020" i="1"/>
  <c r="AJ3020" i="1" s="1"/>
  <c r="AF1282" i="1"/>
  <c r="AJ1282" i="1" s="1"/>
  <c r="AG1282" i="1"/>
  <c r="AH1282" i="1"/>
  <c r="AF3016" i="1"/>
  <c r="AJ3016" i="1" s="1"/>
  <c r="AG3016" i="1"/>
  <c r="AH3016" i="1"/>
  <c r="AK3016" i="1" s="1"/>
  <c r="AH1530" i="1"/>
  <c r="AK1530" i="1" s="1"/>
  <c r="AG1530" i="1"/>
  <c r="AF1530" i="1"/>
  <c r="AJ1530" i="1" s="1"/>
  <c r="AH276" i="1"/>
  <c r="AK276" i="1" s="1"/>
  <c r="AF276" i="1"/>
  <c r="AJ276" i="1" s="1"/>
  <c r="AG276" i="1"/>
  <c r="AH1913" i="1"/>
  <c r="AK1913" i="1" s="1"/>
  <c r="AF1913" i="1"/>
  <c r="AJ1913" i="1" s="1"/>
  <c r="AG1913" i="1"/>
  <c r="AH3214" i="1"/>
  <c r="AK3214" i="1" s="1"/>
  <c r="AH2429" i="1"/>
  <c r="AK2429" i="1" s="1"/>
  <c r="AF2429" i="1"/>
  <c r="AJ2429" i="1" s="1"/>
  <c r="AG2429" i="1"/>
  <c r="AH2216" i="1"/>
  <c r="AK2216" i="1" s="1"/>
  <c r="AF2216" i="1"/>
  <c r="AJ2216" i="1" s="1"/>
  <c r="AG2216" i="1"/>
  <c r="AH1222" i="1"/>
  <c r="AK1222" i="1" s="1"/>
  <c r="AF1222" i="1"/>
  <c r="AJ1222" i="1" s="1"/>
  <c r="AG1222" i="1"/>
  <c r="AF2049" i="1"/>
  <c r="AJ2049" i="1" s="1"/>
  <c r="AH2049" i="1"/>
  <c r="AK2049" i="1" s="1"/>
  <c r="AG2049" i="1"/>
  <c r="AG3806" i="1"/>
  <c r="AH3806" i="1"/>
  <c r="AF3806" i="1"/>
  <c r="AJ3806" i="1" s="1"/>
  <c r="AH1511" i="1"/>
  <c r="AH935" i="1"/>
  <c r="AK935" i="1" s="1"/>
  <c r="AG289" i="1"/>
  <c r="AH289" i="1"/>
  <c r="AF289" i="1"/>
  <c r="AJ289" i="1" s="1"/>
  <c r="AH1801" i="1"/>
  <c r="AK1801" i="1" s="1"/>
  <c r="AF1801" i="1"/>
  <c r="AJ1801" i="1" s="1"/>
  <c r="AG1801" i="1"/>
  <c r="AG1843" i="1"/>
  <c r="AH1843" i="1"/>
  <c r="AF1843" i="1"/>
  <c r="AJ1843" i="1" s="1"/>
  <c r="AH4013" i="1"/>
  <c r="AG4013" i="1"/>
  <c r="AF4013" i="1"/>
  <c r="AJ4013" i="1" s="1"/>
  <c r="AH591" i="1"/>
  <c r="AK591" i="1" s="1"/>
  <c r="AF591" i="1"/>
  <c r="AJ591" i="1" s="1"/>
  <c r="AG591" i="1"/>
  <c r="AH1829" i="1"/>
  <c r="AK1829" i="1" s="1"/>
  <c r="AF1829" i="1"/>
  <c r="AJ1829" i="1" s="1"/>
  <c r="AG1829" i="1"/>
  <c r="AG2002" i="1"/>
  <c r="AH2002" i="1"/>
  <c r="AF2002" i="1"/>
  <c r="AJ2002" i="1" s="1"/>
  <c r="AH838" i="1"/>
  <c r="AK838" i="1" s="1"/>
  <c r="AG838" i="1"/>
  <c r="AF838" i="1"/>
  <c r="AJ838" i="1" s="1"/>
  <c r="AG3705" i="1"/>
  <c r="AF3705" i="1"/>
  <c r="AJ3705" i="1" s="1"/>
  <c r="AH3705" i="1"/>
  <c r="AK3705" i="1" s="1"/>
  <c r="AF3693" i="1"/>
  <c r="AJ3693" i="1" s="1"/>
  <c r="AG3693" i="1"/>
  <c r="AH3693" i="1"/>
  <c r="AH999" i="1"/>
  <c r="AK999" i="1" s="1"/>
  <c r="AF999" i="1"/>
  <c r="AJ999" i="1" s="1"/>
  <c r="AG999" i="1"/>
  <c r="AG2924" i="1"/>
  <c r="AH2924" i="1"/>
  <c r="AF2924" i="1"/>
  <c r="AJ2924" i="1" s="1"/>
  <c r="AG3792" i="1"/>
  <c r="AF3792" i="1"/>
  <c r="AJ3792" i="1" s="1"/>
  <c r="AH3792" i="1"/>
  <c r="AK3792" i="1" s="1"/>
  <c r="AH2073" i="1"/>
  <c r="AK2073" i="1" s="1"/>
  <c r="AF2073" i="1"/>
  <c r="AJ2073" i="1" s="1"/>
  <c r="AG2073" i="1"/>
  <c r="AF3442" i="1"/>
  <c r="AJ3442" i="1" s="1"/>
  <c r="AG3442" i="1"/>
  <c r="AH3442" i="1"/>
  <c r="AK3442" i="1" s="1"/>
  <c r="AH3865" i="1"/>
  <c r="AK3865" i="1" s="1"/>
  <c r="AF3865" i="1"/>
  <c r="AJ3865" i="1" s="1"/>
  <c r="AG3865" i="1"/>
  <c r="AF4078" i="1"/>
  <c r="AJ4078" i="1" s="1"/>
  <c r="AG4078" i="1"/>
  <c r="AH4078" i="1"/>
  <c r="AH1233" i="1"/>
  <c r="AK1233" i="1" s="1"/>
  <c r="AG1233" i="1"/>
  <c r="AF1233" i="1"/>
  <c r="AJ1233" i="1" s="1"/>
  <c r="AH1875" i="1"/>
  <c r="AK1875" i="1" s="1"/>
  <c r="AF1875" i="1"/>
  <c r="AJ1875" i="1" s="1"/>
  <c r="AG1875" i="1"/>
  <c r="AG3664" i="1"/>
  <c r="AH2472" i="1"/>
  <c r="AK2472" i="1" s="1"/>
  <c r="AF1024" i="1"/>
  <c r="AJ1024" i="1" s="1"/>
  <c r="AG1024" i="1"/>
  <c r="AH1024" i="1"/>
  <c r="AK1024" i="1" s="1"/>
  <c r="AH3071" i="1"/>
  <c r="AK3071" i="1" s="1"/>
  <c r="AF3071" i="1"/>
  <c r="AJ3071" i="1" s="1"/>
  <c r="AG3071" i="1"/>
  <c r="AG2834" i="1"/>
  <c r="AH2834" i="1"/>
  <c r="AK2834" i="1" s="1"/>
  <c r="AF2834" i="1"/>
  <c r="AH450" i="1"/>
  <c r="AG450" i="1"/>
  <c r="AF450" i="1"/>
  <c r="AJ450" i="1" s="1"/>
  <c r="AH1830" i="1"/>
  <c r="AK1830" i="1" s="1"/>
  <c r="AF1830" i="1"/>
  <c r="AJ1830" i="1" s="1"/>
  <c r="AG1830" i="1"/>
  <c r="AH2842" i="1"/>
  <c r="AK2842" i="1" s="1"/>
  <c r="AF2842" i="1"/>
  <c r="AJ2842" i="1" s="1"/>
  <c r="AG2842" i="1"/>
  <c r="AH3527" i="1"/>
  <c r="AK3527" i="1" s="1"/>
  <c r="AF3527" i="1"/>
  <c r="AJ3527" i="1" s="1"/>
  <c r="AG3527" i="1"/>
  <c r="AF3342" i="1"/>
  <c r="AJ3342" i="1" s="1"/>
  <c r="AG3596" i="1"/>
  <c r="AH3596" i="1"/>
  <c r="AF3596" i="1"/>
  <c r="AJ3596" i="1" s="1"/>
  <c r="AG444" i="1"/>
  <c r="AH444" i="1"/>
  <c r="AF444" i="1"/>
  <c r="AJ444" i="1" s="1"/>
  <c r="AH1780" i="1"/>
  <c r="AK1780" i="1" s="1"/>
  <c r="AF1780" i="1"/>
  <c r="AG1780" i="1"/>
  <c r="AH914" i="1"/>
  <c r="AK914" i="1" s="1"/>
  <c r="AF914" i="1"/>
  <c r="AG914" i="1"/>
  <c r="AH1194" i="1"/>
  <c r="AK1194" i="1" s="1"/>
  <c r="AG1194" i="1"/>
  <c r="AF1194" i="1"/>
  <c r="AF2179" i="1"/>
  <c r="AJ2179" i="1" s="1"/>
  <c r="AH2179" i="1"/>
  <c r="AG2179" i="1"/>
  <c r="AH3670" i="1"/>
  <c r="AK3670" i="1" s="1"/>
  <c r="AF3670" i="1"/>
  <c r="AG3670" i="1"/>
  <c r="AH4172" i="1"/>
  <c r="AK4172" i="1" s="1"/>
  <c r="AF4172" i="1"/>
  <c r="AG4172" i="1"/>
  <c r="AG1803" i="1"/>
  <c r="AH1803" i="1"/>
  <c r="AF1803" i="1"/>
  <c r="AJ1803" i="1" s="1"/>
  <c r="AF2748" i="1"/>
  <c r="AJ2748" i="1" s="1"/>
  <c r="AG2748" i="1"/>
  <c r="AH2748" i="1"/>
  <c r="AK2748" i="1" s="1"/>
  <c r="AF2864" i="1"/>
  <c r="AJ2864" i="1" s="1"/>
  <c r="AG2864" i="1"/>
  <c r="AH2864" i="1"/>
  <c r="AK2864" i="1" s="1"/>
  <c r="AG2494" i="1"/>
  <c r="AH2494" i="1"/>
  <c r="AF2494" i="1"/>
  <c r="AJ2494" i="1" s="1"/>
  <c r="AF1813" i="1"/>
  <c r="AJ1813" i="1" s="1"/>
  <c r="AH1813" i="1"/>
  <c r="AG1813" i="1"/>
  <c r="AH2627" i="1"/>
  <c r="AK2627" i="1" s="1"/>
  <c r="AF2627" i="1"/>
  <c r="AG2627" i="1"/>
  <c r="AH1705" i="1"/>
  <c r="AK1705" i="1" s="1"/>
  <c r="AF884" i="1"/>
  <c r="AJ884" i="1" s="1"/>
  <c r="AG884" i="1"/>
  <c r="AH884" i="1"/>
  <c r="AG2378" i="1"/>
  <c r="AH2378" i="1"/>
  <c r="AF2378" i="1"/>
  <c r="AJ2378" i="1" s="1"/>
  <c r="AF2284" i="1"/>
  <c r="AJ2284" i="1" s="1"/>
  <c r="AG2284" i="1"/>
  <c r="AH2284" i="1"/>
  <c r="AG3976" i="1"/>
  <c r="AH3976" i="1"/>
  <c r="AK3976" i="1" s="1"/>
  <c r="AF3976" i="1"/>
  <c r="AJ3976" i="1" s="1"/>
  <c r="AF334" i="1"/>
  <c r="AJ334" i="1" s="1"/>
  <c r="AG334" i="1"/>
  <c r="AH334" i="1"/>
  <c r="AF1586" i="1"/>
  <c r="AJ1586" i="1" s="1"/>
  <c r="AG1586" i="1"/>
  <c r="AH1586" i="1"/>
  <c r="AH684" i="1"/>
  <c r="AF684" i="1"/>
  <c r="AJ684" i="1" s="1"/>
  <c r="AG684" i="1"/>
  <c r="AG840" i="1"/>
  <c r="AH3637" i="1"/>
  <c r="AK3637" i="1" s="1"/>
  <c r="AF3637" i="1"/>
  <c r="AJ3637" i="1" s="1"/>
  <c r="AG3637" i="1"/>
  <c r="AH2860" i="1"/>
  <c r="AK2860" i="1" s="1"/>
  <c r="AF2860" i="1"/>
  <c r="AJ2860" i="1" s="1"/>
  <c r="AG2860" i="1"/>
  <c r="AF2562" i="1"/>
  <c r="AJ2562" i="1" s="1"/>
  <c r="AG2562" i="1"/>
  <c r="AH2562" i="1"/>
  <c r="AK2562" i="1" s="1"/>
  <c r="AG596" i="1"/>
  <c r="AH596" i="1"/>
  <c r="AF596" i="1"/>
  <c r="AJ596" i="1" s="1"/>
  <c r="AH2070" i="1"/>
  <c r="AK2070" i="1" s="1"/>
  <c r="AF2070" i="1"/>
  <c r="AJ2070" i="1" s="1"/>
  <c r="AG2070" i="1"/>
  <c r="AF260" i="1"/>
  <c r="AJ260" i="1" s="1"/>
  <c r="AG260" i="1"/>
  <c r="AH260" i="1"/>
  <c r="AF835" i="1"/>
  <c r="AJ835" i="1" s="1"/>
  <c r="AG835" i="1"/>
  <c r="AH835" i="1"/>
  <c r="AF3345" i="1"/>
  <c r="AJ3345" i="1" s="1"/>
  <c r="AG3345" i="1"/>
  <c r="AH3345" i="1"/>
  <c r="AH3427" i="1"/>
  <c r="AK3427" i="1" s="1"/>
  <c r="AF3427" i="1"/>
  <c r="AJ3427" i="1" s="1"/>
  <c r="AG3427" i="1"/>
  <c r="AG3295" i="1"/>
  <c r="AH3295" i="1"/>
  <c r="AF3295" i="1"/>
  <c r="AJ3295" i="1" s="1"/>
  <c r="AF173" i="1"/>
  <c r="AJ173" i="1" s="1"/>
  <c r="AG173" i="1"/>
  <c r="AH173" i="1"/>
  <c r="AK173" i="1" s="1"/>
  <c r="AF43" i="1"/>
  <c r="AJ43" i="1" s="1"/>
  <c r="AG43" i="1"/>
  <c r="AH43" i="1"/>
  <c r="AF888" i="1"/>
  <c r="AJ888" i="1" s="1"/>
  <c r="AG888" i="1"/>
  <c r="AH888" i="1"/>
  <c r="AG4028" i="1"/>
  <c r="AH4028" i="1"/>
  <c r="AF4028" i="1"/>
  <c r="AJ4028" i="1" s="1"/>
  <c r="AF1719" i="1"/>
  <c r="AJ1719" i="1" s="1"/>
  <c r="AH1719" i="1"/>
  <c r="AG1719" i="1"/>
  <c r="AG1969" i="1"/>
  <c r="AH1969" i="1"/>
  <c r="AF1969" i="1"/>
  <c r="AJ1969" i="1" s="1"/>
  <c r="AH4002" i="1"/>
  <c r="AK4002" i="1" s="1"/>
  <c r="AH3461" i="1"/>
  <c r="AG3461" i="1"/>
  <c r="AF3461" i="1"/>
  <c r="AJ3461" i="1" s="1"/>
  <c r="AG1560" i="1"/>
  <c r="AF1560" i="1"/>
  <c r="AJ1560" i="1" s="1"/>
  <c r="AH1560" i="1"/>
  <c r="AF2826" i="1"/>
  <c r="AJ2826" i="1" s="1"/>
  <c r="AH2826" i="1"/>
  <c r="AG2826" i="1"/>
  <c r="AF1975" i="1"/>
  <c r="AJ1975" i="1" s="1"/>
  <c r="AG1975" i="1"/>
  <c r="AH1975" i="1"/>
  <c r="AK1975" i="1" s="1"/>
  <c r="AF1162" i="1"/>
  <c r="AJ1162" i="1" s="1"/>
  <c r="AG1162" i="1"/>
  <c r="AH1162" i="1"/>
  <c r="AK1162" i="1" s="1"/>
  <c r="AG2629" i="1"/>
  <c r="AH2629" i="1"/>
  <c r="AF2629" i="1"/>
  <c r="AJ2629" i="1" s="1"/>
  <c r="AG22" i="1"/>
  <c r="AG287" i="1"/>
  <c r="AH287" i="1"/>
  <c r="AK287" i="1" s="1"/>
  <c r="AF287" i="1"/>
  <c r="AJ287" i="1" s="1"/>
  <c r="AG3494" i="1"/>
  <c r="AH3494" i="1"/>
  <c r="AF3494" i="1"/>
  <c r="AJ3494" i="1" s="1"/>
  <c r="AH943" i="1"/>
  <c r="AK943" i="1" s="1"/>
  <c r="AF943" i="1"/>
  <c r="AJ943" i="1" s="1"/>
  <c r="AG943" i="1"/>
  <c r="AF2222" i="1"/>
  <c r="AJ2222" i="1" s="1"/>
  <c r="AH2222" i="1"/>
  <c r="AG2222" i="1"/>
  <c r="AF992" i="1"/>
  <c r="AJ992" i="1" s="1"/>
  <c r="AG992" i="1"/>
  <c r="AH992" i="1"/>
  <c r="AK992" i="1" s="1"/>
  <c r="AF119" i="1"/>
  <c r="AJ119" i="1" s="1"/>
  <c r="AH119" i="1"/>
  <c r="AG119" i="1"/>
  <c r="AF3920" i="1"/>
  <c r="AJ3920" i="1" s="1"/>
  <c r="AF2181" i="1"/>
  <c r="AJ2181" i="1" s="1"/>
  <c r="AG2181" i="1"/>
  <c r="AH2181" i="1"/>
  <c r="AK2181" i="1" s="1"/>
  <c r="AH2075" i="1"/>
  <c r="AF2075" i="1"/>
  <c r="AJ2075" i="1" s="1"/>
  <c r="AG2075" i="1"/>
  <c r="AH3151" i="1"/>
  <c r="AF3151" i="1"/>
  <c r="AJ3151" i="1" s="1"/>
  <c r="AG3151" i="1"/>
  <c r="AF4213" i="1"/>
  <c r="AJ4213" i="1" s="1"/>
  <c r="AG4213" i="1"/>
  <c r="AH4213" i="1"/>
  <c r="AK4213" i="1" s="1"/>
  <c r="AF3859" i="1"/>
  <c r="AJ3859" i="1" s="1"/>
  <c r="AG3859" i="1"/>
  <c r="AH3859" i="1"/>
  <c r="AK3859" i="1" s="1"/>
  <c r="AH478" i="1"/>
  <c r="AF478" i="1"/>
  <c r="AJ478" i="1" s="1"/>
  <c r="AG478" i="1"/>
  <c r="AF2551" i="1"/>
  <c r="AJ2551" i="1" s="1"/>
  <c r="AG2551" i="1"/>
  <c r="AH2551" i="1"/>
  <c r="AK2551" i="1" s="1"/>
  <c r="AG523" i="1"/>
  <c r="AH3603" i="1"/>
  <c r="AF3603" i="1"/>
  <c r="AJ3603" i="1" s="1"/>
  <c r="AG3603" i="1"/>
  <c r="AF3384" i="1"/>
  <c r="AJ3384" i="1" s="1"/>
  <c r="AH3384" i="1"/>
  <c r="AG3384" i="1"/>
  <c r="AG3316" i="1"/>
  <c r="AH3316" i="1"/>
  <c r="AK3316" i="1" s="1"/>
  <c r="AF3316" i="1"/>
  <c r="AJ3316" i="1" s="1"/>
  <c r="AF2476" i="1"/>
  <c r="AJ2476" i="1" s="1"/>
  <c r="AG2476" i="1"/>
  <c r="AH2476" i="1"/>
  <c r="AH2291" i="1"/>
  <c r="AK2291" i="1" s="1"/>
  <c r="AF2291" i="1"/>
  <c r="AJ2291" i="1" s="1"/>
  <c r="AG2291" i="1"/>
  <c r="AF765" i="1"/>
  <c r="AJ765" i="1" s="1"/>
  <c r="AG765" i="1"/>
  <c r="AH765" i="1"/>
  <c r="AF3794" i="1"/>
  <c r="AJ3794" i="1" s="1"/>
  <c r="AG3794" i="1"/>
  <c r="AH3794" i="1"/>
  <c r="AG791" i="1"/>
  <c r="AH791" i="1"/>
  <c r="AK791" i="1" s="1"/>
  <c r="AF791" i="1"/>
  <c r="AJ791" i="1" s="1"/>
  <c r="AH2517" i="1"/>
  <c r="AK2517" i="1" s="1"/>
  <c r="AF2517" i="1"/>
  <c r="AJ2517" i="1" s="1"/>
  <c r="AG2517" i="1"/>
  <c r="AF549" i="1"/>
  <c r="AJ549" i="1" s="1"/>
  <c r="AG549" i="1"/>
  <c r="AH549" i="1"/>
  <c r="AH2259" i="1"/>
  <c r="AK2259" i="1" s="1"/>
  <c r="AF2259" i="1"/>
  <c r="AJ2259" i="1" s="1"/>
  <c r="AG2259" i="1"/>
  <c r="AH3353" i="1"/>
  <c r="AK3353" i="1" s="1"/>
  <c r="AF3267" i="1"/>
  <c r="AJ3267" i="1" s="1"/>
  <c r="AG3267" i="1"/>
  <c r="AH3267" i="1"/>
  <c r="AG4156" i="1"/>
  <c r="AH4156" i="1"/>
  <c r="AK4156" i="1" s="1"/>
  <c r="AF4156" i="1"/>
  <c r="AJ4156" i="1" s="1"/>
  <c r="AH1461" i="1"/>
  <c r="AK1461" i="1" s="1"/>
  <c r="AF1461" i="1"/>
  <c r="AJ1461" i="1" s="1"/>
  <c r="AG1461" i="1"/>
  <c r="AH414" i="1"/>
  <c r="AK414" i="1" s="1"/>
  <c r="AF414" i="1"/>
  <c r="AJ414" i="1" s="1"/>
  <c r="AG414" i="1"/>
  <c r="AH2829" i="1"/>
  <c r="AK2829" i="1" s="1"/>
  <c r="AF2829" i="1"/>
  <c r="AJ2829" i="1" s="1"/>
  <c r="AG2829" i="1"/>
  <c r="AH1979" i="1"/>
  <c r="AF1979" i="1"/>
  <c r="AJ1979" i="1" s="1"/>
  <c r="AG1979" i="1"/>
  <c r="AH3857" i="1"/>
  <c r="AF3857" i="1"/>
  <c r="AJ3857" i="1" s="1"/>
  <c r="AG3857" i="1"/>
  <c r="AG2876" i="1"/>
  <c r="AH2876" i="1"/>
  <c r="AK2876" i="1" s="1"/>
  <c r="AG755" i="1"/>
  <c r="AH755" i="1"/>
  <c r="AK755" i="1" s="1"/>
  <c r="AF755" i="1"/>
  <c r="AJ755" i="1" s="1"/>
  <c r="AF3948" i="1"/>
  <c r="AJ3948" i="1" s="1"/>
  <c r="AG3948" i="1"/>
  <c r="AH3948" i="1"/>
  <c r="AG2714" i="1"/>
  <c r="AH2714" i="1"/>
  <c r="AK2714" i="1" s="1"/>
  <c r="AF2714" i="1"/>
  <c r="AJ2714" i="1" s="1"/>
  <c r="AF4024" i="1"/>
  <c r="AJ4024" i="1" s="1"/>
  <c r="AG4024" i="1"/>
  <c r="AH4024" i="1"/>
  <c r="AF3600" i="1"/>
  <c r="AJ3600" i="1" s="1"/>
  <c r="AG3600" i="1"/>
  <c r="AH3600" i="1"/>
  <c r="AH3531" i="1"/>
  <c r="AK3531" i="1" s="1"/>
  <c r="AG3531" i="1"/>
  <c r="AF3531" i="1"/>
  <c r="AJ3531" i="1" s="1"/>
  <c r="AG3380" i="1"/>
  <c r="AF3329" i="1"/>
  <c r="AJ3329" i="1" s="1"/>
  <c r="AG3329" i="1"/>
  <c r="AH3329" i="1"/>
  <c r="AF2392" i="1"/>
  <c r="AJ2392" i="1" s="1"/>
  <c r="AG2392" i="1"/>
  <c r="AH2392" i="1"/>
  <c r="AF3602" i="1"/>
  <c r="AJ3602" i="1" s="1"/>
  <c r="AG3602" i="1"/>
  <c r="AH3602" i="1"/>
  <c r="AH2238" i="1"/>
  <c r="AK2238" i="1" s="1"/>
  <c r="AF2238" i="1"/>
  <c r="AJ2238" i="1" s="1"/>
  <c r="AG2238" i="1"/>
  <c r="AG1296" i="1"/>
  <c r="AH1296" i="1"/>
  <c r="AK1296" i="1" s="1"/>
  <c r="AF1296" i="1"/>
  <c r="AG3488" i="1"/>
  <c r="AH3488" i="1"/>
  <c r="AK3488" i="1" s="1"/>
  <c r="AF3488" i="1"/>
  <c r="AJ3488" i="1" s="1"/>
  <c r="AH3678" i="1"/>
  <c r="AK3678" i="1" s="1"/>
  <c r="AF3678" i="1"/>
  <c r="AJ3678" i="1" s="1"/>
  <c r="AG3678" i="1"/>
  <c r="AH1904" i="1"/>
  <c r="AK1904" i="1" s="1"/>
  <c r="AF1904" i="1"/>
  <c r="AJ1904" i="1" s="1"/>
  <c r="AG1904" i="1"/>
  <c r="AF3513" i="1"/>
  <c r="AJ3513" i="1" s="1"/>
  <c r="AG3513" i="1"/>
  <c r="AH3513" i="1"/>
  <c r="AF3233" i="1"/>
  <c r="AJ3233" i="1" s="1"/>
  <c r="AG3233" i="1"/>
  <c r="AH3233" i="1"/>
  <c r="AH2767" i="1"/>
  <c r="AK2767" i="1" s="1"/>
  <c r="AF2767" i="1"/>
  <c r="AJ2767" i="1" s="1"/>
  <c r="AG2767" i="1"/>
  <c r="AH2157" i="1"/>
  <c r="AK2157" i="1" s="1"/>
  <c r="AF2157" i="1"/>
  <c r="AJ2157" i="1" s="1"/>
  <c r="AG2157" i="1"/>
  <c r="AG2885" i="1"/>
  <c r="AH2885" i="1"/>
  <c r="AK2885" i="1" s="1"/>
  <c r="AF2885" i="1"/>
  <c r="AJ2885" i="1" s="1"/>
  <c r="AH2213" i="1"/>
  <c r="AK2213" i="1" s="1"/>
  <c r="AG2213" i="1"/>
  <c r="AF2213" i="1"/>
  <c r="AJ2213" i="1" s="1"/>
  <c r="AF3478" i="1"/>
  <c r="AJ3478" i="1" s="1"/>
  <c r="AG3478" i="1"/>
  <c r="AH3478" i="1"/>
  <c r="AG1066" i="1"/>
  <c r="AG1062" i="1"/>
  <c r="AG3695" i="1"/>
  <c r="AH3695" i="1"/>
  <c r="AF3695" i="1"/>
  <c r="AJ3695" i="1" s="1"/>
  <c r="AH772" i="1"/>
  <c r="AK772" i="1" s="1"/>
  <c r="AF772" i="1"/>
  <c r="AJ772" i="1" s="1"/>
  <c r="AG772" i="1"/>
  <c r="AF2818" i="1"/>
  <c r="AJ2818" i="1" s="1"/>
  <c r="AG2818" i="1"/>
  <c r="AH2818" i="1"/>
  <c r="AF2804" i="1"/>
  <c r="AJ2804" i="1" s="1"/>
  <c r="AG2804" i="1"/>
  <c r="AH2804" i="1"/>
  <c r="AF2899" i="1"/>
  <c r="AJ2899" i="1" s="1"/>
  <c r="AG2899" i="1"/>
  <c r="AH2899" i="1"/>
  <c r="AH2251" i="1"/>
  <c r="AK2251" i="1" s="1"/>
  <c r="AF2251" i="1"/>
  <c r="AJ2251" i="1" s="1"/>
  <c r="AG2251" i="1"/>
  <c r="AH23" i="1"/>
  <c r="AK23" i="1" s="1"/>
  <c r="AG23" i="1"/>
  <c r="AF23" i="1"/>
  <c r="AJ23" i="1" s="1"/>
  <c r="AG350" i="1"/>
  <c r="AH350" i="1"/>
  <c r="AF350" i="1"/>
  <c r="AJ350" i="1" s="1"/>
  <c r="AF474" i="1"/>
  <c r="AJ474" i="1" s="1"/>
  <c r="AG474" i="1"/>
  <c r="AH474" i="1"/>
  <c r="AH3239" i="1"/>
  <c r="AK3239" i="1" s="1"/>
  <c r="AF348" i="1"/>
  <c r="AJ348" i="1" s="1"/>
  <c r="AG348" i="1"/>
  <c r="AH348" i="1"/>
  <c r="AK348" i="1" s="1"/>
  <c r="AH583" i="1"/>
  <c r="AK583" i="1" s="1"/>
  <c r="AF583" i="1"/>
  <c r="AJ583" i="1" s="1"/>
  <c r="AG583" i="1"/>
  <c r="AF1683" i="1"/>
  <c r="AJ1683" i="1" s="1"/>
  <c r="AG1683" i="1"/>
  <c r="AH1683" i="1"/>
  <c r="AG1643" i="1"/>
  <c r="AH1643" i="1"/>
  <c r="AF1643" i="1"/>
  <c r="AJ1643" i="1" s="1"/>
  <c r="AF4001" i="1"/>
  <c r="AJ4001" i="1" s="1"/>
  <c r="AG4001" i="1"/>
  <c r="AH4001" i="1"/>
  <c r="AH3125" i="1"/>
  <c r="AK3125" i="1" s="1"/>
  <c r="AF3125" i="1"/>
  <c r="AJ3125" i="1" s="1"/>
  <c r="AG3125" i="1"/>
  <c r="AF130" i="1"/>
  <c r="AJ130" i="1" s="1"/>
  <c r="AH130" i="1"/>
  <c r="AG130" i="1"/>
  <c r="AF2243" i="1"/>
  <c r="AJ2243" i="1" s="1"/>
  <c r="AH2243" i="1"/>
  <c r="AG2243" i="1"/>
  <c r="AF524" i="1"/>
  <c r="AJ524" i="1" s="1"/>
  <c r="AG524" i="1"/>
  <c r="AH524" i="1"/>
  <c r="AH2230" i="1"/>
  <c r="AK2230" i="1" s="1"/>
  <c r="AF2230" i="1"/>
  <c r="AJ2230" i="1" s="1"/>
  <c r="AG2230" i="1"/>
  <c r="AG2964" i="1"/>
  <c r="AH2964" i="1"/>
  <c r="AF2964" i="1"/>
  <c r="AJ2964" i="1" s="1"/>
  <c r="AG1988" i="1"/>
  <c r="AH1988" i="1"/>
  <c r="AF1988" i="1"/>
  <c r="AJ1988" i="1" s="1"/>
  <c r="AH2874" i="1"/>
  <c r="AK2874" i="1" s="1"/>
  <c r="AF2874" i="1"/>
  <c r="AJ2874" i="1" s="1"/>
  <c r="AG2874" i="1"/>
  <c r="AH3372" i="1"/>
  <c r="AK3372" i="1" s="1"/>
  <c r="AF3372" i="1"/>
  <c r="AJ3372" i="1" s="1"/>
  <c r="AG3372" i="1"/>
  <c r="AH2209" i="1"/>
  <c r="AK2209" i="1" s="1"/>
  <c r="AF2209" i="1"/>
  <c r="AJ2209" i="1" s="1"/>
  <c r="AG2209" i="1"/>
  <c r="AG237" i="1"/>
  <c r="AH237" i="1"/>
  <c r="AF237" i="1"/>
  <c r="AJ237" i="1" s="1"/>
  <c r="AH574" i="1"/>
  <c r="AK574" i="1" s="1"/>
  <c r="AF574" i="1"/>
  <c r="AJ574" i="1" s="1"/>
  <c r="AG574" i="1"/>
  <c r="AH2619" i="1"/>
  <c r="AK2619" i="1" s="1"/>
  <c r="AF2619" i="1"/>
  <c r="AJ2619" i="1" s="1"/>
  <c r="AG2619" i="1"/>
  <c r="AH2526" i="1"/>
  <c r="AK2526" i="1" s="1"/>
  <c r="AF2526" i="1"/>
  <c r="AJ2526" i="1" s="1"/>
  <c r="AG2526" i="1"/>
  <c r="AH1674" i="1"/>
  <c r="AK1674" i="1" s="1"/>
  <c r="AF1798" i="1"/>
  <c r="AJ1798" i="1" s="1"/>
  <c r="AG1798" i="1"/>
  <c r="AH1798" i="1"/>
  <c r="AF4176" i="1"/>
  <c r="AJ4176" i="1" s="1"/>
  <c r="AH4176" i="1"/>
  <c r="AG4176" i="1"/>
  <c r="AF1895" i="1"/>
  <c r="AJ1895" i="1" s="1"/>
  <c r="AG1895" i="1"/>
  <c r="AH1895" i="1"/>
  <c r="AK1895" i="1" s="1"/>
  <c r="AG2598" i="1"/>
  <c r="AH2598" i="1"/>
  <c r="AF2598" i="1"/>
  <c r="AJ2598" i="1" s="1"/>
  <c r="AF1349" i="1"/>
  <c r="AJ1349" i="1" s="1"/>
  <c r="AG1349" i="1"/>
  <c r="AH1349" i="1"/>
  <c r="AK1349" i="1" s="1"/>
  <c r="AG4212" i="1"/>
  <c r="AH4212" i="1"/>
  <c r="AF4212" i="1"/>
  <c r="AJ4212" i="1" s="1"/>
  <c r="AF2149" i="1"/>
  <c r="AJ2149" i="1" s="1"/>
  <c r="AG2149" i="1"/>
  <c r="AH2149" i="1"/>
  <c r="AK2149" i="1" s="1"/>
  <c r="AF2424" i="1"/>
  <c r="AJ2424" i="1" s="1"/>
  <c r="AG2424" i="1"/>
  <c r="AH2424" i="1"/>
  <c r="AK2424" i="1" s="1"/>
  <c r="AF2671" i="1"/>
  <c r="AJ2671" i="1" s="1"/>
  <c r="AG2671" i="1"/>
  <c r="AH2671" i="1"/>
  <c r="AK2671" i="1" s="1"/>
  <c r="AH876" i="1"/>
  <c r="AF876" i="1"/>
  <c r="AJ876" i="1" s="1"/>
  <c r="AG876" i="1"/>
  <c r="AF327" i="1"/>
  <c r="AJ327" i="1" s="1"/>
  <c r="AF646" i="1"/>
  <c r="AJ646" i="1" s="1"/>
  <c r="AG646" i="1"/>
  <c r="AH646" i="1"/>
  <c r="AK646" i="1" s="1"/>
  <c r="AH3706" i="1"/>
  <c r="AF3706" i="1"/>
  <c r="AJ3706" i="1" s="1"/>
  <c r="AG3706" i="1"/>
  <c r="AF2511" i="1"/>
  <c r="AJ2511" i="1" s="1"/>
  <c r="AG2511" i="1"/>
  <c r="AH2511" i="1"/>
  <c r="AK2511" i="1" s="1"/>
  <c r="AG1270" i="1"/>
  <c r="AH1270" i="1"/>
  <c r="AF1270" i="1"/>
  <c r="AJ1270" i="1" s="1"/>
  <c r="AF3795" i="1"/>
  <c r="AJ3795" i="1" s="1"/>
  <c r="AG3795" i="1"/>
  <c r="AH3795" i="1"/>
  <c r="AK3795" i="1" s="1"/>
  <c r="AF2615" i="1"/>
  <c r="AJ2615" i="1" s="1"/>
  <c r="AG2615" i="1"/>
  <c r="AH2615" i="1"/>
  <c r="AK2615" i="1" s="1"/>
  <c r="AG4179" i="1"/>
  <c r="AH4179" i="1"/>
  <c r="AF4179" i="1"/>
  <c r="AJ4179" i="1" s="1"/>
  <c r="AF2158" i="1"/>
  <c r="AJ2158" i="1" s="1"/>
  <c r="AH2158" i="1"/>
  <c r="AK2158" i="1" s="1"/>
  <c r="AG2158" i="1"/>
  <c r="AH4210" i="1"/>
  <c r="AG4210" i="1"/>
  <c r="AF4210" i="1"/>
  <c r="AJ4210" i="1" s="1"/>
  <c r="AH1331" i="1"/>
  <c r="AK1331" i="1" s="1"/>
  <c r="AF1331" i="1"/>
  <c r="AJ1331" i="1" s="1"/>
  <c r="AG1331" i="1"/>
  <c r="AG4094" i="1"/>
  <c r="AF4094" i="1"/>
  <c r="AJ4094" i="1" s="1"/>
  <c r="AH4094" i="1"/>
  <c r="AF2559" i="1"/>
  <c r="AJ2559" i="1" s="1"/>
  <c r="AG2559" i="1"/>
  <c r="AH2559" i="1"/>
  <c r="AK2559" i="1" s="1"/>
  <c r="AH3629" i="1"/>
  <c r="AF3629" i="1"/>
  <c r="AJ3629" i="1" s="1"/>
  <c r="AG3629" i="1"/>
  <c r="AH3497" i="1"/>
  <c r="AF3497" i="1"/>
  <c r="AJ3497" i="1" s="1"/>
  <c r="AG3497" i="1"/>
  <c r="AG3310" i="1"/>
  <c r="AH3310" i="1"/>
  <c r="AK3310" i="1" s="1"/>
  <c r="AF3310" i="1"/>
  <c r="AJ3310" i="1" s="1"/>
  <c r="AH1421" i="1"/>
  <c r="AF1421" i="1"/>
  <c r="AJ1421" i="1" s="1"/>
  <c r="AG1421" i="1"/>
  <c r="AH2062" i="1"/>
  <c r="AF2062" i="1"/>
  <c r="AJ2062" i="1" s="1"/>
  <c r="AG2062" i="1"/>
  <c r="AF660" i="1"/>
  <c r="AJ660" i="1" s="1"/>
  <c r="AG660" i="1"/>
  <c r="AH660" i="1"/>
  <c r="AG834" i="1"/>
  <c r="AH834" i="1"/>
  <c r="AK834" i="1" s="1"/>
  <c r="AF834" i="1"/>
  <c r="AJ834" i="1" s="1"/>
  <c r="AF2057" i="1"/>
  <c r="AJ2057" i="1" s="1"/>
  <c r="AG2057" i="1"/>
  <c r="AH2057" i="1"/>
  <c r="AG2603" i="1"/>
  <c r="AH2603" i="1"/>
  <c r="AK2603" i="1" s="1"/>
  <c r="AF2603" i="1"/>
  <c r="AJ2603" i="1" s="1"/>
  <c r="AH1525" i="1"/>
  <c r="AF1525" i="1"/>
  <c r="AJ1525" i="1" s="1"/>
  <c r="AG1525" i="1"/>
  <c r="AG1506" i="1"/>
  <c r="AF1160" i="1"/>
  <c r="AJ1160" i="1" s="1"/>
  <c r="AH1306" i="1"/>
  <c r="AF1306" i="1"/>
  <c r="AJ1306" i="1" s="1"/>
  <c r="AG1306" i="1"/>
  <c r="AF1501" i="1"/>
  <c r="AJ1501" i="1" s="1"/>
  <c r="AH1501" i="1"/>
  <c r="AK1501" i="1" s="1"/>
  <c r="AG1501" i="1"/>
  <c r="AF2254" i="1"/>
  <c r="AJ2254" i="1" s="1"/>
  <c r="AG2254" i="1"/>
  <c r="AH2254" i="1"/>
  <c r="AK2254" i="1" s="1"/>
  <c r="AH2010" i="1"/>
  <c r="AF2010" i="1"/>
  <c r="AJ2010" i="1" s="1"/>
  <c r="AG2010" i="1"/>
  <c r="AF3098" i="1"/>
  <c r="AJ3098" i="1" s="1"/>
  <c r="AG3098" i="1"/>
  <c r="AH3098" i="1"/>
  <c r="AK3098" i="1" s="1"/>
  <c r="AG933" i="1"/>
  <c r="AH933" i="1"/>
  <c r="AK933" i="1" s="1"/>
  <c r="AF933" i="1"/>
  <c r="AJ933" i="1" s="1"/>
  <c r="AF1319" i="1"/>
  <c r="AJ1319" i="1" s="1"/>
  <c r="AG1319" i="1"/>
  <c r="AH1319" i="1"/>
  <c r="AH3222" i="1"/>
  <c r="AK3222" i="1" s="1"/>
  <c r="AF3222" i="1"/>
  <c r="AJ3222" i="1" s="1"/>
  <c r="AG3222" i="1"/>
  <c r="AF2752" i="1"/>
  <c r="AJ2752" i="1" s="1"/>
  <c r="AG2752" i="1"/>
  <c r="AH2752" i="1"/>
  <c r="AF1551" i="1"/>
  <c r="AJ1551" i="1" s="1"/>
  <c r="AG1551" i="1"/>
  <c r="AH1551" i="1"/>
  <c r="AG2659" i="1"/>
  <c r="AH2659" i="1"/>
  <c r="AK2659" i="1" s="1"/>
  <c r="AF2659" i="1"/>
  <c r="AJ2659" i="1" s="1"/>
  <c r="AG1258" i="1"/>
  <c r="AH1258" i="1"/>
  <c r="AK1258" i="1" s="1"/>
  <c r="AF1258" i="1"/>
  <c r="AJ1258" i="1" s="1"/>
  <c r="AH281" i="1"/>
  <c r="AK281" i="1" s="1"/>
  <c r="AF281" i="1"/>
  <c r="AJ281" i="1" s="1"/>
  <c r="AG281" i="1"/>
  <c r="AF3910" i="1"/>
  <c r="AJ3910" i="1" s="1"/>
  <c r="AG3910" i="1"/>
  <c r="AF3149" i="1"/>
  <c r="AJ3149" i="1" s="1"/>
  <c r="AG3149" i="1"/>
  <c r="AH3149" i="1"/>
  <c r="AH651" i="1"/>
  <c r="AF651" i="1"/>
  <c r="AJ651" i="1" s="1"/>
  <c r="AG651" i="1"/>
  <c r="AH1124" i="1"/>
  <c r="AK1124" i="1" s="1"/>
  <c r="AF1124" i="1"/>
  <c r="AJ1124" i="1" s="1"/>
  <c r="AG1124" i="1"/>
  <c r="AF2014" i="1"/>
  <c r="AJ2014" i="1" s="1"/>
  <c r="AH2014" i="1"/>
  <c r="AK2014" i="1" s="1"/>
  <c r="AG2014" i="1"/>
  <c r="AF4184" i="1"/>
  <c r="AJ4184" i="1" s="1"/>
  <c r="AG4184" i="1"/>
  <c r="AH4184" i="1"/>
  <c r="AF3851" i="1"/>
  <c r="AJ3851" i="1" s="1"/>
  <c r="AG3851" i="1"/>
  <c r="AH3851" i="1"/>
  <c r="AG2550" i="1"/>
  <c r="AH2550" i="1"/>
  <c r="AK2550" i="1" s="1"/>
  <c r="AF2550" i="1"/>
  <c r="AJ2550" i="1" s="1"/>
  <c r="AH2484" i="1"/>
  <c r="AF2484" i="1"/>
  <c r="AJ2484" i="1" s="1"/>
  <c r="AG2484" i="1"/>
  <c r="AF948" i="1"/>
  <c r="AJ948" i="1" s="1"/>
  <c r="AG948" i="1"/>
  <c r="AH948" i="1"/>
  <c r="AG87" i="1"/>
  <c r="AH744" i="1"/>
  <c r="AK744" i="1" s="1"/>
  <c r="AF744" i="1"/>
  <c r="AJ744" i="1" s="1"/>
  <c r="AG744" i="1"/>
  <c r="AH3217" i="1"/>
  <c r="AK3217" i="1" s="1"/>
  <c r="AF3217" i="1"/>
  <c r="AJ3217" i="1" s="1"/>
  <c r="AG3217" i="1"/>
  <c r="AF3234" i="1"/>
  <c r="AJ3234" i="1" s="1"/>
  <c r="AG3234" i="1"/>
  <c r="AH3234" i="1"/>
  <c r="AK3234" i="1" s="1"/>
  <c r="AG1774" i="1"/>
  <c r="AH1774" i="1"/>
  <c r="AF1774" i="1"/>
  <c r="AJ1774" i="1" s="1"/>
  <c r="AH2631" i="1"/>
  <c r="AK2631" i="1" s="1"/>
  <c r="AF2631" i="1"/>
  <c r="AG2631" i="1"/>
  <c r="AH735" i="1"/>
  <c r="AK735" i="1" s="1"/>
  <c r="AF735" i="1"/>
  <c r="AG735" i="1"/>
  <c r="AG3535" i="1"/>
  <c r="AF3535" i="1"/>
  <c r="AJ3535" i="1" s="1"/>
  <c r="AH3535" i="1"/>
  <c r="AF2174" i="1"/>
  <c r="AJ2174" i="1" s="1"/>
  <c r="AG2174" i="1"/>
  <c r="AH2174" i="1"/>
  <c r="AH912" i="1"/>
  <c r="AK912" i="1" s="1"/>
  <c r="AF912" i="1"/>
  <c r="AJ912" i="1" s="1"/>
  <c r="AG912" i="1"/>
  <c r="AH233" i="1"/>
  <c r="AK233" i="1" s="1"/>
  <c r="AG233" i="1"/>
  <c r="AF233" i="1"/>
  <c r="AJ233" i="1" s="1"/>
  <c r="AF2192" i="1"/>
  <c r="AJ2192" i="1" s="1"/>
  <c r="AG2192" i="1"/>
  <c r="AH2192" i="1"/>
  <c r="AK2192" i="1" s="1"/>
  <c r="AH3463" i="1"/>
  <c r="AK3463" i="1" s="1"/>
  <c r="AG3463" i="1"/>
  <c r="AF3463" i="1"/>
  <c r="AJ3463" i="1" s="1"/>
  <c r="AH3964" i="1"/>
  <c r="AK3964" i="1" s="1"/>
  <c r="AF3964" i="1"/>
  <c r="AJ3964" i="1" s="1"/>
  <c r="AG3964" i="1"/>
  <c r="AG2753" i="1"/>
  <c r="AH2753" i="1"/>
  <c r="AF2753" i="1"/>
  <c r="AJ2753" i="1" s="1"/>
  <c r="AF2190" i="1"/>
  <c r="AJ2190" i="1" s="1"/>
  <c r="AG2190" i="1"/>
  <c r="AH2190" i="1"/>
  <c r="AK2190" i="1" s="1"/>
  <c r="AH3496" i="1"/>
  <c r="AK3496" i="1" s="1"/>
  <c r="AF2995" i="1"/>
  <c r="AJ2995" i="1" s="1"/>
  <c r="AG2995" i="1"/>
  <c r="AH2995" i="1"/>
  <c r="AK2995" i="1" s="1"/>
  <c r="AF1097" i="1"/>
  <c r="AJ1097" i="1" s="1"/>
  <c r="AG1097" i="1"/>
  <c r="AH1097" i="1"/>
  <c r="AG4023" i="1"/>
  <c r="AH4023" i="1"/>
  <c r="AF4023" i="1"/>
  <c r="AJ4023" i="1" s="1"/>
  <c r="AH2013" i="1"/>
  <c r="AK2013" i="1" s="1"/>
  <c r="AF2013" i="1"/>
  <c r="AJ2013" i="1" s="1"/>
  <c r="AG2013" i="1"/>
  <c r="AF2337" i="1"/>
  <c r="AJ2337" i="1" s="1"/>
  <c r="AG2337" i="1"/>
  <c r="AH2337" i="1"/>
  <c r="AG380" i="1"/>
  <c r="AH380" i="1"/>
  <c r="AF380" i="1"/>
  <c r="AJ380" i="1" s="1"/>
  <c r="AF4033" i="1"/>
  <c r="AJ4033" i="1" s="1"/>
  <c r="AH4033" i="1"/>
  <c r="AG4033" i="1"/>
  <c r="AG265" i="1"/>
  <c r="AH265" i="1"/>
  <c r="AF265" i="1"/>
  <c r="AJ265" i="1" s="1"/>
  <c r="AF485" i="1"/>
  <c r="AJ485" i="1" s="1"/>
  <c r="AG485" i="1"/>
  <c r="AH485" i="1"/>
  <c r="AK485" i="1" s="1"/>
  <c r="AG172" i="1"/>
  <c r="AG1232" i="1"/>
  <c r="AH1232" i="1"/>
  <c r="AF1232" i="1"/>
  <c r="AJ1232" i="1" s="1"/>
  <c r="AG19" i="1"/>
  <c r="AH2555" i="1"/>
  <c r="AF2555" i="1"/>
  <c r="AJ2555" i="1" s="1"/>
  <c r="AG2555" i="1"/>
  <c r="AH3344" i="1"/>
  <c r="AF3344" i="1"/>
  <c r="AJ3344" i="1" s="1"/>
  <c r="AG3344" i="1"/>
  <c r="AH425" i="1"/>
  <c r="AF425" i="1"/>
  <c r="AJ425" i="1" s="1"/>
  <c r="AG425" i="1"/>
  <c r="AF310" i="1"/>
  <c r="AJ310" i="1" s="1"/>
  <c r="AG310" i="1"/>
  <c r="AH310" i="1"/>
  <c r="AK310" i="1" s="1"/>
  <c r="AG2891" i="1"/>
  <c r="AH2891" i="1"/>
  <c r="AF2891" i="1"/>
  <c r="AJ2891" i="1" s="1"/>
  <c r="AF654" i="1"/>
  <c r="AJ654" i="1" s="1"/>
  <c r="AG654" i="1"/>
  <c r="AH654" i="1"/>
  <c r="AK654" i="1" s="1"/>
  <c r="AH1152" i="1"/>
  <c r="AG1152" i="1"/>
  <c r="AF1152" i="1"/>
  <c r="AJ1152" i="1" s="1"/>
  <c r="AF3846" i="1"/>
  <c r="AJ3846" i="1" s="1"/>
  <c r="AG3846" i="1"/>
  <c r="AH3846" i="1"/>
  <c r="AK3846" i="1" s="1"/>
  <c r="AF1103" i="1"/>
  <c r="AJ1103" i="1" s="1"/>
  <c r="AG1103" i="1"/>
  <c r="AH1103" i="1"/>
  <c r="AK1103" i="1" s="1"/>
  <c r="AF4064" i="1"/>
  <c r="AJ4064" i="1" s="1"/>
  <c r="AG4064" i="1"/>
  <c r="AH4064" i="1"/>
  <c r="AK4064" i="1" s="1"/>
  <c r="AF2907" i="1"/>
  <c r="AJ2907" i="1" s="1"/>
  <c r="AH2907" i="1"/>
  <c r="AG2907" i="1"/>
  <c r="AF795" i="1"/>
  <c r="AJ795" i="1" s="1"/>
  <c r="AG795" i="1"/>
  <c r="AH795" i="1"/>
  <c r="AK795" i="1" s="1"/>
  <c r="AF1615" i="1"/>
  <c r="AJ1615" i="1" s="1"/>
  <c r="AG1615" i="1"/>
  <c r="AH1615" i="1"/>
  <c r="AK1615" i="1" s="1"/>
  <c r="AF194" i="1"/>
  <c r="AJ194" i="1" s="1"/>
  <c r="AG194" i="1"/>
  <c r="AH194" i="1"/>
  <c r="AK194" i="1" s="1"/>
  <c r="AH4112" i="1"/>
  <c r="AF4112" i="1"/>
  <c r="AJ4112" i="1" s="1"/>
  <c r="AG4112" i="1"/>
  <c r="AH571" i="1"/>
  <c r="AF571" i="1"/>
  <c r="AJ571" i="1" s="1"/>
  <c r="AG571" i="1"/>
  <c r="AH4122" i="1"/>
  <c r="AF4122" i="1"/>
  <c r="AJ4122" i="1" s="1"/>
  <c r="AG4122" i="1"/>
  <c r="AG4123" i="1"/>
  <c r="AH4123" i="1"/>
  <c r="AF4123" i="1"/>
  <c r="AJ4123" i="1" s="1"/>
  <c r="AF599" i="1"/>
  <c r="AJ599" i="1" s="1"/>
  <c r="AG599" i="1"/>
  <c r="AH599" i="1"/>
  <c r="AK599" i="1" s="1"/>
  <c r="AG1010" i="1"/>
  <c r="AF1010" i="1"/>
  <c r="AJ1010" i="1" s="1"/>
  <c r="AH1010" i="1"/>
  <c r="AK1010" i="1" s="1"/>
  <c r="AF1074" i="1"/>
  <c r="AJ1074" i="1" s="1"/>
  <c r="AG1074" i="1"/>
  <c r="AH1074" i="1"/>
  <c r="AK1074" i="1" s="1"/>
  <c r="AF1260" i="1"/>
  <c r="AJ1260" i="1" s="1"/>
  <c r="AG1260" i="1"/>
  <c r="AH1260" i="1"/>
  <c r="AK1260" i="1" s="1"/>
  <c r="AH3785" i="1"/>
  <c r="AG3785" i="1"/>
  <c r="AF3785" i="1"/>
  <c r="AJ3785" i="1" s="1"/>
  <c r="AF1329" i="1"/>
  <c r="AJ1329" i="1" s="1"/>
  <c r="AG1329" i="1"/>
  <c r="AH1329" i="1"/>
  <c r="AK1329" i="1" s="1"/>
  <c r="AG2278" i="1"/>
  <c r="AF2278" i="1"/>
  <c r="AJ2278" i="1" s="1"/>
  <c r="AH2278" i="1"/>
  <c r="AK2278" i="1" s="1"/>
  <c r="AH2768" i="1"/>
  <c r="AF2768" i="1"/>
  <c r="AJ2768" i="1" s="1"/>
  <c r="AG2768" i="1"/>
  <c r="AF268" i="1"/>
  <c r="AJ268" i="1" s="1"/>
  <c r="AG268" i="1"/>
  <c r="AH268" i="1"/>
  <c r="AK268" i="1" s="1"/>
  <c r="AF1056" i="1"/>
  <c r="AJ1056" i="1" s="1"/>
  <c r="AG1056" i="1"/>
  <c r="AH1056" i="1"/>
  <c r="AK1056" i="1" s="1"/>
  <c r="AF2931" i="1"/>
  <c r="AJ2931" i="1" s="1"/>
  <c r="AG2931" i="1"/>
  <c r="AH2931" i="1"/>
  <c r="AF1980" i="1"/>
  <c r="AJ1980" i="1" s="1"/>
  <c r="AG1980" i="1"/>
  <c r="AH1980" i="1"/>
  <c r="AK1980" i="1" s="1"/>
  <c r="AF1877" i="1"/>
  <c r="AJ1877" i="1" s="1"/>
  <c r="AH1877" i="1"/>
  <c r="AK1877" i="1" s="1"/>
  <c r="AG1877" i="1"/>
  <c r="AH225" i="1"/>
  <c r="AF225" i="1"/>
  <c r="AJ225" i="1" s="1"/>
  <c r="AG225" i="1"/>
  <c r="AH4006" i="1"/>
  <c r="AF4006" i="1"/>
  <c r="AJ4006" i="1" s="1"/>
  <c r="AG4006" i="1"/>
  <c r="AH2477" i="1"/>
  <c r="AF2477" i="1"/>
  <c r="AJ2477" i="1" s="1"/>
  <c r="AG2477" i="1"/>
  <c r="AF4000" i="1"/>
  <c r="AJ4000" i="1" s="1"/>
  <c r="AG4000" i="1"/>
  <c r="AH4000" i="1"/>
  <c r="AH3821" i="1"/>
  <c r="AF3821" i="1"/>
  <c r="AJ3821" i="1" s="1"/>
  <c r="AG3821" i="1"/>
  <c r="AF2081" i="1"/>
  <c r="AJ2081" i="1" s="1"/>
  <c r="AG2081" i="1"/>
  <c r="AH2081" i="1"/>
  <c r="AK2081" i="1" s="1"/>
  <c r="AG2351" i="1"/>
  <c r="AH2351" i="1"/>
  <c r="AK2351" i="1" s="1"/>
  <c r="AF2351" i="1"/>
  <c r="AJ2351" i="1" s="1"/>
  <c r="AH937" i="1"/>
  <c r="AK937" i="1" s="1"/>
  <c r="AH3854" i="1"/>
  <c r="AF3854" i="1"/>
  <c r="AJ3854" i="1" s="1"/>
  <c r="AG3854" i="1"/>
  <c r="AF198" i="1"/>
  <c r="AJ198" i="1" s="1"/>
  <c r="AG198" i="1"/>
  <c r="AH198" i="1"/>
  <c r="AK198" i="1" s="1"/>
  <c r="AF3056" i="1"/>
  <c r="AJ3056" i="1" s="1"/>
  <c r="AG3056" i="1"/>
  <c r="AH3056" i="1"/>
  <c r="AK3056" i="1" s="1"/>
  <c r="AF1207" i="1"/>
  <c r="AJ1207" i="1" s="1"/>
  <c r="AG1207" i="1"/>
  <c r="AH1207" i="1"/>
  <c r="AK1207" i="1" s="1"/>
  <c r="AH2358" i="1"/>
  <c r="AF2358" i="1"/>
  <c r="AJ2358" i="1" s="1"/>
  <c r="AG2358" i="1"/>
  <c r="AG541" i="1"/>
  <c r="AF541" i="1"/>
  <c r="AJ541" i="1" s="1"/>
  <c r="AH541" i="1"/>
  <c r="AH2403" i="1"/>
  <c r="AK2403" i="1" s="1"/>
  <c r="AG2965" i="1"/>
  <c r="AH2965" i="1"/>
  <c r="AK2965" i="1" s="1"/>
  <c r="AF2965" i="1"/>
  <c r="AJ2965" i="1" s="1"/>
  <c r="AF2957" i="1"/>
  <c r="AJ2957" i="1" s="1"/>
  <c r="AG2957" i="1"/>
  <c r="AH2957" i="1"/>
  <c r="AG1854" i="1"/>
  <c r="AH1854" i="1"/>
  <c r="AK1854" i="1" s="1"/>
  <c r="AF1854" i="1"/>
  <c r="AJ1854" i="1" s="1"/>
  <c r="AG1410" i="1"/>
  <c r="AH1410" i="1"/>
  <c r="AK1410" i="1" s="1"/>
  <c r="AF1410" i="1"/>
  <c r="AJ1410" i="1" s="1"/>
  <c r="AH1433" i="1"/>
  <c r="AF1433" i="1"/>
  <c r="AJ1433" i="1" s="1"/>
  <c r="AG1433" i="1"/>
  <c r="AG980" i="1"/>
  <c r="AH980" i="1"/>
  <c r="AK980" i="1" s="1"/>
  <c r="AF980" i="1"/>
  <c r="AJ980" i="1" s="1"/>
  <c r="AH3518" i="1"/>
  <c r="AF3518" i="1"/>
  <c r="AJ3518" i="1" s="1"/>
  <c r="AG3518" i="1"/>
  <c r="AH3215" i="1"/>
  <c r="AF3215" i="1"/>
  <c r="AJ3215" i="1" s="1"/>
  <c r="AG3215" i="1"/>
  <c r="AF2453" i="1"/>
  <c r="AJ2453" i="1" s="1"/>
  <c r="AG2453" i="1"/>
  <c r="AH2453" i="1"/>
  <c r="AK2453" i="1" s="1"/>
  <c r="AH1994" i="1"/>
  <c r="AF1994" i="1"/>
  <c r="AJ1994" i="1" s="1"/>
  <c r="AG1994" i="1"/>
  <c r="AF2737" i="1"/>
  <c r="AJ2737" i="1" s="1"/>
  <c r="AG2737" i="1"/>
  <c r="AH2737" i="1"/>
  <c r="AK2737" i="1" s="1"/>
  <c r="AH2279" i="1"/>
  <c r="AF2279" i="1"/>
  <c r="AJ2279" i="1" s="1"/>
  <c r="AG2279" i="1"/>
  <c r="AH6" i="1"/>
  <c r="AH3768" i="1"/>
  <c r="AG2679" i="1"/>
  <c r="AH2679" i="1"/>
  <c r="AF2679" i="1"/>
  <c r="AJ2679" i="1" s="1"/>
  <c r="AH3113" i="1"/>
  <c r="AK3113" i="1" s="1"/>
  <c r="AF3113" i="1"/>
  <c r="AJ3113" i="1" s="1"/>
  <c r="AG3113" i="1"/>
  <c r="AH163" i="1"/>
  <c r="AK163" i="1" s="1"/>
  <c r="AF163" i="1"/>
  <c r="AJ163" i="1" s="1"/>
  <c r="AG163" i="1"/>
  <c r="AF3993" i="1"/>
  <c r="AJ3993" i="1" s="1"/>
  <c r="AG3993" i="1"/>
  <c r="AH3993" i="1"/>
  <c r="AK3993" i="1" s="1"/>
  <c r="AF656" i="1"/>
  <c r="AJ656" i="1" s="1"/>
  <c r="AG656" i="1"/>
  <c r="AH656" i="1"/>
  <c r="AG2272" i="1"/>
  <c r="AH1391" i="1"/>
  <c r="AF1391" i="1"/>
  <c r="AJ1391" i="1" s="1"/>
  <c r="AG1391" i="1"/>
  <c r="AF1704" i="1"/>
  <c r="AJ1704" i="1" s="1"/>
  <c r="AG1704" i="1"/>
  <c r="AH1704" i="1"/>
  <c r="AK1704" i="1" s="1"/>
  <c r="AF917" i="1"/>
  <c r="AJ917" i="1" s="1"/>
  <c r="AG917" i="1"/>
  <c r="AH917" i="1"/>
  <c r="AK917" i="1" s="1"/>
  <c r="AF1638" i="1"/>
  <c r="AJ1638" i="1" s="1"/>
  <c r="AG1638" i="1"/>
  <c r="AH1638" i="1"/>
  <c r="AK1638" i="1" s="1"/>
  <c r="AF1355" i="1"/>
  <c r="AJ1355" i="1" s="1"/>
  <c r="AH1355" i="1"/>
  <c r="AG1355" i="1"/>
  <c r="AH1666" i="1"/>
  <c r="AF1666" i="1"/>
  <c r="AJ1666" i="1" s="1"/>
  <c r="AG1666" i="1"/>
  <c r="AG2926" i="1"/>
  <c r="AH2926" i="1"/>
  <c r="AK2926" i="1" s="1"/>
  <c r="AF2926" i="1"/>
  <c r="AJ2926" i="1" s="1"/>
  <c r="AG938" i="1"/>
  <c r="AF938" i="1"/>
  <c r="AJ938" i="1" s="1"/>
  <c r="AH938" i="1"/>
  <c r="AH376" i="1"/>
  <c r="AK376" i="1" s="1"/>
  <c r="AG803" i="1"/>
  <c r="AH803" i="1"/>
  <c r="AK803" i="1" s="1"/>
  <c r="AF803" i="1"/>
  <c r="AJ803" i="1" s="1"/>
  <c r="AH746" i="1"/>
  <c r="AF746" i="1"/>
  <c r="AJ746" i="1" s="1"/>
  <c r="AG746" i="1"/>
  <c r="AH2133" i="1"/>
  <c r="AF2133" i="1"/>
  <c r="AJ2133" i="1" s="1"/>
  <c r="AG2133" i="1"/>
  <c r="AG3738" i="1"/>
  <c r="AH3738" i="1"/>
  <c r="AK3738" i="1" s="1"/>
  <c r="AF3738" i="1"/>
  <c r="AJ3738" i="1" s="1"/>
  <c r="AH1460" i="1"/>
  <c r="AF1460" i="1"/>
  <c r="AJ1460" i="1" s="1"/>
  <c r="AG1460" i="1"/>
  <c r="AH3896" i="1"/>
  <c r="AG3896" i="1"/>
  <c r="AF3896" i="1"/>
  <c r="AJ3896" i="1" s="1"/>
  <c r="AH2136" i="1"/>
  <c r="AF2136" i="1"/>
  <c r="AJ2136" i="1" s="1"/>
  <c r="AG2136" i="1"/>
  <c r="AG303" i="1"/>
  <c r="AF303" i="1"/>
  <c r="AJ303" i="1" s="1"/>
  <c r="AH303" i="1"/>
  <c r="AK303" i="1" s="1"/>
  <c r="AF740" i="1"/>
  <c r="AJ740" i="1" s="1"/>
  <c r="AG740" i="1"/>
  <c r="AH740" i="1"/>
  <c r="AH1543" i="1"/>
  <c r="AF1543" i="1"/>
  <c r="AJ1543" i="1" s="1"/>
  <c r="AG1543" i="1"/>
  <c r="AG273" i="1"/>
  <c r="AH273" i="1"/>
  <c r="AK273" i="1" s="1"/>
  <c r="AF273" i="1"/>
  <c r="AJ273" i="1" s="1"/>
  <c r="AH2320" i="1"/>
  <c r="AF2320" i="1"/>
  <c r="AJ2320" i="1" s="1"/>
  <c r="AG2320" i="1"/>
  <c r="AG636" i="1"/>
  <c r="AH636" i="1"/>
  <c r="AK636" i="1" s="1"/>
  <c r="AF636" i="1"/>
  <c r="AJ636" i="1" s="1"/>
  <c r="AF2825" i="1"/>
  <c r="AJ2825" i="1" s="1"/>
  <c r="AH2825" i="1"/>
  <c r="AK2825" i="1" s="1"/>
  <c r="AG2825" i="1"/>
  <c r="AF1185" i="1"/>
  <c r="AJ1185" i="1" s="1"/>
  <c r="AG1185" i="1"/>
  <c r="AH1185" i="1"/>
  <c r="AG3699" i="1"/>
  <c r="AH1283" i="1"/>
  <c r="AF1283" i="1"/>
  <c r="AJ1283" i="1" s="1"/>
  <c r="AG1283" i="1"/>
  <c r="AF293" i="1"/>
  <c r="AJ293" i="1" s="1"/>
  <c r="AG293" i="1"/>
  <c r="AH293" i="1"/>
  <c r="AH1020" i="1"/>
  <c r="AK1020" i="1" s="1"/>
  <c r="AF3078" i="1"/>
  <c r="AJ3078" i="1" s="1"/>
  <c r="AG3078" i="1"/>
  <c r="AH3078" i="1"/>
  <c r="AK3078" i="1" s="1"/>
  <c r="AF2324" i="1"/>
  <c r="AJ2324" i="1" s="1"/>
  <c r="AG2324" i="1"/>
  <c r="AH2324" i="1"/>
  <c r="AK2324" i="1" s="1"/>
  <c r="AG1699" i="1"/>
  <c r="AH1699" i="1"/>
  <c r="AK1699" i="1" s="1"/>
  <c r="AF1699" i="1"/>
  <c r="AJ1699" i="1" s="1"/>
  <c r="AF1208" i="1"/>
  <c r="AJ1208" i="1" s="1"/>
  <c r="AG1208" i="1"/>
  <c r="AH1208" i="1"/>
  <c r="AF920" i="1"/>
  <c r="AJ920" i="1" s="1"/>
  <c r="AG920" i="1"/>
  <c r="AH920" i="1"/>
  <c r="AK920" i="1" s="1"/>
  <c r="AH2250" i="1"/>
  <c r="AF2250" i="1"/>
  <c r="AJ2250" i="1" s="1"/>
  <c r="AG2250" i="1"/>
  <c r="AG1861" i="1"/>
  <c r="AH1861" i="1"/>
  <c r="AK1861" i="1" s="1"/>
  <c r="AF1861" i="1"/>
  <c r="AJ1861" i="1" s="1"/>
  <c r="AH2658" i="1"/>
  <c r="AF2658" i="1"/>
  <c r="AJ2658" i="1" s="1"/>
  <c r="AG2658" i="1"/>
  <c r="AG2035" i="1"/>
  <c r="AG1514" i="1"/>
  <c r="AF3914" i="1"/>
  <c r="AJ3914" i="1" s="1"/>
  <c r="AG3914" i="1"/>
  <c r="AH3914" i="1"/>
  <c r="AG2402" i="1"/>
  <c r="AH2402" i="1"/>
  <c r="AK2402" i="1" s="1"/>
  <c r="AF2402" i="1"/>
  <c r="AJ2402" i="1" s="1"/>
  <c r="AH645" i="1"/>
  <c r="AF645" i="1"/>
  <c r="AJ645" i="1" s="1"/>
  <c r="AG645" i="1"/>
  <c r="AF3954" i="1"/>
  <c r="AJ3954" i="1" s="1"/>
  <c r="AG3954" i="1"/>
  <c r="AH3954" i="1"/>
  <c r="AG3973" i="1"/>
  <c r="AH3973" i="1"/>
  <c r="AK3973" i="1" s="1"/>
  <c r="AF3973" i="1"/>
  <c r="AJ3973" i="1" s="1"/>
  <c r="AF387" i="1"/>
  <c r="AJ387" i="1" s="1"/>
  <c r="AG387" i="1"/>
  <c r="AH387" i="1"/>
  <c r="AF2522" i="1"/>
  <c r="AJ2522" i="1" s="1"/>
  <c r="AG2522" i="1"/>
  <c r="AH2522" i="1"/>
  <c r="AG1606" i="1"/>
  <c r="AH1606" i="1"/>
  <c r="AK1606" i="1" s="1"/>
  <c r="AF1606" i="1"/>
  <c r="AJ1606" i="1" s="1"/>
  <c r="AF758" i="1"/>
  <c r="AJ758" i="1" s="1"/>
  <c r="AH758" i="1"/>
  <c r="AK758" i="1" s="1"/>
  <c r="AG758" i="1"/>
  <c r="AG3748" i="1"/>
  <c r="AG2065" i="1"/>
  <c r="AH2065" i="1"/>
  <c r="AK2065" i="1" s="1"/>
  <c r="AF2065" i="1"/>
  <c r="AJ2065" i="1" s="1"/>
  <c r="AH1597" i="1"/>
  <c r="AF1597" i="1"/>
  <c r="AJ1597" i="1" s="1"/>
  <c r="AG1597" i="1"/>
  <c r="AH3341" i="1"/>
  <c r="AF3341" i="1"/>
  <c r="AJ3341" i="1" s="1"/>
  <c r="AG3341" i="1"/>
  <c r="AF551" i="1"/>
  <c r="AJ551" i="1" s="1"/>
  <c r="AG551" i="1"/>
  <c r="AH551" i="1"/>
  <c r="AH927" i="1"/>
  <c r="AK927" i="1" s="1"/>
  <c r="AF927" i="1"/>
  <c r="AJ927" i="1" s="1"/>
  <c r="AG927" i="1"/>
  <c r="AG2236" i="1"/>
  <c r="AF2236" i="1"/>
  <c r="AJ2236" i="1" s="1"/>
  <c r="AH2236" i="1"/>
  <c r="AG3258" i="1"/>
  <c r="AG3959" i="1"/>
  <c r="AH3959" i="1"/>
  <c r="AK3959" i="1" s="1"/>
  <c r="AF3959" i="1"/>
  <c r="AJ3959" i="1" s="1"/>
  <c r="AF1450" i="1"/>
  <c r="AJ1450" i="1" s="1"/>
  <c r="AG1450" i="1"/>
  <c r="AH1450" i="1"/>
  <c r="AH4083" i="1"/>
  <c r="AK4083" i="1" s="1"/>
  <c r="AF4083" i="1"/>
  <c r="AJ4083" i="1" s="1"/>
  <c r="AG4083" i="1"/>
  <c r="AF827" i="1"/>
  <c r="AJ827" i="1" s="1"/>
  <c r="AF3412" i="1"/>
  <c r="AJ3412" i="1" s="1"/>
  <c r="AG2990" i="1"/>
  <c r="AH2990" i="1"/>
  <c r="AK2990" i="1" s="1"/>
  <c r="AF2990" i="1"/>
  <c r="AJ2990" i="1" s="1"/>
  <c r="AF1337" i="1"/>
  <c r="AJ1337" i="1" s="1"/>
  <c r="AG1337" i="1"/>
  <c r="AH1337" i="1"/>
  <c r="AG3102" i="1"/>
  <c r="AH3102" i="1"/>
  <c r="AK3102" i="1" s="1"/>
  <c r="AF3102" i="1"/>
  <c r="AJ3102" i="1" s="1"/>
  <c r="AF2769" i="1"/>
  <c r="AJ2769" i="1" s="1"/>
  <c r="AG2769" i="1"/>
  <c r="AH2769" i="1"/>
  <c r="AH1612" i="1"/>
  <c r="AF1612" i="1"/>
  <c r="AJ1612" i="1" s="1"/>
  <c r="AG1612" i="1"/>
  <c r="AH1042" i="1"/>
  <c r="AK1042" i="1" s="1"/>
  <c r="AF1042" i="1"/>
  <c r="AJ1042" i="1" s="1"/>
  <c r="AG1042" i="1"/>
  <c r="AF855" i="1"/>
  <c r="AJ855" i="1" s="1"/>
  <c r="AG855" i="1"/>
  <c r="AH855" i="1"/>
  <c r="AF1756" i="1"/>
  <c r="AJ1756" i="1" s="1"/>
  <c r="AG1756" i="1"/>
  <c r="AH1756" i="1"/>
  <c r="AH652" i="1"/>
  <c r="AK652" i="1" s="1"/>
  <c r="AF652" i="1"/>
  <c r="AJ652" i="1" s="1"/>
  <c r="AG652" i="1"/>
  <c r="AH2960" i="1"/>
  <c r="AK2960" i="1" s="1"/>
  <c r="AF2960" i="1"/>
  <c r="AJ2960" i="1" s="1"/>
  <c r="AG2960" i="1"/>
  <c r="AF1824" i="1"/>
  <c r="AJ1824" i="1" s="1"/>
  <c r="AG1824" i="1"/>
  <c r="AH1824" i="1"/>
  <c r="AH1684" i="1"/>
  <c r="AF1684" i="1"/>
  <c r="AJ1684" i="1" s="1"/>
  <c r="AG1684" i="1"/>
  <c r="AG1999" i="1"/>
  <c r="AF1999" i="1"/>
  <c r="AJ1999" i="1" s="1"/>
  <c r="AH1999" i="1"/>
  <c r="AK1999" i="1" s="1"/>
  <c r="AF3577" i="1"/>
  <c r="AJ3577" i="1" s="1"/>
  <c r="AG3577" i="1"/>
  <c r="AH3577" i="1"/>
  <c r="AK3577" i="1" s="1"/>
  <c r="AF2710" i="1"/>
  <c r="AJ2710" i="1" s="1"/>
  <c r="AG2710" i="1"/>
  <c r="AH2710" i="1"/>
  <c r="AF1607" i="1"/>
  <c r="AJ1607" i="1" s="1"/>
  <c r="AG1607" i="1"/>
  <c r="AH1607" i="1"/>
  <c r="AK1607" i="1" s="1"/>
  <c r="AF568" i="1"/>
  <c r="AJ568" i="1" s="1"/>
  <c r="AG568" i="1"/>
  <c r="AH568" i="1"/>
  <c r="AK568" i="1" s="1"/>
  <c r="AF559" i="1"/>
  <c r="AJ559" i="1" s="1"/>
  <c r="AG559" i="1"/>
  <c r="AH559" i="1"/>
  <c r="AK559" i="1" s="1"/>
  <c r="AH658" i="1"/>
  <c r="AK658" i="1" s="1"/>
  <c r="AF658" i="1"/>
  <c r="AJ658" i="1" s="1"/>
  <c r="AG658" i="1"/>
  <c r="AG2413" i="1"/>
  <c r="AH2413" i="1"/>
  <c r="AF2413" i="1"/>
  <c r="AJ2413" i="1" s="1"/>
  <c r="AG3128" i="1"/>
  <c r="AH3128" i="1"/>
  <c r="AK3128" i="1" s="1"/>
  <c r="AF3128" i="1"/>
  <c r="AJ3128" i="1" s="1"/>
  <c r="AH3712" i="1"/>
  <c r="AF3712" i="1"/>
  <c r="AJ3712" i="1" s="1"/>
  <c r="AG3712" i="1"/>
  <c r="AG672" i="1"/>
  <c r="AF672" i="1"/>
  <c r="AJ672" i="1" s="1"/>
  <c r="AH672" i="1"/>
  <c r="AF3382" i="1"/>
  <c r="AH3382" i="1"/>
  <c r="AK3382" i="1" s="1"/>
  <c r="AG3382" i="1"/>
  <c r="AG3109" i="1"/>
  <c r="AH1499" i="1"/>
  <c r="AF1499" i="1"/>
  <c r="AJ1499" i="1" s="1"/>
  <c r="AG1499" i="1"/>
  <c r="AG4193" i="1"/>
  <c r="AH4193" i="1"/>
  <c r="AK4193" i="1" s="1"/>
  <c r="AF4193" i="1"/>
  <c r="AJ4193" i="1" s="1"/>
  <c r="AG3868" i="1"/>
  <c r="AH3868" i="1"/>
  <c r="AK3868" i="1" s="1"/>
  <c r="AF3868" i="1"/>
  <c r="AJ3868" i="1" s="1"/>
  <c r="AG2513" i="1"/>
  <c r="AH2513" i="1"/>
  <c r="AK2513" i="1" s="1"/>
  <c r="AF2513" i="1"/>
  <c r="AJ2513" i="1" s="1"/>
  <c r="AG3399" i="1"/>
  <c r="AF3399" i="1"/>
  <c r="AJ3399" i="1" s="1"/>
  <c r="AH3399" i="1"/>
  <c r="AK3399" i="1" s="1"/>
  <c r="AH2505" i="1"/>
  <c r="AF2505" i="1"/>
  <c r="AJ2505" i="1" s="1"/>
  <c r="AG2505" i="1"/>
  <c r="AG598" i="1"/>
  <c r="AH598" i="1"/>
  <c r="AK598" i="1" s="1"/>
  <c r="AF598" i="1"/>
  <c r="AJ598" i="1" s="1"/>
  <c r="AG1060" i="1"/>
  <c r="AF1060" i="1"/>
  <c r="AJ1060" i="1" s="1"/>
  <c r="AH1060" i="1"/>
  <c r="AG2161" i="1"/>
  <c r="AH2161" i="1"/>
  <c r="AK2161" i="1" s="1"/>
  <c r="AF2161" i="1"/>
  <c r="AJ2161" i="1" s="1"/>
  <c r="AH2688" i="1"/>
  <c r="AF2688" i="1"/>
  <c r="AJ2688" i="1" s="1"/>
  <c r="AG2688" i="1"/>
  <c r="AG3947" i="1"/>
  <c r="AF3947" i="1"/>
  <c r="AJ3947" i="1" s="1"/>
  <c r="AH2680" i="1"/>
  <c r="AF2680" i="1"/>
  <c r="AJ2680" i="1" s="1"/>
  <c r="AG2680" i="1"/>
  <c r="AG1727" i="1"/>
  <c r="AH1727" i="1"/>
  <c r="AK1727" i="1" s="1"/>
  <c r="AF1727" i="1"/>
  <c r="AJ1727" i="1" s="1"/>
  <c r="AF2643" i="1"/>
  <c r="AJ2643" i="1" s="1"/>
  <c r="AG2643" i="1"/>
  <c r="AH2643" i="1"/>
  <c r="AI3441" i="1"/>
  <c r="AI4066" i="1"/>
  <c r="AI2020" i="1"/>
  <c r="AI3528" i="1"/>
  <c r="AI514" i="1"/>
  <c r="AI3107" i="1"/>
  <c r="AI2166" i="1"/>
  <c r="AI4070" i="1"/>
  <c r="AI2805" i="1"/>
  <c r="AI42" i="1"/>
  <c r="AI1307" i="1"/>
  <c r="AI796" i="1"/>
  <c r="AI2635" i="1"/>
  <c r="AI1371" i="1"/>
  <c r="AI206" i="1"/>
  <c r="AI3359" i="1"/>
  <c r="AI833" i="1"/>
  <c r="AI515" i="1"/>
  <c r="AI518" i="1"/>
  <c r="AI2614" i="1"/>
  <c r="AI607" i="1"/>
  <c r="AI3716" i="1"/>
  <c r="AI3051" i="1"/>
  <c r="AI4148" i="1"/>
  <c r="AI2572" i="1"/>
  <c r="AI1909" i="1"/>
  <c r="AI2746" i="1"/>
  <c r="AI2036" i="1"/>
  <c r="AI3363" i="1"/>
  <c r="AI2219" i="1"/>
  <c r="AI20" i="1"/>
  <c r="AI3876" i="1"/>
  <c r="AI2610" i="1"/>
  <c r="AI3826" i="1"/>
  <c r="AI1713" i="1"/>
  <c r="AI3840" i="1"/>
  <c r="AI2896" i="1"/>
  <c r="AI3802" i="1"/>
  <c r="AI91" i="1"/>
  <c r="AI85" i="1"/>
  <c r="AI2693" i="1"/>
  <c r="AI3940" i="1"/>
  <c r="AI407" i="1"/>
  <c r="AI2940" i="1"/>
  <c r="AI1415" i="1"/>
  <c r="AI899" i="1"/>
  <c r="AI152" i="1"/>
  <c r="AI3202" i="1"/>
  <c r="AI878" i="1"/>
  <c r="AI3369" i="1"/>
  <c r="AI3649" i="1"/>
  <c r="AI1503" i="1"/>
  <c r="AI109" i="1"/>
  <c r="AI4065" i="1"/>
  <c r="AI278" i="1"/>
  <c r="AI3539" i="1"/>
  <c r="AI149" i="1"/>
  <c r="AI3642" i="1"/>
  <c r="AI2983" i="1"/>
  <c r="AI2875" i="1"/>
  <c r="AI3703" i="1"/>
  <c r="AI3247" i="1"/>
  <c r="AI1351" i="1"/>
  <c r="AI2776" i="1"/>
  <c r="AI3960" i="1"/>
  <c r="AI1107" i="1"/>
  <c r="AI1137" i="1"/>
  <c r="AI1920" i="1"/>
  <c r="AI2961" i="1"/>
  <c r="AI2600" i="1"/>
  <c r="AI252" i="1"/>
  <c r="AI1212" i="1"/>
  <c r="AI2043" i="1"/>
  <c r="AI324" i="1"/>
  <c r="AI4195" i="1"/>
  <c r="AI782" i="1"/>
  <c r="AI481" i="1"/>
  <c r="AI3221" i="1"/>
  <c r="AI2974" i="1"/>
  <c r="AI57" i="1"/>
  <c r="AI2538" i="1"/>
  <c r="AI802" i="1"/>
  <c r="AI734" i="1"/>
  <c r="AI1726" i="1"/>
  <c r="AI2394" i="1"/>
  <c r="AI1033" i="1"/>
  <c r="AI767" i="1"/>
  <c r="AI290" i="1"/>
  <c r="AI1491" i="1"/>
  <c r="AI861" i="1"/>
  <c r="AI1117" i="1"/>
  <c r="AI3978" i="1"/>
  <c r="AI3127" i="1"/>
  <c r="AI3421" i="1"/>
  <c r="AI969" i="1"/>
  <c r="AI2744" i="1"/>
  <c r="AI83" i="1"/>
  <c r="AI3053" i="1"/>
  <c r="AI1555" i="1"/>
  <c r="AI2741" i="1"/>
  <c r="AI2968" i="1"/>
  <c r="AI4052" i="1"/>
  <c r="AI3831" i="1"/>
  <c r="AI970" i="1"/>
  <c r="AI3580" i="1"/>
  <c r="AI2467" i="1"/>
  <c r="AI2588" i="1"/>
  <c r="AI1977" i="1"/>
  <c r="AI1583" i="1"/>
  <c r="AI306" i="1"/>
  <c r="AI24" i="1"/>
  <c r="AI2277" i="1"/>
  <c r="AI3715" i="1"/>
  <c r="AI2986" i="1"/>
  <c r="AI950" i="1"/>
  <c r="AI1905" i="1"/>
  <c r="AI467" i="1"/>
  <c r="AI3755" i="1"/>
  <c r="AI1118" i="1"/>
  <c r="AI352" i="1"/>
  <c r="AI2655" i="1"/>
  <c r="AI949" i="1"/>
  <c r="AI282" i="1"/>
  <c r="AI1947" i="1"/>
  <c r="AI1942" i="1"/>
  <c r="AI2527" i="1"/>
  <c r="AI1919" i="1"/>
  <c r="AI1132" i="1"/>
  <c r="AI36" i="1"/>
  <c r="AI1587" i="1"/>
  <c r="AI3400" i="1"/>
  <c r="AI2969" i="1"/>
  <c r="AI1860" i="1"/>
  <c r="AI862" i="1"/>
  <c r="AI3667" i="1"/>
  <c r="AI890" i="1"/>
  <c r="AI3245" i="1"/>
  <c r="AI2649" i="1"/>
  <c r="AI3037" i="1"/>
  <c r="AI3213" i="1"/>
  <c r="AI2275" i="1"/>
  <c r="AI99" i="1"/>
  <c r="AI728" i="1"/>
  <c r="AI2427" i="1"/>
  <c r="AI2391" i="1"/>
  <c r="AI2878" i="1"/>
  <c r="AI1048" i="1"/>
  <c r="AI2524" i="1"/>
  <c r="AI2435" i="1"/>
  <c r="AI642" i="1"/>
  <c r="AI452" i="1"/>
  <c r="AI3447" i="1"/>
  <c r="AI4027" i="1"/>
  <c r="AI3607" i="1"/>
  <c r="AI1565" i="1"/>
  <c r="AI1396" i="1"/>
  <c r="AI3775" i="1"/>
  <c r="AI2548" i="1"/>
  <c r="AI687" i="1"/>
  <c r="AI3561" i="1"/>
  <c r="AI705" i="1"/>
  <c r="AI3601" i="1"/>
  <c r="AI239" i="1"/>
  <c r="AI148" i="1"/>
  <c r="AI4019" i="1"/>
  <c r="AI1279" i="1"/>
  <c r="AI2397" i="1"/>
  <c r="AI1708" i="1"/>
  <c r="AI3246" i="1"/>
  <c r="AI2064" i="1"/>
  <c r="AI2563" i="1"/>
  <c r="AI956" i="1"/>
  <c r="AI3720" i="1"/>
  <c r="AI3644" i="1"/>
  <c r="AI916" i="1"/>
  <c r="AI1257" i="1"/>
  <c r="AI3088" i="1"/>
  <c r="AI1333" i="1"/>
  <c r="AI1381" i="1"/>
  <c r="AI3472" i="1"/>
  <c r="AI3148" i="1"/>
  <c r="AI3045" i="1"/>
  <c r="AI316" i="1"/>
  <c r="AI475" i="1"/>
  <c r="AI3119" i="1"/>
  <c r="AI3916" i="1"/>
  <c r="AI1961" i="1"/>
  <c r="AI1624" i="1"/>
  <c r="AI1752" i="1"/>
  <c r="AI3719" i="1"/>
  <c r="AI3455" i="1"/>
  <c r="AI4174" i="1"/>
  <c r="AI3817" i="1"/>
  <c r="AI2557" i="1"/>
  <c r="AI2313" i="1"/>
  <c r="AI2518" i="1"/>
  <c r="AI2443" i="1"/>
  <c r="AI1046" i="1"/>
  <c r="AI2489" i="1"/>
  <c r="AI2966" i="1"/>
  <c r="AI2984" i="1"/>
  <c r="AI928" i="1"/>
  <c r="AI1641" i="1"/>
  <c r="AI837" i="1"/>
  <c r="AI3779" i="1"/>
  <c r="AI548" i="1"/>
  <c r="AI3403" i="1"/>
  <c r="AI1091" i="1"/>
  <c r="AI2171" i="1"/>
  <c r="AI886" i="1"/>
  <c r="AI112" i="1"/>
  <c r="AI2356" i="1"/>
  <c r="AI1610" i="1"/>
  <c r="AI463" i="1"/>
  <c r="AI1479" i="1"/>
  <c r="AI2024" i="1"/>
  <c r="AI749" i="1"/>
  <c r="AI3697" i="1"/>
  <c r="AI3375" i="1"/>
  <c r="AI1143" i="1"/>
  <c r="AI2256" i="1"/>
  <c r="AI2848" i="1"/>
  <c r="AI3096" i="1"/>
  <c r="AI3686" i="1"/>
  <c r="AI121" i="1"/>
  <c r="AI550" i="1"/>
  <c r="AI205" i="1"/>
  <c r="AI141" i="1"/>
  <c r="AI2355" i="1"/>
  <c r="AI3414" i="1"/>
  <c r="AI3485" i="1"/>
  <c r="AI2445" i="1"/>
  <c r="AI3371" i="1"/>
  <c r="AI1753" i="1"/>
  <c r="AI1189" i="1"/>
  <c r="AI3366" i="1"/>
  <c r="AI284" i="1"/>
  <c r="AI1402" i="1"/>
  <c r="AI1828" i="1"/>
  <c r="AI1966" i="1"/>
  <c r="AI2673" i="1"/>
  <c r="AI2384" i="1"/>
  <c r="AI3662" i="1"/>
  <c r="AI2868" i="1"/>
  <c r="AI413" i="1"/>
  <c r="AI1389" i="1"/>
  <c r="AI3858" i="1"/>
  <c r="AI2709" i="1"/>
  <c r="AI505" i="1"/>
  <c r="AI2939" i="1"/>
  <c r="AI1772" i="1"/>
  <c r="AI3395" i="1"/>
  <c r="AI2123" i="1"/>
  <c r="AI3251" i="1"/>
  <c r="AI4057" i="1"/>
  <c r="AI1637" i="1"/>
  <c r="AI4126" i="1"/>
  <c r="AI569" i="1"/>
  <c r="AI2941" i="1"/>
  <c r="AI2421" i="1"/>
  <c r="AI2242" i="1"/>
  <c r="AI3226" i="1"/>
  <c r="AI3030" i="1"/>
  <c r="AI2146" i="1"/>
  <c r="AI261" i="1"/>
  <c r="AI506" i="1"/>
  <c r="AI1710" i="1"/>
  <c r="AI1701" i="1"/>
  <c r="AI1588" i="1"/>
  <c r="AI1568" i="1"/>
  <c r="AI2089" i="1"/>
  <c r="AI2695" i="1"/>
  <c r="AI1347" i="1"/>
  <c r="AI2581" i="1"/>
  <c r="AI2630" i="1"/>
  <c r="AI3633" i="1"/>
  <c r="AI3690" i="1"/>
  <c r="AI3287" i="1"/>
  <c r="AI847" i="1"/>
  <c r="AI497" i="1"/>
  <c r="AI102" i="1"/>
  <c r="AI2996" i="1"/>
  <c r="AI2632" i="1"/>
  <c r="AI586" i="1"/>
  <c r="AI1014" i="1"/>
  <c r="AI3807" i="1"/>
  <c r="AI1123" i="1"/>
  <c r="AI932" i="1"/>
  <c r="AI1430" i="1"/>
  <c r="AI2901" i="1"/>
  <c r="AI2938" i="1"/>
  <c r="AI2032" i="1"/>
  <c r="AI1619" i="1"/>
  <c r="AI8" i="1"/>
  <c r="AI3974" i="1"/>
  <c r="AI1940" i="1"/>
  <c r="AI2037" i="1"/>
  <c r="AI1923" i="1"/>
  <c r="AI1285" i="1"/>
  <c r="AI1827" i="1"/>
  <c r="AI2416" i="1"/>
  <c r="AI858" i="1"/>
  <c r="AI2531" i="1"/>
  <c r="AI1315" i="1"/>
  <c r="AI3061" i="1"/>
  <c r="AI2261" i="1"/>
  <c r="AI530" i="1"/>
  <c r="AI2274" i="1"/>
  <c r="AI75" i="1"/>
  <c r="AI1864" i="1"/>
  <c r="AI1811" i="1"/>
  <c r="AI1393" i="1"/>
  <c r="AI2029" i="1"/>
  <c r="AI404" i="1"/>
  <c r="AI2852" i="1"/>
  <c r="AI2578" i="1"/>
  <c r="AI1228" i="1"/>
  <c r="AI2283" i="1"/>
  <c r="AI1787" i="1"/>
  <c r="AI3523" i="1"/>
  <c r="AI2129" i="1"/>
  <c r="AI825" i="1"/>
  <c r="AI3158" i="1"/>
  <c r="AI3545" i="1"/>
  <c r="AI732" i="1"/>
  <c r="AI594" i="1"/>
  <c r="AI3190" i="1"/>
  <c r="AI4154" i="1"/>
  <c r="AI4026" i="1"/>
  <c r="AI1273" i="1"/>
  <c r="AI3294" i="1"/>
  <c r="AI2170" i="1"/>
  <c r="AI3812" i="1"/>
  <c r="AI2869" i="1"/>
  <c r="AI1881" i="1"/>
  <c r="AI1099" i="1"/>
  <c r="AI2458" i="1"/>
  <c r="AI946" i="1"/>
  <c r="AI3648" i="1"/>
  <c r="AI2949" i="1"/>
  <c r="AI3967" i="1"/>
  <c r="AI1007" i="1"/>
  <c r="AI1848" i="1"/>
  <c r="AI1363" i="1"/>
  <c r="AI2987" i="1"/>
  <c r="AI2504" i="1"/>
  <c r="AI185" i="1"/>
  <c r="AI753" i="1"/>
  <c r="AI2330" i="1"/>
  <c r="AI2933" i="1"/>
  <c r="AI996" i="1"/>
  <c r="AI2512" i="1"/>
  <c r="AI1178" i="1"/>
  <c r="AI2142" i="1"/>
  <c r="AI3437" i="1"/>
  <c r="AI3235" i="1"/>
  <c r="AI2288" i="1"/>
  <c r="AI2066" i="1"/>
  <c r="AI2454" i="1"/>
  <c r="AI2743" i="1"/>
  <c r="AI3726" i="1"/>
  <c r="AI1472" i="1"/>
  <c r="AI382" i="1"/>
  <c r="AI2502" i="1"/>
  <c r="AI659" i="1"/>
  <c r="AI1354" i="1"/>
  <c r="AI2193" i="1"/>
  <c r="AI192" i="1"/>
  <c r="AI3410" i="1"/>
  <c r="AI2731" i="1"/>
  <c r="AI998" i="1"/>
  <c r="AI3301" i="1"/>
  <c r="AI1486" i="1"/>
  <c r="AI1297" i="1"/>
  <c r="AI2692" i="1"/>
  <c r="AI3558" i="1"/>
  <c r="AI2948" i="1"/>
  <c r="AI2592" i="1"/>
  <c r="AI3837" i="1"/>
  <c r="AI166" i="1"/>
  <c r="AI1086" i="1"/>
  <c r="AI143" i="1"/>
  <c r="AI730" i="1"/>
  <c r="AI150" i="1"/>
  <c r="AI3200" i="1"/>
  <c r="AI3824" i="1"/>
  <c r="AI2951" i="1"/>
  <c r="AI3210" i="1"/>
  <c r="AI2930" i="1"/>
  <c r="AI3760" i="1"/>
  <c r="AI2280" i="1"/>
  <c r="AH1379" i="1"/>
  <c r="AF1379" i="1"/>
  <c r="AJ1379" i="1" s="1"/>
  <c r="AG1379" i="1"/>
  <c r="AH4031" i="1"/>
  <c r="AF4031" i="1"/>
  <c r="AJ4031" i="1" s="1"/>
  <c r="AG4031" i="1"/>
  <c r="AH1910" i="1"/>
  <c r="AF1910" i="1"/>
  <c r="AJ1910" i="1" s="1"/>
  <c r="AG1910" i="1"/>
  <c r="AC1150" i="1"/>
  <c r="AD1150" i="1" s="1"/>
  <c r="AE1150" i="1" s="1"/>
  <c r="AF3138" i="1"/>
  <c r="AJ3138" i="1" s="1"/>
  <c r="AG3138" i="1"/>
  <c r="AH3138" i="1"/>
  <c r="AH2217" i="1"/>
  <c r="AC2577" i="1"/>
  <c r="AD2577" i="1" s="1"/>
  <c r="AE2577" i="1" s="1"/>
  <c r="AC2004" i="1"/>
  <c r="AD2004" i="1" s="1"/>
  <c r="AE2004" i="1" s="1"/>
  <c r="AC2828" i="1"/>
  <c r="AD2828" i="1" s="1"/>
  <c r="AE2828" i="1" s="1"/>
  <c r="AC820" i="1"/>
  <c r="AD820" i="1" s="1"/>
  <c r="AE820" i="1" s="1"/>
  <c r="AH367" i="1"/>
  <c r="AF367" i="1"/>
  <c r="AJ367" i="1" s="1"/>
  <c r="AG367" i="1"/>
  <c r="AG3669" i="1"/>
  <c r="AH3669" i="1"/>
  <c r="AF3669" i="1"/>
  <c r="AJ3669" i="1" s="1"/>
  <c r="AD4062" i="1"/>
  <c r="AE4062" i="1" s="1"/>
  <c r="AF2314" i="1"/>
  <c r="AJ2314" i="1" s="1"/>
  <c r="AG2314" i="1"/>
  <c r="AH2314" i="1"/>
  <c r="AK2314" i="1" s="1"/>
  <c r="AF3468" i="1"/>
  <c r="AJ3468" i="1" s="1"/>
  <c r="AG3468" i="1"/>
  <c r="AH3468" i="1"/>
  <c r="AK3468" i="1" s="1"/>
  <c r="AF2845" i="1"/>
  <c r="AJ2845" i="1" s="1"/>
  <c r="AG2845" i="1"/>
  <c r="AH2845" i="1"/>
  <c r="AK2845" i="1" s="1"/>
  <c r="AH1932" i="1"/>
  <c r="AF1932" i="1"/>
  <c r="AJ1932" i="1" s="1"/>
  <c r="AG1932" i="1"/>
  <c r="AH1767" i="1"/>
  <c r="AF1767" i="1"/>
  <c r="AJ1767" i="1" s="1"/>
  <c r="AG1767" i="1"/>
  <c r="AC3484" i="1"/>
  <c r="AD3484" i="1" s="1"/>
  <c r="AE3484" i="1" s="1"/>
  <c r="AH2198" i="1"/>
  <c r="AK2198" i="1" s="1"/>
  <c r="AF2198" i="1"/>
  <c r="AJ2198" i="1" s="1"/>
  <c r="AG2198" i="1"/>
  <c r="AG2229" i="1"/>
  <c r="AF2229" i="1"/>
  <c r="AJ2229" i="1" s="1"/>
  <c r="AH2229" i="1"/>
  <c r="AC887" i="1"/>
  <c r="AD887" i="1" s="1"/>
  <c r="AE887" i="1" s="1"/>
  <c r="AH3860" i="1"/>
  <c r="AK3860" i="1" s="1"/>
  <c r="AF3860" i="1"/>
  <c r="AJ3860" i="1" s="1"/>
  <c r="AG3860" i="1"/>
  <c r="AH1634" i="1"/>
  <c r="AK1634" i="1" s="1"/>
  <c r="AF1634" i="1"/>
  <c r="AJ1634" i="1" s="1"/>
  <c r="AG1634" i="1"/>
  <c r="AC4060" i="1"/>
  <c r="AD4060" i="1" s="1"/>
  <c r="AE4060" i="1" s="1"/>
  <c r="AF3658" i="1"/>
  <c r="AJ3658" i="1" s="1"/>
  <c r="AG3658" i="1"/>
  <c r="AH3658" i="1"/>
  <c r="AK3658" i="1" s="1"/>
  <c r="AC593" i="1"/>
  <c r="AD593" i="1" s="1"/>
  <c r="AE593" i="1" s="1"/>
  <c r="AC3062" i="1"/>
  <c r="AD3062" i="1" s="1"/>
  <c r="AE3062" i="1" s="1"/>
  <c r="AC176" i="1"/>
  <c r="AD176" i="1" s="1"/>
  <c r="AE176" i="1" s="1"/>
  <c r="AF2516" i="1"/>
  <c r="AJ2516" i="1" s="1"/>
  <c r="AG2516" i="1"/>
  <c r="AH2516" i="1"/>
  <c r="AK2516" i="1" s="1"/>
  <c r="AG3516" i="1"/>
  <c r="AH3516" i="1"/>
  <c r="AF3516" i="1"/>
  <c r="AJ3516" i="1" s="1"/>
  <c r="AC456" i="1"/>
  <c r="AD456" i="1" s="1"/>
  <c r="AE456" i="1" s="1"/>
  <c r="AH801" i="1"/>
  <c r="AF801" i="1"/>
  <c r="AJ801" i="1" s="1"/>
  <c r="AG801" i="1"/>
  <c r="AD3557" i="1"/>
  <c r="AE3557" i="1" s="1"/>
  <c r="AG2637" i="1"/>
  <c r="AH898" i="1"/>
  <c r="AF898" i="1"/>
  <c r="AJ898" i="1" s="1"/>
  <c r="AG898" i="1"/>
  <c r="AH1407" i="1"/>
  <c r="AK1407" i="1" s="1"/>
  <c r="AF1407" i="1"/>
  <c r="AJ1407" i="1" s="1"/>
  <c r="AG1407" i="1"/>
  <c r="AH870" i="1"/>
  <c r="AF870" i="1"/>
  <c r="AJ870" i="1" s="1"/>
  <c r="AG870" i="1"/>
  <c r="AI3547" i="1"/>
  <c r="AI80" i="1"/>
  <c r="AG1446" i="1"/>
  <c r="AH1446" i="1"/>
  <c r="AF1446" i="1"/>
  <c r="AJ1446" i="1" s="1"/>
  <c r="AG1140" i="1"/>
  <c r="AH1140" i="1"/>
  <c r="AF1140" i="1"/>
  <c r="AJ1140" i="1" s="1"/>
  <c r="AH212" i="1"/>
  <c r="AK212" i="1" s="1"/>
  <c r="AF212" i="1"/>
  <c r="AJ212" i="1" s="1"/>
  <c r="AG212" i="1"/>
  <c r="AG1524" i="1"/>
  <c r="AH1524" i="1"/>
  <c r="AK1524" i="1" s="1"/>
  <c r="AF1524" i="1"/>
  <c r="AJ1524" i="1" s="1"/>
  <c r="AC750" i="1"/>
  <c r="AD750" i="1" s="1"/>
  <c r="AE750" i="1" s="1"/>
  <c r="AC745" i="1"/>
  <c r="AD745" i="1" s="1"/>
  <c r="AE745" i="1" s="1"/>
  <c r="AC2266" i="1"/>
  <c r="AD2266" i="1" s="1"/>
  <c r="AE2266" i="1" s="1"/>
  <c r="AC2486" i="1"/>
  <c r="AD2486" i="1" s="1"/>
  <c r="AE2486" i="1" s="1"/>
  <c r="AD82" i="1"/>
  <c r="AE82" i="1" s="1"/>
  <c r="AC2407" i="1"/>
  <c r="AD2407" i="1" s="1"/>
  <c r="AE2407" i="1" s="1"/>
  <c r="AF809" i="1"/>
  <c r="AJ809" i="1" s="1"/>
  <c r="AG809" i="1"/>
  <c r="AH809" i="1"/>
  <c r="AH4108" i="1"/>
  <c r="AK4108" i="1" s="1"/>
  <c r="AF4108" i="1"/>
  <c r="AJ4108" i="1" s="1"/>
  <c r="AG4108" i="1"/>
  <c r="AC1385" i="1"/>
  <c r="AD1385" i="1" s="1"/>
  <c r="AE1385" i="1" s="1"/>
  <c r="AC2211" i="1"/>
  <c r="AD2211" i="1" s="1"/>
  <c r="AE2211" i="1" s="1"/>
  <c r="AF81" i="1"/>
  <c r="AJ81" i="1" s="1"/>
  <c r="AG81" i="1"/>
  <c r="AH81" i="1"/>
  <c r="AK81" i="1" s="1"/>
  <c r="AH3997" i="1"/>
  <c r="AG3849" i="1"/>
  <c r="AF3849" i="1"/>
  <c r="AJ3849" i="1" s="1"/>
  <c r="AH3849" i="1"/>
  <c r="AH2700" i="1"/>
  <c r="AK2700" i="1" s="1"/>
  <c r="AG2700" i="1"/>
  <c r="AF2700" i="1"/>
  <c r="AJ2700" i="1" s="1"/>
  <c r="AC1186" i="1"/>
  <c r="AD1186" i="1" s="1"/>
  <c r="AE1186" i="1" s="1"/>
  <c r="AG3614" i="1"/>
  <c r="AH3614" i="1"/>
  <c r="AF3614" i="1"/>
  <c r="AJ3614" i="1" s="1"/>
  <c r="AF3397" i="1"/>
  <c r="AJ3397" i="1" s="1"/>
  <c r="AG3397" i="1"/>
  <c r="AH3397" i="1"/>
  <c r="AK3397" i="1" s="1"/>
  <c r="AF2570" i="1"/>
  <c r="AJ2570" i="1" s="1"/>
  <c r="AG2570" i="1"/>
  <c r="AH2570" i="1"/>
  <c r="AF466" i="1"/>
  <c r="AJ466" i="1" s="1"/>
  <c r="AG466" i="1"/>
  <c r="AH466" i="1"/>
  <c r="AC907" i="1"/>
  <c r="AD907" i="1" s="1"/>
  <c r="AE907" i="1" s="1"/>
  <c r="AH1865" i="1"/>
  <c r="AF1865" i="1"/>
  <c r="AJ1865" i="1" s="1"/>
  <c r="AG1865" i="1"/>
  <c r="AH2225" i="1"/>
  <c r="AK2225" i="1" s="1"/>
  <c r="AF2225" i="1"/>
  <c r="AJ2225" i="1" s="1"/>
  <c r="AG2225" i="1"/>
  <c r="AH1898" i="1"/>
  <c r="AF1898" i="1"/>
  <c r="AJ1898" i="1" s="1"/>
  <c r="AG1898" i="1"/>
  <c r="AG1432" i="1"/>
  <c r="AH1432" i="1"/>
  <c r="AK1432" i="1" s="1"/>
  <c r="AF1432" i="1"/>
  <c r="AJ1432" i="1" s="1"/>
  <c r="AG680" i="1"/>
  <c r="AH680" i="1"/>
  <c r="AK680" i="1" s="1"/>
  <c r="AF680" i="1"/>
  <c r="AJ680" i="1" s="1"/>
  <c r="AH2071" i="1"/>
  <c r="AK2071" i="1" s="1"/>
  <c r="AF2071" i="1"/>
  <c r="AJ2071" i="1" s="1"/>
  <c r="AG2071" i="1"/>
  <c r="AH2319" i="1"/>
  <c r="AF2319" i="1"/>
  <c r="AJ2319" i="1" s="1"/>
  <c r="AG2319" i="1"/>
  <c r="AH1527" i="1"/>
  <c r="AF1527" i="1"/>
  <c r="AJ1527" i="1" s="1"/>
  <c r="AG1527" i="1"/>
  <c r="AF3357" i="1"/>
  <c r="AJ3357" i="1" s="1"/>
  <c r="AD2906" i="1"/>
  <c r="AE2906" i="1" s="1"/>
  <c r="AH1119" i="1"/>
  <c r="AK1119" i="1" s="1"/>
  <c r="AF1119" i="1"/>
  <c r="AJ1119" i="1" s="1"/>
  <c r="AG1119" i="1"/>
  <c r="AC125" i="1"/>
  <c r="AD125" i="1" s="1"/>
  <c r="AE125" i="1" s="1"/>
  <c r="AC3761" i="1"/>
  <c r="AD3761" i="1" s="1"/>
  <c r="AE3761" i="1" s="1"/>
  <c r="AC3549" i="1"/>
  <c r="AD3549" i="1" s="1"/>
  <c r="AE3549" i="1" s="1"/>
  <c r="AF4159" i="1"/>
  <c r="AJ4159" i="1" s="1"/>
  <c r="AG4159" i="1"/>
  <c r="AH4159" i="1"/>
  <c r="AK4159" i="1" s="1"/>
  <c r="AH2944" i="1"/>
  <c r="AF2944" i="1"/>
  <c r="AJ2944" i="1" s="1"/>
  <c r="AG2944" i="1"/>
  <c r="AG1536" i="1"/>
  <c r="AH1536" i="1"/>
  <c r="AK1536" i="1" s="1"/>
  <c r="AF1536" i="1"/>
  <c r="AJ1536" i="1" s="1"/>
  <c r="AC285" i="1"/>
  <c r="AD285" i="1" s="1"/>
  <c r="AE285" i="1" s="1"/>
  <c r="AC317" i="1"/>
  <c r="AD317" i="1" s="1"/>
  <c r="AE317" i="1" s="1"/>
  <c r="AC178" i="1"/>
  <c r="AD178" i="1" s="1"/>
  <c r="AE178" i="1" s="1"/>
  <c r="AC544" i="1"/>
  <c r="AD544" i="1" s="1"/>
  <c r="AE544" i="1" s="1"/>
  <c r="AF1876" i="1"/>
  <c r="AJ1876" i="1" s="1"/>
  <c r="AH1876" i="1"/>
  <c r="AK1876" i="1" s="1"/>
  <c r="AC280" i="1"/>
  <c r="AD280" i="1" s="1"/>
  <c r="AE280" i="1" s="1"/>
  <c r="AH1423" i="1"/>
  <c r="AK1423" i="1" s="1"/>
  <c r="AF1423" i="1"/>
  <c r="AJ1423" i="1" s="1"/>
  <c r="AG1423" i="1"/>
  <c r="AH2210" i="1"/>
  <c r="AK2210" i="1" s="1"/>
  <c r="AF2210" i="1"/>
  <c r="AJ2210" i="1" s="1"/>
  <c r="AG2210" i="1"/>
  <c r="AC2866" i="1"/>
  <c r="AD2866" i="1" s="1"/>
  <c r="AE2866" i="1" s="1"/>
  <c r="AC1263" i="1"/>
  <c r="AD1263" i="1" s="1"/>
  <c r="AE1263" i="1" s="1"/>
  <c r="AH4040" i="1"/>
  <c r="AF4040" i="1"/>
  <c r="AJ4040" i="1" s="1"/>
  <c r="AG4040" i="1"/>
  <c r="AC3249" i="1"/>
  <c r="AD3249" i="1" s="1"/>
  <c r="AE3249" i="1" s="1"/>
  <c r="AH4077" i="1"/>
  <c r="AF4077" i="1"/>
  <c r="AJ4077" i="1" s="1"/>
  <c r="AG4077" i="1"/>
  <c r="AH649" i="1"/>
  <c r="AF649" i="1"/>
  <c r="AJ649" i="1" s="1"/>
  <c r="AG649" i="1"/>
  <c r="AC3067" i="1"/>
  <c r="AD3067" i="1" s="1"/>
  <c r="AE3067" i="1" s="1"/>
  <c r="AG4143" i="1"/>
  <c r="AC638" i="1"/>
  <c r="AD638" i="1" s="1"/>
  <c r="AE638" i="1" s="1"/>
  <c r="AC4050" i="1"/>
  <c r="AD4050" i="1" s="1"/>
  <c r="AE4050" i="1" s="1"/>
  <c r="AH3982" i="1"/>
  <c r="AF3982" i="1"/>
  <c r="AJ3982" i="1" s="1"/>
  <c r="AG3982" i="1"/>
  <c r="AF3039" i="1"/>
  <c r="AJ3039" i="1" s="1"/>
  <c r="AG3039" i="1"/>
  <c r="AH3039" i="1"/>
  <c r="AK3039" i="1" s="1"/>
  <c r="AH3266" i="1"/>
  <c r="AF3266" i="1"/>
  <c r="AJ3266" i="1" s="1"/>
  <c r="AG3266" i="1"/>
  <c r="AD2997" i="1"/>
  <c r="AE2997" i="1" s="1"/>
  <c r="AC1045" i="1"/>
  <c r="AD1045" i="1" s="1"/>
  <c r="AE1045" i="1" s="1"/>
  <c r="AC522" i="1"/>
  <c r="AD522" i="1" s="1"/>
  <c r="AE522" i="1" s="1"/>
  <c r="AC3086" i="1"/>
  <c r="AD3086" i="1" s="1"/>
  <c r="AE3086" i="1" s="1"/>
  <c r="AC2854" i="1"/>
  <c r="AD2854" i="1" s="1"/>
  <c r="AE2854" i="1" s="1"/>
  <c r="AF1139" i="1"/>
  <c r="AJ1139" i="1" s="1"/>
  <c r="AG1139" i="1"/>
  <c r="AH1139" i="1"/>
  <c r="AH3733" i="1"/>
  <c r="AF3733" i="1"/>
  <c r="AJ3733" i="1" s="1"/>
  <c r="AG3733" i="1"/>
  <c r="AG1714" i="1"/>
  <c r="AH1714" i="1"/>
  <c r="AK1714" i="1" s="1"/>
  <c r="AF1714" i="1"/>
  <c r="AJ1714" i="1" s="1"/>
  <c r="AD3467" i="1"/>
  <c r="AE3467" i="1" s="1"/>
  <c r="AH2395" i="1"/>
  <c r="AK2395" i="1" s="1"/>
  <c r="AF2395" i="1"/>
  <c r="AJ2395" i="1" s="1"/>
  <c r="AG2395" i="1"/>
  <c r="AC3994" i="1"/>
  <c r="AD3994" i="1" s="1"/>
  <c r="AE3994" i="1" s="1"/>
  <c r="AG3009" i="1"/>
  <c r="AH3009" i="1"/>
  <c r="AF3009" i="1"/>
  <c r="AJ3009" i="1" s="1"/>
  <c r="AF770" i="1"/>
  <c r="AJ770" i="1" s="1"/>
  <c r="AG770" i="1"/>
  <c r="AH770" i="1"/>
  <c r="AK770" i="1" s="1"/>
  <c r="AC1593" i="1"/>
  <c r="AD1593" i="1" s="1"/>
  <c r="AE1593" i="1" s="1"/>
  <c r="AC2449" i="1"/>
  <c r="AD2449" i="1" s="1"/>
  <c r="AE2449" i="1" s="1"/>
  <c r="AF2204" i="1"/>
  <c r="AJ2204" i="1" s="1"/>
  <c r="AG2204" i="1"/>
  <c r="AH2204" i="1"/>
  <c r="AK2204" i="1" s="1"/>
  <c r="AF2565" i="1"/>
  <c r="AJ2565" i="1" s="1"/>
  <c r="AG2565" i="1"/>
  <c r="AH2565" i="1"/>
  <c r="AK2565" i="1" s="1"/>
  <c r="AF1611" i="1"/>
  <c r="AJ1611" i="1" s="1"/>
  <c r="AG1611" i="1"/>
  <c r="AH1611" i="1"/>
  <c r="AK1611" i="1" s="1"/>
  <c r="AC1470" i="1"/>
  <c r="AD1470" i="1" s="1"/>
  <c r="AE1470" i="1" s="1"/>
  <c r="AG4004" i="1"/>
  <c r="AH4004" i="1"/>
  <c r="AK4004" i="1" s="1"/>
  <c r="AF4004" i="1"/>
  <c r="AC3091" i="1"/>
  <c r="AD3091" i="1" s="1"/>
  <c r="AE3091" i="1" s="1"/>
  <c r="AC3347" i="1"/>
  <c r="AD3347" i="1" s="1"/>
  <c r="AE3347" i="1" s="1"/>
  <c r="AC3569" i="1"/>
  <c r="AD3569" i="1" s="1"/>
  <c r="AE3569" i="1" s="1"/>
  <c r="AC468" i="1"/>
  <c r="AD468" i="1" s="1"/>
  <c r="AE468" i="1" s="1"/>
  <c r="AC397" i="1"/>
  <c r="AD397" i="1" s="1"/>
  <c r="AE397" i="1" s="1"/>
  <c r="AF1526" i="1"/>
  <c r="AJ1526" i="1" s="1"/>
  <c r="AH1526" i="1"/>
  <c r="AG1526" i="1"/>
  <c r="AH1914" i="1"/>
  <c r="AC220" i="1"/>
  <c r="AD220" i="1" s="1"/>
  <c r="AE220" i="1" s="1"/>
  <c r="AC3409" i="1"/>
  <c r="AD3409" i="1" s="1"/>
  <c r="AE3409" i="1" s="1"/>
  <c r="AC3540" i="1"/>
  <c r="AD3540" i="1"/>
  <c r="AE3540" i="1" s="1"/>
  <c r="AC1981" i="1"/>
  <c r="AD1981" i="1" s="1"/>
  <c r="AE1981" i="1" s="1"/>
  <c r="AC915" i="1"/>
  <c r="AD915" i="1" s="1"/>
  <c r="AE915" i="1" s="1"/>
  <c r="AG1234" i="1"/>
  <c r="AH1234" i="1"/>
  <c r="AF1234" i="1"/>
  <c r="AJ1234" i="1" s="1"/>
  <c r="AC1096" i="1"/>
  <c r="AD1096" i="1" s="1"/>
  <c r="AE1096" i="1" s="1"/>
  <c r="AC995" i="1"/>
  <c r="AD995" i="1" s="1"/>
  <c r="AE995" i="1" s="1"/>
  <c r="AC3739" i="1"/>
  <c r="AD3739" i="1" s="1"/>
  <c r="AE3739" i="1" s="1"/>
  <c r="AD1504" i="1"/>
  <c r="AE1504" i="1" s="1"/>
  <c r="AC2763" i="1"/>
  <c r="AD2763" i="1" s="1"/>
  <c r="AE2763" i="1" s="1"/>
  <c r="AD3891" i="1"/>
  <c r="AE3891" i="1" s="1"/>
  <c r="AH3625" i="1"/>
  <c r="AK3625" i="1" s="1"/>
  <c r="AG3625" i="1"/>
  <c r="AF3625" i="1"/>
  <c r="AJ3625" i="1" s="1"/>
  <c r="AG395" i="1"/>
  <c r="AH395" i="1"/>
  <c r="AK395" i="1" s="1"/>
  <c r="AF395" i="1"/>
  <c r="AJ395" i="1" s="1"/>
  <c r="AH2734" i="1"/>
  <c r="AK2734" i="1" s="1"/>
  <c r="AF2734" i="1"/>
  <c r="AJ2734" i="1" s="1"/>
  <c r="AG2734" i="1"/>
  <c r="AF1553" i="1"/>
  <c r="AJ1553" i="1" s="1"/>
  <c r="AG1553" i="1"/>
  <c r="AH1553" i="1"/>
  <c r="AF3003" i="1"/>
  <c r="AJ3003" i="1" s="1"/>
  <c r="AG3003" i="1"/>
  <c r="AH3003" i="1"/>
  <c r="AG3525" i="1"/>
  <c r="AH3525" i="1"/>
  <c r="AK3525" i="1" s="1"/>
  <c r="AF3525" i="1"/>
  <c r="AJ3525" i="1" s="1"/>
  <c r="AD2596" i="1"/>
  <c r="AE2596" i="1" s="1"/>
  <c r="AC578" i="1"/>
  <c r="AD578" i="1" s="1"/>
  <c r="AE578" i="1" s="1"/>
  <c r="AC1629" i="1"/>
  <c r="AD1629" i="1" s="1"/>
  <c r="AE1629" i="1" s="1"/>
  <c r="AF2605" i="1"/>
  <c r="AJ2605" i="1" s="1"/>
  <c r="AG2605" i="1"/>
  <c r="AH2605" i="1"/>
  <c r="AG1603" i="1"/>
  <c r="AH1603" i="1"/>
  <c r="AK1603" i="1" s="1"/>
  <c r="AF1603" i="1"/>
  <c r="AJ1603" i="1" s="1"/>
  <c r="AC215" i="1"/>
  <c r="AD215" i="1" s="1"/>
  <c r="AE215" i="1" s="1"/>
  <c r="AD4090" i="1"/>
  <c r="AE4090" i="1" s="1"/>
  <c r="AC229" i="1"/>
  <c r="AD229" i="1" s="1"/>
  <c r="AE229" i="1" s="1"/>
  <c r="AC4035" i="1"/>
  <c r="AD4035" i="1" s="1"/>
  <c r="AE4035" i="1" s="1"/>
  <c r="AC4214" i="1"/>
  <c r="AD4214" i="1" s="1"/>
  <c r="AE4214" i="1" s="1"/>
  <c r="AC1079" i="1"/>
  <c r="AD1079" i="1" s="1"/>
  <c r="AE1079" i="1" s="1"/>
  <c r="AD3025" i="1"/>
  <c r="AE3025" i="1" s="1"/>
  <c r="AD3320" i="1"/>
  <c r="AE3320" i="1" s="1"/>
  <c r="AD1873" i="1"/>
  <c r="AE1873" i="1" s="1"/>
  <c r="AC4044" i="1"/>
  <c r="AD4044" i="1" s="1"/>
  <c r="AE4044" i="1" s="1"/>
  <c r="AC4187" i="1"/>
  <c r="AD4187" i="1" s="1"/>
  <c r="AE4187" i="1" s="1"/>
  <c r="AG880" i="1"/>
  <c r="AH880" i="1"/>
  <c r="AK880" i="1" s="1"/>
  <c r="AF880" i="1"/>
  <c r="AJ880" i="1" s="1"/>
  <c r="AD114" i="1"/>
  <c r="AE114" i="1" s="1"/>
  <c r="AF2616" i="1"/>
  <c r="AJ2616" i="1" s="1"/>
  <c r="AG2616" i="1"/>
  <c r="AH2616" i="1"/>
  <c r="AF2218" i="1"/>
  <c r="AJ2218" i="1" s="1"/>
  <c r="AG2218" i="1"/>
  <c r="AH2218" i="1"/>
  <c r="AF1070" i="1"/>
  <c r="AJ1070" i="1" s="1"/>
  <c r="AG1070" i="1"/>
  <c r="AH1070" i="1"/>
  <c r="AF975" i="1"/>
  <c r="AJ975" i="1" s="1"/>
  <c r="AG1156" i="1"/>
  <c r="AH1156" i="1"/>
  <c r="AK1156" i="1" s="1"/>
  <c r="AF1156" i="1"/>
  <c r="AJ1156" i="1" s="1"/>
  <c r="AC3165" i="1"/>
  <c r="AD3165" i="1" s="1"/>
  <c r="AE3165" i="1" s="1"/>
  <c r="AD1750" i="1"/>
  <c r="AE1750" i="1" s="1"/>
  <c r="AC2286" i="1"/>
  <c r="AD2286" i="1" s="1"/>
  <c r="AE2286" i="1" s="1"/>
  <c r="AF2823" i="1"/>
  <c r="AJ2823" i="1" s="1"/>
  <c r="AG2823" i="1"/>
  <c r="AH2823" i="1"/>
  <c r="AK2823" i="1" s="1"/>
  <c r="AH3378" i="1"/>
  <c r="AF3378" i="1"/>
  <c r="AJ3378" i="1" s="1"/>
  <c r="AG3378" i="1"/>
  <c r="AG2621" i="1"/>
  <c r="AH2621" i="1"/>
  <c r="AK2621" i="1" s="1"/>
  <c r="AF2621" i="1"/>
  <c r="AJ2621" i="1" s="1"/>
  <c r="AH850" i="1"/>
  <c r="AF850" i="1"/>
  <c r="AJ850" i="1" s="1"/>
  <c r="AG850" i="1"/>
  <c r="AH2471" i="1"/>
  <c r="AG2471" i="1"/>
  <c r="AF2471" i="1"/>
  <c r="AJ2471" i="1" s="1"/>
  <c r="AH2501" i="1"/>
  <c r="AF2501" i="1"/>
  <c r="AJ2501" i="1" s="1"/>
  <c r="AG2501" i="1"/>
  <c r="AF3801" i="1"/>
  <c r="AJ3801" i="1" s="1"/>
  <c r="AG3801" i="1"/>
  <c r="AH3801" i="1"/>
  <c r="AK3801" i="1" s="1"/>
  <c r="AC1326" i="1"/>
  <c r="AD1326" i="1" s="1"/>
  <c r="AE1326" i="1" s="1"/>
  <c r="AC3364" i="1"/>
  <c r="AD3364" i="1" s="1"/>
  <c r="AE3364" i="1" s="1"/>
  <c r="AD1272" i="1"/>
  <c r="AE1272" i="1" s="1"/>
  <c r="AC2651" i="1"/>
  <c r="AD2651" i="1" s="1"/>
  <c r="AE2651" i="1" s="1"/>
  <c r="AF307" i="1"/>
  <c r="AJ307" i="1" s="1"/>
  <c r="AG307" i="1"/>
  <c r="AH307" i="1"/>
  <c r="AK307" i="1" s="1"/>
  <c r="AD926" i="1"/>
  <c r="AE926" i="1" s="1"/>
  <c r="AC2425" i="1"/>
  <c r="AD2425" i="1" s="1"/>
  <c r="AE2425" i="1" s="1"/>
  <c r="AF4219" i="1"/>
  <c r="AJ4219" i="1" s="1"/>
  <c r="AG4219" i="1"/>
  <c r="AH4219" i="1"/>
  <c r="AK4219" i="1" s="1"/>
  <c r="AC1642" i="1"/>
  <c r="AD1642" i="1" s="1"/>
  <c r="AE1642" i="1" s="1"/>
  <c r="AG3572" i="1"/>
  <c r="AH3572" i="1"/>
  <c r="AK3572" i="1" s="1"/>
  <c r="AF3572" i="1"/>
  <c r="AJ3572" i="1" s="1"/>
  <c r="AF3011" i="1"/>
  <c r="AJ3011" i="1" s="1"/>
  <c r="AG3011" i="1"/>
  <c r="AH3011" i="1"/>
  <c r="AD4178" i="1"/>
  <c r="AE4178" i="1" s="1"/>
  <c r="AC2782" i="1"/>
  <c r="AD2782" i="1" s="1"/>
  <c r="AE2782" i="1" s="1"/>
  <c r="AC3439" i="1"/>
  <c r="AD3439" i="1" s="1"/>
  <c r="AE3439" i="1" s="1"/>
  <c r="AC2780" i="1"/>
  <c r="AD2780" i="1" s="1"/>
  <c r="AE2780" i="1" s="1"/>
  <c r="AC1016" i="1"/>
  <c r="AD1016" i="1" s="1"/>
  <c r="AE1016" i="1" s="1"/>
  <c r="AF1293" i="1"/>
  <c r="AJ1293" i="1" s="1"/>
  <c r="AG1293" i="1"/>
  <c r="AH1293" i="1"/>
  <c r="AK1293" i="1" s="1"/>
  <c r="AD1989" i="1"/>
  <c r="AE1989" i="1" s="1"/>
  <c r="AC1284" i="1"/>
  <c r="AD1284" i="1" s="1"/>
  <c r="AE1284" i="1" s="1"/>
  <c r="AH403" i="1"/>
  <c r="AK403" i="1" s="1"/>
  <c r="AF403" i="1"/>
  <c r="AJ403" i="1" s="1"/>
  <c r="AG403" i="1"/>
  <c r="AF997" i="1"/>
  <c r="AJ997" i="1" s="1"/>
  <c r="AG997" i="1"/>
  <c r="AH997" i="1"/>
  <c r="AG1671" i="1"/>
  <c r="AH1671" i="1"/>
  <c r="AK1671" i="1" s="1"/>
  <c r="AF1671" i="1"/>
  <c r="AJ1671" i="1" s="1"/>
  <c r="AF174" i="1"/>
  <c r="AJ174" i="1" s="1"/>
  <c r="AH174" i="1"/>
  <c r="AG174" i="1"/>
  <c r="AC3469" i="1"/>
  <c r="AD3469" i="1" s="1"/>
  <c r="AE3469" i="1" s="1"/>
  <c r="AH441" i="1"/>
  <c r="AK441" i="1" s="1"/>
  <c r="AF441" i="1"/>
  <c r="AJ441" i="1" s="1"/>
  <c r="AG441" i="1"/>
  <c r="AH10" i="1"/>
  <c r="AK10" i="1" s="1"/>
  <c r="AF10" i="1"/>
  <c r="AJ10" i="1" s="1"/>
  <c r="AG10" i="1"/>
  <c r="AC1498" i="1"/>
  <c r="AD1498" i="1" s="1"/>
  <c r="AE1498" i="1" s="1"/>
  <c r="AC78" i="1"/>
  <c r="AD78" i="1" s="1"/>
  <c r="AE78" i="1" s="1"/>
  <c r="AD1991" i="1"/>
  <c r="AE1991" i="1" s="1"/>
  <c r="AG2946" i="1"/>
  <c r="AH2946" i="1"/>
  <c r="AK2946" i="1" s="1"/>
  <c r="AF2946" i="1"/>
  <c r="AJ2946" i="1" s="1"/>
  <c r="AG1071" i="1"/>
  <c r="AH1071" i="1"/>
  <c r="AK1071" i="1" s="1"/>
  <c r="AF1071" i="1"/>
  <c r="AJ1071" i="1" s="1"/>
  <c r="AH1653" i="1"/>
  <c r="AK1653" i="1" s="1"/>
  <c r="AF1653" i="1"/>
  <c r="AJ1653" i="1" s="1"/>
  <c r="AG1653" i="1"/>
  <c r="AC223" i="1"/>
  <c r="AD223" i="1" s="1"/>
  <c r="AE223" i="1" s="1"/>
  <c r="AC4093" i="1"/>
  <c r="AD4093" i="1" s="1"/>
  <c r="AE4093" i="1" s="1"/>
  <c r="AC218" i="1"/>
  <c r="AD218" i="1" s="1"/>
  <c r="AE218" i="1" s="1"/>
  <c r="AH3842" i="1"/>
  <c r="AF3842" i="1"/>
  <c r="AJ3842" i="1" s="1"/>
  <c r="AG3842" i="1"/>
  <c r="AC2536" i="1"/>
  <c r="AD2536" i="1" s="1"/>
  <c r="AE2536" i="1" s="1"/>
  <c r="AC3666" i="1"/>
  <c r="AD3666" i="1" s="1"/>
  <c r="AE3666" i="1" s="1"/>
  <c r="AC1911" i="1"/>
  <c r="AD1911" i="1" s="1"/>
  <c r="AE1911" i="1" s="1"/>
  <c r="AC1605" i="1"/>
  <c r="AD1605" i="1" s="1"/>
  <c r="AE1605" i="1" s="1"/>
  <c r="AH2456" i="1"/>
  <c r="AK2456" i="1" s="1"/>
  <c r="AF2456" i="1"/>
  <c r="AJ2456" i="1" s="1"/>
  <c r="AG2456" i="1"/>
  <c r="AC9" i="1"/>
  <c r="AD9" i="1" s="1"/>
  <c r="AE9" i="1" s="1"/>
  <c r="AF1249" i="1"/>
  <c r="AJ1249" i="1" s="1"/>
  <c r="AG1249" i="1"/>
  <c r="AH1249" i="1"/>
  <c r="AH3816" i="1"/>
  <c r="AK3816" i="1" s="1"/>
  <c r="AF3816" i="1"/>
  <c r="AJ3816" i="1" s="1"/>
  <c r="AG3816" i="1"/>
  <c r="AC1002" i="1"/>
  <c r="AD1002" i="1" s="1"/>
  <c r="AE1002" i="1" s="1"/>
  <c r="AC3741" i="1"/>
  <c r="AD3741" i="1" s="1"/>
  <c r="AE3741" i="1" s="1"/>
  <c r="AD2566" i="1"/>
  <c r="AE2566" i="1" s="1"/>
  <c r="AD930" i="1"/>
  <c r="AE930" i="1" s="1"/>
  <c r="AG1239" i="1"/>
  <c r="AH1239" i="1"/>
  <c r="AF1239" i="1"/>
  <c r="AJ1239" i="1" s="1"/>
  <c r="AC2143" i="1"/>
  <c r="AD2143" i="1" s="1"/>
  <c r="AE2143" i="1" s="1"/>
  <c r="AH1716" i="1"/>
  <c r="AK1716" i="1" s="1"/>
  <c r="AF1716" i="1"/>
  <c r="AJ1716" i="1" s="1"/>
  <c r="AG1716" i="1"/>
  <c r="AF3554" i="1"/>
  <c r="AJ3554" i="1" s="1"/>
  <c r="AG3554" i="1"/>
  <c r="AH3554" i="1"/>
  <c r="AK3554" i="1" s="1"/>
  <c r="AC1937" i="1"/>
  <c r="AD1937" i="1" s="1"/>
  <c r="AE1937" i="1" s="1"/>
  <c r="AF1494" i="1"/>
  <c r="AJ1494" i="1" s="1"/>
  <c r="AG1494" i="1"/>
  <c r="AH1494" i="1"/>
  <c r="AF115" i="1"/>
  <c r="AJ115" i="1" s="1"/>
  <c r="AG115" i="1"/>
  <c r="AH115" i="1"/>
  <c r="AG4168" i="1"/>
  <c r="AH4168" i="1"/>
  <c r="AK4168" i="1" s="1"/>
  <c r="AF4168" i="1"/>
  <c r="AJ4168" i="1" s="1"/>
  <c r="AF3903" i="1"/>
  <c r="AJ3903" i="1" s="1"/>
  <c r="AG3903" i="1"/>
  <c r="AH3903" i="1"/>
  <c r="AF1335" i="1"/>
  <c r="AJ1335" i="1" s="1"/>
  <c r="AG1335" i="1"/>
  <c r="AH1335" i="1"/>
  <c r="AK1335" i="1" s="1"/>
  <c r="AD2712" i="1"/>
  <c r="AE2712" i="1" s="1"/>
  <c r="AC1592" i="1"/>
  <c r="AD1592" i="1" s="1"/>
  <c r="AE1592" i="1" s="1"/>
  <c r="AH434" i="1"/>
  <c r="AK434" i="1" s="1"/>
  <c r="AF434" i="1"/>
  <c r="AJ434" i="1" s="1"/>
  <c r="AG434" i="1"/>
  <c r="AG3750" i="1"/>
  <c r="AH3750" i="1"/>
  <c r="AF3750" i="1"/>
  <c r="AJ3750" i="1" s="1"/>
  <c r="AC353" i="1"/>
  <c r="AD353" i="1" s="1"/>
  <c r="AE353" i="1" s="1"/>
  <c r="AC2110" i="1"/>
  <c r="AD2110" i="1" s="1"/>
  <c r="AE2110" i="1" s="1"/>
  <c r="AC3273" i="1"/>
  <c r="AD3273" i="1" s="1"/>
  <c r="AE3273" i="1" s="1"/>
  <c r="AG1567" i="1"/>
  <c r="AF1567" i="1"/>
  <c r="AJ1567" i="1" s="1"/>
  <c r="AH1567" i="1"/>
  <c r="AK1567" i="1" s="1"/>
  <c r="AG2877" i="1"/>
  <c r="AH2877" i="1"/>
  <c r="AF2877" i="1"/>
  <c r="AJ2877" i="1" s="1"/>
  <c r="AC3783" i="1"/>
  <c r="AD3783" i="1" s="1"/>
  <c r="AE3783" i="1" s="1"/>
  <c r="AD3799" i="1"/>
  <c r="AE3799" i="1" s="1"/>
  <c r="AD2976" i="1"/>
  <c r="AE2976" i="1" s="1"/>
  <c r="AC1497" i="1"/>
  <c r="AD1497" i="1" s="1"/>
  <c r="AE1497" i="1" s="1"/>
  <c r="AC630" i="1"/>
  <c r="AD630" i="1" s="1"/>
  <c r="AE630" i="1" s="1"/>
  <c r="AC3780" i="1"/>
  <c r="AD3780" i="1" s="1"/>
  <c r="AE3780" i="1" s="1"/>
  <c r="AD786" i="1"/>
  <c r="AE786" i="1" s="1"/>
  <c r="AC3989" i="1"/>
  <c r="AD3989" i="1" s="1"/>
  <c r="AE3989" i="1" s="1"/>
  <c r="AC922" i="1"/>
  <c r="AD922" i="1" s="1"/>
  <c r="AE922" i="1" s="1"/>
  <c r="AD2751" i="1"/>
  <c r="AE2751" i="1" s="1"/>
  <c r="AC3047" i="1"/>
  <c r="AD3047" i="1" s="1"/>
  <c r="AE3047" i="1" s="1"/>
  <c r="AC621" i="1"/>
  <c r="AD621" i="1" s="1"/>
  <c r="AE621" i="1" s="1"/>
  <c r="AF643" i="1"/>
  <c r="AJ643" i="1" s="1"/>
  <c r="AC3599" i="1"/>
  <c r="AD3599" i="1" s="1"/>
  <c r="AE3599" i="1" s="1"/>
  <c r="AC1970" i="1"/>
  <c r="AD1970" i="1" s="1"/>
  <c r="AE1970" i="1" s="1"/>
  <c r="AG2194" i="1"/>
  <c r="AH2194" i="1"/>
  <c r="AF2194" i="1"/>
  <c r="AJ2194" i="1" s="1"/>
  <c r="AC1874" i="1"/>
  <c r="AD1874" i="1" s="1"/>
  <c r="AE1874" i="1" s="1"/>
  <c r="AD2168" i="1"/>
  <c r="AE2168" i="1" s="1"/>
  <c r="AD2418" i="1"/>
  <c r="AE2418" i="1" s="1"/>
  <c r="AC1733" i="1"/>
  <c r="AD1733" i="1" s="1"/>
  <c r="AE1733" i="1" s="1"/>
  <c r="AC2186" i="1"/>
  <c r="AD2186" i="1" s="1"/>
  <c r="AE2186" i="1" s="1"/>
  <c r="AC891" i="1"/>
  <c r="AD891" i="1" s="1"/>
  <c r="AE891" i="1" s="1"/>
  <c r="AF1104" i="1"/>
  <c r="AJ1104" i="1" s="1"/>
  <c r="AG1104" i="1"/>
  <c r="AH1104" i="1"/>
  <c r="AF340" i="1"/>
  <c r="AJ340" i="1" s="1"/>
  <c r="AG340" i="1"/>
  <c r="AH340" i="1"/>
  <c r="AK340" i="1" s="1"/>
  <c r="AF1599" i="1"/>
  <c r="AJ1599" i="1" s="1"/>
  <c r="AG1599" i="1"/>
  <c r="AH1599" i="1"/>
  <c r="AC1869" i="1"/>
  <c r="AD1869" i="1" s="1"/>
  <c r="AE1869" i="1" s="1"/>
  <c r="AC1541" i="1"/>
  <c r="AD1541" i="1" s="1"/>
  <c r="AE1541" i="1" s="1"/>
  <c r="AC959" i="1"/>
  <c r="AD959" i="1" s="1"/>
  <c r="AE959" i="1" s="1"/>
  <c r="AC883" i="1"/>
  <c r="AD883" i="1" s="1"/>
  <c r="AE883" i="1" s="1"/>
  <c r="AD3645" i="1"/>
  <c r="AE3645" i="1" s="1"/>
  <c r="AC2228" i="1"/>
  <c r="AD2228" i="1" s="1"/>
  <c r="AE2228" i="1" s="1"/>
  <c r="AC2003" i="1"/>
  <c r="AD2003" i="1" s="1"/>
  <c r="AE2003" i="1" s="1"/>
  <c r="AF213" i="1"/>
  <c r="AJ213" i="1" s="1"/>
  <c r="AG213" i="1"/>
  <c r="AH213" i="1"/>
  <c r="AK213" i="1" s="1"/>
  <c r="AC1437" i="1"/>
  <c r="AD1437" i="1" s="1"/>
  <c r="AE1437" i="1" s="1"/>
  <c r="AF3581" i="1"/>
  <c r="AJ3581" i="1" s="1"/>
  <c r="AG3581" i="1"/>
  <c r="AH3581" i="1"/>
  <c r="AC2612" i="1"/>
  <c r="AD2612" i="1" s="1"/>
  <c r="AE2612" i="1" s="1"/>
  <c r="AF1073" i="1"/>
  <c r="AJ1073" i="1" s="1"/>
  <c r="AG1073" i="1"/>
  <c r="AH1073" i="1"/>
  <c r="AK1073" i="1" s="1"/>
  <c r="AC1467" i="1"/>
  <c r="AD1467" i="1" s="1"/>
  <c r="AE1467" i="1" s="1"/>
  <c r="AC1500" i="1"/>
  <c r="AD1500" i="1" s="1"/>
  <c r="AE1500" i="1" s="1"/>
  <c r="AD1520" i="1"/>
  <c r="AE1520" i="1" s="1"/>
  <c r="AC2764" i="1"/>
  <c r="AD2764" i="1" s="1"/>
  <c r="AE2764" i="1" s="1"/>
  <c r="AF3027" i="1"/>
  <c r="AJ3027" i="1" s="1"/>
  <c r="AG3027" i="1"/>
  <c r="AH3027" i="1"/>
  <c r="AK3027" i="1" s="1"/>
  <c r="AC2041" i="1"/>
  <c r="AD2041" i="1" s="1"/>
  <c r="AE2041" i="1" s="1"/>
  <c r="AH3884" i="1"/>
  <c r="AF3884" i="1"/>
  <c r="AJ3884" i="1" s="1"/>
  <c r="AG3884" i="1"/>
  <c r="AC987" i="1"/>
  <c r="AD987" i="1" s="1"/>
  <c r="AE987" i="1" s="1"/>
  <c r="AC2816" i="1"/>
  <c r="AD2816" i="1" s="1"/>
  <c r="AE2816" i="1" s="1"/>
  <c r="AC1286" i="1"/>
  <c r="AD1286" i="1" s="1"/>
  <c r="AE1286" i="1" s="1"/>
  <c r="AC1946" i="1"/>
  <c r="AD1946" i="1" s="1"/>
  <c r="AE1946" i="1" s="1"/>
  <c r="AD1783" i="1"/>
  <c r="AE1783" i="1" s="1"/>
  <c r="AF216" i="1"/>
  <c r="AJ216" i="1" s="1"/>
  <c r="AG216" i="1"/>
  <c r="AH216" i="1"/>
  <c r="AK216" i="1" s="1"/>
  <c r="AC335" i="1"/>
  <c r="AD335" i="1" s="1"/>
  <c r="AE335" i="1" s="1"/>
  <c r="AC2109" i="1"/>
  <c r="AD2109" i="1" s="1"/>
  <c r="AE2109" i="1" s="1"/>
  <c r="AC1274" i="1"/>
  <c r="AD1274" i="1" s="1"/>
  <c r="AE1274" i="1" s="1"/>
  <c r="AC1821" i="1"/>
  <c r="AD1821" i="1" s="1"/>
  <c r="AE1821" i="1" s="1"/>
  <c r="AC3079" i="1"/>
  <c r="AD3079" i="1" s="1"/>
  <c r="AE3079" i="1" s="1"/>
  <c r="AC123" i="1"/>
  <c r="AD123" i="1" s="1"/>
  <c r="AE123" i="1" s="1"/>
  <c r="AC1052" i="1"/>
  <c r="AD1052" i="1" s="1"/>
  <c r="AE1052" i="1" s="1"/>
  <c r="AD1639" i="1"/>
  <c r="AE1639" i="1" s="1"/>
  <c r="AD2648" i="1"/>
  <c r="AE2648" i="1" s="1"/>
  <c r="AH3729" i="1"/>
  <c r="AK3729" i="1" s="1"/>
  <c r="AF3729" i="1"/>
  <c r="AJ3729" i="1" s="1"/>
  <c r="AG3729" i="1"/>
  <c r="AF666" i="1"/>
  <c r="AJ666" i="1" s="1"/>
  <c r="AG666" i="1"/>
  <c r="AH666" i="1"/>
  <c r="AK666" i="1" s="1"/>
  <c r="AG526" i="1"/>
  <c r="AH526" i="1"/>
  <c r="AF526" i="1"/>
  <c r="AJ526" i="1" s="1"/>
  <c r="AD1850" i="1"/>
  <c r="AE1850" i="1" s="1"/>
  <c r="AF964" i="1"/>
  <c r="AJ964" i="1" s="1"/>
  <c r="AG964" i="1"/>
  <c r="AH964" i="1"/>
  <c r="AK964" i="1" s="1"/>
  <c r="AC3684" i="1"/>
  <c r="AD3684" i="1" s="1"/>
  <c r="AE3684" i="1" s="1"/>
  <c r="AC1542" i="1"/>
  <c r="AD1542" i="1" s="1"/>
  <c r="AE1542" i="1" s="1"/>
  <c r="AD1884" i="1"/>
  <c r="AE1884" i="1" s="1"/>
  <c r="AG3250" i="1"/>
  <c r="AH3250" i="1"/>
  <c r="AF3250" i="1"/>
  <c r="AJ3250" i="1" s="1"/>
  <c r="AC3070" i="1"/>
  <c r="AD3070" i="1" s="1"/>
  <c r="AE3070" i="1" s="1"/>
  <c r="AH760" i="1"/>
  <c r="AG760" i="1"/>
  <c r="AF760" i="1"/>
  <c r="AJ760" i="1" s="1"/>
  <c r="AF993" i="1"/>
  <c r="AJ993" i="1" s="1"/>
  <c r="AG993" i="1"/>
  <c r="AH993" i="1"/>
  <c r="AK993" i="1" s="1"/>
  <c r="AG145" i="1"/>
  <c r="AH145" i="1"/>
  <c r="AF145" i="1"/>
  <c r="AJ145" i="1" s="1"/>
  <c r="AC810" i="1"/>
  <c r="AD810" i="1" s="1"/>
  <c r="AE810" i="1" s="1"/>
  <c r="AF2308" i="1"/>
  <c r="AJ2308" i="1" s="1"/>
  <c r="AG2308" i="1"/>
  <c r="AH2308" i="1"/>
  <c r="AC3147" i="1"/>
  <c r="AD3147" i="1" s="1"/>
  <c r="AE3147" i="1" s="1"/>
  <c r="AH286" i="1"/>
  <c r="AK286" i="1" s="1"/>
  <c r="AF286" i="1"/>
  <c r="AJ286" i="1" s="1"/>
  <c r="AG286" i="1"/>
  <c r="AD1489" i="1"/>
  <c r="AE1489" i="1" s="1"/>
  <c r="AH67" i="1"/>
  <c r="AF67" i="1"/>
  <c r="AJ67" i="1" s="1"/>
  <c r="AG67" i="1"/>
  <c r="AC2499" i="1"/>
  <c r="AD2499" i="1" s="1"/>
  <c r="AE2499" i="1" s="1"/>
  <c r="AC3425" i="1"/>
  <c r="AD3425" i="1" s="1"/>
  <c r="AE3425" i="1" s="1"/>
  <c r="AC227" i="1"/>
  <c r="AD227" i="1" s="1"/>
  <c r="AE227" i="1" s="1"/>
  <c r="AC1376" i="1"/>
  <c r="AD1376" i="1" s="1"/>
  <c r="AE1376" i="1" s="1"/>
  <c r="AC703" i="1"/>
  <c r="AD703" i="1" s="1"/>
  <c r="AE703" i="1" s="1"/>
  <c r="AF580" i="1"/>
  <c r="AJ580" i="1" s="1"/>
  <c r="AG580" i="1"/>
  <c r="AH580" i="1"/>
  <c r="AK580" i="1" s="1"/>
  <c r="AC631" i="1"/>
  <c r="AD631" i="1" s="1"/>
  <c r="AE631" i="1" s="1"/>
  <c r="AF756" i="1"/>
  <c r="AJ756" i="1" s="1"/>
  <c r="AG756" i="1"/>
  <c r="AH756" i="1"/>
  <c r="AC3120" i="1"/>
  <c r="AD3120" i="1" s="1"/>
  <c r="AE3120" i="1" s="1"/>
  <c r="AC3963" i="1"/>
  <c r="AD3963" i="1" s="1"/>
  <c r="AE3963" i="1" s="1"/>
  <c r="AC698" i="1"/>
  <c r="AD698" i="1" s="1"/>
  <c r="AE698" i="1" s="1"/>
  <c r="AC374" i="1"/>
  <c r="AD374" i="1" s="1"/>
  <c r="AE374" i="1" s="1"/>
  <c r="AC602" i="1"/>
  <c r="AD602" i="1" s="1"/>
  <c r="AE602" i="1" s="1"/>
  <c r="AC3417" i="1"/>
  <c r="AD3417" i="1" s="1"/>
  <c r="AE3417" i="1" s="1"/>
  <c r="AC136" i="1"/>
  <c r="AD136" i="1" s="1"/>
  <c r="AE136" i="1" s="1"/>
  <c r="AC2724" i="1"/>
  <c r="AD2724" i="1" s="1"/>
  <c r="AE2724" i="1" s="1"/>
  <c r="AF3754" i="1"/>
  <c r="AJ3754" i="1" s="1"/>
  <c r="AH3754" i="1"/>
  <c r="AG3754" i="1"/>
  <c r="AH4153" i="1"/>
  <c r="AK4153" i="1" s="1"/>
  <c r="AF4153" i="1"/>
  <c r="AJ4153" i="1" s="1"/>
  <c r="AG4153" i="1"/>
  <c r="AF1075" i="1"/>
  <c r="AJ1075" i="1" s="1"/>
  <c r="AG1075" i="1"/>
  <c r="AH1075" i="1"/>
  <c r="AC169" i="1"/>
  <c r="AD169" i="1" s="1"/>
  <c r="AE169" i="1" s="1"/>
  <c r="AC1250" i="1"/>
  <c r="AD1250" i="1" s="1"/>
  <c r="AE1250" i="1" s="1"/>
  <c r="AH1067" i="1"/>
  <c r="AK1067" i="1" s="1"/>
  <c r="AF1067" i="1"/>
  <c r="AJ1067" i="1" s="1"/>
  <c r="AG1067" i="1"/>
  <c r="AG1562" i="1"/>
  <c r="AH1562" i="1"/>
  <c r="AK1562" i="1" s="1"/>
  <c r="AF1562" i="1"/>
  <c r="AJ1562" i="1" s="1"/>
  <c r="AC3277" i="1"/>
  <c r="AD3277" i="1" s="1"/>
  <c r="AE3277" i="1" s="1"/>
  <c r="AC1771" i="1"/>
  <c r="AD1771" i="1" s="1"/>
  <c r="AE1771" i="1" s="1"/>
  <c r="AC1849" i="1"/>
  <c r="AD1849" i="1" s="1"/>
  <c r="AE1849" i="1" s="1"/>
  <c r="AC3924" i="1"/>
  <c r="AD3924" i="1" s="1"/>
  <c r="AE3924" i="1" s="1"/>
  <c r="AC1443" i="1"/>
  <c r="AD1443" i="1" s="1"/>
  <c r="AE1443" i="1" s="1"/>
  <c r="AC2465" i="1"/>
  <c r="AD2465" i="1" s="1"/>
  <c r="AE2465" i="1" s="1"/>
  <c r="AC4116" i="1"/>
  <c r="AD4116" i="1" s="1"/>
  <c r="AE4116" i="1" s="1"/>
  <c r="AC388" i="1"/>
  <c r="AD388" i="1" s="1"/>
  <c r="AE388" i="1" s="1"/>
  <c r="AC3514" i="1"/>
  <c r="AD3514" i="1" s="1"/>
  <c r="AE3514" i="1" s="1"/>
  <c r="AD321" i="1"/>
  <c r="AE321" i="1" s="1"/>
  <c r="AC2068" i="1"/>
  <c r="AD2068" i="1" s="1"/>
  <c r="AE2068" i="1" s="1"/>
  <c r="AC2650" i="1"/>
  <c r="AD2650" i="1" s="1"/>
  <c r="AE2650" i="1" s="1"/>
  <c r="AH1656" i="1"/>
  <c r="AK1656" i="1" s="1"/>
  <c r="AF1656" i="1"/>
  <c r="AJ1656" i="1" s="1"/>
  <c r="AG1656" i="1"/>
  <c r="AG712" i="1"/>
  <c r="AH712" i="1"/>
  <c r="AK712" i="1" s="1"/>
  <c r="AC2824" i="1"/>
  <c r="AD2824" i="1" s="1"/>
  <c r="AE2824" i="1" s="1"/>
  <c r="AF1907" i="1"/>
  <c r="AJ1907" i="1" s="1"/>
  <c r="AG1907" i="1"/>
  <c r="AH1907" i="1"/>
  <c r="AC752" i="1"/>
  <c r="AD752" i="1" s="1"/>
  <c r="AE752" i="1" s="1"/>
  <c r="AG3746" i="1"/>
  <c r="AF3746" i="1"/>
  <c r="AJ3746" i="1" s="1"/>
  <c r="AH3746" i="1"/>
  <c r="AC45" i="1"/>
  <c r="AD45" i="1" s="1"/>
  <c r="AE45" i="1" s="1"/>
  <c r="AC2774" i="1"/>
  <c r="AD2774" i="1" s="1"/>
  <c r="AE2774" i="1" s="1"/>
  <c r="AC3355" i="1"/>
  <c r="AD3355" i="1" s="1"/>
  <c r="AE3355" i="1" s="1"/>
  <c r="AF910" i="1"/>
  <c r="AJ910" i="1" s="1"/>
  <c r="AG910" i="1"/>
  <c r="AH910" i="1"/>
  <c r="AK910" i="1" s="1"/>
  <c r="AC836" i="1"/>
  <c r="AD836" i="1" s="1"/>
  <c r="AE836" i="1" s="1"/>
  <c r="AC147" i="1"/>
  <c r="AD147" i="1" s="1"/>
  <c r="AE147" i="1" s="1"/>
  <c r="AC1445" i="1"/>
  <c r="AD1445" i="1" s="1"/>
  <c r="AE1445" i="1" s="1"/>
  <c r="AD2786" i="1"/>
  <c r="AE2786" i="1" s="1"/>
  <c r="AC3946" i="1"/>
  <c r="AD3946" i="1" s="1"/>
  <c r="AE3946" i="1" s="1"/>
  <c r="AH1682" i="1"/>
  <c r="AK1682" i="1" s="1"/>
  <c r="AF1682" i="1"/>
  <c r="AJ1682" i="1" s="1"/>
  <c r="AG1682" i="1"/>
  <c r="AC3008" i="1"/>
  <c r="AD3008" i="1" s="1"/>
  <c r="AE3008" i="1" s="1"/>
  <c r="AC1106" i="1"/>
  <c r="AD1106" i="1" s="1"/>
  <c r="AE1106" i="1" s="1"/>
  <c r="AF3216" i="1"/>
  <c r="AJ3216" i="1" s="1"/>
  <c r="AH3216" i="1"/>
  <c r="AG3216" i="1"/>
  <c r="AC4030" i="1"/>
  <c r="AD4030" i="1" s="1"/>
  <c r="AE4030" i="1" s="1"/>
  <c r="AC1730" i="1"/>
  <c r="AD1730" i="1" s="1"/>
  <c r="AE1730" i="1" s="1"/>
  <c r="AC1147" i="1"/>
  <c r="AD1147" i="1" s="1"/>
  <c r="AE1147" i="1" s="1"/>
  <c r="AC3389" i="1"/>
  <c r="AD3389" i="1" s="1"/>
  <c r="AE3389" i="1" s="1"/>
  <c r="AC2761" i="1"/>
  <c r="AD2761" i="1" s="1"/>
  <c r="AE2761" i="1" s="1"/>
  <c r="AC590" i="1"/>
  <c r="AD590" i="1" s="1"/>
  <c r="AE590" i="1" s="1"/>
  <c r="AC3333" i="1"/>
  <c r="AD3333" i="1" s="1"/>
  <c r="AE3333" i="1" s="1"/>
  <c r="AC3068" i="1"/>
  <c r="AD3068" i="1" s="1"/>
  <c r="AE3068" i="1" s="1"/>
  <c r="AC133" i="1"/>
  <c r="AD133" i="1" s="1"/>
  <c r="AE133" i="1" s="1"/>
  <c r="AH1022" i="1"/>
  <c r="AF1022" i="1"/>
  <c r="AJ1022" i="1" s="1"/>
  <c r="AG1022" i="1"/>
  <c r="AC2167" i="1"/>
  <c r="AD2167" i="1" s="1"/>
  <c r="AE2167" i="1" s="1"/>
  <c r="AH2704" i="1"/>
  <c r="AK2704" i="1" s="1"/>
  <c r="AF2704" i="1"/>
  <c r="AJ2704" i="1" s="1"/>
  <c r="AG2704" i="1"/>
  <c r="AC7" i="1"/>
  <c r="AD7" i="1" s="1"/>
  <c r="AE7" i="1" s="1"/>
  <c r="AC3742" i="1"/>
  <c r="AD3742" i="1" s="1"/>
  <c r="AE3742" i="1" s="1"/>
  <c r="AF242" i="1"/>
  <c r="AJ242" i="1" s="1"/>
  <c r="AG242" i="1"/>
  <c r="AH242" i="1"/>
  <c r="AK242" i="1" s="1"/>
  <c r="AC808" i="1"/>
  <c r="AD808" i="1" s="1"/>
  <c r="AE808" i="1" s="1"/>
  <c r="AC1409" i="1"/>
  <c r="AD1409" i="1" s="1"/>
  <c r="AE1409" i="1" s="1"/>
  <c r="AH3134" i="1"/>
  <c r="AK3134" i="1" s="1"/>
  <c r="AF3134" i="1"/>
  <c r="AJ3134" i="1" s="1"/>
  <c r="AG3134" i="1"/>
  <c r="AC702" i="1"/>
  <c r="AD702" i="1" s="1"/>
  <c r="AE702" i="1" s="1"/>
  <c r="AC668" i="1"/>
  <c r="AD668" i="1" s="1"/>
  <c r="AE668" i="1" s="1"/>
  <c r="AC2178" i="1"/>
  <c r="AD2178" i="1" s="1"/>
  <c r="AE2178" i="1" s="1"/>
  <c r="AF483" i="1"/>
  <c r="AJ483" i="1" s="1"/>
  <c r="AH483" i="1"/>
  <c r="AK483" i="1" s="1"/>
  <c r="AG483" i="1"/>
  <c r="AH1005" i="1"/>
  <c r="AF1005" i="1"/>
  <c r="AJ1005" i="1" s="1"/>
  <c r="AG1005" i="1"/>
  <c r="AF3174" i="1"/>
  <c r="AJ3174" i="1" s="1"/>
  <c r="AG3174" i="1"/>
  <c r="AH3174" i="1"/>
  <c r="AK3174" i="1" s="1"/>
  <c r="AC3077" i="1"/>
  <c r="AD3077" i="1" s="1"/>
  <c r="AE3077" i="1" s="1"/>
  <c r="AG1554" i="1"/>
  <c r="AH1554" i="1"/>
  <c r="AK1554" i="1" s="1"/>
  <c r="AC2381" i="1"/>
  <c r="AD2381" i="1" s="1"/>
  <c r="AE2381" i="1" s="1"/>
  <c r="AC3594" i="1"/>
  <c r="AD3594" i="1" s="1"/>
  <c r="AE3594" i="1" s="1"/>
  <c r="AC3845" i="1"/>
  <c r="AD3845" i="1" s="1"/>
  <c r="AE3845" i="1" s="1"/>
  <c r="AF3477" i="1"/>
  <c r="AJ3477" i="1" s="1"/>
  <c r="AF2943" i="1"/>
  <c r="AJ2943" i="1" s="1"/>
  <c r="AG2943" i="1"/>
  <c r="AH2943" i="1"/>
  <c r="AG420" i="1"/>
  <c r="AG494" i="1"/>
  <c r="AC124" i="1"/>
  <c r="AD124" i="1" s="1"/>
  <c r="AE124" i="1" s="1"/>
  <c r="AC512" i="1"/>
  <c r="AD512" i="1" s="1"/>
  <c r="AE512" i="1" s="1"/>
  <c r="AC4142" i="1"/>
  <c r="AD4142" i="1" s="1"/>
  <c r="AE4142" i="1" s="1"/>
  <c r="AH1890" i="1"/>
  <c r="AK1890" i="1" s="1"/>
  <c r="AF1890" i="1"/>
  <c r="AJ1890" i="1" s="1"/>
  <c r="AG1890" i="1"/>
  <c r="AF3885" i="1"/>
  <c r="AJ3885" i="1" s="1"/>
  <c r="AG3885" i="1"/>
  <c r="AH3885" i="1"/>
  <c r="AC1799" i="1"/>
  <c r="AD1799" i="1" s="1"/>
  <c r="AE1799" i="1" s="1"/>
  <c r="AD97" i="1"/>
  <c r="AE97" i="1" s="1"/>
  <c r="AC2215" i="1"/>
  <c r="AD2215" i="1" s="1"/>
  <c r="AE2215" i="1" s="1"/>
  <c r="AC1630" i="1"/>
  <c r="AD1630" i="1" s="1"/>
  <c r="AE1630" i="1" s="1"/>
  <c r="AC263" i="1"/>
  <c r="AD263" i="1" s="1"/>
  <c r="AE263" i="1" s="1"/>
  <c r="AC1345" i="1"/>
  <c r="AD1345" i="1" s="1"/>
  <c r="AE1345" i="1" s="1"/>
  <c r="AC1672" i="1"/>
  <c r="AD1672" i="1" s="1"/>
  <c r="AE1672" i="1" s="1"/>
  <c r="AC3252" i="1"/>
  <c r="AD3252" i="1" s="1"/>
  <c r="AE3252" i="1" s="1"/>
  <c r="AC3650" i="1"/>
  <c r="AD3650" i="1" s="1"/>
  <c r="AE3650" i="1" s="1"/>
  <c r="AC939" i="1"/>
  <c r="AD939" i="1" s="1"/>
  <c r="AE939" i="1" s="1"/>
  <c r="AF3724" i="1"/>
  <c r="AJ3724" i="1" s="1"/>
  <c r="AG3724" i="1"/>
  <c r="AH3724" i="1"/>
  <c r="AK3724" i="1" s="1"/>
  <c r="AF3955" i="1"/>
  <c r="AJ3955" i="1" s="1"/>
  <c r="AG3955" i="1"/>
  <c r="AH3955" i="1"/>
  <c r="AK3955" i="1" s="1"/>
  <c r="AC3194" i="1"/>
  <c r="AD3194" i="1" s="1"/>
  <c r="AE3194" i="1" s="1"/>
  <c r="AF308" i="1"/>
  <c r="AJ308" i="1" s="1"/>
  <c r="AC3231" i="1"/>
  <c r="AD3231" i="1" s="1"/>
  <c r="AE3231" i="1" s="1"/>
  <c r="AG2716" i="1"/>
  <c r="AH2716" i="1"/>
  <c r="AF2716" i="1"/>
  <c r="AJ2716" i="1" s="1"/>
  <c r="AC2589" i="1"/>
  <c r="AD2589" i="1" s="1"/>
  <c r="AE2589" i="1" s="1"/>
  <c r="AC1899" i="1"/>
  <c r="AD1899" i="1" s="1"/>
  <c r="AE1899" i="1" s="1"/>
  <c r="AD1867" i="1"/>
  <c r="AE1867" i="1" s="1"/>
  <c r="AD343" i="1"/>
  <c r="AE343" i="1" s="1"/>
  <c r="AF1173" i="1"/>
  <c r="AJ1173" i="1" s="1"/>
  <c r="AG1173" i="1"/>
  <c r="AH1173" i="1"/>
  <c r="AK1173" i="1" s="1"/>
  <c r="AG1576" i="1"/>
  <c r="AH1576" i="1"/>
  <c r="AF1576" i="1"/>
  <c r="AJ1576" i="1" s="1"/>
  <c r="AC3936" i="1"/>
  <c r="AD3936" i="1" s="1"/>
  <c r="AE3936" i="1" s="1"/>
  <c r="AC219" i="1"/>
  <c r="AD219" i="1" s="1"/>
  <c r="AE219" i="1" s="1"/>
  <c r="AC3583" i="1"/>
  <c r="AD3583" i="1" s="1"/>
  <c r="AE3583" i="1" s="1"/>
  <c r="AC3211" i="1"/>
  <c r="AD3211" i="1" s="1"/>
  <c r="AE3211" i="1" s="1"/>
  <c r="AG632" i="1"/>
  <c r="AC4085" i="1"/>
  <c r="AD4085" i="1" s="1"/>
  <c r="AE4085" i="1" s="1"/>
  <c r="AC3370" i="1"/>
  <c r="AD3370" i="1" s="1"/>
  <c r="AE3370" i="1" s="1"/>
  <c r="AC1609" i="1"/>
  <c r="AD1609" i="1" s="1"/>
  <c r="AE1609" i="1" s="1"/>
  <c r="AC426" i="1"/>
  <c r="AD426" i="1" s="1"/>
  <c r="AE426" i="1" s="1"/>
  <c r="AC826" i="1"/>
  <c r="AD826" i="1" s="1"/>
  <c r="AE826" i="1" s="1"/>
  <c r="AC3606" i="1"/>
  <c r="AD3606" i="1" s="1"/>
  <c r="AE3606" i="1" s="1"/>
  <c r="AC4163" i="1"/>
  <c r="AD4163" i="1" s="1"/>
  <c r="AE4163" i="1" s="1"/>
  <c r="AC2530" i="1"/>
  <c r="AD2530" i="1" s="1"/>
  <c r="AE2530" i="1" s="1"/>
  <c r="AC3465" i="1"/>
  <c r="AD3465" i="1" s="1"/>
  <c r="AE3465" i="1" s="1"/>
  <c r="AC3800" i="1"/>
  <c r="AD3800" i="1" s="1"/>
  <c r="AE3800" i="1" s="1"/>
  <c r="AC4101" i="1"/>
  <c r="AD4101" i="1" s="1"/>
  <c r="AE4101" i="1" s="1"/>
  <c r="AC3154" i="1"/>
  <c r="AD3154" i="1" s="1"/>
  <c r="AE3154" i="1" s="1"/>
  <c r="AC1564" i="1"/>
  <c r="AD1564" i="1"/>
  <c r="AE1564" i="1" s="1"/>
  <c r="AC2625" i="1"/>
  <c r="AD2625" i="1" s="1"/>
  <c r="AE2625" i="1" s="1"/>
  <c r="AC411" i="1"/>
  <c r="AD411" i="1" s="1"/>
  <c r="AE411" i="1" s="1"/>
  <c r="AC1926" i="1"/>
  <c r="AD1926" i="1" s="1"/>
  <c r="AE1926" i="1" s="1"/>
  <c r="AC3984" i="1"/>
  <c r="AD3984" i="1" s="1"/>
  <c r="AE3984" i="1" s="1"/>
  <c r="AH1436" i="1"/>
  <c r="AI4048" i="1"/>
  <c r="AI2970" i="1"/>
  <c r="AI4144" i="1"/>
  <c r="AI516" i="1"/>
  <c r="AI341" i="1"/>
  <c r="AI708" i="1"/>
  <c r="AI3454" i="1"/>
  <c r="AI3676" i="1"/>
  <c r="AI238" i="1"/>
  <c r="AI3208" i="1"/>
  <c r="AI3274" i="1"/>
  <c r="AI3204" i="1"/>
  <c r="AI3126" i="1"/>
  <c r="AI1064" i="1"/>
  <c r="AI479" i="1"/>
  <c r="AI2119" i="1"/>
  <c r="AI1452" i="1"/>
  <c r="AI3023" i="1"/>
  <c r="AI1457" i="1"/>
  <c r="AI3392" i="1"/>
  <c r="AI3833" i="1"/>
  <c r="AI3692" i="1"/>
  <c r="AI4043" i="1"/>
  <c r="AI3992" i="1"/>
  <c r="AI3972" i="1"/>
  <c r="AI3556" i="1"/>
  <c r="AI347" i="1"/>
  <c r="AI2141" i="1"/>
  <c r="AI254" i="1"/>
  <c r="AI763" i="1"/>
  <c r="AI4166" i="1"/>
  <c r="AI3386" i="1"/>
  <c r="AI4003" i="1"/>
  <c r="AI751" i="1"/>
  <c r="AI235" i="1"/>
  <c r="AI657" i="1"/>
  <c r="AI488" i="1"/>
  <c r="AI66" i="1"/>
  <c r="AI1652" i="1"/>
  <c r="AI275" i="1"/>
  <c r="AI2534" i="1"/>
  <c r="AI3797" i="1"/>
  <c r="AI70" i="1"/>
  <c r="AI3139" i="1"/>
  <c r="AI1987" i="1"/>
  <c r="AI2806" i="1"/>
  <c r="AI971" i="1"/>
  <c r="AI603" i="1"/>
  <c r="AI2574" i="1"/>
  <c r="AI2636" i="1"/>
  <c r="AI4218" i="1"/>
  <c r="AI427" i="1"/>
  <c r="AI3853" i="1"/>
  <c r="AI2715" i="1"/>
  <c r="AI1300" i="1"/>
  <c r="AI3146" i="1"/>
  <c r="AI974" i="1"/>
  <c r="AI1872" i="1"/>
  <c r="AI244" i="1"/>
  <c r="AI2777" i="1"/>
  <c r="AI3597" i="1"/>
  <c r="AI1886" i="1"/>
  <c r="AI2127" i="1"/>
  <c r="AI4054" i="1"/>
  <c r="AI3116" i="1"/>
  <c r="AI3611" i="1"/>
  <c r="AI3568" i="1"/>
  <c r="AI2803" i="1"/>
  <c r="AI35" i="1"/>
  <c r="AI1582" i="1"/>
  <c r="AI3913" i="1"/>
  <c r="AI4036" i="1"/>
  <c r="AI3135" i="1"/>
  <c r="AI813" i="1"/>
  <c r="AI135" i="1"/>
  <c r="AI1556" i="1"/>
  <c r="AI1386" i="1"/>
  <c r="AI3115" i="1"/>
  <c r="AI4171" i="1"/>
  <c r="AI3444" i="1"/>
  <c r="AI2344" i="1"/>
  <c r="AI1900" i="1"/>
  <c r="AI2185" i="1"/>
  <c r="AI4018" i="1"/>
  <c r="AI1474" i="1"/>
  <c r="AI1695" i="1"/>
  <c r="AI2396" i="1"/>
  <c r="AI492" i="1"/>
  <c r="AI2802" i="1"/>
  <c r="AI1251" i="1"/>
  <c r="AI396" i="1"/>
  <c r="AI3904" i="1"/>
  <c r="AI895" i="1"/>
  <c r="AI3782" i="1"/>
  <c r="AI378" i="1"/>
  <c r="AI940" i="1"/>
  <c r="AI2815" i="1"/>
  <c r="AI2390" i="1"/>
  <c r="AI1129" i="1"/>
  <c r="AI1729" i="1"/>
  <c r="AI3349" i="1"/>
  <c r="AI2079" i="1"/>
  <c r="AI1539" i="1"/>
  <c r="AI2457" i="1"/>
  <c r="AI3585" i="1"/>
  <c r="AI3943" i="1"/>
  <c r="AI1537" i="1"/>
  <c r="AI2684" i="1"/>
  <c r="AI230" i="1"/>
  <c r="AI2342" i="1"/>
  <c r="AI1455" i="1"/>
  <c r="AI2422" i="1"/>
  <c r="AI3100" i="1"/>
  <c r="AI2978" i="1"/>
  <c r="AI1259" i="1"/>
  <c r="AI2789" i="1"/>
  <c r="AI1735" i="1"/>
  <c r="AI1000" i="1"/>
  <c r="AI2116" i="1"/>
  <c r="AI1477" i="1"/>
  <c r="AI787" i="1"/>
  <c r="AI1277" i="1"/>
  <c r="AI1941" i="1"/>
  <c r="AI1017" i="1"/>
  <c r="AI1243" i="1"/>
  <c r="AI3560" i="1"/>
  <c r="AI107" i="1"/>
  <c r="AI4041" i="1"/>
  <c r="AI2382" i="1"/>
  <c r="AI3487" i="1"/>
  <c r="AI1116" i="1"/>
  <c r="AI2159" i="1"/>
  <c r="AI584" i="1"/>
  <c r="AI1715" i="1"/>
  <c r="AI3922" i="1"/>
  <c r="AI1608" i="1"/>
  <c r="AI1448" i="1"/>
  <c r="AI2317" i="1"/>
  <c r="AI153" i="1"/>
  <c r="AI3796" i="1"/>
  <c r="AI3707" i="1"/>
  <c r="AI3674" i="1"/>
  <c r="AI759" i="1"/>
  <c r="AI1384" i="1"/>
  <c r="AI3265" i="1"/>
  <c r="AI2377" i="1"/>
  <c r="AI1618" i="1"/>
  <c r="AI968" i="1"/>
  <c r="AI3413" i="1"/>
  <c r="AI2662" i="1"/>
  <c r="AI3257" i="1"/>
  <c r="AI2031" i="1"/>
  <c r="AI3579" i="1"/>
  <c r="AI3909" i="1"/>
  <c r="AI2364" i="1"/>
  <c r="AI2322" i="1"/>
  <c r="AI4017" i="1"/>
  <c r="AI3145" i="1"/>
  <c r="AI3066" i="1"/>
  <c r="AI528" i="1"/>
  <c r="AI3248" i="1"/>
  <c r="AI1383" i="1"/>
  <c r="AI2859" i="1"/>
  <c r="AI882" i="1"/>
  <c r="AI2817" i="1"/>
  <c r="AI296" i="1"/>
  <c r="AI710" i="1"/>
  <c r="AI1806" i="1"/>
  <c r="AI2702" i="1"/>
  <c r="AI2606" i="1"/>
  <c r="AI2451" i="1"/>
  <c r="AI2130" i="1"/>
  <c r="AI588" i="1"/>
  <c r="AI162" i="1"/>
  <c r="AI1765" i="1"/>
  <c r="AI128" i="1"/>
  <c r="AI3942" i="1"/>
  <c r="AI3179" i="1"/>
  <c r="AI2034" i="1"/>
  <c r="AI4145" i="1"/>
  <c r="AI1632" i="1"/>
  <c r="AI2139" i="1"/>
  <c r="AI399" i="1"/>
  <c r="AI1438" i="1"/>
  <c r="AI2797" i="1"/>
  <c r="AI951" i="1"/>
  <c r="AI1602" i="1"/>
  <c r="AI2297" i="1"/>
  <c r="AI1577" i="1"/>
  <c r="AI3677" i="1"/>
  <c r="AI3751" i="1"/>
  <c r="AI2541" i="1"/>
  <c r="AI1986" i="1"/>
  <c r="AI2088" i="1"/>
  <c r="AI2469" i="1"/>
  <c r="AI4141" i="1"/>
  <c r="AI3483" i="1"/>
  <c r="AI2315" i="1"/>
  <c r="AI1416" i="1"/>
  <c r="AI1050" i="1"/>
  <c r="AI3459" i="1"/>
  <c r="AI1604" i="1"/>
  <c r="AI1922" i="1"/>
  <c r="AI685" i="1"/>
  <c r="AI2432" i="1"/>
  <c r="AI2341" i="1"/>
  <c r="AI1313" i="1"/>
  <c r="AI2703" i="1"/>
  <c r="AI4151" i="1"/>
  <c r="AI3307" i="1"/>
  <c r="AI2831" i="1"/>
  <c r="AI1358" i="1"/>
  <c r="AI1544" i="1"/>
  <c r="AI2640" i="1"/>
  <c r="AI713" i="1"/>
  <c r="AI2128" i="1"/>
  <c r="AI2188" i="1"/>
  <c r="AI859" i="1"/>
  <c r="AI4170" i="1"/>
  <c r="AI3318" i="1"/>
  <c r="AI4074" i="1"/>
  <c r="AI1816" i="1"/>
  <c r="AI2300" i="1"/>
  <c r="AI1538" i="1"/>
  <c r="AI1696" i="1"/>
  <c r="AI693" i="1"/>
  <c r="AI641" i="1"/>
  <c r="AI686" i="1"/>
  <c r="AI2956" i="1"/>
  <c r="AI3609" i="1"/>
  <c r="AI3502" i="1"/>
  <c r="AI1842" i="1"/>
  <c r="AI2747" i="1"/>
  <c r="AI179" i="1"/>
  <c r="AI3628" i="1"/>
  <c r="AI2617" i="1"/>
  <c r="AH1201" i="1"/>
  <c r="AK1201" i="1" s="1"/>
  <c r="AF1201" i="1"/>
  <c r="AJ1201" i="1" s="1"/>
  <c r="AG1201" i="1"/>
  <c r="AC1420" i="1"/>
  <c r="AD1420" i="1" s="1"/>
  <c r="AE1420" i="1" s="1"/>
  <c r="AC2078" i="1"/>
  <c r="AD2078" i="1" s="1"/>
  <c r="AE2078" i="1" s="1"/>
  <c r="AF3508" i="1"/>
  <c r="AJ3508" i="1" s="1"/>
  <c r="AG3508" i="1"/>
  <c r="AH3508" i="1"/>
  <c r="AK3508" i="1" s="1"/>
  <c r="AG248" i="1"/>
  <c r="AH248" i="1"/>
  <c r="AK248" i="1" s="1"/>
  <c r="AF248" i="1"/>
  <c r="AJ248" i="1" s="1"/>
  <c r="AC3895" i="1"/>
  <c r="AD3895" i="1" s="1"/>
  <c r="AE3895" i="1" s="1"/>
  <c r="AC2568" i="1"/>
  <c r="AD2568" i="1"/>
  <c r="AE2568" i="1" s="1"/>
  <c r="AG1549" i="1"/>
  <c r="AH1549" i="1"/>
  <c r="AF1549" i="1"/>
  <c r="AJ1549" i="1" s="1"/>
  <c r="AF988" i="1"/>
  <c r="AJ988" i="1" s="1"/>
  <c r="AG988" i="1"/>
  <c r="AH988" i="1"/>
  <c r="AK988" i="1" s="1"/>
  <c r="AF2325" i="1"/>
  <c r="AJ2325" i="1" s="1"/>
  <c r="AG2325" i="1"/>
  <c r="AH2325" i="1"/>
  <c r="AK2325" i="1" s="1"/>
  <c r="AC3660" i="1"/>
  <c r="AC3615" i="1"/>
  <c r="AD3615" i="1" s="1"/>
  <c r="AE3615" i="1" s="1"/>
  <c r="AD4037" i="1"/>
  <c r="AE4037" i="1" s="1"/>
  <c r="AC2285" i="1"/>
  <c r="AD2285" i="1" s="1"/>
  <c r="AE2285" i="1" s="1"/>
  <c r="AC53" i="1"/>
  <c r="AD53" i="1" s="1"/>
  <c r="AE53" i="1" s="1"/>
  <c r="AC1620" i="1"/>
  <c r="AD1620" i="1" s="1"/>
  <c r="AE1620" i="1" s="1"/>
  <c r="AC361" i="1"/>
  <c r="AD361" i="1" s="1"/>
  <c r="AE361" i="1" s="1"/>
  <c r="AC2248" i="1"/>
  <c r="AD2248" i="1" s="1"/>
  <c r="AE2248" i="1" s="1"/>
  <c r="AF2306" i="1"/>
  <c r="AJ2306" i="1" s="1"/>
  <c r="AG2306" i="1"/>
  <c r="AH2306" i="1"/>
  <c r="AF2173" i="1"/>
  <c r="AJ2173" i="1" s="1"/>
  <c r="AG2173" i="1"/>
  <c r="AH2173" i="1"/>
  <c r="AK2173" i="1" s="1"/>
  <c r="AF4095" i="1"/>
  <c r="AJ4095" i="1" s="1"/>
  <c r="AH4095" i="1"/>
  <c r="AK4095" i="1" s="1"/>
  <c r="AG4095" i="1"/>
  <c r="AF1388" i="1"/>
  <c r="AJ1388" i="1" s="1"/>
  <c r="AG1388" i="1"/>
  <c r="AH1388" i="1"/>
  <c r="AK1388" i="1" s="1"/>
  <c r="AC2164" i="1"/>
  <c r="AD2164" i="1" s="1"/>
  <c r="AE2164" i="1" s="1"/>
  <c r="AC2832" i="1"/>
  <c r="AD2832" i="1" s="1"/>
  <c r="AE2832" i="1" s="1"/>
  <c r="AC1866" i="1"/>
  <c r="AD1866" i="1" s="1"/>
  <c r="AE1866" i="1" s="1"/>
  <c r="AC748" i="1"/>
  <c r="AD748" i="1" s="1"/>
  <c r="AE748" i="1" s="1"/>
  <c r="AH3159" i="1"/>
  <c r="AF3159" i="1"/>
  <c r="AJ3159" i="1" s="1"/>
  <c r="AG3159" i="1"/>
  <c r="AC44" i="1"/>
  <c r="AD44" i="1" s="1"/>
  <c r="AE44" i="1" s="1"/>
  <c r="AF1882" i="1"/>
  <c r="AJ1882" i="1" s="1"/>
  <c r="AG1882" i="1"/>
  <c r="AH1882" i="1"/>
  <c r="AG1321" i="1"/>
  <c r="AH1321" i="1"/>
  <c r="AK1321" i="1" s="1"/>
  <c r="AF1321" i="1"/>
  <c r="AJ1321" i="1" s="1"/>
  <c r="AF1444" i="1"/>
  <c r="AJ1444" i="1" s="1"/>
  <c r="AG1444" i="1"/>
  <c r="AH1444" i="1"/>
  <c r="AF976" i="1"/>
  <c r="AJ976" i="1" s="1"/>
  <c r="AG976" i="1"/>
  <c r="AH976" i="1"/>
  <c r="AH1558" i="1"/>
  <c r="AK1558" i="1" s="1"/>
  <c r="AF1558" i="1"/>
  <c r="AJ1558" i="1" s="1"/>
  <c r="AG1558" i="1"/>
  <c r="AC1072" i="1"/>
  <c r="AD1072" i="1" s="1"/>
  <c r="AE1072" i="1" s="1"/>
  <c r="AC1709" i="1"/>
  <c r="AD1709" i="1" s="1"/>
  <c r="AE1709" i="1" s="1"/>
  <c r="AC2911" i="1"/>
  <c r="AD2911" i="1" s="1"/>
  <c r="AE2911" i="1" s="1"/>
  <c r="AC1688" i="1"/>
  <c r="AD1688" i="1" s="1"/>
  <c r="AE1688" i="1" s="1"/>
  <c r="AC1585" i="1"/>
  <c r="AD1585" i="1" s="1"/>
  <c r="AE1585" i="1" s="1"/>
  <c r="AC3351" i="1"/>
  <c r="AD3351" i="1" s="1"/>
  <c r="AE3351" i="1" s="1"/>
  <c r="AG1775" i="1"/>
  <c r="AH1775" i="1"/>
  <c r="AF1775" i="1"/>
  <c r="AJ1775" i="1" s="1"/>
  <c r="AC1215" i="1"/>
  <c r="AD1215" i="1" s="1"/>
  <c r="AE1215" i="1" s="1"/>
  <c r="AC2839" i="1"/>
  <c r="AD2839" i="1" s="1"/>
  <c r="AE2839" i="1" s="1"/>
  <c r="AH69" i="1"/>
  <c r="AF69" i="1"/>
  <c r="AJ69" i="1" s="1"/>
  <c r="AG69" i="1"/>
  <c r="AC2436" i="1"/>
  <c r="AD2436" i="1" s="1"/>
  <c r="AE2436" i="1" s="1"/>
  <c r="AC879" i="1"/>
  <c r="AD879" i="1" s="1"/>
  <c r="AE879" i="1" s="1"/>
  <c r="AC1741" i="1"/>
  <c r="AD1741" i="1" s="1"/>
  <c r="AE1741" i="1" s="1"/>
  <c r="AF247" i="1"/>
  <c r="AJ247" i="1" s="1"/>
  <c r="AG247" i="1"/>
  <c r="AH247" i="1"/>
  <c r="AC2169" i="1"/>
  <c r="AD2169" i="1" s="1"/>
  <c r="AE2169" i="1" s="1"/>
  <c r="AC267" i="1"/>
  <c r="AD267" i="1" s="1"/>
  <c r="AE267" i="1" s="1"/>
  <c r="AC3143" i="1"/>
  <c r="AD3143" i="1" s="1"/>
  <c r="AE3143" i="1" s="1"/>
  <c r="AC2856" i="1"/>
  <c r="AD2856" i="1" s="1"/>
  <c r="AE2856" i="1" s="1"/>
  <c r="AC1936" i="1"/>
  <c r="AD1936" i="1" s="1"/>
  <c r="AE1936" i="1" s="1"/>
  <c r="AC3424" i="1"/>
  <c r="AD3424" i="1" s="1"/>
  <c r="AE3424" i="1" s="1"/>
  <c r="AC1625" i="1"/>
  <c r="AD1625" i="1" s="1"/>
  <c r="AE1625" i="1" s="1"/>
  <c r="AF383" i="1"/>
  <c r="AJ383" i="1" s="1"/>
  <c r="AG383" i="1"/>
  <c r="AH383" i="1"/>
  <c r="AK383" i="1" s="1"/>
  <c r="AC1203" i="1"/>
  <c r="AD1203" i="1" s="1"/>
  <c r="AE1203" i="1" s="1"/>
  <c r="AC3634" i="1"/>
  <c r="AD3634" i="1" s="1"/>
  <c r="AE3634" i="1" s="1"/>
  <c r="AC3522" i="1"/>
  <c r="AD3522" i="1" s="1"/>
  <c r="AE3522" i="1" s="1"/>
  <c r="AC2784" i="1"/>
  <c r="AD2784" i="1" s="1"/>
  <c r="AE2784" i="1" s="1"/>
  <c r="AC1069" i="1"/>
  <c r="AD1069" i="1" s="1"/>
  <c r="AE1069" i="1" s="1"/>
  <c r="AC2235" i="1"/>
  <c r="AD2235" i="1" s="1"/>
  <c r="AE2235" i="1" s="1"/>
  <c r="AC2985" i="1"/>
  <c r="AD2985" i="1" s="1"/>
  <c r="AE2985" i="1" s="1"/>
  <c r="AG1571" i="1"/>
  <c r="AF1571" i="1"/>
  <c r="AJ1571" i="1" s="1"/>
  <c r="AH1571" i="1"/>
  <c r="AK1571" i="1" s="1"/>
  <c r="AC2338" i="1"/>
  <c r="AD2338" i="1" s="1"/>
  <c r="AE2338" i="1" s="1"/>
  <c r="AC1885" i="1"/>
  <c r="AD1885" i="1" s="1"/>
  <c r="AE1885" i="1" s="1"/>
  <c r="AC3944" i="1"/>
  <c r="AD3944" i="1" s="1"/>
  <c r="AE3944" i="1" s="1"/>
  <c r="AG2061" i="1"/>
  <c r="AH2061" i="1"/>
  <c r="AK2061" i="1" s="1"/>
  <c r="AF2061" i="1"/>
  <c r="AJ2061" i="1" s="1"/>
  <c r="AC3665" i="1"/>
  <c r="AD3665" i="1" s="1"/>
  <c r="AE3665" i="1" s="1"/>
  <c r="AC3407" i="1"/>
  <c r="AD3407" i="1" s="1"/>
  <c r="AE3407" i="1" s="1"/>
  <c r="AC1471" i="1"/>
  <c r="AD1471" i="1" s="1"/>
  <c r="AE1471" i="1" s="1"/>
  <c r="AC442" i="1"/>
  <c r="AD442" i="1" s="1"/>
  <c r="AE442" i="1" s="1"/>
  <c r="AC700" i="1"/>
  <c r="AD700" i="1" s="1"/>
  <c r="AE700" i="1" s="1"/>
  <c r="AF3529" i="1"/>
  <c r="AJ3529" i="1" s="1"/>
  <c r="AG3529" i="1"/>
  <c r="AH3529" i="1"/>
  <c r="AF3843" i="1"/>
  <c r="AJ3843" i="1" s="1"/>
  <c r="AG3843" i="1"/>
  <c r="AH3843" i="1"/>
  <c r="AK3843" i="1" s="1"/>
  <c r="AC3082" i="1"/>
  <c r="AD3082" i="1" s="1"/>
  <c r="AE3082" i="1" s="1"/>
  <c r="AC1204" i="1"/>
  <c r="AD1204" i="1" s="1"/>
  <c r="AE1204" i="1" s="1"/>
  <c r="AG38" i="1"/>
  <c r="AH38" i="1"/>
  <c r="AK38" i="1" s="1"/>
  <c r="AF38" i="1"/>
  <c r="AJ38" i="1" s="1"/>
  <c r="AC3618" i="1"/>
  <c r="AD3618" i="1" s="1"/>
  <c r="AE3618" i="1" s="1"/>
  <c r="AF489" i="1"/>
  <c r="AJ489" i="1" s="1"/>
  <c r="AH489" i="1"/>
  <c r="AG489" i="1"/>
  <c r="AC3971" i="1"/>
  <c r="AD3971" i="1" s="1"/>
  <c r="AE3971" i="1" s="1"/>
  <c r="AC400" i="1"/>
  <c r="AD400" i="1" s="1"/>
  <c r="AE400" i="1" s="1"/>
  <c r="AC1957" i="1"/>
  <c r="AD1957" i="1" s="1"/>
  <c r="AE1957" i="1" s="1"/>
  <c r="AC2362" i="1"/>
  <c r="AD2362" i="1" s="1"/>
  <c r="AE2362" i="1" s="1"/>
  <c r="AC692" i="1"/>
  <c r="AD692" i="1" s="1"/>
  <c r="AE692" i="1" s="1"/>
  <c r="AC4121" i="1"/>
  <c r="AD4121" i="1" s="1"/>
  <c r="AE4121" i="1" s="1"/>
  <c r="AH1159" i="1"/>
  <c r="AF1159" i="1"/>
  <c r="AJ1159" i="1" s="1"/>
  <c r="AG1159" i="1"/>
  <c r="AH3509" i="1"/>
  <c r="AG3509" i="1"/>
  <c r="AF3509" i="1"/>
  <c r="AJ3509" i="1" s="1"/>
  <c r="AF3328" i="1"/>
  <c r="AJ3328" i="1" s="1"/>
  <c r="AG3328" i="1"/>
  <c r="AH3328" i="1"/>
  <c r="AK3328" i="1" s="1"/>
  <c r="AH2661" i="1"/>
  <c r="AK2661" i="1" s="1"/>
  <c r="AF2661" i="1"/>
  <c r="AJ2661" i="1" s="1"/>
  <c r="AG2661" i="1"/>
  <c r="AD2669" i="1"/>
  <c r="AE2669" i="1" s="1"/>
  <c r="AC1728" i="1"/>
  <c r="AD1728" i="1" s="1"/>
  <c r="AE1728" i="1" s="1"/>
  <c r="AC258" i="1"/>
  <c r="AD258" i="1" s="1"/>
  <c r="AE258" i="1" s="1"/>
  <c r="AC4194" i="1"/>
  <c r="AD4194" i="1" s="1"/>
  <c r="AE4194" i="1" s="1"/>
  <c r="AG1591" i="1"/>
  <c r="AH1591" i="1"/>
  <c r="AK1591" i="1" s="1"/>
  <c r="AF1591" i="1"/>
  <c r="AJ1591" i="1" s="1"/>
  <c r="AD1697" i="1"/>
  <c r="AE1697" i="1" s="1"/>
  <c r="AG1738" i="1"/>
  <c r="AH1738" i="1"/>
  <c r="AK1738" i="1" s="1"/>
  <c r="AF1738" i="1"/>
  <c r="AC188" i="1"/>
  <c r="AD188" i="1" s="1"/>
  <c r="AE188" i="1" s="1"/>
  <c r="AC781" i="1"/>
  <c r="AD781" i="1" s="1"/>
  <c r="AE781" i="1" s="1"/>
  <c r="AG3404" i="1"/>
  <c r="AH3404" i="1"/>
  <c r="AF3404" i="1"/>
  <c r="AJ3404" i="1" s="1"/>
  <c r="AC106" i="1"/>
  <c r="AD106" i="1" s="1"/>
  <c r="AE106" i="1" s="1"/>
  <c r="AC2090" i="1"/>
  <c r="AD2090" i="1" s="1"/>
  <c r="AE2090" i="1" s="1"/>
  <c r="AH2438" i="1"/>
  <c r="AK2438" i="1" s="1"/>
  <c r="AF2438" i="1"/>
  <c r="AJ2438" i="1" s="1"/>
  <c r="AG2438" i="1"/>
  <c r="AC4146" i="1"/>
  <c r="AD4146" i="1" s="1"/>
  <c r="AE4146" i="1" s="1"/>
  <c r="AD168" i="1"/>
  <c r="AE168" i="1" s="1"/>
  <c r="AC1744" i="1"/>
  <c r="AD1744" i="1" s="1"/>
  <c r="AE1744" i="1" s="1"/>
  <c r="AC597" i="1"/>
  <c r="AD597" i="1" s="1"/>
  <c r="AE597" i="1" s="1"/>
  <c r="AH1748" i="1"/>
  <c r="AK1748" i="1" s="1"/>
  <c r="AF1748" i="1"/>
  <c r="AJ1748" i="1" s="1"/>
  <c r="AG1748" i="1"/>
  <c r="AC3610" i="1"/>
  <c r="AD3610" i="1" s="1"/>
  <c r="AE3610" i="1" s="1"/>
  <c r="AC582" i="1"/>
  <c r="AD582" i="1" s="1"/>
  <c r="AE582" i="1" s="1"/>
  <c r="AG2039" i="1"/>
  <c r="AH2039" i="1"/>
  <c r="AK2039" i="1" s="1"/>
  <c r="AF2039" i="1"/>
  <c r="AJ2039" i="1" s="1"/>
  <c r="AC3289" i="1"/>
  <c r="AD3289" i="1" s="1"/>
  <c r="AE3289" i="1" s="1"/>
  <c r="AC4114" i="1"/>
  <c r="AD4114" i="1" s="1"/>
  <c r="AE4114" i="1" s="1"/>
  <c r="AG3356" i="1"/>
  <c r="AH3356" i="1"/>
  <c r="AF3356" i="1"/>
  <c r="AJ3356" i="1" s="1"/>
  <c r="AC304" i="1"/>
  <c r="AD304" i="1" s="1"/>
  <c r="AE304" i="1" s="1"/>
  <c r="AC428" i="1"/>
  <c r="AD428" i="1" s="1"/>
  <c r="AE428" i="1" s="1"/>
  <c r="AC739" i="1"/>
  <c r="AD739" i="1" s="1"/>
  <c r="AE739" i="1" s="1"/>
  <c r="AC1557" i="1"/>
  <c r="AD1557" i="1" s="1"/>
  <c r="AE1557" i="1" s="1"/>
  <c r="AC1164" i="1"/>
  <c r="AD1164" i="1" s="1"/>
  <c r="AE1164" i="1" s="1"/>
  <c r="AC1628" i="1"/>
  <c r="AD1628" i="1" s="1"/>
  <c r="AE1628" i="1" s="1"/>
  <c r="AD3510" i="1"/>
  <c r="AE3510" i="1" s="1"/>
  <c r="AD3118" i="1"/>
  <c r="AE3118" i="1" s="1"/>
  <c r="AC51" i="1"/>
  <c r="AD51" i="1" s="1"/>
  <c r="AE51" i="1" s="1"/>
  <c r="AC211" i="1"/>
  <c r="AD211" i="1" s="1"/>
  <c r="AE211" i="1" s="1"/>
  <c r="AC3093" i="1"/>
  <c r="AD3093" i="1" s="1"/>
  <c r="AE3093" i="1" s="1"/>
  <c r="AC2122" i="1"/>
  <c r="AD2122" i="1" s="1"/>
  <c r="AE2122" i="1" s="1"/>
  <c r="AG3822" i="1"/>
  <c r="AH3822" i="1"/>
  <c r="AK3822" i="1" s="1"/>
  <c r="AF3822" i="1"/>
  <c r="AJ3822" i="1" s="1"/>
  <c r="AH729" i="1"/>
  <c r="AF729" i="1"/>
  <c r="AJ729" i="1" s="1"/>
  <c r="AG729" i="1"/>
  <c r="AF1761" i="1"/>
  <c r="AJ1761" i="1" s="1"/>
  <c r="AG1761" i="1"/>
  <c r="AH1761" i="1"/>
  <c r="AG869" i="1"/>
  <c r="AH869" i="1"/>
  <c r="AK869" i="1" s="1"/>
  <c r="AF869" i="1"/>
  <c r="AJ869" i="1" s="1"/>
  <c r="AC3408" i="1"/>
  <c r="AD3408" i="1" s="1"/>
  <c r="AE3408" i="1" s="1"/>
  <c r="AC2988" i="1"/>
  <c r="AD2988" i="1" s="1"/>
  <c r="AE2988" i="1" s="1"/>
  <c r="AH92" i="1"/>
  <c r="AK92" i="1" s="1"/>
  <c r="AF92" i="1"/>
  <c r="AJ92" i="1" s="1"/>
  <c r="AG92" i="1"/>
  <c r="AC3551" i="1"/>
  <c r="AD3551" i="1" s="1"/>
  <c r="AE3551" i="1" s="1"/>
  <c r="AC2446" i="1"/>
  <c r="AD2446" i="1" s="1"/>
  <c r="AE2446" i="1" s="1"/>
  <c r="AC2932" i="1"/>
  <c r="AD2932" i="1" s="1"/>
  <c r="AE2932" i="1" s="1"/>
  <c r="AC2686" i="1"/>
  <c r="AD2686" i="1" s="1"/>
  <c r="AE2686" i="1" s="1"/>
  <c r="AC2440" i="1"/>
  <c r="AD2440" i="1" s="1"/>
  <c r="AE2440" i="1" s="1"/>
  <c r="AC1158" i="1"/>
  <c r="AD1158" i="1" s="1"/>
  <c r="AE1158" i="1" s="1"/>
  <c r="AF3691" i="1"/>
  <c r="AJ3691" i="1" s="1"/>
  <c r="AG3691" i="1"/>
  <c r="AH3691" i="1"/>
  <c r="AF1001" i="1"/>
  <c r="AJ1001" i="1" s="1"/>
  <c r="AG1001" i="1"/>
  <c r="AH1001" i="1"/>
  <c r="AK1001" i="1" s="1"/>
  <c r="AC3709" i="1"/>
  <c r="AD3709" i="1" s="1"/>
  <c r="AE3709" i="1" s="1"/>
  <c r="AC3841" i="1"/>
  <c r="AD3841" i="1" s="1"/>
  <c r="AE3841" i="1" s="1"/>
  <c r="AC4200" i="1"/>
  <c r="AD4200" i="1" s="1"/>
  <c r="AE4200" i="1" s="1"/>
  <c r="AD4098" i="1"/>
  <c r="AE4098" i="1" s="1"/>
  <c r="AC3415" i="1"/>
  <c r="AD3415" i="1" s="1"/>
  <c r="AE3415" i="1" s="1"/>
  <c r="AC4015" i="1"/>
  <c r="AD4015" i="1" s="1"/>
  <c r="AE4015" i="1" s="1"/>
  <c r="AC122" i="1"/>
  <c r="AD122" i="1" s="1"/>
  <c r="AE122" i="1" s="1"/>
  <c r="AF2790" i="1"/>
  <c r="AJ2790" i="1" s="1"/>
  <c r="AG2790" i="1"/>
  <c r="AH2790" i="1"/>
  <c r="AK2790" i="1" s="1"/>
  <c r="AD375" i="1"/>
  <c r="AE375" i="1" s="1"/>
  <c r="AC2921" i="1"/>
  <c r="AD2921" i="1" s="1"/>
  <c r="AE2921" i="1" s="1"/>
  <c r="AH161" i="1"/>
  <c r="AK161" i="1" s="1"/>
  <c r="AF161" i="1"/>
  <c r="AJ161" i="1" s="1"/>
  <c r="AG161" i="1"/>
  <c r="AC1422" i="1"/>
  <c r="AD1422" i="1" s="1"/>
  <c r="AE1422" i="1" s="1"/>
  <c r="AC2576" i="1"/>
  <c r="AD2576" i="1" s="1"/>
  <c r="AE2576" i="1" s="1"/>
  <c r="AH3874" i="1"/>
  <c r="AF3874" i="1"/>
  <c r="AJ3874" i="1" s="1"/>
  <c r="AG3874" i="1"/>
  <c r="AH1984" i="1"/>
  <c r="AK1984" i="1" s="1"/>
  <c r="AH1823" i="1"/>
  <c r="AF1823" i="1"/>
  <c r="AJ1823" i="1" s="1"/>
  <c r="AG1823" i="1"/>
  <c r="AC865" i="1"/>
  <c r="AD865" i="1" s="1"/>
  <c r="AE865" i="1" s="1"/>
  <c r="AG1626" i="1"/>
  <c r="AH1626" i="1"/>
  <c r="AK1626" i="1" s="1"/>
  <c r="AF1626" i="1"/>
  <c r="AJ1626" i="1" s="1"/>
  <c r="AH2187" i="1"/>
  <c r="AK2187" i="1" s="1"/>
  <c r="AF2187" i="1"/>
  <c r="AJ2187" i="1" s="1"/>
  <c r="AG2187" i="1"/>
  <c r="AC3022" i="1"/>
  <c r="AC2428" i="1"/>
  <c r="AD2428" i="1" s="1"/>
  <c r="AE2428" i="1" s="1"/>
  <c r="AC2597" i="1"/>
  <c r="AD2597" i="1" s="1"/>
  <c r="AE2597" i="1" s="1"/>
  <c r="AC3721" i="1"/>
  <c r="AD3721" i="1" s="1"/>
  <c r="AE3721" i="1" s="1"/>
  <c r="AC2862" i="1"/>
  <c r="AC2794" i="1"/>
  <c r="AD2794" i="1" s="1"/>
  <c r="AE2794" i="1" s="1"/>
  <c r="AH3793" i="1"/>
  <c r="AF3793" i="1"/>
  <c r="AJ3793" i="1" s="1"/>
  <c r="AG3793" i="1"/>
  <c r="AC3627" i="1"/>
  <c r="AD3627" i="1" s="1"/>
  <c r="AE3627" i="1" s="1"/>
  <c r="AC2011" i="1"/>
  <c r="AD2011" i="1" s="1"/>
  <c r="AE2011" i="1" s="1"/>
  <c r="AC1202" i="1"/>
  <c r="AD1202" i="1" s="1"/>
  <c r="AE1202" i="1" s="1"/>
  <c r="AH1374" i="1"/>
  <c r="AK1374" i="1" s="1"/>
  <c r="AF1374" i="1"/>
  <c r="AJ1374" i="1" s="1"/>
  <c r="AG1374" i="1"/>
  <c r="AF3542" i="1"/>
  <c r="AJ3542" i="1" s="1"/>
  <c r="AG3542" i="1"/>
  <c r="AH3542" i="1"/>
  <c r="AK3542" i="1" s="1"/>
  <c r="AC2030" i="1"/>
  <c r="AD2030" i="1" s="1"/>
  <c r="AE2030" i="1" s="1"/>
  <c r="AD1211" i="1"/>
  <c r="AE1211" i="1" s="1"/>
  <c r="AD138" i="1"/>
  <c r="AE138" i="1" s="1"/>
  <c r="AC3087" i="1"/>
  <c r="AD3087" i="1" s="1"/>
  <c r="AE3087" i="1" s="1"/>
  <c r="AC496" i="1"/>
  <c r="AD496" i="1" s="1"/>
  <c r="AE496" i="1" s="1"/>
  <c r="AC1673" i="1"/>
  <c r="AC18" i="1"/>
  <c r="AD18" i="1" s="1"/>
  <c r="AE18" i="1" s="1"/>
  <c r="AH546" i="1"/>
  <c r="AF546" i="1"/>
  <c r="AJ546" i="1" s="1"/>
  <c r="AG546" i="1"/>
  <c r="AG3838" i="1"/>
  <c r="AH3838" i="1"/>
  <c r="AF3838" i="1"/>
  <c r="AJ3838" i="1" s="1"/>
  <c r="AC1802" i="1"/>
  <c r="AD1802" i="1" s="1"/>
  <c r="AE1802" i="1" s="1"/>
  <c r="AC1509" i="1"/>
  <c r="AD1509" i="1" s="1"/>
  <c r="AE1509" i="1" s="1"/>
  <c r="AC2745" i="1"/>
  <c r="AD2745" i="1" s="1"/>
  <c r="AE2745" i="1" s="1"/>
  <c r="AC4203" i="1"/>
  <c r="AD4203" i="1" s="1"/>
  <c r="AE4203" i="1" s="1"/>
  <c r="AD3122" i="1"/>
  <c r="AE3122" i="1" s="1"/>
  <c r="AH1451" i="1"/>
  <c r="AG1451" i="1"/>
  <c r="AF1451" i="1"/>
  <c r="AJ1451" i="1" s="1"/>
  <c r="AF3157" i="1"/>
  <c r="AJ3157" i="1" s="1"/>
  <c r="AG3157" i="1"/>
  <c r="AH3157" i="1"/>
  <c r="AK3157" i="1" s="1"/>
  <c r="AC958" i="1"/>
  <c r="AD958" i="1" s="1"/>
  <c r="AE958" i="1" s="1"/>
  <c r="AC3776" i="1"/>
  <c r="AD3776" i="1" s="1"/>
  <c r="AE3776" i="1" s="1"/>
  <c r="AD3728" i="1"/>
  <c r="AE3728" i="1" s="1"/>
  <c r="AH942" i="1"/>
  <c r="AK942" i="1" s="1"/>
  <c r="AF942" i="1"/>
  <c r="AJ942" i="1" s="1"/>
  <c r="AG942" i="1"/>
  <c r="AG3616" i="1"/>
  <c r="AH3616" i="1"/>
  <c r="AF3616" i="1"/>
  <c r="AJ3616" i="1" s="1"/>
  <c r="AC3893" i="1"/>
  <c r="AD3893" i="1" s="1"/>
  <c r="AE3893" i="1" s="1"/>
  <c r="AD2634" i="1"/>
  <c r="AE2634" i="1" s="1"/>
  <c r="AC2077" i="1"/>
  <c r="AD2077" i="1" s="1"/>
  <c r="AE2077" i="1" s="1"/>
  <c r="AC2689" i="1"/>
  <c r="AD2689" i="1" s="1"/>
  <c r="AE2689" i="1" s="1"/>
  <c r="AD3921" i="1"/>
  <c r="AE3921" i="1" s="1"/>
  <c r="AF3021" i="1"/>
  <c r="AJ3021" i="1" s="1"/>
  <c r="AG3021" i="1"/>
  <c r="AH3021" i="1"/>
  <c r="AK3021" i="1" s="1"/>
  <c r="AC704" i="1"/>
  <c r="AD704" i="1" s="1"/>
  <c r="AE704" i="1" s="1"/>
  <c r="AC2083" i="1"/>
  <c r="AD2083" i="1" s="1"/>
  <c r="AE2083" i="1" s="1"/>
  <c r="AC1737" i="1"/>
  <c r="AD1737" i="1" s="1"/>
  <c r="AE1737" i="1" s="1"/>
  <c r="AC1493" i="1"/>
  <c r="AD1493" i="1" s="1"/>
  <c r="AE1493" i="1" s="1"/>
  <c r="AC3325" i="1"/>
  <c r="AD3325" i="1" s="1"/>
  <c r="AE3325" i="1" s="1"/>
  <c r="AC2155" i="1"/>
  <c r="AD2155" i="1" s="1"/>
  <c r="AE2155" i="1" s="1"/>
  <c r="AG866" i="1"/>
  <c r="AC3919" i="1"/>
  <c r="AD3919" i="1" s="1"/>
  <c r="AE3919" i="1" s="1"/>
  <c r="AC2244" i="1"/>
  <c r="AD2244" i="1" s="1"/>
  <c r="AE2244" i="1" s="1"/>
  <c r="AC2872" i="1"/>
  <c r="AD2872" i="1" s="1"/>
  <c r="AE2872" i="1" s="1"/>
  <c r="AC1382" i="1"/>
  <c r="AD1382" i="1" s="1"/>
  <c r="AE1382" i="1" s="1"/>
  <c r="AG175" i="1"/>
  <c r="AH175" i="1"/>
  <c r="AK175" i="1" s="1"/>
  <c r="AF175" i="1"/>
  <c r="AJ175" i="1" s="1"/>
  <c r="AC2369" i="1"/>
  <c r="AD2369" i="1" s="1"/>
  <c r="AE2369" i="1" s="1"/>
  <c r="AC2165" i="1"/>
  <c r="AD2165" i="1" s="1"/>
  <c r="AE2165" i="1" s="1"/>
  <c r="AC2540" i="1"/>
  <c r="AD2540" i="1" s="1"/>
  <c r="AE2540" i="1" s="1"/>
  <c r="AD2857" i="1"/>
  <c r="AE2857" i="1" s="1"/>
  <c r="AC2999" i="1"/>
  <c r="AD2999" i="1" s="1"/>
  <c r="AE2999" i="1" s="1"/>
  <c r="AC116" i="1"/>
  <c r="AD116" i="1" s="1"/>
  <c r="AE116" i="1" s="1"/>
  <c r="AC4206" i="1"/>
  <c r="AD4206" i="1" s="1"/>
  <c r="AE4206" i="1" s="1"/>
  <c r="AC1739" i="1"/>
  <c r="AD1739" i="1" s="1"/>
  <c r="AE1739" i="1" s="1"/>
  <c r="AC576" i="1"/>
  <c r="AD576" i="1" s="1"/>
  <c r="AE576" i="1" s="1"/>
  <c r="AC2379" i="1"/>
  <c r="AD2379" i="1" s="1"/>
  <c r="AE2379" i="1" s="1"/>
  <c r="AC3968" i="1"/>
  <c r="AD3968" i="1" s="1"/>
  <c r="AE3968" i="1" s="1"/>
  <c r="AC3735" i="1"/>
  <c r="AD3735" i="1" s="1"/>
  <c r="AE3735" i="1" s="1"/>
  <c r="AC1659" i="1"/>
  <c r="AD1659" i="1" s="1"/>
  <c r="AE1659" i="1" s="1"/>
  <c r="AD405" i="1"/>
  <c r="AE405" i="1" s="1"/>
  <c r="AC4025" i="1"/>
  <c r="AD4025" i="1" s="1"/>
  <c r="AE4025" i="1" s="1"/>
  <c r="AC4186" i="1"/>
  <c r="AD4186" i="1" s="1"/>
  <c r="AE4186" i="1" s="1"/>
  <c r="AC4072" i="1"/>
  <c r="AD4072" i="1" s="1"/>
  <c r="AE4072" i="1" s="1"/>
  <c r="AC2849" i="1"/>
  <c r="AD2849" i="1" s="1"/>
  <c r="AE2849" i="1" s="1"/>
  <c r="AC2423" i="1"/>
  <c r="AD2423" i="1" s="1"/>
  <c r="AE2423" i="1" s="1"/>
  <c r="AC650" i="1"/>
  <c r="AD650" i="1" s="1"/>
  <c r="AE650" i="1" s="1"/>
  <c r="AH2050" i="1"/>
  <c r="AK2050" i="1" s="1"/>
  <c r="AF2050" i="1"/>
  <c r="AJ2050" i="1" s="1"/>
  <c r="AG2050" i="1"/>
  <c r="AG1031" i="1"/>
  <c r="AH1031" i="1"/>
  <c r="AK1031" i="1" s="1"/>
  <c r="AF1031" i="1"/>
  <c r="AJ1031" i="1" s="1"/>
  <c r="AC1931" i="1"/>
  <c r="AD1931" i="1" s="1"/>
  <c r="AE1931" i="1" s="1"/>
  <c r="AC2591" i="1"/>
  <c r="AD2591" i="1" s="1"/>
  <c r="AE2591" i="1" s="1"/>
  <c r="AC3381" i="1"/>
  <c r="AD3381" i="1" s="1"/>
  <c r="AE3381" i="1" s="1"/>
  <c r="AC2799" i="1"/>
  <c r="AD2799" i="1" s="1"/>
  <c r="AE2799" i="1" s="1"/>
  <c r="AC1053" i="1"/>
  <c r="AD1053" i="1" s="1"/>
  <c r="AE1053" i="1" s="1"/>
  <c r="AF3198" i="1"/>
  <c r="AJ3198" i="1" s="1"/>
  <c r="AG3198" i="1"/>
  <c r="AH3198" i="1"/>
  <c r="AC986" i="1"/>
  <c r="AD986" i="1" s="1"/>
  <c r="AE986" i="1" s="1"/>
  <c r="AD619" i="1"/>
  <c r="AE619" i="1" s="1"/>
  <c r="AC2858" i="1"/>
  <c r="AD2858" i="1" s="1"/>
  <c r="AE2858" i="1" s="1"/>
  <c r="AC4147" i="1"/>
  <c r="AD4147" i="1" s="1"/>
  <c r="AE4147" i="1" s="1"/>
  <c r="AC157" i="1"/>
  <c r="AD157" i="1" s="1"/>
  <c r="AE157" i="1" s="1"/>
  <c r="AC3431" i="1"/>
  <c r="AD3431" i="1" s="1"/>
  <c r="AE3431" i="1" s="1"/>
  <c r="AD725" i="1"/>
  <c r="AE725" i="1" s="1"/>
  <c r="AC1191" i="1"/>
  <c r="AD1191" i="1" s="1"/>
  <c r="AE1191" i="1" s="1"/>
  <c r="AC2316" i="1"/>
  <c r="AD2316" i="1" s="1"/>
  <c r="AE2316" i="1" s="1"/>
  <c r="AD34" i="1"/>
  <c r="AE34" i="1" s="1"/>
  <c r="AC561" i="1"/>
  <c r="AD561" i="1" s="1"/>
  <c r="AE561" i="1" s="1"/>
  <c r="AC829" i="1"/>
  <c r="AD829" i="1" s="1"/>
  <c r="AE829" i="1" s="1"/>
  <c r="AG2672" i="1"/>
  <c r="AH2672" i="1"/>
  <c r="AF2672" i="1"/>
  <c r="AJ2672" i="1" s="1"/>
  <c r="AC2017" i="1"/>
  <c r="AD2017" i="1" s="1"/>
  <c r="AE2017" i="1" s="1"/>
  <c r="AF1483" i="1"/>
  <c r="AJ1483" i="1" s="1"/>
  <c r="AG1483" i="1"/>
  <c r="AH1483" i="1"/>
  <c r="AD2444" i="1"/>
  <c r="AE2444" i="1" s="1"/>
  <c r="AC2493" i="1"/>
  <c r="AD2493" i="1" s="1"/>
  <c r="AE2493" i="1" s="1"/>
  <c r="AH484" i="1"/>
  <c r="AK484" i="1" s="1"/>
  <c r="AF484" i="1"/>
  <c r="AJ484" i="1" s="1"/>
  <c r="AG484" i="1"/>
  <c r="AF2884" i="1"/>
  <c r="AJ2884" i="1" s="1"/>
  <c r="AG2884" i="1"/>
  <c r="AH2884" i="1"/>
  <c r="AK2884" i="1" s="1"/>
  <c r="AG3931" i="1"/>
  <c r="AH3931" i="1"/>
  <c r="AF3931" i="1"/>
  <c r="AJ3931" i="1" s="1"/>
  <c r="AC1805" i="1"/>
  <c r="AD1805" i="1" s="1"/>
  <c r="AE1805" i="1" s="1"/>
  <c r="AC2056" i="1"/>
  <c r="AD2056" i="1" s="1"/>
  <c r="AE2056" i="1" s="1"/>
  <c r="AC412" i="1"/>
  <c r="AD412" i="1" s="1"/>
  <c r="AE412" i="1" s="1"/>
  <c r="AG79" i="1"/>
  <c r="AC1663" i="1"/>
  <c r="AD1663" i="1" s="1"/>
  <c r="AE1663" i="1" s="1"/>
  <c r="AC3995" i="1"/>
  <c r="AD3995" i="1" s="1"/>
  <c r="AE3995" i="1" s="1"/>
  <c r="AC3335" i="1"/>
  <c r="AD3335" i="1" s="1"/>
  <c r="AE3335" i="1" s="1"/>
  <c r="AC1917" i="1"/>
  <c r="AD1917" i="1" s="1"/>
  <c r="AE1917" i="1" s="1"/>
  <c r="AC101" i="1"/>
  <c r="AD101" i="1" s="1"/>
  <c r="AE101" i="1" s="1"/>
  <c r="AF3864" i="1"/>
  <c r="AJ3864" i="1" s="1"/>
  <c r="AG3864" i="1"/>
  <c r="AH3864" i="1"/>
  <c r="AH3756" i="1"/>
  <c r="AK3756" i="1" s="1"/>
  <c r="AF3756" i="1"/>
  <c r="AJ3756" i="1" s="1"/>
  <c r="AG3756" i="1"/>
  <c r="AC1763" i="1"/>
  <c r="AD1763" i="1" s="1"/>
  <c r="AE1763" i="1" s="1"/>
  <c r="AC2564" i="1"/>
  <c r="AD2564" i="1" s="1"/>
  <c r="AE2564" i="1" s="1"/>
  <c r="AC560" i="1"/>
  <c r="AD560" i="1" s="1"/>
  <c r="AE560" i="1" s="1"/>
  <c r="AC1246" i="1"/>
  <c r="AD1246" i="1" s="1"/>
  <c r="AE1246" i="1" s="1"/>
  <c r="AD2253" i="1"/>
  <c r="AE2253" i="1" s="1"/>
  <c r="AF3701" i="1"/>
  <c r="AJ3701" i="1" s="1"/>
  <c r="AG3701" i="1"/>
  <c r="AH3701" i="1"/>
  <c r="AK3701" i="1" s="1"/>
  <c r="AF3254" i="1"/>
  <c r="AJ3254" i="1" s="1"/>
  <c r="AG3254" i="1"/>
  <c r="AH3254" i="1"/>
  <c r="AK3254" i="1" s="1"/>
  <c r="AC418" i="1"/>
  <c r="AD418" i="1" s="1"/>
  <c r="AE418" i="1" s="1"/>
  <c r="AC667" i="1"/>
  <c r="AD667" i="1" s="1"/>
  <c r="AE667" i="1" s="1"/>
  <c r="AD1533" i="1"/>
  <c r="AE1533" i="1" s="1"/>
  <c r="AD424" i="1"/>
  <c r="AE424" i="1" s="1"/>
  <c r="AC27" i="1"/>
  <c r="AD27" i="1" s="1"/>
  <c r="AE27" i="1" s="1"/>
  <c r="AC1387" i="1"/>
  <c r="AD1387" i="1" s="1"/>
  <c r="AE1387" i="1" s="1"/>
  <c r="AC1458" i="1"/>
  <c r="AD1458" i="1" s="1"/>
  <c r="AE1458" i="1" s="1"/>
  <c r="AC4137" i="1"/>
  <c r="AD4137" i="1" s="1"/>
  <c r="AE4137" i="1" s="1"/>
  <c r="AD3309" i="1"/>
  <c r="AE3309" i="1" s="1"/>
  <c r="AC2910" i="1"/>
  <c r="AD2910" i="1" s="1"/>
  <c r="AE2910" i="1" s="1"/>
  <c r="AG616" i="1"/>
  <c r="AH2544" i="1"/>
  <c r="AK2544" i="1" s="1"/>
  <c r="AF2544" i="1"/>
  <c r="AJ2544" i="1" s="1"/>
  <c r="AG2544" i="1"/>
  <c r="AC3224" i="1"/>
  <c r="AD3224" i="1" s="1"/>
  <c r="AE3224" i="1" s="1"/>
  <c r="AC2386" i="1"/>
  <c r="AD2386" i="1" s="1"/>
  <c r="AE2386" i="1" s="1"/>
  <c r="AC4087" i="1"/>
  <c r="AD4087" i="1" s="1"/>
  <c r="AE4087" i="1" s="1"/>
  <c r="AC1857" i="1"/>
  <c r="AD1857" i="1" s="1"/>
  <c r="AE1857" i="1" s="1"/>
  <c r="AC1353" i="1"/>
  <c r="AD1353" i="1" s="1"/>
  <c r="AE1353" i="1" s="1"/>
  <c r="AC2542" i="1"/>
  <c r="AD2542" i="1" s="1"/>
  <c r="AE2542" i="1" s="1"/>
  <c r="AC3050" i="1"/>
  <c r="AD3050" i="1" s="1"/>
  <c r="AE3050" i="1" s="1"/>
  <c r="AC960" i="1"/>
  <c r="AD960" i="1" s="1"/>
  <c r="AE960" i="1" s="1"/>
  <c r="AC4081" i="1"/>
  <c r="AD4081" i="1" s="1"/>
  <c r="AE4081" i="1" s="1"/>
  <c r="AC2678" i="1"/>
  <c r="AD2678" i="1" s="1"/>
  <c r="AE2678" i="1" s="1"/>
  <c r="AC903" i="1"/>
  <c r="AD903" i="1" s="1"/>
  <c r="AE903" i="1" s="1"/>
  <c r="AC4059" i="1"/>
  <c r="AD4059" i="1" s="1"/>
  <c r="AE4059" i="1" s="1"/>
  <c r="AC2895" i="1"/>
  <c r="AD2895" i="1" s="1"/>
  <c r="AE2895" i="1" s="1"/>
  <c r="AC2359" i="1"/>
  <c r="AD2359" i="1"/>
  <c r="AE2359" i="1" s="1"/>
  <c r="AF623" i="1"/>
  <c r="AJ623" i="1" s="1"/>
  <c r="AG623" i="1"/>
  <c r="AH623" i="1"/>
  <c r="AF2389" i="1"/>
  <c r="AJ2389" i="1" s="1"/>
  <c r="AG2389" i="1"/>
  <c r="AH2389" i="1"/>
  <c r="AF1380" i="1"/>
  <c r="AJ1380" i="1" s="1"/>
  <c r="AG1380" i="1"/>
  <c r="AH1380" i="1"/>
  <c r="AC339" i="1"/>
  <c r="AD339" i="1" s="1"/>
  <c r="AE339" i="1" s="1"/>
  <c r="AD1760" i="1"/>
  <c r="AE1760" i="1" s="1"/>
  <c r="AC3571" i="1"/>
  <c r="AD3571" i="1" s="1"/>
  <c r="AE3571" i="1" s="1"/>
  <c r="AC3932" i="1"/>
  <c r="AD3932" i="1" s="1"/>
  <c r="AE3932" i="1" s="1"/>
  <c r="AC3805" i="1"/>
  <c r="AD3805" i="1" s="1"/>
  <c r="AE3805" i="1" s="1"/>
  <c r="AC2033" i="1"/>
  <c r="AD2033" i="1" s="1"/>
  <c r="AE2033" i="1" s="1"/>
  <c r="AI531" i="1"/>
  <c r="AC3975" i="1"/>
  <c r="AD3975" i="1" s="1"/>
  <c r="AE3975" i="1" s="1"/>
  <c r="AC635" i="1"/>
  <c r="AD635" i="1" s="1"/>
  <c r="AE635" i="1" s="1"/>
  <c r="AC3813" i="1"/>
  <c r="AD3813" i="1" s="1"/>
  <c r="AE3813" i="1" s="1"/>
  <c r="AC2755" i="1"/>
  <c r="AD2755" i="1" s="1"/>
  <c r="AE2755" i="1" s="1"/>
  <c r="AC3506" i="1"/>
  <c r="AD3506" i="1" s="1"/>
  <c r="AE3506" i="1" s="1"/>
  <c r="AC241" i="1"/>
  <c r="AD241" i="1" s="1"/>
  <c r="AE241" i="1" s="1"/>
  <c r="AC1276" i="1"/>
  <c r="AD1276" i="1" s="1"/>
  <c r="AE1276" i="1" s="1"/>
  <c r="AC312" i="1"/>
  <c r="AD312" i="1" s="1"/>
  <c r="AE312" i="1" s="1"/>
  <c r="AG12" i="1"/>
  <c r="AC1241" i="1"/>
  <c r="AD1241" i="1" s="1"/>
  <c r="AE1241" i="1" s="1"/>
  <c r="AC1428" i="1"/>
  <c r="AD1428" i="1" s="1"/>
  <c r="AE1428" i="1" s="1"/>
  <c r="AC1275" i="1"/>
  <c r="AD1275" i="1" s="1"/>
  <c r="AE1275" i="1" s="1"/>
  <c r="AC3286" i="1"/>
  <c r="AD3286" i="1" s="1"/>
  <c r="AE3286" i="1" s="1"/>
  <c r="AD831" i="1"/>
  <c r="AE831" i="1" s="1"/>
  <c r="AD3284" i="1"/>
  <c r="AE3284" i="1" s="1"/>
  <c r="AC532" i="1"/>
  <c r="AD532" i="1" s="1"/>
  <c r="AE532" i="1" s="1"/>
  <c r="AC3651" i="1"/>
  <c r="AD3651" i="1" s="1"/>
  <c r="AE3651" i="1" s="1"/>
  <c r="AC736" i="1"/>
  <c r="AD736" i="1" s="1"/>
  <c r="AE736" i="1" s="1"/>
  <c r="AF1365" i="1"/>
  <c r="AJ1365" i="1" s="1"/>
  <c r="AG1365" i="1"/>
  <c r="AH1365" i="1"/>
  <c r="AK1365" i="1" s="1"/>
  <c r="AC3747" i="1"/>
  <c r="AD3747" i="1" s="1"/>
  <c r="AE3747" i="1" s="1"/>
  <c r="AC1507" i="1"/>
  <c r="AD1507" i="1" s="1"/>
  <c r="AE1507" i="1" s="1"/>
  <c r="AC830" i="1"/>
  <c r="AD830" i="1" s="1"/>
  <c r="AE830" i="1" s="1"/>
  <c r="AD3839" i="1"/>
  <c r="AE3839" i="1" s="1"/>
  <c r="AC3897" i="1"/>
  <c r="AD3897" i="1" s="1"/>
  <c r="AE3897" i="1" s="1"/>
  <c r="AC2309" i="1"/>
  <c r="AD2309" i="1" s="1"/>
  <c r="AE2309" i="1" s="1"/>
  <c r="AD2561" i="1"/>
  <c r="AE2561" i="1" s="1"/>
  <c r="AC3668" i="1"/>
  <c r="AD3668" i="1" s="1"/>
  <c r="AE3668" i="1" s="1"/>
  <c r="AC1485" i="1"/>
  <c r="AD1485" i="1" s="1"/>
  <c r="AE1485" i="1" s="1"/>
  <c r="AC137" i="1"/>
  <c r="AD137" i="1" s="1"/>
  <c r="AE137" i="1" s="1"/>
  <c r="AI3898" i="1"/>
  <c r="AI3330" i="1"/>
  <c r="AC144" i="1"/>
  <c r="AD144" i="1" s="1"/>
  <c r="AE144" i="1" s="1"/>
  <c r="AD2138" i="1"/>
  <c r="AE2138" i="1" s="1"/>
  <c r="AC1476" i="1"/>
  <c r="AD1476" i="1" s="1"/>
  <c r="AE1476" i="1" s="1"/>
  <c r="AG359" i="1"/>
  <c r="AH359" i="1"/>
  <c r="AK359" i="1" s="1"/>
  <c r="AF359" i="1"/>
  <c r="AJ359" i="1" s="1"/>
  <c r="AC1154" i="1"/>
  <c r="AD1154" i="1" s="1"/>
  <c r="AE1154" i="1" s="1"/>
  <c r="AC4045" i="1"/>
  <c r="AD4045" i="1" s="1"/>
  <c r="AE4045" i="1" s="1"/>
  <c r="AC3332" i="1"/>
  <c r="AD3332" i="1" s="1"/>
  <c r="AE3332" i="1" s="1"/>
  <c r="AC558" i="1"/>
  <c r="AD558" i="1" s="1"/>
  <c r="AE558" i="1" s="1"/>
  <c r="AC1405" i="1"/>
  <c r="AD1405" i="1" s="1"/>
  <c r="AE1405" i="1" s="1"/>
  <c r="AC3312" i="1"/>
  <c r="AD3312" i="1" s="1"/>
  <c r="AE3312" i="1" s="1"/>
  <c r="AC319" i="1"/>
  <c r="AD319" i="1" s="1"/>
  <c r="AE319" i="1" s="1"/>
  <c r="AC3132" i="1"/>
  <c r="AD3132" i="1" s="1"/>
  <c r="AE3132" i="1" s="1"/>
  <c r="AG1740" i="1"/>
  <c r="AH1740" i="1"/>
  <c r="AK1740" i="1" s="1"/>
  <c r="AF1740" i="1"/>
  <c r="AJ1740" i="1" s="1"/>
  <c r="AC1271" i="1"/>
  <c r="AD1271" i="1" s="1"/>
  <c r="AE1271" i="1" s="1"/>
  <c r="AC1190" i="1"/>
  <c r="AD1190" i="1" s="1"/>
  <c r="AE1190" i="1" s="1"/>
  <c r="AC3338" i="1"/>
  <c r="AD3338" i="1" s="1"/>
  <c r="AE3338" i="1" s="1"/>
  <c r="AC1851" i="1"/>
  <c r="AD1851" i="1" s="1"/>
  <c r="AE1851" i="1" s="1"/>
  <c r="AD2176" i="1"/>
  <c r="AE2176" i="1" s="1"/>
  <c r="AC2347" i="1"/>
  <c r="AD2347" i="1" s="1"/>
  <c r="AE2347" i="1" s="1"/>
  <c r="AC2430" i="1"/>
  <c r="AD2430" i="1" s="1"/>
  <c r="AE2430" i="1" s="1"/>
  <c r="AC3708" i="1"/>
  <c r="AD3708" i="1" s="1"/>
  <c r="AE3708" i="1" s="1"/>
  <c r="AC3862" i="1"/>
  <c r="AD3862" i="1" s="1"/>
  <c r="AE3862" i="1" s="1"/>
  <c r="AD1934" i="1"/>
  <c r="AE1934" i="1" s="1"/>
  <c r="AD3321" i="1"/>
  <c r="AE3321" i="1" s="1"/>
  <c r="AC3298" i="1"/>
  <c r="AD3298" i="1" s="1"/>
  <c r="AE3298" i="1" s="1"/>
  <c r="AC464" i="1"/>
  <c r="AD464" i="1" s="1"/>
  <c r="AE464" i="1" s="1"/>
  <c r="AC696" i="1"/>
  <c r="AD696" i="1" s="1"/>
  <c r="AE696" i="1" s="1"/>
  <c r="AD3918" i="1"/>
  <c r="AE3918" i="1" s="1"/>
  <c r="AC872" i="1"/>
  <c r="AD872" i="1" s="1"/>
  <c r="AE872" i="1" s="1"/>
  <c r="AC1949" i="1"/>
  <c r="AD1949" i="1" s="1"/>
  <c r="AE1949" i="1" s="1"/>
  <c r="AC1584" i="1"/>
  <c r="AD1584" i="1" s="1"/>
  <c r="AE1584" i="1" s="1"/>
  <c r="AF2515" i="1"/>
  <c r="AJ2515" i="1" s="1"/>
  <c r="AG2515" i="1"/>
  <c r="AH2515" i="1"/>
  <c r="AC1927" i="1"/>
  <c r="AD1927" i="1" s="1"/>
  <c r="AE1927" i="1" s="1"/>
  <c r="AD2622" i="1"/>
  <c r="AE2622" i="1" s="1"/>
  <c r="AD409" i="1"/>
  <c r="AE409" i="1" s="1"/>
  <c r="AD2182" i="1"/>
  <c r="AE2182" i="1" s="1"/>
  <c r="AC3991" i="1"/>
  <c r="AD3991" i="1" s="1"/>
  <c r="AE3991" i="1" s="1"/>
  <c r="AC1397" i="1"/>
  <c r="AD1397" i="1" s="1"/>
  <c r="AE1397" i="1" s="1"/>
  <c r="AC754" i="1"/>
  <c r="AD754" i="1" s="1"/>
  <c r="AE754" i="1" s="1"/>
  <c r="AD3584" i="1"/>
  <c r="AE3584" i="1" s="1"/>
  <c r="AD563" i="1"/>
  <c r="AE563" i="1" s="1"/>
  <c r="AC2682" i="1"/>
  <c r="AD2682" i="1" s="1"/>
  <c r="AE2682" i="1" s="1"/>
  <c r="AH2298" i="1"/>
  <c r="AK2298" i="1" s="1"/>
  <c r="AF2298" i="1"/>
  <c r="AJ2298" i="1" s="1"/>
  <c r="AG2298" i="1"/>
  <c r="AC443" i="1"/>
  <c r="AD443" i="1" s="1"/>
  <c r="AE443" i="1" s="1"/>
  <c r="AC415" i="1"/>
  <c r="AD415" i="1" s="1"/>
  <c r="AE415" i="1" s="1"/>
  <c r="AH3654" i="1"/>
  <c r="AF3654" i="1"/>
  <c r="AJ3654" i="1" s="1"/>
  <c r="AG3654" i="1"/>
  <c r="AC2262" i="1"/>
  <c r="AD2262" i="1" s="1"/>
  <c r="AE2262" i="1" s="1"/>
  <c r="AH3653" i="1"/>
  <c r="AK3653" i="1" s="1"/>
  <c r="AF3653" i="1"/>
  <c r="AJ3653" i="1" s="1"/>
  <c r="AG3653" i="1"/>
  <c r="AC401" i="1"/>
  <c r="AD401" i="1" s="1"/>
  <c r="AE401" i="1" s="1"/>
  <c r="AC1702" i="1"/>
  <c r="AD1702" i="1" s="1"/>
  <c r="AE1702" i="1" s="1"/>
  <c r="AD1138" i="1"/>
  <c r="AE1138" i="1" s="1"/>
  <c r="AC617" i="1"/>
  <c r="AD617" i="1" s="1"/>
  <c r="AE617" i="1" s="1"/>
  <c r="AD1686" i="1"/>
  <c r="AE1686" i="1" s="1"/>
  <c r="AC2108" i="1"/>
  <c r="AD2108" i="1" s="1"/>
  <c r="AE2108" i="1" s="1"/>
  <c r="AC1040" i="1"/>
  <c r="AD1040" i="1" s="1"/>
  <c r="AE1040" i="1" s="1"/>
  <c r="AH2912" i="1"/>
  <c r="AK2912" i="1" s="1"/>
  <c r="AF2912" i="1"/>
  <c r="AJ2912" i="1" s="1"/>
  <c r="AG2912" i="1"/>
  <c r="AF2972" i="1"/>
  <c r="AJ2972" i="1" s="1"/>
  <c r="AG2972" i="1"/>
  <c r="AH2972" i="1"/>
  <c r="AK2972" i="1" s="1"/>
  <c r="AG1465" i="1"/>
  <c r="AH1465" i="1"/>
  <c r="AK1465" i="1" s="1"/>
  <c r="AG3966" i="1"/>
  <c r="AH3966" i="1"/>
  <c r="AK3966" i="1" s="1"/>
  <c r="AF3966" i="1"/>
  <c r="AJ3966" i="1" s="1"/>
  <c r="AF390" i="1"/>
  <c r="AJ390" i="1" s="1"/>
  <c r="AH390" i="1"/>
  <c r="AG390" i="1"/>
  <c r="AH1314" i="1"/>
  <c r="AF1314" i="1"/>
  <c r="AJ1314" i="1" s="1"/>
  <c r="AG1314" i="1"/>
  <c r="AD3543" i="1"/>
  <c r="AE3543" i="1" s="1"/>
  <c r="AH502" i="1"/>
  <c r="AK502" i="1" s="1"/>
  <c r="AF502" i="1"/>
  <c r="AJ502" i="1" s="1"/>
  <c r="AG502" i="1"/>
  <c r="AC3241" i="1"/>
  <c r="AD3241" i="1" s="1"/>
  <c r="AE3241" i="1" s="1"/>
  <c r="AD3660" i="1"/>
  <c r="AE3660" i="1" s="1"/>
  <c r="AF495" i="1"/>
  <c r="AJ495" i="1" s="1"/>
  <c r="AG495" i="1"/>
  <c r="AH495" i="1"/>
  <c r="AK495" i="1" s="1"/>
  <c r="AC723" i="1"/>
  <c r="AD723" i="1" s="1"/>
  <c r="AE723" i="1" s="1"/>
  <c r="AC2346" i="1"/>
  <c r="AD2346" i="1" s="1"/>
  <c r="AE2346" i="1" s="1"/>
  <c r="AG17" i="1"/>
  <c r="AH17" i="1"/>
  <c r="AF17" i="1"/>
  <c r="AJ17" i="1" s="1"/>
  <c r="AC3450" i="1"/>
  <c r="AD3450" i="1" s="1"/>
  <c r="AE3450" i="1" s="1"/>
  <c r="AG2276" i="1"/>
  <c r="AH2276" i="1"/>
  <c r="AK2276" i="1" s="1"/>
  <c r="AF2276" i="1"/>
  <c r="AJ2276" i="1" s="1"/>
  <c r="AG1623" i="1"/>
  <c r="AH1623" i="1"/>
  <c r="AK1623" i="1" s="1"/>
  <c r="AF1623" i="1"/>
  <c r="AJ1623" i="1" s="1"/>
  <c r="AG2085" i="1"/>
  <c r="AF989" i="1"/>
  <c r="AJ989" i="1" s="1"/>
  <c r="AG989" i="1"/>
  <c r="AH989" i="1"/>
  <c r="AH622" i="1"/>
  <c r="AK622" i="1" s="1"/>
  <c r="AF622" i="1"/>
  <c r="AJ622" i="1" s="1"/>
  <c r="AG622" i="1"/>
  <c r="AC843" i="1"/>
  <c r="AD843" i="1" s="1"/>
  <c r="AE843" i="1" s="1"/>
  <c r="AF256" i="1"/>
  <c r="AJ256" i="1" s="1"/>
  <c r="AC3605" i="1"/>
  <c r="AD3605" i="1" s="1"/>
  <c r="AE3605" i="1" s="1"/>
  <c r="AH4220" i="1"/>
  <c r="AH2214" i="1"/>
  <c r="AK2214" i="1" s="1"/>
  <c r="AF2214" i="1"/>
  <c r="AJ2214" i="1" s="1"/>
  <c r="AG2214" i="1"/>
  <c r="AG3939" i="1"/>
  <c r="AF1049" i="1"/>
  <c r="AJ1049" i="1" s="1"/>
  <c r="AH1049" i="1"/>
  <c r="AG1049" i="1"/>
  <c r="AD3566" i="1"/>
  <c r="AE3566" i="1" s="1"/>
  <c r="AG1200" i="1"/>
  <c r="AC3177" i="1"/>
  <c r="AD3177" i="1" s="1"/>
  <c r="AE3177" i="1" s="1"/>
  <c r="AG300" i="1"/>
  <c r="AH300" i="1"/>
  <c r="AF300" i="1"/>
  <c r="AJ300" i="1" s="1"/>
  <c r="AD679" i="1"/>
  <c r="AE679" i="1" s="1"/>
  <c r="AC4128" i="1"/>
  <c r="AD4128" i="1" s="1"/>
  <c r="AE4128" i="1" s="1"/>
  <c r="AC3786" i="1"/>
  <c r="AD3786" i="1" s="1"/>
  <c r="AE3786" i="1" s="1"/>
  <c r="AC868" i="1"/>
  <c r="AD868" i="1" s="1"/>
  <c r="AE868" i="1" s="1"/>
  <c r="AC639" i="1"/>
  <c r="AD639" i="1" s="1"/>
  <c r="AE639" i="1" s="1"/>
  <c r="AH2666" i="1"/>
  <c r="AF2666" i="1"/>
  <c r="AJ2666" i="1" s="1"/>
  <c r="AG2666" i="1"/>
  <c r="AG2196" i="1"/>
  <c r="AH2196" i="1"/>
  <c r="AK2196" i="1" s="1"/>
  <c r="AF2196" i="1"/>
  <c r="AJ2196" i="1" s="1"/>
  <c r="AC2420" i="1"/>
  <c r="AD2420" i="1" s="1"/>
  <c r="AE2420" i="1" s="1"/>
  <c r="AC605" i="1"/>
  <c r="AD605" i="1" s="1"/>
  <c r="AE605" i="1" s="1"/>
  <c r="AD1575" i="1"/>
  <c r="AE1575" i="1" s="1"/>
  <c r="AF2115" i="1"/>
  <c r="AJ2115" i="1" s="1"/>
  <c r="AG2115" i="1"/>
  <c r="AH2115" i="1"/>
  <c r="AK2115" i="1" s="1"/>
  <c r="AC1870" i="1"/>
  <c r="AD1870" i="1" s="1"/>
  <c r="AE1870" i="1" s="1"/>
  <c r="AF1265" i="1"/>
  <c r="AJ1265" i="1" s="1"/>
  <c r="AG1265" i="1"/>
  <c r="AH1265" i="1"/>
  <c r="AK1265" i="1" s="1"/>
  <c r="AH845" i="1"/>
  <c r="AF845" i="1"/>
  <c r="AJ845" i="1" s="1"/>
  <c r="AG845" i="1"/>
  <c r="AC2599" i="1"/>
  <c r="AD2599" i="1" s="1"/>
  <c r="AE2599" i="1" s="1"/>
  <c r="AC1563" i="1"/>
  <c r="AD1563" i="1" s="1"/>
  <c r="AE1563" i="1" s="1"/>
  <c r="AC3006" i="1"/>
  <c r="AD3006" i="1" s="1"/>
  <c r="AE3006" i="1" s="1"/>
  <c r="AH1130" i="1"/>
  <c r="AK1130" i="1" s="1"/>
  <c r="AF1130" i="1"/>
  <c r="AJ1130" i="1" s="1"/>
  <c r="AG1130" i="1"/>
  <c r="AF3237" i="1"/>
  <c r="AJ3237" i="1" s="1"/>
  <c r="AH3237" i="1"/>
  <c r="AG3237" i="1"/>
  <c r="AF3612" i="1"/>
  <c r="AJ3612" i="1" s="1"/>
  <c r="AG3612" i="1"/>
  <c r="AH3612" i="1"/>
  <c r="AG664" i="1"/>
  <c r="AH664" i="1"/>
  <c r="AK664" i="1" s="1"/>
  <c r="AF664" i="1"/>
  <c r="AJ664" i="1" s="1"/>
  <c r="AG2759" i="1"/>
  <c r="AH2759" i="1"/>
  <c r="AK2759" i="1" s="1"/>
  <c r="AF2759" i="1"/>
  <c r="AJ2759" i="1" s="1"/>
  <c r="AC1523" i="1"/>
  <c r="AD1523" i="1" s="1"/>
  <c r="AE1523" i="1" s="1"/>
  <c r="AC3073" i="1"/>
  <c r="AD3073" i="1"/>
  <c r="AE3073" i="1" s="1"/>
  <c r="AH1649" i="1"/>
  <c r="AK1649" i="1" s="1"/>
  <c r="AF1649" i="1"/>
  <c r="AJ1649" i="1" s="1"/>
  <c r="AG1649" i="1"/>
  <c r="AG726" i="1"/>
  <c r="AH726" i="1"/>
  <c r="AK726" i="1" s="1"/>
  <c r="AF726" i="1"/>
  <c r="AC3035" i="1"/>
  <c r="AD3035" i="1" s="1"/>
  <c r="AE3035" i="1" s="1"/>
  <c r="AC691" i="1"/>
  <c r="AC2657" i="1"/>
  <c r="AD2657" i="1" s="1"/>
  <c r="AE2657" i="1" s="1"/>
  <c r="AC952" i="1"/>
  <c r="AD952" i="1" s="1"/>
  <c r="AE952" i="1" s="1"/>
  <c r="AH941" i="1"/>
  <c r="AK941" i="1" s="1"/>
  <c r="AF941" i="1"/>
  <c r="AJ941" i="1" s="1"/>
  <c r="AG941" i="1"/>
  <c r="AC1334" i="1"/>
  <c r="AD1334" i="1" s="1"/>
  <c r="AE1334" i="1" s="1"/>
  <c r="AC1812" i="1"/>
  <c r="AD1812" i="1" s="1"/>
  <c r="AE1812" i="1" s="1"/>
  <c r="AH2652" i="1"/>
  <c r="AK2652" i="1" s="1"/>
  <c r="AF2652" i="1"/>
  <c r="AJ2652" i="1" s="1"/>
  <c r="AG2652" i="1"/>
  <c r="AG3511" i="1"/>
  <c r="AH3511" i="1"/>
  <c r="AF3511" i="1"/>
  <c r="AJ3511" i="1" s="1"/>
  <c r="AG2579" i="1"/>
  <c r="AH2579" i="1"/>
  <c r="AF2579" i="1"/>
  <c r="AJ2579" i="1" s="1"/>
  <c r="AC2958" i="1"/>
  <c r="AD2958" i="1" s="1"/>
  <c r="AE2958" i="1" s="1"/>
  <c r="AC985" i="1"/>
  <c r="AD985" i="1" s="1"/>
  <c r="AE985" i="1" s="1"/>
  <c r="AF435" i="1"/>
  <c r="AJ435" i="1" s="1"/>
  <c r="AG435" i="1"/>
  <c r="AH435" i="1"/>
  <c r="AC2567" i="1"/>
  <c r="AD2567" i="1" s="1"/>
  <c r="AE2567" i="1" s="1"/>
  <c r="AG3850" i="1"/>
  <c r="AH3850" i="1"/>
  <c r="AF3850" i="1"/>
  <c r="AJ3850" i="1" s="1"/>
  <c r="AC1797" i="1"/>
  <c r="AD1797" i="1" s="1"/>
  <c r="AE1797" i="1" s="1"/>
  <c r="AG2018" i="1"/>
  <c r="AH2018" i="1"/>
  <c r="AK2018" i="1" s="1"/>
  <c r="AF2018" i="1"/>
  <c r="AJ2018" i="1" s="1"/>
  <c r="AC779" i="1"/>
  <c r="AD779" i="1" s="1"/>
  <c r="AE779" i="1" s="1"/>
  <c r="AC1182" i="1"/>
  <c r="AD1182" i="1" s="1"/>
  <c r="AE1182" i="1" s="1"/>
  <c r="AC3406" i="1"/>
  <c r="AD3406" i="1" s="1"/>
  <c r="AE3406" i="1" s="1"/>
  <c r="AC1197" i="1"/>
  <c r="AD1197" i="1" s="1"/>
  <c r="AE1197" i="1" s="1"/>
  <c r="AH1972" i="1"/>
  <c r="AK1972" i="1" s="1"/>
  <c r="AF1972" i="1"/>
  <c r="AJ1972" i="1" s="1"/>
  <c r="AG1972" i="1"/>
  <c r="AC3297" i="1"/>
  <c r="AD3297" i="1" s="1"/>
  <c r="AE3297" i="1" s="1"/>
  <c r="AC2645" i="1"/>
  <c r="AD2645" i="1" s="1"/>
  <c r="AE2645" i="1" s="1"/>
  <c r="AC2888" i="1"/>
  <c r="AD2888" i="1" s="1"/>
  <c r="AE2888" i="1" s="1"/>
  <c r="AC2247" i="1"/>
  <c r="AD2247" i="1" s="1"/>
  <c r="AE2247" i="1" s="1"/>
  <c r="AC4103" i="1"/>
  <c r="AD4103" i="1"/>
  <c r="AE4103" i="1" s="1"/>
  <c r="AC3260" i="1"/>
  <c r="AD3260" i="1" s="1"/>
  <c r="AE3260" i="1" s="1"/>
  <c r="AC2954" i="1"/>
  <c r="AD2954" i="1" s="1"/>
  <c r="AE2954" i="1" s="1"/>
  <c r="AG655" i="1"/>
  <c r="AH655" i="1"/>
  <c r="AF655" i="1"/>
  <c r="AJ655" i="1" s="1"/>
  <c r="AC822" i="1"/>
  <c r="AD822" i="1" s="1"/>
  <c r="AE822" i="1" s="1"/>
  <c r="AH392" i="1"/>
  <c r="AF392" i="1"/>
  <c r="AJ392" i="1" s="1"/>
  <c r="AG392" i="1"/>
  <c r="AC3659" i="1"/>
  <c r="AD3659" i="1" s="1"/>
  <c r="AE3659" i="1" s="1"/>
  <c r="AH4182" i="1"/>
  <c r="AF4182" i="1"/>
  <c r="AJ4182" i="1" s="1"/>
  <c r="AG4182" i="1"/>
  <c r="AG2742" i="1"/>
  <c r="AH2742" i="1"/>
  <c r="AK2742" i="1" s="1"/>
  <c r="AF2742" i="1"/>
  <c r="AJ2742" i="1" s="1"/>
  <c r="AF1976" i="1"/>
  <c r="AJ1976" i="1" s="1"/>
  <c r="AG1976" i="1"/>
  <c r="AH1976" i="1"/>
  <c r="AK1976" i="1" s="1"/>
  <c r="AF3504" i="1"/>
  <c r="AJ3504" i="1" s="1"/>
  <c r="AG3504" i="1"/>
  <c r="AH3504" i="1"/>
  <c r="AK3504" i="1" s="1"/>
  <c r="AC1320" i="1"/>
  <c r="AD1320" i="1" s="1"/>
  <c r="AE1320" i="1" s="1"/>
  <c r="AC674" i="1"/>
  <c r="AD674" i="1" s="1"/>
  <c r="AE674" i="1" s="1"/>
  <c r="AC908" i="1"/>
  <c r="AD908" i="1" s="1"/>
  <c r="AE908" i="1" s="1"/>
  <c r="AF3167" i="1"/>
  <c r="AJ3167" i="1" s="1"/>
  <c r="AG3167" i="1"/>
  <c r="AH3167" i="1"/>
  <c r="AD2353" i="1"/>
  <c r="AE2353" i="1" s="1"/>
  <c r="AG379" i="1"/>
  <c r="AH379" i="1"/>
  <c r="AK379" i="1" s="1"/>
  <c r="AF379" i="1"/>
  <c r="AJ379" i="1" s="1"/>
  <c r="AC1177" i="1"/>
  <c r="AD1177" i="1" s="1"/>
  <c r="AE1177" i="1" s="1"/>
  <c r="AC11" i="1"/>
  <c r="AD11" i="1" s="1"/>
  <c r="AE11" i="1" s="1"/>
  <c r="AC2728" i="1"/>
  <c r="AD2728" i="1" s="1"/>
  <c r="AE2728" i="1" s="1"/>
  <c r="AC4063" i="1"/>
  <c r="AD4063" i="1" s="1"/>
  <c r="AE4063" i="1" s="1"/>
  <c r="AD2719" i="1"/>
  <c r="AE2719" i="1" s="1"/>
  <c r="AG3064" i="1"/>
  <c r="AC2833" i="1"/>
  <c r="AD2833" i="1" s="1"/>
  <c r="AE2833" i="1" s="1"/>
  <c r="AC2406" i="1"/>
  <c r="AD2406" i="1" s="1"/>
  <c r="AE2406" i="1" s="1"/>
  <c r="AD508" i="1"/>
  <c r="AE508" i="1" s="1"/>
  <c r="AC3990" i="1"/>
  <c r="AD3990" i="1" s="1"/>
  <c r="AE3990" i="1" s="1"/>
  <c r="AF1473" i="1"/>
  <c r="AJ1473" i="1" s="1"/>
  <c r="AG1473" i="1"/>
  <c r="AH1473" i="1"/>
  <c r="AF3907" i="1"/>
  <c r="AJ3907" i="1" s="1"/>
  <c r="AG3907" i="1"/>
  <c r="AH3907" i="1"/>
  <c r="AK3907" i="1" s="1"/>
  <c r="AC3242" i="1"/>
  <c r="AD3242" i="1" s="1"/>
  <c r="AE3242" i="1" s="1"/>
  <c r="AG742" i="1"/>
  <c r="AF742" i="1"/>
  <c r="AJ742" i="1" s="1"/>
  <c r="AH742" i="1"/>
  <c r="AC1163" i="1"/>
  <c r="AD1163" i="1" s="1"/>
  <c r="AE1163" i="1" s="1"/>
  <c r="AH193" i="1"/>
  <c r="AF193" i="1"/>
  <c r="AJ193" i="1" s="1"/>
  <c r="AG193" i="1"/>
  <c r="AC1736" i="1"/>
  <c r="AD1736" i="1" s="1"/>
  <c r="AE1736" i="1" s="1"/>
  <c r="AH2000" i="1"/>
  <c r="AK2000" i="1" s="1"/>
  <c r="AF2000" i="1"/>
  <c r="AJ2000" i="1" s="1"/>
  <c r="AG2000" i="1"/>
  <c r="AF1248" i="1"/>
  <c r="AJ1248" i="1" s="1"/>
  <c r="AG1248" i="1"/>
  <c r="AH1248" i="1"/>
  <c r="AH2994" i="1"/>
  <c r="AK2994" i="1" s="1"/>
  <c r="AF2994" i="1"/>
  <c r="AJ2994" i="1" s="1"/>
  <c r="AG2994" i="1"/>
  <c r="AC294" i="1"/>
  <c r="AD294" i="1" s="1"/>
  <c r="AE294" i="1" s="1"/>
  <c r="AC2781" i="1"/>
  <c r="AD2781" i="1" s="1"/>
  <c r="AE2781" i="1" s="1"/>
  <c r="AC329" i="1"/>
  <c r="AD329" i="1" s="1"/>
  <c r="AE329" i="1" s="1"/>
  <c r="AC612" i="1"/>
  <c r="AD612" i="1" s="1"/>
  <c r="AE612" i="1" s="1"/>
  <c r="AH3183" i="1"/>
  <c r="AK3183" i="1" s="1"/>
  <c r="AF3183" i="1"/>
  <c r="AJ3183" i="1" s="1"/>
  <c r="AG3183" i="1"/>
  <c r="AC1693" i="1"/>
  <c r="AD1693" i="1" s="1"/>
  <c r="AE1693" i="1" s="1"/>
  <c r="AD3432" i="1"/>
  <c r="AE3432" i="1" s="1"/>
  <c r="AC4191" i="1"/>
  <c r="AD4191" i="1" s="1"/>
  <c r="AE4191" i="1" s="1"/>
  <c r="AD1800" i="1"/>
  <c r="AE1800" i="1" s="1"/>
  <c r="AD2765" i="1"/>
  <c r="AE2765" i="1" s="1"/>
  <c r="AF1661" i="1"/>
  <c r="AJ1661" i="1" s="1"/>
  <c r="AG1661" i="1"/>
  <c r="AH1661" i="1"/>
  <c r="AK1661" i="1" s="1"/>
  <c r="AC3673" i="1"/>
  <c r="AD3673" i="1" s="1"/>
  <c r="AE3673" i="1" s="1"/>
  <c r="AC2082" i="1"/>
  <c r="AD2082" i="1" s="1"/>
  <c r="AE2082" i="1" s="1"/>
  <c r="AD3736" i="1"/>
  <c r="AE3736" i="1" s="1"/>
  <c r="AD2735" i="1"/>
  <c r="AE2735" i="1" s="1"/>
  <c r="AC4205" i="1"/>
  <c r="AD4205" i="1" s="1"/>
  <c r="AE4205" i="1" s="1"/>
  <c r="AH966" i="1"/>
  <c r="AK966" i="1" s="1"/>
  <c r="AF966" i="1"/>
  <c r="AJ966" i="1" s="1"/>
  <c r="AG966" i="1"/>
  <c r="AC366" i="1"/>
  <c r="AD366" i="1" s="1"/>
  <c r="AE366" i="1" s="1"/>
  <c r="AC2729" i="1"/>
  <c r="AD2729" i="1" s="1"/>
  <c r="AE2729" i="1" s="1"/>
  <c r="AF2787" i="1"/>
  <c r="AJ2787" i="1" s="1"/>
  <c r="AG2787" i="1"/>
  <c r="AH2787" i="1"/>
  <c r="AK2787" i="1" s="1"/>
  <c r="AG766" i="1"/>
  <c r="AH766" i="1"/>
  <c r="AF766" i="1"/>
  <c r="AJ766" i="1" s="1"/>
  <c r="AC1028" i="1"/>
  <c r="AD1028" i="1" s="1"/>
  <c r="AE1028" i="1" s="1"/>
  <c r="AF1720" i="1"/>
  <c r="AJ1720" i="1" s="1"/>
  <c r="AC553" i="1"/>
  <c r="AD553" i="1" s="1"/>
  <c r="AE553" i="1" s="1"/>
  <c r="AC2332" i="1"/>
  <c r="AD2332" i="1" s="1"/>
  <c r="AE2332" i="1" s="1"/>
  <c r="AH1364" i="1"/>
  <c r="AK1364" i="1" s="1"/>
  <c r="AF1364" i="1"/>
  <c r="AJ1364" i="1" s="1"/>
  <c r="AG1364" i="1"/>
  <c r="AF1724" i="1"/>
  <c r="AJ1724" i="1" s="1"/>
  <c r="AG1724" i="1"/>
  <c r="AH1724" i="1"/>
  <c r="AK1724" i="1" s="1"/>
  <c r="AD3022" i="1"/>
  <c r="AE3022" i="1" s="1"/>
  <c r="AC2184" i="1"/>
  <c r="AD2184" i="1" s="1"/>
  <c r="AE2184" i="1" s="1"/>
  <c r="AG2038" i="1"/>
  <c r="AH2038" i="1"/>
  <c r="AF2038" i="1"/>
  <c r="AJ2038" i="1" s="1"/>
  <c r="AD2862" i="1"/>
  <c r="AE2862" i="1" s="1"/>
  <c r="AG3160" i="1"/>
  <c r="AH3160" i="1"/>
  <c r="AK3160" i="1" s="1"/>
  <c r="AF3160" i="1"/>
  <c r="AJ3160" i="1" s="1"/>
  <c r="AF2846" i="1"/>
  <c r="AJ2846" i="1" s="1"/>
  <c r="AG2846" i="1"/>
  <c r="AH2846" i="1"/>
  <c r="AK2846" i="1" s="1"/>
  <c r="AC2809" i="1"/>
  <c r="AD2809" i="1" s="1"/>
  <c r="AE2809" i="1" s="1"/>
  <c r="AF3791" i="1"/>
  <c r="AJ3791" i="1" s="1"/>
  <c r="AG3791" i="1"/>
  <c r="AH3791" i="1"/>
  <c r="AC1993" i="1"/>
  <c r="AD1993" i="1" s="1"/>
  <c r="AE1993" i="1" s="1"/>
  <c r="AC3917" i="1"/>
  <c r="AD3917" i="1" s="1"/>
  <c r="AE3917" i="1" s="1"/>
  <c r="AF4211" i="1"/>
  <c r="AJ4211" i="1" s="1"/>
  <c r="AG4211" i="1"/>
  <c r="AF299" i="1"/>
  <c r="AJ299" i="1" s="1"/>
  <c r="AG299" i="1"/>
  <c r="AH299" i="1"/>
  <c r="AK299" i="1" s="1"/>
  <c r="AF3223" i="1"/>
  <c r="AJ3223" i="1" s="1"/>
  <c r="AG3223" i="1"/>
  <c r="AH3223" i="1"/>
  <c r="AH3550" i="1"/>
  <c r="AF3550" i="1"/>
  <c r="AJ3550" i="1" s="1"/>
  <c r="AG3550" i="1"/>
  <c r="AH3377" i="1"/>
  <c r="AF3377" i="1"/>
  <c r="AJ3377" i="1" s="1"/>
  <c r="AG3377" i="1"/>
  <c r="AF446" i="1"/>
  <c r="AJ446" i="1" s="1"/>
  <c r="AH446" i="1"/>
  <c r="AG446" i="1"/>
  <c r="AD1673" i="1"/>
  <c r="AE1673" i="1" s="1"/>
  <c r="AH292" i="1"/>
  <c r="AF292" i="1"/>
  <c r="AJ292" i="1" s="1"/>
  <c r="AG292" i="1"/>
  <c r="AF264" i="1"/>
  <c r="AJ264" i="1" s="1"/>
  <c r="AG264" i="1"/>
  <c r="AH264" i="1"/>
  <c r="AK264" i="1" s="1"/>
  <c r="AC2865" i="1"/>
  <c r="AD2865" i="1" s="1"/>
  <c r="AE2865" i="1" s="1"/>
  <c r="AH3988" i="1"/>
  <c r="AK3988" i="1" s="1"/>
  <c r="AF3988" i="1"/>
  <c r="AJ3988" i="1" s="1"/>
  <c r="AG3988" i="1"/>
  <c r="AC3499" i="1"/>
  <c r="AD3499" i="1" s="1"/>
  <c r="AE3499" i="1" s="1"/>
  <c r="AC1522" i="1"/>
  <c r="AD1522" i="1" s="1"/>
  <c r="AE1522" i="1" s="1"/>
  <c r="AC2853" i="1"/>
  <c r="AD2853" i="1" s="1"/>
  <c r="AE2853" i="1" s="1"/>
  <c r="AD3181" i="1"/>
  <c r="AE3181" i="1" s="1"/>
  <c r="AC344" i="1"/>
  <c r="AD344" i="1" s="1"/>
  <c r="AE344" i="1" s="1"/>
  <c r="AC1082" i="1"/>
  <c r="AD1082" i="1" s="1"/>
  <c r="AE1082" i="1" s="1"/>
  <c r="AC3866" i="1"/>
  <c r="AD3866" i="1" s="1"/>
  <c r="AE3866" i="1" s="1"/>
  <c r="AF923" i="1"/>
  <c r="AJ923" i="1" s="1"/>
  <c r="AG923" i="1"/>
  <c r="AH923" i="1"/>
  <c r="AK923" i="1" s="1"/>
  <c r="AH3262" i="1"/>
  <c r="AK3262" i="1" s="1"/>
  <c r="AF3262" i="1"/>
  <c r="AJ3262" i="1" s="1"/>
  <c r="AG3262" i="1"/>
  <c r="AF2950" i="1"/>
  <c r="AJ2950" i="1" s="1"/>
  <c r="AG2950" i="1"/>
  <c r="AH2950" i="1"/>
  <c r="AC889" i="1"/>
  <c r="AD889" i="1" s="1"/>
  <c r="AE889" i="1" s="1"/>
  <c r="AF164" i="1"/>
  <c r="AJ164" i="1" s="1"/>
  <c r="AG164" i="1"/>
  <c r="AH164" i="1"/>
  <c r="AG2552" i="1"/>
  <c r="AF2552" i="1"/>
  <c r="AJ2552" i="1" s="1"/>
  <c r="AH2552" i="1"/>
  <c r="AH3725" i="1"/>
  <c r="AK3725" i="1" s="1"/>
  <c r="AF3725" i="1"/>
  <c r="AJ3725" i="1" s="1"/>
  <c r="AG3725" i="1"/>
  <c r="AG3466" i="1"/>
  <c r="AH3466" i="1"/>
  <c r="AK3466" i="1" s="1"/>
  <c r="AF3466" i="1"/>
  <c r="AJ3466" i="1" s="1"/>
  <c r="AF841" i="1"/>
  <c r="AJ841" i="1" s="1"/>
  <c r="AG841" i="1"/>
  <c r="AH841" i="1"/>
  <c r="AC3590" i="1"/>
  <c r="AD3590" i="1" s="1"/>
  <c r="AE3590" i="1" s="1"/>
  <c r="AC792" i="1"/>
  <c r="AD792" i="1" s="1"/>
  <c r="AE792" i="1" s="1"/>
  <c r="AC1298" i="1"/>
  <c r="AD1298" i="1" s="1"/>
  <c r="AE1298" i="1" s="1"/>
  <c r="AC3538" i="1"/>
  <c r="AD3538" i="1" s="1"/>
  <c r="AE3538" i="1" s="1"/>
  <c r="AF2470" i="1"/>
  <c r="AJ2470" i="1" s="1"/>
  <c r="AG2470" i="1"/>
  <c r="AH2470" i="1"/>
  <c r="AC1790" i="1"/>
  <c r="AD1790" i="1" s="1"/>
  <c r="AE1790" i="1" s="1"/>
  <c r="AC2850" i="1"/>
  <c r="AD2850" i="1" s="1"/>
  <c r="AE2850" i="1" s="1"/>
  <c r="AH2376" i="1"/>
  <c r="AK2376" i="1" s="1"/>
  <c r="AF2376" i="1"/>
  <c r="AJ2376" i="1" s="1"/>
  <c r="AG2376" i="1"/>
  <c r="AD4055" i="1"/>
  <c r="AE4055" i="1" s="1"/>
  <c r="AG105" i="1"/>
  <c r="AH105" i="1"/>
  <c r="AK105" i="1" s="1"/>
  <c r="AF105" i="1"/>
  <c r="AJ105" i="1" s="1"/>
  <c r="AC3886" i="1"/>
  <c r="AD3886" i="1" s="1"/>
  <c r="AE3886" i="1" s="1"/>
  <c r="AC852" i="1"/>
  <c r="AD852" i="1" s="1"/>
  <c r="AE852" i="1" s="1"/>
  <c r="AG2113" i="1"/>
  <c r="AH2113" i="1"/>
  <c r="AF2113" i="1"/>
  <c r="AJ2113" i="1" s="1"/>
  <c r="AF1617" i="1"/>
  <c r="AJ1617" i="1" s="1"/>
  <c r="AG1617" i="1"/>
  <c r="AH1617" i="1"/>
  <c r="AD2792" i="1"/>
  <c r="AE2792" i="1" s="1"/>
  <c r="AC1090" i="1"/>
  <c r="AD1090" i="1" s="1"/>
  <c r="AE1090" i="1" s="1"/>
  <c r="AG2260" i="1"/>
  <c r="AH2260" i="1"/>
  <c r="AF2260" i="1"/>
  <c r="AJ2260" i="1" s="1"/>
  <c r="AF86" i="1"/>
  <c r="AJ86" i="1" s="1"/>
  <c r="AG86" i="1"/>
  <c r="AH86" i="1"/>
  <c r="AC2411" i="1"/>
  <c r="AD2411" i="1" s="1"/>
  <c r="AE2411" i="1" s="1"/>
  <c r="AC737" i="1"/>
  <c r="AD737" i="1" s="1"/>
  <c r="AE737" i="1" s="1"/>
  <c r="AC3238" i="1"/>
  <c r="AD3238" i="1" s="1"/>
  <c r="AE3238" i="1" s="1"/>
  <c r="AF3365" i="1"/>
  <c r="AJ3365" i="1" s="1"/>
  <c r="AG3365" i="1"/>
  <c r="AH3365" i="1"/>
  <c r="AK3365" i="1" s="1"/>
  <c r="AC30" i="1"/>
  <c r="AD30" i="1" s="1"/>
  <c r="AE30" i="1" s="1"/>
  <c r="AC1051" i="1"/>
  <c r="AD1051" i="1" s="1"/>
  <c r="AE1051" i="1" s="1"/>
  <c r="AC3951" i="1"/>
  <c r="AD3951" i="1" s="1"/>
  <c r="AE3951" i="1" s="1"/>
  <c r="AC2773" i="1"/>
  <c r="AD2773" i="1" s="1"/>
  <c r="AE2773" i="1" s="1"/>
  <c r="AC1244" i="1"/>
  <c r="AD1244" i="1" s="1"/>
  <c r="AE1244" i="1" s="1"/>
  <c r="AC3532" i="1"/>
  <c r="AD3532" i="1" s="1"/>
  <c r="AE3532" i="1" s="1"/>
  <c r="AD139" i="1"/>
  <c r="AE139" i="1" s="1"/>
  <c r="AD3176" i="1"/>
  <c r="AE3176" i="1" s="1"/>
  <c r="AH2641" i="1"/>
  <c r="AG2641" i="1"/>
  <c r="AF2641" i="1"/>
  <c r="AJ2641" i="1" s="1"/>
  <c r="AC780" i="1"/>
  <c r="AD780" i="1" s="1"/>
  <c r="AE780" i="1" s="1"/>
  <c r="AC537" i="1"/>
  <c r="AD537" i="1" s="1"/>
  <c r="AE537" i="1" s="1"/>
  <c r="AH1974" i="1"/>
  <c r="AK1974" i="1" s="1"/>
  <c r="AF1974" i="1"/>
  <c r="AJ1974" i="1" s="1"/>
  <c r="AG1974" i="1"/>
  <c r="AC2788" i="1"/>
  <c r="AD2788" i="1" s="1"/>
  <c r="AE2788" i="1" s="1"/>
  <c r="AC3140" i="1"/>
  <c r="AD3140" i="1" s="1"/>
  <c r="AE3140" i="1" s="1"/>
  <c r="AC365" i="1"/>
  <c r="AD365" i="1" s="1"/>
  <c r="AE365" i="1" s="1"/>
  <c r="AH1545" i="1"/>
  <c r="AF1545" i="1"/>
  <c r="AJ1545" i="1" s="1"/>
  <c r="AG1545" i="1"/>
  <c r="AG1172" i="1"/>
  <c r="AH1172" i="1"/>
  <c r="AK1172" i="1" s="1"/>
  <c r="AF1172" i="1"/>
  <c r="AJ1172" i="1" s="1"/>
  <c r="AG860" i="1"/>
  <c r="AH860" i="1"/>
  <c r="AK860" i="1" s="1"/>
  <c r="AF860" i="1"/>
  <c r="AJ860" i="1" s="1"/>
  <c r="AC2647" i="1"/>
  <c r="AD2647" i="1" s="1"/>
  <c r="AE2647" i="1" s="1"/>
  <c r="AC15" i="1"/>
  <c r="AD15" i="1" s="1"/>
  <c r="AE15" i="1" s="1"/>
  <c r="AC72" i="1"/>
  <c r="AD72" i="1" s="1"/>
  <c r="AE72" i="1" s="1"/>
  <c r="AC437" i="1"/>
  <c r="AD437" i="1" s="1"/>
  <c r="AE437" i="1" s="1"/>
  <c r="AF2971" i="1"/>
  <c r="AJ2971" i="1" s="1"/>
  <c r="AG2971" i="1"/>
  <c r="AH2971" i="1"/>
  <c r="AK2971" i="1" s="1"/>
  <c r="AH202" i="1"/>
  <c r="AF202" i="1"/>
  <c r="AJ202" i="1" s="1"/>
  <c r="AG202" i="1"/>
  <c r="AC4016" i="1"/>
  <c r="AD4016" i="1" s="1"/>
  <c r="AE4016" i="1" s="1"/>
  <c r="AC3604" i="1"/>
  <c r="AD3604" i="1" s="1"/>
  <c r="AE3604" i="1" s="1"/>
  <c r="AF4038" i="1"/>
  <c r="AJ4038" i="1" s="1"/>
  <c r="AG4038" i="1"/>
  <c r="AH4038" i="1"/>
  <c r="AK4038" i="1" s="1"/>
  <c r="AF77" i="1"/>
  <c r="AJ77" i="1" s="1"/>
  <c r="AC117" i="1"/>
  <c r="AD117" i="1" s="1"/>
  <c r="AE117" i="1" s="1"/>
  <c r="AD965" i="1"/>
  <c r="AE965" i="1" s="1"/>
  <c r="AH1871" i="1"/>
  <c r="AK1871" i="1" s="1"/>
  <c r="AF1871" i="1"/>
  <c r="AJ1871" i="1" s="1"/>
  <c r="AG1871" i="1"/>
  <c r="AD1378" i="1"/>
  <c r="AE1378" i="1" s="1"/>
  <c r="AD167" i="1"/>
  <c r="AE167" i="1" s="1"/>
  <c r="AD3311" i="1"/>
  <c r="AE3311" i="1" s="1"/>
  <c r="AC2586" i="1"/>
  <c r="AD2586" i="1" s="1"/>
  <c r="AE2586" i="1" s="1"/>
  <c r="AC1778" i="1"/>
  <c r="AD1778" i="1" s="1"/>
  <c r="AE1778" i="1" s="1"/>
  <c r="AF2503" i="1"/>
  <c r="AJ2503" i="1" s="1"/>
  <c r="AG2503" i="1"/>
  <c r="AH2503" i="1"/>
  <c r="AK2503" i="1" s="1"/>
  <c r="AC1366" i="1"/>
  <c r="AD1366" i="1" s="1"/>
  <c r="AE1366" i="1" s="1"/>
  <c r="AC4181" i="1"/>
  <c r="AD4181" i="1" s="1"/>
  <c r="AE4181" i="1" s="1"/>
  <c r="AC604" i="1"/>
  <c r="AD604" i="1" s="1"/>
  <c r="AE604" i="1" s="1"/>
  <c r="AD800" i="1"/>
  <c r="AE800" i="1" s="1"/>
  <c r="AH535" i="1"/>
  <c r="AK535" i="1" s="1"/>
  <c r="AF535" i="1"/>
  <c r="AJ535" i="1" s="1"/>
  <c r="AG535" i="1"/>
  <c r="AG510" i="1"/>
  <c r="AH510" i="1"/>
  <c r="AF510" i="1"/>
  <c r="AJ510" i="1" s="1"/>
  <c r="AF3879" i="1"/>
  <c r="AJ3879" i="1" s="1"/>
  <c r="AG3879" i="1"/>
  <c r="AH3879" i="1"/>
  <c r="AC95" i="1"/>
  <c r="AD95" i="1" s="1"/>
  <c r="AE95" i="1" s="1"/>
  <c r="AF3419" i="1"/>
  <c r="AJ3419" i="1" s="1"/>
  <c r="AG3419" i="1"/>
  <c r="AH3419" i="1"/>
  <c r="AK3419" i="1" s="1"/>
  <c r="AC3530" i="1"/>
  <c r="AD3530" i="1" s="1"/>
  <c r="AE3530" i="1" s="1"/>
  <c r="AC1456" i="1"/>
  <c r="AD1456" i="1" s="1"/>
  <c r="AE1456" i="1" s="1"/>
  <c r="AF462" i="1"/>
  <c r="AJ462" i="1" s="1"/>
  <c r="AG462" i="1"/>
  <c r="AH462" i="1"/>
  <c r="AF3195" i="1"/>
  <c r="AJ3195" i="1" s="1"/>
  <c r="AG3195" i="1"/>
  <c r="AH3195" i="1"/>
  <c r="AC1548" i="1"/>
  <c r="AD1548" i="1" s="1"/>
  <c r="AE1548" i="1" s="1"/>
  <c r="AH3144" i="1"/>
  <c r="AF3144" i="1"/>
  <c r="AJ3144" i="1" s="1"/>
  <c r="AG3144" i="1"/>
  <c r="AC2093" i="1"/>
  <c r="AD2093" i="1" s="1"/>
  <c r="AE2093" i="1" s="1"/>
  <c r="AC2412" i="1"/>
  <c r="AD2412" i="1" s="1"/>
  <c r="AE2412" i="1" s="1"/>
  <c r="AF1310" i="1"/>
  <c r="AJ1310" i="1" s="1"/>
  <c r="AG1310" i="1"/>
  <c r="AH1310" i="1"/>
  <c r="AD1225" i="1"/>
  <c r="AE1225" i="1" s="1"/>
  <c r="AC3141" i="1"/>
  <c r="AD3141" i="1" s="1"/>
  <c r="AE3141" i="1" s="1"/>
  <c r="AG953" i="1"/>
  <c r="AH953" i="1"/>
  <c r="AF953" i="1"/>
  <c r="AJ953" i="1" s="1"/>
  <c r="AC1418" i="1"/>
  <c r="AD1418" i="1" s="1"/>
  <c r="AE1418" i="1" s="1"/>
  <c r="AC2867" i="1"/>
  <c r="AD2867" i="1" s="1"/>
  <c r="AE2867" i="1" s="1"/>
  <c r="AC204" i="1"/>
  <c r="AD204" i="1" s="1"/>
  <c r="AE204" i="1" s="1"/>
  <c r="AC154" i="1"/>
  <c r="AD154" i="1" s="1"/>
  <c r="AE154" i="1" s="1"/>
  <c r="AC1318" i="1"/>
  <c r="AD1318" i="1" s="1"/>
  <c r="AE1318" i="1" s="1"/>
  <c r="AD2708" i="1"/>
  <c r="AE2708" i="1" s="1"/>
  <c r="AF3453" i="1"/>
  <c r="AJ3453" i="1" s="1"/>
  <c r="AG3453" i="1"/>
  <c r="AH3453" i="1"/>
  <c r="AC2500" i="1"/>
  <c r="AD2500" i="1" s="1"/>
  <c r="AE2500" i="1" s="1"/>
  <c r="AC3474" i="1"/>
  <c r="AD3474" i="1" s="1"/>
  <c r="AE3474" i="1" s="1"/>
  <c r="AC236" i="1"/>
  <c r="AD236" i="1" s="1"/>
  <c r="AE236" i="1" s="1"/>
  <c r="AC1572" i="1"/>
  <c r="AD1572" i="1" s="1"/>
  <c r="AE1572" i="1" s="1"/>
  <c r="AC2590" i="1"/>
  <c r="AD2590" i="1" s="1"/>
  <c r="AE2590" i="1" s="1"/>
  <c r="AF3570" i="1"/>
  <c r="AJ3570" i="1" s="1"/>
  <c r="AG3570" i="1"/>
  <c r="AH3570" i="1"/>
  <c r="AK3570" i="1" s="1"/>
  <c r="AD2687" i="1"/>
  <c r="AE2687" i="1" s="1"/>
  <c r="AD552" i="1"/>
  <c r="AE552" i="1" s="1"/>
  <c r="AC1956" i="1"/>
  <c r="AD1956" i="1" s="1"/>
  <c r="AE1956" i="1" s="1"/>
  <c r="AD393" i="1"/>
  <c r="AE393" i="1" s="1"/>
  <c r="AC3207" i="1"/>
  <c r="AD3207" i="1" s="1"/>
  <c r="AE3207" i="1" s="1"/>
  <c r="AC1368" i="1"/>
  <c r="AD1368" i="1" s="1"/>
  <c r="AE1368" i="1" s="1"/>
  <c r="AH521" i="1"/>
  <c r="AF521" i="1"/>
  <c r="AJ521" i="1" s="1"/>
  <c r="AG521" i="1"/>
  <c r="AH199" i="1"/>
  <c r="AF199" i="1"/>
  <c r="AJ199" i="1" s="1"/>
  <c r="AG199" i="1"/>
  <c r="AC3505" i="1"/>
  <c r="AD3505" i="1" s="1"/>
  <c r="AE3505" i="1" s="1"/>
  <c r="AD3435" i="1"/>
  <c r="AE3435" i="1" s="1"/>
  <c r="AC3787" i="1"/>
  <c r="AD3787" i="1" s="1"/>
  <c r="AE3787" i="1" s="1"/>
  <c r="AF3986" i="1"/>
  <c r="AJ3986" i="1" s="1"/>
  <c r="AG3986" i="1"/>
  <c r="AH3986" i="1"/>
  <c r="AK3986" i="1" s="1"/>
  <c r="AH3613" i="1"/>
  <c r="AK3613" i="1" s="1"/>
  <c r="AF3613" i="1"/>
  <c r="AJ3613" i="1" s="1"/>
  <c r="AG3613" i="1"/>
  <c r="AC1475" i="1"/>
  <c r="AD1475" i="1" s="1"/>
  <c r="AE1475" i="1" s="1"/>
  <c r="AC812" i="1"/>
  <c r="AD812" i="1" s="1"/>
  <c r="AE812" i="1" s="1"/>
  <c r="AC3004" i="1"/>
  <c r="AD3004" i="1" s="1"/>
  <c r="AE3004" i="1" s="1"/>
  <c r="AC2303" i="1"/>
  <c r="AD2303" i="1" s="1"/>
  <c r="AE2303" i="1" s="1"/>
  <c r="AC1039" i="1"/>
  <c r="AD1039" i="1" s="1"/>
  <c r="AE1039" i="1" s="1"/>
  <c r="AC3034" i="1"/>
  <c r="AD3034" i="1" s="1"/>
  <c r="AE3034" i="1" s="1"/>
  <c r="AD3269" i="1"/>
  <c r="AE3269" i="1" s="1"/>
  <c r="AH272" i="1"/>
  <c r="AK272" i="1" s="1"/>
  <c r="AF272" i="1"/>
  <c r="AJ272" i="1" s="1"/>
  <c r="AG272" i="1"/>
  <c r="AF3019" i="1"/>
  <c r="AJ3019" i="1" s="1"/>
  <c r="AG3019" i="1"/>
  <c r="AH3019" i="1"/>
  <c r="AC1413" i="1"/>
  <c r="AD1413" i="1" s="1"/>
  <c r="AE1413" i="1" s="1"/>
  <c r="AC2464" i="1"/>
  <c r="AD2464" i="1" s="1"/>
  <c r="AE2464" i="1" s="1"/>
  <c r="AD1361" i="1"/>
  <c r="AE1361" i="1" s="1"/>
  <c r="AC790" i="1"/>
  <c r="AD790" i="1" s="1"/>
  <c r="AE790" i="1" s="1"/>
  <c r="AC1242" i="1"/>
  <c r="AD1242" i="1" s="1"/>
  <c r="AE1242" i="1" s="1"/>
  <c r="AH919" i="1"/>
  <c r="AK919" i="1" s="1"/>
  <c r="AF919" i="1"/>
  <c r="AJ919" i="1" s="1"/>
  <c r="AG919" i="1"/>
  <c r="AC465" i="1"/>
  <c r="AD465" i="1" s="1"/>
  <c r="AE465" i="1" s="1"/>
  <c r="AH2963" i="1"/>
  <c r="AF2963" i="1"/>
  <c r="AJ2963" i="1" s="1"/>
  <c r="AG2963" i="1"/>
  <c r="AD440" i="1"/>
  <c r="AE440" i="1" s="1"/>
  <c r="AF1025" i="1"/>
  <c r="AJ1025" i="1" s="1"/>
  <c r="AG1025" i="1"/>
  <c r="AH1025" i="1"/>
  <c r="AC2349" i="1"/>
  <c r="AD2349" i="1" s="1"/>
  <c r="AE2349" i="1" s="1"/>
  <c r="AC1295" i="1"/>
  <c r="AD1295" i="1" s="1"/>
  <c r="AE1295" i="1" s="1"/>
  <c r="AC2201" i="1"/>
  <c r="AD2201" i="1" s="1"/>
  <c r="AE2201" i="1" s="1"/>
  <c r="AD2370" i="1"/>
  <c r="AE2370" i="1" s="1"/>
  <c r="AC690" i="1"/>
  <c r="AD690" i="1" s="1"/>
  <c r="AE690" i="1" s="1"/>
  <c r="AC3830" i="1"/>
  <c r="AD3830" i="1" s="1"/>
  <c r="AE3830" i="1" s="1"/>
  <c r="AC517" i="1"/>
  <c r="AD517" i="1" s="1"/>
  <c r="AE517" i="1" s="1"/>
  <c r="AC1417" i="1"/>
  <c r="AD1417" i="1" s="1"/>
  <c r="AE1417" i="1" s="1"/>
  <c r="AC2633" i="1"/>
  <c r="AD2633" i="1" s="1"/>
  <c r="AE2633" i="1" s="1"/>
  <c r="AC1108" i="1"/>
  <c r="AD1108" i="1" s="1"/>
  <c r="AE1108" i="1" s="1"/>
  <c r="AC4014" i="1"/>
  <c r="AD4014" i="1" s="1"/>
  <c r="AE4014" i="1" s="1"/>
  <c r="AC1226" i="1"/>
  <c r="AD1226" i="1" s="1"/>
  <c r="AE1226" i="1" s="1"/>
  <c r="AC1689" i="1"/>
  <c r="AD1689" i="1" s="1"/>
  <c r="AE1689" i="1" s="1"/>
  <c r="AD947" i="1"/>
  <c r="AE947" i="1" s="1"/>
  <c r="AC3828" i="1"/>
  <c r="AD3828" i="1" s="1"/>
  <c r="AE3828" i="1" s="1"/>
  <c r="AC1174" i="1"/>
  <c r="AD1174" i="1" s="1"/>
  <c r="AE1174" i="1" s="1"/>
  <c r="AH3781" i="1"/>
  <c r="AF3781" i="1"/>
  <c r="AJ3781" i="1" s="1"/>
  <c r="AG3781" i="1"/>
  <c r="AC1862" i="1"/>
  <c r="AD1862" i="1" s="1"/>
  <c r="AE1862" i="1" s="1"/>
  <c r="AC2821" i="1"/>
  <c r="AD2821" i="1" s="1"/>
  <c r="AE2821" i="1" s="1"/>
  <c r="AG3405" i="1"/>
  <c r="AH3405" i="1"/>
  <c r="AF3405" i="1"/>
  <c r="AJ3405" i="1" s="1"/>
  <c r="AC1510" i="1"/>
  <c r="AD1510" i="1" s="1"/>
  <c r="AE1510" i="1" s="1"/>
  <c r="AC2523" i="1"/>
  <c r="AD2523" i="1"/>
  <c r="AE2523" i="1" s="1"/>
  <c r="AC1915" i="1"/>
  <c r="AD1915" i="1" s="1"/>
  <c r="AE1915" i="1" s="1"/>
  <c r="AC190" i="1"/>
  <c r="AD190" i="1" s="1"/>
  <c r="AE190" i="1" s="1"/>
  <c r="AD1487" i="1"/>
  <c r="AE1487" i="1" s="1"/>
  <c r="AC1175" i="1"/>
  <c r="AD1175" i="1" s="1"/>
  <c r="AE1175" i="1" s="1"/>
  <c r="AC160" i="1"/>
  <c r="AD160" i="1" s="1"/>
  <c r="AE160" i="1" s="1"/>
  <c r="AC171" i="1"/>
  <c r="AD171" i="1" s="1"/>
  <c r="AE171" i="1" s="1"/>
  <c r="AF1047" i="1"/>
  <c r="AJ1047" i="1" s="1"/>
  <c r="AG1047" i="1"/>
  <c r="AH1047" i="1"/>
  <c r="AC2478" i="1"/>
  <c r="AD2478" i="1" s="1"/>
  <c r="AE2478" i="1" s="1"/>
  <c r="AC3268" i="1"/>
  <c r="AD3268" i="1" s="1"/>
  <c r="AE3268" i="1" s="1"/>
  <c r="AC564" i="1"/>
  <c r="AD564" i="1" s="1"/>
  <c r="AE564" i="1" s="1"/>
  <c r="AC3983" i="1"/>
  <c r="AD3983" i="1" s="1"/>
  <c r="AE3983" i="1" s="1"/>
  <c r="AC671" i="1"/>
  <c r="AD671" i="1"/>
  <c r="AE671" i="1" s="1"/>
  <c r="AC1657" i="1"/>
  <c r="AD1657" i="1" s="1"/>
  <c r="AE1657" i="1" s="1"/>
  <c r="AC1468" i="1"/>
  <c r="AD1468" i="1" s="1"/>
  <c r="AE1468" i="1" s="1"/>
  <c r="AC4034" i="1"/>
  <c r="AD4034" i="1" s="1"/>
  <c r="AE4034" i="1" s="1"/>
  <c r="AC351" i="1"/>
  <c r="AD351" i="1" s="1"/>
  <c r="AE351" i="1" s="1"/>
  <c r="AF2670" i="1"/>
  <c r="AJ2670" i="1" s="1"/>
  <c r="AG2670" i="1"/>
  <c r="AH2670" i="1"/>
  <c r="AK2670" i="1" s="1"/>
  <c r="AC315" i="1"/>
  <c r="AD315" i="1" s="1"/>
  <c r="AE315" i="1" s="1"/>
  <c r="AC3440" i="1"/>
  <c r="AD3440" i="1" s="1"/>
  <c r="AE3440" i="1" s="1"/>
  <c r="AD573" i="1"/>
  <c r="AE573" i="1" s="1"/>
  <c r="AC1836" i="1"/>
  <c r="AD1836" i="1" s="1"/>
  <c r="AE1836" i="1" s="1"/>
  <c r="AC3887" i="1"/>
  <c r="AD3887" i="1" s="1"/>
  <c r="AE3887" i="1" s="1"/>
  <c r="AD279" i="1"/>
  <c r="AE279" i="1" s="1"/>
  <c r="AC2257" i="1"/>
  <c r="AD2257" i="1" s="1"/>
  <c r="AE2257" i="1" s="1"/>
  <c r="AC556" i="1"/>
  <c r="AD556" i="1" s="1"/>
  <c r="AE556" i="1" s="1"/>
  <c r="AC3276" i="1"/>
  <c r="AD3276" i="1" s="1"/>
  <c r="AE3276" i="1" s="1"/>
  <c r="AC3337" i="1"/>
  <c r="AD3337" i="1" s="1"/>
  <c r="AE3337" i="1" s="1"/>
  <c r="AC613" i="1"/>
  <c r="AD613" i="1" s="1"/>
  <c r="AE613" i="1" s="1"/>
  <c r="AD2841" i="1"/>
  <c r="AE2841" i="1" s="1"/>
  <c r="AC3394" i="1"/>
  <c r="AD3394" i="1" s="1"/>
  <c r="AE3394" i="1" s="1"/>
  <c r="AC2750" i="1"/>
  <c r="AD2750" i="1" s="1"/>
  <c r="AE2750" i="1" s="1"/>
  <c r="AD3641" i="1"/>
  <c r="AE3641" i="1" s="1"/>
  <c r="AC3362" i="1"/>
  <c r="AD3362" i="1" s="1"/>
  <c r="AE3362" i="1" s="1"/>
  <c r="AG807" i="1"/>
  <c r="AH807" i="1"/>
  <c r="AF807" i="1"/>
  <c r="AJ807" i="1" s="1"/>
  <c r="AC47" i="1"/>
  <c r="AD47" i="1" s="1"/>
  <c r="AE47" i="1" s="1"/>
  <c r="AF1831" i="1"/>
  <c r="AJ1831" i="1" s="1"/>
  <c r="AH1831" i="1"/>
  <c r="AK1831" i="1" s="1"/>
  <c r="AG1831" i="1"/>
  <c r="AC2723" i="1"/>
  <c r="AD2723" i="1" s="1"/>
  <c r="AE2723" i="1" s="1"/>
  <c r="AC2295" i="1"/>
  <c r="AD2295" i="1" s="1"/>
  <c r="AE2295" i="1" s="1"/>
  <c r="AD1205" i="1"/>
  <c r="AE1205" i="1" s="1"/>
  <c r="AC1759" i="1"/>
  <c r="AD1759" i="1" s="1"/>
  <c r="AE1759" i="1" s="1"/>
  <c r="AC3681" i="1"/>
  <c r="AD3681" i="1" s="1"/>
  <c r="AE3681" i="1" s="1"/>
  <c r="AC1281" i="1"/>
  <c r="AD1281" i="1" s="1"/>
  <c r="AE1281" i="1" s="1"/>
  <c r="AC1921" i="1"/>
  <c r="AD1921" i="1" s="1"/>
  <c r="AE1921" i="1" s="1"/>
  <c r="AC701" i="1"/>
  <c r="AD701" i="1" s="1"/>
  <c r="AE701" i="1" s="1"/>
  <c r="AI648" i="1"/>
  <c r="AC1662" i="1"/>
  <c r="AD1662" i="1" s="1"/>
  <c r="AE1662" i="1" s="1"/>
  <c r="AC1589" i="1"/>
  <c r="AD1589" i="1" s="1"/>
  <c r="AE1589" i="1" s="1"/>
  <c r="AC71" i="1"/>
  <c r="AD71" i="1" s="1"/>
  <c r="AE71" i="1" s="1"/>
  <c r="AC1598" i="1"/>
  <c r="AD1598" i="1" s="1"/>
  <c r="AE1598" i="1" s="1"/>
  <c r="AC2311" i="1"/>
  <c r="AD2311" i="1" s="1"/>
  <c r="AE2311" i="1" s="1"/>
  <c r="AC3929" i="1"/>
  <c r="AD3929" i="1" s="1"/>
  <c r="AE3929" i="1" s="1"/>
  <c r="AC2822" i="1"/>
  <c r="AD2822" i="1" s="1"/>
  <c r="AE2822" i="1" s="1"/>
  <c r="AC2365" i="1"/>
  <c r="AD2365" i="1" s="1"/>
  <c r="AE2365" i="1" s="1"/>
  <c r="AI2137" i="1"/>
  <c r="AI487" i="1"/>
  <c r="AI3170" i="1"/>
  <c r="AI3398" i="1"/>
  <c r="AI1145" i="1"/>
  <c r="AI3671" i="1"/>
  <c r="AI28" i="1"/>
  <c r="AI345" i="1"/>
  <c r="AI3863" i="1"/>
  <c r="AI246" i="1"/>
  <c r="AI104" i="1"/>
  <c r="AI250" i="1"/>
  <c r="AI4071" i="1"/>
  <c r="AI500" i="1"/>
  <c r="AI4125" i="1"/>
  <c r="AI2140" i="1"/>
  <c r="AI2183" i="1"/>
  <c r="AI2366" i="1"/>
  <c r="AI1030" i="1"/>
  <c r="AI429" i="1"/>
  <c r="AI566" i="1"/>
  <c r="AI493" i="1"/>
  <c r="AI3180" i="1"/>
  <c r="AI2602" i="1"/>
  <c r="AI200" i="1"/>
  <c r="AI73" i="1"/>
  <c r="AI893" i="1"/>
  <c r="AI1081" i="1"/>
  <c r="AI2240" i="1"/>
  <c r="AI3475" i="1"/>
  <c r="AI2725" i="1"/>
  <c r="AI4058" i="1"/>
  <c r="AI1269" i="1"/>
  <c r="AI40" i="1"/>
  <c r="AI3880" i="1"/>
  <c r="AI2535" i="1"/>
  <c r="AI709" i="1"/>
  <c r="AI557" i="1"/>
  <c r="AI3526" i="1"/>
  <c r="AI2019" i="1"/>
  <c r="AI3958" i="1"/>
  <c r="AI1170" i="1"/>
  <c r="AI111" i="1"/>
  <c r="AI673" i="1"/>
  <c r="AI509" i="1"/>
  <c r="AI503" i="1"/>
  <c r="AI747" i="1"/>
  <c r="AI764" i="1"/>
  <c r="AI615" i="1"/>
  <c r="AI131" i="1"/>
  <c r="AI4106" i="1"/>
  <c r="AI4102" i="1"/>
  <c r="AH482" i="1"/>
  <c r="AK482" i="1" s="1"/>
  <c r="AF482" i="1"/>
  <c r="AJ482" i="1" s="1"/>
  <c r="AG482" i="1"/>
  <c r="AF2533" i="1"/>
  <c r="AJ2533" i="1" s="1"/>
  <c r="AG2533" i="1"/>
  <c r="AH2533" i="1"/>
  <c r="AG3033" i="1"/>
  <c r="AH3033" i="1"/>
  <c r="AF3033" i="1"/>
  <c r="AJ3033" i="1" s="1"/>
  <c r="AC3819" i="1"/>
  <c r="AD3819" i="1" s="1"/>
  <c r="AE3819" i="1" s="1"/>
  <c r="AC3827" i="1"/>
  <c r="AD3827" i="1" s="1"/>
  <c r="AE3827" i="1" s="1"/>
  <c r="AG2918" i="1"/>
  <c r="AF2918" i="1"/>
  <c r="AJ2918" i="1" s="1"/>
  <c r="AH2918" i="1"/>
  <c r="AC707" i="1"/>
  <c r="AD707" i="1" s="1"/>
  <c r="AE707" i="1" s="1"/>
  <c r="AG472" i="1"/>
  <c r="AH472" i="1"/>
  <c r="AF472" i="1"/>
  <c r="AJ472" i="1" s="1"/>
  <c r="AC3962" i="1"/>
  <c r="AD3962" i="1" s="1"/>
  <c r="AE3962" i="1" s="1"/>
  <c r="AH3350" i="1"/>
  <c r="AF3350" i="1"/>
  <c r="AJ3350" i="1" s="1"/>
  <c r="AG3350" i="1"/>
  <c r="AC2232" i="1"/>
  <c r="AD2232" i="1" s="1"/>
  <c r="AE2232" i="1" s="1"/>
  <c r="AF4129" i="1"/>
  <c r="AJ4129" i="1" s="1"/>
  <c r="AG4129" i="1"/>
  <c r="AH4129" i="1"/>
  <c r="AG1131" i="1"/>
  <c r="AH1131" i="1"/>
  <c r="AK1131" i="1" s="1"/>
  <c r="AF1131" i="1"/>
  <c r="AJ1131" i="1" s="1"/>
  <c r="AF457" i="1"/>
  <c r="AJ457" i="1" s="1"/>
  <c r="AG457" i="1"/>
  <c r="AH457" i="1"/>
  <c r="AC3694" i="1"/>
  <c r="AD3694" i="1" s="1"/>
  <c r="AE3694" i="1" s="1"/>
  <c r="AC3790" i="1"/>
  <c r="AD3790" i="1" s="1"/>
  <c r="AE3790" i="1" s="1"/>
  <c r="AG3825" i="1"/>
  <c r="AH3825" i="1"/>
  <c r="AF3825" i="1"/>
  <c r="AJ3825" i="1" s="1"/>
  <c r="AC1008" i="1"/>
  <c r="AD1008" i="1" s="1"/>
  <c r="AE1008" i="1" s="1"/>
  <c r="AF50" i="1"/>
  <c r="AJ50" i="1" s="1"/>
  <c r="AG50" i="1"/>
  <c r="AH50" i="1"/>
  <c r="AF2408" i="1"/>
  <c r="AJ2408" i="1" s="1"/>
  <c r="AG2408" i="1"/>
  <c r="AH2408" i="1"/>
  <c r="AK2408" i="1" s="1"/>
  <c r="AI1036" i="1"/>
  <c r="AF2701" i="1"/>
  <c r="AJ2701" i="1" s="1"/>
  <c r="AH2701" i="1"/>
  <c r="AG2701" i="1"/>
  <c r="AC2282" i="1"/>
  <c r="AD2282" i="1" s="1"/>
  <c r="AE2282" i="1" s="1"/>
  <c r="AH1903" i="1"/>
  <c r="AK1903" i="1" s="1"/>
  <c r="AF372" i="1"/>
  <c r="AJ372" i="1" s="1"/>
  <c r="AH372" i="1"/>
  <c r="AK372" i="1" s="1"/>
  <c r="AG372" i="1"/>
  <c r="AF2154" i="1"/>
  <c r="AJ2154" i="1" s="1"/>
  <c r="AH2047" i="1"/>
  <c r="AF2047" i="1"/>
  <c r="AJ2047" i="1" s="1"/>
  <c r="AG2047" i="1"/>
  <c r="AC511" i="1"/>
  <c r="AD511" i="1" s="1"/>
  <c r="AE511" i="1" s="1"/>
  <c r="AG706" i="1"/>
  <c r="AH706" i="1"/>
  <c r="AK706" i="1" s="1"/>
  <c r="AF706" i="1"/>
  <c r="AJ706" i="1" s="1"/>
  <c r="AF1414" i="1"/>
  <c r="AJ1414" i="1" s="1"/>
  <c r="AG1414" i="1"/>
  <c r="AH1414" i="1"/>
  <c r="AG3137" i="1"/>
  <c r="AH3137" i="1"/>
  <c r="AK3137" i="1" s="1"/>
  <c r="AF3137" i="1"/>
  <c r="AJ3137" i="1" s="1"/>
  <c r="AF49" i="1"/>
  <c r="AJ49" i="1" s="1"/>
  <c r="AG49" i="1"/>
  <c r="AH49" i="1"/>
  <c r="AF3829" i="1"/>
  <c r="AJ3829" i="1" s="1"/>
  <c r="AG3829" i="1"/>
  <c r="AH3829" i="1"/>
  <c r="AC2195" i="1"/>
  <c r="AD2195" i="1" s="1"/>
  <c r="AE2195" i="1" s="1"/>
  <c r="AF2103" i="1"/>
  <c r="AJ2103" i="1" s="1"/>
  <c r="AG2103" i="1"/>
  <c r="AH2103" i="1"/>
  <c r="AF4127" i="1"/>
  <c r="AJ4127" i="1" s="1"/>
  <c r="AG4127" i="1"/>
  <c r="AH4127" i="1"/>
  <c r="AC3657" i="1"/>
  <c r="AD3657" i="1" s="1"/>
  <c r="AE3657" i="1" s="1"/>
  <c r="AG3121" i="1"/>
  <c r="AH3121" i="1"/>
  <c r="AF3121" i="1"/>
  <c r="AJ3121" i="1" s="1"/>
  <c r="AG1985" i="1"/>
  <c r="AH1985" i="1"/>
  <c r="AK1985" i="1" s="1"/>
  <c r="AF1985" i="1"/>
  <c r="AJ1985" i="1" s="1"/>
  <c r="AH2125" i="1"/>
  <c r="AF2125" i="1"/>
  <c r="AJ2125" i="1" s="1"/>
  <c r="AG2125" i="1"/>
  <c r="AH2942" i="1"/>
  <c r="AF2942" i="1"/>
  <c r="AJ2942" i="1" s="1"/>
  <c r="AG2942" i="1"/>
  <c r="AC2879" i="1"/>
  <c r="AD2879" i="1" s="1"/>
  <c r="AE2879" i="1" s="1"/>
  <c r="AF3280" i="1"/>
  <c r="AJ3280" i="1" s="1"/>
  <c r="AG3280" i="1"/>
  <c r="AH3280" i="1"/>
  <c r="AG1220" i="1"/>
  <c r="AH1220" i="1"/>
  <c r="AK1220" i="1" s="1"/>
  <c r="AF1220" i="1"/>
  <c r="AF798" i="1"/>
  <c r="AJ798" i="1" s="1"/>
  <c r="AG798" i="1"/>
  <c r="AH798" i="1"/>
  <c r="AH146" i="1"/>
  <c r="AK146" i="1" s="1"/>
  <c r="AF146" i="1"/>
  <c r="AJ146" i="1" s="1"/>
  <c r="AG146" i="1"/>
  <c r="AH3640" i="1"/>
  <c r="AK3640" i="1" s="1"/>
  <c r="AF3640" i="1"/>
  <c r="AJ3640" i="1" s="1"/>
  <c r="AG3640" i="1"/>
  <c r="AC2754" i="1"/>
  <c r="AD2754" i="1" s="1"/>
  <c r="AE2754" i="1" s="1"/>
  <c r="AH3950" i="1"/>
  <c r="AK3950" i="1" s="1"/>
  <c r="AF3950" i="1"/>
  <c r="AJ3950" i="1" s="1"/>
  <c r="AG3950" i="1"/>
  <c r="AH1508" i="1"/>
  <c r="AK1508" i="1" s="1"/>
  <c r="AF1508" i="1"/>
  <c r="AJ1508" i="1" s="1"/>
  <c r="AG1508" i="1"/>
  <c r="AC1894" i="1"/>
  <c r="AD1894" i="1" s="1"/>
  <c r="AE1894" i="1" s="1"/>
  <c r="AG2153" i="1"/>
  <c r="AH2609" i="1"/>
  <c r="AK2609" i="1" s="1"/>
  <c r="AF2609" i="1"/>
  <c r="AJ2609" i="1" s="1"/>
  <c r="AG2609" i="1"/>
  <c r="AC1089" i="1"/>
  <c r="AD1089" i="1" s="1"/>
  <c r="AE1089" i="1" s="1"/>
  <c r="AC3083" i="1"/>
  <c r="AD3083" i="1" s="1"/>
  <c r="AE3083" i="1" s="1"/>
  <c r="AC3589" i="1"/>
  <c r="AD3589" i="1" s="1"/>
  <c r="AE3589" i="1" s="1"/>
  <c r="AF2992" i="1"/>
  <c r="AJ2992" i="1" s="1"/>
  <c r="AG2992" i="1"/>
  <c r="AH2992" i="1"/>
  <c r="AH1896" i="1"/>
  <c r="AG1896" i="1"/>
  <c r="AF1896" i="1"/>
  <c r="AJ1896" i="1" s="1"/>
  <c r="AC4053" i="1"/>
  <c r="AD4053" i="1" s="1"/>
  <c r="AE4053" i="1" s="1"/>
  <c r="AF221" i="1"/>
  <c r="AJ221" i="1" s="1"/>
  <c r="AH3270" i="1"/>
  <c r="AG3270" i="1"/>
  <c r="AF3270" i="1"/>
  <c r="AJ3270" i="1" s="1"/>
  <c r="AG2827" i="1"/>
  <c r="AG3713" i="1"/>
  <c r="AH3713" i="1"/>
  <c r="AF3713" i="1"/>
  <c r="AJ3713" i="1" s="1"/>
  <c r="AF423" i="1"/>
  <c r="AJ423" i="1" s="1"/>
  <c r="AG423" i="1"/>
  <c r="AH423" i="1"/>
  <c r="AK423" i="1" s="1"/>
  <c r="AF4124" i="1"/>
  <c r="AJ4124" i="1" s="1"/>
  <c r="AG4124" i="1"/>
  <c r="AH4124" i="1"/>
  <c r="AK4124" i="1" s="1"/>
  <c r="AF2653" i="1"/>
  <c r="AJ2653" i="1" s="1"/>
  <c r="AG2653" i="1"/>
  <c r="AH2653" i="1"/>
  <c r="AK2653" i="1" s="1"/>
  <c r="AH2455" i="1"/>
  <c r="AF2455" i="1"/>
  <c r="AJ2455" i="1" s="1"/>
  <c r="AG2455" i="1"/>
  <c r="AH3501" i="1"/>
  <c r="AF3501" i="1"/>
  <c r="AJ3501" i="1" s="1"/>
  <c r="AG3501" i="1"/>
  <c r="AG1332" i="1"/>
  <c r="AF1332" i="1"/>
  <c r="AJ1332" i="1" s="1"/>
  <c r="AH1332" i="1"/>
  <c r="AG2685" i="1"/>
  <c r="AH2685" i="1"/>
  <c r="AF2685" i="1"/>
  <c r="AJ2685" i="1" s="1"/>
  <c r="AC3383" i="1"/>
  <c r="AD3383" i="1" s="1"/>
  <c r="AE3383" i="1" s="1"/>
  <c r="AC2069" i="1"/>
  <c r="AD2069" i="1" s="1"/>
  <c r="AE2069" i="1" s="1"/>
  <c r="AF1411" i="1"/>
  <c r="AJ1411" i="1" s="1"/>
  <c r="AG1411" i="1"/>
  <c r="AH1411" i="1"/>
  <c r="AF2265" i="1"/>
  <c r="AJ2265" i="1" s="1"/>
  <c r="AG2265" i="1"/>
  <c r="AH2265" i="1"/>
  <c r="AH2102" i="1"/>
  <c r="AK2102" i="1" s="1"/>
  <c r="AF2102" i="1"/>
  <c r="AJ2102" i="1" s="1"/>
  <c r="AG2102" i="1"/>
  <c r="AF1367" i="1"/>
  <c r="AJ1367" i="1" s="1"/>
  <c r="AG1367" i="1"/>
  <c r="AH1367" i="1"/>
  <c r="AD691" i="1"/>
  <c r="AE691" i="1" s="1"/>
  <c r="AF398" i="1"/>
  <c r="AJ398" i="1" s="1"/>
  <c r="AG398" i="1"/>
  <c r="AH398" i="1"/>
  <c r="AK398" i="1" s="1"/>
  <c r="AF1348" i="1"/>
  <c r="AJ1348" i="1" s="1"/>
  <c r="AG1348" i="1"/>
  <c r="AH1348" i="1"/>
  <c r="AK1348" i="1" s="1"/>
  <c r="AC1534" i="1"/>
  <c r="AD1534" i="1" s="1"/>
  <c r="AE1534" i="1" s="1"/>
  <c r="AH471" i="1"/>
  <c r="AF471" i="1"/>
  <c r="AJ471" i="1" s="1"/>
  <c r="AG471" i="1"/>
  <c r="AH3101" i="1"/>
  <c r="AF3101" i="1"/>
  <c r="AJ3101" i="1" s="1"/>
  <c r="AG3101" i="1"/>
  <c r="AF815" i="1"/>
  <c r="AJ815" i="1" s="1"/>
  <c r="AG815" i="1"/>
  <c r="AH815" i="1"/>
  <c r="AK815" i="1" s="1"/>
  <c r="AF3480" i="1"/>
  <c r="AJ3480" i="1" s="1"/>
  <c r="AG3480" i="1"/>
  <c r="AH3480" i="1"/>
  <c r="AK3480" i="1" s="1"/>
  <c r="AC3244" i="1"/>
  <c r="AD3244" i="1" s="1"/>
  <c r="AE3244" i="1" s="1"/>
  <c r="AH3855" i="1"/>
  <c r="AK3855" i="1" s="1"/>
  <c r="AF3855" i="1"/>
  <c r="AJ3855" i="1" s="1"/>
  <c r="AG3855" i="1"/>
  <c r="AC2595" i="1"/>
  <c r="AD2595" i="1" s="1"/>
  <c r="AE2595" i="1" s="1"/>
  <c r="AF3186" i="1"/>
  <c r="AJ3186" i="1" s="1"/>
  <c r="AG3186" i="1"/>
  <c r="AH3186" i="1"/>
  <c r="AK3186" i="1" s="1"/>
  <c r="AH2836" i="1"/>
  <c r="AK2836" i="1" s="1"/>
  <c r="AF2836" i="1"/>
  <c r="AJ2836" i="1" s="1"/>
  <c r="AG2836" i="1"/>
  <c r="AC2507" i="1"/>
  <c r="AD2507" i="1" s="1"/>
  <c r="AE2507" i="1" s="1"/>
  <c r="AC1065" i="1"/>
  <c r="AD1065" i="1" s="1"/>
  <c r="AE1065" i="1" s="1"/>
  <c r="AC536" i="1"/>
  <c r="AD536" i="1" s="1"/>
  <c r="AE536" i="1" s="1"/>
  <c r="AH191" i="1"/>
  <c r="AK191" i="1" s="1"/>
  <c r="AF191" i="1"/>
  <c r="AJ191" i="1" s="1"/>
  <c r="AG191" i="1"/>
  <c r="AH2105" i="1"/>
  <c r="AK2105" i="1" s="1"/>
  <c r="AH2112" i="1"/>
  <c r="AK2112" i="1" s="1"/>
  <c r="AF2112" i="1"/>
  <c r="AJ2112" i="1" s="1"/>
  <c r="AG2112" i="1"/>
  <c r="AH978" i="1"/>
  <c r="AK978" i="1" s="1"/>
  <c r="AF978" i="1"/>
  <c r="AJ978" i="1" s="1"/>
  <c r="AG978" i="1"/>
  <c r="AC1339" i="1"/>
  <c r="AD1339" i="1" s="1"/>
  <c r="AE1339" i="1" s="1"/>
  <c r="AF3040" i="1"/>
  <c r="AJ3040" i="1" s="1"/>
  <c r="AG3040" i="1"/>
  <c r="AH3040" i="1"/>
  <c r="AK3040" i="1" s="1"/>
  <c r="AH96" i="1"/>
  <c r="AF96" i="1"/>
  <c r="AJ96" i="1" s="1"/>
  <c r="AG96" i="1"/>
  <c r="AC2398" i="1"/>
  <c r="AD2398" i="1" s="1"/>
  <c r="AE2398" i="1" s="1"/>
  <c r="AC2837" i="1"/>
  <c r="AD2837" i="1" s="1"/>
  <c r="AE2837" i="1" s="1"/>
  <c r="AF65" i="1"/>
  <c r="AJ65" i="1" s="1"/>
  <c r="AG65" i="1"/>
  <c r="AH65" i="1"/>
  <c r="AG2380" i="1"/>
  <c r="AH1342" i="1"/>
  <c r="AG1342" i="1"/>
  <c r="AF1342" i="1"/>
  <c r="AJ1342" i="1" s="1"/>
  <c r="AF539" i="1"/>
  <c r="AJ539" i="1" s="1"/>
  <c r="AG539" i="1"/>
  <c r="AH539" i="1"/>
  <c r="AH3358" i="1"/>
  <c r="AG3358" i="1"/>
  <c r="AF3358" i="1"/>
  <c r="AJ3358" i="1" s="1"/>
  <c r="AF2491" i="1"/>
  <c r="AJ2491" i="1" s="1"/>
  <c r="AG2491" i="1"/>
  <c r="AH2491" i="1"/>
  <c r="AK2491" i="1" s="1"/>
  <c r="AF1953" i="1"/>
  <c r="AJ1953" i="1" s="1"/>
  <c r="AG1953" i="1"/>
  <c r="AH1953" i="1"/>
  <c r="AH1350" i="1"/>
  <c r="AK1350" i="1" s="1"/>
  <c r="AF1350" i="1"/>
  <c r="AJ1350" i="1" s="1"/>
  <c r="AG1350" i="1"/>
  <c r="AG2027" i="1"/>
  <c r="AH2027" i="1"/>
  <c r="AF2027" i="1"/>
  <c r="AJ2027" i="1" s="1"/>
  <c r="AC3574" i="1"/>
  <c r="AD3574" i="1" s="1"/>
  <c r="AE3574" i="1" s="1"/>
  <c r="AC697" i="1"/>
  <c r="AD697" i="1" s="1"/>
  <c r="AE697" i="1" s="1"/>
  <c r="AG1546" i="1"/>
  <c r="AF1546" i="1"/>
  <c r="AJ1546" i="1" s="1"/>
  <c r="AH1546" i="1"/>
  <c r="AF1928" i="1"/>
  <c r="AJ1928" i="1" s="1"/>
  <c r="AG1928" i="1"/>
  <c r="AH1928" i="1"/>
  <c r="AF1859" i="1"/>
  <c r="AJ1859" i="1" s="1"/>
  <c r="AG1859" i="1"/>
  <c r="AH1859" i="1"/>
  <c r="AD3836" i="1"/>
  <c r="AE3836" i="1" s="1"/>
  <c r="AC458" i="1"/>
  <c r="AD458" i="1" s="1"/>
  <c r="AE458" i="1" s="1"/>
  <c r="AC1184" i="1"/>
  <c r="AD1184" i="1" s="1"/>
  <c r="AE1184" i="1" s="1"/>
  <c r="AH501" i="1"/>
  <c r="AF501" i="1"/>
  <c r="AJ501" i="1" s="1"/>
  <c r="AG501" i="1"/>
  <c r="AF2979" i="1"/>
  <c r="AJ2979" i="1" s="1"/>
  <c r="AG2979" i="1"/>
  <c r="AH2979" i="1"/>
  <c r="AC1814" i="1"/>
  <c r="AD1814" i="1" s="1"/>
  <c r="AE1814" i="1" s="1"/>
  <c r="AH2613" i="1"/>
  <c r="AK2613" i="1" s="1"/>
  <c r="AF2613" i="1"/>
  <c r="AJ2613" i="1" s="1"/>
  <c r="AG2613" i="1"/>
  <c r="AG362" i="1"/>
  <c r="AC587" i="1"/>
  <c r="AD587" i="1" s="1"/>
  <c r="AE587" i="1" s="1"/>
  <c r="AF3162" i="1"/>
  <c r="AJ3162" i="1" s="1"/>
  <c r="AG3162" i="1"/>
  <c r="AH3162" i="1"/>
  <c r="AK3162" i="1" s="1"/>
  <c r="AC3178" i="1"/>
  <c r="AD3178" i="1" s="1"/>
  <c r="AE3178" i="1" s="1"/>
  <c r="AC2730" i="1"/>
  <c r="AD2730" i="1" s="1"/>
  <c r="AE2730" i="1" s="1"/>
  <c r="AF3326" i="1"/>
  <c r="AJ3326" i="1" s="1"/>
  <c r="AG3326" i="1"/>
  <c r="AH3326" i="1"/>
  <c r="AK3326" i="1" s="1"/>
  <c r="AH902" i="1"/>
  <c r="AK902" i="1" s="1"/>
  <c r="AF902" i="1"/>
  <c r="AJ902" i="1" s="1"/>
  <c r="AG902" i="1"/>
  <c r="AH2660" i="1"/>
  <c r="AK2660" i="1" s="1"/>
  <c r="AF2660" i="1"/>
  <c r="AJ2660" i="1" s="1"/>
  <c r="AG2660" i="1"/>
  <c r="AH13" i="1"/>
  <c r="AK13" i="1" s="1"/>
  <c r="AG3923" i="1"/>
  <c r="AH3923" i="1"/>
  <c r="AF3923" i="1"/>
  <c r="AJ3923" i="1" s="1"/>
  <c r="AC3823" i="1"/>
  <c r="AD3823" i="1" s="1"/>
  <c r="AE3823" i="1" s="1"/>
  <c r="AG2830" i="1"/>
  <c r="AF2830" i="1"/>
  <c r="AJ2830" i="1" s="1"/>
  <c r="AH2830" i="1"/>
  <c r="AC1330" i="1"/>
  <c r="AD1330" i="1" s="1"/>
  <c r="AE1330" i="1" s="1"/>
  <c r="AC3075" i="1"/>
  <c r="AD3075" i="1" s="1"/>
  <c r="AE3075" i="1" s="1"/>
  <c r="AD3749" i="1"/>
  <c r="AE3749" i="1" s="1"/>
  <c r="AG1324" i="1"/>
  <c r="AH1324" i="1"/>
  <c r="AF1324" i="1"/>
  <c r="AJ1324" i="1" s="1"/>
  <c r="AF1238" i="1"/>
  <c r="AJ1238" i="1" s="1"/>
  <c r="AG1238" i="1"/>
  <c r="AH1238" i="1"/>
  <c r="AK1238" i="1" s="1"/>
  <c r="AC4079" i="1"/>
  <c r="AD4079" i="1" s="1"/>
  <c r="AE4079" i="1" s="1"/>
  <c r="AF1195" i="1"/>
  <c r="AJ1195" i="1" s="1"/>
  <c r="AF3698" i="1"/>
  <c r="AJ3698" i="1" s="1"/>
  <c r="AH3698" i="1"/>
  <c r="AG3698" i="1"/>
  <c r="AG3255" i="1"/>
  <c r="AH3255" i="1"/>
  <c r="AK3255" i="1" s="1"/>
  <c r="AF3255" i="1"/>
  <c r="AJ3255" i="1" s="1"/>
  <c r="AH4022" i="1"/>
  <c r="AK4022" i="1" s="1"/>
  <c r="AF4022" i="1"/>
  <c r="AJ4022" i="1" s="1"/>
  <c r="AG4022" i="1"/>
  <c r="AG2307" i="1"/>
  <c r="AH2307" i="1"/>
  <c r="AK2307" i="1" s="1"/>
  <c r="AF2307" i="1"/>
  <c r="AJ2307" i="1" s="1"/>
  <c r="AH2683" i="1"/>
  <c r="AK2683" i="1" s="1"/>
  <c r="AF2683" i="1"/>
  <c r="AJ2683" i="1" s="1"/>
  <c r="AG2683" i="1"/>
  <c r="AC3844" i="1"/>
  <c r="AD3844" i="1" s="1"/>
  <c r="AE3844" i="1" s="1"/>
  <c r="AH2886" i="1"/>
  <c r="AK2886" i="1" s="1"/>
  <c r="AF2886" i="1"/>
  <c r="AJ2886" i="1" s="1"/>
  <c r="AG2886" i="1"/>
  <c r="AH881" i="1"/>
  <c r="AK881" i="1" s="1"/>
  <c r="AF881" i="1"/>
  <c r="AJ881" i="1" s="1"/>
  <c r="AG881" i="1"/>
  <c r="AF1924" i="1"/>
  <c r="AJ1924" i="1" s="1"/>
  <c r="AG1924" i="1"/>
  <c r="AH1924" i="1"/>
  <c r="AF1992" i="1"/>
  <c r="AJ1992" i="1" s="1"/>
  <c r="AG1992" i="1"/>
  <c r="AH1992" i="1"/>
  <c r="AK1992" i="1" s="1"/>
  <c r="AH1356" i="1"/>
  <c r="AK1356" i="1" s="1"/>
  <c r="AF1356" i="1"/>
  <c r="AJ1356" i="1" s="1"/>
  <c r="AG1356" i="1"/>
  <c r="AC2208" i="1"/>
  <c r="AD2208" i="1" s="1"/>
  <c r="AE2208" i="1" s="1"/>
  <c r="AG29" i="1"/>
  <c r="AF29" i="1"/>
  <c r="AJ29" i="1" s="1"/>
  <c r="AH29" i="1"/>
  <c r="AC1133" i="1"/>
  <c r="AD1133" i="1" s="1"/>
  <c r="AE1133" i="1" s="1"/>
  <c r="AF2107" i="1"/>
  <c r="AJ2107" i="1" s="1"/>
  <c r="AC3934" i="1"/>
  <c r="AD3934" i="1" s="1"/>
  <c r="AE3934" i="1" s="1"/>
  <c r="AC271" i="1"/>
  <c r="AD271" i="1" s="1"/>
  <c r="AE271" i="1" s="1"/>
  <c r="AF3621" i="1"/>
  <c r="AJ3621" i="1" s="1"/>
  <c r="AG3621" i="1"/>
  <c r="AH3621" i="1"/>
  <c r="AK3621" i="1" s="1"/>
  <c r="AG2585" i="1"/>
  <c r="AH2585" i="1"/>
  <c r="AF2585" i="1"/>
  <c r="AJ2585" i="1" s="1"/>
  <c r="AF1352" i="1"/>
  <c r="AJ1352" i="1" s="1"/>
  <c r="AH1352" i="1"/>
  <c r="AG1352" i="1"/>
  <c r="AF600" i="1"/>
  <c r="AJ600" i="1" s="1"/>
  <c r="AG600" i="1"/>
  <c r="AH600" i="1"/>
  <c r="AK600" i="1" s="1"/>
  <c r="AC3619" i="1"/>
  <c r="AD3619" i="1" s="1"/>
  <c r="AE3619" i="1" s="1"/>
  <c r="AC1289" i="1"/>
  <c r="AD1289" i="1" s="1"/>
  <c r="AE1289" i="1" s="1"/>
  <c r="AC2292" i="1"/>
  <c r="AD2292" i="1" s="1"/>
  <c r="AE2292" i="1" s="1"/>
  <c r="AC507" i="1"/>
  <c r="AD507" i="1" s="1"/>
  <c r="AE507" i="1" s="1"/>
  <c r="AH1971" i="1"/>
  <c r="AK1971" i="1" s="1"/>
  <c r="AF1971" i="1"/>
  <c r="AJ1971" i="1" s="1"/>
  <c r="AG1971" i="1"/>
  <c r="AG3029" i="1"/>
  <c r="AH3029" i="1"/>
  <c r="AF3029" i="1"/>
  <c r="AJ3029" i="1" s="1"/>
  <c r="AH711" i="1"/>
  <c r="AF711" i="1"/>
  <c r="AJ711" i="1" s="1"/>
  <c r="AG711" i="1"/>
  <c r="AH2055" i="1"/>
  <c r="AK2055" i="1" s="1"/>
  <c r="AC3105" i="1"/>
  <c r="AD3105" i="1" s="1"/>
  <c r="AE3105" i="1" s="1"/>
  <c r="AF3512" i="1"/>
  <c r="AJ3512" i="1" s="1"/>
  <c r="AG3512" i="1"/>
  <c r="AH3512" i="1"/>
  <c r="AG3080" i="1"/>
  <c r="AH3080" i="1"/>
  <c r="AF3080" i="1"/>
  <c r="AJ3080" i="1" s="1"/>
  <c r="AC2492" i="1"/>
  <c r="AD2492" i="1" s="1"/>
  <c r="AE2492" i="1" s="1"/>
  <c r="AC2326" i="1"/>
  <c r="AD2326" i="1" s="1"/>
  <c r="AE2326" i="1" s="1"/>
  <c r="AC529" i="1"/>
  <c r="AD529" i="1" s="1"/>
  <c r="AE529" i="1" s="1"/>
  <c r="AC1266" i="1"/>
  <c r="AD1266" i="1" s="1"/>
  <c r="AE1266" i="1" s="1"/>
  <c r="AC1762" i="1"/>
  <c r="AD1762" i="1" s="1"/>
  <c r="AE1762" i="1" s="1"/>
  <c r="AF3367" i="1"/>
  <c r="AJ3367" i="1" s="1"/>
  <c r="AG3367" i="1"/>
  <c r="AH3367" i="1"/>
  <c r="AC3429" i="1"/>
  <c r="AD3429" i="1" s="1"/>
  <c r="AE3429" i="1" s="1"/>
  <c r="AC3476" i="1"/>
  <c r="AD3476" i="1" s="1"/>
  <c r="AE3476" i="1" s="1"/>
  <c r="AH2922" i="1"/>
  <c r="AF2922" i="1"/>
  <c r="AJ2922" i="1" s="1"/>
  <c r="AG2922" i="1"/>
  <c r="AH3595" i="1"/>
  <c r="AF3595" i="1"/>
  <c r="AJ3595" i="1" s="1"/>
  <c r="AG3595" i="1"/>
  <c r="AC1723" i="1"/>
  <c r="AD1723" i="1" s="1"/>
  <c r="AE1723" i="1" s="1"/>
  <c r="AF3205" i="1"/>
  <c r="AJ3205" i="1" s="1"/>
  <c r="AG3205" i="1"/>
  <c r="AH3205" i="1"/>
  <c r="AK3205" i="1" s="1"/>
  <c r="AH2111" i="1"/>
  <c r="AG2111" i="1"/>
  <c r="AF2111" i="1"/>
  <c r="AJ2111" i="1" s="1"/>
  <c r="AF3348" i="1"/>
  <c r="AJ3348" i="1" s="1"/>
  <c r="AG3348" i="1"/>
  <c r="AH3348" i="1"/>
  <c r="AK3348" i="1" s="1"/>
  <c r="AF186" i="1"/>
  <c r="AJ186" i="1" s="1"/>
  <c r="AG186" i="1"/>
  <c r="AH186" i="1"/>
  <c r="AH1776" i="1"/>
  <c r="AF1776" i="1"/>
  <c r="AJ1776" i="1" s="1"/>
  <c r="AG1776" i="1"/>
  <c r="AH1327" i="1"/>
  <c r="AF1327" i="1"/>
  <c r="AJ1327" i="1" s="1"/>
  <c r="AG1327" i="1"/>
  <c r="AF1148" i="1"/>
  <c r="AJ1148" i="1" s="1"/>
  <c r="AG1148" i="1"/>
  <c r="AH1148" i="1"/>
  <c r="AF2935" i="1"/>
  <c r="AJ2935" i="1" s="1"/>
  <c r="AG2935" i="1"/>
  <c r="AH2935" i="1"/>
  <c r="AK2935" i="1" s="1"/>
  <c r="AC2042" i="1"/>
  <c r="AD2042" i="1" s="1"/>
  <c r="AE2042" i="1" s="1"/>
  <c r="AC2415" i="1"/>
  <c r="AD2415" i="1" s="1"/>
  <c r="AE2415" i="1" s="1"/>
  <c r="AG1480" i="1"/>
  <c r="AH1480" i="1"/>
  <c r="AF1480" i="1"/>
  <c r="AJ1480" i="1" s="1"/>
  <c r="AG2791" i="1"/>
  <c r="AF2791" i="1"/>
  <c r="AJ2791" i="1" s="1"/>
  <c r="AH2791" i="1"/>
  <c r="AH3324" i="1"/>
  <c r="AK3324" i="1" s="1"/>
  <c r="AF3324" i="1"/>
  <c r="AJ3324" i="1" s="1"/>
  <c r="AG3324" i="1"/>
  <c r="AF2012" i="1"/>
  <c r="AJ2012" i="1" s="1"/>
  <c r="AG2012" i="1"/>
  <c r="AH2012" i="1"/>
  <c r="AC1235" i="1"/>
  <c r="AD1235" i="1" s="1"/>
  <c r="AE1235" i="1" s="1"/>
  <c r="AC2975" i="1"/>
  <c r="AD2975" i="1" s="1"/>
  <c r="AE2975" i="1" s="1"/>
  <c r="AH1718" i="1"/>
  <c r="AF1718" i="1"/>
  <c r="AJ1718" i="1" s="1"/>
  <c r="AG1718" i="1"/>
  <c r="AC2150" i="1"/>
  <c r="AD2150" i="1" s="1"/>
  <c r="AE2150" i="1" s="1"/>
  <c r="AG3870" i="1"/>
  <c r="AH3870" i="1"/>
  <c r="AF3870" i="1"/>
  <c r="AJ3870" i="1" s="1"/>
  <c r="AF1784" i="1"/>
  <c r="AJ1784" i="1" s="1"/>
  <c r="AG1784" i="1"/>
  <c r="AH1784" i="1"/>
  <c r="AK1784" i="1" s="1"/>
  <c r="AF127" i="1"/>
  <c r="AJ127" i="1" s="1"/>
  <c r="AH127" i="1"/>
  <c r="AG127" i="1"/>
  <c r="AG251" i="1"/>
  <c r="AH251" i="1"/>
  <c r="AF251" i="1"/>
  <c r="AJ251" i="1" s="1"/>
  <c r="AF3236" i="1"/>
  <c r="AJ3236" i="1" s="1"/>
  <c r="AG4067" i="1"/>
  <c r="AH4067" i="1"/>
  <c r="AK4067" i="1" s="1"/>
  <c r="AF4067" i="1"/>
  <c r="AJ4067" i="1" s="1"/>
  <c r="AC945" i="1"/>
  <c r="AD945" i="1" s="1"/>
  <c r="AE945" i="1" s="1"/>
  <c r="AC3593" i="1"/>
  <c r="AD3593" i="1" s="1"/>
  <c r="AE3593" i="1" s="1"/>
  <c r="AF3352" i="1"/>
  <c r="AJ3352" i="1" s="1"/>
  <c r="AH3352" i="1"/>
  <c r="AG3352" i="1"/>
  <c r="AC2571" i="1"/>
  <c r="AD2571" i="1" s="1"/>
  <c r="AE2571" i="1" s="1"/>
  <c r="AH1906" i="1"/>
  <c r="AF1906" i="1"/>
  <c r="AJ1906" i="1" s="1"/>
  <c r="AG1906" i="1"/>
  <c r="AH1037" i="1"/>
  <c r="AF1037" i="1"/>
  <c r="AJ1037" i="1" s="1"/>
  <c r="AG1037" i="1"/>
  <c r="AC291" i="1"/>
  <c r="AD291" i="1" s="1"/>
  <c r="AE291" i="1" s="1"/>
  <c r="AC3123" i="1"/>
  <c r="AD3123" i="1" s="1"/>
  <c r="AE3123" i="1" s="1"/>
  <c r="AG410" i="1"/>
  <c r="AH410" i="1"/>
  <c r="AK410" i="1" s="1"/>
  <c r="AF410" i="1"/>
  <c r="AJ410" i="1" s="1"/>
  <c r="AC259" i="1"/>
  <c r="AD259" i="1" s="1"/>
  <c r="AE259" i="1" s="1"/>
  <c r="AH1995" i="1"/>
  <c r="AK1995" i="1" s="1"/>
  <c r="AF1995" i="1"/>
  <c r="AJ1995" i="1" s="1"/>
  <c r="AG1995" i="1"/>
  <c r="AD3390" i="1"/>
  <c r="AE3390" i="1" s="1"/>
  <c r="AC3422" i="1"/>
  <c r="AD3422" i="1" s="1"/>
  <c r="AE3422" i="1" s="1"/>
  <c r="AC2352" i="1"/>
  <c r="AD2352" i="1" s="1"/>
  <c r="AE2352" i="1" s="1"/>
  <c r="AH210" i="1"/>
  <c r="AF210" i="1"/>
  <c r="AJ210" i="1" s="1"/>
  <c r="AG210" i="1"/>
  <c r="AC2525" i="1"/>
  <c r="AD2525" i="1" s="1"/>
  <c r="AE2525" i="1" s="1"/>
  <c r="AF694" i="1"/>
  <c r="AJ694" i="1" s="1"/>
  <c r="AG694" i="1"/>
  <c r="AH694" i="1"/>
  <c r="AC3471" i="1"/>
  <c r="AD3471" i="1" s="1"/>
  <c r="AE3471" i="1" s="1"/>
  <c r="AC2945" i="1"/>
  <c r="AD2945" i="1" s="1"/>
  <c r="AE2945" i="1" s="1"/>
  <c r="AC957" i="1"/>
  <c r="AD957" i="1" s="1"/>
  <c r="AE957" i="1" s="1"/>
  <c r="AC3334" i="1"/>
  <c r="AD3334" i="1" s="1"/>
  <c r="AE3334" i="1" s="1"/>
  <c r="AC3396" i="1"/>
  <c r="AD3396" i="1" s="1"/>
  <c r="AE3396" i="1" s="1"/>
  <c r="AD2628" i="1"/>
  <c r="AE2628" i="1" s="1"/>
  <c r="AF3443" i="1"/>
  <c r="AJ3443" i="1" s="1"/>
  <c r="AG3443" i="1"/>
  <c r="AH3443" i="1"/>
  <c r="AK3443" i="1" s="1"/>
  <c r="AF2269" i="1"/>
  <c r="AJ2269" i="1" s="1"/>
  <c r="AG2269" i="1"/>
  <c r="AH2269" i="1"/>
  <c r="AK2269" i="1" s="1"/>
  <c r="AF2482" i="1"/>
  <c r="AJ2482" i="1" s="1"/>
  <c r="AC2106" i="1"/>
  <c r="AD2106" i="1" s="1"/>
  <c r="AE2106" i="1" s="1"/>
  <c r="AC196" i="1"/>
  <c r="AD196" i="1" s="1"/>
  <c r="AE196" i="1" s="1"/>
  <c r="AC1902" i="1"/>
  <c r="AD1902" i="1" s="1"/>
  <c r="AE1902" i="1" s="1"/>
  <c r="AC182" i="1"/>
  <c r="AD182" i="1" s="1"/>
  <c r="AE182" i="1" s="1"/>
  <c r="AH640" i="1"/>
  <c r="AK640" i="1" s="1"/>
  <c r="AG640" i="1"/>
  <c r="AF640" i="1"/>
  <c r="AJ640" i="1" s="1"/>
  <c r="AG1261" i="1"/>
  <c r="AH1261" i="1"/>
  <c r="AK1261" i="1" s="1"/>
  <c r="AF1261" i="1"/>
  <c r="AJ1261" i="1" s="1"/>
  <c r="AF1573" i="1"/>
  <c r="AJ1573" i="1" s="1"/>
  <c r="AG1573" i="1"/>
  <c r="AH1573" i="1"/>
  <c r="AF3636" i="1"/>
  <c r="AJ3636" i="1" s="1"/>
  <c r="AG3636" i="1"/>
  <c r="AH3636" i="1"/>
  <c r="AG3778" i="1"/>
  <c r="AH3778" i="1"/>
  <c r="AF3778" i="1"/>
  <c r="AJ3778" i="1" s="1"/>
  <c r="AF1519" i="1"/>
  <c r="AJ1519" i="1" s="1"/>
  <c r="AG1519" i="1"/>
  <c r="AH1519" i="1"/>
  <c r="AG4120" i="1"/>
  <c r="AH4120" i="1"/>
  <c r="AK4120" i="1" s="1"/>
  <c r="AF4120" i="1"/>
  <c r="AJ4120" i="1" s="1"/>
  <c r="AC2092" i="1"/>
  <c r="AD2092" i="1" s="1"/>
  <c r="AE2092" i="1" s="1"/>
  <c r="AC3074" i="1"/>
  <c r="AD3074" i="1" s="1"/>
  <c r="AE3074" i="1" s="1"/>
  <c r="AF581" i="1"/>
  <c r="AJ581" i="1" s="1"/>
  <c r="AG581" i="1"/>
  <c r="AH581" i="1"/>
  <c r="AC721" i="1"/>
  <c r="AD721" i="1" s="1"/>
  <c r="AE721" i="1" s="1"/>
  <c r="AC3018" i="1"/>
  <c r="AD3018" i="1" s="1"/>
  <c r="AE3018" i="1" s="1"/>
  <c r="AC110" i="1"/>
  <c r="AD110" i="1" s="1"/>
  <c r="AE110" i="1" s="1"/>
  <c r="AF733" i="1"/>
  <c r="AJ733" i="1" s="1"/>
  <c r="AG733" i="1"/>
  <c r="AH733" i="1"/>
  <c r="AK733" i="1" s="1"/>
  <c r="AG3111" i="1"/>
  <c r="AH3111" i="1"/>
  <c r="AF3111" i="1"/>
  <c r="AJ3111" i="1" s="1"/>
  <c r="AF669" i="1"/>
  <c r="AJ669" i="1" s="1"/>
  <c r="AG669" i="1"/>
  <c r="AH669" i="1"/>
  <c r="AK669" i="1" s="1"/>
  <c r="AF52" i="1"/>
  <c r="AJ52" i="1" s="1"/>
  <c r="AH52" i="1"/>
  <c r="AK52" i="1" s="1"/>
  <c r="AG52" i="1"/>
  <c r="AC2340" i="1"/>
  <c r="AD2340" i="1" s="1"/>
  <c r="AE2340" i="1" s="1"/>
  <c r="AC2072" i="1"/>
  <c r="AD2072" i="1" s="1"/>
  <c r="AE2072" i="1" s="1"/>
  <c r="AC540" i="1"/>
  <c r="AD540" i="1" s="1"/>
  <c r="AE540" i="1" s="1"/>
  <c r="AH2021" i="1"/>
  <c r="AK2021" i="1" s="1"/>
  <c r="AF2021" i="1"/>
  <c r="AJ2021" i="1" s="1"/>
  <c r="AG2021" i="1"/>
  <c r="AC1964" i="1"/>
  <c r="AD1964" i="1" s="1"/>
  <c r="AE1964" i="1" s="1"/>
  <c r="AG592" i="1"/>
  <c r="AH592" i="1"/>
  <c r="AK592" i="1" s="1"/>
  <c r="AF592" i="1"/>
  <c r="AJ592" i="1" s="1"/>
  <c r="AH944" i="1"/>
  <c r="AK944" i="1" s="1"/>
  <c r="AF944" i="1"/>
  <c r="AJ944" i="1" s="1"/>
  <c r="AG944" i="1"/>
  <c r="AC2722" i="1"/>
  <c r="AD2722" i="1" s="1"/>
  <c r="AE2722" i="1" s="1"/>
  <c r="AF3675" i="1"/>
  <c r="AJ3675" i="1" s="1"/>
  <c r="AG3675" i="1"/>
  <c r="AH3675" i="1"/>
  <c r="AK3675" i="1" s="1"/>
  <c r="AC2405" i="1"/>
  <c r="AD2405" i="1" s="1"/>
  <c r="AE2405" i="1" s="1"/>
  <c r="AH2644" i="1"/>
  <c r="AK2644" i="1" s="1"/>
  <c r="AF2644" i="1"/>
  <c r="AJ2644" i="1" s="1"/>
  <c r="AG2644" i="1"/>
  <c r="AC3374" i="1"/>
  <c r="AD3374" i="1" s="1"/>
  <c r="AE3374" i="1" s="1"/>
  <c r="AC1892" i="1"/>
  <c r="AD1892" i="1" s="1"/>
  <c r="AE1892" i="1" s="1"/>
  <c r="AG1390" i="1"/>
  <c r="AF1390" i="1"/>
  <c r="AJ1390" i="1" s="1"/>
  <c r="AH1390" i="1"/>
  <c r="AC1338" i="1"/>
  <c r="AD1338" i="1" s="1"/>
  <c r="AE1338" i="1" s="1"/>
  <c r="AC2721" i="1"/>
  <c r="AD2721" i="1" s="1"/>
  <c r="AE2721" i="1" s="1"/>
  <c r="AC439" i="1"/>
  <c r="AD439" i="1" s="1"/>
  <c r="AE439" i="1" s="1"/>
  <c r="AC3682" i="1"/>
  <c r="AD3682" i="1" s="1"/>
  <c r="AE3682" i="1" s="1"/>
  <c r="AC1792" i="1"/>
  <c r="AD1792" i="1" s="1"/>
  <c r="AE1792" i="1" s="1"/>
  <c r="AC2870" i="1"/>
  <c r="AD2870" i="1" s="1"/>
  <c r="AE2870" i="1" s="1"/>
  <c r="AF3872" i="1"/>
  <c r="AJ3872" i="1" s="1"/>
  <c r="AH3872" i="1"/>
  <c r="AG3872" i="1"/>
  <c r="AF311" i="1"/>
  <c r="AJ311" i="1" s="1"/>
  <c r="AG311" i="1"/>
  <c r="AH311" i="1"/>
  <c r="AK311" i="1" s="1"/>
  <c r="AG1032" i="1"/>
  <c r="AF1032" i="1"/>
  <c r="AJ1032" i="1" s="1"/>
  <c r="AH1032" i="1"/>
  <c r="AK1032" i="1" s="1"/>
  <c r="AD3915" i="1"/>
  <c r="AE3915" i="1" s="1"/>
  <c r="AC3798" i="1"/>
  <c r="AD3798" i="1" s="1"/>
  <c r="AE3798" i="1" s="1"/>
  <c r="AH2329" i="1"/>
  <c r="AF2329" i="1"/>
  <c r="AJ2329" i="1" s="1"/>
  <c r="AG2329" i="1"/>
  <c r="AH2156" i="1"/>
  <c r="AF2156" i="1"/>
  <c r="AJ2156" i="1" s="1"/>
  <c r="AG2156" i="1"/>
  <c r="AC3291" i="1"/>
  <c r="AD3291" i="1" s="1"/>
  <c r="AE3291" i="1" s="1"/>
  <c r="AH1153" i="1"/>
  <c r="AK1153" i="1" s="1"/>
  <c r="AF1153" i="1"/>
  <c r="AJ1153" i="1" s="1"/>
  <c r="AG1153" i="1"/>
  <c r="AF877" i="1"/>
  <c r="AJ877" i="1" s="1"/>
  <c r="AG877" i="1"/>
  <c r="AH877" i="1"/>
  <c r="AC853" i="1"/>
  <c r="AD853" i="1" s="1"/>
  <c r="AE853" i="1" s="1"/>
  <c r="AC3304" i="1"/>
  <c r="AD3304" i="1" s="1"/>
  <c r="AE3304" i="1" s="1"/>
  <c r="AG3941" i="1"/>
  <c r="AH3941" i="1"/>
  <c r="AF3941" i="1"/>
  <c r="AJ3941" i="1" s="1"/>
  <c r="AC1858" i="1"/>
  <c r="AD1858" i="1" s="1"/>
  <c r="AE1858" i="1" s="1"/>
  <c r="AF1171" i="1"/>
  <c r="AJ1171" i="1" s="1"/>
  <c r="AG1171" i="1"/>
  <c r="AH1171" i="1"/>
  <c r="AK1171" i="1" s="1"/>
  <c r="AC1206" i="1"/>
  <c r="AD1206" i="1" s="1"/>
  <c r="AE1206" i="1" s="1"/>
  <c r="AH3052" i="1"/>
  <c r="AK3052" i="1" s="1"/>
  <c r="AG3052" i="1"/>
  <c r="AF3052" i="1"/>
  <c r="AJ3052" i="1" s="1"/>
  <c r="AF1027" i="1"/>
  <c r="AJ1027" i="1" s="1"/>
  <c r="AG1027" i="1"/>
  <c r="AH1027" i="1"/>
  <c r="AG1142" i="1"/>
  <c r="AH1142" i="1"/>
  <c r="AK1142" i="1" s="1"/>
  <c r="AF1142" i="1"/>
  <c r="AJ1142" i="1" s="1"/>
  <c r="AG1181" i="1"/>
  <c r="AH1181" i="1"/>
  <c r="AK1181" i="1" s="1"/>
  <c r="AF1181" i="1"/>
  <c r="AJ1181" i="1" s="1"/>
  <c r="AG26" i="1"/>
  <c r="AH26" i="1"/>
  <c r="AK26" i="1" s="1"/>
  <c r="AF26" i="1"/>
  <c r="AJ26" i="1" s="1"/>
  <c r="AF769" i="1"/>
  <c r="AJ769" i="1" s="1"/>
  <c r="AF3647" i="1"/>
  <c r="AJ3647" i="1" s="1"/>
  <c r="AG3647" i="1"/>
  <c r="AH3647" i="1"/>
  <c r="AK3647" i="1" s="1"/>
  <c r="AC2152" i="1"/>
  <c r="AD2152" i="1" s="1"/>
  <c r="AE2152" i="1" s="1"/>
  <c r="AF1786" i="1"/>
  <c r="AJ1786" i="1" s="1"/>
  <c r="AG1786" i="1"/>
  <c r="AH1786" i="1"/>
  <c r="AK1786" i="1" s="1"/>
  <c r="AF4061" i="1"/>
  <c r="AJ4061" i="1" s="1"/>
  <c r="AH4061" i="1"/>
  <c r="AG4061" i="1"/>
  <c r="AH1804" i="1"/>
  <c r="AF1804" i="1"/>
  <c r="AJ1804" i="1" s="1"/>
  <c r="AG1804" i="1"/>
  <c r="AC2620" i="1"/>
  <c r="AD2620" i="1" s="1"/>
  <c r="AE2620" i="1" s="1"/>
  <c r="AC1725" i="1"/>
  <c r="AD1725" i="1" s="1"/>
  <c r="AE1725" i="1" s="1"/>
  <c r="AH1146" i="1"/>
  <c r="AK1146" i="1" s="1"/>
  <c r="AF1146" i="1"/>
  <c r="AJ1146" i="1" s="1"/>
  <c r="AG1146" i="1"/>
  <c r="AC189" i="1"/>
  <c r="AD189" i="1" s="1"/>
  <c r="AE189" i="1" s="1"/>
  <c r="AC4157" i="1"/>
  <c r="AD4157" i="1" s="1"/>
  <c r="AE4157" i="1" s="1"/>
  <c r="AC1540" i="1"/>
  <c r="AD1540" i="1" s="1"/>
  <c r="AE1540" i="1" s="1"/>
  <c r="AF543" i="1"/>
  <c r="AJ543" i="1" s="1"/>
  <c r="AG543" i="1"/>
  <c r="AH543" i="1"/>
  <c r="AC1822" i="1"/>
  <c r="AD1822" i="1" s="1"/>
  <c r="AE1822" i="1" s="1"/>
  <c r="AF181" i="1"/>
  <c r="AJ181" i="1" s="1"/>
  <c r="AG1469" i="1"/>
  <c r="AH1469" i="1"/>
  <c r="AF1469" i="1"/>
  <c r="AJ1469" i="1" s="1"/>
  <c r="AF4068" i="1"/>
  <c r="AJ4068" i="1" s="1"/>
  <c r="AG4068" i="1"/>
  <c r="AH4068" i="1"/>
  <c r="AK4068" i="1" s="1"/>
  <c r="AH2916" i="1"/>
  <c r="AK2916" i="1" s="1"/>
  <c r="AH1006" i="1"/>
  <c r="AF1006" i="1"/>
  <c r="AJ1006" i="1" s="1"/>
  <c r="AG1006" i="1"/>
  <c r="AF2372" i="1"/>
  <c r="AJ2372" i="1" s="1"/>
  <c r="AG2372" i="1"/>
  <c r="AH2372" i="1"/>
  <c r="AK2372" i="1" s="1"/>
  <c r="AC490" i="1"/>
  <c r="AD490" i="1" s="1"/>
  <c r="AE490" i="1" s="1"/>
  <c r="AF2920" i="1"/>
  <c r="AJ2920" i="1" s="1"/>
  <c r="AG2920" i="1"/>
  <c r="AH2920" i="1"/>
  <c r="AH2727" i="1"/>
  <c r="AF2727" i="1"/>
  <c r="AJ2727" i="1" s="1"/>
  <c r="AG2727" i="1"/>
  <c r="AC2098" i="1"/>
  <c r="AD2098" i="1" s="1"/>
  <c r="AE2098" i="1" s="1"/>
  <c r="AC1311" i="1"/>
  <c r="AD1311" i="1" s="1"/>
  <c r="AE1311" i="1" s="1"/>
  <c r="AC445" i="1"/>
  <c r="AD445" i="1" s="1"/>
  <c r="AE445" i="1" s="1"/>
  <c r="AC867" i="1"/>
  <c r="AD867" i="1" s="1"/>
  <c r="AE867" i="1" s="1"/>
  <c r="AC3930" i="1"/>
  <c r="AD3930" i="1" s="1"/>
  <c r="AE3930" i="1" s="1"/>
  <c r="AC277" i="1"/>
  <c r="AD277" i="1" s="1"/>
  <c r="AE277" i="1" s="1"/>
  <c r="AG201" i="1"/>
  <c r="AC2998" i="1"/>
  <c r="AD2998" i="1" s="1"/>
  <c r="AE2998" i="1" s="1"/>
  <c r="AC3199" i="1"/>
  <c r="AD3199" i="1" s="1"/>
  <c r="AE3199" i="1" s="1"/>
  <c r="AC3598" i="1"/>
  <c r="AD3598" i="1" s="1"/>
  <c r="AE3598" i="1" s="1"/>
  <c r="AC1631" i="1"/>
  <c r="AD1631" i="1" s="1"/>
  <c r="AE1631" i="1" s="1"/>
  <c r="AC3114" i="1"/>
  <c r="AD3114" i="1" s="1"/>
  <c r="AE3114" i="1" s="1"/>
  <c r="AH2293" i="1"/>
  <c r="AF2293" i="1"/>
  <c r="AJ2293" i="1" s="1"/>
  <c r="AG2293" i="1"/>
  <c r="AC983" i="1"/>
  <c r="AD983" i="1" s="1"/>
  <c r="AE983" i="1" s="1"/>
  <c r="AH2955" i="1"/>
  <c r="AK2955" i="1" s="1"/>
  <c r="AF2955" i="1"/>
  <c r="AJ2955" i="1" s="1"/>
  <c r="AG2955" i="1"/>
  <c r="AC2707" i="1"/>
  <c r="AD2707" i="1" s="1"/>
  <c r="AE2707" i="1" s="1"/>
  <c r="AC2919" i="1"/>
  <c r="AD2919" i="1" s="1"/>
  <c r="AE2919" i="1" s="1"/>
  <c r="AC3191" i="1"/>
  <c r="AD3191" i="1" s="1"/>
  <c r="AE3191" i="1" s="1"/>
  <c r="AC1820" i="1"/>
  <c r="AD1820" i="1" s="1"/>
  <c r="AE1820" i="1" s="1"/>
  <c r="AC3300" i="1"/>
  <c r="AD3300" i="1" s="1"/>
  <c r="AE3300" i="1" s="1"/>
  <c r="AC4177" i="1"/>
  <c r="AD4177" i="1" s="1"/>
  <c r="AE4177" i="1" s="1"/>
  <c r="AF2321" i="1"/>
  <c r="AJ2321" i="1" s="1"/>
  <c r="AG2321" i="1"/>
  <c r="AH2321" i="1"/>
  <c r="AK2321" i="1" s="1"/>
  <c r="AF1908" i="1"/>
  <c r="AJ1908" i="1" s="1"/>
  <c r="AD4091" i="1"/>
  <c r="AE4091" i="1" s="1"/>
  <c r="AC3937" i="1"/>
  <c r="AD3937" i="1" s="1"/>
  <c r="AE3937" i="1" s="1"/>
  <c r="AC1341" i="1"/>
  <c r="AD1341" i="1" s="1"/>
  <c r="AE1341" i="1" s="1"/>
  <c r="AD3758" i="1"/>
  <c r="AE3758" i="1" s="1"/>
  <c r="AG2880" i="1"/>
  <c r="AH2880" i="1"/>
  <c r="AK2880" i="1" s="1"/>
  <c r="AF2880" i="1"/>
  <c r="AJ2880" i="1" s="1"/>
  <c r="AC3263" i="1"/>
  <c r="AD3263" i="1" s="1"/>
  <c r="AE3263" i="1" s="1"/>
  <c r="AC1681" i="1"/>
  <c r="AD1681" i="1" s="1"/>
  <c r="AE1681" i="1" s="1"/>
  <c r="AC3017" i="1"/>
  <c r="AD3017" i="1" s="1"/>
  <c r="AE3017" i="1" s="1"/>
  <c r="AC270" i="1"/>
  <c r="AD270" i="1" s="1"/>
  <c r="AE270" i="1" s="1"/>
  <c r="AC3387" i="1"/>
  <c r="AD3387" i="1" s="1"/>
  <c r="AE3387" i="1" s="1"/>
  <c r="AC1021" i="1"/>
  <c r="AD1021" i="1" s="1"/>
  <c r="AE1021" i="1" s="1"/>
  <c r="AC4209" i="1"/>
  <c r="AD4209" i="1" s="1"/>
  <c r="AE4209" i="1" s="1"/>
  <c r="AC2387" i="1"/>
  <c r="AD2387" i="1" s="1"/>
  <c r="AE2387" i="1" s="1"/>
  <c r="AC2739" i="1"/>
  <c r="AD2739" i="1" s="1"/>
  <c r="AE2739" i="1" s="1"/>
  <c r="AC1614" i="1"/>
  <c r="AD1614" i="1" s="1"/>
  <c r="AE1614" i="1" s="1"/>
  <c r="AC4105" i="1"/>
  <c r="AD4105" i="1" s="1"/>
  <c r="AE4105" i="1" s="1"/>
  <c r="AC381" i="1"/>
  <c r="AD381" i="1" s="1"/>
  <c r="AE381" i="1" s="1"/>
  <c r="AC885" i="1"/>
  <c r="AD885" i="1" s="1"/>
  <c r="AE885" i="1" s="1"/>
  <c r="AC675" i="1"/>
  <c r="AD675" i="1" s="1"/>
  <c r="AE675" i="1" s="1"/>
  <c r="AC3150" i="1"/>
  <c r="AD3150" i="1" s="1"/>
  <c r="AE3150" i="1" s="1"/>
  <c r="AG2554" i="1"/>
  <c r="AH2554" i="1"/>
  <c r="AF2554" i="1"/>
  <c r="AJ2554" i="1" s="1"/>
  <c r="AC972" i="1"/>
  <c r="AD972" i="1" s="1"/>
  <c r="AE972" i="1" s="1"/>
  <c r="AC3744" i="1"/>
  <c r="AD3744" i="1" s="1"/>
  <c r="AE3744" i="1" s="1"/>
  <c r="AC2437" i="1"/>
  <c r="AD2437" i="1" s="1"/>
  <c r="AE2437" i="1" s="1"/>
  <c r="AC2638" i="1"/>
  <c r="AD2638" i="1" s="1"/>
  <c r="AE2638" i="1" s="1"/>
  <c r="AC1336" i="1"/>
  <c r="AD1336" i="1" s="1"/>
  <c r="AE1336" i="1" s="1"/>
  <c r="AC608" i="1"/>
  <c r="AD608" i="1" s="1"/>
  <c r="AE608" i="1" s="1"/>
  <c r="AC3479" i="1"/>
  <c r="AD3479" i="1" s="1"/>
  <c r="AE3479" i="1" s="1"/>
  <c r="AG2206" i="1"/>
  <c r="AH2206" i="1"/>
  <c r="AK2206" i="1" s="1"/>
  <c r="AF2206" i="1"/>
  <c r="AJ2206" i="1" s="1"/>
  <c r="AC3232" i="1"/>
  <c r="AD3232" i="1" s="1"/>
  <c r="AE3232" i="1" s="1"/>
  <c r="AC2947" i="1"/>
  <c r="AD2947" i="1" s="1"/>
  <c r="AE2947" i="1" s="1"/>
  <c r="AH477" i="1"/>
  <c r="AK477" i="1" s="1"/>
  <c r="AC3803" i="1"/>
  <c r="AD3803" i="1" s="1"/>
  <c r="AE3803" i="1" s="1"/>
  <c r="AD373" i="1"/>
  <c r="AE373" i="1" s="1"/>
  <c r="AH1346" i="1"/>
  <c r="AF1346" i="1"/>
  <c r="AJ1346" i="1" s="1"/>
  <c r="AG1346" i="1"/>
  <c r="AC2626" i="1"/>
  <c r="AD2626" i="1" s="1"/>
  <c r="AE2626" i="1" s="1"/>
  <c r="AH1889" i="1"/>
  <c r="AF1889" i="1"/>
  <c r="AJ1889" i="1" s="1"/>
  <c r="AG1889" i="1"/>
  <c r="AC309" i="1"/>
  <c r="AD309" i="1" s="1"/>
  <c r="AE309" i="1" s="1"/>
  <c r="AC2519" i="1"/>
  <c r="AD2519" i="1" s="1"/>
  <c r="AE2519" i="1" s="1"/>
  <c r="AC814" i="1"/>
  <c r="AD814" i="1" s="1"/>
  <c r="AE814" i="1" s="1"/>
  <c r="AC2982" i="1"/>
  <c r="AD2982" i="1" s="1"/>
  <c r="AE2982" i="1" s="1"/>
  <c r="AC3155" i="1"/>
  <c r="AD3155" i="1" s="1"/>
  <c r="AE3155" i="1" s="1"/>
  <c r="AC1431" i="1"/>
  <c r="AD1431" i="1" s="1"/>
  <c r="AE1431" i="1" s="1"/>
  <c r="AI4208" i="1"/>
  <c r="AC717" i="1"/>
  <c r="AD717" i="1" s="1"/>
  <c r="AE717" i="1" s="1"/>
  <c r="AC3271" i="1"/>
  <c r="AD3271" i="1" s="1"/>
  <c r="AE3271" i="1" s="1"/>
  <c r="AC3197" i="1"/>
  <c r="AD3197" i="1" s="1"/>
  <c r="AE3197" i="1" s="1"/>
  <c r="AC3130" i="1"/>
  <c r="AD3130" i="1" s="1"/>
  <c r="AE3130" i="1" s="1"/>
  <c r="AC661" i="1"/>
  <c r="AD661" i="1" s="1"/>
  <c r="AE661" i="1" s="1"/>
  <c r="AC3928" i="1"/>
  <c r="AD3928" i="1" s="1"/>
  <c r="AE3928" i="1" s="1"/>
  <c r="AC2132" i="1"/>
  <c r="AD2132" i="1" s="1"/>
  <c r="AE2132" i="1" s="1"/>
  <c r="AC391" i="1"/>
  <c r="AD391" i="1" s="1"/>
  <c r="AE391" i="1" s="1"/>
  <c r="AC3094" i="1"/>
  <c r="AD3094" i="1" s="1"/>
  <c r="AE3094" i="1" s="1"/>
  <c r="AC1305" i="1"/>
  <c r="AD1305" i="1" s="1"/>
  <c r="AE1305" i="1" s="1"/>
  <c r="AC1596" i="1"/>
  <c r="AD1596" i="1" s="1"/>
  <c r="AE1596" i="1" s="1"/>
  <c r="AI129" i="1"/>
  <c r="AC1810" i="1"/>
  <c r="AD1810" i="1" s="1"/>
  <c r="AE1810" i="1" s="1"/>
  <c r="AC525" i="1"/>
  <c r="AD525" i="1" s="1"/>
  <c r="AE525" i="1" s="1"/>
  <c r="AC2399" i="1"/>
  <c r="AD2399" i="1" s="1"/>
  <c r="AE2399" i="1" s="1"/>
  <c r="AC3308" i="1"/>
  <c r="AD3308" i="1" s="1"/>
  <c r="AE3308" i="1" s="1"/>
  <c r="AC3451" i="1"/>
  <c r="AD3451" i="1" s="1"/>
  <c r="AE3451" i="1" s="1"/>
  <c r="AC2028" i="1"/>
  <c r="AD2028" i="1" s="1"/>
  <c r="AE2028" i="1" s="1"/>
  <c r="AC3189" i="1"/>
  <c r="AD3189" i="1" s="1"/>
  <c r="AE3189" i="1" s="1"/>
  <c r="AC3462" i="1"/>
  <c r="AD3462" i="1" s="1"/>
  <c r="AE3462" i="1" s="1"/>
  <c r="AC1633" i="1"/>
  <c r="AD1633" i="1" s="1"/>
  <c r="AE1633" i="1" s="1"/>
  <c r="AC2760" i="1"/>
  <c r="AD2760" i="1" s="1"/>
  <c r="AE2760" i="1" s="1"/>
  <c r="AC3490" i="1"/>
  <c r="AD3490" i="1" s="1"/>
  <c r="AE3490" i="1" s="1"/>
  <c r="AC1278" i="1"/>
  <c r="AD1278" i="1" s="1"/>
  <c r="AE1278" i="1" s="1"/>
  <c r="AC677" i="1"/>
  <c r="AD677" i="1" s="1"/>
  <c r="AE677" i="1" s="1"/>
  <c r="AC1167" i="1"/>
  <c r="AD1167" i="1" s="1"/>
  <c r="AE1167" i="1" s="1"/>
  <c r="AT1083" i="1" l="1"/>
  <c r="AU1083" i="1" s="1"/>
  <c r="AP1083" i="1"/>
  <c r="AT1128" i="1"/>
  <c r="AU1128" i="1" s="1"/>
  <c r="AO1128" i="1"/>
  <c r="AQ1128" i="1"/>
  <c r="AP1128" i="1"/>
  <c r="AT774" i="1"/>
  <c r="AU774" i="1" s="1"/>
  <c r="AP774" i="1"/>
  <c r="AO610" i="1"/>
  <c r="AP610" i="1"/>
  <c r="AT610" i="1"/>
  <c r="AU610" i="1" s="1"/>
  <c r="AT3448" i="1"/>
  <c r="AU3448" i="1" s="1"/>
  <c r="AQ3448" i="1"/>
  <c r="AO1165" i="1"/>
  <c r="AP1165" i="1"/>
  <c r="AT1165" i="1"/>
  <c r="AU1165" i="1" s="1"/>
  <c r="AQ1165" i="1"/>
  <c r="AO1832" i="1"/>
  <c r="AP1832" i="1"/>
  <c r="AT1832" i="1"/>
  <c r="AU1832" i="1" s="1"/>
  <c r="AT2162" i="1"/>
  <c r="AU2162" i="1" s="1"/>
  <c r="AP2162" i="1"/>
  <c r="AQ2162" i="1"/>
  <c r="AT839" i="1"/>
  <c r="AU839" i="1" s="1"/>
  <c r="AP839" i="1"/>
  <c r="AO839" i="1"/>
  <c r="AQ839" i="1"/>
  <c r="AQ4104" i="1"/>
  <c r="AT4104" i="1"/>
  <c r="AU4104" i="1" s="1"/>
  <c r="AO4104" i="1"/>
  <c r="AP4104" i="1"/>
  <c r="AO722" i="1"/>
  <c r="AP722" i="1"/>
  <c r="AQ722" i="1"/>
  <c r="AT722" i="1"/>
  <c r="AU722" i="1" s="1"/>
  <c r="AT1768" i="1"/>
  <c r="AU1768" i="1" s="1"/>
  <c r="AO1768" i="1"/>
  <c r="AQ1768" i="1"/>
  <c r="AP1768" i="1"/>
  <c r="AO1254" i="1"/>
  <c r="AQ1254" i="1"/>
  <c r="AP1254" i="1"/>
  <c r="AT1254" i="1"/>
  <c r="AU1254" i="1" s="1"/>
  <c r="AO4173" i="1"/>
  <c r="AT4173" i="1"/>
  <c r="AU4173" i="1" s="1"/>
  <c r="AP1678" i="1"/>
  <c r="AQ1678" i="1"/>
  <c r="AT1678" i="1"/>
  <c r="AU1678" i="1" s="1"/>
  <c r="AO1678" i="1"/>
  <c r="AT3875" i="1"/>
  <c r="AU3875" i="1" s="1"/>
  <c r="AP3875" i="1"/>
  <c r="AO3875" i="1"/>
  <c r="AQ3875" i="1"/>
  <c r="AO1088" i="1"/>
  <c r="AP1088" i="1"/>
  <c r="AQ1088" i="1"/>
  <c r="AT1088" i="1"/>
  <c r="AU1088" i="1" s="1"/>
  <c r="AQ1838" i="1"/>
  <c r="AT1838" i="1"/>
  <c r="AU1838" i="1" s="1"/>
  <c r="AP1838" i="1"/>
  <c r="AO1838" i="1"/>
  <c r="AQ2569" i="1"/>
  <c r="AT2569" i="1"/>
  <c r="AU2569" i="1" s="1"/>
  <c r="AP2569" i="1"/>
  <c r="AO2569" i="1"/>
  <c r="AT1613" i="1"/>
  <c r="AU1613" i="1" s="1"/>
  <c r="AO1613" i="1"/>
  <c r="AP1613" i="1"/>
  <c r="AQ1613" i="1"/>
  <c r="AT1513" i="1"/>
  <c r="AU1513" i="1" s="1"/>
  <c r="AO1513" i="1"/>
  <c r="AP1513" i="1"/>
  <c r="AQ1513" i="1"/>
  <c r="AT3368" i="1"/>
  <c r="AU3368" i="1" s="1"/>
  <c r="AQ3368" i="1"/>
  <c r="AO3368" i="1"/>
  <c r="AP3368" i="1"/>
  <c r="AO4111" i="1"/>
  <c r="AT4111" i="1"/>
  <c r="AU4111" i="1" s="1"/>
  <c r="AQ3275" i="1"/>
  <c r="AT3275" i="1"/>
  <c r="AU3275" i="1" s="1"/>
  <c r="AO3275" i="1"/>
  <c r="AP3275" i="1"/>
  <c r="AO2231" i="1"/>
  <c r="AP2231" i="1"/>
  <c r="AQ2231" i="1"/>
  <c r="AT2231" i="1"/>
  <c r="AU2231" i="1" s="1"/>
  <c r="AQ774" i="1"/>
  <c r="AQ1925" i="1"/>
  <c r="AQ610" i="1"/>
  <c r="AQ1083" i="1"/>
  <c r="AP3448" i="1"/>
  <c r="AO2162" i="1"/>
  <c r="AO774" i="1"/>
  <c r="AO4155" i="1"/>
  <c r="AP1925" i="1"/>
  <c r="AQ4155" i="1"/>
  <c r="AQ1832" i="1"/>
  <c r="AO3448" i="1"/>
  <c r="AT4155" i="1"/>
  <c r="AU4155" i="1" s="1"/>
  <c r="AO1658" i="1"/>
  <c r="AO805" i="1"/>
  <c r="AP805" i="1"/>
  <c r="AQ805" i="1"/>
  <c r="AT805" i="1"/>
  <c r="AU805" i="1" s="1"/>
  <c r="AO2913" i="1"/>
  <c r="AP2913" i="1"/>
  <c r="AQ2913" i="1"/>
  <c r="AT2913" i="1"/>
  <c r="AU2913" i="1" s="1"/>
  <c r="AP3687" i="1"/>
  <c r="AT3687" i="1"/>
  <c r="AU3687" i="1" s="1"/>
  <c r="AO3687" i="1"/>
  <c r="AQ3687" i="1"/>
  <c r="AP1322" i="1"/>
  <c r="AT1322" i="1"/>
  <c r="AU1322" i="1" s="1"/>
  <c r="AQ1322" i="1"/>
  <c r="AO1322" i="1"/>
  <c r="AP718" i="1"/>
  <c r="AT718" i="1"/>
  <c r="AU718" i="1" s="1"/>
  <c r="AO718" i="1"/>
  <c r="AQ718" i="1"/>
  <c r="AO3124" i="1"/>
  <c r="AP3124" i="1"/>
  <c r="AQ3124" i="1"/>
  <c r="AT3124" i="1"/>
  <c r="AU3124" i="1" s="1"/>
  <c r="AO2510" i="1"/>
  <c r="AQ2510" i="1"/>
  <c r="AP2510" i="1"/>
  <c r="AT2510" i="1"/>
  <c r="AU2510" i="1" s="1"/>
  <c r="AT1743" i="1"/>
  <c r="AU1743" i="1" s="1"/>
  <c r="AQ1743" i="1"/>
  <c r="AO1743" i="1"/>
  <c r="AP1743" i="1"/>
  <c r="AP1068" i="1"/>
  <c r="AT1068" i="1"/>
  <c r="AU1068" i="1" s="1"/>
  <c r="AO1068" i="1"/>
  <c r="AQ1068" i="1"/>
  <c r="AT4134" i="1"/>
  <c r="AU4134" i="1" s="1"/>
  <c r="AO4134" i="1"/>
  <c r="AP4134" i="1"/>
  <c r="AQ4134" i="1"/>
  <c r="AT3811" i="1"/>
  <c r="AU3811" i="1" s="1"/>
  <c r="AO3811" i="1"/>
  <c r="AP3811" i="1"/>
  <c r="AQ3811" i="1"/>
  <c r="AT1529" i="1"/>
  <c r="AU1529" i="1" s="1"/>
  <c r="AO1529" i="1"/>
  <c r="AQ1529" i="1"/>
  <c r="AP1529" i="1"/>
  <c r="AO3292" i="1"/>
  <c r="AQ3292" i="1"/>
  <c r="AP3292" i="1"/>
  <c r="AT3292" i="1"/>
  <c r="AU3292" i="1" s="1"/>
  <c r="AP318" i="1"/>
  <c r="AT318" i="1"/>
  <c r="AU318" i="1" s="1"/>
  <c r="AQ318" i="1"/>
  <c r="AO318" i="1"/>
  <c r="AT806" i="1"/>
  <c r="AU806" i="1" s="1"/>
  <c r="AO806" i="1"/>
  <c r="AP806" i="1"/>
  <c r="AQ806" i="1"/>
  <c r="AT298" i="1"/>
  <c r="AU298" i="1" s="1"/>
  <c r="AP298" i="1"/>
  <c r="AO298" i="1"/>
  <c r="AQ298" i="1"/>
  <c r="AO1925" i="1"/>
  <c r="AO1083" i="1"/>
  <c r="AR1083" i="1" s="1"/>
  <c r="AT3456" i="1"/>
  <c r="AU3456" i="1" s="1"/>
  <c r="AP3456" i="1"/>
  <c r="AO3456" i="1"/>
  <c r="AQ3456" i="1"/>
  <c r="AP1912" i="1"/>
  <c r="AT1912" i="1"/>
  <c r="AU1912" i="1" s="1"/>
  <c r="AQ1912" i="1"/>
  <c r="AO1912" i="1"/>
  <c r="AO2923" i="1"/>
  <c r="AT2923" i="1"/>
  <c r="AU2923" i="1" s="1"/>
  <c r="AQ2923" i="1"/>
  <c r="AP2923" i="1"/>
  <c r="AP386" i="1"/>
  <c r="AQ386" i="1"/>
  <c r="AT386" i="1"/>
  <c r="AU386" i="1" s="1"/>
  <c r="AO386" i="1"/>
  <c r="AP257" i="1"/>
  <c r="AT257" i="1"/>
  <c r="AU257" i="1" s="1"/>
  <c r="AO257" i="1"/>
  <c r="AQ257" i="1"/>
  <c r="AP2811" i="1"/>
  <c r="AQ2811" i="1"/>
  <c r="AT2811" i="1"/>
  <c r="AU2811" i="1" s="1"/>
  <c r="AO2811" i="1"/>
  <c r="AO1454" i="1"/>
  <c r="AQ1454" i="1"/>
  <c r="AP1454" i="1"/>
  <c r="AT1454" i="1"/>
  <c r="AU1454" i="1" s="1"/>
  <c r="AO3906" i="1"/>
  <c r="AQ3906" i="1"/>
  <c r="AP3906" i="1"/>
  <c r="AT3906" i="1"/>
  <c r="AU3906" i="1" s="1"/>
  <c r="AT1100" i="1"/>
  <c r="AU1100" i="1" s="1"/>
  <c r="AQ1100" i="1"/>
  <c r="AO1100" i="1"/>
  <c r="AP1100" i="1"/>
  <c r="AO2668" i="1"/>
  <c r="AQ2668" i="1"/>
  <c r="AT2668" i="1"/>
  <c r="AU2668" i="1" s="1"/>
  <c r="AP2668" i="1"/>
  <c r="AT2289" i="1"/>
  <c r="AU2289" i="1" s="1"/>
  <c r="AP2289" i="1"/>
  <c r="AO2289" i="1"/>
  <c r="AQ2289" i="1"/>
  <c r="AO1459" i="1"/>
  <c r="AQ1459" i="1"/>
  <c r="AP1459" i="1"/>
  <c r="AT1459" i="1"/>
  <c r="AU1459" i="1" s="1"/>
  <c r="AO1749" i="1"/>
  <c r="AP1749" i="1"/>
  <c r="AQ1749" i="1"/>
  <c r="AT1749" i="1"/>
  <c r="AU1749" i="1" s="1"/>
  <c r="AQ2546" i="1"/>
  <c r="AP2546" i="1"/>
  <c r="AO2546" i="1"/>
  <c r="AT2546" i="1"/>
  <c r="AU2546" i="1" s="1"/>
  <c r="AT3092" i="1"/>
  <c r="AU3092" i="1" s="1"/>
  <c r="AO3092" i="1"/>
  <c r="AP3092" i="1"/>
  <c r="AQ3092" i="1"/>
  <c r="AO1789" i="1"/>
  <c r="AP1789" i="1"/>
  <c r="AT1789" i="1"/>
  <c r="AU1789" i="1" s="1"/>
  <c r="AQ1789" i="1"/>
  <c r="AQ3762" i="1"/>
  <c r="AP3762" i="1"/>
  <c r="AO3762" i="1"/>
  <c r="AT3762" i="1"/>
  <c r="AU3762" i="1" s="1"/>
  <c r="AP3302" i="1"/>
  <c r="AO3302" i="1"/>
  <c r="AQ3302" i="1"/>
  <c r="AT3302" i="1"/>
  <c r="AU3302" i="1" s="1"/>
  <c r="AT3168" i="1"/>
  <c r="AU3168" i="1" s="1"/>
  <c r="AQ3168" i="1"/>
  <c r="AO3168" i="1"/>
  <c r="AP3168" i="1"/>
  <c r="AQ118" i="1"/>
  <c r="AT118" i="1"/>
  <c r="AU118" i="1" s="1"/>
  <c r="AP118" i="1"/>
  <c r="AO118" i="1"/>
  <c r="AO2959" i="1"/>
  <c r="AQ2959" i="1"/>
  <c r="AT2959" i="1"/>
  <c r="AU2959" i="1" s="1"/>
  <c r="AP2959" i="1"/>
  <c r="AT338" i="1"/>
  <c r="AU338" i="1" s="1"/>
  <c r="AO338" i="1"/>
  <c r="AP338" i="1"/>
  <c r="AQ338" i="1"/>
  <c r="AT3808" i="1"/>
  <c r="AU3808" i="1" s="1"/>
  <c r="AP3808" i="1"/>
  <c r="AO3808" i="1"/>
  <c r="AQ3808" i="1"/>
  <c r="AT1788" i="1"/>
  <c r="AU1788" i="1" s="1"/>
  <c r="AP1788" i="1"/>
  <c r="AO1788" i="1"/>
  <c r="AQ1788" i="1"/>
  <c r="AT3193" i="1"/>
  <c r="AU3193" i="1" s="1"/>
  <c r="AP3193" i="1"/>
  <c r="AO3193" i="1"/>
  <c r="AQ3193" i="1"/>
  <c r="AQ2177" i="1"/>
  <c r="AP2177" i="1"/>
  <c r="AT2177" i="1"/>
  <c r="AU2177" i="1" s="1"/>
  <c r="AO2177" i="1"/>
  <c r="AT3279" i="1"/>
  <c r="AU3279" i="1" s="1"/>
  <c r="AO3279" i="1"/>
  <c r="AP3279" i="1"/>
  <c r="AQ3279" i="1"/>
  <c r="AP3894" i="1"/>
  <c r="AT3894" i="1"/>
  <c r="AU3894" i="1" s="1"/>
  <c r="AQ3894" i="1"/>
  <c r="AO3894" i="1"/>
  <c r="AL4102" i="1"/>
  <c r="AN4102" i="1" s="1"/>
  <c r="AL764" i="1"/>
  <c r="AN764" i="1" s="1"/>
  <c r="AL673" i="1"/>
  <c r="AN673" i="1" s="1"/>
  <c r="AL1170" i="1"/>
  <c r="AN1170" i="1" s="1"/>
  <c r="AL557" i="1"/>
  <c r="AN557" i="1" s="1"/>
  <c r="AL40" i="1"/>
  <c r="AN40" i="1" s="1"/>
  <c r="AP40" i="1" s="1"/>
  <c r="AL1269" i="1"/>
  <c r="AN1269" i="1" s="1"/>
  <c r="AT1269" i="1" s="1"/>
  <c r="AU1269" i="1" s="1"/>
  <c r="AL2240" i="1"/>
  <c r="AN2240" i="1" s="1"/>
  <c r="AL200" i="1"/>
  <c r="AN200" i="1" s="1"/>
  <c r="AL566" i="1"/>
  <c r="AN566" i="1" s="1"/>
  <c r="AL2366" i="1"/>
  <c r="AN2366" i="1" s="1"/>
  <c r="AT2366" i="1" s="1"/>
  <c r="AU2366" i="1" s="1"/>
  <c r="AL500" i="1"/>
  <c r="AN500" i="1" s="1"/>
  <c r="AL246" i="1"/>
  <c r="AN246" i="1" s="1"/>
  <c r="AL3398" i="1"/>
  <c r="AN3398" i="1" s="1"/>
  <c r="AL2137" i="1"/>
  <c r="AN2137" i="1" s="1"/>
  <c r="AT2137" i="1" s="1"/>
  <c r="AU2137" i="1" s="1"/>
  <c r="AL648" i="1"/>
  <c r="AN648" i="1" s="1"/>
  <c r="AL3330" i="1"/>
  <c r="AN3330" i="1" s="1"/>
  <c r="AL2747" i="1"/>
  <c r="AN2747" i="1" s="1"/>
  <c r="AL2956" i="1"/>
  <c r="AN2956" i="1" s="1"/>
  <c r="AL1696" i="1"/>
  <c r="AN1696" i="1" s="1"/>
  <c r="AL4074" i="1"/>
  <c r="AN4074" i="1" s="1"/>
  <c r="AL2640" i="1"/>
  <c r="AN2640" i="1" s="1"/>
  <c r="AL3307" i="1"/>
  <c r="AN3307" i="1" s="1"/>
  <c r="AT3307" i="1" s="1"/>
  <c r="AU3307" i="1" s="1"/>
  <c r="AL2341" i="1"/>
  <c r="AN2341" i="1" s="1"/>
  <c r="AL1604" i="1"/>
  <c r="AN1604" i="1" s="1"/>
  <c r="AL2315" i="1"/>
  <c r="AN2315" i="1" s="1"/>
  <c r="AL2088" i="1"/>
  <c r="AN2088" i="1" s="1"/>
  <c r="AO2088" i="1" s="1"/>
  <c r="AL3677" i="1"/>
  <c r="AN3677" i="1" s="1"/>
  <c r="AL951" i="1"/>
  <c r="AN951" i="1" s="1"/>
  <c r="AL2139" i="1"/>
  <c r="AN2139" i="1" s="1"/>
  <c r="AL3179" i="1"/>
  <c r="AN3179" i="1" s="1"/>
  <c r="AO3179" i="1" s="1"/>
  <c r="AL162" i="1"/>
  <c r="AN162" i="1" s="1"/>
  <c r="AL2606" i="1"/>
  <c r="AN2606" i="1" s="1"/>
  <c r="AL296" i="1"/>
  <c r="AN296" i="1" s="1"/>
  <c r="AL1383" i="1"/>
  <c r="AN1383" i="1" s="1"/>
  <c r="AL3145" i="1"/>
  <c r="AN3145" i="1" s="1"/>
  <c r="AL3909" i="1"/>
  <c r="AN3909" i="1" s="1"/>
  <c r="AL2662" i="1"/>
  <c r="AN2662" i="1" s="1"/>
  <c r="AL2377" i="1"/>
  <c r="AN2377" i="1" s="1"/>
  <c r="AT2377" i="1" s="1"/>
  <c r="AU2377" i="1" s="1"/>
  <c r="AL3674" i="1"/>
  <c r="AN3674" i="1" s="1"/>
  <c r="AL2317" i="1"/>
  <c r="AN2317" i="1" s="1"/>
  <c r="AL1715" i="1"/>
  <c r="AN1715" i="1" s="1"/>
  <c r="AL3487" i="1"/>
  <c r="AN3487" i="1" s="1"/>
  <c r="AT3487" i="1" s="1"/>
  <c r="AU3487" i="1" s="1"/>
  <c r="AL3560" i="1"/>
  <c r="AN3560" i="1" s="1"/>
  <c r="AP3560" i="1" s="1"/>
  <c r="AL1277" i="1"/>
  <c r="AN1277" i="1" s="1"/>
  <c r="AL1000" i="1"/>
  <c r="AN1000" i="1" s="1"/>
  <c r="AL2978" i="1"/>
  <c r="AN2978" i="1" s="1"/>
  <c r="AT2978" i="1" s="1"/>
  <c r="AU2978" i="1" s="1"/>
  <c r="AL2342" i="1"/>
  <c r="AN2342" i="1" s="1"/>
  <c r="AL3943" i="1"/>
  <c r="AN3943" i="1" s="1"/>
  <c r="AL2079" i="1"/>
  <c r="AN2079" i="1" s="1"/>
  <c r="AL2390" i="1"/>
  <c r="AN2390" i="1" s="1"/>
  <c r="AL3782" i="1"/>
  <c r="AN3782" i="1" s="1"/>
  <c r="AL1251" i="1"/>
  <c r="AN1251" i="1" s="1"/>
  <c r="AL1695" i="1"/>
  <c r="AN1695" i="1" s="1"/>
  <c r="AL1900" i="1"/>
  <c r="AN1900" i="1" s="1"/>
  <c r="AP1900" i="1" s="1"/>
  <c r="AL3115" i="1"/>
  <c r="AN3115" i="1" s="1"/>
  <c r="AL813" i="1"/>
  <c r="AN813" i="1" s="1"/>
  <c r="AL2803" i="1"/>
  <c r="AN2803" i="1" s="1"/>
  <c r="AL4054" i="1"/>
  <c r="AN4054" i="1" s="1"/>
  <c r="AL2777" i="1"/>
  <c r="AN2777" i="1" s="1"/>
  <c r="AL3146" i="1"/>
  <c r="AN3146" i="1" s="1"/>
  <c r="AL3853" i="1"/>
  <c r="AN3853" i="1" s="1"/>
  <c r="AL2574" i="1"/>
  <c r="AN2574" i="1" s="1"/>
  <c r="AL1987" i="1"/>
  <c r="AN1987" i="1" s="1"/>
  <c r="AL2534" i="1"/>
  <c r="AN2534" i="1" s="1"/>
  <c r="AL488" i="1"/>
  <c r="AN488" i="1" s="1"/>
  <c r="AL763" i="1"/>
  <c r="AN763" i="1" s="1"/>
  <c r="AL3556" i="1"/>
  <c r="AN3556" i="1" s="1"/>
  <c r="AL3692" i="1"/>
  <c r="AN3692" i="1" s="1"/>
  <c r="AL3023" i="1"/>
  <c r="AN3023" i="1" s="1"/>
  <c r="AP3023" i="1" s="1"/>
  <c r="AL3208" i="1"/>
  <c r="AN3208" i="1" s="1"/>
  <c r="AT3208" i="1" s="1"/>
  <c r="AU3208" i="1" s="1"/>
  <c r="AL708" i="1"/>
  <c r="AN708" i="1" s="1"/>
  <c r="AL516" i="1"/>
  <c r="AN516" i="1" s="1"/>
  <c r="AL80" i="1"/>
  <c r="AN80" i="1" s="1"/>
  <c r="AL2280" i="1"/>
  <c r="AN2280" i="1" s="1"/>
  <c r="AT2280" i="1" s="1"/>
  <c r="AU2280" i="1" s="1"/>
  <c r="AL2951" i="1"/>
  <c r="AN2951" i="1" s="1"/>
  <c r="AL730" i="1"/>
  <c r="AN730" i="1" s="1"/>
  <c r="AL3837" i="1"/>
  <c r="AN3837" i="1" s="1"/>
  <c r="AL3558" i="1"/>
  <c r="AN3558" i="1" s="1"/>
  <c r="AT3558" i="1" s="1"/>
  <c r="AU3558" i="1" s="1"/>
  <c r="AL1486" i="1"/>
  <c r="AN1486" i="1" s="1"/>
  <c r="AL3410" i="1"/>
  <c r="AN3410" i="1" s="1"/>
  <c r="AL659" i="1"/>
  <c r="AN659" i="1" s="1"/>
  <c r="AL3726" i="1"/>
  <c r="AN3726" i="1" s="1"/>
  <c r="AL2288" i="1"/>
  <c r="AN2288" i="1" s="1"/>
  <c r="AL1178" i="1"/>
  <c r="AN1178" i="1" s="1"/>
  <c r="AL2330" i="1"/>
  <c r="AN2330" i="1" s="1"/>
  <c r="AL2504" i="1"/>
  <c r="AN2504" i="1" s="1"/>
  <c r="AO2504" i="1" s="1"/>
  <c r="AL1007" i="1"/>
  <c r="AN1007" i="1" s="1"/>
  <c r="AL946" i="1"/>
  <c r="AN946" i="1" s="1"/>
  <c r="AP946" i="1" s="1"/>
  <c r="AL2869" i="1"/>
  <c r="AN2869" i="1" s="1"/>
  <c r="AL1273" i="1"/>
  <c r="AN1273" i="1" s="1"/>
  <c r="AT1273" i="1" s="1"/>
  <c r="AU1273" i="1" s="1"/>
  <c r="AL594" i="1"/>
  <c r="AN594" i="1" s="1"/>
  <c r="AL825" i="1"/>
  <c r="AN825" i="1" s="1"/>
  <c r="AL2283" i="1"/>
  <c r="AN2283" i="1" s="1"/>
  <c r="AL404" i="1"/>
  <c r="AN404" i="1" s="1"/>
  <c r="AT404" i="1" s="1"/>
  <c r="AU404" i="1" s="1"/>
  <c r="AL1864" i="1"/>
  <c r="AN1864" i="1" s="1"/>
  <c r="AL2261" i="1"/>
  <c r="AN2261" i="1" s="1"/>
  <c r="AL858" i="1"/>
  <c r="AN858" i="1" s="1"/>
  <c r="AL1923" i="1"/>
  <c r="AN1923" i="1" s="1"/>
  <c r="AL8" i="1"/>
  <c r="AN8" i="1" s="1"/>
  <c r="AL2901" i="1"/>
  <c r="AN2901" i="1" s="1"/>
  <c r="AL3807" i="1"/>
  <c r="AN3807" i="1" s="1"/>
  <c r="AL2996" i="1"/>
  <c r="AN2996" i="1" s="1"/>
  <c r="AO2996" i="1" s="1"/>
  <c r="AL3287" i="1"/>
  <c r="AN3287" i="1" s="1"/>
  <c r="AL2581" i="1"/>
  <c r="AN2581" i="1" s="1"/>
  <c r="AL2089" i="1"/>
  <c r="AN2089" i="1" s="1"/>
  <c r="AL1710" i="1"/>
  <c r="AN1710" i="1" s="1"/>
  <c r="AO1710" i="1" s="1"/>
  <c r="AL3030" i="1"/>
  <c r="AN3030" i="1" s="1"/>
  <c r="AP3030" i="1" s="1"/>
  <c r="AL2941" i="1"/>
  <c r="AN2941" i="1" s="1"/>
  <c r="AL4057" i="1"/>
  <c r="AN4057" i="1" s="1"/>
  <c r="AL1772" i="1"/>
  <c r="AN1772" i="1" s="1"/>
  <c r="AO1772" i="1" s="1"/>
  <c r="AL3858" i="1"/>
  <c r="AN3858" i="1" s="1"/>
  <c r="AL3662" i="1"/>
  <c r="AN3662" i="1" s="1"/>
  <c r="AL1828" i="1"/>
  <c r="AN1828" i="1" s="1"/>
  <c r="AL1189" i="1"/>
  <c r="AN1189" i="1" s="1"/>
  <c r="AL3485" i="1"/>
  <c r="AN3485" i="1" s="1"/>
  <c r="AL141" i="1"/>
  <c r="AN141" i="1" s="1"/>
  <c r="AL3686" i="1"/>
  <c r="AN3686" i="1" s="1"/>
  <c r="AL1143" i="1"/>
  <c r="AN1143" i="1" s="1"/>
  <c r="AL2024" i="1"/>
  <c r="AN2024" i="1" s="1"/>
  <c r="AL2356" i="1"/>
  <c r="AN2356" i="1" s="1"/>
  <c r="AL2171" i="1"/>
  <c r="AN2171" i="1" s="1"/>
  <c r="AL3779" i="1"/>
  <c r="AN3779" i="1" s="1"/>
  <c r="AL2984" i="1"/>
  <c r="AN2984" i="1" s="1"/>
  <c r="AL2443" i="1"/>
  <c r="AN2443" i="1" s="1"/>
  <c r="AL3817" i="1"/>
  <c r="AN3817" i="1" s="1"/>
  <c r="AL1752" i="1"/>
  <c r="AN1752" i="1" s="1"/>
  <c r="AO1752" i="1" s="1"/>
  <c r="AL3119" i="1"/>
  <c r="AN3119" i="1" s="1"/>
  <c r="AL3148" i="1"/>
  <c r="AN3148" i="1" s="1"/>
  <c r="AL3088" i="1"/>
  <c r="AN3088" i="1" s="1"/>
  <c r="AN3720" i="1"/>
  <c r="AP3720" i="1" s="1"/>
  <c r="AL3720" i="1"/>
  <c r="AL3246" i="1"/>
  <c r="AN3246" i="1" s="1"/>
  <c r="AL4019" i="1"/>
  <c r="AN4019" i="1" s="1"/>
  <c r="AL705" i="1"/>
  <c r="AN705" i="1" s="1"/>
  <c r="AQ705" i="1" s="1"/>
  <c r="AL3775" i="1"/>
  <c r="AN3775" i="1" s="1"/>
  <c r="AL4027" i="1"/>
  <c r="AN4027" i="1" s="1"/>
  <c r="AL2435" i="1"/>
  <c r="AN2435" i="1" s="1"/>
  <c r="AL2391" i="1"/>
  <c r="AN2391" i="1" s="1"/>
  <c r="AL2275" i="1"/>
  <c r="AN2275" i="1" s="1"/>
  <c r="AL3245" i="1"/>
  <c r="AN3245" i="1" s="1"/>
  <c r="AL1860" i="1"/>
  <c r="AN1860" i="1" s="1"/>
  <c r="AL36" i="1"/>
  <c r="AN36" i="1" s="1"/>
  <c r="AL1942" i="1"/>
  <c r="AN1942" i="1" s="1"/>
  <c r="AL2655" i="1"/>
  <c r="AN2655" i="1" s="1"/>
  <c r="AL467" i="1"/>
  <c r="AN467" i="1" s="1"/>
  <c r="AL3715" i="1"/>
  <c r="AN3715" i="1" s="1"/>
  <c r="AL1583" i="1"/>
  <c r="AN1583" i="1" s="1"/>
  <c r="AL3580" i="1"/>
  <c r="AN3580" i="1" s="1"/>
  <c r="AL2968" i="1"/>
  <c r="AN2968" i="1" s="1"/>
  <c r="AL83" i="1"/>
  <c r="AN83" i="1" s="1"/>
  <c r="AL3127" i="1"/>
  <c r="AN3127" i="1" s="1"/>
  <c r="AL1491" i="1"/>
  <c r="AN1491" i="1" s="1"/>
  <c r="AL2394" i="1"/>
  <c r="AN2394" i="1" s="1"/>
  <c r="AL2538" i="1"/>
  <c r="AN2538" i="1" s="1"/>
  <c r="AL481" i="1"/>
  <c r="AN481" i="1" s="1"/>
  <c r="AL2043" i="1"/>
  <c r="AN2043" i="1" s="1"/>
  <c r="AL2961" i="1"/>
  <c r="AN2961" i="1" s="1"/>
  <c r="AL3960" i="1"/>
  <c r="AN3960" i="1" s="1"/>
  <c r="AL3642" i="1"/>
  <c r="AN3642" i="1" s="1"/>
  <c r="AL109" i="1"/>
  <c r="AN109" i="1" s="1"/>
  <c r="AL878" i="1"/>
  <c r="AN878" i="1" s="1"/>
  <c r="AL899" i="1"/>
  <c r="AN899" i="1" s="1"/>
  <c r="AL3940" i="1"/>
  <c r="AN3940" i="1" s="1"/>
  <c r="AL3802" i="1"/>
  <c r="AN3802" i="1" s="1"/>
  <c r="AL3876" i="1"/>
  <c r="AN3876" i="1" s="1"/>
  <c r="AL2036" i="1"/>
  <c r="AN2036" i="1" s="1"/>
  <c r="AL4148" i="1"/>
  <c r="AN4148" i="1" s="1"/>
  <c r="AL2614" i="1"/>
  <c r="AN2614" i="1" s="1"/>
  <c r="AL3359" i="1"/>
  <c r="AN3359" i="1" s="1"/>
  <c r="AL796" i="1"/>
  <c r="AN796" i="1" s="1"/>
  <c r="AL42" i="1"/>
  <c r="AN42" i="1" s="1"/>
  <c r="AL3441" i="1"/>
  <c r="AN3441" i="1" s="1"/>
  <c r="AQ3441" i="1" s="1"/>
  <c r="AH12" i="1"/>
  <c r="AK12" i="1" s="1"/>
  <c r="AE12" i="1"/>
  <c r="AF1511" i="1"/>
  <c r="AJ1511" i="1" s="1"/>
  <c r="AE1511" i="1"/>
  <c r="AF2403" i="1"/>
  <c r="AJ2403" i="1" s="1"/>
  <c r="AE2403" i="1"/>
  <c r="AH3064" i="1"/>
  <c r="AK3064" i="1" s="1"/>
  <c r="AE3064" i="1"/>
  <c r="AG3020" i="1"/>
  <c r="AE3020" i="1"/>
  <c r="AG256" i="1"/>
  <c r="AE256" i="1"/>
  <c r="AL2873" i="1"/>
  <c r="AN2873" i="1" s="1"/>
  <c r="AL3433" i="1"/>
  <c r="AN3433" i="1" s="1"/>
  <c r="AO3433" i="1" s="1"/>
  <c r="AL2587" i="1"/>
  <c r="AN2587" i="1" s="1"/>
  <c r="AF3997" i="1"/>
  <c r="AJ3997" i="1" s="1"/>
  <c r="AE3997" i="1"/>
  <c r="AF6" i="1"/>
  <c r="AJ6" i="1" s="1"/>
  <c r="AE6" i="1"/>
  <c r="AF2217" i="1"/>
  <c r="AJ2217" i="1" s="1"/>
  <c r="AE2217" i="1"/>
  <c r="AL1841" i="1"/>
  <c r="AN1841" i="1" s="1"/>
  <c r="AO1841" i="1" s="1"/>
  <c r="AG3477" i="1"/>
  <c r="AE3477" i="1"/>
  <c r="AG3357" i="1"/>
  <c r="AE3357" i="1"/>
  <c r="AL3998" i="1"/>
  <c r="AN3998" i="1" s="1"/>
  <c r="AO3998" i="1" s="1"/>
  <c r="AL904" i="1"/>
  <c r="AN904" i="1" s="1"/>
  <c r="AL3563" i="1"/>
  <c r="AN3563" i="1" s="1"/>
  <c r="AO3563" i="1" s="1"/>
  <c r="AL100" i="1"/>
  <c r="AN100" i="1" s="1"/>
  <c r="AL1262" i="1"/>
  <c r="AN1262" i="1" s="1"/>
  <c r="AO1262" i="1" s="1"/>
  <c r="AL799" i="1"/>
  <c r="AN799" i="1" s="1"/>
  <c r="AL3689" i="1"/>
  <c r="AN3689" i="1" s="1"/>
  <c r="AO3689" i="1" s="1"/>
  <c r="AL3299" i="1"/>
  <c r="AN3299" i="1" s="1"/>
  <c r="AT3299" i="1" s="1"/>
  <c r="AU3299" i="1" s="1"/>
  <c r="AL1901" i="1"/>
  <c r="AN1901" i="1" s="1"/>
  <c r="AO1901" i="1" s="1"/>
  <c r="AL2479" i="1"/>
  <c r="AN2479" i="1" s="1"/>
  <c r="AL249" i="1"/>
  <c r="AN249" i="1" s="1"/>
  <c r="AL369" i="1"/>
  <c r="AN369" i="1" s="1"/>
  <c r="AL2883" i="1"/>
  <c r="AN2883" i="1" s="1"/>
  <c r="AL1833" i="1"/>
  <c r="AN1833" i="1" s="1"/>
  <c r="AQ1833" i="1" s="1"/>
  <c r="AL2771" i="1"/>
  <c r="AN2771" i="1" s="1"/>
  <c r="AL1323" i="1"/>
  <c r="AN1323" i="1" s="1"/>
  <c r="AO1323" i="1" s="1"/>
  <c r="AL3938" i="1"/>
  <c r="AN3938" i="1" s="1"/>
  <c r="AL120" i="1"/>
  <c r="AN120" i="1" s="1"/>
  <c r="AL2245" i="1"/>
  <c r="AN2245" i="1" s="1"/>
  <c r="AP2245" i="1" s="1"/>
  <c r="AL3696" i="1"/>
  <c r="AN3696" i="1" s="1"/>
  <c r="AL3745" i="1"/>
  <c r="AN3745" i="1" s="1"/>
  <c r="AL183" i="1"/>
  <c r="AN183" i="1" s="1"/>
  <c r="AL269" i="1"/>
  <c r="AN269" i="1" s="1"/>
  <c r="AL1253" i="1"/>
  <c r="AN1253" i="1" s="1"/>
  <c r="AO1253" i="1" s="1"/>
  <c r="AL2980" i="1"/>
  <c r="AN2980" i="1" s="1"/>
  <c r="AL2299" i="1"/>
  <c r="AN2299" i="1" s="1"/>
  <c r="AL2060" i="1"/>
  <c r="AN2060" i="1" s="1"/>
  <c r="AL214" i="1"/>
  <c r="AN214" i="1" s="1"/>
  <c r="AO214" i="1" s="1"/>
  <c r="AL2681" i="1"/>
  <c r="AN2681" i="1" s="1"/>
  <c r="AL670" i="1"/>
  <c r="AN670" i="1" s="1"/>
  <c r="AL2175" i="1"/>
  <c r="AN2175" i="1" s="1"/>
  <c r="AL2025" i="1"/>
  <c r="AN2025" i="1" s="1"/>
  <c r="AO2025" i="1" s="1"/>
  <c r="AL39" i="1"/>
  <c r="AN39" i="1" s="1"/>
  <c r="AL1126" i="1"/>
  <c r="AN1126" i="1" s="1"/>
  <c r="AL3587" i="1"/>
  <c r="AN3587" i="1" s="1"/>
  <c r="AN1891" i="1"/>
  <c r="AO1891" i="1" s="1"/>
  <c r="AL1891" i="1"/>
  <c r="AL3578" i="1"/>
  <c r="AN3578" i="1" s="1"/>
  <c r="AL449" i="1"/>
  <c r="AN449" i="1" s="1"/>
  <c r="AL2328" i="1"/>
  <c r="AN2328" i="1" s="1"/>
  <c r="AL470" i="1"/>
  <c r="AN470" i="1" s="1"/>
  <c r="AL1105" i="1"/>
  <c r="AN1105" i="1" s="1"/>
  <c r="AL314" i="1"/>
  <c r="AN314" i="1" s="1"/>
  <c r="AL3773" i="1"/>
  <c r="AN3773" i="1" s="1"/>
  <c r="AT3773" i="1" s="1"/>
  <c r="AU3773" i="1" s="1"/>
  <c r="AL3296" i="1"/>
  <c r="AN3296" i="1" s="1"/>
  <c r="AL1893" i="1"/>
  <c r="AN1893" i="1" s="1"/>
  <c r="AP1893" i="1" s="1"/>
  <c r="AL3464" i="1"/>
  <c r="AN3464" i="1" s="1"/>
  <c r="AL1845" i="1"/>
  <c r="AN1845" i="1" s="1"/>
  <c r="AT1845" i="1" s="1"/>
  <c r="AU1845" i="1" s="1"/>
  <c r="AL4032" i="1"/>
  <c r="AN4032" i="1" s="1"/>
  <c r="AL2483" i="1"/>
  <c r="AN2483" i="1" s="1"/>
  <c r="AL1852" i="1"/>
  <c r="AN1852" i="1" s="1"/>
  <c r="AL1755" i="1"/>
  <c r="AN1755" i="1" s="1"/>
  <c r="AT1755" i="1" s="1"/>
  <c r="AU1755" i="1" s="1"/>
  <c r="AL2419" i="1"/>
  <c r="AN2419" i="1" s="1"/>
  <c r="AL2373" i="1"/>
  <c r="AN2373" i="1" s="1"/>
  <c r="AL823" i="1"/>
  <c r="AN823" i="1" s="1"/>
  <c r="AL913" i="1"/>
  <c r="AN913" i="1" s="1"/>
  <c r="AL1818" i="1"/>
  <c r="AN1818" i="1" s="1"/>
  <c r="AL4135" i="1"/>
  <c r="AN4135" i="1" s="1"/>
  <c r="AL1706" i="1"/>
  <c r="AN1706" i="1" s="1"/>
  <c r="AT1706" i="1" s="1"/>
  <c r="AU1706" i="1" s="1"/>
  <c r="AL60" i="1"/>
  <c r="AN60" i="1" s="1"/>
  <c r="AT60" i="1" s="1"/>
  <c r="AU60" i="1" s="1"/>
  <c r="AL358" i="1"/>
  <c r="AN358" i="1" s="1"/>
  <c r="AL3106" i="1"/>
  <c r="AN3106" i="1" s="1"/>
  <c r="AP3106" i="1" s="1"/>
  <c r="AL3639" i="1"/>
  <c r="AN3639" i="1" s="1"/>
  <c r="AL56" i="1"/>
  <c r="AN56" i="1" s="1"/>
  <c r="AP56" i="1" s="1"/>
  <c r="AL1853" i="1"/>
  <c r="AN1853" i="1" s="1"/>
  <c r="AL2221" i="1"/>
  <c r="AN2221" i="1" s="1"/>
  <c r="AL1595" i="1"/>
  <c r="AN1595" i="1" s="1"/>
  <c r="AL2459" i="1"/>
  <c r="AN2459" i="1" s="1"/>
  <c r="AQ2459" i="1" s="1"/>
  <c r="AL1267" i="1"/>
  <c r="AN1267" i="1" s="1"/>
  <c r="AL1512" i="1"/>
  <c r="AN1512" i="1" s="1"/>
  <c r="AL1317" i="1"/>
  <c r="AN1317" i="1" s="1"/>
  <c r="AL1700" i="1"/>
  <c r="AN1700" i="1" s="1"/>
  <c r="AL3072" i="1"/>
  <c r="AN3072" i="1" s="1"/>
  <c r="AG1815" i="1"/>
  <c r="AE1815" i="1"/>
  <c r="AF432" i="1"/>
  <c r="AJ432" i="1" s="1"/>
  <c r="AE432" i="1"/>
  <c r="AG221" i="1"/>
  <c r="AE221" i="1"/>
  <c r="AF2199" i="1"/>
  <c r="AJ2199" i="1" s="1"/>
  <c r="AE2199" i="1"/>
  <c r="AF866" i="1"/>
  <c r="AJ866" i="1" s="1"/>
  <c r="AE866" i="1"/>
  <c r="AF87" i="1"/>
  <c r="AJ87" i="1" s="1"/>
  <c r="AE87" i="1"/>
  <c r="AG3214" i="1"/>
  <c r="AE3214" i="1"/>
  <c r="AG4002" i="1"/>
  <c r="AE4002" i="1"/>
  <c r="AF840" i="1"/>
  <c r="AJ840" i="1" s="1"/>
  <c r="AE840" i="1"/>
  <c r="AL609" i="1"/>
  <c r="AN609" i="1" s="1"/>
  <c r="AL4046" i="1"/>
  <c r="AN4046" i="1" s="1"/>
  <c r="AL3014" i="1"/>
  <c r="AN3014" i="1" s="1"/>
  <c r="AL3104" i="1"/>
  <c r="AN3104" i="1" s="1"/>
  <c r="AQ3104" i="1" s="1"/>
  <c r="AL1590" i="1"/>
  <c r="AN1590" i="1" s="1"/>
  <c r="AT1590" i="1" s="1"/>
  <c r="AU1590" i="1" s="1"/>
  <c r="AL4192" i="1"/>
  <c r="AN4192" i="1" s="1"/>
  <c r="AL297" i="1"/>
  <c r="AN297" i="1" s="1"/>
  <c r="AL421" i="1"/>
  <c r="AN421" i="1" s="1"/>
  <c r="AL1218" i="1"/>
  <c r="AN1218" i="1" s="1"/>
  <c r="AT1218" i="1" s="1"/>
  <c r="AU1218" i="1" s="1"/>
  <c r="AL2654" i="1"/>
  <c r="AN2654" i="1" s="1"/>
  <c r="AL637" i="1"/>
  <c r="AN637" i="1" s="1"/>
  <c r="AL2529" i="1"/>
  <c r="AN2529" i="1" s="1"/>
  <c r="AL3769" i="1"/>
  <c r="AN3769" i="1" s="1"/>
  <c r="AL2431" i="1"/>
  <c r="AN2431" i="1" s="1"/>
  <c r="AL2094" i="1"/>
  <c r="AN2094" i="1" s="1"/>
  <c r="AL1685" i="1"/>
  <c r="AN1685" i="1" s="1"/>
  <c r="AL2694" i="1"/>
  <c r="AN2694" i="1" s="1"/>
  <c r="AT2694" i="1" s="1"/>
  <c r="AU2694" i="1" s="1"/>
  <c r="AL1746" i="1"/>
  <c r="AN1746" i="1" s="1"/>
  <c r="AL320" i="1"/>
  <c r="AN320" i="1" s="1"/>
  <c r="AL2894" i="1"/>
  <c r="AN2894" i="1" s="1"/>
  <c r="AL3996" i="1"/>
  <c r="AN3996" i="1" s="1"/>
  <c r="AT3996" i="1" s="1"/>
  <c r="AU3996" i="1" s="1"/>
  <c r="AL1943" i="1"/>
  <c r="AN1943" i="1" s="1"/>
  <c r="AO1943" i="1" s="1"/>
  <c r="AL1580" i="1"/>
  <c r="AN1580" i="1" s="1"/>
  <c r="AL611" i="1"/>
  <c r="AN611" i="1" s="1"/>
  <c r="AL1492" i="1"/>
  <c r="AN1492" i="1" s="1"/>
  <c r="AO1492" i="1" s="1"/>
  <c r="AL2466" i="1"/>
  <c r="AN2466" i="1" s="1"/>
  <c r="AQ2466" i="1" s="1"/>
  <c r="AL1449" i="1"/>
  <c r="AN1449" i="1" s="1"/>
  <c r="AP1449" i="1" s="1"/>
  <c r="AL1826" i="1"/>
  <c r="AN1826" i="1" s="1"/>
  <c r="AQ1826" i="1" s="1"/>
  <c r="AL4089" i="1"/>
  <c r="AN4089" i="1" s="1"/>
  <c r="AL1166" i="1"/>
  <c r="AN1166" i="1" s="1"/>
  <c r="AQ1166" i="1" s="1"/>
  <c r="AL2048" i="1"/>
  <c r="AN2048" i="1" s="1"/>
  <c r="AQ2048" i="1" s="1"/>
  <c r="AL775" i="1"/>
  <c r="AN775" i="1" s="1"/>
  <c r="AP775" i="1" s="1"/>
  <c r="AL3108" i="1"/>
  <c r="AN3108" i="1" s="1"/>
  <c r="AL4162" i="1"/>
  <c r="AN4162" i="1" s="1"/>
  <c r="AL3765" i="1"/>
  <c r="AN3765" i="1" s="1"/>
  <c r="AL2290" i="1"/>
  <c r="AN2290" i="1" s="1"/>
  <c r="AL962" i="1"/>
  <c r="AN962" i="1" s="1"/>
  <c r="AL1328" i="1"/>
  <c r="AN1328" i="1" s="1"/>
  <c r="AL3576" i="1"/>
  <c r="AN3576" i="1" s="1"/>
  <c r="AL4180" i="1"/>
  <c r="AN4180" i="1" s="1"/>
  <c r="AL785" i="1"/>
  <c r="AN785" i="1" s="1"/>
  <c r="AG827" i="1"/>
  <c r="AE827" i="1"/>
  <c r="AH2035" i="1"/>
  <c r="AK2035" i="1" s="1"/>
  <c r="AE2035" i="1"/>
  <c r="AH22" i="1"/>
  <c r="AK22" i="1" s="1"/>
  <c r="AE22" i="1"/>
  <c r="AH1015" i="1"/>
  <c r="AK1015" i="1" s="1"/>
  <c r="AE1015" i="1"/>
  <c r="AH975" i="1"/>
  <c r="AE975" i="1"/>
  <c r="AL2813" i="1"/>
  <c r="AN2813" i="1" s="1"/>
  <c r="AL900" i="1"/>
  <c r="AN900" i="1" s="1"/>
  <c r="AO900" i="1" s="1"/>
  <c r="AL2117" i="1"/>
  <c r="AN2117" i="1" s="1"/>
  <c r="AH4198" i="1"/>
  <c r="AK4198" i="1" s="1"/>
  <c r="AE4198" i="1"/>
  <c r="AH2637" i="1"/>
  <c r="AK2637" i="1" s="1"/>
  <c r="AE2637" i="1"/>
  <c r="AL1505" i="1"/>
  <c r="AN1505" i="1" s="1"/>
  <c r="AL3049" i="1"/>
  <c r="AN3049" i="1" s="1"/>
  <c r="AL2058" i="1"/>
  <c r="AN2058" i="1" s="1"/>
  <c r="AT2058" i="1" s="1"/>
  <c r="AU2058" i="1" s="1"/>
  <c r="AL2736" i="1"/>
  <c r="AN2736" i="1" s="1"/>
  <c r="AL1035" i="1"/>
  <c r="AN1035" i="1" s="1"/>
  <c r="AL3314" i="1"/>
  <c r="AN3314" i="1" s="1"/>
  <c r="AO3314" i="1" s="1"/>
  <c r="AL63" i="1"/>
  <c r="AN63" i="1" s="1"/>
  <c r="AQ63" i="1" s="1"/>
  <c r="AL1462" i="1"/>
  <c r="AN1462" i="1" s="1"/>
  <c r="AP1462" i="1" s="1"/>
  <c r="AL547" i="1"/>
  <c r="AN547" i="1" s="1"/>
  <c r="AP547" i="1" s="1"/>
  <c r="AL2302" i="1"/>
  <c r="AN2302" i="1" s="1"/>
  <c r="AL4076" i="1"/>
  <c r="AN4076" i="1" s="1"/>
  <c r="AQ4076" i="1" s="1"/>
  <c r="AL3655" i="1"/>
  <c r="AN3655" i="1" s="1"/>
  <c r="AP3655" i="1" s="1"/>
  <c r="AL1058" i="1"/>
  <c r="AN1058" i="1" s="1"/>
  <c r="AQ1058" i="1" s="1"/>
  <c r="AH3380" i="1"/>
  <c r="AK3380" i="1" s="1"/>
  <c r="AE3380" i="1"/>
  <c r="AG1703" i="1"/>
  <c r="AE1703" i="1"/>
  <c r="AG3005" i="1"/>
  <c r="AE3005" i="1"/>
  <c r="AH2008" i="1"/>
  <c r="AK2008" i="1" s="1"/>
  <c r="AE2008" i="1"/>
  <c r="AL2271" i="1"/>
  <c r="AN2271" i="1" s="1"/>
  <c r="AO2271" i="1" s="1"/>
  <c r="AL3867" i="1"/>
  <c r="AN3867" i="1" s="1"/>
  <c r="AT3867" i="1" s="1"/>
  <c r="AU3867" i="1" s="1"/>
  <c r="AL3743" i="1"/>
  <c r="AN3743" i="1" s="1"/>
  <c r="AP3743" i="1" s="1"/>
  <c r="AL2202" i="1"/>
  <c r="AN2202" i="1" s="1"/>
  <c r="AL142" i="1"/>
  <c r="AN142" i="1" s="1"/>
  <c r="AO142" i="1" s="1"/>
  <c r="AL2508" i="1"/>
  <c r="AN2508" i="1" s="1"/>
  <c r="AT2508" i="1" s="1"/>
  <c r="AU2508" i="1" s="1"/>
  <c r="AL1101" i="1"/>
  <c r="AN1101" i="1" s="1"/>
  <c r="AL2481" i="1"/>
  <c r="AN2481" i="1" s="1"/>
  <c r="AL2847" i="1"/>
  <c r="AN2847" i="1" s="1"/>
  <c r="AL1193" i="1"/>
  <c r="AN1193" i="1" s="1"/>
  <c r="AT1193" i="1" s="1"/>
  <c r="AU1193" i="1" s="1"/>
  <c r="AL1930" i="1"/>
  <c r="AN1930" i="1" s="1"/>
  <c r="AL1840" i="1"/>
  <c r="AN1840" i="1" s="1"/>
  <c r="AL545" i="1"/>
  <c r="AN545" i="1" s="1"/>
  <c r="AL2934" i="1"/>
  <c r="AN2934" i="1" s="1"/>
  <c r="AT2934" i="1" s="1"/>
  <c r="AU2934" i="1" s="1"/>
  <c r="AL370" i="1"/>
  <c r="AN370" i="1" s="1"/>
  <c r="AL1447" i="1"/>
  <c r="AN1447" i="1" s="1"/>
  <c r="AO1447" i="1" s="1"/>
  <c r="AL1217" i="1"/>
  <c r="AN1217" i="1" s="1"/>
  <c r="AL816" i="1"/>
  <c r="AN816" i="1" s="1"/>
  <c r="AT816" i="1" s="1"/>
  <c r="AU816" i="1" s="1"/>
  <c r="AL2905" i="1"/>
  <c r="AN2905" i="1" s="1"/>
  <c r="AL4118" i="1"/>
  <c r="AN4118" i="1" s="1"/>
  <c r="AL3129" i="1"/>
  <c r="AN3129" i="1" s="1"/>
  <c r="AL1883" i="1"/>
  <c r="AN1883" i="1" s="1"/>
  <c r="AT1883" i="1" s="1"/>
  <c r="AU1883" i="1" s="1"/>
  <c r="AL3313" i="1"/>
  <c r="AN3313" i="1" s="1"/>
  <c r="AL1998" i="1"/>
  <c r="AN1998" i="1" s="1"/>
  <c r="AL3685" i="1"/>
  <c r="AN3685" i="1" s="1"/>
  <c r="AL2726" i="1"/>
  <c r="AN2726" i="1" s="1"/>
  <c r="AT2726" i="1" s="1"/>
  <c r="AU2726" i="1" s="1"/>
  <c r="AG2800" i="1"/>
  <c r="AE2800" i="1"/>
  <c r="AL3702" i="1"/>
  <c r="AN3702" i="1" s="1"/>
  <c r="AL2855" i="1"/>
  <c r="AN2855" i="1" s="1"/>
  <c r="AT2855" i="1" s="1"/>
  <c r="AU2855" i="1" s="1"/>
  <c r="AL1650" i="1"/>
  <c r="AN1650" i="1" s="1"/>
  <c r="AL3171" i="1"/>
  <c r="AN3171" i="1" s="1"/>
  <c r="AL1434" i="1"/>
  <c r="AN1434" i="1" s="1"/>
  <c r="AL2732" i="1"/>
  <c r="AN2732" i="1" s="1"/>
  <c r="AL2331" i="1"/>
  <c r="AN2331" i="1" s="1"/>
  <c r="AL4080" i="1"/>
  <c r="AN4080" i="1" s="1"/>
  <c r="AL842" i="1"/>
  <c r="AN842" i="1" s="1"/>
  <c r="AL3192" i="1"/>
  <c r="AN3192" i="1" s="1"/>
  <c r="AL3881" i="1"/>
  <c r="AN3881" i="1" s="1"/>
  <c r="AL715" i="1"/>
  <c r="AN715" i="1" s="1"/>
  <c r="AL1745" i="1"/>
  <c r="AN1745" i="1" s="1"/>
  <c r="AL3185" i="1"/>
  <c r="AN3185" i="1" s="1"/>
  <c r="AL777" i="1"/>
  <c r="AN777" i="1" s="1"/>
  <c r="AL1698" i="1"/>
  <c r="AN1698" i="1" s="1"/>
  <c r="AG3835" i="1"/>
  <c r="AE3835" i="1"/>
  <c r="AF3835" i="1"/>
  <c r="AJ3835" i="1" s="1"/>
  <c r="AE46" i="1"/>
  <c r="AF46" i="1"/>
  <c r="AG46" i="1"/>
  <c r="AH46" i="1"/>
  <c r="AL1959" i="1"/>
  <c r="AN1959" i="1" s="1"/>
  <c r="AH1303" i="1"/>
  <c r="AK1303" i="1" s="1"/>
  <c r="AE1303" i="1"/>
  <c r="AG1303" i="1"/>
  <c r="AE3418" i="1"/>
  <c r="AG3418" i="1"/>
  <c r="AI1429" i="1"/>
  <c r="AE1707" i="1"/>
  <c r="AF1707" i="1"/>
  <c r="AJ1707" i="1" s="1"/>
  <c r="AH3832" i="1"/>
  <c r="AK3832" i="1" s="1"/>
  <c r="AE3832" i="1"/>
  <c r="AG3832" i="1"/>
  <c r="AH2717" i="1"/>
  <c r="AK2717" i="1" s="1"/>
  <c r="AE2717" i="1"/>
  <c r="AG2717" i="1"/>
  <c r="AH724" i="1"/>
  <c r="AE724" i="1"/>
  <c r="AG724" i="1"/>
  <c r="AF724" i="1"/>
  <c r="AL129" i="1"/>
  <c r="AN129" i="1" s="1"/>
  <c r="AL4106" i="1"/>
  <c r="AN4106" i="1" s="1"/>
  <c r="AL111" i="1"/>
  <c r="AN111" i="1" s="1"/>
  <c r="AL3958" i="1"/>
  <c r="AN3958" i="1" s="1"/>
  <c r="AL709" i="1"/>
  <c r="AN709" i="1" s="1"/>
  <c r="AL4058" i="1"/>
  <c r="AN4058" i="1" s="1"/>
  <c r="AL1081" i="1"/>
  <c r="AN1081" i="1" s="1"/>
  <c r="AL2602" i="1"/>
  <c r="AN2602" i="1" s="1"/>
  <c r="AL429" i="1"/>
  <c r="AN429" i="1" s="1"/>
  <c r="AL2183" i="1"/>
  <c r="AN2183" i="1" s="1"/>
  <c r="AL4071" i="1"/>
  <c r="AN4071" i="1" s="1"/>
  <c r="AL3863" i="1"/>
  <c r="AN3863" i="1" s="1"/>
  <c r="AL3170" i="1"/>
  <c r="AN3170" i="1" s="1"/>
  <c r="AL3898" i="1"/>
  <c r="AN3898" i="1" s="1"/>
  <c r="AL2617" i="1"/>
  <c r="AN2617" i="1" s="1"/>
  <c r="AL1842" i="1"/>
  <c r="AN1842" i="1" s="1"/>
  <c r="AP1842" i="1" s="1"/>
  <c r="AL686" i="1"/>
  <c r="AN686" i="1" s="1"/>
  <c r="AL1538" i="1"/>
  <c r="AN1538" i="1" s="1"/>
  <c r="AL3318" i="1"/>
  <c r="AN3318" i="1" s="1"/>
  <c r="AL2188" i="1"/>
  <c r="AN2188" i="1" s="1"/>
  <c r="AL1544" i="1"/>
  <c r="AN1544" i="1" s="1"/>
  <c r="AL4151" i="1"/>
  <c r="AN4151" i="1" s="1"/>
  <c r="AL2432" i="1"/>
  <c r="AN2432" i="1" s="1"/>
  <c r="AL3459" i="1"/>
  <c r="AN3459" i="1" s="1"/>
  <c r="AL3483" i="1"/>
  <c r="AN3483" i="1" s="1"/>
  <c r="AL1986" i="1"/>
  <c r="AN1986" i="1" s="1"/>
  <c r="AL1577" i="1"/>
  <c r="AN1577" i="1" s="1"/>
  <c r="AL2797" i="1"/>
  <c r="AN2797" i="1" s="1"/>
  <c r="AL1632" i="1"/>
  <c r="AN1632" i="1" s="1"/>
  <c r="AL3942" i="1"/>
  <c r="AN3942" i="1" s="1"/>
  <c r="AL588" i="1"/>
  <c r="AN588" i="1" s="1"/>
  <c r="AL2702" i="1"/>
  <c r="AN2702" i="1" s="1"/>
  <c r="AL2817" i="1"/>
  <c r="AN2817" i="1" s="1"/>
  <c r="AL3248" i="1"/>
  <c r="AN3248" i="1" s="1"/>
  <c r="AL4017" i="1"/>
  <c r="AN4017" i="1" s="1"/>
  <c r="AL3579" i="1"/>
  <c r="AN3579" i="1" s="1"/>
  <c r="AL3413" i="1"/>
  <c r="AN3413" i="1" s="1"/>
  <c r="AL3265" i="1"/>
  <c r="AN3265" i="1" s="1"/>
  <c r="AP3265" i="1" s="1"/>
  <c r="AL3707" i="1"/>
  <c r="AN3707" i="1" s="1"/>
  <c r="AL1448" i="1"/>
  <c r="AN1448" i="1" s="1"/>
  <c r="AL584" i="1"/>
  <c r="AN584" i="1" s="1"/>
  <c r="AL2382" i="1"/>
  <c r="AN2382" i="1" s="1"/>
  <c r="AL1243" i="1"/>
  <c r="AN1243" i="1" s="1"/>
  <c r="AL787" i="1"/>
  <c r="AN787" i="1" s="1"/>
  <c r="AL1735" i="1"/>
  <c r="AN1735" i="1" s="1"/>
  <c r="AL3100" i="1"/>
  <c r="AN3100" i="1" s="1"/>
  <c r="AL230" i="1"/>
  <c r="AN230" i="1" s="1"/>
  <c r="AL3585" i="1"/>
  <c r="AN3585" i="1" s="1"/>
  <c r="AL3349" i="1"/>
  <c r="AN3349" i="1" s="1"/>
  <c r="AP3349" i="1" s="1"/>
  <c r="AL2815" i="1"/>
  <c r="AN2815" i="1" s="1"/>
  <c r="AL895" i="1"/>
  <c r="AN895" i="1" s="1"/>
  <c r="AL2802" i="1"/>
  <c r="AN2802" i="1" s="1"/>
  <c r="AL1474" i="1"/>
  <c r="AN1474" i="1" s="1"/>
  <c r="AL2344" i="1"/>
  <c r="AN2344" i="1" s="1"/>
  <c r="AL1386" i="1"/>
  <c r="AN1386" i="1" s="1"/>
  <c r="AL3135" i="1"/>
  <c r="AN3135" i="1" s="1"/>
  <c r="AL3568" i="1"/>
  <c r="AN3568" i="1" s="1"/>
  <c r="AP3568" i="1" s="1"/>
  <c r="AL2127" i="1"/>
  <c r="AN2127" i="1" s="1"/>
  <c r="AL244" i="1"/>
  <c r="AN244" i="1" s="1"/>
  <c r="AL1300" i="1"/>
  <c r="AN1300" i="1" s="1"/>
  <c r="AL427" i="1"/>
  <c r="AN427" i="1" s="1"/>
  <c r="AP427" i="1" s="1"/>
  <c r="AL603" i="1"/>
  <c r="AN603" i="1" s="1"/>
  <c r="AL3139" i="1"/>
  <c r="AN3139" i="1" s="1"/>
  <c r="AL275" i="1"/>
  <c r="AN275" i="1" s="1"/>
  <c r="AQ275" i="1" s="1"/>
  <c r="AL657" i="1"/>
  <c r="AN657" i="1" s="1"/>
  <c r="AL254" i="1"/>
  <c r="AN254" i="1" s="1"/>
  <c r="AL3972" i="1"/>
  <c r="AN3972" i="1" s="1"/>
  <c r="AL3833" i="1"/>
  <c r="AN3833" i="1" s="1"/>
  <c r="AL1452" i="1"/>
  <c r="AN1452" i="1" s="1"/>
  <c r="AL3126" i="1"/>
  <c r="AN3126" i="1" s="1"/>
  <c r="AL238" i="1"/>
  <c r="AN238" i="1" s="1"/>
  <c r="AL341" i="1"/>
  <c r="AN341" i="1" s="1"/>
  <c r="AL4144" i="1"/>
  <c r="AN4144" i="1" s="1"/>
  <c r="AL3547" i="1"/>
  <c r="AN3547" i="1" s="1"/>
  <c r="AL3760" i="1"/>
  <c r="AN3760" i="1" s="1"/>
  <c r="AL3824" i="1"/>
  <c r="AN3824" i="1" s="1"/>
  <c r="AL143" i="1"/>
  <c r="AN143" i="1" s="1"/>
  <c r="AL2592" i="1"/>
  <c r="AN2592" i="1" s="1"/>
  <c r="AL3301" i="1"/>
  <c r="AN3301" i="1" s="1"/>
  <c r="AL192" i="1"/>
  <c r="AN192" i="1" s="1"/>
  <c r="AL2502" i="1"/>
  <c r="AN2502" i="1" s="1"/>
  <c r="AL2743" i="1"/>
  <c r="AN2743" i="1" s="1"/>
  <c r="AL3235" i="1"/>
  <c r="AN3235" i="1" s="1"/>
  <c r="AQ3235" i="1" s="1"/>
  <c r="AL2512" i="1"/>
  <c r="AN2512" i="1" s="1"/>
  <c r="AL753" i="1"/>
  <c r="AN753" i="1" s="1"/>
  <c r="AL2987" i="1"/>
  <c r="AN2987" i="1" s="1"/>
  <c r="AL3967" i="1"/>
  <c r="AN3967" i="1" s="1"/>
  <c r="AL2458" i="1"/>
  <c r="AN2458" i="1" s="1"/>
  <c r="AQ2458" i="1" s="1"/>
  <c r="AL3812" i="1"/>
  <c r="AN3812" i="1" s="1"/>
  <c r="AL4026" i="1"/>
  <c r="AN4026" i="1" s="1"/>
  <c r="AL732" i="1"/>
  <c r="AN732" i="1" s="1"/>
  <c r="AL2129" i="1"/>
  <c r="AN2129" i="1" s="1"/>
  <c r="AL1228" i="1"/>
  <c r="AN1228" i="1" s="1"/>
  <c r="AL2029" i="1"/>
  <c r="AN2029" i="1" s="1"/>
  <c r="AL75" i="1"/>
  <c r="AN75" i="1" s="1"/>
  <c r="AL3061" i="1"/>
  <c r="AN3061" i="1" s="1"/>
  <c r="AP3061" i="1" s="1"/>
  <c r="AL2416" i="1"/>
  <c r="AN2416" i="1" s="1"/>
  <c r="AL2037" i="1"/>
  <c r="AN2037" i="1" s="1"/>
  <c r="AL1619" i="1"/>
  <c r="AN1619" i="1" s="1"/>
  <c r="AL1430" i="1"/>
  <c r="AN1430" i="1" s="1"/>
  <c r="AL1014" i="1"/>
  <c r="AN1014" i="1" s="1"/>
  <c r="AL102" i="1"/>
  <c r="AN102" i="1" s="1"/>
  <c r="AQ102" i="1" s="1"/>
  <c r="AL3690" i="1"/>
  <c r="AN3690" i="1" s="1"/>
  <c r="AL1347" i="1"/>
  <c r="AN1347" i="1" s="1"/>
  <c r="AL1568" i="1"/>
  <c r="AN1568" i="1" s="1"/>
  <c r="AL506" i="1"/>
  <c r="AN506" i="1" s="1"/>
  <c r="AL3226" i="1"/>
  <c r="AN3226" i="1" s="1"/>
  <c r="AL569" i="1"/>
  <c r="AN569" i="1" s="1"/>
  <c r="AL3251" i="1"/>
  <c r="AN3251" i="1" s="1"/>
  <c r="AL2939" i="1"/>
  <c r="AN2939" i="1" s="1"/>
  <c r="AL1389" i="1"/>
  <c r="AN1389" i="1" s="1"/>
  <c r="AL2384" i="1"/>
  <c r="AN2384" i="1" s="1"/>
  <c r="AL1402" i="1"/>
  <c r="AN1402" i="1" s="1"/>
  <c r="AT1402" i="1" s="1"/>
  <c r="AU1402" i="1" s="1"/>
  <c r="AL1753" i="1"/>
  <c r="AN1753" i="1" s="1"/>
  <c r="AO1753" i="1" s="1"/>
  <c r="AL3414" i="1"/>
  <c r="AN3414" i="1" s="1"/>
  <c r="AL205" i="1"/>
  <c r="AN205" i="1" s="1"/>
  <c r="AL3096" i="1"/>
  <c r="AN3096" i="1" s="1"/>
  <c r="AL3375" i="1"/>
  <c r="AN3375" i="1" s="1"/>
  <c r="AO3375" i="1" s="1"/>
  <c r="AL1479" i="1"/>
  <c r="AN1479" i="1" s="1"/>
  <c r="AL1091" i="1"/>
  <c r="AN1091" i="1" s="1"/>
  <c r="AL837" i="1"/>
  <c r="AN837" i="1" s="1"/>
  <c r="AL2966" i="1"/>
  <c r="AN2966" i="1" s="1"/>
  <c r="AL2518" i="1"/>
  <c r="AN2518" i="1" s="1"/>
  <c r="AL4174" i="1"/>
  <c r="AN4174" i="1" s="1"/>
  <c r="AT4174" i="1" s="1"/>
  <c r="AU4174" i="1" s="1"/>
  <c r="AL1624" i="1"/>
  <c r="AN1624" i="1" s="1"/>
  <c r="AL475" i="1"/>
  <c r="AN475" i="1" s="1"/>
  <c r="AL3472" i="1"/>
  <c r="AN3472" i="1" s="1"/>
  <c r="AL1257" i="1"/>
  <c r="AN1257" i="1" s="1"/>
  <c r="AL956" i="1"/>
  <c r="AN956" i="1" s="1"/>
  <c r="AL1708" i="1"/>
  <c r="AN1708" i="1" s="1"/>
  <c r="AL148" i="1"/>
  <c r="AN148" i="1" s="1"/>
  <c r="AL3561" i="1"/>
  <c r="AN3561" i="1" s="1"/>
  <c r="AL1396" i="1"/>
  <c r="AN1396" i="1" s="1"/>
  <c r="AL3447" i="1"/>
  <c r="AN3447" i="1" s="1"/>
  <c r="AL2524" i="1"/>
  <c r="AN2524" i="1" s="1"/>
  <c r="AL2427" i="1"/>
  <c r="AN2427" i="1" s="1"/>
  <c r="AL3213" i="1"/>
  <c r="AN3213" i="1" s="1"/>
  <c r="AL890" i="1"/>
  <c r="AN890" i="1" s="1"/>
  <c r="AL2969" i="1"/>
  <c r="AN2969" i="1" s="1"/>
  <c r="AL1132" i="1"/>
  <c r="AN1132" i="1" s="1"/>
  <c r="AL1947" i="1"/>
  <c r="AN1947" i="1" s="1"/>
  <c r="AL352" i="1"/>
  <c r="AN352" i="1" s="1"/>
  <c r="AL1905" i="1"/>
  <c r="AN1905" i="1" s="1"/>
  <c r="AL2277" i="1"/>
  <c r="AN2277" i="1" s="1"/>
  <c r="AL1977" i="1"/>
  <c r="AN1977" i="1" s="1"/>
  <c r="AL970" i="1"/>
  <c r="AN970" i="1" s="1"/>
  <c r="AL2741" i="1"/>
  <c r="AN2741" i="1" s="1"/>
  <c r="AO2741" i="1" s="1"/>
  <c r="AL2744" i="1"/>
  <c r="AN2744" i="1" s="1"/>
  <c r="AL3978" i="1"/>
  <c r="AN3978" i="1" s="1"/>
  <c r="AL290" i="1"/>
  <c r="AN290" i="1" s="1"/>
  <c r="AL1726" i="1"/>
  <c r="AN1726" i="1" s="1"/>
  <c r="AL57" i="1"/>
  <c r="AN57" i="1" s="1"/>
  <c r="AL782" i="1"/>
  <c r="AN782" i="1" s="1"/>
  <c r="AL1212" i="1"/>
  <c r="AN1212" i="1" s="1"/>
  <c r="AL1920" i="1"/>
  <c r="AN1920" i="1" s="1"/>
  <c r="AL2776" i="1"/>
  <c r="AN2776" i="1" s="1"/>
  <c r="AL149" i="1"/>
  <c r="AN149" i="1" s="1"/>
  <c r="AL1503" i="1"/>
  <c r="AN1503" i="1" s="1"/>
  <c r="AL1415" i="1"/>
  <c r="AN1415" i="1" s="1"/>
  <c r="AL2693" i="1"/>
  <c r="AN2693" i="1" s="1"/>
  <c r="AL2896" i="1"/>
  <c r="AN2896" i="1" s="1"/>
  <c r="AL1713" i="1"/>
  <c r="AN1713" i="1" s="1"/>
  <c r="AL20" i="1"/>
  <c r="AN20" i="1" s="1"/>
  <c r="AL2746" i="1"/>
  <c r="AN2746" i="1" s="1"/>
  <c r="AL3051" i="1"/>
  <c r="AN3051" i="1" s="1"/>
  <c r="AL518" i="1"/>
  <c r="AN518" i="1" s="1"/>
  <c r="AP518" i="1" s="1"/>
  <c r="AL206" i="1"/>
  <c r="AN206" i="1" s="1"/>
  <c r="AL2805" i="1"/>
  <c r="AN2805" i="1" s="1"/>
  <c r="AL2166" i="1"/>
  <c r="AN2166" i="1" s="1"/>
  <c r="AL3528" i="1"/>
  <c r="AN3528" i="1" s="1"/>
  <c r="AL3638" i="1"/>
  <c r="AN3638" i="1" s="1"/>
  <c r="AH632" i="1"/>
  <c r="AK632" i="1" s="1"/>
  <c r="AE632" i="1"/>
  <c r="AL3055" i="1"/>
  <c r="AN3055" i="1" s="1"/>
  <c r="AL3156" i="1"/>
  <c r="AN3156" i="1" s="1"/>
  <c r="AG477" i="1"/>
  <c r="AE477" i="1"/>
  <c r="AL1013" i="1"/>
  <c r="AN1013" i="1" s="1"/>
  <c r="AL1340" i="1"/>
  <c r="AN1340" i="1" s="1"/>
  <c r="AH1680" i="1"/>
  <c r="AK1680" i="1" s="1"/>
  <c r="AE1680" i="1"/>
  <c r="AH4211" i="1"/>
  <c r="AK4211" i="1" s="1"/>
  <c r="AE4211" i="1"/>
  <c r="AH486" i="1"/>
  <c r="AK486" i="1" s="1"/>
  <c r="AE486" i="1"/>
  <c r="AL430" i="1"/>
  <c r="AN430" i="1" s="1"/>
  <c r="AL2016" i="1"/>
  <c r="AN2016" i="1" s="1"/>
  <c r="AL2114" i="1"/>
  <c r="AN2114" i="1" s="1"/>
  <c r="AL2676" i="1"/>
  <c r="AN2676" i="1" s="1"/>
  <c r="AL3591" i="1"/>
  <c r="AN3591" i="1" s="1"/>
  <c r="AL355" i="1"/>
  <c r="AN355" i="1" s="1"/>
  <c r="AL1122" i="1"/>
  <c r="AN1122" i="1" s="1"/>
  <c r="AL3503" i="1"/>
  <c r="AN3503" i="1" s="1"/>
  <c r="AL2252" i="1"/>
  <c r="AN2252" i="1" s="1"/>
  <c r="AL2618" i="1"/>
  <c r="AN2618" i="1" s="1"/>
  <c r="AL3711" i="1"/>
  <c r="AN3711" i="1" s="1"/>
  <c r="AL3306" i="1"/>
  <c r="AN3306" i="1" s="1"/>
  <c r="AQ3306" i="1" s="1"/>
  <c r="AL158" i="1"/>
  <c r="AN158" i="1" s="1"/>
  <c r="AQ158" i="1" s="1"/>
  <c r="AL3169" i="1"/>
  <c r="AN3169" i="1" s="1"/>
  <c r="AF4096" i="1"/>
  <c r="AJ4096" i="1" s="1"/>
  <c r="AE4096" i="1"/>
  <c r="AF3911" i="1"/>
  <c r="AJ3911" i="1" s="1"/>
  <c r="AE3911" i="1"/>
  <c r="AH1506" i="1"/>
  <c r="AK1506" i="1" s="1"/>
  <c r="AE1506" i="1"/>
  <c r="AH19" i="1"/>
  <c r="AK19" i="1" s="1"/>
  <c r="AE19" i="1"/>
  <c r="AF3090" i="1"/>
  <c r="AJ3090" i="1" s="1"/>
  <c r="AE3090" i="1"/>
  <c r="AF1676" i="1"/>
  <c r="AJ1676" i="1" s="1"/>
  <c r="AE1676" i="1"/>
  <c r="AH2054" i="1"/>
  <c r="AK2054" i="1" s="1"/>
  <c r="AE2054" i="1"/>
  <c r="AH3939" i="1"/>
  <c r="AK3939" i="1" s="1"/>
  <c r="AE3939" i="1"/>
  <c r="AL1769" i="1"/>
  <c r="AN1769" i="1" s="1"/>
  <c r="AL2447" i="1"/>
  <c r="AN2447" i="1" s="1"/>
  <c r="AT2447" i="1" s="1"/>
  <c r="AU2447" i="1" s="1"/>
  <c r="AL846" i="1"/>
  <c r="AN846" i="1" s="1"/>
  <c r="AP846" i="1" s="1"/>
  <c r="AL1945" i="1"/>
  <c r="AN1945" i="1" s="1"/>
  <c r="AL2580" i="1"/>
  <c r="AN2580" i="1" s="1"/>
  <c r="AF1302" i="1"/>
  <c r="AJ1302" i="1" s="1"/>
  <c r="AE1302" i="1"/>
  <c r="AL784" i="1"/>
  <c r="AN784" i="1" s="1"/>
  <c r="AF1227" i="1"/>
  <c r="AJ1227" i="1" s="1"/>
  <c r="AE1227" i="1"/>
  <c r="AF2001" i="1"/>
  <c r="AJ2001" i="1" s="1"/>
  <c r="AE2001" i="1"/>
  <c r="AG1245" i="1"/>
  <c r="AE1245" i="1"/>
  <c r="AG3734" i="1"/>
  <c r="AE3734" i="1"/>
  <c r="AF2241" i="1"/>
  <c r="AJ2241" i="1" s="1"/>
  <c r="AE2241" i="1"/>
  <c r="AG3663" i="1"/>
  <c r="AE3663" i="1"/>
  <c r="AF3771" i="1"/>
  <c r="AJ3771" i="1" s="1"/>
  <c r="AE3771" i="1"/>
  <c r="AH1692" i="1"/>
  <c r="AK1692" i="1" s="1"/>
  <c r="AE1692" i="1"/>
  <c r="AF1213" i="1"/>
  <c r="AJ1213" i="1" s="1"/>
  <c r="AE1213" i="1"/>
  <c r="AF1514" i="1"/>
  <c r="AJ1514" i="1" s="1"/>
  <c r="AE1514" i="1"/>
  <c r="AG498" i="1"/>
  <c r="AE498" i="1"/>
  <c r="AF2085" i="1"/>
  <c r="AJ2085" i="1" s="1"/>
  <c r="AE2085" i="1"/>
  <c r="AH422" i="1"/>
  <c r="AK422" i="1" s="1"/>
  <c r="AE422" i="1"/>
  <c r="AL1011" i="1"/>
  <c r="AN1011" i="1" s="1"/>
  <c r="AL2433" i="1"/>
  <c r="AN2433" i="1" s="1"/>
  <c r="AL1151" i="1"/>
  <c r="AN1151" i="1" s="1"/>
  <c r="AL2207" i="1"/>
  <c r="AN2207" i="1" s="1"/>
  <c r="AL856" i="1"/>
  <c r="AN856" i="1" s="1"/>
  <c r="AL451" i="1"/>
  <c r="AN451" i="1" s="1"/>
  <c r="AL3588" i="1"/>
  <c r="AN3588" i="1" s="1"/>
  <c r="AL1770" i="1"/>
  <c r="AN1770" i="1" s="1"/>
  <c r="AL1288" i="1"/>
  <c r="AN1288" i="1" s="1"/>
  <c r="AL2539" i="1"/>
  <c r="AN2539" i="1" s="1"/>
  <c r="AL3945" i="1"/>
  <c r="AN3945" i="1" s="1"/>
  <c r="AL817" i="1"/>
  <c r="AN817" i="1" s="1"/>
  <c r="AL3757" i="1"/>
  <c r="AN3757" i="1" s="1"/>
  <c r="AL1268" i="1"/>
  <c r="AN1268" i="1" s="1"/>
  <c r="AL2770" i="1"/>
  <c r="AN2770" i="1" s="1"/>
  <c r="AL1076" i="1"/>
  <c r="AN1076" i="1" s="1"/>
  <c r="AL4051" i="1"/>
  <c r="AN4051" i="1" s="1"/>
  <c r="AL2674" i="1"/>
  <c r="AN2674" i="1" s="1"/>
  <c r="AL3952" i="1"/>
  <c r="AN3952" i="1" s="1"/>
  <c r="AL1795" i="1"/>
  <c r="AN1795" i="1" s="1"/>
  <c r="AL1188" i="1"/>
  <c r="AN1188" i="1" s="1"/>
  <c r="AL3970" i="1"/>
  <c r="AN3970" i="1" s="1"/>
  <c r="AL1933" i="1"/>
  <c r="AN1933" i="1" s="1"/>
  <c r="AL527" i="1"/>
  <c r="AN527" i="1" s="1"/>
  <c r="AL3401" i="1"/>
  <c r="AN3401" i="1" s="1"/>
  <c r="AL3063" i="1"/>
  <c r="AN3063" i="1" s="1"/>
  <c r="AL1747" i="1"/>
  <c r="AN1747" i="1" s="1"/>
  <c r="AL3877" i="1"/>
  <c r="AN3877" i="1" s="1"/>
  <c r="AL499" i="1"/>
  <c r="AN499" i="1" s="1"/>
  <c r="AL2485" i="1"/>
  <c r="AN2485" i="1" s="1"/>
  <c r="AQ2485" i="1" s="1"/>
  <c r="AL4188" i="1"/>
  <c r="AN4188" i="1" s="1"/>
  <c r="AL2026" i="1"/>
  <c r="AN2026" i="1" s="1"/>
  <c r="AL3498" i="1"/>
  <c r="AN3498" i="1" s="1"/>
  <c r="AL1982" i="1"/>
  <c r="AN1982" i="1" s="1"/>
  <c r="AL2294" i="1"/>
  <c r="AN2294" i="1" s="1"/>
  <c r="AL3567" i="1"/>
  <c r="AN3567" i="1" s="1"/>
  <c r="AL1594" i="1"/>
  <c r="AN1594" i="1" s="1"/>
  <c r="AL665" i="1"/>
  <c r="AN665" i="1" s="1"/>
  <c r="AL3175" i="1"/>
  <c r="AN3175" i="1" s="1"/>
  <c r="AL1440" i="1"/>
  <c r="AN1440" i="1" s="1"/>
  <c r="AL55" i="1"/>
  <c r="AN55" i="1" s="1"/>
  <c r="AL3848" i="1"/>
  <c r="AN3848" i="1" s="1"/>
  <c r="AL3890" i="1"/>
  <c r="AN3890" i="1" s="1"/>
  <c r="AL3892" i="1"/>
  <c r="AN3892" i="1" s="1"/>
  <c r="AL2779" i="1"/>
  <c r="AN2779" i="1" s="1"/>
  <c r="AL2059" i="1"/>
  <c r="AN2059" i="1" s="1"/>
  <c r="AL4021" i="1"/>
  <c r="AN4021" i="1" s="1"/>
  <c r="AL1517" i="1"/>
  <c r="AN1517" i="1" s="1"/>
  <c r="AL2393" i="1"/>
  <c r="AN2393" i="1" s="1"/>
  <c r="AL2022" i="1"/>
  <c r="AN2022" i="1" s="1"/>
  <c r="AL2450" i="1"/>
  <c r="AN2450" i="1" s="1"/>
  <c r="AL3608" i="1"/>
  <c r="AN3608" i="1" s="1"/>
  <c r="AH1490" i="1"/>
  <c r="AK1490" i="1" s="1"/>
  <c r="AE1490" i="1"/>
  <c r="AF4189" i="1"/>
  <c r="AJ4189" i="1" s="1"/>
  <c r="AE4189" i="1"/>
  <c r="AL1481" i="1"/>
  <c r="AN1481" i="1" s="1"/>
  <c r="AF201" i="1"/>
  <c r="AJ201" i="1" s="1"/>
  <c r="AE201" i="1"/>
  <c r="AH689" i="1"/>
  <c r="AK689" i="1" s="1"/>
  <c r="AE689" i="1"/>
  <c r="AF1066" i="1"/>
  <c r="AJ1066" i="1" s="1"/>
  <c r="AE1066" i="1"/>
  <c r="AH2482" i="1"/>
  <c r="AK2482" i="1" s="1"/>
  <c r="AE2482" i="1"/>
  <c r="AL2553" i="1"/>
  <c r="AN2553" i="1" s="1"/>
  <c r="AL663" i="1"/>
  <c r="AN663" i="1" s="1"/>
  <c r="AL88" i="1"/>
  <c r="AN88" i="1" s="1"/>
  <c r="AL1110" i="1"/>
  <c r="AN1110" i="1" s="1"/>
  <c r="AQ1110" i="1" s="1"/>
  <c r="AL1059" i="1"/>
  <c r="AN1059" i="1" s="1"/>
  <c r="AL3536" i="1"/>
  <c r="AN3536" i="1" s="1"/>
  <c r="AL3452" i="1"/>
  <c r="AN3452" i="1" s="1"/>
  <c r="AL1796" i="1"/>
  <c r="AN1796" i="1" s="1"/>
  <c r="AL3173" i="1"/>
  <c r="AN3173" i="1" s="1"/>
  <c r="AL3575" i="1"/>
  <c r="AN3575" i="1" s="1"/>
  <c r="AO3575" i="1" s="1"/>
  <c r="AL2989" i="1"/>
  <c r="AN2989" i="1" s="1"/>
  <c r="AL2426" i="1"/>
  <c r="AN2426" i="1" s="1"/>
  <c r="AL2775" i="1"/>
  <c r="AN2775" i="1" s="1"/>
  <c r="AL1466" i="1"/>
  <c r="AN1466" i="1" s="1"/>
  <c r="AO1466" i="1" s="1"/>
  <c r="AL3026" i="1"/>
  <c r="AN3026" i="1" s="1"/>
  <c r="AL2801" i="1"/>
  <c r="AN2801" i="1" s="1"/>
  <c r="AL331" i="1"/>
  <c r="AN331" i="1" s="1"/>
  <c r="AL3000" i="1"/>
  <c r="AN3000" i="1" s="1"/>
  <c r="AL2814" i="1"/>
  <c r="AN2814" i="1" s="1"/>
  <c r="AL1794" i="1"/>
  <c r="AN1794" i="1" s="1"/>
  <c r="AL1847" i="1"/>
  <c r="AN1847" i="1" s="1"/>
  <c r="AL3" i="1"/>
  <c r="AN3" i="1" s="1"/>
  <c r="AL4113" i="1"/>
  <c r="AN4113" i="1" s="1"/>
  <c r="AL1839" i="1"/>
  <c r="AN1839" i="1" s="1"/>
  <c r="AP1839" i="1" s="1"/>
  <c r="AL1312" i="1"/>
  <c r="AN1312" i="1" s="1"/>
  <c r="AL89" i="1"/>
  <c r="AN89" i="1" s="1"/>
  <c r="AL1149" i="1"/>
  <c r="AN1149" i="1" s="1"/>
  <c r="AL2246" i="1"/>
  <c r="AN2246" i="1" s="1"/>
  <c r="AL3882" i="1"/>
  <c r="AN3882" i="1" s="1"/>
  <c r="AL3032" i="1"/>
  <c r="AN3032" i="1" s="1"/>
  <c r="AL1990" i="1"/>
  <c r="AN1990" i="1" s="1"/>
  <c r="AL4215" i="1"/>
  <c r="AN4215" i="1" s="1"/>
  <c r="AL3718" i="1"/>
  <c r="AN3718" i="1" s="1"/>
  <c r="AL1369" i="1"/>
  <c r="AN1369" i="1" s="1"/>
  <c r="AL2296" i="1"/>
  <c r="AN2296" i="1" s="1"/>
  <c r="AL2414" i="1"/>
  <c r="AN2414" i="1" s="1"/>
  <c r="AL2498" i="1"/>
  <c r="AN2498" i="1" s="1"/>
  <c r="AL2528" i="1"/>
  <c r="AN2528" i="1" s="1"/>
  <c r="AL1669" i="1"/>
  <c r="AN1669" i="1" s="1"/>
  <c r="AL773" i="1"/>
  <c r="AN773" i="1" s="1"/>
  <c r="AP773" i="1" s="1"/>
  <c r="AL1291" i="1"/>
  <c r="AN1291" i="1" s="1"/>
  <c r="AP1291" i="1" s="1"/>
  <c r="AL4005" i="1"/>
  <c r="AN4005" i="1" s="1"/>
  <c r="AL197" i="1"/>
  <c r="AN197" i="1" s="1"/>
  <c r="AL476" i="1"/>
  <c r="AN476" i="1" s="1"/>
  <c r="AF534" i="1"/>
  <c r="AJ534" i="1" s="1"/>
  <c r="AE534" i="1"/>
  <c r="AF2812" i="1"/>
  <c r="AJ2812" i="1" s="1"/>
  <c r="AE2812" i="1"/>
  <c r="AL2343" i="1"/>
  <c r="AN2343" i="1" s="1"/>
  <c r="AL1951" i="1"/>
  <c r="AN1951" i="1" s="1"/>
  <c r="AL3856" i="1"/>
  <c r="AN3856" i="1" s="1"/>
  <c r="AL5" i="1"/>
  <c r="AN5" i="1" s="1"/>
  <c r="AF3239" i="1"/>
  <c r="AJ3239" i="1" s="1"/>
  <c r="AE3239" i="1"/>
  <c r="AF376" i="1"/>
  <c r="AJ376" i="1" s="1"/>
  <c r="AE376" i="1"/>
  <c r="AL1125" i="1"/>
  <c r="AN1125" i="1" s="1"/>
  <c r="AF79" i="1"/>
  <c r="AJ79" i="1" s="1"/>
  <c r="AE79" i="1"/>
  <c r="AL4097" i="1"/>
  <c r="AN4097" i="1" s="1"/>
  <c r="AL2374" i="1"/>
  <c r="AN2374" i="1" s="1"/>
  <c r="AL3517" i="1"/>
  <c r="AN3517" i="1" s="1"/>
  <c r="AL337" i="1"/>
  <c r="AN337" i="1" s="1"/>
  <c r="AL4207" i="1"/>
  <c r="AN4207" i="1" s="1"/>
  <c r="AL2067" i="1"/>
  <c r="AN2067" i="1" s="1"/>
  <c r="AL3763" i="1"/>
  <c r="AN3763" i="1" s="1"/>
  <c r="AP3763" i="1" s="1"/>
  <c r="AL2785" i="1"/>
  <c r="AN2785" i="1" s="1"/>
  <c r="AL385" i="1"/>
  <c r="AN385" i="1" s="1"/>
  <c r="AL4011" i="1"/>
  <c r="AN4011" i="1" s="1"/>
  <c r="AL1301" i="1"/>
  <c r="AN1301" i="1" s="1"/>
  <c r="AP1301" i="1" s="1"/>
  <c r="AL2560" i="1"/>
  <c r="AN2560" i="1" s="1"/>
  <c r="AQ2560" i="1" s="1"/>
  <c r="AL1731" i="1"/>
  <c r="AN1731" i="1" s="1"/>
  <c r="AL1983" i="1"/>
  <c r="AN1983" i="1" s="1"/>
  <c r="AL2441" i="1"/>
  <c r="AN2441" i="1" s="1"/>
  <c r="AP2441" i="1" s="1"/>
  <c r="AL1779" i="1"/>
  <c r="AN1779" i="1" s="1"/>
  <c r="AL228" i="1"/>
  <c r="AN228" i="1" s="1"/>
  <c r="AL832" i="1"/>
  <c r="AN832" i="1" s="1"/>
  <c r="AP832" i="1" s="1"/>
  <c r="AL854" i="1"/>
  <c r="AN854" i="1" s="1"/>
  <c r="AP854" i="1" s="1"/>
  <c r="AL624" i="1"/>
  <c r="AN624" i="1" s="1"/>
  <c r="AP624" i="1" s="1"/>
  <c r="AL3283" i="1"/>
  <c r="AN3283" i="1" s="1"/>
  <c r="AL1636" i="1"/>
  <c r="AN1636" i="1" s="1"/>
  <c r="AL682" i="1"/>
  <c r="AN682" i="1" s="1"/>
  <c r="AL328" i="1"/>
  <c r="AN328" i="1" s="1"/>
  <c r="AL1214" i="1"/>
  <c r="AN1214" i="1" s="1"/>
  <c r="AL1392" i="1"/>
  <c r="AN1392" i="1" s="1"/>
  <c r="AL3182" i="1"/>
  <c r="AN3182" i="1" s="1"/>
  <c r="AQ3182" i="1" s="1"/>
  <c r="AL3704" i="1"/>
  <c r="AN3704" i="1" s="1"/>
  <c r="AL783" i="1"/>
  <c r="AN783" i="1" s="1"/>
  <c r="AL3042" i="1"/>
  <c r="AN3042" i="1" s="1"/>
  <c r="AP3042" i="1" s="1"/>
  <c r="AL2126" i="1"/>
  <c r="AN2126" i="1" s="1"/>
  <c r="AL3043" i="1"/>
  <c r="AN3043" i="1" s="1"/>
  <c r="AP3043" i="1" s="1"/>
  <c r="AL644" i="1"/>
  <c r="AN644" i="1" s="1"/>
  <c r="AL2705" i="1"/>
  <c r="AN2705" i="1" s="1"/>
  <c r="AL688" i="1"/>
  <c r="AN688" i="1" s="1"/>
  <c r="AP688" i="1" s="1"/>
  <c r="AL2537" i="1"/>
  <c r="AN2537" i="1" s="1"/>
  <c r="AL627" i="1"/>
  <c r="AN627" i="1" s="1"/>
  <c r="AL3912" i="1"/>
  <c r="AN3912" i="1" s="1"/>
  <c r="AP3912" i="1" s="1"/>
  <c r="AL2810" i="1"/>
  <c r="AN2810" i="1" s="1"/>
  <c r="AP2810" i="1" s="1"/>
  <c r="AL3153" i="1"/>
  <c r="AN3153" i="1" s="1"/>
  <c r="AL1280" i="1"/>
  <c r="AN1280" i="1" s="1"/>
  <c r="AO1280" i="1" s="1"/>
  <c r="AL1654" i="1"/>
  <c r="AN1654" i="1" s="1"/>
  <c r="AL2227" i="1"/>
  <c r="AN2227" i="1" s="1"/>
  <c r="AL3481" i="1"/>
  <c r="AN3481" i="1" s="1"/>
  <c r="AQ3481" i="1" s="1"/>
  <c r="AL1168" i="1"/>
  <c r="AN1168" i="1" s="1"/>
  <c r="AL4140" i="1"/>
  <c r="AN4140" i="1" s="1"/>
  <c r="AL2675" i="1"/>
  <c r="AN2675" i="1" s="1"/>
  <c r="AL140" i="1"/>
  <c r="AN140" i="1" s="1"/>
  <c r="AL3899" i="1"/>
  <c r="AN3899" i="1" s="1"/>
  <c r="AL1616" i="1"/>
  <c r="AN1616" i="1" s="1"/>
  <c r="AL3133" i="1"/>
  <c r="AN3133" i="1" s="1"/>
  <c r="AL453" i="1"/>
  <c r="AN453" i="1" s="1"/>
  <c r="AL3852" i="1"/>
  <c r="AN3852" i="1" s="1"/>
  <c r="AL3582" i="1"/>
  <c r="AN3582" i="1" s="1"/>
  <c r="AT3582" i="1" s="1"/>
  <c r="AU3582" i="1" s="1"/>
  <c r="AL567" i="1"/>
  <c r="AN567" i="1" s="1"/>
  <c r="AL3957" i="1"/>
  <c r="AN3957" i="1" s="1"/>
  <c r="AP3957" i="1" s="1"/>
  <c r="AL3672" i="1"/>
  <c r="AN3672" i="1" s="1"/>
  <c r="AL1722" i="1"/>
  <c r="AN1722" i="1" s="1"/>
  <c r="AL3804" i="1"/>
  <c r="AN3804" i="1" s="1"/>
  <c r="AQ3804" i="1" s="1"/>
  <c r="AL3489" i="1"/>
  <c r="AN3489" i="1" s="1"/>
  <c r="AP3489" i="1" s="1"/>
  <c r="AL1230" i="1"/>
  <c r="AN1230" i="1" s="1"/>
  <c r="AQ1230" i="1" s="1"/>
  <c r="AL3688" i="1"/>
  <c r="AN3688" i="1" s="1"/>
  <c r="AL1095" i="1"/>
  <c r="AN1095" i="1" s="1"/>
  <c r="AP1095" i="1" s="1"/>
  <c r="AL3187" i="1"/>
  <c r="AN3187" i="1" s="1"/>
  <c r="AL3630" i="1"/>
  <c r="AN3630" i="1" s="1"/>
  <c r="AL634" i="1"/>
  <c r="AN634" i="1" s="1"/>
  <c r="AL76" i="1"/>
  <c r="AN76" i="1" s="1"/>
  <c r="AL2350" i="1"/>
  <c r="AN2350" i="1" s="1"/>
  <c r="AL1135" i="1"/>
  <c r="AN1135" i="1" s="1"/>
  <c r="AL253" i="1"/>
  <c r="AN253" i="1" s="1"/>
  <c r="AP253" i="1" s="1"/>
  <c r="AL2738" i="1"/>
  <c r="AN2738" i="1" s="1"/>
  <c r="AQ2738" i="1" s="1"/>
  <c r="AL2385" i="1"/>
  <c r="AN2385" i="1" s="1"/>
  <c r="AL2713" i="1"/>
  <c r="AN2713" i="1" s="1"/>
  <c r="AL3680" i="1"/>
  <c r="AN3680" i="1" s="1"/>
  <c r="AL3515" i="1"/>
  <c r="AN3515" i="1" s="1"/>
  <c r="AL2448" i="1"/>
  <c r="AN2448" i="1" s="1"/>
  <c r="AQ2448" i="1" s="1"/>
  <c r="AJ676" i="1"/>
  <c r="AI676" i="1"/>
  <c r="AF1136" i="1"/>
  <c r="AJ1136" i="1" s="1"/>
  <c r="AE1136" i="1"/>
  <c r="AE1038" i="1"/>
  <c r="AH1038" i="1"/>
  <c r="AG1038" i="1"/>
  <c r="AF1038" i="1"/>
  <c r="AQ4173" i="1"/>
  <c r="AP4173" i="1"/>
  <c r="AE2766" i="1"/>
  <c r="AG2766" i="1"/>
  <c r="AH2766" i="1"/>
  <c r="AF2766" i="1"/>
  <c r="AE195" i="1"/>
  <c r="AH195" i="1"/>
  <c r="AK195" i="1" s="1"/>
  <c r="AJ3458" i="1"/>
  <c r="AI3458" i="1"/>
  <c r="AH3426" i="1"/>
  <c r="AK3426" i="1" s="1"/>
  <c r="AE3426" i="1"/>
  <c r="AG3426" i="1"/>
  <c r="AE2131" i="1"/>
  <c r="AH2131" i="1"/>
  <c r="AG2131" i="1"/>
  <c r="AF2131" i="1"/>
  <c r="AE3031" i="1"/>
  <c r="AG3031" i="1"/>
  <c r="AF3031" i="1"/>
  <c r="AH3031" i="1"/>
  <c r="AK1664" i="1"/>
  <c r="AS1664" i="1"/>
  <c r="AK731" i="1"/>
  <c r="AS731" i="1"/>
  <c r="AE504" i="1"/>
  <c r="AH504" i="1"/>
  <c r="AG504" i="1"/>
  <c r="AF504" i="1"/>
  <c r="AG3714" i="1"/>
  <c r="AE3714" i="1"/>
  <c r="AF3714" i="1"/>
  <c r="AJ3714" i="1" s="1"/>
  <c r="AF3013" i="1"/>
  <c r="AE3013" i="1"/>
  <c r="AG2582" i="1"/>
  <c r="AE2582" i="1"/>
  <c r="AF2582" i="1"/>
  <c r="AJ2582" i="1" s="1"/>
  <c r="AL131" i="1"/>
  <c r="AN131" i="1" s="1"/>
  <c r="AL747" i="1"/>
  <c r="AN747" i="1" s="1"/>
  <c r="AT747" i="1" s="1"/>
  <c r="AU747" i="1" s="1"/>
  <c r="AL2019" i="1"/>
  <c r="AN2019" i="1" s="1"/>
  <c r="AL2535" i="1"/>
  <c r="AN2535" i="1" s="1"/>
  <c r="AL2725" i="1"/>
  <c r="AN2725" i="1" s="1"/>
  <c r="AL893" i="1"/>
  <c r="AN893" i="1" s="1"/>
  <c r="AL3180" i="1"/>
  <c r="AN3180" i="1" s="1"/>
  <c r="AL1030" i="1"/>
  <c r="AN1030" i="1" s="1"/>
  <c r="AL2140" i="1"/>
  <c r="AN2140" i="1" s="1"/>
  <c r="AL250" i="1"/>
  <c r="AN250" i="1" s="1"/>
  <c r="AP250" i="1" s="1"/>
  <c r="AL345" i="1"/>
  <c r="AN345" i="1" s="1"/>
  <c r="AL3671" i="1"/>
  <c r="AN3671" i="1" s="1"/>
  <c r="AL3628" i="1"/>
  <c r="AN3628" i="1" s="1"/>
  <c r="AL3502" i="1"/>
  <c r="AN3502" i="1" s="1"/>
  <c r="AL641" i="1"/>
  <c r="AN641" i="1" s="1"/>
  <c r="AL2300" i="1"/>
  <c r="AN2300" i="1" s="1"/>
  <c r="AL4170" i="1"/>
  <c r="AN4170" i="1" s="1"/>
  <c r="AL2128" i="1"/>
  <c r="AN2128" i="1" s="1"/>
  <c r="AL1358" i="1"/>
  <c r="AN1358" i="1" s="1"/>
  <c r="AL2703" i="1"/>
  <c r="AN2703" i="1" s="1"/>
  <c r="AL685" i="1"/>
  <c r="AN685" i="1" s="1"/>
  <c r="AL1050" i="1"/>
  <c r="AN1050" i="1" s="1"/>
  <c r="AL4141" i="1"/>
  <c r="AN4141" i="1" s="1"/>
  <c r="AL2541" i="1"/>
  <c r="AN2541" i="1" s="1"/>
  <c r="AL2297" i="1"/>
  <c r="AN2297" i="1" s="1"/>
  <c r="AL1438" i="1"/>
  <c r="AN1438" i="1" s="1"/>
  <c r="AL4145" i="1"/>
  <c r="AN4145" i="1" s="1"/>
  <c r="AL128" i="1"/>
  <c r="AN128" i="1" s="1"/>
  <c r="AQ128" i="1" s="1"/>
  <c r="AL2130" i="1"/>
  <c r="AN2130" i="1" s="1"/>
  <c r="AL1806" i="1"/>
  <c r="AN1806" i="1" s="1"/>
  <c r="AL882" i="1"/>
  <c r="AN882" i="1" s="1"/>
  <c r="AL528" i="1"/>
  <c r="AN528" i="1" s="1"/>
  <c r="AQ528" i="1" s="1"/>
  <c r="AL2322" i="1"/>
  <c r="AN2322" i="1" s="1"/>
  <c r="AL2031" i="1"/>
  <c r="AN2031" i="1" s="1"/>
  <c r="AL968" i="1"/>
  <c r="AN968" i="1" s="1"/>
  <c r="AL1384" i="1"/>
  <c r="AN1384" i="1" s="1"/>
  <c r="AL3796" i="1"/>
  <c r="AN3796" i="1" s="1"/>
  <c r="AL1608" i="1"/>
  <c r="AN1608" i="1" s="1"/>
  <c r="AL2159" i="1"/>
  <c r="AN2159" i="1" s="1"/>
  <c r="AP2159" i="1" s="1"/>
  <c r="AL4041" i="1"/>
  <c r="AN4041" i="1" s="1"/>
  <c r="AL1017" i="1"/>
  <c r="AN1017" i="1" s="1"/>
  <c r="AL1477" i="1"/>
  <c r="AN1477" i="1" s="1"/>
  <c r="AL2789" i="1"/>
  <c r="AN2789" i="1" s="1"/>
  <c r="AL2422" i="1"/>
  <c r="AN2422" i="1" s="1"/>
  <c r="AL2684" i="1"/>
  <c r="AN2684" i="1" s="1"/>
  <c r="AL2457" i="1"/>
  <c r="AN2457" i="1" s="1"/>
  <c r="AL1729" i="1"/>
  <c r="AN1729" i="1" s="1"/>
  <c r="AL940" i="1"/>
  <c r="AN940" i="1" s="1"/>
  <c r="AL3904" i="1"/>
  <c r="AN3904" i="1" s="1"/>
  <c r="AL492" i="1"/>
  <c r="AN492" i="1" s="1"/>
  <c r="AL4018" i="1"/>
  <c r="AN4018" i="1" s="1"/>
  <c r="AL3444" i="1"/>
  <c r="AN3444" i="1" s="1"/>
  <c r="AL1556" i="1"/>
  <c r="AN1556" i="1" s="1"/>
  <c r="AL4036" i="1"/>
  <c r="AN4036" i="1" s="1"/>
  <c r="AQ4036" i="1" s="1"/>
  <c r="AL1582" i="1"/>
  <c r="AN1582" i="1" s="1"/>
  <c r="AL3611" i="1"/>
  <c r="AN3611" i="1" s="1"/>
  <c r="AL1886" i="1"/>
  <c r="AN1886" i="1" s="1"/>
  <c r="AL1872" i="1"/>
  <c r="AN1872" i="1" s="1"/>
  <c r="AL4218" i="1"/>
  <c r="AN4218" i="1" s="1"/>
  <c r="AL971" i="1"/>
  <c r="AN971" i="1" s="1"/>
  <c r="AL70" i="1"/>
  <c r="AN70" i="1" s="1"/>
  <c r="AL1652" i="1"/>
  <c r="AN1652" i="1" s="1"/>
  <c r="AL751" i="1"/>
  <c r="AN751" i="1" s="1"/>
  <c r="AL3386" i="1"/>
  <c r="AN3386" i="1" s="1"/>
  <c r="AL2141" i="1"/>
  <c r="AN2141" i="1" s="1"/>
  <c r="AL3992" i="1"/>
  <c r="AN3992" i="1" s="1"/>
  <c r="AL3392" i="1"/>
  <c r="AN3392" i="1" s="1"/>
  <c r="AL2119" i="1"/>
  <c r="AN2119" i="1" s="1"/>
  <c r="AL1064" i="1"/>
  <c r="AN1064" i="1" s="1"/>
  <c r="AL3204" i="1"/>
  <c r="AN3204" i="1" s="1"/>
  <c r="AL3676" i="1"/>
  <c r="AN3676" i="1" s="1"/>
  <c r="AL2970" i="1"/>
  <c r="AN2970" i="1" s="1"/>
  <c r="AL2930" i="1"/>
  <c r="AN2930" i="1" s="1"/>
  <c r="AL3200" i="1"/>
  <c r="AN3200" i="1" s="1"/>
  <c r="AL1086" i="1"/>
  <c r="AN1086" i="1" s="1"/>
  <c r="AL2692" i="1"/>
  <c r="AN2692" i="1" s="1"/>
  <c r="AL998" i="1"/>
  <c r="AN998" i="1" s="1"/>
  <c r="AL2193" i="1"/>
  <c r="AN2193" i="1" s="1"/>
  <c r="AL382" i="1"/>
  <c r="AN382" i="1" s="1"/>
  <c r="AL2454" i="1"/>
  <c r="AN2454" i="1" s="1"/>
  <c r="AL3437" i="1"/>
  <c r="AN3437" i="1" s="1"/>
  <c r="AL996" i="1"/>
  <c r="AN996" i="1" s="1"/>
  <c r="AL185" i="1"/>
  <c r="AN185" i="1" s="1"/>
  <c r="AL1363" i="1"/>
  <c r="AN1363" i="1" s="1"/>
  <c r="AL2949" i="1"/>
  <c r="AN2949" i="1" s="1"/>
  <c r="AL1099" i="1"/>
  <c r="AN1099" i="1" s="1"/>
  <c r="AL2170" i="1"/>
  <c r="AN2170" i="1" s="1"/>
  <c r="AL4154" i="1"/>
  <c r="AN4154" i="1" s="1"/>
  <c r="AL3545" i="1"/>
  <c r="AN3545" i="1" s="1"/>
  <c r="AL3523" i="1"/>
  <c r="AN3523" i="1" s="1"/>
  <c r="AQ3523" i="1" s="1"/>
  <c r="AL2578" i="1"/>
  <c r="AN2578" i="1" s="1"/>
  <c r="AL1393" i="1"/>
  <c r="AN1393" i="1" s="1"/>
  <c r="AL2274" i="1"/>
  <c r="AN2274" i="1" s="1"/>
  <c r="AL1315" i="1"/>
  <c r="AN1315" i="1" s="1"/>
  <c r="AL1827" i="1"/>
  <c r="AN1827" i="1" s="1"/>
  <c r="AL1940" i="1"/>
  <c r="AN1940" i="1" s="1"/>
  <c r="AL2032" i="1"/>
  <c r="AN2032" i="1" s="1"/>
  <c r="AL932" i="1"/>
  <c r="AN932" i="1" s="1"/>
  <c r="AP932" i="1" s="1"/>
  <c r="AL586" i="1"/>
  <c r="AN586" i="1" s="1"/>
  <c r="AL497" i="1"/>
  <c r="AN497" i="1" s="1"/>
  <c r="AL3633" i="1"/>
  <c r="AN3633" i="1" s="1"/>
  <c r="AL1588" i="1"/>
  <c r="AN1588" i="1" s="1"/>
  <c r="AP1588" i="1" s="1"/>
  <c r="AL261" i="1"/>
  <c r="AN261" i="1" s="1"/>
  <c r="AQ261" i="1" s="1"/>
  <c r="AL2242" i="1"/>
  <c r="AN2242" i="1" s="1"/>
  <c r="AL4126" i="1"/>
  <c r="AN4126" i="1" s="1"/>
  <c r="AL2123" i="1"/>
  <c r="AN2123" i="1" s="1"/>
  <c r="AL505" i="1"/>
  <c r="AN505" i="1" s="1"/>
  <c r="AP505" i="1" s="1"/>
  <c r="AL413" i="1"/>
  <c r="AN413" i="1" s="1"/>
  <c r="AL2673" i="1"/>
  <c r="AN2673" i="1" s="1"/>
  <c r="AL284" i="1"/>
  <c r="AN284" i="1" s="1"/>
  <c r="AL3371" i="1"/>
  <c r="AN3371" i="1" s="1"/>
  <c r="AP3371" i="1" s="1"/>
  <c r="AL550" i="1"/>
  <c r="AN550" i="1" s="1"/>
  <c r="AL2848" i="1"/>
  <c r="AN2848" i="1" s="1"/>
  <c r="AL3697" i="1"/>
  <c r="AN3697" i="1" s="1"/>
  <c r="AL463" i="1"/>
  <c r="AN463" i="1" s="1"/>
  <c r="AP463" i="1" s="1"/>
  <c r="AL112" i="1"/>
  <c r="AN112" i="1" s="1"/>
  <c r="AL3403" i="1"/>
  <c r="AN3403" i="1" s="1"/>
  <c r="AL1641" i="1"/>
  <c r="AN1641" i="1" s="1"/>
  <c r="AL2489" i="1"/>
  <c r="AN2489" i="1" s="1"/>
  <c r="AP2489" i="1" s="1"/>
  <c r="AL2313" i="1"/>
  <c r="AN2313" i="1" s="1"/>
  <c r="AL3455" i="1"/>
  <c r="AN3455" i="1" s="1"/>
  <c r="AL1961" i="1"/>
  <c r="AN1961" i="1" s="1"/>
  <c r="AL316" i="1"/>
  <c r="AN316" i="1" s="1"/>
  <c r="AQ316" i="1" s="1"/>
  <c r="AL1381" i="1"/>
  <c r="AN1381" i="1" s="1"/>
  <c r="AL916" i="1"/>
  <c r="AN916" i="1" s="1"/>
  <c r="AL2563" i="1"/>
  <c r="AN2563" i="1" s="1"/>
  <c r="AL2397" i="1"/>
  <c r="AN2397" i="1" s="1"/>
  <c r="AP2397" i="1" s="1"/>
  <c r="AL239" i="1"/>
  <c r="AN239" i="1" s="1"/>
  <c r="AL687" i="1"/>
  <c r="AN687" i="1" s="1"/>
  <c r="AL1565" i="1"/>
  <c r="AN1565" i="1" s="1"/>
  <c r="AL452" i="1"/>
  <c r="AN452" i="1" s="1"/>
  <c r="AQ452" i="1" s="1"/>
  <c r="AL1048" i="1"/>
  <c r="AN1048" i="1" s="1"/>
  <c r="AL728" i="1"/>
  <c r="AN728" i="1" s="1"/>
  <c r="AL3037" i="1"/>
  <c r="AN3037" i="1" s="1"/>
  <c r="AL3667" i="1"/>
  <c r="AN3667" i="1" s="1"/>
  <c r="AP3667" i="1" s="1"/>
  <c r="AL3400" i="1"/>
  <c r="AN3400" i="1" s="1"/>
  <c r="AL1919" i="1"/>
  <c r="AN1919" i="1" s="1"/>
  <c r="AL282" i="1"/>
  <c r="AN282" i="1" s="1"/>
  <c r="AL1118" i="1"/>
  <c r="AN1118" i="1" s="1"/>
  <c r="AQ1118" i="1" s="1"/>
  <c r="AL950" i="1"/>
  <c r="AN950" i="1" s="1"/>
  <c r="AL24" i="1"/>
  <c r="AN24" i="1" s="1"/>
  <c r="AL2588" i="1"/>
  <c r="AN2588" i="1" s="1"/>
  <c r="AL3831" i="1"/>
  <c r="AN3831" i="1" s="1"/>
  <c r="AQ3831" i="1" s="1"/>
  <c r="AL1555" i="1"/>
  <c r="AN1555" i="1" s="1"/>
  <c r="AL969" i="1"/>
  <c r="AN969" i="1" s="1"/>
  <c r="AL1117" i="1"/>
  <c r="AN1117" i="1" s="1"/>
  <c r="AL767" i="1"/>
  <c r="AN767" i="1" s="1"/>
  <c r="AQ767" i="1" s="1"/>
  <c r="AL734" i="1"/>
  <c r="AN734" i="1" s="1"/>
  <c r="AL2974" i="1"/>
  <c r="AN2974" i="1" s="1"/>
  <c r="AL4195" i="1"/>
  <c r="AN4195" i="1" s="1"/>
  <c r="AL252" i="1"/>
  <c r="AN252" i="1" s="1"/>
  <c r="AP252" i="1" s="1"/>
  <c r="AL1137" i="1"/>
  <c r="AN1137" i="1" s="1"/>
  <c r="AL1351" i="1"/>
  <c r="AN1351" i="1" s="1"/>
  <c r="AL3247" i="1"/>
  <c r="AN3247" i="1" s="1"/>
  <c r="AP3247" i="1" s="1"/>
  <c r="AL2875" i="1"/>
  <c r="AN2875" i="1" s="1"/>
  <c r="AQ2875" i="1" s="1"/>
  <c r="AL3539" i="1"/>
  <c r="AN3539" i="1" s="1"/>
  <c r="AL3649" i="1"/>
  <c r="AN3649" i="1" s="1"/>
  <c r="AL3202" i="1"/>
  <c r="AN3202" i="1" s="1"/>
  <c r="AL2940" i="1"/>
  <c r="AN2940" i="1" s="1"/>
  <c r="AP2940" i="1" s="1"/>
  <c r="AL85" i="1"/>
  <c r="AN85" i="1" s="1"/>
  <c r="AL3840" i="1"/>
  <c r="AN3840" i="1" s="1"/>
  <c r="AL3826" i="1"/>
  <c r="AN3826" i="1" s="1"/>
  <c r="AL2219" i="1"/>
  <c r="AN2219" i="1" s="1"/>
  <c r="AQ2219" i="1" s="1"/>
  <c r="AL1909" i="1"/>
  <c r="AN1909" i="1" s="1"/>
  <c r="AL3716" i="1"/>
  <c r="AN3716" i="1" s="1"/>
  <c r="AL515" i="1"/>
  <c r="AN515" i="1" s="1"/>
  <c r="AL1371" i="1"/>
  <c r="AN1371" i="1" s="1"/>
  <c r="AP1371" i="1" s="1"/>
  <c r="AL4070" i="1"/>
  <c r="AN4070" i="1" s="1"/>
  <c r="AL3107" i="1"/>
  <c r="AN3107" i="1" s="1"/>
  <c r="AL2020" i="1"/>
  <c r="AN2020" i="1" s="1"/>
  <c r="AH643" i="1"/>
  <c r="AK643" i="1" s="1"/>
  <c r="AE643" i="1"/>
  <c r="AG1984" i="1"/>
  <c r="AE1984" i="1"/>
  <c r="AG13" i="1"/>
  <c r="AE13" i="1"/>
  <c r="AL2583" i="1"/>
  <c r="AN2583" i="1" s="1"/>
  <c r="AL2151" i="1"/>
  <c r="AN2151" i="1" s="1"/>
  <c r="AG3412" i="1"/>
  <c r="AE3412" i="1"/>
  <c r="AH3748" i="1"/>
  <c r="AK3748" i="1" s="1"/>
  <c r="AE3748" i="1"/>
  <c r="AF313" i="1"/>
  <c r="AJ313" i="1" s="1"/>
  <c r="AE313" i="1"/>
  <c r="AH2380" i="1"/>
  <c r="AK2380" i="1" s="1"/>
  <c r="AE2380" i="1"/>
  <c r="AL1398" i="1"/>
  <c r="AN1398" i="1" s="1"/>
  <c r="AH172" i="1"/>
  <c r="AK172" i="1" s="1"/>
  <c r="AE172" i="1"/>
  <c r="AF1914" i="1"/>
  <c r="AJ1914" i="1" s="1"/>
  <c r="AE1914" i="1"/>
  <c r="AL1879" i="1"/>
  <c r="AN1879" i="1" s="1"/>
  <c r="AL3339" i="1"/>
  <c r="AN3339" i="1" s="1"/>
  <c r="AL1400" i="1"/>
  <c r="AN1400" i="1" s="1"/>
  <c r="AL469" i="1"/>
  <c r="AN469" i="1" s="1"/>
  <c r="AL3058" i="1"/>
  <c r="AN3058" i="1" s="1"/>
  <c r="AL3048" i="1"/>
  <c r="AN3048" i="1" s="1"/>
  <c r="AL3331" i="1"/>
  <c r="AN3331" i="1" s="1"/>
  <c r="AP3331" i="1" s="1"/>
  <c r="AL1034" i="1"/>
  <c r="AN1034" i="1" s="1"/>
  <c r="AQ1034" i="1" s="1"/>
  <c r="AL3388" i="1"/>
  <c r="AN3388" i="1" s="1"/>
  <c r="AL3766" i="1"/>
  <c r="AN3766" i="1" s="1"/>
  <c r="AL2925" i="1"/>
  <c r="AN2925" i="1" s="1"/>
  <c r="AL3969" i="1"/>
  <c r="AN3969" i="1" s="1"/>
  <c r="AL2460" i="1"/>
  <c r="AN2460" i="1" s="1"/>
  <c r="AL3303" i="1"/>
  <c r="AN3303" i="1" s="1"/>
  <c r="AF3007" i="1"/>
  <c r="AJ3007" i="1" s="1"/>
  <c r="AE3007" i="1"/>
  <c r="AF2604" i="1"/>
  <c r="AJ2604" i="1" s="1"/>
  <c r="AE2604" i="1"/>
  <c r="AG1236" i="1"/>
  <c r="AE1236" i="1"/>
  <c r="AH1161" i="1"/>
  <c r="AK1161" i="1" s="1"/>
  <c r="AE1161" i="1"/>
  <c r="AG184" i="1"/>
  <c r="AE184" i="1"/>
  <c r="AH31" i="1"/>
  <c r="AK31" i="1" s="1"/>
  <c r="AE31" i="1"/>
  <c r="AH4007" i="1"/>
  <c r="AK4007" i="1" s="1"/>
  <c r="AE4007" i="1"/>
  <c r="AL2410" i="1"/>
  <c r="AN2410" i="1" s="1"/>
  <c r="AL1180" i="1"/>
  <c r="AN1180" i="1" s="1"/>
  <c r="AL2220" i="1"/>
  <c r="AN2220" i="1" s="1"/>
  <c r="AP2220" i="1" s="1"/>
  <c r="AL3012" i="1"/>
  <c r="AN3012" i="1" s="1"/>
  <c r="AQ3012" i="1" s="1"/>
  <c r="AH1200" i="1"/>
  <c r="AK1200" i="1" s="1"/>
  <c r="AE1200" i="1"/>
  <c r="AH3947" i="1"/>
  <c r="AE3947" i="1"/>
  <c r="AL3315" i="1"/>
  <c r="AN3315" i="1" s="1"/>
  <c r="AH3699" i="1"/>
  <c r="AK3699" i="1" s="1"/>
  <c r="AE3699" i="1"/>
  <c r="AG1876" i="1"/>
  <c r="AE1876" i="1"/>
  <c r="AF935" i="1"/>
  <c r="AJ935" i="1" s="1"/>
  <c r="AE935" i="1"/>
  <c r="AH1426" i="1"/>
  <c r="AK1426" i="1" s="1"/>
  <c r="AE1426" i="1"/>
  <c r="AH3278" i="1"/>
  <c r="AE3278" i="1"/>
  <c r="AG1880" i="1"/>
  <c r="AE1880" i="1"/>
  <c r="AH3920" i="1"/>
  <c r="AE3920" i="1"/>
  <c r="AF3081" i="1"/>
  <c r="AJ3081" i="1" s="1"/>
  <c r="AE3081" i="1"/>
  <c r="AL3285" i="1"/>
  <c r="AN3285" i="1" s="1"/>
  <c r="AL3196" i="1"/>
  <c r="AN3196" i="1" s="1"/>
  <c r="AL431" i="1"/>
  <c r="AN431" i="1" s="1"/>
  <c r="AL1141" i="1"/>
  <c r="AN1141" i="1" s="1"/>
  <c r="AL3555" i="1"/>
  <c r="AN3555" i="1" s="1"/>
  <c r="AL3656" i="1"/>
  <c r="AN3656" i="1" s="1"/>
  <c r="AL3710" i="1"/>
  <c r="AN3710" i="1" s="1"/>
  <c r="AL3492" i="1"/>
  <c r="AN3492" i="1" s="1"/>
  <c r="AL4088" i="1"/>
  <c r="AN4088" i="1" s="1"/>
  <c r="AL3635" i="1"/>
  <c r="AN3635" i="1" s="1"/>
  <c r="AL2819" i="1"/>
  <c r="AN2819" i="1" s="1"/>
  <c r="AL1502" i="1"/>
  <c r="AN1502" i="1" s="1"/>
  <c r="AL716" i="1"/>
  <c r="AN716" i="1" s="1"/>
  <c r="AT716" i="1" s="1"/>
  <c r="AU716" i="1" s="1"/>
  <c r="AL2268" i="1"/>
  <c r="AN2268" i="1" s="1"/>
  <c r="AL84" i="1"/>
  <c r="AN84" i="1" s="1"/>
  <c r="AT84" i="1" s="1"/>
  <c r="AU84" i="1" s="1"/>
  <c r="AL3626" i="1"/>
  <c r="AN3626" i="1" s="1"/>
  <c r="AL2273" i="1"/>
  <c r="AN2273" i="1" s="1"/>
  <c r="AT2273" i="1" s="1"/>
  <c r="AU2273" i="1" s="1"/>
  <c r="AL3323" i="1"/>
  <c r="AN3323" i="1" s="1"/>
  <c r="AP3323" i="1" s="1"/>
  <c r="AL1360" i="1"/>
  <c r="AN1360" i="1" s="1"/>
  <c r="AQ1360" i="1" s="1"/>
  <c r="AL2304" i="1"/>
  <c r="AN2304" i="1" s="1"/>
  <c r="AQ2304" i="1" s="1"/>
  <c r="AL3953" i="1"/>
  <c r="AN3953" i="1" s="1"/>
  <c r="AT3953" i="1" s="1"/>
  <c r="AU3953" i="1" s="1"/>
  <c r="AL3732" i="1"/>
  <c r="AN3732" i="1" s="1"/>
  <c r="AL2642" i="1"/>
  <c r="AN2642" i="1" s="1"/>
  <c r="AT2642" i="1" s="1"/>
  <c r="AU2642" i="1" s="1"/>
  <c r="AL2318" i="1"/>
  <c r="AN2318" i="1" s="1"/>
  <c r="AL1897" i="1"/>
  <c r="AN1897" i="1" s="1"/>
  <c r="AO1897" i="1" s="1"/>
  <c r="AL1962" i="1"/>
  <c r="AN1962" i="1" s="1"/>
  <c r="AL2909" i="1"/>
  <c r="AN2909" i="1" s="1"/>
  <c r="AL2205" i="1"/>
  <c r="AN2205" i="1" s="1"/>
  <c r="AL1325" i="1"/>
  <c r="AN1325" i="1" s="1"/>
  <c r="AT1325" i="1" s="1"/>
  <c r="AU1325" i="1" s="1"/>
  <c r="AL2334" i="1"/>
  <c r="AN2334" i="1" s="1"/>
  <c r="AP2334" i="1" s="1"/>
  <c r="AL3164" i="1"/>
  <c r="AN3164" i="1" s="1"/>
  <c r="AQ3164" i="1" s="1"/>
  <c r="AL1965" i="1"/>
  <c r="AN1965" i="1" s="1"/>
  <c r="AL3001" i="1"/>
  <c r="AN3001" i="1" s="1"/>
  <c r="AT3001" i="1" s="1"/>
  <c r="AU3001" i="1" s="1"/>
  <c r="AL3486" i="1"/>
  <c r="AN3486" i="1" s="1"/>
  <c r="AQ3486" i="1" s="1"/>
  <c r="AL3449" i="1"/>
  <c r="AN3449" i="1" s="1"/>
  <c r="AP3449" i="1" s="1"/>
  <c r="AL2053" i="1"/>
  <c r="AN2053" i="1" s="1"/>
  <c r="AL323" i="1"/>
  <c r="AN323" i="1" s="1"/>
  <c r="AT323" i="1" s="1"/>
  <c r="AU323" i="1" s="1"/>
  <c r="AL1837" i="1"/>
  <c r="AN1837" i="1" s="1"/>
  <c r="AL4107" i="1"/>
  <c r="AN4107" i="1" s="1"/>
  <c r="AL1019" i="1"/>
  <c r="AN1019" i="1" s="1"/>
  <c r="AL1711" i="1"/>
  <c r="AN1711" i="1" s="1"/>
  <c r="AO1711" i="1" s="1"/>
  <c r="AL3089" i="1"/>
  <c r="AN3089" i="1" s="1"/>
  <c r="AL3646" i="1"/>
  <c r="AN3646" i="1" s="1"/>
  <c r="AL2733" i="1"/>
  <c r="AN2733" i="1" s="1"/>
  <c r="AL4190" i="1"/>
  <c r="AN4190" i="1" s="1"/>
  <c r="AT4190" i="1" s="1"/>
  <c r="AU4190" i="1" s="1"/>
  <c r="AL614" i="1"/>
  <c r="AN614" i="1" s="1"/>
  <c r="AL3683" i="1"/>
  <c r="AN3683" i="1" s="1"/>
  <c r="AT3683" i="1" s="1"/>
  <c r="AU3683" i="1" s="1"/>
  <c r="AL2677" i="1"/>
  <c r="AN2677" i="1" s="1"/>
  <c r="AG3342" i="1"/>
  <c r="AE3342" i="1"/>
  <c r="AF420" i="1"/>
  <c r="AJ420" i="1" s="1"/>
  <c r="AE420" i="1"/>
  <c r="AH875" i="1"/>
  <c r="AK875" i="1" s="1"/>
  <c r="AE875" i="1"/>
  <c r="AH4143" i="1"/>
  <c r="AK4143" i="1" s="1"/>
  <c r="AE4143" i="1"/>
  <c r="AH2827" i="1"/>
  <c r="AK2827" i="1" s="1"/>
  <c r="AE2827" i="1"/>
  <c r="AL2267" i="1"/>
  <c r="AN2267" i="1" s="1"/>
  <c r="AL4092" i="1"/>
  <c r="AN4092" i="1" s="1"/>
  <c r="AL1419" i="1"/>
  <c r="AN1419" i="1" s="1"/>
  <c r="AL3617" i="1"/>
  <c r="AN3617" i="1" s="1"/>
  <c r="AL326" i="1"/>
  <c r="AN326" i="1" s="1"/>
  <c r="AL4133" i="1"/>
  <c r="AN4133" i="1" s="1"/>
  <c r="AL21" i="1"/>
  <c r="AN21" i="1" s="1"/>
  <c r="AQ21" i="1" s="1"/>
  <c r="AL2417" i="1"/>
  <c r="AN2417" i="1" s="1"/>
  <c r="AL2007" i="1"/>
  <c r="AN2007" i="1" s="1"/>
  <c r="AQ2007" i="1" s="1"/>
  <c r="AL1518" i="1"/>
  <c r="AN1518" i="1" s="1"/>
  <c r="AL2096" i="1"/>
  <c r="AN2096" i="1" s="1"/>
  <c r="AP2096" i="1" s="1"/>
  <c r="AL357" i="1"/>
  <c r="AN357" i="1" s="1"/>
  <c r="AL1531" i="1"/>
  <c r="AN1531" i="1" s="1"/>
  <c r="AL4073" i="1"/>
  <c r="AN4073" i="1" s="1"/>
  <c r="AL1294" i="1"/>
  <c r="AN1294" i="1" s="1"/>
  <c r="AL1535" i="1"/>
  <c r="AN1535" i="1" s="1"/>
  <c r="AL2720" i="1"/>
  <c r="AN2720" i="1" s="1"/>
  <c r="AQ2720" i="1" s="1"/>
  <c r="AL3282" i="1"/>
  <c r="AN3282" i="1" s="1"/>
  <c r="AL2409" i="1"/>
  <c r="AN2409" i="1" s="1"/>
  <c r="AQ2409" i="1" s="1"/>
  <c r="AL3188" i="1"/>
  <c r="AN3188" i="1" s="1"/>
  <c r="AO3188" i="1" s="1"/>
  <c r="AL266" i="1"/>
  <c r="AN266" i="1" s="1"/>
  <c r="AL3038" i="1"/>
  <c r="AN3038" i="1" s="1"/>
  <c r="AL2147" i="1"/>
  <c r="AN2147" i="1" s="1"/>
  <c r="AL2490" i="1"/>
  <c r="AN2490" i="1" s="1"/>
  <c r="AL1121" i="1"/>
  <c r="AN1121" i="1" s="1"/>
  <c r="AL789" i="1"/>
  <c r="AN789" i="1" s="1"/>
  <c r="AT789" i="1" s="1"/>
  <c r="AU789" i="1" s="1"/>
  <c r="AL3172" i="1"/>
  <c r="AN3172" i="1" s="1"/>
  <c r="AL2758" i="1"/>
  <c r="AN2758" i="1" s="1"/>
  <c r="AL2212" i="1"/>
  <c r="AN2212" i="1" s="1"/>
  <c r="AL2967" i="1"/>
  <c r="AN2967" i="1" s="1"/>
  <c r="AT2967" i="1" s="1"/>
  <c r="AU2967" i="1" s="1"/>
  <c r="AL979" i="1"/>
  <c r="AN979" i="1" s="1"/>
  <c r="AL2898" i="1"/>
  <c r="AN2898" i="1" s="1"/>
  <c r="AL2783" i="1"/>
  <c r="AN2783" i="1" s="1"/>
  <c r="AL2375" i="1"/>
  <c r="AN2375" i="1" s="1"/>
  <c r="AL828" i="1"/>
  <c r="AN828" i="1" s="1"/>
  <c r="AP828" i="1" s="1"/>
  <c r="AL1299" i="1"/>
  <c r="AN1299" i="1" s="1"/>
  <c r="AL3046" i="1"/>
  <c r="AN3046" i="1" s="1"/>
  <c r="AP3046" i="1" s="1"/>
  <c r="AL2270" i="1"/>
  <c r="AN2270" i="1" s="1"/>
  <c r="AL1247" i="1"/>
  <c r="AN1247" i="1" s="1"/>
  <c r="AL1435" i="1"/>
  <c r="AN1435" i="1" s="1"/>
  <c r="AL3753" i="1"/>
  <c r="AN3753" i="1" s="1"/>
  <c r="AL2514" i="1"/>
  <c r="AN2514" i="1" s="1"/>
  <c r="AL2180" i="1"/>
  <c r="AN2180" i="1" s="1"/>
  <c r="AL538" i="1"/>
  <c r="AN538" i="1" s="1"/>
  <c r="AS73" i="1"/>
  <c r="AL2608" i="1"/>
  <c r="AN2608" i="1" s="1"/>
  <c r="AL1948" i="1"/>
  <c r="AN1948" i="1" s="1"/>
  <c r="AO1948" i="1" s="1"/>
  <c r="AL1645" i="1"/>
  <c r="AN1645" i="1" s="1"/>
  <c r="AL633" i="1"/>
  <c r="AN633" i="1" s="1"/>
  <c r="AT633" i="1" s="1"/>
  <c r="AU633" i="1" s="1"/>
  <c r="AL2890" i="1"/>
  <c r="AN2890" i="1" s="1"/>
  <c r="AL1237" i="1"/>
  <c r="AN1237" i="1" s="1"/>
  <c r="AO1237" i="1" s="1"/>
  <c r="AG2154" i="1"/>
  <c r="AE2154" i="1"/>
  <c r="AL3044" i="1"/>
  <c r="AN3044" i="1" s="1"/>
  <c r="AL4216" i="1"/>
  <c r="AN4216" i="1" s="1"/>
  <c r="AL217" i="1"/>
  <c r="AN217" i="1" s="1"/>
  <c r="AL2005" i="1"/>
  <c r="AN2005" i="1" s="1"/>
  <c r="AL2163" i="1"/>
  <c r="AN2163" i="1" s="1"/>
  <c r="AL1651" i="1"/>
  <c r="AN1651" i="1" s="1"/>
  <c r="AL2699" i="1"/>
  <c r="AN2699" i="1" s="1"/>
  <c r="AL113" i="1"/>
  <c r="AN113" i="1" s="1"/>
  <c r="AL3717" i="1"/>
  <c r="AN3717" i="1" s="1"/>
  <c r="AL3777" i="1"/>
  <c r="AN3777" i="1" s="1"/>
  <c r="AL4152" i="1"/>
  <c r="AN4152" i="1" s="1"/>
  <c r="AL3873" i="1"/>
  <c r="AN3873" i="1" s="1"/>
  <c r="AF1751" i="1"/>
  <c r="AE1751" i="1"/>
  <c r="AL3434" i="1"/>
  <c r="AN3434" i="1" s="1"/>
  <c r="AG1160" i="1"/>
  <c r="AE1160" i="1"/>
  <c r="AF4099" i="1"/>
  <c r="AJ4099" i="1" s="1"/>
  <c r="AE4099" i="1"/>
  <c r="AH3230" i="1"/>
  <c r="AK3230" i="1" s="1"/>
  <c r="AE3230" i="1"/>
  <c r="AH542" i="1"/>
  <c r="AK542" i="1" s="1"/>
  <c r="AE542" i="1"/>
  <c r="AL727" i="1"/>
  <c r="AN727" i="1" s="1"/>
  <c r="AT727" i="1" s="1"/>
  <c r="AU727" i="1" s="1"/>
  <c r="AL2749" i="1"/>
  <c r="AN2749" i="1" s="1"/>
  <c r="AL1655" i="1"/>
  <c r="AN1655" i="1" s="1"/>
  <c r="AL2383" i="1"/>
  <c r="AN2383" i="1" s="1"/>
  <c r="AL1044" i="1"/>
  <c r="AN1044" i="1" s="1"/>
  <c r="AT1044" i="1" s="1"/>
  <c r="AU1044" i="1" s="1"/>
  <c r="AL2495" i="1"/>
  <c r="AN2495" i="1" s="1"/>
  <c r="AQ2495" i="1" s="1"/>
  <c r="AL3095" i="1"/>
  <c r="AN3095" i="1" s="1"/>
  <c r="AL1224" i="1"/>
  <c r="AN1224" i="1" s="1"/>
  <c r="AL1004" i="1"/>
  <c r="AN1004" i="1" s="1"/>
  <c r="AL226" i="1"/>
  <c r="AN226" i="1" s="1"/>
  <c r="AQ226" i="1" s="1"/>
  <c r="AL3085" i="1"/>
  <c r="AN3085" i="1" s="1"/>
  <c r="AL4119" i="1"/>
  <c r="AN4119" i="1" s="1"/>
  <c r="AL4161" i="1"/>
  <c r="AN4161" i="1" s="1"/>
  <c r="AL4201" i="1"/>
  <c r="AN4201" i="1" s="1"/>
  <c r="AL519" i="1"/>
  <c r="AN519" i="1" s="1"/>
  <c r="AL906" i="1"/>
  <c r="AN906" i="1" s="1"/>
  <c r="AL662" i="1"/>
  <c r="AN662" i="1" s="1"/>
  <c r="AO662" i="1" s="1"/>
  <c r="AL32" i="1"/>
  <c r="AN32" i="1" s="1"/>
  <c r="AQ32" i="1" s="1"/>
  <c r="AL1782" i="1"/>
  <c r="AN1782" i="1" s="1"/>
  <c r="AP1782" i="1" s="1"/>
  <c r="AL2897" i="1"/>
  <c r="AN2897" i="1" s="1"/>
  <c r="AL3203" i="1"/>
  <c r="AN3203" i="1" s="1"/>
  <c r="AT3203" i="1" s="1"/>
  <c r="AU3203" i="1" s="1"/>
  <c r="AL3925" i="1"/>
  <c r="AN3925" i="1" s="1"/>
  <c r="AL2718" i="1"/>
  <c r="AN2718" i="1" s="1"/>
  <c r="AL4202" i="1"/>
  <c r="AN4202" i="1" s="1"/>
  <c r="AL2264" i="1"/>
  <c r="AN2264" i="1" s="1"/>
  <c r="AL3818" i="1"/>
  <c r="AN3818" i="1" s="1"/>
  <c r="AL2902" i="1"/>
  <c r="AN2902" i="1" s="1"/>
  <c r="AL1229" i="1"/>
  <c r="AN1229" i="1" s="1"/>
  <c r="AL406" i="1"/>
  <c r="AN406" i="1" s="1"/>
  <c r="AL14" i="1"/>
  <c r="AN14" i="1" s="1"/>
  <c r="AL606" i="1"/>
  <c r="AN606" i="1" s="1"/>
  <c r="AT606" i="1" s="1"/>
  <c r="AU606" i="1" s="1"/>
  <c r="AL844" i="1"/>
  <c r="AN844" i="1" s="1"/>
  <c r="AL3103" i="1"/>
  <c r="AN3103" i="1" s="1"/>
  <c r="AT3103" i="1" s="1"/>
  <c r="AU3103" i="1" s="1"/>
  <c r="AL3411" i="1"/>
  <c r="AN3411" i="1" s="1"/>
  <c r="AL2101" i="1"/>
  <c r="AN2101" i="1" s="1"/>
  <c r="AT2101" i="1" s="1"/>
  <c r="AU2101" i="1" s="1"/>
  <c r="AL255" i="1"/>
  <c r="AN255" i="1" s="1"/>
  <c r="AL2233" i="1"/>
  <c r="AN2233" i="1" s="1"/>
  <c r="AP2233" i="1" s="1"/>
  <c r="AL761" i="1"/>
  <c r="AN761" i="1" s="1"/>
  <c r="AL2904" i="1"/>
  <c r="AN2904" i="1" s="1"/>
  <c r="AO2904" i="1" s="1"/>
  <c r="AL2223" i="1"/>
  <c r="AN2223" i="1" s="1"/>
  <c r="AL2532" i="1"/>
  <c r="AN2532" i="1" s="1"/>
  <c r="AL2991" i="1"/>
  <c r="AN2991" i="1" s="1"/>
  <c r="AL1835" i="1"/>
  <c r="AN1835" i="1" s="1"/>
  <c r="AL3076" i="1"/>
  <c r="AN3076" i="1" s="1"/>
  <c r="AL1677" i="1"/>
  <c r="AN1677" i="1" s="1"/>
  <c r="AL2696" i="1"/>
  <c r="AN2696" i="1" s="1"/>
  <c r="AL565" i="1"/>
  <c r="AN565" i="1" s="1"/>
  <c r="AL461" i="1"/>
  <c r="AN461" i="1" s="1"/>
  <c r="AL981" i="1"/>
  <c r="AN981" i="1" s="1"/>
  <c r="AT981" i="1" s="1"/>
  <c r="AU981" i="1" s="1"/>
  <c r="AL2474" i="1"/>
  <c r="AN2474" i="1" s="1"/>
  <c r="AL4130" i="1"/>
  <c r="AN4130" i="1" s="1"/>
  <c r="AL346" i="1"/>
  <c r="AN346" i="1" s="1"/>
  <c r="AL1561" i="1"/>
  <c r="AN1561" i="1" s="1"/>
  <c r="AT1561" i="1" s="1"/>
  <c r="AU1561" i="1" s="1"/>
  <c r="AK676" i="1"/>
  <c r="AS676" i="1"/>
  <c r="AL924" i="1"/>
  <c r="AN924" i="1" s="1"/>
  <c r="AG208" i="1"/>
  <c r="AE208" i="1"/>
  <c r="AF208" i="1"/>
  <c r="AJ208" i="1" s="1"/>
  <c r="AG1621" i="1"/>
  <c r="AE1621" i="1"/>
  <c r="AK2882" i="1"/>
  <c r="AS2882" i="1"/>
  <c r="AK3458" i="1"/>
  <c r="AS3458" i="1"/>
  <c r="AG2475" i="1"/>
  <c r="AE2475" i="1"/>
  <c r="AG98" i="1"/>
  <c r="AE98" i="1"/>
  <c r="AG3166" i="1"/>
  <c r="AE3166" i="1"/>
  <c r="AJ1664" i="1"/>
  <c r="AI1664" i="1"/>
  <c r="AJ731" i="1"/>
  <c r="AI731" i="1"/>
  <c r="AE3163" i="1"/>
  <c r="AG3163" i="1"/>
  <c r="AH3163" i="1"/>
  <c r="AF3163" i="1"/>
  <c r="AF3161" i="1"/>
  <c r="AE3161" i="1"/>
  <c r="AH3161" i="1"/>
  <c r="AG2584" i="1"/>
  <c r="AE2584" i="1"/>
  <c r="AG2097" i="1"/>
  <c r="AE2097" i="1"/>
  <c r="AL4208" i="1"/>
  <c r="AN4208" i="1" s="1"/>
  <c r="AT4208" i="1" s="1"/>
  <c r="AU4208" i="1" s="1"/>
  <c r="AL1036" i="1"/>
  <c r="AN1036" i="1" s="1"/>
  <c r="AL615" i="1"/>
  <c r="AN615" i="1" s="1"/>
  <c r="AT615" i="1" s="1"/>
  <c r="AU615" i="1" s="1"/>
  <c r="AL503" i="1"/>
  <c r="AN503" i="1" s="1"/>
  <c r="AL509" i="1"/>
  <c r="AN509" i="1" s="1"/>
  <c r="AL3526" i="1"/>
  <c r="AN3526" i="1" s="1"/>
  <c r="AL3880" i="1"/>
  <c r="AN3880" i="1" s="1"/>
  <c r="AT3880" i="1" s="1"/>
  <c r="AU3880" i="1" s="1"/>
  <c r="AL3475" i="1"/>
  <c r="AN3475" i="1" s="1"/>
  <c r="AL73" i="1"/>
  <c r="AN73" i="1" s="1"/>
  <c r="AL493" i="1"/>
  <c r="AN493" i="1" s="1"/>
  <c r="AL4125" i="1"/>
  <c r="AN4125" i="1" s="1"/>
  <c r="AT4125" i="1" s="1"/>
  <c r="AU4125" i="1" s="1"/>
  <c r="AL104" i="1"/>
  <c r="AN104" i="1" s="1"/>
  <c r="AL28" i="1"/>
  <c r="AN28" i="1" s="1"/>
  <c r="AO28" i="1" s="1"/>
  <c r="AL1145" i="1"/>
  <c r="AN1145" i="1" s="1"/>
  <c r="AL487" i="1"/>
  <c r="AN487" i="1" s="1"/>
  <c r="AT487" i="1" s="1"/>
  <c r="AU487" i="1" s="1"/>
  <c r="AL531" i="1"/>
  <c r="AN531" i="1" s="1"/>
  <c r="AL179" i="1"/>
  <c r="AN179" i="1" s="1"/>
  <c r="AT179" i="1" s="1"/>
  <c r="AU179" i="1" s="1"/>
  <c r="AL3609" i="1"/>
  <c r="AN3609" i="1" s="1"/>
  <c r="AL693" i="1"/>
  <c r="AN693" i="1" s="1"/>
  <c r="AT693" i="1" s="1"/>
  <c r="AU693" i="1" s="1"/>
  <c r="AL1816" i="1"/>
  <c r="AN1816" i="1" s="1"/>
  <c r="AL859" i="1"/>
  <c r="AN859" i="1" s="1"/>
  <c r="AL713" i="1"/>
  <c r="AN713" i="1" s="1"/>
  <c r="AL2831" i="1"/>
  <c r="AN2831" i="1" s="1"/>
  <c r="AP2831" i="1" s="1"/>
  <c r="AL1313" i="1"/>
  <c r="AN1313" i="1" s="1"/>
  <c r="AP1313" i="1" s="1"/>
  <c r="AL1922" i="1"/>
  <c r="AN1922" i="1" s="1"/>
  <c r="AL1416" i="1"/>
  <c r="AN1416" i="1" s="1"/>
  <c r="AL2469" i="1"/>
  <c r="AN2469" i="1" s="1"/>
  <c r="AT2469" i="1" s="1"/>
  <c r="AU2469" i="1" s="1"/>
  <c r="AL3751" i="1"/>
  <c r="AN3751" i="1" s="1"/>
  <c r="AL1602" i="1"/>
  <c r="AN1602" i="1" s="1"/>
  <c r="AT1602" i="1" s="1"/>
  <c r="AU1602" i="1" s="1"/>
  <c r="AL399" i="1"/>
  <c r="AN399" i="1" s="1"/>
  <c r="AL2034" i="1"/>
  <c r="AN2034" i="1" s="1"/>
  <c r="AT2034" i="1" s="1"/>
  <c r="AU2034" i="1" s="1"/>
  <c r="AL1765" i="1"/>
  <c r="AN1765" i="1" s="1"/>
  <c r="AL2451" i="1"/>
  <c r="AN2451" i="1" s="1"/>
  <c r="AT2451" i="1" s="1"/>
  <c r="AU2451" i="1" s="1"/>
  <c r="AL710" i="1"/>
  <c r="AN710" i="1" s="1"/>
  <c r="AL2859" i="1"/>
  <c r="AN2859" i="1" s="1"/>
  <c r="AO2859" i="1" s="1"/>
  <c r="AL3066" i="1"/>
  <c r="AN3066" i="1" s="1"/>
  <c r="AL2364" i="1"/>
  <c r="AN2364" i="1" s="1"/>
  <c r="AL3257" i="1"/>
  <c r="AN3257" i="1" s="1"/>
  <c r="AL1618" i="1"/>
  <c r="AN1618" i="1" s="1"/>
  <c r="AT1618" i="1" s="1"/>
  <c r="AU1618" i="1" s="1"/>
  <c r="AL759" i="1"/>
  <c r="AN759" i="1" s="1"/>
  <c r="AL153" i="1"/>
  <c r="AN153" i="1" s="1"/>
  <c r="AL3922" i="1"/>
  <c r="AN3922" i="1" s="1"/>
  <c r="AL1116" i="1"/>
  <c r="AN1116" i="1" s="1"/>
  <c r="AT1116" i="1" s="1"/>
  <c r="AU1116" i="1" s="1"/>
  <c r="AL107" i="1"/>
  <c r="AN107" i="1" s="1"/>
  <c r="AL1941" i="1"/>
  <c r="AN1941" i="1" s="1"/>
  <c r="AT1941" i="1" s="1"/>
  <c r="AU1941" i="1" s="1"/>
  <c r="AL2116" i="1"/>
  <c r="AN2116" i="1" s="1"/>
  <c r="AL1259" i="1"/>
  <c r="AN1259" i="1" s="1"/>
  <c r="AT1259" i="1" s="1"/>
  <c r="AU1259" i="1" s="1"/>
  <c r="AL1455" i="1"/>
  <c r="AN1455" i="1" s="1"/>
  <c r="AL1537" i="1"/>
  <c r="AN1537" i="1" s="1"/>
  <c r="AT1537" i="1" s="1"/>
  <c r="AU1537" i="1" s="1"/>
  <c r="AL1539" i="1"/>
  <c r="AN1539" i="1" s="1"/>
  <c r="AL1129" i="1"/>
  <c r="AN1129" i="1" s="1"/>
  <c r="AT1129" i="1" s="1"/>
  <c r="AU1129" i="1" s="1"/>
  <c r="AL378" i="1"/>
  <c r="AN378" i="1" s="1"/>
  <c r="AQ378" i="1" s="1"/>
  <c r="AL396" i="1"/>
  <c r="AN396" i="1" s="1"/>
  <c r="AL2396" i="1"/>
  <c r="AN2396" i="1" s="1"/>
  <c r="AL2185" i="1"/>
  <c r="AN2185" i="1" s="1"/>
  <c r="AP2185" i="1" s="1"/>
  <c r="AL4171" i="1"/>
  <c r="AN4171" i="1" s="1"/>
  <c r="AL135" i="1"/>
  <c r="AN135" i="1" s="1"/>
  <c r="AL3913" i="1"/>
  <c r="AN3913" i="1" s="1"/>
  <c r="AL35" i="1"/>
  <c r="AN35" i="1" s="1"/>
  <c r="AT35" i="1" s="1"/>
  <c r="AU35" i="1" s="1"/>
  <c r="AL3116" i="1"/>
  <c r="AN3116" i="1" s="1"/>
  <c r="AL3597" i="1"/>
  <c r="AN3597" i="1" s="1"/>
  <c r="AO3597" i="1" s="1"/>
  <c r="AL974" i="1"/>
  <c r="AN974" i="1" s="1"/>
  <c r="AL2715" i="1"/>
  <c r="AN2715" i="1" s="1"/>
  <c r="AT2715" i="1" s="1"/>
  <c r="AU2715" i="1" s="1"/>
  <c r="AL2636" i="1"/>
  <c r="AN2636" i="1" s="1"/>
  <c r="AL2806" i="1"/>
  <c r="AN2806" i="1" s="1"/>
  <c r="AT2806" i="1" s="1"/>
  <c r="AU2806" i="1" s="1"/>
  <c r="AL3797" i="1"/>
  <c r="AN3797" i="1" s="1"/>
  <c r="AL66" i="1"/>
  <c r="AN66" i="1" s="1"/>
  <c r="AT66" i="1" s="1"/>
  <c r="AU66" i="1" s="1"/>
  <c r="AL235" i="1"/>
  <c r="AN235" i="1" s="1"/>
  <c r="AL4003" i="1"/>
  <c r="AN4003" i="1" s="1"/>
  <c r="AL4166" i="1"/>
  <c r="AN4166" i="1" s="1"/>
  <c r="AL347" i="1"/>
  <c r="AN347" i="1" s="1"/>
  <c r="AT347" i="1" s="1"/>
  <c r="AU347" i="1" s="1"/>
  <c r="AL4043" i="1"/>
  <c r="AN4043" i="1" s="1"/>
  <c r="AL1457" i="1"/>
  <c r="AN1457" i="1" s="1"/>
  <c r="AL479" i="1"/>
  <c r="AN479" i="1" s="1"/>
  <c r="AL3274" i="1"/>
  <c r="AN3274" i="1" s="1"/>
  <c r="AT3274" i="1" s="1"/>
  <c r="AU3274" i="1" s="1"/>
  <c r="AL3454" i="1"/>
  <c r="AN3454" i="1" s="1"/>
  <c r="AL4048" i="1"/>
  <c r="AN4048" i="1" s="1"/>
  <c r="AT4048" i="1" s="1"/>
  <c r="AU4048" i="1" s="1"/>
  <c r="AL3210" i="1"/>
  <c r="AN3210" i="1" s="1"/>
  <c r="AL150" i="1"/>
  <c r="AN150" i="1" s="1"/>
  <c r="AT150" i="1" s="1"/>
  <c r="AU150" i="1" s="1"/>
  <c r="AL166" i="1"/>
  <c r="AN166" i="1" s="1"/>
  <c r="AP166" i="1" s="1"/>
  <c r="AL2948" i="1"/>
  <c r="AN2948" i="1" s="1"/>
  <c r="AO2948" i="1" s="1"/>
  <c r="AL1297" i="1"/>
  <c r="AN1297" i="1" s="1"/>
  <c r="AL2731" i="1"/>
  <c r="AN2731" i="1" s="1"/>
  <c r="AT2731" i="1" s="1"/>
  <c r="AU2731" i="1" s="1"/>
  <c r="AL1354" i="1"/>
  <c r="AN1354" i="1" s="1"/>
  <c r="AL1472" i="1"/>
  <c r="AN1472" i="1" s="1"/>
  <c r="AL2066" i="1"/>
  <c r="AN2066" i="1" s="1"/>
  <c r="AP2066" i="1" s="1"/>
  <c r="AL2142" i="1"/>
  <c r="AN2142" i="1" s="1"/>
  <c r="AP2142" i="1" s="1"/>
  <c r="AL2933" i="1"/>
  <c r="AN2933" i="1" s="1"/>
  <c r="AL1848" i="1"/>
  <c r="AN1848" i="1" s="1"/>
  <c r="AL3648" i="1"/>
  <c r="AN3648" i="1" s="1"/>
  <c r="AQ3648" i="1" s="1"/>
  <c r="AL1881" i="1"/>
  <c r="AN1881" i="1" s="1"/>
  <c r="AQ1881" i="1" s="1"/>
  <c r="AL3294" i="1"/>
  <c r="AN3294" i="1" s="1"/>
  <c r="AL3190" i="1"/>
  <c r="AN3190" i="1" s="1"/>
  <c r="AT3190" i="1" s="1"/>
  <c r="AU3190" i="1" s="1"/>
  <c r="AL3158" i="1"/>
  <c r="AN3158" i="1" s="1"/>
  <c r="AQ3158" i="1" s="1"/>
  <c r="AL1787" i="1"/>
  <c r="AN1787" i="1" s="1"/>
  <c r="AQ1787" i="1" s="1"/>
  <c r="AL2852" i="1"/>
  <c r="AN2852" i="1" s="1"/>
  <c r="AL1811" i="1"/>
  <c r="AN1811" i="1" s="1"/>
  <c r="AT1811" i="1" s="1"/>
  <c r="AU1811" i="1" s="1"/>
  <c r="AL530" i="1"/>
  <c r="AN530" i="1" s="1"/>
  <c r="AP530" i="1" s="1"/>
  <c r="AL2531" i="1"/>
  <c r="AN2531" i="1" s="1"/>
  <c r="AQ2531" i="1" s="1"/>
  <c r="AL1285" i="1"/>
  <c r="AN1285" i="1" s="1"/>
  <c r="AL3974" i="1"/>
  <c r="AN3974" i="1" s="1"/>
  <c r="AL2938" i="1"/>
  <c r="AN2938" i="1" s="1"/>
  <c r="AP2938" i="1" s="1"/>
  <c r="AL1123" i="1"/>
  <c r="AN1123" i="1" s="1"/>
  <c r="AP1123" i="1" s="1"/>
  <c r="AL2632" i="1"/>
  <c r="AN2632" i="1" s="1"/>
  <c r="AL847" i="1"/>
  <c r="AN847" i="1" s="1"/>
  <c r="AL2630" i="1"/>
  <c r="AN2630" i="1" s="1"/>
  <c r="AP2630" i="1" s="1"/>
  <c r="AL2695" i="1"/>
  <c r="AN2695" i="1" s="1"/>
  <c r="AP2695" i="1" s="1"/>
  <c r="AL1701" i="1"/>
  <c r="AN1701" i="1" s="1"/>
  <c r="AL2146" i="1"/>
  <c r="AN2146" i="1" s="1"/>
  <c r="AT2146" i="1" s="1"/>
  <c r="AU2146" i="1" s="1"/>
  <c r="AL2421" i="1"/>
  <c r="AN2421" i="1" s="1"/>
  <c r="AQ2421" i="1" s="1"/>
  <c r="AL1637" i="1"/>
  <c r="AN1637" i="1" s="1"/>
  <c r="AP1637" i="1" s="1"/>
  <c r="AL3395" i="1"/>
  <c r="AN3395" i="1" s="1"/>
  <c r="AL2709" i="1"/>
  <c r="AN2709" i="1" s="1"/>
  <c r="AT2709" i="1" s="1"/>
  <c r="AU2709" i="1" s="1"/>
  <c r="AL2868" i="1"/>
  <c r="AN2868" i="1" s="1"/>
  <c r="AP2868" i="1" s="1"/>
  <c r="AL1966" i="1"/>
  <c r="AN1966" i="1" s="1"/>
  <c r="AO1966" i="1" s="1"/>
  <c r="AL3366" i="1"/>
  <c r="AN3366" i="1" s="1"/>
  <c r="AL2445" i="1"/>
  <c r="AN2445" i="1" s="1"/>
  <c r="AL2355" i="1"/>
  <c r="AN2355" i="1" s="1"/>
  <c r="AP2355" i="1" s="1"/>
  <c r="AL121" i="1"/>
  <c r="AN121" i="1" s="1"/>
  <c r="AQ121" i="1" s="1"/>
  <c r="AL2256" i="1"/>
  <c r="AN2256" i="1" s="1"/>
  <c r="AL749" i="1"/>
  <c r="AN749" i="1" s="1"/>
  <c r="AL1610" i="1"/>
  <c r="AN1610" i="1" s="1"/>
  <c r="AP1610" i="1" s="1"/>
  <c r="AL886" i="1"/>
  <c r="AN886" i="1" s="1"/>
  <c r="AQ886" i="1" s="1"/>
  <c r="AL548" i="1"/>
  <c r="AN548" i="1" s="1"/>
  <c r="AL928" i="1"/>
  <c r="AN928" i="1" s="1"/>
  <c r="AT928" i="1" s="1"/>
  <c r="AU928" i="1" s="1"/>
  <c r="AL1046" i="1"/>
  <c r="AN1046" i="1" s="1"/>
  <c r="AQ1046" i="1" s="1"/>
  <c r="AL2557" i="1"/>
  <c r="AN2557" i="1" s="1"/>
  <c r="AP2557" i="1" s="1"/>
  <c r="AL3719" i="1"/>
  <c r="AN3719" i="1" s="1"/>
  <c r="AL3916" i="1"/>
  <c r="AN3916" i="1" s="1"/>
  <c r="AT3916" i="1" s="1"/>
  <c r="AU3916" i="1" s="1"/>
  <c r="AL3045" i="1"/>
  <c r="AN3045" i="1" s="1"/>
  <c r="AP3045" i="1" s="1"/>
  <c r="AL1333" i="1"/>
  <c r="AN1333" i="1" s="1"/>
  <c r="AQ1333" i="1" s="1"/>
  <c r="AL3644" i="1"/>
  <c r="AN3644" i="1" s="1"/>
  <c r="AL2064" i="1"/>
  <c r="AN2064" i="1" s="1"/>
  <c r="AL1279" i="1"/>
  <c r="AN1279" i="1" s="1"/>
  <c r="AQ1279" i="1" s="1"/>
  <c r="AL3601" i="1"/>
  <c r="AN3601" i="1" s="1"/>
  <c r="AP3601" i="1" s="1"/>
  <c r="AL2548" i="1"/>
  <c r="AN2548" i="1" s="1"/>
  <c r="AL3607" i="1"/>
  <c r="AN3607" i="1" s="1"/>
  <c r="AL642" i="1"/>
  <c r="AN642" i="1" s="1"/>
  <c r="AP642" i="1" s="1"/>
  <c r="AL2878" i="1"/>
  <c r="AN2878" i="1" s="1"/>
  <c r="AQ2878" i="1" s="1"/>
  <c r="AL99" i="1"/>
  <c r="AN99" i="1" s="1"/>
  <c r="AL2649" i="1"/>
  <c r="AN2649" i="1" s="1"/>
  <c r="AT2649" i="1" s="1"/>
  <c r="AU2649" i="1" s="1"/>
  <c r="AL862" i="1"/>
  <c r="AN862" i="1" s="1"/>
  <c r="AP862" i="1" s="1"/>
  <c r="AL1587" i="1"/>
  <c r="AN1587" i="1" s="1"/>
  <c r="AQ1587" i="1" s="1"/>
  <c r="AL2527" i="1"/>
  <c r="AN2527" i="1" s="1"/>
  <c r="AL949" i="1"/>
  <c r="AN949" i="1" s="1"/>
  <c r="AT949" i="1" s="1"/>
  <c r="AU949" i="1" s="1"/>
  <c r="AL3755" i="1"/>
  <c r="AN3755" i="1" s="1"/>
  <c r="AQ3755" i="1" s="1"/>
  <c r="AL2986" i="1"/>
  <c r="AN2986" i="1" s="1"/>
  <c r="AP2986" i="1" s="1"/>
  <c r="AL306" i="1"/>
  <c r="AN306" i="1" s="1"/>
  <c r="AL2467" i="1"/>
  <c r="AN2467" i="1" s="1"/>
  <c r="AL4052" i="1"/>
  <c r="AN4052" i="1" s="1"/>
  <c r="AP4052" i="1" s="1"/>
  <c r="AL3053" i="1"/>
  <c r="AN3053" i="1" s="1"/>
  <c r="AP3053" i="1" s="1"/>
  <c r="AL3421" i="1"/>
  <c r="AN3421" i="1" s="1"/>
  <c r="AL861" i="1"/>
  <c r="AN861" i="1" s="1"/>
  <c r="AL1033" i="1"/>
  <c r="AN1033" i="1" s="1"/>
  <c r="AQ1033" i="1" s="1"/>
  <c r="AL802" i="1"/>
  <c r="AN802" i="1" s="1"/>
  <c r="AT802" i="1" s="1"/>
  <c r="AU802" i="1" s="1"/>
  <c r="AL3221" i="1"/>
  <c r="AN3221" i="1" s="1"/>
  <c r="AL324" i="1"/>
  <c r="AN324" i="1" s="1"/>
  <c r="AT324" i="1" s="1"/>
  <c r="AU324" i="1" s="1"/>
  <c r="AL2600" i="1"/>
  <c r="AN2600" i="1" s="1"/>
  <c r="AP2600" i="1" s="1"/>
  <c r="AL1107" i="1"/>
  <c r="AN1107" i="1" s="1"/>
  <c r="AL3703" i="1"/>
  <c r="AN3703" i="1" s="1"/>
  <c r="AL2983" i="1"/>
  <c r="AN2983" i="1" s="1"/>
  <c r="AT2983" i="1" s="1"/>
  <c r="AU2983" i="1" s="1"/>
  <c r="AL278" i="1"/>
  <c r="AN278" i="1" s="1"/>
  <c r="AQ278" i="1" s="1"/>
  <c r="AL4065" i="1"/>
  <c r="AN4065" i="1" s="1"/>
  <c r="AT4065" i="1" s="1"/>
  <c r="AU4065" i="1" s="1"/>
  <c r="AL3369" i="1"/>
  <c r="AN3369" i="1" s="1"/>
  <c r="AL152" i="1"/>
  <c r="AN152" i="1" s="1"/>
  <c r="AL407" i="1"/>
  <c r="AN407" i="1" s="1"/>
  <c r="AQ407" i="1" s="1"/>
  <c r="AL91" i="1"/>
  <c r="AN91" i="1" s="1"/>
  <c r="AP91" i="1" s="1"/>
  <c r="AL2610" i="1"/>
  <c r="AN2610" i="1" s="1"/>
  <c r="AL3363" i="1"/>
  <c r="AN3363" i="1" s="1"/>
  <c r="AL2572" i="1"/>
  <c r="AN2572" i="1" s="1"/>
  <c r="AQ2572" i="1" s="1"/>
  <c r="AL607" i="1"/>
  <c r="AN607" i="1" s="1"/>
  <c r="AP607" i="1" s="1"/>
  <c r="AL833" i="1"/>
  <c r="AN833" i="1" s="1"/>
  <c r="AL2635" i="1"/>
  <c r="AN2635" i="1" s="1"/>
  <c r="AT2635" i="1" s="1"/>
  <c r="AU2635" i="1" s="1"/>
  <c r="AL1307" i="1"/>
  <c r="AN1307" i="1" s="1"/>
  <c r="AQ1307" i="1" s="1"/>
  <c r="AL514" i="1"/>
  <c r="AN514" i="1" s="1"/>
  <c r="AP514" i="1" s="1"/>
  <c r="AL4066" i="1"/>
  <c r="AN4066" i="1" s="1"/>
  <c r="AF1436" i="1"/>
  <c r="AJ1436" i="1" s="1"/>
  <c r="AE1436" i="1"/>
  <c r="AF4220" i="1"/>
  <c r="AJ4220" i="1" s="1"/>
  <c r="AE4220" i="1"/>
  <c r="AF3209" i="1"/>
  <c r="AJ3209" i="1" s="1"/>
  <c r="AE3209" i="1"/>
  <c r="AH523" i="1"/>
  <c r="AK523" i="1" s="1"/>
  <c r="AE523" i="1"/>
  <c r="AG308" i="1"/>
  <c r="AE308" i="1"/>
  <c r="AH1908" i="1"/>
  <c r="AK1908" i="1" s="1"/>
  <c r="AE1908" i="1"/>
  <c r="AH25" i="1"/>
  <c r="AK25" i="1" s="1"/>
  <c r="AE25" i="1"/>
  <c r="AG3010" i="1"/>
  <c r="AE3010" i="1"/>
  <c r="AG1903" i="1"/>
  <c r="AE1903" i="1"/>
  <c r="AF3768" i="1"/>
  <c r="AJ3768" i="1" s="1"/>
  <c r="AE3768" i="1"/>
  <c r="AG3327" i="1"/>
  <c r="AE3327" i="1"/>
  <c r="AF2915" i="1"/>
  <c r="AJ2915" i="1" s="1"/>
  <c r="AE2915" i="1"/>
  <c r="AF1732" i="1"/>
  <c r="AJ1732" i="1" s="1"/>
  <c r="AE1732" i="1"/>
  <c r="AF982" i="1"/>
  <c r="AJ982" i="1" s="1"/>
  <c r="AE982" i="1"/>
  <c r="AL4086" i="1"/>
  <c r="AN4086" i="1" s="1"/>
  <c r="AT4086" i="1" s="1"/>
  <c r="AU4086" i="1" s="1"/>
  <c r="AL1359" i="1"/>
  <c r="AN1359" i="1" s="1"/>
  <c r="AQ1359" i="1" s="1"/>
  <c r="AL3336" i="1"/>
  <c r="AN3336" i="1" s="1"/>
  <c r="AL1080" i="1"/>
  <c r="AN1080" i="1" s="1"/>
  <c r="AL1734" i="1"/>
  <c r="AN1734" i="1" s="1"/>
  <c r="AT1734" i="1" s="1"/>
  <c r="AU1734" i="1" s="1"/>
  <c r="AL3520" i="1"/>
  <c r="AN3520" i="1" s="1"/>
  <c r="AL1055" i="1"/>
  <c r="AN1055" i="1" s="1"/>
  <c r="AL3661" i="1"/>
  <c r="AN3661" i="1" s="1"/>
  <c r="AL1209" i="1"/>
  <c r="AN1209" i="1" s="1"/>
  <c r="AL1601" i="1"/>
  <c r="AN1601" i="1" s="1"/>
  <c r="AQ1601" i="1" s="1"/>
  <c r="AL2981" i="1"/>
  <c r="AN2981" i="1" s="1"/>
  <c r="AL579" i="1"/>
  <c r="AN579" i="1" s="1"/>
  <c r="AL1023" i="1"/>
  <c r="AN1023" i="1" s="1"/>
  <c r="AT1023" i="1" s="1"/>
  <c r="AU1023" i="1" s="1"/>
  <c r="AL433" i="1"/>
  <c r="AN433" i="1" s="1"/>
  <c r="AP433" i="1" s="1"/>
  <c r="AF2977" i="1"/>
  <c r="AJ2977" i="1" s="1"/>
  <c r="AE2977" i="1"/>
  <c r="AL2040" i="1"/>
  <c r="AN2040" i="1" s="1"/>
  <c r="AL4167" i="1"/>
  <c r="AN4167" i="1" s="1"/>
  <c r="AT4167" i="1" s="1"/>
  <c r="AU4167" i="1" s="1"/>
  <c r="AL1757" i="1"/>
  <c r="AN1757" i="1" s="1"/>
  <c r="AL2487" i="1"/>
  <c r="AN2487" i="1" s="1"/>
  <c r="AQ2487" i="1" s="1"/>
  <c r="AL1183" i="1"/>
  <c r="AN1183" i="1" s="1"/>
  <c r="AO1183" i="1" s="1"/>
  <c r="AL447" i="1"/>
  <c r="AN447" i="1" s="1"/>
  <c r="AL3218" i="1"/>
  <c r="AN3218" i="1" s="1"/>
  <c r="AL1781" i="1"/>
  <c r="AN1781" i="1" s="1"/>
  <c r="AL967" i="1"/>
  <c r="AN967" i="1" s="1"/>
  <c r="AL1528" i="1"/>
  <c r="AN1528" i="1" s="1"/>
  <c r="AT1528" i="1" s="1"/>
  <c r="AU1528" i="1" s="1"/>
  <c r="AL2087" i="1"/>
  <c r="AN2087" i="1" s="1"/>
  <c r="AL626" i="1"/>
  <c r="AN626" i="1" s="1"/>
  <c r="AL3065" i="1"/>
  <c r="AN3065" i="1" s="1"/>
  <c r="AT3065" i="1" s="1"/>
  <c r="AU3065" i="1" s="1"/>
  <c r="AL1192" i="1"/>
  <c r="AN1192" i="1" s="1"/>
  <c r="AT1192" i="1" s="1"/>
  <c r="AU1192" i="1" s="1"/>
  <c r="AL1878" i="1"/>
  <c r="AN1878" i="1" s="1"/>
  <c r="AL4139" i="1"/>
  <c r="AN4139" i="1" s="1"/>
  <c r="AL3261" i="1"/>
  <c r="AN3261" i="1" s="1"/>
  <c r="AT3261" i="1" s="1"/>
  <c r="AU3261" i="1" s="1"/>
  <c r="AL349" i="1"/>
  <c r="AN349" i="1" s="1"/>
  <c r="AT349" i="1" s="1"/>
  <c r="AU349" i="1" s="1"/>
  <c r="AL2887" i="1"/>
  <c r="AN2887" i="1" s="1"/>
  <c r="AL1425" i="1"/>
  <c r="AN1425" i="1" s="1"/>
  <c r="AL3097" i="1"/>
  <c r="AN3097" i="1" s="1"/>
  <c r="AT3097" i="1" s="1"/>
  <c r="AU3097" i="1" s="1"/>
  <c r="AL533" i="1"/>
  <c r="AN533" i="1" s="1"/>
  <c r="AL384" i="1"/>
  <c r="AN384" i="1" s="1"/>
  <c r="AQ384" i="1" s="1"/>
  <c r="AL2793" i="1"/>
  <c r="AN2793" i="1" s="1"/>
  <c r="AL330" i="1"/>
  <c r="AN330" i="1" s="1"/>
  <c r="AO330" i="1" s="1"/>
  <c r="AL3730" i="1"/>
  <c r="AN3730" i="1" s="1"/>
  <c r="AP3730" i="1" s="1"/>
  <c r="AL513" i="1"/>
  <c r="AN513" i="1" s="1"/>
  <c r="AL585" i="1"/>
  <c r="AN585" i="1" s="1"/>
  <c r="AL1938" i="1"/>
  <c r="AN1938" i="1" s="1"/>
  <c r="AT1938" i="1" s="1"/>
  <c r="AU1938" i="1" s="1"/>
  <c r="AL3524" i="1"/>
  <c r="AN3524" i="1" s="1"/>
  <c r="AP3524" i="1" s="1"/>
  <c r="AL1029" i="1"/>
  <c r="AN1029" i="1" s="1"/>
  <c r="AL2506" i="1"/>
  <c r="AN2506" i="1" s="1"/>
  <c r="AL2962" i="1"/>
  <c r="AN2962" i="1" s="1"/>
  <c r="AL74" i="1"/>
  <c r="AN74" i="1" s="1"/>
  <c r="AO74" i="1" s="1"/>
  <c r="AL1157" i="1"/>
  <c r="AN1157" i="1" s="1"/>
  <c r="AL1846" i="1"/>
  <c r="AN1846" i="1" s="1"/>
  <c r="AL1777" i="1"/>
  <c r="AN1777" i="1" s="1"/>
  <c r="AT1777" i="1" s="1"/>
  <c r="AU1777" i="1" s="1"/>
  <c r="AL2796" i="1"/>
  <c r="AN2796" i="1" s="1"/>
  <c r="AL897" i="1"/>
  <c r="AN897" i="1" s="1"/>
  <c r="AL1114" i="1"/>
  <c r="AN1114" i="1" s="1"/>
  <c r="AL1120" i="1"/>
  <c r="AN1120" i="1" s="1"/>
  <c r="AO1120" i="1" s="1"/>
  <c r="AL3552" i="1"/>
  <c r="AN3552" i="1" s="1"/>
  <c r="AL1441" i="1"/>
  <c r="AN1441" i="1" s="1"/>
  <c r="AL3809" i="1"/>
  <c r="AN3809" i="1" s="1"/>
  <c r="AO3809" i="1" s="1"/>
  <c r="AL849" i="1"/>
  <c r="AN849" i="1" s="1"/>
  <c r="AO849" i="1" s="1"/>
  <c r="AL187" i="1"/>
  <c r="AN187" i="1" s="1"/>
  <c r="AQ187" i="1" s="1"/>
  <c r="AL3900" i="1"/>
  <c r="AN3900" i="1" s="1"/>
  <c r="AL871" i="1"/>
  <c r="AN871" i="1" s="1"/>
  <c r="AP871" i="1" s="1"/>
  <c r="AL3201" i="1"/>
  <c r="AN3201" i="1" s="1"/>
  <c r="AT3201" i="1" s="1"/>
  <c r="AU3201" i="1" s="1"/>
  <c r="AL864" i="1"/>
  <c r="AN864" i="1" s="1"/>
  <c r="AL2239" i="1"/>
  <c r="AN2239" i="1" s="1"/>
  <c r="AO2239" i="1" s="1"/>
  <c r="AL1579" i="1"/>
  <c r="AN1579" i="1" s="1"/>
  <c r="AL994" i="1"/>
  <c r="AN994" i="1" s="1"/>
  <c r="AT994" i="1" s="1"/>
  <c r="AU994" i="1" s="1"/>
  <c r="AL2189" i="1"/>
  <c r="AN2189" i="1" s="1"/>
  <c r="AG3236" i="1"/>
  <c r="AE3236" i="1"/>
  <c r="AH2153" i="1"/>
  <c r="AK2153" i="1" s="1"/>
  <c r="AE2153" i="1"/>
  <c r="AF3834" i="1"/>
  <c r="AJ3834" i="1" s="1"/>
  <c r="AE3834" i="1"/>
  <c r="AH811" i="1"/>
  <c r="AK811" i="1" s="1"/>
  <c r="AE811" i="1"/>
  <c r="AF2442" i="1"/>
  <c r="AJ2442" i="1" s="1"/>
  <c r="AE2442" i="1"/>
  <c r="AF3632" i="1"/>
  <c r="AJ3632" i="1" s="1"/>
  <c r="AE3632" i="1"/>
  <c r="AH1127" i="1"/>
  <c r="AK1127" i="1" s="1"/>
  <c r="AE1127" i="1"/>
  <c r="AH3258" i="1"/>
  <c r="AK3258" i="1" s="1"/>
  <c r="AE3258" i="1"/>
  <c r="AH327" i="1"/>
  <c r="AE327" i="1"/>
  <c r="AF1674" i="1"/>
  <c r="AJ1674" i="1" s="1"/>
  <c r="AE1674" i="1"/>
  <c r="AL905" i="1"/>
  <c r="AN905" i="1" s="1"/>
  <c r="AL2623" i="1"/>
  <c r="AN2623" i="1" s="1"/>
  <c r="AT2623" i="1" s="1"/>
  <c r="AU2623" i="1" s="1"/>
  <c r="AL1012" i="1"/>
  <c r="AN1012" i="1" s="1"/>
  <c r="AO1012" i="1" s="1"/>
  <c r="AL2691" i="1"/>
  <c r="AN2691" i="1" s="1"/>
  <c r="AL2917" i="1"/>
  <c r="AN2917" i="1" s="1"/>
  <c r="AL3272" i="1"/>
  <c r="AN3272" i="1" s="1"/>
  <c r="AQ3272" i="1" s="1"/>
  <c r="AL3379" i="1"/>
  <c r="AN3379" i="1" s="1"/>
  <c r="AO3379" i="1" s="1"/>
  <c r="AL857" i="1"/>
  <c r="AN857" i="1" s="1"/>
  <c r="AP857" i="1" s="1"/>
  <c r="AL203" i="1"/>
  <c r="AN203" i="1" s="1"/>
  <c r="AT203" i="1" s="1"/>
  <c r="AU203" i="1" s="1"/>
  <c r="AL3623" i="1"/>
  <c r="AN3623" i="1" s="1"/>
  <c r="AT3623" i="1" s="1"/>
  <c r="AU3623" i="1" s="1"/>
  <c r="AL2327" i="1"/>
  <c r="AN2327" i="1" s="1"/>
  <c r="AO2327" i="1" s="1"/>
  <c r="AL2281" i="1"/>
  <c r="AN2281" i="1" s="1"/>
  <c r="AQ2281" i="1" s="1"/>
  <c r="AL589" i="1"/>
  <c r="AN589" i="1" s="1"/>
  <c r="AL4109" i="1"/>
  <c r="AN4109" i="1" s="1"/>
  <c r="AT4109" i="1" s="1"/>
  <c r="AU4109" i="1" s="1"/>
  <c r="AL2400" i="1"/>
  <c r="AN2400" i="1" s="1"/>
  <c r="AO2400" i="1" s="1"/>
  <c r="AL2497" i="1"/>
  <c r="AN2497" i="1" s="1"/>
  <c r="AL984" i="1"/>
  <c r="AN984" i="1" s="1"/>
  <c r="AL2547" i="1"/>
  <c r="AN2547" i="1" s="1"/>
  <c r="AP2547" i="1" s="1"/>
  <c r="AL3206" i="1"/>
  <c r="AN3206" i="1" s="1"/>
  <c r="AL1221" i="1"/>
  <c r="AN1221" i="1" s="1"/>
  <c r="AO1221" i="1" s="1"/>
  <c r="AL990" i="1"/>
  <c r="AN990" i="1" s="1"/>
  <c r="AL2200" i="1"/>
  <c r="AN2200" i="1" s="1"/>
  <c r="AQ2200" i="1" s="1"/>
  <c r="AL1675" i="1"/>
  <c r="AN1675" i="1" s="1"/>
  <c r="AO1675" i="1" s="1"/>
  <c r="AL1009" i="1"/>
  <c r="AN1009" i="1" s="1"/>
  <c r="AQ1009" i="1" s="1"/>
  <c r="AL2074" i="1"/>
  <c r="AN2074" i="1" s="1"/>
  <c r="AQ2074" i="1" s="1"/>
  <c r="AL3737" i="1"/>
  <c r="AN3737" i="1" s="1"/>
  <c r="AT3737" i="1" s="1"/>
  <c r="AU3737" i="1" s="1"/>
  <c r="AL368" i="1"/>
  <c r="AN368" i="1" s="1"/>
  <c r="AL364" i="1"/>
  <c r="AN364" i="1" s="1"/>
  <c r="AT364" i="1" s="1"/>
  <c r="AU364" i="1" s="1"/>
  <c r="AL3256" i="1"/>
  <c r="AN3256" i="1" s="1"/>
  <c r="AL1113" i="1"/>
  <c r="AN1113" i="1" s="1"/>
  <c r="AT1113" i="1" s="1"/>
  <c r="AU1113" i="1" s="1"/>
  <c r="AL2336" i="1"/>
  <c r="AN2336" i="1" s="1"/>
  <c r="AL2861" i="1"/>
  <c r="AN2861" i="1" s="1"/>
  <c r="AL3927" i="1"/>
  <c r="AN3927" i="1" s="1"/>
  <c r="AL1559" i="1"/>
  <c r="AN1559" i="1" s="1"/>
  <c r="AP1559" i="1" s="1"/>
  <c r="AL2843" i="1"/>
  <c r="AN2843" i="1" s="1"/>
  <c r="AT2843" i="1" s="1"/>
  <c r="AU2843" i="1" s="1"/>
  <c r="AL4221" i="1"/>
  <c r="AN4221" i="1" s="1"/>
  <c r="AP4221" i="1" s="1"/>
  <c r="AL1665" i="1"/>
  <c r="AN1665" i="1" s="1"/>
  <c r="AL3500" i="1"/>
  <c r="AN3500" i="1" s="1"/>
  <c r="AT3500" i="1" s="1"/>
  <c r="AU3500" i="1" s="1"/>
  <c r="AL1231" i="1"/>
  <c r="AN1231" i="1" s="1"/>
  <c r="AL1054" i="1"/>
  <c r="AN1054" i="1" s="1"/>
  <c r="AO1054" i="1" s="1"/>
  <c r="AL1647" i="1"/>
  <c r="AN1647" i="1" s="1"/>
  <c r="AL4049" i="1"/>
  <c r="AN4049" i="1" s="1"/>
  <c r="AH616" i="1"/>
  <c r="AK616" i="1" s="1"/>
  <c r="AE616" i="1"/>
  <c r="AL2312" i="1"/>
  <c r="AN2312" i="1" s="1"/>
  <c r="AL3507" i="1"/>
  <c r="AN3507" i="1" s="1"/>
  <c r="AO3507" i="1" s="1"/>
  <c r="AL2593" i="1"/>
  <c r="AN2593" i="1" s="1"/>
  <c r="AT2593" i="1" s="1"/>
  <c r="AU2593" i="1" s="1"/>
  <c r="AL1552" i="1"/>
  <c r="AN1552" i="1" s="1"/>
  <c r="AO1552" i="1" s="1"/>
  <c r="AF1660" i="1"/>
  <c r="AJ1660" i="1" s="1"/>
  <c r="AE1660" i="1"/>
  <c r="AL695" i="1"/>
  <c r="AN695" i="1" s="1"/>
  <c r="AL1395" i="1"/>
  <c r="AN1395" i="1" s="1"/>
  <c r="AL2929" i="1"/>
  <c r="AN2929" i="1" s="1"/>
  <c r="AT2929" i="1" s="1"/>
  <c r="AU2929" i="1" s="1"/>
  <c r="AL2973" i="1"/>
  <c r="AN2973" i="1" s="1"/>
  <c r="AL2052" i="1"/>
  <c r="AN2052" i="1" s="1"/>
  <c r="AL2335" i="1"/>
  <c r="AN2335" i="1" s="1"/>
  <c r="AL3493" i="1"/>
  <c r="AN3493" i="1" s="1"/>
  <c r="AT3493" i="1" s="1"/>
  <c r="AU3493" i="1" s="1"/>
  <c r="AL224" i="1"/>
  <c r="AN224" i="1" s="1"/>
  <c r="AT224" i="1" s="1"/>
  <c r="AU224" i="1" s="1"/>
  <c r="AL1566" i="1"/>
  <c r="AN1566" i="1" s="1"/>
  <c r="AL48" i="1"/>
  <c r="AN48" i="1" s="1"/>
  <c r="AO48" i="1" s="1"/>
  <c r="AL1264" i="1"/>
  <c r="AN1264" i="1" s="1"/>
  <c r="AT1264" i="1" s="1"/>
  <c r="AU1264" i="1" s="1"/>
  <c r="AL3731" i="1"/>
  <c r="AN3731" i="1" s="1"/>
  <c r="AO3731" i="1" s="1"/>
  <c r="AL2099" i="1"/>
  <c r="AN2099" i="1" s="1"/>
  <c r="AL918" i="1"/>
  <c r="AN918" i="1" s="1"/>
  <c r="AH2255" i="1"/>
  <c r="AK2255" i="1" s="1"/>
  <c r="AE2255" i="1"/>
  <c r="AL3564" i="1"/>
  <c r="AN3564" i="1" s="1"/>
  <c r="AP3564" i="1" s="1"/>
  <c r="AL3084" i="1"/>
  <c r="AN3084" i="1" s="1"/>
  <c r="AO3084" i="1" s="1"/>
  <c r="AL234" i="1"/>
  <c r="AN234" i="1" s="1"/>
  <c r="AL4158" i="1"/>
  <c r="AN4158" i="1" s="1"/>
  <c r="AO4158" i="1" s="1"/>
  <c r="AL4160" i="1"/>
  <c r="AN4160" i="1" s="1"/>
  <c r="AL2468" i="1"/>
  <c r="AN2468" i="1" s="1"/>
  <c r="AT2468" i="1" s="1"/>
  <c r="AU2468" i="1" s="1"/>
  <c r="AL1825" i="1"/>
  <c r="AN1825" i="1" s="1"/>
  <c r="AL3117" i="1"/>
  <c r="AN3117" i="1" s="1"/>
  <c r="AL459" i="1"/>
  <c r="AN459" i="1" s="1"/>
  <c r="AO459" i="1" s="1"/>
  <c r="AL1844" i="1"/>
  <c r="AN1844" i="1" s="1"/>
  <c r="AO1844" i="1" s="1"/>
  <c r="AL1868" i="1"/>
  <c r="AN1868" i="1" s="1"/>
  <c r="AO1868" i="1" s="1"/>
  <c r="AL3460" i="1"/>
  <c r="AN3460" i="1" s="1"/>
  <c r="AO3460" i="1" s="1"/>
  <c r="AL575" i="1"/>
  <c r="AN575" i="1" s="1"/>
  <c r="AO575" i="1" s="1"/>
  <c r="AL4164" i="1"/>
  <c r="AN4164" i="1" s="1"/>
  <c r="AT4164" i="1" s="1"/>
  <c r="AU4164" i="1" s="1"/>
  <c r="AL1690" i="1"/>
  <c r="AN1690" i="1" s="1"/>
  <c r="AL3240" i="1"/>
  <c r="AN3240" i="1" s="1"/>
  <c r="AL1144" i="1"/>
  <c r="AN1144" i="1" s="1"/>
  <c r="AO1144" i="1" s="1"/>
  <c r="AL1627" i="1"/>
  <c r="AN1627" i="1" s="1"/>
  <c r="AT1627" i="1" s="1"/>
  <c r="AU1627" i="1" s="1"/>
  <c r="AL3243" i="1"/>
  <c r="AN3243" i="1" s="1"/>
  <c r="AL3537" i="1"/>
  <c r="AN3537" i="1" s="1"/>
  <c r="AT3537" i="1" s="1"/>
  <c r="AU3537" i="1" s="1"/>
  <c r="AL2667" i="1"/>
  <c r="AN2667" i="1" s="1"/>
  <c r="AL3985" i="1"/>
  <c r="AN3985" i="1" s="1"/>
  <c r="AT3985" i="1" s="1"/>
  <c r="AU3985" i="1" s="1"/>
  <c r="AL2363" i="1"/>
  <c r="AN2363" i="1" s="1"/>
  <c r="AT2363" i="1" s="1"/>
  <c r="AU2363" i="1" s="1"/>
  <c r="AL2367" i="1"/>
  <c r="AN2367" i="1" s="1"/>
  <c r="AL1939" i="1"/>
  <c r="AN1939" i="1" s="1"/>
  <c r="AO1939" i="1" s="1"/>
  <c r="AL2333" i="1"/>
  <c r="AN2333" i="1" s="1"/>
  <c r="AT2333" i="1" s="1"/>
  <c r="AU2333" i="1" s="1"/>
  <c r="AL3573" i="1"/>
  <c r="AN3573" i="1" s="1"/>
  <c r="AL1061" i="1"/>
  <c r="AN1061" i="1" s="1"/>
  <c r="AO1061" i="1" s="1"/>
  <c r="AL3495" i="1"/>
  <c r="AN3495" i="1" s="1"/>
  <c r="AL3402" i="1"/>
  <c r="AN3402" i="1" s="1"/>
  <c r="AT3402" i="1" s="1"/>
  <c r="AU3402" i="1" s="1"/>
  <c r="AL1077" i="1"/>
  <c r="AN1077" i="1" s="1"/>
  <c r="AT1077" i="1" s="1"/>
  <c r="AU1077" i="1" s="1"/>
  <c r="AL4069" i="1"/>
  <c r="AN4069" i="1" s="1"/>
  <c r="AT4069" i="1" s="1"/>
  <c r="AU4069" i="1" s="1"/>
  <c r="AL863" i="1"/>
  <c r="AN863" i="1" s="1"/>
  <c r="AT863" i="1" s="1"/>
  <c r="AU863" i="1" s="1"/>
  <c r="AL719" i="1"/>
  <c r="AN719" i="1" s="1"/>
  <c r="AT719" i="1" s="1"/>
  <c r="AU719" i="1" s="1"/>
  <c r="AL4100" i="1"/>
  <c r="AN4100" i="1" s="1"/>
  <c r="AL68" i="1"/>
  <c r="AN68" i="1" s="1"/>
  <c r="AT68" i="1" s="1"/>
  <c r="AU68" i="1" s="1"/>
  <c r="AL134" i="1"/>
  <c r="AN134" i="1" s="1"/>
  <c r="AL3888" i="1"/>
  <c r="AN3888" i="1" s="1"/>
  <c r="AL601" i="1"/>
  <c r="AN601" i="1" s="1"/>
  <c r="AL572" i="1"/>
  <c r="AN572" i="1" s="1"/>
  <c r="AT572" i="1" s="1"/>
  <c r="AU572" i="1" s="1"/>
  <c r="AL2044" i="1"/>
  <c r="AN2044" i="1" s="1"/>
  <c r="AL4010" i="1"/>
  <c r="AN4010" i="1" s="1"/>
  <c r="AT4010" i="1" s="1"/>
  <c r="AU4010" i="1" s="1"/>
  <c r="AL4056" i="1"/>
  <c r="AN4056" i="1" s="1"/>
  <c r="AL797" i="1"/>
  <c r="AN797" i="1" s="1"/>
  <c r="AT797" i="1" s="1"/>
  <c r="AU797" i="1" s="1"/>
  <c r="AL3041" i="1"/>
  <c r="AN3041" i="1" s="1"/>
  <c r="AO3041" i="1" s="1"/>
  <c r="AL3346" i="1"/>
  <c r="AN3346" i="1" s="1"/>
  <c r="AT3346" i="1" s="1"/>
  <c r="AU3346" i="1" s="1"/>
  <c r="AL3391" i="1"/>
  <c r="AN3391" i="1" s="1"/>
  <c r="AL295" i="1"/>
  <c r="AN295" i="1" s="1"/>
  <c r="AL2798" i="1"/>
  <c r="AN2798" i="1" s="1"/>
  <c r="AL2543" i="1"/>
  <c r="AN2543" i="1" s="1"/>
  <c r="AT2543" i="1" s="1"/>
  <c r="AU2543" i="1" s="1"/>
  <c r="AL4009" i="1"/>
  <c r="AN4009" i="1" s="1"/>
  <c r="AO4009" i="1" s="1"/>
  <c r="AL3784" i="1"/>
  <c r="AN3784" i="1" s="1"/>
  <c r="AT3784" i="1" s="1"/>
  <c r="AU3784" i="1" s="1"/>
  <c r="AL848" i="1"/>
  <c r="AN848" i="1" s="1"/>
  <c r="AL2611" i="1"/>
  <c r="AN2611" i="1" s="1"/>
  <c r="AT2611" i="1" s="1"/>
  <c r="AU2611" i="1" s="1"/>
  <c r="AL3184" i="1"/>
  <c r="AN3184" i="1" s="1"/>
  <c r="AL1109" i="1"/>
  <c r="AN1109" i="1" s="1"/>
  <c r="AT1109" i="1" s="1"/>
  <c r="AU1109" i="1" s="1"/>
  <c r="AL1888" i="1"/>
  <c r="AN1888" i="1" s="1"/>
  <c r="AL1640" i="1"/>
  <c r="AN1640" i="1" s="1"/>
  <c r="AT1640" i="1" s="1"/>
  <c r="AU1640" i="1" s="1"/>
  <c r="AL3902" i="1"/>
  <c r="AN3902" i="1" s="1"/>
  <c r="AT3902" i="1" s="1"/>
  <c r="AU3902" i="1" s="1"/>
  <c r="AL283" i="1"/>
  <c r="AN283" i="1" s="1"/>
  <c r="AT283" i="1" s="1"/>
  <c r="AU283" i="1" s="1"/>
  <c r="AL2046" i="1"/>
  <c r="AN2046" i="1" s="1"/>
  <c r="AT2046" i="1" s="1"/>
  <c r="AU2046" i="1" s="1"/>
  <c r="AQ1658" i="1"/>
  <c r="AP1658" i="1"/>
  <c r="AH2521" i="1"/>
  <c r="AE2521" i="1"/>
  <c r="AG2521" i="1"/>
  <c r="AF2521" i="1"/>
  <c r="AE1935" i="1"/>
  <c r="AH1935" i="1"/>
  <c r="AF1935" i="1"/>
  <c r="AG1935" i="1"/>
  <c r="AG2135" i="1"/>
  <c r="AE2135" i="1"/>
  <c r="AJ2882" i="1"/>
  <c r="AI2882" i="1"/>
  <c r="AE4131" i="1"/>
  <c r="AF4131" i="1"/>
  <c r="AG4131" i="1"/>
  <c r="AH4131" i="1"/>
  <c r="AL2462" i="1"/>
  <c r="AN2462" i="1" s="1"/>
  <c r="AH3002" i="1"/>
  <c r="AE3002" i="1"/>
  <c r="AF3002" i="1"/>
  <c r="AQ4111" i="1"/>
  <c r="AP4111" i="1"/>
  <c r="AG804" i="1"/>
  <c r="AE804" i="1"/>
  <c r="AE3980" i="1"/>
  <c r="AG3980" i="1"/>
  <c r="AT1544" i="1"/>
  <c r="AU1544" i="1" s="1"/>
  <c r="AO1544" i="1"/>
  <c r="AT2432" i="1"/>
  <c r="AU2432" i="1" s="1"/>
  <c r="AO2432" i="1"/>
  <c r="AT4017" i="1"/>
  <c r="AU4017" i="1" s="1"/>
  <c r="AO4017" i="1"/>
  <c r="AT1243" i="1"/>
  <c r="AU1243" i="1" s="1"/>
  <c r="AO1243" i="1"/>
  <c r="AT3349" i="1"/>
  <c r="AU3349" i="1" s="1"/>
  <c r="AT1386" i="1"/>
  <c r="AU1386" i="1" s="1"/>
  <c r="AO1386" i="1"/>
  <c r="AT4102" i="1"/>
  <c r="AU4102" i="1" s="1"/>
  <c r="AO4102" i="1"/>
  <c r="AT28" i="1"/>
  <c r="AU28" i="1" s="1"/>
  <c r="AT2300" i="1"/>
  <c r="AU2300" i="1" s="1"/>
  <c r="AO2300" i="1"/>
  <c r="AO128" i="1"/>
  <c r="AT2422" i="1"/>
  <c r="AU2422" i="1" s="1"/>
  <c r="AO2422" i="1"/>
  <c r="AT940" i="1"/>
  <c r="AU940" i="1" s="1"/>
  <c r="AO940" i="1"/>
  <c r="AT813" i="1"/>
  <c r="AU813" i="1" s="1"/>
  <c r="AO813" i="1"/>
  <c r="AT3146" i="1"/>
  <c r="AU3146" i="1" s="1"/>
  <c r="AO3146" i="1"/>
  <c r="AT2534" i="1"/>
  <c r="AU2534" i="1" s="1"/>
  <c r="AO2534" i="1"/>
  <c r="AT3692" i="1"/>
  <c r="AU3692" i="1" s="1"/>
  <c r="AO3692" i="1"/>
  <c r="AT516" i="1"/>
  <c r="AU516" i="1" s="1"/>
  <c r="AO516" i="1"/>
  <c r="AO3190" i="1"/>
  <c r="AO1811" i="1"/>
  <c r="AT2617" i="1"/>
  <c r="AU2617" i="1" s="1"/>
  <c r="AO2617" i="1"/>
  <c r="AT3483" i="1"/>
  <c r="AU3483" i="1" s="1"/>
  <c r="AO3483" i="1"/>
  <c r="AT588" i="1"/>
  <c r="AU588" i="1" s="1"/>
  <c r="AO588" i="1"/>
  <c r="AT3413" i="1"/>
  <c r="AU3413" i="1" s="1"/>
  <c r="AO3413" i="1"/>
  <c r="AT584" i="1"/>
  <c r="AU584" i="1" s="1"/>
  <c r="AO584" i="1"/>
  <c r="AT230" i="1"/>
  <c r="AU230" i="1" s="1"/>
  <c r="AO230" i="1"/>
  <c r="AT129" i="1"/>
  <c r="AU129" i="1" s="1"/>
  <c r="AO129" i="1"/>
  <c r="AT557" i="1"/>
  <c r="AU557" i="1" s="1"/>
  <c r="AO557" i="1"/>
  <c r="AT200" i="1"/>
  <c r="AU200" i="1" s="1"/>
  <c r="AO200" i="1"/>
  <c r="AT246" i="1"/>
  <c r="AU246" i="1" s="1"/>
  <c r="AO246" i="1"/>
  <c r="AO1602" i="1"/>
  <c r="AO2451" i="1"/>
  <c r="AT244" i="1"/>
  <c r="AU244" i="1" s="1"/>
  <c r="AO244" i="1"/>
  <c r="AT3139" i="1"/>
  <c r="AU3139" i="1" s="1"/>
  <c r="AO3139" i="1"/>
  <c r="AT657" i="1"/>
  <c r="AU657" i="1" s="1"/>
  <c r="AO657" i="1"/>
  <c r="AT3972" i="1"/>
  <c r="AU3972" i="1" s="1"/>
  <c r="AO3972" i="1"/>
  <c r="AT1452" i="1"/>
  <c r="AU1452" i="1" s="1"/>
  <c r="AO1452" i="1"/>
  <c r="AT238" i="1"/>
  <c r="AU238" i="1" s="1"/>
  <c r="AO238" i="1"/>
  <c r="AT4144" i="1"/>
  <c r="AU4144" i="1" s="1"/>
  <c r="AO4144" i="1"/>
  <c r="AO2280" i="1"/>
  <c r="AT730" i="1"/>
  <c r="AU730" i="1" s="1"/>
  <c r="AO730" i="1"/>
  <c r="AT3410" i="1"/>
  <c r="AU3410" i="1" s="1"/>
  <c r="AO3410" i="1"/>
  <c r="AT1178" i="1"/>
  <c r="AU1178" i="1" s="1"/>
  <c r="AO1178" i="1"/>
  <c r="AT2504" i="1"/>
  <c r="AU2504" i="1" s="1"/>
  <c r="AT825" i="1"/>
  <c r="AU825" i="1" s="1"/>
  <c r="AO825" i="1"/>
  <c r="AO404" i="1"/>
  <c r="AT2261" i="1"/>
  <c r="AU2261" i="1" s="1"/>
  <c r="AO2261" i="1"/>
  <c r="AT2901" i="1"/>
  <c r="AU2901" i="1" s="1"/>
  <c r="AO2901" i="1"/>
  <c r="AT2581" i="1"/>
  <c r="AU2581" i="1" s="1"/>
  <c r="AO2581" i="1"/>
  <c r="AT1710" i="1"/>
  <c r="AU1710" i="1" s="1"/>
  <c r="AT2941" i="1"/>
  <c r="AU2941" i="1" s="1"/>
  <c r="AO2941" i="1"/>
  <c r="AT3662" i="1"/>
  <c r="AU3662" i="1" s="1"/>
  <c r="AO3662" i="1"/>
  <c r="AO4208" i="1"/>
  <c r="AT1030" i="1"/>
  <c r="AU1030" i="1" s="1"/>
  <c r="AO1030" i="1"/>
  <c r="AT3671" i="1"/>
  <c r="AU3671" i="1" s="1"/>
  <c r="AO3671" i="1"/>
  <c r="AT686" i="1"/>
  <c r="AU686" i="1" s="1"/>
  <c r="AO686" i="1"/>
  <c r="AT1577" i="1"/>
  <c r="AU1577" i="1" s="1"/>
  <c r="AO1577" i="1"/>
  <c r="AT2817" i="1"/>
  <c r="AU2817" i="1" s="1"/>
  <c r="AO2817" i="1"/>
  <c r="AT3707" i="1"/>
  <c r="AU3707" i="1" s="1"/>
  <c r="AO3707" i="1"/>
  <c r="AT895" i="1"/>
  <c r="AU895" i="1" s="1"/>
  <c r="AO895" i="1"/>
  <c r="AO2806" i="1"/>
  <c r="AO747" i="1"/>
  <c r="AT111" i="1"/>
  <c r="AU111" i="1" s="1"/>
  <c r="AO111" i="1"/>
  <c r="AT709" i="1"/>
  <c r="AU709" i="1" s="1"/>
  <c r="AO709" i="1"/>
  <c r="AT1081" i="1"/>
  <c r="AU1081" i="1" s="1"/>
  <c r="AO1081" i="1"/>
  <c r="AT429" i="1"/>
  <c r="AU429" i="1" s="1"/>
  <c r="AO429" i="1"/>
  <c r="AT4071" i="1"/>
  <c r="AU4071" i="1" s="1"/>
  <c r="AO4071" i="1"/>
  <c r="AT3330" i="1"/>
  <c r="AU3330" i="1" s="1"/>
  <c r="AO3330" i="1"/>
  <c r="AT4074" i="1"/>
  <c r="AU4074" i="1" s="1"/>
  <c r="AO4074" i="1"/>
  <c r="AT2088" i="1"/>
  <c r="AU2088" i="1" s="1"/>
  <c r="AT951" i="1"/>
  <c r="AU951" i="1" s="1"/>
  <c r="AO951" i="1"/>
  <c r="AT2606" i="1"/>
  <c r="AU2606" i="1" s="1"/>
  <c r="AO2606" i="1"/>
  <c r="AT3909" i="1"/>
  <c r="AU3909" i="1" s="1"/>
  <c r="AO3909" i="1"/>
  <c r="AO2377" i="1"/>
  <c r="AT2317" i="1"/>
  <c r="AU2317" i="1" s="1"/>
  <c r="AO2317" i="1"/>
  <c r="AT1277" i="1"/>
  <c r="AU1277" i="1" s="1"/>
  <c r="AO1277" i="1"/>
  <c r="AT3943" i="1"/>
  <c r="AU3943" i="1" s="1"/>
  <c r="AO3943" i="1"/>
  <c r="AT1251" i="1"/>
  <c r="AU1251" i="1" s="1"/>
  <c r="AO1251" i="1"/>
  <c r="AT3760" i="1"/>
  <c r="AU3760" i="1" s="1"/>
  <c r="AO3760" i="1"/>
  <c r="AT3301" i="1"/>
  <c r="AU3301" i="1" s="1"/>
  <c r="AO3301" i="1"/>
  <c r="AT2502" i="1"/>
  <c r="AU2502" i="1" s="1"/>
  <c r="AO2502" i="1"/>
  <c r="AT753" i="1"/>
  <c r="AU753" i="1" s="1"/>
  <c r="AO753" i="1"/>
  <c r="AT3967" i="1"/>
  <c r="AU3967" i="1" s="1"/>
  <c r="AO3967" i="1"/>
  <c r="AT3812" i="1"/>
  <c r="AU3812" i="1" s="1"/>
  <c r="AO3812" i="1"/>
  <c r="AT732" i="1"/>
  <c r="AU732" i="1" s="1"/>
  <c r="AO732" i="1"/>
  <c r="AT75" i="1"/>
  <c r="AU75" i="1" s="1"/>
  <c r="AO75" i="1"/>
  <c r="AT2416" i="1"/>
  <c r="AU2416" i="1" s="1"/>
  <c r="AO2416" i="1"/>
  <c r="AT1619" i="1"/>
  <c r="AU1619" i="1" s="1"/>
  <c r="AO1619" i="1"/>
  <c r="AT1014" i="1"/>
  <c r="AU1014" i="1" s="1"/>
  <c r="AO1014" i="1"/>
  <c r="AT3690" i="1"/>
  <c r="AU3690" i="1" s="1"/>
  <c r="AO3690" i="1"/>
  <c r="AT1568" i="1"/>
  <c r="AU1568" i="1" s="1"/>
  <c r="AO1568" i="1"/>
  <c r="AT3226" i="1"/>
  <c r="AU3226" i="1" s="1"/>
  <c r="AO3226" i="1"/>
  <c r="AT1389" i="1"/>
  <c r="AU1389" i="1" s="1"/>
  <c r="AO1389" i="1"/>
  <c r="AT784" i="1"/>
  <c r="AU784" i="1" s="1"/>
  <c r="AO784" i="1"/>
  <c r="AT1011" i="1"/>
  <c r="AU1011" i="1" s="1"/>
  <c r="AO1011" i="1"/>
  <c r="AT1288" i="1"/>
  <c r="AU1288" i="1" s="1"/>
  <c r="AO1288" i="1"/>
  <c r="AT3757" i="1"/>
  <c r="AU3757" i="1" s="1"/>
  <c r="AO3757" i="1"/>
  <c r="AT4051" i="1"/>
  <c r="AU4051" i="1" s="1"/>
  <c r="AO4051" i="1"/>
  <c r="AQ1933" i="1"/>
  <c r="AT3401" i="1"/>
  <c r="AU3401" i="1" s="1"/>
  <c r="AO3401" i="1"/>
  <c r="AT499" i="1"/>
  <c r="AU499" i="1" s="1"/>
  <c r="AO499" i="1"/>
  <c r="AT3498" i="1"/>
  <c r="AU3498" i="1" s="1"/>
  <c r="AO3498" i="1"/>
  <c r="AT2393" i="1"/>
  <c r="AU2393" i="1" s="1"/>
  <c r="AT663" i="1"/>
  <c r="AU663" i="1" s="1"/>
  <c r="AT1110" i="1"/>
  <c r="AU1110" i="1" s="1"/>
  <c r="AO1110" i="1"/>
  <c r="AT3536" i="1"/>
  <c r="AU3536" i="1" s="1"/>
  <c r="AT1796" i="1"/>
  <c r="AU1796" i="1" s="1"/>
  <c r="AO1796" i="1"/>
  <c r="AT2426" i="1"/>
  <c r="AU2426" i="1" s="1"/>
  <c r="AO2426" i="1"/>
  <c r="AT1466" i="1"/>
  <c r="AU1466" i="1" s="1"/>
  <c r="AT1794" i="1"/>
  <c r="AU1794" i="1" s="1"/>
  <c r="AO1794" i="1"/>
  <c r="AT1839" i="1"/>
  <c r="AU1839" i="1" s="1"/>
  <c r="AO1839" i="1"/>
  <c r="AT2246" i="1"/>
  <c r="AU2246" i="1" s="1"/>
  <c r="AO2246" i="1"/>
  <c r="AP1369" i="1"/>
  <c r="AT2414" i="1"/>
  <c r="AU2414" i="1" s="1"/>
  <c r="AO2414" i="1"/>
  <c r="AT2528" i="1"/>
  <c r="AU2528" i="1" s="1"/>
  <c r="AT773" i="1"/>
  <c r="AU773" i="1" s="1"/>
  <c r="AO773" i="1"/>
  <c r="AT476" i="1"/>
  <c r="AU476" i="1" s="1"/>
  <c r="AO476" i="1"/>
  <c r="AT2374" i="1"/>
  <c r="AU2374" i="1" s="1"/>
  <c r="AO2374" i="1"/>
  <c r="AT337" i="1"/>
  <c r="AU337" i="1" s="1"/>
  <c r="AO337" i="1"/>
  <c r="AT2067" i="1"/>
  <c r="AU2067" i="1" s="1"/>
  <c r="AO2067" i="1"/>
  <c r="AT2785" i="1"/>
  <c r="AU2785" i="1" s="1"/>
  <c r="AO2785" i="1"/>
  <c r="AT2560" i="1"/>
  <c r="AU2560" i="1" s="1"/>
  <c r="AO2560" i="1"/>
  <c r="AT1983" i="1"/>
  <c r="AU1983" i="1" s="1"/>
  <c r="AO1983" i="1"/>
  <c r="AT832" i="1"/>
  <c r="AU832" i="1" s="1"/>
  <c r="AO832" i="1"/>
  <c r="AT624" i="1"/>
  <c r="AU624" i="1" s="1"/>
  <c r="AO624" i="1"/>
  <c r="AT1636" i="1"/>
  <c r="AU1636" i="1" s="1"/>
  <c r="AO1636" i="1"/>
  <c r="AT328" i="1"/>
  <c r="AU328" i="1" s="1"/>
  <c r="AO328" i="1"/>
  <c r="AT3704" i="1"/>
  <c r="AU3704" i="1" s="1"/>
  <c r="AO3704" i="1"/>
  <c r="AT3042" i="1"/>
  <c r="AU3042" i="1" s="1"/>
  <c r="AO3042" i="1"/>
  <c r="AT3043" i="1"/>
  <c r="AU3043" i="1" s="1"/>
  <c r="AO3043" i="1"/>
  <c r="AT2705" i="1"/>
  <c r="AU2705" i="1" s="1"/>
  <c r="AO2705" i="1"/>
  <c r="AT2537" i="1"/>
  <c r="AU2537" i="1" s="1"/>
  <c r="AO2537" i="1"/>
  <c r="AT3912" i="1"/>
  <c r="AU3912" i="1" s="1"/>
  <c r="AO3912" i="1"/>
  <c r="AT3153" i="1"/>
  <c r="AU3153" i="1" s="1"/>
  <c r="AO3153" i="1"/>
  <c r="AT3481" i="1"/>
  <c r="AU3481" i="1" s="1"/>
  <c r="AO3481" i="1"/>
  <c r="AT140" i="1"/>
  <c r="AU140" i="1" s="1"/>
  <c r="AO140" i="1"/>
  <c r="AT453" i="1"/>
  <c r="AU453" i="1" s="1"/>
  <c r="AO453" i="1"/>
  <c r="AT3957" i="1"/>
  <c r="AU3957" i="1" s="1"/>
  <c r="AO3957" i="1"/>
  <c r="AT3489" i="1"/>
  <c r="AU3489" i="1" s="1"/>
  <c r="AO3489" i="1"/>
  <c r="AT3688" i="1"/>
  <c r="AU3688" i="1" s="1"/>
  <c r="AO3688" i="1"/>
  <c r="AT3187" i="1"/>
  <c r="AU3187" i="1" s="1"/>
  <c r="AO3187" i="1"/>
  <c r="AT634" i="1"/>
  <c r="AU634" i="1" s="1"/>
  <c r="AO634" i="1"/>
  <c r="AT2350" i="1"/>
  <c r="AU2350" i="1" s="1"/>
  <c r="AO2350" i="1"/>
  <c r="AT253" i="1"/>
  <c r="AU253" i="1" s="1"/>
  <c r="AO253" i="1"/>
  <c r="AT2385" i="1"/>
  <c r="AU2385" i="1" s="1"/>
  <c r="AO2385" i="1"/>
  <c r="AT2448" i="1"/>
  <c r="AU2448" i="1" s="1"/>
  <c r="AO2448" i="1"/>
  <c r="AT1966" i="1"/>
  <c r="AU1966" i="1" s="1"/>
  <c r="AO928" i="1"/>
  <c r="AO3916" i="1"/>
  <c r="AO2649" i="1"/>
  <c r="AO949" i="1"/>
  <c r="AO324" i="1"/>
  <c r="AO2983" i="1"/>
  <c r="AO2635" i="1"/>
  <c r="AT2873" i="1"/>
  <c r="AU2873" i="1" s="1"/>
  <c r="AO2873" i="1"/>
  <c r="AO4086" i="1"/>
  <c r="AO1023" i="1"/>
  <c r="AO1360" i="1"/>
  <c r="AO1325" i="1"/>
  <c r="AO3164" i="1"/>
  <c r="AO3001" i="1"/>
  <c r="AO323" i="1"/>
  <c r="AO4190" i="1"/>
  <c r="AT1518" i="1"/>
  <c r="AU1518" i="1" s="1"/>
  <c r="AO1518" i="1"/>
  <c r="AT4073" i="1"/>
  <c r="AU4073" i="1" s="1"/>
  <c r="AO4073" i="1"/>
  <c r="AT3188" i="1"/>
  <c r="AU3188" i="1" s="1"/>
  <c r="AO789" i="1"/>
  <c r="AO2967" i="1"/>
  <c r="AT2514" i="1"/>
  <c r="AU2514" i="1" s="1"/>
  <c r="AO2514" i="1"/>
  <c r="AT1948" i="1"/>
  <c r="AU1948" i="1" s="1"/>
  <c r="AT1237" i="1"/>
  <c r="AU1237" i="1" s="1"/>
  <c r="AT3044" i="1"/>
  <c r="AU3044" i="1" s="1"/>
  <c r="AO3044" i="1"/>
  <c r="AT2163" i="1"/>
  <c r="AU2163" i="1" s="1"/>
  <c r="AO2163" i="1"/>
  <c r="AT3717" i="1"/>
  <c r="AU3717" i="1" s="1"/>
  <c r="AO3717" i="1"/>
  <c r="AO727" i="1"/>
  <c r="AT3085" i="1"/>
  <c r="AU3085" i="1" s="1"/>
  <c r="AO3085" i="1"/>
  <c r="AT519" i="1"/>
  <c r="AU519" i="1" s="1"/>
  <c r="AO519" i="1"/>
  <c r="AT1782" i="1"/>
  <c r="AU1782" i="1" s="1"/>
  <c r="AO1782" i="1"/>
  <c r="AT2718" i="1"/>
  <c r="AU2718" i="1" s="1"/>
  <c r="AO2718" i="1"/>
  <c r="AT2902" i="1"/>
  <c r="AU2902" i="1" s="1"/>
  <c r="AO2902" i="1"/>
  <c r="AO606" i="1"/>
  <c r="AO2101" i="1"/>
  <c r="AT1835" i="1"/>
  <c r="AU1835" i="1" s="1"/>
  <c r="AO1835" i="1"/>
  <c r="AT565" i="1"/>
  <c r="AU565" i="1" s="1"/>
  <c r="AO565" i="1"/>
  <c r="AT4130" i="1"/>
  <c r="AU4130" i="1" s="1"/>
  <c r="AO4130" i="1"/>
  <c r="AT141" i="1"/>
  <c r="AU141" i="1" s="1"/>
  <c r="AO141" i="1"/>
  <c r="AT2356" i="1"/>
  <c r="AU2356" i="1" s="1"/>
  <c r="AO2356" i="1"/>
  <c r="AT2443" i="1"/>
  <c r="AU2443" i="1" s="1"/>
  <c r="AO2443" i="1"/>
  <c r="AT3148" i="1"/>
  <c r="AU3148" i="1" s="1"/>
  <c r="AO3148" i="1"/>
  <c r="AT4019" i="1"/>
  <c r="AU4019" i="1" s="1"/>
  <c r="AO4019" i="1"/>
  <c r="AT3775" i="1"/>
  <c r="AU3775" i="1" s="1"/>
  <c r="AO3775" i="1"/>
  <c r="AT2435" i="1"/>
  <c r="AU2435" i="1" s="1"/>
  <c r="AO2435" i="1"/>
  <c r="AT2275" i="1"/>
  <c r="AU2275" i="1" s="1"/>
  <c r="AO2275" i="1"/>
  <c r="AT1860" i="1"/>
  <c r="AU1860" i="1" s="1"/>
  <c r="AO1860" i="1"/>
  <c r="AT1942" i="1"/>
  <c r="AU1942" i="1" s="1"/>
  <c r="AO1942" i="1"/>
  <c r="AT467" i="1"/>
  <c r="AU467" i="1" s="1"/>
  <c r="AO467" i="1"/>
  <c r="AT2968" i="1"/>
  <c r="AU2968" i="1" s="1"/>
  <c r="AO2968" i="1"/>
  <c r="AT3127" i="1"/>
  <c r="AU3127" i="1" s="1"/>
  <c r="AO3127" i="1"/>
  <c r="AT481" i="1"/>
  <c r="AU481" i="1" s="1"/>
  <c r="AO481" i="1"/>
  <c r="AT2961" i="1"/>
  <c r="AU2961" i="1" s="1"/>
  <c r="AO2961" i="1"/>
  <c r="AT3642" i="1"/>
  <c r="AU3642" i="1" s="1"/>
  <c r="AO3642" i="1"/>
  <c r="AT878" i="1"/>
  <c r="AU878" i="1" s="1"/>
  <c r="AO878" i="1"/>
  <c r="AT3876" i="1"/>
  <c r="AU3876" i="1" s="1"/>
  <c r="AO3876" i="1"/>
  <c r="AT4148" i="1"/>
  <c r="AU4148" i="1" s="1"/>
  <c r="AO4148" i="1"/>
  <c r="AT3359" i="1"/>
  <c r="AU3359" i="1" s="1"/>
  <c r="AO3359" i="1"/>
  <c r="AT42" i="1"/>
  <c r="AU42" i="1" s="1"/>
  <c r="AO42" i="1"/>
  <c r="AT3638" i="1"/>
  <c r="AU3638" i="1" s="1"/>
  <c r="AO3638" i="1"/>
  <c r="AT3055" i="1"/>
  <c r="AU3055" i="1" s="1"/>
  <c r="AO3055" i="1"/>
  <c r="AT2587" i="1"/>
  <c r="AU2587" i="1" s="1"/>
  <c r="AO2587" i="1"/>
  <c r="AT1841" i="1"/>
  <c r="AU1841" i="1" s="1"/>
  <c r="AT3998" i="1"/>
  <c r="AU3998" i="1" s="1"/>
  <c r="AT904" i="1"/>
  <c r="AU904" i="1" s="1"/>
  <c r="AO904" i="1"/>
  <c r="AT3563" i="1"/>
  <c r="AU3563" i="1" s="1"/>
  <c r="AT1262" i="1"/>
  <c r="AU1262" i="1" s="1"/>
  <c r="AT799" i="1"/>
  <c r="AU799" i="1" s="1"/>
  <c r="AO799" i="1"/>
  <c r="AT3689" i="1"/>
  <c r="AU3689" i="1" s="1"/>
  <c r="AT1901" i="1"/>
  <c r="AU1901" i="1" s="1"/>
  <c r="AT2479" i="1"/>
  <c r="AU2479" i="1" s="1"/>
  <c r="AO2479" i="1"/>
  <c r="AT249" i="1"/>
  <c r="AU249" i="1" s="1"/>
  <c r="AT1833" i="1"/>
  <c r="AU1833" i="1" s="1"/>
  <c r="AO1833" i="1"/>
  <c r="AT2771" i="1"/>
  <c r="AU2771" i="1" s="1"/>
  <c r="AT2487" i="1"/>
  <c r="AU2487" i="1" s="1"/>
  <c r="AO2487" i="1"/>
  <c r="AT1781" i="1"/>
  <c r="AU1781" i="1" s="1"/>
  <c r="AO1781" i="1"/>
  <c r="AT626" i="1"/>
  <c r="AU626" i="1" s="1"/>
  <c r="AO626" i="1"/>
  <c r="AT4139" i="1"/>
  <c r="AU4139" i="1" s="1"/>
  <c r="AO4139" i="1"/>
  <c r="AO3261" i="1"/>
  <c r="AT1425" i="1"/>
  <c r="AU1425" i="1" s="1"/>
  <c r="AO1425" i="1"/>
  <c r="AT2793" i="1"/>
  <c r="AU2793" i="1" s="1"/>
  <c r="AO2793" i="1"/>
  <c r="AT3730" i="1"/>
  <c r="AU3730" i="1" s="1"/>
  <c r="AT585" i="1"/>
  <c r="AU585" i="1" s="1"/>
  <c r="AO585" i="1"/>
  <c r="AT3524" i="1"/>
  <c r="AU3524" i="1" s="1"/>
  <c r="AT2506" i="1"/>
  <c r="AU2506" i="1" s="1"/>
  <c r="AO2506" i="1"/>
  <c r="AO2962" i="1"/>
  <c r="AT1846" i="1"/>
  <c r="AU1846" i="1" s="1"/>
  <c r="AO1846" i="1"/>
  <c r="AT1114" i="1"/>
  <c r="AU1114" i="1" s="1"/>
  <c r="AO1114" i="1"/>
  <c r="AT3809" i="1"/>
  <c r="AU3809" i="1" s="1"/>
  <c r="AT871" i="1"/>
  <c r="AU871" i="1" s="1"/>
  <c r="AO871" i="1"/>
  <c r="AO3201" i="1"/>
  <c r="AT1579" i="1"/>
  <c r="AU1579" i="1" s="1"/>
  <c r="AO1579" i="1"/>
  <c r="AO2623" i="1"/>
  <c r="AT1012" i="1"/>
  <c r="AU1012" i="1" s="1"/>
  <c r="AT3379" i="1"/>
  <c r="AU3379" i="1" s="1"/>
  <c r="AT857" i="1"/>
  <c r="AU857" i="1" s="1"/>
  <c r="AO3623" i="1"/>
  <c r="AT2327" i="1"/>
  <c r="AU2327" i="1" s="1"/>
  <c r="AT2400" i="1"/>
  <c r="AU2400" i="1" s="1"/>
  <c r="AT1675" i="1"/>
  <c r="AU1675" i="1" s="1"/>
  <c r="AT1009" i="1"/>
  <c r="AU1009" i="1" s="1"/>
  <c r="AO3737" i="1"/>
  <c r="AT368" i="1"/>
  <c r="AU368" i="1" s="1"/>
  <c r="AO364" i="1"/>
  <c r="AO1113" i="1"/>
  <c r="AT2336" i="1"/>
  <c r="AU2336" i="1" s="1"/>
  <c r="AO1559" i="1"/>
  <c r="AT4221" i="1"/>
  <c r="AU4221" i="1" s="1"/>
  <c r="AO3500" i="1"/>
  <c r="AT1231" i="1"/>
  <c r="AU1231" i="1" s="1"/>
  <c r="AT1054" i="1"/>
  <c r="AU1054" i="1" s="1"/>
  <c r="AT4049" i="1"/>
  <c r="AU4049" i="1" s="1"/>
  <c r="AO4049" i="1"/>
  <c r="AO2593" i="1"/>
  <c r="AT695" i="1"/>
  <c r="AU695" i="1" s="1"/>
  <c r="AT2973" i="1"/>
  <c r="AU2973" i="1" s="1"/>
  <c r="AO2973" i="1"/>
  <c r="AT2052" i="1"/>
  <c r="AU2052" i="1" s="1"/>
  <c r="AO224" i="1"/>
  <c r="AT1566" i="1"/>
  <c r="AU1566" i="1" s="1"/>
  <c r="AT48" i="1"/>
  <c r="AU48" i="1" s="1"/>
  <c r="AT3731" i="1"/>
  <c r="AU3731" i="1" s="1"/>
  <c r="AT2099" i="1"/>
  <c r="AU2099" i="1" s="1"/>
  <c r="AT3564" i="1"/>
  <c r="AU3564" i="1" s="1"/>
  <c r="AO3564" i="1"/>
  <c r="AO3117" i="1"/>
  <c r="AT575" i="1"/>
  <c r="AU575" i="1" s="1"/>
  <c r="AT3240" i="1"/>
  <c r="AU3240" i="1" s="1"/>
  <c r="AO3240" i="1"/>
  <c r="AO3985" i="1"/>
  <c r="AT3495" i="1"/>
  <c r="AU3495" i="1" s="1"/>
  <c r="AO3495" i="1"/>
  <c r="AO863" i="1"/>
  <c r="AT3888" i="1"/>
  <c r="AU3888" i="1" s="1"/>
  <c r="AT295" i="1"/>
  <c r="AU295" i="1" s="1"/>
  <c r="AO2046" i="1"/>
  <c r="AT1753" i="1"/>
  <c r="AU1753" i="1" s="1"/>
  <c r="AT3414" i="1"/>
  <c r="AU3414" i="1" s="1"/>
  <c r="AO3414" i="1"/>
  <c r="AT3375" i="1"/>
  <c r="AU3375" i="1" s="1"/>
  <c r="AT1479" i="1"/>
  <c r="AU1479" i="1" s="1"/>
  <c r="AO1479" i="1"/>
  <c r="AT2966" i="1"/>
  <c r="AU2966" i="1" s="1"/>
  <c r="AO2966" i="1"/>
  <c r="AT2518" i="1"/>
  <c r="AU2518" i="1" s="1"/>
  <c r="AO2518" i="1"/>
  <c r="AO4174" i="1"/>
  <c r="AT475" i="1"/>
  <c r="AU475" i="1" s="1"/>
  <c r="AO475" i="1"/>
  <c r="AT3472" i="1"/>
  <c r="AU3472" i="1" s="1"/>
  <c r="AO3472" i="1"/>
  <c r="AT956" i="1"/>
  <c r="AU956" i="1" s="1"/>
  <c r="AO956" i="1"/>
  <c r="AT1708" i="1"/>
  <c r="AU1708" i="1" s="1"/>
  <c r="AO1708" i="1"/>
  <c r="AT148" i="1"/>
  <c r="AU148" i="1" s="1"/>
  <c r="AO148" i="1"/>
  <c r="AT1396" i="1"/>
  <c r="AU1396" i="1" s="1"/>
  <c r="AO1396" i="1"/>
  <c r="AT3447" i="1"/>
  <c r="AU3447" i="1" s="1"/>
  <c r="AO3447" i="1"/>
  <c r="AT2524" i="1"/>
  <c r="AU2524" i="1" s="1"/>
  <c r="AO2524" i="1"/>
  <c r="AT3213" i="1"/>
  <c r="AU3213" i="1" s="1"/>
  <c r="AO3213" i="1"/>
  <c r="AT890" i="1"/>
  <c r="AU890" i="1" s="1"/>
  <c r="AO890" i="1"/>
  <c r="AT2969" i="1"/>
  <c r="AU2969" i="1" s="1"/>
  <c r="AO2969" i="1"/>
  <c r="AT352" i="1"/>
  <c r="AU352" i="1" s="1"/>
  <c r="AO352" i="1"/>
  <c r="AT1905" i="1"/>
  <c r="AU1905" i="1" s="1"/>
  <c r="AO1905" i="1"/>
  <c r="AT1977" i="1"/>
  <c r="AU1977" i="1" s="1"/>
  <c r="AO1977" i="1"/>
  <c r="AT970" i="1"/>
  <c r="AU970" i="1" s="1"/>
  <c r="AO970" i="1"/>
  <c r="AT3978" i="1"/>
  <c r="AU3978" i="1" s="1"/>
  <c r="AO3978" i="1"/>
  <c r="AT290" i="1"/>
  <c r="AU290" i="1" s="1"/>
  <c r="AO290" i="1"/>
  <c r="AT1726" i="1"/>
  <c r="AU1726" i="1" s="1"/>
  <c r="AO1726" i="1"/>
  <c r="AT782" i="1"/>
  <c r="AU782" i="1" s="1"/>
  <c r="AO782" i="1"/>
  <c r="AT1212" i="1"/>
  <c r="AU1212" i="1" s="1"/>
  <c r="AO1212" i="1"/>
  <c r="AT1920" i="1"/>
  <c r="AU1920" i="1" s="1"/>
  <c r="AO1920" i="1"/>
  <c r="AT1503" i="1"/>
  <c r="AU1503" i="1" s="1"/>
  <c r="AO1503" i="1"/>
  <c r="AT1415" i="1"/>
  <c r="AU1415" i="1" s="1"/>
  <c r="AO1415" i="1"/>
  <c r="AT2896" i="1"/>
  <c r="AU2896" i="1" s="1"/>
  <c r="AO2896" i="1"/>
  <c r="AT1713" i="1"/>
  <c r="AU1713" i="1" s="1"/>
  <c r="AO1713" i="1"/>
  <c r="AT20" i="1"/>
  <c r="AU20" i="1" s="1"/>
  <c r="AO20" i="1"/>
  <c r="AT3051" i="1"/>
  <c r="AU3051" i="1" s="1"/>
  <c r="AO3051" i="1"/>
  <c r="AT206" i="1"/>
  <c r="AU206" i="1" s="1"/>
  <c r="AO206" i="1"/>
  <c r="AT2166" i="1"/>
  <c r="AU2166" i="1" s="1"/>
  <c r="AO2166" i="1"/>
  <c r="AT3528" i="1"/>
  <c r="AU3528" i="1" s="1"/>
  <c r="AO3528" i="1"/>
  <c r="AT3156" i="1"/>
  <c r="AU3156" i="1" s="1"/>
  <c r="AO3156" i="1"/>
  <c r="AT1013" i="1"/>
  <c r="AU1013" i="1" s="1"/>
  <c r="AO1013" i="1"/>
  <c r="AT1340" i="1"/>
  <c r="AU1340" i="1" s="1"/>
  <c r="AO1340" i="1"/>
  <c r="AT430" i="1"/>
  <c r="AU430" i="1" s="1"/>
  <c r="AO430" i="1"/>
  <c r="AT2016" i="1"/>
  <c r="AU2016" i="1" s="1"/>
  <c r="AO2016" i="1"/>
  <c r="AT2676" i="1"/>
  <c r="AU2676" i="1" s="1"/>
  <c r="AO2676" i="1"/>
  <c r="AT3591" i="1"/>
  <c r="AU3591" i="1" s="1"/>
  <c r="AO3591" i="1"/>
  <c r="AT355" i="1"/>
  <c r="AU355" i="1" s="1"/>
  <c r="AO355" i="1"/>
  <c r="AT3503" i="1"/>
  <c r="AU3503" i="1" s="1"/>
  <c r="AO3503" i="1"/>
  <c r="AT2252" i="1"/>
  <c r="AU2252" i="1" s="1"/>
  <c r="AO2252" i="1"/>
  <c r="AT2618" i="1"/>
  <c r="AU2618" i="1" s="1"/>
  <c r="AO2618" i="1"/>
  <c r="AT3306" i="1"/>
  <c r="AU3306" i="1" s="1"/>
  <c r="AO3306" i="1"/>
  <c r="AT158" i="1"/>
  <c r="AU158" i="1" s="1"/>
  <c r="AO158" i="1"/>
  <c r="AT3169" i="1"/>
  <c r="AU3169" i="1" s="1"/>
  <c r="AO3169" i="1"/>
  <c r="AT846" i="1"/>
  <c r="AU846" i="1" s="1"/>
  <c r="AO846" i="1"/>
  <c r="AT1945" i="1"/>
  <c r="AU1945" i="1" s="1"/>
  <c r="AO1945" i="1"/>
  <c r="AT3938" i="1"/>
  <c r="AU3938" i="1" s="1"/>
  <c r="AO3938" i="1"/>
  <c r="AT120" i="1"/>
  <c r="AU120" i="1" s="1"/>
  <c r="AO120" i="1"/>
  <c r="AT2245" i="1"/>
  <c r="AU2245" i="1" s="1"/>
  <c r="AO2245" i="1"/>
  <c r="AT3745" i="1"/>
  <c r="AU3745" i="1" s="1"/>
  <c r="AO3745" i="1"/>
  <c r="AT183" i="1"/>
  <c r="AU183" i="1" s="1"/>
  <c r="AO183" i="1"/>
  <c r="AT269" i="1"/>
  <c r="AU269" i="1" s="1"/>
  <c r="AO269" i="1"/>
  <c r="AT2980" i="1"/>
  <c r="AU2980" i="1" s="1"/>
  <c r="AO2980" i="1"/>
  <c r="AT2299" i="1"/>
  <c r="AU2299" i="1" s="1"/>
  <c r="AO2299" i="1"/>
  <c r="AT2060" i="1"/>
  <c r="AU2060" i="1" s="1"/>
  <c r="AO2060" i="1"/>
  <c r="AT2681" i="1"/>
  <c r="AU2681" i="1" s="1"/>
  <c r="AO2681" i="1"/>
  <c r="AT670" i="1"/>
  <c r="AU670" i="1" s="1"/>
  <c r="AO670" i="1"/>
  <c r="AT2175" i="1"/>
  <c r="AU2175" i="1" s="1"/>
  <c r="AO2175" i="1"/>
  <c r="AT39" i="1"/>
  <c r="AU39" i="1" s="1"/>
  <c r="AO39" i="1"/>
  <c r="AT1126" i="1"/>
  <c r="AU1126" i="1" s="1"/>
  <c r="AO1126" i="1"/>
  <c r="AT3587" i="1"/>
  <c r="AU3587" i="1" s="1"/>
  <c r="AO3587" i="1"/>
  <c r="AT3578" i="1"/>
  <c r="AU3578" i="1" s="1"/>
  <c r="AO3578" i="1"/>
  <c r="AT449" i="1"/>
  <c r="AU449" i="1" s="1"/>
  <c r="AO449" i="1"/>
  <c r="AT470" i="1"/>
  <c r="AU470" i="1" s="1"/>
  <c r="AO470" i="1"/>
  <c r="AT1105" i="1"/>
  <c r="AU1105" i="1" s="1"/>
  <c r="AO1105" i="1"/>
  <c r="AT314" i="1"/>
  <c r="AU314" i="1" s="1"/>
  <c r="AO314" i="1"/>
  <c r="AT3296" i="1"/>
  <c r="AU3296" i="1" s="1"/>
  <c r="AO3296" i="1"/>
  <c r="AT1893" i="1"/>
  <c r="AU1893" i="1" s="1"/>
  <c r="AO1893" i="1"/>
  <c r="AT3464" i="1"/>
  <c r="AU3464" i="1" s="1"/>
  <c r="AO3464" i="1"/>
  <c r="AT4032" i="1"/>
  <c r="AU4032" i="1" s="1"/>
  <c r="AO4032" i="1"/>
  <c r="AT2483" i="1"/>
  <c r="AU2483" i="1" s="1"/>
  <c r="AO2483" i="1"/>
  <c r="AT1852" i="1"/>
  <c r="AU1852" i="1" s="1"/>
  <c r="AO1852" i="1"/>
  <c r="AT2373" i="1"/>
  <c r="AU2373" i="1" s="1"/>
  <c r="AO2373" i="1"/>
  <c r="AT823" i="1"/>
  <c r="AU823" i="1" s="1"/>
  <c r="AO823" i="1"/>
  <c r="AT1818" i="1"/>
  <c r="AU1818" i="1" s="1"/>
  <c r="AO1818" i="1"/>
  <c r="AT4135" i="1"/>
  <c r="AU4135" i="1" s="1"/>
  <c r="AO4135" i="1"/>
  <c r="AO60" i="1"/>
  <c r="AT358" i="1"/>
  <c r="AU358" i="1" s="1"/>
  <c r="AO358" i="1"/>
  <c r="AT3106" i="1"/>
  <c r="AU3106" i="1" s="1"/>
  <c r="AO3106" i="1"/>
  <c r="AT3639" i="1"/>
  <c r="AU3639" i="1" s="1"/>
  <c r="AO3639" i="1"/>
  <c r="AO56" i="1"/>
  <c r="AT1853" i="1"/>
  <c r="AU1853" i="1" s="1"/>
  <c r="AO1853" i="1"/>
  <c r="AT2221" i="1"/>
  <c r="AU2221" i="1" s="1"/>
  <c r="AO2221" i="1"/>
  <c r="AT1595" i="1"/>
  <c r="AU1595" i="1" s="1"/>
  <c r="AO1595" i="1"/>
  <c r="AO2459" i="1"/>
  <c r="AT1512" i="1"/>
  <c r="AU1512" i="1" s="1"/>
  <c r="AO1512" i="1"/>
  <c r="AT1317" i="1"/>
  <c r="AU1317" i="1" s="1"/>
  <c r="AO1317" i="1"/>
  <c r="AT3072" i="1"/>
  <c r="AU3072" i="1" s="1"/>
  <c r="AO3072" i="1"/>
  <c r="AT4046" i="1"/>
  <c r="AU4046" i="1" s="1"/>
  <c r="AO4046" i="1"/>
  <c r="AT3104" i="1"/>
  <c r="AU3104" i="1" s="1"/>
  <c r="AO3104" i="1"/>
  <c r="AO1590" i="1"/>
  <c r="AT4192" i="1"/>
  <c r="AU4192" i="1" s="1"/>
  <c r="AO4192" i="1"/>
  <c r="AT297" i="1"/>
  <c r="AU297" i="1" s="1"/>
  <c r="AO297" i="1"/>
  <c r="AT421" i="1"/>
  <c r="AU421" i="1" s="1"/>
  <c r="AO421" i="1"/>
  <c r="AO1218" i="1"/>
  <c r="AT2654" i="1"/>
  <c r="AU2654" i="1" s="1"/>
  <c r="AO2654" i="1"/>
  <c r="AT637" i="1"/>
  <c r="AU637" i="1" s="1"/>
  <c r="AO637" i="1"/>
  <c r="AT2529" i="1"/>
  <c r="AU2529" i="1" s="1"/>
  <c r="AO2529" i="1"/>
  <c r="AT2431" i="1"/>
  <c r="AU2431" i="1" s="1"/>
  <c r="AO2431" i="1"/>
  <c r="AT2094" i="1"/>
  <c r="AU2094" i="1" s="1"/>
  <c r="AO2094" i="1"/>
  <c r="AT1685" i="1"/>
  <c r="AU1685" i="1" s="1"/>
  <c r="AO1685" i="1"/>
  <c r="AT1746" i="1"/>
  <c r="AU1746" i="1" s="1"/>
  <c r="AO1746" i="1"/>
  <c r="AT320" i="1"/>
  <c r="AU320" i="1" s="1"/>
  <c r="AO320" i="1"/>
  <c r="AT2894" i="1"/>
  <c r="AU2894" i="1" s="1"/>
  <c r="AO2894" i="1"/>
  <c r="AT1943" i="1"/>
  <c r="AU1943" i="1" s="1"/>
  <c r="AT1580" i="1"/>
  <c r="AU1580" i="1" s="1"/>
  <c r="AO1580" i="1"/>
  <c r="AT611" i="1"/>
  <c r="AU611" i="1" s="1"/>
  <c r="AO611" i="1"/>
  <c r="AT1492" i="1"/>
  <c r="AU1492" i="1" s="1"/>
  <c r="AT2466" i="1"/>
  <c r="AU2466" i="1" s="1"/>
  <c r="AO2466" i="1"/>
  <c r="AT1449" i="1"/>
  <c r="AU1449" i="1" s="1"/>
  <c r="AO1449" i="1"/>
  <c r="AT1826" i="1"/>
  <c r="AU1826" i="1" s="1"/>
  <c r="AO1826" i="1"/>
  <c r="AT1166" i="1"/>
  <c r="AU1166" i="1" s="1"/>
  <c r="AO1166" i="1"/>
  <c r="AT2048" i="1"/>
  <c r="AU2048" i="1" s="1"/>
  <c r="AO2048" i="1"/>
  <c r="AT775" i="1"/>
  <c r="AU775" i="1" s="1"/>
  <c r="AO775" i="1"/>
  <c r="AT4162" i="1"/>
  <c r="AU4162" i="1" s="1"/>
  <c r="AO4162" i="1"/>
  <c r="AT3765" i="1"/>
  <c r="AU3765" i="1" s="1"/>
  <c r="AO3765" i="1"/>
  <c r="AT2290" i="1"/>
  <c r="AU2290" i="1" s="1"/>
  <c r="AO2290" i="1"/>
  <c r="AT1328" i="1"/>
  <c r="AU1328" i="1" s="1"/>
  <c r="AO1328" i="1"/>
  <c r="AT3576" i="1"/>
  <c r="AU3576" i="1" s="1"/>
  <c r="AO3576" i="1"/>
  <c r="AT4180" i="1"/>
  <c r="AU4180" i="1" s="1"/>
  <c r="AO4180" i="1"/>
  <c r="AT2813" i="1"/>
  <c r="AU2813" i="1" s="1"/>
  <c r="AO2813" i="1"/>
  <c r="AT900" i="1"/>
  <c r="AU900" i="1" s="1"/>
  <c r="AT2117" i="1"/>
  <c r="AU2117" i="1" s="1"/>
  <c r="AO2117" i="1"/>
  <c r="AT1505" i="1"/>
  <c r="AU1505" i="1" s="1"/>
  <c r="AO1505" i="1"/>
  <c r="AT2736" i="1"/>
  <c r="AU2736" i="1" s="1"/>
  <c r="AO2736" i="1"/>
  <c r="AT1035" i="1"/>
  <c r="AU1035" i="1" s="1"/>
  <c r="AO1035" i="1"/>
  <c r="AT63" i="1"/>
  <c r="AU63" i="1" s="1"/>
  <c r="AT1462" i="1"/>
  <c r="AU1462" i="1" s="1"/>
  <c r="AO1462" i="1"/>
  <c r="AT547" i="1"/>
  <c r="AU547" i="1" s="1"/>
  <c r="AO547" i="1"/>
  <c r="AT2302" i="1"/>
  <c r="AU2302" i="1" s="1"/>
  <c r="AO4076" i="1"/>
  <c r="AT3655" i="1"/>
  <c r="AU3655" i="1" s="1"/>
  <c r="AO3655" i="1"/>
  <c r="AT1058" i="1"/>
  <c r="AU1058" i="1" s="1"/>
  <c r="AO1058" i="1"/>
  <c r="AT3743" i="1"/>
  <c r="AU3743" i="1" s="1"/>
  <c r="AO3743" i="1"/>
  <c r="AT2202" i="1"/>
  <c r="AU2202" i="1" s="1"/>
  <c r="AO2202" i="1"/>
  <c r="AO2508" i="1"/>
  <c r="AT1101" i="1"/>
  <c r="AU1101" i="1" s="1"/>
  <c r="AO1101" i="1"/>
  <c r="AT2847" i="1"/>
  <c r="AU2847" i="1" s="1"/>
  <c r="AO2847" i="1"/>
  <c r="AT1930" i="1"/>
  <c r="AU1930" i="1" s="1"/>
  <c r="AO1930" i="1"/>
  <c r="AT1840" i="1"/>
  <c r="AU1840" i="1" s="1"/>
  <c r="AO1840" i="1"/>
  <c r="AT545" i="1"/>
  <c r="AU545" i="1" s="1"/>
  <c r="AO545" i="1"/>
  <c r="AT370" i="1"/>
  <c r="AU370" i="1" s="1"/>
  <c r="AO370" i="1"/>
  <c r="AT1217" i="1"/>
  <c r="AU1217" i="1" s="1"/>
  <c r="AO1217" i="1"/>
  <c r="AO816" i="1"/>
  <c r="AT2905" i="1"/>
  <c r="AU2905" i="1" s="1"/>
  <c r="AO2905" i="1"/>
  <c r="AT4118" i="1"/>
  <c r="AU4118" i="1" s="1"/>
  <c r="AO4118" i="1"/>
  <c r="AT3313" i="1"/>
  <c r="AU3313" i="1" s="1"/>
  <c r="AO3313" i="1"/>
  <c r="AT1998" i="1"/>
  <c r="AU1998" i="1" s="1"/>
  <c r="AO1998" i="1"/>
  <c r="AT3685" i="1"/>
  <c r="AU3685" i="1" s="1"/>
  <c r="AO3685" i="1"/>
  <c r="AT3702" i="1"/>
  <c r="AU3702" i="1" s="1"/>
  <c r="AO3702" i="1"/>
  <c r="AT1650" i="1"/>
  <c r="AU1650" i="1" s="1"/>
  <c r="AO1650" i="1"/>
  <c r="AT3171" i="1"/>
  <c r="AU3171" i="1" s="1"/>
  <c r="AO3171" i="1"/>
  <c r="AT1434" i="1"/>
  <c r="AU1434" i="1" s="1"/>
  <c r="AO1434" i="1"/>
  <c r="AT2331" i="1"/>
  <c r="AU2331" i="1" s="1"/>
  <c r="AO2331" i="1"/>
  <c r="AT4080" i="1"/>
  <c r="AU4080" i="1" s="1"/>
  <c r="AO4080" i="1"/>
  <c r="AT842" i="1"/>
  <c r="AU842" i="1" s="1"/>
  <c r="AO842" i="1"/>
  <c r="AT3881" i="1"/>
  <c r="AU3881" i="1" s="1"/>
  <c r="AO3881" i="1"/>
  <c r="AT715" i="1"/>
  <c r="AU715" i="1" s="1"/>
  <c r="AO715" i="1"/>
  <c r="AT1745" i="1"/>
  <c r="AU1745" i="1" s="1"/>
  <c r="AO1745" i="1"/>
  <c r="AT777" i="1"/>
  <c r="AU777" i="1" s="1"/>
  <c r="AO777" i="1"/>
  <c r="AT1698" i="1"/>
  <c r="AU1698" i="1" s="1"/>
  <c r="AO1698" i="1"/>
  <c r="AP3379" i="1"/>
  <c r="AP3261" i="1"/>
  <c r="AQ2410" i="1"/>
  <c r="AP2227" i="1"/>
  <c r="AP1168" i="1"/>
  <c r="AP3899" i="1"/>
  <c r="AQ3133" i="1"/>
  <c r="AP453" i="1"/>
  <c r="AP3852" i="1"/>
  <c r="AP2487" i="1"/>
  <c r="AQ2537" i="1"/>
  <c r="AP3688" i="1"/>
  <c r="AQ3856" i="1"/>
  <c r="AQ1425" i="1"/>
  <c r="AQ3623" i="1"/>
  <c r="AQ2327" i="1"/>
  <c r="AQ624" i="1"/>
  <c r="AQ2793" i="1"/>
  <c r="AQ385" i="1"/>
  <c r="AQ3809" i="1"/>
  <c r="AP2200" i="1"/>
  <c r="AQ1675" i="1"/>
  <c r="AQ1113" i="1"/>
  <c r="AQ1301" i="1"/>
  <c r="AP2560" i="1"/>
  <c r="AQ3283" i="1"/>
  <c r="AQ1983" i="1"/>
  <c r="AQ2350" i="1"/>
  <c r="AQ3998" i="1"/>
  <c r="AP904" i="1"/>
  <c r="AP1901" i="1"/>
  <c r="AP1846" i="1"/>
  <c r="AQ2705" i="1"/>
  <c r="AP1231" i="1"/>
  <c r="AQ328" i="1"/>
  <c r="AQ1214" i="1"/>
  <c r="AQ3153" i="1"/>
  <c r="AP1120" i="1"/>
  <c r="AQ3563" i="1"/>
  <c r="AP644" i="1"/>
  <c r="AQ634" i="1"/>
  <c r="AP2738" i="1"/>
  <c r="AQ1777" i="1"/>
  <c r="AQ871" i="1"/>
  <c r="AQ3201" i="1"/>
  <c r="AP1054" i="1"/>
  <c r="AP2583" i="1"/>
  <c r="AQ2343" i="1"/>
  <c r="AQ4049" i="1"/>
  <c r="AP3481" i="1"/>
  <c r="AR3481" i="1" s="1"/>
  <c r="AQ140" i="1"/>
  <c r="AQ1012" i="1"/>
  <c r="AP3804" i="1"/>
  <c r="AQ3489" i="1"/>
  <c r="AR3489" i="1" s="1"/>
  <c r="AQ3688" i="1"/>
  <c r="AQ2067" i="1"/>
  <c r="AP1425" i="1"/>
  <c r="AQ3097" i="1"/>
  <c r="AP2327" i="1"/>
  <c r="AP330" i="1"/>
  <c r="AP1221" i="1"/>
  <c r="AP3809" i="1"/>
  <c r="AP3737" i="1"/>
  <c r="AP1113" i="1"/>
  <c r="AQ1731" i="1"/>
  <c r="AP3187" i="1"/>
  <c r="AP1983" i="1"/>
  <c r="AQ2506" i="1"/>
  <c r="AQ2962" i="1"/>
  <c r="AP3630" i="1"/>
  <c r="AP2350" i="1"/>
  <c r="AQ2385" i="1"/>
  <c r="AQ3912" i="1"/>
  <c r="AR3912" i="1" s="1"/>
  <c r="AQ832" i="1"/>
  <c r="AR832" i="1" s="1"/>
  <c r="AQ904" i="1"/>
  <c r="AP2336" i="1"/>
  <c r="AP228" i="1"/>
  <c r="AP2843" i="1"/>
  <c r="AQ3500" i="1"/>
  <c r="AP1636" i="1"/>
  <c r="AP1114" i="1"/>
  <c r="AQ2810" i="1"/>
  <c r="AQ783" i="1"/>
  <c r="AP3563" i="1"/>
  <c r="AQ799" i="1"/>
  <c r="AP3689" i="1"/>
  <c r="AP634" i="1"/>
  <c r="AP1777" i="1"/>
  <c r="AP3201" i="1"/>
  <c r="AQ1951" i="1"/>
  <c r="AP4049" i="1"/>
  <c r="AQ3261" i="1"/>
  <c r="AP2410" i="1"/>
  <c r="AP140" i="1"/>
  <c r="AQ453" i="1"/>
  <c r="AQ3852" i="1"/>
  <c r="AQ3957" i="1"/>
  <c r="AR3957" i="1" s="1"/>
  <c r="AP1183" i="1"/>
  <c r="AP2537" i="1"/>
  <c r="AP3272" i="1"/>
  <c r="AP3672" i="1"/>
  <c r="AQ4139" i="1"/>
  <c r="AP3856" i="1"/>
  <c r="AP3097" i="1"/>
  <c r="AP3623" i="1"/>
  <c r="AQ627" i="1"/>
  <c r="AP2793" i="1"/>
  <c r="AQ3730" i="1"/>
  <c r="AQ2547" i="1"/>
  <c r="AP1675" i="1"/>
  <c r="AQ3737" i="1"/>
  <c r="AQ368" i="1"/>
  <c r="AP1731" i="1"/>
  <c r="AQ3187" i="1"/>
  <c r="AP3283" i="1"/>
  <c r="AP2506" i="1"/>
  <c r="AQ253" i="1"/>
  <c r="AR253" i="1" s="1"/>
  <c r="AP2385" i="1"/>
  <c r="AP3998" i="1"/>
  <c r="AQ228" i="1"/>
  <c r="AQ1846" i="1"/>
  <c r="AP2705" i="1"/>
  <c r="AP1135" i="1"/>
  <c r="AP2448" i="1"/>
  <c r="AR2448" i="1" s="1"/>
  <c r="AP3500" i="1"/>
  <c r="AQ1636" i="1"/>
  <c r="AQ1114" i="1"/>
  <c r="AP328" i="1"/>
  <c r="AQ3704" i="1"/>
  <c r="AP3153" i="1"/>
  <c r="AQ3043" i="1"/>
  <c r="AR3043" i="1" s="1"/>
  <c r="AP783" i="1"/>
  <c r="AQ1180" i="1"/>
  <c r="AQ3689" i="1"/>
  <c r="AQ644" i="1"/>
  <c r="AQ1559" i="1"/>
  <c r="AQ2713" i="1"/>
  <c r="AP2126" i="1"/>
  <c r="AP4097" i="1"/>
  <c r="AG1427" i="1"/>
  <c r="AF1427" i="1"/>
  <c r="AJ1427" i="1" s="1"/>
  <c r="AG4117" i="1"/>
  <c r="AH4117" i="1"/>
  <c r="AF4117" i="1"/>
  <c r="AJ1751" i="1"/>
  <c r="AS2293" i="1"/>
  <c r="AK2293" i="1"/>
  <c r="AS2920" i="1"/>
  <c r="AK2920" i="1"/>
  <c r="AS1006" i="1"/>
  <c r="AK1006" i="1"/>
  <c r="AS1469" i="1"/>
  <c r="AK1469" i="1"/>
  <c r="AS543" i="1"/>
  <c r="AK543" i="1"/>
  <c r="AS127" i="1"/>
  <c r="AK127" i="1"/>
  <c r="AS3870" i="1"/>
  <c r="AK3870" i="1"/>
  <c r="AS1718" i="1"/>
  <c r="AK1718" i="1"/>
  <c r="AS2012" i="1"/>
  <c r="AK2012" i="1"/>
  <c r="AS2791" i="1"/>
  <c r="AK2791" i="1"/>
  <c r="AS1480" i="1"/>
  <c r="AK1480" i="1"/>
  <c r="AS1327" i="1"/>
  <c r="AK1327" i="1"/>
  <c r="AS1776" i="1"/>
  <c r="AK1776" i="1"/>
  <c r="AS3512" i="1"/>
  <c r="AK3512" i="1"/>
  <c r="AS501" i="1"/>
  <c r="AK501" i="1"/>
  <c r="AS1859" i="1"/>
  <c r="AK1859" i="1"/>
  <c r="AS1546" i="1"/>
  <c r="AK1546" i="1"/>
  <c r="AS1342" i="1"/>
  <c r="AK1342" i="1"/>
  <c r="AS65" i="1"/>
  <c r="AK65" i="1"/>
  <c r="AS96" i="1"/>
  <c r="AK96" i="1"/>
  <c r="AS3101" i="1"/>
  <c r="AK3101" i="1"/>
  <c r="AS471" i="1"/>
  <c r="AK471" i="1"/>
  <c r="AS1367" i="1"/>
  <c r="AK1367" i="1"/>
  <c r="AS2265" i="1"/>
  <c r="AK2265" i="1"/>
  <c r="AS2685" i="1"/>
  <c r="AK2685" i="1"/>
  <c r="AS3713" i="1"/>
  <c r="AK3713" i="1"/>
  <c r="AS1896" i="1"/>
  <c r="AK1896" i="1"/>
  <c r="AS3121" i="1"/>
  <c r="AK3121" i="1"/>
  <c r="AS4127" i="1"/>
  <c r="AK4127" i="1"/>
  <c r="AS2103" i="1"/>
  <c r="AK2103" i="1"/>
  <c r="AS1414" i="1"/>
  <c r="AK1414" i="1"/>
  <c r="AS807" i="1"/>
  <c r="AK807" i="1"/>
  <c r="AS1047" i="1"/>
  <c r="AK1047" i="1"/>
  <c r="AS3453" i="1"/>
  <c r="AK3453" i="1"/>
  <c r="AS1310" i="1"/>
  <c r="AK1310" i="1"/>
  <c r="AS3144" i="1"/>
  <c r="AK3144" i="1"/>
  <c r="AS462" i="1"/>
  <c r="AK462" i="1"/>
  <c r="AS2641" i="1"/>
  <c r="AK2641" i="1"/>
  <c r="AS1617" i="1"/>
  <c r="AK1617" i="1"/>
  <c r="AS2470" i="1"/>
  <c r="AK2470" i="1"/>
  <c r="AS2552" i="1"/>
  <c r="AK2552" i="1"/>
  <c r="AS292" i="1"/>
  <c r="AK292" i="1"/>
  <c r="AS446" i="1"/>
  <c r="AK446" i="1"/>
  <c r="AS3791" i="1"/>
  <c r="AK3791" i="1"/>
  <c r="AS1248" i="1"/>
  <c r="AK1248" i="1"/>
  <c r="AS193" i="1"/>
  <c r="AK193" i="1"/>
  <c r="AS1473" i="1"/>
  <c r="AK1473" i="1"/>
  <c r="AS2579" i="1"/>
  <c r="AK2579" i="1"/>
  <c r="AS3511" i="1"/>
  <c r="AK3511" i="1"/>
  <c r="AI726" i="1"/>
  <c r="AJ726" i="1"/>
  <c r="AS300" i="1"/>
  <c r="AK300" i="1"/>
  <c r="AS989" i="1"/>
  <c r="AK989" i="1"/>
  <c r="AS390" i="1"/>
  <c r="AK390" i="1"/>
  <c r="AS1380" i="1"/>
  <c r="AK1380" i="1"/>
  <c r="AS2672" i="1"/>
  <c r="AK2672" i="1"/>
  <c r="AS3198" i="1"/>
  <c r="AK3198" i="1"/>
  <c r="AS1823" i="1"/>
  <c r="AK1823" i="1"/>
  <c r="AS729" i="1"/>
  <c r="AK729" i="1"/>
  <c r="AS69" i="1"/>
  <c r="AK69" i="1"/>
  <c r="AS1775" i="1"/>
  <c r="AK1775" i="1"/>
  <c r="AS1549" i="1"/>
  <c r="AK1549" i="1"/>
  <c r="AS3754" i="1"/>
  <c r="AK3754" i="1"/>
  <c r="AS3750" i="1"/>
  <c r="AK3750" i="1"/>
  <c r="AS174" i="1"/>
  <c r="AK174" i="1"/>
  <c r="AI4004" i="1"/>
  <c r="AJ4004" i="1"/>
  <c r="AS3733" i="1"/>
  <c r="AK3733" i="1"/>
  <c r="AS3266" i="1"/>
  <c r="AK3266" i="1"/>
  <c r="AS2944" i="1"/>
  <c r="AK2944" i="1"/>
  <c r="AS2570" i="1"/>
  <c r="AK2570" i="1"/>
  <c r="AS3997" i="1"/>
  <c r="AK3997" i="1"/>
  <c r="AS809" i="1"/>
  <c r="AK809" i="1"/>
  <c r="AS1140" i="1"/>
  <c r="AK1140" i="1"/>
  <c r="AS1446" i="1"/>
  <c r="AK1446" i="1"/>
  <c r="AS2643" i="1"/>
  <c r="AK2643" i="1"/>
  <c r="AS1824" i="1"/>
  <c r="AK1824" i="1"/>
  <c r="AS1337" i="1"/>
  <c r="AK1337" i="1"/>
  <c r="AS2236" i="1"/>
  <c r="AK2236" i="1"/>
  <c r="AS1208" i="1"/>
  <c r="AK1208" i="1"/>
  <c r="AS1283" i="1"/>
  <c r="AK1283" i="1"/>
  <c r="AS938" i="1"/>
  <c r="AK938" i="1"/>
  <c r="AS541" i="1"/>
  <c r="AK541" i="1"/>
  <c r="AS3821" i="1"/>
  <c r="AK3821" i="1"/>
  <c r="AS2477" i="1"/>
  <c r="AK2477" i="1"/>
  <c r="AS4006" i="1"/>
  <c r="AK4006" i="1"/>
  <c r="AS225" i="1"/>
  <c r="AK225" i="1"/>
  <c r="AS4123" i="1"/>
  <c r="AK4123" i="1"/>
  <c r="AS2907" i="1"/>
  <c r="AK2907" i="1"/>
  <c r="AS2753" i="1"/>
  <c r="AK2753" i="1"/>
  <c r="AI735" i="1"/>
  <c r="AJ735" i="1"/>
  <c r="AI2631" i="1"/>
  <c r="AJ2631" i="1"/>
  <c r="AS1774" i="1"/>
  <c r="AK1774" i="1"/>
  <c r="AS948" i="1"/>
  <c r="AK948" i="1"/>
  <c r="AS4184" i="1"/>
  <c r="AK4184" i="1"/>
  <c r="AS2062" i="1"/>
  <c r="AK2062" i="1"/>
  <c r="AS1421" i="1"/>
  <c r="AK1421" i="1"/>
  <c r="AS3497" i="1"/>
  <c r="AK3497" i="1"/>
  <c r="AS3629" i="1"/>
  <c r="AK3629" i="1"/>
  <c r="AS4210" i="1"/>
  <c r="AK4210" i="1"/>
  <c r="AS3706" i="1"/>
  <c r="AK3706" i="1"/>
  <c r="AS4176" i="1"/>
  <c r="AK4176" i="1"/>
  <c r="AS1798" i="1"/>
  <c r="AK1798" i="1"/>
  <c r="AS350" i="1"/>
  <c r="AK350" i="1"/>
  <c r="AS3695" i="1"/>
  <c r="AK3695" i="1"/>
  <c r="AS3478" i="1"/>
  <c r="AK3478" i="1"/>
  <c r="AS3267" i="1"/>
  <c r="AK3267" i="1"/>
  <c r="AS3603" i="1"/>
  <c r="AK3603" i="1"/>
  <c r="AS2629" i="1"/>
  <c r="AK2629" i="1"/>
  <c r="AS2826" i="1"/>
  <c r="AK2826" i="1"/>
  <c r="AS260" i="1"/>
  <c r="AK260" i="1"/>
  <c r="AS1813" i="1"/>
  <c r="AK1813" i="1"/>
  <c r="AS2494" i="1"/>
  <c r="AK2494" i="1"/>
  <c r="AS1803" i="1"/>
  <c r="AK1803" i="1"/>
  <c r="AS444" i="1"/>
  <c r="AK444" i="1"/>
  <c r="AS3596" i="1"/>
  <c r="AK3596" i="1"/>
  <c r="AS3693" i="1"/>
  <c r="AK3693" i="1"/>
  <c r="AS2002" i="1"/>
  <c r="AK2002" i="1"/>
  <c r="AS3806" i="1"/>
  <c r="AK3806" i="1"/>
  <c r="AS232" i="1"/>
  <c r="AK232" i="1"/>
  <c r="AS243" i="1"/>
  <c r="AK243" i="1"/>
  <c r="AS3770" i="1"/>
  <c r="AK3770" i="1"/>
  <c r="AS231" i="1"/>
  <c r="AK231" i="1"/>
  <c r="AS2844" i="1"/>
  <c r="AK2844" i="1"/>
  <c r="AS436" i="1"/>
  <c r="AK436" i="1"/>
  <c r="AI3416" i="1"/>
  <c r="AJ3416" i="1"/>
  <c r="AI3059" i="1"/>
  <c r="AJ3059" i="1"/>
  <c r="AS3428" i="1"/>
  <c r="AK3428" i="1"/>
  <c r="AS2740" i="1"/>
  <c r="AK2740" i="1"/>
  <c r="AS1013" i="1"/>
  <c r="AK1013" i="1"/>
  <c r="AS2807" i="1"/>
  <c r="AK2807" i="1"/>
  <c r="AS2520" i="1"/>
  <c r="AK2520" i="1"/>
  <c r="AS2348" i="1"/>
  <c r="AK2348" i="1"/>
  <c r="AS333" i="1"/>
  <c r="AK333" i="1"/>
  <c r="AI454" i="1"/>
  <c r="AJ454" i="1"/>
  <c r="AS209" i="1"/>
  <c r="AK209" i="1"/>
  <c r="AS1199" i="1"/>
  <c r="AK1199" i="1"/>
  <c r="AI2594" i="1"/>
  <c r="AJ2594" i="1"/>
  <c r="AI3562" i="1"/>
  <c r="AJ3562" i="1"/>
  <c r="AS1691" i="1"/>
  <c r="AK1691" i="1"/>
  <c r="AI3820" i="1"/>
  <c r="AJ3820" i="1"/>
  <c r="AS3281" i="1"/>
  <c r="AK3281" i="1"/>
  <c r="AS2354" i="1"/>
  <c r="AK2354" i="1"/>
  <c r="AS968" i="1"/>
  <c r="AK968" i="1"/>
  <c r="AS1652" i="1"/>
  <c r="AK1652" i="1"/>
  <c r="AI4204" i="1"/>
  <c r="AJ4204" i="1"/>
  <c r="AS2953" i="1"/>
  <c r="AK2953" i="1"/>
  <c r="AS4029" i="1"/>
  <c r="AK4029" i="1"/>
  <c r="AI4075" i="1"/>
  <c r="AJ4075" i="1"/>
  <c r="AS1929" i="1"/>
  <c r="AK1929" i="1"/>
  <c r="AI3774" i="1"/>
  <c r="AJ3774" i="1"/>
  <c r="AS3935" i="1"/>
  <c r="AK3935" i="1"/>
  <c r="AS1256" i="1"/>
  <c r="AK1256" i="1"/>
  <c r="AS2840" i="1"/>
  <c r="AK2840" i="1"/>
  <c r="AS2665" i="1"/>
  <c r="AK2665" i="1"/>
  <c r="AS1343" i="1"/>
  <c r="AK1343" i="1"/>
  <c r="AK2927" i="1"/>
  <c r="AI1973" i="1"/>
  <c r="AJ1973" i="1"/>
  <c r="AS1316" i="1"/>
  <c r="AK1316" i="1"/>
  <c r="AI1721" i="1"/>
  <c r="AJ1721" i="1"/>
  <c r="AI2664" i="1"/>
  <c r="AJ2664" i="1"/>
  <c r="AS3835" i="1"/>
  <c r="AK3835" i="1"/>
  <c r="AS1370" i="1"/>
  <c r="AK1370" i="1"/>
  <c r="AS2549" i="1"/>
  <c r="AK2549" i="1"/>
  <c r="AS1879" i="1"/>
  <c r="AH1646" i="1"/>
  <c r="AK1646" i="1" s="1"/>
  <c r="AG4082" i="1"/>
  <c r="AF4082" i="1"/>
  <c r="AH4082" i="1"/>
  <c r="AH618" i="1"/>
  <c r="AG618" i="1"/>
  <c r="AF618" i="1"/>
  <c r="AF342" i="1"/>
  <c r="AG342" i="1"/>
  <c r="AH342" i="1"/>
  <c r="AS4061" i="1"/>
  <c r="AK4061" i="1"/>
  <c r="AS1027" i="1"/>
  <c r="AK1027" i="1"/>
  <c r="AS3941" i="1"/>
  <c r="AK3941" i="1"/>
  <c r="AS877" i="1"/>
  <c r="AK877" i="1"/>
  <c r="AS2156" i="1"/>
  <c r="AK2156" i="1"/>
  <c r="AS2329" i="1"/>
  <c r="AK2329" i="1"/>
  <c r="AS3872" i="1"/>
  <c r="AK3872" i="1"/>
  <c r="AS1037" i="1"/>
  <c r="AK1037" i="1"/>
  <c r="AS1906" i="1"/>
  <c r="AK1906" i="1"/>
  <c r="AS3352" i="1"/>
  <c r="AK3352" i="1"/>
  <c r="AS251" i="1"/>
  <c r="AK251" i="1"/>
  <c r="AS1148" i="1"/>
  <c r="AK1148" i="1"/>
  <c r="AS186" i="1"/>
  <c r="AK186" i="1"/>
  <c r="AS2111" i="1"/>
  <c r="AK2111" i="1"/>
  <c r="AS3080" i="1"/>
  <c r="AK3080" i="1"/>
  <c r="AS711" i="1"/>
  <c r="AK711" i="1"/>
  <c r="AS3029" i="1"/>
  <c r="AK3029" i="1"/>
  <c r="AS1352" i="1"/>
  <c r="AK1352" i="1"/>
  <c r="AS2585" i="1"/>
  <c r="AK2585" i="1"/>
  <c r="AS1924" i="1"/>
  <c r="AK1924" i="1"/>
  <c r="AS1324" i="1"/>
  <c r="AK1324" i="1"/>
  <c r="AS3923" i="1"/>
  <c r="AK3923" i="1"/>
  <c r="AS2979" i="1"/>
  <c r="AK2979" i="1"/>
  <c r="AS1928" i="1"/>
  <c r="AK1928" i="1"/>
  <c r="AS3358" i="1"/>
  <c r="AK3358" i="1"/>
  <c r="AS1411" i="1"/>
  <c r="AK1411" i="1"/>
  <c r="AS3501" i="1"/>
  <c r="AK3501" i="1"/>
  <c r="AS2455" i="1"/>
  <c r="AK2455" i="1"/>
  <c r="AS798" i="1"/>
  <c r="AK798" i="1"/>
  <c r="AI1220" i="1"/>
  <c r="AJ1220" i="1"/>
  <c r="AS3280" i="1"/>
  <c r="AK3280" i="1"/>
  <c r="AS2942" i="1"/>
  <c r="AK2942" i="1"/>
  <c r="AS2125" i="1"/>
  <c r="AK2125" i="1"/>
  <c r="AS3829" i="1"/>
  <c r="AK3829" i="1"/>
  <c r="AS49" i="1"/>
  <c r="AK49" i="1"/>
  <c r="AS2047" i="1"/>
  <c r="AK2047" i="1"/>
  <c r="AS3033" i="1"/>
  <c r="AK3033" i="1"/>
  <c r="AS2533" i="1"/>
  <c r="AK2533" i="1"/>
  <c r="AS2963" i="1"/>
  <c r="AK2963" i="1"/>
  <c r="AS3019" i="1"/>
  <c r="AK3019" i="1"/>
  <c r="AS2113" i="1"/>
  <c r="AK2113" i="1"/>
  <c r="AS841" i="1"/>
  <c r="AK841" i="1"/>
  <c r="AS164" i="1"/>
  <c r="AK164" i="1"/>
  <c r="AS2950" i="1"/>
  <c r="AK2950" i="1"/>
  <c r="AS3377" i="1"/>
  <c r="AK3377" i="1"/>
  <c r="AS3550" i="1"/>
  <c r="AK3550" i="1"/>
  <c r="AS766" i="1"/>
  <c r="AK766" i="1"/>
  <c r="AS3850" i="1"/>
  <c r="AK3850" i="1"/>
  <c r="AS435" i="1"/>
  <c r="AK435" i="1"/>
  <c r="AS3612" i="1"/>
  <c r="AK3612" i="1"/>
  <c r="AS3237" i="1"/>
  <c r="AK3237" i="1"/>
  <c r="AS2389" i="1"/>
  <c r="AK2389" i="1"/>
  <c r="AS623" i="1"/>
  <c r="AK623" i="1"/>
  <c r="AS3793" i="1"/>
  <c r="AK3793" i="1"/>
  <c r="AS3874" i="1"/>
  <c r="AK3874" i="1"/>
  <c r="AS3691" i="1"/>
  <c r="AK3691" i="1"/>
  <c r="AS1761" i="1"/>
  <c r="AK1761" i="1"/>
  <c r="AS3529" i="1"/>
  <c r="AK3529" i="1"/>
  <c r="AS976" i="1"/>
  <c r="AK976" i="1"/>
  <c r="AS1882" i="1"/>
  <c r="AK1882" i="1"/>
  <c r="AS3159" i="1"/>
  <c r="AK3159" i="1"/>
  <c r="AS3885" i="1"/>
  <c r="AK3885" i="1"/>
  <c r="AS1005" i="1"/>
  <c r="AK1005" i="1"/>
  <c r="AS1907" i="1"/>
  <c r="AK1907" i="1"/>
  <c r="AS3903" i="1"/>
  <c r="AK3903" i="1"/>
  <c r="AS115" i="1"/>
  <c r="AK115" i="1"/>
  <c r="AS1494" i="1"/>
  <c r="AK1494" i="1"/>
  <c r="AS1239" i="1"/>
  <c r="AK1239" i="1"/>
  <c r="AS2501" i="1"/>
  <c r="AK2501" i="1"/>
  <c r="AS2471" i="1"/>
  <c r="AK2471" i="1"/>
  <c r="AS850" i="1"/>
  <c r="AK850" i="1"/>
  <c r="AS3378" i="1"/>
  <c r="AK3378" i="1"/>
  <c r="AS1553" i="1"/>
  <c r="AK1553" i="1"/>
  <c r="AS1234" i="1"/>
  <c r="AK1234" i="1"/>
  <c r="AS1914" i="1"/>
  <c r="AK1914" i="1"/>
  <c r="AS1526" i="1"/>
  <c r="AK1526" i="1"/>
  <c r="AS3009" i="1"/>
  <c r="AK3009" i="1"/>
  <c r="AS1139" i="1"/>
  <c r="AK1139" i="1"/>
  <c r="AS3982" i="1"/>
  <c r="AK3982" i="1"/>
  <c r="AS649" i="1"/>
  <c r="AK649" i="1"/>
  <c r="AS4077" i="1"/>
  <c r="AK4077" i="1"/>
  <c r="AS466" i="1"/>
  <c r="AK466" i="1"/>
  <c r="AS3614" i="1"/>
  <c r="AK3614" i="1"/>
  <c r="AS3849" i="1"/>
  <c r="AK3849" i="1"/>
  <c r="AS3516" i="1"/>
  <c r="AK3516" i="1"/>
  <c r="AS2229" i="1"/>
  <c r="AK2229" i="1"/>
  <c r="AS1767" i="1"/>
  <c r="AK1767" i="1"/>
  <c r="AS1932" i="1"/>
  <c r="AK1932" i="1"/>
  <c r="AS3669" i="1"/>
  <c r="AK3669" i="1"/>
  <c r="AS3138" i="1"/>
  <c r="AK3138" i="1"/>
  <c r="AS1910" i="1"/>
  <c r="AK1910" i="1"/>
  <c r="AS4031" i="1"/>
  <c r="AK4031" i="1"/>
  <c r="AS1379" i="1"/>
  <c r="AK1379" i="1"/>
  <c r="AS2688" i="1"/>
  <c r="AK2688" i="1"/>
  <c r="AS2505" i="1"/>
  <c r="AK2505" i="1"/>
  <c r="AS1499" i="1"/>
  <c r="AK1499" i="1"/>
  <c r="AS2710" i="1"/>
  <c r="AK2710" i="1"/>
  <c r="AS1756" i="1"/>
  <c r="AK1756" i="1"/>
  <c r="AS855" i="1"/>
  <c r="AK855" i="1"/>
  <c r="AS2769" i="1"/>
  <c r="AK2769" i="1"/>
  <c r="AS551" i="1"/>
  <c r="AK551" i="1"/>
  <c r="AS645" i="1"/>
  <c r="AK645" i="1"/>
  <c r="AS293" i="1"/>
  <c r="AK293" i="1"/>
  <c r="AS3768" i="1"/>
  <c r="AK3768" i="1"/>
  <c r="AS2279" i="1"/>
  <c r="AK2279" i="1"/>
  <c r="AS4000" i="1"/>
  <c r="AK4000" i="1"/>
  <c r="AS2931" i="1"/>
  <c r="AK2931" i="1"/>
  <c r="AS2768" i="1"/>
  <c r="AK2768" i="1"/>
  <c r="AS3785" i="1"/>
  <c r="AK3785" i="1"/>
  <c r="AS4122" i="1"/>
  <c r="AK4122" i="1"/>
  <c r="AS571" i="1"/>
  <c r="AK571" i="1"/>
  <c r="AS4112" i="1"/>
  <c r="AK4112" i="1"/>
  <c r="AS1152" i="1"/>
  <c r="AK1152" i="1"/>
  <c r="AS425" i="1"/>
  <c r="AK425" i="1"/>
  <c r="AS3344" i="1"/>
  <c r="AK3344" i="1"/>
  <c r="AS2555" i="1"/>
  <c r="AK2555" i="1"/>
  <c r="AS2337" i="1"/>
  <c r="AK2337" i="1"/>
  <c r="AS1551" i="1"/>
  <c r="AK1551" i="1"/>
  <c r="AS1319" i="1"/>
  <c r="AK1319" i="1"/>
  <c r="AS2010" i="1"/>
  <c r="AK2010" i="1"/>
  <c r="AS1306" i="1"/>
  <c r="AK1306" i="1"/>
  <c r="AS2057" i="1"/>
  <c r="AK2057" i="1"/>
  <c r="AS660" i="1"/>
  <c r="AK660" i="1"/>
  <c r="AS4094" i="1"/>
  <c r="AK4094" i="1"/>
  <c r="AS4212" i="1"/>
  <c r="AK4212" i="1"/>
  <c r="AS2598" i="1"/>
  <c r="AK2598" i="1"/>
  <c r="AS1683" i="1"/>
  <c r="AK1683" i="1"/>
  <c r="AS3513" i="1"/>
  <c r="AK3513" i="1"/>
  <c r="AI1296" i="1"/>
  <c r="AJ1296" i="1"/>
  <c r="AS3602" i="1"/>
  <c r="AK3602" i="1"/>
  <c r="AS2392" i="1"/>
  <c r="AK2392" i="1"/>
  <c r="AS3329" i="1"/>
  <c r="AK3329" i="1"/>
  <c r="AS549" i="1"/>
  <c r="AK549" i="1"/>
  <c r="AS3794" i="1"/>
  <c r="AK3794" i="1"/>
  <c r="AS3461" i="1"/>
  <c r="AK3461" i="1"/>
  <c r="AS1969" i="1"/>
  <c r="AK1969" i="1"/>
  <c r="AS1719" i="1"/>
  <c r="AK1719" i="1"/>
  <c r="AS4028" i="1"/>
  <c r="AK4028" i="1"/>
  <c r="AS888" i="1"/>
  <c r="AK888" i="1"/>
  <c r="AS43" i="1"/>
  <c r="AK43" i="1"/>
  <c r="AS3295" i="1"/>
  <c r="AK3295" i="1"/>
  <c r="AS3345" i="1"/>
  <c r="AK3345" i="1"/>
  <c r="AS835" i="1"/>
  <c r="AK835" i="1"/>
  <c r="AS596" i="1"/>
  <c r="AK596" i="1"/>
  <c r="AS684" i="1"/>
  <c r="AK684" i="1"/>
  <c r="AS884" i="1"/>
  <c r="AK884" i="1"/>
  <c r="AS2924" i="1"/>
  <c r="AK2924" i="1"/>
  <c r="AS1843" i="1"/>
  <c r="AK1843" i="1"/>
  <c r="AS289" i="1"/>
  <c r="AK289" i="1"/>
  <c r="AS1511" i="1"/>
  <c r="AK1511" i="1"/>
  <c r="AS1282" i="1"/>
  <c r="AK1282" i="1"/>
  <c r="AI3541" i="1"/>
  <c r="AJ3541" i="1"/>
  <c r="AI3131" i="1"/>
  <c r="AJ3131" i="1"/>
  <c r="AS3534" i="1"/>
  <c r="AK3534" i="1"/>
  <c r="AS3832" i="1"/>
  <c r="AJ3832" i="1"/>
  <c r="AS2226" i="1"/>
  <c r="AK2226" i="1"/>
  <c r="AI3166" i="1"/>
  <c r="AJ3166" i="1"/>
  <c r="AS1424" i="1"/>
  <c r="AK1424" i="1"/>
  <c r="AS1695" i="1"/>
  <c r="AK1695" i="1"/>
  <c r="AS4132" i="1"/>
  <c r="AK4132" i="1"/>
  <c r="AS1495" i="1"/>
  <c r="AK1495" i="1"/>
  <c r="AS1754" i="1"/>
  <c r="AK1754" i="1"/>
  <c r="AS2656" i="1"/>
  <c r="AK2656" i="1"/>
  <c r="AS3220" i="1"/>
  <c r="AK3220" i="1"/>
  <c r="AR2668" i="1"/>
  <c r="AS3393" i="1"/>
  <c r="AK3393" i="1"/>
  <c r="AS3015" i="1"/>
  <c r="AK3015" i="1"/>
  <c r="AS1187" i="1"/>
  <c r="AK1187" i="1"/>
  <c r="AI1003" i="1"/>
  <c r="AJ1003" i="1"/>
  <c r="AS1308" i="1"/>
  <c r="AK1308" i="1"/>
  <c r="AS4150" i="1"/>
  <c r="AK4150" i="1"/>
  <c r="AS90" i="1"/>
  <c r="AK90" i="1"/>
  <c r="AS3586" i="1"/>
  <c r="AK3586" i="1"/>
  <c r="AI1424" i="1"/>
  <c r="AS1482" i="1"/>
  <c r="AK1482" i="1"/>
  <c r="AS3219" i="1"/>
  <c r="AJ3219" i="1"/>
  <c r="AS3112" i="1"/>
  <c r="AK3112" i="1"/>
  <c r="AS3947" i="1"/>
  <c r="AK3947" i="1"/>
  <c r="AS3278" i="1"/>
  <c r="AK3278" i="1"/>
  <c r="AS3920" i="1"/>
  <c r="AK3920" i="1"/>
  <c r="AI417" i="1"/>
  <c r="AJ417" i="1"/>
  <c r="AJ180" i="1"/>
  <c r="AI1303" i="1"/>
  <c r="AJ1303" i="1"/>
  <c r="AS4" i="1"/>
  <c r="AK4" i="1"/>
  <c r="AI2903" i="1"/>
  <c r="AJ2903" i="1"/>
  <c r="AS3774" i="1"/>
  <c r="AK3774" i="1"/>
  <c r="AS4144" i="1"/>
  <c r="AK4144" i="1"/>
  <c r="AS3567" i="1"/>
  <c r="AK3567" i="1"/>
  <c r="AS1463" i="1"/>
  <c r="AK1463" i="1"/>
  <c r="AS327" i="1"/>
  <c r="AK327" i="1"/>
  <c r="AS4165" i="1"/>
  <c r="AK4165" i="1"/>
  <c r="AI873" i="1"/>
  <c r="AJ873" i="1"/>
  <c r="AS4167" i="1"/>
  <c r="AK4167" i="1"/>
  <c r="AI3099" i="1"/>
  <c r="AJ3099" i="1"/>
  <c r="AS1938" i="1"/>
  <c r="AK1938" i="1"/>
  <c r="AS3013" i="1"/>
  <c r="AK3013" i="1"/>
  <c r="AI961" i="1"/>
  <c r="AJ961" i="1"/>
  <c r="AS1945" i="1"/>
  <c r="AK1945" i="1"/>
  <c r="AS2771" i="1"/>
  <c r="AK2771" i="1"/>
  <c r="AS2802" i="1"/>
  <c r="AK2802" i="1"/>
  <c r="AS1660" i="1"/>
  <c r="AK1660" i="1"/>
  <c r="AS274" i="1"/>
  <c r="AK274" i="1"/>
  <c r="AS1644" i="1"/>
  <c r="AK1644" i="1"/>
  <c r="AS3359" i="1"/>
  <c r="AS3099" i="1"/>
  <c r="AH3253" i="1"/>
  <c r="AG3253" i="1"/>
  <c r="AF3253" i="1"/>
  <c r="AF3373" i="1"/>
  <c r="AG3373" i="1"/>
  <c r="AH3373" i="1"/>
  <c r="AT1280" i="1"/>
  <c r="AU1280" i="1" s="1"/>
  <c r="AQ1280" i="1"/>
  <c r="AP1280" i="1"/>
  <c r="AG1290" i="1"/>
  <c r="AH1290" i="1"/>
  <c r="AF1290" i="1"/>
  <c r="AF1855" i="1"/>
  <c r="AH1855" i="1"/>
  <c r="AS1889" i="1"/>
  <c r="AK1889" i="1"/>
  <c r="AS1804" i="1"/>
  <c r="AK1804" i="1"/>
  <c r="AS3111" i="1"/>
  <c r="AK3111" i="1"/>
  <c r="AS1519" i="1"/>
  <c r="AK1519" i="1"/>
  <c r="AS210" i="1"/>
  <c r="AK210" i="1"/>
  <c r="AS3595" i="1"/>
  <c r="AK3595" i="1"/>
  <c r="AS2922" i="1"/>
  <c r="AK2922" i="1"/>
  <c r="AS3367" i="1"/>
  <c r="AK3367" i="1"/>
  <c r="AS3698" i="1"/>
  <c r="AK3698" i="1"/>
  <c r="AS2830" i="1"/>
  <c r="AK2830" i="1"/>
  <c r="AS1332" i="1"/>
  <c r="AK1332" i="1"/>
  <c r="AS3270" i="1"/>
  <c r="AK3270" i="1"/>
  <c r="AS2992" i="1"/>
  <c r="AK2992" i="1"/>
  <c r="AS2701" i="1"/>
  <c r="AK2701" i="1"/>
  <c r="AS50" i="1"/>
  <c r="AK50" i="1"/>
  <c r="AS3825" i="1"/>
  <c r="AK3825" i="1"/>
  <c r="AS457" i="1"/>
  <c r="AK457" i="1"/>
  <c r="AS3350" i="1"/>
  <c r="AK3350" i="1"/>
  <c r="AS3405" i="1"/>
  <c r="AK3405" i="1"/>
  <c r="AS3781" i="1"/>
  <c r="AK3781" i="1"/>
  <c r="AS199" i="1"/>
  <c r="AK199" i="1"/>
  <c r="AS521" i="1"/>
  <c r="AK521" i="1"/>
  <c r="AS86" i="1"/>
  <c r="AK86" i="1"/>
  <c r="AS2038" i="1"/>
  <c r="AK2038" i="1"/>
  <c r="AS742" i="1"/>
  <c r="AK742" i="1"/>
  <c r="AS4182" i="1"/>
  <c r="AK4182" i="1"/>
  <c r="AS845" i="1"/>
  <c r="AK845" i="1"/>
  <c r="AS1314" i="1"/>
  <c r="AK1314" i="1"/>
  <c r="AS2515" i="1"/>
  <c r="AK2515" i="1"/>
  <c r="AS3931" i="1"/>
  <c r="AK3931" i="1"/>
  <c r="AS1483" i="1"/>
  <c r="AK1483" i="1"/>
  <c r="AS3616" i="1"/>
  <c r="AK3616" i="1"/>
  <c r="AS1451" i="1"/>
  <c r="AK1451" i="1"/>
  <c r="AS3838" i="1"/>
  <c r="AK3838" i="1"/>
  <c r="AS3356" i="1"/>
  <c r="AK3356" i="1"/>
  <c r="AS3404" i="1"/>
  <c r="AK3404" i="1"/>
  <c r="AI1738" i="1"/>
  <c r="AJ1738" i="1"/>
  <c r="AS3509" i="1"/>
  <c r="AK3509" i="1"/>
  <c r="AS1159" i="1"/>
  <c r="AK1159" i="1"/>
  <c r="AS489" i="1"/>
  <c r="AK489" i="1"/>
  <c r="AS247" i="1"/>
  <c r="AK247" i="1"/>
  <c r="AS1444" i="1"/>
  <c r="AK1444" i="1"/>
  <c r="AS2306" i="1"/>
  <c r="AK2306" i="1"/>
  <c r="AS2716" i="1"/>
  <c r="AK2716" i="1"/>
  <c r="AS2943" i="1"/>
  <c r="AK2943" i="1"/>
  <c r="AS1022" i="1"/>
  <c r="AK1022" i="1"/>
  <c r="AS756" i="1"/>
  <c r="AK756" i="1"/>
  <c r="AS145" i="1"/>
  <c r="AK145" i="1"/>
  <c r="AS3884" i="1"/>
  <c r="AK3884" i="1"/>
  <c r="AS2194" i="1"/>
  <c r="AK2194" i="1"/>
  <c r="AS2877" i="1"/>
  <c r="AK2877" i="1"/>
  <c r="AS1070" i="1"/>
  <c r="AK1070" i="1"/>
  <c r="AS2218" i="1"/>
  <c r="AK2218" i="1"/>
  <c r="AS2616" i="1"/>
  <c r="AK2616" i="1"/>
  <c r="AS2605" i="1"/>
  <c r="AK2605" i="1"/>
  <c r="AS3003" i="1"/>
  <c r="AK3003" i="1"/>
  <c r="AS4040" i="1"/>
  <c r="AK4040" i="1"/>
  <c r="AS1527" i="1"/>
  <c r="AK1527" i="1"/>
  <c r="AS2319" i="1"/>
  <c r="AK2319" i="1"/>
  <c r="AS1898" i="1"/>
  <c r="AK1898" i="1"/>
  <c r="AS1865" i="1"/>
  <c r="AK1865" i="1"/>
  <c r="AS801" i="1"/>
  <c r="AK801" i="1"/>
  <c r="AS367" i="1"/>
  <c r="AK367" i="1"/>
  <c r="AS1060" i="1"/>
  <c r="AK1060" i="1"/>
  <c r="AI3382" i="1"/>
  <c r="AJ3382" i="1"/>
  <c r="AS3712" i="1"/>
  <c r="AK3712" i="1"/>
  <c r="AS2413" i="1"/>
  <c r="AK2413" i="1"/>
  <c r="AS1450" i="1"/>
  <c r="AK1450" i="1"/>
  <c r="AS2522" i="1"/>
  <c r="AK2522" i="1"/>
  <c r="AS3954" i="1"/>
  <c r="AK3954" i="1"/>
  <c r="AS3914" i="1"/>
  <c r="AK3914" i="1"/>
  <c r="AS2658" i="1"/>
  <c r="AK2658" i="1"/>
  <c r="AS2320" i="1"/>
  <c r="AK2320" i="1"/>
  <c r="AS1543" i="1"/>
  <c r="AK1543" i="1"/>
  <c r="AS2136" i="1"/>
  <c r="AK2136" i="1"/>
  <c r="AS3896" i="1"/>
  <c r="AK3896" i="1"/>
  <c r="AS1460" i="1"/>
  <c r="AK1460" i="1"/>
  <c r="AS2133" i="1"/>
  <c r="AK2133" i="1"/>
  <c r="AS746" i="1"/>
  <c r="AK746" i="1"/>
  <c r="AS1666" i="1"/>
  <c r="AK1666" i="1"/>
  <c r="AS1355" i="1"/>
  <c r="AK1355" i="1"/>
  <c r="AS1391" i="1"/>
  <c r="AK1391" i="1"/>
  <c r="AS656" i="1"/>
  <c r="AK656" i="1"/>
  <c r="AS6" i="1"/>
  <c r="AK6" i="1"/>
  <c r="AS1994" i="1"/>
  <c r="AK1994" i="1"/>
  <c r="AS3215" i="1"/>
  <c r="AK3215" i="1"/>
  <c r="AS3518" i="1"/>
  <c r="AK3518" i="1"/>
  <c r="AS1433" i="1"/>
  <c r="AK1433" i="1"/>
  <c r="AS2358" i="1"/>
  <c r="AK2358" i="1"/>
  <c r="AS1232" i="1"/>
  <c r="AK1232" i="1"/>
  <c r="AS4023" i="1"/>
  <c r="AK4023" i="1"/>
  <c r="AS1097" i="1"/>
  <c r="AK1097" i="1"/>
  <c r="AS2484" i="1"/>
  <c r="AK2484" i="1"/>
  <c r="AS651" i="1"/>
  <c r="AK651" i="1"/>
  <c r="AS2752" i="1"/>
  <c r="AK2752" i="1"/>
  <c r="AS1270" i="1"/>
  <c r="AK1270" i="1"/>
  <c r="AS876" i="1"/>
  <c r="AK876" i="1"/>
  <c r="AS2964" i="1"/>
  <c r="AK2964" i="1"/>
  <c r="AS524" i="1"/>
  <c r="AK524" i="1"/>
  <c r="AS4001" i="1"/>
  <c r="AK4001" i="1"/>
  <c r="AS2899" i="1"/>
  <c r="AK2899" i="1"/>
  <c r="AS2804" i="1"/>
  <c r="AK2804" i="1"/>
  <c r="AS3233" i="1"/>
  <c r="AK3233" i="1"/>
  <c r="AS3600" i="1"/>
  <c r="AK3600" i="1"/>
  <c r="AS4024" i="1"/>
  <c r="AK4024" i="1"/>
  <c r="AS3948" i="1"/>
  <c r="AK3948" i="1"/>
  <c r="AS765" i="1"/>
  <c r="AK765" i="1"/>
  <c r="AS2476" i="1"/>
  <c r="AK2476" i="1"/>
  <c r="AS3384" i="1"/>
  <c r="AK3384" i="1"/>
  <c r="AS478" i="1"/>
  <c r="AK478" i="1"/>
  <c r="AS3151" i="1"/>
  <c r="AK3151" i="1"/>
  <c r="AS2075" i="1"/>
  <c r="AK2075" i="1"/>
  <c r="AS1560" i="1"/>
  <c r="AK1560" i="1"/>
  <c r="AS1586" i="1"/>
  <c r="AK1586" i="1"/>
  <c r="AS2284" i="1"/>
  <c r="AK2284" i="1"/>
  <c r="AI2834" i="1"/>
  <c r="AJ2834" i="1"/>
  <c r="AS4013" i="1"/>
  <c r="AK4013" i="1"/>
  <c r="AH3354" i="1"/>
  <c r="AK3354" i="1" s="1"/>
  <c r="AS1679" i="1"/>
  <c r="AK1679" i="1"/>
  <c r="AS3810" i="1"/>
  <c r="AK3810" i="1"/>
  <c r="AS2889" i="1"/>
  <c r="AK2889" i="1"/>
  <c r="AI2097" i="1"/>
  <c r="AJ2097" i="1"/>
  <c r="AS1817" i="1"/>
  <c r="AK1817" i="1"/>
  <c r="AS3974" i="1"/>
  <c r="AJ3974" i="1"/>
  <c r="AS2873" i="1"/>
  <c r="AK2873" i="1"/>
  <c r="AS2475" i="1"/>
  <c r="AK2475" i="1"/>
  <c r="AS925" i="1"/>
  <c r="AK925" i="1"/>
  <c r="AS1018" i="1"/>
  <c r="AK1018" i="1"/>
  <c r="AS1408" i="1"/>
  <c r="AK1408" i="1"/>
  <c r="AS3782" i="1"/>
  <c r="AK3782" i="1"/>
  <c r="AS3136" i="1"/>
  <c r="AK3136" i="1"/>
  <c r="AS2084" i="1"/>
  <c r="AK2084" i="1"/>
  <c r="AS3869" i="1"/>
  <c r="AK3869" i="1"/>
  <c r="AS1406" i="1"/>
  <c r="AK1406" i="1"/>
  <c r="AS3376" i="1"/>
  <c r="AK3376" i="1"/>
  <c r="AS3446" i="1"/>
  <c r="AK3446" i="1"/>
  <c r="AS3069" i="1"/>
  <c r="AK3069" i="1"/>
  <c r="AS2134" i="1"/>
  <c r="AK2134" i="1"/>
  <c r="AS1978" i="1"/>
  <c r="AK1978" i="1"/>
  <c r="AS1532" i="1"/>
  <c r="AK1532" i="1"/>
  <c r="AS1111" i="1"/>
  <c r="AK1111" i="1"/>
  <c r="AS1967" i="1"/>
  <c r="AK1967" i="1"/>
  <c r="AS720" i="1"/>
  <c r="AK720" i="1"/>
  <c r="AS741" i="1"/>
  <c r="AK741" i="1"/>
  <c r="AS2556" i="1"/>
  <c r="AK2556" i="1"/>
  <c r="AS1521" i="1"/>
  <c r="AK1521" i="1"/>
  <c r="AH4096" i="1"/>
  <c r="AK4096" i="1" s="1"/>
  <c r="AS4183" i="1"/>
  <c r="AK4183" i="1"/>
  <c r="AR1128" i="1"/>
  <c r="AJ1646" i="1"/>
  <c r="AS620" i="1"/>
  <c r="AJ620" i="1"/>
  <c r="AI195" i="1"/>
  <c r="AJ195" i="1"/>
  <c r="AS3413" i="1"/>
  <c r="AK3413" i="1"/>
  <c r="AI4029" i="1"/>
  <c r="AI4185" i="1"/>
  <c r="AJ4185" i="1"/>
  <c r="AS4166" i="1"/>
  <c r="AJ4166" i="1"/>
  <c r="AS515" i="1"/>
  <c r="AJ515" i="1"/>
  <c r="AS3245" i="1"/>
  <c r="AJ3245" i="1"/>
  <c r="AI1210" i="1"/>
  <c r="AJ1210" i="1"/>
  <c r="AK1834" i="1"/>
  <c r="AI455" i="1"/>
  <c r="AJ455" i="1"/>
  <c r="AS2757" i="1"/>
  <c r="AK2757" i="1"/>
  <c r="AI2203" i="1"/>
  <c r="AJ2203" i="1"/>
  <c r="AS1136" i="1"/>
  <c r="AK1136" i="1"/>
  <c r="AS3757" i="1"/>
  <c r="AK3757" i="1"/>
  <c r="AI371" i="1"/>
  <c r="AJ371" i="1"/>
  <c r="AS3578" i="1"/>
  <c r="AK3578" i="1"/>
  <c r="AI3565" i="1"/>
  <c r="AJ3565" i="1"/>
  <c r="AI3426" i="1"/>
  <c r="AJ3426" i="1"/>
  <c r="AS1905" i="1"/>
  <c r="AK1905" i="1"/>
  <c r="AS607" i="1"/>
  <c r="AJ607" i="1"/>
  <c r="AS3012" i="1"/>
  <c r="AK3012" i="1"/>
  <c r="AG1660" i="1"/>
  <c r="AF4198" i="1"/>
  <c r="AJ4198" i="1" s="1"/>
  <c r="AH1703" i="1"/>
  <c r="AH1751" i="1"/>
  <c r="AK1751" i="1" s="1"/>
  <c r="AH1918" i="1"/>
  <c r="AS975" i="1"/>
  <c r="AK975" i="1"/>
  <c r="AS2191" i="1"/>
  <c r="AQ1125" i="1"/>
  <c r="AT1125" i="1"/>
  <c r="AU1125" i="1" s="1"/>
  <c r="AS2610" i="1"/>
  <c r="AN2" i="1"/>
  <c r="AO2" i="1" s="1"/>
  <c r="AS1098" i="1"/>
  <c r="AK1098" i="1"/>
  <c r="AF2927" i="1"/>
  <c r="AJ2927" i="1" s="1"/>
  <c r="AF2820" i="1"/>
  <c r="AH2820" i="1"/>
  <c r="AH1219" i="1"/>
  <c r="AF1219" i="1"/>
  <c r="AG1219" i="1"/>
  <c r="AT2904" i="1"/>
  <c r="AU2904" i="1" s="1"/>
  <c r="AQ2904" i="1"/>
  <c r="AP2904" i="1"/>
  <c r="AS1346" i="1"/>
  <c r="AK1346" i="1"/>
  <c r="AS2554" i="1"/>
  <c r="AK2554" i="1"/>
  <c r="AS2727" i="1"/>
  <c r="AK2727" i="1"/>
  <c r="AS1390" i="1"/>
  <c r="AK1390" i="1"/>
  <c r="AS581" i="1"/>
  <c r="AK581" i="1"/>
  <c r="AS3778" i="1"/>
  <c r="AK3778" i="1"/>
  <c r="AS3636" i="1"/>
  <c r="AK3636" i="1"/>
  <c r="AS1573" i="1"/>
  <c r="AK1573" i="1"/>
  <c r="AS694" i="1"/>
  <c r="AK694" i="1"/>
  <c r="AS29" i="1"/>
  <c r="AK29" i="1"/>
  <c r="AS2027" i="1"/>
  <c r="AK2027" i="1"/>
  <c r="AS1953" i="1"/>
  <c r="AK1953" i="1"/>
  <c r="AS539" i="1"/>
  <c r="AK539" i="1"/>
  <c r="AS4129" i="1"/>
  <c r="AK4129" i="1"/>
  <c r="AS472" i="1"/>
  <c r="AK472" i="1"/>
  <c r="AS2918" i="1"/>
  <c r="AK2918" i="1"/>
  <c r="AS1025" i="1"/>
  <c r="AK1025" i="1"/>
  <c r="AS953" i="1"/>
  <c r="AK953" i="1"/>
  <c r="AS3195" i="1"/>
  <c r="AK3195" i="1"/>
  <c r="AS3879" i="1"/>
  <c r="AK3879" i="1"/>
  <c r="AS510" i="1"/>
  <c r="AK510" i="1"/>
  <c r="AS202" i="1"/>
  <c r="AK202" i="1"/>
  <c r="AS1545" i="1"/>
  <c r="AK1545" i="1"/>
  <c r="AS2260" i="1"/>
  <c r="AK2260" i="1"/>
  <c r="AS3223" i="1"/>
  <c r="AK3223" i="1"/>
  <c r="AS3167" i="1"/>
  <c r="AK3167" i="1"/>
  <c r="AS392" i="1"/>
  <c r="AK392" i="1"/>
  <c r="AS655" i="1"/>
  <c r="AK655" i="1"/>
  <c r="AS2666" i="1"/>
  <c r="AK2666" i="1"/>
  <c r="AS1049" i="1"/>
  <c r="AK1049" i="1"/>
  <c r="AS4220" i="1"/>
  <c r="AK4220" i="1"/>
  <c r="AS17" i="1"/>
  <c r="AK17" i="1"/>
  <c r="AS3654" i="1"/>
  <c r="AK3654" i="1"/>
  <c r="AS3864" i="1"/>
  <c r="AK3864" i="1"/>
  <c r="AS546" i="1"/>
  <c r="AK546" i="1"/>
  <c r="AS1436" i="1"/>
  <c r="AK1436" i="1"/>
  <c r="AS1576" i="1"/>
  <c r="AK1576" i="1"/>
  <c r="AS3216" i="1"/>
  <c r="AK3216" i="1"/>
  <c r="AS3746" i="1"/>
  <c r="AK3746" i="1"/>
  <c r="AS1075" i="1"/>
  <c r="AK1075" i="1"/>
  <c r="AS67" i="1"/>
  <c r="AK67" i="1"/>
  <c r="AS2308" i="1"/>
  <c r="AK2308" i="1"/>
  <c r="AS760" i="1"/>
  <c r="AK760" i="1"/>
  <c r="AS3250" i="1"/>
  <c r="AK3250" i="1"/>
  <c r="AS526" i="1"/>
  <c r="AK526" i="1"/>
  <c r="AS3581" i="1"/>
  <c r="AK3581" i="1"/>
  <c r="AS1599" i="1"/>
  <c r="AK1599" i="1"/>
  <c r="AS1104" i="1"/>
  <c r="AK1104" i="1"/>
  <c r="AS1249" i="1"/>
  <c r="AK1249" i="1"/>
  <c r="AS3842" i="1"/>
  <c r="AK3842" i="1"/>
  <c r="AS997" i="1"/>
  <c r="AK997" i="1"/>
  <c r="AS3011" i="1"/>
  <c r="AK3011" i="1"/>
  <c r="AS870" i="1"/>
  <c r="AK870" i="1"/>
  <c r="AS898" i="1"/>
  <c r="AK898" i="1"/>
  <c r="AS2217" i="1"/>
  <c r="AK2217" i="1"/>
  <c r="AS2680" i="1"/>
  <c r="AK2680" i="1"/>
  <c r="AS672" i="1"/>
  <c r="AK672" i="1"/>
  <c r="AS1684" i="1"/>
  <c r="AK1684" i="1"/>
  <c r="AS1612" i="1"/>
  <c r="AK1612" i="1"/>
  <c r="AS3341" i="1"/>
  <c r="AK3341" i="1"/>
  <c r="AS1597" i="1"/>
  <c r="AK1597" i="1"/>
  <c r="AS387" i="1"/>
  <c r="AK387" i="1"/>
  <c r="AS2250" i="1"/>
  <c r="AK2250" i="1"/>
  <c r="AS1185" i="1"/>
  <c r="AK1185" i="1"/>
  <c r="AS740" i="1"/>
  <c r="AK740" i="1"/>
  <c r="AS2679" i="1"/>
  <c r="AK2679" i="1"/>
  <c r="AS2957" i="1"/>
  <c r="AK2957" i="1"/>
  <c r="AS3854" i="1"/>
  <c r="AK3854" i="1"/>
  <c r="AS2891" i="1"/>
  <c r="AK2891" i="1"/>
  <c r="AS265" i="1"/>
  <c r="AK265" i="1"/>
  <c r="AS4033" i="1"/>
  <c r="AK4033" i="1"/>
  <c r="AS380" i="1"/>
  <c r="AK380" i="1"/>
  <c r="AS2174" i="1"/>
  <c r="AK2174" i="1"/>
  <c r="AS3535" i="1"/>
  <c r="AK3535" i="1"/>
  <c r="AS3851" i="1"/>
  <c r="AK3851" i="1"/>
  <c r="AS3149" i="1"/>
  <c r="AK3149" i="1"/>
  <c r="AS1525" i="1"/>
  <c r="AK1525" i="1"/>
  <c r="AS4179" i="1"/>
  <c r="AK4179" i="1"/>
  <c r="AS237" i="1"/>
  <c r="AK237" i="1"/>
  <c r="AS1988" i="1"/>
  <c r="AK1988" i="1"/>
  <c r="AS2243" i="1"/>
  <c r="AK2243" i="1"/>
  <c r="AS130" i="1"/>
  <c r="AK130" i="1"/>
  <c r="AS1643" i="1"/>
  <c r="AK1643" i="1"/>
  <c r="AS474" i="1"/>
  <c r="AK474" i="1"/>
  <c r="AS2818" i="1"/>
  <c r="AK2818" i="1"/>
  <c r="AS3857" i="1"/>
  <c r="AK3857" i="1"/>
  <c r="AS1979" i="1"/>
  <c r="AK1979" i="1"/>
  <c r="AS119" i="1"/>
  <c r="AK119" i="1"/>
  <c r="AS2222" i="1"/>
  <c r="AK2222" i="1"/>
  <c r="AS3494" i="1"/>
  <c r="AK3494" i="1"/>
  <c r="AS334" i="1"/>
  <c r="AK334" i="1"/>
  <c r="AS2378" i="1"/>
  <c r="AK2378" i="1"/>
  <c r="AI2627" i="1"/>
  <c r="AJ2627" i="1"/>
  <c r="AI4172" i="1"/>
  <c r="AJ4172" i="1"/>
  <c r="AI3670" i="1"/>
  <c r="AJ3670" i="1"/>
  <c r="AS2179" i="1"/>
  <c r="AK2179" i="1"/>
  <c r="AI1194" i="1"/>
  <c r="AJ1194" i="1"/>
  <c r="AI914" i="1"/>
  <c r="AJ914" i="1"/>
  <c r="AI1780" i="1"/>
  <c r="AJ1780" i="1"/>
  <c r="AS450" i="1"/>
  <c r="AK450" i="1"/>
  <c r="AS4078" i="1"/>
  <c r="AK4078" i="1"/>
  <c r="AS3060" i="1"/>
  <c r="AK3060" i="1"/>
  <c r="AS3305" i="1"/>
  <c r="AK3305" i="1"/>
  <c r="AS16" i="1"/>
  <c r="AK16" i="1"/>
  <c r="AS2871" i="1"/>
  <c r="AK2871" i="1"/>
  <c r="AS356" i="1"/>
  <c r="AK356" i="1"/>
  <c r="AS4039" i="1"/>
  <c r="AK4039" i="1"/>
  <c r="AS2249" i="1"/>
  <c r="AK2249" i="1"/>
  <c r="AS54" i="1"/>
  <c r="AK54" i="1"/>
  <c r="AS3229" i="1"/>
  <c r="AK3229" i="1"/>
  <c r="AS819" i="1"/>
  <c r="AK819" i="1"/>
  <c r="AS595" i="1"/>
  <c r="AK595" i="1"/>
  <c r="AI804" i="1"/>
  <c r="AJ804" i="1"/>
  <c r="AS2197" i="1"/>
  <c r="AK2197" i="1"/>
  <c r="AS1309" i="1"/>
  <c r="AK1309" i="1"/>
  <c r="AS4084" i="1"/>
  <c r="AK4084" i="1"/>
  <c r="AS3265" i="1"/>
  <c r="AK3265" i="1"/>
  <c r="AS1608" i="1"/>
  <c r="AK1608" i="1"/>
  <c r="AS647" i="1"/>
  <c r="AK647" i="1"/>
  <c r="AS577" i="1"/>
  <c r="AK577" i="1"/>
  <c r="AS3349" i="1"/>
  <c r="AK3349" i="1"/>
  <c r="AS1958" i="1"/>
  <c r="AK1958" i="1"/>
  <c r="AI3418" i="1"/>
  <c r="AJ3418" i="1"/>
  <c r="AS3981" i="1"/>
  <c r="AK3981" i="1"/>
  <c r="AS1635" i="1"/>
  <c r="AK1635" i="1"/>
  <c r="AS3999" i="1"/>
  <c r="AK3999" i="1"/>
  <c r="AS3227" i="1"/>
  <c r="AK3227" i="1"/>
  <c r="AS3624" i="1"/>
  <c r="AK3624" i="1"/>
  <c r="AI325" i="1"/>
  <c r="AJ325" i="1"/>
  <c r="AI1963" i="1"/>
  <c r="AJ1963" i="1"/>
  <c r="AI3980" i="1"/>
  <c r="AJ3980" i="1"/>
  <c r="AS2863" i="1"/>
  <c r="AJ2863" i="1"/>
  <c r="AK1399" i="1"/>
  <c r="AS3395" i="1"/>
  <c r="AK3395" i="1"/>
  <c r="AS2064" i="1"/>
  <c r="AJ2064" i="1"/>
  <c r="AS1243" i="1"/>
  <c r="AK1243" i="1"/>
  <c r="AS1477" i="1"/>
  <c r="AK1477" i="1"/>
  <c r="AS708" i="1"/>
  <c r="AK708" i="1"/>
  <c r="AI177" i="1"/>
  <c r="AJ177" i="1"/>
  <c r="AI647" i="1"/>
  <c r="AS628" i="1"/>
  <c r="AK628" i="1"/>
  <c r="AS3430" i="1"/>
  <c r="AK3430" i="1"/>
  <c r="AI3935" i="1"/>
  <c r="AI3814" i="1"/>
  <c r="AJ3814" i="1"/>
  <c r="AS1192" i="1"/>
  <c r="AK1192" i="1"/>
  <c r="AI620" i="1"/>
  <c r="AI2717" i="1"/>
  <c r="AJ2717" i="1"/>
  <c r="AI954" i="1"/>
  <c r="AJ954" i="1"/>
  <c r="AS4047" i="1"/>
  <c r="AK4047" i="1"/>
  <c r="AS3546" i="1"/>
  <c r="AK3546" i="1"/>
  <c r="AI2310" i="1"/>
  <c r="AJ2310" i="1"/>
  <c r="AI1043" i="1"/>
  <c r="AJ1043" i="1"/>
  <c r="AI2549" i="1"/>
  <c r="AS1304" i="1"/>
  <c r="AK1304" i="1"/>
  <c r="AS1442" i="1"/>
  <c r="AK1442" i="1"/>
  <c r="AI2104" i="1"/>
  <c r="AJ2104" i="1"/>
  <c r="AS873" i="1"/>
  <c r="AS961" i="1"/>
  <c r="AG1834" i="1"/>
  <c r="AF1834" i="1"/>
  <c r="AS1834" i="1" s="1"/>
  <c r="AT1447" i="1"/>
  <c r="AU1447" i="1" s="1"/>
  <c r="AQ1447" i="1"/>
  <c r="AP1447" i="1"/>
  <c r="AF1916" i="1"/>
  <c r="AJ1916" i="1" s="1"/>
  <c r="AG1916" i="1"/>
  <c r="AF1399" i="1"/>
  <c r="AH180" i="1"/>
  <c r="AK180" i="1" s="1"/>
  <c r="AT1061" i="1"/>
  <c r="AU1061" i="1" s="1"/>
  <c r="AP1061" i="1"/>
  <c r="AQ1061" i="1"/>
  <c r="AH473" i="1"/>
  <c r="AK473" i="1" s="1"/>
  <c r="AG3764" i="1"/>
  <c r="AF3764" i="1"/>
  <c r="AJ3764" i="1" s="1"/>
  <c r="AH3764" i="1"/>
  <c r="AK3764" i="1" s="1"/>
  <c r="AG1484" i="1"/>
  <c r="AH1484" i="1"/>
  <c r="AK1484" i="1" s="1"/>
  <c r="AF1198" i="1"/>
  <c r="AJ1198" i="1" s="1"/>
  <c r="AG2080" i="1"/>
  <c r="AF2080" i="1"/>
  <c r="AJ2080" i="1" s="1"/>
  <c r="AH2080" i="1"/>
  <c r="AI1621" i="1"/>
  <c r="AS1621" i="1"/>
  <c r="AS2199" i="1"/>
  <c r="AI3319" i="1"/>
  <c r="AS3319" i="1"/>
  <c r="AI208" i="1"/>
  <c r="AS208" i="1"/>
  <c r="AI301" i="1"/>
  <c r="AS301" i="1"/>
  <c r="AI1707" i="1"/>
  <c r="AS1707" i="1"/>
  <c r="AS2812" i="1"/>
  <c r="AS1303" i="1"/>
  <c r="AH1694" i="1"/>
  <c r="AK1694" i="1" s="1"/>
  <c r="AG1694" i="1"/>
  <c r="AS954" i="1"/>
  <c r="AS944" i="1"/>
  <c r="AS4120" i="1"/>
  <c r="AS1971" i="1"/>
  <c r="AS1350" i="1"/>
  <c r="AG1015" i="1"/>
  <c r="AH982" i="1"/>
  <c r="AH2154" i="1"/>
  <c r="AQ2553" i="1"/>
  <c r="AH3734" i="1"/>
  <c r="AK3734" i="1" s="1"/>
  <c r="AS1364" i="1"/>
  <c r="AG542" i="1"/>
  <c r="AP1110" i="1"/>
  <c r="AQ1528" i="1"/>
  <c r="AQ3108" i="1"/>
  <c r="AH79" i="1"/>
  <c r="AS175" i="1"/>
  <c r="AS1626" i="1"/>
  <c r="AS2661" i="1"/>
  <c r="AI1018" i="1"/>
  <c r="AI3136" i="1"/>
  <c r="AP3661" i="1"/>
  <c r="AQ3388" i="1"/>
  <c r="AQ1901" i="1"/>
  <c r="AP197" i="1"/>
  <c r="AH3911" i="1"/>
  <c r="AF494" i="1"/>
  <c r="AJ494" i="1" s="1"/>
  <c r="AS3174" i="1"/>
  <c r="AS1682" i="1"/>
  <c r="AS1716" i="1"/>
  <c r="AS1071" i="1"/>
  <c r="AS3572" i="1"/>
  <c r="AS1156" i="1"/>
  <c r="AS2204" i="1"/>
  <c r="AF4143" i="1"/>
  <c r="AS1876" i="1"/>
  <c r="AI81" i="1"/>
  <c r="AF2637" i="1"/>
  <c r="AI2637" i="1" s="1"/>
  <c r="AH534" i="1"/>
  <c r="AQ2925" i="1"/>
  <c r="AQ1782" i="1"/>
  <c r="AP1930" i="1"/>
  <c r="AQ1669" i="1"/>
  <c r="AF3109" i="1"/>
  <c r="AJ3109" i="1" s="1"/>
  <c r="AS658" i="1"/>
  <c r="AH3412" i="1"/>
  <c r="AH827" i="1"/>
  <c r="AS3959" i="1"/>
  <c r="AG1490" i="1"/>
  <c r="AS2065" i="1"/>
  <c r="AF2035" i="1"/>
  <c r="AG1020" i="1"/>
  <c r="AI1020" i="1" s="1"/>
  <c r="AH498" i="1"/>
  <c r="AK498" i="1" s="1"/>
  <c r="AS198" i="1"/>
  <c r="AG937" i="1"/>
  <c r="AF19" i="1"/>
  <c r="AI19" i="1" s="1"/>
  <c r="AH3632" i="1"/>
  <c r="AG3496" i="1"/>
  <c r="AI3535" i="1"/>
  <c r="AI3234" i="1"/>
  <c r="AS3217" i="1"/>
  <c r="AS744" i="1"/>
  <c r="AS1258" i="1"/>
  <c r="AS3098" i="1"/>
  <c r="AF1506" i="1"/>
  <c r="AG2008" i="1"/>
  <c r="AH892" i="1"/>
  <c r="AK892" i="1" s="1"/>
  <c r="AS1331" i="1"/>
  <c r="AS2526" i="1"/>
  <c r="AS3372" i="1"/>
  <c r="AG3239" i="1"/>
  <c r="AF1062" i="1"/>
  <c r="AJ1062" i="1" s="1"/>
  <c r="AG2255" i="1"/>
  <c r="AS1296" i="1"/>
  <c r="AF3380" i="1"/>
  <c r="AG3353" i="1"/>
  <c r="AI3353" i="1" s="1"/>
  <c r="AS791" i="1"/>
  <c r="AS3316" i="1"/>
  <c r="AS943" i="1"/>
  <c r="AG3230" i="1"/>
  <c r="AI3230" i="1" s="1"/>
  <c r="AS3427" i="1"/>
  <c r="AS2070" i="1"/>
  <c r="AH4099" i="1"/>
  <c r="AG1705" i="1"/>
  <c r="AS1780" i="1"/>
  <c r="AS3527" i="1"/>
  <c r="AH2442" i="1"/>
  <c r="AS2834" i="1"/>
  <c r="AG2472" i="1"/>
  <c r="AF3664" i="1"/>
  <c r="AJ3664" i="1" s="1"/>
  <c r="AS591" i="1"/>
  <c r="AS935" i="1"/>
  <c r="AS1222" i="1"/>
  <c r="AS2216" i="1"/>
  <c r="AS2429" i="1"/>
  <c r="AS2488" i="1"/>
  <c r="AS2639" i="1"/>
  <c r="AI155" i="1"/>
  <c r="AI93" i="1"/>
  <c r="AS1908" i="1"/>
  <c r="AS3418" i="1"/>
  <c r="AH3834" i="1"/>
  <c r="AI132" i="1"/>
  <c r="AS132" i="1"/>
  <c r="AF1127" i="1"/>
  <c r="AS3131" i="1"/>
  <c r="AI1766" i="1"/>
  <c r="AS1766" i="1"/>
  <c r="AS2439" i="1"/>
  <c r="AS3259" i="1"/>
  <c r="AS2646" i="1"/>
  <c r="AS1404" i="1"/>
  <c r="AS2097" i="1"/>
  <c r="AS3081" i="1"/>
  <c r="AS62" i="1"/>
  <c r="AI1344" i="1"/>
  <c r="AI3290" i="1"/>
  <c r="AI1532" i="1"/>
  <c r="AH2977" i="1"/>
  <c r="AS1003" i="1"/>
  <c r="AS2594" i="1"/>
  <c r="AI1057" i="1"/>
  <c r="AS1057" i="1"/>
  <c r="AI363" i="1"/>
  <c r="AI4183" i="1"/>
  <c r="AI628" i="1"/>
  <c r="AS3562" i="1"/>
  <c r="AI3979" i="1"/>
  <c r="AS3979" i="1"/>
  <c r="AS1973" i="1"/>
  <c r="AS874" i="1"/>
  <c r="AI2045" i="1"/>
  <c r="AS2045" i="1"/>
  <c r="AS275" i="1"/>
  <c r="AS455" i="1"/>
  <c r="AF1694" i="1"/>
  <c r="AS2789" i="1"/>
  <c r="AG2812" i="1"/>
  <c r="AI2812" i="1" s="1"/>
  <c r="AS648" i="1"/>
  <c r="AH3005" i="1"/>
  <c r="AK3005" i="1" s="1"/>
  <c r="AS325" i="1"/>
  <c r="AH3788" i="1"/>
  <c r="AG3788" i="1"/>
  <c r="AF3788" i="1"/>
  <c r="AJ3788" i="1" s="1"/>
  <c r="AF931" i="1"/>
  <c r="AJ931" i="1" s="1"/>
  <c r="AG931" i="1"/>
  <c r="AH931" i="1"/>
  <c r="AF3949" i="1"/>
  <c r="AJ3949" i="1" s="1"/>
  <c r="AG3949" i="1"/>
  <c r="AH3949" i="1"/>
  <c r="AS3814" i="1"/>
  <c r="AG1026" i="1"/>
  <c r="AF1026" i="1"/>
  <c r="AJ1026" i="1" s="1"/>
  <c r="AH1026" i="1"/>
  <c r="AS3565" i="1"/>
  <c r="AF1439" i="1"/>
  <c r="AG1439" i="1"/>
  <c r="AH1439" i="1"/>
  <c r="AK1439" i="1" s="1"/>
  <c r="AH1670" i="1"/>
  <c r="AF1670" i="1"/>
  <c r="AJ1670" i="1" s="1"/>
  <c r="AG1670" i="1"/>
  <c r="AS3416" i="1"/>
  <c r="AS417" i="1"/>
  <c r="AS4208" i="1"/>
  <c r="AS376" i="1"/>
  <c r="AS2403" i="1"/>
  <c r="AS1674" i="1"/>
  <c r="AS3239" i="1"/>
  <c r="AI2800" i="1"/>
  <c r="AS2800" i="1"/>
  <c r="AS94" i="1"/>
  <c r="AI683" i="1"/>
  <c r="AS683" i="1"/>
  <c r="AS2717" i="1"/>
  <c r="AS177" i="1"/>
  <c r="AG2916" i="1"/>
  <c r="AG811" i="1"/>
  <c r="AI811" i="1" s="1"/>
  <c r="AG2105" i="1"/>
  <c r="AS706" i="1"/>
  <c r="AH4189" i="1"/>
  <c r="AS919" i="1"/>
  <c r="AS2652" i="1"/>
  <c r="AS726" i="1"/>
  <c r="AG486" i="1"/>
  <c r="AH3090" i="1"/>
  <c r="AP1076" i="1"/>
  <c r="AQ4109" i="1"/>
  <c r="AP385" i="1"/>
  <c r="AQ4113" i="1"/>
  <c r="AQ1312" i="1"/>
  <c r="AS359" i="1"/>
  <c r="AS1321" i="1"/>
  <c r="AS1388" i="1"/>
  <c r="AF389" i="1"/>
  <c r="AJ389" i="1" s="1"/>
  <c r="AP2343" i="1"/>
  <c r="AS2372" i="1"/>
  <c r="AF2916" i="1"/>
  <c r="AS4068" i="1"/>
  <c r="AF811" i="1"/>
  <c r="AS1146" i="1"/>
  <c r="AS1786" i="1"/>
  <c r="AS1181" i="1"/>
  <c r="AS1142" i="1"/>
  <c r="AS3675" i="1"/>
  <c r="AI592" i="1"/>
  <c r="AS2021" i="1"/>
  <c r="AG432" i="1"/>
  <c r="AS669" i="1"/>
  <c r="AS1261" i="1"/>
  <c r="AS2269" i="1"/>
  <c r="AS3443" i="1"/>
  <c r="AS3324" i="1"/>
  <c r="AS2935" i="1"/>
  <c r="AG1676" i="1"/>
  <c r="AS3348" i="1"/>
  <c r="AS3205" i="1"/>
  <c r="AF2055" i="1"/>
  <c r="AS600" i="1"/>
  <c r="AS1356" i="1"/>
  <c r="AS881" i="1"/>
  <c r="AS2886" i="1"/>
  <c r="AS2307" i="1"/>
  <c r="AS3255" i="1"/>
  <c r="AS1238" i="1"/>
  <c r="AS2660" i="1"/>
  <c r="AS902" i="1"/>
  <c r="AG1213" i="1"/>
  <c r="AS3040" i="1"/>
  <c r="AS978" i="1"/>
  <c r="AS2112" i="1"/>
  <c r="AF2105" i="1"/>
  <c r="AS191" i="1"/>
  <c r="AS2836" i="1"/>
  <c r="AS3480" i="1"/>
  <c r="AS815" i="1"/>
  <c r="AF1015" i="1"/>
  <c r="AS2653" i="1"/>
  <c r="AS423" i="1"/>
  <c r="AS1508" i="1"/>
  <c r="AS3950" i="1"/>
  <c r="AS3137" i="1"/>
  <c r="AS2408" i="1"/>
  <c r="AG4189" i="1"/>
  <c r="AS1131" i="1"/>
  <c r="AS482" i="1"/>
  <c r="AQ1769" i="1"/>
  <c r="AS272" i="1"/>
  <c r="AS3613" i="1"/>
  <c r="AS3570" i="1"/>
  <c r="AS535" i="1"/>
  <c r="AS2971" i="1"/>
  <c r="AH2915" i="1"/>
  <c r="AS3466" i="1"/>
  <c r="AS923" i="1"/>
  <c r="AS264" i="1"/>
  <c r="AG3771" i="1"/>
  <c r="AS2846" i="1"/>
  <c r="AS1724" i="1"/>
  <c r="AS2787" i="1"/>
  <c r="AS1661" i="1"/>
  <c r="AS3183" i="1"/>
  <c r="AF542" i="1"/>
  <c r="AG313" i="1"/>
  <c r="AS379" i="1"/>
  <c r="AS3504" i="1"/>
  <c r="AS1976" i="1"/>
  <c r="AS1972" i="1"/>
  <c r="AF486" i="1"/>
  <c r="AS2759" i="1"/>
  <c r="AS1265" i="1"/>
  <c r="AH1427" i="1"/>
  <c r="AS2115" i="1"/>
  <c r="AG3090" i="1"/>
  <c r="AI3090" i="1" s="1"/>
  <c r="AH256" i="1"/>
  <c r="AS495" i="1"/>
  <c r="AS2912" i="1"/>
  <c r="AP1059" i="1"/>
  <c r="AP3536" i="1"/>
  <c r="AP1781" i="1"/>
  <c r="AQ337" i="1"/>
  <c r="AQ3743" i="1"/>
  <c r="AQ4207" i="1"/>
  <c r="AQ3763" i="1"/>
  <c r="AP1518" i="1"/>
  <c r="AP2400" i="1"/>
  <c r="AP1826" i="1"/>
  <c r="AP1166" i="1"/>
  <c r="AR1166" i="1" s="1"/>
  <c r="AQ2468" i="1"/>
  <c r="AQ3655" i="1"/>
  <c r="AR3655" i="1" s="1"/>
  <c r="AP1058" i="1"/>
  <c r="AQ773" i="1"/>
  <c r="AR773" i="1" s="1"/>
  <c r="AP476" i="1"/>
  <c r="AQ1044" i="1"/>
  <c r="AP3608" i="1"/>
  <c r="AS3653" i="1"/>
  <c r="AS2298" i="1"/>
  <c r="AS1740" i="1"/>
  <c r="AS3701" i="1"/>
  <c r="AS3756" i="1"/>
  <c r="AS484" i="1"/>
  <c r="AS1031" i="1"/>
  <c r="AS2050" i="1"/>
  <c r="AS942" i="1"/>
  <c r="AS3157" i="1"/>
  <c r="AI546" i="1"/>
  <c r="AS1374" i="1"/>
  <c r="AS2790" i="1"/>
  <c r="AS1001" i="1"/>
  <c r="AS92" i="1"/>
  <c r="AS869" i="1"/>
  <c r="AS1748" i="1"/>
  <c r="AS2438" i="1"/>
  <c r="AS2061" i="1"/>
  <c r="AS2325" i="1"/>
  <c r="AS988" i="1"/>
  <c r="AS3508" i="1"/>
  <c r="AS1201" i="1"/>
  <c r="AP249" i="1"/>
  <c r="AP1262" i="1"/>
  <c r="AQ3661" i="1"/>
  <c r="AQ3766" i="1"/>
  <c r="AP1833" i="1"/>
  <c r="AQ197" i="1"/>
  <c r="AP3704" i="1"/>
  <c r="AG3911" i="1"/>
  <c r="AH494" i="1"/>
  <c r="AP2374" i="1"/>
  <c r="AS1656" i="1"/>
  <c r="AS1562" i="1"/>
  <c r="AS4153" i="1"/>
  <c r="AS580" i="1"/>
  <c r="AS286" i="1"/>
  <c r="AI145" i="1"/>
  <c r="AS993" i="1"/>
  <c r="AS964" i="1"/>
  <c r="AS3729" i="1"/>
  <c r="AS216" i="1"/>
  <c r="AS340" i="1"/>
  <c r="AS434" i="1"/>
  <c r="AS1335" i="1"/>
  <c r="AS2946" i="1"/>
  <c r="AS10" i="1"/>
  <c r="AS441" i="1"/>
  <c r="AS1671" i="1"/>
  <c r="AS1293" i="1"/>
  <c r="AS4219" i="1"/>
  <c r="AS3801" i="1"/>
  <c r="AS2621" i="1"/>
  <c r="AS2823" i="1"/>
  <c r="AG975" i="1"/>
  <c r="AS1603" i="1"/>
  <c r="AS3525" i="1"/>
  <c r="AS395" i="1"/>
  <c r="AS4004" i="1"/>
  <c r="AS1611" i="1"/>
  <c r="AS2565" i="1"/>
  <c r="AS2395" i="1"/>
  <c r="AS3039" i="1"/>
  <c r="AS4159" i="1"/>
  <c r="AH3357" i="1"/>
  <c r="AS680" i="1"/>
  <c r="AS212" i="1"/>
  <c r="AG534" i="1"/>
  <c r="AS3658" i="1"/>
  <c r="AS1634" i="1"/>
  <c r="AS3860" i="1"/>
  <c r="AS2845" i="1"/>
  <c r="AS3468" i="1"/>
  <c r="AS2314" i="1"/>
  <c r="AI2953" i="1"/>
  <c r="AQ3058" i="1"/>
  <c r="AP579" i="1"/>
  <c r="AP3306" i="1"/>
  <c r="AP1965" i="1"/>
  <c r="AQ3106" i="1"/>
  <c r="AQ994" i="1"/>
  <c r="AP1224" i="1"/>
  <c r="AS2161" i="1"/>
  <c r="AS598" i="1"/>
  <c r="AS3399" i="1"/>
  <c r="AS2513" i="1"/>
  <c r="AH3109" i="1"/>
  <c r="AS559" i="1"/>
  <c r="AF3010" i="1"/>
  <c r="AJ3010" i="1" s="1"/>
  <c r="AS3102" i="1"/>
  <c r="AS2990" i="1"/>
  <c r="AF3258" i="1"/>
  <c r="AI3258" i="1" s="1"/>
  <c r="AF1490" i="1"/>
  <c r="AF3748" i="1"/>
  <c r="AS758" i="1"/>
  <c r="AS1606" i="1"/>
  <c r="AS3973" i="1"/>
  <c r="AS2402" i="1"/>
  <c r="AS920" i="1"/>
  <c r="AS2324" i="1"/>
  <c r="AS3078" i="1"/>
  <c r="AF1020" i="1"/>
  <c r="AJ1020" i="1" s="1"/>
  <c r="AF3699" i="1"/>
  <c r="AS273" i="1"/>
  <c r="AS303" i="1"/>
  <c r="AI1460" i="1"/>
  <c r="AS3738" i="1"/>
  <c r="AI746" i="1"/>
  <c r="AG376" i="1"/>
  <c r="AI938" i="1"/>
  <c r="AS1638" i="1"/>
  <c r="AS917" i="1"/>
  <c r="AS1704" i="1"/>
  <c r="AS163" i="1"/>
  <c r="AS3113" i="1"/>
  <c r="AS2737" i="1"/>
  <c r="AS2453" i="1"/>
  <c r="AG2403" i="1"/>
  <c r="AS1207" i="1"/>
  <c r="AS3056" i="1"/>
  <c r="AF937" i="1"/>
  <c r="AS2351" i="1"/>
  <c r="AS2081" i="1"/>
  <c r="AS1877" i="1"/>
  <c r="AS1980" i="1"/>
  <c r="AS1056" i="1"/>
  <c r="AS1329" i="1"/>
  <c r="AS1074" i="1"/>
  <c r="AS599" i="1"/>
  <c r="AS1615" i="1"/>
  <c r="AS795" i="1"/>
  <c r="AS4064" i="1"/>
  <c r="AS3846" i="1"/>
  <c r="AS654" i="1"/>
  <c r="AG3632" i="1"/>
  <c r="AS2013" i="1"/>
  <c r="AF3496" i="1"/>
  <c r="AJ3496" i="1" s="1"/>
  <c r="AS3964" i="1"/>
  <c r="AS3463" i="1"/>
  <c r="AS233" i="1"/>
  <c r="AS912" i="1"/>
  <c r="AS735" i="1"/>
  <c r="AS2631" i="1"/>
  <c r="AI2484" i="1"/>
  <c r="AS2550" i="1"/>
  <c r="AS2014" i="1"/>
  <c r="AS1124" i="1"/>
  <c r="AH3910" i="1"/>
  <c r="AI3910" i="1" s="1"/>
  <c r="AS2659" i="1"/>
  <c r="AS2254" i="1"/>
  <c r="AH1160" i="1"/>
  <c r="AF2008" i="1"/>
  <c r="AS2559" i="1"/>
  <c r="AS3795" i="1"/>
  <c r="AS2511" i="1"/>
  <c r="AS646" i="1"/>
  <c r="AG327" i="1"/>
  <c r="AS2671" i="1"/>
  <c r="AS2424" i="1"/>
  <c r="AS2149" i="1"/>
  <c r="AG1674" i="1"/>
  <c r="AS2619" i="1"/>
  <c r="AS574" i="1"/>
  <c r="AS2209" i="1"/>
  <c r="AS2874" i="1"/>
  <c r="AS2230" i="1"/>
  <c r="AS3125" i="1"/>
  <c r="AS583" i="1"/>
  <c r="AS23" i="1"/>
  <c r="AS2251" i="1"/>
  <c r="AS772" i="1"/>
  <c r="AH1062" i="1"/>
  <c r="AF2255" i="1"/>
  <c r="AS2885" i="1"/>
  <c r="AS2157" i="1"/>
  <c r="AS3488" i="1"/>
  <c r="AS2714" i="1"/>
  <c r="AS755" i="1"/>
  <c r="AF2876" i="1"/>
  <c r="AS1461" i="1"/>
  <c r="AS4156" i="1"/>
  <c r="AF3353" i="1"/>
  <c r="AS2259" i="1"/>
  <c r="AS2551" i="1"/>
  <c r="AS3859" i="1"/>
  <c r="AS4213" i="1"/>
  <c r="AS2181" i="1"/>
  <c r="AG3920" i="1"/>
  <c r="AI3920" i="1" s="1"/>
  <c r="AF22" i="1"/>
  <c r="AS1975" i="1"/>
  <c r="AF3230" i="1"/>
  <c r="AG4099" i="1"/>
  <c r="AS2860" i="1"/>
  <c r="AS3637" i="1"/>
  <c r="AS3976" i="1"/>
  <c r="AF1705" i="1"/>
  <c r="AI1705" i="1" s="1"/>
  <c r="AS2627" i="1"/>
  <c r="AS4172" i="1"/>
  <c r="AS3670" i="1"/>
  <c r="AS1194" i="1"/>
  <c r="AS914" i="1"/>
  <c r="AH3342" i="1"/>
  <c r="AS2842" i="1"/>
  <c r="AS1830" i="1"/>
  <c r="AG2442" i="1"/>
  <c r="AS3071" i="1"/>
  <c r="AF2472" i="1"/>
  <c r="AH3664" i="1"/>
  <c r="AI3664" i="1" s="1"/>
  <c r="AS1875" i="1"/>
  <c r="AS1233" i="1"/>
  <c r="AS3865" i="1"/>
  <c r="AS2073" i="1"/>
  <c r="AS999" i="1"/>
  <c r="AS838" i="1"/>
  <c r="AS1829" i="1"/>
  <c r="AS1801" i="1"/>
  <c r="AG935" i="1"/>
  <c r="AS1913" i="1"/>
  <c r="AS276" i="1"/>
  <c r="AS1530" i="1"/>
  <c r="AS2601" i="1"/>
  <c r="AG2488" i="1"/>
  <c r="AS3847" i="1"/>
  <c r="AF771" i="1"/>
  <c r="AI771" i="1" s="1"/>
  <c r="AS896" i="1"/>
  <c r="AS4115" i="1"/>
  <c r="AI3810" i="1"/>
  <c r="AS1373" i="1"/>
  <c r="AS2121" i="1"/>
  <c r="AS3548" i="1"/>
  <c r="AS643" i="1"/>
  <c r="AF1426" i="1"/>
  <c r="AI58" i="1"/>
  <c r="AS58" i="1"/>
  <c r="AI231" i="1"/>
  <c r="AS2756" i="1"/>
  <c r="AS1856" i="1"/>
  <c r="AS416" i="1"/>
  <c r="AS1041" i="1"/>
  <c r="AS911" i="1"/>
  <c r="AI2263" i="1"/>
  <c r="AS2263" i="1"/>
  <c r="AI3714" i="1"/>
  <c r="AS3714" i="1"/>
  <c r="AI2807" i="1"/>
  <c r="AI4110" i="1"/>
  <c r="AS4110" i="1"/>
  <c r="AI1377" i="1"/>
  <c r="AS1377" i="1"/>
  <c r="AI3360" i="1"/>
  <c r="AS3360" i="1"/>
  <c r="AI3901" i="1"/>
  <c r="AS3901" i="1"/>
  <c r="AI2360" i="1"/>
  <c r="AI1773" i="1"/>
  <c r="AS1773" i="1"/>
  <c r="AI336" i="1"/>
  <c r="AS336" i="1"/>
  <c r="AS762" i="1"/>
  <c r="AS1717" i="1"/>
  <c r="AS555" i="1"/>
  <c r="AS448" i="1"/>
  <c r="AS3491" i="1"/>
  <c r="AS3622" i="1"/>
  <c r="AS3541" i="1"/>
  <c r="AS804" i="1"/>
  <c r="AS4196" i="1"/>
  <c r="AS4197" i="1"/>
  <c r="AS3166" i="1"/>
  <c r="AI2475" i="1"/>
  <c r="AS2009" i="1"/>
  <c r="AS3024" i="1"/>
  <c r="AS562" i="1"/>
  <c r="AS1344" i="1"/>
  <c r="AS3290" i="1"/>
  <c r="AS454" i="1"/>
  <c r="AS360" i="1"/>
  <c r="AI3981" i="1"/>
  <c r="AS3889" i="1"/>
  <c r="AS3961" i="1"/>
  <c r="AS3303" i="1"/>
  <c r="AI2556" i="1"/>
  <c r="AS824" i="1"/>
  <c r="AS402" i="1"/>
  <c r="AS4096" i="1"/>
  <c r="AI3227" i="1"/>
  <c r="AI1516" i="1"/>
  <c r="AS1516" i="1"/>
  <c r="AS3028" i="1"/>
  <c r="AS3977" i="1"/>
  <c r="AS1963" i="1"/>
  <c r="AI3835" i="1"/>
  <c r="AS3820" i="1"/>
  <c r="AS98" i="1"/>
  <c r="AI1292" i="1"/>
  <c r="AS1292" i="1"/>
  <c r="AI2345" i="1"/>
  <c r="AS2952" i="1"/>
  <c r="AS2482" i="1"/>
  <c r="AS3980" i="1"/>
  <c r="AS4198" i="1"/>
  <c r="AQ4097" i="1"/>
  <c r="AS1453" i="1"/>
  <c r="AF3005" i="1"/>
  <c r="AS3059" i="1"/>
  <c r="AS3053" i="1"/>
  <c r="AS2587" i="1"/>
  <c r="AS3766" i="1"/>
  <c r="AS2203" i="1"/>
  <c r="AG3225" i="1"/>
  <c r="AH3225" i="1"/>
  <c r="AF3225" i="1"/>
  <c r="AJ3225" i="1" s="1"/>
  <c r="AH963" i="1"/>
  <c r="AF963" i="1"/>
  <c r="AJ963" i="1" s="1"/>
  <c r="AG4196" i="1"/>
  <c r="AI4196" i="1" s="1"/>
  <c r="AS195" i="1"/>
  <c r="AI1644" i="1"/>
  <c r="AF2224" i="1"/>
  <c r="AJ2224" i="1" s="1"/>
  <c r="AG2224" i="1"/>
  <c r="AH2224" i="1"/>
  <c r="AF2480" i="1"/>
  <c r="AJ2480" i="1" s="1"/>
  <c r="AG2480" i="1"/>
  <c r="AS371" i="1"/>
  <c r="AG4197" i="1"/>
  <c r="AI4197" i="1" s="1"/>
  <c r="AS1646" i="1"/>
  <c r="AS4185" i="1"/>
  <c r="AS2360" i="1"/>
  <c r="AS4204" i="1"/>
  <c r="AI2154" i="1"/>
  <c r="AS1020" i="1"/>
  <c r="AI2172" i="1"/>
  <c r="AS2172" i="1"/>
  <c r="AI3700" i="1"/>
  <c r="AS3700" i="1"/>
  <c r="AS2903" i="1"/>
  <c r="AS2206" i="1"/>
  <c r="AS26" i="1"/>
  <c r="AS1171" i="1"/>
  <c r="AH432" i="1"/>
  <c r="AH1676" i="1"/>
  <c r="AG2055" i="1"/>
  <c r="AF2380" i="1"/>
  <c r="AF2827" i="1"/>
  <c r="AH221" i="1"/>
  <c r="AS1220" i="1"/>
  <c r="AQ3379" i="1"/>
  <c r="AS2376" i="1"/>
  <c r="AH313" i="1"/>
  <c r="AF3064" i="1"/>
  <c r="AS664" i="1"/>
  <c r="AF1200" i="1"/>
  <c r="AF3939" i="1"/>
  <c r="AQ626" i="1"/>
  <c r="AP3104" i="1"/>
  <c r="AR3104" i="1" s="1"/>
  <c r="AQ2400" i="1"/>
  <c r="AP2785" i="1"/>
  <c r="AP2466" i="1"/>
  <c r="AR2466" i="1" s="1"/>
  <c r="AQ1449" i="1"/>
  <c r="AP2048" i="1"/>
  <c r="AF12" i="1"/>
  <c r="AF616" i="1"/>
  <c r="AS1738" i="1"/>
  <c r="AS2173" i="1"/>
  <c r="AH389" i="1"/>
  <c r="AS2880" i="1"/>
  <c r="AS2321" i="1"/>
  <c r="AS2955" i="1"/>
  <c r="AS3647" i="1"/>
  <c r="AS3052" i="1"/>
  <c r="AS1153" i="1"/>
  <c r="AS1032" i="1"/>
  <c r="AS311" i="1"/>
  <c r="AS2644" i="1"/>
  <c r="AS592" i="1"/>
  <c r="AS52" i="1"/>
  <c r="AS733" i="1"/>
  <c r="AS640" i="1"/>
  <c r="AS1995" i="1"/>
  <c r="AS410" i="1"/>
  <c r="AF156" i="1"/>
  <c r="AJ156" i="1" s="1"/>
  <c r="AS4067" i="1"/>
  <c r="AS1784" i="1"/>
  <c r="AS3621" i="1"/>
  <c r="AS1992" i="1"/>
  <c r="AS2683" i="1"/>
  <c r="AS4022" i="1"/>
  <c r="AS3326" i="1"/>
  <c r="AS3162" i="1"/>
  <c r="AS2613" i="1"/>
  <c r="AS2491" i="1"/>
  <c r="AS3186" i="1"/>
  <c r="AS3855" i="1"/>
  <c r="AS1348" i="1"/>
  <c r="AS398" i="1"/>
  <c r="AS2102" i="1"/>
  <c r="AS4124" i="1"/>
  <c r="AG1302" i="1"/>
  <c r="AS2609" i="1"/>
  <c r="AS3640" i="1"/>
  <c r="AS146" i="1"/>
  <c r="AS1985" i="1"/>
  <c r="AS372" i="1"/>
  <c r="AP2553" i="1"/>
  <c r="AS1831" i="1"/>
  <c r="AS2670" i="1"/>
  <c r="AS3986" i="1"/>
  <c r="AS3419" i="1"/>
  <c r="AS2503" i="1"/>
  <c r="AS1871" i="1"/>
  <c r="AS4038" i="1"/>
  <c r="AS860" i="1"/>
  <c r="AS1172" i="1"/>
  <c r="AS1974" i="1"/>
  <c r="AS3365" i="1"/>
  <c r="AS105" i="1"/>
  <c r="AS3725" i="1"/>
  <c r="AS3262" i="1"/>
  <c r="AS3988" i="1"/>
  <c r="AI3377" i="1"/>
  <c r="AI3550" i="1"/>
  <c r="AS299" i="1"/>
  <c r="AS3160" i="1"/>
  <c r="AS966" i="1"/>
  <c r="AG2241" i="1"/>
  <c r="AS2994" i="1"/>
  <c r="AS2000" i="1"/>
  <c r="AS3907" i="1"/>
  <c r="AS2742" i="1"/>
  <c r="AS2018" i="1"/>
  <c r="AS941" i="1"/>
  <c r="AS1649" i="1"/>
  <c r="AG1732" i="1"/>
  <c r="AS1130" i="1"/>
  <c r="AS2196" i="1"/>
  <c r="AS2214" i="1"/>
  <c r="AS622" i="1"/>
  <c r="AS1623" i="1"/>
  <c r="AS2276" i="1"/>
  <c r="AS502" i="1"/>
  <c r="AS3966" i="1"/>
  <c r="AS2972" i="1"/>
  <c r="AQ1059" i="1"/>
  <c r="AQ3065" i="1"/>
  <c r="AP337" i="1"/>
  <c r="AP2067" i="1"/>
  <c r="AQ1518" i="1"/>
  <c r="AP4109" i="1"/>
  <c r="AQ2785" i="1"/>
  <c r="AQ1839" i="1"/>
  <c r="AP1312" i="1"/>
  <c r="AQ1462" i="1"/>
  <c r="AR1462" i="1" s="1"/>
  <c r="AQ547" i="1"/>
  <c r="AQ849" i="1"/>
  <c r="AQ476" i="1"/>
  <c r="AS1365" i="1"/>
  <c r="AS2544" i="1"/>
  <c r="AS3254" i="1"/>
  <c r="AS2884" i="1"/>
  <c r="AS3021" i="1"/>
  <c r="AS3542" i="1"/>
  <c r="AS2187" i="1"/>
  <c r="AS161" i="1"/>
  <c r="AS3822" i="1"/>
  <c r="AS2039" i="1"/>
  <c r="AS1591" i="1"/>
  <c r="AS3328" i="1"/>
  <c r="AS38" i="1"/>
  <c r="AS3843" i="1"/>
  <c r="AS1571" i="1"/>
  <c r="AS383" i="1"/>
  <c r="AS1558" i="1"/>
  <c r="AS4095" i="1"/>
  <c r="AS248" i="1"/>
  <c r="AI1442" i="1"/>
  <c r="AQ3042" i="1"/>
  <c r="AR3042" i="1" s="1"/>
  <c r="AP2528" i="1"/>
  <c r="AP3012" i="1"/>
  <c r="AI720" i="1"/>
  <c r="AS1173" i="1"/>
  <c r="AS3955" i="1"/>
  <c r="AS3724" i="1"/>
  <c r="AF1087" i="1"/>
  <c r="AJ1087" i="1" s="1"/>
  <c r="AS1890" i="1"/>
  <c r="AS483" i="1"/>
  <c r="AS3134" i="1"/>
  <c r="AS242" i="1"/>
  <c r="AS2704" i="1"/>
  <c r="AQ2374" i="1"/>
  <c r="AS910" i="1"/>
  <c r="AG2001" i="1"/>
  <c r="AS1067" i="1"/>
  <c r="AS666" i="1"/>
  <c r="AS3027" i="1"/>
  <c r="AS1073" i="1"/>
  <c r="AS213" i="1"/>
  <c r="AS1567" i="1"/>
  <c r="AS4168" i="1"/>
  <c r="AS3554" i="1"/>
  <c r="AS3816" i="1"/>
  <c r="AS2456" i="1"/>
  <c r="AS1653" i="1"/>
  <c r="AS403" i="1"/>
  <c r="AI3011" i="1"/>
  <c r="AS307" i="1"/>
  <c r="AH1236" i="1"/>
  <c r="AK1236" i="1" s="1"/>
  <c r="AS880" i="1"/>
  <c r="AI2605" i="1"/>
  <c r="AI3003" i="1"/>
  <c r="AS2734" i="1"/>
  <c r="AS3625" i="1"/>
  <c r="AS770" i="1"/>
  <c r="AS1714" i="1"/>
  <c r="AS2210" i="1"/>
  <c r="AS1423" i="1"/>
  <c r="AS1536" i="1"/>
  <c r="AS1119" i="1"/>
  <c r="AS2071" i="1"/>
  <c r="AS1432" i="1"/>
  <c r="AS2225" i="1"/>
  <c r="AS3397" i="1"/>
  <c r="AS2700" i="1"/>
  <c r="AS81" i="1"/>
  <c r="AS4108" i="1"/>
  <c r="AS1524" i="1"/>
  <c r="AS1407" i="1"/>
  <c r="AS2516" i="1"/>
  <c r="AS2198" i="1"/>
  <c r="AQ585" i="1"/>
  <c r="AP799" i="1"/>
  <c r="AQ1893" i="1"/>
  <c r="AQ579" i="1"/>
  <c r="AP158" i="1"/>
  <c r="AQ775" i="1"/>
  <c r="AR775" i="1" s="1"/>
  <c r="AQ56" i="1"/>
  <c r="AQ1930" i="1"/>
  <c r="AP1669" i="1"/>
  <c r="AQ1224" i="1"/>
  <c r="AS1727" i="1"/>
  <c r="AS3868" i="1"/>
  <c r="AS4193" i="1"/>
  <c r="AS3382" i="1"/>
  <c r="AS3128" i="1"/>
  <c r="AS568" i="1"/>
  <c r="AS1607" i="1"/>
  <c r="AS3577" i="1"/>
  <c r="AS1999" i="1"/>
  <c r="AF3343" i="1"/>
  <c r="AJ3343" i="1" s="1"/>
  <c r="AS2960" i="1"/>
  <c r="AS652" i="1"/>
  <c r="AS1042" i="1"/>
  <c r="AS4083" i="1"/>
  <c r="AS927" i="1"/>
  <c r="AS1861" i="1"/>
  <c r="AS1699" i="1"/>
  <c r="AS2825" i="1"/>
  <c r="AS636" i="1"/>
  <c r="AS803" i="1"/>
  <c r="AS2926" i="1"/>
  <c r="AI1666" i="1"/>
  <c r="AI1391" i="1"/>
  <c r="AS3993" i="1"/>
  <c r="AS980" i="1"/>
  <c r="AS1410" i="1"/>
  <c r="AS1854" i="1"/>
  <c r="AS2965" i="1"/>
  <c r="AS268" i="1"/>
  <c r="AS2278" i="1"/>
  <c r="AS1260" i="1"/>
  <c r="AS1010" i="1"/>
  <c r="AS194" i="1"/>
  <c r="AS1103" i="1"/>
  <c r="AS310" i="1"/>
  <c r="AS485" i="1"/>
  <c r="AS2995" i="1"/>
  <c r="AS2190" i="1"/>
  <c r="AS2192" i="1"/>
  <c r="AS3234" i="1"/>
  <c r="AS281" i="1"/>
  <c r="AS3222" i="1"/>
  <c r="AS933" i="1"/>
  <c r="AS1501" i="1"/>
  <c r="AS2603" i="1"/>
  <c r="AS834" i="1"/>
  <c r="AS3310" i="1"/>
  <c r="AS2158" i="1"/>
  <c r="AS2615" i="1"/>
  <c r="AS1349" i="1"/>
  <c r="AS1895" i="1"/>
  <c r="AS348" i="1"/>
  <c r="AS2213" i="1"/>
  <c r="AS2767" i="1"/>
  <c r="AS1904" i="1"/>
  <c r="AS3678" i="1"/>
  <c r="AS2238" i="1"/>
  <c r="AI3329" i="1"/>
  <c r="AS3531" i="1"/>
  <c r="AS2829" i="1"/>
  <c r="AS414" i="1"/>
  <c r="AS2517" i="1"/>
  <c r="AS2291" i="1"/>
  <c r="AS992" i="1"/>
  <c r="AS287" i="1"/>
  <c r="AS1162" i="1"/>
  <c r="AS173" i="1"/>
  <c r="AS2562" i="1"/>
  <c r="AS2864" i="1"/>
  <c r="AS2748" i="1"/>
  <c r="AS1024" i="1"/>
  <c r="AS3442" i="1"/>
  <c r="AS3792" i="1"/>
  <c r="AS3705" i="1"/>
  <c r="AG1511" i="1"/>
  <c r="AS2049" i="1"/>
  <c r="AS3016" i="1"/>
  <c r="AH3020" i="1"/>
  <c r="AS3110" i="1"/>
  <c r="AS1758" i="1"/>
  <c r="AI577" i="1"/>
  <c r="AS4042" i="1"/>
  <c r="AS2509" i="1"/>
  <c r="AS1084" i="1"/>
  <c r="AS3470" i="1"/>
  <c r="AI925" i="1"/>
  <c r="AS155" i="1"/>
  <c r="AS93" i="1"/>
  <c r="AS4211" i="1"/>
  <c r="AI288" i="1"/>
  <c r="AS288" i="1"/>
  <c r="AI2582" i="1"/>
  <c r="AS2582" i="1"/>
  <c r="AI3723" i="1"/>
  <c r="AS3723" i="1"/>
  <c r="AI2135" i="1"/>
  <c r="AS2135" i="1"/>
  <c r="AI2134" i="1"/>
  <c r="AS2584" i="1"/>
  <c r="AS776" i="1"/>
  <c r="AI59" i="1"/>
  <c r="AS59" i="1"/>
  <c r="AI1570" i="1"/>
  <c r="AS1570" i="1"/>
  <c r="AI2371" i="1"/>
  <c r="AS2371" i="1"/>
  <c r="AI1916" i="1"/>
  <c r="AS1916" i="1"/>
  <c r="AI1996" i="1"/>
  <c r="AS1996" i="1"/>
  <c r="AS2893" i="1"/>
  <c r="AS240" i="1"/>
  <c r="AS3340" i="1"/>
  <c r="AI3112" i="1"/>
  <c r="AS3965" i="1"/>
  <c r="AI2160" i="1"/>
  <c r="AS2160" i="1"/>
  <c r="AS3221" i="1"/>
  <c r="AS3987" i="1"/>
  <c r="AS1134" i="1"/>
  <c r="AS821" i="1"/>
  <c r="AS302" i="1"/>
  <c r="AS2558" i="1"/>
  <c r="AS1252" i="1"/>
  <c r="AS1941" i="1"/>
  <c r="AS2063" i="1"/>
  <c r="AG1550" i="1"/>
  <c r="AS757" i="1"/>
  <c r="AS3556" i="1"/>
  <c r="AI4165" i="1"/>
  <c r="AI2191" i="1"/>
  <c r="AI1960" i="1"/>
  <c r="AS1960" i="1"/>
  <c r="AI768" i="1"/>
  <c r="AS768" i="1"/>
  <c r="AI1316" i="1"/>
  <c r="AI1929" i="1"/>
  <c r="AS3878" i="1"/>
  <c r="AS4036" i="1"/>
  <c r="AS3707" i="1"/>
  <c r="AS2310" i="1"/>
  <c r="AI274" i="1"/>
  <c r="AS3722" i="1"/>
  <c r="AS1043" i="1"/>
  <c r="AS1155" i="1"/>
  <c r="AI1304" i="1"/>
  <c r="AS1751" i="1"/>
  <c r="AS1918" i="1"/>
  <c r="AS2076" i="1"/>
  <c r="AS2104" i="1"/>
  <c r="AF3926" i="1"/>
  <c r="AJ3926" i="1" s="1"/>
  <c r="AG3926" i="1"/>
  <c r="AH3926" i="1"/>
  <c r="AH2401" i="1"/>
  <c r="AG2401" i="1"/>
  <c r="AI2401" i="1" s="1"/>
  <c r="AS1721" i="1"/>
  <c r="AS2664" i="1"/>
  <c r="AH305" i="1"/>
  <c r="AQ3564" i="1"/>
  <c r="AS4075" i="1"/>
  <c r="AS3426" i="1"/>
  <c r="AS2345" i="1"/>
  <c r="AS363" i="1"/>
  <c r="AS1210" i="1"/>
  <c r="AI1098" i="1"/>
  <c r="AG1712" i="1"/>
  <c r="AF1712" i="1"/>
  <c r="AJ1712" i="1" s="1"/>
  <c r="AH1712" i="1"/>
  <c r="AK1712" i="1" s="1"/>
  <c r="AF1622" i="1"/>
  <c r="AJ1622" i="1" s="1"/>
  <c r="AG1622" i="1"/>
  <c r="AH1622" i="1"/>
  <c r="AQ3578" i="1"/>
  <c r="AP3578" i="1"/>
  <c r="AF1092" i="1"/>
  <c r="AJ1092" i="1" s="1"/>
  <c r="AH1092" i="1"/>
  <c r="AG1092" i="1"/>
  <c r="AF207" i="1"/>
  <c r="AJ207" i="1" s="1"/>
  <c r="AG207" i="1"/>
  <c r="AH207" i="1"/>
  <c r="AG2144" i="1"/>
  <c r="AF2144" i="1"/>
  <c r="AH2144" i="1"/>
  <c r="AK2144" i="1" s="1"/>
  <c r="AF699" i="1"/>
  <c r="AJ699" i="1" s="1"/>
  <c r="AG699" i="1"/>
  <c r="AH699" i="1"/>
  <c r="AK699" i="1" s="1"/>
  <c r="AF262" i="1"/>
  <c r="AJ262" i="1" s="1"/>
  <c r="AG262" i="1"/>
  <c r="AH262" i="1"/>
  <c r="AK262" i="1" s="1"/>
  <c r="AG1578" i="1"/>
  <c r="AH1578" i="1"/>
  <c r="AK1578" i="1" s="1"/>
  <c r="AF1578" i="1"/>
  <c r="AJ1578" i="1" s="1"/>
  <c r="AH2545" i="1"/>
  <c r="AK2545" i="1" s="1"/>
  <c r="AF2545" i="1"/>
  <c r="AJ2545" i="1" s="1"/>
  <c r="AG2545" i="1"/>
  <c r="AH2339" i="1"/>
  <c r="AK2339" i="1" s="1"/>
  <c r="AF2339" i="1"/>
  <c r="AJ2339" i="1" s="1"/>
  <c r="AG2339" i="1"/>
  <c r="AG1955" i="1"/>
  <c r="AH1955" i="1"/>
  <c r="AK1955" i="1" s="1"/>
  <c r="AF1955" i="1"/>
  <c r="AJ1955" i="1" s="1"/>
  <c r="AP1938" i="1"/>
  <c r="AQ1938" i="1"/>
  <c r="AQ3567" i="1"/>
  <c r="AP3567" i="1"/>
  <c r="AQ2529" i="1"/>
  <c r="AP2529" i="1"/>
  <c r="AG2357" i="1"/>
  <c r="AH2357" i="1"/>
  <c r="AK2357" i="1" s="1"/>
  <c r="AF2357" i="1"/>
  <c r="AJ2357" i="1" s="1"/>
  <c r="AG1954" i="1"/>
  <c r="AF1954" i="1"/>
  <c r="AJ1954" i="1" s="1"/>
  <c r="AH1954" i="1"/>
  <c r="AG973" i="1"/>
  <c r="AH973" i="1"/>
  <c r="AK973" i="1" s="1"/>
  <c r="AF973" i="1"/>
  <c r="AJ973" i="1" s="1"/>
  <c r="AG2091" i="1"/>
  <c r="AF2091" i="1"/>
  <c r="AJ2091" i="1" s="1"/>
  <c r="AH2091" i="1"/>
  <c r="AF1063" i="1"/>
  <c r="AJ1063" i="1" s="1"/>
  <c r="AG1063" i="1"/>
  <c r="AH1063" i="1"/>
  <c r="AK1063" i="1" s="1"/>
  <c r="AH714" i="1"/>
  <c r="AG714" i="1"/>
  <c r="AF714" i="1"/>
  <c r="AJ714" i="1" s="1"/>
  <c r="AP1192" i="1"/>
  <c r="AG1496" i="1"/>
  <c r="AH1496" i="1"/>
  <c r="AK1496" i="1" s="1"/>
  <c r="AF1496" i="1"/>
  <c r="AJ1496" i="1" s="1"/>
  <c r="AF377" i="1"/>
  <c r="AH377" i="1"/>
  <c r="AK377" i="1" s="1"/>
  <c r="AG377" i="1"/>
  <c r="AI1786" i="1"/>
  <c r="AI1171" i="1"/>
  <c r="AH2107" i="1"/>
  <c r="AH362" i="1"/>
  <c r="AK362" i="1" s="1"/>
  <c r="AH1302" i="1"/>
  <c r="AK1302" i="1" s="1"/>
  <c r="AF3734" i="1"/>
  <c r="AJ3734" i="1" s="1"/>
  <c r="AH1720" i="1"/>
  <c r="AF1484" i="1"/>
  <c r="AJ1484" i="1" s="1"/>
  <c r="AQ1076" i="1"/>
  <c r="AP3877" i="1"/>
  <c r="AQ499" i="1"/>
  <c r="AP187" i="1"/>
  <c r="AF1984" i="1"/>
  <c r="AI1984" i="1" s="1"/>
  <c r="AI92" i="1"/>
  <c r="AI1761" i="1"/>
  <c r="AP2026" i="1"/>
  <c r="AP2221" i="1"/>
  <c r="AP1595" i="1"/>
  <c r="AH1087" i="1"/>
  <c r="AH1227" i="1"/>
  <c r="AF1245" i="1"/>
  <c r="AJ1245" i="1" s="1"/>
  <c r="AH3327" i="1"/>
  <c r="AK3327" i="1" s="1"/>
  <c r="AG689" i="1"/>
  <c r="AI689" i="1" s="1"/>
  <c r="AF1236" i="1"/>
  <c r="AJ1236" i="1" s="1"/>
  <c r="AF184" i="1"/>
  <c r="AJ184" i="1" s="1"/>
  <c r="AH3663" i="1"/>
  <c r="AK3663" i="1" s="1"/>
  <c r="AI4143" i="1"/>
  <c r="AI2229" i="1"/>
  <c r="AQ3331" i="1"/>
  <c r="AQ1965" i="1"/>
  <c r="AP1579" i="1"/>
  <c r="AH3343" i="1"/>
  <c r="AF498" i="1"/>
  <c r="AJ498" i="1" s="1"/>
  <c r="AI2737" i="1"/>
  <c r="AI4000" i="1"/>
  <c r="AI2931" i="1"/>
  <c r="AH87" i="1"/>
  <c r="AK87" i="1" s="1"/>
  <c r="AH1815" i="1"/>
  <c r="AK1815" i="1" s="1"/>
  <c r="AG892" i="1"/>
  <c r="AG422" i="1"/>
  <c r="AI2598" i="1"/>
  <c r="AI2964" i="1"/>
  <c r="AI3695" i="1"/>
  <c r="AI2213" i="1"/>
  <c r="AI3488" i="1"/>
  <c r="AF3214" i="1"/>
  <c r="AH3445" i="1"/>
  <c r="AH1950" i="1"/>
  <c r="AF1692" i="1"/>
  <c r="AI1408" i="1"/>
  <c r="AI2740" i="1"/>
  <c r="AI2348" i="1"/>
  <c r="AI3961" i="1"/>
  <c r="AR1613" i="1"/>
  <c r="AI2977" i="1"/>
  <c r="AG2936" i="1"/>
  <c r="AI824" i="1"/>
  <c r="AI4096" i="1"/>
  <c r="AF1550" i="1"/>
  <c r="AJ1550" i="1" s="1"/>
  <c r="AI3624" i="1"/>
  <c r="AF909" i="1"/>
  <c r="AG909" i="1"/>
  <c r="AH909" i="1"/>
  <c r="AK909" i="1" s="1"/>
  <c r="AG625" i="1"/>
  <c r="AF625" i="1"/>
  <c r="AJ625" i="1" s="1"/>
  <c r="AH625" i="1"/>
  <c r="AK625" i="1" s="1"/>
  <c r="AH3264" i="1"/>
  <c r="AG3264" i="1"/>
  <c r="AF3264" i="1"/>
  <c r="AJ3264" i="1" s="1"/>
  <c r="AH3643" i="1"/>
  <c r="AF3643" i="1"/>
  <c r="AJ3643" i="1" s="1"/>
  <c r="AG3643" i="1"/>
  <c r="AF3457" i="1"/>
  <c r="AJ3457" i="1" s="1"/>
  <c r="AG3457" i="1"/>
  <c r="AH3457" i="1"/>
  <c r="AK3457" i="1" s="1"/>
  <c r="AH2118" i="1"/>
  <c r="AF2118" i="1"/>
  <c r="AJ2118" i="1" s="1"/>
  <c r="AG2118" i="1"/>
  <c r="AG2086" i="1"/>
  <c r="AH2086" i="1"/>
  <c r="AF2086" i="1"/>
  <c r="AJ2086" i="1" s="1"/>
  <c r="AG2881" i="1"/>
  <c r="AF2881" i="1"/>
  <c r="AJ2881" i="1" s="1"/>
  <c r="AH2881" i="1"/>
  <c r="AK2881" i="1" s="1"/>
  <c r="AH332" i="1"/>
  <c r="AF332" i="1"/>
  <c r="AJ332" i="1" s="1"/>
  <c r="AG332" i="1"/>
  <c r="AH1807" i="1"/>
  <c r="AK1807" i="1" s="1"/>
  <c r="AF1807" i="1"/>
  <c r="AJ1807" i="1" s="1"/>
  <c r="AG1807" i="1"/>
  <c r="AG1375" i="1"/>
  <c r="AF1375" i="1"/>
  <c r="AJ1375" i="1" s="1"/>
  <c r="AH1375" i="1"/>
  <c r="AK1375" i="1" s="1"/>
  <c r="AH2145" i="1"/>
  <c r="AK2145" i="1" s="1"/>
  <c r="AF2145" i="1"/>
  <c r="AJ2145" i="1" s="1"/>
  <c r="AG2145" i="1"/>
  <c r="AF3142" i="1"/>
  <c r="AJ3142" i="1" s="1"/>
  <c r="AH3142" i="1"/>
  <c r="AG3142" i="1"/>
  <c r="AH159" i="1"/>
  <c r="AG159" i="1"/>
  <c r="AF159" i="1"/>
  <c r="AJ159" i="1" s="1"/>
  <c r="AF1255" i="1"/>
  <c r="AJ1255" i="1" s="1"/>
  <c r="AH1255" i="1"/>
  <c r="AG1255" i="1"/>
  <c r="AF3908" i="1"/>
  <c r="AJ3908" i="1" s="1"/>
  <c r="AH3908" i="1"/>
  <c r="AG3908" i="1"/>
  <c r="AH3772" i="1"/>
  <c r="AF3772" i="1"/>
  <c r="AJ3772" i="1" s="1"/>
  <c r="AG3772" i="1"/>
  <c r="AH1764" i="1"/>
  <c r="AG1764" i="1"/>
  <c r="AF1764" i="1"/>
  <c r="AJ1764" i="1" s="1"/>
  <c r="AH2698" i="1"/>
  <c r="AK2698" i="1" s="1"/>
  <c r="AF2698" i="1"/>
  <c r="AJ2698" i="1" s="1"/>
  <c r="AG2698" i="1"/>
  <c r="AG2258" i="1"/>
  <c r="AF2258" i="1"/>
  <c r="AH2937" i="1"/>
  <c r="AI180" i="1"/>
  <c r="AI1256" i="1"/>
  <c r="AI2840" i="1"/>
  <c r="AF3871" i="1"/>
  <c r="AJ3871" i="1" s="1"/>
  <c r="AG3871" i="1"/>
  <c r="AH3871" i="1"/>
  <c r="AG245" i="1"/>
  <c r="AH245" i="1"/>
  <c r="AK245" i="1" s="1"/>
  <c r="AF245" i="1"/>
  <c r="AJ245" i="1" s="1"/>
  <c r="AF3905" i="1"/>
  <c r="AJ3905" i="1" s="1"/>
  <c r="AG3905" i="1"/>
  <c r="AH3905" i="1"/>
  <c r="AK3905" i="1" s="1"/>
  <c r="AH1488" i="1"/>
  <c r="AK1488" i="1" s="1"/>
  <c r="AF1488" i="1"/>
  <c r="AJ1488" i="1" s="1"/>
  <c r="AG1488" i="1"/>
  <c r="AF2237" i="1"/>
  <c r="AJ2237" i="1" s="1"/>
  <c r="AG2237" i="1"/>
  <c r="AH2237" i="1"/>
  <c r="AK2237" i="1" s="1"/>
  <c r="AG1127" i="1"/>
  <c r="AI1127" i="1" s="1"/>
  <c r="AG875" i="1"/>
  <c r="AF875" i="1"/>
  <c r="AF1240" i="1"/>
  <c r="AJ1240" i="1" s="1"/>
  <c r="AH1240" i="1"/>
  <c r="AK1240" i="1" s="1"/>
  <c r="AG1240" i="1"/>
  <c r="AI98" i="1"/>
  <c r="AI874" i="1"/>
  <c r="AI4047" i="1"/>
  <c r="AI3546" i="1"/>
  <c r="AI3722" i="1"/>
  <c r="AI2937" i="1"/>
  <c r="AF477" i="1"/>
  <c r="AH181" i="1"/>
  <c r="AH769" i="1"/>
  <c r="AP1340" i="1"/>
  <c r="AG1680" i="1"/>
  <c r="AH156" i="1"/>
  <c r="AH1195" i="1"/>
  <c r="AF13" i="1"/>
  <c r="AI3137" i="1"/>
  <c r="AI706" i="1"/>
  <c r="AF1903" i="1"/>
  <c r="AQ2433" i="1"/>
  <c r="AQ1502" i="1"/>
  <c r="AI3405" i="1"/>
  <c r="AH1198" i="1"/>
  <c r="AI1198" i="1" s="1"/>
  <c r="AH77" i="1"/>
  <c r="AG31" i="1"/>
  <c r="AH1732" i="1"/>
  <c r="AI1732" i="1" s="1"/>
  <c r="AH2085" i="1"/>
  <c r="AI2085" i="1" s="1"/>
  <c r="AP967" i="1"/>
  <c r="AP4139" i="1"/>
  <c r="AQ1268" i="1"/>
  <c r="AP849" i="1"/>
  <c r="AR849" i="1" s="1"/>
  <c r="AG389" i="1"/>
  <c r="AQ2583" i="1"/>
  <c r="AG1908" i="1"/>
  <c r="AH201" i="1"/>
  <c r="AG181" i="1"/>
  <c r="AG769" i="1"/>
  <c r="AI769" i="1" s="1"/>
  <c r="AQ1340" i="1"/>
  <c r="AG2482" i="1"/>
  <c r="AF1680" i="1"/>
  <c r="AG156" i="1"/>
  <c r="AI156" i="1" s="1"/>
  <c r="AH3236" i="1"/>
  <c r="AK3236" i="1" s="1"/>
  <c r="AG2107" i="1"/>
  <c r="AI4022" i="1"/>
  <c r="AG1195" i="1"/>
  <c r="AI1195" i="1" s="1"/>
  <c r="AI2830" i="1"/>
  <c r="AI3326" i="1"/>
  <c r="AF362" i="1"/>
  <c r="AJ362" i="1" s="1"/>
  <c r="AH1213" i="1"/>
  <c r="AI1213" i="1" s="1"/>
  <c r="AF2153" i="1"/>
  <c r="AI1508" i="1"/>
  <c r="AI3950" i="1"/>
  <c r="AG982" i="1"/>
  <c r="AI982" i="1" s="1"/>
  <c r="AI372" i="1"/>
  <c r="AG1198" i="1"/>
  <c r="AI2963" i="1"/>
  <c r="AG77" i="1"/>
  <c r="AG2915" i="1"/>
  <c r="AH3771" i="1"/>
  <c r="AG1720" i="1"/>
  <c r="AI1720" i="1" s="1"/>
  <c r="AH2241" i="1"/>
  <c r="AF31" i="1"/>
  <c r="AI2759" i="1"/>
  <c r="AI3612" i="1"/>
  <c r="AI1265" i="1"/>
  <c r="AI1427" i="1"/>
  <c r="AP2623" i="1"/>
  <c r="AP1012" i="1"/>
  <c r="AQ2245" i="1"/>
  <c r="AQ1781" i="1"/>
  <c r="AQ967" i="1"/>
  <c r="AP626" i="1"/>
  <c r="AP3065" i="1"/>
  <c r="AP3063" i="1"/>
  <c r="AP4188" i="1"/>
  <c r="AH866" i="1"/>
  <c r="AK866" i="1" s="1"/>
  <c r="AQ3339" i="1"/>
  <c r="AP2618" i="1"/>
  <c r="AQ2026" i="1"/>
  <c r="AQ1853" i="1"/>
  <c r="AP3638" i="1"/>
  <c r="AG1087" i="1"/>
  <c r="AH420" i="1"/>
  <c r="AK420" i="1" s="1"/>
  <c r="AG1227" i="1"/>
  <c r="AH2001" i="1"/>
  <c r="AH1245" i="1"/>
  <c r="AF3327" i="1"/>
  <c r="AJ3327" i="1" s="1"/>
  <c r="AF689" i="1"/>
  <c r="AG643" i="1"/>
  <c r="AI1249" i="1"/>
  <c r="AH184" i="1"/>
  <c r="AI184" i="1" s="1"/>
  <c r="AF3663" i="1"/>
  <c r="AJ3663" i="1" s="1"/>
  <c r="AI3266" i="1"/>
  <c r="AI3982" i="1"/>
  <c r="AP3591" i="1"/>
  <c r="AP994" i="1"/>
  <c r="AP3486" i="1"/>
  <c r="AQ665" i="1"/>
  <c r="AG3343" i="1"/>
  <c r="AI3343" i="1" s="1"/>
  <c r="AH1514" i="1"/>
  <c r="AI2081" i="1"/>
  <c r="AI1877" i="1"/>
  <c r="AI1056" i="1"/>
  <c r="AI654" i="1"/>
  <c r="AI2013" i="1"/>
  <c r="AF1815" i="1"/>
  <c r="AJ1815" i="1" s="1"/>
  <c r="AI2010" i="1"/>
  <c r="AF892" i="1"/>
  <c r="AJ892" i="1" s="1"/>
  <c r="AF422" i="1"/>
  <c r="AH1066" i="1"/>
  <c r="AF523" i="1"/>
  <c r="AF4002" i="1"/>
  <c r="AH840" i="1"/>
  <c r="AI450" i="1"/>
  <c r="AI2442" i="1"/>
  <c r="AG3445" i="1"/>
  <c r="AI3445" i="1" s="1"/>
  <c r="AG1950" i="1"/>
  <c r="AI875" i="1"/>
  <c r="AI1717" i="1"/>
  <c r="AI555" i="1"/>
  <c r="AI3259" i="1"/>
  <c r="AI2646" i="1"/>
  <c r="AI448" i="1"/>
  <c r="AI3491" i="1"/>
  <c r="AI1404" i="1"/>
  <c r="AI3622" i="1"/>
  <c r="AI1635" i="1"/>
  <c r="AI3999" i="1"/>
  <c r="AF2936" i="1"/>
  <c r="AH1550" i="1"/>
  <c r="AH3007" i="1"/>
  <c r="AG1648" i="1"/>
  <c r="AF1648" i="1"/>
  <c r="AJ1648" i="1" s="1"/>
  <c r="AH1648" i="1"/>
  <c r="AG1196" i="1"/>
  <c r="AF1196" i="1"/>
  <c r="AJ1196" i="1" s="1"/>
  <c r="AH1196" i="1"/>
  <c r="AI3028" i="1"/>
  <c r="AG2778" i="1"/>
  <c r="AH2778" i="1"/>
  <c r="AK2778" i="1" s="1"/>
  <c r="AF2778" i="1"/>
  <c r="AG3631" i="1"/>
  <c r="AH3631" i="1"/>
  <c r="AK3631" i="1" s="1"/>
  <c r="AF3631" i="1"/>
  <c r="AI3977" i="1"/>
  <c r="AH3054" i="1"/>
  <c r="AG3054" i="1"/>
  <c r="AF3054" i="1"/>
  <c r="AJ3054" i="1" s="1"/>
  <c r="AH108" i="1"/>
  <c r="AF108" i="1"/>
  <c r="AJ108" i="1" s="1"/>
  <c r="AG108" i="1"/>
  <c r="AG4008" i="1"/>
  <c r="AH4008" i="1"/>
  <c r="AF4008" i="1"/>
  <c r="AJ4008" i="1" s="1"/>
  <c r="AG3036" i="1"/>
  <c r="AF3036" i="1"/>
  <c r="AG2054" i="1"/>
  <c r="AF2054" i="1"/>
  <c r="AF894" i="1"/>
  <c r="AG894" i="1"/>
  <c r="AH894" i="1"/>
  <c r="AK894" i="1" s="1"/>
  <c r="AG4012" i="1"/>
  <c r="AH4012" i="1"/>
  <c r="AF4012" i="1"/>
  <c r="AJ4012" i="1" s="1"/>
  <c r="AH793" i="1"/>
  <c r="AF793" i="1"/>
  <c r="AJ793" i="1" s="1"/>
  <c r="AG793" i="1"/>
  <c r="AF2706" i="1"/>
  <c r="AJ2706" i="1" s="1"/>
  <c r="AG2706" i="1"/>
  <c r="AH2706" i="1"/>
  <c r="AK2706" i="1" s="1"/>
  <c r="AI1482" i="1"/>
  <c r="AH3423" i="1"/>
  <c r="AG3423" i="1"/>
  <c r="AF3423" i="1"/>
  <c r="AJ3423" i="1" s="1"/>
  <c r="AG480" i="1"/>
  <c r="AF480" i="1"/>
  <c r="AJ480" i="1" s="1"/>
  <c r="AH480" i="1"/>
  <c r="AF2711" i="1"/>
  <c r="AJ2711" i="1" s="1"/>
  <c r="AG2711" i="1"/>
  <c r="AH2711" i="1"/>
  <c r="AG2663" i="1"/>
  <c r="AH2663" i="1"/>
  <c r="AF2663" i="1"/>
  <c r="AJ2663" i="1" s="1"/>
  <c r="AG3438" i="1"/>
  <c r="AF3438" i="1"/>
  <c r="AJ3438" i="1" s="1"/>
  <c r="AH2573" i="1"/>
  <c r="AK2573" i="1" s="1"/>
  <c r="AF2573" i="1"/>
  <c r="AG2573" i="1"/>
  <c r="AF37" i="1"/>
  <c r="AJ37" i="1" s="1"/>
  <c r="AG37" i="1"/>
  <c r="AH37" i="1"/>
  <c r="AH3521" i="1"/>
  <c r="AK3521" i="1" s="1"/>
  <c r="AG1817" i="1"/>
  <c r="AI1817" i="1" s="1"/>
  <c r="AG1176" i="1"/>
  <c r="AF1176" i="1"/>
  <c r="AH1176" i="1"/>
  <c r="AK1176" i="1" s="1"/>
  <c r="AG3544" i="1"/>
  <c r="AH3544" i="1"/>
  <c r="AI2952" i="1"/>
  <c r="AI3878" i="1"/>
  <c r="AI2665" i="1"/>
  <c r="AI1343" i="1"/>
  <c r="AG438" i="1"/>
  <c r="AH438" i="1"/>
  <c r="AK438" i="1" s="1"/>
  <c r="AF438" i="1"/>
  <c r="AG94" i="1"/>
  <c r="AI94" i="1" s="1"/>
  <c r="AG2199" i="1"/>
  <c r="AF1478" i="1"/>
  <c r="AJ1478" i="1" s="1"/>
  <c r="AH1478" i="1"/>
  <c r="AK1478" i="1" s="1"/>
  <c r="AG1478" i="1"/>
  <c r="AG1309" i="1"/>
  <c r="AH3322" i="1"/>
  <c r="AK3322" i="1" s="1"/>
  <c r="AF3322" i="1"/>
  <c r="AG3322" i="1"/>
  <c r="AI1660" i="1"/>
  <c r="AI1453" i="1"/>
  <c r="AI1703" i="1"/>
  <c r="AI2076" i="1"/>
  <c r="AI2354" i="1"/>
  <c r="AI1950" i="1"/>
  <c r="AI2054" i="1"/>
  <c r="AF61" i="1"/>
  <c r="AJ61" i="1" s="1"/>
  <c r="AH61" i="1"/>
  <c r="AG61" i="1"/>
  <c r="AF2287" i="1"/>
  <c r="AH2287" i="1"/>
  <c r="AK2287" i="1" s="1"/>
  <c r="AG2287" i="1"/>
  <c r="AG3519" i="1"/>
  <c r="AH3519" i="1"/>
  <c r="AF3519" i="1"/>
  <c r="AJ3519" i="1" s="1"/>
  <c r="AH170" i="1"/>
  <c r="AG170" i="1"/>
  <c r="AF170" i="1"/>
  <c r="AJ170" i="1" s="1"/>
  <c r="AG2604" i="1"/>
  <c r="AG4199" i="1"/>
  <c r="AF4199" i="1"/>
  <c r="AJ4199" i="1" s="1"/>
  <c r="AH4199" i="1"/>
  <c r="AG165" i="1"/>
  <c r="AH165" i="1"/>
  <c r="AK165" i="1" s="1"/>
  <c r="AF165" i="1"/>
  <c r="AG1161" i="1"/>
  <c r="AG4007" i="1"/>
  <c r="AF4007" i="1"/>
  <c r="AH1887" i="1"/>
  <c r="AK1887" i="1" s="1"/>
  <c r="AF1887" i="1"/>
  <c r="AG1887" i="1"/>
  <c r="AH41" i="1"/>
  <c r="AK41" i="1" s="1"/>
  <c r="AF41" i="1"/>
  <c r="AG41" i="1"/>
  <c r="AF3956" i="1"/>
  <c r="AJ3956" i="1" s="1"/>
  <c r="AH3956" i="1"/>
  <c r="AG3956" i="1"/>
  <c r="AF3652" i="1"/>
  <c r="AJ3652" i="1" s="1"/>
  <c r="AG3652" i="1"/>
  <c r="AH3652" i="1"/>
  <c r="AF2361" i="1"/>
  <c r="AJ2361" i="1" s="1"/>
  <c r="AG2361" i="1"/>
  <c r="AH2361" i="1"/>
  <c r="AG2772" i="1"/>
  <c r="AH2772" i="1"/>
  <c r="AF2772" i="1"/>
  <c r="AJ2772" i="1" s="1"/>
  <c r="AQ2580" i="1"/>
  <c r="AG3361" i="1"/>
  <c r="AF3361" i="1"/>
  <c r="AJ3361" i="1" s="1"/>
  <c r="AH3361" i="1"/>
  <c r="AG2148" i="1"/>
  <c r="AF2148" i="1"/>
  <c r="AH2148" i="1"/>
  <c r="AK2148" i="1" s="1"/>
  <c r="AH921" i="1"/>
  <c r="AK921" i="1" s="1"/>
  <c r="AF921" i="1"/>
  <c r="AG921" i="1"/>
  <c r="AG1692" i="1"/>
  <c r="AF1078" i="1"/>
  <c r="AJ1078" i="1" s="1"/>
  <c r="AG1078" i="1"/>
  <c r="AI2863" i="1"/>
  <c r="AG1287" i="1"/>
  <c r="AF1287" i="1"/>
  <c r="AJ1287" i="1" s="1"/>
  <c r="AH1287" i="1"/>
  <c r="AH1863" i="1"/>
  <c r="AF1863" i="1"/>
  <c r="AJ1863" i="1" s="1"/>
  <c r="AG1863" i="1"/>
  <c r="AH570" i="1"/>
  <c r="AG570" i="1"/>
  <c r="AF570" i="1"/>
  <c r="AJ570" i="1" s="1"/>
  <c r="AG3057" i="1"/>
  <c r="AH3057" i="1"/>
  <c r="AK3057" i="1" s="1"/>
  <c r="AF3057" i="1"/>
  <c r="AJ3057" i="1" s="1"/>
  <c r="AH1668" i="1"/>
  <c r="AK1668" i="1" s="1"/>
  <c r="AG1668" i="1"/>
  <c r="AF1668" i="1"/>
  <c r="AI26" i="1"/>
  <c r="AI1181" i="1"/>
  <c r="AI1142" i="1"/>
  <c r="AI3052" i="1"/>
  <c r="AI1390" i="1"/>
  <c r="AI3080" i="1"/>
  <c r="AI3512" i="1"/>
  <c r="AI711" i="1"/>
  <c r="AI3040" i="1"/>
  <c r="AI978" i="1"/>
  <c r="AI2112" i="1"/>
  <c r="AI191" i="1"/>
  <c r="AP2433" i="1"/>
  <c r="AP4167" i="1"/>
  <c r="AQ2623" i="1"/>
  <c r="AP1268" i="1"/>
  <c r="AQ3063" i="1"/>
  <c r="AP1706" i="1"/>
  <c r="AP499" i="1"/>
  <c r="AQ3608" i="1"/>
  <c r="AQ2460" i="1"/>
  <c r="AQ846" i="1"/>
  <c r="AP1853" i="1"/>
  <c r="AQ2221" i="1"/>
  <c r="AQ1595" i="1"/>
  <c r="AF632" i="1"/>
  <c r="AI2716" i="1"/>
  <c r="AI67" i="1"/>
  <c r="AI2308" i="1"/>
  <c r="AI4168" i="1"/>
  <c r="AI4159" i="1"/>
  <c r="AI1527" i="1"/>
  <c r="AI2319" i="1"/>
  <c r="AI1898" i="1"/>
  <c r="AI1865" i="1"/>
  <c r="AG473" i="1"/>
  <c r="AP585" i="1"/>
  <c r="AQ1579" i="1"/>
  <c r="AR1579" i="1" s="1"/>
  <c r="AP665" i="1"/>
  <c r="AI568" i="1"/>
  <c r="AI1607" i="1"/>
  <c r="AI3577" i="1"/>
  <c r="AI645" i="1"/>
  <c r="AI3914" i="1"/>
  <c r="AI1798" i="1"/>
  <c r="AI524" i="1"/>
  <c r="AI130" i="1"/>
  <c r="AI3600" i="1"/>
  <c r="AI4024" i="1"/>
  <c r="AI3305" i="1"/>
  <c r="AI16" i="1"/>
  <c r="AI232" i="1"/>
  <c r="AI356" i="1"/>
  <c r="AI243" i="1"/>
  <c r="AI3534" i="1"/>
  <c r="AI4039" i="1"/>
  <c r="AI2249" i="1"/>
  <c r="AI2889" i="1"/>
  <c r="AI2844" i="1"/>
  <c r="AI436" i="1"/>
  <c r="AI54" i="1"/>
  <c r="AI819" i="1"/>
  <c r="AI595" i="1"/>
  <c r="AF1161" i="1"/>
  <c r="AH1078" i="1"/>
  <c r="AI776" i="1"/>
  <c r="AI3770" i="1"/>
  <c r="AI3428" i="1"/>
  <c r="AH2604" i="1"/>
  <c r="AI2520" i="1"/>
  <c r="AI821" i="1"/>
  <c r="AI360" i="1"/>
  <c r="AI1967" i="1"/>
  <c r="AI209" i="1"/>
  <c r="AI1521" i="1"/>
  <c r="AQ3169" i="1"/>
  <c r="AP3169" i="1"/>
  <c r="AH1791" i="1"/>
  <c r="AK1791" i="1" s="1"/>
  <c r="AG1791" i="1"/>
  <c r="AF1791" i="1"/>
  <c r="AF3861" i="1"/>
  <c r="AJ3861" i="1" s="1"/>
  <c r="AG3861" i="1"/>
  <c r="AH3861" i="1"/>
  <c r="AH1581" i="1"/>
  <c r="AK1581" i="1" s="1"/>
  <c r="AG1581" i="1"/>
  <c r="AF1581" i="1"/>
  <c r="AF2762" i="1"/>
  <c r="AJ2762" i="1" s="1"/>
  <c r="AG2762" i="1"/>
  <c r="AH2762" i="1"/>
  <c r="AG491" i="1"/>
  <c r="AI491" i="1" s="1"/>
  <c r="AH491" i="1"/>
  <c r="AF2838" i="1"/>
  <c r="AG2838" i="1"/>
  <c r="AH2838" i="1"/>
  <c r="AK2838" i="1" s="1"/>
  <c r="AH1223" i="1"/>
  <c r="AG1223" i="1"/>
  <c r="AF1223" i="1"/>
  <c r="AJ1223" i="1" s="1"/>
  <c r="AG2928" i="1"/>
  <c r="AF2928" i="1"/>
  <c r="AJ2928" i="1" s="1"/>
  <c r="AH2928" i="1"/>
  <c r="AK2928" i="1" s="1"/>
  <c r="AG788" i="1"/>
  <c r="AF788" i="1"/>
  <c r="AH653" i="1"/>
  <c r="AK653" i="1" s="1"/>
  <c r="AF653" i="1"/>
  <c r="AJ653" i="1" s="1"/>
  <c r="AG653" i="1"/>
  <c r="AI3219" i="1"/>
  <c r="AI1691" i="1"/>
  <c r="AH4138" i="1"/>
  <c r="AF4138" i="1"/>
  <c r="AJ4138" i="1" s="1"/>
  <c r="AG4138" i="1"/>
  <c r="AH3679" i="1"/>
  <c r="AF3679" i="1"/>
  <c r="AJ3679" i="1" s="1"/>
  <c r="AG3679" i="1"/>
  <c r="AQ3315" i="1"/>
  <c r="AP3315" i="1"/>
  <c r="AG3385" i="1"/>
  <c r="AF3385" i="1"/>
  <c r="AJ3385" i="1" s="1"/>
  <c r="AH3385" i="1"/>
  <c r="AG1952" i="1"/>
  <c r="AF1952" i="1"/>
  <c r="AH1952" i="1"/>
  <c r="AK1952" i="1" s="1"/>
  <c r="AG1426" i="1"/>
  <c r="AF4020" i="1"/>
  <c r="AJ4020" i="1" s="1"/>
  <c r="AG4020" i="1"/>
  <c r="AH4020" i="1"/>
  <c r="AG1793" i="1"/>
  <c r="AF1793" i="1"/>
  <c r="AJ1793" i="1" s="1"/>
  <c r="AH1793" i="1"/>
  <c r="AH2100" i="1"/>
  <c r="AK2100" i="1" s="1"/>
  <c r="AG2100" i="1"/>
  <c r="AF2100" i="1"/>
  <c r="AH1880" i="1"/>
  <c r="AK1880" i="1" s="1"/>
  <c r="AG3081" i="1"/>
  <c r="AI3081" i="1" s="1"/>
  <c r="AG1968" i="1"/>
  <c r="AH1968" i="1"/>
  <c r="AK1968" i="1" s="1"/>
  <c r="AF1968" i="1"/>
  <c r="AI3430" i="1"/>
  <c r="AG2900" i="1"/>
  <c r="AH2900" i="1"/>
  <c r="AF2900" i="1"/>
  <c r="AJ2900" i="1" s="1"/>
  <c r="AF1515" i="1"/>
  <c r="AJ1515" i="1" s="1"/>
  <c r="AG1515" i="1"/>
  <c r="AH1515" i="1"/>
  <c r="AI2757" i="1"/>
  <c r="AH3152" i="1"/>
  <c r="AG3152" i="1"/>
  <c r="AF3152" i="1"/>
  <c r="AJ3152" i="1" s="1"/>
  <c r="AG3740" i="1"/>
  <c r="AF3740" i="1"/>
  <c r="AH3740" i="1"/>
  <c r="AK3740" i="1" s="1"/>
  <c r="AH778" i="1"/>
  <c r="AG778" i="1"/>
  <c r="AF778" i="1"/>
  <c r="AJ778" i="1" s="1"/>
  <c r="AG2473" i="1"/>
  <c r="AH2473" i="1"/>
  <c r="AF2473" i="1"/>
  <c r="AJ2473" i="1" s="1"/>
  <c r="AI1463" i="1"/>
  <c r="AG3834" i="1"/>
  <c r="AI3834" i="1" s="1"/>
  <c r="AH2051" i="1"/>
  <c r="AK2051" i="1" s="1"/>
  <c r="AF2051" i="1"/>
  <c r="AG2051" i="1"/>
  <c r="AH2624" i="1"/>
  <c r="AK2624" i="1" s="1"/>
  <c r="AF2624" i="1"/>
  <c r="AG2624" i="1"/>
  <c r="AG3393" i="1"/>
  <c r="AI3393" i="1" s="1"/>
  <c r="AI3281" i="1"/>
  <c r="AI4" i="1"/>
  <c r="AI1370" i="1"/>
  <c r="AI1155" i="1"/>
  <c r="AG3883" i="1"/>
  <c r="AH3883" i="1"/>
  <c r="AK3883" i="1" s="1"/>
  <c r="AF3883" i="1"/>
  <c r="AJ3883" i="1" s="1"/>
  <c r="AG2914" i="1"/>
  <c r="AF2914" i="1"/>
  <c r="AJ2914" i="1" s="1"/>
  <c r="AH2914" i="1"/>
  <c r="AF64" i="1"/>
  <c r="AJ64" i="1" s="1"/>
  <c r="AG64" i="1"/>
  <c r="AH64" i="1"/>
  <c r="AK64" i="1" s="1"/>
  <c r="AP1013" i="1"/>
  <c r="AQ1013" i="1"/>
  <c r="AH1809" i="1"/>
  <c r="AF1809" i="1"/>
  <c r="AJ1809" i="1" s="1"/>
  <c r="AG1809" i="1"/>
  <c r="AF3436" i="1"/>
  <c r="AJ3436" i="1" s="1"/>
  <c r="AG3436" i="1"/>
  <c r="AH3436" i="1"/>
  <c r="AH2993" i="1"/>
  <c r="AK2993" i="1" s="1"/>
  <c r="AF2993" i="1"/>
  <c r="AJ2993" i="1" s="1"/>
  <c r="AG2993" i="1"/>
  <c r="AH2851" i="1"/>
  <c r="AK2851" i="1" s="1"/>
  <c r="AF2851" i="1"/>
  <c r="AJ2851" i="1" s="1"/>
  <c r="AG2851" i="1"/>
  <c r="AG1667" i="1"/>
  <c r="AH1667" i="1"/>
  <c r="AF1667" i="1"/>
  <c r="AJ1667" i="1" s="1"/>
  <c r="AH1169" i="1"/>
  <c r="AI1169" i="1" s="1"/>
  <c r="AF1169" i="1"/>
  <c r="AJ1169" i="1" s="1"/>
  <c r="AG1169" i="1"/>
  <c r="AH126" i="1"/>
  <c r="AG126" i="1"/>
  <c r="AF126" i="1"/>
  <c r="AJ126" i="1" s="1"/>
  <c r="AG1569" i="1"/>
  <c r="AF1569" i="1"/>
  <c r="AJ1569" i="1" s="1"/>
  <c r="AH1569" i="1"/>
  <c r="AH3620" i="1"/>
  <c r="AG3620" i="1"/>
  <c r="AF3620" i="1"/>
  <c r="AJ3620" i="1" s="1"/>
  <c r="AH1102" i="1"/>
  <c r="AK1102" i="1" s="1"/>
  <c r="AF1102" i="1"/>
  <c r="AJ1102" i="1" s="1"/>
  <c r="AG1102" i="1"/>
  <c r="AG394" i="1"/>
  <c r="AF394" i="1"/>
  <c r="AJ394" i="1" s="1"/>
  <c r="AH394" i="1"/>
  <c r="AK394" i="1" s="1"/>
  <c r="AF2835" i="1"/>
  <c r="AJ2835" i="1" s="1"/>
  <c r="AG2835" i="1"/>
  <c r="AH2835" i="1"/>
  <c r="AK2835" i="1" s="1"/>
  <c r="AI3270" i="1"/>
  <c r="AI199" i="1"/>
  <c r="AI2260" i="1"/>
  <c r="AI264" i="1"/>
  <c r="AI193" i="1"/>
  <c r="AI1976" i="1"/>
  <c r="AI941" i="1"/>
  <c r="AI1200" i="1"/>
  <c r="AH33" i="1"/>
  <c r="AK33" i="1" s="1"/>
  <c r="AF33" i="1"/>
  <c r="AJ33" i="1" s="1"/>
  <c r="AG33" i="1"/>
  <c r="AG1600" i="1"/>
  <c r="AF1600" i="1"/>
  <c r="AJ1600" i="1" s="1"/>
  <c r="AH1600" i="1"/>
  <c r="AG4149" i="1"/>
  <c r="AF4149" i="1"/>
  <c r="AJ4149" i="1" s="1"/>
  <c r="AH4149" i="1"/>
  <c r="AG738" i="1"/>
  <c r="AH738" i="1"/>
  <c r="AK738" i="1" s="1"/>
  <c r="AF738" i="1"/>
  <c r="AJ738" i="1" s="1"/>
  <c r="AG354" i="1"/>
  <c r="AH354" i="1"/>
  <c r="AK354" i="1" s="1"/>
  <c r="AF354" i="1"/>
  <c r="AJ354" i="1" s="1"/>
  <c r="AH1094" i="1"/>
  <c r="AK1094" i="1" s="1"/>
  <c r="AG1094" i="1"/>
  <c r="AF1094" i="1"/>
  <c r="AJ1094" i="1" s="1"/>
  <c r="AG936" i="1"/>
  <c r="AH936" i="1"/>
  <c r="AK936" i="1" s="1"/>
  <c r="AF936" i="1"/>
  <c r="AJ936" i="1" s="1"/>
  <c r="AH2388" i="1"/>
  <c r="AF2388" i="1"/>
  <c r="AJ2388" i="1" s="1"/>
  <c r="AG2388" i="1"/>
  <c r="AG2463" i="1"/>
  <c r="AF2463" i="1"/>
  <c r="AJ2463" i="1" s="1"/>
  <c r="AH2463" i="1"/>
  <c r="AH3212" i="1"/>
  <c r="AK3212" i="1" s="1"/>
  <c r="AF3212" i="1"/>
  <c r="AJ3212" i="1" s="1"/>
  <c r="AG3212" i="1"/>
  <c r="AF2808" i="1"/>
  <c r="AJ2808" i="1" s="1"/>
  <c r="AH2808" i="1"/>
  <c r="AG2808" i="1"/>
  <c r="AG1819" i="1"/>
  <c r="AF1819" i="1"/>
  <c r="AJ1819" i="1" s="1"/>
  <c r="AH1819" i="1"/>
  <c r="AK1819" i="1" s="1"/>
  <c r="AG2697" i="1"/>
  <c r="AH2697" i="1"/>
  <c r="AF2697" i="1"/>
  <c r="AJ2697" i="1" s="1"/>
  <c r="AG851" i="1"/>
  <c r="AH851" i="1"/>
  <c r="AF851" i="1"/>
  <c r="AJ851" i="1" s="1"/>
  <c r="AG678" i="1"/>
  <c r="AF678" i="1"/>
  <c r="AJ678" i="1" s="1"/>
  <c r="AH678" i="1"/>
  <c r="AI2197" i="1"/>
  <c r="AI2685" i="1"/>
  <c r="AI4038" i="1"/>
  <c r="AI1248" i="1"/>
  <c r="AI392" i="1"/>
  <c r="AI3939" i="1"/>
  <c r="AI622" i="1"/>
  <c r="AI1365" i="1"/>
  <c r="AI2438" i="1"/>
  <c r="AR1789" i="1"/>
  <c r="AI201" i="1"/>
  <c r="AI1153" i="1"/>
  <c r="AI1032" i="1"/>
  <c r="AI52" i="1"/>
  <c r="AI669" i="1"/>
  <c r="AI581" i="1"/>
  <c r="AI3636" i="1"/>
  <c r="AI1573" i="1"/>
  <c r="AI2111" i="1"/>
  <c r="AI1928" i="1"/>
  <c r="AI1342" i="1"/>
  <c r="AI3713" i="1"/>
  <c r="AI3879" i="1"/>
  <c r="AI860" i="1"/>
  <c r="AI1172" i="1"/>
  <c r="AI3365" i="1"/>
  <c r="AI3725" i="1"/>
  <c r="AI2552" i="1"/>
  <c r="AI923" i="1"/>
  <c r="AI3988" i="1"/>
  <c r="AG4220" i="1"/>
  <c r="AI4220" i="1" s="1"/>
  <c r="AF1465" i="1"/>
  <c r="AQ2873" i="1"/>
  <c r="AR1100" i="1"/>
  <c r="AI2544" i="1"/>
  <c r="AI616" i="1"/>
  <c r="AI3254" i="1"/>
  <c r="AI3756" i="1"/>
  <c r="AI1031" i="1"/>
  <c r="AI3157" i="1"/>
  <c r="AI2187" i="1"/>
  <c r="AI3874" i="1"/>
  <c r="AI1444" i="1"/>
  <c r="AQ2618" i="1"/>
  <c r="AP2460" i="1"/>
  <c r="AG1436" i="1"/>
  <c r="AI1436" i="1" s="1"/>
  <c r="AH308" i="1"/>
  <c r="AQ2587" i="1"/>
  <c r="AP3156" i="1"/>
  <c r="AI3885" i="1"/>
  <c r="AH3477" i="1"/>
  <c r="AF1554" i="1"/>
  <c r="AI1554" i="1" s="1"/>
  <c r="AI242" i="1"/>
  <c r="AI910" i="1"/>
  <c r="AF712" i="1"/>
  <c r="AI3884" i="1"/>
  <c r="AI340" i="1"/>
  <c r="AI1671" i="1"/>
  <c r="AI1293" i="1"/>
  <c r="AI1156" i="1"/>
  <c r="AI975" i="1"/>
  <c r="AG1914" i="1"/>
  <c r="AI1914" i="1" s="1"/>
  <c r="AI770" i="1"/>
  <c r="AI2395" i="1"/>
  <c r="AI1714" i="1"/>
  <c r="AI2210" i="1"/>
  <c r="AI1423" i="1"/>
  <c r="AI1876" i="1"/>
  <c r="AF473" i="1"/>
  <c r="AG3997" i="1"/>
  <c r="AI3997" i="1" s="1"/>
  <c r="AG2217" i="1"/>
  <c r="AQ2676" i="1"/>
  <c r="AP2252" i="1"/>
  <c r="AP1023" i="1"/>
  <c r="AI2161" i="1"/>
  <c r="AI2513" i="1"/>
  <c r="AG25" i="1"/>
  <c r="AI3102" i="1"/>
  <c r="AI758" i="1"/>
  <c r="AI387" i="1"/>
  <c r="AI1208" i="1"/>
  <c r="AI293" i="1"/>
  <c r="AI1283" i="1"/>
  <c r="AI1185" i="1"/>
  <c r="AI1543" i="1"/>
  <c r="AI740" i="1"/>
  <c r="AI303" i="1"/>
  <c r="AI2133" i="1"/>
  <c r="AF2272" i="1"/>
  <c r="AJ2272" i="1" s="1"/>
  <c r="AG3768" i="1"/>
  <c r="AI3768" i="1" s="1"/>
  <c r="AG6" i="1"/>
  <c r="AI6" i="1" s="1"/>
  <c r="AH3209" i="1"/>
  <c r="AI2907" i="1"/>
  <c r="AI1103" i="1"/>
  <c r="AF172" i="1"/>
  <c r="AI2752" i="1"/>
  <c r="AI3098" i="1"/>
  <c r="AI1904" i="1"/>
  <c r="AI3678" i="1"/>
  <c r="AI173" i="1"/>
  <c r="AI2860" i="1"/>
  <c r="AI3637" i="1"/>
  <c r="AI840" i="1"/>
  <c r="AI1511" i="1"/>
  <c r="AG3354" i="1"/>
  <c r="AI2049" i="1"/>
  <c r="AI1222" i="1"/>
  <c r="AI2216" i="1"/>
  <c r="AI2429" i="1"/>
  <c r="AI1913" i="1"/>
  <c r="AI3016" i="1"/>
  <c r="AI3020" i="1"/>
  <c r="AI3060" i="1"/>
  <c r="AI1679" i="1"/>
  <c r="AH3727" i="1"/>
  <c r="AF3727" i="1"/>
  <c r="AJ3727" i="1" s="1"/>
  <c r="AG3727" i="1"/>
  <c r="AI2639" i="1"/>
  <c r="AI2121" i="1"/>
  <c r="AI3548" i="1"/>
  <c r="AG3293" i="1"/>
  <c r="AH3293" i="1"/>
  <c r="AK3293" i="1" s="1"/>
  <c r="AF3293" i="1"/>
  <c r="AJ3293" i="1" s="1"/>
  <c r="AG2124" i="1"/>
  <c r="AF2124" i="1"/>
  <c r="AJ2124" i="1" s="1"/>
  <c r="AH2124" i="1"/>
  <c r="AK2124" i="1" s="1"/>
  <c r="AG3288" i="1"/>
  <c r="AF3288" i="1"/>
  <c r="AJ3288" i="1" s="1"/>
  <c r="AH3288" i="1"/>
  <c r="AG3759" i="1"/>
  <c r="AF3759" i="1"/>
  <c r="AJ3759" i="1" s="1"/>
  <c r="AH3759" i="1"/>
  <c r="AK3759" i="1" s="1"/>
  <c r="AG3228" i="1"/>
  <c r="AF3228" i="1"/>
  <c r="AJ3228" i="1" s="1"/>
  <c r="AH3228" i="1"/>
  <c r="AG3473" i="1"/>
  <c r="AF3473" i="1"/>
  <c r="AJ3473" i="1" s="1"/>
  <c r="AH3473" i="1"/>
  <c r="AG1808" i="1"/>
  <c r="AF1808" i="1"/>
  <c r="AJ1808" i="1" s="1"/>
  <c r="AH1808" i="1"/>
  <c r="AK1808" i="1" s="1"/>
  <c r="AG2006" i="1"/>
  <c r="AF2006" i="1"/>
  <c r="AJ2006" i="1" s="1"/>
  <c r="AH2006" i="1"/>
  <c r="AK2006" i="1" s="1"/>
  <c r="AG2575" i="1"/>
  <c r="AH2575" i="1"/>
  <c r="AK2575" i="1" s="1"/>
  <c r="AF2575" i="1"/>
  <c r="AJ2575" i="1" s="1"/>
  <c r="AH681" i="1"/>
  <c r="AF681" i="1"/>
  <c r="AJ681" i="1" s="1"/>
  <c r="AG681" i="1"/>
  <c r="AI4042" i="1"/>
  <c r="AI1084" i="1"/>
  <c r="AI2756" i="1"/>
  <c r="AI3229" i="1"/>
  <c r="AI1041" i="1"/>
  <c r="AG4136" i="1"/>
  <c r="AH4136" i="1"/>
  <c r="AK4136" i="1" s="1"/>
  <c r="AF4136" i="1"/>
  <c r="AJ4136" i="1" s="1"/>
  <c r="AG2690" i="1"/>
  <c r="AH2690" i="1"/>
  <c r="AK2690" i="1" s="1"/>
  <c r="AF2690" i="1"/>
  <c r="AF222" i="1"/>
  <c r="AJ222" i="1" s="1"/>
  <c r="AG222" i="1"/>
  <c r="AH222" i="1"/>
  <c r="AG818" i="1"/>
  <c r="AH818" i="1"/>
  <c r="AK818" i="1" s="1"/>
  <c r="AF818" i="1"/>
  <c r="AJ818" i="1" s="1"/>
  <c r="AG2496" i="1"/>
  <c r="AF2496" i="1"/>
  <c r="AJ2496" i="1" s="1"/>
  <c r="AH2496" i="1"/>
  <c r="AI2439" i="1"/>
  <c r="AI3340" i="1"/>
  <c r="AH3789" i="1"/>
  <c r="AK3789" i="1" s="1"/>
  <c r="AF3789" i="1"/>
  <c r="AJ3789" i="1" s="1"/>
  <c r="AG3789" i="1"/>
  <c r="AI3965" i="1"/>
  <c r="AI3220" i="1"/>
  <c r="AH1115" i="1"/>
  <c r="AK1115" i="1" s="1"/>
  <c r="AF1115" i="1"/>
  <c r="AJ1115" i="1" s="1"/>
  <c r="AG1115" i="1"/>
  <c r="AF1944" i="1"/>
  <c r="AJ1944" i="1" s="1"/>
  <c r="AH1944" i="1"/>
  <c r="AG1944" i="1"/>
  <c r="AG3533" i="1"/>
  <c r="AF3533" i="1"/>
  <c r="AJ3533" i="1" s="1"/>
  <c r="AH3533" i="1"/>
  <c r="AF4169" i="1"/>
  <c r="AJ4169" i="1" s="1"/>
  <c r="AH4169" i="1"/>
  <c r="AG4169" i="1"/>
  <c r="AH1687" i="1"/>
  <c r="AK1687" i="1" s="1"/>
  <c r="AF1687" i="1"/>
  <c r="AJ1687" i="1" s="1"/>
  <c r="AG1687" i="1"/>
  <c r="AI2584" i="1"/>
  <c r="AI4084" i="1"/>
  <c r="AG2461" i="1"/>
  <c r="AH2461" i="1"/>
  <c r="AF2461" i="1"/>
  <c r="AJ2461" i="1" s="1"/>
  <c r="AI3015" i="1"/>
  <c r="AI2009" i="1"/>
  <c r="AI1187" i="1"/>
  <c r="AI333" i="1"/>
  <c r="AI302" i="1"/>
  <c r="AI1252" i="1"/>
  <c r="AI1199" i="1"/>
  <c r="AI2063" i="1"/>
  <c r="AI757" i="1"/>
  <c r="AI4211" i="1"/>
  <c r="AI2554" i="1"/>
  <c r="AI1924" i="1"/>
  <c r="AI1953" i="1"/>
  <c r="AI539" i="1"/>
  <c r="AI65" i="1"/>
  <c r="AI77" i="1"/>
  <c r="AI542" i="1"/>
  <c r="AI17" i="1"/>
  <c r="AI3529" i="1"/>
  <c r="AR2959" i="1"/>
  <c r="AI1346" i="1"/>
  <c r="AI2372" i="1"/>
  <c r="AI4068" i="1"/>
  <c r="AI3941" i="1"/>
  <c r="AI2021" i="1"/>
  <c r="AI2012" i="1"/>
  <c r="AI600" i="1"/>
  <c r="AI3162" i="1"/>
  <c r="AI3855" i="1"/>
  <c r="AI3480" i="1"/>
  <c r="AI815" i="1"/>
  <c r="AI4129" i="1"/>
  <c r="AI3350" i="1"/>
  <c r="AI482" i="1"/>
  <c r="AI3986" i="1"/>
  <c r="AI510" i="1"/>
  <c r="AI202" i="1"/>
  <c r="AI313" i="1"/>
  <c r="AI2018" i="1"/>
  <c r="AI502" i="1"/>
  <c r="AI3966" i="1"/>
  <c r="AP2873" i="1"/>
  <c r="AR1838" i="1"/>
  <c r="AI359" i="1"/>
  <c r="AI3509" i="1"/>
  <c r="AI248" i="1"/>
  <c r="AP3339" i="1"/>
  <c r="AQ1262" i="1"/>
  <c r="AQ3638" i="1"/>
  <c r="AP2587" i="1"/>
  <c r="AQ3156" i="1"/>
  <c r="AR3811" i="1"/>
  <c r="AR2162" i="1"/>
  <c r="AI3216" i="1"/>
  <c r="AI3746" i="1"/>
  <c r="AI1907" i="1"/>
  <c r="AI2001" i="1"/>
  <c r="AI964" i="1"/>
  <c r="AI3729" i="1"/>
  <c r="AI1653" i="1"/>
  <c r="AI4040" i="1"/>
  <c r="AP2676" i="1"/>
  <c r="AQ2252" i="1"/>
  <c r="AQ1023" i="1"/>
  <c r="AF25" i="1"/>
  <c r="AH3010" i="1"/>
  <c r="AI2960" i="1"/>
  <c r="AI652" i="1"/>
  <c r="AI4083" i="1"/>
  <c r="AI2236" i="1"/>
  <c r="AI927" i="1"/>
  <c r="AI2035" i="1"/>
  <c r="AI920" i="1"/>
  <c r="AH2272" i="1"/>
  <c r="AI3518" i="1"/>
  <c r="AG3209" i="1"/>
  <c r="AI2768" i="1"/>
  <c r="AI3785" i="1"/>
  <c r="AI4122" i="1"/>
  <c r="AI2753" i="1"/>
  <c r="AI1506" i="1"/>
  <c r="AI2603" i="1"/>
  <c r="AI834" i="1"/>
  <c r="AI3310" i="1"/>
  <c r="AI4210" i="1"/>
  <c r="AI4179" i="1"/>
  <c r="AI2511" i="1"/>
  <c r="AI2424" i="1"/>
  <c r="AI583" i="1"/>
  <c r="AI348" i="1"/>
  <c r="AI2255" i="1"/>
  <c r="AI2714" i="1"/>
  <c r="AI2829" i="1"/>
  <c r="AI414" i="1"/>
  <c r="AI1461" i="1"/>
  <c r="AI2259" i="1"/>
  <c r="AI2517" i="1"/>
  <c r="AI1162" i="1"/>
  <c r="AI2826" i="1"/>
  <c r="AI3693" i="1"/>
  <c r="AF3354" i="1"/>
  <c r="AI2488" i="1"/>
  <c r="AH2368" i="1"/>
  <c r="AK2368" i="1" s="1"/>
  <c r="AF2368" i="1"/>
  <c r="AJ2368" i="1" s="1"/>
  <c r="AG2368" i="1"/>
  <c r="AI4115" i="1"/>
  <c r="AI1373" i="1"/>
  <c r="AG1997" i="1"/>
  <c r="AF1997" i="1"/>
  <c r="AJ1997" i="1" s="1"/>
  <c r="AH1997" i="1"/>
  <c r="AH934" i="1"/>
  <c r="AG934" i="1"/>
  <c r="AF934" i="1"/>
  <c r="AJ934" i="1" s="1"/>
  <c r="AF1112" i="1"/>
  <c r="AJ1112" i="1" s="1"/>
  <c r="AG1112" i="1"/>
  <c r="AH1112" i="1"/>
  <c r="AK1112" i="1" s="1"/>
  <c r="AG322" i="1"/>
  <c r="AF322" i="1"/>
  <c r="AJ322" i="1" s="1"/>
  <c r="AH322" i="1"/>
  <c r="AG2452" i="1"/>
  <c r="AF2452" i="1"/>
  <c r="AJ2452" i="1" s="1"/>
  <c r="AH2452" i="1"/>
  <c r="AG3752" i="1"/>
  <c r="AH3752" i="1"/>
  <c r="AF3752" i="1"/>
  <c r="AJ3752" i="1" s="1"/>
  <c r="AG2023" i="1"/>
  <c r="AF2023" i="1"/>
  <c r="AH2023" i="1"/>
  <c r="AK2023" i="1" s="1"/>
  <c r="AG1403" i="1"/>
  <c r="AF1403" i="1"/>
  <c r="AJ1403" i="1" s="1"/>
  <c r="AH1403" i="1"/>
  <c r="AK1403" i="1" s="1"/>
  <c r="AF2234" i="1"/>
  <c r="AJ2234" i="1" s="1"/>
  <c r="AH2234" i="1"/>
  <c r="AG2234" i="1"/>
  <c r="AG103" i="1"/>
  <c r="AF103" i="1"/>
  <c r="AJ103" i="1" s="1"/>
  <c r="AH103" i="1"/>
  <c r="AH3482" i="1"/>
  <c r="AG3482" i="1"/>
  <c r="AF3482" i="1"/>
  <c r="AJ3482" i="1" s="1"/>
  <c r="AI2509" i="1"/>
  <c r="AF3592" i="1"/>
  <c r="AJ3592" i="1" s="1"/>
  <c r="AG3592" i="1"/>
  <c r="AH3592" i="1"/>
  <c r="AI1856" i="1"/>
  <c r="AI416" i="1"/>
  <c r="AR722" i="1"/>
  <c r="AG1085" i="1"/>
  <c r="AF1085" i="1"/>
  <c r="AJ1085" i="1" s="1"/>
  <c r="AH1085" i="1"/>
  <c r="AG3559" i="1"/>
  <c r="AH3559" i="1"/>
  <c r="AK3559" i="1" s="1"/>
  <c r="AF3559" i="1"/>
  <c r="AJ3559" i="1" s="1"/>
  <c r="AH2795" i="1"/>
  <c r="AK2795" i="1" s="1"/>
  <c r="AF2795" i="1"/>
  <c r="AJ2795" i="1" s="1"/>
  <c r="AG2795" i="1"/>
  <c r="AG2301" i="1"/>
  <c r="AF2301" i="1"/>
  <c r="AJ2301" i="1" s="1"/>
  <c r="AH2301" i="1"/>
  <c r="AG1742" i="1"/>
  <c r="AH1742" i="1"/>
  <c r="AK1742" i="1" s="1"/>
  <c r="AF1742" i="1"/>
  <c r="AJ1742" i="1" s="1"/>
  <c r="AI2893" i="1"/>
  <c r="AI2084" i="1"/>
  <c r="AI762" i="1"/>
  <c r="AQ1841" i="1"/>
  <c r="AP1841" i="1"/>
  <c r="AI3869" i="1"/>
  <c r="AI1754" i="1"/>
  <c r="AI3446" i="1"/>
  <c r="AI1309" i="1"/>
  <c r="AI3987" i="1"/>
  <c r="AI3024" i="1"/>
  <c r="AI562" i="1"/>
  <c r="AI3889" i="1"/>
  <c r="AI1111" i="1"/>
  <c r="AI2558" i="1"/>
  <c r="AI402" i="1"/>
  <c r="AI90" i="1"/>
  <c r="AR2569" i="1"/>
  <c r="AI760" i="1"/>
  <c r="AI1716" i="1"/>
  <c r="AI3816" i="1"/>
  <c r="AI2456" i="1"/>
  <c r="AI2501" i="1"/>
  <c r="AI1524" i="1"/>
  <c r="AQ3591" i="1"/>
  <c r="AI3748" i="1"/>
  <c r="AI1124" i="1"/>
  <c r="AI2243" i="1"/>
  <c r="AI1683" i="1"/>
  <c r="AI22" i="1"/>
  <c r="AI1233" i="1"/>
  <c r="AI2871" i="1"/>
  <c r="AG2434" i="1"/>
  <c r="AF2434" i="1"/>
  <c r="AJ2434" i="1" s="1"/>
  <c r="AH2434" i="1"/>
  <c r="AH2120" i="1"/>
  <c r="AK2120" i="1" s="1"/>
  <c r="AF2120" i="1"/>
  <c r="AJ2120" i="1" s="1"/>
  <c r="AG2120" i="1"/>
  <c r="AG460" i="1"/>
  <c r="AF460" i="1"/>
  <c r="AJ460" i="1" s="1"/>
  <c r="AH460" i="1"/>
  <c r="AK460" i="1" s="1"/>
  <c r="AG1574" i="1"/>
  <c r="AF1574" i="1"/>
  <c r="AJ1574" i="1" s="1"/>
  <c r="AH1574" i="1"/>
  <c r="AG2892" i="1"/>
  <c r="AF2892" i="1"/>
  <c r="AJ2892" i="1" s="1"/>
  <c r="AH2892" i="1"/>
  <c r="AK2892" i="1" s="1"/>
  <c r="AG977" i="1"/>
  <c r="AF977" i="1"/>
  <c r="AJ977" i="1" s="1"/>
  <c r="AH977" i="1"/>
  <c r="AG3815" i="1"/>
  <c r="AH3815" i="1"/>
  <c r="AF3815" i="1"/>
  <c r="AJ3815" i="1" s="1"/>
  <c r="AG3420" i="1"/>
  <c r="AH3420" i="1"/>
  <c r="AF3420" i="1"/>
  <c r="AJ3420" i="1" s="1"/>
  <c r="AG2323" i="1"/>
  <c r="AF2323" i="1"/>
  <c r="AJ2323" i="1" s="1"/>
  <c r="AH2323" i="1"/>
  <c r="AG743" i="1"/>
  <c r="AH743" i="1"/>
  <c r="AK743" i="1" s="1"/>
  <c r="AF743" i="1"/>
  <c r="AJ743" i="1" s="1"/>
  <c r="AI1426" i="1"/>
  <c r="AI3470" i="1"/>
  <c r="AQ3055" i="1"/>
  <c r="AP3055" i="1"/>
  <c r="AG1372" i="1"/>
  <c r="AF1372" i="1"/>
  <c r="AJ1372" i="1" s="1"/>
  <c r="AH1372" i="1"/>
  <c r="AG2095" i="1"/>
  <c r="AF2095" i="1"/>
  <c r="AJ2095" i="1" s="1"/>
  <c r="AH2095" i="1"/>
  <c r="AH1401" i="1"/>
  <c r="AK1401" i="1" s="1"/>
  <c r="AF1401" i="1"/>
  <c r="AJ1401" i="1" s="1"/>
  <c r="AG1401" i="1"/>
  <c r="AG4175" i="1"/>
  <c r="AH4175" i="1"/>
  <c r="AK4175" i="1" s="1"/>
  <c r="AF4175" i="1"/>
  <c r="AJ4175" i="1" s="1"/>
  <c r="AH1216" i="1"/>
  <c r="AK1216" i="1" s="1"/>
  <c r="AG1216" i="1"/>
  <c r="AF1216" i="1"/>
  <c r="AJ1216" i="1" s="1"/>
  <c r="AI4132" i="1"/>
  <c r="AI240" i="1"/>
  <c r="AI1958" i="1"/>
  <c r="AI1406" i="1"/>
  <c r="AI1495" i="1"/>
  <c r="AI2656" i="1"/>
  <c r="AI3376" i="1"/>
  <c r="AI3069" i="1"/>
  <c r="AG1394" i="1"/>
  <c r="AH1394" i="1"/>
  <c r="AF1394" i="1"/>
  <c r="AJ1394" i="1" s="1"/>
  <c r="AG3553" i="1"/>
  <c r="AF3553" i="1"/>
  <c r="AJ3553" i="1" s="1"/>
  <c r="AH3553" i="1"/>
  <c r="AH1547" i="1"/>
  <c r="AF1547" i="1"/>
  <c r="AJ1547" i="1" s="1"/>
  <c r="AG1547" i="1"/>
  <c r="AG2305" i="1"/>
  <c r="AF2305" i="1"/>
  <c r="AJ2305" i="1" s="1"/>
  <c r="AH2305" i="1"/>
  <c r="AI911" i="1"/>
  <c r="AI2226" i="1"/>
  <c r="AI2199" i="1"/>
  <c r="AI1134" i="1"/>
  <c r="AI62" i="1"/>
  <c r="AI1978" i="1"/>
  <c r="AI741" i="1"/>
  <c r="AI1308" i="1"/>
  <c r="AI4150" i="1"/>
  <c r="AI3586" i="1"/>
  <c r="AI3007" i="1"/>
  <c r="AF677" i="1"/>
  <c r="AJ677" i="1" s="1"/>
  <c r="AG677" i="1"/>
  <c r="AH677" i="1"/>
  <c r="AK677" i="1" s="1"/>
  <c r="AG1305" i="1"/>
  <c r="AF1305" i="1"/>
  <c r="AJ1305" i="1" s="1"/>
  <c r="AH1305" i="1"/>
  <c r="AK1305" i="1" s="1"/>
  <c r="AF3197" i="1"/>
  <c r="AJ3197" i="1" s="1"/>
  <c r="AG3197" i="1"/>
  <c r="AH3197" i="1"/>
  <c r="AK3197" i="1" s="1"/>
  <c r="AF309" i="1"/>
  <c r="AJ309" i="1" s="1"/>
  <c r="AG309" i="1"/>
  <c r="AH309" i="1"/>
  <c r="AK309" i="1" s="1"/>
  <c r="AH2947" i="1"/>
  <c r="AF2947" i="1"/>
  <c r="AJ2947" i="1" s="1"/>
  <c r="AG2947" i="1"/>
  <c r="AF885" i="1"/>
  <c r="AJ885" i="1" s="1"/>
  <c r="AH885" i="1"/>
  <c r="AK885" i="1" s="1"/>
  <c r="AG885" i="1"/>
  <c r="AF3191" i="1"/>
  <c r="AJ3191" i="1" s="1"/>
  <c r="AG3191" i="1"/>
  <c r="AH3191" i="1"/>
  <c r="AK3191" i="1" s="1"/>
  <c r="AF3199" i="1"/>
  <c r="AJ3199" i="1" s="1"/>
  <c r="AG3199" i="1"/>
  <c r="AH3199" i="1"/>
  <c r="AK3199" i="1" s="1"/>
  <c r="AG277" i="1"/>
  <c r="AF277" i="1"/>
  <c r="AJ277" i="1" s="1"/>
  <c r="AH277" i="1"/>
  <c r="AG445" i="1"/>
  <c r="AF445" i="1"/>
  <c r="AJ445" i="1" s="1"/>
  <c r="AH445" i="1"/>
  <c r="AK445" i="1" s="1"/>
  <c r="AF4157" i="1"/>
  <c r="AJ4157" i="1" s="1"/>
  <c r="AG4157" i="1"/>
  <c r="AH4157" i="1"/>
  <c r="AK4157" i="1" s="1"/>
  <c r="AF2721" i="1"/>
  <c r="AJ2721" i="1" s="1"/>
  <c r="AG2721" i="1"/>
  <c r="AH2721" i="1"/>
  <c r="AK2721" i="1" s="1"/>
  <c r="AG1964" i="1"/>
  <c r="AF1964" i="1"/>
  <c r="AJ1964" i="1" s="1"/>
  <c r="AH1964" i="1"/>
  <c r="AK1964" i="1" s="1"/>
  <c r="AF110" i="1"/>
  <c r="AJ110" i="1" s="1"/>
  <c r="AH110" i="1"/>
  <c r="AK110" i="1" s="1"/>
  <c r="AG110" i="1"/>
  <c r="AH3334" i="1"/>
  <c r="AF3334" i="1"/>
  <c r="AJ3334" i="1" s="1"/>
  <c r="AG3334" i="1"/>
  <c r="AF3422" i="1"/>
  <c r="AJ3422" i="1" s="1"/>
  <c r="AG3422" i="1"/>
  <c r="AH3422" i="1"/>
  <c r="AK3422" i="1" s="1"/>
  <c r="AH3593" i="1"/>
  <c r="AF3593" i="1"/>
  <c r="AJ3593" i="1" s="1"/>
  <c r="AG3593" i="1"/>
  <c r="AH1534" i="1"/>
  <c r="AF1534" i="1"/>
  <c r="AJ1534" i="1" s="1"/>
  <c r="AG1534" i="1"/>
  <c r="AH47" i="1"/>
  <c r="AF47" i="1"/>
  <c r="AJ47" i="1" s="1"/>
  <c r="AG47" i="1"/>
  <c r="AG4034" i="1"/>
  <c r="AH4034" i="1"/>
  <c r="AF4034" i="1"/>
  <c r="AJ4034" i="1" s="1"/>
  <c r="AF3268" i="1"/>
  <c r="AJ3268" i="1" s="1"/>
  <c r="AG3268" i="1"/>
  <c r="AH3268" i="1"/>
  <c r="AK3268" i="1" s="1"/>
  <c r="AG2821" i="1"/>
  <c r="AH2821" i="1"/>
  <c r="AF2821" i="1"/>
  <c r="AJ2821" i="1" s="1"/>
  <c r="AF2633" i="1"/>
  <c r="AJ2633" i="1" s="1"/>
  <c r="AG2633" i="1"/>
  <c r="AH2633" i="1"/>
  <c r="AK2633" i="1" s="1"/>
  <c r="AF1956" i="1"/>
  <c r="AJ1956" i="1" s="1"/>
  <c r="AG1956" i="1"/>
  <c r="AH1956" i="1"/>
  <c r="AK1956" i="1" s="1"/>
  <c r="AG4016" i="1"/>
  <c r="AF4016" i="1"/>
  <c r="AJ4016" i="1" s="1"/>
  <c r="AH4016" i="1"/>
  <c r="AG2788" i="1"/>
  <c r="AH2788" i="1"/>
  <c r="AF2788" i="1"/>
  <c r="AJ2788" i="1" s="1"/>
  <c r="AG2332" i="1"/>
  <c r="AF2332" i="1"/>
  <c r="AJ2332" i="1" s="1"/>
  <c r="AH2332" i="1"/>
  <c r="AG1693" i="1"/>
  <c r="AH1693" i="1"/>
  <c r="AF1693" i="1"/>
  <c r="AJ1693" i="1" s="1"/>
  <c r="AG1163" i="1"/>
  <c r="AF1163" i="1"/>
  <c r="AJ1163" i="1" s="1"/>
  <c r="AH1163" i="1"/>
  <c r="AG4063" i="1"/>
  <c r="AF4063" i="1"/>
  <c r="AJ4063" i="1" s="1"/>
  <c r="AH4063" i="1"/>
  <c r="AK4063" i="1" s="1"/>
  <c r="AG2420" i="1"/>
  <c r="AF2420" i="1"/>
  <c r="AJ2420" i="1" s="1"/>
  <c r="AH2420" i="1"/>
  <c r="AH4128" i="1"/>
  <c r="AF4128" i="1"/>
  <c r="AJ4128" i="1" s="1"/>
  <c r="AG4128" i="1"/>
  <c r="AF1584" i="1"/>
  <c r="AJ1584" i="1" s="1"/>
  <c r="AH1584" i="1"/>
  <c r="AK1584" i="1" s="1"/>
  <c r="AG1584" i="1"/>
  <c r="AG319" i="1"/>
  <c r="AF319" i="1"/>
  <c r="AJ319" i="1" s="1"/>
  <c r="AH319" i="1"/>
  <c r="AK319" i="1" s="1"/>
  <c r="AH1507" i="1"/>
  <c r="AF1507" i="1"/>
  <c r="AJ1507" i="1" s="1"/>
  <c r="AG1507" i="1"/>
  <c r="AF4059" i="1"/>
  <c r="AJ4059" i="1" s="1"/>
  <c r="AG4059" i="1"/>
  <c r="AH4059" i="1"/>
  <c r="AK4059" i="1" s="1"/>
  <c r="AG412" i="1"/>
  <c r="AF412" i="1"/>
  <c r="AJ412" i="1" s="1"/>
  <c r="AH412" i="1"/>
  <c r="AF4147" i="1"/>
  <c r="AJ4147" i="1" s="1"/>
  <c r="AG4147" i="1"/>
  <c r="AH4147" i="1"/>
  <c r="AK4147" i="1" s="1"/>
  <c r="AF1802" i="1"/>
  <c r="AJ1802" i="1" s="1"/>
  <c r="AG1802" i="1"/>
  <c r="AH1802" i="1"/>
  <c r="AK1802" i="1" s="1"/>
  <c r="AG496" i="1"/>
  <c r="AH496" i="1"/>
  <c r="AF496" i="1"/>
  <c r="AJ496" i="1" s="1"/>
  <c r="AF428" i="1"/>
  <c r="AJ428" i="1" s="1"/>
  <c r="AG428" i="1"/>
  <c r="AH428" i="1"/>
  <c r="AK428" i="1" s="1"/>
  <c r="AF442" i="1"/>
  <c r="AJ442" i="1" s="1"/>
  <c r="AG442" i="1"/>
  <c r="AH442" i="1"/>
  <c r="AK442" i="1" s="1"/>
  <c r="AG2436" i="1"/>
  <c r="AH2436" i="1"/>
  <c r="AF2436" i="1"/>
  <c r="AJ2436" i="1" s="1"/>
  <c r="AF1709" i="1"/>
  <c r="AJ1709" i="1" s="1"/>
  <c r="AG1709" i="1"/>
  <c r="AH1709" i="1"/>
  <c r="AK1709" i="1" s="1"/>
  <c r="AH361" i="1"/>
  <c r="AF361" i="1"/>
  <c r="AJ361" i="1" s="1"/>
  <c r="AG361" i="1"/>
  <c r="AH1420" i="1"/>
  <c r="AF1420" i="1"/>
  <c r="AJ1420" i="1" s="1"/>
  <c r="AG1420" i="1"/>
  <c r="AG2625" i="1"/>
  <c r="AH2625" i="1"/>
  <c r="AF2625" i="1"/>
  <c r="AJ2625" i="1" s="1"/>
  <c r="AH3211" i="1"/>
  <c r="AF3211" i="1"/>
  <c r="AJ3211" i="1" s="1"/>
  <c r="AG3211" i="1"/>
  <c r="AF2589" i="1"/>
  <c r="AJ2589" i="1" s="1"/>
  <c r="AG2589" i="1"/>
  <c r="AH2589" i="1"/>
  <c r="AK2589" i="1" s="1"/>
  <c r="AG939" i="1"/>
  <c r="AF939" i="1"/>
  <c r="AJ939" i="1" s="1"/>
  <c r="AH939" i="1"/>
  <c r="AK939" i="1" s="1"/>
  <c r="AH3845" i="1"/>
  <c r="AF3845" i="1"/>
  <c r="AJ3845" i="1" s="1"/>
  <c r="AG3845" i="1"/>
  <c r="AF702" i="1"/>
  <c r="AJ702" i="1" s="1"/>
  <c r="AH702" i="1"/>
  <c r="AK702" i="1" s="1"/>
  <c r="AG702" i="1"/>
  <c r="AF2774" i="1"/>
  <c r="AJ2774" i="1" s="1"/>
  <c r="AH2774" i="1"/>
  <c r="AK2774" i="1" s="1"/>
  <c r="AG2774" i="1"/>
  <c r="AF3684" i="1"/>
  <c r="AJ3684" i="1" s="1"/>
  <c r="AG3684" i="1"/>
  <c r="AH3684" i="1"/>
  <c r="AK3684" i="1" s="1"/>
  <c r="AG1821" i="1"/>
  <c r="AH1821" i="1"/>
  <c r="AF1821" i="1"/>
  <c r="AJ1821" i="1" s="1"/>
  <c r="AH2186" i="1"/>
  <c r="AF2186" i="1"/>
  <c r="AJ2186" i="1" s="1"/>
  <c r="AG2186" i="1"/>
  <c r="AF1874" i="1"/>
  <c r="AJ1874" i="1" s="1"/>
  <c r="AG1874" i="1"/>
  <c r="AH1874" i="1"/>
  <c r="AK1874" i="1" s="1"/>
  <c r="AF3989" i="1"/>
  <c r="AJ3989" i="1" s="1"/>
  <c r="AG3989" i="1"/>
  <c r="AH3989" i="1"/>
  <c r="AK3989" i="1" s="1"/>
  <c r="AG630" i="1"/>
  <c r="AF630" i="1"/>
  <c r="AJ630" i="1" s="1"/>
  <c r="AH630" i="1"/>
  <c r="AK630" i="1" s="1"/>
  <c r="AF2110" i="1"/>
  <c r="AJ2110" i="1" s="1"/>
  <c r="AG2110" i="1"/>
  <c r="AH2110" i="1"/>
  <c r="AK2110" i="1" s="1"/>
  <c r="AH1016" i="1"/>
  <c r="AF1016" i="1"/>
  <c r="AJ1016" i="1" s="1"/>
  <c r="AG1016" i="1"/>
  <c r="AF2782" i="1"/>
  <c r="AJ2782" i="1" s="1"/>
  <c r="AG2782" i="1"/>
  <c r="AH2782" i="1"/>
  <c r="AK2782" i="1" s="1"/>
  <c r="AG1079" i="1"/>
  <c r="AH1079" i="1"/>
  <c r="AF1079" i="1"/>
  <c r="AJ1079" i="1" s="1"/>
  <c r="AH229" i="1"/>
  <c r="AF229" i="1"/>
  <c r="AJ229" i="1" s="1"/>
  <c r="AG229" i="1"/>
  <c r="AG578" i="1"/>
  <c r="AH578" i="1"/>
  <c r="AF578" i="1"/>
  <c r="AJ578" i="1" s="1"/>
  <c r="AH1096" i="1"/>
  <c r="AF1096" i="1"/>
  <c r="AJ1096" i="1" s="1"/>
  <c r="AG1096" i="1"/>
  <c r="AH3569" i="1"/>
  <c r="AG3569" i="1"/>
  <c r="AF3569" i="1"/>
  <c r="AJ3569" i="1" s="1"/>
  <c r="AH3994" i="1"/>
  <c r="AF3994" i="1"/>
  <c r="AJ3994" i="1" s="1"/>
  <c r="AG3994" i="1"/>
  <c r="AH4050" i="1"/>
  <c r="AG4050" i="1"/>
  <c r="AF4050" i="1"/>
  <c r="AJ4050" i="1" s="1"/>
  <c r="AG285" i="1"/>
  <c r="AF285" i="1"/>
  <c r="AJ285" i="1" s="1"/>
  <c r="AH285" i="1"/>
  <c r="AF125" i="1"/>
  <c r="AJ125" i="1" s="1"/>
  <c r="AG125" i="1"/>
  <c r="AH125" i="1"/>
  <c r="AK125" i="1" s="1"/>
  <c r="AG1186" i="1"/>
  <c r="AF1186" i="1"/>
  <c r="AJ1186" i="1" s="1"/>
  <c r="AH1186" i="1"/>
  <c r="AK1186" i="1" s="1"/>
  <c r="AF456" i="1"/>
  <c r="AJ456" i="1" s="1"/>
  <c r="AG456" i="1"/>
  <c r="AH456" i="1"/>
  <c r="AK456" i="1" s="1"/>
  <c r="AG2004" i="1"/>
  <c r="AH2004" i="1"/>
  <c r="AF2004" i="1"/>
  <c r="AJ2004" i="1" s="1"/>
  <c r="AG2028" i="1"/>
  <c r="AH2028" i="1"/>
  <c r="AF2028" i="1"/>
  <c r="AJ2028" i="1" s="1"/>
  <c r="AH1431" i="1"/>
  <c r="AF1431" i="1"/>
  <c r="AJ1431" i="1" s="1"/>
  <c r="AG1431" i="1"/>
  <c r="AF2626" i="1"/>
  <c r="AJ2626" i="1" s="1"/>
  <c r="AG2626" i="1"/>
  <c r="AH2626" i="1"/>
  <c r="AK2626" i="1" s="1"/>
  <c r="AF381" i="1"/>
  <c r="AJ381" i="1" s="1"/>
  <c r="AG381" i="1"/>
  <c r="AH381" i="1"/>
  <c r="AK381" i="1" s="1"/>
  <c r="AG2387" i="1"/>
  <c r="AF2387" i="1"/>
  <c r="AJ2387" i="1" s="1"/>
  <c r="AH2387" i="1"/>
  <c r="AF4177" i="1"/>
  <c r="AJ4177" i="1" s="1"/>
  <c r="AG4177" i="1"/>
  <c r="AH4177" i="1"/>
  <c r="AK4177" i="1" s="1"/>
  <c r="AH2919" i="1"/>
  <c r="AF2919" i="1"/>
  <c r="AJ2919" i="1" s="1"/>
  <c r="AG2919" i="1"/>
  <c r="AG540" i="1"/>
  <c r="AH540" i="1"/>
  <c r="AK540" i="1" s="1"/>
  <c r="AF540" i="1"/>
  <c r="AJ540" i="1" s="1"/>
  <c r="AF1902" i="1"/>
  <c r="AJ1902" i="1" s="1"/>
  <c r="AG1902" i="1"/>
  <c r="AH1902" i="1"/>
  <c r="AK1902" i="1" s="1"/>
  <c r="AG2525" i="1"/>
  <c r="AH2525" i="1"/>
  <c r="AF2525" i="1"/>
  <c r="AJ2525" i="1" s="1"/>
  <c r="AG2042" i="1"/>
  <c r="AH2042" i="1"/>
  <c r="AF2042" i="1"/>
  <c r="AJ2042" i="1" s="1"/>
  <c r="AG271" i="1"/>
  <c r="AH271" i="1"/>
  <c r="AF271" i="1"/>
  <c r="AJ271" i="1" s="1"/>
  <c r="AF3075" i="1"/>
  <c r="AJ3075" i="1" s="1"/>
  <c r="AG3075" i="1"/>
  <c r="AH3075" i="1"/>
  <c r="AK3075" i="1" s="1"/>
  <c r="AF2730" i="1"/>
  <c r="AJ2730" i="1" s="1"/>
  <c r="AG2730" i="1"/>
  <c r="AH2730" i="1"/>
  <c r="AK2730" i="1" s="1"/>
  <c r="AH458" i="1"/>
  <c r="AF458" i="1"/>
  <c r="AJ458" i="1" s="1"/>
  <c r="AG458" i="1"/>
  <c r="AH3574" i="1"/>
  <c r="AF3574" i="1"/>
  <c r="AJ3574" i="1" s="1"/>
  <c r="AG3574" i="1"/>
  <c r="AH4053" i="1"/>
  <c r="AF4053" i="1"/>
  <c r="AJ4053" i="1" s="1"/>
  <c r="AG4053" i="1"/>
  <c r="AH3362" i="1"/>
  <c r="AF3362" i="1"/>
  <c r="AJ3362" i="1" s="1"/>
  <c r="AG3362" i="1"/>
  <c r="AG1862" i="1"/>
  <c r="AH1862" i="1"/>
  <c r="AF1862" i="1"/>
  <c r="AJ1862" i="1" s="1"/>
  <c r="AH1417" i="1"/>
  <c r="AF1417" i="1"/>
  <c r="AJ1417" i="1" s="1"/>
  <c r="AG1417" i="1"/>
  <c r="AG790" i="1"/>
  <c r="AH790" i="1"/>
  <c r="AK790" i="1" s="1"/>
  <c r="AF790" i="1"/>
  <c r="AJ790" i="1" s="1"/>
  <c r="AF3787" i="1"/>
  <c r="AJ3787" i="1" s="1"/>
  <c r="AG3787" i="1"/>
  <c r="AH3787" i="1"/>
  <c r="AK3787" i="1" s="1"/>
  <c r="AF2647" i="1"/>
  <c r="AJ2647" i="1" s="1"/>
  <c r="AH2647" i="1"/>
  <c r="AK2647" i="1" s="1"/>
  <c r="AG2647" i="1"/>
  <c r="AG2850" i="1"/>
  <c r="AH2850" i="1"/>
  <c r="AK2850" i="1" s="1"/>
  <c r="AF2850" i="1"/>
  <c r="AJ2850" i="1" s="1"/>
  <c r="AF2865" i="1"/>
  <c r="AJ2865" i="1" s="1"/>
  <c r="AG2865" i="1"/>
  <c r="AH2865" i="1"/>
  <c r="AK2865" i="1" s="1"/>
  <c r="AF2567" i="1"/>
  <c r="AJ2567" i="1" s="1"/>
  <c r="AG2567" i="1"/>
  <c r="AH2567" i="1"/>
  <c r="AK2567" i="1" s="1"/>
  <c r="AG1812" i="1"/>
  <c r="AF1812" i="1"/>
  <c r="AJ1812" i="1" s="1"/>
  <c r="AH1812" i="1"/>
  <c r="AF2346" i="1"/>
  <c r="AJ2346" i="1" s="1"/>
  <c r="AG2346" i="1"/>
  <c r="AH2346" i="1"/>
  <c r="AK2346" i="1" s="1"/>
  <c r="AH401" i="1"/>
  <c r="AF401" i="1"/>
  <c r="AJ401" i="1" s="1"/>
  <c r="AG401" i="1"/>
  <c r="AG1949" i="1"/>
  <c r="AF1949" i="1"/>
  <c r="AJ1949" i="1" s="1"/>
  <c r="AH1949" i="1"/>
  <c r="AF1271" i="1"/>
  <c r="AJ1271" i="1" s="1"/>
  <c r="AG1271" i="1"/>
  <c r="AH1271" i="1"/>
  <c r="AK1271" i="1" s="1"/>
  <c r="AF4045" i="1"/>
  <c r="AJ4045" i="1" s="1"/>
  <c r="AG4045" i="1"/>
  <c r="AH4045" i="1"/>
  <c r="AK4045" i="1" s="1"/>
  <c r="AF635" i="1"/>
  <c r="AJ635" i="1" s="1"/>
  <c r="AG635" i="1"/>
  <c r="AH635" i="1"/>
  <c r="AK635" i="1" s="1"/>
  <c r="AH2910" i="1"/>
  <c r="AF2910" i="1"/>
  <c r="AJ2910" i="1" s="1"/>
  <c r="AG2910" i="1"/>
  <c r="AF1053" i="1"/>
  <c r="AJ1053" i="1" s="1"/>
  <c r="AG1053" i="1"/>
  <c r="AH1053" i="1"/>
  <c r="AK1053" i="1" s="1"/>
  <c r="AF704" i="1"/>
  <c r="AJ704" i="1" s="1"/>
  <c r="AG704" i="1"/>
  <c r="AH704" i="1"/>
  <c r="AK704" i="1" s="1"/>
  <c r="AG2597" i="1"/>
  <c r="AH2597" i="1"/>
  <c r="AK2597" i="1" s="1"/>
  <c r="AF2597" i="1"/>
  <c r="AJ2597" i="1" s="1"/>
  <c r="AG1557" i="1"/>
  <c r="AH1557" i="1"/>
  <c r="AK1557" i="1" s="1"/>
  <c r="AF1557" i="1"/>
  <c r="AJ1557" i="1" s="1"/>
  <c r="AG3618" i="1"/>
  <c r="AF3618" i="1"/>
  <c r="AJ3618" i="1" s="1"/>
  <c r="AH3618" i="1"/>
  <c r="AF1072" i="1"/>
  <c r="AJ1072" i="1" s="1"/>
  <c r="AG1072" i="1"/>
  <c r="AH1072" i="1"/>
  <c r="AK1072" i="1" s="1"/>
  <c r="AH3984" i="1"/>
  <c r="AF3984" i="1"/>
  <c r="AJ3984" i="1" s="1"/>
  <c r="AG3984" i="1"/>
  <c r="AG3800" i="1"/>
  <c r="AH3800" i="1"/>
  <c r="AF3800" i="1"/>
  <c r="AJ3800" i="1" s="1"/>
  <c r="AG3650" i="1"/>
  <c r="AF3650" i="1"/>
  <c r="AJ3650" i="1" s="1"/>
  <c r="AH3650" i="1"/>
  <c r="AF512" i="1"/>
  <c r="AJ512" i="1" s="1"/>
  <c r="AG512" i="1"/>
  <c r="AH512" i="1"/>
  <c r="AK512" i="1" s="1"/>
  <c r="AF1409" i="1"/>
  <c r="AJ1409" i="1" s="1"/>
  <c r="AG1409" i="1"/>
  <c r="AH1409" i="1"/>
  <c r="AK1409" i="1" s="1"/>
  <c r="AG7" i="1"/>
  <c r="AH7" i="1"/>
  <c r="AF7" i="1"/>
  <c r="AJ7" i="1" s="1"/>
  <c r="AG2167" i="1"/>
  <c r="AH2167" i="1"/>
  <c r="AK2167" i="1" s="1"/>
  <c r="AF2167" i="1"/>
  <c r="AJ2167" i="1" s="1"/>
  <c r="AG45" i="1"/>
  <c r="AH45" i="1"/>
  <c r="AK45" i="1" s="1"/>
  <c r="AF45" i="1"/>
  <c r="AJ45" i="1" s="1"/>
  <c r="AG1771" i="1"/>
  <c r="AH1771" i="1"/>
  <c r="AF1771" i="1"/>
  <c r="AJ1771" i="1" s="1"/>
  <c r="AH602" i="1"/>
  <c r="AF602" i="1"/>
  <c r="AJ602" i="1" s="1"/>
  <c r="AG602" i="1"/>
  <c r="AG1541" i="1"/>
  <c r="AF1541" i="1"/>
  <c r="AJ1541" i="1" s="1"/>
  <c r="AH1541" i="1"/>
  <c r="AH3783" i="1"/>
  <c r="AG3783" i="1"/>
  <c r="AF3783" i="1"/>
  <c r="AJ3783" i="1" s="1"/>
  <c r="AH3469" i="1"/>
  <c r="AF3469" i="1"/>
  <c r="AJ3469" i="1" s="1"/>
  <c r="AG3469" i="1"/>
  <c r="AH2651" i="1"/>
  <c r="AF2651" i="1"/>
  <c r="AJ2651" i="1" s="1"/>
  <c r="AG2651" i="1"/>
  <c r="AG1326" i="1"/>
  <c r="AH1326" i="1"/>
  <c r="AK1326" i="1" s="1"/>
  <c r="AF1326" i="1"/>
  <c r="AJ1326" i="1" s="1"/>
  <c r="AF3165" i="1"/>
  <c r="AJ3165" i="1" s="1"/>
  <c r="AH3165" i="1"/>
  <c r="AK3165" i="1" s="1"/>
  <c r="AG3165" i="1"/>
  <c r="AG3739" i="1"/>
  <c r="AH3739" i="1"/>
  <c r="AK3739" i="1" s="1"/>
  <c r="AF3739" i="1"/>
  <c r="AJ3739" i="1" s="1"/>
  <c r="AG397" i="1"/>
  <c r="AF397" i="1"/>
  <c r="AJ397" i="1" s="1"/>
  <c r="AH397" i="1"/>
  <c r="AH522" i="1"/>
  <c r="AF522" i="1"/>
  <c r="AJ522" i="1" s="1"/>
  <c r="AG522" i="1"/>
  <c r="AH178" i="1"/>
  <c r="AF178" i="1"/>
  <c r="AJ178" i="1" s="1"/>
  <c r="AG178" i="1"/>
  <c r="AH3549" i="1"/>
  <c r="AF3549" i="1"/>
  <c r="AJ3549" i="1" s="1"/>
  <c r="AG3549" i="1"/>
  <c r="AF4060" i="1"/>
  <c r="AJ4060" i="1" s="1"/>
  <c r="AG4060" i="1"/>
  <c r="AH4060" i="1"/>
  <c r="AK4060" i="1" s="1"/>
  <c r="AG2577" i="1"/>
  <c r="AF2577" i="1"/>
  <c r="AJ2577" i="1" s="1"/>
  <c r="AH2577" i="1"/>
  <c r="AK2577" i="1" s="1"/>
  <c r="AG525" i="1"/>
  <c r="AH525" i="1"/>
  <c r="AF525" i="1"/>
  <c r="AJ525" i="1" s="1"/>
  <c r="AH3155" i="1"/>
  <c r="AF3155" i="1"/>
  <c r="AJ3155" i="1" s="1"/>
  <c r="AG3155" i="1"/>
  <c r="AH814" i="1"/>
  <c r="AF814" i="1"/>
  <c r="AJ814" i="1" s="1"/>
  <c r="AG814" i="1"/>
  <c r="AF4105" i="1"/>
  <c r="AJ4105" i="1" s="1"/>
  <c r="AG4105" i="1"/>
  <c r="AH4105" i="1"/>
  <c r="AK4105" i="1" s="1"/>
  <c r="AH1681" i="1"/>
  <c r="AF1681" i="1"/>
  <c r="AJ1681" i="1" s="1"/>
  <c r="AG1681" i="1"/>
  <c r="AG3937" i="1"/>
  <c r="AF3937" i="1"/>
  <c r="AJ3937" i="1" s="1"/>
  <c r="AH3937" i="1"/>
  <c r="AK3937" i="1" s="1"/>
  <c r="AH1858" i="1"/>
  <c r="AF1858" i="1"/>
  <c r="AJ1858" i="1" s="1"/>
  <c r="AG1858" i="1"/>
  <c r="AF2945" i="1"/>
  <c r="AJ2945" i="1" s="1"/>
  <c r="AG2945" i="1"/>
  <c r="AH2945" i="1"/>
  <c r="AK2945" i="1" s="1"/>
  <c r="AF1266" i="1"/>
  <c r="AJ1266" i="1" s="1"/>
  <c r="AG1266" i="1"/>
  <c r="AH1266" i="1"/>
  <c r="AK1266" i="1" s="1"/>
  <c r="AF1289" i="1"/>
  <c r="AJ1289" i="1" s="1"/>
  <c r="AG1289" i="1"/>
  <c r="AH1289" i="1"/>
  <c r="AK1289" i="1" s="1"/>
  <c r="AH3934" i="1"/>
  <c r="AG3934" i="1"/>
  <c r="AF3934" i="1"/>
  <c r="AJ3934" i="1" s="1"/>
  <c r="AG3844" i="1"/>
  <c r="AH3844" i="1"/>
  <c r="AF3844" i="1"/>
  <c r="AJ3844" i="1" s="1"/>
  <c r="AG1330" i="1"/>
  <c r="AH1330" i="1"/>
  <c r="AF1330" i="1"/>
  <c r="AJ1330" i="1" s="1"/>
  <c r="AH1814" i="1"/>
  <c r="AF1814" i="1"/>
  <c r="AJ1814" i="1" s="1"/>
  <c r="AG1814" i="1"/>
  <c r="AH2837" i="1"/>
  <c r="AF2837" i="1"/>
  <c r="AJ2837" i="1" s="1"/>
  <c r="AG2837" i="1"/>
  <c r="AH2069" i="1"/>
  <c r="AG2069" i="1"/>
  <c r="AF2069" i="1"/>
  <c r="AJ2069" i="1" s="1"/>
  <c r="AH1598" i="1"/>
  <c r="AF1598" i="1"/>
  <c r="AJ1598" i="1" s="1"/>
  <c r="AG1598" i="1"/>
  <c r="AG1921" i="1"/>
  <c r="AH1921" i="1"/>
  <c r="AF1921" i="1"/>
  <c r="AJ1921" i="1" s="1"/>
  <c r="AG3983" i="1"/>
  <c r="AF3983" i="1"/>
  <c r="AJ3983" i="1" s="1"/>
  <c r="AH3983" i="1"/>
  <c r="AK3983" i="1" s="1"/>
  <c r="AH190" i="1"/>
  <c r="AG190" i="1"/>
  <c r="AF190" i="1"/>
  <c r="AJ190" i="1" s="1"/>
  <c r="AG1689" i="1"/>
  <c r="AH1689" i="1"/>
  <c r="AF1689" i="1"/>
  <c r="AJ1689" i="1" s="1"/>
  <c r="AH517" i="1"/>
  <c r="AF517" i="1"/>
  <c r="AJ517" i="1" s="1"/>
  <c r="AG517" i="1"/>
  <c r="AH2201" i="1"/>
  <c r="AF2201" i="1"/>
  <c r="AJ2201" i="1" s="1"/>
  <c r="AG2201" i="1"/>
  <c r="AH812" i="1"/>
  <c r="AF812" i="1"/>
  <c r="AJ812" i="1" s="1"/>
  <c r="AG812" i="1"/>
  <c r="AG2867" i="1"/>
  <c r="AH2867" i="1"/>
  <c r="AF2867" i="1"/>
  <c r="AJ2867" i="1" s="1"/>
  <c r="AF2412" i="1"/>
  <c r="AJ2412" i="1" s="1"/>
  <c r="AH2412" i="1"/>
  <c r="AK2412" i="1" s="1"/>
  <c r="AG2412" i="1"/>
  <c r="AH1456" i="1"/>
  <c r="AF1456" i="1"/>
  <c r="AJ1456" i="1" s="1"/>
  <c r="AG1456" i="1"/>
  <c r="AF72" i="1"/>
  <c r="AJ72" i="1" s="1"/>
  <c r="AG72" i="1"/>
  <c r="AH72" i="1"/>
  <c r="AK72" i="1" s="1"/>
  <c r="AG365" i="1"/>
  <c r="AH365" i="1"/>
  <c r="AF365" i="1"/>
  <c r="AJ365" i="1" s="1"/>
  <c r="AG780" i="1"/>
  <c r="AH780" i="1"/>
  <c r="AF780" i="1"/>
  <c r="AJ780" i="1" s="1"/>
  <c r="AH737" i="1"/>
  <c r="AG737" i="1"/>
  <c r="AF737" i="1"/>
  <c r="AJ737" i="1" s="1"/>
  <c r="AG1790" i="1"/>
  <c r="AH1790" i="1"/>
  <c r="AF1790" i="1"/>
  <c r="AJ1790" i="1" s="1"/>
  <c r="AG792" i="1"/>
  <c r="AF792" i="1"/>
  <c r="AJ792" i="1" s="1"/>
  <c r="AH792" i="1"/>
  <c r="AK792" i="1" s="1"/>
  <c r="AH344" i="1"/>
  <c r="AF344" i="1"/>
  <c r="AJ344" i="1" s="1"/>
  <c r="AG344" i="1"/>
  <c r="AG4205" i="1"/>
  <c r="AF4205" i="1"/>
  <c r="AJ4205" i="1" s="1"/>
  <c r="AH4205" i="1"/>
  <c r="AK4205" i="1" s="1"/>
  <c r="AH294" i="1"/>
  <c r="AF294" i="1"/>
  <c r="AJ294" i="1" s="1"/>
  <c r="AG294" i="1"/>
  <c r="AF2833" i="1"/>
  <c r="AJ2833" i="1" s="1"/>
  <c r="AG2833" i="1"/>
  <c r="AH2833" i="1"/>
  <c r="AK2833" i="1" s="1"/>
  <c r="AH2954" i="1"/>
  <c r="AF2954" i="1"/>
  <c r="AJ2954" i="1" s="1"/>
  <c r="AG2954" i="1"/>
  <c r="AF843" i="1"/>
  <c r="AJ843" i="1" s="1"/>
  <c r="AG843" i="1"/>
  <c r="AH843" i="1"/>
  <c r="AK843" i="1" s="1"/>
  <c r="AF723" i="1"/>
  <c r="AJ723" i="1" s="1"/>
  <c r="AG723" i="1"/>
  <c r="AH723" i="1"/>
  <c r="AK723" i="1" s="1"/>
  <c r="AG1040" i="1"/>
  <c r="AH1040" i="1"/>
  <c r="AF1040" i="1"/>
  <c r="AJ1040" i="1" s="1"/>
  <c r="AG754" i="1"/>
  <c r="AH754" i="1"/>
  <c r="AF754" i="1"/>
  <c r="AJ754" i="1" s="1"/>
  <c r="AF464" i="1"/>
  <c r="AJ464" i="1" s="1"/>
  <c r="AG464" i="1"/>
  <c r="AH464" i="1"/>
  <c r="AK464" i="1" s="1"/>
  <c r="AF3862" i="1"/>
  <c r="AJ3862" i="1" s="1"/>
  <c r="AG3862" i="1"/>
  <c r="AH3862" i="1"/>
  <c r="AK3862" i="1" s="1"/>
  <c r="AG1405" i="1"/>
  <c r="AF1405" i="1"/>
  <c r="AJ1405" i="1" s="1"/>
  <c r="AH1405" i="1"/>
  <c r="AK1405" i="1" s="1"/>
  <c r="AF144" i="1"/>
  <c r="AJ144" i="1" s="1"/>
  <c r="AG144" i="1"/>
  <c r="AH144" i="1"/>
  <c r="AK144" i="1" s="1"/>
  <c r="AG1275" i="1"/>
  <c r="AF1275" i="1"/>
  <c r="AJ1275" i="1" s="1"/>
  <c r="AH1275" i="1"/>
  <c r="AK1275" i="1" s="1"/>
  <c r="AF3975" i="1"/>
  <c r="AJ3975" i="1" s="1"/>
  <c r="AG3975" i="1"/>
  <c r="AH3975" i="1"/>
  <c r="AK3975" i="1" s="1"/>
  <c r="AH1353" i="1"/>
  <c r="AF1353" i="1"/>
  <c r="AJ1353" i="1" s="1"/>
  <c r="AG1353" i="1"/>
  <c r="AH650" i="1"/>
  <c r="AF650" i="1"/>
  <c r="AJ650" i="1" s="1"/>
  <c r="AG650" i="1"/>
  <c r="AH3968" i="1"/>
  <c r="AG3968" i="1"/>
  <c r="AF3968" i="1"/>
  <c r="AJ3968" i="1" s="1"/>
  <c r="AG4206" i="1"/>
  <c r="AF4206" i="1"/>
  <c r="AJ4206" i="1" s="1"/>
  <c r="AH4206" i="1"/>
  <c r="AK4206" i="1" s="1"/>
  <c r="AG2540" i="1"/>
  <c r="AF2540" i="1"/>
  <c r="AJ2540" i="1" s="1"/>
  <c r="AH2540" i="1"/>
  <c r="AK2540" i="1" s="1"/>
  <c r="AF2155" i="1"/>
  <c r="AJ2155" i="1" s="1"/>
  <c r="AG2155" i="1"/>
  <c r="AH2155" i="1"/>
  <c r="AK2155" i="1" s="1"/>
  <c r="AF2428" i="1"/>
  <c r="AJ2428" i="1" s="1"/>
  <c r="AG2428" i="1"/>
  <c r="AH2428" i="1"/>
  <c r="AK2428" i="1" s="1"/>
  <c r="AF2440" i="1"/>
  <c r="AJ2440" i="1" s="1"/>
  <c r="AG2440" i="1"/>
  <c r="AH2440" i="1"/>
  <c r="AK2440" i="1" s="1"/>
  <c r="AF2122" i="1"/>
  <c r="AJ2122" i="1" s="1"/>
  <c r="AG2122" i="1"/>
  <c r="AH2122" i="1"/>
  <c r="AK2122" i="1" s="1"/>
  <c r="AG1628" i="1"/>
  <c r="AH1628" i="1"/>
  <c r="AF1628" i="1"/>
  <c r="AJ1628" i="1" s="1"/>
  <c r="AH3407" i="1"/>
  <c r="AF3407" i="1"/>
  <c r="AJ3407" i="1" s="1"/>
  <c r="AG3407" i="1"/>
  <c r="AG3634" i="1"/>
  <c r="AF3634" i="1"/>
  <c r="AJ3634" i="1" s="1"/>
  <c r="AH3634" i="1"/>
  <c r="AK3634" i="1" s="1"/>
  <c r="AH1688" i="1"/>
  <c r="AF1688" i="1"/>
  <c r="AJ1688" i="1" s="1"/>
  <c r="AG1688" i="1"/>
  <c r="AH3895" i="1"/>
  <c r="AF3895" i="1"/>
  <c r="AJ3895" i="1" s="1"/>
  <c r="AG3895" i="1"/>
  <c r="AG1926" i="1"/>
  <c r="AH1926" i="1"/>
  <c r="AF1926" i="1"/>
  <c r="AJ1926" i="1" s="1"/>
  <c r="AG3465" i="1"/>
  <c r="AF3465" i="1"/>
  <c r="AJ3465" i="1" s="1"/>
  <c r="AH3465" i="1"/>
  <c r="AK3465" i="1" s="1"/>
  <c r="AH3606" i="1"/>
  <c r="AG3606" i="1"/>
  <c r="AF3606" i="1"/>
  <c r="AJ3606" i="1" s="1"/>
  <c r="AG1799" i="1"/>
  <c r="AH1799" i="1"/>
  <c r="AF1799" i="1"/>
  <c r="AJ1799" i="1" s="1"/>
  <c r="AH2178" i="1"/>
  <c r="AF2178" i="1"/>
  <c r="AJ2178" i="1" s="1"/>
  <c r="AG2178" i="1"/>
  <c r="AH808" i="1"/>
  <c r="AF808" i="1"/>
  <c r="AJ808" i="1" s="1"/>
  <c r="AG808" i="1"/>
  <c r="AG2761" i="1"/>
  <c r="AF2761" i="1"/>
  <c r="AJ2761" i="1" s="1"/>
  <c r="AH2761" i="1"/>
  <c r="AK2761" i="1" s="1"/>
  <c r="AF1730" i="1"/>
  <c r="AJ1730" i="1" s="1"/>
  <c r="AG1730" i="1"/>
  <c r="AH1730" i="1"/>
  <c r="AK1730" i="1" s="1"/>
  <c r="AF3008" i="1"/>
  <c r="AJ3008" i="1" s="1"/>
  <c r="AG3008" i="1"/>
  <c r="AH3008" i="1"/>
  <c r="AK3008" i="1" s="1"/>
  <c r="AH1445" i="1"/>
  <c r="AF1445" i="1"/>
  <c r="AJ1445" i="1" s="1"/>
  <c r="AG1445" i="1"/>
  <c r="AH2650" i="1"/>
  <c r="AF2650" i="1"/>
  <c r="AJ2650" i="1" s="1"/>
  <c r="AG2650" i="1"/>
  <c r="AG3924" i="1"/>
  <c r="AF3924" i="1"/>
  <c r="AJ3924" i="1" s="1"/>
  <c r="AH3924" i="1"/>
  <c r="AK3924" i="1" s="1"/>
  <c r="AH2724" i="1"/>
  <c r="AF2724" i="1"/>
  <c r="AJ2724" i="1" s="1"/>
  <c r="AG2724" i="1"/>
  <c r="AH3147" i="1"/>
  <c r="AF3147" i="1"/>
  <c r="AJ3147" i="1" s="1"/>
  <c r="AG3147" i="1"/>
  <c r="AH123" i="1"/>
  <c r="AF123" i="1"/>
  <c r="AJ123" i="1" s="1"/>
  <c r="AG123" i="1"/>
  <c r="AH2109" i="1"/>
  <c r="AF2109" i="1"/>
  <c r="AJ2109" i="1" s="1"/>
  <c r="AG2109" i="1"/>
  <c r="AH1946" i="1"/>
  <c r="AF1946" i="1"/>
  <c r="AJ1946" i="1" s="1"/>
  <c r="AG1946" i="1"/>
  <c r="AF1467" i="1"/>
  <c r="AJ1467" i="1" s="1"/>
  <c r="AG1467" i="1"/>
  <c r="AH1467" i="1"/>
  <c r="AK1467" i="1" s="1"/>
  <c r="AH2003" i="1"/>
  <c r="AF2003" i="1"/>
  <c r="AJ2003" i="1" s="1"/>
  <c r="AG2003" i="1"/>
  <c r="AH1592" i="1"/>
  <c r="AF1592" i="1"/>
  <c r="AJ1592" i="1" s="1"/>
  <c r="AG1592" i="1"/>
  <c r="AH1284" i="1"/>
  <c r="AF1284" i="1"/>
  <c r="AJ1284" i="1" s="1"/>
  <c r="AG1284" i="1"/>
  <c r="AG1642" i="1"/>
  <c r="AH1642" i="1"/>
  <c r="AF1642" i="1"/>
  <c r="AJ1642" i="1" s="1"/>
  <c r="AG2449" i="1"/>
  <c r="AH2449" i="1"/>
  <c r="AF2449" i="1"/>
  <c r="AJ2449" i="1" s="1"/>
  <c r="AF1045" i="1"/>
  <c r="AJ1045" i="1" s="1"/>
  <c r="AH1045" i="1"/>
  <c r="AK1045" i="1" s="1"/>
  <c r="AG1045" i="1"/>
  <c r="AF1263" i="1"/>
  <c r="AJ1263" i="1" s="1"/>
  <c r="AG1263" i="1"/>
  <c r="AH1263" i="1"/>
  <c r="AK1263" i="1" s="1"/>
  <c r="AG887" i="1"/>
  <c r="AH887" i="1"/>
  <c r="AF887" i="1"/>
  <c r="AJ887" i="1" s="1"/>
  <c r="AG1167" i="1"/>
  <c r="AH1167" i="1"/>
  <c r="AF1167" i="1"/>
  <c r="AJ1167" i="1" s="1"/>
  <c r="AG3490" i="1"/>
  <c r="AH3490" i="1"/>
  <c r="AF3490" i="1"/>
  <c r="AJ3490" i="1" s="1"/>
  <c r="AF3803" i="1"/>
  <c r="AJ3803" i="1" s="1"/>
  <c r="AG3803" i="1"/>
  <c r="AH3803" i="1"/>
  <c r="AK3803" i="1" s="1"/>
  <c r="AH270" i="1"/>
  <c r="AF270" i="1"/>
  <c r="AJ270" i="1" s="1"/>
  <c r="AG270" i="1"/>
  <c r="AG3263" i="1"/>
  <c r="AH3263" i="1"/>
  <c r="AF3263" i="1"/>
  <c r="AJ3263" i="1" s="1"/>
  <c r="AG983" i="1"/>
  <c r="AH983" i="1"/>
  <c r="AF983" i="1"/>
  <c r="AJ983" i="1" s="1"/>
  <c r="AH867" i="1"/>
  <c r="AF867" i="1"/>
  <c r="AJ867" i="1" s="1"/>
  <c r="AG867" i="1"/>
  <c r="AF1540" i="1"/>
  <c r="AJ1540" i="1" s="1"/>
  <c r="AG1540" i="1"/>
  <c r="AH1540" i="1"/>
  <c r="AK1540" i="1" s="1"/>
  <c r="AH1725" i="1"/>
  <c r="AF1725" i="1"/>
  <c r="AJ1725" i="1" s="1"/>
  <c r="AG1725" i="1"/>
  <c r="AG3304" i="1"/>
  <c r="AH3304" i="1"/>
  <c r="AF3304" i="1"/>
  <c r="AJ3304" i="1" s="1"/>
  <c r="AG439" i="1"/>
  <c r="AH439" i="1"/>
  <c r="AF439" i="1"/>
  <c r="AJ439" i="1" s="1"/>
  <c r="AG3123" i="1"/>
  <c r="AF3123" i="1"/>
  <c r="AJ3123" i="1" s="1"/>
  <c r="AH3123" i="1"/>
  <c r="AK3123" i="1" s="1"/>
  <c r="AF1235" i="1"/>
  <c r="AJ1235" i="1" s="1"/>
  <c r="AG1235" i="1"/>
  <c r="AH1235" i="1"/>
  <c r="AK1235" i="1" s="1"/>
  <c r="AG2492" i="1"/>
  <c r="AF2492" i="1"/>
  <c r="AJ2492" i="1" s="1"/>
  <c r="AH2492" i="1"/>
  <c r="AK2492" i="1" s="1"/>
  <c r="AF4079" i="1"/>
  <c r="AJ4079" i="1" s="1"/>
  <c r="AG4079" i="1"/>
  <c r="AH4079" i="1"/>
  <c r="AK4079" i="1" s="1"/>
  <c r="AG536" i="1"/>
  <c r="AF536" i="1"/>
  <c r="AJ536" i="1" s="1"/>
  <c r="AH536" i="1"/>
  <c r="AK536" i="1" s="1"/>
  <c r="AG3694" i="1"/>
  <c r="AH3694" i="1"/>
  <c r="AF3694" i="1"/>
  <c r="AJ3694" i="1" s="1"/>
  <c r="AF3681" i="1"/>
  <c r="AJ3681" i="1" s="1"/>
  <c r="AG3681" i="1"/>
  <c r="AH3681" i="1"/>
  <c r="AK3681" i="1" s="1"/>
  <c r="AH564" i="1"/>
  <c r="AF564" i="1"/>
  <c r="AJ564" i="1" s="1"/>
  <c r="AG564" i="1"/>
  <c r="AH1175" i="1"/>
  <c r="AG1175" i="1"/>
  <c r="AF1175" i="1"/>
  <c r="AJ1175" i="1" s="1"/>
  <c r="AG3505" i="1"/>
  <c r="AH3505" i="1"/>
  <c r="AF3505" i="1"/>
  <c r="AJ3505" i="1" s="1"/>
  <c r="AH1418" i="1"/>
  <c r="AF1418" i="1"/>
  <c r="AJ1418" i="1" s="1"/>
  <c r="AG1418" i="1"/>
  <c r="AG1366" i="1"/>
  <c r="AH1366" i="1"/>
  <c r="AF1366" i="1"/>
  <c r="AJ1366" i="1" s="1"/>
  <c r="AH3604" i="1"/>
  <c r="AG3604" i="1"/>
  <c r="AF3604" i="1"/>
  <c r="AJ3604" i="1" s="1"/>
  <c r="AG3917" i="1"/>
  <c r="AF3917" i="1"/>
  <c r="AJ3917" i="1" s="1"/>
  <c r="AH3917" i="1"/>
  <c r="AK3917" i="1" s="1"/>
  <c r="AH3990" i="1"/>
  <c r="AF3990" i="1"/>
  <c r="AJ3990" i="1" s="1"/>
  <c r="AG3990" i="1"/>
  <c r="AH2247" i="1"/>
  <c r="AF2247" i="1"/>
  <c r="AJ2247" i="1" s="1"/>
  <c r="AG2247" i="1"/>
  <c r="AF1523" i="1"/>
  <c r="AJ1523" i="1" s="1"/>
  <c r="AH1523" i="1"/>
  <c r="AK1523" i="1" s="1"/>
  <c r="AG1523" i="1"/>
  <c r="AH3786" i="1"/>
  <c r="AG3786" i="1"/>
  <c r="AF3786" i="1"/>
  <c r="AJ3786" i="1" s="1"/>
  <c r="AG2682" i="1"/>
  <c r="AH2682" i="1"/>
  <c r="AF2682" i="1"/>
  <c r="AJ2682" i="1" s="1"/>
  <c r="AH872" i="1"/>
  <c r="AF872" i="1"/>
  <c r="AJ872" i="1" s="1"/>
  <c r="AG872" i="1"/>
  <c r="AG558" i="1"/>
  <c r="AH558" i="1"/>
  <c r="AF558" i="1"/>
  <c r="AJ558" i="1" s="1"/>
  <c r="AF736" i="1"/>
  <c r="AJ736" i="1" s="1"/>
  <c r="AG736" i="1"/>
  <c r="AH736" i="1"/>
  <c r="AK736" i="1" s="1"/>
  <c r="AG2678" i="1"/>
  <c r="AF2678" i="1"/>
  <c r="AJ2678" i="1" s="1"/>
  <c r="AH2678" i="1"/>
  <c r="AK2678" i="1" s="1"/>
  <c r="AG1917" i="1"/>
  <c r="AH1917" i="1"/>
  <c r="AF1917" i="1"/>
  <c r="AJ1917" i="1" s="1"/>
  <c r="AF1805" i="1"/>
  <c r="AJ1805" i="1" s="1"/>
  <c r="AG1805" i="1"/>
  <c r="AH1805" i="1"/>
  <c r="AK1805" i="1" s="1"/>
  <c r="AG157" i="1"/>
  <c r="AF157" i="1"/>
  <c r="AJ157" i="1" s="1"/>
  <c r="AH157" i="1"/>
  <c r="AK157" i="1" s="1"/>
  <c r="AH2379" i="1"/>
  <c r="AF2379" i="1"/>
  <c r="AJ2379" i="1" s="1"/>
  <c r="AG2379" i="1"/>
  <c r="AG116" i="1"/>
  <c r="AH116" i="1"/>
  <c r="AF116" i="1"/>
  <c r="AJ116" i="1" s="1"/>
  <c r="AF2165" i="1"/>
  <c r="AJ2165" i="1" s="1"/>
  <c r="AG2165" i="1"/>
  <c r="AH2165" i="1"/>
  <c r="AK2165" i="1" s="1"/>
  <c r="AH1509" i="1"/>
  <c r="AF1509" i="1"/>
  <c r="AJ1509" i="1" s="1"/>
  <c r="AG1509" i="1"/>
  <c r="AG3841" i="1"/>
  <c r="AF3841" i="1"/>
  <c r="AJ3841" i="1" s="1"/>
  <c r="AH3841" i="1"/>
  <c r="AK3841" i="1" s="1"/>
  <c r="AG3289" i="1"/>
  <c r="AF3289" i="1"/>
  <c r="AJ3289" i="1" s="1"/>
  <c r="AH3289" i="1"/>
  <c r="AK3289" i="1" s="1"/>
  <c r="AG2090" i="1"/>
  <c r="AF2090" i="1"/>
  <c r="AJ2090" i="1" s="1"/>
  <c r="AH2090" i="1"/>
  <c r="AK2090" i="1" s="1"/>
  <c r="AF188" i="1"/>
  <c r="AJ188" i="1" s="1"/>
  <c r="AG188" i="1"/>
  <c r="AH188" i="1"/>
  <c r="AK188" i="1" s="1"/>
  <c r="AH258" i="1"/>
  <c r="AF258" i="1"/>
  <c r="AJ258" i="1" s="1"/>
  <c r="AG258" i="1"/>
  <c r="AG4121" i="1"/>
  <c r="AH4121" i="1"/>
  <c r="AF4121" i="1"/>
  <c r="AJ4121" i="1" s="1"/>
  <c r="AH2911" i="1"/>
  <c r="AF2911" i="1"/>
  <c r="AJ2911" i="1" s="1"/>
  <c r="AG2911" i="1"/>
  <c r="AF2078" i="1"/>
  <c r="AJ2078" i="1" s="1"/>
  <c r="AG2078" i="1"/>
  <c r="AH2078" i="1"/>
  <c r="AK2078" i="1" s="1"/>
  <c r="AH411" i="1"/>
  <c r="AF411" i="1"/>
  <c r="AJ411" i="1" s="1"/>
  <c r="AG411" i="1"/>
  <c r="AG3154" i="1"/>
  <c r="AF3154" i="1"/>
  <c r="AJ3154" i="1" s="1"/>
  <c r="AH3154" i="1"/>
  <c r="AK3154" i="1" s="1"/>
  <c r="AG2530" i="1"/>
  <c r="AH2530" i="1"/>
  <c r="AF2530" i="1"/>
  <c r="AJ2530" i="1" s="1"/>
  <c r="AG826" i="1"/>
  <c r="AH826" i="1"/>
  <c r="AF826" i="1"/>
  <c r="AJ826" i="1" s="1"/>
  <c r="AH1899" i="1"/>
  <c r="AF1899" i="1"/>
  <c r="AJ1899" i="1" s="1"/>
  <c r="AG1899" i="1"/>
  <c r="AH263" i="1"/>
  <c r="AF263" i="1"/>
  <c r="AJ263" i="1" s="1"/>
  <c r="AG263" i="1"/>
  <c r="AH2215" i="1"/>
  <c r="AF2215" i="1"/>
  <c r="AJ2215" i="1" s="1"/>
  <c r="AG2215" i="1"/>
  <c r="AH2381" i="1"/>
  <c r="AF2381" i="1"/>
  <c r="AJ2381" i="1" s="1"/>
  <c r="AG2381" i="1"/>
  <c r="AF668" i="1"/>
  <c r="AJ668" i="1" s="1"/>
  <c r="AG668" i="1"/>
  <c r="AH668" i="1"/>
  <c r="AK668" i="1" s="1"/>
  <c r="AG4030" i="1"/>
  <c r="AH4030" i="1"/>
  <c r="AF4030" i="1"/>
  <c r="AJ4030" i="1" s="1"/>
  <c r="AF2068" i="1"/>
  <c r="AJ2068" i="1" s="1"/>
  <c r="AG2068" i="1"/>
  <c r="AH2068" i="1"/>
  <c r="AK2068" i="1" s="1"/>
  <c r="AF388" i="1"/>
  <c r="AJ388" i="1" s="1"/>
  <c r="AH388" i="1"/>
  <c r="AK388" i="1" s="1"/>
  <c r="AG388" i="1"/>
  <c r="AF136" i="1"/>
  <c r="AJ136" i="1" s="1"/>
  <c r="AG136" i="1"/>
  <c r="AH136" i="1"/>
  <c r="AK136" i="1" s="1"/>
  <c r="AG810" i="1"/>
  <c r="AF810" i="1"/>
  <c r="AJ810" i="1" s="1"/>
  <c r="AH810" i="1"/>
  <c r="AK810" i="1" s="1"/>
  <c r="AF3079" i="1"/>
  <c r="AJ3079" i="1" s="1"/>
  <c r="AG3079" i="1"/>
  <c r="AH3079" i="1"/>
  <c r="AK3079" i="1" s="1"/>
  <c r="AH2764" i="1"/>
  <c r="AF2764" i="1"/>
  <c r="AJ2764" i="1" s="1"/>
  <c r="AG2764" i="1"/>
  <c r="AH621" i="1"/>
  <c r="AF621" i="1"/>
  <c r="AJ621" i="1" s="1"/>
  <c r="AG621" i="1"/>
  <c r="AG2536" i="1"/>
  <c r="AF2536" i="1"/>
  <c r="AJ2536" i="1" s="1"/>
  <c r="AH2536" i="1"/>
  <c r="AK2536" i="1" s="1"/>
  <c r="AG4187" i="1"/>
  <c r="AH4187" i="1"/>
  <c r="AF4187" i="1"/>
  <c r="AJ4187" i="1" s="1"/>
  <c r="AF995" i="1"/>
  <c r="AJ995" i="1" s="1"/>
  <c r="AG995" i="1"/>
  <c r="AH995" i="1"/>
  <c r="AK995" i="1" s="1"/>
  <c r="AG3409" i="1"/>
  <c r="AH3409" i="1"/>
  <c r="AF3409" i="1"/>
  <c r="AJ3409" i="1" s="1"/>
  <c r="AF3091" i="1"/>
  <c r="AJ3091" i="1" s="1"/>
  <c r="AG3091" i="1"/>
  <c r="AH3091" i="1"/>
  <c r="AK3091" i="1" s="1"/>
  <c r="AF1593" i="1"/>
  <c r="AJ1593" i="1" s="1"/>
  <c r="AG1593" i="1"/>
  <c r="AH1593" i="1"/>
  <c r="AK1593" i="1" s="1"/>
  <c r="AH3067" i="1"/>
  <c r="AF3067" i="1"/>
  <c r="AJ3067" i="1" s="1"/>
  <c r="AG3067" i="1"/>
  <c r="AF3062" i="1"/>
  <c r="AJ3062" i="1" s="1"/>
  <c r="AG3062" i="1"/>
  <c r="AH3062" i="1"/>
  <c r="AK3062" i="1" s="1"/>
  <c r="AH3484" i="1"/>
  <c r="AF3484" i="1"/>
  <c r="AJ3484" i="1" s="1"/>
  <c r="AG3484" i="1"/>
  <c r="AH2828" i="1"/>
  <c r="AF2828" i="1"/>
  <c r="AJ2828" i="1" s="1"/>
  <c r="AG2828" i="1"/>
  <c r="AG1810" i="1"/>
  <c r="AH1810" i="1"/>
  <c r="AF1810" i="1"/>
  <c r="AJ1810" i="1" s="1"/>
  <c r="AF3928" i="1"/>
  <c r="AJ3928" i="1" s="1"/>
  <c r="AG3928" i="1"/>
  <c r="AH3928" i="1"/>
  <c r="AK3928" i="1" s="1"/>
  <c r="AF3744" i="1"/>
  <c r="AJ3744" i="1" s="1"/>
  <c r="AH3744" i="1"/>
  <c r="AK3744" i="1" s="1"/>
  <c r="AG3744" i="1"/>
  <c r="AG490" i="1"/>
  <c r="AH490" i="1"/>
  <c r="AK490" i="1" s="1"/>
  <c r="AF490" i="1"/>
  <c r="AJ490" i="1" s="1"/>
  <c r="AH2620" i="1"/>
  <c r="AF2620" i="1"/>
  <c r="AJ2620" i="1" s="1"/>
  <c r="AG2620" i="1"/>
  <c r="AH2870" i="1"/>
  <c r="AF2870" i="1"/>
  <c r="AJ2870" i="1" s="1"/>
  <c r="AG2870" i="1"/>
  <c r="AF2092" i="1"/>
  <c r="AJ2092" i="1" s="1"/>
  <c r="AG2092" i="1"/>
  <c r="AH2092" i="1"/>
  <c r="AH291" i="1"/>
  <c r="AF291" i="1"/>
  <c r="AJ291" i="1" s="1"/>
  <c r="AG291" i="1"/>
  <c r="AF3619" i="1"/>
  <c r="AJ3619" i="1" s="1"/>
  <c r="AG3619" i="1"/>
  <c r="AH3619" i="1"/>
  <c r="AK3619" i="1" s="1"/>
  <c r="AF2398" i="1"/>
  <c r="AJ2398" i="1" s="1"/>
  <c r="AG2398" i="1"/>
  <c r="AH2398" i="1"/>
  <c r="AK2398" i="1" s="1"/>
  <c r="AG2507" i="1"/>
  <c r="AF2507" i="1"/>
  <c r="AJ2507" i="1" s="1"/>
  <c r="AH2507" i="1"/>
  <c r="AK2507" i="1" s="1"/>
  <c r="AG511" i="1"/>
  <c r="AH511" i="1"/>
  <c r="AK511" i="1" s="1"/>
  <c r="AF511" i="1"/>
  <c r="AJ511" i="1" s="1"/>
  <c r="AQ4058" i="1"/>
  <c r="AP4058" i="1"/>
  <c r="AQ2137" i="1"/>
  <c r="AP2137" i="1"/>
  <c r="AG1281" i="1"/>
  <c r="AF1281" i="1"/>
  <c r="AJ1281" i="1" s="1"/>
  <c r="AH1281" i="1"/>
  <c r="AK1281" i="1" s="1"/>
  <c r="AG1836" i="1"/>
  <c r="AH1836" i="1"/>
  <c r="AF1836" i="1"/>
  <c r="AJ1836" i="1" s="1"/>
  <c r="AH160" i="1"/>
  <c r="AK160" i="1" s="1"/>
  <c r="AF160" i="1"/>
  <c r="AJ160" i="1" s="1"/>
  <c r="AG160" i="1"/>
  <c r="AH947" i="1"/>
  <c r="AK947" i="1" s="1"/>
  <c r="AG947" i="1"/>
  <c r="AF947" i="1"/>
  <c r="AJ947" i="1" s="1"/>
  <c r="AH1368" i="1"/>
  <c r="AF1368" i="1"/>
  <c r="AJ1368" i="1" s="1"/>
  <c r="AG1368" i="1"/>
  <c r="AH1318" i="1"/>
  <c r="AF1318" i="1"/>
  <c r="AJ1318" i="1" s="1"/>
  <c r="AG1318" i="1"/>
  <c r="AF965" i="1"/>
  <c r="AJ965" i="1" s="1"/>
  <c r="AG965" i="1"/>
  <c r="AH965" i="1"/>
  <c r="AK965" i="1" s="1"/>
  <c r="AH3538" i="1"/>
  <c r="AF3538" i="1"/>
  <c r="AJ3538" i="1" s="1"/>
  <c r="AG3538" i="1"/>
  <c r="AF2728" i="1"/>
  <c r="AJ2728" i="1" s="1"/>
  <c r="AG2728" i="1"/>
  <c r="AH2728" i="1"/>
  <c r="AK2728" i="1" s="1"/>
  <c r="AG2888" i="1"/>
  <c r="AH2888" i="1"/>
  <c r="AF2888" i="1"/>
  <c r="AJ2888" i="1" s="1"/>
  <c r="AF3406" i="1"/>
  <c r="AJ3406" i="1" s="1"/>
  <c r="AG3406" i="1"/>
  <c r="AH3406" i="1"/>
  <c r="AH2599" i="1"/>
  <c r="AK2599" i="1" s="1"/>
  <c r="AG2599" i="1"/>
  <c r="AF2599" i="1"/>
  <c r="AJ2599" i="1" s="1"/>
  <c r="AH1138" i="1"/>
  <c r="AF1138" i="1"/>
  <c r="AJ1138" i="1" s="1"/>
  <c r="AG1138" i="1"/>
  <c r="AG2182" i="1"/>
  <c r="AH2182" i="1"/>
  <c r="AF2182" i="1"/>
  <c r="AJ2182" i="1" s="1"/>
  <c r="AG3298" i="1"/>
  <c r="AH3298" i="1"/>
  <c r="AF3298" i="1"/>
  <c r="AJ3298" i="1" s="1"/>
  <c r="AH3312" i="1"/>
  <c r="AF3312" i="1"/>
  <c r="AJ3312" i="1" s="1"/>
  <c r="AG3312" i="1"/>
  <c r="AG1485" i="1"/>
  <c r="AH1485" i="1"/>
  <c r="AF1485" i="1"/>
  <c r="AJ1485" i="1" s="1"/>
  <c r="AG830" i="1"/>
  <c r="AH830" i="1"/>
  <c r="AF830" i="1"/>
  <c r="AJ830" i="1" s="1"/>
  <c r="AG3651" i="1"/>
  <c r="AH3651" i="1"/>
  <c r="AF3651" i="1"/>
  <c r="AJ3651" i="1" s="1"/>
  <c r="AF3932" i="1"/>
  <c r="AJ3932" i="1" s="1"/>
  <c r="AH3932" i="1"/>
  <c r="AK3932" i="1" s="1"/>
  <c r="AG3932" i="1"/>
  <c r="AG1387" i="1"/>
  <c r="AH1387" i="1"/>
  <c r="AF1387" i="1"/>
  <c r="AJ1387" i="1" s="1"/>
  <c r="AG418" i="1"/>
  <c r="AH418" i="1"/>
  <c r="AK418" i="1" s="1"/>
  <c r="AF418" i="1"/>
  <c r="AJ418" i="1" s="1"/>
  <c r="AH3995" i="1"/>
  <c r="AK3995" i="1" s="1"/>
  <c r="AG3995" i="1"/>
  <c r="AF3995" i="1"/>
  <c r="AJ3995" i="1" s="1"/>
  <c r="AF4072" i="1"/>
  <c r="AJ4072" i="1" s="1"/>
  <c r="AG4072" i="1"/>
  <c r="AH4072" i="1"/>
  <c r="AH2872" i="1"/>
  <c r="AK2872" i="1" s="1"/>
  <c r="AG2872" i="1"/>
  <c r="AF2872" i="1"/>
  <c r="AJ2872" i="1" s="1"/>
  <c r="AG3893" i="1"/>
  <c r="AH3893" i="1"/>
  <c r="AF3893" i="1"/>
  <c r="AJ3893" i="1" s="1"/>
  <c r="AG958" i="1"/>
  <c r="AH958" i="1"/>
  <c r="AK958" i="1" s="1"/>
  <c r="AF958" i="1"/>
  <c r="AJ958" i="1" s="1"/>
  <c r="AF2745" i="1"/>
  <c r="AJ2745" i="1" s="1"/>
  <c r="AG2745" i="1"/>
  <c r="AH2745" i="1"/>
  <c r="AH1158" i="1"/>
  <c r="AF1158" i="1"/>
  <c r="AJ1158" i="1" s="1"/>
  <c r="AG1158" i="1"/>
  <c r="AG1164" i="1"/>
  <c r="AF1164" i="1"/>
  <c r="AJ1164" i="1" s="1"/>
  <c r="AH1164" i="1"/>
  <c r="AK1164" i="1" s="1"/>
  <c r="AG3610" i="1"/>
  <c r="AH3610" i="1"/>
  <c r="AF3610" i="1"/>
  <c r="AJ3610" i="1" s="1"/>
  <c r="AH106" i="1"/>
  <c r="AF106" i="1"/>
  <c r="AJ106" i="1" s="1"/>
  <c r="AG106" i="1"/>
  <c r="AH1697" i="1"/>
  <c r="AG1697" i="1"/>
  <c r="AF1697" i="1"/>
  <c r="AJ1697" i="1" s="1"/>
  <c r="AG1585" i="1"/>
  <c r="AH1585" i="1"/>
  <c r="AK1585" i="1" s="1"/>
  <c r="AF1585" i="1"/>
  <c r="AJ1585" i="1" s="1"/>
  <c r="AF1870" i="1"/>
  <c r="AJ1870" i="1" s="1"/>
  <c r="AG1870" i="1"/>
  <c r="AH1870" i="1"/>
  <c r="AF4037" i="1"/>
  <c r="AJ4037" i="1" s="1"/>
  <c r="AG4037" i="1"/>
  <c r="AH4037" i="1"/>
  <c r="AH2568" i="1"/>
  <c r="AF2568" i="1"/>
  <c r="AJ2568" i="1" s="1"/>
  <c r="AG2568" i="1"/>
  <c r="AP4074" i="1"/>
  <c r="AQ4074" i="1"/>
  <c r="AQ1358" i="1"/>
  <c r="AP1358" i="1"/>
  <c r="AP1050" i="1"/>
  <c r="AQ2451" i="1"/>
  <c r="AP2451" i="1"/>
  <c r="AP3413" i="1"/>
  <c r="AQ3413" i="1"/>
  <c r="AQ2159" i="1"/>
  <c r="AP230" i="1"/>
  <c r="AQ230" i="1"/>
  <c r="AP70" i="1"/>
  <c r="AQ70" i="1"/>
  <c r="AG133" i="1"/>
  <c r="AH133" i="1"/>
  <c r="AF133" i="1"/>
  <c r="AJ133" i="1" s="1"/>
  <c r="AH1147" i="1"/>
  <c r="AK1147" i="1" s="1"/>
  <c r="AF1147" i="1"/>
  <c r="AJ1147" i="1" s="1"/>
  <c r="AG1147" i="1"/>
  <c r="AH321" i="1"/>
  <c r="AK321" i="1" s="1"/>
  <c r="AF321" i="1"/>
  <c r="AJ321" i="1" s="1"/>
  <c r="AG321" i="1"/>
  <c r="AF1849" i="1"/>
  <c r="AJ1849" i="1" s="1"/>
  <c r="AG1849" i="1"/>
  <c r="AH1849" i="1"/>
  <c r="AG3425" i="1"/>
  <c r="AF3425" i="1"/>
  <c r="AJ3425" i="1" s="1"/>
  <c r="AH3425" i="1"/>
  <c r="AK3425" i="1" s="1"/>
  <c r="AG335" i="1"/>
  <c r="AF335" i="1"/>
  <c r="AJ335" i="1" s="1"/>
  <c r="AH335" i="1"/>
  <c r="AK335" i="1" s="1"/>
  <c r="AG1500" i="1"/>
  <c r="AH1500" i="1"/>
  <c r="AF1500" i="1"/>
  <c r="AJ1500" i="1" s="1"/>
  <c r="AG2228" i="1"/>
  <c r="AH2228" i="1"/>
  <c r="AF2228" i="1"/>
  <c r="AJ2228" i="1" s="1"/>
  <c r="AG883" i="1"/>
  <c r="AF883" i="1"/>
  <c r="AJ883" i="1" s="1"/>
  <c r="AH883" i="1"/>
  <c r="AK883" i="1" s="1"/>
  <c r="AF1937" i="1"/>
  <c r="AJ1937" i="1" s="1"/>
  <c r="AG1937" i="1"/>
  <c r="AH1937" i="1"/>
  <c r="AK1937" i="1" s="1"/>
  <c r="AH2566" i="1"/>
  <c r="AF2566" i="1"/>
  <c r="AJ2566" i="1" s="1"/>
  <c r="AG2566" i="1"/>
  <c r="AG4178" i="1"/>
  <c r="AF4178" i="1"/>
  <c r="AJ4178" i="1" s="1"/>
  <c r="AH4178" i="1"/>
  <c r="AK4178" i="1" s="1"/>
  <c r="AF1750" i="1"/>
  <c r="AJ1750" i="1" s="1"/>
  <c r="AG1750" i="1"/>
  <c r="AH1750" i="1"/>
  <c r="AH4214" i="1"/>
  <c r="AK4214" i="1" s="1"/>
  <c r="AG4214" i="1"/>
  <c r="AF4214" i="1"/>
  <c r="AJ4214" i="1" s="1"/>
  <c r="AG2596" i="1"/>
  <c r="AH2596" i="1"/>
  <c r="AF2596" i="1"/>
  <c r="AJ2596" i="1" s="1"/>
  <c r="AG1981" i="1"/>
  <c r="AH1981" i="1"/>
  <c r="AF1981" i="1"/>
  <c r="AJ1981" i="1" s="1"/>
  <c r="AF3347" i="1"/>
  <c r="AJ3347" i="1" s="1"/>
  <c r="AG3347" i="1"/>
  <c r="AH3347" i="1"/>
  <c r="AG2998" i="1"/>
  <c r="AH2998" i="1"/>
  <c r="AF2998" i="1"/>
  <c r="AJ2998" i="1" s="1"/>
  <c r="AF2407" i="1"/>
  <c r="AJ2407" i="1" s="1"/>
  <c r="AH2407" i="1"/>
  <c r="AG2407" i="1"/>
  <c r="AF2908" i="1"/>
  <c r="AJ2908" i="1" s="1"/>
  <c r="AH2908" i="1"/>
  <c r="AG2908" i="1"/>
  <c r="AP1086" i="1"/>
  <c r="AQ1086" i="1"/>
  <c r="AP2692" i="1"/>
  <c r="AQ2692" i="1"/>
  <c r="AP2933" i="1"/>
  <c r="AQ2933" i="1"/>
  <c r="AQ1007" i="1"/>
  <c r="AP1007" i="1"/>
  <c r="AQ2869" i="1"/>
  <c r="AP2869" i="1"/>
  <c r="AP3523" i="1"/>
  <c r="AQ858" i="1"/>
  <c r="AP858" i="1"/>
  <c r="AP586" i="1"/>
  <c r="AQ586" i="1"/>
  <c r="AQ1588" i="1"/>
  <c r="AQ4126" i="1"/>
  <c r="AP4126" i="1"/>
  <c r="AQ1610" i="1"/>
  <c r="AP928" i="1"/>
  <c r="AQ928" i="1"/>
  <c r="AP3719" i="1"/>
  <c r="AQ3719" i="1"/>
  <c r="AP3447" i="1"/>
  <c r="AQ3447" i="1"/>
  <c r="AQ99" i="1"/>
  <c r="AP99" i="1"/>
  <c r="AP2527" i="1"/>
  <c r="AQ2527" i="1"/>
  <c r="AP1905" i="1"/>
  <c r="AQ1905" i="1"/>
  <c r="AP1555" i="1"/>
  <c r="AQ1555" i="1"/>
  <c r="AP1491" i="1"/>
  <c r="AQ1491" i="1"/>
  <c r="AQ3221" i="1"/>
  <c r="AP3221" i="1"/>
  <c r="AP278" i="1"/>
  <c r="AQ85" i="1"/>
  <c r="AP85" i="1"/>
  <c r="AQ2746" i="1"/>
  <c r="AP2166" i="1"/>
  <c r="AQ2166" i="1"/>
  <c r="AH2760" i="1"/>
  <c r="AG2760" i="1"/>
  <c r="AF2760" i="1"/>
  <c r="AJ2760" i="1" s="1"/>
  <c r="AH1614" i="1"/>
  <c r="AF1614" i="1"/>
  <c r="AJ1614" i="1" s="1"/>
  <c r="AG1614" i="1"/>
  <c r="AH3387" i="1"/>
  <c r="AF3387" i="1"/>
  <c r="AJ3387" i="1" s="1"/>
  <c r="AG3387" i="1"/>
  <c r="AH3300" i="1"/>
  <c r="AF3300" i="1"/>
  <c r="AJ3300" i="1" s="1"/>
  <c r="AG3300" i="1"/>
  <c r="AI2156" i="1"/>
  <c r="AI311" i="1"/>
  <c r="AF1338" i="1"/>
  <c r="AJ1338" i="1" s="1"/>
  <c r="AG1338" i="1"/>
  <c r="AH1338" i="1"/>
  <c r="AI3675" i="1"/>
  <c r="AI733" i="1"/>
  <c r="AI640" i="1"/>
  <c r="AG3396" i="1"/>
  <c r="AH3396" i="1"/>
  <c r="AK3396" i="1" s="1"/>
  <c r="AF3396" i="1"/>
  <c r="AJ3396" i="1" s="1"/>
  <c r="AF945" i="1"/>
  <c r="AJ945" i="1" s="1"/>
  <c r="AG945" i="1"/>
  <c r="AH945" i="1"/>
  <c r="AI1971" i="1"/>
  <c r="AI29" i="1"/>
  <c r="AI2683" i="1"/>
  <c r="AF3749" i="1"/>
  <c r="AJ3749" i="1" s="1"/>
  <c r="AG3749" i="1"/>
  <c r="AH3749" i="1"/>
  <c r="AK3749" i="1" s="1"/>
  <c r="AF587" i="1"/>
  <c r="AJ587" i="1" s="1"/>
  <c r="AG587" i="1"/>
  <c r="AH587" i="1"/>
  <c r="AK587" i="1" s="1"/>
  <c r="AI3501" i="1"/>
  <c r="AI2992" i="1"/>
  <c r="AI146" i="1"/>
  <c r="AI3121" i="1"/>
  <c r="AG707" i="1"/>
  <c r="AH707" i="1"/>
  <c r="AF707" i="1"/>
  <c r="AJ707" i="1" s="1"/>
  <c r="AP1081" i="1"/>
  <c r="AQ1081" i="1"/>
  <c r="AP4125" i="1"/>
  <c r="AH701" i="1"/>
  <c r="AK701" i="1" s="1"/>
  <c r="AF701" i="1"/>
  <c r="AJ701" i="1" s="1"/>
  <c r="AG701" i="1"/>
  <c r="AI1831" i="1"/>
  <c r="AF2841" i="1"/>
  <c r="AJ2841" i="1" s="1"/>
  <c r="AG2841" i="1"/>
  <c r="AH2841" i="1"/>
  <c r="AH556" i="1"/>
  <c r="AK556" i="1" s="1"/>
  <c r="AF556" i="1"/>
  <c r="AJ556" i="1" s="1"/>
  <c r="AG556" i="1"/>
  <c r="AI272" i="1"/>
  <c r="AF552" i="1"/>
  <c r="AJ552" i="1" s="1"/>
  <c r="AH552" i="1"/>
  <c r="AK552" i="1" s="1"/>
  <c r="AG552" i="1"/>
  <c r="AI953" i="1"/>
  <c r="AH117" i="1"/>
  <c r="AF117" i="1"/>
  <c r="AJ117" i="1" s="1"/>
  <c r="AG117" i="1"/>
  <c r="AI1974" i="1"/>
  <c r="AG3886" i="1"/>
  <c r="AH3886" i="1"/>
  <c r="AK3886" i="1" s="1"/>
  <c r="AF3886" i="1"/>
  <c r="AJ3886" i="1" s="1"/>
  <c r="AH1298" i="1"/>
  <c r="AF1298" i="1"/>
  <c r="AJ1298" i="1" s="1"/>
  <c r="AG1298" i="1"/>
  <c r="AG3181" i="1"/>
  <c r="AH3181" i="1"/>
  <c r="AK3181" i="1" s="1"/>
  <c r="AF3181" i="1"/>
  <c r="AJ3181" i="1" s="1"/>
  <c r="AI3160" i="1"/>
  <c r="AG2729" i="1"/>
  <c r="AF2729" i="1"/>
  <c r="AJ2729" i="1" s="1"/>
  <c r="AH2729" i="1"/>
  <c r="AK2729" i="1" s="1"/>
  <c r="AI1661" i="1"/>
  <c r="AG329" i="1"/>
  <c r="AH329" i="1"/>
  <c r="AF329" i="1"/>
  <c r="AJ329" i="1" s="1"/>
  <c r="AH3242" i="1"/>
  <c r="AK3242" i="1" s="1"/>
  <c r="AF3242" i="1"/>
  <c r="AJ3242" i="1" s="1"/>
  <c r="AG3242" i="1"/>
  <c r="AI3907" i="1"/>
  <c r="AH508" i="1"/>
  <c r="AK508" i="1" s="1"/>
  <c r="AF508" i="1"/>
  <c r="AJ508" i="1" s="1"/>
  <c r="AG508" i="1"/>
  <c r="AG2719" i="1"/>
  <c r="AH2719" i="1"/>
  <c r="AF2719" i="1"/>
  <c r="AJ2719" i="1" s="1"/>
  <c r="AG11" i="1"/>
  <c r="AF11" i="1"/>
  <c r="AJ11" i="1" s="1"/>
  <c r="AH11" i="1"/>
  <c r="AK11" i="1" s="1"/>
  <c r="AG674" i="1"/>
  <c r="AH674" i="1"/>
  <c r="AF674" i="1"/>
  <c r="AJ674" i="1" s="1"/>
  <c r="AI2742" i="1"/>
  <c r="AF3659" i="1"/>
  <c r="AJ3659" i="1" s="1"/>
  <c r="AG3659" i="1"/>
  <c r="AH3659" i="1"/>
  <c r="AI655" i="1"/>
  <c r="AG1197" i="1"/>
  <c r="AH1197" i="1"/>
  <c r="AF1197" i="1"/>
  <c r="AJ1197" i="1" s="1"/>
  <c r="AG1182" i="1"/>
  <c r="AH1182" i="1"/>
  <c r="AK1182" i="1" s="1"/>
  <c r="AF1182" i="1"/>
  <c r="AJ1182" i="1" s="1"/>
  <c r="AI2652" i="1"/>
  <c r="AH1334" i="1"/>
  <c r="AK1334" i="1" s="1"/>
  <c r="AF1334" i="1"/>
  <c r="AJ1334" i="1" s="1"/>
  <c r="AG1334" i="1"/>
  <c r="AG2657" i="1"/>
  <c r="AF2657" i="1"/>
  <c r="AJ2657" i="1" s="1"/>
  <c r="AH2657" i="1"/>
  <c r="AI1649" i="1"/>
  <c r="AI664" i="1"/>
  <c r="AF3006" i="1"/>
  <c r="AJ3006" i="1" s="1"/>
  <c r="AG3006" i="1"/>
  <c r="AH3006" i="1"/>
  <c r="AI2115" i="1"/>
  <c r="AI300" i="1"/>
  <c r="AH3177" i="1"/>
  <c r="AK3177" i="1" s="1"/>
  <c r="AG3177" i="1"/>
  <c r="AF3177" i="1"/>
  <c r="AJ3177" i="1" s="1"/>
  <c r="AI2214" i="1"/>
  <c r="AI989" i="1"/>
  <c r="AF3241" i="1"/>
  <c r="AJ3241" i="1" s="1"/>
  <c r="AG3241" i="1"/>
  <c r="AH3241" i="1"/>
  <c r="AR1839" i="1"/>
  <c r="AR1826" i="1"/>
  <c r="AI3653" i="1"/>
  <c r="AF415" i="1"/>
  <c r="AJ415" i="1" s="1"/>
  <c r="AG415" i="1"/>
  <c r="AH415" i="1"/>
  <c r="AK415" i="1" s="1"/>
  <c r="AH3767" i="1"/>
  <c r="AF3767" i="1"/>
  <c r="AJ3767" i="1" s="1"/>
  <c r="AG3767" i="1"/>
  <c r="AI2515" i="1"/>
  <c r="AG3918" i="1"/>
  <c r="AH3918" i="1"/>
  <c r="AK3918" i="1" s="1"/>
  <c r="AF3918" i="1"/>
  <c r="AJ3918" i="1" s="1"/>
  <c r="AF419" i="1"/>
  <c r="AJ419" i="1" s="1"/>
  <c r="AH419" i="1"/>
  <c r="AG419" i="1"/>
  <c r="AG3708" i="1"/>
  <c r="AH3708" i="1"/>
  <c r="AK3708" i="1" s="1"/>
  <c r="AF3708" i="1"/>
  <c r="AJ3708" i="1" s="1"/>
  <c r="AF1190" i="1"/>
  <c r="AJ1190" i="1" s="1"/>
  <c r="AG1190" i="1"/>
  <c r="AH1190" i="1"/>
  <c r="AK1190" i="1" s="1"/>
  <c r="AI1740" i="1"/>
  <c r="AG3132" i="1"/>
  <c r="AH3132" i="1"/>
  <c r="AF3132" i="1"/>
  <c r="AJ3132" i="1" s="1"/>
  <c r="AH3332" i="1"/>
  <c r="AF3332" i="1"/>
  <c r="AJ3332" i="1" s="1"/>
  <c r="AG3332" i="1"/>
  <c r="AG1476" i="1"/>
  <c r="AH1476" i="1"/>
  <c r="AK1476" i="1" s="1"/>
  <c r="AF1476" i="1"/>
  <c r="AJ1476" i="1" s="1"/>
  <c r="AP3330" i="1"/>
  <c r="AQ3330" i="1"/>
  <c r="AG2309" i="1"/>
  <c r="AF2309" i="1"/>
  <c r="AJ2309" i="1" s="1"/>
  <c r="AH2309" i="1"/>
  <c r="AH1241" i="1"/>
  <c r="AK1241" i="1" s="1"/>
  <c r="AG1241" i="1"/>
  <c r="AF1241" i="1"/>
  <c r="AJ1241" i="1" s="1"/>
  <c r="AG3813" i="1"/>
  <c r="AF3813" i="1"/>
  <c r="AJ3813" i="1" s="1"/>
  <c r="AH3813" i="1"/>
  <c r="AG2033" i="1"/>
  <c r="AF2033" i="1"/>
  <c r="AJ2033" i="1" s="1"/>
  <c r="AH2033" i="1"/>
  <c r="AH3571" i="1"/>
  <c r="AK3571" i="1" s="1"/>
  <c r="AF3571" i="1"/>
  <c r="AJ3571" i="1" s="1"/>
  <c r="AG3571" i="1"/>
  <c r="AG903" i="1"/>
  <c r="AH903" i="1"/>
  <c r="AK903" i="1" s="1"/>
  <c r="AF903" i="1"/>
  <c r="AJ903" i="1" s="1"/>
  <c r="AH4081" i="1"/>
  <c r="AK4081" i="1" s="1"/>
  <c r="AF4081" i="1"/>
  <c r="AJ4081" i="1" s="1"/>
  <c r="AG4081" i="1"/>
  <c r="AG1857" i="1"/>
  <c r="AH1857" i="1"/>
  <c r="AK1857" i="1" s="1"/>
  <c r="AF1857" i="1"/>
  <c r="AJ1857" i="1" s="1"/>
  <c r="AG3224" i="1"/>
  <c r="AF3224" i="1"/>
  <c r="AJ3224" i="1" s="1"/>
  <c r="AH3224" i="1"/>
  <c r="AK3224" i="1" s="1"/>
  <c r="AG4137" i="1"/>
  <c r="AH4137" i="1"/>
  <c r="AK4137" i="1" s="1"/>
  <c r="AF4137" i="1"/>
  <c r="AJ4137" i="1" s="1"/>
  <c r="AG667" i="1"/>
  <c r="AF667" i="1"/>
  <c r="AJ667" i="1" s="1"/>
  <c r="AH667" i="1"/>
  <c r="AF2253" i="1"/>
  <c r="AJ2253" i="1" s="1"/>
  <c r="AG2253" i="1"/>
  <c r="AH2253" i="1"/>
  <c r="AG1663" i="1"/>
  <c r="AH1663" i="1"/>
  <c r="AK1663" i="1" s="1"/>
  <c r="AF1663" i="1"/>
  <c r="AJ1663" i="1" s="1"/>
  <c r="AF2056" i="1"/>
  <c r="AJ2056" i="1" s="1"/>
  <c r="AG2056" i="1"/>
  <c r="AH2056" i="1"/>
  <c r="AI3931" i="1"/>
  <c r="AF2493" i="1"/>
  <c r="AJ2493" i="1" s="1"/>
  <c r="AG2493" i="1"/>
  <c r="AH2493" i="1"/>
  <c r="AK2493" i="1" s="1"/>
  <c r="AI1483" i="1"/>
  <c r="AI2672" i="1"/>
  <c r="AG829" i="1"/>
  <c r="AF829" i="1"/>
  <c r="AJ829" i="1" s="1"/>
  <c r="AH829" i="1"/>
  <c r="AK829" i="1" s="1"/>
  <c r="AG2316" i="1"/>
  <c r="AH2316" i="1"/>
  <c r="AK2316" i="1" s="1"/>
  <c r="AF2316" i="1"/>
  <c r="AJ2316" i="1" s="1"/>
  <c r="AF725" i="1"/>
  <c r="AJ725" i="1" s="1"/>
  <c r="AG725" i="1"/>
  <c r="AH725" i="1"/>
  <c r="AI3198" i="1"/>
  <c r="AH3381" i="1"/>
  <c r="AK3381" i="1" s="1"/>
  <c r="AG3381" i="1"/>
  <c r="AF3381" i="1"/>
  <c r="AJ3381" i="1" s="1"/>
  <c r="AI2050" i="1"/>
  <c r="AG2423" i="1"/>
  <c r="AF2423" i="1"/>
  <c r="AJ2423" i="1" s="1"/>
  <c r="AH2423" i="1"/>
  <c r="AK2423" i="1" s="1"/>
  <c r="AG4186" i="1"/>
  <c r="AH4186" i="1"/>
  <c r="AF4186" i="1"/>
  <c r="AJ4186" i="1" s="1"/>
  <c r="AH405" i="1"/>
  <c r="AF405" i="1"/>
  <c r="AJ405" i="1" s="1"/>
  <c r="AG405" i="1"/>
  <c r="AG1739" i="1"/>
  <c r="AF1739" i="1"/>
  <c r="AJ1739" i="1" s="1"/>
  <c r="AH1739" i="1"/>
  <c r="AK1739" i="1" s="1"/>
  <c r="AF794" i="1"/>
  <c r="AJ794" i="1" s="1"/>
  <c r="AG794" i="1"/>
  <c r="AH794" i="1"/>
  <c r="AK794" i="1" s="1"/>
  <c r="AF2083" i="1"/>
  <c r="AJ2083" i="1" s="1"/>
  <c r="AG2083" i="1"/>
  <c r="AH2083" i="1"/>
  <c r="AK2083" i="1" s="1"/>
  <c r="AG2689" i="1"/>
  <c r="AF2689" i="1"/>
  <c r="AJ2689" i="1" s="1"/>
  <c r="AH2689" i="1"/>
  <c r="AK2689" i="1" s="1"/>
  <c r="AI3616" i="1"/>
  <c r="AG3728" i="1"/>
  <c r="AH3728" i="1"/>
  <c r="AK3728" i="1" s="1"/>
  <c r="AF3728" i="1"/>
  <c r="AJ3728" i="1" s="1"/>
  <c r="AI1451" i="1"/>
  <c r="AH3122" i="1"/>
  <c r="AK3122" i="1" s="1"/>
  <c r="AF3122" i="1"/>
  <c r="AJ3122" i="1" s="1"/>
  <c r="AG3122" i="1"/>
  <c r="AI3838" i="1"/>
  <c r="AH901" i="1"/>
  <c r="AK901" i="1" s="1"/>
  <c r="AF901" i="1"/>
  <c r="AJ901" i="1" s="1"/>
  <c r="AG901" i="1"/>
  <c r="AG3087" i="1"/>
  <c r="AH3087" i="1"/>
  <c r="AK3087" i="1" s="1"/>
  <c r="AF3087" i="1"/>
  <c r="AJ3087" i="1" s="1"/>
  <c r="AF2030" i="1"/>
  <c r="AJ2030" i="1" s="1"/>
  <c r="AG2030" i="1"/>
  <c r="AH2030" i="1"/>
  <c r="AK2030" i="1" s="1"/>
  <c r="AI3542" i="1"/>
  <c r="AI1374" i="1"/>
  <c r="AH3627" i="1"/>
  <c r="AK3627" i="1" s="1"/>
  <c r="AG3627" i="1"/>
  <c r="AF3627" i="1"/>
  <c r="AJ3627" i="1" s="1"/>
  <c r="AI1823" i="1"/>
  <c r="AH1422" i="1"/>
  <c r="AG1422" i="1"/>
  <c r="AF1422" i="1"/>
  <c r="AJ1422" i="1" s="1"/>
  <c r="AG122" i="1"/>
  <c r="AF122" i="1"/>
  <c r="AJ122" i="1" s="1"/>
  <c r="AH122" i="1"/>
  <c r="AG3415" i="1"/>
  <c r="AH3415" i="1"/>
  <c r="AK3415" i="1" s="1"/>
  <c r="AF3415" i="1"/>
  <c r="AJ3415" i="1" s="1"/>
  <c r="AF2446" i="1"/>
  <c r="AJ2446" i="1" s="1"/>
  <c r="AG2446" i="1"/>
  <c r="AH2446" i="1"/>
  <c r="AH3408" i="1"/>
  <c r="AG3408" i="1"/>
  <c r="AF3408" i="1"/>
  <c r="AJ3408" i="1" s="1"/>
  <c r="AF211" i="1"/>
  <c r="AJ211" i="1" s="1"/>
  <c r="AG211" i="1"/>
  <c r="AH211" i="1"/>
  <c r="AF3510" i="1"/>
  <c r="AJ3510" i="1" s="1"/>
  <c r="AG3510" i="1"/>
  <c r="AH3510" i="1"/>
  <c r="AF597" i="1"/>
  <c r="AJ597" i="1" s="1"/>
  <c r="AG597" i="1"/>
  <c r="AH597" i="1"/>
  <c r="AH4146" i="1"/>
  <c r="AK4146" i="1" s="1"/>
  <c r="AF4146" i="1"/>
  <c r="AJ4146" i="1" s="1"/>
  <c r="AG4146" i="1"/>
  <c r="AI1591" i="1"/>
  <c r="AH4194" i="1"/>
  <c r="AK4194" i="1" s="1"/>
  <c r="AF4194" i="1"/>
  <c r="AJ4194" i="1" s="1"/>
  <c r="AG4194" i="1"/>
  <c r="AI1159" i="1"/>
  <c r="AF3971" i="1"/>
  <c r="AJ3971" i="1" s="1"/>
  <c r="AG3971" i="1"/>
  <c r="AH3971" i="1"/>
  <c r="AK3971" i="1" s="1"/>
  <c r="AI489" i="1"/>
  <c r="AI38" i="1"/>
  <c r="AG1204" i="1"/>
  <c r="AF1204" i="1"/>
  <c r="AJ1204" i="1" s="1"/>
  <c r="AH1204" i="1"/>
  <c r="AK1204" i="1" s="1"/>
  <c r="AG700" i="1"/>
  <c r="AH700" i="1"/>
  <c r="AK700" i="1" s="1"/>
  <c r="AF700" i="1"/>
  <c r="AJ700" i="1" s="1"/>
  <c r="AF1471" i="1"/>
  <c r="AJ1471" i="1" s="1"/>
  <c r="AG1471" i="1"/>
  <c r="AH1471" i="1"/>
  <c r="AK1471" i="1" s="1"/>
  <c r="AI2061" i="1"/>
  <c r="AF3944" i="1"/>
  <c r="AJ3944" i="1" s="1"/>
  <c r="AG3944" i="1"/>
  <c r="AH3944" i="1"/>
  <c r="AF2985" i="1"/>
  <c r="AJ2985" i="1" s="1"/>
  <c r="AG2985" i="1"/>
  <c r="AH2985" i="1"/>
  <c r="AK2985" i="1" s="1"/>
  <c r="AG3522" i="1"/>
  <c r="AH3522" i="1"/>
  <c r="AK3522" i="1" s="1"/>
  <c r="AF3522" i="1"/>
  <c r="AJ3522" i="1" s="1"/>
  <c r="AH1203" i="1"/>
  <c r="AF1203" i="1"/>
  <c r="AJ1203" i="1" s="1"/>
  <c r="AG1203" i="1"/>
  <c r="AF1936" i="1"/>
  <c r="AJ1936" i="1" s="1"/>
  <c r="AG1936" i="1"/>
  <c r="AH1936" i="1"/>
  <c r="AG267" i="1"/>
  <c r="AF267" i="1"/>
  <c r="AJ267" i="1" s="1"/>
  <c r="AH267" i="1"/>
  <c r="AI247" i="1"/>
  <c r="AI1321" i="1"/>
  <c r="AG44" i="1"/>
  <c r="AH44" i="1"/>
  <c r="AF44" i="1"/>
  <c r="AJ44" i="1" s="1"/>
  <c r="AF53" i="1"/>
  <c r="AJ53" i="1" s="1"/>
  <c r="AG53" i="1"/>
  <c r="AH53" i="1"/>
  <c r="AI2325" i="1"/>
  <c r="AI988" i="1"/>
  <c r="AI1201" i="1"/>
  <c r="AQ3628" i="1"/>
  <c r="AP3628" i="1"/>
  <c r="AP686" i="1"/>
  <c r="AQ686" i="1"/>
  <c r="AP1538" i="1"/>
  <c r="AQ1538" i="1"/>
  <c r="AQ713" i="1"/>
  <c r="AP713" i="1"/>
  <c r="AQ1313" i="1"/>
  <c r="AP1416" i="1"/>
  <c r="AQ1416" i="1"/>
  <c r="AQ2297" i="1"/>
  <c r="AP2297" i="1"/>
  <c r="AP4145" i="1"/>
  <c r="AQ4145" i="1"/>
  <c r="AQ3942" i="1"/>
  <c r="AP3942" i="1"/>
  <c r="AP162" i="1"/>
  <c r="AQ162" i="1"/>
  <c r="AP710" i="1"/>
  <c r="AQ710" i="1"/>
  <c r="AP2322" i="1"/>
  <c r="AQ2322" i="1"/>
  <c r="AP2031" i="1"/>
  <c r="AQ968" i="1"/>
  <c r="AP968" i="1"/>
  <c r="AQ3674" i="1"/>
  <c r="AP3674" i="1"/>
  <c r="AQ3922" i="1"/>
  <c r="AP3922" i="1"/>
  <c r="AQ1277" i="1"/>
  <c r="AP1277" i="1"/>
  <c r="AP2789" i="1"/>
  <c r="AQ2789" i="1"/>
  <c r="AP3100" i="1"/>
  <c r="AQ3100" i="1"/>
  <c r="AP3943" i="1"/>
  <c r="AQ3943" i="1"/>
  <c r="AQ1729" i="1"/>
  <c r="AP1729" i="1"/>
  <c r="AP378" i="1"/>
  <c r="AQ2344" i="1"/>
  <c r="AP2344" i="1"/>
  <c r="AQ813" i="1"/>
  <c r="AP813" i="1"/>
  <c r="AP4036" i="1"/>
  <c r="AP1582" i="1"/>
  <c r="AQ1582" i="1"/>
  <c r="AP2127" i="1"/>
  <c r="AQ2127" i="1"/>
  <c r="AP2777" i="1"/>
  <c r="AQ2777" i="1"/>
  <c r="AQ3853" i="1"/>
  <c r="AP3853" i="1"/>
  <c r="AP2574" i="1"/>
  <c r="AP3797" i="1"/>
  <c r="AQ3797" i="1"/>
  <c r="AQ1652" i="1"/>
  <c r="AP1652" i="1"/>
  <c r="AP657" i="1"/>
  <c r="AQ657" i="1"/>
  <c r="AP235" i="1"/>
  <c r="AQ235" i="1"/>
  <c r="AP751" i="1"/>
  <c r="AQ751" i="1"/>
  <c r="AQ254" i="1"/>
  <c r="AP254" i="1"/>
  <c r="AQ3972" i="1"/>
  <c r="AP3972" i="1"/>
  <c r="AP3833" i="1"/>
  <c r="AQ3833" i="1"/>
  <c r="AQ1452" i="1"/>
  <c r="AP1452" i="1"/>
  <c r="AQ3208" i="1"/>
  <c r="AP3208" i="1"/>
  <c r="AQ708" i="1"/>
  <c r="AP708" i="1"/>
  <c r="AP516" i="1"/>
  <c r="AQ516" i="1"/>
  <c r="AQ4048" i="1"/>
  <c r="AP4048" i="1"/>
  <c r="AH1564" i="1"/>
  <c r="AF1564" i="1"/>
  <c r="AJ1564" i="1" s="1"/>
  <c r="AG1564" i="1"/>
  <c r="AG4101" i="1"/>
  <c r="AF4101" i="1"/>
  <c r="AJ4101" i="1" s="1"/>
  <c r="AH4101" i="1"/>
  <c r="AK4101" i="1" s="1"/>
  <c r="AG3936" i="1"/>
  <c r="AH3936" i="1"/>
  <c r="AK3936" i="1" s="1"/>
  <c r="AF3936" i="1"/>
  <c r="AJ3936" i="1" s="1"/>
  <c r="AI1173" i="1"/>
  <c r="AI3955" i="1"/>
  <c r="AI3724" i="1"/>
  <c r="AH3252" i="1"/>
  <c r="AF3252" i="1"/>
  <c r="AJ3252" i="1" s="1"/>
  <c r="AG3252" i="1"/>
  <c r="AF97" i="1"/>
  <c r="AJ97" i="1" s="1"/>
  <c r="AG97" i="1"/>
  <c r="AH97" i="1"/>
  <c r="AK97" i="1" s="1"/>
  <c r="AG4142" i="1"/>
  <c r="AF4142" i="1"/>
  <c r="AJ4142" i="1" s="1"/>
  <c r="AH4142" i="1"/>
  <c r="AK4142" i="1" s="1"/>
  <c r="AG124" i="1"/>
  <c r="AH124" i="1"/>
  <c r="AF124" i="1"/>
  <c r="AJ124" i="1" s="1"/>
  <c r="AI494" i="1"/>
  <c r="AH3594" i="1"/>
  <c r="AK3594" i="1" s="1"/>
  <c r="AF3594" i="1"/>
  <c r="AJ3594" i="1" s="1"/>
  <c r="AG3594" i="1"/>
  <c r="AG3077" i="1"/>
  <c r="AF3077" i="1"/>
  <c r="AJ3077" i="1" s="1"/>
  <c r="AH3077" i="1"/>
  <c r="AI1005" i="1"/>
  <c r="AF3742" i="1"/>
  <c r="AJ3742" i="1" s="1"/>
  <c r="AG3742" i="1"/>
  <c r="AH3742" i="1"/>
  <c r="AK3742" i="1" s="1"/>
  <c r="AI2704" i="1"/>
  <c r="AR3168" i="1"/>
  <c r="AI1022" i="1"/>
  <c r="AF1106" i="1"/>
  <c r="AJ1106" i="1" s="1"/>
  <c r="AG1106" i="1"/>
  <c r="AH1106" i="1"/>
  <c r="AK1106" i="1" s="1"/>
  <c r="AH3946" i="1"/>
  <c r="AF3946" i="1"/>
  <c r="AJ3946" i="1" s="1"/>
  <c r="AG3946" i="1"/>
  <c r="AF147" i="1"/>
  <c r="AJ147" i="1" s="1"/>
  <c r="AG147" i="1"/>
  <c r="AH147" i="1"/>
  <c r="AK147" i="1" s="1"/>
  <c r="AF3355" i="1"/>
  <c r="AJ3355" i="1" s="1"/>
  <c r="AG3355" i="1"/>
  <c r="AH3355" i="1"/>
  <c r="AK3355" i="1" s="1"/>
  <c r="AF2824" i="1"/>
  <c r="AJ2824" i="1" s="1"/>
  <c r="AH2824" i="1"/>
  <c r="AK2824" i="1" s="1"/>
  <c r="AG2824" i="1"/>
  <c r="AI1656" i="1"/>
  <c r="AG3514" i="1"/>
  <c r="AH3514" i="1"/>
  <c r="AK3514" i="1" s="1"/>
  <c r="AF3514" i="1"/>
  <c r="AJ3514" i="1" s="1"/>
  <c r="AI4153" i="1"/>
  <c r="AF3417" i="1"/>
  <c r="AJ3417" i="1" s="1"/>
  <c r="AG3417" i="1"/>
  <c r="AH3417" i="1"/>
  <c r="AK3417" i="1" s="1"/>
  <c r="AF631" i="1"/>
  <c r="AJ631" i="1" s="1"/>
  <c r="AG631" i="1"/>
  <c r="AH631" i="1"/>
  <c r="AK631" i="1" s="1"/>
  <c r="AH1376" i="1"/>
  <c r="AF1376" i="1"/>
  <c r="AJ1376" i="1" s="1"/>
  <c r="AG1376" i="1"/>
  <c r="AI666" i="1"/>
  <c r="AG1052" i="1"/>
  <c r="AH1052" i="1"/>
  <c r="AF1052" i="1"/>
  <c r="AJ1052" i="1" s="1"/>
  <c r="AF991" i="1"/>
  <c r="AJ991" i="1" s="1"/>
  <c r="AG991" i="1"/>
  <c r="AH991" i="1"/>
  <c r="AK991" i="1" s="1"/>
  <c r="AI216" i="1"/>
  <c r="AF1286" i="1"/>
  <c r="AJ1286" i="1" s="1"/>
  <c r="AH1286" i="1"/>
  <c r="AK1286" i="1" s="1"/>
  <c r="AG1286" i="1"/>
  <c r="AG987" i="1"/>
  <c r="AF987" i="1"/>
  <c r="AJ987" i="1" s="1"/>
  <c r="AH987" i="1"/>
  <c r="AK987" i="1" s="1"/>
  <c r="AI1073" i="1"/>
  <c r="AG1437" i="1"/>
  <c r="AF1437" i="1"/>
  <c r="AJ1437" i="1" s="1"/>
  <c r="AH1437" i="1"/>
  <c r="AI213" i="1"/>
  <c r="AG959" i="1"/>
  <c r="AH959" i="1"/>
  <c r="AF959" i="1"/>
  <c r="AJ959" i="1" s="1"/>
  <c r="AG891" i="1"/>
  <c r="AF891" i="1"/>
  <c r="AJ891" i="1" s="1"/>
  <c r="AH891" i="1"/>
  <c r="AK891" i="1" s="1"/>
  <c r="AH2168" i="1"/>
  <c r="AK2168" i="1" s="1"/>
  <c r="AF2168" i="1"/>
  <c r="AJ2168" i="1" s="1"/>
  <c r="AG2168" i="1"/>
  <c r="AF2751" i="1"/>
  <c r="AJ2751" i="1" s="1"/>
  <c r="AH2751" i="1"/>
  <c r="AK2751" i="1" s="1"/>
  <c r="AG2751" i="1"/>
  <c r="AG786" i="1"/>
  <c r="AH786" i="1"/>
  <c r="AF786" i="1"/>
  <c r="AJ786" i="1" s="1"/>
  <c r="AF408" i="1"/>
  <c r="AJ408" i="1" s="1"/>
  <c r="AG408" i="1"/>
  <c r="AH408" i="1"/>
  <c r="AK408" i="1" s="1"/>
  <c r="AI3554" i="1"/>
  <c r="AG3741" i="1"/>
  <c r="AH3741" i="1"/>
  <c r="AK3741" i="1" s="1"/>
  <c r="AF3741" i="1"/>
  <c r="AJ3741" i="1" s="1"/>
  <c r="AG218" i="1"/>
  <c r="AH218" i="1"/>
  <c r="AK218" i="1" s="1"/>
  <c r="AF218" i="1"/>
  <c r="AJ218" i="1" s="1"/>
  <c r="AI403" i="1"/>
  <c r="AH1989" i="1"/>
  <c r="AK1989" i="1" s="1"/>
  <c r="AF1989" i="1"/>
  <c r="AJ1989" i="1" s="1"/>
  <c r="AG1989" i="1"/>
  <c r="AI3572" i="1"/>
  <c r="AI3801" i="1"/>
  <c r="AI2823" i="1"/>
  <c r="AI880" i="1"/>
  <c r="AH3320" i="1"/>
  <c r="AK3320" i="1" s="1"/>
  <c r="AF3320" i="1"/>
  <c r="AJ3320" i="1" s="1"/>
  <c r="AG3320" i="1"/>
  <c r="AF4035" i="1"/>
  <c r="AJ4035" i="1" s="1"/>
  <c r="AG4035" i="1"/>
  <c r="AH4035" i="1"/>
  <c r="AI3525" i="1"/>
  <c r="AI395" i="1"/>
  <c r="AI3625" i="1"/>
  <c r="AF3891" i="1"/>
  <c r="AJ3891" i="1" s="1"/>
  <c r="AH3891" i="1"/>
  <c r="AG3891" i="1"/>
  <c r="AH1412" i="1"/>
  <c r="AF1412" i="1"/>
  <c r="AJ1412" i="1" s="1"/>
  <c r="AG1412" i="1"/>
  <c r="AF3540" i="1"/>
  <c r="AJ3540" i="1" s="1"/>
  <c r="AG3540" i="1"/>
  <c r="AH3540" i="1"/>
  <c r="AG220" i="1"/>
  <c r="AH220" i="1"/>
  <c r="AK220" i="1" s="1"/>
  <c r="AF220" i="1"/>
  <c r="AJ220" i="1" s="1"/>
  <c r="AI1526" i="1"/>
  <c r="AI1611" i="1"/>
  <c r="AI2565" i="1"/>
  <c r="AI2204" i="1"/>
  <c r="AI3733" i="1"/>
  <c r="AG3086" i="1"/>
  <c r="AH3086" i="1"/>
  <c r="AF3086" i="1"/>
  <c r="AJ3086" i="1" s="1"/>
  <c r="AI3039" i="1"/>
  <c r="AG638" i="1"/>
  <c r="AF638" i="1"/>
  <c r="AJ638" i="1" s="1"/>
  <c r="AH638" i="1"/>
  <c r="AG3249" i="1"/>
  <c r="AH3249" i="1"/>
  <c r="AF3249" i="1"/>
  <c r="AJ3249" i="1" s="1"/>
  <c r="AH2866" i="1"/>
  <c r="AK2866" i="1" s="1"/>
  <c r="AF2866" i="1"/>
  <c r="AJ2866" i="1" s="1"/>
  <c r="AG2866" i="1"/>
  <c r="AG544" i="1"/>
  <c r="AF544" i="1"/>
  <c r="AJ544" i="1" s="1"/>
  <c r="AH544" i="1"/>
  <c r="AK544" i="1" s="1"/>
  <c r="AG317" i="1"/>
  <c r="AF317" i="1"/>
  <c r="AJ317" i="1" s="1"/>
  <c r="AH317" i="1"/>
  <c r="AI1536" i="1"/>
  <c r="AI1119" i="1"/>
  <c r="AH2906" i="1"/>
  <c r="AF2906" i="1"/>
  <c r="AJ2906" i="1" s="1"/>
  <c r="AG2906" i="1"/>
  <c r="AI3357" i="1"/>
  <c r="AI3397" i="1"/>
  <c r="AG2211" i="1"/>
  <c r="AH2211" i="1"/>
  <c r="AK2211" i="1" s="1"/>
  <c r="AF2211" i="1"/>
  <c r="AJ2211" i="1" s="1"/>
  <c r="AI4108" i="1"/>
  <c r="AF2266" i="1"/>
  <c r="AJ2266" i="1" s="1"/>
  <c r="AG2266" i="1"/>
  <c r="AH2266" i="1"/>
  <c r="AK2266" i="1" s="1"/>
  <c r="AI870" i="1"/>
  <c r="AI1407" i="1"/>
  <c r="AI898" i="1"/>
  <c r="AI2198" i="1"/>
  <c r="AI3669" i="1"/>
  <c r="AH2763" i="1"/>
  <c r="AK2763" i="1" s="1"/>
  <c r="AF2763" i="1"/>
  <c r="AJ2763" i="1" s="1"/>
  <c r="AG2763" i="1"/>
  <c r="AQ3210" i="1"/>
  <c r="AP3210" i="1"/>
  <c r="AQ166" i="1"/>
  <c r="AP3558" i="1"/>
  <c r="AQ3558" i="1"/>
  <c r="AQ3410" i="1"/>
  <c r="AP3410" i="1"/>
  <c r="AQ659" i="1"/>
  <c r="AP659" i="1"/>
  <c r="AQ2288" i="1"/>
  <c r="AP2288" i="1"/>
  <c r="AQ1178" i="1"/>
  <c r="AP1178" i="1"/>
  <c r="AQ2330" i="1"/>
  <c r="AP2330" i="1"/>
  <c r="AP185" i="1"/>
  <c r="AQ185" i="1"/>
  <c r="AQ2987" i="1"/>
  <c r="AP2987" i="1"/>
  <c r="AP2458" i="1"/>
  <c r="AQ3812" i="1"/>
  <c r="AP3812" i="1"/>
  <c r="AP594" i="1"/>
  <c r="AQ594" i="1"/>
  <c r="AP2578" i="1"/>
  <c r="AQ2578" i="1"/>
  <c r="AQ404" i="1"/>
  <c r="AP404" i="1"/>
  <c r="AQ2029" i="1"/>
  <c r="AP2029" i="1"/>
  <c r="AQ75" i="1"/>
  <c r="AP75" i="1"/>
  <c r="AQ3061" i="1"/>
  <c r="AQ2416" i="1"/>
  <c r="AP2416" i="1"/>
  <c r="AQ2037" i="1"/>
  <c r="AP2037" i="1"/>
  <c r="AQ2032" i="1"/>
  <c r="AP2032" i="1"/>
  <c r="AQ932" i="1"/>
  <c r="AP1014" i="1"/>
  <c r="AQ1014" i="1"/>
  <c r="AP2632" i="1"/>
  <c r="AQ2632" i="1"/>
  <c r="AQ3633" i="1"/>
  <c r="AP3633" i="1"/>
  <c r="AQ1701" i="1"/>
  <c r="AP1701" i="1"/>
  <c r="AQ2146" i="1"/>
  <c r="AP2146" i="1"/>
  <c r="AP1772" i="1"/>
  <c r="AQ1772" i="1"/>
  <c r="AP2709" i="1"/>
  <c r="AQ2709" i="1"/>
  <c r="AP1389" i="1"/>
  <c r="AQ1389" i="1"/>
  <c r="AQ413" i="1"/>
  <c r="AP413" i="1"/>
  <c r="AQ2673" i="1"/>
  <c r="AP2673" i="1"/>
  <c r="AQ1828" i="1"/>
  <c r="AP1828" i="1"/>
  <c r="AQ3366" i="1"/>
  <c r="AP3366" i="1"/>
  <c r="AQ2355" i="1"/>
  <c r="AP2024" i="1"/>
  <c r="AQ2024" i="1"/>
  <c r="AP2356" i="1"/>
  <c r="AQ2356" i="1"/>
  <c r="AQ2171" i="1"/>
  <c r="AP2171" i="1"/>
  <c r="AP2984" i="1"/>
  <c r="AQ2984" i="1"/>
  <c r="AP2443" i="1"/>
  <c r="AQ2443" i="1"/>
  <c r="AP3817" i="1"/>
  <c r="AQ3817" i="1"/>
  <c r="AP1752" i="1"/>
  <c r="AP1381" i="1"/>
  <c r="AQ1381" i="1"/>
  <c r="AP956" i="1"/>
  <c r="AQ956" i="1"/>
  <c r="AP1708" i="1"/>
  <c r="AQ1708" i="1"/>
  <c r="AP1279" i="1"/>
  <c r="AQ239" i="1"/>
  <c r="AP239" i="1"/>
  <c r="AP687" i="1"/>
  <c r="AQ687" i="1"/>
  <c r="AP1048" i="1"/>
  <c r="AQ1048" i="1"/>
  <c r="AQ2391" i="1"/>
  <c r="AP2391" i="1"/>
  <c r="AQ2275" i="1"/>
  <c r="AP2275" i="1"/>
  <c r="AQ3245" i="1"/>
  <c r="AP3245" i="1"/>
  <c r="AP3400" i="1"/>
  <c r="AQ3400" i="1"/>
  <c r="AP1132" i="1"/>
  <c r="AQ1132" i="1"/>
  <c r="AP1942" i="1"/>
  <c r="AQ1942" i="1"/>
  <c r="AQ2655" i="1"/>
  <c r="AP2655" i="1"/>
  <c r="AP950" i="1"/>
  <c r="AQ950" i="1"/>
  <c r="AP24" i="1"/>
  <c r="AQ24" i="1"/>
  <c r="AP1977" i="1"/>
  <c r="AQ1977" i="1"/>
  <c r="AP3580" i="1"/>
  <c r="AQ3580" i="1"/>
  <c r="AP2968" i="1"/>
  <c r="AQ2968" i="1"/>
  <c r="AP969" i="1"/>
  <c r="AQ969" i="1"/>
  <c r="AQ3978" i="1"/>
  <c r="AP3978" i="1"/>
  <c r="AP290" i="1"/>
  <c r="AQ290" i="1"/>
  <c r="AP2394" i="1"/>
  <c r="AP2538" i="1"/>
  <c r="AQ2538" i="1"/>
  <c r="AP481" i="1"/>
  <c r="AQ481" i="1"/>
  <c r="AP2043" i="1"/>
  <c r="AQ2043" i="1"/>
  <c r="AQ2600" i="1"/>
  <c r="AP1920" i="1"/>
  <c r="AQ1920" i="1"/>
  <c r="AQ3247" i="1"/>
  <c r="AQ2983" i="1"/>
  <c r="AP2983" i="1"/>
  <c r="AP109" i="1"/>
  <c r="AQ109" i="1"/>
  <c r="AP1503" i="1"/>
  <c r="AQ1503" i="1"/>
  <c r="AP407" i="1"/>
  <c r="AP3840" i="1"/>
  <c r="AQ3840" i="1"/>
  <c r="AP3876" i="1"/>
  <c r="AQ3876" i="1"/>
  <c r="AP1909" i="1"/>
  <c r="AQ1909" i="1"/>
  <c r="AQ3716" i="1"/>
  <c r="AP3716" i="1"/>
  <c r="AQ206" i="1"/>
  <c r="AP206" i="1"/>
  <c r="AP2635" i="1"/>
  <c r="AQ2635" i="1"/>
  <c r="AQ4070" i="1"/>
  <c r="AP4070" i="1"/>
  <c r="AP3107" i="1"/>
  <c r="AQ3107" i="1"/>
  <c r="AP3528" i="1"/>
  <c r="AQ3528" i="1"/>
  <c r="AI1727" i="1"/>
  <c r="AI3947" i="1"/>
  <c r="AI598" i="1"/>
  <c r="AI3868" i="1"/>
  <c r="AI4193" i="1"/>
  <c r="AI3128" i="1"/>
  <c r="AI2413" i="1"/>
  <c r="AI3010" i="1"/>
  <c r="AI2710" i="1"/>
  <c r="AI1684" i="1"/>
  <c r="AI1042" i="1"/>
  <c r="AI2990" i="1"/>
  <c r="AI1450" i="1"/>
  <c r="AI3341" i="1"/>
  <c r="AI1597" i="1"/>
  <c r="AI1490" i="1"/>
  <c r="AI1606" i="1"/>
  <c r="AI3973" i="1"/>
  <c r="AI1514" i="1"/>
  <c r="AI2658" i="1"/>
  <c r="AI1861" i="1"/>
  <c r="AI2324" i="1"/>
  <c r="AI3078" i="1"/>
  <c r="AI2825" i="1"/>
  <c r="AI376" i="1"/>
  <c r="AI917" i="1"/>
  <c r="AI1704" i="1"/>
  <c r="AI3993" i="1"/>
  <c r="AI163" i="1"/>
  <c r="AI2679" i="1"/>
  <c r="AI2453" i="1"/>
  <c r="AI1433" i="1"/>
  <c r="AI2957" i="1"/>
  <c r="AI541" i="1"/>
  <c r="AI2358" i="1"/>
  <c r="AI2351" i="1"/>
  <c r="AI1980" i="1"/>
  <c r="AI268" i="1"/>
  <c r="AI2278" i="1"/>
  <c r="AI1329" i="1"/>
  <c r="AI1074" i="1"/>
  <c r="AI1010" i="1"/>
  <c r="AI599" i="1"/>
  <c r="AI571" i="1"/>
  <c r="AI4112" i="1"/>
  <c r="AI310" i="1"/>
  <c r="AI485" i="1"/>
  <c r="AI2995" i="1"/>
  <c r="AI3463" i="1"/>
  <c r="AI2174" i="1"/>
  <c r="AI948" i="1"/>
  <c r="AI3851" i="1"/>
  <c r="AI1258" i="1"/>
  <c r="AI2659" i="1"/>
  <c r="AI933" i="1"/>
  <c r="AI2008" i="1"/>
  <c r="AI2062" i="1"/>
  <c r="AI3629" i="1"/>
  <c r="AI4094" i="1"/>
  <c r="AI892" i="1"/>
  <c r="AI1270" i="1"/>
  <c r="AI2149" i="1"/>
  <c r="AI1674" i="1"/>
  <c r="AI237" i="1"/>
  <c r="AI1988" i="1"/>
  <c r="AI4001" i="1"/>
  <c r="AI474" i="1"/>
  <c r="AI772" i="1"/>
  <c r="AI3233" i="1"/>
  <c r="AI3513" i="1"/>
  <c r="AI2238" i="1"/>
  <c r="AI3531" i="1"/>
  <c r="AI3948" i="1"/>
  <c r="AI2876" i="1"/>
  <c r="AI3857" i="1"/>
  <c r="AI1979" i="1"/>
  <c r="AI549" i="1"/>
  <c r="AI3794" i="1"/>
  <c r="AI2291" i="1"/>
  <c r="AI3316" i="1"/>
  <c r="AI3494" i="1"/>
  <c r="AI287" i="1"/>
  <c r="AI2629" i="1"/>
  <c r="AI1719" i="1"/>
  <c r="AI888" i="1"/>
  <c r="AI43" i="1"/>
  <c r="AI3345" i="1"/>
  <c r="AI835" i="1"/>
  <c r="AI260" i="1"/>
  <c r="AI2562" i="1"/>
  <c r="AI4099" i="1"/>
  <c r="AI684" i="1"/>
  <c r="AI1586" i="1"/>
  <c r="AI2864" i="1"/>
  <c r="AI2748" i="1"/>
  <c r="AI2179" i="1"/>
  <c r="AI3342" i="1"/>
  <c r="AI3527" i="1"/>
  <c r="AI2842" i="1"/>
  <c r="AI1830" i="1"/>
  <c r="AI3071" i="1"/>
  <c r="AI1875" i="1"/>
  <c r="AI3865" i="1"/>
  <c r="AI2924" i="1"/>
  <c r="AI2002" i="1"/>
  <c r="AI4013" i="1"/>
  <c r="AI1282" i="1"/>
  <c r="AI2601" i="1"/>
  <c r="AH3462" i="1"/>
  <c r="AF3462" i="1"/>
  <c r="AJ3462" i="1" s="1"/>
  <c r="AG3462" i="1"/>
  <c r="AH3094" i="1"/>
  <c r="AK3094" i="1" s="1"/>
  <c r="AF3094" i="1"/>
  <c r="AJ3094" i="1" s="1"/>
  <c r="AG3094" i="1"/>
  <c r="AH3271" i="1"/>
  <c r="AK3271" i="1" s="1"/>
  <c r="AF3271" i="1"/>
  <c r="AJ3271" i="1" s="1"/>
  <c r="AG3271" i="1"/>
  <c r="AF3232" i="1"/>
  <c r="AJ3232" i="1" s="1"/>
  <c r="AG3232" i="1"/>
  <c r="AH3232" i="1"/>
  <c r="AF3017" i="1"/>
  <c r="AJ3017" i="1" s="1"/>
  <c r="AG3017" i="1"/>
  <c r="AH3017" i="1"/>
  <c r="AK3017" i="1" s="1"/>
  <c r="AF3598" i="1"/>
  <c r="AJ3598" i="1" s="1"/>
  <c r="AG3598" i="1"/>
  <c r="AH3598" i="1"/>
  <c r="AG3930" i="1"/>
  <c r="AH3930" i="1"/>
  <c r="AK3930" i="1" s="1"/>
  <c r="AF3930" i="1"/>
  <c r="AJ3930" i="1" s="1"/>
  <c r="AG189" i="1"/>
  <c r="AH189" i="1"/>
  <c r="AF189" i="1"/>
  <c r="AJ189" i="1" s="1"/>
  <c r="AF3798" i="1"/>
  <c r="AJ3798" i="1" s="1"/>
  <c r="AG3798" i="1"/>
  <c r="AH3798" i="1"/>
  <c r="AF3682" i="1"/>
  <c r="AJ3682" i="1" s="1"/>
  <c r="AG3682" i="1"/>
  <c r="AH3682" i="1"/>
  <c r="AG3374" i="1"/>
  <c r="AH3374" i="1"/>
  <c r="AK3374" i="1" s="1"/>
  <c r="AF3374" i="1"/>
  <c r="AJ3374" i="1" s="1"/>
  <c r="AG721" i="1"/>
  <c r="AH721" i="1"/>
  <c r="AF721" i="1"/>
  <c r="AJ721" i="1" s="1"/>
  <c r="AG2628" i="1"/>
  <c r="AH2628" i="1"/>
  <c r="AK2628" i="1" s="1"/>
  <c r="AF2628" i="1"/>
  <c r="AJ2628" i="1" s="1"/>
  <c r="AF2352" i="1"/>
  <c r="AJ2352" i="1" s="1"/>
  <c r="AG2352" i="1"/>
  <c r="AH2352" i="1"/>
  <c r="AF1028" i="1"/>
  <c r="AJ1028" i="1" s="1"/>
  <c r="AH1028" i="1"/>
  <c r="AK1028" i="1" s="1"/>
  <c r="AG1028" i="1"/>
  <c r="AG2208" i="1"/>
  <c r="AH2208" i="1"/>
  <c r="AK2208" i="1" s="1"/>
  <c r="AF2208" i="1"/>
  <c r="AJ2208" i="1" s="1"/>
  <c r="AG3244" i="1"/>
  <c r="AF3244" i="1"/>
  <c r="AJ3244" i="1" s="1"/>
  <c r="AH3244" i="1"/>
  <c r="AK3244" i="1" s="1"/>
  <c r="AF1008" i="1"/>
  <c r="AJ1008" i="1" s="1"/>
  <c r="AG1008" i="1"/>
  <c r="AH1008" i="1"/>
  <c r="AK1008" i="1" s="1"/>
  <c r="AG3827" i="1"/>
  <c r="AH3827" i="1"/>
  <c r="AF3827" i="1"/>
  <c r="AJ3827" i="1" s="1"/>
  <c r="AQ493" i="1"/>
  <c r="AP493" i="1"/>
  <c r="AQ2140" i="1"/>
  <c r="AP2140" i="1"/>
  <c r="AQ345" i="1"/>
  <c r="AP345" i="1"/>
  <c r="AF3337" i="1"/>
  <c r="AJ3337" i="1" s="1"/>
  <c r="AG3337" i="1"/>
  <c r="AH3337" i="1"/>
  <c r="AF315" i="1"/>
  <c r="AJ315" i="1" s="1"/>
  <c r="AG315" i="1"/>
  <c r="AH315" i="1"/>
  <c r="AK315" i="1" s="1"/>
  <c r="AF2478" i="1"/>
  <c r="AJ2478" i="1" s="1"/>
  <c r="AH2478" i="1"/>
  <c r="AK2478" i="1" s="1"/>
  <c r="AG2478" i="1"/>
  <c r="AG1487" i="1"/>
  <c r="AF1487" i="1"/>
  <c r="AJ1487" i="1" s="1"/>
  <c r="AH1487" i="1"/>
  <c r="AK1487" i="1" s="1"/>
  <c r="AH1510" i="1"/>
  <c r="AK1510" i="1" s="1"/>
  <c r="AF1510" i="1"/>
  <c r="AJ1510" i="1" s="1"/>
  <c r="AG1510" i="1"/>
  <c r="AG1108" i="1"/>
  <c r="AH1108" i="1"/>
  <c r="AF1108" i="1"/>
  <c r="AJ1108" i="1" s="1"/>
  <c r="AH1295" i="1"/>
  <c r="AK1295" i="1" s="1"/>
  <c r="AF1295" i="1"/>
  <c r="AJ1295" i="1" s="1"/>
  <c r="AG1295" i="1"/>
  <c r="AF2464" i="1"/>
  <c r="AJ2464" i="1" s="1"/>
  <c r="AG2464" i="1"/>
  <c r="AH2464" i="1"/>
  <c r="AH2303" i="1"/>
  <c r="AK2303" i="1" s="1"/>
  <c r="AG2303" i="1"/>
  <c r="AF2303" i="1"/>
  <c r="AJ2303" i="1" s="1"/>
  <c r="AG1572" i="1"/>
  <c r="AH1572" i="1"/>
  <c r="AF1572" i="1"/>
  <c r="AJ1572" i="1" s="1"/>
  <c r="AH2586" i="1"/>
  <c r="AK2586" i="1" s="1"/>
  <c r="AG2586" i="1"/>
  <c r="AF2586" i="1"/>
  <c r="AJ2586" i="1" s="1"/>
  <c r="AF1244" i="1"/>
  <c r="AJ1244" i="1" s="1"/>
  <c r="AG1244" i="1"/>
  <c r="AH1244" i="1"/>
  <c r="AK1244" i="1" s="1"/>
  <c r="AG3951" i="1"/>
  <c r="AH3951" i="1"/>
  <c r="AF3951" i="1"/>
  <c r="AJ3951" i="1" s="1"/>
  <c r="AF30" i="1"/>
  <c r="AJ30" i="1" s="1"/>
  <c r="AG30" i="1"/>
  <c r="AH30" i="1"/>
  <c r="AH1090" i="1"/>
  <c r="AK1090" i="1" s="1"/>
  <c r="AF1090" i="1"/>
  <c r="AJ1090" i="1" s="1"/>
  <c r="AG1090" i="1"/>
  <c r="AG889" i="1"/>
  <c r="AF889" i="1"/>
  <c r="AJ889" i="1" s="1"/>
  <c r="AH889" i="1"/>
  <c r="AH1522" i="1"/>
  <c r="AK1522" i="1" s="1"/>
  <c r="AF1522" i="1"/>
  <c r="AJ1522" i="1" s="1"/>
  <c r="AG1522" i="1"/>
  <c r="AH2809" i="1"/>
  <c r="AK2809" i="1" s="1"/>
  <c r="AG2809" i="1"/>
  <c r="AF2809" i="1"/>
  <c r="AJ2809" i="1" s="1"/>
  <c r="AF3736" i="1"/>
  <c r="AJ3736" i="1" s="1"/>
  <c r="AG3736" i="1"/>
  <c r="AH3736" i="1"/>
  <c r="AK3736" i="1" s="1"/>
  <c r="AG908" i="1"/>
  <c r="AH908" i="1"/>
  <c r="AK908" i="1" s="1"/>
  <c r="AF908" i="1"/>
  <c r="AJ908" i="1" s="1"/>
  <c r="AG4103" i="1"/>
  <c r="AH4103" i="1"/>
  <c r="AF4103" i="1"/>
  <c r="AJ4103" i="1" s="1"/>
  <c r="AG3297" i="1"/>
  <c r="AH3297" i="1"/>
  <c r="AF3297" i="1"/>
  <c r="AJ3297" i="1" s="1"/>
  <c r="AG1797" i="1"/>
  <c r="AH1797" i="1"/>
  <c r="AF1797" i="1"/>
  <c r="AJ1797" i="1" s="1"/>
  <c r="AG952" i="1"/>
  <c r="AF952" i="1"/>
  <c r="AJ952" i="1" s="1"/>
  <c r="AH952" i="1"/>
  <c r="AK952" i="1" s="1"/>
  <c r="AH3073" i="1"/>
  <c r="AK3073" i="1" s="1"/>
  <c r="AF3073" i="1"/>
  <c r="AJ3073" i="1" s="1"/>
  <c r="AG3073" i="1"/>
  <c r="AH679" i="1"/>
  <c r="AF679" i="1"/>
  <c r="AJ679" i="1" s="1"/>
  <c r="AG679" i="1"/>
  <c r="AF3660" i="1"/>
  <c r="AJ3660" i="1" s="1"/>
  <c r="AG3660" i="1"/>
  <c r="AH3660" i="1"/>
  <c r="AK3660" i="1" s="1"/>
  <c r="AH15" i="1"/>
  <c r="AF15" i="1"/>
  <c r="AJ15" i="1" s="1"/>
  <c r="AG15" i="1"/>
  <c r="AG1702" i="1"/>
  <c r="AH1702" i="1"/>
  <c r="AF1702" i="1"/>
  <c r="AJ1702" i="1" s="1"/>
  <c r="AF3584" i="1"/>
  <c r="AJ3584" i="1" s="1"/>
  <c r="AG3584" i="1"/>
  <c r="AH3584" i="1"/>
  <c r="AK3584" i="1" s="1"/>
  <c r="AF1397" i="1"/>
  <c r="AJ1397" i="1" s="1"/>
  <c r="AG1397" i="1"/>
  <c r="AH1397" i="1"/>
  <c r="AK1397" i="1" s="1"/>
  <c r="AG3338" i="1"/>
  <c r="AF3338" i="1"/>
  <c r="AJ3338" i="1" s="1"/>
  <c r="AH3338" i="1"/>
  <c r="AK3338" i="1" s="1"/>
  <c r="AG1154" i="1"/>
  <c r="AH1154" i="1"/>
  <c r="AF1154" i="1"/>
  <c r="AJ1154" i="1" s="1"/>
  <c r="AH1428" i="1"/>
  <c r="AK1428" i="1" s="1"/>
  <c r="AF1428" i="1"/>
  <c r="AJ1428" i="1" s="1"/>
  <c r="AG1428" i="1"/>
  <c r="AF2015" i="1"/>
  <c r="AJ2015" i="1" s="1"/>
  <c r="AG2015" i="1"/>
  <c r="AH2015" i="1"/>
  <c r="AH2386" i="1"/>
  <c r="AK2386" i="1" s="1"/>
  <c r="AG2386" i="1"/>
  <c r="AF2386" i="1"/>
  <c r="AJ2386" i="1" s="1"/>
  <c r="AG3309" i="1"/>
  <c r="AH3309" i="1"/>
  <c r="AF3309" i="1"/>
  <c r="AJ3309" i="1" s="1"/>
  <c r="AF1533" i="1"/>
  <c r="AJ1533" i="1" s="1"/>
  <c r="AG1533" i="1"/>
  <c r="AH1533" i="1"/>
  <c r="AG2017" i="1"/>
  <c r="AF2017" i="1"/>
  <c r="AJ2017" i="1" s="1"/>
  <c r="AH2017" i="1"/>
  <c r="AF1191" i="1"/>
  <c r="AJ1191" i="1" s="1"/>
  <c r="AG1191" i="1"/>
  <c r="AH1191" i="1"/>
  <c r="AG576" i="1"/>
  <c r="AH576" i="1"/>
  <c r="AK576" i="1" s="1"/>
  <c r="AF576" i="1"/>
  <c r="AJ576" i="1" s="1"/>
  <c r="AG2369" i="1"/>
  <c r="AH2369" i="1"/>
  <c r="AK2369" i="1" s="1"/>
  <c r="AF2369" i="1"/>
  <c r="AJ2369" i="1" s="1"/>
  <c r="AG3919" i="1"/>
  <c r="AH3919" i="1"/>
  <c r="AK3919" i="1" s="1"/>
  <c r="AF3919" i="1"/>
  <c r="AJ3919" i="1" s="1"/>
  <c r="AG3325" i="1"/>
  <c r="AH3325" i="1"/>
  <c r="AK3325" i="1" s="1"/>
  <c r="AF3325" i="1"/>
  <c r="AJ3325" i="1" s="1"/>
  <c r="AH3921" i="1"/>
  <c r="AF3921" i="1"/>
  <c r="AJ3921" i="1" s="1"/>
  <c r="AG3921" i="1"/>
  <c r="AF1211" i="1"/>
  <c r="AJ1211" i="1" s="1"/>
  <c r="AG1211" i="1"/>
  <c r="AH1211" i="1"/>
  <c r="AK1211" i="1" s="1"/>
  <c r="AG3721" i="1"/>
  <c r="AH3721" i="1"/>
  <c r="AF3721" i="1"/>
  <c r="AJ3721" i="1" s="1"/>
  <c r="AF4200" i="1"/>
  <c r="AJ4200" i="1" s="1"/>
  <c r="AG4200" i="1"/>
  <c r="AH4200" i="1"/>
  <c r="AK4200" i="1" s="1"/>
  <c r="AG3118" i="1"/>
  <c r="AH3118" i="1"/>
  <c r="AF3118" i="1"/>
  <c r="AJ3118" i="1" s="1"/>
  <c r="AH2362" i="1"/>
  <c r="AF2362" i="1"/>
  <c r="AJ2362" i="1" s="1"/>
  <c r="AG2362" i="1"/>
  <c r="AG3082" i="1"/>
  <c r="AH3082" i="1"/>
  <c r="AK3082" i="1" s="1"/>
  <c r="AF3082" i="1"/>
  <c r="AJ3082" i="1" s="1"/>
  <c r="AF3665" i="1"/>
  <c r="AJ3665" i="1" s="1"/>
  <c r="AG3665" i="1"/>
  <c r="AH3665" i="1"/>
  <c r="AG2784" i="1"/>
  <c r="AF2784" i="1"/>
  <c r="AJ2784" i="1" s="1"/>
  <c r="AH2784" i="1"/>
  <c r="AK2784" i="1" s="1"/>
  <c r="AF3424" i="1"/>
  <c r="AJ3424" i="1" s="1"/>
  <c r="AG3424" i="1"/>
  <c r="AH3424" i="1"/>
  <c r="AF879" i="1"/>
  <c r="AJ879" i="1" s="1"/>
  <c r="AG879" i="1"/>
  <c r="AH879" i="1"/>
  <c r="AH1620" i="1"/>
  <c r="AK1620" i="1" s="1"/>
  <c r="AG1620" i="1"/>
  <c r="AF1620" i="1"/>
  <c r="AJ1620" i="1" s="1"/>
  <c r="AQ2128" i="1"/>
  <c r="AP2128" i="1"/>
  <c r="AQ685" i="1"/>
  <c r="AP685" i="1"/>
  <c r="AP2797" i="1"/>
  <c r="AQ2797" i="1"/>
  <c r="AQ882" i="1"/>
  <c r="AP882" i="1"/>
  <c r="AQ4017" i="1"/>
  <c r="AP4017" i="1"/>
  <c r="AP759" i="1"/>
  <c r="AQ759" i="1"/>
  <c r="AQ3796" i="1"/>
  <c r="AP3796" i="1"/>
  <c r="AQ2382" i="1"/>
  <c r="AP2382" i="1"/>
  <c r="AQ1455" i="1"/>
  <c r="AP1455" i="1"/>
  <c r="AP2457" i="1"/>
  <c r="AQ2457" i="1"/>
  <c r="AP2802" i="1"/>
  <c r="AQ2802" i="1"/>
  <c r="AQ3115" i="1"/>
  <c r="AP3115" i="1"/>
  <c r="AP2636" i="1"/>
  <c r="AQ2636" i="1"/>
  <c r="AP3692" i="1"/>
  <c r="AQ3692" i="1"/>
  <c r="AG4163" i="1"/>
  <c r="AH4163" i="1"/>
  <c r="AF4163" i="1"/>
  <c r="AJ4163" i="1" s="1"/>
  <c r="AG4085" i="1"/>
  <c r="AH4085" i="1"/>
  <c r="AF4085" i="1"/>
  <c r="AJ4085" i="1" s="1"/>
  <c r="AH219" i="1"/>
  <c r="AK219" i="1" s="1"/>
  <c r="AF219" i="1"/>
  <c r="AJ219" i="1" s="1"/>
  <c r="AG219" i="1"/>
  <c r="AF1867" i="1"/>
  <c r="AJ1867" i="1" s="1"/>
  <c r="AG1867" i="1"/>
  <c r="AH1867" i="1"/>
  <c r="AK1867" i="1" s="1"/>
  <c r="AH3333" i="1"/>
  <c r="AK3333" i="1" s="1"/>
  <c r="AF3333" i="1"/>
  <c r="AJ3333" i="1" s="1"/>
  <c r="AG3333" i="1"/>
  <c r="AH752" i="1"/>
  <c r="AF752" i="1"/>
  <c r="AJ752" i="1" s="1"/>
  <c r="AG752" i="1"/>
  <c r="AG3277" i="1"/>
  <c r="AH3277" i="1"/>
  <c r="AF3277" i="1"/>
  <c r="AJ3277" i="1" s="1"/>
  <c r="AH3120" i="1"/>
  <c r="AK3120" i="1" s="1"/>
  <c r="AF3120" i="1"/>
  <c r="AJ3120" i="1" s="1"/>
  <c r="AG3120" i="1"/>
  <c r="AF3070" i="1"/>
  <c r="AJ3070" i="1" s="1"/>
  <c r="AG3070" i="1"/>
  <c r="AH3070" i="1"/>
  <c r="AG2816" i="1"/>
  <c r="AF2816" i="1"/>
  <c r="AJ2816" i="1" s="1"/>
  <c r="AH2816" i="1"/>
  <c r="AH2041" i="1"/>
  <c r="AF2041" i="1"/>
  <c r="AJ2041" i="1" s="1"/>
  <c r="AG2041" i="1"/>
  <c r="AF3599" i="1"/>
  <c r="AJ3599" i="1" s="1"/>
  <c r="AG3599" i="1"/>
  <c r="AH3599" i="1"/>
  <c r="AK3599" i="1" s="1"/>
  <c r="AH1002" i="1"/>
  <c r="AF1002" i="1"/>
  <c r="AJ1002" i="1" s="1"/>
  <c r="AG1002" i="1"/>
  <c r="AG1911" i="1"/>
  <c r="AH1911" i="1"/>
  <c r="AF1911" i="1"/>
  <c r="AJ1911" i="1" s="1"/>
  <c r="AH223" i="1"/>
  <c r="AK223" i="1" s="1"/>
  <c r="AF223" i="1"/>
  <c r="AJ223" i="1" s="1"/>
  <c r="AG223" i="1"/>
  <c r="AH1498" i="1"/>
  <c r="AK1498" i="1" s="1"/>
  <c r="AG1498" i="1"/>
  <c r="AF1498" i="1"/>
  <c r="AJ1498" i="1" s="1"/>
  <c r="AG2780" i="1"/>
  <c r="AF2780" i="1"/>
  <c r="AJ2780" i="1" s="1"/>
  <c r="AH2780" i="1"/>
  <c r="AG926" i="1"/>
  <c r="AF926" i="1"/>
  <c r="AJ926" i="1" s="1"/>
  <c r="AH926" i="1"/>
  <c r="AK926" i="1" s="1"/>
  <c r="AG3364" i="1"/>
  <c r="AH3364" i="1"/>
  <c r="AF3364" i="1"/>
  <c r="AJ3364" i="1" s="1"/>
  <c r="AF1873" i="1"/>
  <c r="AJ1873" i="1" s="1"/>
  <c r="AG1873" i="1"/>
  <c r="AH1873" i="1"/>
  <c r="AK1873" i="1" s="1"/>
  <c r="AH468" i="1"/>
  <c r="AK468" i="1" s="1"/>
  <c r="AF468" i="1"/>
  <c r="AJ468" i="1" s="1"/>
  <c r="AG468" i="1"/>
  <c r="AH1470" i="1"/>
  <c r="AK1470" i="1" s="1"/>
  <c r="AF1470" i="1"/>
  <c r="AJ1470" i="1" s="1"/>
  <c r="AG1470" i="1"/>
  <c r="AG280" i="1"/>
  <c r="AH280" i="1"/>
  <c r="AK280" i="1" s="1"/>
  <c r="AF280" i="1"/>
  <c r="AJ280" i="1" s="1"/>
  <c r="AH3761" i="1"/>
  <c r="AF3761" i="1"/>
  <c r="AJ3761" i="1" s="1"/>
  <c r="AG3761" i="1"/>
  <c r="AG3557" i="1"/>
  <c r="AH3557" i="1"/>
  <c r="AF3557" i="1"/>
  <c r="AJ3557" i="1" s="1"/>
  <c r="AF4062" i="1"/>
  <c r="AJ4062" i="1" s="1"/>
  <c r="AG4062" i="1"/>
  <c r="AH4062" i="1"/>
  <c r="AP3760" i="1"/>
  <c r="AQ3760" i="1"/>
  <c r="AP3200" i="1"/>
  <c r="AQ3200" i="1"/>
  <c r="AP2948" i="1"/>
  <c r="AQ2948" i="1"/>
  <c r="AQ1354" i="1"/>
  <c r="AP1354" i="1"/>
  <c r="AQ2142" i="1"/>
  <c r="AQ2949" i="1"/>
  <c r="AP2949" i="1"/>
  <c r="AP3190" i="1"/>
  <c r="AQ3190" i="1"/>
  <c r="AP2261" i="1"/>
  <c r="AQ2261" i="1"/>
  <c r="AQ3807" i="1"/>
  <c r="AP3807" i="1"/>
  <c r="AP3690" i="1"/>
  <c r="AQ3690" i="1"/>
  <c r="AQ2242" i="1"/>
  <c r="AP2242" i="1"/>
  <c r="AP3395" i="1"/>
  <c r="AQ3395" i="1"/>
  <c r="AQ3371" i="1"/>
  <c r="AQ3686" i="1"/>
  <c r="AP3686" i="1"/>
  <c r="AP548" i="1"/>
  <c r="AQ548" i="1"/>
  <c r="AQ3916" i="1"/>
  <c r="AP3916" i="1"/>
  <c r="AP3472" i="1"/>
  <c r="AQ3472" i="1"/>
  <c r="AP3246" i="1"/>
  <c r="AQ3246" i="1"/>
  <c r="AP3561" i="1"/>
  <c r="AQ3561" i="1"/>
  <c r="AP2524" i="1"/>
  <c r="AQ2524" i="1"/>
  <c r="AQ2649" i="1"/>
  <c r="AP2649" i="1"/>
  <c r="AP3303" i="1"/>
  <c r="AQ3303" i="1"/>
  <c r="AQ949" i="1"/>
  <c r="AP949" i="1"/>
  <c r="AP2277" i="1"/>
  <c r="AQ2277" i="1"/>
  <c r="AQ4052" i="1"/>
  <c r="AQ802" i="1"/>
  <c r="AP2776" i="1"/>
  <c r="AQ2776" i="1"/>
  <c r="AP3202" i="1"/>
  <c r="AQ3202" i="1"/>
  <c r="AQ2896" i="1"/>
  <c r="AP2896" i="1"/>
  <c r="AP3051" i="1"/>
  <c r="AQ3051" i="1"/>
  <c r="AQ3359" i="1"/>
  <c r="AP3359" i="1"/>
  <c r="AP2805" i="1"/>
  <c r="AQ2805" i="1"/>
  <c r="AQ4066" i="1"/>
  <c r="AP4066" i="1"/>
  <c r="AG3615" i="1"/>
  <c r="AH3615" i="1"/>
  <c r="AK3615" i="1" s="1"/>
  <c r="AF3615" i="1"/>
  <c r="AJ3615" i="1" s="1"/>
  <c r="AF3709" i="1"/>
  <c r="AJ3709" i="1" s="1"/>
  <c r="AG3709" i="1"/>
  <c r="AH3709" i="1"/>
  <c r="AH78" i="1"/>
  <c r="AF78" i="1"/>
  <c r="AJ78" i="1" s="1"/>
  <c r="AG78" i="1"/>
  <c r="AG3189" i="1"/>
  <c r="AH3189" i="1"/>
  <c r="AF3189" i="1"/>
  <c r="AJ3189" i="1" s="1"/>
  <c r="AF391" i="1"/>
  <c r="AJ391" i="1" s="1"/>
  <c r="AG391" i="1"/>
  <c r="AH391" i="1"/>
  <c r="AF3130" i="1"/>
  <c r="AJ3130" i="1" s="1"/>
  <c r="AG3130" i="1"/>
  <c r="AH3130" i="1"/>
  <c r="AI477" i="1"/>
  <c r="AG2638" i="1"/>
  <c r="AH2638" i="1"/>
  <c r="AK2638" i="1" s="1"/>
  <c r="AF2638" i="1"/>
  <c r="AJ2638" i="1" s="1"/>
  <c r="AI1908" i="1"/>
  <c r="AG3114" i="1"/>
  <c r="AF3114" i="1"/>
  <c r="AJ3114" i="1" s="1"/>
  <c r="AH3114" i="1"/>
  <c r="AK3114" i="1" s="1"/>
  <c r="AI4061" i="1"/>
  <c r="AI877" i="1"/>
  <c r="AG1792" i="1"/>
  <c r="AF1792" i="1"/>
  <c r="AJ1792" i="1" s="1"/>
  <c r="AH1792" i="1"/>
  <c r="AK1792" i="1" s="1"/>
  <c r="AH2405" i="1"/>
  <c r="AK2405" i="1" s="1"/>
  <c r="AG2405" i="1"/>
  <c r="AF2405" i="1"/>
  <c r="AJ2405" i="1" s="1"/>
  <c r="AI1519" i="1"/>
  <c r="AG196" i="1"/>
  <c r="AH196" i="1"/>
  <c r="AF196" i="1"/>
  <c r="AJ196" i="1" s="1"/>
  <c r="AF957" i="1"/>
  <c r="AJ957" i="1" s="1"/>
  <c r="AG957" i="1"/>
  <c r="AH957" i="1"/>
  <c r="AK957" i="1" s="1"/>
  <c r="AI1680" i="1"/>
  <c r="AH2571" i="1"/>
  <c r="AF2571" i="1"/>
  <c r="AJ2571" i="1" s="1"/>
  <c r="AG2571" i="1"/>
  <c r="AI127" i="1"/>
  <c r="AG2415" i="1"/>
  <c r="AH2415" i="1"/>
  <c r="AF2415" i="1"/>
  <c r="AJ2415" i="1" s="1"/>
  <c r="AI1776" i="1"/>
  <c r="AI1352" i="1"/>
  <c r="AI1324" i="1"/>
  <c r="AI3923" i="1"/>
  <c r="AI362" i="1"/>
  <c r="AI2027" i="1"/>
  <c r="AI3358" i="1"/>
  <c r="AG1065" i="1"/>
  <c r="AF1065" i="1"/>
  <c r="AJ1065" i="1" s="1"/>
  <c r="AH1065" i="1"/>
  <c r="AG2595" i="1"/>
  <c r="AF2595" i="1"/>
  <c r="AJ2595" i="1" s="1"/>
  <c r="AH2595" i="1"/>
  <c r="AK2595" i="1" s="1"/>
  <c r="AI1348" i="1"/>
  <c r="AI2102" i="1"/>
  <c r="AI2609" i="1"/>
  <c r="AI3640" i="1"/>
  <c r="AF3657" i="1"/>
  <c r="AJ3657" i="1" s="1"/>
  <c r="AG3657" i="1"/>
  <c r="AH3657" i="1"/>
  <c r="AK3657" i="1" s="1"/>
  <c r="AI3825" i="1"/>
  <c r="AI1131" i="1"/>
  <c r="AG3819" i="1"/>
  <c r="AF3819" i="1"/>
  <c r="AJ3819" i="1" s="1"/>
  <c r="AH3819" i="1"/>
  <c r="AK3819" i="1" s="1"/>
  <c r="AI2533" i="1"/>
  <c r="AP747" i="1"/>
  <c r="AQ747" i="1"/>
  <c r="AQ3526" i="1"/>
  <c r="AP3526" i="1"/>
  <c r="AP2725" i="1"/>
  <c r="AQ2725" i="1"/>
  <c r="AP200" i="1"/>
  <c r="AQ200" i="1"/>
  <c r="AQ566" i="1"/>
  <c r="AP566" i="1"/>
  <c r="AP28" i="1"/>
  <c r="AQ28" i="1"/>
  <c r="AF2365" i="1"/>
  <c r="AJ2365" i="1" s="1"/>
  <c r="AG2365" i="1"/>
  <c r="AH2365" i="1"/>
  <c r="AH71" i="1"/>
  <c r="AF71" i="1"/>
  <c r="AJ71" i="1" s="1"/>
  <c r="AG71" i="1"/>
  <c r="AH2723" i="1"/>
  <c r="AK2723" i="1" s="1"/>
  <c r="AF2723" i="1"/>
  <c r="AJ2723" i="1" s="1"/>
  <c r="AG2723" i="1"/>
  <c r="AH3641" i="1"/>
  <c r="AF3641" i="1"/>
  <c r="AJ3641" i="1" s="1"/>
  <c r="AG3641" i="1"/>
  <c r="AG279" i="1"/>
  <c r="AH279" i="1"/>
  <c r="AF279" i="1"/>
  <c r="AJ279" i="1" s="1"/>
  <c r="AH1468" i="1"/>
  <c r="AK1468" i="1" s="1"/>
  <c r="AF1468" i="1"/>
  <c r="AJ1468" i="1" s="1"/>
  <c r="AG1468" i="1"/>
  <c r="AR610" i="1"/>
  <c r="AI919" i="1"/>
  <c r="AG2500" i="1"/>
  <c r="AH2500" i="1"/>
  <c r="AF2500" i="1"/>
  <c r="AJ2500" i="1" s="1"/>
  <c r="AH3141" i="1"/>
  <c r="AF3141" i="1"/>
  <c r="AJ3141" i="1" s="1"/>
  <c r="AG3141" i="1"/>
  <c r="AF3530" i="1"/>
  <c r="AJ3530" i="1" s="1"/>
  <c r="AG3530" i="1"/>
  <c r="AH3530" i="1"/>
  <c r="AK3530" i="1" s="1"/>
  <c r="AG800" i="1"/>
  <c r="AH800" i="1"/>
  <c r="AF800" i="1"/>
  <c r="AJ800" i="1" s="1"/>
  <c r="AI2503" i="1"/>
  <c r="AI1871" i="1"/>
  <c r="AI2971" i="1"/>
  <c r="AI1545" i="1"/>
  <c r="AI2641" i="1"/>
  <c r="AF3590" i="1"/>
  <c r="AJ3590" i="1" s="1"/>
  <c r="AG3590" i="1"/>
  <c r="AH3590" i="1"/>
  <c r="AK3590" i="1" s="1"/>
  <c r="AF3499" i="1"/>
  <c r="AJ3499" i="1" s="1"/>
  <c r="AG3499" i="1"/>
  <c r="AH3499" i="1"/>
  <c r="AI3771" i="1"/>
  <c r="AG1993" i="1"/>
  <c r="AF1993" i="1"/>
  <c r="AJ1993" i="1" s="1"/>
  <c r="AH1993" i="1"/>
  <c r="AK1993" i="1" s="1"/>
  <c r="AI766" i="1"/>
  <c r="AI966" i="1"/>
  <c r="AH4191" i="1"/>
  <c r="AF4191" i="1"/>
  <c r="AJ4191" i="1" s="1"/>
  <c r="AG4191" i="1"/>
  <c r="AG1633" i="1"/>
  <c r="AH1633" i="1"/>
  <c r="AF1633" i="1"/>
  <c r="AJ1633" i="1" s="1"/>
  <c r="AG2132" i="1"/>
  <c r="AF2132" i="1"/>
  <c r="AJ2132" i="1" s="1"/>
  <c r="AH2132" i="1"/>
  <c r="AH717" i="1"/>
  <c r="AF717" i="1"/>
  <c r="AJ717" i="1" s="1"/>
  <c r="AG717" i="1"/>
  <c r="AH2519" i="1"/>
  <c r="AK2519" i="1" s="1"/>
  <c r="AF2519" i="1"/>
  <c r="AJ2519" i="1" s="1"/>
  <c r="AG2519" i="1"/>
  <c r="AI2206" i="1"/>
  <c r="AF972" i="1"/>
  <c r="AJ972" i="1" s="1"/>
  <c r="AG972" i="1"/>
  <c r="AH972" i="1"/>
  <c r="AK972" i="1" s="1"/>
  <c r="AF675" i="1"/>
  <c r="AJ675" i="1" s="1"/>
  <c r="AG675" i="1"/>
  <c r="AH675" i="1"/>
  <c r="AK675" i="1" s="1"/>
  <c r="AR774" i="1"/>
  <c r="AR839" i="1"/>
  <c r="AG2739" i="1"/>
  <c r="AF2739" i="1"/>
  <c r="AJ2739" i="1" s="1"/>
  <c r="AH2739" i="1"/>
  <c r="AK2739" i="1" s="1"/>
  <c r="AI2880" i="1"/>
  <c r="AF3758" i="1"/>
  <c r="AJ3758" i="1" s="1"/>
  <c r="AG3758" i="1"/>
  <c r="AH3758" i="1"/>
  <c r="AH3286" i="1"/>
  <c r="AK3286" i="1" s="1"/>
  <c r="AG3286" i="1"/>
  <c r="AF3286" i="1"/>
  <c r="AJ3286" i="1" s="1"/>
  <c r="AI2321" i="1"/>
  <c r="AG1820" i="1"/>
  <c r="AH1820" i="1"/>
  <c r="AF1820" i="1"/>
  <c r="AJ1820" i="1" s="1"/>
  <c r="AI2293" i="1"/>
  <c r="AF1311" i="1"/>
  <c r="AJ1311" i="1" s="1"/>
  <c r="AG1311" i="1"/>
  <c r="AH1311" i="1"/>
  <c r="AI2920" i="1"/>
  <c r="AI2916" i="1"/>
  <c r="AI1469" i="1"/>
  <c r="AF1822" i="1"/>
  <c r="AJ1822" i="1" s="1"/>
  <c r="AG1822" i="1"/>
  <c r="AH1822" i="1"/>
  <c r="AK1822" i="1" s="1"/>
  <c r="AI543" i="1"/>
  <c r="AF2152" i="1"/>
  <c r="AJ2152" i="1" s="1"/>
  <c r="AG2152" i="1"/>
  <c r="AH2152" i="1"/>
  <c r="AI3647" i="1"/>
  <c r="AI1027" i="1"/>
  <c r="AF853" i="1"/>
  <c r="AJ853" i="1" s="1"/>
  <c r="AG853" i="1"/>
  <c r="AH853" i="1"/>
  <c r="AK853" i="1" s="1"/>
  <c r="AI2329" i="1"/>
  <c r="AG3915" i="1"/>
  <c r="AF3915" i="1"/>
  <c r="AJ3915" i="1" s="1"/>
  <c r="AH3915" i="1"/>
  <c r="AI2644" i="1"/>
  <c r="AH2722" i="1"/>
  <c r="AK2722" i="1" s="1"/>
  <c r="AF2722" i="1"/>
  <c r="AJ2722" i="1" s="1"/>
  <c r="AG2722" i="1"/>
  <c r="AI944" i="1"/>
  <c r="AI3111" i="1"/>
  <c r="AH3074" i="1"/>
  <c r="AF3074" i="1"/>
  <c r="AJ3074" i="1" s="1"/>
  <c r="AG3074" i="1"/>
  <c r="AI3778" i="1"/>
  <c r="AI2269" i="1"/>
  <c r="AI3443" i="1"/>
  <c r="AI210" i="1"/>
  <c r="AI1995" i="1"/>
  <c r="AI1037" i="1"/>
  <c r="AI1906" i="1"/>
  <c r="AG3933" i="1"/>
  <c r="AF3933" i="1"/>
  <c r="AJ3933" i="1" s="1"/>
  <c r="AH3933" i="1"/>
  <c r="AK3933" i="1" s="1"/>
  <c r="AI3352" i="1"/>
  <c r="AI1148" i="1"/>
  <c r="AI186" i="1"/>
  <c r="AI1676" i="1"/>
  <c r="AF3476" i="1"/>
  <c r="AJ3476" i="1" s="1"/>
  <c r="AG3476" i="1"/>
  <c r="AH3476" i="1"/>
  <c r="AK3476" i="1" s="1"/>
  <c r="AH1762" i="1"/>
  <c r="AF1762" i="1"/>
  <c r="AJ1762" i="1" s="1"/>
  <c r="AG1762" i="1"/>
  <c r="AH529" i="1"/>
  <c r="AK529" i="1" s="1"/>
  <c r="AG529" i="1"/>
  <c r="AF529" i="1"/>
  <c r="AJ529" i="1" s="1"/>
  <c r="AI2585" i="1"/>
  <c r="AH1133" i="1"/>
  <c r="AK1133" i="1" s="1"/>
  <c r="AF1133" i="1"/>
  <c r="AJ1133" i="1" s="1"/>
  <c r="AG1133" i="1"/>
  <c r="AI1356" i="1"/>
  <c r="AI2886" i="1"/>
  <c r="AI2080" i="1"/>
  <c r="AI2660" i="1"/>
  <c r="AI501" i="1"/>
  <c r="AI1546" i="1"/>
  <c r="AI1350" i="1"/>
  <c r="AI96" i="1"/>
  <c r="AI2105" i="1"/>
  <c r="AI2836" i="1"/>
  <c r="AI3101" i="1"/>
  <c r="AI471" i="1"/>
  <c r="AI1015" i="1"/>
  <c r="AI2265" i="1"/>
  <c r="AI2653" i="1"/>
  <c r="AI423" i="1"/>
  <c r="AI221" i="1"/>
  <c r="AI1896" i="1"/>
  <c r="AG3589" i="1"/>
  <c r="AF3589" i="1"/>
  <c r="AJ3589" i="1" s="1"/>
  <c r="AH3589" i="1"/>
  <c r="AK3589" i="1" s="1"/>
  <c r="AH1089" i="1"/>
  <c r="AF1089" i="1"/>
  <c r="AJ1089" i="1" s="1"/>
  <c r="AG1089" i="1"/>
  <c r="AF2754" i="1"/>
  <c r="AJ2754" i="1" s="1"/>
  <c r="AG2754" i="1"/>
  <c r="AH2754" i="1"/>
  <c r="AK2754" i="1" s="1"/>
  <c r="AI798" i="1"/>
  <c r="AI3280" i="1"/>
  <c r="AI2125" i="1"/>
  <c r="AI4127" i="1"/>
  <c r="AI2103" i="1"/>
  <c r="AF2282" i="1"/>
  <c r="AJ2282" i="1" s="1"/>
  <c r="AG2282" i="1"/>
  <c r="AH2282" i="1"/>
  <c r="AI50" i="1"/>
  <c r="AI4189" i="1"/>
  <c r="AI3033" i="1"/>
  <c r="AH4217" i="1"/>
  <c r="AG4217" i="1"/>
  <c r="AF4217" i="1"/>
  <c r="AJ4217" i="1" s="1"/>
  <c r="AQ503" i="1"/>
  <c r="AP503" i="1"/>
  <c r="AP557" i="1"/>
  <c r="AQ557" i="1"/>
  <c r="AQ3475" i="1"/>
  <c r="AP3475" i="1"/>
  <c r="AP2240" i="1"/>
  <c r="AQ2240" i="1"/>
  <c r="AP893" i="1"/>
  <c r="AQ893" i="1"/>
  <c r="AQ2602" i="1"/>
  <c r="AP2602" i="1"/>
  <c r="AP429" i="1"/>
  <c r="AQ429" i="1"/>
  <c r="AP2366" i="1"/>
  <c r="AQ2366" i="1"/>
  <c r="AQ500" i="1"/>
  <c r="AP500" i="1"/>
  <c r="AP246" i="1"/>
  <c r="AQ246" i="1"/>
  <c r="AP3863" i="1"/>
  <c r="AQ3863" i="1"/>
  <c r="AQ3398" i="1"/>
  <c r="AP3398" i="1"/>
  <c r="AQ3757" i="1"/>
  <c r="AP3757" i="1"/>
  <c r="AG2311" i="1"/>
  <c r="AF2311" i="1"/>
  <c r="AJ2311" i="1" s="1"/>
  <c r="AH2311" i="1"/>
  <c r="AK2311" i="1" s="1"/>
  <c r="AG1589" i="1"/>
  <c r="AH1589" i="1"/>
  <c r="AF1589" i="1"/>
  <c r="AJ1589" i="1" s="1"/>
  <c r="AF1759" i="1"/>
  <c r="AJ1759" i="1" s="1"/>
  <c r="AG1759" i="1"/>
  <c r="AH1759" i="1"/>
  <c r="AK1759" i="1" s="1"/>
  <c r="AH2295" i="1"/>
  <c r="AF2295" i="1"/>
  <c r="AJ2295" i="1" s="1"/>
  <c r="AG2295" i="1"/>
  <c r="AF2750" i="1"/>
  <c r="AJ2750" i="1" s="1"/>
  <c r="AG2750" i="1"/>
  <c r="AH2750" i="1"/>
  <c r="AK2750" i="1" s="1"/>
  <c r="AF613" i="1"/>
  <c r="AJ613" i="1" s="1"/>
  <c r="AG613" i="1"/>
  <c r="AH613" i="1"/>
  <c r="AK613" i="1" s="1"/>
  <c r="AR1925" i="1"/>
  <c r="AF3887" i="1"/>
  <c r="AJ3887" i="1" s="1"/>
  <c r="AG3887" i="1"/>
  <c r="AH3887" i="1"/>
  <c r="AK3887" i="1" s="1"/>
  <c r="AG3440" i="1"/>
  <c r="AH3440" i="1"/>
  <c r="AF3440" i="1"/>
  <c r="AJ3440" i="1" s="1"/>
  <c r="AG351" i="1"/>
  <c r="AH351" i="1"/>
  <c r="AF351" i="1"/>
  <c r="AJ351" i="1" s="1"/>
  <c r="AH1657" i="1"/>
  <c r="AF1657" i="1"/>
  <c r="AJ1657" i="1" s="1"/>
  <c r="AG1657" i="1"/>
  <c r="AF171" i="1"/>
  <c r="AJ171" i="1" s="1"/>
  <c r="AH171" i="1"/>
  <c r="AG171" i="1"/>
  <c r="AI3781" i="1"/>
  <c r="AG4014" i="1"/>
  <c r="AF4014" i="1"/>
  <c r="AJ4014" i="1" s="1"/>
  <c r="AH4014" i="1"/>
  <c r="AF3830" i="1"/>
  <c r="AJ3830" i="1" s="1"/>
  <c r="AG3830" i="1"/>
  <c r="AH3830" i="1"/>
  <c r="AK3830" i="1" s="1"/>
  <c r="AF2349" i="1"/>
  <c r="AJ2349" i="1" s="1"/>
  <c r="AH2349" i="1"/>
  <c r="AK2349" i="1" s="1"/>
  <c r="AG2349" i="1"/>
  <c r="AI1025" i="1"/>
  <c r="AH465" i="1"/>
  <c r="AK465" i="1" s="1"/>
  <c r="AF465" i="1"/>
  <c r="AJ465" i="1" s="1"/>
  <c r="AG465" i="1"/>
  <c r="AF1413" i="1"/>
  <c r="AJ1413" i="1" s="1"/>
  <c r="AG1413" i="1"/>
  <c r="AH1413" i="1"/>
  <c r="AI3019" i="1"/>
  <c r="AH1039" i="1"/>
  <c r="AF1039" i="1"/>
  <c r="AJ1039" i="1" s="1"/>
  <c r="AG1039" i="1"/>
  <c r="AF3207" i="1"/>
  <c r="AJ3207" i="1" s="1"/>
  <c r="AG3207" i="1"/>
  <c r="AH3207" i="1"/>
  <c r="AK3207" i="1" s="1"/>
  <c r="AG2687" i="1"/>
  <c r="AH2687" i="1"/>
  <c r="AF2687" i="1"/>
  <c r="AJ2687" i="1" s="1"/>
  <c r="AI3570" i="1"/>
  <c r="AG236" i="1"/>
  <c r="AH236" i="1"/>
  <c r="AK236" i="1" s="1"/>
  <c r="AF236" i="1"/>
  <c r="AJ236" i="1" s="1"/>
  <c r="AI3453" i="1"/>
  <c r="AH154" i="1"/>
  <c r="AF154" i="1"/>
  <c r="AJ154" i="1" s="1"/>
  <c r="AG154" i="1"/>
  <c r="AH1225" i="1"/>
  <c r="AK1225" i="1" s="1"/>
  <c r="AG1225" i="1"/>
  <c r="AF1225" i="1"/>
  <c r="AJ1225" i="1" s="1"/>
  <c r="AI1310" i="1"/>
  <c r="AG1548" i="1"/>
  <c r="AH1548" i="1"/>
  <c r="AF1548" i="1"/>
  <c r="AJ1548" i="1" s="1"/>
  <c r="AI3195" i="1"/>
  <c r="AI3419" i="1"/>
  <c r="AF604" i="1"/>
  <c r="AJ604" i="1" s="1"/>
  <c r="AG604" i="1"/>
  <c r="AH604" i="1"/>
  <c r="AF167" i="1"/>
  <c r="AJ167" i="1" s="1"/>
  <c r="AG167" i="1"/>
  <c r="AH167" i="1"/>
  <c r="AG437" i="1"/>
  <c r="AH437" i="1"/>
  <c r="AK437" i="1" s="1"/>
  <c r="AF437" i="1"/>
  <c r="AJ437" i="1" s="1"/>
  <c r="AG1785" i="1"/>
  <c r="AF1785" i="1"/>
  <c r="AJ1785" i="1" s="1"/>
  <c r="AH1785" i="1"/>
  <c r="AF139" i="1"/>
  <c r="AJ139" i="1" s="1"/>
  <c r="AG139" i="1"/>
  <c r="AH139" i="1"/>
  <c r="AK139" i="1" s="1"/>
  <c r="AF2773" i="1"/>
  <c r="AJ2773" i="1" s="1"/>
  <c r="AG2773" i="1"/>
  <c r="AH2773" i="1"/>
  <c r="AG1051" i="1"/>
  <c r="AH1051" i="1"/>
  <c r="AK1051" i="1" s="1"/>
  <c r="AF1051" i="1"/>
  <c r="AJ1051" i="1" s="1"/>
  <c r="AF3238" i="1"/>
  <c r="AJ3238" i="1" s="1"/>
  <c r="AG3238" i="1"/>
  <c r="AH3238" i="1"/>
  <c r="AK3238" i="1" s="1"/>
  <c r="AG2411" i="1"/>
  <c r="AF2411" i="1"/>
  <c r="AJ2411" i="1" s="1"/>
  <c r="AH2411" i="1"/>
  <c r="AK2411" i="1" s="1"/>
  <c r="AG2792" i="1"/>
  <c r="AH2792" i="1"/>
  <c r="AK2792" i="1" s="1"/>
  <c r="AF2792" i="1"/>
  <c r="AJ2792" i="1" s="1"/>
  <c r="AI1617" i="1"/>
  <c r="AI2376" i="1"/>
  <c r="AI2470" i="1"/>
  <c r="AI841" i="1"/>
  <c r="AI164" i="1"/>
  <c r="AI3262" i="1"/>
  <c r="AH2853" i="1"/>
  <c r="AK2853" i="1" s="1"/>
  <c r="AG2853" i="1"/>
  <c r="AF2853" i="1"/>
  <c r="AJ2853" i="1" s="1"/>
  <c r="AI446" i="1"/>
  <c r="AI3223" i="1"/>
  <c r="AI299" i="1"/>
  <c r="AI3791" i="1"/>
  <c r="AI2038" i="1"/>
  <c r="AF2184" i="1"/>
  <c r="AJ2184" i="1" s="1"/>
  <c r="AG2184" i="1"/>
  <c r="AH2184" i="1"/>
  <c r="AK2184" i="1" s="1"/>
  <c r="AH955" i="1"/>
  <c r="AF955" i="1"/>
  <c r="AJ955" i="1" s="1"/>
  <c r="AG955" i="1"/>
  <c r="AF3673" i="1"/>
  <c r="AJ3673" i="1" s="1"/>
  <c r="AG3673" i="1"/>
  <c r="AH3673" i="1"/>
  <c r="AK3673" i="1" s="1"/>
  <c r="AF3432" i="1"/>
  <c r="AJ3432" i="1" s="1"/>
  <c r="AG3432" i="1"/>
  <c r="AH3432" i="1"/>
  <c r="AK3432" i="1" s="1"/>
  <c r="AI2241" i="1"/>
  <c r="AH353" i="1"/>
  <c r="AG353" i="1"/>
  <c r="AF353" i="1"/>
  <c r="AJ353" i="1" s="1"/>
  <c r="AF1736" i="1"/>
  <c r="AJ1736" i="1" s="1"/>
  <c r="AG1736" i="1"/>
  <c r="AH1736" i="1"/>
  <c r="AK1736" i="1" s="1"/>
  <c r="AI742" i="1"/>
  <c r="AI1473" i="1"/>
  <c r="AF2406" i="1"/>
  <c r="AJ2406" i="1" s="1"/>
  <c r="AG2406" i="1"/>
  <c r="AH2406" i="1"/>
  <c r="AK2406" i="1" s="1"/>
  <c r="AG1177" i="1"/>
  <c r="AH1177" i="1"/>
  <c r="AF1177" i="1"/>
  <c r="AJ1177" i="1" s="1"/>
  <c r="AI3167" i="1"/>
  <c r="AI4182" i="1"/>
  <c r="AG3260" i="1"/>
  <c r="AF3260" i="1"/>
  <c r="AJ3260" i="1" s="1"/>
  <c r="AH3260" i="1"/>
  <c r="AK3260" i="1" s="1"/>
  <c r="AF2645" i="1"/>
  <c r="AJ2645" i="1" s="1"/>
  <c r="AG2645" i="1"/>
  <c r="AH2645" i="1"/>
  <c r="AI1972" i="1"/>
  <c r="AH779" i="1"/>
  <c r="AK779" i="1" s="1"/>
  <c r="AG779" i="1"/>
  <c r="AF779" i="1"/>
  <c r="AJ779" i="1" s="1"/>
  <c r="AI3850" i="1"/>
  <c r="AF2958" i="1"/>
  <c r="AJ2958" i="1" s="1"/>
  <c r="AG2958" i="1"/>
  <c r="AH2958" i="1"/>
  <c r="AI486" i="1"/>
  <c r="AG1575" i="1"/>
  <c r="AH1575" i="1"/>
  <c r="AK1575" i="1" s="1"/>
  <c r="AF1575" i="1"/>
  <c r="AJ1575" i="1" s="1"/>
  <c r="AI2196" i="1"/>
  <c r="AH639" i="1"/>
  <c r="AK639" i="1" s="1"/>
  <c r="AF639" i="1"/>
  <c r="AJ639" i="1" s="1"/>
  <c r="AG639" i="1"/>
  <c r="AF3566" i="1"/>
  <c r="AJ3566" i="1" s="1"/>
  <c r="AG3566" i="1"/>
  <c r="AH3566" i="1"/>
  <c r="AI1049" i="1"/>
  <c r="AI256" i="1"/>
  <c r="AI1623" i="1"/>
  <c r="AI2276" i="1"/>
  <c r="AI1314" i="1"/>
  <c r="AI390" i="1"/>
  <c r="AI2972" i="1"/>
  <c r="AI1809" i="1"/>
  <c r="AI2912" i="1"/>
  <c r="AR3743" i="1"/>
  <c r="AR1675" i="1"/>
  <c r="AF1686" i="1"/>
  <c r="AJ1686" i="1" s="1"/>
  <c r="AG1686" i="1"/>
  <c r="AH1686" i="1"/>
  <c r="AK1686" i="1" s="1"/>
  <c r="AH3991" i="1"/>
  <c r="AK3991" i="1" s="1"/>
  <c r="AG3991" i="1"/>
  <c r="AF3991" i="1"/>
  <c r="AJ3991" i="1" s="1"/>
  <c r="AH409" i="1"/>
  <c r="AF409" i="1"/>
  <c r="AJ409" i="1" s="1"/>
  <c r="AG409" i="1"/>
  <c r="AH696" i="1"/>
  <c r="AF696" i="1"/>
  <c r="AJ696" i="1" s="1"/>
  <c r="AG696" i="1"/>
  <c r="AF3321" i="1"/>
  <c r="AJ3321" i="1" s="1"/>
  <c r="AG3321" i="1"/>
  <c r="AH3321" i="1"/>
  <c r="AK3321" i="1" s="1"/>
  <c r="AR3687" i="1"/>
  <c r="AG2176" i="1"/>
  <c r="AH2176" i="1"/>
  <c r="AF2176" i="1"/>
  <c r="AJ2176" i="1" s="1"/>
  <c r="AP3898" i="1"/>
  <c r="AQ3898" i="1"/>
  <c r="AR1254" i="1"/>
  <c r="AF137" i="1"/>
  <c r="AJ137" i="1" s="1"/>
  <c r="AG137" i="1"/>
  <c r="AH137" i="1"/>
  <c r="AK137" i="1" s="1"/>
  <c r="AH3668" i="1"/>
  <c r="AF3668" i="1"/>
  <c r="AJ3668" i="1" s="1"/>
  <c r="AG3668" i="1"/>
  <c r="AF3897" i="1"/>
  <c r="AJ3897" i="1" s="1"/>
  <c r="AG3897" i="1"/>
  <c r="AH3897" i="1"/>
  <c r="AK3897" i="1" s="1"/>
  <c r="AF532" i="1"/>
  <c r="AJ532" i="1" s="1"/>
  <c r="AG532" i="1"/>
  <c r="AH532" i="1"/>
  <c r="AK532" i="1" s="1"/>
  <c r="AH312" i="1"/>
  <c r="AF312" i="1"/>
  <c r="AJ312" i="1" s="1"/>
  <c r="AG312" i="1"/>
  <c r="AG3506" i="1"/>
  <c r="AH3506" i="1"/>
  <c r="AF3506" i="1"/>
  <c r="AJ3506" i="1" s="1"/>
  <c r="AQ531" i="1"/>
  <c r="AP531" i="1"/>
  <c r="AF1760" i="1"/>
  <c r="AJ1760" i="1" s="1"/>
  <c r="AG1760" i="1"/>
  <c r="AH1760" i="1"/>
  <c r="AK1760" i="1" s="1"/>
  <c r="AI1380" i="1"/>
  <c r="AH2895" i="1"/>
  <c r="AK2895" i="1" s="1"/>
  <c r="AG2895" i="1"/>
  <c r="AF2895" i="1"/>
  <c r="AJ2895" i="1" s="1"/>
  <c r="AF698" i="1"/>
  <c r="AJ698" i="1" s="1"/>
  <c r="AH698" i="1"/>
  <c r="AK698" i="1" s="1"/>
  <c r="AG698" i="1"/>
  <c r="AG2542" i="1"/>
  <c r="AH2542" i="1"/>
  <c r="AK2542" i="1" s="1"/>
  <c r="AF2542" i="1"/>
  <c r="AJ2542" i="1" s="1"/>
  <c r="AG27" i="1"/>
  <c r="AH27" i="1"/>
  <c r="AK27" i="1" s="1"/>
  <c r="AF27" i="1"/>
  <c r="AJ27" i="1" s="1"/>
  <c r="AH1246" i="1"/>
  <c r="AK1246" i="1" s="1"/>
  <c r="AG1246" i="1"/>
  <c r="AF1246" i="1"/>
  <c r="AJ1246" i="1" s="1"/>
  <c r="AH1763" i="1"/>
  <c r="AK1763" i="1" s="1"/>
  <c r="AG1763" i="1"/>
  <c r="AF1763" i="1"/>
  <c r="AJ1763" i="1" s="1"/>
  <c r="AI3864" i="1"/>
  <c r="AI79" i="1"/>
  <c r="AI484" i="1"/>
  <c r="AH2444" i="1"/>
  <c r="AK2444" i="1" s="1"/>
  <c r="AG2444" i="1"/>
  <c r="AF2444" i="1"/>
  <c r="AJ2444" i="1" s="1"/>
  <c r="AG561" i="1"/>
  <c r="AF561" i="1"/>
  <c r="AJ561" i="1" s="1"/>
  <c r="AH561" i="1"/>
  <c r="AH2858" i="1"/>
  <c r="AF2858" i="1"/>
  <c r="AJ2858" i="1" s="1"/>
  <c r="AG2858" i="1"/>
  <c r="AH2591" i="1"/>
  <c r="AK2591" i="1" s="1"/>
  <c r="AG2591" i="1"/>
  <c r="AF2591" i="1"/>
  <c r="AJ2591" i="1" s="1"/>
  <c r="AH554" i="1"/>
  <c r="AF554" i="1"/>
  <c r="AJ554" i="1" s="1"/>
  <c r="AG554" i="1"/>
  <c r="AF1659" i="1"/>
  <c r="AJ1659" i="1" s="1"/>
  <c r="AG1659" i="1"/>
  <c r="AH1659" i="1"/>
  <c r="AF2999" i="1"/>
  <c r="AJ2999" i="1" s="1"/>
  <c r="AG2999" i="1"/>
  <c r="AH2999" i="1"/>
  <c r="AK2999" i="1" s="1"/>
  <c r="AI175" i="1"/>
  <c r="AF1493" i="1"/>
  <c r="AJ1493" i="1" s="1"/>
  <c r="AG1493" i="1"/>
  <c r="AH1493" i="1"/>
  <c r="AH2077" i="1"/>
  <c r="AK2077" i="1" s="1"/>
  <c r="AG2077" i="1"/>
  <c r="AF2077" i="1"/>
  <c r="AJ2077" i="1" s="1"/>
  <c r="AI942" i="1"/>
  <c r="AF4203" i="1"/>
  <c r="AJ4203" i="1" s="1"/>
  <c r="AG4203" i="1"/>
  <c r="AH4203" i="1"/>
  <c r="AG18" i="1"/>
  <c r="AH18" i="1"/>
  <c r="AF18" i="1"/>
  <c r="AJ18" i="1" s="1"/>
  <c r="AI262" i="1"/>
  <c r="AG2794" i="1"/>
  <c r="AH2794" i="1"/>
  <c r="AF2794" i="1"/>
  <c r="AJ2794" i="1" s="1"/>
  <c r="AI1626" i="1"/>
  <c r="AG865" i="1"/>
  <c r="AF865" i="1"/>
  <c r="AJ865" i="1" s="1"/>
  <c r="AH865" i="1"/>
  <c r="AH1179" i="1"/>
  <c r="AF1179" i="1"/>
  <c r="AJ1179" i="1" s="1"/>
  <c r="AG1179" i="1"/>
  <c r="AI3691" i="1"/>
  <c r="AG3551" i="1"/>
  <c r="AH3551" i="1"/>
  <c r="AF3551" i="1"/>
  <c r="AJ3551" i="1" s="1"/>
  <c r="AI869" i="1"/>
  <c r="AI3822" i="1"/>
  <c r="AF739" i="1"/>
  <c r="AJ739" i="1" s="1"/>
  <c r="AG739" i="1"/>
  <c r="AH739" i="1"/>
  <c r="AK739" i="1" s="1"/>
  <c r="AG304" i="1"/>
  <c r="AH304" i="1"/>
  <c r="AK304" i="1" s="1"/>
  <c r="AF304" i="1"/>
  <c r="AJ304" i="1" s="1"/>
  <c r="AI2039" i="1"/>
  <c r="AH582" i="1"/>
  <c r="AK582" i="1" s="1"/>
  <c r="AF582" i="1"/>
  <c r="AJ582" i="1" s="1"/>
  <c r="AG582" i="1"/>
  <c r="AI1748" i="1"/>
  <c r="AF1744" i="1"/>
  <c r="AJ1744" i="1" s="1"/>
  <c r="AG1744" i="1"/>
  <c r="AH1744" i="1"/>
  <c r="AI3404" i="1"/>
  <c r="AF781" i="1"/>
  <c r="AJ781" i="1" s="1"/>
  <c r="AG781" i="1"/>
  <c r="AH781" i="1"/>
  <c r="AK781" i="1" s="1"/>
  <c r="AH929" i="1"/>
  <c r="AF929" i="1"/>
  <c r="AJ929" i="1" s="1"/>
  <c r="AG929" i="1"/>
  <c r="AF2669" i="1"/>
  <c r="AJ2669" i="1" s="1"/>
  <c r="AG2669" i="1"/>
  <c r="AH2669" i="1"/>
  <c r="AK2669" i="1" s="1"/>
  <c r="AI2661" i="1"/>
  <c r="AI1571" i="1"/>
  <c r="AF2235" i="1"/>
  <c r="AJ2235" i="1" s="1"/>
  <c r="AG2235" i="1"/>
  <c r="AH2235" i="1"/>
  <c r="AI383" i="1"/>
  <c r="AH2169" i="1"/>
  <c r="AK2169" i="1" s="1"/>
  <c r="AG2169" i="1"/>
  <c r="AF2169" i="1"/>
  <c r="AJ2169" i="1" s="1"/>
  <c r="AI1954" i="1"/>
  <c r="AI69" i="1"/>
  <c r="AH1215" i="1"/>
  <c r="AK1215" i="1" s="1"/>
  <c r="AG1215" i="1"/>
  <c r="AF1215" i="1"/>
  <c r="AJ1215" i="1" s="1"/>
  <c r="AH2832" i="1"/>
  <c r="AK2832" i="1" s="1"/>
  <c r="AG2832" i="1"/>
  <c r="AF2832" i="1"/>
  <c r="AJ2832" i="1" s="1"/>
  <c r="AI2306" i="1"/>
  <c r="AG1150" i="1"/>
  <c r="AH1150" i="1"/>
  <c r="AF1150" i="1"/>
  <c r="AJ1150" i="1" s="1"/>
  <c r="AP179" i="1"/>
  <c r="AQ179" i="1"/>
  <c r="AP3609" i="1"/>
  <c r="AQ3609" i="1"/>
  <c r="AP641" i="1"/>
  <c r="AQ641" i="1"/>
  <c r="AP2300" i="1"/>
  <c r="AQ2300" i="1"/>
  <c r="AQ2640" i="1"/>
  <c r="AP2640" i="1"/>
  <c r="AP3307" i="1"/>
  <c r="AQ3307" i="1"/>
  <c r="AQ2341" i="1"/>
  <c r="AP2341" i="1"/>
  <c r="AQ1604" i="1"/>
  <c r="AQ2315" i="1"/>
  <c r="AP2315" i="1"/>
  <c r="AP2088" i="1"/>
  <c r="AQ2088" i="1"/>
  <c r="AP3677" i="1"/>
  <c r="AQ3677" i="1"/>
  <c r="AP1602" i="1"/>
  <c r="AQ1602" i="1"/>
  <c r="AP399" i="1"/>
  <c r="AQ399" i="1"/>
  <c r="AP588" i="1"/>
  <c r="AQ588" i="1"/>
  <c r="AQ2606" i="1"/>
  <c r="AP2606" i="1"/>
  <c r="AQ296" i="1"/>
  <c r="AP296" i="1"/>
  <c r="AP3066" i="1"/>
  <c r="AQ3066" i="1"/>
  <c r="AQ3257" i="1"/>
  <c r="AP3257" i="1"/>
  <c r="AQ3265" i="1"/>
  <c r="AQ3707" i="1"/>
  <c r="AP3707" i="1"/>
  <c r="AQ2317" i="1"/>
  <c r="AP2317" i="1"/>
  <c r="AQ1715" i="1"/>
  <c r="AP1715" i="1"/>
  <c r="AP107" i="1"/>
  <c r="AQ107" i="1"/>
  <c r="AQ1017" i="1"/>
  <c r="AP1017" i="1"/>
  <c r="AQ2116" i="1"/>
  <c r="AP2116" i="1"/>
  <c r="AQ2684" i="1"/>
  <c r="AP2684" i="1"/>
  <c r="AQ3585" i="1"/>
  <c r="AP3585" i="1"/>
  <c r="AQ1539" i="1"/>
  <c r="AP1539" i="1"/>
  <c r="AQ2815" i="1"/>
  <c r="AP2815" i="1"/>
  <c r="AQ3782" i="1"/>
  <c r="AP3782" i="1"/>
  <c r="AQ1251" i="1"/>
  <c r="AP1251" i="1"/>
  <c r="AQ2396" i="1"/>
  <c r="AP2396" i="1"/>
  <c r="AQ4018" i="1"/>
  <c r="AP4018" i="1"/>
  <c r="AP1386" i="1"/>
  <c r="AQ1386" i="1"/>
  <c r="AP3135" i="1"/>
  <c r="AQ3135" i="1"/>
  <c r="AP3913" i="1"/>
  <c r="AQ3913" i="1"/>
  <c r="AP3611" i="1"/>
  <c r="AQ3611" i="1"/>
  <c r="AQ1886" i="1"/>
  <c r="AP1886" i="1"/>
  <c r="AQ244" i="1"/>
  <c r="AP244" i="1"/>
  <c r="AP974" i="1"/>
  <c r="AQ974" i="1"/>
  <c r="AQ603" i="1"/>
  <c r="AP603" i="1"/>
  <c r="AQ1987" i="1"/>
  <c r="AP1987" i="1"/>
  <c r="AP3386" i="1"/>
  <c r="AQ3386" i="1"/>
  <c r="AQ2141" i="1"/>
  <c r="AP2141" i="1"/>
  <c r="AP3992" i="1"/>
  <c r="AQ3992" i="1"/>
  <c r="AQ3392" i="1"/>
  <c r="AP3392" i="1"/>
  <c r="AQ2119" i="1"/>
  <c r="AP2119" i="1"/>
  <c r="AP1064" i="1"/>
  <c r="AQ1064" i="1"/>
  <c r="AQ3126" i="1"/>
  <c r="AP3126" i="1"/>
  <c r="AQ238" i="1"/>
  <c r="AP238" i="1"/>
  <c r="AQ341" i="1"/>
  <c r="AP341" i="1"/>
  <c r="AP4144" i="1"/>
  <c r="AQ4144" i="1"/>
  <c r="AF426" i="1"/>
  <c r="AJ426" i="1" s="1"/>
  <c r="AG426" i="1"/>
  <c r="AH426" i="1"/>
  <c r="AF3370" i="1"/>
  <c r="AJ3370" i="1" s="1"/>
  <c r="AG3370" i="1"/>
  <c r="AH3370" i="1"/>
  <c r="AI632" i="1"/>
  <c r="AF3194" i="1"/>
  <c r="AJ3194" i="1" s="1"/>
  <c r="AG3194" i="1"/>
  <c r="AH3194" i="1"/>
  <c r="AK3194" i="1" s="1"/>
  <c r="AH1345" i="1"/>
  <c r="AF1345" i="1"/>
  <c r="AJ1345" i="1" s="1"/>
  <c r="AG1345" i="1"/>
  <c r="AR2231" i="1"/>
  <c r="AG3317" i="1"/>
  <c r="AH3317" i="1"/>
  <c r="AF3317" i="1"/>
  <c r="AJ3317" i="1" s="1"/>
  <c r="AI1890" i="1"/>
  <c r="AI2943" i="1"/>
  <c r="AI3174" i="1"/>
  <c r="AI483" i="1"/>
  <c r="AI3134" i="1"/>
  <c r="AH3068" i="1"/>
  <c r="AF3068" i="1"/>
  <c r="AJ3068" i="1" s="1"/>
  <c r="AG3068" i="1"/>
  <c r="AH590" i="1"/>
  <c r="AF590" i="1"/>
  <c r="AJ590" i="1" s="1"/>
  <c r="AG590" i="1"/>
  <c r="AG3389" i="1"/>
  <c r="AH3389" i="1"/>
  <c r="AK3389" i="1" s="1"/>
  <c r="AF3389" i="1"/>
  <c r="AJ3389" i="1" s="1"/>
  <c r="AR118" i="1"/>
  <c r="AI1562" i="1"/>
  <c r="AH1250" i="1"/>
  <c r="AK1250" i="1" s="1"/>
  <c r="AF1250" i="1"/>
  <c r="AJ1250" i="1" s="1"/>
  <c r="AG1250" i="1"/>
  <c r="AI1245" i="1"/>
  <c r="AF227" i="1"/>
  <c r="AJ227" i="1" s="1"/>
  <c r="AG227" i="1"/>
  <c r="AH227" i="1"/>
  <c r="AH2499" i="1"/>
  <c r="AF2499" i="1"/>
  <c r="AJ2499" i="1" s="1"/>
  <c r="AG2499" i="1"/>
  <c r="AI286" i="1"/>
  <c r="AI3327" i="1"/>
  <c r="AI993" i="1"/>
  <c r="AI3250" i="1"/>
  <c r="AH1884" i="1"/>
  <c r="AK1884" i="1" s="1"/>
  <c r="AF1884" i="1"/>
  <c r="AJ1884" i="1" s="1"/>
  <c r="AG1884" i="1"/>
  <c r="AF1850" i="1"/>
  <c r="AJ1850" i="1" s="1"/>
  <c r="AG1850" i="1"/>
  <c r="AH1850" i="1"/>
  <c r="AK1850" i="1" s="1"/>
  <c r="AG1274" i="1"/>
  <c r="AF1274" i="1"/>
  <c r="AJ1274" i="1" s="1"/>
  <c r="AH1274" i="1"/>
  <c r="AK1274" i="1" s="1"/>
  <c r="AH1783" i="1"/>
  <c r="AF1783" i="1"/>
  <c r="AJ1783" i="1" s="1"/>
  <c r="AG1783" i="1"/>
  <c r="AH3645" i="1"/>
  <c r="AF3645" i="1"/>
  <c r="AJ3645" i="1" s="1"/>
  <c r="AG3645" i="1"/>
  <c r="AF922" i="1"/>
  <c r="AJ922" i="1" s="1"/>
  <c r="AG922" i="1"/>
  <c r="AH922" i="1"/>
  <c r="AK922" i="1" s="1"/>
  <c r="AF3780" i="1"/>
  <c r="AJ3780" i="1" s="1"/>
  <c r="AH3780" i="1"/>
  <c r="AK3780" i="1" s="1"/>
  <c r="AG3780" i="1"/>
  <c r="AF1497" i="1"/>
  <c r="AJ1497" i="1" s="1"/>
  <c r="AG1497" i="1"/>
  <c r="AH1497" i="1"/>
  <c r="AK1497" i="1" s="1"/>
  <c r="AI2877" i="1"/>
  <c r="AG1093" i="1"/>
  <c r="AH1093" i="1"/>
  <c r="AK1093" i="1" s="1"/>
  <c r="AF1093" i="1"/>
  <c r="AJ1093" i="1" s="1"/>
  <c r="AI3750" i="1"/>
  <c r="AI3903" i="1"/>
  <c r="AI115" i="1"/>
  <c r="AI1494" i="1"/>
  <c r="AF2143" i="1"/>
  <c r="AJ2143" i="1" s="1"/>
  <c r="AG2143" i="1"/>
  <c r="AH2143" i="1"/>
  <c r="AH9" i="1"/>
  <c r="AK9" i="1" s="1"/>
  <c r="AG9" i="1"/>
  <c r="AF9" i="1"/>
  <c r="AJ9" i="1" s="1"/>
  <c r="AG3666" i="1"/>
  <c r="AF3666" i="1"/>
  <c r="AJ3666" i="1" s="1"/>
  <c r="AH3666" i="1"/>
  <c r="AI3842" i="1"/>
  <c r="AI1071" i="1"/>
  <c r="AI2946" i="1"/>
  <c r="AF1991" i="1"/>
  <c r="AJ1991" i="1" s="1"/>
  <c r="AG1991" i="1"/>
  <c r="AH1991" i="1"/>
  <c r="AK1991" i="1" s="1"/>
  <c r="AI997" i="1"/>
  <c r="AI4219" i="1"/>
  <c r="AH1272" i="1"/>
  <c r="AF1272" i="1"/>
  <c r="AJ1272" i="1" s="1"/>
  <c r="AG1272" i="1"/>
  <c r="AI2471" i="1"/>
  <c r="AI2621" i="1"/>
  <c r="AH2286" i="1"/>
  <c r="AF2286" i="1"/>
  <c r="AJ2286" i="1" s="1"/>
  <c r="AG2286" i="1"/>
  <c r="AI1070" i="1"/>
  <c r="AI2218" i="1"/>
  <c r="AI2616" i="1"/>
  <c r="AG3025" i="1"/>
  <c r="AH3025" i="1"/>
  <c r="AF3025" i="1"/>
  <c r="AJ3025" i="1" s="1"/>
  <c r="AI1603" i="1"/>
  <c r="AI2734" i="1"/>
  <c r="AF1464" i="1"/>
  <c r="AJ1464" i="1" s="1"/>
  <c r="AH1464" i="1"/>
  <c r="AK1464" i="1" s="1"/>
  <c r="AG1464" i="1"/>
  <c r="AI1234" i="1"/>
  <c r="AI3009" i="1"/>
  <c r="AI1139" i="1"/>
  <c r="AH2997" i="1"/>
  <c r="AF2997" i="1"/>
  <c r="AJ2997" i="1" s="1"/>
  <c r="AG2997" i="1"/>
  <c r="AI649" i="1"/>
  <c r="AI4077" i="1"/>
  <c r="AI2944" i="1"/>
  <c r="AI680" i="1"/>
  <c r="AI1432" i="1"/>
  <c r="AG907" i="1"/>
  <c r="AF907" i="1"/>
  <c r="AJ907" i="1" s="1"/>
  <c r="AH907" i="1"/>
  <c r="AI466" i="1"/>
  <c r="AI2570" i="1"/>
  <c r="AI2700" i="1"/>
  <c r="AF82" i="1"/>
  <c r="AJ82" i="1" s="1"/>
  <c r="AH82" i="1"/>
  <c r="AK82" i="1" s="1"/>
  <c r="AG82" i="1"/>
  <c r="AF745" i="1"/>
  <c r="AJ745" i="1" s="1"/>
  <c r="AG745" i="1"/>
  <c r="AH745" i="1"/>
  <c r="AK745" i="1" s="1"/>
  <c r="AI212" i="1"/>
  <c r="AI1140" i="1"/>
  <c r="AI1446" i="1"/>
  <c r="AP80" i="1"/>
  <c r="AQ80" i="1"/>
  <c r="AI534" i="1"/>
  <c r="AI801" i="1"/>
  <c r="AI2516" i="1"/>
  <c r="AI1634" i="1"/>
  <c r="AI3860" i="1"/>
  <c r="AI1767" i="1"/>
  <c r="AI1932" i="1"/>
  <c r="AF820" i="1"/>
  <c r="AJ820" i="1" s="1"/>
  <c r="AG820" i="1"/>
  <c r="AH820" i="1"/>
  <c r="AI2217" i="1"/>
  <c r="AQ2280" i="1"/>
  <c r="AP2280" i="1"/>
  <c r="AQ2951" i="1"/>
  <c r="AP2951" i="1"/>
  <c r="AQ730" i="1"/>
  <c r="AP730" i="1"/>
  <c r="AP3837" i="1"/>
  <c r="AQ3837" i="1"/>
  <c r="AQ1486" i="1"/>
  <c r="AP1486" i="1"/>
  <c r="AQ192" i="1"/>
  <c r="AP192" i="1"/>
  <c r="AQ2502" i="1"/>
  <c r="AP2502" i="1"/>
  <c r="AQ2743" i="1"/>
  <c r="AP2743" i="1"/>
  <c r="AP2512" i="1"/>
  <c r="AQ2512" i="1"/>
  <c r="AQ1363" i="1"/>
  <c r="AP1363" i="1"/>
  <c r="AQ3967" i="1"/>
  <c r="AP3967" i="1"/>
  <c r="AQ1099" i="1"/>
  <c r="AP1099" i="1"/>
  <c r="AQ2170" i="1"/>
  <c r="AP2170" i="1"/>
  <c r="AQ4026" i="1"/>
  <c r="AP4026" i="1"/>
  <c r="AP825" i="1"/>
  <c r="AQ825" i="1"/>
  <c r="AP2283" i="1"/>
  <c r="AQ2283" i="1"/>
  <c r="AP1393" i="1"/>
  <c r="AQ1393" i="1"/>
  <c r="AP2274" i="1"/>
  <c r="AQ2274" i="1"/>
  <c r="AP1315" i="1"/>
  <c r="AQ1315" i="1"/>
  <c r="AP1827" i="1"/>
  <c r="AQ1827" i="1"/>
  <c r="AQ8" i="1"/>
  <c r="AP8" i="1"/>
  <c r="AQ2938" i="1"/>
  <c r="AQ1123" i="1"/>
  <c r="AP2996" i="1"/>
  <c r="AQ2996" i="1"/>
  <c r="AQ2695" i="1"/>
  <c r="AQ2089" i="1"/>
  <c r="AP2089" i="1"/>
  <c r="AQ1710" i="1"/>
  <c r="AP1710" i="1"/>
  <c r="AQ2941" i="1"/>
  <c r="AP2941" i="1"/>
  <c r="AQ4057" i="1"/>
  <c r="AP4057" i="1"/>
  <c r="AP2123" i="1"/>
  <c r="AQ2123" i="1"/>
  <c r="AQ2868" i="1"/>
  <c r="AQ3485" i="1"/>
  <c r="AP3485" i="1"/>
  <c r="AQ550" i="1"/>
  <c r="AP550" i="1"/>
  <c r="AQ2848" i="1"/>
  <c r="AP2848" i="1"/>
  <c r="AQ3375" i="1"/>
  <c r="AP3375" i="1"/>
  <c r="AP1479" i="1"/>
  <c r="AQ1479" i="1"/>
  <c r="AQ1091" i="1"/>
  <c r="AP1091" i="1"/>
  <c r="AP2966" i="1"/>
  <c r="AQ2966" i="1"/>
  <c r="AP2518" i="1"/>
  <c r="AQ2518" i="1"/>
  <c r="AP4174" i="1"/>
  <c r="AQ4174" i="1"/>
  <c r="AP3119" i="1"/>
  <c r="AQ3119" i="1"/>
  <c r="AP1333" i="1"/>
  <c r="AP916" i="1"/>
  <c r="AQ916" i="1"/>
  <c r="AP2563" i="1"/>
  <c r="AQ2563" i="1"/>
  <c r="AP4019" i="1"/>
  <c r="AQ4019" i="1"/>
  <c r="AP2548" i="1"/>
  <c r="AQ2548" i="1"/>
  <c r="AQ2427" i="1"/>
  <c r="AP2427" i="1"/>
  <c r="AP3213" i="1"/>
  <c r="AQ3213" i="1"/>
  <c r="AQ890" i="1"/>
  <c r="AP890" i="1"/>
  <c r="AP1587" i="1"/>
  <c r="AP1919" i="1"/>
  <c r="AQ1919" i="1"/>
  <c r="AP352" i="1"/>
  <c r="AQ352" i="1"/>
  <c r="AP2588" i="1"/>
  <c r="AQ2588" i="1"/>
  <c r="AP970" i="1"/>
  <c r="AQ970" i="1"/>
  <c r="AP83" i="1"/>
  <c r="AQ83" i="1"/>
  <c r="AP1117" i="1"/>
  <c r="AQ1117" i="1"/>
  <c r="AP767" i="1"/>
  <c r="AP1726" i="1"/>
  <c r="AQ1726" i="1"/>
  <c r="AP57" i="1"/>
  <c r="AQ57" i="1"/>
  <c r="AP782" i="1"/>
  <c r="AQ782" i="1"/>
  <c r="AQ2961" i="1"/>
  <c r="AP2961" i="1"/>
  <c r="AQ1137" i="1"/>
  <c r="AP1137" i="1"/>
  <c r="AP1351" i="1"/>
  <c r="AQ1351" i="1"/>
  <c r="AP3703" i="1"/>
  <c r="AQ3703" i="1"/>
  <c r="AP3649" i="1"/>
  <c r="AQ3649" i="1"/>
  <c r="AQ899" i="1"/>
  <c r="AP899" i="1"/>
  <c r="AQ91" i="1"/>
  <c r="AQ1713" i="1"/>
  <c r="AP1713" i="1"/>
  <c r="AP2572" i="1"/>
  <c r="AP515" i="1"/>
  <c r="AQ515" i="1"/>
  <c r="AQ796" i="1"/>
  <c r="AP796" i="1"/>
  <c r="AP1307" i="1"/>
  <c r="AQ514" i="1"/>
  <c r="AI2680" i="1"/>
  <c r="AI2688" i="1"/>
  <c r="AI1060" i="1"/>
  <c r="AI2505" i="1"/>
  <c r="AI1499" i="1"/>
  <c r="AI672" i="1"/>
  <c r="AI25" i="1"/>
  <c r="AI1824" i="1"/>
  <c r="AI1756" i="1"/>
  <c r="AI855" i="1"/>
  <c r="AI1612" i="1"/>
  <c r="AI3412" i="1"/>
  <c r="AI827" i="1"/>
  <c r="AI551" i="1"/>
  <c r="AI2402" i="1"/>
  <c r="AI2250" i="1"/>
  <c r="AI1699" i="1"/>
  <c r="AI636" i="1"/>
  <c r="AI273" i="1"/>
  <c r="AI3896" i="1"/>
  <c r="AI498" i="1"/>
  <c r="AI1355" i="1"/>
  <c r="AI1638" i="1"/>
  <c r="AI656" i="1"/>
  <c r="AI3113" i="1"/>
  <c r="AI2279" i="1"/>
  <c r="AI2403" i="1"/>
  <c r="AI3854" i="1"/>
  <c r="AI937" i="1"/>
  <c r="AI1260" i="1"/>
  <c r="AI1615" i="1"/>
  <c r="AI795" i="1"/>
  <c r="AI1152" i="1"/>
  <c r="AI2891" i="1"/>
  <c r="AI1232" i="1"/>
  <c r="AI172" i="1"/>
  <c r="AI4033" i="1"/>
  <c r="AI2337" i="1"/>
  <c r="AI1097" i="1"/>
  <c r="AI3496" i="1"/>
  <c r="AI2190" i="1"/>
  <c r="AI3964" i="1"/>
  <c r="AI233" i="1"/>
  <c r="AI1774" i="1"/>
  <c r="AI2550" i="1"/>
  <c r="AI4184" i="1"/>
  <c r="AI2014" i="1"/>
  <c r="AI651" i="1"/>
  <c r="AI281" i="1"/>
  <c r="AI3222" i="1"/>
  <c r="AI1815" i="1"/>
  <c r="AI1306" i="1"/>
  <c r="AI1525" i="1"/>
  <c r="AI2057" i="1"/>
  <c r="AI660" i="1"/>
  <c r="AI1421" i="1"/>
  <c r="AI3497" i="1"/>
  <c r="AI1331" i="1"/>
  <c r="AI2158" i="1"/>
  <c r="AI3795" i="1"/>
  <c r="AI3706" i="1"/>
  <c r="AI876" i="1"/>
  <c r="AI1349" i="1"/>
  <c r="AI1895" i="1"/>
  <c r="AI4176" i="1"/>
  <c r="AI2526" i="1"/>
  <c r="AI2619" i="1"/>
  <c r="AI574" i="1"/>
  <c r="AI3372" i="1"/>
  <c r="AI2230" i="1"/>
  <c r="AI1643" i="1"/>
  <c r="AI3239" i="1"/>
  <c r="AI350" i="1"/>
  <c r="AI23" i="1"/>
  <c r="AI2899" i="1"/>
  <c r="AI2804" i="1"/>
  <c r="AI3478" i="1"/>
  <c r="AI2885" i="1"/>
  <c r="AI3602" i="1"/>
  <c r="AI3380" i="1"/>
  <c r="AI3267" i="1"/>
  <c r="AI3384" i="1"/>
  <c r="AI3603" i="1"/>
  <c r="AI478" i="1"/>
  <c r="AI3151" i="1"/>
  <c r="AI2075" i="1"/>
  <c r="AI1560" i="1"/>
  <c r="AI3461" i="1"/>
  <c r="AI4002" i="1"/>
  <c r="AI1969" i="1"/>
  <c r="AI4028" i="1"/>
  <c r="AI3295" i="1"/>
  <c r="AI596" i="1"/>
  <c r="AI334" i="1"/>
  <c r="AI2284" i="1"/>
  <c r="AI884" i="1"/>
  <c r="AI1813" i="1"/>
  <c r="AI1024" i="1"/>
  <c r="AI3442" i="1"/>
  <c r="AI2073" i="1"/>
  <c r="AI3792" i="1"/>
  <c r="AI999" i="1"/>
  <c r="AI3705" i="1"/>
  <c r="AI838" i="1"/>
  <c r="AI591" i="1"/>
  <c r="AI1843" i="1"/>
  <c r="AI289" i="1"/>
  <c r="AI935" i="1"/>
  <c r="AI1530" i="1"/>
  <c r="AI3110" i="1"/>
  <c r="AI3278" i="1"/>
  <c r="AI3847" i="1"/>
  <c r="AF3308" i="1"/>
  <c r="AJ3308" i="1" s="1"/>
  <c r="AG3308" i="1"/>
  <c r="AH3308" i="1"/>
  <c r="AK3308" i="1" s="1"/>
  <c r="AH1596" i="1"/>
  <c r="AF1596" i="1"/>
  <c r="AJ1596" i="1" s="1"/>
  <c r="AG1596" i="1"/>
  <c r="AQ4208" i="1"/>
  <c r="AP4208" i="1"/>
  <c r="AH1336" i="1"/>
  <c r="AK1336" i="1" s="1"/>
  <c r="AG1336" i="1"/>
  <c r="AF1336" i="1"/>
  <c r="AJ1336" i="1" s="1"/>
  <c r="AG3150" i="1"/>
  <c r="AH3150" i="1"/>
  <c r="AK3150" i="1" s="1"/>
  <c r="AF3150" i="1"/>
  <c r="AJ3150" i="1" s="1"/>
  <c r="AF1021" i="1"/>
  <c r="AJ1021" i="1" s="1"/>
  <c r="AG1021" i="1"/>
  <c r="AH1021" i="1"/>
  <c r="AF1206" i="1"/>
  <c r="AJ1206" i="1" s="1"/>
  <c r="AG1206" i="1"/>
  <c r="AH1206" i="1"/>
  <c r="AH2072" i="1"/>
  <c r="AK2072" i="1" s="1"/>
  <c r="AG2072" i="1"/>
  <c r="AF2072" i="1"/>
  <c r="AJ2072" i="1" s="1"/>
  <c r="AH3471" i="1"/>
  <c r="AK3471" i="1" s="1"/>
  <c r="AG3471" i="1"/>
  <c r="AF3471" i="1"/>
  <c r="AJ3471" i="1" s="1"/>
  <c r="AF259" i="1"/>
  <c r="AJ259" i="1" s="1"/>
  <c r="AG259" i="1"/>
  <c r="AH259" i="1"/>
  <c r="AF2150" i="1"/>
  <c r="AJ2150" i="1" s="1"/>
  <c r="AG2150" i="1"/>
  <c r="AH2150" i="1"/>
  <c r="AH1723" i="1"/>
  <c r="AF1723" i="1"/>
  <c r="AJ1723" i="1" s="1"/>
  <c r="AG1723" i="1"/>
  <c r="AG3429" i="1"/>
  <c r="AH3429" i="1"/>
  <c r="AK3429" i="1" s="1"/>
  <c r="AF3429" i="1"/>
  <c r="AJ3429" i="1" s="1"/>
  <c r="AG2326" i="1"/>
  <c r="AH2326" i="1"/>
  <c r="AK2326" i="1" s="1"/>
  <c r="AF2326" i="1"/>
  <c r="AJ2326" i="1" s="1"/>
  <c r="AF507" i="1"/>
  <c r="AJ507" i="1" s="1"/>
  <c r="AG507" i="1"/>
  <c r="AH507" i="1"/>
  <c r="AK507" i="1" s="1"/>
  <c r="AF3823" i="1"/>
  <c r="AJ3823" i="1" s="1"/>
  <c r="AG3823" i="1"/>
  <c r="AH3823" i="1"/>
  <c r="AG3178" i="1"/>
  <c r="AH3178" i="1"/>
  <c r="AF3178" i="1"/>
  <c r="AJ3178" i="1" s="1"/>
  <c r="AF3836" i="1"/>
  <c r="AJ3836" i="1" s="1"/>
  <c r="AG3836" i="1"/>
  <c r="AH3836" i="1"/>
  <c r="AK3836" i="1" s="1"/>
  <c r="AF3083" i="1"/>
  <c r="AJ3083" i="1" s="1"/>
  <c r="AH3083" i="1"/>
  <c r="AG3083" i="1"/>
  <c r="AF1894" i="1"/>
  <c r="AJ1894" i="1" s="1"/>
  <c r="AG1894" i="1"/>
  <c r="AH1894" i="1"/>
  <c r="AF2879" i="1"/>
  <c r="AJ2879" i="1" s="1"/>
  <c r="AG2879" i="1"/>
  <c r="AH2879" i="1"/>
  <c r="AK2879" i="1" s="1"/>
  <c r="AG3962" i="1"/>
  <c r="AF3962" i="1"/>
  <c r="AJ3962" i="1" s="1"/>
  <c r="AH3962" i="1"/>
  <c r="AK3962" i="1" s="1"/>
  <c r="AQ4106" i="1"/>
  <c r="AP4106" i="1"/>
  <c r="AQ1170" i="1"/>
  <c r="AP1170" i="1"/>
  <c r="AQ2019" i="1"/>
  <c r="AP2019" i="1"/>
  <c r="AP3671" i="1"/>
  <c r="AQ3671" i="1"/>
  <c r="AQ648" i="1"/>
  <c r="AP648" i="1"/>
  <c r="AF520" i="1"/>
  <c r="AJ520" i="1" s="1"/>
  <c r="AG520" i="1"/>
  <c r="AH520" i="1"/>
  <c r="AH3394" i="1"/>
  <c r="AF3394" i="1"/>
  <c r="AJ3394" i="1" s="1"/>
  <c r="AG3394" i="1"/>
  <c r="AH2257" i="1"/>
  <c r="AF2257" i="1"/>
  <c r="AJ2257" i="1" s="1"/>
  <c r="AG2257" i="1"/>
  <c r="AG671" i="1"/>
  <c r="AH671" i="1"/>
  <c r="AK671" i="1" s="1"/>
  <c r="AF671" i="1"/>
  <c r="AJ671" i="1" s="1"/>
  <c r="AG1915" i="1"/>
  <c r="AH1915" i="1"/>
  <c r="AK1915" i="1" s="1"/>
  <c r="AF1915" i="1"/>
  <c r="AJ1915" i="1" s="1"/>
  <c r="AG1226" i="1"/>
  <c r="AF1226" i="1"/>
  <c r="AJ1226" i="1" s="1"/>
  <c r="AH1226" i="1"/>
  <c r="AK1226" i="1" s="1"/>
  <c r="AG2370" i="1"/>
  <c r="AH2370" i="1"/>
  <c r="AK2370" i="1" s="1"/>
  <c r="AF2370" i="1"/>
  <c r="AJ2370" i="1" s="1"/>
  <c r="AG440" i="1"/>
  <c r="AH440" i="1"/>
  <c r="AK440" i="1" s="1"/>
  <c r="AF440" i="1"/>
  <c r="AJ440" i="1" s="1"/>
  <c r="AG1242" i="1"/>
  <c r="AF1242" i="1"/>
  <c r="AJ1242" i="1" s="1"/>
  <c r="AH1242" i="1"/>
  <c r="AH3034" i="1"/>
  <c r="AF3034" i="1"/>
  <c r="AJ3034" i="1" s="1"/>
  <c r="AG3034" i="1"/>
  <c r="AG1475" i="1"/>
  <c r="AH1475" i="1"/>
  <c r="AK1475" i="1" s="1"/>
  <c r="AF1475" i="1"/>
  <c r="AJ1475" i="1" s="1"/>
  <c r="AG393" i="1"/>
  <c r="AF393" i="1"/>
  <c r="AJ393" i="1" s="1"/>
  <c r="AH393" i="1"/>
  <c r="AG3474" i="1"/>
  <c r="AF3474" i="1"/>
  <c r="AJ3474" i="1" s="1"/>
  <c r="AH3474" i="1"/>
  <c r="AK3474" i="1" s="1"/>
  <c r="AG560" i="1"/>
  <c r="AH560" i="1"/>
  <c r="AK560" i="1" s="1"/>
  <c r="AF560" i="1"/>
  <c r="AJ560" i="1" s="1"/>
  <c r="AH95" i="1"/>
  <c r="AK95" i="1" s="1"/>
  <c r="AG95" i="1"/>
  <c r="AF95" i="1"/>
  <c r="AJ95" i="1" s="1"/>
  <c r="AF4181" i="1"/>
  <c r="AJ4181" i="1" s="1"/>
  <c r="AG4181" i="1"/>
  <c r="AH4181" i="1"/>
  <c r="AG852" i="1"/>
  <c r="AF852" i="1"/>
  <c r="AJ852" i="1" s="1"/>
  <c r="AH852" i="1"/>
  <c r="AF3022" i="1"/>
  <c r="AJ3022" i="1" s="1"/>
  <c r="AH3022" i="1"/>
  <c r="AK3022" i="1" s="1"/>
  <c r="AG3022" i="1"/>
  <c r="AH1800" i="1"/>
  <c r="AF1800" i="1"/>
  <c r="AJ1800" i="1" s="1"/>
  <c r="AG1800" i="1"/>
  <c r="AH612" i="1"/>
  <c r="AF612" i="1"/>
  <c r="AJ612" i="1" s="1"/>
  <c r="AG612" i="1"/>
  <c r="AF2781" i="1"/>
  <c r="AJ2781" i="1" s="1"/>
  <c r="AG2781" i="1"/>
  <c r="AH2781" i="1"/>
  <c r="AG1728" i="1"/>
  <c r="AH1728" i="1"/>
  <c r="AF1728" i="1"/>
  <c r="AJ1728" i="1" s="1"/>
  <c r="AG822" i="1"/>
  <c r="AH822" i="1"/>
  <c r="AF822" i="1"/>
  <c r="AJ822" i="1" s="1"/>
  <c r="AF985" i="1"/>
  <c r="AJ985" i="1" s="1"/>
  <c r="AH985" i="1"/>
  <c r="AG985" i="1"/>
  <c r="AF1741" i="1"/>
  <c r="AJ1741" i="1" s="1"/>
  <c r="AG1741" i="1"/>
  <c r="AH1741" i="1"/>
  <c r="AG3605" i="1"/>
  <c r="AH3605" i="1"/>
  <c r="AF3605" i="1"/>
  <c r="AJ3605" i="1" s="1"/>
  <c r="AF2108" i="1"/>
  <c r="AJ2108" i="1" s="1"/>
  <c r="AH2108" i="1"/>
  <c r="AG2108" i="1"/>
  <c r="AH1357" i="1"/>
  <c r="AK1357" i="1" s="1"/>
  <c r="AF1357" i="1"/>
  <c r="AJ1357" i="1" s="1"/>
  <c r="AG1357" i="1"/>
  <c r="AG2262" i="1"/>
  <c r="AH2262" i="1"/>
  <c r="AF2262" i="1"/>
  <c r="AJ2262" i="1" s="1"/>
  <c r="AH2399" i="1"/>
  <c r="AK2399" i="1" s="1"/>
  <c r="AG2399" i="1"/>
  <c r="AF2399" i="1"/>
  <c r="AJ2399" i="1" s="1"/>
  <c r="AH1927" i="1"/>
  <c r="AK1927" i="1" s="1"/>
  <c r="AG1927" i="1"/>
  <c r="AF1927" i="1"/>
  <c r="AJ1927" i="1" s="1"/>
  <c r="AG2347" i="1"/>
  <c r="AH2347" i="1"/>
  <c r="AF2347" i="1"/>
  <c r="AJ2347" i="1" s="1"/>
  <c r="AG2561" i="1"/>
  <c r="AH2561" i="1"/>
  <c r="AK2561" i="1" s="1"/>
  <c r="AF2561" i="1"/>
  <c r="AJ2561" i="1" s="1"/>
  <c r="AH3747" i="1"/>
  <c r="AK3747" i="1" s="1"/>
  <c r="AF3747" i="1"/>
  <c r="AJ3747" i="1" s="1"/>
  <c r="AG3747" i="1"/>
  <c r="AH831" i="1"/>
  <c r="AF831" i="1"/>
  <c r="AJ831" i="1" s="1"/>
  <c r="AG831" i="1"/>
  <c r="AH2755" i="1"/>
  <c r="AK2755" i="1" s="1"/>
  <c r="AF2755" i="1"/>
  <c r="AJ2755" i="1" s="1"/>
  <c r="AG2755" i="1"/>
  <c r="AG2359" i="1"/>
  <c r="AH2359" i="1"/>
  <c r="AF2359" i="1"/>
  <c r="AJ2359" i="1" s="1"/>
  <c r="AF3050" i="1"/>
  <c r="AJ3050" i="1" s="1"/>
  <c r="AG3050" i="1"/>
  <c r="AH3050" i="1"/>
  <c r="AH2564" i="1"/>
  <c r="AK2564" i="1" s="1"/>
  <c r="AF2564" i="1"/>
  <c r="AJ2564" i="1" s="1"/>
  <c r="AG2564" i="1"/>
  <c r="AG101" i="1"/>
  <c r="AH101" i="1"/>
  <c r="AF101" i="1"/>
  <c r="AJ101" i="1" s="1"/>
  <c r="AF34" i="1"/>
  <c r="AJ34" i="1" s="1"/>
  <c r="AG34" i="1"/>
  <c r="AH34" i="1"/>
  <c r="AF986" i="1"/>
  <c r="AJ986" i="1" s="1"/>
  <c r="AH986" i="1"/>
  <c r="AG986" i="1"/>
  <c r="AH2799" i="1"/>
  <c r="AK2799" i="1" s="1"/>
  <c r="AG2799" i="1"/>
  <c r="AF2799" i="1"/>
  <c r="AJ2799" i="1" s="1"/>
  <c r="AG4025" i="1"/>
  <c r="AH4025" i="1"/>
  <c r="AK4025" i="1" s="1"/>
  <c r="AF4025" i="1"/>
  <c r="AJ4025" i="1" s="1"/>
  <c r="AH1737" i="1"/>
  <c r="AK1737" i="1" s="1"/>
  <c r="AG1737" i="1"/>
  <c r="AF1737" i="1"/>
  <c r="AJ1737" i="1" s="1"/>
  <c r="AG2011" i="1"/>
  <c r="AH2011" i="1"/>
  <c r="AK2011" i="1" s="1"/>
  <c r="AF2011" i="1"/>
  <c r="AJ2011" i="1" s="1"/>
  <c r="AH2576" i="1"/>
  <c r="AF2576" i="1"/>
  <c r="AJ2576" i="1" s="1"/>
  <c r="AG2576" i="1"/>
  <c r="AF375" i="1"/>
  <c r="AJ375" i="1" s="1"/>
  <c r="AG375" i="1"/>
  <c r="AH375" i="1"/>
  <c r="AG4015" i="1"/>
  <c r="AH4015" i="1"/>
  <c r="AF4015" i="1"/>
  <c r="AJ4015" i="1" s="1"/>
  <c r="AH2932" i="1"/>
  <c r="AK2932" i="1" s="1"/>
  <c r="AG2932" i="1"/>
  <c r="AF2932" i="1"/>
  <c r="AJ2932" i="1" s="1"/>
  <c r="AG2988" i="1"/>
  <c r="AF2988" i="1"/>
  <c r="AJ2988" i="1" s="1"/>
  <c r="AH2988" i="1"/>
  <c r="AK2988" i="1" s="1"/>
  <c r="AF3093" i="1"/>
  <c r="AJ3093" i="1" s="1"/>
  <c r="AG3093" i="1"/>
  <c r="AH3093" i="1"/>
  <c r="AG400" i="1"/>
  <c r="AH400" i="1"/>
  <c r="AK400" i="1" s="1"/>
  <c r="AF400" i="1"/>
  <c r="AJ400" i="1" s="1"/>
  <c r="AG2338" i="1"/>
  <c r="AH2338" i="1"/>
  <c r="AF2338" i="1"/>
  <c r="AJ2338" i="1" s="1"/>
  <c r="AH3143" i="1"/>
  <c r="AK3143" i="1" s="1"/>
  <c r="AG3143" i="1"/>
  <c r="AF3143" i="1"/>
  <c r="AJ3143" i="1" s="1"/>
  <c r="AG2839" i="1"/>
  <c r="AH2839" i="1"/>
  <c r="AK2839" i="1" s="1"/>
  <c r="AF2839" i="1"/>
  <c r="AJ2839" i="1" s="1"/>
  <c r="AF1866" i="1"/>
  <c r="AJ1866" i="1" s="1"/>
  <c r="AG1866" i="1"/>
  <c r="AH1866" i="1"/>
  <c r="AF2248" i="1"/>
  <c r="AJ2248" i="1" s="1"/>
  <c r="AG2248" i="1"/>
  <c r="AH2248" i="1"/>
  <c r="AK2248" i="1" s="1"/>
  <c r="AQ2617" i="1"/>
  <c r="AP2617" i="1"/>
  <c r="AP1696" i="1"/>
  <c r="AQ1696" i="1"/>
  <c r="AQ4141" i="1"/>
  <c r="AP4141" i="1"/>
  <c r="AP1577" i="1"/>
  <c r="AQ1577" i="1"/>
  <c r="AQ3179" i="1"/>
  <c r="AP3179" i="1"/>
  <c r="AP1806" i="1"/>
  <c r="AQ1806" i="1"/>
  <c r="AP3579" i="1"/>
  <c r="AQ3579" i="1"/>
  <c r="AP1608" i="1"/>
  <c r="AQ1608" i="1"/>
  <c r="AP1243" i="1"/>
  <c r="AQ1243" i="1"/>
  <c r="AP787" i="1"/>
  <c r="AQ787" i="1"/>
  <c r="AP2978" i="1"/>
  <c r="AQ2978" i="1"/>
  <c r="AQ1537" i="1"/>
  <c r="AP1537" i="1"/>
  <c r="AP940" i="1"/>
  <c r="AQ940" i="1"/>
  <c r="AQ3904" i="1"/>
  <c r="AP3904" i="1"/>
  <c r="AP4054" i="1"/>
  <c r="AP1300" i="1"/>
  <c r="AQ1300" i="1"/>
  <c r="AQ2806" i="1"/>
  <c r="AP2806" i="1"/>
  <c r="AP488" i="1"/>
  <c r="AQ488" i="1"/>
  <c r="AQ3556" i="1"/>
  <c r="AP3556" i="1"/>
  <c r="AQ3454" i="1"/>
  <c r="AP3454" i="1"/>
  <c r="AG3583" i="1"/>
  <c r="AH3583" i="1"/>
  <c r="AF3583" i="1"/>
  <c r="AJ3583" i="1" s="1"/>
  <c r="AH3231" i="1"/>
  <c r="AK3231" i="1" s="1"/>
  <c r="AF3231" i="1"/>
  <c r="AJ3231" i="1" s="1"/>
  <c r="AG3231" i="1"/>
  <c r="AG1672" i="1"/>
  <c r="AF1672" i="1"/>
  <c r="AJ1672" i="1" s="1"/>
  <c r="AH1672" i="1"/>
  <c r="AH836" i="1"/>
  <c r="AF836" i="1"/>
  <c r="AJ836" i="1" s="1"/>
  <c r="AG836" i="1"/>
  <c r="AF4116" i="1"/>
  <c r="AJ4116" i="1" s="1"/>
  <c r="AG4116" i="1"/>
  <c r="AH4116" i="1"/>
  <c r="AG1443" i="1"/>
  <c r="AH1443" i="1"/>
  <c r="AF1443" i="1"/>
  <c r="AJ1443" i="1" s="1"/>
  <c r="AH374" i="1"/>
  <c r="AK374" i="1" s="1"/>
  <c r="AF374" i="1"/>
  <c r="AJ374" i="1" s="1"/>
  <c r="AG374" i="1"/>
  <c r="AF703" i="1"/>
  <c r="AJ703" i="1" s="1"/>
  <c r="AG703" i="1"/>
  <c r="AH703" i="1"/>
  <c r="AK703" i="1" s="1"/>
  <c r="AG2607" i="1"/>
  <c r="AH2607" i="1"/>
  <c r="AF2607" i="1"/>
  <c r="AJ2607" i="1" s="1"/>
  <c r="AG1639" i="1"/>
  <c r="AH1639" i="1"/>
  <c r="AK1639" i="1" s="1"/>
  <c r="AF1639" i="1"/>
  <c r="AJ1639" i="1" s="1"/>
  <c r="AF2612" i="1"/>
  <c r="AJ2612" i="1" s="1"/>
  <c r="AG2612" i="1"/>
  <c r="AH2612" i="1"/>
  <c r="AF1869" i="1"/>
  <c r="AJ1869" i="1" s="1"/>
  <c r="AG1869" i="1"/>
  <c r="AH1869" i="1"/>
  <c r="AF2418" i="1"/>
  <c r="AJ2418" i="1" s="1"/>
  <c r="AG2418" i="1"/>
  <c r="AH2418" i="1"/>
  <c r="AG3047" i="1"/>
  <c r="AH3047" i="1"/>
  <c r="AK3047" i="1" s="1"/>
  <c r="AF3047" i="1"/>
  <c r="AJ3047" i="1" s="1"/>
  <c r="AF3799" i="1"/>
  <c r="AJ3799" i="1" s="1"/>
  <c r="AH3799" i="1"/>
  <c r="AG3799" i="1"/>
  <c r="AF114" i="1"/>
  <c r="AJ114" i="1" s="1"/>
  <c r="AG114" i="1"/>
  <c r="AH114" i="1"/>
  <c r="AF4090" i="1"/>
  <c r="AJ4090" i="1" s="1"/>
  <c r="AG4090" i="1"/>
  <c r="AH4090" i="1"/>
  <c r="AF2854" i="1"/>
  <c r="AJ2854" i="1" s="1"/>
  <c r="AG2854" i="1"/>
  <c r="AH2854" i="1"/>
  <c r="AH2486" i="1"/>
  <c r="AK2486" i="1" s="1"/>
  <c r="AF2486" i="1"/>
  <c r="AJ2486" i="1" s="1"/>
  <c r="AG2486" i="1"/>
  <c r="AH176" i="1"/>
  <c r="AK176" i="1" s="1"/>
  <c r="AF176" i="1"/>
  <c r="AJ176" i="1" s="1"/>
  <c r="AG176" i="1"/>
  <c r="AQ2930" i="1"/>
  <c r="AP2930" i="1"/>
  <c r="AP2592" i="1"/>
  <c r="AQ2592" i="1"/>
  <c r="AQ2066" i="1"/>
  <c r="AQ2504" i="1"/>
  <c r="AP2504" i="1"/>
  <c r="AQ1273" i="1"/>
  <c r="AP1273" i="1"/>
  <c r="AP3545" i="1"/>
  <c r="AQ3545" i="1"/>
  <c r="AP1864" i="1"/>
  <c r="AQ1864" i="1"/>
  <c r="AQ1619" i="1"/>
  <c r="AP1619" i="1"/>
  <c r="AQ1430" i="1"/>
  <c r="AP1430" i="1"/>
  <c r="AP497" i="1"/>
  <c r="AQ497" i="1"/>
  <c r="AQ2384" i="1"/>
  <c r="AP2384" i="1"/>
  <c r="AQ284" i="1"/>
  <c r="AP284" i="1"/>
  <c r="AP205" i="1"/>
  <c r="AQ205" i="1"/>
  <c r="AP1143" i="1"/>
  <c r="AP316" i="1"/>
  <c r="AP1396" i="1"/>
  <c r="AQ1396" i="1"/>
  <c r="AP2969" i="1"/>
  <c r="AQ2969" i="1"/>
  <c r="AQ3127" i="1"/>
  <c r="AP3127" i="1"/>
  <c r="AP324" i="1"/>
  <c r="AQ324" i="1"/>
  <c r="AQ878" i="1"/>
  <c r="AP878" i="1"/>
  <c r="AQ2940" i="1"/>
  <c r="AP2610" i="1"/>
  <c r="AQ2610" i="1"/>
  <c r="AQ20" i="1"/>
  <c r="AP20" i="1"/>
  <c r="AF3776" i="1"/>
  <c r="AJ3776" i="1" s="1"/>
  <c r="AG3776" i="1"/>
  <c r="AH3776" i="1"/>
  <c r="AK3776" i="1" s="1"/>
  <c r="AG3439" i="1"/>
  <c r="AH3439" i="1"/>
  <c r="AK3439" i="1" s="1"/>
  <c r="AF3439" i="1"/>
  <c r="AJ3439" i="1" s="1"/>
  <c r="AF915" i="1"/>
  <c r="AJ915" i="1" s="1"/>
  <c r="AG915" i="1"/>
  <c r="AH915" i="1"/>
  <c r="AG1630" i="1"/>
  <c r="AH1630" i="1"/>
  <c r="AF1630" i="1"/>
  <c r="AJ1630" i="1" s="1"/>
  <c r="AH51" i="1"/>
  <c r="AF51" i="1"/>
  <c r="AJ51" i="1" s="1"/>
  <c r="AG51" i="1"/>
  <c r="AH2465" i="1"/>
  <c r="AK2465" i="1" s="1"/>
  <c r="AF2465" i="1"/>
  <c r="AJ2465" i="1" s="1"/>
  <c r="AG2465" i="1"/>
  <c r="AH2425" i="1"/>
  <c r="AK2425" i="1" s="1"/>
  <c r="AF2425" i="1"/>
  <c r="AJ2425" i="1" s="1"/>
  <c r="AG2425" i="1"/>
  <c r="AF215" i="1"/>
  <c r="AJ215" i="1" s="1"/>
  <c r="AG215" i="1"/>
  <c r="AH215" i="1"/>
  <c r="AG1278" i="1"/>
  <c r="AH1278" i="1"/>
  <c r="AK1278" i="1" s="1"/>
  <c r="AF1278" i="1"/>
  <c r="AJ1278" i="1" s="1"/>
  <c r="AP129" i="1"/>
  <c r="AQ129" i="1"/>
  <c r="AH661" i="1"/>
  <c r="AG661" i="1"/>
  <c r="AF661" i="1"/>
  <c r="AJ661" i="1" s="1"/>
  <c r="AG3479" i="1"/>
  <c r="AF3479" i="1"/>
  <c r="AJ3479" i="1" s="1"/>
  <c r="AH3479" i="1"/>
  <c r="AK3479" i="1" s="1"/>
  <c r="AF4209" i="1"/>
  <c r="AJ4209" i="1" s="1"/>
  <c r="AG4209" i="1"/>
  <c r="AH4209" i="1"/>
  <c r="AG4091" i="1"/>
  <c r="AF4091" i="1"/>
  <c r="AJ4091" i="1" s="1"/>
  <c r="AH4091" i="1"/>
  <c r="AK4091" i="1" s="1"/>
  <c r="AI2955" i="1"/>
  <c r="AI2727" i="1"/>
  <c r="AI3872" i="1"/>
  <c r="AG2340" i="1"/>
  <c r="AF2340" i="1"/>
  <c r="AJ2340" i="1" s="1"/>
  <c r="AH2340" i="1"/>
  <c r="AK2340" i="1" s="1"/>
  <c r="AI1261" i="1"/>
  <c r="AF182" i="1"/>
  <c r="AJ182" i="1" s="1"/>
  <c r="AH182" i="1"/>
  <c r="AG182" i="1"/>
  <c r="AI694" i="1"/>
  <c r="AI410" i="1"/>
  <c r="AI1784" i="1"/>
  <c r="AH2975" i="1"/>
  <c r="AF2975" i="1"/>
  <c r="AJ2975" i="1" s="1"/>
  <c r="AG2975" i="1"/>
  <c r="AI1480" i="1"/>
  <c r="AI1327" i="1"/>
  <c r="AI3367" i="1"/>
  <c r="AH3105" i="1"/>
  <c r="AF3105" i="1"/>
  <c r="AJ3105" i="1" s="1"/>
  <c r="AG3105" i="1"/>
  <c r="AF2292" i="1"/>
  <c r="AJ2292" i="1" s="1"/>
  <c r="AG2292" i="1"/>
  <c r="AH2292" i="1"/>
  <c r="AK2292" i="1" s="1"/>
  <c r="AI3621" i="1"/>
  <c r="AI3698" i="1"/>
  <c r="AI2613" i="1"/>
  <c r="AF1184" i="1"/>
  <c r="AJ1184" i="1" s="1"/>
  <c r="AG1184" i="1"/>
  <c r="AH1184" i="1"/>
  <c r="AG697" i="1"/>
  <c r="AH697" i="1"/>
  <c r="AF697" i="1"/>
  <c r="AJ697" i="1" s="1"/>
  <c r="AF1339" i="1"/>
  <c r="AJ1339" i="1" s="1"/>
  <c r="AG1339" i="1"/>
  <c r="AH1339" i="1"/>
  <c r="AK1339" i="1" s="1"/>
  <c r="AI398" i="1"/>
  <c r="AI1332" i="1"/>
  <c r="AI2455" i="1"/>
  <c r="AI1985" i="1"/>
  <c r="AI2701" i="1"/>
  <c r="AH3790" i="1"/>
  <c r="AK3790" i="1" s="1"/>
  <c r="AG3790" i="1"/>
  <c r="AF3790" i="1"/>
  <c r="AJ3790" i="1" s="1"/>
  <c r="AH2232" i="1"/>
  <c r="AF2232" i="1"/>
  <c r="AJ2232" i="1" s="1"/>
  <c r="AG2232" i="1"/>
  <c r="AI472" i="1"/>
  <c r="AI2918" i="1"/>
  <c r="AP131" i="1"/>
  <c r="AQ131" i="1"/>
  <c r="AP3958" i="1"/>
  <c r="AQ3958" i="1"/>
  <c r="AQ104" i="1"/>
  <c r="AP104" i="1"/>
  <c r="AQ1145" i="1"/>
  <c r="AP1145" i="1"/>
  <c r="AG3929" i="1"/>
  <c r="AF3929" i="1"/>
  <c r="AJ3929" i="1" s="1"/>
  <c r="AH3929" i="1"/>
  <c r="AF1205" i="1"/>
  <c r="AJ1205" i="1" s="1"/>
  <c r="AG1205" i="1"/>
  <c r="AH1205" i="1"/>
  <c r="AK1205" i="1" s="1"/>
  <c r="AH3276" i="1"/>
  <c r="AF3276" i="1"/>
  <c r="AJ3276" i="1" s="1"/>
  <c r="AG3276" i="1"/>
  <c r="AF573" i="1"/>
  <c r="AJ573" i="1" s="1"/>
  <c r="AG573" i="1"/>
  <c r="AH573" i="1"/>
  <c r="AI2670" i="1"/>
  <c r="AI1047" i="1"/>
  <c r="AG2523" i="1"/>
  <c r="AH2523" i="1"/>
  <c r="AK2523" i="1" s="1"/>
  <c r="AF2523" i="1"/>
  <c r="AJ2523" i="1" s="1"/>
  <c r="AH1174" i="1"/>
  <c r="AK1174" i="1" s="1"/>
  <c r="AF1174" i="1"/>
  <c r="AJ1174" i="1" s="1"/>
  <c r="AG1174" i="1"/>
  <c r="AH3004" i="1"/>
  <c r="AK3004" i="1" s="1"/>
  <c r="AF3004" i="1"/>
  <c r="AJ3004" i="1" s="1"/>
  <c r="AG3004" i="1"/>
  <c r="AG3435" i="1"/>
  <c r="AH3435" i="1"/>
  <c r="AK3435" i="1" s="1"/>
  <c r="AF3435" i="1"/>
  <c r="AI521" i="1"/>
  <c r="AF204" i="1"/>
  <c r="AJ204" i="1" s="1"/>
  <c r="AG204" i="1"/>
  <c r="AH204" i="1"/>
  <c r="AF2093" i="1"/>
  <c r="AJ2093" i="1" s="1"/>
  <c r="AG2093" i="1"/>
  <c r="AH2093" i="1"/>
  <c r="AH3311" i="1"/>
  <c r="AF3311" i="1"/>
  <c r="AJ3311" i="1" s="1"/>
  <c r="AG3311" i="1"/>
  <c r="AF3140" i="1"/>
  <c r="AJ3140" i="1" s="1"/>
  <c r="AG3140" i="1"/>
  <c r="AH3140" i="1"/>
  <c r="AK3140" i="1" s="1"/>
  <c r="AF3176" i="1"/>
  <c r="AJ3176" i="1" s="1"/>
  <c r="AG3176" i="1"/>
  <c r="AH3176" i="1"/>
  <c r="AK3176" i="1" s="1"/>
  <c r="AI2915" i="1"/>
  <c r="AF3866" i="1"/>
  <c r="AJ3866" i="1" s="1"/>
  <c r="AG3866" i="1"/>
  <c r="AH3866" i="1"/>
  <c r="AF1673" i="1"/>
  <c r="AJ1673" i="1" s="1"/>
  <c r="AG1673" i="1"/>
  <c r="AH1673" i="1"/>
  <c r="AK1673" i="1" s="1"/>
  <c r="AF2862" i="1"/>
  <c r="AJ2862" i="1" s="1"/>
  <c r="AH2862" i="1"/>
  <c r="AK2862" i="1" s="1"/>
  <c r="AG2862" i="1"/>
  <c r="AF2082" i="1"/>
  <c r="AJ2082" i="1" s="1"/>
  <c r="AG2082" i="1"/>
  <c r="AH2082" i="1"/>
  <c r="AK2082" i="1" s="1"/>
  <c r="AI3183" i="1"/>
  <c r="AG3451" i="1"/>
  <c r="AH3451" i="1"/>
  <c r="AK3451" i="1" s="1"/>
  <c r="AF3451" i="1"/>
  <c r="AJ3451" i="1" s="1"/>
  <c r="AH2982" i="1"/>
  <c r="AG2982" i="1"/>
  <c r="AF2982" i="1"/>
  <c r="AJ2982" i="1" s="1"/>
  <c r="AI1889" i="1"/>
  <c r="AH373" i="1"/>
  <c r="AK373" i="1" s="1"/>
  <c r="AG373" i="1"/>
  <c r="AF373" i="1"/>
  <c r="AJ373" i="1" s="1"/>
  <c r="AG608" i="1"/>
  <c r="AH608" i="1"/>
  <c r="AF608" i="1"/>
  <c r="AJ608" i="1" s="1"/>
  <c r="AF2437" i="1"/>
  <c r="AJ2437" i="1" s="1"/>
  <c r="AG2437" i="1"/>
  <c r="AH2437" i="1"/>
  <c r="AF1341" i="1"/>
  <c r="AJ1341" i="1" s="1"/>
  <c r="AG1341" i="1"/>
  <c r="AH1341" i="1"/>
  <c r="AH2707" i="1"/>
  <c r="AK2707" i="1" s="1"/>
  <c r="AG2707" i="1"/>
  <c r="AF2707" i="1"/>
  <c r="AJ2707" i="1" s="1"/>
  <c r="AG1631" i="1"/>
  <c r="AH1631" i="1"/>
  <c r="AF1631" i="1"/>
  <c r="AJ1631" i="1" s="1"/>
  <c r="AR3906" i="1"/>
  <c r="AR1322" i="1"/>
  <c r="AG2098" i="1"/>
  <c r="AH2098" i="1"/>
  <c r="AK2098" i="1" s="1"/>
  <c r="AF2098" i="1"/>
  <c r="AJ2098" i="1" s="1"/>
  <c r="AI1006" i="1"/>
  <c r="AI181" i="1"/>
  <c r="AI1146" i="1"/>
  <c r="AI1804" i="1"/>
  <c r="AG3291" i="1"/>
  <c r="AH3291" i="1"/>
  <c r="AF3291" i="1"/>
  <c r="AJ3291" i="1" s="1"/>
  <c r="AG1892" i="1"/>
  <c r="AH1892" i="1"/>
  <c r="AK1892" i="1" s="1"/>
  <c r="AF1892" i="1"/>
  <c r="AJ1892" i="1" s="1"/>
  <c r="AI432" i="1"/>
  <c r="AF3018" i="1"/>
  <c r="AJ3018" i="1" s="1"/>
  <c r="AG3018" i="1"/>
  <c r="AH3018" i="1"/>
  <c r="AK3018" i="1" s="1"/>
  <c r="AI4120" i="1"/>
  <c r="AF2106" i="1"/>
  <c r="AJ2106" i="1" s="1"/>
  <c r="AH2106" i="1"/>
  <c r="AK2106" i="1" s="1"/>
  <c r="AG2106" i="1"/>
  <c r="AI2482" i="1"/>
  <c r="AG3390" i="1"/>
  <c r="AH3390" i="1"/>
  <c r="AK3390" i="1" s="1"/>
  <c r="AF3390" i="1"/>
  <c r="AJ3390" i="1" s="1"/>
  <c r="AI4067" i="1"/>
  <c r="AI251" i="1"/>
  <c r="AI1578" i="1"/>
  <c r="AI3870" i="1"/>
  <c r="AI1718" i="1"/>
  <c r="AI3324" i="1"/>
  <c r="AI2791" i="1"/>
  <c r="AI2935" i="1"/>
  <c r="AI3348" i="1"/>
  <c r="AI3205" i="1"/>
  <c r="AI3595" i="1"/>
  <c r="AI2922" i="1"/>
  <c r="AI2055" i="1"/>
  <c r="AI3029" i="1"/>
  <c r="AI2107" i="1"/>
  <c r="AI1992" i="1"/>
  <c r="AI881" i="1"/>
  <c r="AI2307" i="1"/>
  <c r="AI3255" i="1"/>
  <c r="AI1238" i="1"/>
  <c r="AI13" i="1"/>
  <c r="AI902" i="1"/>
  <c r="AI2979" i="1"/>
  <c r="AI1859" i="1"/>
  <c r="AI2491" i="1"/>
  <c r="AI2380" i="1"/>
  <c r="AI3186" i="1"/>
  <c r="AG691" i="1"/>
  <c r="AH691" i="1"/>
  <c r="AF691" i="1"/>
  <c r="AJ691" i="1" s="1"/>
  <c r="AI1367" i="1"/>
  <c r="AI1411" i="1"/>
  <c r="AH3383" i="1"/>
  <c r="AK3383" i="1" s="1"/>
  <c r="AG3383" i="1"/>
  <c r="AF3383" i="1"/>
  <c r="AJ3383" i="1" s="1"/>
  <c r="AI4124" i="1"/>
  <c r="AI2827" i="1"/>
  <c r="AI2942" i="1"/>
  <c r="AF2195" i="1"/>
  <c r="AJ2195" i="1" s="1"/>
  <c r="AG2195" i="1"/>
  <c r="AH2195" i="1"/>
  <c r="AK2195" i="1" s="1"/>
  <c r="AI3829" i="1"/>
  <c r="AI49" i="1"/>
  <c r="AI1414" i="1"/>
  <c r="AI2047" i="1"/>
  <c r="AP1036" i="1"/>
  <c r="AQ1036" i="1"/>
  <c r="AI2408" i="1"/>
  <c r="AI457" i="1"/>
  <c r="AP4102" i="1"/>
  <c r="AQ4102" i="1"/>
  <c r="AP764" i="1"/>
  <c r="AQ764" i="1"/>
  <c r="AQ111" i="1"/>
  <c r="AP111" i="1"/>
  <c r="AQ709" i="1"/>
  <c r="AP709" i="1"/>
  <c r="AQ1269" i="1"/>
  <c r="AP1269" i="1"/>
  <c r="AQ3180" i="1"/>
  <c r="AP3180" i="1"/>
  <c r="AQ1030" i="1"/>
  <c r="AP1030" i="1"/>
  <c r="AP2183" i="1"/>
  <c r="AQ2183" i="1"/>
  <c r="AQ4071" i="1"/>
  <c r="AP4071" i="1"/>
  <c r="AQ487" i="1"/>
  <c r="AF2822" i="1"/>
  <c r="AJ2822" i="1" s="1"/>
  <c r="AG2822" i="1"/>
  <c r="AH2822" i="1"/>
  <c r="AF1662" i="1"/>
  <c r="AJ1662" i="1" s="1"/>
  <c r="AG1662" i="1"/>
  <c r="AH1662" i="1"/>
  <c r="AK1662" i="1" s="1"/>
  <c r="AI807" i="1"/>
  <c r="AR1165" i="1"/>
  <c r="AF1362" i="1"/>
  <c r="AJ1362" i="1" s="1"/>
  <c r="AG1362" i="1"/>
  <c r="AH1362" i="1"/>
  <c r="AK1362" i="1" s="1"/>
  <c r="AF3828" i="1"/>
  <c r="AJ3828" i="1" s="1"/>
  <c r="AG3828" i="1"/>
  <c r="AH3828" i="1"/>
  <c r="AG690" i="1"/>
  <c r="AF690" i="1"/>
  <c r="AJ690" i="1" s="1"/>
  <c r="AH690" i="1"/>
  <c r="AK690" i="1" s="1"/>
  <c r="AF241" i="1"/>
  <c r="AJ241" i="1" s="1"/>
  <c r="AH241" i="1"/>
  <c r="AK241" i="1" s="1"/>
  <c r="AG241" i="1"/>
  <c r="AF1361" i="1"/>
  <c r="AJ1361" i="1" s="1"/>
  <c r="AG1361" i="1"/>
  <c r="AH1361" i="1"/>
  <c r="AK1361" i="1" s="1"/>
  <c r="AF3269" i="1"/>
  <c r="AJ3269" i="1" s="1"/>
  <c r="AG3269" i="1"/>
  <c r="AH3269" i="1"/>
  <c r="AK3269" i="1" s="1"/>
  <c r="AI3613" i="1"/>
  <c r="AF2590" i="1"/>
  <c r="AJ2590" i="1" s="1"/>
  <c r="AH2590" i="1"/>
  <c r="AK2590" i="1" s="1"/>
  <c r="AG2590" i="1"/>
  <c r="AF2708" i="1"/>
  <c r="AJ2708" i="1" s="1"/>
  <c r="AH2708" i="1"/>
  <c r="AK2708" i="1" s="1"/>
  <c r="AG2708" i="1"/>
  <c r="AI3144" i="1"/>
  <c r="AI462" i="1"/>
  <c r="AI535" i="1"/>
  <c r="AG1778" i="1"/>
  <c r="AF1778" i="1"/>
  <c r="AJ1778" i="1" s="1"/>
  <c r="AH1778" i="1"/>
  <c r="AH1378" i="1"/>
  <c r="AF1378" i="1"/>
  <c r="AJ1378" i="1" s="1"/>
  <c r="AG1378" i="1"/>
  <c r="AF537" i="1"/>
  <c r="AJ537" i="1" s="1"/>
  <c r="AG537" i="1"/>
  <c r="AH537" i="1"/>
  <c r="AG3532" i="1"/>
  <c r="AH3532" i="1"/>
  <c r="AF3532" i="1"/>
  <c r="AJ3532" i="1" s="1"/>
  <c r="AI86" i="1"/>
  <c r="AI2113" i="1"/>
  <c r="AI105" i="1"/>
  <c r="AH4055" i="1"/>
  <c r="AG4055" i="1"/>
  <c r="AF4055" i="1"/>
  <c r="AJ4055" i="1" s="1"/>
  <c r="AI3466" i="1"/>
  <c r="AI2950" i="1"/>
  <c r="AG1082" i="1"/>
  <c r="AF1082" i="1"/>
  <c r="AJ1082" i="1" s="1"/>
  <c r="AH1082" i="1"/>
  <c r="AK1082" i="1" s="1"/>
  <c r="AI292" i="1"/>
  <c r="AI2846" i="1"/>
  <c r="AI1724" i="1"/>
  <c r="AI1364" i="1"/>
  <c r="AF553" i="1"/>
  <c r="AJ553" i="1" s="1"/>
  <c r="AG553" i="1"/>
  <c r="AH553" i="1"/>
  <c r="AI2787" i="1"/>
  <c r="AH366" i="1"/>
  <c r="AG366" i="1"/>
  <c r="AF366" i="1"/>
  <c r="AJ366" i="1" s="1"/>
  <c r="AG2735" i="1"/>
  <c r="AH2735" i="1"/>
  <c r="AK2735" i="1" s="1"/>
  <c r="AF2735" i="1"/>
  <c r="AJ2735" i="1" s="1"/>
  <c r="AH2765" i="1"/>
  <c r="AF2765" i="1"/>
  <c r="AJ2765" i="1" s="1"/>
  <c r="AG2765" i="1"/>
  <c r="AI2994" i="1"/>
  <c r="AI2000" i="1"/>
  <c r="AI3064" i="1"/>
  <c r="AI379" i="1"/>
  <c r="AG2353" i="1"/>
  <c r="AH2353" i="1"/>
  <c r="AF2353" i="1"/>
  <c r="AJ2353" i="1" s="1"/>
  <c r="AI31" i="1"/>
  <c r="AG1320" i="1"/>
  <c r="AH1320" i="1"/>
  <c r="AK1320" i="1" s="1"/>
  <c r="AF1320" i="1"/>
  <c r="AJ1320" i="1" s="1"/>
  <c r="AI3504" i="1"/>
  <c r="AI435" i="1"/>
  <c r="AI2579" i="1"/>
  <c r="AI3511" i="1"/>
  <c r="AF3035" i="1"/>
  <c r="AJ3035" i="1" s="1"/>
  <c r="AG3035" i="1"/>
  <c r="AH3035" i="1"/>
  <c r="AI3237" i="1"/>
  <c r="AI1130" i="1"/>
  <c r="AI1484" i="1"/>
  <c r="AG1563" i="1"/>
  <c r="AH1563" i="1"/>
  <c r="AK1563" i="1" s="1"/>
  <c r="AF1563" i="1"/>
  <c r="AJ1563" i="1" s="1"/>
  <c r="AI845" i="1"/>
  <c r="AF605" i="1"/>
  <c r="AJ605" i="1" s="1"/>
  <c r="AG605" i="1"/>
  <c r="AH605" i="1"/>
  <c r="AI2666" i="1"/>
  <c r="AH868" i="1"/>
  <c r="AK868" i="1" s="1"/>
  <c r="AF868" i="1"/>
  <c r="AJ868" i="1" s="1"/>
  <c r="AG868" i="1"/>
  <c r="AF3450" i="1"/>
  <c r="AJ3450" i="1" s="1"/>
  <c r="AG3450" i="1"/>
  <c r="AH3450" i="1"/>
  <c r="AI495" i="1"/>
  <c r="AF3543" i="1"/>
  <c r="AJ3543" i="1" s="1"/>
  <c r="AG3543" i="1"/>
  <c r="AH3543" i="1"/>
  <c r="AI1465" i="1"/>
  <c r="AR1110" i="1"/>
  <c r="AR1058" i="1"/>
  <c r="AF617" i="1"/>
  <c r="AJ617" i="1" s="1"/>
  <c r="AG617" i="1"/>
  <c r="AH617" i="1"/>
  <c r="AI3654" i="1"/>
  <c r="AF443" i="1"/>
  <c r="AJ443" i="1" s="1"/>
  <c r="AH443" i="1"/>
  <c r="AG443" i="1"/>
  <c r="AI2298" i="1"/>
  <c r="AG563" i="1"/>
  <c r="AH563" i="1"/>
  <c r="AF563" i="1"/>
  <c r="AJ563" i="1" s="1"/>
  <c r="AH2622" i="1"/>
  <c r="AK2622" i="1" s="1"/>
  <c r="AF2622" i="1"/>
  <c r="AJ2622" i="1" s="1"/>
  <c r="AG2622" i="1"/>
  <c r="AG1934" i="1"/>
  <c r="AH1934" i="1"/>
  <c r="AF1934" i="1"/>
  <c r="AJ1934" i="1" s="1"/>
  <c r="AH2430" i="1"/>
  <c r="AF2430" i="1"/>
  <c r="AJ2430" i="1" s="1"/>
  <c r="AG2430" i="1"/>
  <c r="AG1851" i="1"/>
  <c r="AH1851" i="1"/>
  <c r="AF1851" i="1"/>
  <c r="AJ1851" i="1" s="1"/>
  <c r="AF2138" i="1"/>
  <c r="AJ2138" i="1" s="1"/>
  <c r="AG2138" i="1"/>
  <c r="AH2138" i="1"/>
  <c r="AK2138" i="1" s="1"/>
  <c r="AH3839" i="1"/>
  <c r="AF3839" i="1"/>
  <c r="AJ3839" i="1" s="1"/>
  <c r="AG3839" i="1"/>
  <c r="AF3284" i="1"/>
  <c r="AJ3284" i="1" s="1"/>
  <c r="AG3284" i="1"/>
  <c r="AH3284" i="1"/>
  <c r="AI12" i="1"/>
  <c r="AG1276" i="1"/>
  <c r="AH1276" i="1"/>
  <c r="AK1276" i="1" s="1"/>
  <c r="AF1276" i="1"/>
  <c r="AJ1276" i="1" s="1"/>
  <c r="AR1068" i="1"/>
  <c r="AF3805" i="1"/>
  <c r="AJ3805" i="1" s="1"/>
  <c r="AG3805" i="1"/>
  <c r="AH3805" i="1"/>
  <c r="AF339" i="1"/>
  <c r="AJ339" i="1" s="1"/>
  <c r="AG339" i="1"/>
  <c r="AH339" i="1"/>
  <c r="AI2389" i="1"/>
  <c r="AI623" i="1"/>
  <c r="AG960" i="1"/>
  <c r="AH960" i="1"/>
  <c r="AK960" i="1" s="1"/>
  <c r="AF960" i="1"/>
  <c r="AJ960" i="1" s="1"/>
  <c r="AF4087" i="1"/>
  <c r="AJ4087" i="1" s="1"/>
  <c r="AG4087" i="1"/>
  <c r="AH4087" i="1"/>
  <c r="AF1458" i="1"/>
  <c r="AJ1458" i="1" s="1"/>
  <c r="AH1458" i="1"/>
  <c r="AK1458" i="1" s="1"/>
  <c r="AG1458" i="1"/>
  <c r="AF424" i="1"/>
  <c r="AJ424" i="1" s="1"/>
  <c r="AG424" i="1"/>
  <c r="AH424" i="1"/>
  <c r="AI3701" i="1"/>
  <c r="AG3335" i="1"/>
  <c r="AH3335" i="1"/>
  <c r="AF3335" i="1"/>
  <c r="AJ3335" i="1" s="1"/>
  <c r="AI2884" i="1"/>
  <c r="AH2921" i="1"/>
  <c r="AK2921" i="1" s="1"/>
  <c r="AG2921" i="1"/>
  <c r="AF2921" i="1"/>
  <c r="AJ2921" i="1" s="1"/>
  <c r="AH3431" i="1"/>
  <c r="AK3431" i="1" s="1"/>
  <c r="AF3431" i="1"/>
  <c r="AJ3431" i="1" s="1"/>
  <c r="AG3431" i="1"/>
  <c r="AH619" i="1"/>
  <c r="AF619" i="1"/>
  <c r="AJ619" i="1" s="1"/>
  <c r="AG619" i="1"/>
  <c r="AG1931" i="1"/>
  <c r="AH1931" i="1"/>
  <c r="AF1931" i="1"/>
  <c r="AJ1931" i="1" s="1"/>
  <c r="AH2849" i="1"/>
  <c r="AF2849" i="1"/>
  <c r="AJ2849" i="1" s="1"/>
  <c r="AG2849" i="1"/>
  <c r="AF3735" i="1"/>
  <c r="AJ3735" i="1" s="1"/>
  <c r="AH3735" i="1"/>
  <c r="AK3735" i="1" s="1"/>
  <c r="AG3735" i="1"/>
  <c r="AF2857" i="1"/>
  <c r="AJ2857" i="1" s="1"/>
  <c r="AG2857" i="1"/>
  <c r="AH2857" i="1"/>
  <c r="AK2857" i="1" s="1"/>
  <c r="AG1382" i="1"/>
  <c r="AF1382" i="1"/>
  <c r="AJ1382" i="1" s="1"/>
  <c r="AH1382" i="1"/>
  <c r="AG2244" i="1"/>
  <c r="AF2244" i="1"/>
  <c r="AJ2244" i="1" s="1"/>
  <c r="AH2244" i="1"/>
  <c r="AK2244" i="1" s="1"/>
  <c r="AI3021" i="1"/>
  <c r="AG2634" i="1"/>
  <c r="AH2634" i="1"/>
  <c r="AF2634" i="1"/>
  <c r="AJ2634" i="1" s="1"/>
  <c r="AI3620" i="1"/>
  <c r="AG138" i="1"/>
  <c r="AH138" i="1"/>
  <c r="AK138" i="1" s="1"/>
  <c r="AF138" i="1"/>
  <c r="AJ138" i="1" s="1"/>
  <c r="AG1202" i="1"/>
  <c r="AH1202" i="1"/>
  <c r="AK1202" i="1" s="1"/>
  <c r="AF1202" i="1"/>
  <c r="AJ1202" i="1" s="1"/>
  <c r="AI3793" i="1"/>
  <c r="AI161" i="1"/>
  <c r="AI2790" i="1"/>
  <c r="AF4098" i="1"/>
  <c r="AJ4098" i="1" s="1"/>
  <c r="AG4098" i="1"/>
  <c r="AH4098" i="1"/>
  <c r="AI1001" i="1"/>
  <c r="AH2686" i="1"/>
  <c r="AK2686" i="1" s="1"/>
  <c r="AG2686" i="1"/>
  <c r="AF2686" i="1"/>
  <c r="AJ2686" i="1" s="1"/>
  <c r="AF1629" i="1"/>
  <c r="AJ1629" i="1" s="1"/>
  <c r="AG1629" i="1"/>
  <c r="AH1629" i="1"/>
  <c r="AI729" i="1"/>
  <c r="AI3356" i="1"/>
  <c r="AH4114" i="1"/>
  <c r="AF4114" i="1"/>
  <c r="AJ4114" i="1" s="1"/>
  <c r="AG4114" i="1"/>
  <c r="AH168" i="1"/>
  <c r="AF168" i="1"/>
  <c r="AJ168" i="1" s="1"/>
  <c r="AG168" i="1"/>
  <c r="AH2404" i="1"/>
  <c r="AF2404" i="1"/>
  <c r="AJ2404" i="1" s="1"/>
  <c r="AG2404" i="1"/>
  <c r="AI3328" i="1"/>
  <c r="AH692" i="1"/>
  <c r="AF692" i="1"/>
  <c r="AJ692" i="1" s="1"/>
  <c r="AG692" i="1"/>
  <c r="AF1957" i="1"/>
  <c r="AJ1957" i="1" s="1"/>
  <c r="AG1957" i="1"/>
  <c r="AH1957" i="1"/>
  <c r="AK1957" i="1" s="1"/>
  <c r="AI3843" i="1"/>
  <c r="AG1885" i="1"/>
  <c r="AF1885" i="1"/>
  <c r="AJ1885" i="1" s="1"/>
  <c r="AH1885" i="1"/>
  <c r="AH1069" i="1"/>
  <c r="AK1069" i="1" s="1"/>
  <c r="AG1069" i="1"/>
  <c r="AF1069" i="1"/>
  <c r="AJ1069" i="1" s="1"/>
  <c r="AF1625" i="1"/>
  <c r="AJ1625" i="1" s="1"/>
  <c r="AG1625" i="1"/>
  <c r="AH1625" i="1"/>
  <c r="AF2856" i="1"/>
  <c r="AJ2856" i="1" s="1"/>
  <c r="AG2856" i="1"/>
  <c r="AH2856" i="1"/>
  <c r="AI1775" i="1"/>
  <c r="AF3351" i="1"/>
  <c r="AJ3351" i="1" s="1"/>
  <c r="AG3351" i="1"/>
  <c r="AH3351" i="1"/>
  <c r="AK3351" i="1" s="1"/>
  <c r="AI1558" i="1"/>
  <c r="AI976" i="1"/>
  <c r="AI1882" i="1"/>
  <c r="AI3159" i="1"/>
  <c r="AG748" i="1"/>
  <c r="AH748" i="1"/>
  <c r="AK748" i="1" s="1"/>
  <c r="AF748" i="1"/>
  <c r="AJ748" i="1" s="1"/>
  <c r="AG2164" i="1"/>
  <c r="AH2164" i="1"/>
  <c r="AF2164" i="1"/>
  <c r="AJ2164" i="1" s="1"/>
  <c r="AI1388" i="1"/>
  <c r="AI4095" i="1"/>
  <c r="AI2173" i="1"/>
  <c r="AF2285" i="1"/>
  <c r="AJ2285" i="1" s="1"/>
  <c r="AG2285" i="1"/>
  <c r="AH2285" i="1"/>
  <c r="AI1549" i="1"/>
  <c r="AI3508" i="1"/>
  <c r="AQ2747" i="1"/>
  <c r="AP2747" i="1"/>
  <c r="AP1816" i="1"/>
  <c r="AQ1816" i="1"/>
  <c r="AQ4170" i="1"/>
  <c r="AP4170" i="1"/>
  <c r="AP2188" i="1"/>
  <c r="AQ2188" i="1"/>
  <c r="AQ1544" i="1"/>
  <c r="AP1544" i="1"/>
  <c r="AP4151" i="1"/>
  <c r="AQ4151" i="1"/>
  <c r="AQ2432" i="1"/>
  <c r="AP2432" i="1"/>
  <c r="AP3459" i="1"/>
  <c r="AQ3459" i="1"/>
  <c r="AP3483" i="1"/>
  <c r="AQ3483" i="1"/>
  <c r="AP1986" i="1"/>
  <c r="AQ1986" i="1"/>
  <c r="AP951" i="1"/>
  <c r="AQ951" i="1"/>
  <c r="AP2139" i="1"/>
  <c r="AQ2139" i="1"/>
  <c r="AP1765" i="1"/>
  <c r="AQ1765" i="1"/>
  <c r="AP2130" i="1"/>
  <c r="AQ2130" i="1"/>
  <c r="AP2702" i="1"/>
  <c r="AQ2702" i="1"/>
  <c r="AQ2817" i="1"/>
  <c r="AP2817" i="1"/>
  <c r="AQ3248" i="1"/>
  <c r="AP3248" i="1"/>
  <c r="AQ3145" i="1"/>
  <c r="AP3145" i="1"/>
  <c r="AQ3909" i="1"/>
  <c r="AP3909" i="1"/>
  <c r="AP2662" i="1"/>
  <c r="AQ2662" i="1"/>
  <c r="AQ2377" i="1"/>
  <c r="AP2377" i="1"/>
  <c r="AQ1448" i="1"/>
  <c r="AP1448" i="1"/>
  <c r="AQ584" i="1"/>
  <c r="AP584" i="1"/>
  <c r="AP3487" i="1"/>
  <c r="AQ3487" i="1"/>
  <c r="AQ3560" i="1"/>
  <c r="AQ1941" i="1"/>
  <c r="AP1941" i="1"/>
  <c r="AP1000" i="1"/>
  <c r="AQ1000" i="1"/>
  <c r="AP2422" i="1"/>
  <c r="AQ2422" i="1"/>
  <c r="AP2342" i="1"/>
  <c r="AQ2342" i="1"/>
  <c r="AP2079" i="1"/>
  <c r="AQ2079" i="1"/>
  <c r="AP895" i="1"/>
  <c r="AQ895" i="1"/>
  <c r="AP1695" i="1"/>
  <c r="AQ1695" i="1"/>
  <c r="AQ4171" i="1"/>
  <c r="AP4171" i="1"/>
  <c r="AP1556" i="1"/>
  <c r="AQ1556" i="1"/>
  <c r="AQ2803" i="1"/>
  <c r="AP2803" i="1"/>
  <c r="AQ3116" i="1"/>
  <c r="AP3116" i="1"/>
  <c r="AP3597" i="1"/>
  <c r="AQ3597" i="1"/>
  <c r="AQ1872" i="1"/>
  <c r="AP1872" i="1"/>
  <c r="AP3146" i="1"/>
  <c r="AQ3146" i="1"/>
  <c r="AQ4218" i="1"/>
  <c r="AP4218" i="1"/>
  <c r="AP971" i="1"/>
  <c r="AQ971" i="1"/>
  <c r="AP3139" i="1"/>
  <c r="AQ3139" i="1"/>
  <c r="AP2534" i="1"/>
  <c r="AQ2534" i="1"/>
  <c r="AP4166" i="1"/>
  <c r="AQ4166" i="1"/>
  <c r="AP4043" i="1"/>
  <c r="AQ4043" i="1"/>
  <c r="AP479" i="1"/>
  <c r="AQ479" i="1"/>
  <c r="AP3204" i="1"/>
  <c r="AQ3204" i="1"/>
  <c r="AQ3676" i="1"/>
  <c r="AP3676" i="1"/>
  <c r="AP2970" i="1"/>
  <c r="AQ2970" i="1"/>
  <c r="AI1622" i="1"/>
  <c r="AF1609" i="1"/>
  <c r="AJ1609" i="1" s="1"/>
  <c r="AG1609" i="1"/>
  <c r="AH1609" i="1"/>
  <c r="AK1609" i="1" s="1"/>
  <c r="AI1576" i="1"/>
  <c r="AG343" i="1"/>
  <c r="AF343" i="1"/>
  <c r="AJ343" i="1" s="1"/>
  <c r="AH343" i="1"/>
  <c r="AK343" i="1" s="1"/>
  <c r="AI308" i="1"/>
  <c r="AF151" i="1"/>
  <c r="AJ151" i="1" s="1"/>
  <c r="AH151" i="1"/>
  <c r="AG151" i="1"/>
  <c r="AI3911" i="1"/>
  <c r="AI3477" i="1"/>
  <c r="AI1227" i="1"/>
  <c r="AI1682" i="1"/>
  <c r="AH2786" i="1"/>
  <c r="AF2786" i="1"/>
  <c r="AJ2786" i="1" s="1"/>
  <c r="AG2786" i="1"/>
  <c r="AI712" i="1"/>
  <c r="AI1067" i="1"/>
  <c r="AF169" i="1"/>
  <c r="AJ169" i="1" s="1"/>
  <c r="AG169" i="1"/>
  <c r="AH169" i="1"/>
  <c r="AI1075" i="1"/>
  <c r="AI3754" i="1"/>
  <c r="AF3963" i="1"/>
  <c r="AJ3963" i="1" s="1"/>
  <c r="AG3963" i="1"/>
  <c r="AH3963" i="1"/>
  <c r="AK3963" i="1" s="1"/>
  <c r="AI756" i="1"/>
  <c r="AI580" i="1"/>
  <c r="AF1489" i="1"/>
  <c r="AJ1489" i="1" s="1"/>
  <c r="AG1489" i="1"/>
  <c r="AH1489" i="1"/>
  <c r="AF1542" i="1"/>
  <c r="AJ1542" i="1" s="1"/>
  <c r="AG1542" i="1"/>
  <c r="AH1542" i="1"/>
  <c r="AK1542" i="1" s="1"/>
  <c r="AI526" i="1"/>
  <c r="AF2648" i="1"/>
  <c r="AJ2648" i="1" s="1"/>
  <c r="AG2648" i="1"/>
  <c r="AH2648" i="1"/>
  <c r="AK2648" i="1" s="1"/>
  <c r="AI3027" i="1"/>
  <c r="AH1520" i="1"/>
  <c r="AF1520" i="1"/>
  <c r="AJ1520" i="1" s="1"/>
  <c r="AG1520" i="1"/>
  <c r="AI3581" i="1"/>
  <c r="AI1599" i="1"/>
  <c r="AI1104" i="1"/>
  <c r="AF1733" i="1"/>
  <c r="AJ1733" i="1" s="1"/>
  <c r="AG1733" i="1"/>
  <c r="AH1733" i="1"/>
  <c r="AK1733" i="1" s="1"/>
  <c r="AI2194" i="1"/>
  <c r="AH1970" i="1"/>
  <c r="AF1970" i="1"/>
  <c r="AJ1970" i="1" s="1"/>
  <c r="AG1970" i="1"/>
  <c r="AI643" i="1"/>
  <c r="AH2976" i="1"/>
  <c r="AF2976" i="1"/>
  <c r="AJ2976" i="1" s="1"/>
  <c r="AG2976" i="1"/>
  <c r="AI1567" i="1"/>
  <c r="AH3273" i="1"/>
  <c r="AK3273" i="1" s="1"/>
  <c r="AF3273" i="1"/>
  <c r="AJ3273" i="1" s="1"/>
  <c r="AG3273" i="1"/>
  <c r="AI434" i="1"/>
  <c r="AF2712" i="1"/>
  <c r="AJ2712" i="1" s="1"/>
  <c r="AH2712" i="1"/>
  <c r="AG2712" i="1"/>
  <c r="AI1335" i="1"/>
  <c r="AI1239" i="1"/>
  <c r="AF930" i="1"/>
  <c r="AJ930" i="1" s="1"/>
  <c r="AH930" i="1"/>
  <c r="AG930" i="1"/>
  <c r="AG629" i="1"/>
  <c r="AH629" i="1"/>
  <c r="AK629" i="1" s="1"/>
  <c r="AF629" i="1"/>
  <c r="AJ629" i="1" s="1"/>
  <c r="AG1605" i="1"/>
  <c r="AH1605" i="1"/>
  <c r="AK1605" i="1" s="1"/>
  <c r="AF1605" i="1"/>
  <c r="AJ1605" i="1" s="1"/>
  <c r="AH4093" i="1"/>
  <c r="AK4093" i="1" s="1"/>
  <c r="AF4093" i="1"/>
  <c r="AJ4093" i="1" s="1"/>
  <c r="AG4093" i="1"/>
  <c r="AI10" i="1"/>
  <c r="AI441" i="1"/>
  <c r="AI174" i="1"/>
  <c r="AI307" i="1"/>
  <c r="AI1236" i="1"/>
  <c r="AI850" i="1"/>
  <c r="AI3378" i="1"/>
  <c r="AF4044" i="1"/>
  <c r="AJ4044" i="1" s="1"/>
  <c r="AG4044" i="1"/>
  <c r="AH4044" i="1"/>
  <c r="AI3663" i="1"/>
  <c r="AI1553" i="1"/>
  <c r="AG1504" i="1"/>
  <c r="AH1504" i="1"/>
  <c r="AK1504" i="1" s="1"/>
  <c r="AF1504" i="1"/>
  <c r="AJ1504" i="1" s="1"/>
  <c r="AG3467" i="1"/>
  <c r="AH3467" i="1"/>
  <c r="AF3467" i="1"/>
  <c r="AJ3467" i="1" s="1"/>
  <c r="AI2071" i="1"/>
  <c r="AI2225" i="1"/>
  <c r="AI3614" i="1"/>
  <c r="AI3849" i="1"/>
  <c r="AG1385" i="1"/>
  <c r="AH1385" i="1"/>
  <c r="AK1385" i="1" s="1"/>
  <c r="AF1385" i="1"/>
  <c r="AJ1385" i="1" s="1"/>
  <c r="AI809" i="1"/>
  <c r="AF750" i="1"/>
  <c r="AJ750" i="1" s="1"/>
  <c r="AG750" i="1"/>
  <c r="AH750" i="1"/>
  <c r="AK750" i="1" s="1"/>
  <c r="AP3547" i="1"/>
  <c r="AQ3547" i="1"/>
  <c r="AI3516" i="1"/>
  <c r="AH593" i="1"/>
  <c r="AG593" i="1"/>
  <c r="AF593" i="1"/>
  <c r="AJ593" i="1" s="1"/>
  <c r="AI3658" i="1"/>
  <c r="AI2845" i="1"/>
  <c r="AI3468" i="1"/>
  <c r="AI2314" i="1"/>
  <c r="AI367" i="1"/>
  <c r="AI3138" i="1"/>
  <c r="AI1910" i="1"/>
  <c r="AI4031" i="1"/>
  <c r="AI1379" i="1"/>
  <c r="AQ3824" i="1"/>
  <c r="AP3824" i="1"/>
  <c r="AP1297" i="1"/>
  <c r="AQ1297" i="1"/>
  <c r="AQ3301" i="1"/>
  <c r="AP3301" i="1"/>
  <c r="AP998" i="1"/>
  <c r="AQ998" i="1"/>
  <c r="AQ2193" i="1"/>
  <c r="AP2193" i="1"/>
  <c r="AQ382" i="1"/>
  <c r="AP382" i="1"/>
  <c r="AQ2454" i="1"/>
  <c r="AP2454" i="1"/>
  <c r="AQ3437" i="1"/>
  <c r="AP3437" i="1"/>
  <c r="AP996" i="1"/>
  <c r="AQ996" i="1"/>
  <c r="AP753" i="1"/>
  <c r="AQ753" i="1"/>
  <c r="AQ946" i="1"/>
  <c r="AQ3294" i="1"/>
  <c r="AP3294" i="1"/>
  <c r="AQ4154" i="1"/>
  <c r="AP4154" i="1"/>
  <c r="AP732" i="1"/>
  <c r="AQ732" i="1"/>
  <c r="AP2129" i="1"/>
  <c r="AQ2129" i="1"/>
  <c r="AP2852" i="1"/>
  <c r="AQ2852" i="1"/>
  <c r="AQ1811" i="1"/>
  <c r="AP1811" i="1"/>
  <c r="AQ530" i="1"/>
  <c r="AP2531" i="1"/>
  <c r="AQ1285" i="1"/>
  <c r="AP1285" i="1"/>
  <c r="AP1940" i="1"/>
  <c r="AQ1940" i="1"/>
  <c r="AQ2901" i="1"/>
  <c r="AP2901" i="1"/>
  <c r="AP102" i="1"/>
  <c r="AQ3287" i="1"/>
  <c r="AP3287" i="1"/>
  <c r="AP2581" i="1"/>
  <c r="AQ2581" i="1"/>
  <c r="AQ1568" i="1"/>
  <c r="AP1568" i="1"/>
  <c r="AQ506" i="1"/>
  <c r="AP506" i="1"/>
  <c r="AQ3226" i="1"/>
  <c r="AP3226" i="1"/>
  <c r="AQ569" i="1"/>
  <c r="AP569" i="1"/>
  <c r="AQ2939" i="1"/>
  <c r="AP2939" i="1"/>
  <c r="AP3858" i="1"/>
  <c r="AQ3858" i="1"/>
  <c r="AQ3662" i="1"/>
  <c r="AP3662" i="1"/>
  <c r="AP1966" i="1"/>
  <c r="AQ1753" i="1"/>
  <c r="AP1753" i="1"/>
  <c r="AQ3414" i="1"/>
  <c r="AP3414" i="1"/>
  <c r="AP141" i="1"/>
  <c r="AQ141" i="1"/>
  <c r="AP121" i="1"/>
  <c r="AQ2256" i="1"/>
  <c r="AP2256" i="1"/>
  <c r="AP3697" i="1"/>
  <c r="AQ3697" i="1"/>
  <c r="AQ112" i="1"/>
  <c r="AP112" i="1"/>
  <c r="AP3403" i="1"/>
  <c r="AQ3403" i="1"/>
  <c r="AP1641" i="1"/>
  <c r="AQ1641" i="1"/>
  <c r="AP2313" i="1"/>
  <c r="AQ2313" i="1"/>
  <c r="AP3455" i="1"/>
  <c r="AQ3455" i="1"/>
  <c r="AP1961" i="1"/>
  <c r="AQ1961" i="1"/>
  <c r="AP475" i="1"/>
  <c r="AQ475" i="1"/>
  <c r="AP3148" i="1"/>
  <c r="AQ3148" i="1"/>
  <c r="AP3088" i="1"/>
  <c r="AQ3088" i="1"/>
  <c r="AP3644" i="1"/>
  <c r="AQ3644" i="1"/>
  <c r="AP148" i="1"/>
  <c r="AQ148" i="1"/>
  <c r="AP705" i="1"/>
  <c r="AQ3775" i="1"/>
  <c r="AP3775" i="1"/>
  <c r="AP4027" i="1"/>
  <c r="AQ4027" i="1"/>
  <c r="AP2435" i="1"/>
  <c r="AQ2435" i="1"/>
  <c r="AQ728" i="1"/>
  <c r="AP728" i="1"/>
  <c r="AQ3037" i="1"/>
  <c r="AP3037" i="1"/>
  <c r="AQ3667" i="1"/>
  <c r="AP1860" i="1"/>
  <c r="AQ1860" i="1"/>
  <c r="AP36" i="1"/>
  <c r="AQ36" i="1"/>
  <c r="AP282" i="1"/>
  <c r="AQ282" i="1"/>
  <c r="AP1118" i="1"/>
  <c r="AP467" i="1"/>
  <c r="AQ467" i="1"/>
  <c r="AP3715" i="1"/>
  <c r="AQ3715" i="1"/>
  <c r="AP306" i="1"/>
  <c r="AQ306" i="1"/>
  <c r="AP3831" i="1"/>
  <c r="AQ2741" i="1"/>
  <c r="AP2744" i="1"/>
  <c r="AQ2744" i="1"/>
  <c r="AQ3421" i="1"/>
  <c r="AP3421" i="1"/>
  <c r="AP734" i="1"/>
  <c r="AQ734" i="1"/>
  <c r="AP2974" i="1"/>
  <c r="AQ2974" i="1"/>
  <c r="AQ4195" i="1"/>
  <c r="AP4195" i="1"/>
  <c r="AP1212" i="1"/>
  <c r="AQ1212" i="1"/>
  <c r="AP3960" i="1"/>
  <c r="AQ3960" i="1"/>
  <c r="AR1893" i="1"/>
  <c r="AP3642" i="1"/>
  <c r="AQ3642" i="1"/>
  <c r="AQ3539" i="1"/>
  <c r="AP3539" i="1"/>
  <c r="AP4065" i="1"/>
  <c r="AQ3369" i="1"/>
  <c r="AP3369" i="1"/>
  <c r="AQ1415" i="1"/>
  <c r="AP1415" i="1"/>
  <c r="AP2693" i="1"/>
  <c r="AQ2693" i="1"/>
  <c r="AP3802" i="1"/>
  <c r="AQ3802" i="1"/>
  <c r="AP3826" i="1"/>
  <c r="AQ3826" i="1"/>
  <c r="AQ2036" i="1"/>
  <c r="AP2036" i="1"/>
  <c r="AP4148" i="1"/>
  <c r="AQ4148" i="1"/>
  <c r="AP2614" i="1"/>
  <c r="AQ2614" i="1"/>
  <c r="AQ833" i="1"/>
  <c r="AP833" i="1"/>
  <c r="AQ1371" i="1"/>
  <c r="AP42" i="1"/>
  <c r="AQ42" i="1"/>
  <c r="AP2020" i="1"/>
  <c r="AQ2020" i="1"/>
  <c r="AI2643" i="1"/>
  <c r="AI3399" i="1"/>
  <c r="AI3712" i="1"/>
  <c r="AI658" i="1"/>
  <c r="AI559" i="1"/>
  <c r="AI1999" i="1"/>
  <c r="AI2769" i="1"/>
  <c r="AI1337" i="1"/>
  <c r="AI3959" i="1"/>
  <c r="AI2065" i="1"/>
  <c r="AI2522" i="1"/>
  <c r="AI3954" i="1"/>
  <c r="AI3699" i="1"/>
  <c r="AI2320" i="1"/>
  <c r="AI2136" i="1"/>
  <c r="AI3738" i="1"/>
  <c r="AI803" i="1"/>
  <c r="AI2926" i="1"/>
  <c r="AI1994" i="1"/>
  <c r="AI3215" i="1"/>
  <c r="AI980" i="1"/>
  <c r="AI1410" i="1"/>
  <c r="AI1854" i="1"/>
  <c r="AI2965" i="1"/>
  <c r="AI1207" i="1"/>
  <c r="AI3056" i="1"/>
  <c r="AI198" i="1"/>
  <c r="AI3821" i="1"/>
  <c r="AI2477" i="1"/>
  <c r="AI4006" i="1"/>
  <c r="AI225" i="1"/>
  <c r="AI4123" i="1"/>
  <c r="AI194" i="1"/>
  <c r="AI4064" i="1"/>
  <c r="AI3846" i="1"/>
  <c r="AI425" i="1"/>
  <c r="AI3344" i="1"/>
  <c r="AI2555" i="1"/>
  <c r="AI3632" i="1"/>
  <c r="AI265" i="1"/>
  <c r="AI380" i="1"/>
  <c r="AI4023" i="1"/>
  <c r="AI2192" i="1"/>
  <c r="AI912" i="1"/>
  <c r="AI3217" i="1"/>
  <c r="AI744" i="1"/>
  <c r="AI3149" i="1"/>
  <c r="AI1551" i="1"/>
  <c r="AI1319" i="1"/>
  <c r="AI2254" i="1"/>
  <c r="AI1501" i="1"/>
  <c r="AI1160" i="1"/>
  <c r="AI2559" i="1"/>
  <c r="AI2615" i="1"/>
  <c r="AI646" i="1"/>
  <c r="AI327" i="1"/>
  <c r="AI2671" i="1"/>
  <c r="AI4212" i="1"/>
  <c r="AI2209" i="1"/>
  <c r="AI2874" i="1"/>
  <c r="AI3125" i="1"/>
  <c r="AI2251" i="1"/>
  <c r="AI2818" i="1"/>
  <c r="AI1066" i="1"/>
  <c r="AI2157" i="1"/>
  <c r="AI2767" i="1"/>
  <c r="AI2392" i="1"/>
  <c r="AI755" i="1"/>
  <c r="AI4156" i="1"/>
  <c r="AI791" i="1"/>
  <c r="AI765" i="1"/>
  <c r="AI2476" i="1"/>
  <c r="AI2551" i="1"/>
  <c r="AI3859" i="1"/>
  <c r="AI4213" i="1"/>
  <c r="AI3883" i="1"/>
  <c r="AI2181" i="1"/>
  <c r="AI119" i="1"/>
  <c r="AI992" i="1"/>
  <c r="AI2222" i="1"/>
  <c r="AI943" i="1"/>
  <c r="AI1975" i="1"/>
  <c r="AI3427" i="1"/>
  <c r="AI2070" i="1"/>
  <c r="AI3976" i="1"/>
  <c r="AI2378" i="1"/>
  <c r="AI2494" i="1"/>
  <c r="AI1803" i="1"/>
  <c r="AI444" i="1"/>
  <c r="AI3596" i="1"/>
  <c r="AI2472" i="1"/>
  <c r="AI4078" i="1"/>
  <c r="AI1829" i="1"/>
  <c r="AI1801" i="1"/>
  <c r="AI3806" i="1"/>
  <c r="AI276" i="1"/>
  <c r="AI1758" i="1"/>
  <c r="AI896" i="1"/>
  <c r="AR476" i="1" l="1"/>
  <c r="AR3563" i="1"/>
  <c r="AR257" i="1"/>
  <c r="AR2923" i="1"/>
  <c r="AP261" i="1"/>
  <c r="AQ4065" i="1"/>
  <c r="AP2878" i="1"/>
  <c r="AQ1966" i="1"/>
  <c r="AP886" i="1"/>
  <c r="AQ2986" i="1"/>
  <c r="AQ3601" i="1"/>
  <c r="AQ2397" i="1"/>
  <c r="AP802" i="1"/>
  <c r="AQ2557" i="1"/>
  <c r="AP2219" i="1"/>
  <c r="AP150" i="1"/>
  <c r="AP2469" i="1"/>
  <c r="AQ2831" i="1"/>
  <c r="AP1034" i="1"/>
  <c r="AP1360" i="1"/>
  <c r="AR1360" i="1" s="1"/>
  <c r="AP1044" i="1"/>
  <c r="AO633" i="1"/>
  <c r="AO3683" i="1"/>
  <c r="AO3449" i="1"/>
  <c r="AT3164" i="1"/>
  <c r="AU3164" i="1" s="1"/>
  <c r="AT1360" i="1"/>
  <c r="AU1360" i="1" s="1"/>
  <c r="AO4065" i="1"/>
  <c r="AT2185" i="1"/>
  <c r="AU2185" i="1" s="1"/>
  <c r="AR1912" i="1"/>
  <c r="AQ2489" i="1"/>
  <c r="AQ463" i="1"/>
  <c r="AP1881" i="1"/>
  <c r="AQ505" i="1"/>
  <c r="AQ607" i="1"/>
  <c r="AP1618" i="1"/>
  <c r="AP2875" i="1"/>
  <c r="AQ252" i="1"/>
  <c r="AP452" i="1"/>
  <c r="AQ2859" i="1"/>
  <c r="AQ2715" i="1"/>
  <c r="AQ3449" i="1"/>
  <c r="AP2074" i="1"/>
  <c r="AO3103" i="1"/>
  <c r="AO1044" i="1"/>
  <c r="AR1044" i="1" s="1"/>
  <c r="AT3449" i="1"/>
  <c r="AU3449" i="1" s="1"/>
  <c r="AO84" i="1"/>
  <c r="AO1116" i="1"/>
  <c r="AT2831" i="1"/>
  <c r="AU2831" i="1" s="1"/>
  <c r="AO347" i="1"/>
  <c r="AQ615" i="1"/>
  <c r="AQ1129" i="1"/>
  <c r="AP3164" i="1"/>
  <c r="AR3164" i="1" s="1"/>
  <c r="AQ3046" i="1"/>
  <c r="AP2007" i="1"/>
  <c r="AT2233" i="1"/>
  <c r="AU2233" i="1" s="1"/>
  <c r="AO2642" i="1"/>
  <c r="AT2859" i="1"/>
  <c r="AU2859" i="1" s="1"/>
  <c r="AO615" i="1"/>
  <c r="AR2537" i="1"/>
  <c r="AR718" i="1"/>
  <c r="AR624" i="1"/>
  <c r="AR1595" i="1"/>
  <c r="AR1853" i="1"/>
  <c r="AR2245" i="1"/>
  <c r="AR846" i="1"/>
  <c r="AT1472" i="1"/>
  <c r="AU1472" i="1" s="1"/>
  <c r="AO1472" i="1"/>
  <c r="AQ1472" i="1"/>
  <c r="AP1472" i="1"/>
  <c r="AP1004" i="1"/>
  <c r="AQ1004" i="1"/>
  <c r="AT1004" i="1"/>
  <c r="AU1004" i="1" s="1"/>
  <c r="AO1004" i="1"/>
  <c r="AP2034" i="1"/>
  <c r="AP693" i="1"/>
  <c r="AP1033" i="1"/>
  <c r="AP3755" i="1"/>
  <c r="AP1046" i="1"/>
  <c r="AQ35" i="1"/>
  <c r="AQ1259" i="1"/>
  <c r="AQ1116" i="1"/>
  <c r="AQ1618" i="1"/>
  <c r="AP615" i="1"/>
  <c r="AP1129" i="1"/>
  <c r="AP3158" i="1"/>
  <c r="AP2859" i="1"/>
  <c r="AQ2469" i="1"/>
  <c r="AP2715" i="1"/>
  <c r="AP2273" i="1"/>
  <c r="AQ4167" i="1"/>
  <c r="AQ1192" i="1"/>
  <c r="AR158" i="1"/>
  <c r="AR3153" i="1"/>
  <c r="AR2705" i="1"/>
  <c r="AQ4221" i="1"/>
  <c r="AQ1054" i="1"/>
  <c r="AR1054" i="1" s="1"/>
  <c r="AP74" i="1"/>
  <c r="AR2560" i="1"/>
  <c r="AQ1221" i="1"/>
  <c r="AR1221" i="1" s="1"/>
  <c r="AP349" i="1"/>
  <c r="AT3041" i="1"/>
  <c r="AU3041" i="1" s="1"/>
  <c r="AT1939" i="1"/>
  <c r="AU1939" i="1" s="1"/>
  <c r="AT459" i="1"/>
  <c r="AU459" i="1" s="1"/>
  <c r="AO4221" i="1"/>
  <c r="AO1009" i="1"/>
  <c r="AT1221" i="1"/>
  <c r="AU1221" i="1" s="1"/>
  <c r="AO857" i="1"/>
  <c r="AR1114" i="1"/>
  <c r="AT74" i="1"/>
  <c r="AU74" i="1" s="1"/>
  <c r="AO3524" i="1"/>
  <c r="AO3730" i="1"/>
  <c r="AO1561" i="1"/>
  <c r="AO3203" i="1"/>
  <c r="AT1711" i="1"/>
  <c r="AU1711" i="1" s="1"/>
  <c r="AT1897" i="1"/>
  <c r="AU1897" i="1" s="1"/>
  <c r="AO4167" i="1"/>
  <c r="AO35" i="1"/>
  <c r="AO2185" i="1"/>
  <c r="AO1259" i="1"/>
  <c r="AO2831" i="1"/>
  <c r="AR2831" i="1" s="1"/>
  <c r="AO2715" i="1"/>
  <c r="AO487" i="1"/>
  <c r="AP347" i="1"/>
  <c r="AQ66" i="1"/>
  <c r="AQ2185" i="1"/>
  <c r="AP487" i="1"/>
  <c r="AQ2731" i="1"/>
  <c r="AQ862" i="1"/>
  <c r="AQ642" i="1"/>
  <c r="AQ3045" i="1"/>
  <c r="AQ2630" i="1"/>
  <c r="AQ3880" i="1"/>
  <c r="AQ3274" i="1"/>
  <c r="AP2421" i="1"/>
  <c r="AP3648" i="1"/>
  <c r="AQ150" i="1"/>
  <c r="AQ4125" i="1"/>
  <c r="AP1528" i="1"/>
  <c r="AQ433" i="1"/>
  <c r="AQ2273" i="1"/>
  <c r="AQ3953" i="1"/>
  <c r="AP2468" i="1"/>
  <c r="AQ2096" i="1"/>
  <c r="AR1782" i="1"/>
  <c r="AP1009" i="1"/>
  <c r="AR1009" i="1" s="1"/>
  <c r="AQ74" i="1"/>
  <c r="AQ3524" i="1"/>
  <c r="AO4164" i="1"/>
  <c r="AO2468" i="1"/>
  <c r="AT187" i="1"/>
  <c r="AU187" i="1" s="1"/>
  <c r="AO1192" i="1"/>
  <c r="AO1528" i="1"/>
  <c r="AO3953" i="1"/>
  <c r="AO2273" i="1"/>
  <c r="AO716" i="1"/>
  <c r="AO3274" i="1"/>
  <c r="AO1129" i="1"/>
  <c r="AO1618" i="1"/>
  <c r="AO693" i="1"/>
  <c r="AO2731" i="1"/>
  <c r="AO3880" i="1"/>
  <c r="AO66" i="1"/>
  <c r="AQ347" i="1"/>
  <c r="AP66" i="1"/>
  <c r="AQ2034" i="1"/>
  <c r="AQ693" i="1"/>
  <c r="AP2731" i="1"/>
  <c r="AP35" i="1"/>
  <c r="AP1259" i="1"/>
  <c r="AP1116" i="1"/>
  <c r="AP3880" i="1"/>
  <c r="AP3274" i="1"/>
  <c r="AP3953" i="1"/>
  <c r="AQ662" i="1"/>
  <c r="AR3704" i="1"/>
  <c r="AP364" i="1"/>
  <c r="AR634" i="1"/>
  <c r="AQ857" i="1"/>
  <c r="AR1846" i="1"/>
  <c r="AQ364" i="1"/>
  <c r="AT1144" i="1"/>
  <c r="AU1144" i="1" s="1"/>
  <c r="AO981" i="1"/>
  <c r="AR298" i="1"/>
  <c r="AR1529" i="1"/>
  <c r="AR4134" i="1"/>
  <c r="AR1743" i="1"/>
  <c r="AR3448" i="1"/>
  <c r="AR4155" i="1"/>
  <c r="AO3184" i="1"/>
  <c r="AT3184" i="1"/>
  <c r="AU3184" i="1" s="1"/>
  <c r="AT3391" i="1"/>
  <c r="AU3391" i="1" s="1"/>
  <c r="AO3391" i="1"/>
  <c r="AT4056" i="1"/>
  <c r="AU4056" i="1" s="1"/>
  <c r="AO4056" i="1"/>
  <c r="AO601" i="1"/>
  <c r="AT601" i="1"/>
  <c r="AU601" i="1" s="1"/>
  <c r="AO4100" i="1"/>
  <c r="AT4100" i="1"/>
  <c r="AU4100" i="1" s="1"/>
  <c r="AT3573" i="1"/>
  <c r="AU3573" i="1" s="1"/>
  <c r="AO3573" i="1"/>
  <c r="AT3243" i="1"/>
  <c r="AU3243" i="1" s="1"/>
  <c r="AO3243" i="1"/>
  <c r="AT1690" i="1"/>
  <c r="AU1690" i="1" s="1"/>
  <c r="AO1690" i="1"/>
  <c r="AP1690" i="1"/>
  <c r="AT1825" i="1"/>
  <c r="AU1825" i="1" s="1"/>
  <c r="AO1825" i="1"/>
  <c r="AT234" i="1"/>
  <c r="AU234" i="1" s="1"/>
  <c r="AO234" i="1"/>
  <c r="AO2312" i="1"/>
  <c r="AT2312" i="1"/>
  <c r="AU2312" i="1" s="1"/>
  <c r="AQ2312" i="1"/>
  <c r="AP2312" i="1"/>
  <c r="AQ1647" i="1"/>
  <c r="AP1647" i="1"/>
  <c r="AT1665" i="1"/>
  <c r="AU1665" i="1" s="1"/>
  <c r="AQ1665" i="1"/>
  <c r="AO3927" i="1"/>
  <c r="AT3927" i="1"/>
  <c r="AU3927" i="1" s="1"/>
  <c r="AP3927" i="1"/>
  <c r="AO3256" i="1"/>
  <c r="AQ3256" i="1"/>
  <c r="AP3256" i="1"/>
  <c r="AT990" i="1"/>
  <c r="AU990" i="1" s="1"/>
  <c r="AP990" i="1"/>
  <c r="AO984" i="1"/>
  <c r="AT984" i="1"/>
  <c r="AU984" i="1" s="1"/>
  <c r="AQ984" i="1"/>
  <c r="AO589" i="1"/>
  <c r="AQ589" i="1"/>
  <c r="AP589" i="1"/>
  <c r="AO2917" i="1"/>
  <c r="AQ2917" i="1"/>
  <c r="AP2917" i="1"/>
  <c r="AO905" i="1"/>
  <c r="AT905" i="1"/>
  <c r="AU905" i="1" s="1"/>
  <c r="AQ905" i="1"/>
  <c r="AP905" i="1"/>
  <c r="AT3900" i="1"/>
  <c r="AU3900" i="1" s="1"/>
  <c r="AP3900" i="1"/>
  <c r="AQ3900" i="1"/>
  <c r="AO3900" i="1"/>
  <c r="AO1441" i="1"/>
  <c r="AP1441" i="1"/>
  <c r="AT897" i="1"/>
  <c r="AU897" i="1" s="1"/>
  <c r="AO897" i="1"/>
  <c r="AP897" i="1"/>
  <c r="AQ897" i="1"/>
  <c r="AT1157" i="1"/>
  <c r="AU1157" i="1" s="1"/>
  <c r="AP1157" i="1"/>
  <c r="AQ1157" i="1"/>
  <c r="AO2887" i="1"/>
  <c r="AQ2887" i="1"/>
  <c r="AT1878" i="1"/>
  <c r="AU1878" i="1" s="1"/>
  <c r="AO1878" i="1"/>
  <c r="AQ1878" i="1"/>
  <c r="AT2087" i="1"/>
  <c r="AU2087" i="1" s="1"/>
  <c r="AQ2087" i="1"/>
  <c r="AP2087" i="1"/>
  <c r="AT3218" i="1"/>
  <c r="AU3218" i="1" s="1"/>
  <c r="AP3218" i="1"/>
  <c r="AQ3218" i="1"/>
  <c r="AT1757" i="1"/>
  <c r="AU1757" i="1" s="1"/>
  <c r="AP1757" i="1"/>
  <c r="AT2981" i="1"/>
  <c r="AU2981" i="1" s="1"/>
  <c r="AO2981" i="1"/>
  <c r="AQ1055" i="1"/>
  <c r="AT1055" i="1"/>
  <c r="AU1055" i="1" s="1"/>
  <c r="AO1055" i="1"/>
  <c r="AP1055" i="1"/>
  <c r="AT3336" i="1"/>
  <c r="AU3336" i="1" s="1"/>
  <c r="AO3336" i="1"/>
  <c r="AT514" i="1"/>
  <c r="AU514" i="1" s="1"/>
  <c r="AO514" i="1"/>
  <c r="AT607" i="1"/>
  <c r="AU607" i="1" s="1"/>
  <c r="AO607" i="1"/>
  <c r="AR607" i="1" s="1"/>
  <c r="AT91" i="1"/>
  <c r="AU91" i="1" s="1"/>
  <c r="AO91" i="1"/>
  <c r="AT1107" i="1"/>
  <c r="AU1107" i="1" s="1"/>
  <c r="AO1107" i="1"/>
  <c r="AP1107" i="1"/>
  <c r="AT3053" i="1"/>
  <c r="AU3053" i="1" s="1"/>
  <c r="AO3053" i="1"/>
  <c r="AT2986" i="1"/>
  <c r="AU2986" i="1" s="1"/>
  <c r="AO2986" i="1"/>
  <c r="AT1587" i="1"/>
  <c r="AU1587" i="1" s="1"/>
  <c r="AO1587" i="1"/>
  <c r="AT2878" i="1"/>
  <c r="AU2878" i="1" s="1"/>
  <c r="AO2878" i="1"/>
  <c r="AT3601" i="1"/>
  <c r="AU3601" i="1" s="1"/>
  <c r="AO3601" i="1"/>
  <c r="AT1333" i="1"/>
  <c r="AU1333" i="1" s="1"/>
  <c r="AO1333" i="1"/>
  <c r="AT2557" i="1"/>
  <c r="AU2557" i="1" s="1"/>
  <c r="AO2557" i="1"/>
  <c r="AT886" i="1"/>
  <c r="AU886" i="1" s="1"/>
  <c r="AO886" i="1"/>
  <c r="AT121" i="1"/>
  <c r="AU121" i="1" s="1"/>
  <c r="AO121" i="1"/>
  <c r="AT1637" i="1"/>
  <c r="AU1637" i="1" s="1"/>
  <c r="AO1637" i="1"/>
  <c r="AQ1637" i="1"/>
  <c r="AT2695" i="1"/>
  <c r="AU2695" i="1" s="1"/>
  <c r="AO2695" i="1"/>
  <c r="AO1123" i="1"/>
  <c r="AT1123" i="1"/>
  <c r="AU1123" i="1" s="1"/>
  <c r="AT2531" i="1"/>
  <c r="AU2531" i="1" s="1"/>
  <c r="AO2531" i="1"/>
  <c r="AR2531" i="1" s="1"/>
  <c r="AT1787" i="1"/>
  <c r="AU1787" i="1" s="1"/>
  <c r="AP1787" i="1"/>
  <c r="AT1881" i="1"/>
  <c r="AU1881" i="1" s="1"/>
  <c r="AO1881" i="1"/>
  <c r="AR1881" i="1" s="1"/>
  <c r="AT2142" i="1"/>
  <c r="AU2142" i="1" s="1"/>
  <c r="AO2142" i="1"/>
  <c r="AP3751" i="1"/>
  <c r="AQ3751" i="1"/>
  <c r="AO761" i="1"/>
  <c r="AT761" i="1"/>
  <c r="AU761" i="1" s="1"/>
  <c r="AP761" i="1"/>
  <c r="AP3095" i="1"/>
  <c r="AO3095" i="1"/>
  <c r="AQ3095" i="1"/>
  <c r="AT1655" i="1"/>
  <c r="AU1655" i="1" s="1"/>
  <c r="AO1655" i="1"/>
  <c r="AT4152" i="1"/>
  <c r="AU4152" i="1" s="1"/>
  <c r="AO4152" i="1"/>
  <c r="AT2699" i="1"/>
  <c r="AU2699" i="1" s="1"/>
  <c r="AO2699" i="1"/>
  <c r="AT217" i="1"/>
  <c r="AU217" i="1" s="1"/>
  <c r="AO217" i="1"/>
  <c r="AT538" i="1"/>
  <c r="AU538" i="1" s="1"/>
  <c r="AO538" i="1"/>
  <c r="AT1435" i="1"/>
  <c r="AU1435" i="1" s="1"/>
  <c r="AO1435" i="1"/>
  <c r="AT1299" i="1"/>
  <c r="AU1299" i="1" s="1"/>
  <c r="AO1299" i="1"/>
  <c r="AP1299" i="1"/>
  <c r="AQ1299" i="1"/>
  <c r="AT2898" i="1"/>
  <c r="AU2898" i="1" s="1"/>
  <c r="AO2898" i="1"/>
  <c r="AO2758" i="1"/>
  <c r="AT2758" i="1"/>
  <c r="AU2758" i="1" s="1"/>
  <c r="AT2490" i="1"/>
  <c r="AU2490" i="1" s="1"/>
  <c r="AO2490" i="1"/>
  <c r="AQ1535" i="1"/>
  <c r="AT1535" i="1"/>
  <c r="AU1535" i="1" s="1"/>
  <c r="AO1535" i="1"/>
  <c r="AP1535" i="1"/>
  <c r="AT357" i="1"/>
  <c r="AU357" i="1" s="1"/>
  <c r="AO357" i="1"/>
  <c r="AP357" i="1"/>
  <c r="AQ357" i="1"/>
  <c r="AQ2417" i="1"/>
  <c r="AO2417" i="1"/>
  <c r="AT3617" i="1"/>
  <c r="AU3617" i="1" s="1"/>
  <c r="AO3617" i="1"/>
  <c r="AQ3732" i="1"/>
  <c r="AP3732" i="1"/>
  <c r="AP2151" i="1"/>
  <c r="AQ2151" i="1"/>
  <c r="AP1565" i="1"/>
  <c r="AQ1565" i="1"/>
  <c r="AT492" i="1"/>
  <c r="AU492" i="1" s="1"/>
  <c r="AO492" i="1"/>
  <c r="AQ492" i="1"/>
  <c r="AP492" i="1"/>
  <c r="AT2457" i="1"/>
  <c r="AU2457" i="1" s="1"/>
  <c r="AO2457" i="1"/>
  <c r="AR2457" i="1" s="1"/>
  <c r="AO1477" i="1"/>
  <c r="AQ1477" i="1"/>
  <c r="AT1608" i="1"/>
  <c r="AU1608" i="1" s="1"/>
  <c r="AO1608" i="1"/>
  <c r="AR1608" i="1" s="1"/>
  <c r="AT2031" i="1"/>
  <c r="AU2031" i="1" s="1"/>
  <c r="AO2031" i="1"/>
  <c r="AQ2031" i="1"/>
  <c r="AT1806" i="1"/>
  <c r="AU1806" i="1" s="1"/>
  <c r="AO1806" i="1"/>
  <c r="AT1438" i="1"/>
  <c r="AU1438" i="1" s="1"/>
  <c r="AP1438" i="1"/>
  <c r="AO1438" i="1"/>
  <c r="AQ1438" i="1"/>
  <c r="AT1050" i="1"/>
  <c r="AU1050" i="1" s="1"/>
  <c r="AO1050" i="1"/>
  <c r="AQ1050" i="1"/>
  <c r="AT2128" i="1"/>
  <c r="AU2128" i="1" s="1"/>
  <c r="AO2128" i="1"/>
  <c r="AT3502" i="1"/>
  <c r="AU3502" i="1" s="1"/>
  <c r="AO3502" i="1"/>
  <c r="AQ3502" i="1"/>
  <c r="AP3502" i="1"/>
  <c r="AT893" i="1"/>
  <c r="AU893" i="1" s="1"/>
  <c r="AO893" i="1"/>
  <c r="AQ3515" i="1"/>
  <c r="AP3515" i="1"/>
  <c r="AQ76" i="1"/>
  <c r="AP76" i="1"/>
  <c r="AP567" i="1"/>
  <c r="AQ567" i="1"/>
  <c r="AP2675" i="1"/>
  <c r="AQ2675" i="1"/>
  <c r="AQ682" i="1"/>
  <c r="AP682" i="1"/>
  <c r="AP3517" i="1"/>
  <c r="AQ3517" i="1"/>
  <c r="AP1951" i="1"/>
  <c r="AO1951" i="1"/>
  <c r="AO4005" i="1"/>
  <c r="AQ4005" i="1"/>
  <c r="AP4005" i="1"/>
  <c r="AO2528" i="1"/>
  <c r="AQ2528" i="1"/>
  <c r="AT1369" i="1"/>
  <c r="AU1369" i="1" s="1"/>
  <c r="AO1369" i="1"/>
  <c r="AQ1369" i="1"/>
  <c r="AT3032" i="1"/>
  <c r="AU3032" i="1" s="1"/>
  <c r="AO3032" i="1"/>
  <c r="AP89" i="1"/>
  <c r="AT89" i="1"/>
  <c r="AU89" i="1" s="1"/>
  <c r="AO89" i="1"/>
  <c r="AQ89" i="1"/>
  <c r="AT3000" i="1"/>
  <c r="AU3000" i="1" s="1"/>
  <c r="AO3000" i="1"/>
  <c r="AQ3536" i="1"/>
  <c r="AO3536" i="1"/>
  <c r="AP663" i="1"/>
  <c r="AO663" i="1"/>
  <c r="AQ663" i="1"/>
  <c r="AP2450" i="1"/>
  <c r="AQ2450" i="1"/>
  <c r="AT2450" i="1"/>
  <c r="AU2450" i="1" s="1"/>
  <c r="AO2450" i="1"/>
  <c r="AO4021" i="1"/>
  <c r="AQ4021" i="1"/>
  <c r="AP4021" i="1"/>
  <c r="AT3890" i="1"/>
  <c r="AU3890" i="1" s="1"/>
  <c r="AO3890" i="1"/>
  <c r="AO3175" i="1"/>
  <c r="AP3175" i="1"/>
  <c r="AT3175" i="1"/>
  <c r="AU3175" i="1" s="1"/>
  <c r="AQ3175" i="1"/>
  <c r="AT2294" i="1"/>
  <c r="AU2294" i="1" s="1"/>
  <c r="AO2294" i="1"/>
  <c r="AT4188" i="1"/>
  <c r="AU4188" i="1" s="1"/>
  <c r="AQ4188" i="1"/>
  <c r="AO4188" i="1"/>
  <c r="AT1747" i="1"/>
  <c r="AU1747" i="1" s="1"/>
  <c r="AQ1747" i="1"/>
  <c r="AP1747" i="1"/>
  <c r="AO1747" i="1"/>
  <c r="AO1933" i="1"/>
  <c r="AP1933" i="1"/>
  <c r="AT1933" i="1"/>
  <c r="AU1933" i="1" s="1"/>
  <c r="AT3952" i="1"/>
  <c r="AU3952" i="1" s="1"/>
  <c r="AO3952" i="1"/>
  <c r="AT2770" i="1"/>
  <c r="AU2770" i="1" s="1"/>
  <c r="AO2770" i="1"/>
  <c r="AQ2770" i="1"/>
  <c r="AP2770" i="1"/>
  <c r="AO3588" i="1"/>
  <c r="AT3588" i="1"/>
  <c r="AU3588" i="1" s="1"/>
  <c r="AT1151" i="1"/>
  <c r="AU1151" i="1" s="1"/>
  <c r="AO1151" i="1"/>
  <c r="AT2580" i="1"/>
  <c r="AU2580" i="1" s="1"/>
  <c r="AO2580" i="1"/>
  <c r="AP2580" i="1"/>
  <c r="AP1769" i="1"/>
  <c r="AO1769" i="1"/>
  <c r="AR1769" i="1" s="1"/>
  <c r="AT1769" i="1"/>
  <c r="AU1769" i="1" s="1"/>
  <c r="AQ3711" i="1"/>
  <c r="AO3711" i="1"/>
  <c r="AT3711" i="1"/>
  <c r="AU3711" i="1" s="1"/>
  <c r="AP3711" i="1"/>
  <c r="AT2114" i="1"/>
  <c r="AU2114" i="1" s="1"/>
  <c r="AO2114" i="1"/>
  <c r="AQ2114" i="1"/>
  <c r="AP2114" i="1"/>
  <c r="AT2805" i="1"/>
  <c r="AU2805" i="1" s="1"/>
  <c r="AO2805" i="1"/>
  <c r="AO2746" i="1"/>
  <c r="AT2746" i="1"/>
  <c r="AU2746" i="1" s="1"/>
  <c r="AP2746" i="1"/>
  <c r="AO2693" i="1"/>
  <c r="AT2693" i="1"/>
  <c r="AU2693" i="1" s="1"/>
  <c r="AT2776" i="1"/>
  <c r="AU2776" i="1" s="1"/>
  <c r="AO2776" i="1"/>
  <c r="AT57" i="1"/>
  <c r="AU57" i="1" s="1"/>
  <c r="AO57" i="1"/>
  <c r="AT2744" i="1"/>
  <c r="AU2744" i="1" s="1"/>
  <c r="AO2744" i="1"/>
  <c r="AO2277" i="1"/>
  <c r="AT2277" i="1"/>
  <c r="AU2277" i="1" s="1"/>
  <c r="AT1132" i="1"/>
  <c r="AU1132" i="1" s="1"/>
  <c r="AO1132" i="1"/>
  <c r="AT2427" i="1"/>
  <c r="AU2427" i="1" s="1"/>
  <c r="AO2427" i="1"/>
  <c r="AT3561" i="1"/>
  <c r="AU3561" i="1" s="1"/>
  <c r="AO3561" i="1"/>
  <c r="AO1091" i="1"/>
  <c r="AT1091" i="1"/>
  <c r="AU1091" i="1" s="1"/>
  <c r="AO205" i="1"/>
  <c r="AT205" i="1"/>
  <c r="AU205" i="1" s="1"/>
  <c r="AO2384" i="1"/>
  <c r="AT2384" i="1"/>
  <c r="AU2384" i="1" s="1"/>
  <c r="AQ1347" i="1"/>
  <c r="AP1347" i="1"/>
  <c r="AQ1107" i="1"/>
  <c r="AR328" i="1"/>
  <c r="AQ203" i="1"/>
  <c r="AO3902" i="1"/>
  <c r="AO2363" i="1"/>
  <c r="AQ761" i="1"/>
  <c r="AR761" i="1" s="1"/>
  <c r="AP984" i="1"/>
  <c r="AR1951" i="1"/>
  <c r="AQ854" i="1"/>
  <c r="AO3218" i="1"/>
  <c r="AT4005" i="1"/>
  <c r="AU4005" i="1" s="1"/>
  <c r="AT3575" i="1"/>
  <c r="AU3575" i="1" s="1"/>
  <c r="AT4021" i="1"/>
  <c r="AU4021" i="1" s="1"/>
  <c r="AQ3053" i="1"/>
  <c r="AP1878" i="1"/>
  <c r="AQ1757" i="1"/>
  <c r="AQ1690" i="1"/>
  <c r="AQ2239" i="1"/>
  <c r="AQ3927" i="1"/>
  <c r="AQ2220" i="1"/>
  <c r="AT4009" i="1"/>
  <c r="AU4009" i="1" s="1"/>
  <c r="AO1077" i="1"/>
  <c r="AT1868" i="1"/>
  <c r="AU1868" i="1" s="1"/>
  <c r="AO384" i="1"/>
  <c r="AT3095" i="1"/>
  <c r="AU3095" i="1" s="1"/>
  <c r="AO802" i="1"/>
  <c r="AT1951" i="1"/>
  <c r="AU1951" i="1" s="1"/>
  <c r="AO1787" i="1"/>
  <c r="AT609" i="1"/>
  <c r="AU609" i="1" s="1"/>
  <c r="AO609" i="1"/>
  <c r="AT1700" i="1"/>
  <c r="AU1700" i="1" s="1"/>
  <c r="AO1700" i="1"/>
  <c r="AT913" i="1"/>
  <c r="AU913" i="1" s="1"/>
  <c r="AO913" i="1"/>
  <c r="AP369" i="1"/>
  <c r="AO369" i="1"/>
  <c r="AR1832" i="1"/>
  <c r="AP2459" i="1"/>
  <c r="AR2459" i="1" s="1"/>
  <c r="AQ369" i="1"/>
  <c r="AP3299" i="1"/>
  <c r="AT4076" i="1"/>
  <c r="AU4076" i="1" s="1"/>
  <c r="AO2058" i="1"/>
  <c r="AT2459" i="1"/>
  <c r="AU2459" i="1" s="1"/>
  <c r="AT56" i="1"/>
  <c r="AU56" i="1" s="1"/>
  <c r="AT1323" i="1"/>
  <c r="AU1323" i="1" s="1"/>
  <c r="AO3487" i="1"/>
  <c r="AR3487" i="1" s="1"/>
  <c r="AT3179" i="1"/>
  <c r="AU3179" i="1" s="1"/>
  <c r="AO3307" i="1"/>
  <c r="AT1772" i="1"/>
  <c r="AU1772" i="1" s="1"/>
  <c r="AO3558" i="1"/>
  <c r="AR3558" i="1" s="1"/>
  <c r="AO1269" i="1"/>
  <c r="AQ1842" i="1"/>
  <c r="AP63" i="1"/>
  <c r="AR3106" i="1"/>
  <c r="AO2855" i="1"/>
  <c r="AO2726" i="1"/>
  <c r="AO1883" i="1"/>
  <c r="AO2934" i="1"/>
  <c r="AO1193" i="1"/>
  <c r="AO3867" i="1"/>
  <c r="AO3996" i="1"/>
  <c r="AO2694" i="1"/>
  <c r="AO1755" i="1"/>
  <c r="AO1845" i="1"/>
  <c r="AO3773" i="1"/>
  <c r="AT214" i="1"/>
  <c r="AU214" i="1" s="1"/>
  <c r="AT369" i="1"/>
  <c r="AU369" i="1" s="1"/>
  <c r="AO2978" i="1"/>
  <c r="AO2366" i="1"/>
  <c r="AO3208" i="1"/>
  <c r="AR3564" i="1"/>
  <c r="AP4076" i="1"/>
  <c r="AR4076" i="1" s="1"/>
  <c r="AQ3299" i="1"/>
  <c r="AO63" i="1"/>
  <c r="AR63" i="1" s="1"/>
  <c r="AO3299" i="1"/>
  <c r="AT2996" i="1"/>
  <c r="AU2996" i="1" s="1"/>
  <c r="AO1273" i="1"/>
  <c r="AO2137" i="1"/>
  <c r="AT1559" i="1"/>
  <c r="AU1559" i="1" s="1"/>
  <c r="AO2200" i="1"/>
  <c r="AR2200" i="1" s="1"/>
  <c r="AO2547" i="1"/>
  <c r="AR2547" i="1" s="1"/>
  <c r="AO4109" i="1"/>
  <c r="AR4109" i="1" s="1"/>
  <c r="AO3272" i="1"/>
  <c r="AR3272" i="1" s="1"/>
  <c r="AT2948" i="1"/>
  <c r="AU2948" i="1" s="1"/>
  <c r="AT3597" i="1"/>
  <c r="AU3597" i="1" s="1"/>
  <c r="AT2200" i="1"/>
  <c r="AU2200" i="1" s="1"/>
  <c r="AT2547" i="1"/>
  <c r="AU2547" i="1" s="1"/>
  <c r="AT3272" i="1"/>
  <c r="AU3272" i="1" s="1"/>
  <c r="AO673" i="1"/>
  <c r="AP673" i="1"/>
  <c r="AP2189" i="1"/>
  <c r="AQ2189" i="1"/>
  <c r="AT2189" i="1"/>
  <c r="AU2189" i="1" s="1"/>
  <c r="AO2189" i="1"/>
  <c r="AT848" i="1"/>
  <c r="AU848" i="1" s="1"/>
  <c r="AO848" i="1"/>
  <c r="AT2467" i="1"/>
  <c r="AU2467" i="1" s="1"/>
  <c r="AP2467" i="1"/>
  <c r="AQ2467" i="1"/>
  <c r="AT2703" i="1"/>
  <c r="AU2703" i="1" s="1"/>
  <c r="AP2703" i="1"/>
  <c r="AO2703" i="1"/>
  <c r="AQ2703" i="1"/>
  <c r="AT859" i="1"/>
  <c r="AU859" i="1" s="1"/>
  <c r="AQ859" i="1"/>
  <c r="AO859" i="1"/>
  <c r="AR859" i="1" s="1"/>
  <c r="AP859" i="1"/>
  <c r="AO1228" i="1"/>
  <c r="AQ1228" i="1"/>
  <c r="AP1228" i="1"/>
  <c r="AR1228" i="1" s="1"/>
  <c r="AT1228" i="1"/>
  <c r="AU1228" i="1" s="1"/>
  <c r="AR3894" i="1"/>
  <c r="AR3279" i="1"/>
  <c r="AR3193" i="1"/>
  <c r="AR1788" i="1"/>
  <c r="AR3808" i="1"/>
  <c r="AR338" i="1"/>
  <c r="AR3092" i="1"/>
  <c r="AR1749" i="1"/>
  <c r="AR1459" i="1"/>
  <c r="AR2289" i="1"/>
  <c r="AR1454" i="1"/>
  <c r="AR3456" i="1"/>
  <c r="AR3124" i="1"/>
  <c r="AR2913" i="1"/>
  <c r="AR805" i="1"/>
  <c r="AR3368" i="1"/>
  <c r="AT1395" i="1"/>
  <c r="AU1395" i="1" s="1"/>
  <c r="AO1395" i="1"/>
  <c r="AT396" i="1"/>
  <c r="AU396" i="1" s="1"/>
  <c r="AQ396" i="1"/>
  <c r="AO396" i="1"/>
  <c r="AP396" i="1"/>
  <c r="AP3282" i="1"/>
  <c r="AO3282" i="1"/>
  <c r="AQ3282" i="1"/>
  <c r="AT3282" i="1"/>
  <c r="AU3282" i="1" s="1"/>
  <c r="AT3444" i="1"/>
  <c r="AU3444" i="1" s="1"/>
  <c r="AP3444" i="1"/>
  <c r="AO3444" i="1"/>
  <c r="AQ3444" i="1"/>
  <c r="AO149" i="1"/>
  <c r="AQ149" i="1"/>
  <c r="AP149" i="1"/>
  <c r="AT149" i="1"/>
  <c r="AU149" i="1" s="1"/>
  <c r="AQ533" i="1"/>
  <c r="AP533" i="1"/>
  <c r="AT533" i="1"/>
  <c r="AU533" i="1" s="1"/>
  <c r="AT2819" i="1"/>
  <c r="AU2819" i="1" s="1"/>
  <c r="AO2819" i="1"/>
  <c r="AO1122" i="1"/>
  <c r="AT1122" i="1"/>
  <c r="AU1122" i="1" s="1"/>
  <c r="AO1632" i="1"/>
  <c r="AP1632" i="1"/>
  <c r="AR1632" i="1" s="1"/>
  <c r="AQ1632" i="1"/>
  <c r="AT1632" i="1"/>
  <c r="AU1632" i="1" s="1"/>
  <c r="AT2445" i="1"/>
  <c r="AU2445" i="1" s="1"/>
  <c r="AQ2445" i="1"/>
  <c r="AP2445" i="1"/>
  <c r="AT2532" i="1"/>
  <c r="AU2532" i="1" s="1"/>
  <c r="AO2532" i="1"/>
  <c r="AR2487" i="1"/>
  <c r="AT3974" i="1"/>
  <c r="AU3974" i="1" s="1"/>
  <c r="AQ3974" i="1"/>
  <c r="AO3974" i="1"/>
  <c r="AP3974" i="1"/>
  <c r="AT4092" i="1"/>
  <c r="AU4092" i="1" s="1"/>
  <c r="AO4092" i="1"/>
  <c r="AT4215" i="1"/>
  <c r="AU4215" i="1" s="1"/>
  <c r="AO4215" i="1"/>
  <c r="AP1624" i="1"/>
  <c r="AT1624" i="1"/>
  <c r="AU1624" i="1" s="1"/>
  <c r="AT1383" i="1"/>
  <c r="AU1383" i="1" s="1"/>
  <c r="AQ1383" i="1"/>
  <c r="AR1383" i="1" s="1"/>
  <c r="AO1383" i="1"/>
  <c r="AP1383" i="1"/>
  <c r="AT2044" i="1"/>
  <c r="AU2044" i="1" s="1"/>
  <c r="AO2044" i="1"/>
  <c r="AT4003" i="1"/>
  <c r="AU4003" i="1" s="1"/>
  <c r="AO4003" i="1"/>
  <c r="AQ4003" i="1"/>
  <c r="AP4003" i="1"/>
  <c r="AT3646" i="1"/>
  <c r="AU3646" i="1" s="1"/>
  <c r="AO3646" i="1"/>
  <c r="AT1188" i="1"/>
  <c r="AU1188" i="1" s="1"/>
  <c r="AO1188" i="1"/>
  <c r="AT152" i="1"/>
  <c r="AU152" i="1" s="1"/>
  <c r="AP152" i="1"/>
  <c r="AO152" i="1"/>
  <c r="AQ152" i="1"/>
  <c r="AT2364" i="1"/>
  <c r="AU2364" i="1" s="1"/>
  <c r="AO2364" i="1"/>
  <c r="AP2364" i="1"/>
  <c r="AQ2364" i="1"/>
  <c r="AR2364" i="1" s="1"/>
  <c r="AO2264" i="1"/>
  <c r="AQ2264" i="1"/>
  <c r="AP2264" i="1"/>
  <c r="AT2264" i="1"/>
  <c r="AU2264" i="1" s="1"/>
  <c r="AT1384" i="1"/>
  <c r="AU1384" i="1" s="1"/>
  <c r="AP1384" i="1"/>
  <c r="AT1267" i="1"/>
  <c r="AU1267" i="1" s="1"/>
  <c r="AO1267" i="1"/>
  <c r="AQ1267" i="1"/>
  <c r="AP1267" i="1"/>
  <c r="AT3940" i="1"/>
  <c r="AU3940" i="1" s="1"/>
  <c r="AO3940" i="1"/>
  <c r="AR3940" i="1" s="1"/>
  <c r="AQ3940" i="1"/>
  <c r="AP3940" i="1"/>
  <c r="AT3552" i="1"/>
  <c r="AU3552" i="1" s="1"/>
  <c r="AQ3552" i="1"/>
  <c r="AR3552" i="1" s="1"/>
  <c r="AO3552" i="1"/>
  <c r="AP3552" i="1"/>
  <c r="AT2064" i="1"/>
  <c r="AU2064" i="1" s="1"/>
  <c r="AO2064" i="1"/>
  <c r="AP2064" i="1"/>
  <c r="AQ2064" i="1"/>
  <c r="AO509" i="1"/>
  <c r="AT509" i="1"/>
  <c r="AU509" i="1" s="1"/>
  <c r="AQ509" i="1"/>
  <c r="AP509" i="1"/>
  <c r="AT2375" i="1"/>
  <c r="AU2375" i="1" s="1"/>
  <c r="AO2375" i="1"/>
  <c r="AQ1392" i="1"/>
  <c r="AP1392" i="1"/>
  <c r="AT1392" i="1"/>
  <c r="AU1392" i="1" s="1"/>
  <c r="AO1392" i="1"/>
  <c r="AR1392" i="1" s="1"/>
  <c r="AT3769" i="1"/>
  <c r="AU3769" i="1" s="1"/>
  <c r="AO3769" i="1"/>
  <c r="AO100" i="1"/>
  <c r="AQ100" i="1"/>
  <c r="AP100" i="1"/>
  <c r="AT100" i="1"/>
  <c r="AU100" i="1" s="1"/>
  <c r="AT1923" i="1"/>
  <c r="AU1923" i="1" s="1"/>
  <c r="AO1923" i="1"/>
  <c r="AP1923" i="1"/>
  <c r="AQ1923" i="1"/>
  <c r="AR1983" i="1"/>
  <c r="AO2146" i="1"/>
  <c r="AR3953" i="1"/>
  <c r="AR2529" i="1"/>
  <c r="AR2327" i="1"/>
  <c r="AO2709" i="1"/>
  <c r="AR3809" i="1"/>
  <c r="AT2798" i="1"/>
  <c r="AU2798" i="1" s="1"/>
  <c r="AO2798" i="1"/>
  <c r="AO864" i="1"/>
  <c r="AQ864" i="1"/>
  <c r="AT864" i="1"/>
  <c r="AU864" i="1" s="1"/>
  <c r="AP864" i="1"/>
  <c r="AO3363" i="1"/>
  <c r="AP3363" i="1"/>
  <c r="AQ3363" i="1"/>
  <c r="AT3363" i="1"/>
  <c r="AU3363" i="1" s="1"/>
  <c r="AP847" i="1"/>
  <c r="AQ847" i="1"/>
  <c r="AT847" i="1"/>
  <c r="AU847" i="1" s="1"/>
  <c r="AO847" i="1"/>
  <c r="AT153" i="1"/>
  <c r="AU153" i="1" s="1"/>
  <c r="AQ153" i="1"/>
  <c r="AO153" i="1"/>
  <c r="AP153" i="1"/>
  <c r="AT2270" i="1"/>
  <c r="AU2270" i="1" s="1"/>
  <c r="AO2270" i="1"/>
  <c r="AT2535" i="1"/>
  <c r="AU2535" i="1" s="1"/>
  <c r="AP2535" i="1"/>
  <c r="AO2535" i="1"/>
  <c r="AQ2535" i="1"/>
  <c r="AO1654" i="1"/>
  <c r="AQ1654" i="1"/>
  <c r="AT1654" i="1"/>
  <c r="AU1654" i="1" s="1"/>
  <c r="AP1654" i="1"/>
  <c r="AT1594" i="1"/>
  <c r="AU1594" i="1" s="1"/>
  <c r="AQ1594" i="1"/>
  <c r="AO1594" i="1"/>
  <c r="AP1594" i="1"/>
  <c r="AO1947" i="1"/>
  <c r="AP1947" i="1"/>
  <c r="AQ1947" i="1"/>
  <c r="AT1947" i="1"/>
  <c r="AU1947" i="1" s="1"/>
  <c r="AT3170" i="1"/>
  <c r="AU3170" i="1" s="1"/>
  <c r="AO3170" i="1"/>
  <c r="AP3170" i="1"/>
  <c r="AQ3170" i="1"/>
  <c r="AT3696" i="1"/>
  <c r="AU3696" i="1" s="1"/>
  <c r="AO3696" i="1"/>
  <c r="AO2390" i="1"/>
  <c r="AQ2390" i="1"/>
  <c r="AP2390" i="1"/>
  <c r="AT2390" i="1"/>
  <c r="AU2390" i="1" s="1"/>
  <c r="AO134" i="1"/>
  <c r="AT134" i="1"/>
  <c r="AU134" i="1" s="1"/>
  <c r="AT2335" i="1"/>
  <c r="AU2335" i="1" s="1"/>
  <c r="AO2335" i="1"/>
  <c r="AQ2796" i="1"/>
  <c r="AT2796" i="1"/>
  <c r="AU2796" i="1" s="1"/>
  <c r="AT861" i="1"/>
  <c r="AU861" i="1" s="1"/>
  <c r="AO861" i="1"/>
  <c r="AP861" i="1"/>
  <c r="AQ861" i="1"/>
  <c r="AO1848" i="1"/>
  <c r="AP1848" i="1"/>
  <c r="AT1848" i="1"/>
  <c r="AU1848" i="1" s="1"/>
  <c r="AQ1848" i="1"/>
  <c r="AO1922" i="1"/>
  <c r="AQ1922" i="1"/>
  <c r="AT1922" i="1"/>
  <c r="AU1922" i="1" s="1"/>
  <c r="AP1922" i="1"/>
  <c r="AT1677" i="1"/>
  <c r="AU1677" i="1" s="1"/>
  <c r="AO1677" i="1"/>
  <c r="AO3038" i="1"/>
  <c r="AT3038" i="1"/>
  <c r="AU3038" i="1" s="1"/>
  <c r="AT2909" i="1"/>
  <c r="AU2909" i="1" s="1"/>
  <c r="AO2909" i="1"/>
  <c r="AP4011" i="1"/>
  <c r="AQ4011" i="1"/>
  <c r="AT4011" i="1"/>
  <c r="AU4011" i="1" s="1"/>
  <c r="AO4011" i="1"/>
  <c r="AT856" i="1"/>
  <c r="AU856" i="1" s="1"/>
  <c r="AO856" i="1"/>
  <c r="AO3251" i="1"/>
  <c r="AQ3251" i="1"/>
  <c r="AP3251" i="1"/>
  <c r="AT3251" i="1"/>
  <c r="AU3251" i="1" s="1"/>
  <c r="AT2732" i="1"/>
  <c r="AU2732" i="1" s="1"/>
  <c r="AO2732" i="1"/>
  <c r="AQ1583" i="1"/>
  <c r="AT1583" i="1"/>
  <c r="AU1583" i="1" s="1"/>
  <c r="AO1583" i="1"/>
  <c r="AP1583" i="1"/>
  <c r="AP2956" i="1"/>
  <c r="AT2956" i="1"/>
  <c r="AU2956" i="1" s="1"/>
  <c r="AQ2956" i="1"/>
  <c r="AO2956" i="1"/>
  <c r="AT4160" i="1"/>
  <c r="AU4160" i="1" s="1"/>
  <c r="AO4160" i="1"/>
  <c r="AQ2861" i="1"/>
  <c r="AT2861" i="1"/>
  <c r="AU2861" i="1" s="1"/>
  <c r="AO447" i="1"/>
  <c r="AQ447" i="1"/>
  <c r="AT447" i="1"/>
  <c r="AU447" i="1" s="1"/>
  <c r="AP447" i="1"/>
  <c r="AP3607" i="1"/>
  <c r="AT3607" i="1"/>
  <c r="AU3607" i="1" s="1"/>
  <c r="AQ3607" i="1"/>
  <c r="AO3607" i="1"/>
  <c r="AP1457" i="1"/>
  <c r="AT1457" i="1"/>
  <c r="AU1457" i="1" s="1"/>
  <c r="AQ1457" i="1"/>
  <c r="AO1457" i="1"/>
  <c r="AO73" i="1"/>
  <c r="AQ73" i="1"/>
  <c r="AT73" i="1"/>
  <c r="AU73" i="1" s="1"/>
  <c r="AP73" i="1"/>
  <c r="AT406" i="1"/>
  <c r="AU406" i="1" s="1"/>
  <c r="AO406" i="1"/>
  <c r="AT4133" i="1"/>
  <c r="AU4133" i="1" s="1"/>
  <c r="AO4133" i="1"/>
  <c r="AP4041" i="1"/>
  <c r="AT4041" i="1"/>
  <c r="AU4041" i="1" s="1"/>
  <c r="AQ4041" i="1"/>
  <c r="AO4041" i="1"/>
  <c r="AT5" i="1"/>
  <c r="AU5" i="1" s="1"/>
  <c r="AQ5" i="1"/>
  <c r="AO5" i="1"/>
  <c r="AP5" i="1"/>
  <c r="AQ143" i="1"/>
  <c r="AT143" i="1"/>
  <c r="AU143" i="1" s="1"/>
  <c r="AO143" i="1"/>
  <c r="AP143" i="1"/>
  <c r="AO3129" i="1"/>
  <c r="AT3129" i="1"/>
  <c r="AU3129" i="1" s="1"/>
  <c r="AQ3129" i="1"/>
  <c r="AP3129" i="1"/>
  <c r="AT4089" i="1"/>
  <c r="AU4089" i="1" s="1"/>
  <c r="AO4089" i="1"/>
  <c r="AQ4089" i="1"/>
  <c r="AP4089" i="1"/>
  <c r="AT1189" i="1"/>
  <c r="AU1189" i="1" s="1"/>
  <c r="AQ1189" i="1"/>
  <c r="AO1189" i="1"/>
  <c r="AP1189" i="1"/>
  <c r="AO1888" i="1"/>
  <c r="AT1888" i="1"/>
  <c r="AU1888" i="1" s="1"/>
  <c r="AT2691" i="1"/>
  <c r="AU2691" i="1" s="1"/>
  <c r="AO2691" i="1"/>
  <c r="AQ2691" i="1"/>
  <c r="AP2691" i="1"/>
  <c r="AQ1209" i="1"/>
  <c r="AO1209" i="1"/>
  <c r="AP1209" i="1"/>
  <c r="AT1209" i="1"/>
  <c r="AU1209" i="1" s="1"/>
  <c r="AO749" i="1"/>
  <c r="AP749" i="1"/>
  <c r="AT749" i="1"/>
  <c r="AU749" i="1" s="1"/>
  <c r="AQ749" i="1"/>
  <c r="AP135" i="1"/>
  <c r="AT135" i="1"/>
  <c r="AU135" i="1" s="1"/>
  <c r="AO135" i="1"/>
  <c r="AQ135" i="1"/>
  <c r="AT4161" i="1"/>
  <c r="AU4161" i="1" s="1"/>
  <c r="AO4161" i="1"/>
  <c r="AT2541" i="1"/>
  <c r="AU2541" i="1" s="1"/>
  <c r="AP2541" i="1"/>
  <c r="AO2541" i="1"/>
  <c r="AQ2541" i="1"/>
  <c r="AP3680" i="1"/>
  <c r="AT3680" i="1"/>
  <c r="AU3680" i="1" s="1"/>
  <c r="AQ3680" i="1"/>
  <c r="AO3680" i="1"/>
  <c r="AT2801" i="1"/>
  <c r="AU2801" i="1" s="1"/>
  <c r="AO2801" i="1"/>
  <c r="AT1735" i="1"/>
  <c r="AU1735" i="1" s="1"/>
  <c r="AP1735" i="1"/>
  <c r="AO1735" i="1"/>
  <c r="AQ1735" i="1"/>
  <c r="AT3049" i="1"/>
  <c r="AU3049" i="1" s="1"/>
  <c r="AO3049" i="1"/>
  <c r="AT2419" i="1"/>
  <c r="AU2419" i="1" s="1"/>
  <c r="AO2419" i="1"/>
  <c r="AQ2419" i="1"/>
  <c r="AP2419" i="1"/>
  <c r="AT3726" i="1"/>
  <c r="AU3726" i="1" s="1"/>
  <c r="AQ3726" i="1"/>
  <c r="AO3726" i="1"/>
  <c r="AP3726" i="1"/>
  <c r="AR3998" i="1"/>
  <c r="AR1833" i="1"/>
  <c r="AR897" i="1"/>
  <c r="AR1513" i="1"/>
  <c r="AR1088" i="1"/>
  <c r="AR3875" i="1"/>
  <c r="AR1768" i="1"/>
  <c r="AP2667" i="1"/>
  <c r="AO2667" i="1"/>
  <c r="AQ2667" i="1"/>
  <c r="AQ2497" i="1"/>
  <c r="AO2497" i="1"/>
  <c r="AT2497" i="1"/>
  <c r="AU2497" i="1" s="1"/>
  <c r="AO1722" i="1"/>
  <c r="AT1722" i="1"/>
  <c r="AU1722" i="1" s="1"/>
  <c r="AQ1722" i="1"/>
  <c r="AT3945" i="1"/>
  <c r="AU3945" i="1" s="1"/>
  <c r="AO3945" i="1"/>
  <c r="AQ1257" i="1"/>
  <c r="AT1257" i="1"/>
  <c r="AU1257" i="1" s="1"/>
  <c r="AO1257" i="1"/>
  <c r="AT3096" i="1"/>
  <c r="AU3096" i="1" s="1"/>
  <c r="AQ3096" i="1"/>
  <c r="AO3096" i="1"/>
  <c r="AT2481" i="1"/>
  <c r="AU2481" i="1" s="1"/>
  <c r="AO2481" i="1"/>
  <c r="AT1143" i="1"/>
  <c r="AU1143" i="1" s="1"/>
  <c r="AO1143" i="1"/>
  <c r="AT763" i="1"/>
  <c r="AU763" i="1" s="1"/>
  <c r="AO763" i="1"/>
  <c r="AP763" i="1"/>
  <c r="AP2741" i="1"/>
  <c r="AQ763" i="1"/>
  <c r="AP1257" i="1"/>
  <c r="AQ688" i="1"/>
  <c r="AT2271" i="1"/>
  <c r="AU2271" i="1" s="1"/>
  <c r="AT2025" i="1"/>
  <c r="AU2025" i="1" s="1"/>
  <c r="AO1402" i="1"/>
  <c r="AT2667" i="1"/>
  <c r="AU2667" i="1" s="1"/>
  <c r="AO1384" i="1"/>
  <c r="AT2367" i="1"/>
  <c r="AU2367" i="1" s="1"/>
  <c r="AO2367" i="1"/>
  <c r="AT918" i="1"/>
  <c r="AU918" i="1" s="1"/>
  <c r="AO918" i="1"/>
  <c r="AO3206" i="1"/>
  <c r="AT3206" i="1"/>
  <c r="AU3206" i="1" s="1"/>
  <c r="AT513" i="1"/>
  <c r="AU513" i="1" s="1"/>
  <c r="AQ513" i="1"/>
  <c r="AP513" i="1"/>
  <c r="AT1477" i="1"/>
  <c r="AU1477" i="1" s="1"/>
  <c r="AP1477" i="1"/>
  <c r="AR1477" i="1" s="1"/>
  <c r="AO528" i="1"/>
  <c r="AT528" i="1"/>
  <c r="AU528" i="1" s="1"/>
  <c r="AP528" i="1"/>
  <c r="AT250" i="1"/>
  <c r="AU250" i="1" s="1"/>
  <c r="AO250" i="1"/>
  <c r="AQ250" i="1"/>
  <c r="AQ1616" i="1"/>
  <c r="AO1616" i="1"/>
  <c r="AT1616" i="1"/>
  <c r="AU1616" i="1" s="1"/>
  <c r="AP1616" i="1"/>
  <c r="AQ3" i="1"/>
  <c r="AO3" i="1"/>
  <c r="AP3" i="1"/>
  <c r="AP1481" i="1"/>
  <c r="AO1481" i="1"/>
  <c r="AT1481" i="1"/>
  <c r="AU1481" i="1" s="1"/>
  <c r="AQ1481" i="1"/>
  <c r="AT2779" i="1"/>
  <c r="AU2779" i="1" s="1"/>
  <c r="AQ2779" i="1"/>
  <c r="AO2779" i="1"/>
  <c r="AP2779" i="1"/>
  <c r="AO1624" i="1"/>
  <c r="AQ1624" i="1"/>
  <c r="AT3568" i="1"/>
  <c r="AU3568" i="1" s="1"/>
  <c r="AQ3568" i="1"/>
  <c r="AO3568" i="1"/>
  <c r="AO3349" i="1"/>
  <c r="AQ3349" i="1"/>
  <c r="AT3185" i="1"/>
  <c r="AU3185" i="1" s="1"/>
  <c r="AO3185" i="1"/>
  <c r="AP2302" i="1"/>
  <c r="AO2302" i="1"/>
  <c r="AQ2302" i="1"/>
  <c r="AT3108" i="1"/>
  <c r="AU3108" i="1" s="1"/>
  <c r="AO3108" i="1"/>
  <c r="AO1706" i="1"/>
  <c r="AQ1706" i="1"/>
  <c r="AO2883" i="1"/>
  <c r="AP2883" i="1"/>
  <c r="AT2883" i="1"/>
  <c r="AU2883" i="1" s="1"/>
  <c r="AQ2883" i="1"/>
  <c r="AT2394" i="1"/>
  <c r="AU2394" i="1" s="1"/>
  <c r="AQ2394" i="1"/>
  <c r="AT1752" i="1"/>
  <c r="AU1752" i="1" s="1"/>
  <c r="AQ1752" i="1"/>
  <c r="AT4054" i="1"/>
  <c r="AU4054" i="1" s="1"/>
  <c r="AO4054" i="1"/>
  <c r="AQ1900" i="1"/>
  <c r="AP1402" i="1"/>
  <c r="AQ3030" i="1"/>
  <c r="AP275" i="1"/>
  <c r="AP3096" i="1"/>
  <c r="AQ3023" i="1"/>
  <c r="AR4167" i="1"/>
  <c r="AP2304" i="1"/>
  <c r="AQ1291" i="1"/>
  <c r="AP3108" i="1"/>
  <c r="AP3206" i="1"/>
  <c r="AP2497" i="1"/>
  <c r="AP1722" i="1"/>
  <c r="AT142" i="1"/>
  <c r="AU142" i="1" s="1"/>
  <c r="AT1891" i="1"/>
  <c r="AU1891" i="1" s="1"/>
  <c r="AO2394" i="1"/>
  <c r="AT2281" i="1"/>
  <c r="AU2281" i="1" s="1"/>
  <c r="AO2281" i="1"/>
  <c r="AP2281" i="1"/>
  <c r="AO1029" i="1"/>
  <c r="AQ1029" i="1"/>
  <c r="AT4107" i="1"/>
  <c r="AU4107" i="1" s="1"/>
  <c r="AO4107" i="1"/>
  <c r="AT128" i="1"/>
  <c r="AU128" i="1" s="1"/>
  <c r="AP128" i="1"/>
  <c r="AO3582" i="1"/>
  <c r="AP3582" i="1"/>
  <c r="AQ3582" i="1"/>
  <c r="AP4140" i="1"/>
  <c r="AO4140" i="1"/>
  <c r="AT4140" i="1"/>
  <c r="AU4140" i="1" s="1"/>
  <c r="AQ4140" i="1"/>
  <c r="AO1779" i="1"/>
  <c r="AQ1779" i="1"/>
  <c r="AT1779" i="1"/>
  <c r="AU1779" i="1" s="1"/>
  <c r="AP1779" i="1"/>
  <c r="AP88" i="1"/>
  <c r="AQ88" i="1"/>
  <c r="AP2393" i="1"/>
  <c r="AO2393" i="1"/>
  <c r="AQ2393" i="1"/>
  <c r="AT55" i="1"/>
  <c r="AU55" i="1" s="1"/>
  <c r="AO55" i="1"/>
  <c r="AQ2447" i="1"/>
  <c r="AO2447" i="1"/>
  <c r="AP2447" i="1"/>
  <c r="AQ518" i="1"/>
  <c r="AR518" i="1" s="1"/>
  <c r="AT518" i="1"/>
  <c r="AU518" i="1" s="1"/>
  <c r="AO518" i="1"/>
  <c r="AO837" i="1"/>
  <c r="AQ837" i="1"/>
  <c r="AT3235" i="1"/>
  <c r="AU3235" i="1" s="1"/>
  <c r="AO3235" i="1"/>
  <c r="AP3235" i="1"/>
  <c r="AT427" i="1"/>
  <c r="AU427" i="1" s="1"/>
  <c r="AQ427" i="1"/>
  <c r="AO427" i="1"/>
  <c r="AT1474" i="1"/>
  <c r="AU1474" i="1" s="1"/>
  <c r="AO1474" i="1"/>
  <c r="AR1474" i="1" s="1"/>
  <c r="AQ1474" i="1"/>
  <c r="AT3318" i="1"/>
  <c r="AU3318" i="1" s="1"/>
  <c r="AO3318" i="1"/>
  <c r="AQ3318" i="1"/>
  <c r="AR3318" i="1" s="1"/>
  <c r="AT3192" i="1"/>
  <c r="AU3192" i="1" s="1"/>
  <c r="AO3192" i="1"/>
  <c r="AT785" i="1"/>
  <c r="AU785" i="1" s="1"/>
  <c r="AO785" i="1"/>
  <c r="AT962" i="1"/>
  <c r="AU962" i="1" s="1"/>
  <c r="AO962" i="1"/>
  <c r="AT3014" i="1"/>
  <c r="AU3014" i="1" s="1"/>
  <c r="AO3014" i="1"/>
  <c r="AT2328" i="1"/>
  <c r="AU2328" i="1" s="1"/>
  <c r="AO2328" i="1"/>
  <c r="AT3720" i="1"/>
  <c r="AU3720" i="1" s="1"/>
  <c r="AQ3720" i="1"/>
  <c r="AO3720" i="1"/>
  <c r="AT3779" i="1"/>
  <c r="AU3779" i="1" s="1"/>
  <c r="AO3779" i="1"/>
  <c r="AP3779" i="1"/>
  <c r="AT946" i="1"/>
  <c r="AU946" i="1" s="1"/>
  <c r="AO946" i="1"/>
  <c r="AT2574" i="1"/>
  <c r="AU2574" i="1" s="1"/>
  <c r="AQ2574" i="1"/>
  <c r="AR2574" i="1" s="1"/>
  <c r="AO2574" i="1"/>
  <c r="AT1900" i="1"/>
  <c r="AU1900" i="1" s="1"/>
  <c r="AO1900" i="1"/>
  <c r="AT1604" i="1"/>
  <c r="AU1604" i="1" s="1"/>
  <c r="AP1604" i="1"/>
  <c r="AT673" i="1"/>
  <c r="AU673" i="1" s="1"/>
  <c r="AQ673" i="1"/>
  <c r="AQ1402" i="1"/>
  <c r="AQ1384" i="1"/>
  <c r="AQ1143" i="1"/>
  <c r="AQ4054" i="1"/>
  <c r="AQ40" i="1"/>
  <c r="AP837" i="1"/>
  <c r="AP3318" i="1"/>
  <c r="AP3441" i="1"/>
  <c r="AQ3779" i="1"/>
  <c r="AP1474" i="1"/>
  <c r="AQ3206" i="1"/>
  <c r="AT3314" i="1"/>
  <c r="AU3314" i="1" s="1"/>
  <c r="AT1253" i="1"/>
  <c r="AU1253" i="1" s="1"/>
  <c r="AT2741" i="1"/>
  <c r="AU2741" i="1" s="1"/>
  <c r="AT837" i="1"/>
  <c r="AU837" i="1" s="1"/>
  <c r="AT3" i="1"/>
  <c r="AU3" i="1" s="1"/>
  <c r="AO1604" i="1"/>
  <c r="AR1604" i="1" s="1"/>
  <c r="AR1013" i="1"/>
  <c r="AR2374" i="1"/>
  <c r="AR2385" i="1"/>
  <c r="AR2506" i="1"/>
  <c r="AO1734" i="1"/>
  <c r="AO2467" i="1"/>
  <c r="AR2467" i="1" s="1"/>
  <c r="AO1537" i="1"/>
  <c r="AO2034" i="1"/>
  <c r="AO1647" i="1"/>
  <c r="AR1647" i="1" s="1"/>
  <c r="AT1647" i="1"/>
  <c r="AU1647" i="1" s="1"/>
  <c r="AP2796" i="1"/>
  <c r="AO2796" i="1"/>
  <c r="AR1299" i="1"/>
  <c r="AO2074" i="1"/>
  <c r="AR2074" i="1" s="1"/>
  <c r="AT2074" i="1"/>
  <c r="AU2074" i="1" s="1"/>
  <c r="AQ349" i="1"/>
  <c r="AO349" i="1"/>
  <c r="AP662" i="1"/>
  <c r="AR662" i="1" s="1"/>
  <c r="AT662" i="1"/>
  <c r="AU662" i="1" s="1"/>
  <c r="AP2417" i="1"/>
  <c r="AR2417" i="1" s="1"/>
  <c r="AT2417" i="1"/>
  <c r="AU2417" i="1" s="1"/>
  <c r="AR1023" i="1"/>
  <c r="AR1559" i="1"/>
  <c r="AR3737" i="1"/>
  <c r="AR3623" i="1"/>
  <c r="AR1113" i="1"/>
  <c r="AR871" i="1"/>
  <c r="AO2445" i="1"/>
  <c r="AO4048" i="1"/>
  <c r="AO1941" i="1"/>
  <c r="AO2469" i="1"/>
  <c r="AR2469" i="1" s="1"/>
  <c r="AO179" i="1"/>
  <c r="AP2861" i="1"/>
  <c r="AO2861" i="1"/>
  <c r="AT967" i="1"/>
  <c r="AU967" i="1" s="1"/>
  <c r="AO967" i="1"/>
  <c r="AR967" i="1" s="1"/>
  <c r="AO994" i="1"/>
  <c r="AR994" i="1" s="1"/>
  <c r="AO533" i="1"/>
  <c r="AO150" i="1"/>
  <c r="AR150" i="1" s="1"/>
  <c r="AO4125" i="1"/>
  <c r="AO187" i="1"/>
  <c r="AR187" i="1" s="1"/>
  <c r="AR3292" i="1"/>
  <c r="AR3275" i="1"/>
  <c r="AR4104" i="1"/>
  <c r="AR806" i="1"/>
  <c r="AR318" i="1"/>
  <c r="AR1678" i="1"/>
  <c r="AR4173" i="1"/>
  <c r="AR2400" i="1"/>
  <c r="AR3500" i="1"/>
  <c r="AR3927" i="1"/>
  <c r="AR2793" i="1"/>
  <c r="AR1425" i="1"/>
  <c r="AR453" i="1"/>
  <c r="AR3261" i="1"/>
  <c r="AR3306" i="1"/>
  <c r="AR2528" i="1"/>
  <c r="AR2468" i="1"/>
  <c r="AR2618" i="1"/>
  <c r="AR3108" i="1"/>
  <c r="AR2048" i="1"/>
  <c r="AR1449" i="1"/>
  <c r="AR2221" i="1"/>
  <c r="AR56" i="1"/>
  <c r="AR1658" i="1"/>
  <c r="AR2811" i="1"/>
  <c r="AR2510" i="1"/>
  <c r="AL1554" i="1"/>
  <c r="AN1554" i="1" s="1"/>
  <c r="AT1554" i="1" s="1"/>
  <c r="AU1554" i="1" s="1"/>
  <c r="AL1169" i="1"/>
  <c r="AN1169" i="1" s="1"/>
  <c r="AL982" i="1"/>
  <c r="AN982" i="1" s="1"/>
  <c r="AL1213" i="1"/>
  <c r="AN1213" i="1" s="1"/>
  <c r="AL1195" i="1"/>
  <c r="AN1195" i="1" s="1"/>
  <c r="AO1195" i="1" s="1"/>
  <c r="AL156" i="1"/>
  <c r="AN156" i="1" s="1"/>
  <c r="AT156" i="1" s="1"/>
  <c r="AU156" i="1" s="1"/>
  <c r="AL769" i="1"/>
  <c r="AN769" i="1" s="1"/>
  <c r="AL771" i="1"/>
  <c r="AN771" i="1" s="1"/>
  <c r="AL3664" i="1"/>
  <c r="AN3664" i="1" s="1"/>
  <c r="AO3664" i="1" s="1"/>
  <c r="AL1705" i="1"/>
  <c r="AN1705" i="1" s="1"/>
  <c r="AO1705" i="1" s="1"/>
  <c r="AL3920" i="1"/>
  <c r="AN3920" i="1" s="1"/>
  <c r="AL3910" i="1"/>
  <c r="AN3910" i="1" s="1"/>
  <c r="AL3258" i="1"/>
  <c r="AN3258" i="1" s="1"/>
  <c r="AO3258" i="1" s="1"/>
  <c r="AL2637" i="1"/>
  <c r="AN2637" i="1" s="1"/>
  <c r="AL184" i="1"/>
  <c r="AN184" i="1" s="1"/>
  <c r="AL1720" i="1"/>
  <c r="AN1720" i="1" s="1"/>
  <c r="AT1720" i="1" s="1"/>
  <c r="AU1720" i="1" s="1"/>
  <c r="AL2085" i="1"/>
  <c r="AN2085" i="1" s="1"/>
  <c r="AQ2085" i="1" s="1"/>
  <c r="AL1198" i="1"/>
  <c r="AN1198" i="1" s="1"/>
  <c r="AL2812" i="1"/>
  <c r="AN2812" i="1" s="1"/>
  <c r="AL3230" i="1"/>
  <c r="AN3230" i="1" s="1"/>
  <c r="AT3230" i="1" s="1"/>
  <c r="AU3230" i="1" s="1"/>
  <c r="AL3353" i="1"/>
  <c r="AN3353" i="1" s="1"/>
  <c r="AT3353" i="1" s="1"/>
  <c r="AU3353" i="1" s="1"/>
  <c r="AL19" i="1"/>
  <c r="AN19" i="1" s="1"/>
  <c r="AO19" i="1" s="1"/>
  <c r="AL1020" i="1"/>
  <c r="AN1020" i="1" s="1"/>
  <c r="AT1020" i="1" s="1"/>
  <c r="AU1020" i="1" s="1"/>
  <c r="AL1984" i="1"/>
  <c r="AN1984" i="1" s="1"/>
  <c r="AT1984" i="1" s="1"/>
  <c r="AU1984" i="1" s="1"/>
  <c r="AL3090" i="1"/>
  <c r="AN3090" i="1" s="1"/>
  <c r="AO3090" i="1" s="1"/>
  <c r="AL3343" i="1"/>
  <c r="AN3343" i="1" s="1"/>
  <c r="AP3343" i="1" s="1"/>
  <c r="AL1732" i="1"/>
  <c r="AN1732" i="1" s="1"/>
  <c r="AL689" i="1"/>
  <c r="AN689" i="1" s="1"/>
  <c r="AO689" i="1" s="1"/>
  <c r="AL811" i="1"/>
  <c r="AN811" i="1" s="1"/>
  <c r="AO811" i="1" s="1"/>
  <c r="AL2378" i="1"/>
  <c r="AN2378" i="1" s="1"/>
  <c r="AL791" i="1"/>
  <c r="AN791" i="1" s="1"/>
  <c r="AL2615" i="1"/>
  <c r="AN2615" i="1" s="1"/>
  <c r="AT2615" i="1" s="1"/>
  <c r="AU2615" i="1" s="1"/>
  <c r="AL2555" i="1"/>
  <c r="AN2555" i="1" s="1"/>
  <c r="AT2555" i="1" s="1"/>
  <c r="AU2555" i="1" s="1"/>
  <c r="AL1410" i="1"/>
  <c r="AN1410" i="1" s="1"/>
  <c r="AL2769" i="1"/>
  <c r="AN2769" i="1" s="1"/>
  <c r="AL3468" i="1"/>
  <c r="AN3468" i="1" s="1"/>
  <c r="AT3468" i="1" s="1"/>
  <c r="AU3468" i="1" s="1"/>
  <c r="AL1567" i="1"/>
  <c r="AN1567" i="1" s="1"/>
  <c r="AO1567" i="1" s="1"/>
  <c r="AL1104" i="1"/>
  <c r="AN1104" i="1" s="1"/>
  <c r="AL712" i="1"/>
  <c r="AN712" i="1" s="1"/>
  <c r="AL1576" i="1"/>
  <c r="AN1576" i="1" s="1"/>
  <c r="AO1576" i="1" s="1"/>
  <c r="AL1549" i="1"/>
  <c r="AN1549" i="1" s="1"/>
  <c r="AT1549" i="1" s="1"/>
  <c r="AU1549" i="1" s="1"/>
  <c r="AL1558" i="1"/>
  <c r="AN1558" i="1" s="1"/>
  <c r="AL3793" i="1"/>
  <c r="AN3793" i="1" s="1"/>
  <c r="AO3793" i="1" s="1"/>
  <c r="AL12" i="1"/>
  <c r="AN12" i="1" s="1"/>
  <c r="AL49" i="1"/>
  <c r="AN49" i="1" s="1"/>
  <c r="AT49" i="1" s="1"/>
  <c r="AU49" i="1" s="1"/>
  <c r="AL2107" i="1"/>
  <c r="AN2107" i="1" s="1"/>
  <c r="AL1578" i="1"/>
  <c r="AN1578" i="1" s="1"/>
  <c r="AO1578" i="1" s="1"/>
  <c r="AL2670" i="1"/>
  <c r="AN2670" i="1" s="1"/>
  <c r="AL2955" i="1"/>
  <c r="AN2955" i="1" s="1"/>
  <c r="AP2955" i="1" s="1"/>
  <c r="AL2073" i="1"/>
  <c r="AN2073" i="1" s="1"/>
  <c r="AL2075" i="1"/>
  <c r="AN2075" i="1" s="1"/>
  <c r="AL1643" i="1"/>
  <c r="AN1643" i="1" s="1"/>
  <c r="AL660" i="1"/>
  <c r="AN660" i="1" s="1"/>
  <c r="AP660" i="1" s="1"/>
  <c r="AL3496" i="1"/>
  <c r="AN3496" i="1" s="1"/>
  <c r="AL656" i="1"/>
  <c r="AN656" i="1" s="1"/>
  <c r="AL1824" i="1"/>
  <c r="AN1824" i="1" s="1"/>
  <c r="AL1140" i="1"/>
  <c r="AN1140" i="1" s="1"/>
  <c r="AL2877" i="1"/>
  <c r="AN2877" i="1" s="1"/>
  <c r="AL3327" i="1"/>
  <c r="AN3327" i="1" s="1"/>
  <c r="AL256" i="1"/>
  <c r="AN256" i="1" s="1"/>
  <c r="AO256" i="1" s="1"/>
  <c r="AL2241" i="1"/>
  <c r="AN2241" i="1" s="1"/>
  <c r="AQ2241" i="1" s="1"/>
  <c r="AL4127" i="1"/>
  <c r="AN4127" i="1" s="1"/>
  <c r="AL2653" i="1"/>
  <c r="AN2653" i="1" s="1"/>
  <c r="AL2080" i="1"/>
  <c r="AN2080" i="1" s="1"/>
  <c r="AO2080" i="1" s="1"/>
  <c r="AL3443" i="1"/>
  <c r="AN3443" i="1" s="1"/>
  <c r="AL3923" i="1"/>
  <c r="AN3923" i="1" s="1"/>
  <c r="AL1680" i="1"/>
  <c r="AN1680" i="1" s="1"/>
  <c r="AL4061" i="1"/>
  <c r="AN4061" i="1" s="1"/>
  <c r="AL3527" i="1"/>
  <c r="AN3527" i="1" s="1"/>
  <c r="AQ3527" i="1" s="1"/>
  <c r="AL3345" i="1"/>
  <c r="AN3345" i="1" s="1"/>
  <c r="AL3794" i="1"/>
  <c r="AN3794" i="1" s="1"/>
  <c r="AL474" i="1"/>
  <c r="AN474" i="1" s="1"/>
  <c r="AO474" i="1" s="1"/>
  <c r="AL3851" i="1"/>
  <c r="AN3851" i="1" s="1"/>
  <c r="AQ3851" i="1" s="1"/>
  <c r="AL1074" i="1"/>
  <c r="AN1074" i="1" s="1"/>
  <c r="AL163" i="1"/>
  <c r="AN163" i="1" s="1"/>
  <c r="AL3341" i="1"/>
  <c r="AN3341" i="1" s="1"/>
  <c r="AL3868" i="1"/>
  <c r="AN3868" i="1" s="1"/>
  <c r="AP3868" i="1" s="1"/>
  <c r="AL898" i="1"/>
  <c r="AN898" i="1" s="1"/>
  <c r="AL3039" i="1"/>
  <c r="AN3039" i="1" s="1"/>
  <c r="AL2325" i="1"/>
  <c r="AN2325" i="1" s="1"/>
  <c r="AL1649" i="1"/>
  <c r="AN1649" i="1" s="1"/>
  <c r="AL29" i="1"/>
  <c r="AN29" i="1" s="1"/>
  <c r="AL2199" i="1"/>
  <c r="AN2199" i="1" s="1"/>
  <c r="AL3748" i="1"/>
  <c r="AN3748" i="1" s="1"/>
  <c r="AP3748" i="1" s="1"/>
  <c r="AL402" i="1"/>
  <c r="AN402" i="1" s="1"/>
  <c r="AT402" i="1" s="1"/>
  <c r="AU402" i="1" s="1"/>
  <c r="AL2826" i="1"/>
  <c r="AN2826" i="1" s="1"/>
  <c r="AL2511" i="1"/>
  <c r="AN2511" i="1" s="1"/>
  <c r="AQ2511" i="1" s="1"/>
  <c r="AL3518" i="1"/>
  <c r="AN3518" i="1" s="1"/>
  <c r="AT3518" i="1" s="1"/>
  <c r="AU3518" i="1" s="1"/>
  <c r="AL2960" i="1"/>
  <c r="AN2960" i="1" s="1"/>
  <c r="AT2960" i="1" s="1"/>
  <c r="AU2960" i="1" s="1"/>
  <c r="AL482" i="1"/>
  <c r="AN482" i="1" s="1"/>
  <c r="AL2372" i="1"/>
  <c r="AN2372" i="1" s="1"/>
  <c r="AL65" i="1"/>
  <c r="AN65" i="1" s="1"/>
  <c r="AL1187" i="1"/>
  <c r="AN1187" i="1" s="1"/>
  <c r="AT1187" i="1" s="1"/>
  <c r="AU1187" i="1" s="1"/>
  <c r="AL3548" i="1"/>
  <c r="AN3548" i="1" s="1"/>
  <c r="AL2216" i="1"/>
  <c r="AN2216" i="1" s="1"/>
  <c r="AL2752" i="1"/>
  <c r="AN2752" i="1" s="1"/>
  <c r="AQ2752" i="1" s="1"/>
  <c r="AL1185" i="1"/>
  <c r="AN1185" i="1" s="1"/>
  <c r="AQ1185" i="1" s="1"/>
  <c r="AL340" i="1"/>
  <c r="AN340" i="1" s="1"/>
  <c r="AQ340" i="1" s="1"/>
  <c r="AL3879" i="1"/>
  <c r="AN3879" i="1" s="1"/>
  <c r="AL1153" i="1"/>
  <c r="AN1153" i="1" s="1"/>
  <c r="AL3270" i="1"/>
  <c r="AN3270" i="1" s="1"/>
  <c r="AT3270" i="1" s="1"/>
  <c r="AU3270" i="1" s="1"/>
  <c r="AL1155" i="1"/>
  <c r="AN1155" i="1" s="1"/>
  <c r="AL1463" i="1"/>
  <c r="AN1463" i="1" s="1"/>
  <c r="AL3430" i="1"/>
  <c r="AN3430" i="1" s="1"/>
  <c r="AL2520" i="1"/>
  <c r="AN2520" i="1" s="1"/>
  <c r="AO2520" i="1" s="1"/>
  <c r="AL2889" i="1"/>
  <c r="AN2889" i="1" s="1"/>
  <c r="AL130" i="1"/>
  <c r="AN130" i="1" s="1"/>
  <c r="AL2308" i="1"/>
  <c r="AN2308" i="1" s="1"/>
  <c r="AL978" i="1"/>
  <c r="AN978" i="1" s="1"/>
  <c r="AT978" i="1" s="1"/>
  <c r="AU978" i="1" s="1"/>
  <c r="AL1181" i="1"/>
  <c r="AN1181" i="1" s="1"/>
  <c r="AL1453" i="1"/>
  <c r="AN1453" i="1" s="1"/>
  <c r="AL3028" i="1"/>
  <c r="AN3028" i="1" s="1"/>
  <c r="AL3622" i="1"/>
  <c r="AN3622" i="1" s="1"/>
  <c r="AP3622" i="1" s="1"/>
  <c r="AL2442" i="1"/>
  <c r="AN2442" i="1" s="1"/>
  <c r="AL2010" i="1"/>
  <c r="AN2010" i="1" s="1"/>
  <c r="AL3612" i="1"/>
  <c r="AN3612" i="1" s="1"/>
  <c r="AL3722" i="1"/>
  <c r="AN3722" i="1" s="1"/>
  <c r="AQ3722" i="1" s="1"/>
  <c r="AL874" i="1"/>
  <c r="AN874" i="1" s="1"/>
  <c r="AL1256" i="1"/>
  <c r="AN1256" i="1" s="1"/>
  <c r="AL4096" i="1"/>
  <c r="AN4096" i="1" s="1"/>
  <c r="AL1408" i="1"/>
  <c r="AN1408" i="1" s="1"/>
  <c r="AO1408" i="1" s="1"/>
  <c r="AL2964" i="1"/>
  <c r="AN2964" i="1" s="1"/>
  <c r="AP2964" i="1" s="1"/>
  <c r="AL2737" i="1"/>
  <c r="AN2737" i="1" s="1"/>
  <c r="AL4143" i="1"/>
  <c r="AN4143" i="1" s="1"/>
  <c r="AL1171" i="1"/>
  <c r="AN1171" i="1" s="1"/>
  <c r="AO1171" i="1" s="1"/>
  <c r="AL2401" i="1"/>
  <c r="AN2401" i="1" s="1"/>
  <c r="AO2401" i="1" s="1"/>
  <c r="AL2191" i="1"/>
  <c r="AN2191" i="1" s="1"/>
  <c r="AL1916" i="1"/>
  <c r="AN1916" i="1" s="1"/>
  <c r="AL1570" i="1"/>
  <c r="AN1570" i="1" s="1"/>
  <c r="AO1570" i="1" s="1"/>
  <c r="AL1391" i="1"/>
  <c r="AN1391" i="1" s="1"/>
  <c r="AP1391" i="1" s="1"/>
  <c r="AL3227" i="1"/>
  <c r="AN3227" i="1" s="1"/>
  <c r="AL1773" i="1"/>
  <c r="AN1773" i="1" s="1"/>
  <c r="AO1773" i="1" s="1"/>
  <c r="AL3714" i="1"/>
  <c r="AN3714" i="1" s="1"/>
  <c r="AL2800" i="1"/>
  <c r="AN2800" i="1" s="1"/>
  <c r="AQ2800" i="1" s="1"/>
  <c r="AL3234" i="1"/>
  <c r="AN3234" i="1" s="1"/>
  <c r="AQ3234" i="1" s="1"/>
  <c r="AL325" i="1"/>
  <c r="AN325" i="1" s="1"/>
  <c r="AT325" i="1" s="1"/>
  <c r="AU325" i="1" s="1"/>
  <c r="AL3418" i="1"/>
  <c r="AN3418" i="1" s="1"/>
  <c r="AL3382" i="1"/>
  <c r="AN3382" i="1" s="1"/>
  <c r="AL3099" i="1"/>
  <c r="AN3099" i="1" s="1"/>
  <c r="AL1220" i="1"/>
  <c r="AN1220" i="1" s="1"/>
  <c r="AT1220" i="1" s="1"/>
  <c r="AU1220" i="1" s="1"/>
  <c r="AL2664" i="1"/>
  <c r="AN2664" i="1" s="1"/>
  <c r="AO2664" i="1" s="1"/>
  <c r="AL4004" i="1"/>
  <c r="AN4004" i="1" s="1"/>
  <c r="AR3256" i="1"/>
  <c r="AL1758" i="1"/>
  <c r="AN1758" i="1" s="1"/>
  <c r="AT1758" i="1" s="1"/>
  <c r="AU1758" i="1" s="1"/>
  <c r="AL1829" i="1"/>
  <c r="AN1829" i="1" s="1"/>
  <c r="AL444" i="1"/>
  <c r="AN444" i="1" s="1"/>
  <c r="AL3976" i="1"/>
  <c r="AN3976" i="1" s="1"/>
  <c r="AO3976" i="1" s="1"/>
  <c r="AL943" i="1"/>
  <c r="AN943" i="1" s="1"/>
  <c r="AO943" i="1" s="1"/>
  <c r="AL2181" i="1"/>
  <c r="AN2181" i="1" s="1"/>
  <c r="AL2551" i="1"/>
  <c r="AN2551" i="1" s="1"/>
  <c r="AL4156" i="1"/>
  <c r="AN4156" i="1" s="1"/>
  <c r="AO4156" i="1" s="1"/>
  <c r="AL2157" i="1"/>
  <c r="AN2157" i="1" s="1"/>
  <c r="AP2157" i="1" s="1"/>
  <c r="AL3125" i="1"/>
  <c r="AN3125" i="1" s="1"/>
  <c r="AL2671" i="1"/>
  <c r="AN2671" i="1" s="1"/>
  <c r="AL2559" i="1"/>
  <c r="AN2559" i="1" s="1"/>
  <c r="AL1319" i="1"/>
  <c r="AN1319" i="1" s="1"/>
  <c r="AO1319" i="1" s="1"/>
  <c r="AL3217" i="1"/>
  <c r="AN3217" i="1" s="1"/>
  <c r="AL380" i="1"/>
  <c r="AN380" i="1" s="1"/>
  <c r="AL3344" i="1"/>
  <c r="AN3344" i="1" s="1"/>
  <c r="AT3344" i="1" s="1"/>
  <c r="AU3344" i="1" s="1"/>
  <c r="AL194" i="1"/>
  <c r="AN194" i="1" s="1"/>
  <c r="AP194" i="1" s="1"/>
  <c r="AL2477" i="1"/>
  <c r="AN2477" i="1" s="1"/>
  <c r="AO2477" i="1" s="1"/>
  <c r="AL1207" i="1"/>
  <c r="AN1207" i="1" s="1"/>
  <c r="AL980" i="1"/>
  <c r="AN980" i="1" s="1"/>
  <c r="AL803" i="1"/>
  <c r="AN803" i="1" s="1"/>
  <c r="AO803" i="1" s="1"/>
  <c r="AL3699" i="1"/>
  <c r="AN3699" i="1" s="1"/>
  <c r="AO3699" i="1" s="1"/>
  <c r="AL2065" i="1"/>
  <c r="AN2065" i="1" s="1"/>
  <c r="AL1999" i="1"/>
  <c r="AN1999" i="1" s="1"/>
  <c r="AO1999" i="1" s="1"/>
  <c r="AL3399" i="1"/>
  <c r="AN3399" i="1" s="1"/>
  <c r="AQ3399" i="1" s="1"/>
  <c r="AL3138" i="1"/>
  <c r="AN3138" i="1" s="1"/>
  <c r="AL2845" i="1"/>
  <c r="AN2845" i="1" s="1"/>
  <c r="AL3614" i="1"/>
  <c r="AN3614" i="1" s="1"/>
  <c r="AT3614" i="1" s="1"/>
  <c r="AU3614" i="1" s="1"/>
  <c r="AL441" i="1"/>
  <c r="AN441" i="1" s="1"/>
  <c r="AP441" i="1" s="1"/>
  <c r="AL1599" i="1"/>
  <c r="AN1599" i="1" s="1"/>
  <c r="AL580" i="1"/>
  <c r="AN580" i="1" s="1"/>
  <c r="AL4095" i="1"/>
  <c r="AN4095" i="1" s="1"/>
  <c r="AT4095" i="1" s="1"/>
  <c r="AU4095" i="1" s="1"/>
  <c r="AL3159" i="1"/>
  <c r="AN3159" i="1" s="1"/>
  <c r="AO3159" i="1" s="1"/>
  <c r="AL3843" i="1"/>
  <c r="AN3843" i="1" s="1"/>
  <c r="AL2389" i="1"/>
  <c r="AN2389" i="1" s="1"/>
  <c r="AL2298" i="1"/>
  <c r="AN2298" i="1" s="1"/>
  <c r="AL3654" i="1"/>
  <c r="AN3654" i="1" s="1"/>
  <c r="AP3654" i="1" s="1"/>
  <c r="AL3237" i="1"/>
  <c r="AN3237" i="1" s="1"/>
  <c r="AL3511" i="1"/>
  <c r="AN3511" i="1" s="1"/>
  <c r="AL3064" i="1"/>
  <c r="AN3064" i="1" s="1"/>
  <c r="AT3064" i="1" s="1"/>
  <c r="AU3064" i="1" s="1"/>
  <c r="AL2787" i="1"/>
  <c r="AN2787" i="1" s="1"/>
  <c r="AO2787" i="1" s="1"/>
  <c r="AL292" i="1"/>
  <c r="AN292" i="1" s="1"/>
  <c r="AL2950" i="1"/>
  <c r="AN2950" i="1" s="1"/>
  <c r="AL535" i="1"/>
  <c r="AN535" i="1" s="1"/>
  <c r="AL807" i="1"/>
  <c r="AN807" i="1" s="1"/>
  <c r="AO807" i="1" s="1"/>
  <c r="AL3829" i="1"/>
  <c r="AN3829" i="1" s="1"/>
  <c r="AO3829" i="1" s="1"/>
  <c r="AL4124" i="1"/>
  <c r="AN4124" i="1" s="1"/>
  <c r="AL1411" i="1"/>
  <c r="AN1411" i="1" s="1"/>
  <c r="AL2491" i="1"/>
  <c r="AN2491" i="1" s="1"/>
  <c r="AO2491" i="1" s="1"/>
  <c r="AL902" i="1"/>
  <c r="AN902" i="1" s="1"/>
  <c r="AO902" i="1" s="1"/>
  <c r="AL2307" i="1"/>
  <c r="AN2307" i="1" s="1"/>
  <c r="AL3029" i="1"/>
  <c r="AN3029" i="1" s="1"/>
  <c r="AO3029" i="1" s="1"/>
  <c r="AL3205" i="1"/>
  <c r="AN3205" i="1" s="1"/>
  <c r="AO3205" i="1" s="1"/>
  <c r="AL3324" i="1"/>
  <c r="AN3324" i="1" s="1"/>
  <c r="AO3324" i="1" s="1"/>
  <c r="AL251" i="1"/>
  <c r="AN251" i="1" s="1"/>
  <c r="AL181" i="1"/>
  <c r="AN181" i="1" s="1"/>
  <c r="AO181" i="1" s="1"/>
  <c r="AL3183" i="1"/>
  <c r="AN3183" i="1" s="1"/>
  <c r="AT3183" i="1" s="1"/>
  <c r="AU3183" i="1" s="1"/>
  <c r="AL1332" i="1"/>
  <c r="AN1332" i="1" s="1"/>
  <c r="AL3698" i="1"/>
  <c r="AN3698" i="1" s="1"/>
  <c r="AL3367" i="1"/>
  <c r="AN3367" i="1" s="1"/>
  <c r="AL694" i="1"/>
  <c r="AN694" i="1" s="1"/>
  <c r="AQ694" i="1" s="1"/>
  <c r="AL1261" i="1"/>
  <c r="AN1261" i="1" s="1"/>
  <c r="AL3872" i="1"/>
  <c r="AN3872" i="1" s="1"/>
  <c r="AL3278" i="1"/>
  <c r="AN3278" i="1" s="1"/>
  <c r="AO3278" i="1" s="1"/>
  <c r="AL289" i="1"/>
  <c r="AN289" i="1" s="1"/>
  <c r="AQ289" i="1" s="1"/>
  <c r="AL3705" i="1"/>
  <c r="AN3705" i="1" s="1"/>
  <c r="AO3705" i="1" s="1"/>
  <c r="AL3442" i="1"/>
  <c r="AN3442" i="1" s="1"/>
  <c r="AL596" i="1"/>
  <c r="AN596" i="1" s="1"/>
  <c r="AT596" i="1" s="1"/>
  <c r="AU596" i="1" s="1"/>
  <c r="AL4002" i="1"/>
  <c r="AN4002" i="1" s="1"/>
  <c r="AO4002" i="1" s="1"/>
  <c r="AL3151" i="1"/>
  <c r="AN3151" i="1" s="1"/>
  <c r="AL3267" i="1"/>
  <c r="AN3267" i="1" s="1"/>
  <c r="AL3478" i="1"/>
  <c r="AN3478" i="1" s="1"/>
  <c r="AT3478" i="1" s="1"/>
  <c r="AU3478" i="1" s="1"/>
  <c r="AL23" i="1"/>
  <c r="AN23" i="1" s="1"/>
  <c r="AO23" i="1" s="1"/>
  <c r="AL2230" i="1"/>
  <c r="AN2230" i="1" s="1"/>
  <c r="AL2526" i="1"/>
  <c r="AN2526" i="1" s="1"/>
  <c r="AL876" i="1"/>
  <c r="AN876" i="1" s="1"/>
  <c r="AT876" i="1" s="1"/>
  <c r="AU876" i="1" s="1"/>
  <c r="AL1331" i="1"/>
  <c r="AN1331" i="1" s="1"/>
  <c r="AO1331" i="1" s="1"/>
  <c r="AL2057" i="1"/>
  <c r="AN2057" i="1" s="1"/>
  <c r="AL3222" i="1"/>
  <c r="AN3222" i="1" s="1"/>
  <c r="AL2014" i="1"/>
  <c r="AN2014" i="1" s="1"/>
  <c r="AT2014" i="1" s="1"/>
  <c r="AU2014" i="1" s="1"/>
  <c r="AL233" i="1"/>
  <c r="AN233" i="1" s="1"/>
  <c r="AO233" i="1" s="1"/>
  <c r="AL1097" i="1"/>
  <c r="AN1097" i="1" s="1"/>
  <c r="AL1232" i="1"/>
  <c r="AN1232" i="1" s="1"/>
  <c r="AL1615" i="1"/>
  <c r="AN1615" i="1" s="1"/>
  <c r="AT1615" i="1" s="1"/>
  <c r="AU1615" i="1" s="1"/>
  <c r="AL2403" i="1"/>
  <c r="AN2403" i="1" s="1"/>
  <c r="AO2403" i="1" s="1"/>
  <c r="AL1638" i="1"/>
  <c r="AN1638" i="1" s="1"/>
  <c r="AL273" i="1"/>
  <c r="AN273" i="1" s="1"/>
  <c r="AL2402" i="1"/>
  <c r="AN2402" i="1" s="1"/>
  <c r="AT2402" i="1" s="1"/>
  <c r="AU2402" i="1" s="1"/>
  <c r="AL1612" i="1"/>
  <c r="AN1612" i="1" s="1"/>
  <c r="AO1612" i="1" s="1"/>
  <c r="AL25" i="1"/>
  <c r="AN25" i="1" s="1"/>
  <c r="AL1060" i="1"/>
  <c r="AN1060" i="1" s="1"/>
  <c r="AL1634" i="1"/>
  <c r="AN1634" i="1" s="1"/>
  <c r="AO1634" i="1" s="1"/>
  <c r="AL212" i="1"/>
  <c r="AN212" i="1" s="1"/>
  <c r="AP212" i="1" s="1"/>
  <c r="AL2570" i="1"/>
  <c r="AN2570" i="1" s="1"/>
  <c r="AL4077" i="1"/>
  <c r="AN4077" i="1" s="1"/>
  <c r="AL1603" i="1"/>
  <c r="AN1603" i="1" s="1"/>
  <c r="AL2616" i="1"/>
  <c r="AN2616" i="1" s="1"/>
  <c r="AT2616" i="1" s="1"/>
  <c r="AU2616" i="1" s="1"/>
  <c r="AL997" i="1"/>
  <c r="AN997" i="1" s="1"/>
  <c r="AL2946" i="1"/>
  <c r="AN2946" i="1" s="1"/>
  <c r="AL1494" i="1"/>
  <c r="AN1494" i="1" s="1"/>
  <c r="AO1494" i="1" s="1"/>
  <c r="AL286" i="1"/>
  <c r="AN286" i="1" s="1"/>
  <c r="AQ286" i="1" s="1"/>
  <c r="AL3134" i="1"/>
  <c r="AN3134" i="1" s="1"/>
  <c r="AL1890" i="1"/>
  <c r="AN1890" i="1" s="1"/>
  <c r="AL2661" i="1"/>
  <c r="AN2661" i="1" s="1"/>
  <c r="AT2661" i="1" s="1"/>
  <c r="AU2661" i="1" s="1"/>
  <c r="AL175" i="1"/>
  <c r="AN175" i="1" s="1"/>
  <c r="AT175" i="1" s="1"/>
  <c r="AU175" i="1" s="1"/>
  <c r="AL3864" i="1"/>
  <c r="AN3864" i="1" s="1"/>
  <c r="AT3864" i="1" s="1"/>
  <c r="AU3864" i="1" s="1"/>
  <c r="AL2912" i="1"/>
  <c r="AN2912" i="1" s="1"/>
  <c r="AL1314" i="1"/>
  <c r="AN1314" i="1" s="1"/>
  <c r="AL1049" i="1"/>
  <c r="AN1049" i="1" s="1"/>
  <c r="AT1049" i="1" s="1"/>
  <c r="AU1049" i="1" s="1"/>
  <c r="AL3850" i="1"/>
  <c r="AN3850" i="1" s="1"/>
  <c r="AL1972" i="1"/>
  <c r="AN1972" i="1" s="1"/>
  <c r="AL3167" i="1"/>
  <c r="AN3167" i="1" s="1"/>
  <c r="AO3167" i="1" s="1"/>
  <c r="AL742" i="1"/>
  <c r="AN742" i="1" s="1"/>
  <c r="AT742" i="1" s="1"/>
  <c r="AU742" i="1" s="1"/>
  <c r="AL2038" i="1"/>
  <c r="AN2038" i="1" s="1"/>
  <c r="AL446" i="1"/>
  <c r="AN446" i="1" s="1"/>
  <c r="AL3262" i="1"/>
  <c r="AN3262" i="1" s="1"/>
  <c r="AL2376" i="1"/>
  <c r="AN2376" i="1" s="1"/>
  <c r="AT2376" i="1" s="1"/>
  <c r="AU2376" i="1" s="1"/>
  <c r="AL3419" i="1"/>
  <c r="AN3419" i="1" s="1"/>
  <c r="AL3453" i="1"/>
  <c r="AN3453" i="1" s="1"/>
  <c r="AL3570" i="1"/>
  <c r="AN3570" i="1" s="1"/>
  <c r="AT3570" i="1" s="1"/>
  <c r="AU3570" i="1" s="1"/>
  <c r="AL3781" i="1"/>
  <c r="AN3781" i="1" s="1"/>
  <c r="AO3781" i="1" s="1"/>
  <c r="AL3033" i="1"/>
  <c r="AN3033" i="1" s="1"/>
  <c r="AT3033" i="1" s="1"/>
  <c r="AU3033" i="1" s="1"/>
  <c r="AL2125" i="1"/>
  <c r="AN2125" i="1" s="1"/>
  <c r="AL1896" i="1"/>
  <c r="AN1896" i="1" s="1"/>
  <c r="AL2265" i="1"/>
  <c r="AN2265" i="1" s="1"/>
  <c r="AT2265" i="1" s="1"/>
  <c r="AU2265" i="1" s="1"/>
  <c r="AL2836" i="1"/>
  <c r="AN2836" i="1" s="1"/>
  <c r="AT2836" i="1" s="1"/>
  <c r="AU2836" i="1" s="1"/>
  <c r="AL1546" i="1"/>
  <c r="AN1546" i="1" s="1"/>
  <c r="AL2886" i="1"/>
  <c r="AN2886" i="1" s="1"/>
  <c r="AT2886" i="1" s="1"/>
  <c r="AU2886" i="1" s="1"/>
  <c r="AL186" i="1"/>
  <c r="AN186" i="1" s="1"/>
  <c r="AT186" i="1" s="1"/>
  <c r="AU186" i="1" s="1"/>
  <c r="AL2269" i="1"/>
  <c r="AN2269" i="1" s="1"/>
  <c r="AT2269" i="1" s="1"/>
  <c r="AU2269" i="1" s="1"/>
  <c r="AL3647" i="1"/>
  <c r="AN3647" i="1" s="1"/>
  <c r="AL766" i="1"/>
  <c r="AN766" i="1" s="1"/>
  <c r="AL3771" i="1"/>
  <c r="AN3771" i="1" s="1"/>
  <c r="AT3771" i="1" s="1"/>
  <c r="AU3771" i="1" s="1"/>
  <c r="AL1545" i="1"/>
  <c r="AN1545" i="1" s="1"/>
  <c r="AT1545" i="1" s="1"/>
  <c r="AU1545" i="1" s="1"/>
  <c r="AL919" i="1"/>
  <c r="AN919" i="1" s="1"/>
  <c r="AL2102" i="1"/>
  <c r="AN2102" i="1" s="1"/>
  <c r="AT2102" i="1" s="1"/>
  <c r="AU2102" i="1" s="1"/>
  <c r="AL3358" i="1"/>
  <c r="AN3358" i="1" s="1"/>
  <c r="AO3358" i="1" s="1"/>
  <c r="AL1324" i="1"/>
  <c r="AN1324" i="1" s="1"/>
  <c r="AL1282" i="1"/>
  <c r="AN1282" i="1" s="1"/>
  <c r="AL3865" i="1"/>
  <c r="AN3865" i="1" s="1"/>
  <c r="AO3865" i="1" s="1"/>
  <c r="AL3342" i="1"/>
  <c r="AN3342" i="1" s="1"/>
  <c r="AT3342" i="1" s="1"/>
  <c r="AU3342" i="1" s="1"/>
  <c r="AL2562" i="1"/>
  <c r="AN2562" i="1" s="1"/>
  <c r="AL43" i="1"/>
  <c r="AN43" i="1" s="1"/>
  <c r="AL2629" i="1"/>
  <c r="AN2629" i="1" s="1"/>
  <c r="AT2629" i="1" s="1"/>
  <c r="AU2629" i="1" s="1"/>
  <c r="AL549" i="1"/>
  <c r="AN549" i="1" s="1"/>
  <c r="AO549" i="1" s="1"/>
  <c r="AL2876" i="1"/>
  <c r="AN2876" i="1" s="1"/>
  <c r="AL3513" i="1"/>
  <c r="AN3513" i="1" s="1"/>
  <c r="AL4001" i="1"/>
  <c r="AN4001" i="1" s="1"/>
  <c r="AO4001" i="1" s="1"/>
  <c r="AL1674" i="1"/>
  <c r="AN1674" i="1" s="1"/>
  <c r="AQ1674" i="1" s="1"/>
  <c r="AL4094" i="1"/>
  <c r="AN4094" i="1" s="1"/>
  <c r="AL933" i="1"/>
  <c r="AN933" i="1" s="1"/>
  <c r="AL948" i="1"/>
  <c r="AN948" i="1" s="1"/>
  <c r="AL485" i="1"/>
  <c r="AN485" i="1" s="1"/>
  <c r="AT485" i="1" s="1"/>
  <c r="AU485" i="1" s="1"/>
  <c r="AL571" i="1"/>
  <c r="AN571" i="1" s="1"/>
  <c r="AL1329" i="1"/>
  <c r="AN1329" i="1" s="1"/>
  <c r="AL2351" i="1"/>
  <c r="AN2351" i="1" s="1"/>
  <c r="AL1433" i="1"/>
  <c r="AN1433" i="1" s="1"/>
  <c r="AT1433" i="1" s="1"/>
  <c r="AU1433" i="1" s="1"/>
  <c r="AL3993" i="1"/>
  <c r="AN3993" i="1" s="1"/>
  <c r="AL2825" i="1"/>
  <c r="AN2825" i="1" s="1"/>
  <c r="AL2658" i="1"/>
  <c r="AN2658" i="1" s="1"/>
  <c r="AT2658" i="1" s="1"/>
  <c r="AU2658" i="1" s="1"/>
  <c r="AL1684" i="1"/>
  <c r="AN1684" i="1" s="1"/>
  <c r="AP1684" i="1" s="1"/>
  <c r="AL3128" i="1"/>
  <c r="AN3128" i="1" s="1"/>
  <c r="AL598" i="1"/>
  <c r="AN598" i="1" s="1"/>
  <c r="AL1407" i="1"/>
  <c r="AN1407" i="1" s="1"/>
  <c r="AO1407" i="1" s="1"/>
  <c r="AL2204" i="1"/>
  <c r="AN2204" i="1" s="1"/>
  <c r="AT2204" i="1" s="1"/>
  <c r="AU2204" i="1" s="1"/>
  <c r="AL3625" i="1"/>
  <c r="AN3625" i="1" s="1"/>
  <c r="AL3572" i="1"/>
  <c r="AN3572" i="1" s="1"/>
  <c r="AL403" i="1"/>
  <c r="AN403" i="1" s="1"/>
  <c r="AO403" i="1" s="1"/>
  <c r="AL666" i="1"/>
  <c r="AN666" i="1" s="1"/>
  <c r="AO666" i="1" s="1"/>
  <c r="AL2704" i="1"/>
  <c r="AN2704" i="1" s="1"/>
  <c r="AL1005" i="1"/>
  <c r="AN1005" i="1" s="1"/>
  <c r="AL3724" i="1"/>
  <c r="AN3724" i="1" s="1"/>
  <c r="AT3724" i="1" s="1"/>
  <c r="AU3724" i="1" s="1"/>
  <c r="AL38" i="1"/>
  <c r="AN38" i="1" s="1"/>
  <c r="AT38" i="1" s="1"/>
  <c r="AU38" i="1" s="1"/>
  <c r="AL3838" i="1"/>
  <c r="AN3838" i="1" s="1"/>
  <c r="AO3838" i="1" s="1"/>
  <c r="AL1451" i="1"/>
  <c r="AN1451" i="1" s="1"/>
  <c r="AL3616" i="1"/>
  <c r="AN3616" i="1" s="1"/>
  <c r="AL2672" i="1"/>
  <c r="AN2672" i="1" s="1"/>
  <c r="AT2672" i="1" s="1"/>
  <c r="AU2672" i="1" s="1"/>
  <c r="AL989" i="1"/>
  <c r="AN989" i="1" s="1"/>
  <c r="AO989" i="1" s="1"/>
  <c r="AL953" i="1"/>
  <c r="AN953" i="1" s="1"/>
  <c r="AL272" i="1"/>
  <c r="AN272" i="1" s="1"/>
  <c r="AT272" i="1" s="1"/>
  <c r="AU272" i="1" s="1"/>
  <c r="AL1831" i="1"/>
  <c r="AN1831" i="1" s="1"/>
  <c r="AO1831" i="1" s="1"/>
  <c r="AL2992" i="1"/>
  <c r="AN2992" i="1" s="1"/>
  <c r="AL1971" i="1"/>
  <c r="AN1971" i="1" s="1"/>
  <c r="AL733" i="1"/>
  <c r="AN733" i="1" s="1"/>
  <c r="AO733" i="1" s="1"/>
  <c r="AL3586" i="1"/>
  <c r="AN3586" i="1" s="1"/>
  <c r="AO3586" i="1" s="1"/>
  <c r="AL1978" i="1"/>
  <c r="AN1978" i="1" s="1"/>
  <c r="AO1978" i="1" s="1"/>
  <c r="AL2226" i="1"/>
  <c r="AN2226" i="1" s="1"/>
  <c r="AL2656" i="1"/>
  <c r="AN2656" i="1" s="1"/>
  <c r="AL1683" i="1"/>
  <c r="AN1683" i="1" s="1"/>
  <c r="AO1683" i="1" s="1"/>
  <c r="AL2456" i="1"/>
  <c r="AN2456" i="1" s="1"/>
  <c r="AL2558" i="1"/>
  <c r="AN2558" i="1" s="1"/>
  <c r="AL3024" i="1"/>
  <c r="AN3024" i="1" s="1"/>
  <c r="AO3024" i="1" s="1"/>
  <c r="AL1754" i="1"/>
  <c r="AN1754" i="1" s="1"/>
  <c r="AP1754" i="1" s="1"/>
  <c r="AL762" i="1"/>
  <c r="AN762" i="1" s="1"/>
  <c r="AO762" i="1" s="1"/>
  <c r="AL416" i="1"/>
  <c r="AN416" i="1" s="1"/>
  <c r="AL4115" i="1"/>
  <c r="AN4115" i="1" s="1"/>
  <c r="AL2488" i="1"/>
  <c r="AN2488" i="1" s="1"/>
  <c r="AO2488" i="1" s="1"/>
  <c r="AL1162" i="1"/>
  <c r="AN1162" i="1" s="1"/>
  <c r="AL414" i="1"/>
  <c r="AN414" i="1" s="1"/>
  <c r="AL348" i="1"/>
  <c r="AN348" i="1" s="1"/>
  <c r="AL4179" i="1"/>
  <c r="AN4179" i="1" s="1"/>
  <c r="AP4179" i="1" s="1"/>
  <c r="AL2603" i="1"/>
  <c r="AN2603" i="1" s="1"/>
  <c r="AO2603" i="1" s="1"/>
  <c r="AL3785" i="1"/>
  <c r="AN3785" i="1" s="1"/>
  <c r="AL2236" i="1"/>
  <c r="AN2236" i="1" s="1"/>
  <c r="AO2236" i="1" s="1"/>
  <c r="AL1653" i="1"/>
  <c r="AN1653" i="1" s="1"/>
  <c r="AT1653" i="1" s="1"/>
  <c r="AU1653" i="1" s="1"/>
  <c r="AL3216" i="1"/>
  <c r="AN3216" i="1" s="1"/>
  <c r="AL3509" i="1"/>
  <c r="AN3509" i="1" s="1"/>
  <c r="AL3966" i="1"/>
  <c r="AN3966" i="1" s="1"/>
  <c r="AO3966" i="1" s="1"/>
  <c r="AL313" i="1"/>
  <c r="AN313" i="1" s="1"/>
  <c r="AT313" i="1" s="1"/>
  <c r="AU313" i="1" s="1"/>
  <c r="AL3350" i="1"/>
  <c r="AN3350" i="1" s="1"/>
  <c r="AQ3350" i="1" s="1"/>
  <c r="AL3855" i="1"/>
  <c r="AN3855" i="1" s="1"/>
  <c r="AL2021" i="1"/>
  <c r="AN2021" i="1" s="1"/>
  <c r="AP2021" i="1" s="1"/>
  <c r="AL539" i="1"/>
  <c r="AN539" i="1" s="1"/>
  <c r="AT539" i="1" s="1"/>
  <c r="AU539" i="1" s="1"/>
  <c r="AL4211" i="1"/>
  <c r="AN4211" i="1" s="1"/>
  <c r="AO4211" i="1" s="1"/>
  <c r="AL1252" i="1"/>
  <c r="AN1252" i="1" s="1"/>
  <c r="AL2009" i="1"/>
  <c r="AN2009" i="1" s="1"/>
  <c r="AO2009" i="1" s="1"/>
  <c r="AL2439" i="1"/>
  <c r="AN2439" i="1" s="1"/>
  <c r="AO2439" i="1" s="1"/>
  <c r="AL1041" i="1"/>
  <c r="AN1041" i="1" s="1"/>
  <c r="AO1041" i="1" s="1"/>
  <c r="AL4042" i="1"/>
  <c r="AN4042" i="1" s="1"/>
  <c r="AL2121" i="1"/>
  <c r="AN2121" i="1" s="1"/>
  <c r="AO2121" i="1" s="1"/>
  <c r="AL3016" i="1"/>
  <c r="AN3016" i="1" s="1"/>
  <c r="AO3016" i="1" s="1"/>
  <c r="AL1222" i="1"/>
  <c r="AN1222" i="1" s="1"/>
  <c r="AQ1222" i="1" s="1"/>
  <c r="AL840" i="1"/>
  <c r="AN840" i="1" s="1"/>
  <c r="AL3678" i="1"/>
  <c r="AN3678" i="1" s="1"/>
  <c r="AP3678" i="1" s="1"/>
  <c r="AL6" i="1"/>
  <c r="AN6" i="1" s="1"/>
  <c r="AT6" i="1" s="1"/>
  <c r="AU6" i="1" s="1"/>
  <c r="AL303" i="1"/>
  <c r="AN303" i="1" s="1"/>
  <c r="AO303" i="1" s="1"/>
  <c r="AL1283" i="1"/>
  <c r="AN1283" i="1" s="1"/>
  <c r="AL758" i="1"/>
  <c r="AN758" i="1" s="1"/>
  <c r="AP758" i="1" s="1"/>
  <c r="AL2161" i="1"/>
  <c r="AN2161" i="1" s="1"/>
  <c r="AP2161" i="1" s="1"/>
  <c r="AL1876" i="1"/>
  <c r="AN1876" i="1" s="1"/>
  <c r="AL2395" i="1"/>
  <c r="AN2395" i="1" s="1"/>
  <c r="AL1156" i="1"/>
  <c r="AN1156" i="1" s="1"/>
  <c r="AT1156" i="1" s="1"/>
  <c r="AU1156" i="1" s="1"/>
  <c r="AL3884" i="1"/>
  <c r="AN3884" i="1" s="1"/>
  <c r="AT3884" i="1" s="1"/>
  <c r="AU3884" i="1" s="1"/>
  <c r="AL1444" i="1"/>
  <c r="AN1444" i="1" s="1"/>
  <c r="AL1031" i="1"/>
  <c r="AN1031" i="1" s="1"/>
  <c r="AL2544" i="1"/>
  <c r="AN2544" i="1" s="1"/>
  <c r="AL3988" i="1"/>
  <c r="AN3988" i="1" s="1"/>
  <c r="AQ3988" i="1" s="1"/>
  <c r="AL3365" i="1"/>
  <c r="AN3365" i="1" s="1"/>
  <c r="AL2111" i="1"/>
  <c r="AN2111" i="1" s="1"/>
  <c r="AL669" i="1"/>
  <c r="AN669" i="1" s="1"/>
  <c r="AQ669" i="1" s="1"/>
  <c r="AL201" i="1"/>
  <c r="AN201" i="1" s="1"/>
  <c r="AP201" i="1" s="1"/>
  <c r="AL3939" i="1"/>
  <c r="AN3939" i="1" s="1"/>
  <c r="AO3939" i="1" s="1"/>
  <c r="AL2685" i="1"/>
  <c r="AN2685" i="1" s="1"/>
  <c r="AL941" i="1"/>
  <c r="AN941" i="1" s="1"/>
  <c r="AL2260" i="1"/>
  <c r="AN2260" i="1" s="1"/>
  <c r="AT2260" i="1" s="1"/>
  <c r="AU2260" i="1" s="1"/>
  <c r="AL1370" i="1"/>
  <c r="AN1370" i="1" s="1"/>
  <c r="AL2757" i="1"/>
  <c r="AN2757" i="1" s="1"/>
  <c r="AL1967" i="1"/>
  <c r="AN1967" i="1" s="1"/>
  <c r="AP1967" i="1" s="1"/>
  <c r="AL54" i="1"/>
  <c r="AN54" i="1" s="1"/>
  <c r="AT54" i="1" s="1"/>
  <c r="AU54" i="1" s="1"/>
  <c r="AL2249" i="1"/>
  <c r="AN2249" i="1" s="1"/>
  <c r="AL356" i="1"/>
  <c r="AN356" i="1" s="1"/>
  <c r="AL524" i="1"/>
  <c r="AN524" i="1" s="1"/>
  <c r="AL3577" i="1"/>
  <c r="AN3577" i="1" s="1"/>
  <c r="AP3577" i="1" s="1"/>
  <c r="AL1527" i="1"/>
  <c r="AN1527" i="1" s="1"/>
  <c r="AP1527" i="1" s="1"/>
  <c r="AL67" i="1"/>
  <c r="AN67" i="1" s="1"/>
  <c r="AL3040" i="1"/>
  <c r="AN3040" i="1" s="1"/>
  <c r="AL1390" i="1"/>
  <c r="AN1390" i="1" s="1"/>
  <c r="AT1390" i="1" s="1"/>
  <c r="AU1390" i="1" s="1"/>
  <c r="AL26" i="1"/>
  <c r="AN26" i="1" s="1"/>
  <c r="AL2863" i="1"/>
  <c r="AN2863" i="1" s="1"/>
  <c r="AL2354" i="1"/>
  <c r="AN2354" i="1" s="1"/>
  <c r="AO2354" i="1" s="1"/>
  <c r="AL1660" i="1"/>
  <c r="AN1660" i="1" s="1"/>
  <c r="AO1660" i="1" s="1"/>
  <c r="AL2952" i="1"/>
  <c r="AN2952" i="1" s="1"/>
  <c r="AL1482" i="1"/>
  <c r="AN1482" i="1" s="1"/>
  <c r="AL3977" i="1"/>
  <c r="AN3977" i="1" s="1"/>
  <c r="AT3977" i="1" s="1"/>
  <c r="AU3977" i="1" s="1"/>
  <c r="AL1404" i="1"/>
  <c r="AN1404" i="1" s="1"/>
  <c r="AO1404" i="1" s="1"/>
  <c r="AL3259" i="1"/>
  <c r="AN3259" i="1" s="1"/>
  <c r="AL450" i="1"/>
  <c r="AN450" i="1" s="1"/>
  <c r="AL1877" i="1"/>
  <c r="AN1877" i="1" s="1"/>
  <c r="AO1877" i="1" s="1"/>
  <c r="AL3982" i="1"/>
  <c r="AN3982" i="1" s="1"/>
  <c r="AQ3982" i="1" s="1"/>
  <c r="AL1249" i="1"/>
  <c r="AN1249" i="1" s="1"/>
  <c r="AI1087" i="1"/>
  <c r="AL2759" i="1"/>
  <c r="AN2759" i="1" s="1"/>
  <c r="AL3950" i="1"/>
  <c r="AN3950" i="1" s="1"/>
  <c r="AO3950" i="1" s="1"/>
  <c r="AL4022" i="1"/>
  <c r="AN4022" i="1" s="1"/>
  <c r="AI389" i="1"/>
  <c r="AL3405" i="1"/>
  <c r="AN3405" i="1" s="1"/>
  <c r="AT3405" i="1" s="1"/>
  <c r="AU3405" i="1" s="1"/>
  <c r="AL706" i="1"/>
  <c r="AN706" i="1" s="1"/>
  <c r="AQ706" i="1" s="1"/>
  <c r="AL98" i="1"/>
  <c r="AN98" i="1" s="1"/>
  <c r="AL180" i="1"/>
  <c r="AN180" i="1" s="1"/>
  <c r="AL824" i="1"/>
  <c r="AN824" i="1" s="1"/>
  <c r="AO824" i="1" s="1"/>
  <c r="AL3961" i="1"/>
  <c r="AN3961" i="1" s="1"/>
  <c r="AP3961" i="1" s="1"/>
  <c r="AL3488" i="1"/>
  <c r="AN3488" i="1" s="1"/>
  <c r="AL2598" i="1"/>
  <c r="AN2598" i="1" s="1"/>
  <c r="AL1786" i="1"/>
  <c r="AN1786" i="1" s="1"/>
  <c r="AL1304" i="1"/>
  <c r="AN1304" i="1" s="1"/>
  <c r="AT1304" i="1" s="1"/>
  <c r="AU1304" i="1" s="1"/>
  <c r="AL274" i="1"/>
  <c r="AN274" i="1" s="1"/>
  <c r="AL768" i="1"/>
  <c r="AN768" i="1" s="1"/>
  <c r="AQ768" i="1" s="1"/>
  <c r="AL4165" i="1"/>
  <c r="AN4165" i="1" s="1"/>
  <c r="AQ4165" i="1" s="1"/>
  <c r="AL3112" i="1"/>
  <c r="AN3112" i="1" s="1"/>
  <c r="AT3112" i="1" s="1"/>
  <c r="AU3112" i="1" s="1"/>
  <c r="AL2134" i="1"/>
  <c r="AN2134" i="1" s="1"/>
  <c r="AL3723" i="1"/>
  <c r="AN3723" i="1" s="1"/>
  <c r="AL288" i="1"/>
  <c r="AN288" i="1" s="1"/>
  <c r="AT288" i="1" s="1"/>
  <c r="AU288" i="1" s="1"/>
  <c r="AL925" i="1"/>
  <c r="AN925" i="1" s="1"/>
  <c r="AT925" i="1" s="1"/>
  <c r="AU925" i="1" s="1"/>
  <c r="AL3329" i="1"/>
  <c r="AN3329" i="1" s="1"/>
  <c r="AL1666" i="1"/>
  <c r="AN1666" i="1" s="1"/>
  <c r="AL2605" i="1"/>
  <c r="AN2605" i="1" s="1"/>
  <c r="AL3011" i="1"/>
  <c r="AN3011" i="1" s="1"/>
  <c r="AT3011" i="1" s="1"/>
  <c r="AU3011" i="1" s="1"/>
  <c r="AR1518" i="1"/>
  <c r="AL3550" i="1"/>
  <c r="AN3550" i="1" s="1"/>
  <c r="AO3550" i="1" s="1"/>
  <c r="AR2785" i="1"/>
  <c r="AR626" i="1"/>
  <c r="AI2480" i="1"/>
  <c r="AL2172" i="1"/>
  <c r="AN2172" i="1" s="1"/>
  <c r="AL4197" i="1"/>
  <c r="AN4197" i="1" s="1"/>
  <c r="AT4197" i="1" s="1"/>
  <c r="AU4197" i="1" s="1"/>
  <c r="AI4198" i="1"/>
  <c r="AL2345" i="1"/>
  <c r="AN2345" i="1" s="1"/>
  <c r="AL2556" i="1"/>
  <c r="AN2556" i="1" s="1"/>
  <c r="AL3981" i="1"/>
  <c r="AN3981" i="1" s="1"/>
  <c r="AT3981" i="1" s="1"/>
  <c r="AU3981" i="1" s="1"/>
  <c r="AL2475" i="1"/>
  <c r="AN2475" i="1" s="1"/>
  <c r="AT2475" i="1" s="1"/>
  <c r="AU2475" i="1" s="1"/>
  <c r="AL2360" i="1"/>
  <c r="AN2360" i="1" s="1"/>
  <c r="AL3360" i="1"/>
  <c r="AN3360" i="1" s="1"/>
  <c r="AL4110" i="1"/>
  <c r="AN4110" i="1" s="1"/>
  <c r="AL3810" i="1"/>
  <c r="AN3810" i="1" s="1"/>
  <c r="AP3810" i="1" s="1"/>
  <c r="AL145" i="1"/>
  <c r="AN145" i="1" s="1"/>
  <c r="AL592" i="1"/>
  <c r="AN592" i="1" s="1"/>
  <c r="AL683" i="1"/>
  <c r="AN683" i="1" s="1"/>
  <c r="AO683" i="1" s="1"/>
  <c r="AL2045" i="1"/>
  <c r="AN2045" i="1" s="1"/>
  <c r="AP2045" i="1" s="1"/>
  <c r="AL3979" i="1"/>
  <c r="AN3979" i="1" s="1"/>
  <c r="AL363" i="1"/>
  <c r="AN363" i="1" s="1"/>
  <c r="AL1344" i="1"/>
  <c r="AN1344" i="1" s="1"/>
  <c r="AT1344" i="1" s="1"/>
  <c r="AU1344" i="1" s="1"/>
  <c r="AL93" i="1"/>
  <c r="AN93" i="1" s="1"/>
  <c r="AO93" i="1" s="1"/>
  <c r="AL3535" i="1"/>
  <c r="AN3535" i="1" s="1"/>
  <c r="AL81" i="1"/>
  <c r="AN81" i="1" s="1"/>
  <c r="AR1901" i="1"/>
  <c r="AL1018" i="1"/>
  <c r="AN1018" i="1" s="1"/>
  <c r="AL1621" i="1"/>
  <c r="AN1621" i="1" s="1"/>
  <c r="AL620" i="1"/>
  <c r="AN620" i="1" s="1"/>
  <c r="AQ620" i="1" s="1"/>
  <c r="AL3814" i="1"/>
  <c r="AN3814" i="1" s="1"/>
  <c r="AO3814" i="1" s="1"/>
  <c r="AL177" i="1"/>
  <c r="AN177" i="1" s="1"/>
  <c r="AT177" i="1" s="1"/>
  <c r="AU177" i="1" s="1"/>
  <c r="AL1780" i="1"/>
  <c r="AN1780" i="1" s="1"/>
  <c r="AL1194" i="1"/>
  <c r="AN1194" i="1" s="1"/>
  <c r="AP1194" i="1" s="1"/>
  <c r="AL3670" i="1"/>
  <c r="AN3670" i="1" s="1"/>
  <c r="AL2627" i="1"/>
  <c r="AN2627" i="1" s="1"/>
  <c r="AP2627" i="1" s="1"/>
  <c r="AL3426" i="1"/>
  <c r="AN3426" i="1" s="1"/>
  <c r="AL2203" i="1"/>
  <c r="AN2203" i="1" s="1"/>
  <c r="AL455" i="1"/>
  <c r="AN455" i="1" s="1"/>
  <c r="AQ455" i="1" s="1"/>
  <c r="AL4029" i="1"/>
  <c r="AN4029" i="1" s="1"/>
  <c r="AT4029" i="1" s="1"/>
  <c r="AU4029" i="1" s="1"/>
  <c r="AL195" i="1"/>
  <c r="AN195" i="1" s="1"/>
  <c r="AI1646" i="1"/>
  <c r="AL1738" i="1"/>
  <c r="AN1738" i="1" s="1"/>
  <c r="AP1738" i="1" s="1"/>
  <c r="AL417" i="1"/>
  <c r="AN417" i="1" s="1"/>
  <c r="AO417" i="1" s="1"/>
  <c r="AL1003" i="1"/>
  <c r="AN1003" i="1" s="1"/>
  <c r="AL3166" i="1"/>
  <c r="AN3166" i="1" s="1"/>
  <c r="AL3131" i="1"/>
  <c r="AN3131" i="1" s="1"/>
  <c r="AO3131" i="1" s="1"/>
  <c r="AL1296" i="1"/>
  <c r="AN1296" i="1" s="1"/>
  <c r="AO1296" i="1" s="1"/>
  <c r="AL4204" i="1"/>
  <c r="AN4204" i="1" s="1"/>
  <c r="AP4204" i="1" s="1"/>
  <c r="AL2594" i="1"/>
  <c r="AN2594" i="1" s="1"/>
  <c r="AL3416" i="1"/>
  <c r="AN3416" i="1" s="1"/>
  <c r="AP3416" i="1" s="1"/>
  <c r="AL2631" i="1"/>
  <c r="AN2631" i="1" s="1"/>
  <c r="AO2631" i="1" s="1"/>
  <c r="AR74" i="1"/>
  <c r="AR3524" i="1"/>
  <c r="AR364" i="1"/>
  <c r="AO2333" i="1"/>
  <c r="AO3537" i="1"/>
  <c r="AO1627" i="1"/>
  <c r="AT849" i="1"/>
  <c r="AU849" i="1" s="1"/>
  <c r="AO1157" i="1"/>
  <c r="AO513" i="1"/>
  <c r="AO2087" i="1"/>
  <c r="AR2087" i="1" s="1"/>
  <c r="AO1757" i="1"/>
  <c r="AR1757" i="1" s="1"/>
  <c r="AP2611" i="1"/>
  <c r="AQ2611" i="1"/>
  <c r="AO2611" i="1"/>
  <c r="AQ3346" i="1"/>
  <c r="AP3346" i="1"/>
  <c r="AO3346" i="1"/>
  <c r="AQ3888" i="1"/>
  <c r="AP3888" i="1"/>
  <c r="AO3888" i="1"/>
  <c r="AQ3402" i="1"/>
  <c r="AP3402" i="1"/>
  <c r="AO3402" i="1"/>
  <c r="AP3985" i="1"/>
  <c r="AQ3985" i="1"/>
  <c r="AP4164" i="1"/>
  <c r="AQ4164" i="1"/>
  <c r="AP1264" i="1"/>
  <c r="AQ1264" i="1"/>
  <c r="AO1264" i="1"/>
  <c r="AP2929" i="1"/>
  <c r="AQ2929" i="1"/>
  <c r="AO2929" i="1"/>
  <c r="AP203" i="1"/>
  <c r="AO203" i="1"/>
  <c r="AP1029" i="1"/>
  <c r="AT1029" i="1"/>
  <c r="AU1029" i="1" s="1"/>
  <c r="AP384" i="1"/>
  <c r="AR384" i="1" s="1"/>
  <c r="AT384" i="1"/>
  <c r="AU384" i="1" s="1"/>
  <c r="AT433" i="1"/>
  <c r="AU433" i="1" s="1"/>
  <c r="AO433" i="1"/>
  <c r="AP3520" i="1"/>
  <c r="AQ3520" i="1"/>
  <c r="AT3520" i="1"/>
  <c r="AU3520" i="1" s="1"/>
  <c r="AO3520" i="1"/>
  <c r="AT1307" i="1"/>
  <c r="AU1307" i="1" s="1"/>
  <c r="AO1307" i="1"/>
  <c r="AT407" i="1"/>
  <c r="AU407" i="1" s="1"/>
  <c r="AO407" i="1"/>
  <c r="AT2600" i="1"/>
  <c r="AU2600" i="1" s="1"/>
  <c r="AO2600" i="1"/>
  <c r="AR2600" i="1" s="1"/>
  <c r="AT4052" i="1"/>
  <c r="AU4052" i="1" s="1"/>
  <c r="AO4052" i="1"/>
  <c r="AT862" i="1"/>
  <c r="AU862" i="1" s="1"/>
  <c r="AO862" i="1"/>
  <c r="AT1279" i="1"/>
  <c r="AU1279" i="1" s="1"/>
  <c r="AO1279" i="1"/>
  <c r="AT1046" i="1"/>
  <c r="AU1046" i="1" s="1"/>
  <c r="AO1046" i="1"/>
  <c r="AR1046" i="1" s="1"/>
  <c r="AT2355" i="1"/>
  <c r="AU2355" i="1" s="1"/>
  <c r="AO2355" i="1"/>
  <c r="AT2421" i="1"/>
  <c r="AU2421" i="1" s="1"/>
  <c r="AO2421" i="1"/>
  <c r="AR2421" i="1" s="1"/>
  <c r="AT2938" i="1"/>
  <c r="AU2938" i="1" s="1"/>
  <c r="AO2938" i="1"/>
  <c r="AT3158" i="1"/>
  <c r="AU3158" i="1" s="1"/>
  <c r="AO3158" i="1"/>
  <c r="AR3158" i="1" s="1"/>
  <c r="AT2066" i="1"/>
  <c r="AU2066" i="1" s="1"/>
  <c r="AO2066" i="1"/>
  <c r="AT3210" i="1"/>
  <c r="AU3210" i="1" s="1"/>
  <c r="AO3210" i="1"/>
  <c r="AR3210" i="1" s="1"/>
  <c r="AT4166" i="1"/>
  <c r="AU4166" i="1" s="1"/>
  <c r="AO4166" i="1"/>
  <c r="AT974" i="1"/>
  <c r="AU974" i="1" s="1"/>
  <c r="AO974" i="1"/>
  <c r="AR974" i="1" s="1"/>
  <c r="AT2396" i="1"/>
  <c r="AU2396" i="1" s="1"/>
  <c r="AO2396" i="1"/>
  <c r="AT2116" i="1"/>
  <c r="AU2116" i="1" s="1"/>
  <c r="AO2116" i="1"/>
  <c r="AR2116" i="1" s="1"/>
  <c r="AT3257" i="1"/>
  <c r="AU3257" i="1" s="1"/>
  <c r="AO3257" i="1"/>
  <c r="AT399" i="1"/>
  <c r="AU399" i="1" s="1"/>
  <c r="AO399" i="1"/>
  <c r="AR399" i="1" s="1"/>
  <c r="AT713" i="1"/>
  <c r="AU713" i="1" s="1"/>
  <c r="AO713" i="1"/>
  <c r="AT1145" i="1"/>
  <c r="AU1145" i="1" s="1"/>
  <c r="AO1145" i="1"/>
  <c r="AR1145" i="1" s="1"/>
  <c r="AT3526" i="1"/>
  <c r="AU3526" i="1" s="1"/>
  <c r="AO3526" i="1"/>
  <c r="AP2474" i="1"/>
  <c r="AQ2474" i="1"/>
  <c r="AT2474" i="1"/>
  <c r="AU2474" i="1" s="1"/>
  <c r="AO2474" i="1"/>
  <c r="AP2991" i="1"/>
  <c r="AQ2991" i="1"/>
  <c r="AT2991" i="1"/>
  <c r="AU2991" i="1" s="1"/>
  <c r="AO2991" i="1"/>
  <c r="AQ3411" i="1"/>
  <c r="AP3411" i="1"/>
  <c r="AT3411" i="1"/>
  <c r="AU3411" i="1" s="1"/>
  <c r="AO3411" i="1"/>
  <c r="AQ3818" i="1"/>
  <c r="AP3818" i="1"/>
  <c r="AT3818" i="1"/>
  <c r="AU3818" i="1" s="1"/>
  <c r="AO3818" i="1"/>
  <c r="AP32" i="1"/>
  <c r="AT32" i="1"/>
  <c r="AU32" i="1" s="1"/>
  <c r="AO32" i="1"/>
  <c r="AP226" i="1"/>
  <c r="AT226" i="1"/>
  <c r="AU226" i="1" s="1"/>
  <c r="AO226" i="1"/>
  <c r="AQ2749" i="1"/>
  <c r="AP2749" i="1"/>
  <c r="AT2749" i="1"/>
  <c r="AU2749" i="1" s="1"/>
  <c r="AO2749" i="1"/>
  <c r="AQ113" i="1"/>
  <c r="AP113" i="1"/>
  <c r="AT113" i="1"/>
  <c r="AU113" i="1" s="1"/>
  <c r="AO113" i="1"/>
  <c r="AQ2890" i="1"/>
  <c r="AP2890" i="1"/>
  <c r="AT2890" i="1"/>
  <c r="AU2890" i="1" s="1"/>
  <c r="AO2890" i="1"/>
  <c r="AP1247" i="1"/>
  <c r="AQ1247" i="1"/>
  <c r="AT1247" i="1"/>
  <c r="AU1247" i="1" s="1"/>
  <c r="AO1247" i="1"/>
  <c r="AQ979" i="1"/>
  <c r="AP979" i="1"/>
  <c r="AT979" i="1"/>
  <c r="AU979" i="1" s="1"/>
  <c r="AO979" i="1"/>
  <c r="AQ2147" i="1"/>
  <c r="AP2147" i="1"/>
  <c r="AT2147" i="1"/>
  <c r="AU2147" i="1" s="1"/>
  <c r="AO2147" i="1"/>
  <c r="AP1294" i="1"/>
  <c r="AQ1294" i="1"/>
  <c r="AT1294" i="1"/>
  <c r="AU1294" i="1" s="1"/>
  <c r="AO1294" i="1"/>
  <c r="AP21" i="1"/>
  <c r="AT21" i="1"/>
  <c r="AU21" i="1" s="1"/>
  <c r="AO21" i="1"/>
  <c r="AQ2677" i="1"/>
  <c r="AP2677" i="1"/>
  <c r="AT2677" i="1"/>
  <c r="AU2677" i="1" s="1"/>
  <c r="AO2677" i="1"/>
  <c r="AP1019" i="1"/>
  <c r="AQ1019" i="1"/>
  <c r="AT1019" i="1"/>
  <c r="AU1019" i="1" s="1"/>
  <c r="AO1019" i="1"/>
  <c r="AT1965" i="1"/>
  <c r="AU1965" i="1" s="1"/>
  <c r="AO1965" i="1"/>
  <c r="AR1965" i="1" s="1"/>
  <c r="AP2318" i="1"/>
  <c r="AQ2318" i="1"/>
  <c r="AT2318" i="1"/>
  <c r="AU2318" i="1" s="1"/>
  <c r="AO2318" i="1"/>
  <c r="AP3626" i="1"/>
  <c r="AQ3626" i="1"/>
  <c r="AT3626" i="1"/>
  <c r="AU3626" i="1" s="1"/>
  <c r="AO3626" i="1"/>
  <c r="AQ3710" i="1"/>
  <c r="AP3710" i="1"/>
  <c r="AT3710" i="1"/>
  <c r="AU3710" i="1" s="1"/>
  <c r="AO3710" i="1"/>
  <c r="AP431" i="1"/>
  <c r="AQ431" i="1"/>
  <c r="AT431" i="1"/>
  <c r="AU431" i="1" s="1"/>
  <c r="AO431" i="1"/>
  <c r="AT3012" i="1"/>
  <c r="AU3012" i="1" s="1"/>
  <c r="AO3012" i="1"/>
  <c r="AR3012" i="1" s="1"/>
  <c r="AP3969" i="1"/>
  <c r="AO3969" i="1"/>
  <c r="AQ3969" i="1"/>
  <c r="AT3969" i="1"/>
  <c r="AU3969" i="1" s="1"/>
  <c r="AT1034" i="1"/>
  <c r="AU1034" i="1" s="1"/>
  <c r="AO1034" i="1"/>
  <c r="AP469" i="1"/>
  <c r="AT469" i="1"/>
  <c r="AU469" i="1" s="1"/>
  <c r="AO469" i="1"/>
  <c r="AQ469" i="1"/>
  <c r="AP1398" i="1"/>
  <c r="AT1398" i="1"/>
  <c r="AU1398" i="1" s="1"/>
  <c r="AO1398" i="1"/>
  <c r="AQ1398" i="1"/>
  <c r="AT1371" i="1"/>
  <c r="AU1371" i="1" s="1"/>
  <c r="AO1371" i="1"/>
  <c r="AT2219" i="1"/>
  <c r="AU2219" i="1" s="1"/>
  <c r="AO2219" i="1"/>
  <c r="AT2940" i="1"/>
  <c r="AU2940" i="1" s="1"/>
  <c r="AO2940" i="1"/>
  <c r="AT2875" i="1"/>
  <c r="AU2875" i="1" s="1"/>
  <c r="AO2875" i="1"/>
  <c r="AT252" i="1"/>
  <c r="AU252" i="1" s="1"/>
  <c r="AO252" i="1"/>
  <c r="AT767" i="1"/>
  <c r="AU767" i="1" s="1"/>
  <c r="AO767" i="1"/>
  <c r="AT3831" i="1"/>
  <c r="AU3831" i="1" s="1"/>
  <c r="AO3831" i="1"/>
  <c r="AT1118" i="1"/>
  <c r="AU1118" i="1" s="1"/>
  <c r="AO1118" i="1"/>
  <c r="AO3667" i="1"/>
  <c r="AT3667" i="1"/>
  <c r="AU3667" i="1" s="1"/>
  <c r="AO452" i="1"/>
  <c r="AR452" i="1" s="1"/>
  <c r="AT452" i="1"/>
  <c r="AU452" i="1" s="1"/>
  <c r="AO2397" i="1"/>
  <c r="AT2397" i="1"/>
  <c r="AU2397" i="1" s="1"/>
  <c r="AT316" i="1"/>
  <c r="AU316" i="1" s="1"/>
  <c r="AO316" i="1"/>
  <c r="AT2489" i="1"/>
  <c r="AU2489" i="1" s="1"/>
  <c r="AO2489" i="1"/>
  <c r="AT463" i="1"/>
  <c r="AU463" i="1" s="1"/>
  <c r="AO463" i="1"/>
  <c r="AT3371" i="1"/>
  <c r="AU3371" i="1" s="1"/>
  <c r="AO3371" i="1"/>
  <c r="AT505" i="1"/>
  <c r="AU505" i="1" s="1"/>
  <c r="AO505" i="1"/>
  <c r="AT261" i="1"/>
  <c r="AU261" i="1" s="1"/>
  <c r="AO261" i="1"/>
  <c r="AT586" i="1"/>
  <c r="AU586" i="1" s="1"/>
  <c r="AO586" i="1"/>
  <c r="AT1827" i="1"/>
  <c r="AU1827" i="1" s="1"/>
  <c r="AO1827" i="1"/>
  <c r="AT2578" i="1"/>
  <c r="AU2578" i="1" s="1"/>
  <c r="AO2578" i="1"/>
  <c r="AT2170" i="1"/>
  <c r="AU2170" i="1" s="1"/>
  <c r="AO2170" i="1"/>
  <c r="AT185" i="1"/>
  <c r="AU185" i="1" s="1"/>
  <c r="AO185" i="1"/>
  <c r="AT382" i="1"/>
  <c r="AU382" i="1" s="1"/>
  <c r="AO382" i="1"/>
  <c r="AT1086" i="1"/>
  <c r="AU1086" i="1" s="1"/>
  <c r="AO1086" i="1"/>
  <c r="AT3676" i="1"/>
  <c r="AU3676" i="1" s="1"/>
  <c r="AO3676" i="1"/>
  <c r="AT3392" i="1"/>
  <c r="AU3392" i="1" s="1"/>
  <c r="AO3392" i="1"/>
  <c r="AT751" i="1"/>
  <c r="AU751" i="1" s="1"/>
  <c r="AO751" i="1"/>
  <c r="AT4218" i="1"/>
  <c r="AU4218" i="1" s="1"/>
  <c r="AO4218" i="1"/>
  <c r="AT1582" i="1"/>
  <c r="AU1582" i="1" s="1"/>
  <c r="AO1582" i="1"/>
  <c r="AT3904" i="1"/>
  <c r="AU3904" i="1" s="1"/>
  <c r="AO3904" i="1"/>
  <c r="AT1017" i="1"/>
  <c r="AU1017" i="1" s="1"/>
  <c r="AO1017" i="1"/>
  <c r="AT2322" i="1"/>
  <c r="AU2322" i="1" s="1"/>
  <c r="AO2322" i="1"/>
  <c r="AT2297" i="1"/>
  <c r="AU2297" i="1" s="1"/>
  <c r="AO2297" i="1"/>
  <c r="AT4170" i="1"/>
  <c r="AU4170" i="1" s="1"/>
  <c r="AO4170" i="1"/>
  <c r="AT2140" i="1"/>
  <c r="AU2140" i="1" s="1"/>
  <c r="AO2140" i="1"/>
  <c r="AT131" i="1"/>
  <c r="AU131" i="1" s="1"/>
  <c r="AO131" i="1"/>
  <c r="AT3515" i="1"/>
  <c r="AU3515" i="1" s="1"/>
  <c r="AO3515" i="1"/>
  <c r="AR3515" i="1" s="1"/>
  <c r="AT76" i="1"/>
  <c r="AU76" i="1" s="1"/>
  <c r="AO76" i="1"/>
  <c r="AT3804" i="1"/>
  <c r="AU3804" i="1" s="1"/>
  <c r="AO3804" i="1"/>
  <c r="AR3804" i="1" s="1"/>
  <c r="AP3133" i="1"/>
  <c r="AT3133" i="1"/>
  <c r="AU3133" i="1" s="1"/>
  <c r="AO3133" i="1"/>
  <c r="AQ2227" i="1"/>
  <c r="AT2227" i="1"/>
  <c r="AU2227" i="1" s="1"/>
  <c r="AO2227" i="1"/>
  <c r="AT688" i="1"/>
  <c r="AU688" i="1" s="1"/>
  <c r="AO688" i="1"/>
  <c r="AP3182" i="1"/>
  <c r="AT3182" i="1"/>
  <c r="AU3182" i="1" s="1"/>
  <c r="AO3182" i="1"/>
  <c r="AT854" i="1"/>
  <c r="AU854" i="1" s="1"/>
  <c r="AO854" i="1"/>
  <c r="AR854" i="1" s="1"/>
  <c r="AT1301" i="1"/>
  <c r="AU1301" i="1" s="1"/>
  <c r="AO1301" i="1"/>
  <c r="AT3517" i="1"/>
  <c r="AU3517" i="1" s="1"/>
  <c r="AO3517" i="1"/>
  <c r="AR3517" i="1" s="1"/>
  <c r="AT2343" i="1"/>
  <c r="AU2343" i="1" s="1"/>
  <c r="AO2343" i="1"/>
  <c r="AR2343" i="1" s="1"/>
  <c r="AQ2498" i="1"/>
  <c r="AP2498" i="1"/>
  <c r="AT2498" i="1"/>
  <c r="AU2498" i="1" s="1"/>
  <c r="AO2498" i="1"/>
  <c r="AQ3882" i="1"/>
  <c r="AP3882" i="1"/>
  <c r="AT3882" i="1"/>
  <c r="AU3882" i="1" s="1"/>
  <c r="AO3882" i="1"/>
  <c r="AQ1847" i="1"/>
  <c r="AP1847" i="1"/>
  <c r="AT1847" i="1"/>
  <c r="AU1847" i="1" s="1"/>
  <c r="AO1847" i="1"/>
  <c r="AQ2775" i="1"/>
  <c r="AP2775" i="1"/>
  <c r="AT2775" i="1"/>
  <c r="AU2775" i="1" s="1"/>
  <c r="AO2775" i="1"/>
  <c r="AT1059" i="1"/>
  <c r="AU1059" i="1" s="1"/>
  <c r="AO1059" i="1"/>
  <c r="AR1059" i="1" s="1"/>
  <c r="AP2022" i="1"/>
  <c r="AQ2022" i="1"/>
  <c r="AT2022" i="1"/>
  <c r="AU2022" i="1" s="1"/>
  <c r="AO2022" i="1"/>
  <c r="AP3848" i="1"/>
  <c r="AQ3848" i="1"/>
  <c r="AT3848" i="1"/>
  <c r="AU3848" i="1" s="1"/>
  <c r="AO3848" i="1"/>
  <c r="AQ1982" i="1"/>
  <c r="AP1982" i="1"/>
  <c r="AT1982" i="1"/>
  <c r="AU1982" i="1" s="1"/>
  <c r="AO1982" i="1"/>
  <c r="AT3063" i="1"/>
  <c r="AU3063" i="1" s="1"/>
  <c r="AO3063" i="1"/>
  <c r="AP2674" i="1"/>
  <c r="AQ2674" i="1"/>
  <c r="AO2674" i="1"/>
  <c r="AT2674" i="1"/>
  <c r="AU2674" i="1" s="1"/>
  <c r="AQ2539" i="1"/>
  <c r="AP2539" i="1"/>
  <c r="AO2539" i="1"/>
  <c r="AT2539" i="1"/>
  <c r="AU2539" i="1" s="1"/>
  <c r="AO2433" i="1"/>
  <c r="AR2433" i="1" s="1"/>
  <c r="AT2433" i="1"/>
  <c r="AU2433" i="1" s="1"/>
  <c r="AO506" i="1"/>
  <c r="AT506" i="1"/>
  <c r="AU506" i="1" s="1"/>
  <c r="AO2037" i="1"/>
  <c r="AT2037" i="1"/>
  <c r="AU2037" i="1" s="1"/>
  <c r="AO4026" i="1"/>
  <c r="AT4026" i="1"/>
  <c r="AU4026" i="1" s="1"/>
  <c r="AO2743" i="1"/>
  <c r="AT2743" i="1"/>
  <c r="AU2743" i="1" s="1"/>
  <c r="AT3547" i="1"/>
  <c r="AU3547" i="1" s="1"/>
  <c r="AO3547" i="1"/>
  <c r="AT254" i="1"/>
  <c r="AU254" i="1" s="1"/>
  <c r="AO254" i="1"/>
  <c r="AR254" i="1" s="1"/>
  <c r="AT2127" i="1"/>
  <c r="AU2127" i="1" s="1"/>
  <c r="AO2127" i="1"/>
  <c r="AT2815" i="1"/>
  <c r="AU2815" i="1" s="1"/>
  <c r="AO2815" i="1"/>
  <c r="AR2815" i="1" s="1"/>
  <c r="AT2382" i="1"/>
  <c r="AU2382" i="1" s="1"/>
  <c r="AO2382" i="1"/>
  <c r="AT3248" i="1"/>
  <c r="AU3248" i="1" s="1"/>
  <c r="AO3248" i="1"/>
  <c r="AR3248" i="1" s="1"/>
  <c r="AT1986" i="1"/>
  <c r="AU1986" i="1" s="1"/>
  <c r="AO1986" i="1"/>
  <c r="AO1538" i="1"/>
  <c r="AT1538" i="1"/>
  <c r="AU1538" i="1" s="1"/>
  <c r="AO2183" i="1"/>
  <c r="AT2183" i="1"/>
  <c r="AU2183" i="1" s="1"/>
  <c r="AT4106" i="1"/>
  <c r="AU4106" i="1" s="1"/>
  <c r="AO4106" i="1"/>
  <c r="AR4106" i="1" s="1"/>
  <c r="AQ777" i="1"/>
  <c r="AP777" i="1"/>
  <c r="AP2331" i="1"/>
  <c r="AQ2331" i="1"/>
  <c r="AP2726" i="1"/>
  <c r="AQ2726" i="1"/>
  <c r="AQ816" i="1"/>
  <c r="AP816" i="1"/>
  <c r="AQ1193" i="1"/>
  <c r="AP1193" i="1"/>
  <c r="AQ3867" i="1"/>
  <c r="AP3867" i="1"/>
  <c r="AP900" i="1"/>
  <c r="AQ900" i="1"/>
  <c r="AP4162" i="1"/>
  <c r="AQ4162" i="1"/>
  <c r="AP1746" i="1"/>
  <c r="AQ1746" i="1"/>
  <c r="AQ2654" i="1"/>
  <c r="AP2654" i="1"/>
  <c r="AP4046" i="1"/>
  <c r="AQ4046" i="1"/>
  <c r="AQ4135" i="1"/>
  <c r="AP4135" i="1"/>
  <c r="AQ2483" i="1"/>
  <c r="AP2483" i="1"/>
  <c r="AP1105" i="1"/>
  <c r="AQ1105" i="1"/>
  <c r="AQ39" i="1"/>
  <c r="AP39" i="1"/>
  <c r="AQ2980" i="1"/>
  <c r="AP2980" i="1"/>
  <c r="AP3938" i="1"/>
  <c r="AQ3938" i="1"/>
  <c r="AT2614" i="1"/>
  <c r="AU2614" i="1" s="1"/>
  <c r="AO2614" i="1"/>
  <c r="AT109" i="1"/>
  <c r="AU109" i="1" s="1"/>
  <c r="AO109" i="1"/>
  <c r="AT1491" i="1"/>
  <c r="AU1491" i="1" s="1"/>
  <c r="AO1491" i="1"/>
  <c r="AR1491" i="1" s="1"/>
  <c r="AT2655" i="1"/>
  <c r="AU2655" i="1" s="1"/>
  <c r="AO2655" i="1"/>
  <c r="AT4027" i="1"/>
  <c r="AU4027" i="1" s="1"/>
  <c r="AO4027" i="1"/>
  <c r="AT3119" i="1"/>
  <c r="AU3119" i="1" s="1"/>
  <c r="AO3119" i="1"/>
  <c r="AT2024" i="1"/>
  <c r="AU2024" i="1" s="1"/>
  <c r="AO2024" i="1"/>
  <c r="AR2024" i="1" s="1"/>
  <c r="AT3858" i="1"/>
  <c r="AU3858" i="1" s="1"/>
  <c r="AO3858" i="1"/>
  <c r="AT3287" i="1"/>
  <c r="AU3287" i="1" s="1"/>
  <c r="AO3287" i="1"/>
  <c r="AR3287" i="1" s="1"/>
  <c r="AT1864" i="1"/>
  <c r="AU1864" i="1" s="1"/>
  <c r="AO1864" i="1"/>
  <c r="AT1007" i="1"/>
  <c r="AU1007" i="1" s="1"/>
  <c r="AO1007" i="1"/>
  <c r="AR1007" i="1" s="1"/>
  <c r="AT1486" i="1"/>
  <c r="AU1486" i="1" s="1"/>
  <c r="AO1486" i="1"/>
  <c r="AT708" i="1"/>
  <c r="AU708" i="1" s="1"/>
  <c r="AO708" i="1"/>
  <c r="AR708" i="1" s="1"/>
  <c r="AT1987" i="1"/>
  <c r="AU1987" i="1" s="1"/>
  <c r="AO1987" i="1"/>
  <c r="AT3115" i="1"/>
  <c r="AU3115" i="1" s="1"/>
  <c r="AO3115" i="1"/>
  <c r="AT2342" i="1"/>
  <c r="AU2342" i="1" s="1"/>
  <c r="AO2342" i="1"/>
  <c r="AT3674" i="1"/>
  <c r="AU3674" i="1" s="1"/>
  <c r="AO3674" i="1"/>
  <c r="AR3674" i="1" s="1"/>
  <c r="AT162" i="1"/>
  <c r="AU162" i="1" s="1"/>
  <c r="AO162" i="1"/>
  <c r="AT2341" i="1"/>
  <c r="AU2341" i="1" s="1"/>
  <c r="AO2341" i="1"/>
  <c r="AT648" i="1"/>
  <c r="AU648" i="1" s="1"/>
  <c r="AO648" i="1"/>
  <c r="AT2240" i="1"/>
  <c r="AU2240" i="1" s="1"/>
  <c r="AO2240" i="1"/>
  <c r="AL1801" i="1"/>
  <c r="AN1801" i="1" s="1"/>
  <c r="AL119" i="1"/>
  <c r="AN119" i="1" s="1"/>
  <c r="AL2251" i="1"/>
  <c r="AN2251" i="1" s="1"/>
  <c r="AL744" i="1"/>
  <c r="AN744" i="1" s="1"/>
  <c r="AO744" i="1" s="1"/>
  <c r="AL4006" i="1"/>
  <c r="AN4006" i="1" s="1"/>
  <c r="AL2320" i="1"/>
  <c r="AN2320" i="1" s="1"/>
  <c r="AL3849" i="1"/>
  <c r="AN3849" i="1" s="1"/>
  <c r="AL850" i="1"/>
  <c r="AN850" i="1" s="1"/>
  <c r="AO850" i="1" s="1"/>
  <c r="AL643" i="1"/>
  <c r="AN643" i="1" s="1"/>
  <c r="AO643" i="1" s="1"/>
  <c r="AL3911" i="1"/>
  <c r="AN3911" i="1" s="1"/>
  <c r="AL2173" i="1"/>
  <c r="AN2173" i="1" s="1"/>
  <c r="AL1775" i="1"/>
  <c r="AN1775" i="1" s="1"/>
  <c r="AQ1775" i="1" s="1"/>
  <c r="AL495" i="1"/>
  <c r="AN495" i="1" s="1"/>
  <c r="AP495" i="1" s="1"/>
  <c r="AL1130" i="1"/>
  <c r="AN1130" i="1" s="1"/>
  <c r="AL31" i="1"/>
  <c r="AN31" i="1" s="1"/>
  <c r="AO31" i="1" s="1"/>
  <c r="AL86" i="1"/>
  <c r="AN86" i="1" s="1"/>
  <c r="AT86" i="1" s="1"/>
  <c r="AU86" i="1" s="1"/>
  <c r="AL2827" i="1"/>
  <c r="AN2827" i="1" s="1"/>
  <c r="AP2827" i="1" s="1"/>
  <c r="AL2979" i="1"/>
  <c r="AN2979" i="1" s="1"/>
  <c r="AL2791" i="1"/>
  <c r="AN2791" i="1" s="1"/>
  <c r="AL3847" i="1"/>
  <c r="AN3847" i="1" s="1"/>
  <c r="AT3847" i="1" s="1"/>
  <c r="AU3847" i="1" s="1"/>
  <c r="AL1813" i="1"/>
  <c r="AN1813" i="1" s="1"/>
  <c r="AL3384" i="1"/>
  <c r="AN3384" i="1" s="1"/>
  <c r="AL2619" i="1"/>
  <c r="AN2619" i="1" s="1"/>
  <c r="AL1815" i="1"/>
  <c r="AN1815" i="1" s="1"/>
  <c r="AO1815" i="1" s="1"/>
  <c r="AL172" i="1"/>
  <c r="AN172" i="1" s="1"/>
  <c r="AL3896" i="1"/>
  <c r="AN3896" i="1" s="1"/>
  <c r="AL2505" i="1"/>
  <c r="AN2505" i="1" s="1"/>
  <c r="AL2944" i="1"/>
  <c r="AN2944" i="1" s="1"/>
  <c r="AO2944" i="1" s="1"/>
  <c r="AL3750" i="1"/>
  <c r="AN3750" i="1" s="1"/>
  <c r="AL1562" i="1"/>
  <c r="AN1562" i="1" s="1"/>
  <c r="AL2943" i="1"/>
  <c r="AN2943" i="1" s="1"/>
  <c r="AT2943" i="1" s="1"/>
  <c r="AU2943" i="1" s="1"/>
  <c r="AL2306" i="1"/>
  <c r="AN2306" i="1" s="1"/>
  <c r="AO2306" i="1" s="1"/>
  <c r="AL383" i="1"/>
  <c r="AN383" i="1" s="1"/>
  <c r="AT383" i="1" s="1"/>
  <c r="AU383" i="1" s="1"/>
  <c r="AL79" i="1"/>
  <c r="AN79" i="1" s="1"/>
  <c r="AL486" i="1"/>
  <c r="AN486" i="1" s="1"/>
  <c r="AL4182" i="1"/>
  <c r="AN4182" i="1" s="1"/>
  <c r="AQ4182" i="1" s="1"/>
  <c r="AL3223" i="1"/>
  <c r="AN3223" i="1" s="1"/>
  <c r="AL2329" i="1"/>
  <c r="AN2329" i="1" s="1"/>
  <c r="AL2321" i="1"/>
  <c r="AN2321" i="1" s="1"/>
  <c r="AL966" i="1"/>
  <c r="AN966" i="1" s="1"/>
  <c r="AP966" i="1" s="1"/>
  <c r="AL2641" i="1"/>
  <c r="AN2641" i="1" s="1"/>
  <c r="AL127" i="1"/>
  <c r="AN127" i="1" s="1"/>
  <c r="AL477" i="1"/>
  <c r="AN477" i="1" s="1"/>
  <c r="AL2924" i="1"/>
  <c r="AN2924" i="1" s="1"/>
  <c r="AO2924" i="1" s="1"/>
  <c r="AL2864" i="1"/>
  <c r="AN2864" i="1" s="1"/>
  <c r="AL1719" i="1"/>
  <c r="AN1719" i="1" s="1"/>
  <c r="AL3857" i="1"/>
  <c r="AN3857" i="1" s="1"/>
  <c r="AL237" i="1"/>
  <c r="AN237" i="1" s="1"/>
  <c r="AO237" i="1" s="1"/>
  <c r="AL2008" i="1"/>
  <c r="AN2008" i="1" s="1"/>
  <c r="AL4112" i="1"/>
  <c r="AN4112" i="1" s="1"/>
  <c r="AL2957" i="1"/>
  <c r="AN2957" i="1" s="1"/>
  <c r="AP2957" i="1" s="1"/>
  <c r="AL1861" i="1"/>
  <c r="AN1861" i="1" s="1"/>
  <c r="AO1861" i="1" s="1"/>
  <c r="AL2413" i="1"/>
  <c r="AN2413" i="1" s="1"/>
  <c r="AL3733" i="1"/>
  <c r="AN3733" i="1" s="1"/>
  <c r="AL146" i="1"/>
  <c r="AN146" i="1" s="1"/>
  <c r="AL3007" i="1"/>
  <c r="AN3007" i="1" s="1"/>
  <c r="AT3007" i="1" s="1"/>
  <c r="AU3007" i="1" s="1"/>
  <c r="AL3376" i="1"/>
  <c r="AN3376" i="1" s="1"/>
  <c r="AL4132" i="1"/>
  <c r="AN4132" i="1" s="1"/>
  <c r="AL2501" i="1"/>
  <c r="AN2501" i="1" s="1"/>
  <c r="AL562" i="1"/>
  <c r="AN562" i="1" s="1"/>
  <c r="AQ562" i="1" s="1"/>
  <c r="AL1373" i="1"/>
  <c r="AN1373" i="1" s="1"/>
  <c r="AL1461" i="1"/>
  <c r="AN1461" i="1" s="1"/>
  <c r="AQ1461" i="1" s="1"/>
  <c r="AL834" i="1"/>
  <c r="AN834" i="1" s="1"/>
  <c r="AP834" i="1" s="1"/>
  <c r="AL927" i="1"/>
  <c r="AN927" i="1" s="1"/>
  <c r="AO927" i="1" s="1"/>
  <c r="AL4040" i="1"/>
  <c r="AN4040" i="1" s="1"/>
  <c r="AL3746" i="1"/>
  <c r="AN3746" i="1" s="1"/>
  <c r="AL248" i="1"/>
  <c r="AN248" i="1" s="1"/>
  <c r="AP248" i="1" s="1"/>
  <c r="AL3986" i="1"/>
  <c r="AN3986" i="1" s="1"/>
  <c r="AQ3986" i="1" s="1"/>
  <c r="AL2012" i="1"/>
  <c r="AN2012" i="1" s="1"/>
  <c r="AL2554" i="1"/>
  <c r="AN2554" i="1" s="1"/>
  <c r="AL3340" i="1"/>
  <c r="AN3340" i="1" s="1"/>
  <c r="AL3020" i="1"/>
  <c r="AN3020" i="1" s="1"/>
  <c r="AT3020" i="1" s="1"/>
  <c r="AU3020" i="1" s="1"/>
  <c r="AL173" i="1"/>
  <c r="AN173" i="1" s="1"/>
  <c r="AL2133" i="1"/>
  <c r="AN2133" i="1" s="1"/>
  <c r="AL2513" i="1"/>
  <c r="AN2513" i="1" s="1"/>
  <c r="AP2513" i="1" s="1"/>
  <c r="AL1714" i="1"/>
  <c r="AN1714" i="1" s="1"/>
  <c r="AT1714" i="1" s="1"/>
  <c r="AU1714" i="1" s="1"/>
  <c r="AL910" i="1"/>
  <c r="AN910" i="1" s="1"/>
  <c r="AL3157" i="1"/>
  <c r="AN3157" i="1" s="1"/>
  <c r="AQ3157" i="1" s="1"/>
  <c r="AL4220" i="1"/>
  <c r="AN4220" i="1" s="1"/>
  <c r="AL1928" i="1"/>
  <c r="AN1928" i="1" s="1"/>
  <c r="AO1928" i="1" s="1"/>
  <c r="AL4038" i="1"/>
  <c r="AN4038" i="1" s="1"/>
  <c r="AL264" i="1"/>
  <c r="AN264" i="1" s="1"/>
  <c r="AL3393" i="1"/>
  <c r="AN3393" i="1" s="1"/>
  <c r="AL209" i="1"/>
  <c r="AN209" i="1" s="1"/>
  <c r="AO209" i="1" s="1"/>
  <c r="AL819" i="1"/>
  <c r="AN819" i="1" s="1"/>
  <c r="AL3305" i="1"/>
  <c r="AN3305" i="1" s="1"/>
  <c r="AQ3305" i="1" s="1"/>
  <c r="AL645" i="1"/>
  <c r="AN645" i="1" s="1"/>
  <c r="AL3080" i="1"/>
  <c r="AN3080" i="1" s="1"/>
  <c r="AT3080" i="1" s="1"/>
  <c r="AU3080" i="1" s="1"/>
  <c r="AL2646" i="1"/>
  <c r="AN2646" i="1" s="1"/>
  <c r="AL2963" i="1"/>
  <c r="AN2963" i="1" s="1"/>
  <c r="AL231" i="1"/>
  <c r="AN231" i="1" s="1"/>
  <c r="AL546" i="1"/>
  <c r="AN546" i="1" s="1"/>
  <c r="AO546" i="1" s="1"/>
  <c r="AL3290" i="1"/>
  <c r="AN3290" i="1" s="1"/>
  <c r="AQ3290" i="1" s="1"/>
  <c r="AL1766" i="1"/>
  <c r="AN1766" i="1" s="1"/>
  <c r="AL3136" i="1"/>
  <c r="AN3136" i="1" s="1"/>
  <c r="AT3136" i="1" s="1"/>
  <c r="AU3136" i="1" s="1"/>
  <c r="AL1707" i="1"/>
  <c r="AN1707" i="1" s="1"/>
  <c r="AT1707" i="1" s="1"/>
  <c r="AU1707" i="1" s="1"/>
  <c r="AL2310" i="1"/>
  <c r="AN2310" i="1" s="1"/>
  <c r="AL3980" i="1"/>
  <c r="AN3980" i="1" s="1"/>
  <c r="AT3980" i="1" s="1"/>
  <c r="AU3980" i="1" s="1"/>
  <c r="AL804" i="1"/>
  <c r="AN804" i="1" s="1"/>
  <c r="AL1210" i="1"/>
  <c r="AN1210" i="1" s="1"/>
  <c r="AO1210" i="1" s="1"/>
  <c r="AL873" i="1"/>
  <c r="AN873" i="1" s="1"/>
  <c r="AO873" i="1" s="1"/>
  <c r="AL276" i="1"/>
  <c r="AN276" i="1" s="1"/>
  <c r="AL4078" i="1"/>
  <c r="AN4078" i="1" s="1"/>
  <c r="AT4078" i="1" s="1"/>
  <c r="AU4078" i="1" s="1"/>
  <c r="AL1803" i="1"/>
  <c r="AN1803" i="1" s="1"/>
  <c r="AL2070" i="1"/>
  <c r="AN2070" i="1" s="1"/>
  <c r="AL2222" i="1"/>
  <c r="AN2222" i="1" s="1"/>
  <c r="AL3883" i="1"/>
  <c r="AN3883" i="1" s="1"/>
  <c r="AT3883" i="1" s="1"/>
  <c r="AU3883" i="1" s="1"/>
  <c r="AL2476" i="1"/>
  <c r="AN2476" i="1" s="1"/>
  <c r="AQ2476" i="1" s="1"/>
  <c r="AL755" i="1"/>
  <c r="AN755" i="1" s="1"/>
  <c r="AO755" i="1" s="1"/>
  <c r="AL1066" i="1"/>
  <c r="AN1066" i="1" s="1"/>
  <c r="AL2874" i="1"/>
  <c r="AN2874" i="1" s="1"/>
  <c r="AO2874" i="1" s="1"/>
  <c r="AL327" i="1"/>
  <c r="AN327" i="1" s="1"/>
  <c r="AO327" i="1" s="1"/>
  <c r="AL1160" i="1"/>
  <c r="AN1160" i="1" s="1"/>
  <c r="AL1551" i="1"/>
  <c r="AN1551" i="1" s="1"/>
  <c r="AO1551" i="1" s="1"/>
  <c r="AL912" i="1"/>
  <c r="AN912" i="1" s="1"/>
  <c r="AT912" i="1" s="1"/>
  <c r="AU912" i="1" s="1"/>
  <c r="AL265" i="1"/>
  <c r="AN265" i="1" s="1"/>
  <c r="AP265" i="1" s="1"/>
  <c r="AL425" i="1"/>
  <c r="AN425" i="1" s="1"/>
  <c r="AL4123" i="1"/>
  <c r="AN4123" i="1" s="1"/>
  <c r="AL3821" i="1"/>
  <c r="AN3821" i="1" s="1"/>
  <c r="AT3821" i="1" s="1"/>
  <c r="AU3821" i="1" s="1"/>
  <c r="AL2965" i="1"/>
  <c r="AN2965" i="1" s="1"/>
  <c r="AO2965" i="1" s="1"/>
  <c r="AL3215" i="1"/>
  <c r="AN3215" i="1" s="1"/>
  <c r="AL3738" i="1"/>
  <c r="AN3738" i="1" s="1"/>
  <c r="AL3959" i="1"/>
  <c r="AN3959" i="1" s="1"/>
  <c r="AL559" i="1"/>
  <c r="AN559" i="1" s="1"/>
  <c r="AT559" i="1" s="1"/>
  <c r="AU559" i="1" s="1"/>
  <c r="AL2643" i="1"/>
  <c r="AN2643" i="1" s="1"/>
  <c r="AL1379" i="1"/>
  <c r="AN1379" i="1" s="1"/>
  <c r="AL367" i="1"/>
  <c r="AN367" i="1" s="1"/>
  <c r="AP367" i="1" s="1"/>
  <c r="AL3658" i="1"/>
  <c r="AN3658" i="1" s="1"/>
  <c r="AT3658" i="1" s="1"/>
  <c r="AU3658" i="1" s="1"/>
  <c r="AL3516" i="1"/>
  <c r="AN3516" i="1" s="1"/>
  <c r="AL2225" i="1"/>
  <c r="AN2225" i="1" s="1"/>
  <c r="AL1553" i="1"/>
  <c r="AN1553" i="1" s="1"/>
  <c r="AL1236" i="1"/>
  <c r="AN1236" i="1" s="1"/>
  <c r="AT1236" i="1" s="1"/>
  <c r="AU1236" i="1" s="1"/>
  <c r="AL10" i="1"/>
  <c r="AN10" i="1" s="1"/>
  <c r="AL3581" i="1"/>
  <c r="AN3581" i="1" s="1"/>
  <c r="AP3581" i="1" s="1"/>
  <c r="AL3027" i="1"/>
  <c r="AN3027" i="1" s="1"/>
  <c r="AL526" i="1"/>
  <c r="AN526" i="1" s="1"/>
  <c r="AT526" i="1" s="1"/>
  <c r="AU526" i="1" s="1"/>
  <c r="AL756" i="1"/>
  <c r="AN756" i="1" s="1"/>
  <c r="AL3754" i="1"/>
  <c r="AN3754" i="1" s="1"/>
  <c r="AL1227" i="1"/>
  <c r="AN1227" i="1" s="1"/>
  <c r="AL1388" i="1"/>
  <c r="AN1388" i="1" s="1"/>
  <c r="AT1388" i="1" s="1"/>
  <c r="AU1388" i="1" s="1"/>
  <c r="AL1882" i="1"/>
  <c r="AN1882" i="1" s="1"/>
  <c r="AL3356" i="1"/>
  <c r="AN3356" i="1" s="1"/>
  <c r="AL1001" i="1"/>
  <c r="AN1001" i="1" s="1"/>
  <c r="AL2790" i="1"/>
  <c r="AN2790" i="1" s="1"/>
  <c r="AO2790" i="1" s="1"/>
  <c r="AL2579" i="1"/>
  <c r="AN2579" i="1" s="1"/>
  <c r="AL2000" i="1"/>
  <c r="AN2000" i="1" s="1"/>
  <c r="AL1364" i="1"/>
  <c r="AN1364" i="1" s="1"/>
  <c r="AL3466" i="1"/>
  <c r="AN3466" i="1" s="1"/>
  <c r="AT3466" i="1" s="1"/>
  <c r="AU3466" i="1" s="1"/>
  <c r="AL105" i="1"/>
  <c r="AN105" i="1" s="1"/>
  <c r="AL462" i="1"/>
  <c r="AN462" i="1" s="1"/>
  <c r="AO462" i="1" s="1"/>
  <c r="AI3734" i="1"/>
  <c r="AL457" i="1"/>
  <c r="AN457" i="1" s="1"/>
  <c r="AO457" i="1" s="1"/>
  <c r="AL2047" i="1"/>
  <c r="AN2047" i="1" s="1"/>
  <c r="AI1063" i="1"/>
  <c r="AL1367" i="1"/>
  <c r="AN1367" i="1" s="1"/>
  <c r="AI699" i="1"/>
  <c r="AL13" i="1"/>
  <c r="AN13" i="1" s="1"/>
  <c r="AL881" i="1"/>
  <c r="AN881" i="1" s="1"/>
  <c r="AL2055" i="1"/>
  <c r="AN2055" i="1" s="1"/>
  <c r="AL3348" i="1"/>
  <c r="AN3348" i="1" s="1"/>
  <c r="AT3348" i="1" s="1"/>
  <c r="AU3348" i="1" s="1"/>
  <c r="AL1718" i="1"/>
  <c r="AN1718" i="1" s="1"/>
  <c r="AL4067" i="1"/>
  <c r="AN4067" i="1" s="1"/>
  <c r="AL2482" i="1"/>
  <c r="AN2482" i="1" s="1"/>
  <c r="AO2482" i="1" s="1"/>
  <c r="AL1006" i="1"/>
  <c r="AN1006" i="1" s="1"/>
  <c r="AT1006" i="1" s="1"/>
  <c r="AU1006" i="1" s="1"/>
  <c r="AL1889" i="1"/>
  <c r="AN1889" i="1" s="1"/>
  <c r="AL2915" i="1"/>
  <c r="AN2915" i="1" s="1"/>
  <c r="AL521" i="1"/>
  <c r="AN521" i="1" s="1"/>
  <c r="AL2918" i="1"/>
  <c r="AN2918" i="1" s="1"/>
  <c r="AT2918" i="1" s="1"/>
  <c r="AU2918" i="1" s="1"/>
  <c r="AL2701" i="1"/>
  <c r="AN2701" i="1" s="1"/>
  <c r="AL398" i="1"/>
  <c r="AN398" i="1" s="1"/>
  <c r="AL3621" i="1"/>
  <c r="AN3621" i="1" s="1"/>
  <c r="AT3621" i="1" s="1"/>
  <c r="AU3621" i="1" s="1"/>
  <c r="AL1327" i="1"/>
  <c r="AN1327" i="1" s="1"/>
  <c r="AT1327" i="1" s="1"/>
  <c r="AU1327" i="1" s="1"/>
  <c r="AL2727" i="1"/>
  <c r="AN2727" i="1" s="1"/>
  <c r="AL3110" i="1"/>
  <c r="AN3110" i="1" s="1"/>
  <c r="AL1843" i="1"/>
  <c r="AN1843" i="1" s="1"/>
  <c r="AL999" i="1"/>
  <c r="AN999" i="1" s="1"/>
  <c r="AO999" i="1" s="1"/>
  <c r="AL884" i="1"/>
  <c r="AN884" i="1" s="1"/>
  <c r="AO884" i="1" s="1"/>
  <c r="AL3295" i="1"/>
  <c r="AN3295" i="1" s="1"/>
  <c r="AL3461" i="1"/>
  <c r="AN3461" i="1" s="1"/>
  <c r="AL478" i="1"/>
  <c r="AN478" i="1" s="1"/>
  <c r="AO478" i="1" s="1"/>
  <c r="AL3380" i="1"/>
  <c r="AN3380" i="1" s="1"/>
  <c r="AO3380" i="1" s="1"/>
  <c r="AI1062" i="1"/>
  <c r="AL350" i="1"/>
  <c r="AN350" i="1" s="1"/>
  <c r="AL3372" i="1"/>
  <c r="AN3372" i="1" s="1"/>
  <c r="AQ3372" i="1" s="1"/>
  <c r="AL4176" i="1"/>
  <c r="AN4176" i="1" s="1"/>
  <c r="AL3706" i="1"/>
  <c r="AN3706" i="1" s="1"/>
  <c r="AL3497" i="1"/>
  <c r="AN3497" i="1" s="1"/>
  <c r="AL1525" i="1"/>
  <c r="AN1525" i="1" s="1"/>
  <c r="AP1525" i="1" s="1"/>
  <c r="AL281" i="1"/>
  <c r="AN281" i="1" s="1"/>
  <c r="AL4184" i="1"/>
  <c r="AN4184" i="1" s="1"/>
  <c r="AL3964" i="1"/>
  <c r="AN3964" i="1" s="1"/>
  <c r="AP3964" i="1" s="1"/>
  <c r="AL2337" i="1"/>
  <c r="AN2337" i="1" s="1"/>
  <c r="AP2337" i="1" s="1"/>
  <c r="AL2891" i="1"/>
  <c r="AN2891" i="1" s="1"/>
  <c r="AL1260" i="1"/>
  <c r="AN1260" i="1" s="1"/>
  <c r="AL2279" i="1"/>
  <c r="AN2279" i="1" s="1"/>
  <c r="AL1355" i="1"/>
  <c r="AN1355" i="1" s="1"/>
  <c r="AP1355" i="1" s="1"/>
  <c r="AL636" i="1"/>
  <c r="AN636" i="1" s="1"/>
  <c r="AL551" i="1"/>
  <c r="AN551" i="1" s="1"/>
  <c r="AT551" i="1" s="1"/>
  <c r="AU551" i="1" s="1"/>
  <c r="AL855" i="1"/>
  <c r="AN855" i="1" s="1"/>
  <c r="AL672" i="1"/>
  <c r="AN672" i="1" s="1"/>
  <c r="AQ672" i="1" s="1"/>
  <c r="AL2688" i="1"/>
  <c r="AN2688" i="1" s="1"/>
  <c r="AL2217" i="1"/>
  <c r="AN2217" i="1" s="1"/>
  <c r="AL1932" i="1"/>
  <c r="AN1932" i="1" s="1"/>
  <c r="AL2516" i="1"/>
  <c r="AN2516" i="1" s="1"/>
  <c r="AO2516" i="1" s="1"/>
  <c r="AL466" i="1"/>
  <c r="AN466" i="1" s="1"/>
  <c r="AL1432" i="1"/>
  <c r="AN1432" i="1" s="1"/>
  <c r="AL649" i="1"/>
  <c r="AN649" i="1" s="1"/>
  <c r="AL1139" i="1"/>
  <c r="AN1139" i="1" s="1"/>
  <c r="AP1139" i="1" s="1"/>
  <c r="AL2218" i="1"/>
  <c r="AN2218" i="1" s="1"/>
  <c r="AL1071" i="1"/>
  <c r="AN1071" i="1" s="1"/>
  <c r="AL115" i="1"/>
  <c r="AN115" i="1" s="1"/>
  <c r="AL3250" i="1"/>
  <c r="AN3250" i="1" s="1"/>
  <c r="AT3250" i="1" s="1"/>
  <c r="AU3250" i="1" s="1"/>
  <c r="AL483" i="1"/>
  <c r="AN483" i="1" s="1"/>
  <c r="AL3822" i="1"/>
  <c r="AN3822" i="1" s="1"/>
  <c r="AL942" i="1"/>
  <c r="AN942" i="1" s="1"/>
  <c r="AL1809" i="1"/>
  <c r="AN1809" i="1" s="1"/>
  <c r="AO1809" i="1" s="1"/>
  <c r="AL2276" i="1"/>
  <c r="AN2276" i="1" s="1"/>
  <c r="AL3791" i="1"/>
  <c r="AN3791" i="1" s="1"/>
  <c r="AL164" i="1"/>
  <c r="AN164" i="1" s="1"/>
  <c r="AL1617" i="1"/>
  <c r="AN1617" i="1" s="1"/>
  <c r="AT1617" i="1" s="1"/>
  <c r="AU1617" i="1" s="1"/>
  <c r="AL3195" i="1"/>
  <c r="AN3195" i="1" s="1"/>
  <c r="AL1310" i="1"/>
  <c r="AN1310" i="1" s="1"/>
  <c r="AL4189" i="1"/>
  <c r="AN4189" i="1" s="1"/>
  <c r="AL3280" i="1"/>
  <c r="AN3280" i="1" s="1"/>
  <c r="AT3280" i="1" s="1"/>
  <c r="AU3280" i="1" s="1"/>
  <c r="AL221" i="1"/>
  <c r="AN221" i="1" s="1"/>
  <c r="AL1015" i="1"/>
  <c r="AN1015" i="1" s="1"/>
  <c r="AL2105" i="1"/>
  <c r="AN2105" i="1" s="1"/>
  <c r="AL501" i="1"/>
  <c r="AN501" i="1" s="1"/>
  <c r="AO501" i="1" s="1"/>
  <c r="AL1356" i="1"/>
  <c r="AN1356" i="1" s="1"/>
  <c r="AL2585" i="1"/>
  <c r="AN2585" i="1" s="1"/>
  <c r="AT2585" i="1" s="1"/>
  <c r="AU2585" i="1" s="1"/>
  <c r="AL1148" i="1"/>
  <c r="AN1148" i="1" s="1"/>
  <c r="AL1995" i="1"/>
  <c r="AN1995" i="1" s="1"/>
  <c r="AP1995" i="1" s="1"/>
  <c r="AL3778" i="1"/>
  <c r="AN3778" i="1" s="1"/>
  <c r="AL543" i="1"/>
  <c r="AN543" i="1" s="1"/>
  <c r="AT543" i="1" s="1"/>
  <c r="AU543" i="1" s="1"/>
  <c r="AL1469" i="1"/>
  <c r="AN1469" i="1" s="1"/>
  <c r="AL2971" i="1"/>
  <c r="AN2971" i="1" s="1"/>
  <c r="AO2971" i="1" s="1"/>
  <c r="AL3640" i="1"/>
  <c r="AN3640" i="1" s="1"/>
  <c r="AL1348" i="1"/>
  <c r="AN1348" i="1" s="1"/>
  <c r="AL2027" i="1"/>
  <c r="AN2027" i="1" s="1"/>
  <c r="AT2027" i="1" s="1"/>
  <c r="AU2027" i="1" s="1"/>
  <c r="AL877" i="1"/>
  <c r="AN877" i="1" s="1"/>
  <c r="AP877" i="1" s="1"/>
  <c r="AL4013" i="1"/>
  <c r="AN4013" i="1" s="1"/>
  <c r="AL1875" i="1"/>
  <c r="AN1875" i="1" s="1"/>
  <c r="AL1830" i="1"/>
  <c r="AN1830" i="1" s="1"/>
  <c r="AT1830" i="1" s="1"/>
  <c r="AU1830" i="1" s="1"/>
  <c r="AL2179" i="1"/>
  <c r="AN2179" i="1" s="1"/>
  <c r="AT2179" i="1" s="1"/>
  <c r="AU2179" i="1" s="1"/>
  <c r="AL1586" i="1"/>
  <c r="AN1586" i="1" s="1"/>
  <c r="AL260" i="1"/>
  <c r="AN260" i="1" s="1"/>
  <c r="AL888" i="1"/>
  <c r="AN888" i="1" s="1"/>
  <c r="AL3316" i="1"/>
  <c r="AN3316" i="1" s="1"/>
  <c r="AP3316" i="1" s="1"/>
  <c r="AL3948" i="1"/>
  <c r="AN3948" i="1" s="1"/>
  <c r="AL3233" i="1"/>
  <c r="AN3233" i="1" s="1"/>
  <c r="AL2149" i="1"/>
  <c r="AN2149" i="1" s="1"/>
  <c r="AL3629" i="1"/>
  <c r="AN3629" i="1" s="1"/>
  <c r="AP3629" i="1" s="1"/>
  <c r="AL2659" i="1"/>
  <c r="AN2659" i="1" s="1"/>
  <c r="AL2174" i="1"/>
  <c r="AN2174" i="1" s="1"/>
  <c r="AO2174" i="1" s="1"/>
  <c r="AL599" i="1"/>
  <c r="AN599" i="1" s="1"/>
  <c r="AP599" i="1" s="1"/>
  <c r="AL2278" i="1"/>
  <c r="AN2278" i="1" s="1"/>
  <c r="AO2278" i="1" s="1"/>
  <c r="AL2358" i="1"/>
  <c r="AN2358" i="1" s="1"/>
  <c r="AL2453" i="1"/>
  <c r="AN2453" i="1" s="1"/>
  <c r="AL1704" i="1"/>
  <c r="AN1704" i="1" s="1"/>
  <c r="AL3078" i="1"/>
  <c r="AN3078" i="1" s="1"/>
  <c r="AQ3078" i="1" s="1"/>
  <c r="AL1514" i="1"/>
  <c r="AN1514" i="1" s="1"/>
  <c r="AL1490" i="1"/>
  <c r="AN1490" i="1" s="1"/>
  <c r="AL1450" i="1"/>
  <c r="AN1450" i="1" s="1"/>
  <c r="AL2710" i="1"/>
  <c r="AN2710" i="1" s="1"/>
  <c r="AQ2710" i="1" s="1"/>
  <c r="AI3109" i="1"/>
  <c r="AL3669" i="1"/>
  <c r="AN3669" i="1" s="1"/>
  <c r="AO3669" i="1" s="1"/>
  <c r="AL870" i="1"/>
  <c r="AN870" i="1" s="1"/>
  <c r="AO870" i="1" s="1"/>
  <c r="AL4108" i="1"/>
  <c r="AN4108" i="1" s="1"/>
  <c r="AL3397" i="1"/>
  <c r="AN3397" i="1" s="1"/>
  <c r="AO3397" i="1" s="1"/>
  <c r="AL2565" i="1"/>
  <c r="AN2565" i="1" s="1"/>
  <c r="AO2565" i="1" s="1"/>
  <c r="AL395" i="1"/>
  <c r="AN395" i="1" s="1"/>
  <c r="AO395" i="1" s="1"/>
  <c r="AL880" i="1"/>
  <c r="AN880" i="1" s="1"/>
  <c r="AQ880" i="1" s="1"/>
  <c r="AL216" i="1"/>
  <c r="AN216" i="1" s="1"/>
  <c r="AO216" i="1" s="1"/>
  <c r="AL3955" i="1"/>
  <c r="AN3955" i="1" s="1"/>
  <c r="AP3955" i="1" s="1"/>
  <c r="AL1201" i="1"/>
  <c r="AN1201" i="1" s="1"/>
  <c r="AO1201" i="1" s="1"/>
  <c r="AL489" i="1"/>
  <c r="AN489" i="1" s="1"/>
  <c r="AL1159" i="1"/>
  <c r="AN1159" i="1" s="1"/>
  <c r="AO1159" i="1" s="1"/>
  <c r="AL1591" i="1"/>
  <c r="AN1591" i="1" s="1"/>
  <c r="AL1823" i="1"/>
  <c r="AN1823" i="1" s="1"/>
  <c r="AO1823" i="1" s="1"/>
  <c r="AL1374" i="1"/>
  <c r="AN1374" i="1" s="1"/>
  <c r="AP1374" i="1" s="1"/>
  <c r="AL1483" i="1"/>
  <c r="AN1483" i="1" s="1"/>
  <c r="AO1483" i="1" s="1"/>
  <c r="AL3931" i="1"/>
  <c r="AN3931" i="1" s="1"/>
  <c r="AL1740" i="1"/>
  <c r="AN1740" i="1" s="1"/>
  <c r="AO1740" i="1" s="1"/>
  <c r="AL3653" i="1"/>
  <c r="AN3653" i="1" s="1"/>
  <c r="AQ3653" i="1" s="1"/>
  <c r="AL2214" i="1"/>
  <c r="AN2214" i="1" s="1"/>
  <c r="AL300" i="1"/>
  <c r="AN300" i="1" s="1"/>
  <c r="AO300" i="1" s="1"/>
  <c r="AL655" i="1"/>
  <c r="AN655" i="1" s="1"/>
  <c r="AO655" i="1" s="1"/>
  <c r="AL2742" i="1"/>
  <c r="AN2742" i="1" s="1"/>
  <c r="AT2742" i="1" s="1"/>
  <c r="AU2742" i="1" s="1"/>
  <c r="AL1661" i="1"/>
  <c r="AN1661" i="1" s="1"/>
  <c r="AL3160" i="1"/>
  <c r="AN3160" i="1" s="1"/>
  <c r="AQ3160" i="1" s="1"/>
  <c r="AL3501" i="1"/>
  <c r="AN3501" i="1" s="1"/>
  <c r="AT3501" i="1" s="1"/>
  <c r="AU3501" i="1" s="1"/>
  <c r="AL3675" i="1"/>
  <c r="AN3675" i="1" s="1"/>
  <c r="AQ3675" i="1" s="1"/>
  <c r="AL311" i="1"/>
  <c r="AN311" i="1" s="1"/>
  <c r="AL4150" i="1"/>
  <c r="AN4150" i="1" s="1"/>
  <c r="AL62" i="1"/>
  <c r="AN62" i="1" s="1"/>
  <c r="AO62" i="1" s="1"/>
  <c r="AL911" i="1"/>
  <c r="AN911" i="1" s="1"/>
  <c r="AL1495" i="1"/>
  <c r="AN1495" i="1" s="1"/>
  <c r="AO1495" i="1" s="1"/>
  <c r="AL1958" i="1"/>
  <c r="AN1958" i="1" s="1"/>
  <c r="AL3470" i="1"/>
  <c r="AN3470" i="1" s="1"/>
  <c r="AO3470" i="1" s="1"/>
  <c r="AL2871" i="1"/>
  <c r="AN2871" i="1" s="1"/>
  <c r="AL2243" i="1"/>
  <c r="AN2243" i="1" s="1"/>
  <c r="AL3816" i="1"/>
  <c r="AN3816" i="1" s="1"/>
  <c r="AO3816" i="1" s="1"/>
  <c r="AL1111" i="1"/>
  <c r="AN1111" i="1" s="1"/>
  <c r="AO1111" i="1" s="1"/>
  <c r="AL3987" i="1"/>
  <c r="AN3987" i="1" s="1"/>
  <c r="AL3869" i="1"/>
  <c r="AN3869" i="1" s="1"/>
  <c r="AO3869" i="1" s="1"/>
  <c r="AL2084" i="1"/>
  <c r="AN2084" i="1" s="1"/>
  <c r="AO2084" i="1" s="1"/>
  <c r="AL1856" i="1"/>
  <c r="AN1856" i="1" s="1"/>
  <c r="AO1856" i="1" s="1"/>
  <c r="AL2509" i="1"/>
  <c r="AN2509" i="1" s="1"/>
  <c r="AL2517" i="1"/>
  <c r="AN2517" i="1" s="1"/>
  <c r="AL2829" i="1"/>
  <c r="AN2829" i="1" s="1"/>
  <c r="AT2829" i="1" s="1"/>
  <c r="AU2829" i="1" s="1"/>
  <c r="AL583" i="1"/>
  <c r="AN583" i="1" s="1"/>
  <c r="AT583" i="1" s="1"/>
  <c r="AU583" i="1" s="1"/>
  <c r="AL4210" i="1"/>
  <c r="AN4210" i="1" s="1"/>
  <c r="AL1506" i="1"/>
  <c r="AN1506" i="1" s="1"/>
  <c r="AL2768" i="1"/>
  <c r="AN2768" i="1" s="1"/>
  <c r="AT2768" i="1" s="1"/>
  <c r="AU2768" i="1" s="1"/>
  <c r="AL920" i="1"/>
  <c r="AN920" i="1" s="1"/>
  <c r="AL4083" i="1"/>
  <c r="AN4083" i="1" s="1"/>
  <c r="AQ4083" i="1" s="1"/>
  <c r="AR2676" i="1"/>
  <c r="AL3729" i="1"/>
  <c r="AN3729" i="1" s="1"/>
  <c r="AP3729" i="1" s="1"/>
  <c r="AL2001" i="1"/>
  <c r="AN2001" i="1" s="1"/>
  <c r="AL359" i="1"/>
  <c r="AN359" i="1" s="1"/>
  <c r="AP359" i="1" s="1"/>
  <c r="AL502" i="1"/>
  <c r="AN502" i="1" s="1"/>
  <c r="AL202" i="1"/>
  <c r="AN202" i="1" s="1"/>
  <c r="AL4129" i="1"/>
  <c r="AN4129" i="1" s="1"/>
  <c r="AP4129" i="1" s="1"/>
  <c r="AL3162" i="1"/>
  <c r="AN3162" i="1" s="1"/>
  <c r="AL3941" i="1"/>
  <c r="AN3941" i="1" s="1"/>
  <c r="AL1346" i="1"/>
  <c r="AN1346" i="1" s="1"/>
  <c r="AL542" i="1"/>
  <c r="AN542" i="1" s="1"/>
  <c r="AL1953" i="1"/>
  <c r="AN1953" i="1" s="1"/>
  <c r="AQ1953" i="1" s="1"/>
  <c r="AL757" i="1"/>
  <c r="AN757" i="1" s="1"/>
  <c r="AL302" i="1"/>
  <c r="AN302" i="1" s="1"/>
  <c r="AO302" i="1" s="1"/>
  <c r="AL3015" i="1"/>
  <c r="AN3015" i="1" s="1"/>
  <c r="AP3015" i="1" s="1"/>
  <c r="AL4084" i="1"/>
  <c r="AN4084" i="1" s="1"/>
  <c r="AL3229" i="1"/>
  <c r="AN3229" i="1" s="1"/>
  <c r="AL2639" i="1"/>
  <c r="AN2639" i="1" s="1"/>
  <c r="AO2639" i="1" s="1"/>
  <c r="AL1679" i="1"/>
  <c r="AN1679" i="1" s="1"/>
  <c r="AL1913" i="1"/>
  <c r="AN1913" i="1" s="1"/>
  <c r="AT1913" i="1" s="1"/>
  <c r="AU1913" i="1" s="1"/>
  <c r="AL2049" i="1"/>
  <c r="AN2049" i="1" s="1"/>
  <c r="AL3637" i="1"/>
  <c r="AN3637" i="1" s="1"/>
  <c r="AO3637" i="1" s="1"/>
  <c r="AL1904" i="1"/>
  <c r="AN1904" i="1" s="1"/>
  <c r="AL1103" i="1"/>
  <c r="AN1103" i="1" s="1"/>
  <c r="AL3768" i="1"/>
  <c r="AN3768" i="1" s="1"/>
  <c r="AL740" i="1"/>
  <c r="AN740" i="1" s="1"/>
  <c r="AL293" i="1"/>
  <c r="AN293" i="1" s="1"/>
  <c r="AL3102" i="1"/>
  <c r="AN3102" i="1" s="1"/>
  <c r="AO3102" i="1" s="1"/>
  <c r="AL1423" i="1"/>
  <c r="AN1423" i="1" s="1"/>
  <c r="AL770" i="1"/>
  <c r="AN770" i="1" s="1"/>
  <c r="AL1293" i="1"/>
  <c r="AN1293" i="1" s="1"/>
  <c r="AL3885" i="1"/>
  <c r="AN3885" i="1" s="1"/>
  <c r="AL3874" i="1"/>
  <c r="AN3874" i="1" s="1"/>
  <c r="AL3756" i="1"/>
  <c r="AN3756" i="1" s="1"/>
  <c r="AL923" i="1"/>
  <c r="AN923" i="1" s="1"/>
  <c r="AL1172" i="1"/>
  <c r="AN1172" i="1" s="1"/>
  <c r="AT1172" i="1" s="1"/>
  <c r="AU1172" i="1" s="1"/>
  <c r="AL3713" i="1"/>
  <c r="AN3713" i="1" s="1"/>
  <c r="AL1573" i="1"/>
  <c r="AN1573" i="1" s="1"/>
  <c r="AL52" i="1"/>
  <c r="AN52" i="1" s="1"/>
  <c r="AL2438" i="1"/>
  <c r="AN2438" i="1" s="1"/>
  <c r="AL392" i="1"/>
  <c r="AN392" i="1" s="1"/>
  <c r="AL2197" i="1"/>
  <c r="AN2197" i="1" s="1"/>
  <c r="AL1976" i="1"/>
  <c r="AN1976" i="1" s="1"/>
  <c r="AL199" i="1"/>
  <c r="AN199" i="1" s="1"/>
  <c r="AT199" i="1" s="1"/>
  <c r="AU199" i="1" s="1"/>
  <c r="AL4" i="1"/>
  <c r="AN4" i="1" s="1"/>
  <c r="AL1691" i="1"/>
  <c r="AN1691" i="1" s="1"/>
  <c r="AL1521" i="1"/>
  <c r="AN1521" i="1" s="1"/>
  <c r="AL360" i="1"/>
  <c r="AN360" i="1" s="1"/>
  <c r="AL3428" i="1"/>
  <c r="AN3428" i="1" s="1"/>
  <c r="AL436" i="1"/>
  <c r="AN436" i="1" s="1"/>
  <c r="AL4039" i="1"/>
  <c r="AN4039" i="1" s="1"/>
  <c r="AQ4039" i="1" s="1"/>
  <c r="AL232" i="1"/>
  <c r="AN232" i="1" s="1"/>
  <c r="AO232" i="1" s="1"/>
  <c r="AL4024" i="1"/>
  <c r="AN4024" i="1" s="1"/>
  <c r="AL1798" i="1"/>
  <c r="AN1798" i="1" s="1"/>
  <c r="AL1607" i="1"/>
  <c r="AN1607" i="1" s="1"/>
  <c r="AL1865" i="1"/>
  <c r="AN1865" i="1" s="1"/>
  <c r="AL4159" i="1"/>
  <c r="AN4159" i="1" s="1"/>
  <c r="AL2716" i="1"/>
  <c r="AN2716" i="1" s="1"/>
  <c r="AL191" i="1"/>
  <c r="AN191" i="1" s="1"/>
  <c r="AO191" i="1" s="1"/>
  <c r="AL711" i="1"/>
  <c r="AN711" i="1" s="1"/>
  <c r="AP711" i="1" s="1"/>
  <c r="AL3052" i="1"/>
  <c r="AN3052" i="1" s="1"/>
  <c r="AL2076" i="1"/>
  <c r="AN2076" i="1" s="1"/>
  <c r="AL94" i="1"/>
  <c r="AN94" i="1" s="1"/>
  <c r="AP94" i="1" s="1"/>
  <c r="AL1343" i="1"/>
  <c r="AN1343" i="1" s="1"/>
  <c r="AT1343" i="1" s="1"/>
  <c r="AU1343" i="1" s="1"/>
  <c r="AL3999" i="1"/>
  <c r="AN3999" i="1" s="1"/>
  <c r="AL3491" i="1"/>
  <c r="AN3491" i="1" s="1"/>
  <c r="AL555" i="1"/>
  <c r="AN555" i="1" s="1"/>
  <c r="AT555" i="1" s="1"/>
  <c r="AU555" i="1" s="1"/>
  <c r="AL2013" i="1"/>
  <c r="AN2013" i="1" s="1"/>
  <c r="AO2013" i="1" s="1"/>
  <c r="AL2081" i="1"/>
  <c r="AN2081" i="1" s="1"/>
  <c r="AL3266" i="1"/>
  <c r="AN3266" i="1" s="1"/>
  <c r="AR1012" i="1"/>
  <c r="AL1427" i="1"/>
  <c r="AN1427" i="1" s="1"/>
  <c r="AT1427" i="1" s="1"/>
  <c r="AU1427" i="1" s="1"/>
  <c r="AL1508" i="1"/>
  <c r="AN1508" i="1" s="1"/>
  <c r="AL3326" i="1"/>
  <c r="AN3326" i="1" s="1"/>
  <c r="AL3137" i="1"/>
  <c r="AN3137" i="1" s="1"/>
  <c r="AO3137" i="1" s="1"/>
  <c r="AL3546" i="1"/>
  <c r="AN3546" i="1" s="1"/>
  <c r="AO3546" i="1" s="1"/>
  <c r="AL3624" i="1"/>
  <c r="AN3624" i="1" s="1"/>
  <c r="AO3624" i="1" s="1"/>
  <c r="AL2348" i="1"/>
  <c r="AN2348" i="1" s="1"/>
  <c r="AQ2348" i="1" s="1"/>
  <c r="AL2213" i="1"/>
  <c r="AN2213" i="1" s="1"/>
  <c r="AL2931" i="1"/>
  <c r="AN2931" i="1" s="1"/>
  <c r="AO2931" i="1" s="1"/>
  <c r="AL1761" i="1"/>
  <c r="AN1761" i="1" s="1"/>
  <c r="AL1098" i="1"/>
  <c r="AN1098" i="1" s="1"/>
  <c r="AP1098" i="1" s="1"/>
  <c r="AL1929" i="1"/>
  <c r="AN1929" i="1" s="1"/>
  <c r="AT1929" i="1" s="1"/>
  <c r="AU1929" i="1" s="1"/>
  <c r="AL1996" i="1"/>
  <c r="AN1996" i="1" s="1"/>
  <c r="AL2371" i="1"/>
  <c r="AN2371" i="1" s="1"/>
  <c r="AL59" i="1"/>
  <c r="AN59" i="1" s="1"/>
  <c r="AL577" i="1"/>
  <c r="AN577" i="1" s="1"/>
  <c r="AL720" i="1"/>
  <c r="AN720" i="1" s="1"/>
  <c r="AL1442" i="1"/>
  <c r="AN1442" i="1" s="1"/>
  <c r="AQ1442" i="1" s="1"/>
  <c r="AR337" i="1"/>
  <c r="AL3377" i="1"/>
  <c r="AN3377" i="1" s="1"/>
  <c r="AO3377" i="1" s="1"/>
  <c r="AS3496" i="1"/>
  <c r="AL4196" i="1"/>
  <c r="AN4196" i="1" s="1"/>
  <c r="AL3835" i="1"/>
  <c r="AN3835" i="1" s="1"/>
  <c r="AT3835" i="1" s="1"/>
  <c r="AU3835" i="1" s="1"/>
  <c r="AL336" i="1"/>
  <c r="AN336" i="1" s="1"/>
  <c r="AP336" i="1" s="1"/>
  <c r="AL2807" i="1"/>
  <c r="AN2807" i="1" s="1"/>
  <c r="AL2263" i="1"/>
  <c r="AN2263" i="1" s="1"/>
  <c r="AL58" i="1"/>
  <c r="AN58" i="1" s="1"/>
  <c r="AO58" i="1" s="1"/>
  <c r="AL938" i="1"/>
  <c r="AN938" i="1" s="1"/>
  <c r="AL1460" i="1"/>
  <c r="AN1460" i="1" s="1"/>
  <c r="AT1460" i="1" s="1"/>
  <c r="AU1460" i="1" s="1"/>
  <c r="AL155" i="1"/>
  <c r="AN155" i="1" s="1"/>
  <c r="AI2927" i="1"/>
  <c r="AL301" i="1"/>
  <c r="AN301" i="1" s="1"/>
  <c r="AT301" i="1" s="1"/>
  <c r="AU301" i="1" s="1"/>
  <c r="AL3319" i="1"/>
  <c r="AN3319" i="1" s="1"/>
  <c r="AL1043" i="1"/>
  <c r="AN1043" i="1" s="1"/>
  <c r="AP1043" i="1" s="1"/>
  <c r="AL954" i="1"/>
  <c r="AN954" i="1" s="1"/>
  <c r="AT954" i="1" s="1"/>
  <c r="AU954" i="1" s="1"/>
  <c r="AL3935" i="1"/>
  <c r="AN3935" i="1" s="1"/>
  <c r="AT3935" i="1" s="1"/>
  <c r="AU3935" i="1" s="1"/>
  <c r="AL1963" i="1"/>
  <c r="AN1963" i="1" s="1"/>
  <c r="AL2834" i="1"/>
  <c r="AN2834" i="1" s="1"/>
  <c r="AT2834" i="1" s="1"/>
  <c r="AU2834" i="1" s="1"/>
  <c r="AL961" i="1"/>
  <c r="AN961" i="1" s="1"/>
  <c r="AO961" i="1" s="1"/>
  <c r="AL2903" i="1"/>
  <c r="AN2903" i="1" s="1"/>
  <c r="AT2903" i="1" s="1"/>
  <c r="AU2903" i="1" s="1"/>
  <c r="AL1303" i="1"/>
  <c r="AN1303" i="1" s="1"/>
  <c r="AL1721" i="1"/>
  <c r="AN1721" i="1" s="1"/>
  <c r="AO1721" i="1" s="1"/>
  <c r="AL1973" i="1"/>
  <c r="AN1973" i="1" s="1"/>
  <c r="AP1973" i="1" s="1"/>
  <c r="AL726" i="1"/>
  <c r="AN726" i="1" s="1"/>
  <c r="AT726" i="1" s="1"/>
  <c r="AU726" i="1" s="1"/>
  <c r="AR3689" i="1"/>
  <c r="AR1301" i="1"/>
  <c r="AR3201" i="1"/>
  <c r="AR3187" i="1"/>
  <c r="AR3688" i="1"/>
  <c r="AR4049" i="1"/>
  <c r="AR904" i="1"/>
  <c r="AT3256" i="1"/>
  <c r="AU3256" i="1" s="1"/>
  <c r="AT589" i="1"/>
  <c r="AU589" i="1" s="1"/>
  <c r="AT2917" i="1"/>
  <c r="AU2917" i="1" s="1"/>
  <c r="AO1777" i="1"/>
  <c r="AR1777" i="1" s="1"/>
  <c r="AO1938" i="1"/>
  <c r="AR1938" i="1" s="1"/>
  <c r="AO3097" i="1"/>
  <c r="AR3097" i="1" s="1"/>
  <c r="AO3065" i="1"/>
  <c r="AQ1109" i="1"/>
  <c r="AP1109" i="1"/>
  <c r="AO1109" i="1"/>
  <c r="AP295" i="1"/>
  <c r="AQ295" i="1"/>
  <c r="AO295" i="1"/>
  <c r="AP572" i="1"/>
  <c r="AQ572" i="1"/>
  <c r="AO572" i="1"/>
  <c r="AP4069" i="1"/>
  <c r="AQ4069" i="1"/>
  <c r="AO4069" i="1"/>
  <c r="AQ2367" i="1"/>
  <c r="AP2367" i="1"/>
  <c r="AP3240" i="1"/>
  <c r="AQ3240" i="1"/>
  <c r="AP3117" i="1"/>
  <c r="AQ3117" i="1"/>
  <c r="AT3117" i="1"/>
  <c r="AU3117" i="1" s="1"/>
  <c r="AP2099" i="1"/>
  <c r="AQ2099" i="1"/>
  <c r="AO2099" i="1"/>
  <c r="AP2052" i="1"/>
  <c r="AQ2052" i="1"/>
  <c r="AO2052" i="1"/>
  <c r="AQ3507" i="1"/>
  <c r="AP3507" i="1"/>
  <c r="AT3507" i="1"/>
  <c r="AU3507" i="1" s="1"/>
  <c r="AQ2843" i="1"/>
  <c r="AO2843" i="1"/>
  <c r="AP368" i="1"/>
  <c r="AO368" i="1"/>
  <c r="AQ1120" i="1"/>
  <c r="AR1120" i="1" s="1"/>
  <c r="AT1120" i="1"/>
  <c r="AU1120" i="1" s="1"/>
  <c r="AP2962" i="1"/>
  <c r="AR2962" i="1" s="1"/>
  <c r="AT2962" i="1"/>
  <c r="AU2962" i="1" s="1"/>
  <c r="AQ330" i="1"/>
  <c r="AT330" i="1"/>
  <c r="AU330" i="1" s="1"/>
  <c r="AP2040" i="1"/>
  <c r="AQ2040" i="1"/>
  <c r="AT2040" i="1"/>
  <c r="AU2040" i="1" s="1"/>
  <c r="AO2040" i="1"/>
  <c r="AT3661" i="1"/>
  <c r="AU3661" i="1" s="1"/>
  <c r="AO3661" i="1"/>
  <c r="AR3661" i="1" s="1"/>
  <c r="AT4066" i="1"/>
  <c r="AU4066" i="1" s="1"/>
  <c r="AO4066" i="1"/>
  <c r="AR4066" i="1" s="1"/>
  <c r="AT2610" i="1"/>
  <c r="AU2610" i="1" s="1"/>
  <c r="AO2610" i="1"/>
  <c r="AT3703" i="1"/>
  <c r="AU3703" i="1" s="1"/>
  <c r="AO3703" i="1"/>
  <c r="AT3421" i="1"/>
  <c r="AU3421" i="1" s="1"/>
  <c r="AO3421" i="1"/>
  <c r="AT2527" i="1"/>
  <c r="AU2527" i="1" s="1"/>
  <c r="AO2527" i="1"/>
  <c r="AT2548" i="1"/>
  <c r="AU2548" i="1" s="1"/>
  <c r="AO2548" i="1"/>
  <c r="AT3719" i="1"/>
  <c r="AU3719" i="1" s="1"/>
  <c r="AO3719" i="1"/>
  <c r="AR3719" i="1" s="1"/>
  <c r="AT2256" i="1"/>
  <c r="AU2256" i="1" s="1"/>
  <c r="AO2256" i="1"/>
  <c r="AT3395" i="1"/>
  <c r="AU3395" i="1" s="1"/>
  <c r="AO3395" i="1"/>
  <c r="AR3395" i="1" s="1"/>
  <c r="AT2632" i="1"/>
  <c r="AU2632" i="1" s="1"/>
  <c r="AO2632" i="1"/>
  <c r="AT2852" i="1"/>
  <c r="AU2852" i="1" s="1"/>
  <c r="AO2852" i="1"/>
  <c r="AR2852" i="1" s="1"/>
  <c r="AT2933" i="1"/>
  <c r="AU2933" i="1" s="1"/>
  <c r="AO2933" i="1"/>
  <c r="AT166" i="1"/>
  <c r="AU166" i="1" s="1"/>
  <c r="AO166" i="1"/>
  <c r="AR166" i="1" s="1"/>
  <c r="AT4043" i="1"/>
  <c r="AU4043" i="1" s="1"/>
  <c r="AO4043" i="1"/>
  <c r="AO2636" i="1"/>
  <c r="AT2636" i="1"/>
  <c r="AU2636" i="1" s="1"/>
  <c r="AT4171" i="1"/>
  <c r="AU4171" i="1" s="1"/>
  <c r="AO4171" i="1"/>
  <c r="AT1455" i="1"/>
  <c r="AU1455" i="1" s="1"/>
  <c r="AO1455" i="1"/>
  <c r="AR1455" i="1" s="1"/>
  <c r="AT759" i="1"/>
  <c r="AU759" i="1" s="1"/>
  <c r="AO759" i="1"/>
  <c r="AT1765" i="1"/>
  <c r="AU1765" i="1" s="1"/>
  <c r="AO1765" i="1"/>
  <c r="AR1765" i="1" s="1"/>
  <c r="AT1313" i="1"/>
  <c r="AU1313" i="1" s="1"/>
  <c r="AO1313" i="1"/>
  <c r="AT531" i="1"/>
  <c r="AU531" i="1" s="1"/>
  <c r="AO531" i="1"/>
  <c r="AR531" i="1" s="1"/>
  <c r="AT3475" i="1"/>
  <c r="AU3475" i="1" s="1"/>
  <c r="AO3475" i="1"/>
  <c r="AQ346" i="1"/>
  <c r="AP346" i="1"/>
  <c r="AT346" i="1"/>
  <c r="AU346" i="1" s="1"/>
  <c r="AO346" i="1"/>
  <c r="AP3076" i="1"/>
  <c r="AQ3076" i="1"/>
  <c r="AT3076" i="1"/>
  <c r="AU3076" i="1" s="1"/>
  <c r="AO3076" i="1"/>
  <c r="AP255" i="1"/>
  <c r="AQ255" i="1"/>
  <c r="AT255" i="1"/>
  <c r="AU255" i="1" s="1"/>
  <c r="AO255" i="1"/>
  <c r="AP1229" i="1"/>
  <c r="AQ1229" i="1"/>
  <c r="AT1229" i="1"/>
  <c r="AU1229" i="1" s="1"/>
  <c r="AO1229" i="1"/>
  <c r="AQ2897" i="1"/>
  <c r="AP2897" i="1"/>
  <c r="AT2897" i="1"/>
  <c r="AU2897" i="1" s="1"/>
  <c r="AO2897" i="1"/>
  <c r="AQ4119" i="1"/>
  <c r="AP4119" i="1"/>
  <c r="AT4119" i="1"/>
  <c r="AU4119" i="1" s="1"/>
  <c r="AO4119" i="1"/>
  <c r="AP2383" i="1"/>
  <c r="AQ2383" i="1"/>
  <c r="AT2383" i="1"/>
  <c r="AU2383" i="1" s="1"/>
  <c r="AO2383" i="1"/>
  <c r="AQ3777" i="1"/>
  <c r="AP3777" i="1"/>
  <c r="AT3777" i="1"/>
  <c r="AU3777" i="1" s="1"/>
  <c r="AO3777" i="1"/>
  <c r="AP4216" i="1"/>
  <c r="AQ4216" i="1"/>
  <c r="AT4216" i="1"/>
  <c r="AU4216" i="1" s="1"/>
  <c r="AO4216" i="1"/>
  <c r="AQ3753" i="1"/>
  <c r="AP3753" i="1"/>
  <c r="AT3753" i="1"/>
  <c r="AU3753" i="1" s="1"/>
  <c r="AO3753" i="1"/>
  <c r="AP2783" i="1"/>
  <c r="AQ2783" i="1"/>
  <c r="AT2783" i="1"/>
  <c r="AU2783" i="1" s="1"/>
  <c r="AO2783" i="1"/>
  <c r="AP1121" i="1"/>
  <c r="AQ1121" i="1"/>
  <c r="AT1121" i="1"/>
  <c r="AU1121" i="1" s="1"/>
  <c r="AO1121" i="1"/>
  <c r="AP2720" i="1"/>
  <c r="AT2720" i="1"/>
  <c r="AU2720" i="1" s="1"/>
  <c r="AO2720" i="1"/>
  <c r="AT2007" i="1"/>
  <c r="AU2007" i="1" s="1"/>
  <c r="AO2007" i="1"/>
  <c r="AR2007" i="1" s="1"/>
  <c r="AP2267" i="1"/>
  <c r="AQ2267" i="1"/>
  <c r="AT2267" i="1"/>
  <c r="AU2267" i="1" s="1"/>
  <c r="AO2267" i="1"/>
  <c r="AP3089" i="1"/>
  <c r="AQ3089" i="1"/>
  <c r="AT3089" i="1"/>
  <c r="AU3089" i="1" s="1"/>
  <c r="AO3089" i="1"/>
  <c r="AT3486" i="1"/>
  <c r="AU3486" i="1" s="1"/>
  <c r="AO3486" i="1"/>
  <c r="AR3486" i="1" s="1"/>
  <c r="AQ1962" i="1"/>
  <c r="AP1962" i="1"/>
  <c r="AT1962" i="1"/>
  <c r="AU1962" i="1" s="1"/>
  <c r="AO1962" i="1"/>
  <c r="AQ3323" i="1"/>
  <c r="AT3323" i="1"/>
  <c r="AU3323" i="1" s="1"/>
  <c r="AO3323" i="1"/>
  <c r="AP3635" i="1"/>
  <c r="AQ3635" i="1"/>
  <c r="AT3635" i="1"/>
  <c r="AU3635" i="1" s="1"/>
  <c r="AO3635" i="1"/>
  <c r="AQ3656" i="1"/>
  <c r="AP3656" i="1"/>
  <c r="AT3656" i="1"/>
  <c r="AU3656" i="1" s="1"/>
  <c r="AO3656" i="1"/>
  <c r="AQ3196" i="1"/>
  <c r="AP3196" i="1"/>
  <c r="AT3196" i="1"/>
  <c r="AU3196" i="1" s="1"/>
  <c r="AO3196" i="1"/>
  <c r="AT2220" i="1"/>
  <c r="AU2220" i="1" s="1"/>
  <c r="AO2220" i="1"/>
  <c r="AR2220" i="1" s="1"/>
  <c r="AT2925" i="1"/>
  <c r="AU2925" i="1" s="1"/>
  <c r="AO2925" i="1"/>
  <c r="AP2925" i="1"/>
  <c r="AT3331" i="1"/>
  <c r="AU3331" i="1" s="1"/>
  <c r="AO3331" i="1"/>
  <c r="AR3331" i="1" s="1"/>
  <c r="AO1400" i="1"/>
  <c r="AQ1400" i="1"/>
  <c r="AT1400" i="1"/>
  <c r="AU1400" i="1" s="1"/>
  <c r="AP1400" i="1"/>
  <c r="AT2151" i="1"/>
  <c r="AU2151" i="1" s="1"/>
  <c r="AO2151" i="1"/>
  <c r="AT2020" i="1"/>
  <c r="AU2020" i="1" s="1"/>
  <c r="AO2020" i="1"/>
  <c r="AO515" i="1"/>
  <c r="AR515" i="1" s="1"/>
  <c r="AT515" i="1"/>
  <c r="AU515" i="1" s="1"/>
  <c r="AO3826" i="1"/>
  <c r="AT3826" i="1"/>
  <c r="AU3826" i="1" s="1"/>
  <c r="AO3202" i="1"/>
  <c r="AR3202" i="1" s="1"/>
  <c r="AT3202" i="1"/>
  <c r="AU3202" i="1" s="1"/>
  <c r="AT3247" i="1"/>
  <c r="AU3247" i="1" s="1"/>
  <c r="AO3247" i="1"/>
  <c r="AT4195" i="1"/>
  <c r="AU4195" i="1" s="1"/>
  <c r="AO4195" i="1"/>
  <c r="AT1117" i="1"/>
  <c r="AU1117" i="1" s="1"/>
  <c r="AO1117" i="1"/>
  <c r="AR1117" i="1" s="1"/>
  <c r="AT2588" i="1"/>
  <c r="AU2588" i="1" s="1"/>
  <c r="AO2588" i="1"/>
  <c r="AT282" i="1"/>
  <c r="AU282" i="1" s="1"/>
  <c r="AO282" i="1"/>
  <c r="AT3037" i="1"/>
  <c r="AU3037" i="1" s="1"/>
  <c r="AO3037" i="1"/>
  <c r="AT1565" i="1"/>
  <c r="AU1565" i="1" s="1"/>
  <c r="AO1565" i="1"/>
  <c r="AT2563" i="1"/>
  <c r="AU2563" i="1" s="1"/>
  <c r="AO2563" i="1"/>
  <c r="AO1961" i="1"/>
  <c r="AT1961" i="1"/>
  <c r="AU1961" i="1" s="1"/>
  <c r="AT1641" i="1"/>
  <c r="AU1641" i="1" s="1"/>
  <c r="AO1641" i="1"/>
  <c r="AT3697" i="1"/>
  <c r="AU3697" i="1" s="1"/>
  <c r="AO3697" i="1"/>
  <c r="AT284" i="1"/>
  <c r="AU284" i="1" s="1"/>
  <c r="AO284" i="1"/>
  <c r="AT2123" i="1"/>
  <c r="AU2123" i="1" s="1"/>
  <c r="AO2123" i="1"/>
  <c r="AT1588" i="1"/>
  <c r="AU1588" i="1" s="1"/>
  <c r="AO1588" i="1"/>
  <c r="AT932" i="1"/>
  <c r="AU932" i="1" s="1"/>
  <c r="AO932" i="1"/>
  <c r="AT1315" i="1"/>
  <c r="AU1315" i="1" s="1"/>
  <c r="AO1315" i="1"/>
  <c r="AT3523" i="1"/>
  <c r="AU3523" i="1" s="1"/>
  <c r="AO3523" i="1"/>
  <c r="AT1099" i="1"/>
  <c r="AU1099" i="1" s="1"/>
  <c r="AO1099" i="1"/>
  <c r="AT996" i="1"/>
  <c r="AU996" i="1" s="1"/>
  <c r="AO996" i="1"/>
  <c r="AT2193" i="1"/>
  <c r="AU2193" i="1" s="1"/>
  <c r="AO2193" i="1"/>
  <c r="AT3200" i="1"/>
  <c r="AU3200" i="1" s="1"/>
  <c r="AO3200" i="1"/>
  <c r="AO3204" i="1"/>
  <c r="AR3204" i="1" s="1"/>
  <c r="AT3204" i="1"/>
  <c r="AU3204" i="1" s="1"/>
  <c r="AO3992" i="1"/>
  <c r="AT3992" i="1"/>
  <c r="AU3992" i="1" s="1"/>
  <c r="AO1652" i="1"/>
  <c r="AT1652" i="1"/>
  <c r="AU1652" i="1" s="1"/>
  <c r="AO1872" i="1"/>
  <c r="AT1872" i="1"/>
  <c r="AU1872" i="1" s="1"/>
  <c r="AO4036" i="1"/>
  <c r="AR4036" i="1" s="1"/>
  <c r="AT4036" i="1"/>
  <c r="AU4036" i="1" s="1"/>
  <c r="AT4018" i="1"/>
  <c r="AU4018" i="1" s="1"/>
  <c r="AO4018" i="1"/>
  <c r="AT2789" i="1"/>
  <c r="AU2789" i="1" s="1"/>
  <c r="AO2789" i="1"/>
  <c r="AT968" i="1"/>
  <c r="AU968" i="1" s="1"/>
  <c r="AO968" i="1"/>
  <c r="AT4145" i="1"/>
  <c r="AU4145" i="1" s="1"/>
  <c r="AO4145" i="1"/>
  <c r="AT1358" i="1"/>
  <c r="AU1358" i="1" s="1"/>
  <c r="AO1358" i="1"/>
  <c r="AT345" i="1"/>
  <c r="AU345" i="1" s="1"/>
  <c r="AO345" i="1"/>
  <c r="AT2019" i="1"/>
  <c r="AU2019" i="1" s="1"/>
  <c r="AO2019" i="1"/>
  <c r="AQ1135" i="1"/>
  <c r="AT1135" i="1"/>
  <c r="AU1135" i="1" s="1"/>
  <c r="AO1135" i="1"/>
  <c r="AP1230" i="1"/>
  <c r="AR1230" i="1" s="1"/>
  <c r="AT1230" i="1"/>
  <c r="AU1230" i="1" s="1"/>
  <c r="AO1230" i="1"/>
  <c r="AT3852" i="1"/>
  <c r="AU3852" i="1" s="1"/>
  <c r="AO3852" i="1"/>
  <c r="AR3852" i="1" s="1"/>
  <c r="AQ1168" i="1"/>
  <c r="AT1168" i="1"/>
  <c r="AU1168" i="1" s="1"/>
  <c r="AO1168" i="1"/>
  <c r="AP627" i="1"/>
  <c r="AT627" i="1"/>
  <c r="AU627" i="1" s="1"/>
  <c r="AO627" i="1"/>
  <c r="AO783" i="1"/>
  <c r="AR783" i="1" s="1"/>
  <c r="AT783" i="1"/>
  <c r="AU783" i="1" s="1"/>
  <c r="AT3283" i="1"/>
  <c r="AU3283" i="1" s="1"/>
  <c r="AO3283" i="1"/>
  <c r="AR3283" i="1" s="1"/>
  <c r="AT1731" i="1"/>
  <c r="AU1731" i="1" s="1"/>
  <c r="AO1731" i="1"/>
  <c r="AR1731" i="1" s="1"/>
  <c r="AP4207" i="1"/>
  <c r="AT4207" i="1"/>
  <c r="AU4207" i="1" s="1"/>
  <c r="AO4207" i="1"/>
  <c r="AT3856" i="1"/>
  <c r="AU3856" i="1" s="1"/>
  <c r="AO3856" i="1"/>
  <c r="AR3856" i="1" s="1"/>
  <c r="AT1669" i="1"/>
  <c r="AU1669" i="1" s="1"/>
  <c r="AO1669" i="1"/>
  <c r="AR1669" i="1" s="1"/>
  <c r="AP1990" i="1"/>
  <c r="AQ1990" i="1"/>
  <c r="AT1990" i="1"/>
  <c r="AU1990" i="1" s="1"/>
  <c r="AO1990" i="1"/>
  <c r="AP4113" i="1"/>
  <c r="AT4113" i="1"/>
  <c r="AU4113" i="1" s="1"/>
  <c r="AO4113" i="1"/>
  <c r="AQ3026" i="1"/>
  <c r="AP3026" i="1"/>
  <c r="AT3026" i="1"/>
  <c r="AU3026" i="1" s="1"/>
  <c r="AO3026" i="1"/>
  <c r="AQ3452" i="1"/>
  <c r="AP3452" i="1"/>
  <c r="AT3452" i="1"/>
  <c r="AU3452" i="1" s="1"/>
  <c r="AO3452" i="1"/>
  <c r="AT3608" i="1"/>
  <c r="AU3608" i="1" s="1"/>
  <c r="AO3608" i="1"/>
  <c r="AR3608" i="1" s="1"/>
  <c r="AP3892" i="1"/>
  <c r="AQ3892" i="1"/>
  <c r="AT3892" i="1"/>
  <c r="AU3892" i="1" s="1"/>
  <c r="AO3892" i="1"/>
  <c r="AT3567" i="1"/>
  <c r="AU3567" i="1" s="1"/>
  <c r="AO3567" i="1"/>
  <c r="AQ3877" i="1"/>
  <c r="AT3877" i="1"/>
  <c r="AU3877" i="1" s="1"/>
  <c r="AO3877" i="1"/>
  <c r="AP1795" i="1"/>
  <c r="AQ1795" i="1"/>
  <c r="AO1795" i="1"/>
  <c r="AT1795" i="1"/>
  <c r="AU1795" i="1" s="1"/>
  <c r="AP817" i="1"/>
  <c r="AQ817" i="1"/>
  <c r="AO817" i="1"/>
  <c r="AT817" i="1"/>
  <c r="AU817" i="1" s="1"/>
  <c r="AP2207" i="1"/>
  <c r="AQ2207" i="1"/>
  <c r="AO2207" i="1"/>
  <c r="AT2207" i="1"/>
  <c r="AU2207" i="1" s="1"/>
  <c r="AP355" i="1"/>
  <c r="AQ355" i="1"/>
  <c r="AO569" i="1"/>
  <c r="AT569" i="1"/>
  <c r="AU569" i="1" s="1"/>
  <c r="AO1430" i="1"/>
  <c r="AT1430" i="1"/>
  <c r="AU1430" i="1" s="1"/>
  <c r="AO2129" i="1"/>
  <c r="AT2129" i="1"/>
  <c r="AU2129" i="1" s="1"/>
  <c r="AO2512" i="1"/>
  <c r="AT2512" i="1"/>
  <c r="AU2512" i="1" s="1"/>
  <c r="AT3824" i="1"/>
  <c r="AU3824" i="1" s="1"/>
  <c r="AO3824" i="1"/>
  <c r="AR3824" i="1" s="1"/>
  <c r="AT3833" i="1"/>
  <c r="AU3833" i="1" s="1"/>
  <c r="AO3833" i="1"/>
  <c r="AT1300" i="1"/>
  <c r="AU1300" i="1" s="1"/>
  <c r="AO1300" i="1"/>
  <c r="AR1300" i="1" s="1"/>
  <c r="AO2802" i="1"/>
  <c r="AT2802" i="1"/>
  <c r="AU2802" i="1" s="1"/>
  <c r="AT787" i="1"/>
  <c r="AU787" i="1" s="1"/>
  <c r="AO787" i="1"/>
  <c r="AR787" i="1" s="1"/>
  <c r="AT3579" i="1"/>
  <c r="AU3579" i="1" s="1"/>
  <c r="AO3579" i="1"/>
  <c r="AT2797" i="1"/>
  <c r="AU2797" i="1" s="1"/>
  <c r="AO2797" i="1"/>
  <c r="AR2797" i="1" s="1"/>
  <c r="AT2188" i="1"/>
  <c r="AU2188" i="1" s="1"/>
  <c r="AO2188" i="1"/>
  <c r="AO3863" i="1"/>
  <c r="AT3863" i="1"/>
  <c r="AU3863" i="1" s="1"/>
  <c r="AO3958" i="1"/>
  <c r="AT3958" i="1"/>
  <c r="AU3958" i="1" s="1"/>
  <c r="AQ842" i="1"/>
  <c r="AP842" i="1"/>
  <c r="AP3702" i="1"/>
  <c r="AQ3702" i="1"/>
  <c r="AQ4118" i="1"/>
  <c r="AP4118" i="1"/>
  <c r="AQ1840" i="1"/>
  <c r="AP1840" i="1"/>
  <c r="AP2202" i="1"/>
  <c r="AQ2202" i="1"/>
  <c r="AQ1505" i="1"/>
  <c r="AP1505" i="1"/>
  <c r="AQ2290" i="1"/>
  <c r="AP2290" i="1"/>
  <c r="AQ2894" i="1"/>
  <c r="AP2894" i="1"/>
  <c r="AQ60" i="1"/>
  <c r="AP60" i="1"/>
  <c r="AQ1755" i="1"/>
  <c r="AP1755" i="1"/>
  <c r="AP3773" i="1"/>
  <c r="AQ3773" i="1"/>
  <c r="AQ3587" i="1"/>
  <c r="AP3587" i="1"/>
  <c r="AP2060" i="1"/>
  <c r="AQ2060" i="1"/>
  <c r="AQ249" i="1"/>
  <c r="AO249" i="1"/>
  <c r="AT796" i="1"/>
  <c r="AU796" i="1" s="1"/>
  <c r="AO796" i="1"/>
  <c r="AR796" i="1" s="1"/>
  <c r="AT899" i="1"/>
  <c r="AU899" i="1" s="1"/>
  <c r="AO899" i="1"/>
  <c r="AT2538" i="1"/>
  <c r="AU2538" i="1" s="1"/>
  <c r="AO2538" i="1"/>
  <c r="AR2538" i="1" s="1"/>
  <c r="AT3715" i="1"/>
  <c r="AU3715" i="1" s="1"/>
  <c r="AO3715" i="1"/>
  <c r="AT2391" i="1"/>
  <c r="AU2391" i="1" s="1"/>
  <c r="AO2391" i="1"/>
  <c r="AR2391" i="1" s="1"/>
  <c r="AT3088" i="1"/>
  <c r="AU3088" i="1" s="1"/>
  <c r="AO3088" i="1"/>
  <c r="AT2171" i="1"/>
  <c r="AU2171" i="1" s="1"/>
  <c r="AO2171" i="1"/>
  <c r="AR2171" i="1" s="1"/>
  <c r="AT1828" i="1"/>
  <c r="AU1828" i="1" s="1"/>
  <c r="AO1828" i="1"/>
  <c r="AT2089" i="1"/>
  <c r="AU2089" i="1" s="1"/>
  <c r="AO2089" i="1"/>
  <c r="AR2089" i="1" s="1"/>
  <c r="AT858" i="1"/>
  <c r="AU858" i="1" s="1"/>
  <c r="AO858" i="1"/>
  <c r="AT2869" i="1"/>
  <c r="AU2869" i="1" s="1"/>
  <c r="AO2869" i="1"/>
  <c r="AR2869" i="1" s="1"/>
  <c r="AT659" i="1"/>
  <c r="AU659" i="1" s="1"/>
  <c r="AO659" i="1"/>
  <c r="AT80" i="1"/>
  <c r="AU80" i="1" s="1"/>
  <c r="AO80" i="1"/>
  <c r="AR80" i="1" s="1"/>
  <c r="AT488" i="1"/>
  <c r="AU488" i="1" s="1"/>
  <c r="AO488" i="1"/>
  <c r="AT2803" i="1"/>
  <c r="AU2803" i="1" s="1"/>
  <c r="AO2803" i="1"/>
  <c r="AR2803" i="1" s="1"/>
  <c r="AT2079" i="1"/>
  <c r="AU2079" i="1" s="1"/>
  <c r="AO2079" i="1"/>
  <c r="AT1715" i="1"/>
  <c r="AU1715" i="1" s="1"/>
  <c r="AO1715" i="1"/>
  <c r="AR1715" i="1" s="1"/>
  <c r="AT296" i="1"/>
  <c r="AU296" i="1" s="1"/>
  <c r="AO296" i="1"/>
  <c r="AT2315" i="1"/>
  <c r="AU2315" i="1" s="1"/>
  <c r="AO2315" i="1"/>
  <c r="AT2747" i="1"/>
  <c r="AU2747" i="1" s="1"/>
  <c r="AO2747" i="1"/>
  <c r="AT566" i="1"/>
  <c r="AU566" i="1" s="1"/>
  <c r="AO566" i="1"/>
  <c r="AR566" i="1" s="1"/>
  <c r="AT764" i="1"/>
  <c r="AU764" i="1" s="1"/>
  <c r="AO764" i="1"/>
  <c r="AL896" i="1"/>
  <c r="AN896" i="1" s="1"/>
  <c r="AO896" i="1" s="1"/>
  <c r="AL1975" i="1"/>
  <c r="AN1975" i="1" s="1"/>
  <c r="AO1975" i="1" s="1"/>
  <c r="AL2767" i="1"/>
  <c r="AN2767" i="1" s="1"/>
  <c r="AL2254" i="1"/>
  <c r="AN2254" i="1" s="1"/>
  <c r="AL4064" i="1"/>
  <c r="AN4064" i="1" s="1"/>
  <c r="AO4064" i="1" s="1"/>
  <c r="AL2926" i="1"/>
  <c r="AN2926" i="1" s="1"/>
  <c r="AO2926" i="1" s="1"/>
  <c r="AL3712" i="1"/>
  <c r="AN3712" i="1" s="1"/>
  <c r="AL1910" i="1"/>
  <c r="AN1910" i="1" s="1"/>
  <c r="AL1335" i="1"/>
  <c r="AN1335" i="1" s="1"/>
  <c r="AO1335" i="1" s="1"/>
  <c r="AL2194" i="1"/>
  <c r="AN2194" i="1" s="1"/>
  <c r="AQ2194" i="1" s="1"/>
  <c r="AL1682" i="1"/>
  <c r="AN1682" i="1" s="1"/>
  <c r="AL1622" i="1"/>
  <c r="AN1622" i="1" s="1"/>
  <c r="AL3504" i="1"/>
  <c r="AN3504" i="1" s="1"/>
  <c r="AT3504" i="1" s="1"/>
  <c r="AU3504" i="1" s="1"/>
  <c r="AL2846" i="1"/>
  <c r="AN2846" i="1" s="1"/>
  <c r="AT2846" i="1" s="1"/>
  <c r="AU2846" i="1" s="1"/>
  <c r="AL2380" i="1"/>
  <c r="AN2380" i="1" s="1"/>
  <c r="AL3595" i="1"/>
  <c r="AN3595" i="1" s="1"/>
  <c r="AT3595" i="1" s="1"/>
  <c r="AU3595" i="1" s="1"/>
  <c r="AL1146" i="1"/>
  <c r="AN1146" i="1" s="1"/>
  <c r="AT1146" i="1" s="1"/>
  <c r="AU1146" i="1" s="1"/>
  <c r="AL2613" i="1"/>
  <c r="AN2613" i="1" s="1"/>
  <c r="AO2613" i="1" s="1"/>
  <c r="AL838" i="1"/>
  <c r="AN838" i="1" s="1"/>
  <c r="AL1969" i="1"/>
  <c r="AN1969" i="1" s="1"/>
  <c r="AL2899" i="1"/>
  <c r="AN2899" i="1" s="1"/>
  <c r="AO2899" i="1" s="1"/>
  <c r="AL1349" i="1"/>
  <c r="AN1349" i="1" s="1"/>
  <c r="AP1349" i="1" s="1"/>
  <c r="AL651" i="1"/>
  <c r="AN651" i="1" s="1"/>
  <c r="AL795" i="1"/>
  <c r="AN795" i="1" s="1"/>
  <c r="AL2250" i="1"/>
  <c r="AN2250" i="1" s="1"/>
  <c r="AL534" i="1"/>
  <c r="AN534" i="1" s="1"/>
  <c r="AQ534" i="1" s="1"/>
  <c r="AL2734" i="1"/>
  <c r="AN2734" i="1" s="1"/>
  <c r="AL4219" i="1"/>
  <c r="AN4219" i="1" s="1"/>
  <c r="AL1245" i="1"/>
  <c r="AN1245" i="1" s="1"/>
  <c r="AT1245" i="1" s="1"/>
  <c r="AU1245" i="1" s="1"/>
  <c r="AL1571" i="1"/>
  <c r="AN1571" i="1" s="1"/>
  <c r="AO1571" i="1" s="1"/>
  <c r="AL1380" i="1"/>
  <c r="AN1380" i="1" s="1"/>
  <c r="AL2196" i="1"/>
  <c r="AN2196" i="1" s="1"/>
  <c r="AL2470" i="1"/>
  <c r="AN2470" i="1" s="1"/>
  <c r="AT2470" i="1" s="1"/>
  <c r="AU2470" i="1" s="1"/>
  <c r="AL1350" i="1"/>
  <c r="AN1350" i="1" s="1"/>
  <c r="AO1350" i="1" s="1"/>
  <c r="AL1676" i="1"/>
  <c r="AN1676" i="1" s="1"/>
  <c r="AL944" i="1"/>
  <c r="AN944" i="1" s="1"/>
  <c r="AO944" i="1" s="1"/>
  <c r="AL1027" i="1"/>
  <c r="AN1027" i="1" s="1"/>
  <c r="AO1027" i="1" s="1"/>
  <c r="AL2920" i="1"/>
  <c r="AN2920" i="1" s="1"/>
  <c r="AT2920" i="1" s="1"/>
  <c r="AU2920" i="1" s="1"/>
  <c r="AL2503" i="1"/>
  <c r="AN2503" i="1" s="1"/>
  <c r="AL3825" i="1"/>
  <c r="AN3825" i="1" s="1"/>
  <c r="AL1606" i="1"/>
  <c r="AN1606" i="1" s="1"/>
  <c r="AT1606" i="1" s="1"/>
  <c r="AU1606" i="1" s="1"/>
  <c r="AL3806" i="1"/>
  <c r="AN3806" i="1" s="1"/>
  <c r="AT3806" i="1" s="1"/>
  <c r="AU3806" i="1" s="1"/>
  <c r="AL2472" i="1"/>
  <c r="AN2472" i="1" s="1"/>
  <c r="AL2494" i="1"/>
  <c r="AN2494" i="1" s="1"/>
  <c r="AL3427" i="1"/>
  <c r="AN3427" i="1" s="1"/>
  <c r="AL992" i="1"/>
  <c r="AN992" i="1" s="1"/>
  <c r="AT992" i="1" s="1"/>
  <c r="AU992" i="1" s="1"/>
  <c r="AL4213" i="1"/>
  <c r="AN4213" i="1" s="1"/>
  <c r="AL765" i="1"/>
  <c r="AN765" i="1" s="1"/>
  <c r="AL2392" i="1"/>
  <c r="AN2392" i="1" s="1"/>
  <c r="AT2392" i="1" s="1"/>
  <c r="AU2392" i="1" s="1"/>
  <c r="AL2818" i="1"/>
  <c r="AN2818" i="1" s="1"/>
  <c r="AQ2818" i="1" s="1"/>
  <c r="AL2209" i="1"/>
  <c r="AN2209" i="1" s="1"/>
  <c r="AL646" i="1"/>
  <c r="AN646" i="1" s="1"/>
  <c r="AL1501" i="1"/>
  <c r="AN1501" i="1" s="1"/>
  <c r="AT1501" i="1" s="1"/>
  <c r="AU1501" i="1" s="1"/>
  <c r="AL3149" i="1"/>
  <c r="AN3149" i="1" s="1"/>
  <c r="AP3149" i="1" s="1"/>
  <c r="AL2192" i="1"/>
  <c r="AN2192" i="1" s="1"/>
  <c r="AL3632" i="1"/>
  <c r="AN3632" i="1" s="1"/>
  <c r="AL3846" i="1"/>
  <c r="AN3846" i="1" s="1"/>
  <c r="AL225" i="1"/>
  <c r="AN225" i="1" s="1"/>
  <c r="AT225" i="1" s="1"/>
  <c r="AU225" i="1" s="1"/>
  <c r="AL198" i="1"/>
  <c r="AN198" i="1" s="1"/>
  <c r="AL1854" i="1"/>
  <c r="AN1854" i="1" s="1"/>
  <c r="AL1994" i="1"/>
  <c r="AN1994" i="1" s="1"/>
  <c r="AL2136" i="1"/>
  <c r="AN2136" i="1" s="1"/>
  <c r="AT2136" i="1" s="1"/>
  <c r="AU2136" i="1" s="1"/>
  <c r="AL3954" i="1"/>
  <c r="AN3954" i="1" s="1"/>
  <c r="AL1337" i="1"/>
  <c r="AN1337" i="1" s="1"/>
  <c r="AL658" i="1"/>
  <c r="AN658" i="1" s="1"/>
  <c r="AT658" i="1" s="1"/>
  <c r="AU658" i="1" s="1"/>
  <c r="AL4031" i="1"/>
  <c r="AN4031" i="1" s="1"/>
  <c r="AQ4031" i="1" s="1"/>
  <c r="AL2314" i="1"/>
  <c r="AN2314" i="1" s="1"/>
  <c r="AL2071" i="1"/>
  <c r="AN2071" i="1" s="1"/>
  <c r="AL3663" i="1"/>
  <c r="AN3663" i="1" s="1"/>
  <c r="AT3663" i="1" s="1"/>
  <c r="AU3663" i="1" s="1"/>
  <c r="AL3378" i="1"/>
  <c r="AN3378" i="1" s="1"/>
  <c r="AQ3378" i="1" s="1"/>
  <c r="AL307" i="1"/>
  <c r="AN307" i="1" s="1"/>
  <c r="AL1239" i="1"/>
  <c r="AN1239" i="1" s="1"/>
  <c r="AL1075" i="1"/>
  <c r="AN1075" i="1" s="1"/>
  <c r="AP1075" i="1" s="1"/>
  <c r="AL1067" i="1"/>
  <c r="AN1067" i="1" s="1"/>
  <c r="AT1067" i="1" s="1"/>
  <c r="AU1067" i="1" s="1"/>
  <c r="AL3477" i="1"/>
  <c r="AN3477" i="1" s="1"/>
  <c r="AL3508" i="1"/>
  <c r="AN3508" i="1" s="1"/>
  <c r="AO3508" i="1" s="1"/>
  <c r="AL976" i="1"/>
  <c r="AN976" i="1" s="1"/>
  <c r="AO976" i="1" s="1"/>
  <c r="AL729" i="1"/>
  <c r="AN729" i="1" s="1"/>
  <c r="AO729" i="1" s="1"/>
  <c r="AL161" i="1"/>
  <c r="AN161" i="1" s="1"/>
  <c r="AL3620" i="1"/>
  <c r="AN3620" i="1" s="1"/>
  <c r="AL3021" i="1"/>
  <c r="AN3021" i="1" s="1"/>
  <c r="AO3021" i="1" s="1"/>
  <c r="AL2884" i="1"/>
  <c r="AN2884" i="1" s="1"/>
  <c r="AO2884" i="1" s="1"/>
  <c r="AL3701" i="1"/>
  <c r="AN3701" i="1" s="1"/>
  <c r="AL2666" i="1"/>
  <c r="AN2666" i="1" s="1"/>
  <c r="AL845" i="1"/>
  <c r="AN845" i="1" s="1"/>
  <c r="AO845" i="1" s="1"/>
  <c r="AL1484" i="1"/>
  <c r="AN1484" i="1" s="1"/>
  <c r="AO1484" i="1" s="1"/>
  <c r="AL435" i="1"/>
  <c r="AN435" i="1" s="1"/>
  <c r="AL2994" i="1"/>
  <c r="AN2994" i="1" s="1"/>
  <c r="AO2994" i="1" s="1"/>
  <c r="AL1724" i="1"/>
  <c r="AN1724" i="1" s="1"/>
  <c r="AO1724" i="1" s="1"/>
  <c r="AL2113" i="1"/>
  <c r="AN2113" i="1" s="1"/>
  <c r="AO2113" i="1" s="1"/>
  <c r="AL3144" i="1"/>
  <c r="AN3144" i="1" s="1"/>
  <c r="AL3613" i="1"/>
  <c r="AN3613" i="1" s="1"/>
  <c r="AO3613" i="1" s="1"/>
  <c r="AL2408" i="1"/>
  <c r="AN2408" i="1" s="1"/>
  <c r="AO2408" i="1" s="1"/>
  <c r="AL1414" i="1"/>
  <c r="AN1414" i="1" s="1"/>
  <c r="AQ1414" i="1" s="1"/>
  <c r="AL2942" i="1"/>
  <c r="AN2942" i="1" s="1"/>
  <c r="AL3186" i="1"/>
  <c r="AN3186" i="1" s="1"/>
  <c r="AL1859" i="1"/>
  <c r="AN1859" i="1" s="1"/>
  <c r="AL1238" i="1"/>
  <c r="AN1238" i="1" s="1"/>
  <c r="AT1238" i="1" s="1"/>
  <c r="AU1238" i="1" s="1"/>
  <c r="AL1992" i="1"/>
  <c r="AN1992" i="1" s="1"/>
  <c r="AL2922" i="1"/>
  <c r="AN2922" i="1" s="1"/>
  <c r="AL2935" i="1"/>
  <c r="AN2935" i="1" s="1"/>
  <c r="AT2935" i="1" s="1"/>
  <c r="AU2935" i="1" s="1"/>
  <c r="AL3870" i="1"/>
  <c r="AN3870" i="1" s="1"/>
  <c r="AO3870" i="1" s="1"/>
  <c r="AL4120" i="1"/>
  <c r="AN4120" i="1" s="1"/>
  <c r="AL432" i="1"/>
  <c r="AN432" i="1" s="1"/>
  <c r="AL1804" i="1"/>
  <c r="AN1804" i="1" s="1"/>
  <c r="AT1804" i="1" s="1"/>
  <c r="AU1804" i="1" s="1"/>
  <c r="AL1047" i="1"/>
  <c r="AN1047" i="1" s="1"/>
  <c r="AT1047" i="1" s="1"/>
  <c r="AU1047" i="1" s="1"/>
  <c r="AL472" i="1"/>
  <c r="AN472" i="1" s="1"/>
  <c r="AL1985" i="1"/>
  <c r="AN1985" i="1" s="1"/>
  <c r="AO1985" i="1" s="1"/>
  <c r="AL1480" i="1"/>
  <c r="AN1480" i="1" s="1"/>
  <c r="AT1480" i="1" s="1"/>
  <c r="AU1480" i="1" s="1"/>
  <c r="AL1784" i="1"/>
  <c r="AN1784" i="1" s="1"/>
  <c r="AP1784" i="1" s="1"/>
  <c r="AL1530" i="1"/>
  <c r="AN1530" i="1" s="1"/>
  <c r="AL591" i="1"/>
  <c r="AN591" i="1" s="1"/>
  <c r="AO591" i="1" s="1"/>
  <c r="AL3792" i="1"/>
  <c r="AN3792" i="1" s="1"/>
  <c r="AT3792" i="1" s="1"/>
  <c r="AU3792" i="1" s="1"/>
  <c r="AL1024" i="1"/>
  <c r="AN1024" i="1" s="1"/>
  <c r="AO1024" i="1" s="1"/>
  <c r="AL2284" i="1"/>
  <c r="AN2284" i="1" s="1"/>
  <c r="AL4028" i="1"/>
  <c r="AN4028" i="1" s="1"/>
  <c r="AL1560" i="1"/>
  <c r="AN1560" i="1" s="1"/>
  <c r="AO1560" i="1" s="1"/>
  <c r="AL3603" i="1"/>
  <c r="AN3603" i="1" s="1"/>
  <c r="AT3603" i="1" s="1"/>
  <c r="AU3603" i="1" s="1"/>
  <c r="AL3602" i="1"/>
  <c r="AN3602" i="1" s="1"/>
  <c r="AL2804" i="1"/>
  <c r="AN2804" i="1" s="1"/>
  <c r="AL3239" i="1"/>
  <c r="AN3239" i="1" s="1"/>
  <c r="AT3239" i="1" s="1"/>
  <c r="AU3239" i="1" s="1"/>
  <c r="AL574" i="1"/>
  <c r="AN574" i="1" s="1"/>
  <c r="AO574" i="1" s="1"/>
  <c r="AL1895" i="1"/>
  <c r="AN1895" i="1" s="1"/>
  <c r="AL3795" i="1"/>
  <c r="AN3795" i="1" s="1"/>
  <c r="AL1421" i="1"/>
  <c r="AN1421" i="1" s="1"/>
  <c r="AO1421" i="1" s="1"/>
  <c r="AL1306" i="1"/>
  <c r="AN1306" i="1" s="1"/>
  <c r="AO1306" i="1" s="1"/>
  <c r="AL2550" i="1"/>
  <c r="AN2550" i="1" s="1"/>
  <c r="AL2190" i="1"/>
  <c r="AN2190" i="1" s="1"/>
  <c r="AL4033" i="1"/>
  <c r="AN4033" i="1" s="1"/>
  <c r="AT4033" i="1" s="1"/>
  <c r="AU4033" i="1" s="1"/>
  <c r="AL1152" i="1"/>
  <c r="AN1152" i="1" s="1"/>
  <c r="AQ1152" i="1" s="1"/>
  <c r="AL937" i="1"/>
  <c r="AN937" i="1" s="1"/>
  <c r="AL3113" i="1"/>
  <c r="AN3113" i="1" s="1"/>
  <c r="AL498" i="1"/>
  <c r="AN498" i="1" s="1"/>
  <c r="AO498" i="1" s="1"/>
  <c r="AL1699" i="1"/>
  <c r="AN1699" i="1" s="1"/>
  <c r="AO1699" i="1" s="1"/>
  <c r="AL827" i="1"/>
  <c r="AN827" i="1" s="1"/>
  <c r="AL1756" i="1"/>
  <c r="AN1756" i="1" s="1"/>
  <c r="AL1499" i="1"/>
  <c r="AN1499" i="1" s="1"/>
  <c r="AL2680" i="1"/>
  <c r="AN2680" i="1" s="1"/>
  <c r="AT2680" i="1" s="1"/>
  <c r="AU2680" i="1" s="1"/>
  <c r="AL1767" i="1"/>
  <c r="AN1767" i="1" s="1"/>
  <c r="AL801" i="1"/>
  <c r="AN801" i="1" s="1"/>
  <c r="AT801" i="1" s="1"/>
  <c r="AU801" i="1" s="1"/>
  <c r="AL1446" i="1"/>
  <c r="AN1446" i="1" s="1"/>
  <c r="AT1446" i="1" s="1"/>
  <c r="AU1446" i="1" s="1"/>
  <c r="AL680" i="1"/>
  <c r="AN680" i="1" s="1"/>
  <c r="AT680" i="1" s="1"/>
  <c r="AU680" i="1" s="1"/>
  <c r="AL3009" i="1"/>
  <c r="AN3009" i="1" s="1"/>
  <c r="AL1070" i="1"/>
  <c r="AN1070" i="1" s="1"/>
  <c r="AT1070" i="1" s="1"/>
  <c r="AU1070" i="1" s="1"/>
  <c r="AL2621" i="1"/>
  <c r="AN2621" i="1" s="1"/>
  <c r="AT2621" i="1" s="1"/>
  <c r="AU2621" i="1" s="1"/>
  <c r="AL3842" i="1"/>
  <c r="AN3842" i="1" s="1"/>
  <c r="AT3842" i="1" s="1"/>
  <c r="AU3842" i="1" s="1"/>
  <c r="AL3903" i="1"/>
  <c r="AN3903" i="1" s="1"/>
  <c r="AL993" i="1"/>
  <c r="AN993" i="1" s="1"/>
  <c r="AI2545" i="1"/>
  <c r="AL3174" i="1"/>
  <c r="AN3174" i="1" s="1"/>
  <c r="AT3174" i="1" s="1"/>
  <c r="AU3174" i="1" s="1"/>
  <c r="AL632" i="1"/>
  <c r="AN632" i="1" s="1"/>
  <c r="AP632" i="1" s="1"/>
  <c r="AL69" i="1"/>
  <c r="AN69" i="1" s="1"/>
  <c r="AL3404" i="1"/>
  <c r="AN3404" i="1" s="1"/>
  <c r="AP3404" i="1" s="1"/>
  <c r="AL1748" i="1"/>
  <c r="AN1748" i="1" s="1"/>
  <c r="AL2039" i="1"/>
  <c r="AN2039" i="1" s="1"/>
  <c r="AL869" i="1"/>
  <c r="AN869" i="1" s="1"/>
  <c r="AL3691" i="1"/>
  <c r="AN3691" i="1" s="1"/>
  <c r="AP3691" i="1" s="1"/>
  <c r="AL1626" i="1"/>
  <c r="AN1626" i="1" s="1"/>
  <c r="AO1626" i="1" s="1"/>
  <c r="AL262" i="1"/>
  <c r="AN262" i="1" s="1"/>
  <c r="AL484" i="1"/>
  <c r="AN484" i="1" s="1"/>
  <c r="AL2972" i="1"/>
  <c r="AN2972" i="1" s="1"/>
  <c r="AL1623" i="1"/>
  <c r="AN1623" i="1" s="1"/>
  <c r="AO1623" i="1" s="1"/>
  <c r="AL299" i="1"/>
  <c r="AN299" i="1" s="1"/>
  <c r="AL841" i="1"/>
  <c r="AN841" i="1" s="1"/>
  <c r="AT841" i="1" s="1"/>
  <c r="AU841" i="1" s="1"/>
  <c r="AL3019" i="1"/>
  <c r="AN3019" i="1" s="1"/>
  <c r="AL1025" i="1"/>
  <c r="AN1025" i="1" s="1"/>
  <c r="AO1025" i="1" s="1"/>
  <c r="AL50" i="1"/>
  <c r="AN50" i="1" s="1"/>
  <c r="AO50" i="1" s="1"/>
  <c r="AL2103" i="1"/>
  <c r="AN2103" i="1" s="1"/>
  <c r="AL798" i="1"/>
  <c r="AN798" i="1" s="1"/>
  <c r="AO798" i="1" s="1"/>
  <c r="AL423" i="1"/>
  <c r="AN423" i="1" s="1"/>
  <c r="AL471" i="1"/>
  <c r="AN471" i="1" s="1"/>
  <c r="AO471" i="1" s="1"/>
  <c r="AL96" i="1"/>
  <c r="AN96" i="1" s="1"/>
  <c r="AT96" i="1" s="1"/>
  <c r="AU96" i="1" s="1"/>
  <c r="AL2660" i="1"/>
  <c r="AN2660" i="1" s="1"/>
  <c r="AO2660" i="1" s="1"/>
  <c r="AL3352" i="1"/>
  <c r="AN3352" i="1" s="1"/>
  <c r="AT3352" i="1" s="1"/>
  <c r="AU3352" i="1" s="1"/>
  <c r="AL1906" i="1"/>
  <c r="AN1906" i="1" s="1"/>
  <c r="AL210" i="1"/>
  <c r="AN210" i="1" s="1"/>
  <c r="AO210" i="1" s="1"/>
  <c r="AI2339" i="1"/>
  <c r="AL3111" i="1"/>
  <c r="AN3111" i="1" s="1"/>
  <c r="AQ3111" i="1" s="1"/>
  <c r="AL2916" i="1"/>
  <c r="AN2916" i="1" s="1"/>
  <c r="AL2880" i="1"/>
  <c r="AN2880" i="1" s="1"/>
  <c r="AL2206" i="1"/>
  <c r="AN2206" i="1" s="1"/>
  <c r="AL1871" i="1"/>
  <c r="AN1871" i="1" s="1"/>
  <c r="AT1871" i="1" s="1"/>
  <c r="AU1871" i="1" s="1"/>
  <c r="AL2533" i="1"/>
  <c r="AN2533" i="1" s="1"/>
  <c r="AL1131" i="1"/>
  <c r="AN1131" i="1" s="1"/>
  <c r="AL2609" i="1"/>
  <c r="AN2609" i="1" s="1"/>
  <c r="AT2609" i="1" s="1"/>
  <c r="AU2609" i="1" s="1"/>
  <c r="AL362" i="1"/>
  <c r="AN362" i="1" s="1"/>
  <c r="AQ362" i="1" s="1"/>
  <c r="AL1352" i="1"/>
  <c r="AN1352" i="1" s="1"/>
  <c r="AL1519" i="1"/>
  <c r="AN1519" i="1" s="1"/>
  <c r="AL2002" i="1"/>
  <c r="AN2002" i="1" s="1"/>
  <c r="AL3071" i="1"/>
  <c r="AN3071" i="1" s="1"/>
  <c r="AT3071" i="1" s="1"/>
  <c r="AU3071" i="1" s="1"/>
  <c r="AL2842" i="1"/>
  <c r="AN2842" i="1" s="1"/>
  <c r="AO2842" i="1" s="1"/>
  <c r="AL2748" i="1"/>
  <c r="AN2748" i="1" s="1"/>
  <c r="AL684" i="1"/>
  <c r="AN684" i="1" s="1"/>
  <c r="AO684" i="1" s="1"/>
  <c r="AL835" i="1"/>
  <c r="AN835" i="1" s="1"/>
  <c r="AQ835" i="1" s="1"/>
  <c r="AL287" i="1"/>
  <c r="AN287" i="1" s="1"/>
  <c r="AO287" i="1" s="1"/>
  <c r="AL2291" i="1"/>
  <c r="AN2291" i="1" s="1"/>
  <c r="AL1979" i="1"/>
  <c r="AN1979" i="1" s="1"/>
  <c r="AT1979" i="1" s="1"/>
  <c r="AU1979" i="1" s="1"/>
  <c r="AL3531" i="1"/>
  <c r="AN3531" i="1" s="1"/>
  <c r="AQ3531" i="1" s="1"/>
  <c r="AL772" i="1"/>
  <c r="AN772" i="1" s="1"/>
  <c r="AL1988" i="1"/>
  <c r="AN1988" i="1" s="1"/>
  <c r="AL1270" i="1"/>
  <c r="AN1270" i="1" s="1"/>
  <c r="AT1270" i="1" s="1"/>
  <c r="AU1270" i="1" s="1"/>
  <c r="AL2062" i="1"/>
  <c r="AN2062" i="1" s="1"/>
  <c r="AT2062" i="1" s="1"/>
  <c r="AU2062" i="1" s="1"/>
  <c r="AL1258" i="1"/>
  <c r="AN1258" i="1" s="1"/>
  <c r="AT1258" i="1" s="1"/>
  <c r="AU1258" i="1" s="1"/>
  <c r="AL3463" i="1"/>
  <c r="AN3463" i="1" s="1"/>
  <c r="AL310" i="1"/>
  <c r="AN310" i="1" s="1"/>
  <c r="AT310" i="1" s="1"/>
  <c r="AU310" i="1" s="1"/>
  <c r="AL1010" i="1"/>
  <c r="AN1010" i="1" s="1"/>
  <c r="AQ1010" i="1" s="1"/>
  <c r="AL268" i="1"/>
  <c r="AN268" i="1" s="1"/>
  <c r="AT268" i="1" s="1"/>
  <c r="AU268" i="1" s="1"/>
  <c r="AL541" i="1"/>
  <c r="AN541" i="1" s="1"/>
  <c r="AL2679" i="1"/>
  <c r="AN2679" i="1" s="1"/>
  <c r="AT2679" i="1" s="1"/>
  <c r="AU2679" i="1" s="1"/>
  <c r="AL917" i="1"/>
  <c r="AN917" i="1" s="1"/>
  <c r="AP917" i="1" s="1"/>
  <c r="AL2324" i="1"/>
  <c r="AN2324" i="1" s="1"/>
  <c r="AT2324" i="1" s="1"/>
  <c r="AU2324" i="1" s="1"/>
  <c r="AL3973" i="1"/>
  <c r="AN3973" i="1" s="1"/>
  <c r="AL1597" i="1"/>
  <c r="AN1597" i="1" s="1"/>
  <c r="AT1597" i="1" s="1"/>
  <c r="AU1597" i="1" s="1"/>
  <c r="AL2990" i="1"/>
  <c r="AN2990" i="1" s="1"/>
  <c r="AT2990" i="1" s="1"/>
  <c r="AU2990" i="1" s="1"/>
  <c r="AL3010" i="1"/>
  <c r="AN3010" i="1" s="1"/>
  <c r="AT3010" i="1" s="1"/>
  <c r="AU3010" i="1" s="1"/>
  <c r="AL4193" i="1"/>
  <c r="AN4193" i="1" s="1"/>
  <c r="AL3947" i="1"/>
  <c r="AN3947" i="1" s="1"/>
  <c r="AT3947" i="1" s="1"/>
  <c r="AU3947" i="1" s="1"/>
  <c r="AL2198" i="1"/>
  <c r="AN2198" i="1" s="1"/>
  <c r="AO2198" i="1" s="1"/>
  <c r="AL3357" i="1"/>
  <c r="AN3357" i="1" s="1"/>
  <c r="AL1119" i="1"/>
  <c r="AN1119" i="1" s="1"/>
  <c r="AL1611" i="1"/>
  <c r="AN1611" i="1" s="1"/>
  <c r="AO1611" i="1" s="1"/>
  <c r="AL3525" i="1"/>
  <c r="AN3525" i="1" s="1"/>
  <c r="AT3525" i="1" s="1"/>
  <c r="AU3525" i="1" s="1"/>
  <c r="AL2823" i="1"/>
  <c r="AN2823" i="1" s="1"/>
  <c r="AL213" i="1"/>
  <c r="AN213" i="1" s="1"/>
  <c r="AL1073" i="1"/>
  <c r="AN1073" i="1" s="1"/>
  <c r="AQ1073" i="1" s="1"/>
  <c r="AL4153" i="1"/>
  <c r="AN4153" i="1" s="1"/>
  <c r="AO4153" i="1" s="1"/>
  <c r="AL1656" i="1"/>
  <c r="AN1656" i="1" s="1"/>
  <c r="AL1022" i="1"/>
  <c r="AN1022" i="1" s="1"/>
  <c r="AL1173" i="1"/>
  <c r="AN1173" i="1" s="1"/>
  <c r="AO1173" i="1" s="1"/>
  <c r="AL988" i="1"/>
  <c r="AN988" i="1" s="1"/>
  <c r="AT988" i="1" s="1"/>
  <c r="AU988" i="1" s="1"/>
  <c r="AL1321" i="1"/>
  <c r="AN1321" i="1" s="1"/>
  <c r="AL2061" i="1"/>
  <c r="AN2061" i="1" s="1"/>
  <c r="AL3542" i="1"/>
  <c r="AN3542" i="1" s="1"/>
  <c r="AT3542" i="1" s="1"/>
  <c r="AU3542" i="1" s="1"/>
  <c r="AL2050" i="1"/>
  <c r="AN2050" i="1" s="1"/>
  <c r="AO2050" i="1" s="1"/>
  <c r="AL3198" i="1"/>
  <c r="AN3198" i="1" s="1"/>
  <c r="AL2515" i="1"/>
  <c r="AN2515" i="1" s="1"/>
  <c r="AL2115" i="1"/>
  <c r="AN2115" i="1" s="1"/>
  <c r="AO2115" i="1" s="1"/>
  <c r="AL664" i="1"/>
  <c r="AN664" i="1" s="1"/>
  <c r="AQ664" i="1" s="1"/>
  <c r="AL2652" i="1"/>
  <c r="AN2652" i="1" s="1"/>
  <c r="AL3907" i="1"/>
  <c r="AN3907" i="1" s="1"/>
  <c r="AL3121" i="1"/>
  <c r="AN3121" i="1" s="1"/>
  <c r="AO3121" i="1" s="1"/>
  <c r="AL2683" i="1"/>
  <c r="AN2683" i="1" s="1"/>
  <c r="AO2683" i="1" s="1"/>
  <c r="AL2156" i="1"/>
  <c r="AN2156" i="1" s="1"/>
  <c r="AL1308" i="1"/>
  <c r="AN1308" i="1" s="1"/>
  <c r="AL1134" i="1"/>
  <c r="AN1134" i="1" s="1"/>
  <c r="AT1134" i="1" s="1"/>
  <c r="AU1134" i="1" s="1"/>
  <c r="AL3069" i="1"/>
  <c r="AN3069" i="1" s="1"/>
  <c r="AP3069" i="1" s="1"/>
  <c r="AL1406" i="1"/>
  <c r="AN1406" i="1" s="1"/>
  <c r="AL240" i="1"/>
  <c r="AN240" i="1" s="1"/>
  <c r="AL1426" i="1"/>
  <c r="AN1426" i="1" s="1"/>
  <c r="AP1426" i="1" s="1"/>
  <c r="AL1233" i="1"/>
  <c r="AN1233" i="1" s="1"/>
  <c r="AT1233" i="1" s="1"/>
  <c r="AU1233" i="1" s="1"/>
  <c r="AL1124" i="1"/>
  <c r="AN1124" i="1" s="1"/>
  <c r="AL1524" i="1"/>
  <c r="AN1524" i="1" s="1"/>
  <c r="AL1716" i="1"/>
  <c r="AN1716" i="1" s="1"/>
  <c r="AT1716" i="1" s="1"/>
  <c r="AU1716" i="1" s="1"/>
  <c r="AL90" i="1"/>
  <c r="AN90" i="1" s="1"/>
  <c r="AP90" i="1" s="1"/>
  <c r="AL3889" i="1"/>
  <c r="AN3889" i="1" s="1"/>
  <c r="AL1309" i="1"/>
  <c r="AN1309" i="1" s="1"/>
  <c r="AL2893" i="1"/>
  <c r="AN2893" i="1" s="1"/>
  <c r="AP2893" i="1" s="1"/>
  <c r="AL3693" i="1"/>
  <c r="AN3693" i="1" s="1"/>
  <c r="AP3693" i="1" s="1"/>
  <c r="AL2259" i="1"/>
  <c r="AN2259" i="1" s="1"/>
  <c r="AL2714" i="1"/>
  <c r="AN2714" i="1" s="1"/>
  <c r="AL2424" i="1"/>
  <c r="AN2424" i="1" s="1"/>
  <c r="AT2424" i="1" s="1"/>
  <c r="AU2424" i="1" s="1"/>
  <c r="AL3310" i="1"/>
  <c r="AN3310" i="1" s="1"/>
  <c r="AQ3310" i="1" s="1"/>
  <c r="AL2753" i="1"/>
  <c r="AN2753" i="1" s="1"/>
  <c r="AP2753" i="1" s="1"/>
  <c r="AL2035" i="1"/>
  <c r="AN2035" i="1" s="1"/>
  <c r="AL652" i="1"/>
  <c r="AN652" i="1" s="1"/>
  <c r="AQ652" i="1" s="1"/>
  <c r="AL964" i="1"/>
  <c r="AN964" i="1" s="1"/>
  <c r="AT964" i="1" s="1"/>
  <c r="AU964" i="1" s="1"/>
  <c r="AL1907" i="1"/>
  <c r="AN1907" i="1" s="1"/>
  <c r="AL510" i="1"/>
  <c r="AN510" i="1" s="1"/>
  <c r="AL815" i="1"/>
  <c r="AN815" i="1" s="1"/>
  <c r="AQ815" i="1" s="1"/>
  <c r="AL600" i="1"/>
  <c r="AN600" i="1" s="1"/>
  <c r="AP600" i="1" s="1"/>
  <c r="AL4068" i="1"/>
  <c r="AN4068" i="1" s="1"/>
  <c r="AL3529" i="1"/>
  <c r="AN3529" i="1" s="1"/>
  <c r="AL77" i="1"/>
  <c r="AN77" i="1" s="1"/>
  <c r="AT77" i="1" s="1"/>
  <c r="AU77" i="1" s="1"/>
  <c r="AL1924" i="1"/>
  <c r="AN1924" i="1" s="1"/>
  <c r="AO1924" i="1" s="1"/>
  <c r="AL2063" i="1"/>
  <c r="AN2063" i="1" s="1"/>
  <c r="AL333" i="1"/>
  <c r="AN333" i="1" s="1"/>
  <c r="AL2584" i="1"/>
  <c r="AN2584" i="1" s="1"/>
  <c r="AO2584" i="1" s="1"/>
  <c r="AL3220" i="1"/>
  <c r="AN3220" i="1" s="1"/>
  <c r="AP3220" i="1" s="1"/>
  <c r="AL2756" i="1"/>
  <c r="AN2756" i="1" s="1"/>
  <c r="AL3060" i="1"/>
  <c r="AN3060" i="1" s="1"/>
  <c r="AL2429" i="1"/>
  <c r="AN2429" i="1" s="1"/>
  <c r="AT2429" i="1" s="1"/>
  <c r="AU2429" i="1" s="1"/>
  <c r="AL2860" i="1"/>
  <c r="AN2860" i="1" s="1"/>
  <c r="AO2860" i="1" s="1"/>
  <c r="AL3098" i="1"/>
  <c r="AN3098" i="1" s="1"/>
  <c r="AP3098" i="1" s="1"/>
  <c r="AL2907" i="1"/>
  <c r="AN2907" i="1" s="1"/>
  <c r="AL1543" i="1"/>
  <c r="AN1543" i="1" s="1"/>
  <c r="AQ1543" i="1" s="1"/>
  <c r="AL1208" i="1"/>
  <c r="AN1208" i="1" s="1"/>
  <c r="AP1208" i="1" s="1"/>
  <c r="AL3997" i="1"/>
  <c r="AN3997" i="1" s="1"/>
  <c r="AL2210" i="1"/>
  <c r="AN2210" i="1" s="1"/>
  <c r="AL1914" i="1"/>
  <c r="AN1914" i="1" s="1"/>
  <c r="AO1914" i="1" s="1"/>
  <c r="AL1671" i="1"/>
  <c r="AN1671" i="1" s="1"/>
  <c r="AO1671" i="1" s="1"/>
  <c r="AL242" i="1"/>
  <c r="AN242" i="1" s="1"/>
  <c r="AP242" i="1" s="1"/>
  <c r="AL1436" i="1"/>
  <c r="AN1436" i="1" s="1"/>
  <c r="AL2187" i="1"/>
  <c r="AN2187" i="1" s="1"/>
  <c r="AP2187" i="1" s="1"/>
  <c r="AL3254" i="1"/>
  <c r="AN3254" i="1" s="1"/>
  <c r="AQ3254" i="1" s="1"/>
  <c r="AL2552" i="1"/>
  <c r="AN2552" i="1" s="1"/>
  <c r="AL860" i="1"/>
  <c r="AN860" i="1" s="1"/>
  <c r="AL1342" i="1"/>
  <c r="AN1342" i="1" s="1"/>
  <c r="AT1342" i="1" s="1"/>
  <c r="AU1342" i="1" s="1"/>
  <c r="AL3636" i="1"/>
  <c r="AN3636" i="1" s="1"/>
  <c r="AT3636" i="1" s="1"/>
  <c r="AU3636" i="1" s="1"/>
  <c r="AL1032" i="1"/>
  <c r="AN1032" i="1" s="1"/>
  <c r="AO1032" i="1" s="1"/>
  <c r="AL1365" i="1"/>
  <c r="AN1365" i="1" s="1"/>
  <c r="AL1248" i="1"/>
  <c r="AN1248" i="1" s="1"/>
  <c r="AQ1248" i="1" s="1"/>
  <c r="AL193" i="1"/>
  <c r="AN193" i="1" s="1"/>
  <c r="AT193" i="1" s="1"/>
  <c r="AU193" i="1" s="1"/>
  <c r="AL3281" i="1"/>
  <c r="AN3281" i="1" s="1"/>
  <c r="AL3834" i="1"/>
  <c r="AN3834" i="1" s="1"/>
  <c r="AL3219" i="1"/>
  <c r="AN3219" i="1" s="1"/>
  <c r="AQ3219" i="1" s="1"/>
  <c r="AL491" i="1"/>
  <c r="AN491" i="1" s="1"/>
  <c r="AT491" i="1" s="1"/>
  <c r="AU491" i="1" s="1"/>
  <c r="AL821" i="1"/>
  <c r="AN821" i="1" s="1"/>
  <c r="AP821" i="1" s="1"/>
  <c r="AL3770" i="1"/>
  <c r="AN3770" i="1" s="1"/>
  <c r="AL595" i="1"/>
  <c r="AN595" i="1" s="1"/>
  <c r="AT595" i="1" s="1"/>
  <c r="AU595" i="1" s="1"/>
  <c r="AL2844" i="1"/>
  <c r="AN2844" i="1" s="1"/>
  <c r="AP2844" i="1" s="1"/>
  <c r="AL3534" i="1"/>
  <c r="AN3534" i="1" s="1"/>
  <c r="AL16" i="1"/>
  <c r="AN16" i="1" s="1"/>
  <c r="AL3600" i="1"/>
  <c r="AN3600" i="1" s="1"/>
  <c r="AP3600" i="1" s="1"/>
  <c r="AL3914" i="1"/>
  <c r="AN3914" i="1" s="1"/>
  <c r="AP3914" i="1" s="1"/>
  <c r="AL568" i="1"/>
  <c r="AN568" i="1" s="1"/>
  <c r="AP568" i="1" s="1"/>
  <c r="AL1898" i="1"/>
  <c r="AN1898" i="1" s="1"/>
  <c r="AL4168" i="1"/>
  <c r="AN4168" i="1" s="1"/>
  <c r="AL2112" i="1"/>
  <c r="AN2112" i="1" s="1"/>
  <c r="AO2112" i="1" s="1"/>
  <c r="AL3512" i="1"/>
  <c r="AN3512" i="1" s="1"/>
  <c r="AQ3512" i="1" s="1"/>
  <c r="AL1142" i="1"/>
  <c r="AN1142" i="1" s="1"/>
  <c r="AL2054" i="1"/>
  <c r="AN2054" i="1" s="1"/>
  <c r="AT2054" i="1" s="1"/>
  <c r="AU2054" i="1" s="1"/>
  <c r="AL1703" i="1"/>
  <c r="AN1703" i="1" s="1"/>
  <c r="AT1703" i="1" s="1"/>
  <c r="AU1703" i="1" s="1"/>
  <c r="AL2665" i="1"/>
  <c r="AN2665" i="1" s="1"/>
  <c r="AO2665" i="1" s="1"/>
  <c r="AL1817" i="1"/>
  <c r="AN1817" i="1" s="1"/>
  <c r="AL1635" i="1"/>
  <c r="AN1635" i="1" s="1"/>
  <c r="AO1635" i="1" s="1"/>
  <c r="AL448" i="1"/>
  <c r="AN448" i="1" s="1"/>
  <c r="AO448" i="1" s="1"/>
  <c r="AL1717" i="1"/>
  <c r="AN1717" i="1" s="1"/>
  <c r="AO1717" i="1" s="1"/>
  <c r="AL3445" i="1"/>
  <c r="AN3445" i="1" s="1"/>
  <c r="AL654" i="1"/>
  <c r="AN654" i="1" s="1"/>
  <c r="AQ654" i="1" s="1"/>
  <c r="AR1267" i="1"/>
  <c r="AR3063" i="1"/>
  <c r="AL1265" i="1"/>
  <c r="AN1265" i="1" s="1"/>
  <c r="AL372" i="1"/>
  <c r="AN372" i="1" s="1"/>
  <c r="AT372" i="1" s="1"/>
  <c r="AU372" i="1" s="1"/>
  <c r="AL2830" i="1"/>
  <c r="AN2830" i="1" s="1"/>
  <c r="AO2830" i="1" s="1"/>
  <c r="AL2937" i="1"/>
  <c r="AN2937" i="1" s="1"/>
  <c r="AL4047" i="1"/>
  <c r="AN4047" i="1" s="1"/>
  <c r="AL1127" i="1"/>
  <c r="AN1127" i="1" s="1"/>
  <c r="AT1127" i="1" s="1"/>
  <c r="AU1127" i="1" s="1"/>
  <c r="AL2840" i="1"/>
  <c r="AN2840" i="1" s="1"/>
  <c r="AT2840" i="1" s="1"/>
  <c r="AU2840" i="1" s="1"/>
  <c r="AL2977" i="1"/>
  <c r="AN2977" i="1" s="1"/>
  <c r="AL2740" i="1"/>
  <c r="AN2740" i="1" s="1"/>
  <c r="AL3695" i="1"/>
  <c r="AN3695" i="1" s="1"/>
  <c r="AL4000" i="1"/>
  <c r="AN4000" i="1" s="1"/>
  <c r="AL2229" i="1"/>
  <c r="AN2229" i="1" s="1"/>
  <c r="AQ2229" i="1" s="1"/>
  <c r="AL92" i="1"/>
  <c r="AN92" i="1" s="1"/>
  <c r="AL1316" i="1"/>
  <c r="AN1316" i="1" s="1"/>
  <c r="AT1316" i="1" s="1"/>
  <c r="AU1316" i="1" s="1"/>
  <c r="AL1960" i="1"/>
  <c r="AN1960" i="1" s="1"/>
  <c r="AP1960" i="1" s="1"/>
  <c r="AL2160" i="1"/>
  <c r="AN2160" i="1" s="1"/>
  <c r="AL2135" i="1"/>
  <c r="AN2135" i="1" s="1"/>
  <c r="AL2582" i="1"/>
  <c r="AN2582" i="1" s="1"/>
  <c r="AR2067" i="1"/>
  <c r="AL3700" i="1"/>
  <c r="AN3700" i="1" s="1"/>
  <c r="AL1292" i="1"/>
  <c r="AN1292" i="1" s="1"/>
  <c r="AL1516" i="1"/>
  <c r="AN1516" i="1" s="1"/>
  <c r="AL3901" i="1"/>
  <c r="AN3901" i="1" s="1"/>
  <c r="AT3901" i="1" s="1"/>
  <c r="AU3901" i="1" s="1"/>
  <c r="AL1377" i="1"/>
  <c r="AN1377" i="1" s="1"/>
  <c r="AL628" i="1"/>
  <c r="AN628" i="1" s="1"/>
  <c r="AL1057" i="1"/>
  <c r="AN1057" i="1" s="1"/>
  <c r="AL1532" i="1"/>
  <c r="AN1532" i="1" s="1"/>
  <c r="AL2104" i="1"/>
  <c r="AN2104" i="1" s="1"/>
  <c r="AT2104" i="1" s="1"/>
  <c r="AU2104" i="1" s="1"/>
  <c r="AL647" i="1"/>
  <c r="AN647" i="1" s="1"/>
  <c r="AT647" i="1" s="1"/>
  <c r="AU647" i="1" s="1"/>
  <c r="AL914" i="1"/>
  <c r="AN914" i="1" s="1"/>
  <c r="AL4172" i="1"/>
  <c r="AN4172" i="1" s="1"/>
  <c r="AL3565" i="1"/>
  <c r="AN3565" i="1" s="1"/>
  <c r="AO3565" i="1" s="1"/>
  <c r="AL371" i="1"/>
  <c r="AN371" i="1" s="1"/>
  <c r="AO371" i="1" s="1"/>
  <c r="AL2097" i="1"/>
  <c r="AN2097" i="1" s="1"/>
  <c r="AL1424" i="1"/>
  <c r="AN1424" i="1" s="1"/>
  <c r="AL3541" i="1"/>
  <c r="AN3541" i="1" s="1"/>
  <c r="AT3541" i="1" s="1"/>
  <c r="AU3541" i="1" s="1"/>
  <c r="AL3774" i="1"/>
  <c r="AN3774" i="1" s="1"/>
  <c r="AT3774" i="1" s="1"/>
  <c r="AU3774" i="1" s="1"/>
  <c r="AL4075" i="1"/>
  <c r="AN4075" i="1" s="1"/>
  <c r="AL3820" i="1"/>
  <c r="AN3820" i="1" s="1"/>
  <c r="AL3562" i="1"/>
  <c r="AN3562" i="1" s="1"/>
  <c r="AL454" i="1"/>
  <c r="AN454" i="1" s="1"/>
  <c r="AL3059" i="1"/>
  <c r="AN3059" i="1" s="1"/>
  <c r="AL735" i="1"/>
  <c r="AN735" i="1" s="1"/>
  <c r="AR513" i="1"/>
  <c r="AR330" i="1"/>
  <c r="AQ1640" i="1"/>
  <c r="AP1640" i="1"/>
  <c r="AO1640" i="1"/>
  <c r="AQ2543" i="1"/>
  <c r="AP2543" i="1"/>
  <c r="AO2543" i="1"/>
  <c r="AP4010" i="1"/>
  <c r="AQ4010" i="1"/>
  <c r="AO4010" i="1"/>
  <c r="AQ719" i="1"/>
  <c r="AP719" i="1"/>
  <c r="AO719" i="1"/>
  <c r="AP2333" i="1"/>
  <c r="AQ2333" i="1"/>
  <c r="AQ1627" i="1"/>
  <c r="AP1627" i="1"/>
  <c r="AP1844" i="1"/>
  <c r="AQ1844" i="1"/>
  <c r="AT1844" i="1"/>
  <c r="AU1844" i="1" s="1"/>
  <c r="AP3084" i="1"/>
  <c r="AQ3084" i="1"/>
  <c r="AT3084" i="1"/>
  <c r="AU3084" i="1" s="1"/>
  <c r="AQ3493" i="1"/>
  <c r="AP3493" i="1"/>
  <c r="AO3493" i="1"/>
  <c r="AQ1552" i="1"/>
  <c r="AP1552" i="1"/>
  <c r="AT1552" i="1"/>
  <c r="AU1552" i="1" s="1"/>
  <c r="AP1665" i="1"/>
  <c r="AO1665" i="1"/>
  <c r="AQ990" i="1"/>
  <c r="AO990" i="1"/>
  <c r="AP2239" i="1"/>
  <c r="AT2239" i="1"/>
  <c r="AU2239" i="1" s="1"/>
  <c r="AQ1441" i="1"/>
  <c r="AR1441" i="1" s="1"/>
  <c r="AT1441" i="1"/>
  <c r="AU1441" i="1" s="1"/>
  <c r="AP2887" i="1"/>
  <c r="AT2887" i="1"/>
  <c r="AU2887" i="1" s="1"/>
  <c r="AP1601" i="1"/>
  <c r="AT1601" i="1"/>
  <c r="AU1601" i="1" s="1"/>
  <c r="AO1601" i="1"/>
  <c r="AP1359" i="1"/>
  <c r="AT1359" i="1"/>
  <c r="AU1359" i="1" s="1"/>
  <c r="AO1359" i="1"/>
  <c r="AT2572" i="1"/>
  <c r="AU2572" i="1" s="1"/>
  <c r="AO2572" i="1"/>
  <c r="AT278" i="1"/>
  <c r="AU278" i="1" s="1"/>
  <c r="AO278" i="1"/>
  <c r="AR278" i="1" s="1"/>
  <c r="AT1033" i="1"/>
  <c r="AU1033" i="1" s="1"/>
  <c r="AO1033" i="1"/>
  <c r="AR1033" i="1" s="1"/>
  <c r="AT3755" i="1"/>
  <c r="AU3755" i="1" s="1"/>
  <c r="AO3755" i="1"/>
  <c r="AT642" i="1"/>
  <c r="AU642" i="1" s="1"/>
  <c r="AO642" i="1"/>
  <c r="AT3045" i="1"/>
  <c r="AU3045" i="1" s="1"/>
  <c r="AO3045" i="1"/>
  <c r="AR3045" i="1" s="1"/>
  <c r="AT1610" i="1"/>
  <c r="AU1610" i="1" s="1"/>
  <c r="AO1610" i="1"/>
  <c r="AR1610" i="1" s="1"/>
  <c r="AT2868" i="1"/>
  <c r="AU2868" i="1" s="1"/>
  <c r="AO2868" i="1"/>
  <c r="AR2868" i="1" s="1"/>
  <c r="AT2630" i="1"/>
  <c r="AU2630" i="1" s="1"/>
  <c r="AO2630" i="1"/>
  <c r="AR2630" i="1" s="1"/>
  <c r="AT530" i="1"/>
  <c r="AU530" i="1" s="1"/>
  <c r="AO530" i="1"/>
  <c r="AR530" i="1" s="1"/>
  <c r="AT3648" i="1"/>
  <c r="AU3648" i="1" s="1"/>
  <c r="AO3648" i="1"/>
  <c r="AR3648" i="1" s="1"/>
  <c r="AT1297" i="1"/>
  <c r="AU1297" i="1" s="1"/>
  <c r="AO1297" i="1"/>
  <c r="AO479" i="1"/>
  <c r="AT479" i="1"/>
  <c r="AU479" i="1" s="1"/>
  <c r="AT3797" i="1"/>
  <c r="AU3797" i="1" s="1"/>
  <c r="AO3797" i="1"/>
  <c r="AO3913" i="1"/>
  <c r="AT3913" i="1"/>
  <c r="AU3913" i="1" s="1"/>
  <c r="AT1539" i="1"/>
  <c r="AU1539" i="1" s="1"/>
  <c r="AO1539" i="1"/>
  <c r="AR1539" i="1" s="1"/>
  <c r="AT3922" i="1"/>
  <c r="AU3922" i="1" s="1"/>
  <c r="AO3922" i="1"/>
  <c r="AT710" i="1"/>
  <c r="AU710" i="1" s="1"/>
  <c r="AO710" i="1"/>
  <c r="AR710" i="1" s="1"/>
  <c r="AT1416" i="1"/>
  <c r="AU1416" i="1" s="1"/>
  <c r="AO1416" i="1"/>
  <c r="AT3609" i="1"/>
  <c r="AU3609" i="1" s="1"/>
  <c r="AO3609" i="1"/>
  <c r="AT493" i="1"/>
  <c r="AU493" i="1" s="1"/>
  <c r="AO493" i="1"/>
  <c r="AT1036" i="1"/>
  <c r="AU1036" i="1" s="1"/>
  <c r="AO1036" i="1"/>
  <c r="AQ2696" i="1"/>
  <c r="AP2696" i="1"/>
  <c r="AT2696" i="1"/>
  <c r="AU2696" i="1" s="1"/>
  <c r="AO2696" i="1"/>
  <c r="AP14" i="1"/>
  <c r="AQ14" i="1"/>
  <c r="AT14" i="1"/>
  <c r="AU14" i="1" s="1"/>
  <c r="AO14" i="1"/>
  <c r="AP3925" i="1"/>
  <c r="AQ3925" i="1"/>
  <c r="AT3925" i="1"/>
  <c r="AU3925" i="1" s="1"/>
  <c r="AO3925" i="1"/>
  <c r="AP4201" i="1"/>
  <c r="AQ4201" i="1"/>
  <c r="AT4201" i="1"/>
  <c r="AU4201" i="1" s="1"/>
  <c r="AO4201" i="1"/>
  <c r="AP2495" i="1"/>
  <c r="AT2495" i="1"/>
  <c r="AU2495" i="1" s="1"/>
  <c r="AO2495" i="1"/>
  <c r="AP3873" i="1"/>
  <c r="AQ3873" i="1"/>
  <c r="AT3873" i="1"/>
  <c r="AU3873" i="1" s="1"/>
  <c r="AO3873" i="1"/>
  <c r="AQ2005" i="1"/>
  <c r="AP2005" i="1"/>
  <c r="AT2005" i="1"/>
  <c r="AU2005" i="1" s="1"/>
  <c r="AO2005" i="1"/>
  <c r="AP2608" i="1"/>
  <c r="AQ2608" i="1"/>
  <c r="AT2608" i="1"/>
  <c r="AU2608" i="1" s="1"/>
  <c r="AO2608" i="1"/>
  <c r="AQ2180" i="1"/>
  <c r="AP2180" i="1"/>
  <c r="AT2180" i="1"/>
  <c r="AU2180" i="1" s="1"/>
  <c r="AO2180" i="1"/>
  <c r="AQ828" i="1"/>
  <c r="AT828" i="1"/>
  <c r="AU828" i="1" s="1"/>
  <c r="AO828" i="1"/>
  <c r="AQ3172" i="1"/>
  <c r="AP3172" i="1"/>
  <c r="AT3172" i="1"/>
  <c r="AU3172" i="1" s="1"/>
  <c r="AO3172" i="1"/>
  <c r="AP2409" i="1"/>
  <c r="AT2409" i="1"/>
  <c r="AU2409" i="1" s="1"/>
  <c r="AO2409" i="1"/>
  <c r="AT2096" i="1"/>
  <c r="AU2096" i="1" s="1"/>
  <c r="AO2096" i="1"/>
  <c r="AR2096" i="1" s="1"/>
  <c r="AP1419" i="1"/>
  <c r="AQ1419" i="1"/>
  <c r="AT1419" i="1"/>
  <c r="AU1419" i="1" s="1"/>
  <c r="AO1419" i="1"/>
  <c r="AP2733" i="1"/>
  <c r="AQ2733" i="1"/>
  <c r="AT2733" i="1"/>
  <c r="AU2733" i="1" s="1"/>
  <c r="AO2733" i="1"/>
  <c r="AP2053" i="1"/>
  <c r="AQ2053" i="1"/>
  <c r="AT2053" i="1"/>
  <c r="AU2053" i="1" s="1"/>
  <c r="AO2053" i="1"/>
  <c r="AQ2205" i="1"/>
  <c r="AP2205" i="1"/>
  <c r="AT2205" i="1"/>
  <c r="AU2205" i="1" s="1"/>
  <c r="AO2205" i="1"/>
  <c r="AT2304" i="1"/>
  <c r="AU2304" i="1" s="1"/>
  <c r="AO2304" i="1"/>
  <c r="AP1502" i="1"/>
  <c r="AT1502" i="1"/>
  <c r="AU1502" i="1" s="1"/>
  <c r="AO1502" i="1"/>
  <c r="AQ4088" i="1"/>
  <c r="AP4088" i="1"/>
  <c r="AT4088" i="1"/>
  <c r="AU4088" i="1" s="1"/>
  <c r="AO4088" i="1"/>
  <c r="AQ3555" i="1"/>
  <c r="AP3555" i="1"/>
  <c r="AT3555" i="1"/>
  <c r="AU3555" i="1" s="1"/>
  <c r="AO3555" i="1"/>
  <c r="AP3285" i="1"/>
  <c r="AQ3285" i="1"/>
  <c r="AT3285" i="1"/>
  <c r="AU3285" i="1" s="1"/>
  <c r="AO3285" i="1"/>
  <c r="AP1180" i="1"/>
  <c r="AO1180" i="1"/>
  <c r="AT1180" i="1"/>
  <c r="AU1180" i="1" s="1"/>
  <c r="AT3303" i="1"/>
  <c r="AU3303" i="1" s="1"/>
  <c r="AO3303" i="1"/>
  <c r="AP3766" i="1"/>
  <c r="AT3766" i="1"/>
  <c r="AU3766" i="1" s="1"/>
  <c r="AO3766" i="1"/>
  <c r="AQ3048" i="1"/>
  <c r="AP3048" i="1"/>
  <c r="AT3048" i="1"/>
  <c r="AU3048" i="1" s="1"/>
  <c r="AO3048" i="1"/>
  <c r="AT3339" i="1"/>
  <c r="AU3339" i="1" s="1"/>
  <c r="AO3339" i="1"/>
  <c r="AO2583" i="1"/>
  <c r="AT2583" i="1"/>
  <c r="AU2583" i="1" s="1"/>
  <c r="AT3107" i="1"/>
  <c r="AU3107" i="1" s="1"/>
  <c r="AO3107" i="1"/>
  <c r="AT3716" i="1"/>
  <c r="AU3716" i="1" s="1"/>
  <c r="AO3716" i="1"/>
  <c r="AR3716" i="1" s="1"/>
  <c r="AT3840" i="1"/>
  <c r="AU3840" i="1" s="1"/>
  <c r="AO3840" i="1"/>
  <c r="AR3840" i="1" s="1"/>
  <c r="AT3649" i="1"/>
  <c r="AU3649" i="1" s="1"/>
  <c r="AO3649" i="1"/>
  <c r="AR3649" i="1" s="1"/>
  <c r="AO1351" i="1"/>
  <c r="AT1351" i="1"/>
  <c r="AU1351" i="1" s="1"/>
  <c r="AT2974" i="1"/>
  <c r="AU2974" i="1" s="1"/>
  <c r="AO2974" i="1"/>
  <c r="AR2974" i="1" s="1"/>
  <c r="AT969" i="1"/>
  <c r="AU969" i="1" s="1"/>
  <c r="AO969" i="1"/>
  <c r="AR969" i="1" s="1"/>
  <c r="AT24" i="1"/>
  <c r="AU24" i="1" s="1"/>
  <c r="AO24" i="1"/>
  <c r="AR24" i="1" s="1"/>
  <c r="AT1919" i="1"/>
  <c r="AU1919" i="1" s="1"/>
  <c r="AO1919" i="1"/>
  <c r="AT728" i="1"/>
  <c r="AU728" i="1" s="1"/>
  <c r="AO728" i="1"/>
  <c r="AR728" i="1" s="1"/>
  <c r="AT687" i="1"/>
  <c r="AU687" i="1" s="1"/>
  <c r="AO687" i="1"/>
  <c r="AR687" i="1" s="1"/>
  <c r="AT916" i="1"/>
  <c r="AU916" i="1" s="1"/>
  <c r="AO916" i="1"/>
  <c r="AR916" i="1" s="1"/>
  <c r="AT3455" i="1"/>
  <c r="AU3455" i="1" s="1"/>
  <c r="AO3455" i="1"/>
  <c r="AR3455" i="1" s="1"/>
  <c r="AO3403" i="1"/>
  <c r="AR3403" i="1" s="1"/>
  <c r="AT3403" i="1"/>
  <c r="AU3403" i="1" s="1"/>
  <c r="AO2848" i="1"/>
  <c r="AT2848" i="1"/>
  <c r="AU2848" i="1" s="1"/>
  <c r="AO2673" i="1"/>
  <c r="AT2673" i="1"/>
  <c r="AU2673" i="1" s="1"/>
  <c r="AO4126" i="1"/>
  <c r="AT4126" i="1"/>
  <c r="AU4126" i="1" s="1"/>
  <c r="AO3633" i="1"/>
  <c r="AR3633" i="1" s="1"/>
  <c r="AT3633" i="1"/>
  <c r="AU3633" i="1" s="1"/>
  <c r="AO2032" i="1"/>
  <c r="AT2032" i="1"/>
  <c r="AU2032" i="1" s="1"/>
  <c r="AO2274" i="1"/>
  <c r="AR2274" i="1" s="1"/>
  <c r="AT2274" i="1"/>
  <c r="AU2274" i="1" s="1"/>
  <c r="AO3545" i="1"/>
  <c r="AT3545" i="1"/>
  <c r="AU3545" i="1" s="1"/>
  <c r="AO2949" i="1"/>
  <c r="AR2949" i="1" s="1"/>
  <c r="AT2949" i="1"/>
  <c r="AU2949" i="1" s="1"/>
  <c r="AT3437" i="1"/>
  <c r="AU3437" i="1" s="1"/>
  <c r="AO3437" i="1"/>
  <c r="AR3437" i="1" s="1"/>
  <c r="AT998" i="1"/>
  <c r="AU998" i="1" s="1"/>
  <c r="AO998" i="1"/>
  <c r="AR998" i="1" s="1"/>
  <c r="AT2930" i="1"/>
  <c r="AU2930" i="1" s="1"/>
  <c r="AO2930" i="1"/>
  <c r="AR2930" i="1" s="1"/>
  <c r="AT1064" i="1"/>
  <c r="AU1064" i="1" s="1"/>
  <c r="AO1064" i="1"/>
  <c r="AR1064" i="1" s="1"/>
  <c r="AT2141" i="1"/>
  <c r="AU2141" i="1" s="1"/>
  <c r="AO2141" i="1"/>
  <c r="AT70" i="1"/>
  <c r="AU70" i="1" s="1"/>
  <c r="AO70" i="1"/>
  <c r="AT1886" i="1"/>
  <c r="AU1886" i="1" s="1"/>
  <c r="AO1886" i="1"/>
  <c r="AT1556" i="1"/>
  <c r="AU1556" i="1" s="1"/>
  <c r="AO1556" i="1"/>
  <c r="AR1556" i="1" s="1"/>
  <c r="AT2684" i="1"/>
  <c r="AU2684" i="1" s="1"/>
  <c r="AO2684" i="1"/>
  <c r="AT3796" i="1"/>
  <c r="AU3796" i="1" s="1"/>
  <c r="AO3796" i="1"/>
  <c r="AR3796" i="1" s="1"/>
  <c r="AT2130" i="1"/>
  <c r="AU2130" i="1" s="1"/>
  <c r="AO2130" i="1"/>
  <c r="AT685" i="1"/>
  <c r="AU685" i="1" s="1"/>
  <c r="AO685" i="1"/>
  <c r="AT3628" i="1"/>
  <c r="AU3628" i="1" s="1"/>
  <c r="AO3628" i="1"/>
  <c r="AT2725" i="1"/>
  <c r="AU2725" i="1" s="1"/>
  <c r="AO2725" i="1"/>
  <c r="AR2725" i="1" s="1"/>
  <c r="AT2738" i="1"/>
  <c r="AU2738" i="1" s="1"/>
  <c r="AO2738" i="1"/>
  <c r="AQ1095" i="1"/>
  <c r="AT1095" i="1"/>
  <c r="AU1095" i="1" s="1"/>
  <c r="AO1095" i="1"/>
  <c r="AT567" i="1"/>
  <c r="AU567" i="1" s="1"/>
  <c r="AO567" i="1"/>
  <c r="AT2675" i="1"/>
  <c r="AU2675" i="1" s="1"/>
  <c r="AO2675" i="1"/>
  <c r="AT2810" i="1"/>
  <c r="AU2810" i="1" s="1"/>
  <c r="AO2810" i="1"/>
  <c r="AR2810" i="1" s="1"/>
  <c r="AO2126" i="1"/>
  <c r="AQ2126" i="1"/>
  <c r="AT2126" i="1"/>
  <c r="AU2126" i="1" s="1"/>
  <c r="AT682" i="1"/>
  <c r="AU682" i="1" s="1"/>
  <c r="AO682" i="1"/>
  <c r="AR682" i="1" s="1"/>
  <c r="AQ2441" i="1"/>
  <c r="AT2441" i="1"/>
  <c r="AU2441" i="1" s="1"/>
  <c r="AO2441" i="1"/>
  <c r="AT3763" i="1"/>
  <c r="AU3763" i="1" s="1"/>
  <c r="AO3763" i="1"/>
  <c r="AR3763" i="1" s="1"/>
  <c r="AP1125" i="1"/>
  <c r="AO1125" i="1"/>
  <c r="AT1291" i="1"/>
  <c r="AU1291" i="1" s="1"/>
  <c r="AO1291" i="1"/>
  <c r="AR1291" i="1" s="1"/>
  <c r="AT3718" i="1"/>
  <c r="AU3718" i="1" s="1"/>
  <c r="AO3718" i="1"/>
  <c r="AQ3718" i="1"/>
  <c r="AP3718" i="1"/>
  <c r="AT1312" i="1"/>
  <c r="AU1312" i="1" s="1"/>
  <c r="AO1312" i="1"/>
  <c r="AR1312" i="1" s="1"/>
  <c r="AQ331" i="1"/>
  <c r="AP331" i="1"/>
  <c r="AT331" i="1"/>
  <c r="AU331" i="1" s="1"/>
  <c r="AO331" i="1"/>
  <c r="AP3173" i="1"/>
  <c r="AQ3173" i="1"/>
  <c r="AT3173" i="1"/>
  <c r="AU3173" i="1" s="1"/>
  <c r="AO3173" i="1"/>
  <c r="AT2553" i="1"/>
  <c r="AU2553" i="1" s="1"/>
  <c r="AO2553" i="1"/>
  <c r="AQ2059" i="1"/>
  <c r="AP2059" i="1"/>
  <c r="AT2059" i="1"/>
  <c r="AU2059" i="1" s="1"/>
  <c r="AO2059" i="1"/>
  <c r="AT665" i="1"/>
  <c r="AU665" i="1" s="1"/>
  <c r="AO665" i="1"/>
  <c r="AR665" i="1" s="1"/>
  <c r="AP2485" i="1"/>
  <c r="AT2485" i="1"/>
  <c r="AU2485" i="1" s="1"/>
  <c r="AO2485" i="1"/>
  <c r="AP3970" i="1"/>
  <c r="AQ3970" i="1"/>
  <c r="AO3970" i="1"/>
  <c r="AT3970" i="1"/>
  <c r="AU3970" i="1" s="1"/>
  <c r="AO1268" i="1"/>
  <c r="AR1268" i="1" s="1"/>
  <c r="AT1268" i="1"/>
  <c r="AU1268" i="1" s="1"/>
  <c r="AP451" i="1"/>
  <c r="AQ451" i="1"/>
  <c r="AO451" i="1"/>
  <c r="AT451" i="1"/>
  <c r="AU451" i="1" s="1"/>
  <c r="AP3503" i="1"/>
  <c r="AQ3503" i="1"/>
  <c r="AO2939" i="1"/>
  <c r="AR2939" i="1" s="1"/>
  <c r="AT2939" i="1"/>
  <c r="AU2939" i="1" s="1"/>
  <c r="AO102" i="1"/>
  <c r="AT102" i="1"/>
  <c r="AU102" i="1" s="1"/>
  <c r="AO2029" i="1"/>
  <c r="AR2029" i="1" s="1"/>
  <c r="AT2029" i="1"/>
  <c r="AU2029" i="1" s="1"/>
  <c r="AO2987" i="1"/>
  <c r="AT2987" i="1"/>
  <c r="AU2987" i="1" s="1"/>
  <c r="AT2592" i="1"/>
  <c r="AU2592" i="1" s="1"/>
  <c r="AO2592" i="1"/>
  <c r="AR2592" i="1" s="1"/>
  <c r="AT3126" i="1"/>
  <c r="AU3126" i="1" s="1"/>
  <c r="AO3126" i="1"/>
  <c r="AR3126" i="1" s="1"/>
  <c r="AT603" i="1"/>
  <c r="AU603" i="1" s="1"/>
  <c r="AO603" i="1"/>
  <c r="AR603" i="1" s="1"/>
  <c r="AT2344" i="1"/>
  <c r="AU2344" i="1" s="1"/>
  <c r="AO2344" i="1"/>
  <c r="AO3100" i="1"/>
  <c r="AR3100" i="1" s="1"/>
  <c r="AT3100" i="1"/>
  <c r="AU3100" i="1" s="1"/>
  <c r="AT3265" i="1"/>
  <c r="AU3265" i="1" s="1"/>
  <c r="AO3265" i="1"/>
  <c r="AT3942" i="1"/>
  <c r="AU3942" i="1" s="1"/>
  <c r="AO3942" i="1"/>
  <c r="AR3942" i="1" s="1"/>
  <c r="AT4151" i="1"/>
  <c r="AU4151" i="1" s="1"/>
  <c r="AO4151" i="1"/>
  <c r="AO3898" i="1"/>
  <c r="AR3898" i="1" s="1"/>
  <c r="AT3898" i="1"/>
  <c r="AU3898" i="1" s="1"/>
  <c r="AO4058" i="1"/>
  <c r="AT4058" i="1"/>
  <c r="AU4058" i="1" s="1"/>
  <c r="AQ3881" i="1"/>
  <c r="AP3881" i="1"/>
  <c r="AQ1650" i="1"/>
  <c r="AP1650" i="1"/>
  <c r="AQ1883" i="1"/>
  <c r="AP1883" i="1"/>
  <c r="AQ2934" i="1"/>
  <c r="AP2934" i="1"/>
  <c r="AP2508" i="1"/>
  <c r="AQ2508" i="1"/>
  <c r="AP2058" i="1"/>
  <c r="AQ2058" i="1"/>
  <c r="AQ1328" i="1"/>
  <c r="AP1328" i="1"/>
  <c r="AP1943" i="1"/>
  <c r="AQ1943" i="1"/>
  <c r="AP2431" i="1"/>
  <c r="AQ2431" i="1"/>
  <c r="AP4192" i="1"/>
  <c r="AQ4192" i="1"/>
  <c r="AP1512" i="1"/>
  <c r="AQ1512" i="1"/>
  <c r="AP2373" i="1"/>
  <c r="AQ2373" i="1"/>
  <c r="AP2681" i="1"/>
  <c r="AQ2681" i="1"/>
  <c r="AP3745" i="1"/>
  <c r="AQ3745" i="1"/>
  <c r="AT3441" i="1"/>
  <c r="AU3441" i="1" s="1"/>
  <c r="AO3441" i="1"/>
  <c r="AT3802" i="1"/>
  <c r="AU3802" i="1" s="1"/>
  <c r="AO3802" i="1"/>
  <c r="AR3802" i="1" s="1"/>
  <c r="AT2043" i="1"/>
  <c r="AU2043" i="1" s="1"/>
  <c r="AO2043" i="1"/>
  <c r="AR2043" i="1" s="1"/>
  <c r="AT3580" i="1"/>
  <c r="AU3580" i="1" s="1"/>
  <c r="AO3580" i="1"/>
  <c r="AR3580" i="1" s="1"/>
  <c r="AT3245" i="1"/>
  <c r="AU3245" i="1" s="1"/>
  <c r="AO3245" i="1"/>
  <c r="AT3246" i="1"/>
  <c r="AU3246" i="1" s="1"/>
  <c r="AO3246" i="1"/>
  <c r="AT2984" i="1"/>
  <c r="AU2984" i="1" s="1"/>
  <c r="AO2984" i="1"/>
  <c r="AR2984" i="1" s="1"/>
  <c r="AT3485" i="1"/>
  <c r="AU3485" i="1" s="1"/>
  <c r="AO3485" i="1"/>
  <c r="AR3485" i="1" s="1"/>
  <c r="AT3030" i="1"/>
  <c r="AU3030" i="1" s="1"/>
  <c r="AO3030" i="1"/>
  <c r="AT8" i="1"/>
  <c r="AU8" i="1" s="1"/>
  <c r="AO8" i="1"/>
  <c r="AT594" i="1"/>
  <c r="AU594" i="1" s="1"/>
  <c r="AO594" i="1"/>
  <c r="AR594" i="1" s="1"/>
  <c r="AT2288" i="1"/>
  <c r="AU2288" i="1" s="1"/>
  <c r="AO2288" i="1"/>
  <c r="AT2951" i="1"/>
  <c r="AU2951" i="1" s="1"/>
  <c r="AO2951" i="1"/>
  <c r="AR2951" i="1" s="1"/>
  <c r="AT3556" i="1"/>
  <c r="AU3556" i="1" s="1"/>
  <c r="AO3556" i="1"/>
  <c r="AR3556" i="1" s="1"/>
  <c r="AT2777" i="1"/>
  <c r="AU2777" i="1" s="1"/>
  <c r="AO2777" i="1"/>
  <c r="AR2777" i="1" s="1"/>
  <c r="AT3782" i="1"/>
  <c r="AU3782" i="1" s="1"/>
  <c r="AO3782" i="1"/>
  <c r="AR3782" i="1" s="1"/>
  <c r="AT3560" i="1"/>
  <c r="AU3560" i="1" s="1"/>
  <c r="AO3560" i="1"/>
  <c r="AT3145" i="1"/>
  <c r="AU3145" i="1" s="1"/>
  <c r="AO3145" i="1"/>
  <c r="AT3677" i="1"/>
  <c r="AU3677" i="1" s="1"/>
  <c r="AO3677" i="1"/>
  <c r="AT1696" i="1"/>
  <c r="AU1696" i="1" s="1"/>
  <c r="AO1696" i="1"/>
  <c r="AR1696" i="1" s="1"/>
  <c r="AT500" i="1"/>
  <c r="AU500" i="1" s="1"/>
  <c r="AO500" i="1"/>
  <c r="AR500" i="1" s="1"/>
  <c r="AT1170" i="1"/>
  <c r="AU1170" i="1" s="1"/>
  <c r="AO1170" i="1"/>
  <c r="AL3596" i="1"/>
  <c r="AN3596" i="1" s="1"/>
  <c r="AO3596" i="1" s="1"/>
  <c r="AL3859" i="1"/>
  <c r="AN3859" i="1" s="1"/>
  <c r="AQ3859" i="1" s="1"/>
  <c r="AL4212" i="1"/>
  <c r="AN4212" i="1" s="1"/>
  <c r="AL4023" i="1"/>
  <c r="AN4023" i="1" s="1"/>
  <c r="AO4023" i="1" s="1"/>
  <c r="AL3056" i="1"/>
  <c r="AN3056" i="1" s="1"/>
  <c r="AP3056" i="1" s="1"/>
  <c r="AL2522" i="1"/>
  <c r="AN2522" i="1" s="1"/>
  <c r="AT2522" i="1" s="1"/>
  <c r="AU2522" i="1" s="1"/>
  <c r="AL809" i="1"/>
  <c r="AN809" i="1" s="1"/>
  <c r="AL174" i="1"/>
  <c r="AN174" i="1" s="1"/>
  <c r="AQ174" i="1" s="1"/>
  <c r="AL434" i="1"/>
  <c r="AN434" i="1" s="1"/>
  <c r="AQ434" i="1" s="1"/>
  <c r="AL308" i="1"/>
  <c r="AN308" i="1" s="1"/>
  <c r="AT308" i="1" s="1"/>
  <c r="AU308" i="1" s="1"/>
  <c r="AL3328" i="1"/>
  <c r="AN3328" i="1" s="1"/>
  <c r="AL623" i="1"/>
  <c r="AN623" i="1" s="1"/>
  <c r="AT623" i="1" s="1"/>
  <c r="AU623" i="1" s="1"/>
  <c r="AL1465" i="1"/>
  <c r="AN1465" i="1" s="1"/>
  <c r="AT1465" i="1" s="1"/>
  <c r="AU1465" i="1" s="1"/>
  <c r="AL379" i="1"/>
  <c r="AN379" i="1" s="1"/>
  <c r="AT379" i="1" s="1"/>
  <c r="AU379" i="1" s="1"/>
  <c r="AL3255" i="1"/>
  <c r="AN3255" i="1" s="1"/>
  <c r="AL2455" i="1"/>
  <c r="AN2455" i="1" s="1"/>
  <c r="AO2455" i="1" s="1"/>
  <c r="AL410" i="1"/>
  <c r="AN410" i="1" s="1"/>
  <c r="AO410" i="1" s="1"/>
  <c r="AL935" i="1"/>
  <c r="AN935" i="1" s="1"/>
  <c r="AT935" i="1" s="1"/>
  <c r="AU935" i="1" s="1"/>
  <c r="AL334" i="1"/>
  <c r="AN334" i="1" s="1"/>
  <c r="AL2885" i="1"/>
  <c r="AN2885" i="1" s="1"/>
  <c r="AQ2885" i="1" s="1"/>
  <c r="AL2158" i="1"/>
  <c r="AN2158" i="1" s="1"/>
  <c r="AO2158" i="1" s="1"/>
  <c r="AL1774" i="1"/>
  <c r="AN1774" i="1" s="1"/>
  <c r="AT1774" i="1" s="1"/>
  <c r="AU1774" i="1" s="1"/>
  <c r="AL3854" i="1"/>
  <c r="AN3854" i="1" s="1"/>
  <c r="AL3412" i="1"/>
  <c r="AN3412" i="1" s="1"/>
  <c r="AT3412" i="1" s="1"/>
  <c r="AU3412" i="1" s="1"/>
  <c r="AL3860" i="1"/>
  <c r="AN3860" i="1" s="1"/>
  <c r="AO3860" i="1" s="1"/>
  <c r="AL2700" i="1"/>
  <c r="AN2700" i="1" s="1"/>
  <c r="AT2700" i="1" s="1"/>
  <c r="AU2700" i="1" s="1"/>
  <c r="AL1234" i="1"/>
  <c r="AN1234" i="1" s="1"/>
  <c r="AL2471" i="1"/>
  <c r="AN2471" i="1" s="1"/>
  <c r="AP2471" i="1" s="1"/>
  <c r="AL1954" i="1"/>
  <c r="AN1954" i="1" s="1"/>
  <c r="AO1954" i="1" s="1"/>
  <c r="AL390" i="1"/>
  <c r="AN390" i="1" s="1"/>
  <c r="AT390" i="1" s="1"/>
  <c r="AU390" i="1" s="1"/>
  <c r="AL1473" i="1"/>
  <c r="AN1473" i="1" s="1"/>
  <c r="AL3101" i="1"/>
  <c r="AN3101" i="1" s="1"/>
  <c r="AO3101" i="1" s="1"/>
  <c r="AL1037" i="1"/>
  <c r="AN1037" i="1" s="1"/>
  <c r="AT1037" i="1" s="1"/>
  <c r="AU1037" i="1" s="1"/>
  <c r="AL2644" i="1"/>
  <c r="AN2644" i="1" s="1"/>
  <c r="AO2644" i="1" s="1"/>
  <c r="AL2293" i="1"/>
  <c r="AN2293" i="1" s="1"/>
  <c r="AL1776" i="1"/>
  <c r="AN1776" i="1" s="1"/>
  <c r="AO1776" i="1" s="1"/>
  <c r="AL1908" i="1"/>
  <c r="AN1908" i="1" s="1"/>
  <c r="AT1908" i="1" s="1"/>
  <c r="AU1908" i="1" s="1"/>
  <c r="AL2601" i="1"/>
  <c r="AN2601" i="1" s="1"/>
  <c r="AT2601" i="1" s="1"/>
  <c r="AU2601" i="1" s="1"/>
  <c r="AL4099" i="1"/>
  <c r="AN4099" i="1" s="1"/>
  <c r="AL3494" i="1"/>
  <c r="AN3494" i="1" s="1"/>
  <c r="AT3494" i="1" s="1"/>
  <c r="AU3494" i="1" s="1"/>
  <c r="AL2238" i="1"/>
  <c r="AN2238" i="1" s="1"/>
  <c r="AT2238" i="1" s="1"/>
  <c r="AU2238" i="1" s="1"/>
  <c r="AL892" i="1"/>
  <c r="AN892" i="1" s="1"/>
  <c r="AT892" i="1" s="1"/>
  <c r="AU892" i="1" s="1"/>
  <c r="AL2995" i="1"/>
  <c r="AN2995" i="1" s="1"/>
  <c r="AL1980" i="1"/>
  <c r="AN1980" i="1" s="1"/>
  <c r="AO1980" i="1" s="1"/>
  <c r="AL376" i="1"/>
  <c r="AN376" i="1" s="1"/>
  <c r="AO376" i="1" s="1"/>
  <c r="AL1042" i="1"/>
  <c r="AN1042" i="1" s="1"/>
  <c r="AO1042" i="1" s="1"/>
  <c r="AL1727" i="1"/>
  <c r="AN1727" i="1" s="1"/>
  <c r="AL1536" i="1"/>
  <c r="AN1536" i="1" s="1"/>
  <c r="AO1536" i="1" s="1"/>
  <c r="AL1526" i="1"/>
  <c r="AN1526" i="1" s="1"/>
  <c r="AQ1526" i="1" s="1"/>
  <c r="AL3801" i="1"/>
  <c r="AN3801" i="1" s="1"/>
  <c r="AT3801" i="1" s="1"/>
  <c r="AU3801" i="1" s="1"/>
  <c r="AL3554" i="1"/>
  <c r="AN3554" i="1" s="1"/>
  <c r="AL494" i="1"/>
  <c r="AN494" i="1" s="1"/>
  <c r="AP494" i="1" s="1"/>
  <c r="AL247" i="1"/>
  <c r="AN247" i="1" s="1"/>
  <c r="AQ247" i="1" s="1"/>
  <c r="AL1974" i="1"/>
  <c r="AN1974" i="1" s="1"/>
  <c r="AT1974" i="1" s="1"/>
  <c r="AU1974" i="1" s="1"/>
  <c r="AL640" i="1"/>
  <c r="AN640" i="1" s="1"/>
  <c r="AL741" i="1"/>
  <c r="AN741" i="1" s="1"/>
  <c r="AT741" i="1" s="1"/>
  <c r="AU741" i="1" s="1"/>
  <c r="AL22" i="1"/>
  <c r="AN22" i="1" s="1"/>
  <c r="AP22" i="1" s="1"/>
  <c r="AL760" i="1"/>
  <c r="AN760" i="1" s="1"/>
  <c r="AT760" i="1" s="1"/>
  <c r="AU760" i="1" s="1"/>
  <c r="AL3446" i="1"/>
  <c r="AN3446" i="1" s="1"/>
  <c r="AL2255" i="1"/>
  <c r="AN2255" i="1" s="1"/>
  <c r="AP2255" i="1" s="1"/>
  <c r="AL4122" i="1"/>
  <c r="AN4122" i="1" s="1"/>
  <c r="AO4122" i="1" s="1"/>
  <c r="AL2018" i="1"/>
  <c r="AN2018" i="1" s="1"/>
  <c r="AO2018" i="1" s="1"/>
  <c r="AL3480" i="1"/>
  <c r="AN3480" i="1" s="1"/>
  <c r="AL17" i="1"/>
  <c r="AN17" i="1" s="1"/>
  <c r="AT17" i="1" s="1"/>
  <c r="AU17" i="1" s="1"/>
  <c r="AL1199" i="1"/>
  <c r="AN1199" i="1" s="1"/>
  <c r="AQ1199" i="1" s="1"/>
  <c r="AL3965" i="1"/>
  <c r="AN3965" i="1" s="1"/>
  <c r="AQ3965" i="1" s="1"/>
  <c r="AL1084" i="1"/>
  <c r="AN1084" i="1" s="1"/>
  <c r="AL1511" i="1"/>
  <c r="AN1511" i="1" s="1"/>
  <c r="AP1511" i="1" s="1"/>
  <c r="AL387" i="1"/>
  <c r="AN387" i="1" s="1"/>
  <c r="AP387" i="1" s="1"/>
  <c r="AL975" i="1"/>
  <c r="AN975" i="1" s="1"/>
  <c r="AL616" i="1"/>
  <c r="AN616" i="1" s="1"/>
  <c r="AL3725" i="1"/>
  <c r="AN3725" i="1" s="1"/>
  <c r="AT3725" i="1" s="1"/>
  <c r="AU3725" i="1" s="1"/>
  <c r="AL581" i="1"/>
  <c r="AN581" i="1" s="1"/>
  <c r="AQ581" i="1" s="1"/>
  <c r="AL622" i="1"/>
  <c r="AN622" i="1" s="1"/>
  <c r="AP622" i="1" s="1"/>
  <c r="AL1200" i="1"/>
  <c r="AN1200" i="1" s="1"/>
  <c r="AL3081" i="1"/>
  <c r="AN3081" i="1" s="1"/>
  <c r="AT3081" i="1" s="1"/>
  <c r="AU3081" i="1" s="1"/>
  <c r="AL776" i="1"/>
  <c r="AN776" i="1" s="1"/>
  <c r="AO776" i="1" s="1"/>
  <c r="AL243" i="1"/>
  <c r="AN243" i="1" s="1"/>
  <c r="AT243" i="1" s="1"/>
  <c r="AU243" i="1" s="1"/>
  <c r="AL2319" i="1"/>
  <c r="AN2319" i="1" s="1"/>
  <c r="AL1950" i="1"/>
  <c r="AN1950" i="1" s="1"/>
  <c r="AL3878" i="1"/>
  <c r="AN3878" i="1" s="1"/>
  <c r="AT3878" i="1" s="1"/>
  <c r="AU3878" i="1" s="1"/>
  <c r="AL875" i="1"/>
  <c r="AN875" i="1" s="1"/>
  <c r="AO875" i="1" s="1"/>
  <c r="AL1056" i="1"/>
  <c r="AN1056" i="1" s="1"/>
  <c r="AL3003" i="1"/>
  <c r="AN3003" i="1" s="1"/>
  <c r="AQ3003" i="1" s="1"/>
  <c r="AL2154" i="1"/>
  <c r="AN2154" i="1" s="1"/>
  <c r="AT2154" i="1" s="1"/>
  <c r="AU2154" i="1" s="1"/>
  <c r="AL1644" i="1"/>
  <c r="AN1644" i="1" s="1"/>
  <c r="AO1644" i="1" s="1"/>
  <c r="AL2484" i="1"/>
  <c r="AN2484" i="1" s="1"/>
  <c r="AL746" i="1"/>
  <c r="AN746" i="1" s="1"/>
  <c r="AT746" i="1" s="1"/>
  <c r="AU746" i="1" s="1"/>
  <c r="AL2953" i="1"/>
  <c r="AN2953" i="1" s="1"/>
  <c r="AT2953" i="1" s="1"/>
  <c r="AU2953" i="1" s="1"/>
  <c r="AL4183" i="1"/>
  <c r="AN4183" i="1" s="1"/>
  <c r="AQ4183" i="1" s="1"/>
  <c r="AL132" i="1"/>
  <c r="AN132" i="1" s="1"/>
  <c r="AL208" i="1"/>
  <c r="AN208" i="1" s="1"/>
  <c r="AT208" i="1" s="1"/>
  <c r="AU208" i="1" s="1"/>
  <c r="AL2549" i="1"/>
  <c r="AN2549" i="1" s="1"/>
  <c r="AO2549" i="1" s="1"/>
  <c r="AL2717" i="1"/>
  <c r="AN2717" i="1" s="1"/>
  <c r="AT2717" i="1" s="1"/>
  <c r="AU2717" i="1" s="1"/>
  <c r="AL4185" i="1"/>
  <c r="AN4185" i="1" s="1"/>
  <c r="AQ283" i="1"/>
  <c r="AP283" i="1"/>
  <c r="AO283" i="1"/>
  <c r="AQ3784" i="1"/>
  <c r="AP3784" i="1"/>
  <c r="AO3784" i="1"/>
  <c r="AP797" i="1"/>
  <c r="AQ797" i="1"/>
  <c r="AO797" i="1"/>
  <c r="AP68" i="1"/>
  <c r="AQ68" i="1"/>
  <c r="AO68" i="1"/>
  <c r="AQ3537" i="1"/>
  <c r="AP3537" i="1"/>
  <c r="AQ3460" i="1"/>
  <c r="AP3460" i="1"/>
  <c r="AT3460" i="1"/>
  <c r="AU3460" i="1" s="1"/>
  <c r="AP4158" i="1"/>
  <c r="AQ4158" i="1"/>
  <c r="AT4158" i="1"/>
  <c r="AU4158" i="1" s="1"/>
  <c r="AQ1566" i="1"/>
  <c r="AP1566" i="1"/>
  <c r="AO1566" i="1"/>
  <c r="AQ695" i="1"/>
  <c r="AP695" i="1"/>
  <c r="AO695" i="1"/>
  <c r="AQ1231" i="1"/>
  <c r="AO1231" i="1"/>
  <c r="AQ2336" i="1"/>
  <c r="AO2336" i="1"/>
  <c r="AQ1183" i="1"/>
  <c r="AR1183" i="1" s="1"/>
  <c r="AT1183" i="1"/>
  <c r="AU1183" i="1" s="1"/>
  <c r="AT579" i="1"/>
  <c r="AU579" i="1" s="1"/>
  <c r="AO579" i="1"/>
  <c r="AR579" i="1" s="1"/>
  <c r="AP1080" i="1"/>
  <c r="AQ1080" i="1"/>
  <c r="AT1080" i="1"/>
  <c r="AU1080" i="1" s="1"/>
  <c r="AO1080" i="1"/>
  <c r="AT833" i="1"/>
  <c r="AU833" i="1" s="1"/>
  <c r="AO833" i="1"/>
  <c r="AT3369" i="1"/>
  <c r="AU3369" i="1" s="1"/>
  <c r="AO3369" i="1"/>
  <c r="AR3369" i="1" s="1"/>
  <c r="AT3221" i="1"/>
  <c r="AU3221" i="1" s="1"/>
  <c r="AO3221" i="1"/>
  <c r="AT306" i="1"/>
  <c r="AU306" i="1" s="1"/>
  <c r="AO306" i="1"/>
  <c r="AR306" i="1" s="1"/>
  <c r="AT99" i="1"/>
  <c r="AU99" i="1" s="1"/>
  <c r="AO99" i="1"/>
  <c r="AT3644" i="1"/>
  <c r="AU3644" i="1" s="1"/>
  <c r="AO3644" i="1"/>
  <c r="AR3644" i="1" s="1"/>
  <c r="AT548" i="1"/>
  <c r="AU548" i="1" s="1"/>
  <c r="AO548" i="1"/>
  <c r="AT3366" i="1"/>
  <c r="AU3366" i="1" s="1"/>
  <c r="AO3366" i="1"/>
  <c r="AR3366" i="1" s="1"/>
  <c r="AT1701" i="1"/>
  <c r="AU1701" i="1" s="1"/>
  <c r="AO1701" i="1"/>
  <c r="AT1285" i="1"/>
  <c r="AU1285" i="1" s="1"/>
  <c r="AO1285" i="1"/>
  <c r="AR1285" i="1" s="1"/>
  <c r="AT3294" i="1"/>
  <c r="AU3294" i="1" s="1"/>
  <c r="AO3294" i="1"/>
  <c r="AT1354" i="1"/>
  <c r="AU1354" i="1" s="1"/>
  <c r="AO1354" i="1"/>
  <c r="AR1354" i="1" s="1"/>
  <c r="AT3454" i="1"/>
  <c r="AU3454" i="1" s="1"/>
  <c r="AO3454" i="1"/>
  <c r="AO235" i="1"/>
  <c r="AT235" i="1"/>
  <c r="AU235" i="1" s="1"/>
  <c r="AT3116" i="1"/>
  <c r="AU3116" i="1" s="1"/>
  <c r="AO3116" i="1"/>
  <c r="AT378" i="1"/>
  <c r="AU378" i="1" s="1"/>
  <c r="AO378" i="1"/>
  <c r="AT107" i="1"/>
  <c r="AU107" i="1" s="1"/>
  <c r="AO107" i="1"/>
  <c r="AT3066" i="1"/>
  <c r="AU3066" i="1" s="1"/>
  <c r="AO3066" i="1"/>
  <c r="AR3066" i="1" s="1"/>
  <c r="AT3751" i="1"/>
  <c r="AU3751" i="1" s="1"/>
  <c r="AO3751" i="1"/>
  <c r="AT1816" i="1"/>
  <c r="AU1816" i="1" s="1"/>
  <c r="AO1816" i="1"/>
  <c r="AR1816" i="1" s="1"/>
  <c r="AT104" i="1"/>
  <c r="AU104" i="1" s="1"/>
  <c r="AO104" i="1"/>
  <c r="AT503" i="1"/>
  <c r="AU503" i="1" s="1"/>
  <c r="AO503" i="1"/>
  <c r="AR503" i="1" s="1"/>
  <c r="AQ461" i="1"/>
  <c r="AP461" i="1"/>
  <c r="AT461" i="1"/>
  <c r="AU461" i="1" s="1"/>
  <c r="AO461" i="1"/>
  <c r="AQ2223" i="1"/>
  <c r="AP2223" i="1"/>
  <c r="AT2223" i="1"/>
  <c r="AU2223" i="1" s="1"/>
  <c r="AO2223" i="1"/>
  <c r="AP844" i="1"/>
  <c r="AQ844" i="1"/>
  <c r="AT844" i="1"/>
  <c r="AU844" i="1" s="1"/>
  <c r="AO844" i="1"/>
  <c r="AQ4202" i="1"/>
  <c r="AP4202" i="1"/>
  <c r="AT4202" i="1"/>
  <c r="AU4202" i="1" s="1"/>
  <c r="AO4202" i="1"/>
  <c r="AQ906" i="1"/>
  <c r="AP906" i="1"/>
  <c r="AT906" i="1"/>
  <c r="AU906" i="1" s="1"/>
  <c r="AO906" i="1"/>
  <c r="AT1224" i="1"/>
  <c r="AU1224" i="1" s="1"/>
  <c r="AO1224" i="1"/>
  <c r="AR1224" i="1" s="1"/>
  <c r="AQ3434" i="1"/>
  <c r="AP3434" i="1"/>
  <c r="AT3434" i="1"/>
  <c r="AU3434" i="1" s="1"/>
  <c r="AO3434" i="1"/>
  <c r="AP1651" i="1"/>
  <c r="AQ1651" i="1"/>
  <c r="AT1651" i="1"/>
  <c r="AU1651" i="1" s="1"/>
  <c r="AO1651" i="1"/>
  <c r="AQ1645" i="1"/>
  <c r="AP1645" i="1"/>
  <c r="AT1645" i="1"/>
  <c r="AU1645" i="1" s="1"/>
  <c r="AO1645" i="1"/>
  <c r="AT3046" i="1"/>
  <c r="AU3046" i="1" s="1"/>
  <c r="AO3046" i="1"/>
  <c r="AR3046" i="1" s="1"/>
  <c r="AP2212" i="1"/>
  <c r="AQ2212" i="1"/>
  <c r="AT2212" i="1"/>
  <c r="AU2212" i="1" s="1"/>
  <c r="AO2212" i="1"/>
  <c r="AP266" i="1"/>
  <c r="AQ266" i="1"/>
  <c r="AT266" i="1"/>
  <c r="AU266" i="1" s="1"/>
  <c r="AO266" i="1"/>
  <c r="AP1531" i="1"/>
  <c r="AQ1531" i="1"/>
  <c r="AT1531" i="1"/>
  <c r="AU1531" i="1" s="1"/>
  <c r="AO1531" i="1"/>
  <c r="AP326" i="1"/>
  <c r="AQ326" i="1"/>
  <c r="AT326" i="1"/>
  <c r="AU326" i="1" s="1"/>
  <c r="AO326" i="1"/>
  <c r="AQ614" i="1"/>
  <c r="AP614" i="1"/>
  <c r="AT614" i="1"/>
  <c r="AU614" i="1" s="1"/>
  <c r="AO614" i="1"/>
  <c r="AQ1837" i="1"/>
  <c r="AP1837" i="1"/>
  <c r="AT1837" i="1"/>
  <c r="AU1837" i="1" s="1"/>
  <c r="AO1837" i="1"/>
  <c r="AQ2334" i="1"/>
  <c r="AT2334" i="1"/>
  <c r="AU2334" i="1" s="1"/>
  <c r="AO2334" i="1"/>
  <c r="AT3732" i="1"/>
  <c r="AU3732" i="1" s="1"/>
  <c r="AO3732" i="1"/>
  <c r="AR3732" i="1" s="1"/>
  <c r="AP2268" i="1"/>
  <c r="AQ2268" i="1"/>
  <c r="AT2268" i="1"/>
  <c r="AU2268" i="1" s="1"/>
  <c r="AO2268" i="1"/>
  <c r="AP3492" i="1"/>
  <c r="AQ3492" i="1"/>
  <c r="AT3492" i="1"/>
  <c r="AU3492" i="1" s="1"/>
  <c r="AO3492" i="1"/>
  <c r="AP1141" i="1"/>
  <c r="AQ1141" i="1"/>
  <c r="AT1141" i="1"/>
  <c r="AU1141" i="1" s="1"/>
  <c r="AO1141" i="1"/>
  <c r="AT3315" i="1"/>
  <c r="AU3315" i="1" s="1"/>
  <c r="AO3315" i="1"/>
  <c r="AT2410" i="1"/>
  <c r="AU2410" i="1" s="1"/>
  <c r="AO2410" i="1"/>
  <c r="AR2410" i="1" s="1"/>
  <c r="AT2460" i="1"/>
  <c r="AU2460" i="1" s="1"/>
  <c r="AO2460" i="1"/>
  <c r="AR2460" i="1" s="1"/>
  <c r="AP3388" i="1"/>
  <c r="AT3388" i="1"/>
  <c r="AU3388" i="1" s="1"/>
  <c r="AO3388" i="1"/>
  <c r="AT3058" i="1"/>
  <c r="AU3058" i="1" s="1"/>
  <c r="AO3058" i="1"/>
  <c r="AP3058" i="1"/>
  <c r="AP1879" i="1"/>
  <c r="AQ1879" i="1"/>
  <c r="AT1879" i="1"/>
  <c r="AU1879" i="1" s="1"/>
  <c r="AO1879" i="1"/>
  <c r="AT4070" i="1"/>
  <c r="AU4070" i="1" s="1"/>
  <c r="AO4070" i="1"/>
  <c r="AT1909" i="1"/>
  <c r="AU1909" i="1" s="1"/>
  <c r="AO1909" i="1"/>
  <c r="AR1909" i="1" s="1"/>
  <c r="AT85" i="1"/>
  <c r="AU85" i="1" s="1"/>
  <c r="AO85" i="1"/>
  <c r="AT3539" i="1"/>
  <c r="AU3539" i="1" s="1"/>
  <c r="AO3539" i="1"/>
  <c r="AR3539" i="1" s="1"/>
  <c r="AT1137" i="1"/>
  <c r="AU1137" i="1" s="1"/>
  <c r="AO1137" i="1"/>
  <c r="AR1137" i="1" s="1"/>
  <c r="AO734" i="1"/>
  <c r="AR734" i="1" s="1"/>
  <c r="AT734" i="1"/>
  <c r="AU734" i="1" s="1"/>
  <c r="AO1555" i="1"/>
  <c r="AT1555" i="1"/>
  <c r="AU1555" i="1" s="1"/>
  <c r="AO950" i="1"/>
  <c r="AR950" i="1" s="1"/>
  <c r="AT950" i="1"/>
  <c r="AU950" i="1" s="1"/>
  <c r="AT3400" i="1"/>
  <c r="AU3400" i="1" s="1"/>
  <c r="AO3400" i="1"/>
  <c r="AT1048" i="1"/>
  <c r="AU1048" i="1" s="1"/>
  <c r="AO1048" i="1"/>
  <c r="AR1048" i="1" s="1"/>
  <c r="AT239" i="1"/>
  <c r="AU239" i="1" s="1"/>
  <c r="AO239" i="1"/>
  <c r="AT1381" i="1"/>
  <c r="AU1381" i="1" s="1"/>
  <c r="AO1381" i="1"/>
  <c r="AT2313" i="1"/>
  <c r="AU2313" i="1" s="1"/>
  <c r="AO2313" i="1"/>
  <c r="AT112" i="1"/>
  <c r="AU112" i="1" s="1"/>
  <c r="AO112" i="1"/>
  <c r="AR112" i="1" s="1"/>
  <c r="AT550" i="1"/>
  <c r="AU550" i="1" s="1"/>
  <c r="AO550" i="1"/>
  <c r="AT413" i="1"/>
  <c r="AU413" i="1" s="1"/>
  <c r="AO413" i="1"/>
  <c r="AR413" i="1" s="1"/>
  <c r="AT2242" i="1"/>
  <c r="AU2242" i="1" s="1"/>
  <c r="AO2242" i="1"/>
  <c r="AR2242" i="1" s="1"/>
  <c r="AT497" i="1"/>
  <c r="AU497" i="1" s="1"/>
  <c r="AO497" i="1"/>
  <c r="AR497" i="1" s="1"/>
  <c r="AT1940" i="1"/>
  <c r="AU1940" i="1" s="1"/>
  <c r="AO1940" i="1"/>
  <c r="AT1393" i="1"/>
  <c r="AU1393" i="1" s="1"/>
  <c r="AO1393" i="1"/>
  <c r="AT4154" i="1"/>
  <c r="AU4154" i="1" s="1"/>
  <c r="AO4154" i="1"/>
  <c r="AR4154" i="1" s="1"/>
  <c r="AT1363" i="1"/>
  <c r="AU1363" i="1" s="1"/>
  <c r="AO1363" i="1"/>
  <c r="AR1363" i="1" s="1"/>
  <c r="AO2454" i="1"/>
  <c r="AT2454" i="1"/>
  <c r="AU2454" i="1" s="1"/>
  <c r="AO2692" i="1"/>
  <c r="AR2692" i="1" s="1"/>
  <c r="AT2692" i="1"/>
  <c r="AU2692" i="1" s="1"/>
  <c r="AO2970" i="1"/>
  <c r="AT2970" i="1"/>
  <c r="AU2970" i="1" s="1"/>
  <c r="AO2119" i="1"/>
  <c r="AR2119" i="1" s="1"/>
  <c r="AT2119" i="1"/>
  <c r="AU2119" i="1" s="1"/>
  <c r="AO3386" i="1"/>
  <c r="AT3386" i="1"/>
  <c r="AU3386" i="1" s="1"/>
  <c r="AO971" i="1"/>
  <c r="AR971" i="1" s="1"/>
  <c r="AT971" i="1"/>
  <c r="AU971" i="1" s="1"/>
  <c r="AO3611" i="1"/>
  <c r="AT3611" i="1"/>
  <c r="AU3611" i="1" s="1"/>
  <c r="AT1729" i="1"/>
  <c r="AU1729" i="1" s="1"/>
  <c r="AO1729" i="1"/>
  <c r="AR1729" i="1" s="1"/>
  <c r="AT2159" i="1"/>
  <c r="AU2159" i="1" s="1"/>
  <c r="AO2159" i="1"/>
  <c r="AR2159" i="1" s="1"/>
  <c r="AT882" i="1"/>
  <c r="AU882" i="1" s="1"/>
  <c r="AO882" i="1"/>
  <c r="AR882" i="1" s="1"/>
  <c r="AT4141" i="1"/>
  <c r="AU4141" i="1" s="1"/>
  <c r="AO4141" i="1"/>
  <c r="AR4141" i="1" s="1"/>
  <c r="AT641" i="1"/>
  <c r="AU641" i="1" s="1"/>
  <c r="AO641" i="1"/>
  <c r="AR641" i="1" s="1"/>
  <c r="AT3180" i="1"/>
  <c r="AU3180" i="1" s="1"/>
  <c r="AO3180" i="1"/>
  <c r="AT2713" i="1"/>
  <c r="AU2713" i="1" s="1"/>
  <c r="AO2713" i="1"/>
  <c r="AP2713" i="1"/>
  <c r="AQ3630" i="1"/>
  <c r="AT3630" i="1"/>
  <c r="AU3630" i="1" s="1"/>
  <c r="AO3630" i="1"/>
  <c r="AQ3672" i="1"/>
  <c r="AT3672" i="1"/>
  <c r="AU3672" i="1" s="1"/>
  <c r="AO3672" i="1"/>
  <c r="AQ3899" i="1"/>
  <c r="AT3899" i="1"/>
  <c r="AU3899" i="1" s="1"/>
  <c r="AO3899" i="1"/>
  <c r="AT644" i="1"/>
  <c r="AU644" i="1" s="1"/>
  <c r="AO644" i="1"/>
  <c r="AR644" i="1" s="1"/>
  <c r="AP1214" i="1"/>
  <c r="AT1214" i="1"/>
  <c r="AU1214" i="1" s="1"/>
  <c r="AO1214" i="1"/>
  <c r="AT228" i="1"/>
  <c r="AU228" i="1" s="1"/>
  <c r="AO228" i="1"/>
  <c r="AR228" i="1" s="1"/>
  <c r="AT385" i="1"/>
  <c r="AU385" i="1" s="1"/>
  <c r="AO385" i="1"/>
  <c r="AR385" i="1" s="1"/>
  <c r="AT4097" i="1"/>
  <c r="AU4097" i="1" s="1"/>
  <c r="AO4097" i="1"/>
  <c r="AT197" i="1"/>
  <c r="AU197" i="1" s="1"/>
  <c r="AO197" i="1"/>
  <c r="AR197" i="1" s="1"/>
  <c r="AP2296" i="1"/>
  <c r="AQ2296" i="1"/>
  <c r="AT2296" i="1"/>
  <c r="AU2296" i="1" s="1"/>
  <c r="AO2296" i="1"/>
  <c r="AQ1149" i="1"/>
  <c r="AP1149" i="1"/>
  <c r="AT1149" i="1"/>
  <c r="AU1149" i="1" s="1"/>
  <c r="AO1149" i="1"/>
  <c r="AP2814" i="1"/>
  <c r="AQ2814" i="1"/>
  <c r="AT2814" i="1"/>
  <c r="AU2814" i="1" s="1"/>
  <c r="AO2814" i="1"/>
  <c r="AP2989" i="1"/>
  <c r="AQ2989" i="1"/>
  <c r="AT2989" i="1"/>
  <c r="AU2989" i="1" s="1"/>
  <c r="AO2989" i="1"/>
  <c r="AT88" i="1"/>
  <c r="AU88" i="1" s="1"/>
  <c r="AO88" i="1"/>
  <c r="AQ1517" i="1"/>
  <c r="AP1517" i="1"/>
  <c r="AT1517" i="1"/>
  <c r="AU1517" i="1" s="1"/>
  <c r="AO1517" i="1"/>
  <c r="AQ1440" i="1"/>
  <c r="AP1440" i="1"/>
  <c r="AT1440" i="1"/>
  <c r="AU1440" i="1" s="1"/>
  <c r="AO1440" i="1"/>
  <c r="AT2026" i="1"/>
  <c r="AU2026" i="1" s="1"/>
  <c r="AO2026" i="1"/>
  <c r="AR2026" i="1" s="1"/>
  <c r="AP527" i="1"/>
  <c r="AQ527" i="1"/>
  <c r="AT527" i="1"/>
  <c r="AU527" i="1" s="1"/>
  <c r="AO527" i="1"/>
  <c r="AO1076" i="1"/>
  <c r="AR1076" i="1" s="1"/>
  <c r="AT1076" i="1"/>
  <c r="AU1076" i="1" s="1"/>
  <c r="AP1770" i="1"/>
  <c r="AQ1770" i="1"/>
  <c r="AO1770" i="1"/>
  <c r="AT1770" i="1"/>
  <c r="AU1770" i="1" s="1"/>
  <c r="AP1945" i="1"/>
  <c r="AQ1945" i="1"/>
  <c r="AP2016" i="1"/>
  <c r="AQ2016" i="1"/>
  <c r="AO1347" i="1"/>
  <c r="AR1347" i="1" s="1"/>
  <c r="AT1347" i="1"/>
  <c r="AU1347" i="1" s="1"/>
  <c r="AO3061" i="1"/>
  <c r="AR3061" i="1" s="1"/>
  <c r="AT3061" i="1"/>
  <c r="AU3061" i="1" s="1"/>
  <c r="AO2458" i="1"/>
  <c r="AT2458" i="1"/>
  <c r="AU2458" i="1" s="1"/>
  <c r="AO192" i="1"/>
  <c r="AR192" i="1" s="1"/>
  <c r="AT192" i="1"/>
  <c r="AU192" i="1" s="1"/>
  <c r="AT341" i="1"/>
  <c r="AU341" i="1" s="1"/>
  <c r="AO341" i="1"/>
  <c r="AR341" i="1" s="1"/>
  <c r="AT275" i="1"/>
  <c r="AU275" i="1" s="1"/>
  <c r="AO275" i="1"/>
  <c r="AT3135" i="1"/>
  <c r="AU3135" i="1" s="1"/>
  <c r="AO3135" i="1"/>
  <c r="AR3135" i="1" s="1"/>
  <c r="AT3585" i="1"/>
  <c r="AU3585" i="1" s="1"/>
  <c r="AO3585" i="1"/>
  <c r="AO1448" i="1"/>
  <c r="AT1448" i="1"/>
  <c r="AU1448" i="1" s="1"/>
  <c r="AT2702" i="1"/>
  <c r="AU2702" i="1" s="1"/>
  <c r="AO2702" i="1"/>
  <c r="AT3459" i="1"/>
  <c r="AU3459" i="1" s="1"/>
  <c r="AO3459" i="1"/>
  <c r="AR3459" i="1" s="1"/>
  <c r="AT1842" i="1"/>
  <c r="AU1842" i="1" s="1"/>
  <c r="AO1842" i="1"/>
  <c r="AO2602" i="1"/>
  <c r="AT2602" i="1"/>
  <c r="AU2602" i="1" s="1"/>
  <c r="AP1745" i="1"/>
  <c r="AQ1745" i="1"/>
  <c r="AP1434" i="1"/>
  <c r="AQ1434" i="1"/>
  <c r="AQ1998" i="1"/>
  <c r="AP1998" i="1"/>
  <c r="AP2481" i="1"/>
  <c r="AQ2481" i="1"/>
  <c r="AP1035" i="1"/>
  <c r="AQ1035" i="1"/>
  <c r="AQ4180" i="1"/>
  <c r="AP4180" i="1"/>
  <c r="AP611" i="1"/>
  <c r="AQ611" i="1"/>
  <c r="AP1685" i="1"/>
  <c r="AQ1685" i="1"/>
  <c r="AQ421" i="1"/>
  <c r="AP421" i="1"/>
  <c r="AP1700" i="1"/>
  <c r="AQ1700" i="1"/>
  <c r="AP913" i="1"/>
  <c r="AQ913" i="1"/>
  <c r="AQ1845" i="1"/>
  <c r="AP1845" i="1"/>
  <c r="AP2328" i="1"/>
  <c r="AQ2328" i="1"/>
  <c r="AQ2175" i="1"/>
  <c r="AP2175" i="1"/>
  <c r="AP269" i="1"/>
  <c r="AQ269" i="1"/>
  <c r="AP2771" i="1"/>
  <c r="AQ2771" i="1"/>
  <c r="AO2771" i="1"/>
  <c r="AP3433" i="1"/>
  <c r="AQ3433" i="1"/>
  <c r="AT3433" i="1"/>
  <c r="AU3433" i="1" s="1"/>
  <c r="AT2036" i="1"/>
  <c r="AU2036" i="1" s="1"/>
  <c r="AO2036" i="1"/>
  <c r="AT3960" i="1"/>
  <c r="AU3960" i="1" s="1"/>
  <c r="AO3960" i="1"/>
  <c r="AR3960" i="1" s="1"/>
  <c r="AT83" i="1"/>
  <c r="AU83" i="1" s="1"/>
  <c r="AO83" i="1"/>
  <c r="AT36" i="1"/>
  <c r="AU36" i="1" s="1"/>
  <c r="AO36" i="1"/>
  <c r="AR36" i="1" s="1"/>
  <c r="AT705" i="1"/>
  <c r="AU705" i="1" s="1"/>
  <c r="AO705" i="1"/>
  <c r="AT3817" i="1"/>
  <c r="AU3817" i="1" s="1"/>
  <c r="AO3817" i="1"/>
  <c r="AR3817" i="1" s="1"/>
  <c r="AT3686" i="1"/>
  <c r="AU3686" i="1" s="1"/>
  <c r="AO3686" i="1"/>
  <c r="AT4057" i="1"/>
  <c r="AU4057" i="1" s="1"/>
  <c r="AO4057" i="1"/>
  <c r="AR4057" i="1" s="1"/>
  <c r="AT3807" i="1"/>
  <c r="AU3807" i="1" s="1"/>
  <c r="AO3807" i="1"/>
  <c r="AT2283" i="1"/>
  <c r="AU2283" i="1" s="1"/>
  <c r="AO2283" i="1"/>
  <c r="AT2330" i="1"/>
  <c r="AU2330" i="1" s="1"/>
  <c r="AO2330" i="1"/>
  <c r="AT3837" i="1"/>
  <c r="AU3837" i="1" s="1"/>
  <c r="AO3837" i="1"/>
  <c r="AT3023" i="1"/>
  <c r="AU3023" i="1" s="1"/>
  <c r="AO3023" i="1"/>
  <c r="AT3853" i="1"/>
  <c r="AU3853" i="1" s="1"/>
  <c r="AO3853" i="1"/>
  <c r="AR3853" i="1" s="1"/>
  <c r="AT1695" i="1"/>
  <c r="AU1695" i="1" s="1"/>
  <c r="AO1695" i="1"/>
  <c r="AT1000" i="1"/>
  <c r="AU1000" i="1" s="1"/>
  <c r="AO1000" i="1"/>
  <c r="AR1000" i="1" s="1"/>
  <c r="AT2662" i="1"/>
  <c r="AU2662" i="1" s="1"/>
  <c r="AO2662" i="1"/>
  <c r="AT2139" i="1"/>
  <c r="AU2139" i="1" s="1"/>
  <c r="AO2139" i="1"/>
  <c r="AT2640" i="1"/>
  <c r="AU2640" i="1" s="1"/>
  <c r="AO2640" i="1"/>
  <c r="AT3398" i="1"/>
  <c r="AU3398" i="1" s="1"/>
  <c r="AO3398" i="1"/>
  <c r="AR3398" i="1" s="1"/>
  <c r="AT40" i="1"/>
  <c r="AU40" i="1" s="1"/>
  <c r="AO40" i="1"/>
  <c r="AJ4131" i="1"/>
  <c r="AI4131" i="1"/>
  <c r="AK1935" i="1"/>
  <c r="AS1935" i="1"/>
  <c r="AJ3161" i="1"/>
  <c r="AI3161" i="1"/>
  <c r="AJ3013" i="1"/>
  <c r="AI3013" i="1"/>
  <c r="AI504" i="1"/>
  <c r="AJ504" i="1"/>
  <c r="AK3031" i="1"/>
  <c r="AS3031" i="1"/>
  <c r="AJ2131" i="1"/>
  <c r="AI2131" i="1"/>
  <c r="AK2766" i="1"/>
  <c r="AS2766" i="1"/>
  <c r="AR2177" i="1"/>
  <c r="AR386" i="1"/>
  <c r="AJ3002" i="1"/>
  <c r="AI3002" i="1"/>
  <c r="AO2462" i="1"/>
  <c r="AP2462" i="1"/>
  <c r="AT2462" i="1"/>
  <c r="AU2462" i="1" s="1"/>
  <c r="AQ2462" i="1"/>
  <c r="AK2521" i="1"/>
  <c r="AS2521" i="1"/>
  <c r="AP2046" i="1"/>
  <c r="AQ2046" i="1"/>
  <c r="AQ3902" i="1"/>
  <c r="AP3902" i="1"/>
  <c r="AQ1888" i="1"/>
  <c r="AP1888" i="1"/>
  <c r="AQ3184" i="1"/>
  <c r="AP3184" i="1"/>
  <c r="AP848" i="1"/>
  <c r="AQ848" i="1"/>
  <c r="AQ4009" i="1"/>
  <c r="AP4009" i="1"/>
  <c r="AQ2798" i="1"/>
  <c r="AP2798" i="1"/>
  <c r="AP3391" i="1"/>
  <c r="AQ3391" i="1"/>
  <c r="AP3041" i="1"/>
  <c r="AQ3041" i="1"/>
  <c r="AP4056" i="1"/>
  <c r="AQ4056" i="1"/>
  <c r="AP2044" i="1"/>
  <c r="AQ2044" i="1"/>
  <c r="AP601" i="1"/>
  <c r="AQ601" i="1"/>
  <c r="AQ134" i="1"/>
  <c r="AP134" i="1"/>
  <c r="AQ4100" i="1"/>
  <c r="AP4100" i="1"/>
  <c r="AP863" i="1"/>
  <c r="AQ863" i="1"/>
  <c r="AP1077" i="1"/>
  <c r="AQ1077" i="1"/>
  <c r="AQ3495" i="1"/>
  <c r="AP3495" i="1"/>
  <c r="AP3573" i="1"/>
  <c r="AQ3573" i="1"/>
  <c r="AQ1939" i="1"/>
  <c r="AP1939" i="1"/>
  <c r="AQ2363" i="1"/>
  <c r="AP2363" i="1"/>
  <c r="AP3243" i="1"/>
  <c r="AQ3243" i="1"/>
  <c r="AP1144" i="1"/>
  <c r="AQ1144" i="1"/>
  <c r="AP575" i="1"/>
  <c r="AQ575" i="1"/>
  <c r="AQ1868" i="1"/>
  <c r="AP1868" i="1"/>
  <c r="AQ459" i="1"/>
  <c r="AP459" i="1"/>
  <c r="AP1825" i="1"/>
  <c r="AQ1825" i="1"/>
  <c r="AQ4160" i="1"/>
  <c r="AP4160" i="1"/>
  <c r="AP234" i="1"/>
  <c r="AQ234" i="1"/>
  <c r="AP918" i="1"/>
  <c r="AQ918" i="1"/>
  <c r="AP3731" i="1"/>
  <c r="AQ3731" i="1"/>
  <c r="AP48" i="1"/>
  <c r="AQ48" i="1"/>
  <c r="AP224" i="1"/>
  <c r="AQ224" i="1"/>
  <c r="AQ2335" i="1"/>
  <c r="AP2335" i="1"/>
  <c r="AP2973" i="1"/>
  <c r="AQ2973" i="1"/>
  <c r="AQ1395" i="1"/>
  <c r="AP1395" i="1"/>
  <c r="AQ2593" i="1"/>
  <c r="AP2593" i="1"/>
  <c r="AQ2981" i="1"/>
  <c r="AP2981" i="1"/>
  <c r="AQ1734" i="1"/>
  <c r="AP1734" i="1"/>
  <c r="AP3336" i="1"/>
  <c r="AQ3336" i="1"/>
  <c r="AQ4086" i="1"/>
  <c r="AP4086" i="1"/>
  <c r="AJ3163" i="1"/>
  <c r="AI3163" i="1"/>
  <c r="AL731" i="1"/>
  <c r="AN731" i="1" s="1"/>
  <c r="AP924" i="1"/>
  <c r="AT924" i="1"/>
  <c r="AU924" i="1" s="1"/>
  <c r="AQ924" i="1"/>
  <c r="AO924" i="1"/>
  <c r="AP1561" i="1"/>
  <c r="AQ1561" i="1"/>
  <c r="AQ4130" i="1"/>
  <c r="AP4130" i="1"/>
  <c r="AP981" i="1"/>
  <c r="AQ981" i="1"/>
  <c r="AQ565" i="1"/>
  <c r="AP565" i="1"/>
  <c r="AQ1677" i="1"/>
  <c r="AP1677" i="1"/>
  <c r="AP1835" i="1"/>
  <c r="AQ1835" i="1"/>
  <c r="AP2532" i="1"/>
  <c r="AQ2532" i="1"/>
  <c r="AO2233" i="1"/>
  <c r="AQ2233" i="1"/>
  <c r="AP2101" i="1"/>
  <c r="AQ2101" i="1"/>
  <c r="AQ3103" i="1"/>
  <c r="AP3103" i="1"/>
  <c r="AP606" i="1"/>
  <c r="AQ606" i="1"/>
  <c r="AQ406" i="1"/>
  <c r="AP406" i="1"/>
  <c r="AQ2902" i="1"/>
  <c r="AP2902" i="1"/>
  <c r="AP2718" i="1"/>
  <c r="AQ2718" i="1"/>
  <c r="AQ3203" i="1"/>
  <c r="AP3203" i="1"/>
  <c r="AP519" i="1"/>
  <c r="AQ519" i="1"/>
  <c r="AQ4161" i="1"/>
  <c r="AP4161" i="1"/>
  <c r="AP3085" i="1"/>
  <c r="AQ3085" i="1"/>
  <c r="AQ1655" i="1"/>
  <c r="AP1655" i="1"/>
  <c r="AP727" i="1"/>
  <c r="AQ727" i="1"/>
  <c r="AP4152" i="1"/>
  <c r="AQ4152" i="1"/>
  <c r="AQ3717" i="1"/>
  <c r="AP3717" i="1"/>
  <c r="AP2699" i="1"/>
  <c r="AQ2699" i="1"/>
  <c r="AQ2163" i="1"/>
  <c r="AP2163" i="1"/>
  <c r="AP217" i="1"/>
  <c r="AQ217" i="1"/>
  <c r="AQ3044" i="1"/>
  <c r="AP3044" i="1"/>
  <c r="AP1237" i="1"/>
  <c r="AQ1237" i="1"/>
  <c r="AP633" i="1"/>
  <c r="AQ633" i="1"/>
  <c r="AQ1948" i="1"/>
  <c r="AP1948" i="1"/>
  <c r="AI1136" i="1"/>
  <c r="AJ3031" i="1"/>
  <c r="AI3031" i="1"/>
  <c r="AJ1038" i="1"/>
  <c r="AI1038" i="1"/>
  <c r="AJ46" i="1"/>
  <c r="AI46" i="1"/>
  <c r="AR3762" i="1"/>
  <c r="AR2546" i="1"/>
  <c r="AK4131" i="1"/>
  <c r="AS4131" i="1"/>
  <c r="AL2882" i="1"/>
  <c r="AN2882" i="1" s="1"/>
  <c r="AJ2521" i="1"/>
  <c r="AI2521" i="1"/>
  <c r="AS3161" i="1"/>
  <c r="AK3161" i="1"/>
  <c r="AS3163" i="1"/>
  <c r="AK3163" i="1"/>
  <c r="AP538" i="1"/>
  <c r="AQ538" i="1"/>
  <c r="AP2514" i="1"/>
  <c r="AQ2514" i="1"/>
  <c r="AP1435" i="1"/>
  <c r="AQ1435" i="1"/>
  <c r="AQ2270" i="1"/>
  <c r="AP2270" i="1"/>
  <c r="AQ2375" i="1"/>
  <c r="AP2375" i="1"/>
  <c r="AP2898" i="1"/>
  <c r="AQ2898" i="1"/>
  <c r="AP2967" i="1"/>
  <c r="AQ2967" i="1"/>
  <c r="AQ2758" i="1"/>
  <c r="AP2758" i="1"/>
  <c r="AP789" i="1"/>
  <c r="AQ789" i="1"/>
  <c r="AQ2490" i="1"/>
  <c r="AP2490" i="1"/>
  <c r="AP3038" i="1"/>
  <c r="AQ3038" i="1"/>
  <c r="AQ3188" i="1"/>
  <c r="AP3188" i="1"/>
  <c r="AP4073" i="1"/>
  <c r="AQ4073" i="1"/>
  <c r="AQ4133" i="1"/>
  <c r="AP4133" i="1"/>
  <c r="AQ3617" i="1"/>
  <c r="AP3617" i="1"/>
  <c r="AQ4092" i="1"/>
  <c r="AP4092" i="1"/>
  <c r="AP3683" i="1"/>
  <c r="AQ3683" i="1"/>
  <c r="AQ4190" i="1"/>
  <c r="AP4190" i="1"/>
  <c r="AP3646" i="1"/>
  <c r="AQ3646" i="1"/>
  <c r="AP1711" i="1"/>
  <c r="AQ1711" i="1"/>
  <c r="AQ4107" i="1"/>
  <c r="AP4107" i="1"/>
  <c r="AP323" i="1"/>
  <c r="AQ323" i="1"/>
  <c r="AQ3001" i="1"/>
  <c r="AP3001" i="1"/>
  <c r="AQ1325" i="1"/>
  <c r="AP1325" i="1"/>
  <c r="AQ2909" i="1"/>
  <c r="AP2909" i="1"/>
  <c r="AP1897" i="1"/>
  <c r="AQ1897" i="1"/>
  <c r="AP2642" i="1"/>
  <c r="AQ2642" i="1"/>
  <c r="AQ84" i="1"/>
  <c r="AP84" i="1"/>
  <c r="AP716" i="1"/>
  <c r="AQ716" i="1"/>
  <c r="AP2819" i="1"/>
  <c r="AQ2819" i="1"/>
  <c r="AK504" i="1"/>
  <c r="AS504" i="1"/>
  <c r="AK2131" i="1"/>
  <c r="AS2131" i="1"/>
  <c r="AP2414" i="1"/>
  <c r="AQ2414" i="1"/>
  <c r="AP4215" i="1"/>
  <c r="AQ4215" i="1"/>
  <c r="AP3032" i="1"/>
  <c r="AQ3032" i="1"/>
  <c r="AP2246" i="1"/>
  <c r="AQ2246" i="1"/>
  <c r="AP1794" i="1"/>
  <c r="AQ1794" i="1"/>
  <c r="AP3000" i="1"/>
  <c r="AQ3000" i="1"/>
  <c r="AQ2801" i="1"/>
  <c r="AP2801" i="1"/>
  <c r="AQ1466" i="1"/>
  <c r="AP1466" i="1"/>
  <c r="AQ2426" i="1"/>
  <c r="AP2426" i="1"/>
  <c r="AQ3575" i="1"/>
  <c r="AP3575" i="1"/>
  <c r="AP1796" i="1"/>
  <c r="AQ1796" i="1"/>
  <c r="AP3890" i="1"/>
  <c r="AQ3890" i="1"/>
  <c r="AQ55" i="1"/>
  <c r="AP55" i="1"/>
  <c r="AQ2294" i="1"/>
  <c r="AP2294" i="1"/>
  <c r="AP3498" i="1"/>
  <c r="AQ3498" i="1"/>
  <c r="AP3401" i="1"/>
  <c r="AQ3401" i="1"/>
  <c r="AQ1188" i="1"/>
  <c r="AP1188" i="1"/>
  <c r="AP3952" i="1"/>
  <c r="AQ3952" i="1"/>
  <c r="AP4051" i="1"/>
  <c r="AQ4051" i="1"/>
  <c r="AP3945" i="1"/>
  <c r="AQ3945" i="1"/>
  <c r="AP1288" i="1"/>
  <c r="AQ1288" i="1"/>
  <c r="AQ3588" i="1"/>
  <c r="AP3588" i="1"/>
  <c r="AQ856" i="1"/>
  <c r="AP856" i="1"/>
  <c r="AQ1151" i="1"/>
  <c r="AP1151" i="1"/>
  <c r="AP1011" i="1"/>
  <c r="AQ1011" i="1"/>
  <c r="AQ784" i="1"/>
  <c r="AP784" i="1"/>
  <c r="AP1122" i="1"/>
  <c r="AQ1122" i="1"/>
  <c r="AQ430" i="1"/>
  <c r="AP430" i="1"/>
  <c r="AK724" i="1"/>
  <c r="AS724" i="1"/>
  <c r="AI3832" i="1"/>
  <c r="AT1959" i="1"/>
  <c r="AU1959" i="1" s="1"/>
  <c r="AQ1959" i="1"/>
  <c r="AO1959" i="1"/>
  <c r="AP1959" i="1"/>
  <c r="AR3302" i="1"/>
  <c r="AR3680" i="1"/>
  <c r="AR499" i="1"/>
  <c r="AR4111" i="1"/>
  <c r="AK3002" i="1"/>
  <c r="AS3002" i="1"/>
  <c r="AJ1935" i="1"/>
  <c r="AI1935" i="1"/>
  <c r="AL1664" i="1"/>
  <c r="AN1664" i="1" s="1"/>
  <c r="AL3458" i="1"/>
  <c r="AN3458" i="1" s="1"/>
  <c r="AJ2766" i="1"/>
  <c r="AI2766" i="1"/>
  <c r="AK1038" i="1"/>
  <c r="AS1038" i="1"/>
  <c r="AL676" i="1"/>
  <c r="AN676" i="1" s="1"/>
  <c r="AJ724" i="1"/>
  <c r="AI724" i="1"/>
  <c r="AL1429" i="1"/>
  <c r="AN1429" i="1" s="1"/>
  <c r="AK46" i="1"/>
  <c r="AS46" i="1"/>
  <c r="AQ1698" i="1"/>
  <c r="AP1698" i="1"/>
  <c r="AQ3185" i="1"/>
  <c r="AP3185" i="1"/>
  <c r="AP715" i="1"/>
  <c r="AQ715" i="1"/>
  <c r="AP3192" i="1"/>
  <c r="AQ3192" i="1"/>
  <c r="AP4080" i="1"/>
  <c r="AQ4080" i="1"/>
  <c r="AQ2732" i="1"/>
  <c r="AP2732" i="1"/>
  <c r="AQ3171" i="1"/>
  <c r="AP3171" i="1"/>
  <c r="AQ2855" i="1"/>
  <c r="AP2855" i="1"/>
  <c r="AP3685" i="1"/>
  <c r="AQ3685" i="1"/>
  <c r="AQ3313" i="1"/>
  <c r="AP3313" i="1"/>
  <c r="AQ2905" i="1"/>
  <c r="AP2905" i="1"/>
  <c r="AP1217" i="1"/>
  <c r="AQ1217" i="1"/>
  <c r="AP370" i="1"/>
  <c r="AQ370" i="1"/>
  <c r="AQ545" i="1"/>
  <c r="AP545" i="1"/>
  <c r="AQ2847" i="1"/>
  <c r="AP2847" i="1"/>
  <c r="AP1101" i="1"/>
  <c r="AQ1101" i="1"/>
  <c r="AP142" i="1"/>
  <c r="AQ142" i="1"/>
  <c r="AQ2271" i="1"/>
  <c r="AP2271" i="1"/>
  <c r="AP3314" i="1"/>
  <c r="AQ3314" i="1"/>
  <c r="AQ2736" i="1"/>
  <c r="AP2736" i="1"/>
  <c r="AQ3049" i="1"/>
  <c r="AP3049" i="1"/>
  <c r="AP2117" i="1"/>
  <c r="AQ2117" i="1"/>
  <c r="AQ2813" i="1"/>
  <c r="AP2813" i="1"/>
  <c r="AP785" i="1"/>
  <c r="AQ785" i="1"/>
  <c r="AP3576" i="1"/>
  <c r="AQ3576" i="1"/>
  <c r="AQ962" i="1"/>
  <c r="AP962" i="1"/>
  <c r="AP3765" i="1"/>
  <c r="AQ3765" i="1"/>
  <c r="AQ1492" i="1"/>
  <c r="AP1492" i="1"/>
  <c r="AQ1580" i="1"/>
  <c r="AP1580" i="1"/>
  <c r="AP3996" i="1"/>
  <c r="AQ3996" i="1"/>
  <c r="AQ320" i="1"/>
  <c r="AP320" i="1"/>
  <c r="AP2694" i="1"/>
  <c r="AQ2694" i="1"/>
  <c r="AP2094" i="1"/>
  <c r="AQ2094" i="1"/>
  <c r="AP3769" i="1"/>
  <c r="AQ3769" i="1"/>
  <c r="AP637" i="1"/>
  <c r="AQ637" i="1"/>
  <c r="AQ1218" i="1"/>
  <c r="AP1218" i="1"/>
  <c r="AP297" i="1"/>
  <c r="AQ297" i="1"/>
  <c r="AP1590" i="1"/>
  <c r="AQ1590" i="1"/>
  <c r="AQ3014" i="1"/>
  <c r="AP3014" i="1"/>
  <c r="AQ609" i="1"/>
  <c r="AP609" i="1"/>
  <c r="AP3072" i="1"/>
  <c r="AQ3072" i="1"/>
  <c r="AQ1317" i="1"/>
  <c r="AP1317" i="1"/>
  <c r="AQ3639" i="1"/>
  <c r="AP3639" i="1"/>
  <c r="AQ358" i="1"/>
  <c r="AP358" i="1"/>
  <c r="AQ1818" i="1"/>
  <c r="AP1818" i="1"/>
  <c r="AQ823" i="1"/>
  <c r="AP823" i="1"/>
  <c r="AP1852" i="1"/>
  <c r="AQ1852" i="1"/>
  <c r="AP4032" i="1"/>
  <c r="AQ4032" i="1"/>
  <c r="AQ3464" i="1"/>
  <c r="AP3464" i="1"/>
  <c r="AP3296" i="1"/>
  <c r="AQ3296" i="1"/>
  <c r="AP314" i="1"/>
  <c r="AQ314" i="1"/>
  <c r="AQ470" i="1"/>
  <c r="AP470" i="1"/>
  <c r="AP449" i="1"/>
  <c r="AQ449" i="1"/>
  <c r="AP1891" i="1"/>
  <c r="AQ1891" i="1"/>
  <c r="AQ1126" i="1"/>
  <c r="AP1126" i="1"/>
  <c r="AQ2025" i="1"/>
  <c r="AP2025" i="1"/>
  <c r="AQ670" i="1"/>
  <c r="AP670" i="1"/>
  <c r="AQ214" i="1"/>
  <c r="AP214" i="1"/>
  <c r="AQ2299" i="1"/>
  <c r="AP2299" i="1"/>
  <c r="AP1253" i="1"/>
  <c r="AQ1253" i="1"/>
  <c r="AQ183" i="1"/>
  <c r="AP183" i="1"/>
  <c r="AQ3696" i="1"/>
  <c r="AP3696" i="1"/>
  <c r="AQ120" i="1"/>
  <c r="AP120" i="1"/>
  <c r="AQ1323" i="1"/>
  <c r="AP1323" i="1"/>
  <c r="AP2479" i="1"/>
  <c r="AQ2479" i="1"/>
  <c r="AT3976" i="1"/>
  <c r="AU3976" i="1" s="1"/>
  <c r="AT4156" i="1"/>
  <c r="AU4156" i="1" s="1"/>
  <c r="AT2477" i="1"/>
  <c r="AU2477" i="1" s="1"/>
  <c r="AT1999" i="1"/>
  <c r="AU1999" i="1" s="1"/>
  <c r="AT2174" i="1"/>
  <c r="AU2174" i="1" s="1"/>
  <c r="AT2671" i="1"/>
  <c r="AU2671" i="1" s="1"/>
  <c r="AT3699" i="1"/>
  <c r="AU3699" i="1" s="1"/>
  <c r="AT2845" i="1"/>
  <c r="AU2845" i="1" s="1"/>
  <c r="AT3255" i="1"/>
  <c r="AU3255" i="1" s="1"/>
  <c r="AT3705" i="1"/>
  <c r="AU3705" i="1" s="1"/>
  <c r="AT1705" i="1"/>
  <c r="AU1705" i="1" s="1"/>
  <c r="AT4002" i="1"/>
  <c r="AU4002" i="1" s="1"/>
  <c r="AT2403" i="1"/>
  <c r="AU2403" i="1" s="1"/>
  <c r="AT1954" i="1"/>
  <c r="AU1954" i="1" s="1"/>
  <c r="AT79" i="1"/>
  <c r="AU79" i="1" s="1"/>
  <c r="AO79" i="1"/>
  <c r="AT4127" i="1"/>
  <c r="AU4127" i="1" s="1"/>
  <c r="AO4127" i="1"/>
  <c r="AT1676" i="1"/>
  <c r="AU1676" i="1" s="1"/>
  <c r="AT2644" i="1"/>
  <c r="AU2644" i="1" s="1"/>
  <c r="AT2641" i="1"/>
  <c r="AU2641" i="1" s="1"/>
  <c r="AO2641" i="1"/>
  <c r="AT2842" i="1"/>
  <c r="AU2842" i="1" s="1"/>
  <c r="AT684" i="1"/>
  <c r="AU684" i="1" s="1"/>
  <c r="AT287" i="1"/>
  <c r="AU287" i="1" s="1"/>
  <c r="AT19" i="1"/>
  <c r="AU19" i="1" s="1"/>
  <c r="AT1407" i="1"/>
  <c r="AU1407" i="1" s="1"/>
  <c r="AT3838" i="1"/>
  <c r="AU3838" i="1" s="1"/>
  <c r="AT2683" i="1"/>
  <c r="AU2683" i="1" s="1"/>
  <c r="AT1978" i="1"/>
  <c r="AU1978" i="1" s="1"/>
  <c r="AT2456" i="1"/>
  <c r="AU2456" i="1" s="1"/>
  <c r="AT762" i="1"/>
  <c r="AU762" i="1" s="1"/>
  <c r="AT2488" i="1"/>
  <c r="AU2488" i="1" s="1"/>
  <c r="AT414" i="1"/>
  <c r="AU414" i="1" s="1"/>
  <c r="AT2603" i="1"/>
  <c r="AU2603" i="1" s="1"/>
  <c r="AT3343" i="1"/>
  <c r="AU3343" i="1" s="1"/>
  <c r="AO3343" i="1"/>
  <c r="AT3855" i="1"/>
  <c r="AU3855" i="1" s="1"/>
  <c r="AT2085" i="1"/>
  <c r="AU2085" i="1" s="1"/>
  <c r="AT4211" i="1"/>
  <c r="AU4211" i="1" s="1"/>
  <c r="AT1041" i="1"/>
  <c r="AU1041" i="1" s="1"/>
  <c r="AT303" i="1"/>
  <c r="AU303" i="1" s="1"/>
  <c r="AT3157" i="1"/>
  <c r="AU3157" i="1" s="1"/>
  <c r="AO3157" i="1"/>
  <c r="AT1142" i="1"/>
  <c r="AU1142" i="1" s="1"/>
  <c r="AT2665" i="1"/>
  <c r="AU2665" i="1" s="1"/>
  <c r="AT1635" i="1"/>
  <c r="AU1635" i="1" s="1"/>
  <c r="AT448" i="1"/>
  <c r="AU448" i="1" s="1"/>
  <c r="AT3624" i="1"/>
  <c r="AU3624" i="1" s="1"/>
  <c r="AT2401" i="1"/>
  <c r="AU2401" i="1" s="1"/>
  <c r="AO1442" i="1"/>
  <c r="AT3550" i="1"/>
  <c r="AU3550" i="1" s="1"/>
  <c r="AO4197" i="1"/>
  <c r="AT1773" i="1"/>
  <c r="AU1773" i="1" s="1"/>
  <c r="AT363" i="1"/>
  <c r="AU363" i="1" s="1"/>
  <c r="AT3535" i="1"/>
  <c r="AU3535" i="1" s="1"/>
  <c r="AT3670" i="1"/>
  <c r="AU3670" i="1" s="1"/>
  <c r="AT1738" i="1"/>
  <c r="AU1738" i="1" s="1"/>
  <c r="AT3166" i="1"/>
  <c r="AU3166" i="1" s="1"/>
  <c r="AO3166" i="1"/>
  <c r="AT2594" i="1"/>
  <c r="AU2594" i="1" s="1"/>
  <c r="AO2594" i="1"/>
  <c r="AT2070" i="1"/>
  <c r="AU2070" i="1" s="1"/>
  <c r="AO2070" i="1"/>
  <c r="AT755" i="1"/>
  <c r="AU755" i="1" s="1"/>
  <c r="AT2874" i="1"/>
  <c r="AU2874" i="1" s="1"/>
  <c r="AT1160" i="1"/>
  <c r="AU1160" i="1" s="1"/>
  <c r="AO1160" i="1"/>
  <c r="AT1551" i="1"/>
  <c r="AU1551" i="1" s="1"/>
  <c r="AT425" i="1"/>
  <c r="AU425" i="1" s="1"/>
  <c r="AO425" i="1"/>
  <c r="AO3821" i="1"/>
  <c r="AT3215" i="1"/>
  <c r="AU3215" i="1" s="1"/>
  <c r="AO3215" i="1"/>
  <c r="AO559" i="1"/>
  <c r="AO1236" i="1"/>
  <c r="AT3508" i="1"/>
  <c r="AU3508" i="1" s="1"/>
  <c r="AT976" i="1"/>
  <c r="AU976" i="1" s="1"/>
  <c r="AT845" i="1"/>
  <c r="AU845" i="1" s="1"/>
  <c r="AT2994" i="1"/>
  <c r="AU2994" i="1" s="1"/>
  <c r="AT1724" i="1"/>
  <c r="AU1724" i="1" s="1"/>
  <c r="AT2113" i="1"/>
  <c r="AU2113" i="1" s="1"/>
  <c r="AT3613" i="1"/>
  <c r="AU3613" i="1" s="1"/>
  <c r="AT3829" i="1"/>
  <c r="AU3829" i="1" s="1"/>
  <c r="AT902" i="1"/>
  <c r="AU902" i="1" s="1"/>
  <c r="AT3324" i="1"/>
  <c r="AU3324" i="1" s="1"/>
  <c r="AT181" i="1"/>
  <c r="AU181" i="1" s="1"/>
  <c r="AP1222" i="1"/>
  <c r="AP4211" i="1"/>
  <c r="AT884" i="1"/>
  <c r="AU884" i="1" s="1"/>
  <c r="AT3295" i="1"/>
  <c r="AU3295" i="1" s="1"/>
  <c r="AT3380" i="1"/>
  <c r="AU3380" i="1" s="1"/>
  <c r="AT4184" i="1"/>
  <c r="AU4184" i="1" s="1"/>
  <c r="AO4184" i="1"/>
  <c r="AO1767" i="1"/>
  <c r="AO801" i="1"/>
  <c r="AO1446" i="1"/>
  <c r="AO3009" i="1"/>
  <c r="AO1070" i="1"/>
  <c r="AO2621" i="1"/>
  <c r="AO3903" i="1"/>
  <c r="AT689" i="1"/>
  <c r="AU689" i="1" s="1"/>
  <c r="AO3174" i="1"/>
  <c r="AO3864" i="1"/>
  <c r="AT256" i="1"/>
  <c r="AU256" i="1" s="1"/>
  <c r="AO2470" i="1"/>
  <c r="AO3033" i="1"/>
  <c r="AO2836" i="1"/>
  <c r="AO2886" i="1"/>
  <c r="AO156" i="1"/>
  <c r="AO2269" i="1"/>
  <c r="AT811" i="1"/>
  <c r="AU811" i="1" s="1"/>
  <c r="AO1545" i="1"/>
  <c r="AT3923" i="1"/>
  <c r="AU3923" i="1" s="1"/>
  <c r="AO3923" i="1"/>
  <c r="AT127" i="1"/>
  <c r="AU127" i="1" s="1"/>
  <c r="AO127" i="1"/>
  <c r="AT2924" i="1"/>
  <c r="AU2924" i="1" s="1"/>
  <c r="AO4099" i="1"/>
  <c r="AT3345" i="1"/>
  <c r="AU3345" i="1" s="1"/>
  <c r="AO3345" i="1"/>
  <c r="AT1719" i="1"/>
  <c r="AU1719" i="1" s="1"/>
  <c r="AO1719" i="1"/>
  <c r="AT3794" i="1"/>
  <c r="AU3794" i="1" s="1"/>
  <c r="AO3794" i="1"/>
  <c r="AO2238" i="1"/>
  <c r="AO1258" i="1"/>
  <c r="AO268" i="1"/>
  <c r="AO2679" i="1"/>
  <c r="AO2324" i="1"/>
  <c r="AO3010" i="1"/>
  <c r="AO3947" i="1"/>
  <c r="AQ3166" i="1"/>
  <c r="AT3397" i="1"/>
  <c r="AU3397" i="1" s="1"/>
  <c r="AT395" i="1"/>
  <c r="AU395" i="1" s="1"/>
  <c r="AT216" i="1"/>
  <c r="AU216" i="1" s="1"/>
  <c r="AT1022" i="1"/>
  <c r="AU1022" i="1" s="1"/>
  <c r="AT1173" i="1"/>
  <c r="AU1173" i="1" s="1"/>
  <c r="AT1201" i="1"/>
  <c r="AU1201" i="1" s="1"/>
  <c r="AT1159" i="1"/>
  <c r="AU1159" i="1" s="1"/>
  <c r="AT1483" i="1"/>
  <c r="AU1483" i="1" s="1"/>
  <c r="AT1740" i="1"/>
  <c r="AU1740" i="1" s="1"/>
  <c r="AT989" i="1"/>
  <c r="AU989" i="1" s="1"/>
  <c r="AT29" i="1"/>
  <c r="AU29" i="1" s="1"/>
  <c r="AO29" i="1"/>
  <c r="AQ2594" i="1"/>
  <c r="AT1495" i="1"/>
  <c r="AU1495" i="1" s="1"/>
  <c r="AT3470" i="1"/>
  <c r="AU3470" i="1" s="1"/>
  <c r="AT2243" i="1"/>
  <c r="AU2243" i="1" s="1"/>
  <c r="AT3816" i="1"/>
  <c r="AU3816" i="1" s="1"/>
  <c r="AT3869" i="1"/>
  <c r="AU3869" i="1" s="1"/>
  <c r="AT1856" i="1"/>
  <c r="AU1856" i="1" s="1"/>
  <c r="AT2517" i="1"/>
  <c r="AU2517" i="1" s="1"/>
  <c r="AT1506" i="1"/>
  <c r="AU1506" i="1" s="1"/>
  <c r="AT920" i="1"/>
  <c r="AU920" i="1" s="1"/>
  <c r="AT302" i="1"/>
  <c r="AU302" i="1" s="1"/>
  <c r="AT3637" i="1"/>
  <c r="AU3637" i="1" s="1"/>
  <c r="AT1876" i="1"/>
  <c r="AU1876" i="1" s="1"/>
  <c r="AT1444" i="1"/>
  <c r="AU1444" i="1" s="1"/>
  <c r="AT2544" i="1"/>
  <c r="AU2544" i="1" s="1"/>
  <c r="AT2552" i="1"/>
  <c r="AU2552" i="1" s="1"/>
  <c r="AT860" i="1"/>
  <c r="AU860" i="1" s="1"/>
  <c r="AT1032" i="1"/>
  <c r="AU1032" i="1" s="1"/>
  <c r="AT3939" i="1"/>
  <c r="AU3939" i="1" s="1"/>
  <c r="AT3281" i="1"/>
  <c r="AU3281" i="1" s="1"/>
  <c r="AO3281" i="1"/>
  <c r="AT3834" i="1"/>
  <c r="AU3834" i="1" s="1"/>
  <c r="AT3219" i="1"/>
  <c r="AU3219" i="1" s="1"/>
  <c r="AO3219" i="1"/>
  <c r="AT821" i="1"/>
  <c r="AU821" i="1" s="1"/>
  <c r="AO821" i="1"/>
  <c r="AT3770" i="1"/>
  <c r="AU3770" i="1" s="1"/>
  <c r="AT3534" i="1"/>
  <c r="AU3534" i="1" s="1"/>
  <c r="AO3534" i="1"/>
  <c r="AO3914" i="1"/>
  <c r="AT568" i="1"/>
  <c r="AU568" i="1" s="1"/>
  <c r="AO568" i="1"/>
  <c r="AT4168" i="1"/>
  <c r="AU4168" i="1" s="1"/>
  <c r="AO4168" i="1"/>
  <c r="AO3080" i="1"/>
  <c r="AT1181" i="1"/>
  <c r="AU1181" i="1" s="1"/>
  <c r="AO1181" i="1"/>
  <c r="AT1950" i="1"/>
  <c r="AU1950" i="1" s="1"/>
  <c r="AO1950" i="1"/>
  <c r="AT2646" i="1"/>
  <c r="AU2646" i="1" s="1"/>
  <c r="AO2646" i="1"/>
  <c r="AT2442" i="1"/>
  <c r="AU2442" i="1" s="1"/>
  <c r="AO2442" i="1"/>
  <c r="AT2010" i="1"/>
  <c r="AU2010" i="1" s="1"/>
  <c r="AO2010" i="1"/>
  <c r="AT1056" i="1"/>
  <c r="AU1056" i="1" s="1"/>
  <c r="AQ4204" i="1"/>
  <c r="AR3065" i="1"/>
  <c r="AT1265" i="1"/>
  <c r="AU1265" i="1" s="1"/>
  <c r="AO372" i="1"/>
  <c r="AT2830" i="1"/>
  <c r="AU2830" i="1" s="1"/>
  <c r="AT2937" i="1"/>
  <c r="AU2937" i="1" s="1"/>
  <c r="AO2937" i="1"/>
  <c r="AT4047" i="1"/>
  <c r="AU4047" i="1" s="1"/>
  <c r="AT2977" i="1"/>
  <c r="AU2977" i="1" s="1"/>
  <c r="AO2977" i="1"/>
  <c r="AT2740" i="1"/>
  <c r="AU2740" i="1" s="1"/>
  <c r="AT3695" i="1"/>
  <c r="AU3695" i="1" s="1"/>
  <c r="AO3695" i="1"/>
  <c r="AT2229" i="1"/>
  <c r="AU2229" i="1" s="1"/>
  <c r="AO2229" i="1"/>
  <c r="AT1786" i="1"/>
  <c r="AU1786" i="1" s="1"/>
  <c r="AO1786" i="1"/>
  <c r="AP363" i="1"/>
  <c r="AT274" i="1"/>
  <c r="AU274" i="1" s="1"/>
  <c r="AO274" i="1"/>
  <c r="AT768" i="1"/>
  <c r="AU768" i="1" s="1"/>
  <c r="AO768" i="1"/>
  <c r="AT4165" i="1"/>
  <c r="AU4165" i="1" s="1"/>
  <c r="AO4165" i="1"/>
  <c r="AT2134" i="1"/>
  <c r="AU2134" i="1" s="1"/>
  <c r="AO2134" i="1"/>
  <c r="AT3723" i="1"/>
  <c r="AU3723" i="1" s="1"/>
  <c r="AO3723" i="1"/>
  <c r="AO288" i="1"/>
  <c r="AO925" i="1"/>
  <c r="AT3329" i="1"/>
  <c r="AU3329" i="1" s="1"/>
  <c r="AO3329" i="1"/>
  <c r="AT1666" i="1"/>
  <c r="AU1666" i="1" s="1"/>
  <c r="AO1666" i="1"/>
  <c r="AT3377" i="1"/>
  <c r="AU3377" i="1" s="1"/>
  <c r="AT2345" i="1"/>
  <c r="AU2345" i="1" s="1"/>
  <c r="AO2345" i="1"/>
  <c r="AT2556" i="1"/>
  <c r="AU2556" i="1" s="1"/>
  <c r="AT2360" i="1"/>
  <c r="AU2360" i="1" s="1"/>
  <c r="AO2360" i="1"/>
  <c r="AT3360" i="1"/>
  <c r="AU3360" i="1" s="1"/>
  <c r="AT4110" i="1"/>
  <c r="AU4110" i="1" s="1"/>
  <c r="AO4110" i="1"/>
  <c r="AO1707" i="1"/>
  <c r="AT1043" i="1"/>
  <c r="AU1043" i="1" s="1"/>
  <c r="AO1043" i="1"/>
  <c r="AO3935" i="1"/>
  <c r="AP1963" i="1"/>
  <c r="AO2834" i="1"/>
  <c r="AO2903" i="1"/>
  <c r="AO726" i="1"/>
  <c r="AR3730" i="1"/>
  <c r="AT1829" i="1"/>
  <c r="AU1829" i="1" s="1"/>
  <c r="AO1829" i="1"/>
  <c r="AT2181" i="1"/>
  <c r="AU2181" i="1" s="1"/>
  <c r="AO2181" i="1"/>
  <c r="AT3125" i="1"/>
  <c r="AU3125" i="1" s="1"/>
  <c r="AO3125" i="1"/>
  <c r="AT3217" i="1"/>
  <c r="AU3217" i="1" s="1"/>
  <c r="AO3217" i="1"/>
  <c r="AT803" i="1"/>
  <c r="AU803" i="1" s="1"/>
  <c r="AT3138" i="1"/>
  <c r="AU3138" i="1" s="1"/>
  <c r="AO3138" i="1"/>
  <c r="AT580" i="1"/>
  <c r="AU580" i="1" s="1"/>
  <c r="AO1720" i="1"/>
  <c r="AT462" i="1"/>
  <c r="AU462" i="1" s="1"/>
  <c r="AT2979" i="1"/>
  <c r="AU2979" i="1" s="1"/>
  <c r="AO2979" i="1"/>
  <c r="AO3595" i="1"/>
  <c r="AT1578" i="1"/>
  <c r="AU1578" i="1" s="1"/>
  <c r="AO1146" i="1"/>
  <c r="AT1985" i="1"/>
  <c r="AU1985" i="1" s="1"/>
  <c r="AO289" i="1"/>
  <c r="AT3151" i="1"/>
  <c r="AU3151" i="1" s="1"/>
  <c r="AO3151" i="1"/>
  <c r="AO3478" i="1"/>
  <c r="AT2230" i="1"/>
  <c r="AU2230" i="1" s="1"/>
  <c r="AO2230" i="1"/>
  <c r="AO876" i="1"/>
  <c r="AT2057" i="1"/>
  <c r="AU2057" i="1" s="1"/>
  <c r="AO2057" i="1"/>
  <c r="AT1097" i="1"/>
  <c r="AU1097" i="1" s="1"/>
  <c r="AO1097" i="1"/>
  <c r="AT1638" i="1"/>
  <c r="AU1638" i="1" s="1"/>
  <c r="AO1638" i="1"/>
  <c r="AO2402" i="1"/>
  <c r="AT25" i="1"/>
  <c r="AU25" i="1" s="1"/>
  <c r="AO25" i="1"/>
  <c r="AT2306" i="1"/>
  <c r="AU2306" i="1" s="1"/>
  <c r="AO383" i="1"/>
  <c r="AO841" i="1"/>
  <c r="AT3101" i="1"/>
  <c r="AU3101" i="1" s="1"/>
  <c r="AT944" i="1"/>
  <c r="AU944" i="1" s="1"/>
  <c r="AT2329" i="1"/>
  <c r="AU2329" i="1" s="1"/>
  <c r="AO2329" i="1"/>
  <c r="AT2503" i="1"/>
  <c r="AU2503" i="1" s="1"/>
  <c r="AT1352" i="1"/>
  <c r="AU1352" i="1" s="1"/>
  <c r="AO1352" i="1"/>
  <c r="AT2002" i="1"/>
  <c r="AU2002" i="1" s="1"/>
  <c r="AO2002" i="1"/>
  <c r="AT2748" i="1"/>
  <c r="AU2748" i="1" s="1"/>
  <c r="AO3230" i="1"/>
  <c r="AT2291" i="1"/>
  <c r="AU2291" i="1" s="1"/>
  <c r="AT772" i="1"/>
  <c r="AU772" i="1" s="1"/>
  <c r="AO772" i="1"/>
  <c r="AT3625" i="1"/>
  <c r="AU3625" i="1" s="1"/>
  <c r="AO3625" i="1"/>
  <c r="AT3616" i="1"/>
  <c r="AU3616" i="1" s="1"/>
  <c r="AO3616" i="1"/>
  <c r="AT2226" i="1"/>
  <c r="AU2226" i="1" s="1"/>
  <c r="AT1683" i="1"/>
  <c r="AU1683" i="1" s="1"/>
  <c r="AO1754" i="1"/>
  <c r="AT416" i="1"/>
  <c r="AU416" i="1" s="1"/>
  <c r="AT1162" i="1"/>
  <c r="AU1162" i="1" s="1"/>
  <c r="AO1162" i="1"/>
  <c r="AT3785" i="1"/>
  <c r="AU3785" i="1" s="1"/>
  <c r="AT3216" i="1"/>
  <c r="AU3216" i="1" s="1"/>
  <c r="AO3216" i="1"/>
  <c r="AO510" i="1"/>
  <c r="AT3350" i="1"/>
  <c r="AU3350" i="1" s="1"/>
  <c r="AO3350" i="1"/>
  <c r="AT2021" i="1"/>
  <c r="AU2021" i="1" s="1"/>
  <c r="AO2021" i="1"/>
  <c r="AO1252" i="1"/>
  <c r="AT2121" i="1"/>
  <c r="AU2121" i="1" s="1"/>
  <c r="AO2161" i="1"/>
  <c r="AT340" i="1"/>
  <c r="AU340" i="1" s="1"/>
  <c r="AO340" i="1"/>
  <c r="AT1573" i="1"/>
  <c r="AU1573" i="1" s="1"/>
  <c r="AT941" i="1"/>
  <c r="AU941" i="1" s="1"/>
  <c r="AT232" i="1"/>
  <c r="AU232" i="1" s="1"/>
  <c r="AO1798" i="1"/>
  <c r="AT3512" i="1"/>
  <c r="AU3512" i="1" s="1"/>
  <c r="AO3512" i="1"/>
  <c r="AO1703" i="1"/>
  <c r="AO1817" i="1"/>
  <c r="AO654" i="1"/>
  <c r="AO3266" i="1"/>
  <c r="AT2348" i="1"/>
  <c r="AU2348" i="1" s="1"/>
  <c r="AO2348" i="1"/>
  <c r="AT2931" i="1"/>
  <c r="AU2931" i="1" s="1"/>
  <c r="AT1570" i="1"/>
  <c r="AU1570" i="1" s="1"/>
  <c r="AT1391" i="1"/>
  <c r="AU1391" i="1" s="1"/>
  <c r="AO1391" i="1"/>
  <c r="AT2172" i="1"/>
  <c r="AU2172" i="1" s="1"/>
  <c r="AO2172" i="1"/>
  <c r="AO746" i="1"/>
  <c r="AT592" i="1"/>
  <c r="AU592" i="1" s="1"/>
  <c r="AO592" i="1"/>
  <c r="AO3979" i="1"/>
  <c r="AT81" i="1"/>
  <c r="AU81" i="1" s="1"/>
  <c r="AO81" i="1"/>
  <c r="AT620" i="1"/>
  <c r="AU620" i="1" s="1"/>
  <c r="AO620" i="1"/>
  <c r="AO2627" i="1"/>
  <c r="AT1296" i="1"/>
  <c r="AU1296" i="1" s="1"/>
  <c r="AR140" i="1"/>
  <c r="AT3427" i="1"/>
  <c r="AU3427" i="1" s="1"/>
  <c r="AO3427" i="1"/>
  <c r="AT765" i="1"/>
  <c r="AU765" i="1" s="1"/>
  <c r="AO765" i="1"/>
  <c r="AO2818" i="1"/>
  <c r="AO3149" i="1"/>
  <c r="AT3632" i="1"/>
  <c r="AU3632" i="1" s="1"/>
  <c r="AO3632" i="1"/>
  <c r="AT3846" i="1"/>
  <c r="AU3846" i="1" s="1"/>
  <c r="AO3846" i="1"/>
  <c r="AT1994" i="1"/>
  <c r="AU1994" i="1" s="1"/>
  <c r="AO1994" i="1"/>
  <c r="AT1337" i="1"/>
  <c r="AU1337" i="1" s="1"/>
  <c r="AO1337" i="1"/>
  <c r="AO4031" i="1"/>
  <c r="AO3378" i="1"/>
  <c r="AT1239" i="1"/>
  <c r="AU1239" i="1" s="1"/>
  <c r="AO1239" i="1"/>
  <c r="AT1075" i="1"/>
  <c r="AU1075" i="1" s="1"/>
  <c r="AO1075" i="1"/>
  <c r="AT1558" i="1"/>
  <c r="AU1558" i="1" s="1"/>
  <c r="AO1558" i="1"/>
  <c r="AT3793" i="1"/>
  <c r="AU3793" i="1" s="1"/>
  <c r="AT1130" i="1"/>
  <c r="AU1130" i="1" s="1"/>
  <c r="AO1130" i="1"/>
  <c r="AO3504" i="1"/>
  <c r="AT31" i="1"/>
  <c r="AU31" i="1" s="1"/>
  <c r="AT457" i="1"/>
  <c r="AU457" i="1" s="1"/>
  <c r="AT2047" i="1"/>
  <c r="AU2047" i="1" s="1"/>
  <c r="AO2047" i="1"/>
  <c r="AT1213" i="1"/>
  <c r="AU1213" i="1" s="1"/>
  <c r="AO1213" i="1"/>
  <c r="AT13" i="1"/>
  <c r="AU13" i="1" s="1"/>
  <c r="AO13" i="1"/>
  <c r="AO881" i="1"/>
  <c r="AT1718" i="1"/>
  <c r="AU1718" i="1" s="1"/>
  <c r="AO1718" i="1"/>
  <c r="AO4067" i="1"/>
  <c r="AT1169" i="1"/>
  <c r="AU1169" i="1" s="1"/>
  <c r="AO1169" i="1"/>
  <c r="AT1889" i="1"/>
  <c r="AU1889" i="1" s="1"/>
  <c r="AO1889" i="1"/>
  <c r="AT1332" i="1"/>
  <c r="AU1332" i="1" s="1"/>
  <c r="AO1332" i="1"/>
  <c r="AO3698" i="1"/>
  <c r="AT1261" i="1"/>
  <c r="AU1261" i="1" s="1"/>
  <c r="AO1261" i="1"/>
  <c r="AO3872" i="1"/>
  <c r="AP3670" i="1"/>
  <c r="AQ2603" i="1"/>
  <c r="AQ3216" i="1"/>
  <c r="AP3550" i="1"/>
  <c r="AT591" i="1"/>
  <c r="AU591" i="1" s="1"/>
  <c r="AO3792" i="1"/>
  <c r="AT1024" i="1"/>
  <c r="AU1024" i="1" s="1"/>
  <c r="AT4028" i="1"/>
  <c r="AU4028" i="1" s="1"/>
  <c r="AO4028" i="1"/>
  <c r="AT1560" i="1"/>
  <c r="AU1560" i="1" s="1"/>
  <c r="AT2804" i="1"/>
  <c r="AU2804" i="1" s="1"/>
  <c r="AO2804" i="1"/>
  <c r="AO3239" i="1"/>
  <c r="AT574" i="1"/>
  <c r="AU574" i="1" s="1"/>
  <c r="AT3795" i="1"/>
  <c r="AU3795" i="1" s="1"/>
  <c r="AO3795" i="1"/>
  <c r="AT1421" i="1"/>
  <c r="AU1421" i="1" s="1"/>
  <c r="AT3910" i="1"/>
  <c r="AU3910" i="1" s="1"/>
  <c r="AO3910" i="1"/>
  <c r="AT2550" i="1"/>
  <c r="AU2550" i="1" s="1"/>
  <c r="AT2190" i="1"/>
  <c r="AU2190" i="1" s="1"/>
  <c r="AO2190" i="1"/>
  <c r="AO1152" i="1"/>
  <c r="AT937" i="1"/>
  <c r="AU937" i="1" s="1"/>
  <c r="AT3113" i="1"/>
  <c r="AU3113" i="1" s="1"/>
  <c r="AO3113" i="1"/>
  <c r="AT498" i="1"/>
  <c r="AU498" i="1" s="1"/>
  <c r="AT827" i="1"/>
  <c r="AU827" i="1" s="1"/>
  <c r="AT1756" i="1"/>
  <c r="AU1756" i="1" s="1"/>
  <c r="AO1756" i="1"/>
  <c r="AT1499" i="1"/>
  <c r="AU1499" i="1" s="1"/>
  <c r="AO1499" i="1"/>
  <c r="AQ3416" i="1"/>
  <c r="AT3860" i="1"/>
  <c r="AU3860" i="1" s="1"/>
  <c r="AT2944" i="1"/>
  <c r="AU2944" i="1" s="1"/>
  <c r="AT1234" i="1"/>
  <c r="AU1234" i="1" s="1"/>
  <c r="AT2471" i="1"/>
  <c r="AU2471" i="1" s="1"/>
  <c r="AO2471" i="1"/>
  <c r="AT4219" i="1"/>
  <c r="AU4219" i="1" s="1"/>
  <c r="AO4219" i="1"/>
  <c r="AT2877" i="1"/>
  <c r="AU2877" i="1" s="1"/>
  <c r="AO2877" i="1"/>
  <c r="AT1562" i="1"/>
  <c r="AU1562" i="1" s="1"/>
  <c r="AO1562" i="1"/>
  <c r="AP683" i="1"/>
  <c r="AQ3624" i="1"/>
  <c r="AT3822" i="1"/>
  <c r="AU3822" i="1" s="1"/>
  <c r="AO3822" i="1"/>
  <c r="AT1314" i="1"/>
  <c r="AU1314" i="1" s="1"/>
  <c r="AO1314" i="1"/>
  <c r="AT1732" i="1"/>
  <c r="AU1732" i="1" s="1"/>
  <c r="AO1732" i="1"/>
  <c r="AT3850" i="1"/>
  <c r="AU3850" i="1" s="1"/>
  <c r="AO3850" i="1"/>
  <c r="AT1972" i="1"/>
  <c r="AU1972" i="1" s="1"/>
  <c r="AT3167" i="1"/>
  <c r="AU3167" i="1" s="1"/>
  <c r="AT2038" i="1"/>
  <c r="AU2038" i="1" s="1"/>
  <c r="AO2038" i="1"/>
  <c r="AT446" i="1"/>
  <c r="AU446" i="1" s="1"/>
  <c r="AT3262" i="1"/>
  <c r="AU3262" i="1" s="1"/>
  <c r="AO3262" i="1"/>
  <c r="AT3419" i="1"/>
  <c r="AU3419" i="1" s="1"/>
  <c r="AO3419" i="1"/>
  <c r="AT3453" i="1"/>
  <c r="AU3453" i="1" s="1"/>
  <c r="AO3570" i="1"/>
  <c r="AT3781" i="1"/>
  <c r="AU3781" i="1" s="1"/>
  <c r="AT501" i="1"/>
  <c r="AU501" i="1" s="1"/>
  <c r="AT2971" i="1"/>
  <c r="AU2971" i="1" s="1"/>
  <c r="AO2102" i="1"/>
  <c r="AT3358" i="1"/>
  <c r="AU3358" i="1" s="1"/>
  <c r="AT1324" i="1"/>
  <c r="AU1324" i="1" s="1"/>
  <c r="AO1324" i="1"/>
  <c r="AT4061" i="1"/>
  <c r="AU4061" i="1" s="1"/>
  <c r="AO4061" i="1"/>
  <c r="AP414" i="1"/>
  <c r="AP592" i="1"/>
  <c r="AT3865" i="1"/>
  <c r="AU3865" i="1" s="1"/>
  <c r="AT2562" i="1"/>
  <c r="AU2562" i="1" s="1"/>
  <c r="AO2562" i="1"/>
  <c r="AO2629" i="1"/>
  <c r="AT549" i="1"/>
  <c r="AU549" i="1" s="1"/>
  <c r="AT2876" i="1"/>
  <c r="AU2876" i="1" s="1"/>
  <c r="AO2876" i="1"/>
  <c r="AO3513" i="1"/>
  <c r="AT2008" i="1"/>
  <c r="AU2008" i="1" s="1"/>
  <c r="AO2008" i="1"/>
  <c r="AT4112" i="1"/>
  <c r="AU4112" i="1" s="1"/>
  <c r="AO4112" i="1"/>
  <c r="AT1074" i="1"/>
  <c r="AU1074" i="1" s="1"/>
  <c r="AO1074" i="1"/>
  <c r="AT1980" i="1"/>
  <c r="AU1980" i="1" s="1"/>
  <c r="AT1861" i="1"/>
  <c r="AU1861" i="1" s="1"/>
  <c r="AO1606" i="1"/>
  <c r="AT3341" i="1"/>
  <c r="AU3341" i="1" s="1"/>
  <c r="AO3341" i="1"/>
  <c r="AT1042" i="1"/>
  <c r="AU1042" i="1" s="1"/>
  <c r="AT1727" i="1"/>
  <c r="AU1727" i="1" s="1"/>
  <c r="AT2198" i="1"/>
  <c r="AU2198" i="1" s="1"/>
  <c r="AT3357" i="1"/>
  <c r="AU3357" i="1" s="1"/>
  <c r="AO3357" i="1"/>
  <c r="AT1611" i="1"/>
  <c r="AU1611" i="1" s="1"/>
  <c r="AT2823" i="1"/>
  <c r="AU2823" i="1" s="1"/>
  <c r="AO2823" i="1"/>
  <c r="AO1073" i="1"/>
  <c r="AT4153" i="1"/>
  <c r="AU4153" i="1" s="1"/>
  <c r="AO494" i="1"/>
  <c r="AP2348" i="1"/>
  <c r="AT1321" i="1"/>
  <c r="AU1321" i="1" s="1"/>
  <c r="AO1321" i="1"/>
  <c r="AT2061" i="1"/>
  <c r="AU2061" i="1" s="1"/>
  <c r="AO3542" i="1"/>
  <c r="AT2050" i="1"/>
  <c r="AU2050" i="1" s="1"/>
  <c r="AT3198" i="1"/>
  <c r="AU3198" i="1" s="1"/>
  <c r="AO3198" i="1"/>
  <c r="AT2515" i="1"/>
  <c r="AU2515" i="1" s="1"/>
  <c r="AT2214" i="1"/>
  <c r="AU2214" i="1" s="1"/>
  <c r="AO2214" i="1"/>
  <c r="AT300" i="1"/>
  <c r="AU300" i="1" s="1"/>
  <c r="AT655" i="1"/>
  <c r="AU655" i="1" s="1"/>
  <c r="AT1661" i="1"/>
  <c r="AU1661" i="1" s="1"/>
  <c r="AO1661" i="1"/>
  <c r="AO3160" i="1"/>
  <c r="AO272" i="1"/>
  <c r="AT1831" i="1"/>
  <c r="AU1831" i="1" s="1"/>
  <c r="AT2992" i="1"/>
  <c r="AU2992" i="1" s="1"/>
  <c r="AO2992" i="1"/>
  <c r="AT733" i="1"/>
  <c r="AU733" i="1" s="1"/>
  <c r="AQ303" i="1"/>
  <c r="AP2594" i="1"/>
  <c r="AP3512" i="1"/>
  <c r="AQ2021" i="1"/>
  <c r="AO3069" i="1"/>
  <c r="AT1406" i="1"/>
  <c r="AU1406" i="1" s="1"/>
  <c r="AO1406" i="1"/>
  <c r="AT1426" i="1"/>
  <c r="AU1426" i="1" s="1"/>
  <c r="AO1426" i="1"/>
  <c r="AT1124" i="1"/>
  <c r="AU1124" i="1" s="1"/>
  <c r="AO1124" i="1"/>
  <c r="AO90" i="1"/>
  <c r="AT3889" i="1"/>
  <c r="AU3889" i="1" s="1"/>
  <c r="AO3889" i="1"/>
  <c r="AT2893" i="1"/>
  <c r="AU2893" i="1" s="1"/>
  <c r="AO2893" i="1"/>
  <c r="AT2259" i="1"/>
  <c r="AU2259" i="1" s="1"/>
  <c r="AO2259" i="1"/>
  <c r="AO3310" i="1"/>
  <c r="AT2753" i="1"/>
  <c r="AU2753" i="1" s="1"/>
  <c r="AO2753" i="1"/>
  <c r="AT652" i="1"/>
  <c r="AU652" i="1" s="1"/>
  <c r="AO652" i="1"/>
  <c r="AT2637" i="1"/>
  <c r="AU2637" i="1" s="1"/>
  <c r="AO2637" i="1"/>
  <c r="AO964" i="1"/>
  <c r="AT1907" i="1"/>
  <c r="AU1907" i="1" s="1"/>
  <c r="AO1907" i="1"/>
  <c r="AQ1773" i="1"/>
  <c r="AT3966" i="1"/>
  <c r="AU3966" i="1" s="1"/>
  <c r="AT815" i="1"/>
  <c r="AU815" i="1" s="1"/>
  <c r="AT4068" i="1"/>
  <c r="AU4068" i="1" s="1"/>
  <c r="AO4068" i="1"/>
  <c r="AO77" i="1"/>
  <c r="AT1924" i="1"/>
  <c r="AU1924" i="1" s="1"/>
  <c r="AT2063" i="1"/>
  <c r="AU2063" i="1" s="1"/>
  <c r="AO2063" i="1"/>
  <c r="AT2584" i="1"/>
  <c r="AU2584" i="1" s="1"/>
  <c r="AT2756" i="1"/>
  <c r="AU2756" i="1" s="1"/>
  <c r="AO2756" i="1"/>
  <c r="AO2429" i="1"/>
  <c r="AT2860" i="1"/>
  <c r="AU2860" i="1" s="1"/>
  <c r="AT3098" i="1"/>
  <c r="AU3098" i="1" s="1"/>
  <c r="AO3098" i="1"/>
  <c r="AT1543" i="1"/>
  <c r="AU1543" i="1" s="1"/>
  <c r="AT770" i="1"/>
  <c r="AU770" i="1" s="1"/>
  <c r="AO770" i="1"/>
  <c r="AT4220" i="1"/>
  <c r="AU4220" i="1" s="1"/>
  <c r="AO4220" i="1"/>
  <c r="AT3879" i="1"/>
  <c r="AU3879" i="1" s="1"/>
  <c r="AO3879" i="1"/>
  <c r="AO1153" i="1"/>
  <c r="AP1570" i="1"/>
  <c r="AT1155" i="1"/>
  <c r="AU1155" i="1" s="1"/>
  <c r="AO1155" i="1"/>
  <c r="AT1463" i="1"/>
  <c r="AU1463" i="1" s="1"/>
  <c r="AO1463" i="1"/>
  <c r="AO3430" i="1"/>
  <c r="AO3081" i="1"/>
  <c r="AT209" i="1"/>
  <c r="AU209" i="1" s="1"/>
  <c r="AT776" i="1"/>
  <c r="AU776" i="1" s="1"/>
  <c r="AT2889" i="1"/>
  <c r="AU2889" i="1" s="1"/>
  <c r="AO2889" i="1"/>
  <c r="AT3305" i="1"/>
  <c r="AU3305" i="1" s="1"/>
  <c r="AO3305" i="1"/>
  <c r="AT130" i="1"/>
  <c r="AU130" i="1" s="1"/>
  <c r="AO130" i="1"/>
  <c r="AR585" i="1"/>
  <c r="AT2308" i="1"/>
  <c r="AU2308" i="1" s="1"/>
  <c r="AR2623" i="1"/>
  <c r="AT3040" i="1"/>
  <c r="AU3040" i="1" s="1"/>
  <c r="AO3040" i="1"/>
  <c r="AT26" i="1"/>
  <c r="AU26" i="1" s="1"/>
  <c r="AO26" i="1"/>
  <c r="AT2354" i="1"/>
  <c r="AU2354" i="1" s="1"/>
  <c r="AT2952" i="1"/>
  <c r="AU2952" i="1" s="1"/>
  <c r="AO2952" i="1"/>
  <c r="AT1482" i="1"/>
  <c r="AU1482" i="1" s="1"/>
  <c r="AO1482" i="1"/>
  <c r="AT1404" i="1"/>
  <c r="AU1404" i="1" s="1"/>
  <c r="AT3259" i="1"/>
  <c r="AU3259" i="1" s="1"/>
  <c r="AO3259" i="1"/>
  <c r="AT1877" i="1"/>
  <c r="AU1877" i="1" s="1"/>
  <c r="AT2963" i="1"/>
  <c r="AU2963" i="1" s="1"/>
  <c r="AO2963" i="1"/>
  <c r="AO3722" i="1"/>
  <c r="AT874" i="1"/>
  <c r="AU874" i="1" s="1"/>
  <c r="AO874" i="1"/>
  <c r="AT1256" i="1"/>
  <c r="AU1256" i="1" s="1"/>
  <c r="AO1256" i="1"/>
  <c r="AO4096" i="1"/>
  <c r="AT2964" i="1"/>
  <c r="AU2964" i="1" s="1"/>
  <c r="AO2964" i="1"/>
  <c r="AT2737" i="1"/>
  <c r="AU2737" i="1" s="1"/>
  <c r="AO2737" i="1"/>
  <c r="AO92" i="1"/>
  <c r="AQ2045" i="1"/>
  <c r="AO1929" i="1"/>
  <c r="AT2371" i="1"/>
  <c r="AU2371" i="1" s="1"/>
  <c r="AO2371" i="1"/>
  <c r="AT2605" i="1"/>
  <c r="AU2605" i="1" s="1"/>
  <c r="AO2605" i="1"/>
  <c r="AT3700" i="1"/>
  <c r="AU3700" i="1" s="1"/>
  <c r="AO3700" i="1"/>
  <c r="AO3835" i="1"/>
  <c r="AT58" i="1"/>
  <c r="AU58" i="1" s="1"/>
  <c r="AO1460" i="1"/>
  <c r="AT145" i="1"/>
  <c r="AU145" i="1" s="1"/>
  <c r="AO145" i="1"/>
  <c r="AR88" i="1"/>
  <c r="AT1532" i="1"/>
  <c r="AU1532" i="1" s="1"/>
  <c r="AO1532" i="1"/>
  <c r="AO1621" i="1"/>
  <c r="AT1424" i="1"/>
  <c r="AU1424" i="1" s="1"/>
  <c r="AO1424" i="1"/>
  <c r="AT735" i="1"/>
  <c r="AU735" i="1" s="1"/>
  <c r="AO735" i="1"/>
  <c r="AR567" i="1"/>
  <c r="AR3379" i="1"/>
  <c r="AT943" i="1"/>
  <c r="AU943" i="1" s="1"/>
  <c r="AT2559" i="1"/>
  <c r="AU2559" i="1" s="1"/>
  <c r="AO2559" i="1"/>
  <c r="AO3344" i="1"/>
  <c r="AT980" i="1"/>
  <c r="AU980" i="1" s="1"/>
  <c r="AO980" i="1"/>
  <c r="AO3614" i="1"/>
  <c r="AT1599" i="1"/>
  <c r="AU1599" i="1" s="1"/>
  <c r="AO1599" i="1"/>
  <c r="AT2790" i="1"/>
  <c r="AU2790" i="1" s="1"/>
  <c r="AO2827" i="1"/>
  <c r="AO1047" i="1"/>
  <c r="AO472" i="1"/>
  <c r="AO1519" i="1"/>
  <c r="AO835" i="1"/>
  <c r="AO2710" i="1"/>
  <c r="AO3955" i="1"/>
  <c r="AT3121" i="1"/>
  <c r="AU3121" i="1" s="1"/>
  <c r="AT2156" i="1"/>
  <c r="AU2156" i="1" s="1"/>
  <c r="AO2156" i="1"/>
  <c r="AT3586" i="1"/>
  <c r="AU3586" i="1" s="1"/>
  <c r="AT1222" i="1"/>
  <c r="AU1222" i="1" s="1"/>
  <c r="AO1222" i="1"/>
  <c r="AT1194" i="1"/>
  <c r="AU1194" i="1" s="1"/>
  <c r="AO1194" i="1"/>
  <c r="AT1003" i="1"/>
  <c r="AU1003" i="1" s="1"/>
  <c r="AO1003" i="1"/>
  <c r="AT4204" i="1"/>
  <c r="AU4204" i="1" s="1"/>
  <c r="AO4204" i="1"/>
  <c r="AR4204" i="1" s="1"/>
  <c r="AT896" i="1"/>
  <c r="AU896" i="1" s="1"/>
  <c r="AT1801" i="1"/>
  <c r="AU1801" i="1" s="1"/>
  <c r="AO1801" i="1"/>
  <c r="AT3596" i="1"/>
  <c r="AU3596" i="1" s="1"/>
  <c r="AT2378" i="1"/>
  <c r="AU2378" i="1" s="1"/>
  <c r="AO2378" i="1"/>
  <c r="AT1975" i="1"/>
  <c r="AU1975" i="1" s="1"/>
  <c r="AT119" i="1"/>
  <c r="AU119" i="1" s="1"/>
  <c r="AO119" i="1"/>
  <c r="AO3859" i="1"/>
  <c r="AT791" i="1"/>
  <c r="AU791" i="1" s="1"/>
  <c r="AO791" i="1"/>
  <c r="AO2615" i="1"/>
  <c r="AT2254" i="1"/>
  <c r="AU2254" i="1" s="1"/>
  <c r="AO2254" i="1"/>
  <c r="AT4023" i="1"/>
  <c r="AU4023" i="1" s="1"/>
  <c r="AT4064" i="1"/>
  <c r="AU4064" i="1" s="1"/>
  <c r="AT1410" i="1"/>
  <c r="AU1410" i="1" s="1"/>
  <c r="AO1410" i="1"/>
  <c r="AT2320" i="1"/>
  <c r="AU2320" i="1" s="1"/>
  <c r="AO2320" i="1"/>
  <c r="AO2522" i="1"/>
  <c r="AT2769" i="1"/>
  <c r="AU2769" i="1" s="1"/>
  <c r="AO2769" i="1"/>
  <c r="AT1910" i="1"/>
  <c r="AU1910" i="1" s="1"/>
  <c r="AO1910" i="1"/>
  <c r="AO809" i="1"/>
  <c r="AT850" i="1"/>
  <c r="AU850" i="1" s="1"/>
  <c r="AO174" i="1"/>
  <c r="AT1335" i="1"/>
  <c r="AU1335" i="1" s="1"/>
  <c r="AT1567" i="1"/>
  <c r="AU1567" i="1" s="1"/>
  <c r="AT643" i="1"/>
  <c r="AU643" i="1" s="1"/>
  <c r="AO2194" i="1"/>
  <c r="AT1104" i="1"/>
  <c r="AU1104" i="1" s="1"/>
  <c r="AO1104" i="1"/>
  <c r="AT712" i="1"/>
  <c r="AU712" i="1" s="1"/>
  <c r="AO712" i="1"/>
  <c r="AT3911" i="1"/>
  <c r="AU3911" i="1" s="1"/>
  <c r="AO3911" i="1"/>
  <c r="AT1576" i="1"/>
  <c r="AU1576" i="1" s="1"/>
  <c r="AT1622" i="1"/>
  <c r="AU1622" i="1" s="1"/>
  <c r="AO1622" i="1"/>
  <c r="AO4095" i="1"/>
  <c r="AT3159" i="1"/>
  <c r="AU3159" i="1" s="1"/>
  <c r="AT3843" i="1"/>
  <c r="AU3843" i="1" s="1"/>
  <c r="AO3843" i="1"/>
  <c r="AT2298" i="1"/>
  <c r="AU2298" i="1" s="1"/>
  <c r="AO2298" i="1"/>
  <c r="AT3237" i="1"/>
  <c r="AU3237" i="1" s="1"/>
  <c r="AO3237" i="1"/>
  <c r="AO3064" i="1"/>
  <c r="AT2787" i="1"/>
  <c r="AU2787" i="1" s="1"/>
  <c r="AT292" i="1"/>
  <c r="AU292" i="1" s="1"/>
  <c r="AO292" i="1"/>
  <c r="AT535" i="1"/>
  <c r="AU535" i="1" s="1"/>
  <c r="AO535" i="1"/>
  <c r="AT2408" i="1"/>
  <c r="AU2408" i="1" s="1"/>
  <c r="AO2942" i="1"/>
  <c r="AT3186" i="1"/>
  <c r="AU3186" i="1" s="1"/>
  <c r="AO3186" i="1"/>
  <c r="AT1859" i="1"/>
  <c r="AU1859" i="1" s="1"/>
  <c r="AO1859" i="1"/>
  <c r="AO1992" i="1"/>
  <c r="AT2922" i="1"/>
  <c r="AU2922" i="1" s="1"/>
  <c r="AO2922" i="1"/>
  <c r="AO2935" i="1"/>
  <c r="AT3870" i="1"/>
  <c r="AU3870" i="1" s="1"/>
  <c r="AO4120" i="1"/>
  <c r="AT432" i="1"/>
  <c r="AU432" i="1" s="1"/>
  <c r="AO432" i="1"/>
  <c r="AT521" i="1"/>
  <c r="AU521" i="1" s="1"/>
  <c r="AO521" i="1"/>
  <c r="AT2701" i="1"/>
  <c r="AU2701" i="1" s="1"/>
  <c r="AO2701" i="1"/>
  <c r="AO1327" i="1"/>
  <c r="AT2727" i="1"/>
  <c r="AU2727" i="1" s="1"/>
  <c r="AO2727" i="1"/>
  <c r="AQ348" i="1"/>
  <c r="AP2603" i="1"/>
  <c r="AR2603" i="1" s="1"/>
  <c r="AP3216" i="1"/>
  <c r="AT334" i="1"/>
  <c r="AU334" i="1" s="1"/>
  <c r="AT1969" i="1"/>
  <c r="AU1969" i="1" s="1"/>
  <c r="AO1969" i="1"/>
  <c r="AT2075" i="1"/>
  <c r="AU2075" i="1" s="1"/>
  <c r="AO2075" i="1"/>
  <c r="AT3384" i="1"/>
  <c r="AU3384" i="1" s="1"/>
  <c r="AO3384" i="1"/>
  <c r="AO2885" i="1"/>
  <c r="AT2899" i="1"/>
  <c r="AU2899" i="1" s="1"/>
  <c r="AT2158" i="1"/>
  <c r="AU2158" i="1" s="1"/>
  <c r="AT1815" i="1"/>
  <c r="AU1815" i="1" s="1"/>
  <c r="AT651" i="1"/>
  <c r="AU651" i="1" s="1"/>
  <c r="AT172" i="1"/>
  <c r="AU172" i="1" s="1"/>
  <c r="AO172" i="1"/>
  <c r="AT795" i="1"/>
  <c r="AU795" i="1" s="1"/>
  <c r="AO795" i="1"/>
  <c r="AT656" i="1"/>
  <c r="AU656" i="1" s="1"/>
  <c r="AO656" i="1"/>
  <c r="AT3896" i="1"/>
  <c r="AU3896" i="1" s="1"/>
  <c r="AO3896" i="1"/>
  <c r="AT2250" i="1"/>
  <c r="AU2250" i="1" s="1"/>
  <c r="AO2250" i="1"/>
  <c r="AT1824" i="1"/>
  <c r="AU1824" i="1" s="1"/>
  <c r="AO1824" i="1"/>
  <c r="AT1634" i="1"/>
  <c r="AU1634" i="1" s="1"/>
  <c r="AO212" i="1"/>
  <c r="AT2570" i="1"/>
  <c r="AU2570" i="1" s="1"/>
  <c r="AO2570" i="1"/>
  <c r="AT1603" i="1"/>
  <c r="AU1603" i="1" s="1"/>
  <c r="AO1603" i="1"/>
  <c r="AT997" i="1"/>
  <c r="AU997" i="1" s="1"/>
  <c r="AO997" i="1"/>
  <c r="AT1494" i="1"/>
  <c r="AU1494" i="1" s="1"/>
  <c r="AO286" i="1"/>
  <c r="AT3134" i="1"/>
  <c r="AU3134" i="1" s="1"/>
  <c r="AO3134" i="1"/>
  <c r="AQ683" i="1"/>
  <c r="AP3624" i="1"/>
  <c r="AR3624" i="1" s="1"/>
  <c r="AT69" i="1"/>
  <c r="AU69" i="1" s="1"/>
  <c r="AO69" i="1"/>
  <c r="AT869" i="1"/>
  <c r="AU869" i="1" s="1"/>
  <c r="AO869" i="1"/>
  <c r="AT484" i="1"/>
  <c r="AU484" i="1" s="1"/>
  <c r="AO484" i="1"/>
  <c r="AT1809" i="1"/>
  <c r="AU1809" i="1" s="1"/>
  <c r="AT1310" i="1"/>
  <c r="AU1310" i="1" s="1"/>
  <c r="AO1310" i="1"/>
  <c r="AT1198" i="1"/>
  <c r="AU1198" i="1" s="1"/>
  <c r="AO1198" i="1"/>
  <c r="AT50" i="1"/>
  <c r="AU50" i="1" s="1"/>
  <c r="AT2103" i="1"/>
  <c r="AU2103" i="1" s="1"/>
  <c r="AO2103" i="1"/>
  <c r="AT471" i="1"/>
  <c r="AU471" i="1" s="1"/>
  <c r="AT2660" i="1"/>
  <c r="AU2660" i="1" s="1"/>
  <c r="AT1906" i="1"/>
  <c r="AU1906" i="1" s="1"/>
  <c r="AO1906" i="1"/>
  <c r="AT210" i="1"/>
  <c r="AU210" i="1" s="1"/>
  <c r="AT2916" i="1"/>
  <c r="AU2916" i="1" s="1"/>
  <c r="AO2916" i="1"/>
  <c r="AT2880" i="1"/>
  <c r="AU2880" i="1" s="1"/>
  <c r="AT2206" i="1"/>
  <c r="AU2206" i="1" s="1"/>
  <c r="AO2206" i="1"/>
  <c r="AT2533" i="1"/>
  <c r="AU2533" i="1" s="1"/>
  <c r="AO2533" i="1"/>
  <c r="AT1131" i="1"/>
  <c r="AU1131" i="1" s="1"/>
  <c r="AO2609" i="1"/>
  <c r="AT1348" i="1"/>
  <c r="AU1348" i="1" s="1"/>
  <c r="AO1348" i="1"/>
  <c r="AO2027" i="1"/>
  <c r="AT1195" i="1"/>
  <c r="AU1195" i="1" s="1"/>
  <c r="AQ3016" i="1"/>
  <c r="AP1283" i="1"/>
  <c r="AQ758" i="1"/>
  <c r="AQ3343" i="1"/>
  <c r="AP340" i="1"/>
  <c r="AQ3855" i="1"/>
  <c r="AQ1573" i="1"/>
  <c r="AQ592" i="1"/>
  <c r="AT4013" i="1"/>
  <c r="AU4013" i="1" s="1"/>
  <c r="AO4013" i="1"/>
  <c r="AT1586" i="1"/>
  <c r="AU1586" i="1" s="1"/>
  <c r="AO1586" i="1"/>
  <c r="AT260" i="1"/>
  <c r="AU260" i="1" s="1"/>
  <c r="AO260" i="1"/>
  <c r="AT888" i="1"/>
  <c r="AU888" i="1" s="1"/>
  <c r="AO888" i="1"/>
  <c r="AT3948" i="1"/>
  <c r="AU3948" i="1" s="1"/>
  <c r="AO3948" i="1"/>
  <c r="AT4001" i="1"/>
  <c r="AU4001" i="1" s="1"/>
  <c r="AO1674" i="1"/>
  <c r="AT4094" i="1"/>
  <c r="AU4094" i="1" s="1"/>
  <c r="AO4094" i="1"/>
  <c r="AO933" i="1"/>
  <c r="AT948" i="1"/>
  <c r="AU948" i="1" s="1"/>
  <c r="AO948" i="1"/>
  <c r="AT571" i="1"/>
  <c r="AU571" i="1" s="1"/>
  <c r="AO571" i="1"/>
  <c r="AO1329" i="1"/>
  <c r="AT2351" i="1"/>
  <c r="AU2351" i="1" s="1"/>
  <c r="AO2351" i="1"/>
  <c r="AT3993" i="1"/>
  <c r="AU3993" i="1" s="1"/>
  <c r="AO3993" i="1"/>
  <c r="AO2825" i="1"/>
  <c r="AO2658" i="1"/>
  <c r="AT3258" i="1"/>
  <c r="AU3258" i="1" s="1"/>
  <c r="AT3128" i="1"/>
  <c r="AU3128" i="1" s="1"/>
  <c r="AO3128" i="1"/>
  <c r="AT898" i="1"/>
  <c r="AU898" i="1" s="1"/>
  <c r="AO898" i="1"/>
  <c r="AT1536" i="1"/>
  <c r="AU1536" i="1" s="1"/>
  <c r="AT3039" i="1"/>
  <c r="AU3039" i="1" s="1"/>
  <c r="AO3039" i="1"/>
  <c r="AT3733" i="1"/>
  <c r="AU3733" i="1" s="1"/>
  <c r="AO3733" i="1"/>
  <c r="AO3554" i="1"/>
  <c r="AT1656" i="1"/>
  <c r="AU1656" i="1" s="1"/>
  <c r="AO1656" i="1"/>
  <c r="AP910" i="1"/>
  <c r="AT2704" i="1"/>
  <c r="AU2704" i="1" s="1"/>
  <c r="AO2704" i="1"/>
  <c r="AO3724" i="1"/>
  <c r="AT2325" i="1"/>
  <c r="AU2325" i="1" s="1"/>
  <c r="AO2325" i="1"/>
  <c r="AT2115" i="1"/>
  <c r="AU2115" i="1" s="1"/>
  <c r="AT2652" i="1"/>
  <c r="AU2652" i="1" s="1"/>
  <c r="AO2652" i="1"/>
  <c r="AO3501" i="1"/>
  <c r="AT311" i="1"/>
  <c r="AU311" i="1" s="1"/>
  <c r="AO311" i="1"/>
  <c r="AQ1194" i="1"/>
  <c r="AQ1162" i="1"/>
  <c r="AP303" i="1"/>
  <c r="AR303" i="1" s="1"/>
  <c r="AP3350" i="1"/>
  <c r="AO3007" i="1"/>
  <c r="AT3376" i="1"/>
  <c r="AU3376" i="1" s="1"/>
  <c r="AO3376" i="1"/>
  <c r="AT4132" i="1"/>
  <c r="AU4132" i="1" s="1"/>
  <c r="AO4132" i="1"/>
  <c r="AO22" i="1"/>
  <c r="AT3748" i="1"/>
  <c r="AU3748" i="1" s="1"/>
  <c r="AT2501" i="1"/>
  <c r="AU2501" i="1" s="1"/>
  <c r="AO2501" i="1"/>
  <c r="AO562" i="1"/>
  <c r="AT1373" i="1"/>
  <c r="AU1373" i="1" s="1"/>
  <c r="AO1373" i="1"/>
  <c r="AT2826" i="1"/>
  <c r="AU2826" i="1" s="1"/>
  <c r="AO2826" i="1"/>
  <c r="AT1461" i="1"/>
  <c r="AU1461" i="1" s="1"/>
  <c r="AO1461" i="1"/>
  <c r="AT2255" i="1"/>
  <c r="AU2255" i="1" s="1"/>
  <c r="AO2255" i="1"/>
  <c r="AT2511" i="1"/>
  <c r="AU2511" i="1" s="1"/>
  <c r="AO834" i="1"/>
  <c r="AT4122" i="1"/>
  <c r="AU4122" i="1" s="1"/>
  <c r="AO3518" i="1"/>
  <c r="AT927" i="1"/>
  <c r="AU927" i="1" s="1"/>
  <c r="AT3746" i="1"/>
  <c r="AU3746" i="1" s="1"/>
  <c r="AO3746" i="1"/>
  <c r="AO248" i="1"/>
  <c r="AT502" i="1"/>
  <c r="AU502" i="1" s="1"/>
  <c r="AO502" i="1"/>
  <c r="AT202" i="1"/>
  <c r="AU202" i="1" s="1"/>
  <c r="AO202" i="1"/>
  <c r="AT482" i="1"/>
  <c r="AU482" i="1" s="1"/>
  <c r="AO482" i="1"/>
  <c r="AO3480" i="1"/>
  <c r="AT2012" i="1"/>
  <c r="AU2012" i="1" s="1"/>
  <c r="AO2012" i="1"/>
  <c r="AT65" i="1"/>
  <c r="AU65" i="1" s="1"/>
  <c r="AO65" i="1"/>
  <c r="AT2554" i="1"/>
  <c r="AU2554" i="1" s="1"/>
  <c r="AO2554" i="1"/>
  <c r="AO1199" i="1"/>
  <c r="AO3965" i="1"/>
  <c r="AO1084" i="1"/>
  <c r="AT3548" i="1"/>
  <c r="AU3548" i="1" s="1"/>
  <c r="AO3548" i="1"/>
  <c r="AO3020" i="1"/>
  <c r="AT2216" i="1"/>
  <c r="AU2216" i="1" s="1"/>
  <c r="AO2216" i="1"/>
  <c r="AT1511" i="1"/>
  <c r="AU1511" i="1" s="1"/>
  <c r="AO1511" i="1"/>
  <c r="AT173" i="1"/>
  <c r="AU173" i="1" s="1"/>
  <c r="AO173" i="1"/>
  <c r="AT2752" i="1"/>
  <c r="AU2752" i="1" s="1"/>
  <c r="AO2752" i="1"/>
  <c r="AT2133" i="1"/>
  <c r="AU2133" i="1" s="1"/>
  <c r="AO2133" i="1"/>
  <c r="AO1185" i="1"/>
  <c r="AT2513" i="1"/>
  <c r="AU2513" i="1" s="1"/>
  <c r="AO2513" i="1"/>
  <c r="AT3997" i="1"/>
  <c r="AU3997" i="1" s="1"/>
  <c r="AO3997" i="1"/>
  <c r="AO2210" i="1"/>
  <c r="AT1914" i="1"/>
  <c r="AU1914" i="1" s="1"/>
  <c r="AT242" i="1"/>
  <c r="AU242" i="1" s="1"/>
  <c r="AO242" i="1"/>
  <c r="AO1436" i="1"/>
  <c r="AR1034" i="1"/>
  <c r="AT2187" i="1"/>
  <c r="AU2187" i="1" s="1"/>
  <c r="AP1773" i="1"/>
  <c r="AT3365" i="1"/>
  <c r="AU3365" i="1" s="1"/>
  <c r="AO3365" i="1"/>
  <c r="AO2111" i="1"/>
  <c r="AO669" i="1"/>
  <c r="AT201" i="1"/>
  <c r="AU201" i="1" s="1"/>
  <c r="AO1248" i="1"/>
  <c r="AP1344" i="1"/>
  <c r="AQ1717" i="1"/>
  <c r="AO1200" i="1"/>
  <c r="AT264" i="1"/>
  <c r="AU264" i="1" s="1"/>
  <c r="AO264" i="1"/>
  <c r="AQ2054" i="1"/>
  <c r="AT1370" i="1"/>
  <c r="AU1370" i="1" s="1"/>
  <c r="AO1370" i="1"/>
  <c r="AT2757" i="1"/>
  <c r="AU2757" i="1" s="1"/>
  <c r="AT1967" i="1"/>
  <c r="AU1967" i="1" s="1"/>
  <c r="AO1967" i="1"/>
  <c r="AT2249" i="1"/>
  <c r="AU2249" i="1" s="1"/>
  <c r="AO2249" i="1"/>
  <c r="AT356" i="1"/>
  <c r="AU356" i="1" s="1"/>
  <c r="AT771" i="1"/>
  <c r="AU771" i="1" s="1"/>
  <c r="AO771" i="1"/>
  <c r="AT524" i="1"/>
  <c r="AU524" i="1" s="1"/>
  <c r="AO524" i="1"/>
  <c r="AT1527" i="1"/>
  <c r="AU1527" i="1" s="1"/>
  <c r="AO1527" i="1"/>
  <c r="AT191" i="1"/>
  <c r="AU191" i="1" s="1"/>
  <c r="AT3052" i="1"/>
  <c r="AU3052" i="1" s="1"/>
  <c r="AO3052" i="1"/>
  <c r="AT2076" i="1"/>
  <c r="AU2076" i="1" s="1"/>
  <c r="AT94" i="1"/>
  <c r="AU94" i="1" s="1"/>
  <c r="AO94" i="1"/>
  <c r="AT3999" i="1"/>
  <c r="AU3999" i="1" s="1"/>
  <c r="AO3999" i="1"/>
  <c r="AT3491" i="1"/>
  <c r="AU3491" i="1" s="1"/>
  <c r="AO555" i="1"/>
  <c r="AT2013" i="1"/>
  <c r="AU2013" i="1" s="1"/>
  <c r="AT2081" i="1"/>
  <c r="AU2081" i="1" s="1"/>
  <c r="AO2081" i="1"/>
  <c r="AT3982" i="1"/>
  <c r="AU3982" i="1" s="1"/>
  <c r="AT1249" i="1"/>
  <c r="AU1249" i="1" s="1"/>
  <c r="AO1249" i="1"/>
  <c r="AT3950" i="1"/>
  <c r="AU3950" i="1" s="1"/>
  <c r="AT4022" i="1"/>
  <c r="AU4022" i="1" s="1"/>
  <c r="AO4022" i="1"/>
  <c r="AR2583" i="1"/>
  <c r="AQ2203" i="1"/>
  <c r="AO706" i="1"/>
  <c r="AT98" i="1"/>
  <c r="AU98" i="1" s="1"/>
  <c r="AO98" i="1"/>
  <c r="AT180" i="1"/>
  <c r="AU180" i="1" s="1"/>
  <c r="AO180" i="1"/>
  <c r="AT824" i="1"/>
  <c r="AU824" i="1" s="1"/>
  <c r="AO3961" i="1"/>
  <c r="AT3488" i="1"/>
  <c r="AU3488" i="1" s="1"/>
  <c r="AO3488" i="1"/>
  <c r="AT2598" i="1"/>
  <c r="AU2598" i="1" s="1"/>
  <c r="AO2598" i="1"/>
  <c r="AP768" i="1"/>
  <c r="AP4165" i="1"/>
  <c r="AT2160" i="1"/>
  <c r="AU2160" i="1" s="1"/>
  <c r="AO2160" i="1"/>
  <c r="AT2582" i="1"/>
  <c r="AU2582" i="1" s="1"/>
  <c r="AO2582" i="1"/>
  <c r="AT720" i="1"/>
  <c r="AU720" i="1" s="1"/>
  <c r="AO720" i="1"/>
  <c r="AO2154" i="1"/>
  <c r="AT1644" i="1"/>
  <c r="AU1644" i="1" s="1"/>
  <c r="AO1292" i="1"/>
  <c r="AT1516" i="1"/>
  <c r="AU1516" i="1" s="1"/>
  <c r="AO1516" i="1"/>
  <c r="AT1377" i="1"/>
  <c r="AU1377" i="1" s="1"/>
  <c r="AO1377" i="1"/>
  <c r="AT2800" i="1"/>
  <c r="AU2800" i="1" s="1"/>
  <c r="AO2800" i="1"/>
  <c r="AT4183" i="1"/>
  <c r="AU4183" i="1" s="1"/>
  <c r="AT3290" i="1"/>
  <c r="AU3290" i="1" s="1"/>
  <c r="AO3290" i="1"/>
  <c r="AT1766" i="1"/>
  <c r="AU1766" i="1" s="1"/>
  <c r="AO1766" i="1"/>
  <c r="AT3234" i="1"/>
  <c r="AU3234" i="1" s="1"/>
  <c r="AO3234" i="1"/>
  <c r="AR2553" i="1"/>
  <c r="AQ1973" i="1"/>
  <c r="AT2549" i="1"/>
  <c r="AU2549" i="1" s="1"/>
  <c r="AO3980" i="1"/>
  <c r="AO325" i="1"/>
  <c r="AT3418" i="1"/>
  <c r="AU3418" i="1" s="1"/>
  <c r="AO3418" i="1"/>
  <c r="AT804" i="1"/>
  <c r="AU804" i="1" s="1"/>
  <c r="AO804" i="1"/>
  <c r="AT3099" i="1"/>
  <c r="AU3099" i="1" s="1"/>
  <c r="AO3099" i="1"/>
  <c r="AO1220" i="1"/>
  <c r="AT4004" i="1"/>
  <c r="AU4004" i="1" s="1"/>
  <c r="AR1636" i="1"/>
  <c r="AR1157" i="1"/>
  <c r="AR2738" i="1"/>
  <c r="AR2350" i="1"/>
  <c r="AQ2753" i="1"/>
  <c r="AP1185" i="1"/>
  <c r="AQ568" i="1"/>
  <c r="AR568" i="1" s="1"/>
  <c r="AP3003" i="1"/>
  <c r="AP2501" i="1"/>
  <c r="AQ2308" i="1"/>
  <c r="AP3157" i="1"/>
  <c r="AR3157" i="1" s="1"/>
  <c r="AP3939" i="1"/>
  <c r="AQ3550" i="1"/>
  <c r="AQ202" i="1"/>
  <c r="AQ191" i="1"/>
  <c r="AP539" i="1"/>
  <c r="AQ2714" i="1"/>
  <c r="AQ1296" i="1"/>
  <c r="AP3234" i="1"/>
  <c r="AQ1391" i="1"/>
  <c r="AQ1249" i="1"/>
  <c r="AQ3052" i="1"/>
  <c r="AQ2133" i="1"/>
  <c r="AQ1003" i="1"/>
  <c r="AP3700" i="1"/>
  <c r="AP2259" i="1"/>
  <c r="AP2229" i="1"/>
  <c r="AR2229" i="1" s="1"/>
  <c r="AP502" i="1"/>
  <c r="AQ3326" i="1"/>
  <c r="AP3935" i="1"/>
  <c r="AP620" i="1"/>
  <c r="AR1447" i="1"/>
  <c r="AR1280" i="1"/>
  <c r="AR3129" i="1"/>
  <c r="AP3290" i="1"/>
  <c r="AP3310" i="1"/>
  <c r="AQ2737" i="1"/>
  <c r="AQ1043" i="1"/>
  <c r="AQ248" i="1"/>
  <c r="AQ4211" i="1"/>
  <c r="AP264" i="1"/>
  <c r="AP202" i="1"/>
  <c r="AQ711" i="1"/>
  <c r="AP2800" i="1"/>
  <c r="AR2800" i="1" s="1"/>
  <c r="AQ2097" i="1"/>
  <c r="AP2216" i="1"/>
  <c r="AQ173" i="1"/>
  <c r="AQ2035" i="1"/>
  <c r="AP3052" i="1"/>
  <c r="AQ1877" i="1"/>
  <c r="AP2133" i="1"/>
  <c r="AR2133" i="1" s="1"/>
  <c r="AP58" i="1"/>
  <c r="AQ3600" i="1"/>
  <c r="AP760" i="1"/>
  <c r="AP3136" i="1"/>
  <c r="AP3326" i="1"/>
  <c r="AP3941" i="1"/>
  <c r="AQ1766" i="1"/>
  <c r="AP2263" i="1"/>
  <c r="AQ3770" i="1"/>
  <c r="AR4166" i="1"/>
  <c r="AQ3693" i="1"/>
  <c r="AP2752" i="1"/>
  <c r="AP2737" i="1"/>
  <c r="AP2319" i="1"/>
  <c r="AQ2501" i="1"/>
  <c r="AQ3939" i="1"/>
  <c r="AR3939" i="1" s="1"/>
  <c r="AP191" i="1"/>
  <c r="AP173" i="1"/>
  <c r="AP1249" i="1"/>
  <c r="AQ2964" i="1"/>
  <c r="AQ2424" i="1"/>
  <c r="AP1877" i="1"/>
  <c r="AQ821" i="1"/>
  <c r="AP1003" i="1"/>
  <c r="AP3166" i="1"/>
  <c r="AQ3700" i="1"/>
  <c r="AQ2259" i="1"/>
  <c r="AQ3136" i="1"/>
  <c r="AP2759" i="1"/>
  <c r="AP1766" i="1"/>
  <c r="AQ3810" i="1"/>
  <c r="AQ2263" i="1"/>
  <c r="AR1061" i="1"/>
  <c r="AT2" i="1"/>
  <c r="AU2" i="1" s="1"/>
  <c r="AQ2" i="1"/>
  <c r="AP2" i="1"/>
  <c r="AS593" i="1"/>
  <c r="AK593" i="1"/>
  <c r="AS3467" i="1"/>
  <c r="AK3467" i="1"/>
  <c r="AS4044" i="1"/>
  <c r="AK4044" i="1"/>
  <c r="AS2712" i="1"/>
  <c r="AK2712" i="1"/>
  <c r="AS1970" i="1"/>
  <c r="AK1970" i="1"/>
  <c r="AS1520" i="1"/>
  <c r="AK1520" i="1"/>
  <c r="AS2786" i="1"/>
  <c r="AK2786" i="1"/>
  <c r="AS151" i="1"/>
  <c r="AK151" i="1"/>
  <c r="AS168" i="1"/>
  <c r="AK168" i="1"/>
  <c r="AS1629" i="1"/>
  <c r="AK1629" i="1"/>
  <c r="AS4098" i="1"/>
  <c r="AK4098" i="1"/>
  <c r="AS2849" i="1"/>
  <c r="AK2849" i="1"/>
  <c r="AS619" i="1"/>
  <c r="AK619" i="1"/>
  <c r="AS424" i="1"/>
  <c r="AK424" i="1"/>
  <c r="AS3450" i="1"/>
  <c r="AK3450" i="1"/>
  <c r="AS553" i="1"/>
  <c r="AK553" i="1"/>
  <c r="AS3828" i="1"/>
  <c r="AK3828" i="1"/>
  <c r="AS2822" i="1"/>
  <c r="AK2822" i="1"/>
  <c r="AS1630" i="1"/>
  <c r="AK1630" i="1"/>
  <c r="AS114" i="1"/>
  <c r="AK114" i="1"/>
  <c r="AS2418" i="1"/>
  <c r="AK2418" i="1"/>
  <c r="AS1869" i="1"/>
  <c r="AK1869" i="1"/>
  <c r="AS2612" i="1"/>
  <c r="AK2612" i="1"/>
  <c r="AS1672" i="1"/>
  <c r="AK1672" i="1"/>
  <c r="AS1866" i="1"/>
  <c r="AK1866" i="1"/>
  <c r="AS2338" i="1"/>
  <c r="AK2338" i="1"/>
  <c r="AS4015" i="1"/>
  <c r="AK4015" i="1"/>
  <c r="AS101" i="1"/>
  <c r="AK101" i="1"/>
  <c r="AS2359" i="1"/>
  <c r="AK2359" i="1"/>
  <c r="AS2347" i="1"/>
  <c r="AK2347" i="1"/>
  <c r="AS2262" i="1"/>
  <c r="AK2262" i="1"/>
  <c r="AS1741" i="1"/>
  <c r="AK1741" i="1"/>
  <c r="AS985" i="1"/>
  <c r="AK985" i="1"/>
  <c r="AS1728" i="1"/>
  <c r="AK1728" i="1"/>
  <c r="AS2781" i="1"/>
  <c r="AK2781" i="1"/>
  <c r="AS852" i="1"/>
  <c r="AK852" i="1"/>
  <c r="AS4181" i="1"/>
  <c r="AK4181" i="1"/>
  <c r="AS393" i="1"/>
  <c r="AK393" i="1"/>
  <c r="AS1242" i="1"/>
  <c r="AK1242" i="1"/>
  <c r="AS520" i="1"/>
  <c r="AK520" i="1"/>
  <c r="AS3083" i="1"/>
  <c r="AK3083" i="1"/>
  <c r="AS3178" i="1"/>
  <c r="AK3178" i="1"/>
  <c r="AS2150" i="1"/>
  <c r="AK2150" i="1"/>
  <c r="AS259" i="1"/>
  <c r="AK259" i="1"/>
  <c r="AS1206" i="1"/>
  <c r="AK1206" i="1"/>
  <c r="AS1021" i="1"/>
  <c r="AK1021" i="1"/>
  <c r="AS1272" i="1"/>
  <c r="AK1272" i="1"/>
  <c r="AS3317" i="1"/>
  <c r="AK3317" i="1"/>
  <c r="AS1150" i="1"/>
  <c r="AK1150" i="1"/>
  <c r="AS865" i="1"/>
  <c r="AK865" i="1"/>
  <c r="AS1659" i="1"/>
  <c r="AK1659" i="1"/>
  <c r="AS561" i="1"/>
  <c r="AK561" i="1"/>
  <c r="AS312" i="1"/>
  <c r="AK312" i="1"/>
  <c r="AS3668" i="1"/>
  <c r="AK3668" i="1"/>
  <c r="AS2176" i="1"/>
  <c r="AK2176" i="1"/>
  <c r="AS696" i="1"/>
  <c r="AK696" i="1"/>
  <c r="AS1820" i="1"/>
  <c r="AK1820" i="1"/>
  <c r="AS1065" i="1"/>
  <c r="AK1065" i="1"/>
  <c r="AS2571" i="1"/>
  <c r="AK2571" i="1"/>
  <c r="AS196" i="1"/>
  <c r="AK196" i="1"/>
  <c r="AS3130" i="1"/>
  <c r="AK3130" i="1"/>
  <c r="AS3189" i="1"/>
  <c r="AK3189" i="1"/>
  <c r="AS3709" i="1"/>
  <c r="AK3709" i="1"/>
  <c r="AS1564" i="1"/>
  <c r="AK1564" i="1"/>
  <c r="AS44" i="1"/>
  <c r="AK44" i="1"/>
  <c r="AS267" i="1"/>
  <c r="AK267" i="1"/>
  <c r="AS3408" i="1"/>
  <c r="AK3408" i="1"/>
  <c r="AS1422" i="1"/>
  <c r="AK1422" i="1"/>
  <c r="AS4186" i="1"/>
  <c r="AK4186" i="1"/>
  <c r="AS667" i="1"/>
  <c r="AK667" i="1"/>
  <c r="AS2033" i="1"/>
  <c r="AK2033" i="1"/>
  <c r="AS3813" i="1"/>
  <c r="AK3813" i="1"/>
  <c r="AS2309" i="1"/>
  <c r="AK2309" i="1"/>
  <c r="AS3332" i="1"/>
  <c r="AK3332" i="1"/>
  <c r="AS419" i="1"/>
  <c r="AK419" i="1"/>
  <c r="AS3241" i="1"/>
  <c r="AK3241" i="1"/>
  <c r="AS3006" i="1"/>
  <c r="AK3006" i="1"/>
  <c r="AS1197" i="1"/>
  <c r="AK1197" i="1"/>
  <c r="AS3659" i="1"/>
  <c r="AK3659" i="1"/>
  <c r="AS329" i="1"/>
  <c r="AK329" i="1"/>
  <c r="AS117" i="1"/>
  <c r="AK117" i="1"/>
  <c r="AS2841" i="1"/>
  <c r="AK2841" i="1"/>
  <c r="AS707" i="1"/>
  <c r="AK707" i="1"/>
  <c r="AS945" i="1"/>
  <c r="AK945" i="1"/>
  <c r="AS3300" i="1"/>
  <c r="AK3300" i="1"/>
  <c r="AS3387" i="1"/>
  <c r="AK3387" i="1"/>
  <c r="AS1614" i="1"/>
  <c r="AK1614" i="1"/>
  <c r="AS2760" i="1"/>
  <c r="AK2760" i="1"/>
  <c r="AS2908" i="1"/>
  <c r="AK2908" i="1"/>
  <c r="AS2407" i="1"/>
  <c r="AK2407" i="1"/>
  <c r="AS1981" i="1"/>
  <c r="AK1981" i="1"/>
  <c r="AS2566" i="1"/>
  <c r="AK2566" i="1"/>
  <c r="AS133" i="1"/>
  <c r="AK133" i="1"/>
  <c r="AS4037" i="1"/>
  <c r="AK4037" i="1"/>
  <c r="AS1870" i="1"/>
  <c r="AK1870" i="1"/>
  <c r="AS2745" i="1"/>
  <c r="AK2745" i="1"/>
  <c r="AS3893" i="1"/>
  <c r="AK3893" i="1"/>
  <c r="AS1387" i="1"/>
  <c r="AK1387" i="1"/>
  <c r="AS3312" i="1"/>
  <c r="AK3312" i="1"/>
  <c r="AS1138" i="1"/>
  <c r="AK1138" i="1"/>
  <c r="AS3406" i="1"/>
  <c r="AK3406" i="1"/>
  <c r="AS2888" i="1"/>
  <c r="AK2888" i="1"/>
  <c r="AS3538" i="1"/>
  <c r="AK3538" i="1"/>
  <c r="AS1318" i="1"/>
  <c r="AK1318" i="1"/>
  <c r="AS1836" i="1"/>
  <c r="AK1836" i="1"/>
  <c r="AS2092" i="1"/>
  <c r="AK2092" i="1"/>
  <c r="AS3067" i="1"/>
  <c r="AK3067" i="1"/>
  <c r="AS621" i="1"/>
  <c r="AK621" i="1"/>
  <c r="AS2381" i="1"/>
  <c r="AK2381" i="1"/>
  <c r="AS263" i="1"/>
  <c r="AK263" i="1"/>
  <c r="AS1899" i="1"/>
  <c r="AK1899" i="1"/>
  <c r="AS411" i="1"/>
  <c r="AK411" i="1"/>
  <c r="AS2911" i="1"/>
  <c r="AK2911" i="1"/>
  <c r="AS258" i="1"/>
  <c r="AK258" i="1"/>
  <c r="AS2379" i="1"/>
  <c r="AK2379" i="1"/>
  <c r="AS872" i="1"/>
  <c r="AK872" i="1"/>
  <c r="AS3786" i="1"/>
  <c r="AK3786" i="1"/>
  <c r="AS2247" i="1"/>
  <c r="AK2247" i="1"/>
  <c r="AS3990" i="1"/>
  <c r="AK3990" i="1"/>
  <c r="AS3604" i="1"/>
  <c r="AK3604" i="1"/>
  <c r="AS1418" i="1"/>
  <c r="AK1418" i="1"/>
  <c r="AS1175" i="1"/>
  <c r="AK1175" i="1"/>
  <c r="AS564" i="1"/>
  <c r="AK564" i="1"/>
  <c r="AS1725" i="1"/>
  <c r="AK1725" i="1"/>
  <c r="AS867" i="1"/>
  <c r="AK867" i="1"/>
  <c r="AS270" i="1"/>
  <c r="AK270" i="1"/>
  <c r="AS1284" i="1"/>
  <c r="AK1284" i="1"/>
  <c r="AS2003" i="1"/>
  <c r="AK2003" i="1"/>
  <c r="AS1946" i="1"/>
  <c r="AK1946" i="1"/>
  <c r="AS2109" i="1"/>
  <c r="AK2109" i="1"/>
  <c r="AS123" i="1"/>
  <c r="AK123" i="1"/>
  <c r="AS3147" i="1"/>
  <c r="AK3147" i="1"/>
  <c r="AS2724" i="1"/>
  <c r="AK2724" i="1"/>
  <c r="AS2650" i="1"/>
  <c r="AK2650" i="1"/>
  <c r="AS1445" i="1"/>
  <c r="AK1445" i="1"/>
  <c r="AS808" i="1"/>
  <c r="AK808" i="1"/>
  <c r="AS2178" i="1"/>
  <c r="AK2178" i="1"/>
  <c r="AS3606" i="1"/>
  <c r="AK3606" i="1"/>
  <c r="AS3895" i="1"/>
  <c r="AK3895" i="1"/>
  <c r="AS3407" i="1"/>
  <c r="AK3407" i="1"/>
  <c r="AS3968" i="1"/>
  <c r="AK3968" i="1"/>
  <c r="AS650" i="1"/>
  <c r="AK650" i="1"/>
  <c r="AS1353" i="1"/>
  <c r="AK1353" i="1"/>
  <c r="AS2954" i="1"/>
  <c r="AK2954" i="1"/>
  <c r="AS294" i="1"/>
  <c r="AK294" i="1"/>
  <c r="AS344" i="1"/>
  <c r="AK344" i="1"/>
  <c r="AS737" i="1"/>
  <c r="AK737" i="1"/>
  <c r="AS1456" i="1"/>
  <c r="AK1456" i="1"/>
  <c r="AS812" i="1"/>
  <c r="AK812" i="1"/>
  <c r="AS517" i="1"/>
  <c r="AK517" i="1"/>
  <c r="AS190" i="1"/>
  <c r="AK190" i="1"/>
  <c r="AS1598" i="1"/>
  <c r="AK1598" i="1"/>
  <c r="AS2069" i="1"/>
  <c r="AK2069" i="1"/>
  <c r="AS2837" i="1"/>
  <c r="AK2837" i="1"/>
  <c r="AS1814" i="1"/>
  <c r="AK1814" i="1"/>
  <c r="AS3934" i="1"/>
  <c r="AK3934" i="1"/>
  <c r="AS1858" i="1"/>
  <c r="AK1858" i="1"/>
  <c r="AS1681" i="1"/>
  <c r="AK1681" i="1"/>
  <c r="AS814" i="1"/>
  <c r="AK814" i="1"/>
  <c r="AS3155" i="1"/>
  <c r="AK3155" i="1"/>
  <c r="AS3549" i="1"/>
  <c r="AK3549" i="1"/>
  <c r="AS178" i="1"/>
  <c r="AK178" i="1"/>
  <c r="AS522" i="1"/>
  <c r="AK522" i="1"/>
  <c r="AS2651" i="1"/>
  <c r="AK2651" i="1"/>
  <c r="AS3469" i="1"/>
  <c r="AK3469" i="1"/>
  <c r="AS3783" i="1"/>
  <c r="AK3783" i="1"/>
  <c r="AS602" i="1"/>
  <c r="AK602" i="1"/>
  <c r="AS3984" i="1"/>
  <c r="AK3984" i="1"/>
  <c r="AS2910" i="1"/>
  <c r="AK2910" i="1"/>
  <c r="AS1417" i="1"/>
  <c r="AK1417" i="1"/>
  <c r="AS3362" i="1"/>
  <c r="AK3362" i="1"/>
  <c r="AS3574" i="1"/>
  <c r="AK3574" i="1"/>
  <c r="AS458" i="1"/>
  <c r="AK458" i="1"/>
  <c r="AS2919" i="1"/>
  <c r="AK2919" i="1"/>
  <c r="AS1431" i="1"/>
  <c r="AK1431" i="1"/>
  <c r="AS4050" i="1"/>
  <c r="AK4050" i="1"/>
  <c r="AS3994" i="1"/>
  <c r="AK3994" i="1"/>
  <c r="AS3569" i="1"/>
  <c r="AK3569" i="1"/>
  <c r="AS229" i="1"/>
  <c r="AK229" i="1"/>
  <c r="AS1016" i="1"/>
  <c r="AK1016" i="1"/>
  <c r="AS2186" i="1"/>
  <c r="AK2186" i="1"/>
  <c r="AS3845" i="1"/>
  <c r="AK3845" i="1"/>
  <c r="AS3211" i="1"/>
  <c r="AK3211" i="1"/>
  <c r="AS1420" i="1"/>
  <c r="AK1420" i="1"/>
  <c r="AS361" i="1"/>
  <c r="AK361" i="1"/>
  <c r="AS1507" i="1"/>
  <c r="AK1507" i="1"/>
  <c r="AS4128" i="1"/>
  <c r="AK4128" i="1"/>
  <c r="AS47" i="1"/>
  <c r="AK47" i="1"/>
  <c r="AS1534" i="1"/>
  <c r="AK1534" i="1"/>
  <c r="AS3593" i="1"/>
  <c r="AK3593" i="1"/>
  <c r="AS3334" i="1"/>
  <c r="AK3334" i="1"/>
  <c r="AS2947" i="1"/>
  <c r="AK2947" i="1"/>
  <c r="AS2305" i="1"/>
  <c r="AK2305" i="1"/>
  <c r="AS3553" i="1"/>
  <c r="AK3553" i="1"/>
  <c r="AS1372" i="1"/>
  <c r="AK1372" i="1"/>
  <c r="AS3482" i="1"/>
  <c r="AK3482" i="1"/>
  <c r="AS2234" i="1"/>
  <c r="AK2234" i="1"/>
  <c r="AI2023" i="1"/>
  <c r="AJ2023" i="1"/>
  <c r="AS3752" i="1"/>
  <c r="AK3752" i="1"/>
  <c r="AS25" i="1"/>
  <c r="AJ25" i="1"/>
  <c r="AS2461" i="1"/>
  <c r="AK2461" i="1"/>
  <c r="AI2690" i="1"/>
  <c r="AJ2690" i="1"/>
  <c r="AS681" i="1"/>
  <c r="AK681" i="1"/>
  <c r="AS172" i="1"/>
  <c r="AJ172" i="1"/>
  <c r="AS3477" i="1"/>
  <c r="AK3477" i="1"/>
  <c r="AS1569" i="1"/>
  <c r="AK1569" i="1"/>
  <c r="AI2051" i="1"/>
  <c r="AJ2051" i="1"/>
  <c r="AS2473" i="1"/>
  <c r="AK2473" i="1"/>
  <c r="AI3740" i="1"/>
  <c r="AJ3740" i="1"/>
  <c r="AS1515" i="1"/>
  <c r="AK1515" i="1"/>
  <c r="AS2900" i="1"/>
  <c r="AK2900" i="1"/>
  <c r="AI2100" i="1"/>
  <c r="AJ2100" i="1"/>
  <c r="AS1793" i="1"/>
  <c r="AK1793" i="1"/>
  <c r="AS4020" i="1"/>
  <c r="AK4020" i="1"/>
  <c r="AI1952" i="1"/>
  <c r="AJ1952" i="1"/>
  <c r="AR3315" i="1"/>
  <c r="AS3679" i="1"/>
  <c r="AK3679" i="1"/>
  <c r="AS4138" i="1"/>
  <c r="AK4138" i="1"/>
  <c r="AS1223" i="1"/>
  <c r="AK1223" i="1"/>
  <c r="AS2762" i="1"/>
  <c r="AK2762" i="1"/>
  <c r="AS632" i="1"/>
  <c r="AJ632" i="1"/>
  <c r="AS1863" i="1"/>
  <c r="AK1863" i="1"/>
  <c r="AS2772" i="1"/>
  <c r="AK2772" i="1"/>
  <c r="AI1887" i="1"/>
  <c r="AJ1887" i="1"/>
  <c r="AS170" i="1"/>
  <c r="AK170" i="1"/>
  <c r="AI2287" i="1"/>
  <c r="AJ2287" i="1"/>
  <c r="AS480" i="1"/>
  <c r="AK480" i="1"/>
  <c r="AS2054" i="1"/>
  <c r="AJ2054" i="1"/>
  <c r="AS4002" i="1"/>
  <c r="AJ4002" i="1"/>
  <c r="AS2241" i="1"/>
  <c r="AK2241" i="1"/>
  <c r="AS1732" i="1"/>
  <c r="AK1732" i="1"/>
  <c r="AS77" i="1"/>
  <c r="AK77" i="1"/>
  <c r="AI1903" i="1"/>
  <c r="AJ1903" i="1"/>
  <c r="AS3871" i="1"/>
  <c r="AK3871" i="1"/>
  <c r="AS2258" i="1"/>
  <c r="AJ2258" i="1"/>
  <c r="AS1764" i="1"/>
  <c r="AK1764" i="1"/>
  <c r="AS3908" i="1"/>
  <c r="AK3908" i="1"/>
  <c r="AS1255" i="1"/>
  <c r="AK1255" i="1"/>
  <c r="AS159" i="1"/>
  <c r="AK159" i="1"/>
  <c r="AS3142" i="1"/>
  <c r="AK3142" i="1"/>
  <c r="AS332" i="1"/>
  <c r="AK332" i="1"/>
  <c r="AT1408" i="1"/>
  <c r="AU1408" i="1" s="1"/>
  <c r="AI3214" i="1"/>
  <c r="AJ3214" i="1"/>
  <c r="AS1720" i="1"/>
  <c r="AK1720" i="1"/>
  <c r="AS2107" i="1"/>
  <c r="AK2107" i="1"/>
  <c r="AI377" i="1"/>
  <c r="AJ377" i="1"/>
  <c r="AS2091" i="1"/>
  <c r="AK2091" i="1"/>
  <c r="AS2401" i="1"/>
  <c r="AK2401" i="1"/>
  <c r="AS1200" i="1"/>
  <c r="AJ1200" i="1"/>
  <c r="AI3005" i="1"/>
  <c r="AJ3005" i="1"/>
  <c r="AS771" i="1"/>
  <c r="AJ771" i="1"/>
  <c r="AS22" i="1"/>
  <c r="AJ22" i="1"/>
  <c r="AS2008" i="1"/>
  <c r="AJ2008" i="1"/>
  <c r="AS542" i="1"/>
  <c r="AJ542" i="1"/>
  <c r="AS2105" i="1"/>
  <c r="AJ2105" i="1"/>
  <c r="AS3090" i="1"/>
  <c r="AK3090" i="1"/>
  <c r="AS3412" i="1"/>
  <c r="AK3412" i="1"/>
  <c r="AS2637" i="1"/>
  <c r="AJ2637" i="1"/>
  <c r="AR2904" i="1"/>
  <c r="AS1219" i="1"/>
  <c r="AK1219" i="1"/>
  <c r="AP195" i="1"/>
  <c r="AK3373" i="1"/>
  <c r="AS3373" i="1"/>
  <c r="AJ3253" i="1"/>
  <c r="AI3253" i="1"/>
  <c r="AT873" i="1"/>
  <c r="AU873" i="1" s="1"/>
  <c r="AQ873" i="1"/>
  <c r="AP873" i="1"/>
  <c r="AS180" i="1"/>
  <c r="AP3541" i="1"/>
  <c r="AJ618" i="1"/>
  <c r="AI618" i="1"/>
  <c r="AK4082" i="1"/>
  <c r="AS4082" i="1"/>
  <c r="AT1721" i="1"/>
  <c r="AU1721" i="1" s="1"/>
  <c r="AP1721" i="1"/>
  <c r="AQ1721" i="1"/>
  <c r="AK4117" i="1"/>
  <c r="AS4117" i="1"/>
  <c r="AS2634" i="1"/>
  <c r="AK2634" i="1"/>
  <c r="AS1382" i="1"/>
  <c r="AK1382" i="1"/>
  <c r="AS3805" i="1"/>
  <c r="AK3805" i="1"/>
  <c r="AS1851" i="1"/>
  <c r="AK1851" i="1"/>
  <c r="AS605" i="1"/>
  <c r="AK605" i="1"/>
  <c r="AS2765" i="1"/>
  <c r="AK2765" i="1"/>
  <c r="AS366" i="1"/>
  <c r="AK366" i="1"/>
  <c r="AS4055" i="1"/>
  <c r="AK4055" i="1"/>
  <c r="AS537" i="1"/>
  <c r="AK537" i="1"/>
  <c r="AS1778" i="1"/>
  <c r="AK1778" i="1"/>
  <c r="AS691" i="1"/>
  <c r="AK691" i="1"/>
  <c r="AS3291" i="1"/>
  <c r="AK3291" i="1"/>
  <c r="AS1631" i="1"/>
  <c r="AK1631" i="1"/>
  <c r="AS608" i="1"/>
  <c r="AK608" i="1"/>
  <c r="AI3435" i="1"/>
  <c r="AJ3435" i="1"/>
  <c r="AS697" i="1"/>
  <c r="AK697" i="1"/>
  <c r="AS1184" i="1"/>
  <c r="AK1184" i="1"/>
  <c r="AS2975" i="1"/>
  <c r="AK2975" i="1"/>
  <c r="AS661" i="1"/>
  <c r="AK661" i="1"/>
  <c r="AS51" i="1"/>
  <c r="AK51" i="1"/>
  <c r="AS915" i="1"/>
  <c r="AK915" i="1"/>
  <c r="AS4090" i="1"/>
  <c r="AK4090" i="1"/>
  <c r="AS4116" i="1"/>
  <c r="AK4116" i="1"/>
  <c r="AS986" i="1"/>
  <c r="AK986" i="1"/>
  <c r="AS2108" i="1"/>
  <c r="AK2108" i="1"/>
  <c r="AS227" i="1"/>
  <c r="AK227" i="1"/>
  <c r="AS590" i="1"/>
  <c r="AK590" i="1"/>
  <c r="AS3068" i="1"/>
  <c r="AK3068" i="1"/>
  <c r="AS1345" i="1"/>
  <c r="AK1345" i="1"/>
  <c r="AS3370" i="1"/>
  <c r="AK3370" i="1"/>
  <c r="AS426" i="1"/>
  <c r="AK426" i="1"/>
  <c r="AS2958" i="1"/>
  <c r="AK2958" i="1"/>
  <c r="AS154" i="1"/>
  <c r="AK154" i="1"/>
  <c r="AS1413" i="1"/>
  <c r="AK1413" i="1"/>
  <c r="AS1589" i="1"/>
  <c r="AK1589" i="1"/>
  <c r="AS1762" i="1"/>
  <c r="AK1762" i="1"/>
  <c r="AS3074" i="1"/>
  <c r="AK3074" i="1"/>
  <c r="AS2152" i="1"/>
  <c r="AK2152" i="1"/>
  <c r="AS3758" i="1"/>
  <c r="AK3758" i="1"/>
  <c r="AS717" i="1"/>
  <c r="AK717" i="1"/>
  <c r="AS1633" i="1"/>
  <c r="AK1633" i="1"/>
  <c r="AS800" i="1"/>
  <c r="AK800" i="1"/>
  <c r="AS2500" i="1"/>
  <c r="AK2500" i="1"/>
  <c r="AS2365" i="1"/>
  <c r="AK2365" i="1"/>
  <c r="AS2415" i="1"/>
  <c r="AK2415" i="1"/>
  <c r="AS78" i="1"/>
  <c r="AK78" i="1"/>
  <c r="AS2041" i="1"/>
  <c r="AK2041" i="1"/>
  <c r="AS3070" i="1"/>
  <c r="AK3070" i="1"/>
  <c r="AS2362" i="1"/>
  <c r="AK2362" i="1"/>
  <c r="AS3721" i="1"/>
  <c r="AK3721" i="1"/>
  <c r="AS1154" i="1"/>
  <c r="AK1154" i="1"/>
  <c r="AS1702" i="1"/>
  <c r="AK1702" i="1"/>
  <c r="AS679" i="1"/>
  <c r="AK679" i="1"/>
  <c r="AS1572" i="1"/>
  <c r="AK1572" i="1"/>
  <c r="AS3337" i="1"/>
  <c r="AK3337" i="1"/>
  <c r="AS3462" i="1"/>
  <c r="AK3462" i="1"/>
  <c r="AS317" i="1"/>
  <c r="AK317" i="1"/>
  <c r="AS638" i="1"/>
  <c r="AK638" i="1"/>
  <c r="AS3891" i="1"/>
  <c r="AK3891" i="1"/>
  <c r="AS786" i="1"/>
  <c r="AK786" i="1"/>
  <c r="AS959" i="1"/>
  <c r="AK959" i="1"/>
  <c r="AS1437" i="1"/>
  <c r="AK1437" i="1"/>
  <c r="AS1052" i="1"/>
  <c r="AK1052" i="1"/>
  <c r="AS3946" i="1"/>
  <c r="AK3946" i="1"/>
  <c r="AS124" i="1"/>
  <c r="AK124" i="1"/>
  <c r="AS1936" i="1"/>
  <c r="AK1936" i="1"/>
  <c r="AS3944" i="1"/>
  <c r="AK3944" i="1"/>
  <c r="AS3510" i="1"/>
  <c r="AK3510" i="1"/>
  <c r="AS211" i="1"/>
  <c r="AK211" i="1"/>
  <c r="AS725" i="1"/>
  <c r="AK725" i="1"/>
  <c r="AS2056" i="1"/>
  <c r="AK2056" i="1"/>
  <c r="AS2253" i="1"/>
  <c r="AK2253" i="1"/>
  <c r="AS397" i="1"/>
  <c r="AK397" i="1"/>
  <c r="AS1541" i="1"/>
  <c r="AK1541" i="1"/>
  <c r="AS3650" i="1"/>
  <c r="AK3650" i="1"/>
  <c r="AS3618" i="1"/>
  <c r="AK3618" i="1"/>
  <c r="AS1949" i="1"/>
  <c r="AK1949" i="1"/>
  <c r="AS1812" i="1"/>
  <c r="AK1812" i="1"/>
  <c r="AS2387" i="1"/>
  <c r="AK2387" i="1"/>
  <c r="AS285" i="1"/>
  <c r="AK285" i="1"/>
  <c r="AS412" i="1"/>
  <c r="AK412" i="1"/>
  <c r="AS2420" i="1"/>
  <c r="AK2420" i="1"/>
  <c r="AS1163" i="1"/>
  <c r="AK1163" i="1"/>
  <c r="AS2332" i="1"/>
  <c r="AK2332" i="1"/>
  <c r="AS4016" i="1"/>
  <c r="AK4016" i="1"/>
  <c r="AS277" i="1"/>
  <c r="AK277" i="1"/>
  <c r="AS2323" i="1"/>
  <c r="AK2323" i="1"/>
  <c r="AS3815" i="1"/>
  <c r="AK3815" i="1"/>
  <c r="AS977" i="1"/>
  <c r="AK977" i="1"/>
  <c r="AS1574" i="1"/>
  <c r="AK1574" i="1"/>
  <c r="AS2434" i="1"/>
  <c r="AK2434" i="1"/>
  <c r="AS2301" i="1"/>
  <c r="AK2301" i="1"/>
  <c r="AS1085" i="1"/>
  <c r="AK1085" i="1"/>
  <c r="AS3592" i="1"/>
  <c r="AK3592" i="1"/>
  <c r="AS934" i="1"/>
  <c r="AK934" i="1"/>
  <c r="AS3354" i="1"/>
  <c r="AJ3354" i="1"/>
  <c r="AS3533" i="1"/>
  <c r="AK3533" i="1"/>
  <c r="AS1944" i="1"/>
  <c r="AK1944" i="1"/>
  <c r="AS2496" i="1"/>
  <c r="AK2496" i="1"/>
  <c r="AS222" i="1"/>
  <c r="AK222" i="1"/>
  <c r="AS3473" i="1"/>
  <c r="AK3473" i="1"/>
  <c r="AS3228" i="1"/>
  <c r="AK3228" i="1"/>
  <c r="AS3288" i="1"/>
  <c r="AK3288" i="1"/>
  <c r="AI473" i="1"/>
  <c r="AJ473" i="1"/>
  <c r="AS2463" i="1"/>
  <c r="AK2463" i="1"/>
  <c r="AS4149" i="1"/>
  <c r="AK4149" i="1"/>
  <c r="AS1600" i="1"/>
  <c r="AK1600" i="1"/>
  <c r="AS1809" i="1"/>
  <c r="AK1809" i="1"/>
  <c r="AS2914" i="1"/>
  <c r="AK2914" i="1"/>
  <c r="AI2624" i="1"/>
  <c r="AJ2624" i="1"/>
  <c r="AS778" i="1"/>
  <c r="AK778" i="1"/>
  <c r="AS3152" i="1"/>
  <c r="AK3152" i="1"/>
  <c r="AI1968" i="1"/>
  <c r="AJ1968" i="1"/>
  <c r="AS491" i="1"/>
  <c r="AK491" i="1"/>
  <c r="AS2604" i="1"/>
  <c r="AK2604" i="1"/>
  <c r="AS1078" i="1"/>
  <c r="AK1078" i="1"/>
  <c r="AS570" i="1"/>
  <c r="AK570" i="1"/>
  <c r="AI921" i="1"/>
  <c r="AJ921" i="1"/>
  <c r="AI2148" i="1"/>
  <c r="AJ2148" i="1"/>
  <c r="AS3361" i="1"/>
  <c r="AK3361" i="1"/>
  <c r="AS2663" i="1"/>
  <c r="AK2663" i="1"/>
  <c r="AI3631" i="1"/>
  <c r="AJ3631" i="1"/>
  <c r="AI2778" i="1"/>
  <c r="AJ2778" i="1"/>
  <c r="AS1196" i="1"/>
  <c r="AK1196" i="1"/>
  <c r="AS3007" i="1"/>
  <c r="AK3007" i="1"/>
  <c r="AP1717" i="1"/>
  <c r="AR1717" i="1" s="1"/>
  <c r="AT1717" i="1"/>
  <c r="AU1717" i="1" s="1"/>
  <c r="AI523" i="1"/>
  <c r="AJ523" i="1"/>
  <c r="AS1245" i="1"/>
  <c r="AK1245" i="1"/>
  <c r="AI2153" i="1"/>
  <c r="AJ2153" i="1"/>
  <c r="AS1680" i="1"/>
  <c r="AJ1680" i="1"/>
  <c r="AS13" i="1"/>
  <c r="AJ13" i="1"/>
  <c r="AS477" i="1"/>
  <c r="AJ477" i="1"/>
  <c r="AS3772" i="1"/>
  <c r="AK3772" i="1"/>
  <c r="AS2118" i="1"/>
  <c r="AK2118" i="1"/>
  <c r="AS3643" i="1"/>
  <c r="AK3643" i="1"/>
  <c r="AS3264" i="1"/>
  <c r="AK3264" i="1"/>
  <c r="AI909" i="1"/>
  <c r="AJ909" i="1"/>
  <c r="AS1692" i="1"/>
  <c r="AJ1692" i="1"/>
  <c r="AS1227" i="1"/>
  <c r="AK1227" i="1"/>
  <c r="AS1984" i="1"/>
  <c r="AJ1984" i="1"/>
  <c r="AI2144" i="1"/>
  <c r="AJ2144" i="1"/>
  <c r="AS1622" i="1"/>
  <c r="AK1622" i="1"/>
  <c r="AS3926" i="1"/>
  <c r="AK3926" i="1"/>
  <c r="AS3020" i="1"/>
  <c r="AK3020" i="1"/>
  <c r="AS221" i="1"/>
  <c r="AK221" i="1"/>
  <c r="AS1676" i="1"/>
  <c r="AK1676" i="1"/>
  <c r="AS3225" i="1"/>
  <c r="AK3225" i="1"/>
  <c r="AS3664" i="1"/>
  <c r="AK3664" i="1"/>
  <c r="AS1705" i="1"/>
  <c r="AJ1705" i="1"/>
  <c r="AS2255" i="1"/>
  <c r="AJ2255" i="1"/>
  <c r="AS3910" i="1"/>
  <c r="AK3910" i="1"/>
  <c r="AS937" i="1"/>
  <c r="AJ937" i="1"/>
  <c r="AS3748" i="1"/>
  <c r="AJ3748" i="1"/>
  <c r="AS494" i="1"/>
  <c r="AK494" i="1"/>
  <c r="AS256" i="1"/>
  <c r="AK256" i="1"/>
  <c r="AS486" i="1"/>
  <c r="AJ486" i="1"/>
  <c r="AS811" i="1"/>
  <c r="AJ811" i="1"/>
  <c r="AS1670" i="1"/>
  <c r="AK1670" i="1"/>
  <c r="AI1439" i="1"/>
  <c r="AJ1439" i="1"/>
  <c r="AS3949" i="1"/>
  <c r="AK3949" i="1"/>
  <c r="AS931" i="1"/>
  <c r="AK931" i="1"/>
  <c r="AI1694" i="1"/>
  <c r="AJ1694" i="1"/>
  <c r="AS1506" i="1"/>
  <c r="AJ1506" i="1"/>
  <c r="AS2080" i="1"/>
  <c r="AK2080" i="1"/>
  <c r="AT1963" i="1"/>
  <c r="AU1963" i="1" s="1"/>
  <c r="AR2264" i="1"/>
  <c r="AS2820" i="1"/>
  <c r="AK2820" i="1"/>
  <c r="AS1703" i="1"/>
  <c r="AK1703" i="1"/>
  <c r="AP3565" i="1"/>
  <c r="AS1855" i="1"/>
  <c r="AK1855" i="1"/>
  <c r="AK1290" i="1"/>
  <c r="AS1290" i="1"/>
  <c r="AR1654" i="1"/>
  <c r="AK342" i="1"/>
  <c r="AS342" i="1"/>
  <c r="AJ4082" i="1"/>
  <c r="AI4082" i="1"/>
  <c r="AI1751" i="1"/>
  <c r="AS930" i="1"/>
  <c r="AK930" i="1"/>
  <c r="AS2976" i="1"/>
  <c r="AK2976" i="1"/>
  <c r="AS339" i="1"/>
  <c r="AK339" i="1"/>
  <c r="AS3839" i="1"/>
  <c r="AK3839" i="1"/>
  <c r="AS2430" i="1"/>
  <c r="AK2430" i="1"/>
  <c r="AS1934" i="1"/>
  <c r="AK1934" i="1"/>
  <c r="AS563" i="1"/>
  <c r="AK563" i="1"/>
  <c r="AS443" i="1"/>
  <c r="AK443" i="1"/>
  <c r="AS617" i="1"/>
  <c r="AK617" i="1"/>
  <c r="AS3035" i="1"/>
  <c r="AK3035" i="1"/>
  <c r="AS3866" i="1"/>
  <c r="AK3866" i="1"/>
  <c r="AS3311" i="1"/>
  <c r="AK3311" i="1"/>
  <c r="AS573" i="1"/>
  <c r="AK573" i="1"/>
  <c r="AS3276" i="1"/>
  <c r="AK3276" i="1"/>
  <c r="AS2232" i="1"/>
  <c r="AK2232" i="1"/>
  <c r="AS3105" i="1"/>
  <c r="AK3105" i="1"/>
  <c r="AS4209" i="1"/>
  <c r="AK4209" i="1"/>
  <c r="AS215" i="1"/>
  <c r="AK215" i="1"/>
  <c r="AS3799" i="1"/>
  <c r="AK3799" i="1"/>
  <c r="AS1443" i="1"/>
  <c r="AK1443" i="1"/>
  <c r="AS3583" i="1"/>
  <c r="AK3583" i="1"/>
  <c r="AS2576" i="1"/>
  <c r="AK2576" i="1"/>
  <c r="AS831" i="1"/>
  <c r="AK831" i="1"/>
  <c r="AS820" i="1"/>
  <c r="AK820" i="1"/>
  <c r="AS907" i="1"/>
  <c r="AK907" i="1"/>
  <c r="AS2997" i="1"/>
  <c r="AK2997" i="1"/>
  <c r="AS3025" i="1"/>
  <c r="AK3025" i="1"/>
  <c r="AS2286" i="1"/>
  <c r="AK2286" i="1"/>
  <c r="AS3666" i="1"/>
  <c r="AK3666" i="1"/>
  <c r="AS2143" i="1"/>
  <c r="AK2143" i="1"/>
  <c r="AS3645" i="1"/>
  <c r="AK3645" i="1"/>
  <c r="AS1783" i="1"/>
  <c r="AK1783" i="1"/>
  <c r="AS2499" i="1"/>
  <c r="AK2499" i="1"/>
  <c r="AS1179" i="1"/>
  <c r="AK1179" i="1"/>
  <c r="AS2794" i="1"/>
  <c r="AK2794" i="1"/>
  <c r="AS3506" i="1"/>
  <c r="AK3506" i="1"/>
  <c r="AS3566" i="1"/>
  <c r="AK3566" i="1"/>
  <c r="AS353" i="1"/>
  <c r="AK353" i="1"/>
  <c r="AS955" i="1"/>
  <c r="AK955" i="1"/>
  <c r="AS2687" i="1"/>
  <c r="AK2687" i="1"/>
  <c r="AS351" i="1"/>
  <c r="AK351" i="1"/>
  <c r="AS3440" i="1"/>
  <c r="AK3440" i="1"/>
  <c r="AS2295" i="1"/>
  <c r="AK2295" i="1"/>
  <c r="AS4217" i="1"/>
  <c r="AK4217" i="1"/>
  <c r="AS2282" i="1"/>
  <c r="AK2282" i="1"/>
  <c r="AS1089" i="1"/>
  <c r="AK1089" i="1"/>
  <c r="AS3915" i="1"/>
  <c r="AK3915" i="1"/>
  <c r="AS1311" i="1"/>
  <c r="AK1311" i="1"/>
  <c r="AS2132" i="1"/>
  <c r="AK2132" i="1"/>
  <c r="AS4191" i="1"/>
  <c r="AK4191" i="1"/>
  <c r="AS3499" i="1"/>
  <c r="AK3499" i="1"/>
  <c r="AS3141" i="1"/>
  <c r="AK3141" i="1"/>
  <c r="AS279" i="1"/>
  <c r="AK279" i="1"/>
  <c r="AS4062" i="1"/>
  <c r="AK4062" i="1"/>
  <c r="AS3761" i="1"/>
  <c r="AK3761" i="1"/>
  <c r="AS4163" i="1"/>
  <c r="AK4163" i="1"/>
  <c r="AS879" i="1"/>
  <c r="AK879" i="1"/>
  <c r="AS3424" i="1"/>
  <c r="AK3424" i="1"/>
  <c r="AS3118" i="1"/>
  <c r="AK3118" i="1"/>
  <c r="AS3921" i="1"/>
  <c r="AK3921" i="1"/>
  <c r="AS1191" i="1"/>
  <c r="AK1191" i="1"/>
  <c r="AS2017" i="1"/>
  <c r="AK2017" i="1"/>
  <c r="AS1533" i="1"/>
  <c r="AK1533" i="1"/>
  <c r="AS2015" i="1"/>
  <c r="AK2015" i="1"/>
  <c r="AS3297" i="1"/>
  <c r="AK3297" i="1"/>
  <c r="AS889" i="1"/>
  <c r="AK889" i="1"/>
  <c r="AS30" i="1"/>
  <c r="AK30" i="1"/>
  <c r="AS1108" i="1"/>
  <c r="AK1108" i="1"/>
  <c r="AS2352" i="1"/>
  <c r="AK2352" i="1"/>
  <c r="AS721" i="1"/>
  <c r="AK721" i="1"/>
  <c r="AS189" i="1"/>
  <c r="AK189" i="1"/>
  <c r="AS3232" i="1"/>
  <c r="AK3232" i="1"/>
  <c r="AS2906" i="1"/>
  <c r="AK2906" i="1"/>
  <c r="AS1412" i="1"/>
  <c r="AK1412" i="1"/>
  <c r="AS3077" i="1"/>
  <c r="AK3077" i="1"/>
  <c r="AS3252" i="1"/>
  <c r="AK3252" i="1"/>
  <c r="AS53" i="1"/>
  <c r="AK53" i="1"/>
  <c r="AS1203" i="1"/>
  <c r="AK1203" i="1"/>
  <c r="AS597" i="1"/>
  <c r="AK597" i="1"/>
  <c r="AS2446" i="1"/>
  <c r="AK2446" i="1"/>
  <c r="AS122" i="1"/>
  <c r="AK122" i="1"/>
  <c r="AS405" i="1"/>
  <c r="AK405" i="1"/>
  <c r="AS3132" i="1"/>
  <c r="AK3132" i="1"/>
  <c r="AS3767" i="1"/>
  <c r="AK3767" i="1"/>
  <c r="AS2657" i="1"/>
  <c r="AK2657" i="1"/>
  <c r="AS1500" i="1"/>
  <c r="AK1500" i="1"/>
  <c r="AS3610" i="1"/>
  <c r="AK3610" i="1"/>
  <c r="AS3298" i="1"/>
  <c r="AK3298" i="1"/>
  <c r="AS2182" i="1"/>
  <c r="AK2182" i="1"/>
  <c r="AS2870" i="1"/>
  <c r="AK2870" i="1"/>
  <c r="AS1810" i="1"/>
  <c r="AK1810" i="1"/>
  <c r="AS4187" i="1"/>
  <c r="AK4187" i="1"/>
  <c r="AS4030" i="1"/>
  <c r="AK4030" i="1"/>
  <c r="AS2530" i="1"/>
  <c r="AK2530" i="1"/>
  <c r="AS116" i="1"/>
  <c r="AK116" i="1"/>
  <c r="AS1917" i="1"/>
  <c r="AK1917" i="1"/>
  <c r="AS3505" i="1"/>
  <c r="AK3505" i="1"/>
  <c r="AS3263" i="1"/>
  <c r="AK3263" i="1"/>
  <c r="AS1167" i="1"/>
  <c r="AK1167" i="1"/>
  <c r="AS2449" i="1"/>
  <c r="AK2449" i="1"/>
  <c r="AS1642" i="1"/>
  <c r="AK1642" i="1"/>
  <c r="AS1628" i="1"/>
  <c r="AK1628" i="1"/>
  <c r="AS1790" i="1"/>
  <c r="AK1790" i="1"/>
  <c r="AS780" i="1"/>
  <c r="AK780" i="1"/>
  <c r="AS2867" i="1"/>
  <c r="AK2867" i="1"/>
  <c r="AS1330" i="1"/>
  <c r="AK1330" i="1"/>
  <c r="AS3844" i="1"/>
  <c r="AK3844" i="1"/>
  <c r="AS2028" i="1"/>
  <c r="AK2028" i="1"/>
  <c r="AS2436" i="1"/>
  <c r="AK2436" i="1"/>
  <c r="AS496" i="1"/>
  <c r="AK496" i="1"/>
  <c r="AS2821" i="1"/>
  <c r="AK2821" i="1"/>
  <c r="AS1547" i="1"/>
  <c r="AK1547" i="1"/>
  <c r="AS1394" i="1"/>
  <c r="AK1394" i="1"/>
  <c r="AS3420" i="1"/>
  <c r="AK3420" i="1"/>
  <c r="AS103" i="1"/>
  <c r="AK103" i="1"/>
  <c r="AS2452" i="1"/>
  <c r="AK2452" i="1"/>
  <c r="AS322" i="1"/>
  <c r="AK322" i="1"/>
  <c r="AS1997" i="1"/>
  <c r="AK1997" i="1"/>
  <c r="AS2272" i="1"/>
  <c r="AK2272" i="1"/>
  <c r="AS4169" i="1"/>
  <c r="AK4169" i="1"/>
  <c r="AS712" i="1"/>
  <c r="AJ712" i="1"/>
  <c r="AS308" i="1"/>
  <c r="AK308" i="1"/>
  <c r="AS1465" i="1"/>
  <c r="AJ1465" i="1"/>
  <c r="AS678" i="1"/>
  <c r="AK678" i="1"/>
  <c r="AS851" i="1"/>
  <c r="AK851" i="1"/>
  <c r="AS2697" i="1"/>
  <c r="AK2697" i="1"/>
  <c r="AS2808" i="1"/>
  <c r="AK2808" i="1"/>
  <c r="AS3620" i="1"/>
  <c r="AK3620" i="1"/>
  <c r="AS1667" i="1"/>
  <c r="AK1667" i="1"/>
  <c r="AS3385" i="1"/>
  <c r="AK3385" i="1"/>
  <c r="AI1161" i="1"/>
  <c r="AJ1161" i="1"/>
  <c r="AI1668" i="1"/>
  <c r="AJ1668" i="1"/>
  <c r="AS1287" i="1"/>
  <c r="AK1287" i="1"/>
  <c r="AS61" i="1"/>
  <c r="AK61" i="1"/>
  <c r="AI3322" i="1"/>
  <c r="AJ3322" i="1"/>
  <c r="AI1176" i="1"/>
  <c r="AJ1176" i="1"/>
  <c r="AS37" i="1"/>
  <c r="AK37" i="1"/>
  <c r="AI2573" i="1"/>
  <c r="AJ2573" i="1"/>
  <c r="AS3423" i="1"/>
  <c r="AK3423" i="1"/>
  <c r="AS4012" i="1"/>
  <c r="AK4012" i="1"/>
  <c r="AI894" i="1"/>
  <c r="AJ894" i="1"/>
  <c r="AI3036" i="1"/>
  <c r="AJ3036" i="1"/>
  <c r="AS4008" i="1"/>
  <c r="AK4008" i="1"/>
  <c r="AS108" i="1"/>
  <c r="AK108" i="1"/>
  <c r="AS3054" i="1"/>
  <c r="AK3054" i="1"/>
  <c r="AS1648" i="1"/>
  <c r="AK1648" i="1"/>
  <c r="AS1550" i="1"/>
  <c r="AK1550" i="1"/>
  <c r="AS1066" i="1"/>
  <c r="AK1066" i="1"/>
  <c r="AS1514" i="1"/>
  <c r="AK1514" i="1"/>
  <c r="AS2001" i="1"/>
  <c r="AK2001" i="1"/>
  <c r="AS3771" i="1"/>
  <c r="AK3771" i="1"/>
  <c r="AS201" i="1"/>
  <c r="AK201" i="1"/>
  <c r="AS1198" i="1"/>
  <c r="AK1198" i="1"/>
  <c r="AS1195" i="1"/>
  <c r="AK1195" i="1"/>
  <c r="AS769" i="1"/>
  <c r="AK769" i="1"/>
  <c r="AS2937" i="1"/>
  <c r="AK2937" i="1"/>
  <c r="AS1950" i="1"/>
  <c r="AK1950" i="1"/>
  <c r="AS3343" i="1"/>
  <c r="AK3343" i="1"/>
  <c r="AS714" i="1"/>
  <c r="AK714" i="1"/>
  <c r="AS1954" i="1"/>
  <c r="AK1954" i="1"/>
  <c r="AS207" i="1"/>
  <c r="AK207" i="1"/>
  <c r="AS616" i="1"/>
  <c r="AJ616" i="1"/>
  <c r="AS3064" i="1"/>
  <c r="AJ3064" i="1"/>
  <c r="AS2827" i="1"/>
  <c r="AJ2827" i="1"/>
  <c r="AS432" i="1"/>
  <c r="AK432" i="1"/>
  <c r="AS2224" i="1"/>
  <c r="AK2224" i="1"/>
  <c r="AS963" i="1"/>
  <c r="AK963" i="1"/>
  <c r="AS1426" i="1"/>
  <c r="AJ1426" i="1"/>
  <c r="AS2472" i="1"/>
  <c r="AJ2472" i="1"/>
  <c r="AS3230" i="1"/>
  <c r="AJ3230" i="1"/>
  <c r="AS2876" i="1"/>
  <c r="AJ2876" i="1"/>
  <c r="AS1062" i="1"/>
  <c r="AK1062" i="1"/>
  <c r="AS1160" i="1"/>
  <c r="AK1160" i="1"/>
  <c r="AS1490" i="1"/>
  <c r="AJ1490" i="1"/>
  <c r="AS3109" i="1"/>
  <c r="AK3109" i="1"/>
  <c r="AS1427" i="1"/>
  <c r="AK1427" i="1"/>
  <c r="AS2915" i="1"/>
  <c r="AK2915" i="1"/>
  <c r="AS2977" i="1"/>
  <c r="AK2977" i="1"/>
  <c r="AS3834" i="1"/>
  <c r="AK3834" i="1"/>
  <c r="AS2442" i="1"/>
  <c r="AK2442" i="1"/>
  <c r="AS4099" i="1"/>
  <c r="AK4099" i="1"/>
  <c r="AS3632" i="1"/>
  <c r="AK3632" i="1"/>
  <c r="AS2035" i="1"/>
  <c r="AJ2035" i="1"/>
  <c r="AS79" i="1"/>
  <c r="AK79" i="1"/>
  <c r="AS2154" i="1"/>
  <c r="AK2154" i="1"/>
  <c r="AT2310" i="1"/>
  <c r="AU2310" i="1" s="1"/>
  <c r="AP2310" i="1"/>
  <c r="AJ1219" i="1"/>
  <c r="AI1219" i="1"/>
  <c r="AJ2820" i="1"/>
  <c r="AI2820" i="1"/>
  <c r="AJ1855" i="1"/>
  <c r="AI1855" i="1"/>
  <c r="AJ3373" i="1"/>
  <c r="AI3373" i="1"/>
  <c r="AK3253" i="1"/>
  <c r="AS3253" i="1"/>
  <c r="AT961" i="1"/>
  <c r="AU961" i="1" s="1"/>
  <c r="AP417" i="1"/>
  <c r="AQ3131" i="1"/>
  <c r="AP3131" i="1"/>
  <c r="AT2664" i="1"/>
  <c r="AU2664" i="1" s="1"/>
  <c r="AQ2664" i="1"/>
  <c r="AP2664" i="1"/>
  <c r="AS2927" i="1"/>
  <c r="AT4075" i="1"/>
  <c r="AU4075" i="1" s="1"/>
  <c r="AP4075" i="1"/>
  <c r="AS1489" i="1"/>
  <c r="AK1489" i="1"/>
  <c r="AS169" i="1"/>
  <c r="AK169" i="1"/>
  <c r="AS2285" i="1"/>
  <c r="AK2285" i="1"/>
  <c r="AS2164" i="1"/>
  <c r="AK2164" i="1"/>
  <c r="AS2856" i="1"/>
  <c r="AK2856" i="1"/>
  <c r="AS1625" i="1"/>
  <c r="AK1625" i="1"/>
  <c r="AS1885" i="1"/>
  <c r="AK1885" i="1"/>
  <c r="AS692" i="1"/>
  <c r="AK692" i="1"/>
  <c r="AS2404" i="1"/>
  <c r="AK2404" i="1"/>
  <c r="AS4114" i="1"/>
  <c r="AK4114" i="1"/>
  <c r="AS1931" i="1"/>
  <c r="AK1931" i="1"/>
  <c r="AS3335" i="1"/>
  <c r="AK3335" i="1"/>
  <c r="AS4087" i="1"/>
  <c r="AK4087" i="1"/>
  <c r="AS3284" i="1"/>
  <c r="AK3284" i="1"/>
  <c r="AS3543" i="1"/>
  <c r="AK3543" i="1"/>
  <c r="AS2353" i="1"/>
  <c r="AK2353" i="1"/>
  <c r="AS3532" i="1"/>
  <c r="AK3532" i="1"/>
  <c r="AS1378" i="1"/>
  <c r="AK1378" i="1"/>
  <c r="AS1341" i="1"/>
  <c r="AK1341" i="1"/>
  <c r="AS2437" i="1"/>
  <c r="AK2437" i="1"/>
  <c r="AS2982" i="1"/>
  <c r="AK2982" i="1"/>
  <c r="AS2093" i="1"/>
  <c r="AK2093" i="1"/>
  <c r="AS204" i="1"/>
  <c r="AK204" i="1"/>
  <c r="AS3929" i="1"/>
  <c r="AK3929" i="1"/>
  <c r="AS182" i="1"/>
  <c r="AK182" i="1"/>
  <c r="AS2854" i="1"/>
  <c r="AK2854" i="1"/>
  <c r="AS2607" i="1"/>
  <c r="AK2607" i="1"/>
  <c r="AS836" i="1"/>
  <c r="AK836" i="1"/>
  <c r="AS3093" i="1"/>
  <c r="AK3093" i="1"/>
  <c r="AS375" i="1"/>
  <c r="AK375" i="1"/>
  <c r="AS34" i="1"/>
  <c r="AK34" i="1"/>
  <c r="AS3050" i="1"/>
  <c r="AK3050" i="1"/>
  <c r="AS3605" i="1"/>
  <c r="AK3605" i="1"/>
  <c r="AS822" i="1"/>
  <c r="AK822" i="1"/>
  <c r="AS612" i="1"/>
  <c r="AK612" i="1"/>
  <c r="AS1800" i="1"/>
  <c r="AK1800" i="1"/>
  <c r="AS3034" i="1"/>
  <c r="AK3034" i="1"/>
  <c r="AS2257" i="1"/>
  <c r="AK2257" i="1"/>
  <c r="AS3394" i="1"/>
  <c r="AK3394" i="1"/>
  <c r="AS1894" i="1"/>
  <c r="AK1894" i="1"/>
  <c r="AS3823" i="1"/>
  <c r="AK3823" i="1"/>
  <c r="AS1723" i="1"/>
  <c r="AK1723" i="1"/>
  <c r="AS1596" i="1"/>
  <c r="AK1596" i="1"/>
  <c r="AS2235" i="1"/>
  <c r="AK2235" i="1"/>
  <c r="AS929" i="1"/>
  <c r="AK929" i="1"/>
  <c r="AS1744" i="1"/>
  <c r="AK1744" i="1"/>
  <c r="AS3551" i="1"/>
  <c r="AK3551" i="1"/>
  <c r="AS18" i="1"/>
  <c r="AK18" i="1"/>
  <c r="AS4203" i="1"/>
  <c r="AK4203" i="1"/>
  <c r="AS1493" i="1"/>
  <c r="AK1493" i="1"/>
  <c r="AS554" i="1"/>
  <c r="AK554" i="1"/>
  <c r="AS2858" i="1"/>
  <c r="AK2858" i="1"/>
  <c r="AS409" i="1"/>
  <c r="AK409" i="1"/>
  <c r="AS2645" i="1"/>
  <c r="AK2645" i="1"/>
  <c r="AS1177" i="1"/>
  <c r="AK1177" i="1"/>
  <c r="AS2773" i="1"/>
  <c r="AK2773" i="1"/>
  <c r="AS1785" i="1"/>
  <c r="AK1785" i="1"/>
  <c r="AS167" i="1"/>
  <c r="AK167" i="1"/>
  <c r="AS604" i="1"/>
  <c r="AK604" i="1"/>
  <c r="AS1548" i="1"/>
  <c r="AK1548" i="1"/>
  <c r="AS1039" i="1"/>
  <c r="AK1039" i="1"/>
  <c r="AS4014" i="1"/>
  <c r="AK4014" i="1"/>
  <c r="AS171" i="1"/>
  <c r="AK171" i="1"/>
  <c r="AS1657" i="1"/>
  <c r="AK1657" i="1"/>
  <c r="AS3641" i="1"/>
  <c r="AK3641" i="1"/>
  <c r="AS71" i="1"/>
  <c r="AK71" i="1"/>
  <c r="AS391" i="1"/>
  <c r="AK391" i="1"/>
  <c r="AS3557" i="1"/>
  <c r="AK3557" i="1"/>
  <c r="AS3364" i="1"/>
  <c r="AK3364" i="1"/>
  <c r="AS2780" i="1"/>
  <c r="AK2780" i="1"/>
  <c r="AS1911" i="1"/>
  <c r="AK1911" i="1"/>
  <c r="AS1002" i="1"/>
  <c r="AK1002" i="1"/>
  <c r="AS2816" i="1"/>
  <c r="AK2816" i="1"/>
  <c r="AS3277" i="1"/>
  <c r="AK3277" i="1"/>
  <c r="AS752" i="1"/>
  <c r="AK752" i="1"/>
  <c r="AS4085" i="1"/>
  <c r="AK4085" i="1"/>
  <c r="AS3665" i="1"/>
  <c r="AK3665" i="1"/>
  <c r="AS3309" i="1"/>
  <c r="AK3309" i="1"/>
  <c r="AS15" i="1"/>
  <c r="AK15" i="1"/>
  <c r="AS1797" i="1"/>
  <c r="AK1797" i="1"/>
  <c r="AS4103" i="1"/>
  <c r="AK4103" i="1"/>
  <c r="AS3951" i="1"/>
  <c r="AK3951" i="1"/>
  <c r="AS2464" i="1"/>
  <c r="AK2464" i="1"/>
  <c r="AS3827" i="1"/>
  <c r="AK3827" i="1"/>
  <c r="AS3682" i="1"/>
  <c r="AK3682" i="1"/>
  <c r="AS3798" i="1"/>
  <c r="AK3798" i="1"/>
  <c r="AS3598" i="1"/>
  <c r="AK3598" i="1"/>
  <c r="AS3249" i="1"/>
  <c r="AK3249" i="1"/>
  <c r="AS3086" i="1"/>
  <c r="AK3086" i="1"/>
  <c r="AS3540" i="1"/>
  <c r="AK3540" i="1"/>
  <c r="AS4035" i="1"/>
  <c r="AK4035" i="1"/>
  <c r="AS1376" i="1"/>
  <c r="AK1376" i="1"/>
  <c r="AS674" i="1"/>
  <c r="AK674" i="1"/>
  <c r="AS2719" i="1"/>
  <c r="AK2719" i="1"/>
  <c r="AS1298" i="1"/>
  <c r="AK1298" i="1"/>
  <c r="AS1338" i="1"/>
  <c r="AK1338" i="1"/>
  <c r="AS2998" i="1"/>
  <c r="AK2998" i="1"/>
  <c r="AS3347" i="1"/>
  <c r="AK3347" i="1"/>
  <c r="AS2596" i="1"/>
  <c r="AK2596" i="1"/>
  <c r="AS1750" i="1"/>
  <c r="AK1750" i="1"/>
  <c r="AS2228" i="1"/>
  <c r="AK2228" i="1"/>
  <c r="AS1849" i="1"/>
  <c r="AK1849" i="1"/>
  <c r="AS2568" i="1"/>
  <c r="AK2568" i="1"/>
  <c r="AS1697" i="1"/>
  <c r="AK1697" i="1"/>
  <c r="AS106" i="1"/>
  <c r="AK106" i="1"/>
  <c r="AS1158" i="1"/>
  <c r="AK1158" i="1"/>
  <c r="AS4072" i="1"/>
  <c r="AK4072" i="1"/>
  <c r="AS3651" i="1"/>
  <c r="AK3651" i="1"/>
  <c r="AS830" i="1"/>
  <c r="AK830" i="1"/>
  <c r="AS1485" i="1"/>
  <c r="AK1485" i="1"/>
  <c r="AS1368" i="1"/>
  <c r="AK1368" i="1"/>
  <c r="AS291" i="1"/>
  <c r="AK291" i="1"/>
  <c r="AS2620" i="1"/>
  <c r="AK2620" i="1"/>
  <c r="AS2828" i="1"/>
  <c r="AK2828" i="1"/>
  <c r="AS3484" i="1"/>
  <c r="AK3484" i="1"/>
  <c r="AS3409" i="1"/>
  <c r="AK3409" i="1"/>
  <c r="AS2764" i="1"/>
  <c r="AK2764" i="1"/>
  <c r="AS2215" i="1"/>
  <c r="AK2215" i="1"/>
  <c r="AS826" i="1"/>
  <c r="AK826" i="1"/>
  <c r="AS4121" i="1"/>
  <c r="AK4121" i="1"/>
  <c r="AS1509" i="1"/>
  <c r="AK1509" i="1"/>
  <c r="AS558" i="1"/>
  <c r="AK558" i="1"/>
  <c r="AS2682" i="1"/>
  <c r="AK2682" i="1"/>
  <c r="AS1366" i="1"/>
  <c r="AK1366" i="1"/>
  <c r="AS3694" i="1"/>
  <c r="AK3694" i="1"/>
  <c r="AS439" i="1"/>
  <c r="AK439" i="1"/>
  <c r="AS3304" i="1"/>
  <c r="AK3304" i="1"/>
  <c r="AS983" i="1"/>
  <c r="AK983" i="1"/>
  <c r="AS3490" i="1"/>
  <c r="AK3490" i="1"/>
  <c r="AS887" i="1"/>
  <c r="AK887" i="1"/>
  <c r="AS1592" i="1"/>
  <c r="AK1592" i="1"/>
  <c r="AS1799" i="1"/>
  <c r="AK1799" i="1"/>
  <c r="AS1926" i="1"/>
  <c r="AK1926" i="1"/>
  <c r="AS1688" i="1"/>
  <c r="AK1688" i="1"/>
  <c r="AS754" i="1"/>
  <c r="AK754" i="1"/>
  <c r="AS1040" i="1"/>
  <c r="AK1040" i="1"/>
  <c r="AS365" i="1"/>
  <c r="AK365" i="1"/>
  <c r="AS2201" i="1"/>
  <c r="AK2201" i="1"/>
  <c r="AS1689" i="1"/>
  <c r="AK1689" i="1"/>
  <c r="AS1921" i="1"/>
  <c r="AK1921" i="1"/>
  <c r="AS525" i="1"/>
  <c r="AK525" i="1"/>
  <c r="AS1771" i="1"/>
  <c r="AK1771" i="1"/>
  <c r="AS7" i="1"/>
  <c r="AK7" i="1"/>
  <c r="AS3800" i="1"/>
  <c r="AK3800" i="1"/>
  <c r="AS401" i="1"/>
  <c r="AK401" i="1"/>
  <c r="AS1862" i="1"/>
  <c r="AK1862" i="1"/>
  <c r="AS4053" i="1"/>
  <c r="AK4053" i="1"/>
  <c r="AS271" i="1"/>
  <c r="AK271" i="1"/>
  <c r="AS2042" i="1"/>
  <c r="AK2042" i="1"/>
  <c r="AS2525" i="1"/>
  <c r="AK2525" i="1"/>
  <c r="AS2004" i="1"/>
  <c r="AK2004" i="1"/>
  <c r="AS1096" i="1"/>
  <c r="AK1096" i="1"/>
  <c r="AS578" i="1"/>
  <c r="AK578" i="1"/>
  <c r="AS1079" i="1"/>
  <c r="AK1079" i="1"/>
  <c r="AS1821" i="1"/>
  <c r="AK1821" i="1"/>
  <c r="AS2625" i="1"/>
  <c r="AK2625" i="1"/>
  <c r="AS1693" i="1"/>
  <c r="AK1693" i="1"/>
  <c r="AS2788" i="1"/>
  <c r="AK2788" i="1"/>
  <c r="AS4034" i="1"/>
  <c r="AK4034" i="1"/>
  <c r="AS2095" i="1"/>
  <c r="AK2095" i="1"/>
  <c r="AS3010" i="1"/>
  <c r="AK3010" i="1"/>
  <c r="AS3727" i="1"/>
  <c r="AK3727" i="1"/>
  <c r="AS3209" i="1"/>
  <c r="AK3209" i="1"/>
  <c r="AS1554" i="1"/>
  <c r="AJ1554" i="1"/>
  <c r="AS2388" i="1"/>
  <c r="AK2388" i="1"/>
  <c r="AS126" i="1"/>
  <c r="AK126" i="1"/>
  <c r="AS1169" i="1"/>
  <c r="AK1169" i="1"/>
  <c r="AS3436" i="1"/>
  <c r="AK3436" i="1"/>
  <c r="AI788" i="1"/>
  <c r="AJ788" i="1"/>
  <c r="AI2838" i="1"/>
  <c r="AJ2838" i="1"/>
  <c r="AI1581" i="1"/>
  <c r="AJ1581" i="1"/>
  <c r="AS3861" i="1"/>
  <c r="AK3861" i="1"/>
  <c r="AI1791" i="1"/>
  <c r="AJ1791" i="1"/>
  <c r="AQ16" i="1"/>
  <c r="AS2361" i="1"/>
  <c r="AK2361" i="1"/>
  <c r="AS3652" i="1"/>
  <c r="AK3652" i="1"/>
  <c r="AS3956" i="1"/>
  <c r="AK3956" i="1"/>
  <c r="AI41" i="1"/>
  <c r="AJ41" i="1"/>
  <c r="AI4007" i="1"/>
  <c r="AJ4007" i="1"/>
  <c r="AI165" i="1"/>
  <c r="AJ165" i="1"/>
  <c r="AS4199" i="1"/>
  <c r="AK4199" i="1"/>
  <c r="AS3519" i="1"/>
  <c r="AK3519" i="1"/>
  <c r="AI438" i="1"/>
  <c r="AJ438" i="1"/>
  <c r="AS3544" i="1"/>
  <c r="AK3544" i="1"/>
  <c r="AS2711" i="1"/>
  <c r="AK2711" i="1"/>
  <c r="AS793" i="1"/>
  <c r="AK793" i="1"/>
  <c r="AS2936" i="1"/>
  <c r="AJ2936" i="1"/>
  <c r="AS840" i="1"/>
  <c r="AK840" i="1"/>
  <c r="AS422" i="1"/>
  <c r="AJ422" i="1"/>
  <c r="AS184" i="1"/>
  <c r="AK184" i="1"/>
  <c r="AS689" i="1"/>
  <c r="AJ689" i="1"/>
  <c r="AS31" i="1"/>
  <c r="AJ31" i="1"/>
  <c r="AS1213" i="1"/>
  <c r="AK1213" i="1"/>
  <c r="AS2085" i="1"/>
  <c r="AK2085" i="1"/>
  <c r="AS156" i="1"/>
  <c r="AK156" i="1"/>
  <c r="AS181" i="1"/>
  <c r="AK181" i="1"/>
  <c r="AS875" i="1"/>
  <c r="AJ875" i="1"/>
  <c r="AS2086" i="1"/>
  <c r="AK2086" i="1"/>
  <c r="AS3445" i="1"/>
  <c r="AK3445" i="1"/>
  <c r="AS1087" i="1"/>
  <c r="AK1087" i="1"/>
  <c r="AS1092" i="1"/>
  <c r="AK1092" i="1"/>
  <c r="AS305" i="1"/>
  <c r="AK305" i="1"/>
  <c r="AT1960" i="1"/>
  <c r="AU1960" i="1" s="1"/>
  <c r="AS389" i="1"/>
  <c r="AK389" i="1"/>
  <c r="AS12" i="1"/>
  <c r="AJ12" i="1"/>
  <c r="AS3939" i="1"/>
  <c r="AJ3939" i="1"/>
  <c r="AS313" i="1"/>
  <c r="AK313" i="1"/>
  <c r="AS2380" i="1"/>
  <c r="AJ2380" i="1"/>
  <c r="AS2480" i="1"/>
  <c r="AS3342" i="1"/>
  <c r="AK3342" i="1"/>
  <c r="AS3353" i="1"/>
  <c r="AJ3353" i="1"/>
  <c r="AS3699" i="1"/>
  <c r="AJ3699" i="1"/>
  <c r="AS3258" i="1"/>
  <c r="AJ3258" i="1"/>
  <c r="AS3357" i="1"/>
  <c r="AK3357" i="1"/>
  <c r="AS1015" i="1"/>
  <c r="AJ1015" i="1"/>
  <c r="AS2055" i="1"/>
  <c r="AJ2055" i="1"/>
  <c r="AS2916" i="1"/>
  <c r="AJ2916" i="1"/>
  <c r="AS4189" i="1"/>
  <c r="AK4189" i="1"/>
  <c r="AS1026" i="1"/>
  <c r="AK1026" i="1"/>
  <c r="AS3788" i="1"/>
  <c r="AK3788" i="1"/>
  <c r="AS1127" i="1"/>
  <c r="AJ1127" i="1"/>
  <c r="AS3380" i="1"/>
  <c r="AJ3380" i="1"/>
  <c r="AS19" i="1"/>
  <c r="AJ19" i="1"/>
  <c r="AS827" i="1"/>
  <c r="AK827" i="1"/>
  <c r="AS534" i="1"/>
  <c r="AK534" i="1"/>
  <c r="AS4143" i="1"/>
  <c r="AJ4143" i="1"/>
  <c r="AS3911" i="1"/>
  <c r="AK3911" i="1"/>
  <c r="AS982" i="1"/>
  <c r="AK982" i="1"/>
  <c r="AJ1399" i="1"/>
  <c r="AI1399" i="1"/>
  <c r="AJ1834" i="1"/>
  <c r="AI1834" i="1"/>
  <c r="AT3814" i="1"/>
  <c r="AU3814" i="1" s="1"/>
  <c r="AQ3814" i="1"/>
  <c r="AP3814" i="1"/>
  <c r="AS1399" i="1"/>
  <c r="AK1918" i="1"/>
  <c r="AI1918" i="1"/>
  <c r="AQ3426" i="1"/>
  <c r="AT2203" i="1"/>
  <c r="AU2203" i="1" s="1"/>
  <c r="AP1210" i="1"/>
  <c r="AQ4185" i="1"/>
  <c r="AJ1290" i="1"/>
  <c r="AI1290" i="1"/>
  <c r="AJ342" i="1"/>
  <c r="AI342" i="1"/>
  <c r="AK618" i="1"/>
  <c r="AS618" i="1"/>
  <c r="AJ4117" i="1"/>
  <c r="AI4117" i="1"/>
  <c r="AP4197" i="1"/>
  <c r="AQ4197" i="1"/>
  <c r="AP2401" i="1"/>
  <c r="AQ2401" i="1"/>
  <c r="AS1385" i="1"/>
  <c r="AS1504" i="1"/>
  <c r="AS4093" i="1"/>
  <c r="AS1542" i="1"/>
  <c r="AS343" i="1"/>
  <c r="AS3351" i="1"/>
  <c r="AS1069" i="1"/>
  <c r="AS2686" i="1"/>
  <c r="AS2244" i="1"/>
  <c r="AS3735" i="1"/>
  <c r="AS1563" i="1"/>
  <c r="AS2735" i="1"/>
  <c r="AS1082" i="1"/>
  <c r="AS690" i="1"/>
  <c r="AS1362" i="1"/>
  <c r="AS2195" i="1"/>
  <c r="AS3383" i="1"/>
  <c r="AS2862" i="1"/>
  <c r="AS3140" i="1"/>
  <c r="AS1339" i="1"/>
  <c r="AI697" i="1"/>
  <c r="AS2425" i="1"/>
  <c r="AS2465" i="1"/>
  <c r="AS3776" i="1"/>
  <c r="AS176" i="1"/>
  <c r="AS374" i="1"/>
  <c r="AS3231" i="1"/>
  <c r="AS2988" i="1"/>
  <c r="AS95" i="1"/>
  <c r="AS3962" i="1"/>
  <c r="AS3471" i="1"/>
  <c r="AS1336" i="1"/>
  <c r="AS9" i="1"/>
  <c r="AS2832" i="1"/>
  <c r="AS1215" i="1"/>
  <c r="AS2591" i="1"/>
  <c r="AS2444" i="1"/>
  <c r="AS3991" i="1"/>
  <c r="AS529" i="1"/>
  <c r="AS2739" i="1"/>
  <c r="AS1993" i="1"/>
  <c r="AS3819" i="1"/>
  <c r="AS2595" i="1"/>
  <c r="AS1792" i="1"/>
  <c r="AS3114" i="1"/>
  <c r="AS926" i="1"/>
  <c r="AS2784" i="1"/>
  <c r="AS952" i="1"/>
  <c r="AS2809" i="1"/>
  <c r="AS2586" i="1"/>
  <c r="AS2478" i="1"/>
  <c r="AS3244" i="1"/>
  <c r="AS1028" i="1"/>
  <c r="AS2763" i="1"/>
  <c r="AS2211" i="1"/>
  <c r="AS544" i="1"/>
  <c r="AS2751" i="1"/>
  <c r="AS2168" i="1"/>
  <c r="AS987" i="1"/>
  <c r="AS2824" i="1"/>
  <c r="AS3742" i="1"/>
  <c r="AS3594" i="1"/>
  <c r="AS4101" i="1"/>
  <c r="AS3522" i="1"/>
  <c r="AS1471" i="1"/>
  <c r="AS1204" i="1"/>
  <c r="AS3627" i="1"/>
  <c r="AS3087" i="1"/>
  <c r="AS829" i="1"/>
  <c r="AS1663" i="1"/>
  <c r="AS4137" i="1"/>
  <c r="AS3224" i="1"/>
  <c r="AS1857" i="1"/>
  <c r="AS903" i="1"/>
  <c r="AS1476" i="1"/>
  <c r="AS508" i="1"/>
  <c r="AS2729" i="1"/>
  <c r="AS552" i="1"/>
  <c r="AS701" i="1"/>
  <c r="AS3932" i="1"/>
  <c r="AS3744" i="1"/>
  <c r="AS388" i="1"/>
  <c r="AS1045" i="1"/>
  <c r="AS2412" i="1"/>
  <c r="AS1584" i="1"/>
  <c r="AS110" i="1"/>
  <c r="AR4139" i="1"/>
  <c r="AI87" i="1"/>
  <c r="AS87" i="1"/>
  <c r="AP925" i="1"/>
  <c r="AR4097" i="1"/>
  <c r="AI1026" i="1"/>
  <c r="AI3788" i="1"/>
  <c r="AS1161" i="1"/>
  <c r="AS3734" i="1"/>
  <c r="AS743" i="1"/>
  <c r="AS2120" i="1"/>
  <c r="AS3789" i="1"/>
  <c r="AS818" i="1"/>
  <c r="AS2690" i="1"/>
  <c r="AR2873" i="1"/>
  <c r="AI678" i="1"/>
  <c r="AI2835" i="1"/>
  <c r="AI1102" i="1"/>
  <c r="AS1102" i="1"/>
  <c r="AS2051" i="1"/>
  <c r="AS41" i="1"/>
  <c r="AI2604" i="1"/>
  <c r="AS3322" i="1"/>
  <c r="AI3521" i="1"/>
  <c r="AS3521" i="1"/>
  <c r="AS3631" i="1"/>
  <c r="AS2778" i="1"/>
  <c r="AI866" i="1"/>
  <c r="AS866" i="1"/>
  <c r="AR1781" i="1"/>
  <c r="AR1340" i="1"/>
  <c r="AI2237" i="1"/>
  <c r="AI3905" i="1"/>
  <c r="AS245" i="1"/>
  <c r="AS2698" i="1"/>
  <c r="AI3908" i="1"/>
  <c r="AI1255" i="1"/>
  <c r="AI3142" i="1"/>
  <c r="AS2145" i="1"/>
  <c r="AS1807" i="1"/>
  <c r="AI3457" i="1"/>
  <c r="AI1692" i="1"/>
  <c r="AS1955" i="1"/>
  <c r="AQ274" i="1"/>
  <c r="AP274" i="1"/>
  <c r="AS2153" i="1"/>
  <c r="AQ2191" i="1"/>
  <c r="AP2191" i="1"/>
  <c r="AP2345" i="1"/>
  <c r="AQ2345" i="1"/>
  <c r="AS3214" i="1"/>
  <c r="AS3036" i="1"/>
  <c r="AS3005" i="1"/>
  <c r="AI305" i="1"/>
  <c r="AS523" i="1"/>
  <c r="AI3764" i="1"/>
  <c r="AS3764" i="1"/>
  <c r="AS473" i="1"/>
  <c r="AS750" i="1"/>
  <c r="AS1605" i="1"/>
  <c r="AS748" i="1"/>
  <c r="AS1202" i="1"/>
  <c r="AS138" i="1"/>
  <c r="AS3431" i="1"/>
  <c r="AS2921" i="1"/>
  <c r="AS1458" i="1"/>
  <c r="AS1276" i="1"/>
  <c r="AS2622" i="1"/>
  <c r="AS868" i="1"/>
  <c r="AS2708" i="1"/>
  <c r="AS2590" i="1"/>
  <c r="AS3269" i="1"/>
  <c r="AS1361" i="1"/>
  <c r="AS241" i="1"/>
  <c r="AS3390" i="1"/>
  <c r="AS2106" i="1"/>
  <c r="AS1892" i="1"/>
  <c r="AS2098" i="1"/>
  <c r="AS2707" i="1"/>
  <c r="AS373" i="1"/>
  <c r="AS3435" i="1"/>
  <c r="AS2523" i="1"/>
  <c r="AS3790" i="1"/>
  <c r="AS2340" i="1"/>
  <c r="AS4091" i="1"/>
  <c r="AS3479" i="1"/>
  <c r="AS1278" i="1"/>
  <c r="AS3439" i="1"/>
  <c r="AS2486" i="1"/>
  <c r="AS1639" i="1"/>
  <c r="AS703" i="1"/>
  <c r="AS2248" i="1"/>
  <c r="AS2839" i="1"/>
  <c r="AS400" i="1"/>
  <c r="AS2011" i="1"/>
  <c r="AS4025" i="1"/>
  <c r="AS2564" i="1"/>
  <c r="AS2755" i="1"/>
  <c r="AS2561" i="1"/>
  <c r="AS560" i="1"/>
  <c r="AS3474" i="1"/>
  <c r="AS1226" i="1"/>
  <c r="AS1915" i="1"/>
  <c r="AS2879" i="1"/>
  <c r="AS507" i="1"/>
  <c r="AS2326" i="1"/>
  <c r="AS3429" i="1"/>
  <c r="AS3150" i="1"/>
  <c r="AS3308" i="1"/>
  <c r="AS745" i="1"/>
  <c r="AS1464" i="1"/>
  <c r="AS1497" i="1"/>
  <c r="AS922" i="1"/>
  <c r="AS1274" i="1"/>
  <c r="AS1884" i="1"/>
  <c r="AS3389" i="1"/>
  <c r="AS3194" i="1"/>
  <c r="AS2169" i="1"/>
  <c r="AS2669" i="1"/>
  <c r="AS781" i="1"/>
  <c r="AS739" i="1"/>
  <c r="AS2999" i="1"/>
  <c r="AS27" i="1"/>
  <c r="AS2542" i="1"/>
  <c r="AS698" i="1"/>
  <c r="AS1760" i="1"/>
  <c r="AS532" i="1"/>
  <c r="AS3897" i="1"/>
  <c r="AS3321" i="1"/>
  <c r="AS1686" i="1"/>
  <c r="AS1575" i="1"/>
  <c r="AS3260" i="1"/>
  <c r="AS1736" i="1"/>
  <c r="AS3673" i="1"/>
  <c r="AS2853" i="1"/>
  <c r="AS2792" i="1"/>
  <c r="AS2411" i="1"/>
  <c r="AS3238" i="1"/>
  <c r="AS1051" i="1"/>
  <c r="AS139" i="1"/>
  <c r="AS236" i="1"/>
  <c r="AS465" i="1"/>
  <c r="AS2349" i="1"/>
  <c r="AS3830" i="1"/>
  <c r="AS613" i="1"/>
  <c r="AS2750" i="1"/>
  <c r="AS1759" i="1"/>
  <c r="AS2311" i="1"/>
  <c r="AS2754" i="1"/>
  <c r="AS3476" i="1"/>
  <c r="AS3933" i="1"/>
  <c r="AS853" i="1"/>
  <c r="AS1822" i="1"/>
  <c r="AS3286" i="1"/>
  <c r="AS675" i="1"/>
  <c r="AS2519" i="1"/>
  <c r="AS3590" i="1"/>
  <c r="AS3530" i="1"/>
  <c r="AS1468" i="1"/>
  <c r="AS3657" i="1"/>
  <c r="AS957" i="1"/>
  <c r="AS2405" i="1"/>
  <c r="AS1470" i="1"/>
  <c r="AS468" i="1"/>
  <c r="AS1873" i="1"/>
  <c r="AS1498" i="1"/>
  <c r="AS223" i="1"/>
  <c r="AS3599" i="1"/>
  <c r="AS3120" i="1"/>
  <c r="AS3333" i="1"/>
  <c r="AS219" i="1"/>
  <c r="AS3082" i="1"/>
  <c r="AS3325" i="1"/>
  <c r="AS3919" i="1"/>
  <c r="AS2369" i="1"/>
  <c r="AS576" i="1"/>
  <c r="AS2386" i="1"/>
  <c r="AS1428" i="1"/>
  <c r="AS3338" i="1"/>
  <c r="AS3660" i="1"/>
  <c r="AS3073" i="1"/>
  <c r="AS908" i="1"/>
  <c r="AS3736" i="1"/>
  <c r="AS1090" i="1"/>
  <c r="AS1295" i="1"/>
  <c r="AS1510" i="1"/>
  <c r="AS1008" i="1"/>
  <c r="AS2208" i="1"/>
  <c r="AS2628" i="1"/>
  <c r="AS3374" i="1"/>
  <c r="AS3930" i="1"/>
  <c r="AS3017" i="1"/>
  <c r="AS2266" i="1"/>
  <c r="AS2866" i="1"/>
  <c r="AS220" i="1"/>
  <c r="AS218" i="1"/>
  <c r="AS408" i="1"/>
  <c r="AS891" i="1"/>
  <c r="AS1286" i="1"/>
  <c r="AS991" i="1"/>
  <c r="AS631" i="1"/>
  <c r="AS3417" i="1"/>
  <c r="AS147" i="1"/>
  <c r="AS1106" i="1"/>
  <c r="AS4142" i="1"/>
  <c r="AS700" i="1"/>
  <c r="AS3971" i="1"/>
  <c r="AS4194" i="1"/>
  <c r="AS3415" i="1"/>
  <c r="AS901" i="1"/>
  <c r="AS2689" i="1"/>
  <c r="AS2083" i="1"/>
  <c r="AS794" i="1"/>
  <c r="AS1739" i="1"/>
  <c r="AS2423" i="1"/>
  <c r="AS3381" i="1"/>
  <c r="AS2316" i="1"/>
  <c r="AS2493" i="1"/>
  <c r="AS4081" i="1"/>
  <c r="AS3571" i="1"/>
  <c r="AS1241" i="1"/>
  <c r="AS1190" i="1"/>
  <c r="AS3708" i="1"/>
  <c r="AS415" i="1"/>
  <c r="AS3177" i="1"/>
  <c r="AS1334" i="1"/>
  <c r="AS1182" i="1"/>
  <c r="AS11" i="1"/>
  <c r="AS3242" i="1"/>
  <c r="AS3886" i="1"/>
  <c r="AS3396" i="1"/>
  <c r="AS4214" i="1"/>
  <c r="AS883" i="1"/>
  <c r="AS335" i="1"/>
  <c r="AS321" i="1"/>
  <c r="AS1147" i="1"/>
  <c r="AS1585" i="1"/>
  <c r="AS1164" i="1"/>
  <c r="AS958" i="1"/>
  <c r="AS418" i="1"/>
  <c r="AS2599" i="1"/>
  <c r="AS947" i="1"/>
  <c r="AS160" i="1"/>
  <c r="AS511" i="1"/>
  <c r="AS3619" i="1"/>
  <c r="AS3928" i="1"/>
  <c r="AS1593" i="1"/>
  <c r="AS3091" i="1"/>
  <c r="AS2536" i="1"/>
  <c r="AS810" i="1"/>
  <c r="AS136" i="1"/>
  <c r="AS668" i="1"/>
  <c r="AS3154" i="1"/>
  <c r="AS2090" i="1"/>
  <c r="AS3289" i="1"/>
  <c r="AS3841" i="1"/>
  <c r="AS2165" i="1"/>
  <c r="AS157" i="1"/>
  <c r="AS2678" i="1"/>
  <c r="AS736" i="1"/>
  <c r="AS3681" i="1"/>
  <c r="AS536" i="1"/>
  <c r="AS4079" i="1"/>
  <c r="AS2492" i="1"/>
  <c r="AS3123" i="1"/>
  <c r="AS1540" i="1"/>
  <c r="AS3803" i="1"/>
  <c r="AS1263" i="1"/>
  <c r="AS1467" i="1"/>
  <c r="AS2761" i="1"/>
  <c r="AS3465" i="1"/>
  <c r="AS3634" i="1"/>
  <c r="AS4206" i="1"/>
  <c r="AS3975" i="1"/>
  <c r="AS1275" i="1"/>
  <c r="AS464" i="1"/>
  <c r="AS723" i="1"/>
  <c r="AS2833" i="1"/>
  <c r="AS4205" i="1"/>
  <c r="AS792" i="1"/>
  <c r="AS3983" i="1"/>
  <c r="AS1289" i="1"/>
  <c r="AS1266" i="1"/>
  <c r="AS2945" i="1"/>
  <c r="AS4105" i="1"/>
  <c r="AS2577" i="1"/>
  <c r="AS512" i="1"/>
  <c r="AS1072" i="1"/>
  <c r="AS704" i="1"/>
  <c r="AS1053" i="1"/>
  <c r="AS1271" i="1"/>
  <c r="AS2346" i="1"/>
  <c r="AS3075" i="1"/>
  <c r="AS1902" i="1"/>
  <c r="AS4177" i="1"/>
  <c r="AS381" i="1"/>
  <c r="AS2626" i="1"/>
  <c r="AS2782" i="1"/>
  <c r="AS630" i="1"/>
  <c r="AS3989" i="1"/>
  <c r="AS1874" i="1"/>
  <c r="AS3684" i="1"/>
  <c r="AS939" i="1"/>
  <c r="AS442" i="1"/>
  <c r="AS428" i="1"/>
  <c r="AS1802" i="1"/>
  <c r="AS4147" i="1"/>
  <c r="AS2633" i="1"/>
  <c r="AS3268" i="1"/>
  <c r="AS1964" i="1"/>
  <c r="AS2721" i="1"/>
  <c r="AS4157" i="1"/>
  <c r="AS3199" i="1"/>
  <c r="AS3191" i="1"/>
  <c r="AS3197" i="1"/>
  <c r="AS1305" i="1"/>
  <c r="AI1394" i="1"/>
  <c r="AS4175" i="1"/>
  <c r="AS1742" i="1"/>
  <c r="AS2023" i="1"/>
  <c r="AS1112" i="1"/>
  <c r="AS2368" i="1"/>
  <c r="AR3156" i="1"/>
  <c r="AS1115" i="1"/>
  <c r="AS4136" i="1"/>
  <c r="AS2575" i="1"/>
  <c r="AS2006" i="1"/>
  <c r="AS1808" i="1"/>
  <c r="AS3759" i="1"/>
  <c r="AS2124" i="1"/>
  <c r="AI2272" i="1"/>
  <c r="AS936" i="1"/>
  <c r="AS33" i="1"/>
  <c r="AS2835" i="1"/>
  <c r="AS2851" i="1"/>
  <c r="AS2993" i="1"/>
  <c r="AS64" i="1"/>
  <c r="AS2624" i="1"/>
  <c r="AS1968" i="1"/>
  <c r="AI1880" i="1"/>
  <c r="AS1880" i="1"/>
  <c r="AS2100" i="1"/>
  <c r="AS2928" i="1"/>
  <c r="AS2838" i="1"/>
  <c r="AS921" i="1"/>
  <c r="AS1887" i="1"/>
  <c r="AS165" i="1"/>
  <c r="AS1478" i="1"/>
  <c r="AS438" i="1"/>
  <c r="AS2573" i="1"/>
  <c r="AS2706" i="1"/>
  <c r="AS894" i="1"/>
  <c r="AS1488" i="1"/>
  <c r="AI1764" i="1"/>
  <c r="AI159" i="1"/>
  <c r="AI2086" i="1"/>
  <c r="AS909" i="1"/>
  <c r="AI2936" i="1"/>
  <c r="AS3663" i="1"/>
  <c r="AS3327" i="1"/>
  <c r="AI1302" i="1"/>
  <c r="AS1302" i="1"/>
  <c r="AS377" i="1"/>
  <c r="AS1063" i="1"/>
  <c r="AS2357" i="1"/>
  <c r="AS2545" i="1"/>
  <c r="AS1578" i="1"/>
  <c r="AI2224" i="1"/>
  <c r="AI3225" i="1"/>
  <c r="AR799" i="1"/>
  <c r="AR547" i="1"/>
  <c r="AS1439" i="1"/>
  <c r="AS4007" i="1"/>
  <c r="AS788" i="1"/>
  <c r="AS892" i="1"/>
  <c r="AS498" i="1"/>
  <c r="AS1484" i="1"/>
  <c r="AR2744" i="1"/>
  <c r="AR2435" i="1"/>
  <c r="AR1753" i="1"/>
  <c r="AR3662" i="1"/>
  <c r="AS629" i="1"/>
  <c r="AS3273" i="1"/>
  <c r="AS1733" i="1"/>
  <c r="AS2648" i="1"/>
  <c r="AS3963" i="1"/>
  <c r="AS1609" i="1"/>
  <c r="AS1957" i="1"/>
  <c r="AS2857" i="1"/>
  <c r="AS960" i="1"/>
  <c r="AS2138" i="1"/>
  <c r="AS1320" i="1"/>
  <c r="AS1662" i="1"/>
  <c r="AS3018" i="1"/>
  <c r="AS3451" i="1"/>
  <c r="AS2082" i="1"/>
  <c r="AS1673" i="1"/>
  <c r="AS3176" i="1"/>
  <c r="AS3004" i="1"/>
  <c r="AS1174" i="1"/>
  <c r="AS1205" i="1"/>
  <c r="AS2292" i="1"/>
  <c r="AS3047" i="1"/>
  <c r="AS3143" i="1"/>
  <c r="AS2932" i="1"/>
  <c r="AS1737" i="1"/>
  <c r="AS2799" i="1"/>
  <c r="AS3747" i="1"/>
  <c r="AS1927" i="1"/>
  <c r="AS2399" i="1"/>
  <c r="AS1357" i="1"/>
  <c r="AS3022" i="1"/>
  <c r="AS1475" i="1"/>
  <c r="AS440" i="1"/>
  <c r="AS2370" i="1"/>
  <c r="AS671" i="1"/>
  <c r="AS3836" i="1"/>
  <c r="AS2072" i="1"/>
  <c r="AS82" i="1"/>
  <c r="AS1991" i="1"/>
  <c r="AS1093" i="1"/>
  <c r="AS3780" i="1"/>
  <c r="AS1850" i="1"/>
  <c r="AS1250" i="1"/>
  <c r="AS582" i="1"/>
  <c r="AS304" i="1"/>
  <c r="AS2077" i="1"/>
  <c r="AS1763" i="1"/>
  <c r="AS1246" i="1"/>
  <c r="AS2895" i="1"/>
  <c r="AS137" i="1"/>
  <c r="AS639" i="1"/>
  <c r="AS779" i="1"/>
  <c r="AS2406" i="1"/>
  <c r="AS3432" i="1"/>
  <c r="AS2184" i="1"/>
  <c r="AS437" i="1"/>
  <c r="AS1225" i="1"/>
  <c r="AS3207" i="1"/>
  <c r="AS3887" i="1"/>
  <c r="AS3589" i="1"/>
  <c r="AS1133" i="1"/>
  <c r="AS2722" i="1"/>
  <c r="AS972" i="1"/>
  <c r="AS2723" i="1"/>
  <c r="AS2638" i="1"/>
  <c r="AS3615" i="1"/>
  <c r="AS280" i="1"/>
  <c r="AS1867" i="1"/>
  <c r="AS1620" i="1"/>
  <c r="AS4200" i="1"/>
  <c r="AS1211" i="1"/>
  <c r="AS1397" i="1"/>
  <c r="AS3584" i="1"/>
  <c r="AS1522" i="1"/>
  <c r="AS1244" i="1"/>
  <c r="AS2303" i="1"/>
  <c r="AS1487" i="1"/>
  <c r="AS315" i="1"/>
  <c r="AS3271" i="1"/>
  <c r="AS3094" i="1"/>
  <c r="AS3320" i="1"/>
  <c r="AS1989" i="1"/>
  <c r="AS3741" i="1"/>
  <c r="AS3514" i="1"/>
  <c r="AS3355" i="1"/>
  <c r="AS97" i="1"/>
  <c r="AS3936" i="1"/>
  <c r="AS2985" i="1"/>
  <c r="AS4146" i="1"/>
  <c r="AS2030" i="1"/>
  <c r="AS3122" i="1"/>
  <c r="AS3728" i="1"/>
  <c r="AS3918" i="1"/>
  <c r="AS3181" i="1"/>
  <c r="AS556" i="1"/>
  <c r="AS587" i="1"/>
  <c r="AS3749" i="1"/>
  <c r="AS4178" i="1"/>
  <c r="AS1937" i="1"/>
  <c r="AS3425" i="1"/>
  <c r="AS2872" i="1"/>
  <c r="AS3995" i="1"/>
  <c r="AS2728" i="1"/>
  <c r="AS965" i="1"/>
  <c r="AS1281" i="1"/>
  <c r="AS2507" i="1"/>
  <c r="AS2398" i="1"/>
  <c r="AS490" i="1"/>
  <c r="AS3062" i="1"/>
  <c r="AS995" i="1"/>
  <c r="AS3079" i="1"/>
  <c r="AS2068" i="1"/>
  <c r="AS2078" i="1"/>
  <c r="AS188" i="1"/>
  <c r="AS1805" i="1"/>
  <c r="AS1523" i="1"/>
  <c r="AS3917" i="1"/>
  <c r="AS1235" i="1"/>
  <c r="AS3924" i="1"/>
  <c r="AS3008" i="1"/>
  <c r="AS1730" i="1"/>
  <c r="AS2122" i="1"/>
  <c r="AS2440" i="1"/>
  <c r="AS2428" i="1"/>
  <c r="AS2155" i="1"/>
  <c r="AS2540" i="1"/>
  <c r="AS144" i="1"/>
  <c r="AS1405" i="1"/>
  <c r="AS3862" i="1"/>
  <c r="AS843" i="1"/>
  <c r="AS72" i="1"/>
  <c r="AS3937" i="1"/>
  <c r="AS4060" i="1"/>
  <c r="AS3739" i="1"/>
  <c r="AS3165" i="1"/>
  <c r="AS1326" i="1"/>
  <c r="AS45" i="1"/>
  <c r="AS2167" i="1"/>
  <c r="AS1409" i="1"/>
  <c r="AS1557" i="1"/>
  <c r="AS2597" i="1"/>
  <c r="AS635" i="1"/>
  <c r="AS4045" i="1"/>
  <c r="AS2567" i="1"/>
  <c r="AS2865" i="1"/>
  <c r="AS2850" i="1"/>
  <c r="AS2647" i="1"/>
  <c r="AS3787" i="1"/>
  <c r="AS790" i="1"/>
  <c r="AS2730" i="1"/>
  <c r="AS540" i="1"/>
  <c r="AS456" i="1"/>
  <c r="AS1186" i="1"/>
  <c r="AS125" i="1"/>
  <c r="AS2110" i="1"/>
  <c r="AS2774" i="1"/>
  <c r="AS702" i="1"/>
  <c r="AS2589" i="1"/>
  <c r="AS1709" i="1"/>
  <c r="AS4059" i="1"/>
  <c r="AS319" i="1"/>
  <c r="AS4063" i="1"/>
  <c r="AS1956" i="1"/>
  <c r="AS3422" i="1"/>
  <c r="AS445" i="1"/>
  <c r="AS885" i="1"/>
  <c r="AS309" i="1"/>
  <c r="AS677" i="1"/>
  <c r="AS1216" i="1"/>
  <c r="AS1401" i="1"/>
  <c r="AS2892" i="1"/>
  <c r="AS460" i="1"/>
  <c r="AS2795" i="1"/>
  <c r="AS3559" i="1"/>
  <c r="AS1403" i="1"/>
  <c r="AS1687" i="1"/>
  <c r="AS3293" i="1"/>
  <c r="AR1262" i="1"/>
  <c r="AS1819" i="1"/>
  <c r="AI2808" i="1"/>
  <c r="AS3212" i="1"/>
  <c r="AI2463" i="1"/>
  <c r="AS1094" i="1"/>
  <c r="AS354" i="1"/>
  <c r="AS738" i="1"/>
  <c r="AI4149" i="1"/>
  <c r="AS394" i="1"/>
  <c r="AS3883" i="1"/>
  <c r="AS3740" i="1"/>
  <c r="AS1952" i="1"/>
  <c r="AS653" i="1"/>
  <c r="AS1581" i="1"/>
  <c r="AS1791" i="1"/>
  <c r="AS1668" i="1"/>
  <c r="AS3057" i="1"/>
  <c r="AS2148" i="1"/>
  <c r="AS2287" i="1"/>
  <c r="AS1176" i="1"/>
  <c r="AI3438" i="1"/>
  <c r="AI420" i="1"/>
  <c r="AS420" i="1"/>
  <c r="AI3236" i="1"/>
  <c r="AS3236" i="1"/>
  <c r="AS1240" i="1"/>
  <c r="AS2237" i="1"/>
  <c r="AS3905" i="1"/>
  <c r="AS1375" i="1"/>
  <c r="AS2881" i="1"/>
  <c r="AS3457" i="1"/>
  <c r="AS625" i="1"/>
  <c r="AS1815" i="1"/>
  <c r="AS362" i="1"/>
  <c r="AS1496" i="1"/>
  <c r="AR1192" i="1"/>
  <c r="AS973" i="1"/>
  <c r="AS2339" i="1"/>
  <c r="AS262" i="1"/>
  <c r="AS699" i="1"/>
  <c r="AS2144" i="1"/>
  <c r="AR3578" i="1"/>
  <c r="AI1712" i="1"/>
  <c r="AS1712" i="1"/>
  <c r="AI3926" i="1"/>
  <c r="AS1236" i="1"/>
  <c r="AI963" i="1"/>
  <c r="AP3835" i="1"/>
  <c r="AS3438" i="1"/>
  <c r="AP231" i="1"/>
  <c r="AR1930" i="1"/>
  <c r="AS1903" i="1"/>
  <c r="AI1670" i="1"/>
  <c r="AI3949" i="1"/>
  <c r="AI931" i="1"/>
  <c r="AS1694" i="1"/>
  <c r="AQ1817" i="1"/>
  <c r="AP3281" i="1"/>
  <c r="AQ3281" i="1"/>
  <c r="AP3428" i="1"/>
  <c r="AQ3428" i="1"/>
  <c r="AQ1453" i="1"/>
  <c r="AP1453" i="1"/>
  <c r="AP1635" i="1"/>
  <c r="AQ1635" i="1"/>
  <c r="AQ98" i="1"/>
  <c r="AP98" i="1"/>
  <c r="AP180" i="1"/>
  <c r="AQ180" i="1"/>
  <c r="AQ824" i="1"/>
  <c r="AP824" i="1"/>
  <c r="AP1162" i="1"/>
  <c r="AP1508" i="1"/>
  <c r="AR2587" i="1"/>
  <c r="AP4039" i="1"/>
  <c r="AP1408" i="1"/>
  <c r="AQ1155" i="1"/>
  <c r="AP1155" i="1"/>
  <c r="AQ1463" i="1"/>
  <c r="AP1463" i="1"/>
  <c r="AI653" i="1"/>
  <c r="AR3169" i="1"/>
  <c r="AQ595" i="1"/>
  <c r="AQ2844" i="1"/>
  <c r="AQ3534" i="1"/>
  <c r="AP3534" i="1"/>
  <c r="AI3057" i="1"/>
  <c r="AI570" i="1"/>
  <c r="AI3361" i="1"/>
  <c r="AI3956" i="1"/>
  <c r="AI4199" i="1"/>
  <c r="AI61" i="1"/>
  <c r="AP2354" i="1"/>
  <c r="AQ2354" i="1"/>
  <c r="AQ1660" i="1"/>
  <c r="AP2665" i="1"/>
  <c r="AQ2665" i="1"/>
  <c r="AI3423" i="1"/>
  <c r="AP1482" i="1"/>
  <c r="AQ1482" i="1"/>
  <c r="AI2706" i="1"/>
  <c r="AQ3622" i="1"/>
  <c r="AQ2646" i="1"/>
  <c r="AP2646" i="1"/>
  <c r="AP3546" i="1"/>
  <c r="AI3871" i="1"/>
  <c r="AI3264" i="1"/>
  <c r="AI2091" i="1"/>
  <c r="AP3016" i="1"/>
  <c r="AQ2216" i="1"/>
  <c r="AP1798" i="1"/>
  <c r="AQ3518" i="1"/>
  <c r="AP1543" i="1"/>
  <c r="AQ1527" i="1"/>
  <c r="AP975" i="1"/>
  <c r="AQ3612" i="1"/>
  <c r="AQ600" i="1"/>
  <c r="AQ26" i="1"/>
  <c r="AQ3098" i="1"/>
  <c r="AQ1876" i="1"/>
  <c r="AQ2001" i="1"/>
  <c r="AQ502" i="1"/>
  <c r="AR502" i="1" s="1"/>
  <c r="AQ941" i="1"/>
  <c r="AQ2260" i="1"/>
  <c r="AQ1508" i="1"/>
  <c r="AP815" i="1"/>
  <c r="AP595" i="1"/>
  <c r="AR2252" i="1"/>
  <c r="AR2114" i="1"/>
  <c r="AI3436" i="1"/>
  <c r="AQ1370" i="1"/>
  <c r="AP1370" i="1"/>
  <c r="AI778" i="1"/>
  <c r="AI3152" i="1"/>
  <c r="AI1515" i="1"/>
  <c r="AI1793" i="1"/>
  <c r="AI4020" i="1"/>
  <c r="AQ1691" i="1"/>
  <c r="AP1691" i="1"/>
  <c r="AI1223" i="1"/>
  <c r="AQ2520" i="1"/>
  <c r="AQ2889" i="1"/>
  <c r="AP2889" i="1"/>
  <c r="AP3305" i="1"/>
  <c r="AI1863" i="1"/>
  <c r="AI2361" i="1"/>
  <c r="AI3652" i="1"/>
  <c r="AI170" i="1"/>
  <c r="AP2076" i="1"/>
  <c r="AI3544" i="1"/>
  <c r="AI37" i="1"/>
  <c r="AI2663" i="1"/>
  <c r="AI4012" i="1"/>
  <c r="AI3054" i="1"/>
  <c r="AI1196" i="1"/>
  <c r="AI1648" i="1"/>
  <c r="AQ3259" i="1"/>
  <c r="AP3259" i="1"/>
  <c r="AI422" i="1"/>
  <c r="AQ2840" i="1"/>
  <c r="AI3772" i="1"/>
  <c r="AI332" i="1"/>
  <c r="AI2118" i="1"/>
  <c r="AI3643" i="1"/>
  <c r="AI1550" i="1"/>
  <c r="AQ2977" i="1"/>
  <c r="AP2977" i="1"/>
  <c r="AI1496" i="1"/>
  <c r="AI1955" i="1"/>
  <c r="AR3642" i="1"/>
  <c r="AI1385" i="1"/>
  <c r="AR3139" i="1"/>
  <c r="AR2377" i="1"/>
  <c r="AR2747" i="1"/>
  <c r="AI2164" i="1"/>
  <c r="AI2856" i="1"/>
  <c r="AI692" i="1"/>
  <c r="AI3335" i="1"/>
  <c r="AI4087" i="1"/>
  <c r="AP3518" i="1"/>
  <c r="AR3518" i="1" s="1"/>
  <c r="AP3612" i="1"/>
  <c r="AP26" i="1"/>
  <c r="AQ1683" i="1"/>
  <c r="AP2001" i="1"/>
  <c r="AQ3529" i="1"/>
  <c r="AP2544" i="1"/>
  <c r="AP1248" i="1"/>
  <c r="AP3270" i="1"/>
  <c r="AP669" i="1"/>
  <c r="AI1216" i="1"/>
  <c r="AI4175" i="1"/>
  <c r="AI2323" i="1"/>
  <c r="AI977" i="1"/>
  <c r="AI2892" i="1"/>
  <c r="AI1574" i="1"/>
  <c r="AI2434" i="1"/>
  <c r="AI3592" i="1"/>
  <c r="AI103" i="1"/>
  <c r="AI2452" i="1"/>
  <c r="AI322" i="1"/>
  <c r="AI934" i="1"/>
  <c r="AI1997" i="1"/>
  <c r="AI3209" i="1"/>
  <c r="AR3591" i="1"/>
  <c r="AR3638" i="1"/>
  <c r="AI2461" i="1"/>
  <c r="AI4169" i="1"/>
  <c r="AI222" i="1"/>
  <c r="AI681" i="1"/>
  <c r="AI2006" i="1"/>
  <c r="AI1808" i="1"/>
  <c r="AI3228" i="1"/>
  <c r="AI3759" i="1"/>
  <c r="AI2124" i="1"/>
  <c r="AI3354" i="1"/>
  <c r="AI2851" i="1"/>
  <c r="AI2993" i="1"/>
  <c r="AQ4" i="1"/>
  <c r="AP4" i="1"/>
  <c r="AI2473" i="1"/>
  <c r="AI2900" i="1"/>
  <c r="AI3385" i="1"/>
  <c r="AI3679" i="1"/>
  <c r="AI4138" i="1"/>
  <c r="AI2928" i="1"/>
  <c r="AI2762" i="1"/>
  <c r="AI3861" i="1"/>
  <c r="AQ1967" i="1"/>
  <c r="AP54" i="1"/>
  <c r="AP2249" i="1"/>
  <c r="AQ2249" i="1"/>
  <c r="AI1287" i="1"/>
  <c r="AI1078" i="1"/>
  <c r="AI2772" i="1"/>
  <c r="AI3519" i="1"/>
  <c r="AQ1950" i="1"/>
  <c r="AP1950" i="1"/>
  <c r="AI1478" i="1"/>
  <c r="AQ2952" i="1"/>
  <c r="AP2952" i="1"/>
  <c r="AI2711" i="1"/>
  <c r="AI480" i="1"/>
  <c r="AI793" i="1"/>
  <c r="AI4008" i="1"/>
  <c r="AR433" i="1"/>
  <c r="AI108" i="1"/>
  <c r="AQ3999" i="1"/>
  <c r="AP3999" i="1"/>
  <c r="AR1594" i="1"/>
  <c r="AR2691" i="1"/>
  <c r="AP3722" i="1"/>
  <c r="AP874" i="1"/>
  <c r="AQ874" i="1"/>
  <c r="AI1240" i="1"/>
  <c r="AI1488" i="1"/>
  <c r="AI245" i="1"/>
  <c r="AQ1256" i="1"/>
  <c r="AP1256" i="1"/>
  <c r="AI2258" i="1"/>
  <c r="AI2698" i="1"/>
  <c r="AI2145" i="1"/>
  <c r="AI1375" i="1"/>
  <c r="AI1807" i="1"/>
  <c r="AI2881" i="1"/>
  <c r="AI625" i="1"/>
  <c r="AI714" i="1"/>
  <c r="AI973" i="1"/>
  <c r="AI2357" i="1"/>
  <c r="AR3567" i="1"/>
  <c r="AI207" i="1"/>
  <c r="AI1092" i="1"/>
  <c r="AQ1914" i="1"/>
  <c r="AQ3446" i="1"/>
  <c r="AQ4115" i="1"/>
  <c r="AP4115" i="1"/>
  <c r="AR3339" i="1"/>
  <c r="AR3037" i="1"/>
  <c r="AR3775" i="1"/>
  <c r="AR121" i="1"/>
  <c r="AR3301" i="1"/>
  <c r="AI4093" i="1"/>
  <c r="AI2712" i="1"/>
  <c r="AI2976" i="1"/>
  <c r="AR2139" i="1"/>
  <c r="AI2285" i="1"/>
  <c r="AI1625" i="1"/>
  <c r="AI2404" i="1"/>
  <c r="AI4114" i="1"/>
  <c r="AI1629" i="1"/>
  <c r="AI1382" i="1"/>
  <c r="AI3450" i="1"/>
  <c r="AI1563" i="1"/>
  <c r="AI1320" i="1"/>
  <c r="AR487" i="1"/>
  <c r="AI691" i="1"/>
  <c r="AI3004" i="1"/>
  <c r="AI1174" i="1"/>
  <c r="AI3276" i="1"/>
  <c r="AI3929" i="1"/>
  <c r="AR3958" i="1"/>
  <c r="AI2232" i="1"/>
  <c r="AI182" i="1"/>
  <c r="AI4091" i="1"/>
  <c r="AI3479" i="1"/>
  <c r="AQ2826" i="1"/>
  <c r="AI2425" i="1"/>
  <c r="AP1461" i="1"/>
  <c r="AQ1671" i="1"/>
  <c r="AP1904" i="1"/>
  <c r="AQ3748" i="1"/>
  <c r="AP3986" i="1"/>
  <c r="AQ3941" i="1"/>
  <c r="AP741" i="1"/>
  <c r="AI1547" i="1"/>
  <c r="AI3553" i="1"/>
  <c r="AQ3376" i="1"/>
  <c r="AP3376" i="1"/>
  <c r="AI1401" i="1"/>
  <c r="AI2095" i="1"/>
  <c r="AQ1426" i="1"/>
  <c r="AP1111" i="1"/>
  <c r="AQ1111" i="1"/>
  <c r="AR1841" i="1"/>
  <c r="AP1856" i="1"/>
  <c r="AQ1856" i="1"/>
  <c r="AI1403" i="1"/>
  <c r="AI1112" i="1"/>
  <c r="AP2009" i="1"/>
  <c r="AQ2009" i="1"/>
  <c r="AI3789" i="1"/>
  <c r="AI818" i="1"/>
  <c r="AP1041" i="1"/>
  <c r="AQ1041" i="1"/>
  <c r="AQ4042" i="1"/>
  <c r="AI2914" i="1"/>
  <c r="AP1308" i="1"/>
  <c r="AQ1406" i="1"/>
  <c r="AP1406" i="1"/>
  <c r="AP1199" i="1"/>
  <c r="AQ2121" i="1"/>
  <c r="AP2121" i="1"/>
  <c r="AR2741" i="1"/>
  <c r="AR2489" i="1"/>
  <c r="AR2901" i="1"/>
  <c r="AI1489" i="1"/>
  <c r="AI169" i="1"/>
  <c r="AI343" i="1"/>
  <c r="AR3116" i="1"/>
  <c r="AR2702" i="1"/>
  <c r="AR2034" i="1"/>
  <c r="AR3483" i="1"/>
  <c r="AI168" i="1"/>
  <c r="AI619" i="1"/>
  <c r="AI424" i="1"/>
  <c r="AI3839" i="1"/>
  <c r="AI1361" i="1"/>
  <c r="AI2195" i="1"/>
  <c r="AI1631" i="1"/>
  <c r="AI2862" i="1"/>
  <c r="AI3176" i="1"/>
  <c r="AP2826" i="1"/>
  <c r="AQ2255" i="1"/>
  <c r="AI3799" i="1"/>
  <c r="AI1639" i="1"/>
  <c r="AI4116" i="1"/>
  <c r="AQ242" i="1"/>
  <c r="AI34" i="1"/>
  <c r="AI2561" i="1"/>
  <c r="AI2399" i="1"/>
  <c r="AQ264" i="1"/>
  <c r="AI1475" i="1"/>
  <c r="AI440" i="1"/>
  <c r="AI2370" i="1"/>
  <c r="AI671" i="1"/>
  <c r="AI1894" i="1"/>
  <c r="AI3083" i="1"/>
  <c r="AI3823" i="1"/>
  <c r="AI1723" i="1"/>
  <c r="AQ1032" i="1"/>
  <c r="AR514" i="1"/>
  <c r="AR1351" i="1"/>
  <c r="AR767" i="1"/>
  <c r="AR3213" i="1"/>
  <c r="AR2518" i="1"/>
  <c r="AR2280" i="1"/>
  <c r="AI2997" i="1"/>
  <c r="AI1464" i="1"/>
  <c r="AI3025" i="1"/>
  <c r="AI2286" i="1"/>
  <c r="AI1783" i="1"/>
  <c r="AI1274" i="1"/>
  <c r="AI590" i="1"/>
  <c r="AI1345" i="1"/>
  <c r="AR1618" i="1"/>
  <c r="AR179" i="1"/>
  <c r="AI1659" i="1"/>
  <c r="AI698" i="1"/>
  <c r="AI312" i="1"/>
  <c r="AI3668" i="1"/>
  <c r="AI1686" i="1"/>
  <c r="AI639" i="1"/>
  <c r="AI2406" i="1"/>
  <c r="AI3432" i="1"/>
  <c r="AI2184" i="1"/>
  <c r="AI437" i="1"/>
  <c r="AI3207" i="1"/>
  <c r="AI3830" i="1"/>
  <c r="AI4217" i="1"/>
  <c r="AI1762" i="1"/>
  <c r="AI3915" i="1"/>
  <c r="AI2152" i="1"/>
  <c r="AI972" i="1"/>
  <c r="AI1633" i="1"/>
  <c r="AI800" i="1"/>
  <c r="AI2500" i="1"/>
  <c r="AI2723" i="1"/>
  <c r="AI3819" i="1"/>
  <c r="AI2595" i="1"/>
  <c r="AI957" i="1"/>
  <c r="AQ834" i="1"/>
  <c r="AR2875" i="1"/>
  <c r="AI3557" i="1"/>
  <c r="AI3120" i="1"/>
  <c r="AQ3746" i="1"/>
  <c r="AR3115" i="1"/>
  <c r="AI3665" i="1"/>
  <c r="AI3309" i="1"/>
  <c r="AI15" i="1"/>
  <c r="AP392" i="1"/>
  <c r="AI30" i="1"/>
  <c r="AP3879" i="1"/>
  <c r="AI2464" i="1"/>
  <c r="AI1008" i="1"/>
  <c r="AP1928" i="1"/>
  <c r="AI1028" i="1"/>
  <c r="AI189" i="1"/>
  <c r="AI3232" i="1"/>
  <c r="AR2635" i="1"/>
  <c r="AR2655" i="1"/>
  <c r="AR239" i="1"/>
  <c r="AI317" i="1"/>
  <c r="AI2866" i="1"/>
  <c r="AI638" i="1"/>
  <c r="AI3891" i="1"/>
  <c r="AI408" i="1"/>
  <c r="AI1437" i="1"/>
  <c r="AI991" i="1"/>
  <c r="AI3417" i="1"/>
  <c r="AI3077" i="1"/>
  <c r="AI124" i="1"/>
  <c r="AI97" i="1"/>
  <c r="AR378" i="1"/>
  <c r="AR2322" i="1"/>
  <c r="AR1438" i="1"/>
  <c r="AR686" i="1"/>
  <c r="AI53" i="1"/>
  <c r="AI597" i="1"/>
  <c r="AI2446" i="1"/>
  <c r="AI2423" i="1"/>
  <c r="AI3918" i="1"/>
  <c r="AI2729" i="1"/>
  <c r="AI3181" i="1"/>
  <c r="AQ293" i="1"/>
  <c r="AR2166" i="1"/>
  <c r="AR928" i="1"/>
  <c r="AI2568" i="1"/>
  <c r="AI2872" i="1"/>
  <c r="AI418" i="1"/>
  <c r="AI3312" i="1"/>
  <c r="AI1138" i="1"/>
  <c r="AI2728" i="1"/>
  <c r="AI2398" i="1"/>
  <c r="AI490" i="1"/>
  <c r="AI3067" i="1"/>
  <c r="AI621" i="1"/>
  <c r="AI2381" i="1"/>
  <c r="AI263" i="1"/>
  <c r="AI3154" i="1"/>
  <c r="AI411" i="1"/>
  <c r="AI258" i="1"/>
  <c r="AI2379" i="1"/>
  <c r="AI157" i="1"/>
  <c r="AI2678" i="1"/>
  <c r="AI872" i="1"/>
  <c r="AI2247" i="1"/>
  <c r="AI564" i="1"/>
  <c r="AI2492" i="1"/>
  <c r="AI3123" i="1"/>
  <c r="AI1725" i="1"/>
  <c r="AI123" i="1"/>
  <c r="AI1445" i="1"/>
  <c r="AI808" i="1"/>
  <c r="AI2178" i="1"/>
  <c r="AI650" i="1"/>
  <c r="AI1353" i="1"/>
  <c r="AI1275" i="1"/>
  <c r="AI2954" i="1"/>
  <c r="AI294" i="1"/>
  <c r="AI792" i="1"/>
  <c r="AI2837" i="1"/>
  <c r="AI1814" i="1"/>
  <c r="AI3549" i="1"/>
  <c r="AI178" i="1"/>
  <c r="AI397" i="1"/>
  <c r="AI3469" i="1"/>
  <c r="AI1541" i="1"/>
  <c r="AI3650" i="1"/>
  <c r="AI3984" i="1"/>
  <c r="AI3618" i="1"/>
  <c r="AI1949" i="1"/>
  <c r="AI3362" i="1"/>
  <c r="AI458" i="1"/>
  <c r="AI285" i="1"/>
  <c r="AI3994" i="1"/>
  <c r="AI229" i="1"/>
  <c r="AI630" i="1"/>
  <c r="AI3845" i="1"/>
  <c r="AI939" i="1"/>
  <c r="AI361" i="1"/>
  <c r="AI4128" i="1"/>
  <c r="AI2420" i="1"/>
  <c r="AI1163" i="1"/>
  <c r="AI2332" i="1"/>
  <c r="AI4016" i="1"/>
  <c r="AI47" i="1"/>
  <c r="AI1534" i="1"/>
  <c r="AI3593" i="1"/>
  <c r="AI277" i="1"/>
  <c r="AQ3586" i="1"/>
  <c r="AP1978" i="1"/>
  <c r="AQ1978" i="1"/>
  <c r="AI2305" i="1"/>
  <c r="AP2656" i="1"/>
  <c r="AQ2656" i="1"/>
  <c r="AP240" i="1"/>
  <c r="AI1372" i="1"/>
  <c r="AR3055" i="1"/>
  <c r="AI3420" i="1"/>
  <c r="AI3815" i="1"/>
  <c r="AP402" i="1"/>
  <c r="AP3889" i="1"/>
  <c r="AQ3889" i="1"/>
  <c r="AP1309" i="1"/>
  <c r="AP3869" i="1"/>
  <c r="AQ3869" i="1"/>
  <c r="AI1742" i="1"/>
  <c r="AI3559" i="1"/>
  <c r="AI2234" i="1"/>
  <c r="AI2368" i="1"/>
  <c r="AQ757" i="1"/>
  <c r="AP757" i="1"/>
  <c r="AP302" i="1"/>
  <c r="AQ302" i="1"/>
  <c r="AI1115" i="1"/>
  <c r="AI4136" i="1"/>
  <c r="AP3229" i="1"/>
  <c r="AQ3229" i="1"/>
  <c r="AI2575" i="1"/>
  <c r="AI3293" i="1"/>
  <c r="AI851" i="1"/>
  <c r="AI2697" i="1"/>
  <c r="AI936" i="1"/>
  <c r="AI1094" i="1"/>
  <c r="AI354" i="1"/>
  <c r="AI738" i="1"/>
  <c r="AI1569" i="1"/>
  <c r="AI126" i="1"/>
  <c r="AI1667" i="1"/>
  <c r="AI64" i="1"/>
  <c r="AQ1134" i="1"/>
  <c r="AQ3470" i="1"/>
  <c r="AP3470" i="1"/>
  <c r="AQ3024" i="1"/>
  <c r="AP3024" i="1"/>
  <c r="AQ1187" i="1"/>
  <c r="AP2584" i="1"/>
  <c r="AQ2439" i="1"/>
  <c r="AR42" i="1"/>
  <c r="AR2313" i="1"/>
  <c r="AI1609" i="1"/>
  <c r="AR3597" i="1"/>
  <c r="AR1941" i="1"/>
  <c r="AI748" i="1"/>
  <c r="AI4098" i="1"/>
  <c r="AI2849" i="1"/>
  <c r="AI3431" i="1"/>
  <c r="AI2430" i="1"/>
  <c r="AI3543" i="1"/>
  <c r="AI1082" i="1"/>
  <c r="AI3269" i="1"/>
  <c r="AI690" i="1"/>
  <c r="AR111" i="1"/>
  <c r="AI2707" i="1"/>
  <c r="AI2437" i="1"/>
  <c r="AI3451" i="1"/>
  <c r="AI2082" i="1"/>
  <c r="AI1673" i="1"/>
  <c r="AI3105" i="1"/>
  <c r="AR833" i="1"/>
  <c r="AR1118" i="1"/>
  <c r="AR1860" i="1"/>
  <c r="AR2878" i="1"/>
  <c r="AR1641" i="1"/>
  <c r="AR3697" i="1"/>
  <c r="AR3414" i="1"/>
  <c r="AR2193" i="1"/>
  <c r="AI1520" i="1"/>
  <c r="AR3145" i="1"/>
  <c r="AI1885" i="1"/>
  <c r="AI2634" i="1"/>
  <c r="AI2590" i="1"/>
  <c r="AR709" i="1"/>
  <c r="AI3383" i="1"/>
  <c r="AI3291" i="1"/>
  <c r="AI2982" i="1"/>
  <c r="AQ2429" i="1"/>
  <c r="AI2465" i="1"/>
  <c r="AI51" i="1"/>
  <c r="AP2511" i="1"/>
  <c r="AI1630" i="1"/>
  <c r="AR878" i="1"/>
  <c r="AR3127" i="1"/>
  <c r="AR1396" i="1"/>
  <c r="AR886" i="1"/>
  <c r="AR284" i="1"/>
  <c r="AR2384" i="1"/>
  <c r="AR261" i="1"/>
  <c r="AR1619" i="1"/>
  <c r="AR2504" i="1"/>
  <c r="AI2854" i="1"/>
  <c r="AI3047" i="1"/>
  <c r="AI703" i="1"/>
  <c r="AR3454" i="1"/>
  <c r="AR488" i="1"/>
  <c r="AR940" i="1"/>
  <c r="AR2978" i="1"/>
  <c r="AR3179" i="1"/>
  <c r="AI2932" i="1"/>
  <c r="AI4015" i="1"/>
  <c r="AI986" i="1"/>
  <c r="AI2755" i="1"/>
  <c r="AI3747" i="1"/>
  <c r="AI1357" i="1"/>
  <c r="AI612" i="1"/>
  <c r="AI1800" i="1"/>
  <c r="AQ3725" i="1"/>
  <c r="AI852" i="1"/>
  <c r="AI393" i="1"/>
  <c r="AI3034" i="1"/>
  <c r="AI1242" i="1"/>
  <c r="AR648" i="1"/>
  <c r="AR3671" i="1"/>
  <c r="AI3178" i="1"/>
  <c r="AI2150" i="1"/>
  <c r="AI259" i="1"/>
  <c r="AI2072" i="1"/>
  <c r="AP1032" i="1"/>
  <c r="AR1032" i="1" s="1"/>
  <c r="AI3308" i="1"/>
  <c r="AR2572" i="1"/>
  <c r="AR3363" i="1"/>
  <c r="AR899" i="1"/>
  <c r="AR2961" i="1"/>
  <c r="AR57" i="1"/>
  <c r="AR1726" i="1"/>
  <c r="AR2588" i="1"/>
  <c r="AR352" i="1"/>
  <c r="AR2427" i="1"/>
  <c r="AR2563" i="1"/>
  <c r="AR3119" i="1"/>
  <c r="AR4174" i="1"/>
  <c r="AR1479" i="1"/>
  <c r="AR3375" i="1"/>
  <c r="AR2941" i="1"/>
  <c r="AR1827" i="1"/>
  <c r="AR2170" i="1"/>
  <c r="AR730" i="1"/>
  <c r="AI820" i="1"/>
  <c r="AI82" i="1"/>
  <c r="AI2143" i="1"/>
  <c r="AI3780" i="1"/>
  <c r="AI922" i="1"/>
  <c r="AI3645" i="1"/>
  <c r="AI2499" i="1"/>
  <c r="AI3068" i="1"/>
  <c r="AI3317" i="1"/>
  <c r="AI3370" i="1"/>
  <c r="AR2141" i="1"/>
  <c r="AR3386" i="1"/>
  <c r="AR1886" i="1"/>
  <c r="AR3611" i="1"/>
  <c r="AR1251" i="1"/>
  <c r="AR3585" i="1"/>
  <c r="AR1017" i="1"/>
  <c r="AR2317" i="1"/>
  <c r="AR3707" i="1"/>
  <c r="AR2606" i="1"/>
  <c r="AR3609" i="1"/>
  <c r="AI1150" i="1"/>
  <c r="AI2669" i="1"/>
  <c r="AI739" i="1"/>
  <c r="AI2077" i="1"/>
  <c r="AI2999" i="1"/>
  <c r="AI1763" i="1"/>
  <c r="AI1246" i="1"/>
  <c r="AI27" i="1"/>
  <c r="AI2542" i="1"/>
  <c r="AI2895" i="1"/>
  <c r="AI1760" i="1"/>
  <c r="AI532" i="1"/>
  <c r="AI3897" i="1"/>
  <c r="AI3321" i="1"/>
  <c r="AI3991" i="1"/>
  <c r="AI2958" i="1"/>
  <c r="AI353" i="1"/>
  <c r="AI1785" i="1"/>
  <c r="AI154" i="1"/>
  <c r="AI2687" i="1"/>
  <c r="AI1413" i="1"/>
  <c r="AI3887" i="1"/>
  <c r="AI1589" i="1"/>
  <c r="AR3757" i="1"/>
  <c r="AR246" i="1"/>
  <c r="AR2366" i="1"/>
  <c r="AI2282" i="1"/>
  <c r="AI1089" i="1"/>
  <c r="AI3933" i="1"/>
  <c r="AI3074" i="1"/>
  <c r="AI2739" i="1"/>
  <c r="AI4191" i="1"/>
  <c r="AI3499" i="1"/>
  <c r="AI3141" i="1"/>
  <c r="AI3641" i="1"/>
  <c r="AI71" i="1"/>
  <c r="AR200" i="1"/>
  <c r="AI1065" i="1"/>
  <c r="AI1792" i="1"/>
  <c r="AI3114" i="1"/>
  <c r="AI2638" i="1"/>
  <c r="AR173" i="1"/>
  <c r="AI3615" i="1"/>
  <c r="AQ920" i="1"/>
  <c r="AR2776" i="1"/>
  <c r="AR252" i="1"/>
  <c r="AR4052" i="1"/>
  <c r="AR949" i="1"/>
  <c r="AR3916" i="1"/>
  <c r="AR3690" i="1"/>
  <c r="AR2261" i="1"/>
  <c r="AI280" i="1"/>
  <c r="AI1873" i="1"/>
  <c r="AI1498" i="1"/>
  <c r="AI1911" i="1"/>
  <c r="AP3746" i="1"/>
  <c r="AI4085" i="1"/>
  <c r="AI4163" i="1"/>
  <c r="AR3274" i="1"/>
  <c r="AR2636" i="1"/>
  <c r="AR1735" i="1"/>
  <c r="AR2382" i="1"/>
  <c r="AR4017" i="1"/>
  <c r="AI1620" i="1"/>
  <c r="AI3082" i="1"/>
  <c r="AQ542" i="1"/>
  <c r="AQ3879" i="1"/>
  <c r="AI2303" i="1"/>
  <c r="AI1487" i="1"/>
  <c r="AI2352" i="1"/>
  <c r="AR3441" i="1"/>
  <c r="AR2219" i="1"/>
  <c r="AR3876" i="1"/>
  <c r="AR149" i="1"/>
  <c r="AR290" i="1"/>
  <c r="AR3978" i="1"/>
  <c r="AR3053" i="1"/>
  <c r="AR2275" i="1"/>
  <c r="AR1565" i="1"/>
  <c r="AR1279" i="1"/>
  <c r="AR2443" i="1"/>
  <c r="AR1637" i="1"/>
  <c r="AR1701" i="1"/>
  <c r="AR2632" i="1"/>
  <c r="AR2416" i="1"/>
  <c r="AR404" i="1"/>
  <c r="AR2578" i="1"/>
  <c r="AR185" i="1"/>
  <c r="AR2288" i="1"/>
  <c r="AI544" i="1"/>
  <c r="AI220" i="1"/>
  <c r="AI3320" i="1"/>
  <c r="AI1989" i="1"/>
  <c r="AI218" i="1"/>
  <c r="AI3741" i="1"/>
  <c r="AI2751" i="1"/>
  <c r="AI987" i="1"/>
  <c r="AI631" i="1"/>
  <c r="AI147" i="1"/>
  <c r="AI1106" i="1"/>
  <c r="AI3742" i="1"/>
  <c r="AI3594" i="1"/>
  <c r="AI3252" i="1"/>
  <c r="AR3208" i="1"/>
  <c r="AR1452" i="1"/>
  <c r="AR3972" i="1"/>
  <c r="AR235" i="1"/>
  <c r="AR657" i="1"/>
  <c r="AR1582" i="1"/>
  <c r="AR813" i="1"/>
  <c r="AR3922" i="1"/>
  <c r="AR968" i="1"/>
  <c r="AR2859" i="1"/>
  <c r="AR162" i="1"/>
  <c r="AR2297" i="1"/>
  <c r="AR1538" i="1"/>
  <c r="AR3628" i="1"/>
  <c r="AI267" i="1"/>
  <c r="AI1203" i="1"/>
  <c r="AI700" i="1"/>
  <c r="AI3971" i="1"/>
  <c r="AI4194" i="1"/>
  <c r="AI3408" i="1"/>
  <c r="AI3415" i="1"/>
  <c r="AI1422" i="1"/>
  <c r="AI901" i="1"/>
  <c r="AI2083" i="1"/>
  <c r="AI794" i="1"/>
  <c r="AI405" i="1"/>
  <c r="AI2316" i="1"/>
  <c r="AI667" i="1"/>
  <c r="AI4081" i="1"/>
  <c r="AI3571" i="1"/>
  <c r="AI2033" i="1"/>
  <c r="AI1241" i="1"/>
  <c r="AR3330" i="1"/>
  <c r="AI3332" i="1"/>
  <c r="AI674" i="1"/>
  <c r="AI2719" i="1"/>
  <c r="AI1298" i="1"/>
  <c r="AI556" i="1"/>
  <c r="AI587" i="1"/>
  <c r="AI3749" i="1"/>
  <c r="AI3396" i="1"/>
  <c r="AR85" i="1"/>
  <c r="AR3221" i="1"/>
  <c r="AR1905" i="1"/>
  <c r="AR2527" i="1"/>
  <c r="AR1086" i="1"/>
  <c r="AI2908" i="1"/>
  <c r="AI2407" i="1"/>
  <c r="AI2998" i="1"/>
  <c r="AI1937" i="1"/>
  <c r="AI2228" i="1"/>
  <c r="AI1500" i="1"/>
  <c r="AI3425" i="1"/>
  <c r="AR135" i="1"/>
  <c r="AR2451" i="1"/>
  <c r="AR1842" i="1"/>
  <c r="AI4037" i="1"/>
  <c r="AI1870" i="1"/>
  <c r="AI958" i="1"/>
  <c r="AI2599" i="1"/>
  <c r="AI3538" i="1"/>
  <c r="AI965" i="1"/>
  <c r="AI947" i="1"/>
  <c r="AR2137" i="1"/>
  <c r="AR73" i="1"/>
  <c r="AI2620" i="1"/>
  <c r="AI1593" i="1"/>
  <c r="AI3091" i="1"/>
  <c r="AI136" i="1"/>
  <c r="AI668" i="1"/>
  <c r="AI1899" i="1"/>
  <c r="AI2911" i="1"/>
  <c r="AI3289" i="1"/>
  <c r="AI3841" i="1"/>
  <c r="AI2165" i="1"/>
  <c r="AI736" i="1"/>
  <c r="AI1523" i="1"/>
  <c r="AI3990" i="1"/>
  <c r="AI3917" i="1"/>
  <c r="AI1418" i="1"/>
  <c r="AI3681" i="1"/>
  <c r="AI536" i="1"/>
  <c r="AI4079" i="1"/>
  <c r="AI1540" i="1"/>
  <c r="AI867" i="1"/>
  <c r="AI270" i="1"/>
  <c r="AI1263" i="1"/>
  <c r="AI1284" i="1"/>
  <c r="AI2003" i="1"/>
  <c r="AI1467" i="1"/>
  <c r="AI1946" i="1"/>
  <c r="AI2109" i="1"/>
  <c r="AI3147" i="1"/>
  <c r="AI2724" i="1"/>
  <c r="AI3924" i="1"/>
  <c r="AI2650" i="1"/>
  <c r="AI2761" i="1"/>
  <c r="AI3465" i="1"/>
  <c r="AI3895" i="1"/>
  <c r="AI3407" i="1"/>
  <c r="AI2540" i="1"/>
  <c r="AI4206" i="1"/>
  <c r="AI3975" i="1"/>
  <c r="AI1405" i="1"/>
  <c r="AI723" i="1"/>
  <c r="AI2833" i="1"/>
  <c r="AI4205" i="1"/>
  <c r="AI344" i="1"/>
  <c r="AI1456" i="1"/>
  <c r="AI812" i="1"/>
  <c r="AI517" i="1"/>
  <c r="AI3983" i="1"/>
  <c r="AI1598" i="1"/>
  <c r="AI1289" i="1"/>
  <c r="AI1266" i="1"/>
  <c r="AI2945" i="1"/>
  <c r="AI1858" i="1"/>
  <c r="AI3937" i="1"/>
  <c r="AI1681" i="1"/>
  <c r="AI4105" i="1"/>
  <c r="AI814" i="1"/>
  <c r="AI3155" i="1"/>
  <c r="AI2577" i="1"/>
  <c r="AI522" i="1"/>
  <c r="AI3165" i="1"/>
  <c r="AI2651" i="1"/>
  <c r="AI602" i="1"/>
  <c r="AI512" i="1"/>
  <c r="AI1053" i="1"/>
  <c r="AI2910" i="1"/>
  <c r="AI1271" i="1"/>
  <c r="AI2346" i="1"/>
  <c r="AI1417" i="1"/>
  <c r="AI3574" i="1"/>
  <c r="AI3075" i="1"/>
  <c r="AI1902" i="1"/>
  <c r="AI2919" i="1"/>
  <c r="AI4177" i="1"/>
  <c r="AI2626" i="1"/>
  <c r="AI1431" i="1"/>
  <c r="AI1186" i="1"/>
  <c r="AI1016" i="1"/>
  <c r="AI3989" i="1"/>
  <c r="AI2186" i="1"/>
  <c r="AI3684" i="1"/>
  <c r="AI2774" i="1"/>
  <c r="AI702" i="1"/>
  <c r="AI3211" i="1"/>
  <c r="AI1420" i="1"/>
  <c r="AI442" i="1"/>
  <c r="AI428" i="1"/>
  <c r="AI1802" i="1"/>
  <c r="AI1507" i="1"/>
  <c r="AI319" i="1"/>
  <c r="AI4063" i="1"/>
  <c r="AI3268" i="1"/>
  <c r="AI3334" i="1"/>
  <c r="AI1964" i="1"/>
  <c r="AI2721" i="1"/>
  <c r="AI4157" i="1"/>
  <c r="AI445" i="1"/>
  <c r="AI3199" i="1"/>
  <c r="AI3191" i="1"/>
  <c r="AI885" i="1"/>
  <c r="AI2947" i="1"/>
  <c r="AQ62" i="1"/>
  <c r="AP62" i="1"/>
  <c r="AP1495" i="1"/>
  <c r="AQ1495" i="1"/>
  <c r="AQ4132" i="1"/>
  <c r="AP4132" i="1"/>
  <c r="AI743" i="1"/>
  <c r="AI460" i="1"/>
  <c r="AI2120" i="1"/>
  <c r="AP562" i="1"/>
  <c r="AP762" i="1"/>
  <c r="AQ762" i="1"/>
  <c r="AI2301" i="1"/>
  <c r="AI2795" i="1"/>
  <c r="AI1085" i="1"/>
  <c r="AI3482" i="1"/>
  <c r="AI3752" i="1"/>
  <c r="AP1373" i="1"/>
  <c r="AQ1373" i="1"/>
  <c r="AQ2063" i="1"/>
  <c r="AP2063" i="1"/>
  <c r="AP333" i="1"/>
  <c r="AI1687" i="1"/>
  <c r="AI3533" i="1"/>
  <c r="AI1944" i="1"/>
  <c r="AI2496" i="1"/>
  <c r="AP2756" i="1"/>
  <c r="AQ2756" i="1"/>
  <c r="AI3473" i="1"/>
  <c r="AI3288" i="1"/>
  <c r="AP3548" i="1"/>
  <c r="AQ3548" i="1"/>
  <c r="AI3727" i="1"/>
  <c r="AI1819" i="1"/>
  <c r="AI3212" i="1"/>
  <c r="AI2388" i="1"/>
  <c r="AI1600" i="1"/>
  <c r="AI33" i="1"/>
  <c r="AI394" i="1"/>
  <c r="AR2610" i="1"/>
  <c r="AR205" i="1"/>
  <c r="AR1430" i="1"/>
  <c r="AR1864" i="1"/>
  <c r="AI176" i="1"/>
  <c r="AI4090" i="1"/>
  <c r="AI114" i="1"/>
  <c r="AI1869" i="1"/>
  <c r="AI2612" i="1"/>
  <c r="AI374" i="1"/>
  <c r="AI1672" i="1"/>
  <c r="AI3583" i="1"/>
  <c r="AR1806" i="1"/>
  <c r="AR1577" i="1"/>
  <c r="AR2703" i="1"/>
  <c r="AR2617" i="1"/>
  <c r="AI2248" i="1"/>
  <c r="AI1866" i="1"/>
  <c r="AI2839" i="1"/>
  <c r="AI3143" i="1"/>
  <c r="AI2338" i="1"/>
  <c r="AI3093" i="1"/>
  <c r="AI375" i="1"/>
  <c r="AI2576" i="1"/>
  <c r="AI1737" i="1"/>
  <c r="AI4025" i="1"/>
  <c r="AI2564" i="1"/>
  <c r="AI2108" i="1"/>
  <c r="AI1741" i="1"/>
  <c r="AI3022" i="1"/>
  <c r="AI3962" i="1"/>
  <c r="AI3836" i="1"/>
  <c r="AI507" i="1"/>
  <c r="AI2326" i="1"/>
  <c r="AI3429" i="1"/>
  <c r="AQ3110" i="1"/>
  <c r="AP1843" i="1"/>
  <c r="AQ1843" i="1"/>
  <c r="AP999" i="1"/>
  <c r="AQ884" i="1"/>
  <c r="AP884" i="1"/>
  <c r="AP3461" i="1"/>
  <c r="AQ3461" i="1"/>
  <c r="AP478" i="1"/>
  <c r="AP3380" i="1"/>
  <c r="AQ3380" i="1"/>
  <c r="AQ350" i="1"/>
  <c r="AP350" i="1"/>
  <c r="AP4176" i="1"/>
  <c r="AQ4176" i="1"/>
  <c r="AP3497" i="1"/>
  <c r="AQ3497" i="1"/>
  <c r="AQ1525" i="1"/>
  <c r="AQ281" i="1"/>
  <c r="AP281" i="1"/>
  <c r="AQ4184" i="1"/>
  <c r="AP4184" i="1"/>
  <c r="AP2891" i="1"/>
  <c r="AQ2891" i="1"/>
  <c r="AQ2279" i="1"/>
  <c r="AP2279" i="1"/>
  <c r="AQ1355" i="1"/>
  <c r="AQ636" i="1"/>
  <c r="AP636" i="1"/>
  <c r="AQ551" i="1"/>
  <c r="AQ855" i="1"/>
  <c r="AP855" i="1"/>
  <c r="AQ2688" i="1"/>
  <c r="AP2688" i="1"/>
  <c r="AR1713" i="1"/>
  <c r="AR1919" i="1"/>
  <c r="AR1587" i="1"/>
  <c r="AR4019" i="1"/>
  <c r="AR2966" i="1"/>
  <c r="AR550" i="1"/>
  <c r="AR1710" i="1"/>
  <c r="AR2695" i="1"/>
  <c r="AR847" i="1"/>
  <c r="AR1123" i="1"/>
  <c r="AR2938" i="1"/>
  <c r="AR3235" i="1"/>
  <c r="AR2743" i="1"/>
  <c r="AR1486" i="1"/>
  <c r="AQ801" i="1"/>
  <c r="AP801" i="1"/>
  <c r="AI907" i="1"/>
  <c r="AP680" i="1"/>
  <c r="AP1603" i="1"/>
  <c r="AQ1603" i="1"/>
  <c r="AI1272" i="1"/>
  <c r="AI3666" i="1"/>
  <c r="AP115" i="1"/>
  <c r="AQ115" i="1"/>
  <c r="AP689" i="1"/>
  <c r="AP286" i="1"/>
  <c r="AI227" i="1"/>
  <c r="AI3389" i="1"/>
  <c r="AQ2943" i="1"/>
  <c r="AP2943" i="1"/>
  <c r="AR238" i="1"/>
  <c r="AR3992" i="1"/>
  <c r="AR4003" i="1"/>
  <c r="AR3913" i="1"/>
  <c r="AR1386" i="1"/>
  <c r="AR2396" i="1"/>
  <c r="AR1116" i="1"/>
  <c r="AR296" i="1"/>
  <c r="AR128" i="1"/>
  <c r="AR1602" i="1"/>
  <c r="AR3677" i="1"/>
  <c r="AR3307" i="1"/>
  <c r="AR2300" i="1"/>
  <c r="AQ1954" i="1"/>
  <c r="AQ3404" i="1"/>
  <c r="AI1744" i="1"/>
  <c r="AQ869" i="1"/>
  <c r="AP869" i="1"/>
  <c r="AI1179" i="1"/>
  <c r="AI865" i="1"/>
  <c r="AI2794" i="1"/>
  <c r="AQ262" i="1"/>
  <c r="AP262" i="1"/>
  <c r="AI4203" i="1"/>
  <c r="AI2858" i="1"/>
  <c r="AI561" i="1"/>
  <c r="AQ79" i="1"/>
  <c r="AP79" i="1"/>
  <c r="AI3506" i="1"/>
  <c r="AI696" i="1"/>
  <c r="AQ2972" i="1"/>
  <c r="AP2972" i="1"/>
  <c r="AQ2196" i="1"/>
  <c r="AP2196" i="1"/>
  <c r="AI779" i="1"/>
  <c r="AQ1972" i="1"/>
  <c r="AI2645" i="1"/>
  <c r="AI1736" i="1"/>
  <c r="AI3673" i="1"/>
  <c r="AP299" i="1"/>
  <c r="AQ299" i="1"/>
  <c r="AP164" i="1"/>
  <c r="AQ164" i="1"/>
  <c r="AI3238" i="1"/>
  <c r="AI139" i="1"/>
  <c r="AI604" i="1"/>
  <c r="AI1225" i="1"/>
  <c r="AQ3453" i="1"/>
  <c r="AI465" i="1"/>
  <c r="AP1198" i="1"/>
  <c r="AQ1198" i="1"/>
  <c r="AI2349" i="1"/>
  <c r="AI351" i="1"/>
  <c r="AI3440" i="1"/>
  <c r="AI613" i="1"/>
  <c r="AI2750" i="1"/>
  <c r="AI2295" i="1"/>
  <c r="AI1759" i="1"/>
  <c r="AR429" i="1"/>
  <c r="AR893" i="1"/>
  <c r="AP2103" i="1"/>
  <c r="AQ2103" i="1"/>
  <c r="AQ798" i="1"/>
  <c r="AP798" i="1"/>
  <c r="AP2653" i="1"/>
  <c r="AQ2653" i="1"/>
  <c r="AP3101" i="1"/>
  <c r="AQ3101" i="1"/>
  <c r="AI1133" i="1"/>
  <c r="AI529" i="1"/>
  <c r="AP1676" i="1"/>
  <c r="AQ1906" i="1"/>
  <c r="AP1906" i="1"/>
  <c r="AP210" i="1"/>
  <c r="AI2722" i="1"/>
  <c r="AQ2329" i="1"/>
  <c r="AP2329" i="1"/>
  <c r="AI3286" i="1"/>
  <c r="AI2519" i="1"/>
  <c r="AI1993" i="1"/>
  <c r="AQ2641" i="1"/>
  <c r="AP2641" i="1"/>
  <c r="AQ2503" i="1"/>
  <c r="AR747" i="1"/>
  <c r="AQ1131" i="1"/>
  <c r="AI3657" i="1"/>
  <c r="AQ1324" i="1"/>
  <c r="AP1324" i="1"/>
  <c r="AI196" i="1"/>
  <c r="AI2405" i="1"/>
  <c r="AP4061" i="1"/>
  <c r="AQ4061" i="1"/>
  <c r="AI3130" i="1"/>
  <c r="AI391" i="1"/>
  <c r="AR3359" i="1"/>
  <c r="AR2896" i="1"/>
  <c r="AR3303" i="1"/>
  <c r="AR3246" i="1"/>
  <c r="AR548" i="1"/>
  <c r="AR3371" i="1"/>
  <c r="AR3190" i="1"/>
  <c r="AR2142" i="1"/>
  <c r="AR3200" i="1"/>
  <c r="AI4062" i="1"/>
  <c r="AI1470" i="1"/>
  <c r="AI926" i="1"/>
  <c r="AI3277" i="1"/>
  <c r="AI3333" i="1"/>
  <c r="AI1867" i="1"/>
  <c r="AR275" i="1"/>
  <c r="AR3568" i="1"/>
  <c r="AR2802" i="1"/>
  <c r="AI2362" i="1"/>
  <c r="AI3721" i="1"/>
  <c r="AI2017" i="1"/>
  <c r="AI1533" i="1"/>
  <c r="AI2015" i="1"/>
  <c r="AI1154" i="1"/>
  <c r="AI1702" i="1"/>
  <c r="AI679" i="1"/>
  <c r="AI2809" i="1"/>
  <c r="AI1522" i="1"/>
  <c r="AI1244" i="1"/>
  <c r="AI2586" i="1"/>
  <c r="AI1572" i="1"/>
  <c r="AI3337" i="1"/>
  <c r="AI3244" i="1"/>
  <c r="AI3930" i="1"/>
  <c r="AI3271" i="1"/>
  <c r="AI3094" i="1"/>
  <c r="AP3865" i="1"/>
  <c r="AQ3865" i="1"/>
  <c r="AP3527" i="1"/>
  <c r="AP2864" i="1"/>
  <c r="AQ2864" i="1"/>
  <c r="AP4099" i="1"/>
  <c r="AP3345" i="1"/>
  <c r="AQ3345" i="1"/>
  <c r="AQ1719" i="1"/>
  <c r="AP1719" i="1"/>
  <c r="AQ3948" i="1"/>
  <c r="AP3948" i="1"/>
  <c r="AQ3629" i="1"/>
  <c r="AQ2659" i="1"/>
  <c r="AP2659" i="1"/>
  <c r="AP485" i="1"/>
  <c r="AQ571" i="1"/>
  <c r="AP571" i="1"/>
  <c r="AP2358" i="1"/>
  <c r="AQ2358" i="1"/>
  <c r="AQ1514" i="1"/>
  <c r="AP1514" i="1"/>
  <c r="AQ3341" i="1"/>
  <c r="AP3341" i="1"/>
  <c r="AP2413" i="1"/>
  <c r="AQ2413" i="1"/>
  <c r="AR4070" i="1"/>
  <c r="AR206" i="1"/>
  <c r="AR407" i="1"/>
  <c r="AR2983" i="1"/>
  <c r="AR3247" i="1"/>
  <c r="AR1920" i="1"/>
  <c r="AR1942" i="1"/>
  <c r="AR956" i="1"/>
  <c r="AR1752" i="1"/>
  <c r="AR2355" i="1"/>
  <c r="AR2673" i="1"/>
  <c r="AR2709" i="1"/>
  <c r="AR3166" i="1"/>
  <c r="AR75" i="1"/>
  <c r="AR2458" i="1"/>
  <c r="AR1178" i="1"/>
  <c r="AR659" i="1"/>
  <c r="AP1407" i="1"/>
  <c r="AQ1407" i="1"/>
  <c r="AI3249" i="1"/>
  <c r="AP3039" i="1"/>
  <c r="AQ3039" i="1"/>
  <c r="AQ1611" i="1"/>
  <c r="AI3540" i="1"/>
  <c r="AQ3525" i="1"/>
  <c r="AI4035" i="1"/>
  <c r="AI2168" i="1"/>
  <c r="AI891" i="1"/>
  <c r="AP1073" i="1"/>
  <c r="AI1286" i="1"/>
  <c r="AI1376" i="1"/>
  <c r="AI3946" i="1"/>
  <c r="AI3936" i="1"/>
  <c r="AI4101" i="1"/>
  <c r="AR516" i="1"/>
  <c r="AR751" i="1"/>
  <c r="AR1652" i="1"/>
  <c r="AR2127" i="1"/>
  <c r="AR2390" i="1"/>
  <c r="AR2789" i="1"/>
  <c r="AR713" i="1"/>
  <c r="AP1201" i="1"/>
  <c r="AQ1201" i="1"/>
  <c r="AI44" i="1"/>
  <c r="AI1936" i="1"/>
  <c r="AI3944" i="1"/>
  <c r="AP1159" i="1"/>
  <c r="AQ1159" i="1"/>
  <c r="AI3510" i="1"/>
  <c r="AI211" i="1"/>
  <c r="AI122" i="1"/>
  <c r="AP3542" i="1"/>
  <c r="AI4186" i="1"/>
  <c r="AI725" i="1"/>
  <c r="AP3931" i="1"/>
  <c r="AI2056" i="1"/>
  <c r="AI2253" i="1"/>
  <c r="AI3132" i="1"/>
  <c r="AP1740" i="1"/>
  <c r="AQ1740" i="1"/>
  <c r="AI1190" i="1"/>
  <c r="AI419" i="1"/>
  <c r="AI415" i="1"/>
  <c r="AI3006" i="1"/>
  <c r="AI2657" i="1"/>
  <c r="AI1182" i="1"/>
  <c r="AI1197" i="1"/>
  <c r="AP655" i="1"/>
  <c r="AQ655" i="1"/>
  <c r="AI3242" i="1"/>
  <c r="AI329" i="1"/>
  <c r="AP3160" i="1"/>
  <c r="AI117" i="1"/>
  <c r="AI2841" i="1"/>
  <c r="AI701" i="1"/>
  <c r="AR4125" i="1"/>
  <c r="AR1081" i="1"/>
  <c r="AI707" i="1"/>
  <c r="AQ3121" i="1"/>
  <c r="AP29" i="1"/>
  <c r="AQ29" i="1"/>
  <c r="AI945" i="1"/>
  <c r="AI1338" i="1"/>
  <c r="AI1614" i="1"/>
  <c r="AR1555" i="1"/>
  <c r="AR586" i="1"/>
  <c r="AR3974" i="1"/>
  <c r="AR3523" i="1"/>
  <c r="AR2933" i="1"/>
  <c r="AI1981" i="1"/>
  <c r="AI2596" i="1"/>
  <c r="AI1849" i="1"/>
  <c r="AI133" i="1"/>
  <c r="AR1358" i="1"/>
  <c r="AI1585" i="1"/>
  <c r="AI106" i="1"/>
  <c r="AI1164" i="1"/>
  <c r="AI2745" i="1"/>
  <c r="AI4072" i="1"/>
  <c r="AI3651" i="1"/>
  <c r="AI830" i="1"/>
  <c r="AI1485" i="1"/>
  <c r="AI3298" i="1"/>
  <c r="AI2182" i="1"/>
  <c r="AI2888" i="1"/>
  <c r="AI1368" i="1"/>
  <c r="AI511" i="1"/>
  <c r="AI3619" i="1"/>
  <c r="AI2092" i="1"/>
  <c r="AI2870" i="1"/>
  <c r="AI1810" i="1"/>
  <c r="AI3409" i="1"/>
  <c r="AI4187" i="1"/>
  <c r="AI4030" i="1"/>
  <c r="AI826" i="1"/>
  <c r="AI2530" i="1"/>
  <c r="AI4121" i="1"/>
  <c r="AI116" i="1"/>
  <c r="AI1917" i="1"/>
  <c r="AI558" i="1"/>
  <c r="AI2682" i="1"/>
  <c r="AI3786" i="1"/>
  <c r="AI3505" i="1"/>
  <c r="AI1175" i="1"/>
  <c r="AI3694" i="1"/>
  <c r="AI439" i="1"/>
  <c r="AI983" i="1"/>
  <c r="AI3263" i="1"/>
  <c r="AI3490" i="1"/>
  <c r="AI1167" i="1"/>
  <c r="AI887" i="1"/>
  <c r="AI2449" i="1"/>
  <c r="AI1642" i="1"/>
  <c r="AI1799" i="1"/>
  <c r="AI3606" i="1"/>
  <c r="AI1926" i="1"/>
  <c r="AI1628" i="1"/>
  <c r="AI3968" i="1"/>
  <c r="AI1040" i="1"/>
  <c r="AI1790" i="1"/>
  <c r="AI780" i="1"/>
  <c r="AI365" i="1"/>
  <c r="AI2867" i="1"/>
  <c r="AI1689" i="1"/>
  <c r="AI190" i="1"/>
  <c r="AI2069" i="1"/>
  <c r="AI1330" i="1"/>
  <c r="AI3844" i="1"/>
  <c r="AI3934" i="1"/>
  <c r="AI3739" i="1"/>
  <c r="AI1326" i="1"/>
  <c r="AI3783" i="1"/>
  <c r="AI1771" i="1"/>
  <c r="AI45" i="1"/>
  <c r="AI2167" i="1"/>
  <c r="AI7" i="1"/>
  <c r="AI3800" i="1"/>
  <c r="AI1557" i="1"/>
  <c r="AI2597" i="1"/>
  <c r="AI2850" i="1"/>
  <c r="AI790" i="1"/>
  <c r="AI1862" i="1"/>
  <c r="AI271" i="1"/>
  <c r="AI2042" i="1"/>
  <c r="AI540" i="1"/>
  <c r="AI2028" i="1"/>
  <c r="AI2004" i="1"/>
  <c r="AI4050" i="1"/>
  <c r="AI578" i="1"/>
  <c r="AI1079" i="1"/>
  <c r="AI1821" i="1"/>
  <c r="AI2625" i="1"/>
  <c r="AI2436" i="1"/>
  <c r="AI496" i="1"/>
  <c r="AI1693" i="1"/>
  <c r="AI2788" i="1"/>
  <c r="AI2821" i="1"/>
  <c r="AI4034" i="1"/>
  <c r="AP3806" i="1"/>
  <c r="AQ2494" i="1"/>
  <c r="AP2494" i="1"/>
  <c r="AP992" i="1"/>
  <c r="AP765" i="1"/>
  <c r="AQ765" i="1"/>
  <c r="AP2818" i="1"/>
  <c r="AP646" i="1"/>
  <c r="AQ646" i="1"/>
  <c r="AQ3149" i="1"/>
  <c r="AP3632" i="1"/>
  <c r="AQ3632" i="1"/>
  <c r="AQ225" i="1"/>
  <c r="AP1854" i="1"/>
  <c r="AQ1854" i="1"/>
  <c r="AQ3959" i="1"/>
  <c r="AP3959" i="1"/>
  <c r="AP2643" i="1"/>
  <c r="AQ2643" i="1"/>
  <c r="AP1910" i="1"/>
  <c r="AQ1910" i="1"/>
  <c r="AQ2071" i="1"/>
  <c r="AP2071" i="1"/>
  <c r="AP174" i="1"/>
  <c r="AP1335" i="1"/>
  <c r="AQ3027" i="1"/>
  <c r="AP3027" i="1"/>
  <c r="AP3159" i="1"/>
  <c r="AP3793" i="1"/>
  <c r="AQ3793" i="1"/>
  <c r="AP31" i="1"/>
  <c r="AQ31" i="1"/>
  <c r="AQ535" i="1"/>
  <c r="AP535" i="1"/>
  <c r="AP3613" i="1"/>
  <c r="AQ3613" i="1"/>
  <c r="AP457" i="1"/>
  <c r="AP3829" i="1"/>
  <c r="AQ3829" i="1"/>
  <c r="AP13" i="1"/>
  <c r="AQ13" i="1"/>
  <c r="AQ3324" i="1"/>
  <c r="AP3324" i="1"/>
  <c r="AP4120" i="1"/>
  <c r="AP1146" i="1"/>
  <c r="AQ1146" i="1"/>
  <c r="AQ1985" i="1"/>
  <c r="AP1985" i="1"/>
  <c r="AP1327" i="1"/>
  <c r="AP896" i="1"/>
  <c r="AQ896" i="1"/>
  <c r="AP1801" i="1"/>
  <c r="AQ1801" i="1"/>
  <c r="AP3596" i="1"/>
  <c r="AP2378" i="1"/>
  <c r="AQ2378" i="1"/>
  <c r="AQ1975" i="1"/>
  <c r="AP119" i="1"/>
  <c r="AQ119" i="1"/>
  <c r="AQ791" i="1"/>
  <c r="AP791" i="1"/>
  <c r="AQ2251" i="1"/>
  <c r="AP2251" i="1"/>
  <c r="AP2615" i="1"/>
  <c r="AP2254" i="1"/>
  <c r="AQ2254" i="1"/>
  <c r="AP4023" i="1"/>
  <c r="AQ4064" i="1"/>
  <c r="AP4064" i="1"/>
  <c r="AQ4006" i="1"/>
  <c r="AP4006" i="1"/>
  <c r="AQ3056" i="1"/>
  <c r="AP1410" i="1"/>
  <c r="AQ1410" i="1"/>
  <c r="AQ3768" i="1"/>
  <c r="AP3768" i="1"/>
  <c r="AP1337" i="1"/>
  <c r="AQ1337" i="1"/>
  <c r="AP658" i="1"/>
  <c r="AR2614" i="1"/>
  <c r="AR4148" i="1"/>
  <c r="AR3826" i="1"/>
  <c r="AR3421" i="1"/>
  <c r="AR282" i="1"/>
  <c r="AR3667" i="1"/>
  <c r="AR705" i="1"/>
  <c r="AR148" i="1"/>
  <c r="AR3148" i="1"/>
  <c r="AR3226" i="1"/>
  <c r="AR506" i="1"/>
  <c r="AR2581" i="1"/>
  <c r="AR1940" i="1"/>
  <c r="AR1811" i="1"/>
  <c r="AR2129" i="1"/>
  <c r="AR946" i="1"/>
  <c r="AR1848" i="1"/>
  <c r="AR996" i="1"/>
  <c r="AQ3138" i="1"/>
  <c r="AP3138" i="1"/>
  <c r="AQ2845" i="1"/>
  <c r="AI3467" i="1"/>
  <c r="AI1504" i="1"/>
  <c r="AQ1553" i="1"/>
  <c r="AP1553" i="1"/>
  <c r="AI4044" i="1"/>
  <c r="AQ184" i="1"/>
  <c r="AQ441" i="1"/>
  <c r="AI1970" i="1"/>
  <c r="AP1104" i="1"/>
  <c r="AQ1104" i="1"/>
  <c r="AP526" i="1"/>
  <c r="AI1542" i="1"/>
  <c r="AQ1075" i="1"/>
  <c r="AQ712" i="1"/>
  <c r="AP712" i="1"/>
  <c r="AQ3911" i="1"/>
  <c r="AP3911" i="1"/>
  <c r="AI151" i="1"/>
  <c r="AP1622" i="1"/>
  <c r="AQ1622" i="1"/>
  <c r="AR2970" i="1"/>
  <c r="AR479" i="1"/>
  <c r="AR3146" i="1"/>
  <c r="AR1872" i="1"/>
  <c r="AR2185" i="1"/>
  <c r="AR1695" i="1"/>
  <c r="AR2079" i="1"/>
  <c r="AR2422" i="1"/>
  <c r="AR1384" i="1"/>
  <c r="AR951" i="1"/>
  <c r="AR1986" i="1"/>
  <c r="AR2432" i="1"/>
  <c r="AR4170" i="1"/>
  <c r="AP2173" i="1"/>
  <c r="AQ2173" i="1"/>
  <c r="AP1882" i="1"/>
  <c r="AQ1882" i="1"/>
  <c r="AI1069" i="1"/>
  <c r="AQ3843" i="1"/>
  <c r="AP3843" i="1"/>
  <c r="AI1957" i="1"/>
  <c r="AI2686" i="1"/>
  <c r="AQ1001" i="1"/>
  <c r="AP1001" i="1"/>
  <c r="AI1202" i="1"/>
  <c r="AI138" i="1"/>
  <c r="AP3620" i="1"/>
  <c r="AQ3620" i="1"/>
  <c r="AI2244" i="1"/>
  <c r="AI2857" i="1"/>
  <c r="AI3735" i="1"/>
  <c r="AI960" i="1"/>
  <c r="AQ623" i="1"/>
  <c r="AP623" i="1"/>
  <c r="AI3284" i="1"/>
  <c r="AI2138" i="1"/>
  <c r="AI1934" i="1"/>
  <c r="AI443" i="1"/>
  <c r="AI605" i="1"/>
  <c r="AP2579" i="1"/>
  <c r="AQ2579" i="1"/>
  <c r="AI2353" i="1"/>
  <c r="AI2735" i="1"/>
  <c r="AI366" i="1"/>
  <c r="AI553" i="1"/>
  <c r="AQ2846" i="1"/>
  <c r="AI4055" i="1"/>
  <c r="AQ105" i="1"/>
  <c r="AP105" i="1"/>
  <c r="AI3532" i="1"/>
  <c r="AI1378" i="1"/>
  <c r="AI1778" i="1"/>
  <c r="AP462" i="1"/>
  <c r="AQ462" i="1"/>
  <c r="AI3828" i="1"/>
  <c r="AI1662" i="1"/>
  <c r="AR4071" i="1"/>
  <c r="AP2408" i="1"/>
  <c r="AP2047" i="1"/>
  <c r="AQ2047" i="1"/>
  <c r="AQ982" i="1"/>
  <c r="AP3186" i="1"/>
  <c r="AQ3186" i="1"/>
  <c r="AP1859" i="1"/>
  <c r="AQ1859" i="1"/>
  <c r="AP3348" i="1"/>
  <c r="AP1718" i="1"/>
  <c r="AQ1718" i="1"/>
  <c r="AI2106" i="1"/>
  <c r="AQ432" i="1"/>
  <c r="AP432" i="1"/>
  <c r="AP181" i="1"/>
  <c r="AQ181" i="1"/>
  <c r="AI608" i="1"/>
  <c r="AI373" i="1"/>
  <c r="AP1889" i="1"/>
  <c r="AQ1889" i="1"/>
  <c r="AI3140" i="1"/>
  <c r="AI2093" i="1"/>
  <c r="AI204" i="1"/>
  <c r="AI1205" i="1"/>
  <c r="AR2535" i="1"/>
  <c r="AP2455" i="1"/>
  <c r="AP3698" i="1"/>
  <c r="AI2292" i="1"/>
  <c r="AQ1480" i="1"/>
  <c r="AP1480" i="1"/>
  <c r="AQ1261" i="1"/>
  <c r="AP1261" i="1"/>
  <c r="AI4209" i="1"/>
  <c r="AR129" i="1"/>
  <c r="AR1461" i="1"/>
  <c r="AI3776" i="1"/>
  <c r="AR20" i="1"/>
  <c r="AR1143" i="1"/>
  <c r="AR505" i="1"/>
  <c r="AR3545" i="1"/>
  <c r="AR1273" i="1"/>
  <c r="AR2066" i="1"/>
  <c r="AI2418" i="1"/>
  <c r="AI3231" i="1"/>
  <c r="AR1900" i="1"/>
  <c r="AR1537" i="1"/>
  <c r="AI400" i="1"/>
  <c r="AI2011" i="1"/>
  <c r="AI2359" i="1"/>
  <c r="AI2347" i="1"/>
  <c r="AI1927" i="1"/>
  <c r="AI2262" i="1"/>
  <c r="AI95" i="1"/>
  <c r="AI560" i="1"/>
  <c r="AI1915" i="1"/>
  <c r="AR2019" i="1"/>
  <c r="AR1170" i="1"/>
  <c r="AI3150" i="1"/>
  <c r="AI1336" i="1"/>
  <c r="AR4208" i="1"/>
  <c r="AI1596" i="1"/>
  <c r="AP591" i="1"/>
  <c r="AQ591" i="1"/>
  <c r="AP3792" i="1"/>
  <c r="AQ3792" i="1"/>
  <c r="AP4028" i="1"/>
  <c r="AQ4028" i="1"/>
  <c r="AP1560" i="1"/>
  <c r="AQ3603" i="1"/>
  <c r="AQ2804" i="1"/>
  <c r="AP2804" i="1"/>
  <c r="AP3239" i="1"/>
  <c r="AQ3239" i="1"/>
  <c r="AP3795" i="1"/>
  <c r="AQ3795" i="1"/>
  <c r="AQ1421" i="1"/>
  <c r="AP1306" i="1"/>
  <c r="AP3910" i="1"/>
  <c r="AQ3910" i="1"/>
  <c r="AQ2550" i="1"/>
  <c r="AQ2190" i="1"/>
  <c r="AP2190" i="1"/>
  <c r="AP4033" i="1"/>
  <c r="AP1152" i="1"/>
  <c r="AP937" i="1"/>
  <c r="AP3113" i="1"/>
  <c r="AQ3113" i="1"/>
  <c r="AP498" i="1"/>
  <c r="AP1699" i="1"/>
  <c r="AP827" i="1"/>
  <c r="AP1756" i="1"/>
  <c r="AQ1756" i="1"/>
  <c r="AP1499" i="1"/>
  <c r="AQ1499" i="1"/>
  <c r="AR1307" i="1"/>
  <c r="AR91" i="1"/>
  <c r="AR83" i="1"/>
  <c r="AR890" i="1"/>
  <c r="AR642" i="1"/>
  <c r="AR1333" i="1"/>
  <c r="AR1091" i="1"/>
  <c r="AR2848" i="1"/>
  <c r="AR1189" i="1"/>
  <c r="AR2123" i="1"/>
  <c r="AR8" i="1"/>
  <c r="AR1315" i="1"/>
  <c r="AR825" i="1"/>
  <c r="AR1099" i="1"/>
  <c r="AR2512" i="1"/>
  <c r="AQ3860" i="1"/>
  <c r="AP1446" i="1"/>
  <c r="AQ1446" i="1"/>
  <c r="AP2570" i="1"/>
  <c r="AQ2570" i="1"/>
  <c r="AP2944" i="1"/>
  <c r="AQ3009" i="1"/>
  <c r="AP2616" i="1"/>
  <c r="AQ1245" i="1"/>
  <c r="AP1245" i="1"/>
  <c r="AP3134" i="1"/>
  <c r="AQ3134" i="1"/>
  <c r="AR3392" i="1"/>
  <c r="AR427" i="1"/>
  <c r="AR4018" i="1"/>
  <c r="AR2684" i="1"/>
  <c r="AR3265" i="1"/>
  <c r="AR588" i="1"/>
  <c r="AR2315" i="1"/>
  <c r="AR2640" i="1"/>
  <c r="AI2169" i="1"/>
  <c r="AP383" i="1"/>
  <c r="AQ383" i="1"/>
  <c r="AI2235" i="1"/>
  <c r="AI929" i="1"/>
  <c r="AI3551" i="1"/>
  <c r="AQ3691" i="1"/>
  <c r="AI18" i="1"/>
  <c r="AP942" i="1"/>
  <c r="AQ942" i="1"/>
  <c r="AI1493" i="1"/>
  <c r="AI554" i="1"/>
  <c r="AP3864" i="1"/>
  <c r="AQ3864" i="1"/>
  <c r="AQ256" i="1"/>
  <c r="AP256" i="1"/>
  <c r="AI1575" i="1"/>
  <c r="AP486" i="1"/>
  <c r="AQ486" i="1"/>
  <c r="AP4182" i="1"/>
  <c r="AP3223" i="1"/>
  <c r="AQ3223" i="1"/>
  <c r="AP841" i="1"/>
  <c r="AQ841" i="1"/>
  <c r="AI2792" i="1"/>
  <c r="AI1051" i="1"/>
  <c r="AQ3419" i="1"/>
  <c r="AP3419" i="1"/>
  <c r="AI236" i="1"/>
  <c r="AP3570" i="1"/>
  <c r="AQ3570" i="1"/>
  <c r="AP1025" i="1"/>
  <c r="AI1657" i="1"/>
  <c r="AR557" i="1"/>
  <c r="AP3033" i="1"/>
  <c r="AQ3033" i="1"/>
  <c r="AQ4127" i="1"/>
  <c r="AP4127" i="1"/>
  <c r="AP1896" i="1"/>
  <c r="AQ1896" i="1"/>
  <c r="AP2836" i="1"/>
  <c r="AQ2836" i="1"/>
  <c r="AQ2886" i="1"/>
  <c r="AP2886" i="1"/>
  <c r="AP186" i="1"/>
  <c r="AP3111" i="1"/>
  <c r="AQ1027" i="1"/>
  <c r="AP1469" i="1"/>
  <c r="AQ1469" i="1"/>
  <c r="AI675" i="1"/>
  <c r="AI717" i="1"/>
  <c r="AI2132" i="1"/>
  <c r="AQ1545" i="1"/>
  <c r="AP1545" i="1"/>
  <c r="AQ919" i="1"/>
  <c r="AI1468" i="1"/>
  <c r="AR3526" i="1"/>
  <c r="AP3825" i="1"/>
  <c r="AQ3825" i="1"/>
  <c r="AQ3640" i="1"/>
  <c r="AP3640" i="1"/>
  <c r="AQ2027" i="1"/>
  <c r="AP2027" i="1"/>
  <c r="AI2415" i="1"/>
  <c r="AP127" i="1"/>
  <c r="AQ127" i="1"/>
  <c r="AP1908" i="1"/>
  <c r="AI3189" i="1"/>
  <c r="AI78" i="1"/>
  <c r="AR2805" i="1"/>
  <c r="AR802" i="1"/>
  <c r="AR2277" i="1"/>
  <c r="AR3561" i="1"/>
  <c r="AR2557" i="1"/>
  <c r="AR3686" i="1"/>
  <c r="AR3807" i="1"/>
  <c r="AR2948" i="1"/>
  <c r="AI2780" i="1"/>
  <c r="AI2041" i="1"/>
  <c r="AI2816" i="1"/>
  <c r="AI3070" i="1"/>
  <c r="AI752" i="1"/>
  <c r="AR3692" i="1"/>
  <c r="AR685" i="1"/>
  <c r="AR2128" i="1"/>
  <c r="AI879" i="1"/>
  <c r="AI3424" i="1"/>
  <c r="AI3118" i="1"/>
  <c r="AI3921" i="1"/>
  <c r="AI1191" i="1"/>
  <c r="AI2386" i="1"/>
  <c r="AI3338" i="1"/>
  <c r="AI3073" i="1"/>
  <c r="AI952" i="1"/>
  <c r="AI889" i="1"/>
  <c r="AI1108" i="1"/>
  <c r="AR345" i="1"/>
  <c r="AI2628" i="1"/>
  <c r="AI3374" i="1"/>
  <c r="AI3462" i="1"/>
  <c r="AQ4013" i="1"/>
  <c r="AP4013" i="1"/>
  <c r="AQ2562" i="1"/>
  <c r="AP2562" i="1"/>
  <c r="AP43" i="1"/>
  <c r="AP2629" i="1"/>
  <c r="AQ2629" i="1"/>
  <c r="AP287" i="1"/>
  <c r="AQ287" i="1"/>
  <c r="AP1979" i="1"/>
  <c r="AQ1979" i="1"/>
  <c r="AQ772" i="1"/>
  <c r="AP772" i="1"/>
  <c r="AQ2149" i="1"/>
  <c r="AP2149" i="1"/>
  <c r="AP1270" i="1"/>
  <c r="AQ1270" i="1"/>
  <c r="AQ1258" i="1"/>
  <c r="AP1258" i="1"/>
  <c r="AQ2174" i="1"/>
  <c r="AP2174" i="1"/>
  <c r="AP19" i="1"/>
  <c r="AQ19" i="1"/>
  <c r="AQ599" i="1"/>
  <c r="AQ2679" i="1"/>
  <c r="AP2679" i="1"/>
  <c r="AP1704" i="1"/>
  <c r="AQ1704" i="1"/>
  <c r="AP2324" i="1"/>
  <c r="AQ2324" i="1"/>
  <c r="AQ1684" i="1"/>
  <c r="AP3128" i="1"/>
  <c r="AQ3128" i="1"/>
  <c r="AR3107" i="1"/>
  <c r="AR109" i="1"/>
  <c r="AR1107" i="1"/>
  <c r="AR481" i="1"/>
  <c r="AR2968" i="1"/>
  <c r="AR3400" i="1"/>
  <c r="AR1708" i="1"/>
  <c r="AR1828" i="1"/>
  <c r="AR1389" i="1"/>
  <c r="AR2032" i="1"/>
  <c r="AR1787" i="1"/>
  <c r="AR3812" i="1"/>
  <c r="AR2330" i="1"/>
  <c r="AR3726" i="1"/>
  <c r="AP3669" i="1"/>
  <c r="AP870" i="1"/>
  <c r="AQ870" i="1"/>
  <c r="AI2266" i="1"/>
  <c r="AP3357" i="1"/>
  <c r="AQ3357" i="1"/>
  <c r="AI3086" i="1"/>
  <c r="AP3733" i="1"/>
  <c r="AQ3733" i="1"/>
  <c r="AP403" i="1"/>
  <c r="AQ403" i="1"/>
  <c r="AQ216" i="1"/>
  <c r="AP216" i="1"/>
  <c r="AQ3724" i="1"/>
  <c r="AP3724" i="1"/>
  <c r="AI1564" i="1"/>
  <c r="AR492" i="1"/>
  <c r="AR396" i="1"/>
  <c r="AR1277" i="1"/>
  <c r="AR153" i="1"/>
  <c r="AR2031" i="1"/>
  <c r="AR4145" i="1"/>
  <c r="AR1313" i="1"/>
  <c r="AQ988" i="1"/>
  <c r="AI3522" i="1"/>
  <c r="AI1471" i="1"/>
  <c r="AI3087" i="1"/>
  <c r="AP3838" i="1"/>
  <c r="AQ3838" i="1"/>
  <c r="AI2689" i="1"/>
  <c r="AI1739" i="1"/>
  <c r="AI3381" i="1"/>
  <c r="AP3198" i="1"/>
  <c r="AQ3198" i="1"/>
  <c r="AI1663" i="1"/>
  <c r="AI4137" i="1"/>
  <c r="AI1857" i="1"/>
  <c r="AI903" i="1"/>
  <c r="AI1476" i="1"/>
  <c r="AI3708" i="1"/>
  <c r="AP989" i="1"/>
  <c r="AQ989" i="1"/>
  <c r="AP664" i="1"/>
  <c r="AI1334" i="1"/>
  <c r="AI3886" i="1"/>
  <c r="AP1974" i="1"/>
  <c r="AI552" i="1"/>
  <c r="AQ1831" i="1"/>
  <c r="AP1971" i="1"/>
  <c r="AQ311" i="1"/>
  <c r="AP311" i="1"/>
  <c r="AI3300" i="1"/>
  <c r="AI3387" i="1"/>
  <c r="AR99" i="1"/>
  <c r="AR3720" i="1"/>
  <c r="AR1588" i="1"/>
  <c r="AI4214" i="1"/>
  <c r="AI4178" i="1"/>
  <c r="AI2566" i="1"/>
  <c r="AI1147" i="1"/>
  <c r="AR70" i="1"/>
  <c r="AR3413" i="1"/>
  <c r="AI3893" i="1"/>
  <c r="AI3995" i="1"/>
  <c r="AI1387" i="1"/>
  <c r="AI1318" i="1"/>
  <c r="AR3350" i="1"/>
  <c r="AI2507" i="1"/>
  <c r="AI2828" i="1"/>
  <c r="AI3484" i="1"/>
  <c r="AI2536" i="1"/>
  <c r="AI2764" i="1"/>
  <c r="AI810" i="1"/>
  <c r="AI2215" i="1"/>
  <c r="AI2090" i="1"/>
  <c r="AI1509" i="1"/>
  <c r="AI3604" i="1"/>
  <c r="AI1366" i="1"/>
  <c r="AI3304" i="1"/>
  <c r="AI1592" i="1"/>
  <c r="AI1688" i="1"/>
  <c r="AI3634" i="1"/>
  <c r="AI754" i="1"/>
  <c r="AI737" i="1"/>
  <c r="AI2201" i="1"/>
  <c r="AI1921" i="1"/>
  <c r="AI525" i="1"/>
  <c r="AI401" i="1"/>
  <c r="AI1812" i="1"/>
  <c r="AI4053" i="1"/>
  <c r="AI2525" i="1"/>
  <c r="AI2387" i="1"/>
  <c r="AI3569" i="1"/>
  <c r="AI1096" i="1"/>
  <c r="AI412" i="1"/>
  <c r="AI1305" i="1"/>
  <c r="AP3427" i="1"/>
  <c r="AQ3427" i="1"/>
  <c r="AP2392" i="1"/>
  <c r="AQ2392" i="1"/>
  <c r="AQ1501" i="1"/>
  <c r="AP1501" i="1"/>
  <c r="AQ3846" i="1"/>
  <c r="AP3846" i="1"/>
  <c r="AP1994" i="1"/>
  <c r="AQ1994" i="1"/>
  <c r="AP559" i="1"/>
  <c r="AP3997" i="1"/>
  <c r="AQ3997" i="1"/>
  <c r="AQ850" i="1"/>
  <c r="AP1775" i="1"/>
  <c r="AQ3701" i="1"/>
  <c r="AP2994" i="1"/>
  <c r="AQ2994" i="1"/>
  <c r="AP1724" i="1"/>
  <c r="AQ1724" i="1"/>
  <c r="AP1213" i="1"/>
  <c r="AQ1213" i="1"/>
  <c r="AQ2055" i="1"/>
  <c r="AP2055" i="1"/>
  <c r="AP1758" i="1"/>
  <c r="AP1829" i="1"/>
  <c r="AQ1829" i="1"/>
  <c r="AQ444" i="1"/>
  <c r="AP3976" i="1"/>
  <c r="AQ3976" i="1"/>
  <c r="AP2181" i="1"/>
  <c r="AQ2181" i="1"/>
  <c r="AQ2551" i="1"/>
  <c r="AQ4156" i="1"/>
  <c r="AP4156" i="1"/>
  <c r="AP3125" i="1"/>
  <c r="AQ3125" i="1"/>
  <c r="AQ2671" i="1"/>
  <c r="AP2559" i="1"/>
  <c r="AQ2559" i="1"/>
  <c r="AQ1319" i="1"/>
  <c r="AP3217" i="1"/>
  <c r="AQ3217" i="1"/>
  <c r="AQ380" i="1"/>
  <c r="AP3344" i="1"/>
  <c r="AQ3344" i="1"/>
  <c r="AQ194" i="1"/>
  <c r="AP2477" i="1"/>
  <c r="AQ2477" i="1"/>
  <c r="AP1207" i="1"/>
  <c r="AP980" i="1"/>
  <c r="AQ980" i="1"/>
  <c r="AQ2320" i="1"/>
  <c r="AP2320" i="1"/>
  <c r="AQ2522" i="1"/>
  <c r="AP2522" i="1"/>
  <c r="AP2769" i="1"/>
  <c r="AQ2769" i="1"/>
  <c r="AQ3712" i="1"/>
  <c r="AR2020" i="1"/>
  <c r="AR1371" i="1"/>
  <c r="AR2693" i="1"/>
  <c r="AR4065" i="1"/>
  <c r="AR861" i="1"/>
  <c r="AR3831" i="1"/>
  <c r="AR467" i="1"/>
  <c r="AR2064" i="1"/>
  <c r="AR2256" i="1"/>
  <c r="AR141" i="1"/>
  <c r="AR1966" i="1"/>
  <c r="AR732" i="1"/>
  <c r="AR3294" i="1"/>
  <c r="AR753" i="1"/>
  <c r="AP1379" i="1"/>
  <c r="AQ1379" i="1"/>
  <c r="AQ367" i="1"/>
  <c r="AQ3658" i="1"/>
  <c r="AR3547" i="1"/>
  <c r="AI750" i="1"/>
  <c r="AQ3614" i="1"/>
  <c r="AP3614" i="1"/>
  <c r="AQ3663" i="1"/>
  <c r="AP3663" i="1"/>
  <c r="AP1236" i="1"/>
  <c r="AQ10" i="1"/>
  <c r="AP10" i="1"/>
  <c r="AI930" i="1"/>
  <c r="AP1567" i="1"/>
  <c r="AQ1599" i="1"/>
  <c r="AP1599" i="1"/>
  <c r="AP1067" i="1"/>
  <c r="AP1227" i="1"/>
  <c r="AQ1227" i="1"/>
  <c r="AQ308" i="1"/>
  <c r="AP308" i="1"/>
  <c r="AR3676" i="1"/>
  <c r="AR4043" i="1"/>
  <c r="AR66" i="1"/>
  <c r="AR4218" i="1"/>
  <c r="AR4171" i="1"/>
  <c r="AR895" i="1"/>
  <c r="AR2342" i="1"/>
  <c r="AR3560" i="1"/>
  <c r="AR584" i="1"/>
  <c r="AR1544" i="1"/>
  <c r="AP4095" i="1"/>
  <c r="AQ4095" i="1"/>
  <c r="AP976" i="1"/>
  <c r="AQ976" i="1"/>
  <c r="AQ2790" i="1"/>
  <c r="AP3021" i="1"/>
  <c r="AQ3021" i="1"/>
  <c r="AQ2389" i="1"/>
  <c r="AI339" i="1"/>
  <c r="AI3805" i="1"/>
  <c r="AI1276" i="1"/>
  <c r="AI1851" i="1"/>
  <c r="AI2622" i="1"/>
  <c r="AI563" i="1"/>
  <c r="AP2298" i="1"/>
  <c r="AQ2298" i="1"/>
  <c r="AQ2666" i="1"/>
  <c r="AP2666" i="1"/>
  <c r="AP1130" i="1"/>
  <c r="AQ1130" i="1"/>
  <c r="AQ435" i="1"/>
  <c r="AP3064" i="1"/>
  <c r="AQ3064" i="1"/>
  <c r="AI2765" i="1"/>
  <c r="AP1720" i="1"/>
  <c r="AQ1720" i="1"/>
  <c r="AP292" i="1"/>
  <c r="AQ292" i="1"/>
  <c r="AI2708" i="1"/>
  <c r="AI241" i="1"/>
  <c r="AI1362" i="1"/>
  <c r="AI2822" i="1"/>
  <c r="AR2183" i="1"/>
  <c r="AR4102" i="1"/>
  <c r="AR1036" i="1"/>
  <c r="AP1414" i="1"/>
  <c r="AP1411" i="1"/>
  <c r="AQ1411" i="1"/>
  <c r="AP2380" i="1"/>
  <c r="AQ2979" i="1"/>
  <c r="AP2979" i="1"/>
  <c r="AP3255" i="1"/>
  <c r="AP2922" i="1"/>
  <c r="AQ2922" i="1"/>
  <c r="AP2935" i="1"/>
  <c r="AQ2935" i="1"/>
  <c r="AQ3870" i="1"/>
  <c r="AP2482" i="1"/>
  <c r="AQ2482" i="1"/>
  <c r="AI1892" i="1"/>
  <c r="AP769" i="1"/>
  <c r="AQ521" i="1"/>
  <c r="AP521" i="1"/>
  <c r="AR131" i="1"/>
  <c r="AP472" i="1"/>
  <c r="AQ1332" i="1"/>
  <c r="AP1332" i="1"/>
  <c r="AQ3621" i="1"/>
  <c r="AP3621" i="1"/>
  <c r="AQ1784" i="1"/>
  <c r="AQ3872" i="1"/>
  <c r="AI1278" i="1"/>
  <c r="AI215" i="1"/>
  <c r="AQ3847" i="1"/>
  <c r="AP935" i="1"/>
  <c r="AP838" i="1"/>
  <c r="AQ1813" i="1"/>
  <c r="AP1813" i="1"/>
  <c r="AP334" i="1"/>
  <c r="AP1969" i="1"/>
  <c r="AQ1969" i="1"/>
  <c r="AQ2075" i="1"/>
  <c r="AP2075" i="1"/>
  <c r="AQ3384" i="1"/>
  <c r="AP3384" i="1"/>
  <c r="AP2885" i="1"/>
  <c r="AP2899" i="1"/>
  <c r="AQ2899" i="1"/>
  <c r="AQ1349" i="1"/>
  <c r="AQ660" i="1"/>
  <c r="AQ651" i="1"/>
  <c r="AQ172" i="1"/>
  <c r="AP172" i="1"/>
  <c r="AP795" i="1"/>
  <c r="AQ795" i="1"/>
  <c r="AP3854" i="1"/>
  <c r="AP656" i="1"/>
  <c r="AQ656" i="1"/>
  <c r="AQ3896" i="1"/>
  <c r="AP3896" i="1"/>
  <c r="AQ2250" i="1"/>
  <c r="AP2250" i="1"/>
  <c r="AQ3412" i="1"/>
  <c r="AP1824" i="1"/>
  <c r="AQ1824" i="1"/>
  <c r="AP2505" i="1"/>
  <c r="AQ2505" i="1"/>
  <c r="AP1634" i="1"/>
  <c r="AQ1634" i="1"/>
  <c r="AP466" i="1"/>
  <c r="AQ466" i="1"/>
  <c r="AP4077" i="1"/>
  <c r="AQ1234" i="1"/>
  <c r="AQ2218" i="1"/>
  <c r="AP2218" i="1"/>
  <c r="AQ4219" i="1"/>
  <c r="AP4219" i="1"/>
  <c r="AP3842" i="1"/>
  <c r="AP3750" i="1"/>
  <c r="AQ3750" i="1"/>
  <c r="AQ993" i="1"/>
  <c r="AP993" i="1"/>
  <c r="AP1562" i="1"/>
  <c r="AQ1562" i="1"/>
  <c r="AQ483" i="1"/>
  <c r="AP483" i="1"/>
  <c r="AQ632" i="1"/>
  <c r="AP1571" i="1"/>
  <c r="AQ2039" i="1"/>
  <c r="AP2039" i="1"/>
  <c r="AQ1984" i="1"/>
  <c r="AP1380" i="1"/>
  <c r="AP2912" i="1"/>
  <c r="AP1314" i="1"/>
  <c r="AQ1314" i="1"/>
  <c r="AP4220" i="1"/>
  <c r="AQ4220" i="1"/>
  <c r="AP1732" i="1"/>
  <c r="AQ1732" i="1"/>
  <c r="AQ3167" i="1"/>
  <c r="AP3167" i="1"/>
  <c r="AP2038" i="1"/>
  <c r="AQ2038" i="1"/>
  <c r="AQ446" i="1"/>
  <c r="AQ2470" i="1"/>
  <c r="AP2470" i="1"/>
  <c r="AP3195" i="1"/>
  <c r="AQ3195" i="1"/>
  <c r="AQ3019" i="1"/>
  <c r="AP3019" i="1"/>
  <c r="AQ4189" i="1"/>
  <c r="AP4189" i="1"/>
  <c r="AP2125" i="1"/>
  <c r="AP221" i="1"/>
  <c r="AQ221" i="1"/>
  <c r="AP2105" i="1"/>
  <c r="AQ2105" i="1"/>
  <c r="AP501" i="1"/>
  <c r="AQ1356" i="1"/>
  <c r="AP1356" i="1"/>
  <c r="AQ1148" i="1"/>
  <c r="AP1148" i="1"/>
  <c r="AQ156" i="1"/>
  <c r="AP156" i="1"/>
  <c r="AP2269" i="1"/>
  <c r="AQ2269" i="1"/>
  <c r="AP944" i="1"/>
  <c r="AQ944" i="1"/>
  <c r="AP3647" i="1"/>
  <c r="AQ2916" i="1"/>
  <c r="AP2916" i="1"/>
  <c r="AQ2293" i="1"/>
  <c r="AQ2206" i="1"/>
  <c r="AP2206" i="1"/>
  <c r="AP766" i="1"/>
  <c r="AQ766" i="1"/>
  <c r="AP2971" i="1"/>
  <c r="AP2609" i="1"/>
  <c r="AQ2609" i="1"/>
  <c r="AP2102" i="1"/>
  <c r="AQ2102" i="1"/>
  <c r="AQ477" i="1"/>
  <c r="AP477" i="1"/>
  <c r="AP2601" i="1"/>
  <c r="AP2002" i="1"/>
  <c r="AQ2002" i="1"/>
  <c r="AP3071" i="1"/>
  <c r="AP1830" i="1"/>
  <c r="AQ1830" i="1"/>
  <c r="AP2179" i="1"/>
  <c r="AQ1586" i="1"/>
  <c r="AP1586" i="1"/>
  <c r="AQ260" i="1"/>
  <c r="AP260" i="1"/>
  <c r="AP888" i="1"/>
  <c r="AQ888" i="1"/>
  <c r="AQ3494" i="1"/>
  <c r="AP3494" i="1"/>
  <c r="AQ3794" i="1"/>
  <c r="AP3794" i="1"/>
  <c r="AQ3857" i="1"/>
  <c r="AP2238" i="1"/>
  <c r="AP474" i="1"/>
  <c r="AQ474" i="1"/>
  <c r="AQ4001" i="1"/>
  <c r="AP4001" i="1"/>
  <c r="AQ1988" i="1"/>
  <c r="AQ2008" i="1"/>
  <c r="AP2008" i="1"/>
  <c r="AP3463" i="1"/>
  <c r="AQ310" i="1"/>
  <c r="AP310" i="1"/>
  <c r="AP268" i="1"/>
  <c r="AQ268" i="1"/>
  <c r="AQ2957" i="1"/>
  <c r="AQ917" i="1"/>
  <c r="AP1606" i="1"/>
  <c r="AQ1606" i="1"/>
  <c r="AP1490" i="1"/>
  <c r="AP1450" i="1"/>
  <c r="AQ1450" i="1"/>
  <c r="AP2710" i="1"/>
  <c r="AQ4108" i="1"/>
  <c r="AP1119" i="1"/>
  <c r="AP3625" i="1"/>
  <c r="AQ3625" i="1"/>
  <c r="AQ2823" i="1"/>
  <c r="AP2823" i="1"/>
  <c r="AP3554" i="1"/>
  <c r="AQ2704" i="1"/>
  <c r="AP2704" i="1"/>
  <c r="AQ2325" i="1"/>
  <c r="AP2325" i="1"/>
  <c r="AP38" i="1"/>
  <c r="AP1823" i="1"/>
  <c r="AQ1823" i="1"/>
  <c r="AQ1451" i="1"/>
  <c r="AP2672" i="1"/>
  <c r="AP2214" i="1"/>
  <c r="AQ2214" i="1"/>
  <c r="AQ3907" i="1"/>
  <c r="AP272" i="1"/>
  <c r="AQ272" i="1"/>
  <c r="AP2992" i="1"/>
  <c r="AQ2992" i="1"/>
  <c r="AQ640" i="1"/>
  <c r="AQ2156" i="1"/>
  <c r="AP2156" i="1"/>
  <c r="AI3197" i="1"/>
  <c r="AR3088" i="1"/>
  <c r="AP276" i="1"/>
  <c r="AQ276" i="1"/>
  <c r="AP4078" i="1"/>
  <c r="AQ4078" i="1"/>
  <c r="AP2070" i="1"/>
  <c r="AQ2070" i="1"/>
  <c r="AQ3883" i="1"/>
  <c r="AP3883" i="1"/>
  <c r="AP2476" i="1"/>
  <c r="AP755" i="1"/>
  <c r="AQ755" i="1"/>
  <c r="AP1066" i="1"/>
  <c r="AQ1066" i="1"/>
  <c r="AQ2874" i="1"/>
  <c r="AP2874" i="1"/>
  <c r="AQ1160" i="1"/>
  <c r="AP1160" i="1"/>
  <c r="AQ1551" i="1"/>
  <c r="AP1551" i="1"/>
  <c r="AQ912" i="1"/>
  <c r="AP912" i="1"/>
  <c r="AP425" i="1"/>
  <c r="AQ425" i="1"/>
  <c r="AP4123" i="1"/>
  <c r="AQ4123" i="1"/>
  <c r="AP3821" i="1"/>
  <c r="AQ3821" i="1"/>
  <c r="AP3215" i="1"/>
  <c r="AQ3215" i="1"/>
  <c r="AP3699" i="1"/>
  <c r="AQ3699" i="1"/>
  <c r="AP2065" i="1"/>
  <c r="AQ1999" i="1"/>
  <c r="AP1999" i="1"/>
  <c r="AP3399" i="1"/>
  <c r="AR2036" i="1"/>
  <c r="AR1415" i="1"/>
  <c r="AR1212" i="1"/>
  <c r="AR4195" i="1"/>
  <c r="AR3715" i="1"/>
  <c r="AR4027" i="1"/>
  <c r="AR475" i="1"/>
  <c r="AR1961" i="1"/>
  <c r="AR463" i="1"/>
  <c r="AR1402" i="1"/>
  <c r="AR3858" i="1"/>
  <c r="AR569" i="1"/>
  <c r="AR1568" i="1"/>
  <c r="AR102" i="1"/>
  <c r="AR2454" i="1"/>
  <c r="AR382" i="1"/>
  <c r="AR1297" i="1"/>
  <c r="AP2314" i="1"/>
  <c r="AI593" i="1"/>
  <c r="AQ3516" i="1"/>
  <c r="AP3516" i="1"/>
  <c r="AQ809" i="1"/>
  <c r="AQ307" i="1"/>
  <c r="AI1605" i="1"/>
  <c r="AI629" i="1"/>
  <c r="AQ1239" i="1"/>
  <c r="AP1239" i="1"/>
  <c r="AI3273" i="1"/>
  <c r="AP643" i="1"/>
  <c r="AQ643" i="1"/>
  <c r="AI1733" i="1"/>
  <c r="AQ3581" i="1"/>
  <c r="AI2648" i="1"/>
  <c r="AP756" i="1"/>
  <c r="AQ756" i="1"/>
  <c r="AI3963" i="1"/>
  <c r="AI2786" i="1"/>
  <c r="AQ3477" i="1"/>
  <c r="AP1576" i="1"/>
  <c r="AR347" i="1"/>
  <c r="AR2534" i="1"/>
  <c r="AR1448" i="1"/>
  <c r="AR2662" i="1"/>
  <c r="AR3909" i="1"/>
  <c r="AR2817" i="1"/>
  <c r="AR2130" i="1"/>
  <c r="AR4151" i="1"/>
  <c r="AR2188" i="1"/>
  <c r="AR693" i="1"/>
  <c r="AQ3508" i="1"/>
  <c r="AP3508" i="1"/>
  <c r="AQ1558" i="1"/>
  <c r="AP1558" i="1"/>
  <c r="AI3351" i="1"/>
  <c r="AP3356" i="1"/>
  <c r="AQ3356" i="1"/>
  <c r="AP161" i="1"/>
  <c r="AI1931" i="1"/>
  <c r="AI2921" i="1"/>
  <c r="AP2884" i="1"/>
  <c r="AI1458" i="1"/>
  <c r="AI617" i="1"/>
  <c r="AI868" i="1"/>
  <c r="AP845" i="1"/>
  <c r="AQ845" i="1"/>
  <c r="AQ3237" i="1"/>
  <c r="AP3237" i="1"/>
  <c r="AI3035" i="1"/>
  <c r="AP3504" i="1"/>
  <c r="AQ3504" i="1"/>
  <c r="AP1364" i="1"/>
  <c r="AQ1364" i="1"/>
  <c r="AP2950" i="1"/>
  <c r="AI537" i="1"/>
  <c r="AR3170" i="1"/>
  <c r="AR1030" i="1"/>
  <c r="AR3180" i="1"/>
  <c r="AR1269" i="1"/>
  <c r="AR764" i="1"/>
  <c r="AP49" i="1"/>
  <c r="AQ2942" i="1"/>
  <c r="AQ1367" i="1"/>
  <c r="AP1367" i="1"/>
  <c r="AP2491" i="1"/>
  <c r="AP902" i="1"/>
  <c r="AQ902" i="1"/>
  <c r="AQ2307" i="1"/>
  <c r="AP3029" i="1"/>
  <c r="AQ3029" i="1"/>
  <c r="AQ3595" i="1"/>
  <c r="AP3595" i="1"/>
  <c r="AP2791" i="1"/>
  <c r="AQ2791" i="1"/>
  <c r="AP1578" i="1"/>
  <c r="AQ1578" i="1"/>
  <c r="AI3390" i="1"/>
  <c r="AP1169" i="1"/>
  <c r="AQ1169" i="1"/>
  <c r="AI3018" i="1"/>
  <c r="AQ1804" i="1"/>
  <c r="AP1804" i="1"/>
  <c r="AI2098" i="1"/>
  <c r="AI1341" i="1"/>
  <c r="AI3866" i="1"/>
  <c r="AI3311" i="1"/>
  <c r="AI2523" i="1"/>
  <c r="AP1047" i="1"/>
  <c r="AI573" i="1"/>
  <c r="AR104" i="1"/>
  <c r="AI3790" i="1"/>
  <c r="AQ2701" i="1"/>
  <c r="AP2701" i="1"/>
  <c r="AP398" i="1"/>
  <c r="AI1339" i="1"/>
  <c r="AI1184" i="1"/>
  <c r="AQ3367" i="1"/>
  <c r="AP3367" i="1"/>
  <c r="AI2975" i="1"/>
  <c r="AI2340" i="1"/>
  <c r="AQ2727" i="1"/>
  <c r="AP2727" i="1"/>
  <c r="AI661" i="1"/>
  <c r="AI915" i="1"/>
  <c r="AI3439" i="1"/>
  <c r="AR2940" i="1"/>
  <c r="AR324" i="1"/>
  <c r="AR3755" i="1"/>
  <c r="AR2969" i="1"/>
  <c r="AR316" i="1"/>
  <c r="AR2731" i="1"/>
  <c r="AI2486" i="1"/>
  <c r="AI2607" i="1"/>
  <c r="AI1443" i="1"/>
  <c r="AI836" i="1"/>
  <c r="AR2806" i="1"/>
  <c r="AR3904" i="1"/>
  <c r="AR1243" i="1"/>
  <c r="AR3579" i="1"/>
  <c r="AI2988" i="1"/>
  <c r="AI2799" i="1"/>
  <c r="AI101" i="1"/>
  <c r="AI3050" i="1"/>
  <c r="AI831" i="1"/>
  <c r="AI3605" i="1"/>
  <c r="AI985" i="1"/>
  <c r="AI822" i="1"/>
  <c r="AI1728" i="1"/>
  <c r="AI2781" i="1"/>
  <c r="AI4181" i="1"/>
  <c r="AI3474" i="1"/>
  <c r="AI1226" i="1"/>
  <c r="AI2257" i="1"/>
  <c r="AI3394" i="1"/>
  <c r="AI520" i="1"/>
  <c r="AI2879" i="1"/>
  <c r="AI3471" i="1"/>
  <c r="AI1206" i="1"/>
  <c r="AI1021" i="1"/>
  <c r="AP3278" i="1"/>
  <c r="AQ3278" i="1"/>
  <c r="AP3705" i="1"/>
  <c r="AQ3705" i="1"/>
  <c r="AQ3442" i="1"/>
  <c r="AQ1705" i="1"/>
  <c r="AP1705" i="1"/>
  <c r="AP596" i="1"/>
  <c r="AQ596" i="1"/>
  <c r="AQ4002" i="1"/>
  <c r="AP3151" i="1"/>
  <c r="AQ3151" i="1"/>
  <c r="AP3267" i="1"/>
  <c r="AQ3478" i="1"/>
  <c r="AP3478" i="1"/>
  <c r="AP2230" i="1"/>
  <c r="AQ2230" i="1"/>
  <c r="AQ2526" i="1"/>
  <c r="AQ876" i="1"/>
  <c r="AP876" i="1"/>
  <c r="AQ2057" i="1"/>
  <c r="AP2057" i="1"/>
  <c r="AP3222" i="1"/>
  <c r="AP2014" i="1"/>
  <c r="AQ2014" i="1"/>
  <c r="AP233" i="1"/>
  <c r="AP1097" i="1"/>
  <c r="AQ1097" i="1"/>
  <c r="AQ1232" i="1"/>
  <c r="AQ1615" i="1"/>
  <c r="AP1615" i="1"/>
  <c r="AQ2403" i="1"/>
  <c r="AQ1638" i="1"/>
  <c r="AP1638" i="1"/>
  <c r="AQ273" i="1"/>
  <c r="AP2402" i="1"/>
  <c r="AQ2402" i="1"/>
  <c r="AP25" i="1"/>
  <c r="AQ25" i="1"/>
  <c r="AP1060" i="1"/>
  <c r="AR3703" i="1"/>
  <c r="AR782" i="1"/>
  <c r="AR970" i="1"/>
  <c r="AR2986" i="1"/>
  <c r="AR862" i="1"/>
  <c r="AR2548" i="1"/>
  <c r="AR3601" i="1"/>
  <c r="AR837" i="1"/>
  <c r="AR2996" i="1"/>
  <c r="AR1393" i="1"/>
  <c r="AR2283" i="1"/>
  <c r="AR4026" i="1"/>
  <c r="AR3967" i="1"/>
  <c r="AR2502" i="1"/>
  <c r="AR3837" i="1"/>
  <c r="AP1932" i="1"/>
  <c r="AQ1932" i="1"/>
  <c r="AQ2516" i="1"/>
  <c r="AI745" i="1"/>
  <c r="AP1432" i="1"/>
  <c r="AQ1432" i="1"/>
  <c r="AQ649" i="1"/>
  <c r="AP649" i="1"/>
  <c r="AQ2734" i="1"/>
  <c r="AP1070" i="1"/>
  <c r="AQ1070" i="1"/>
  <c r="AP997" i="1"/>
  <c r="AQ997" i="1"/>
  <c r="AI1991" i="1"/>
  <c r="AI9" i="1"/>
  <c r="AP1494" i="1"/>
  <c r="AQ1494" i="1"/>
  <c r="AI1093" i="1"/>
  <c r="AP2877" i="1"/>
  <c r="AQ2877" i="1"/>
  <c r="AI1497" i="1"/>
  <c r="AI1850" i="1"/>
  <c r="AI1884" i="1"/>
  <c r="AI1250" i="1"/>
  <c r="AP3174" i="1"/>
  <c r="AI3194" i="1"/>
  <c r="AI426" i="1"/>
  <c r="AR4144" i="1"/>
  <c r="AR1987" i="1"/>
  <c r="AR244" i="1"/>
  <c r="AR3444" i="1"/>
  <c r="AR107" i="1"/>
  <c r="AR3257" i="1"/>
  <c r="AR2088" i="1"/>
  <c r="AR2341" i="1"/>
  <c r="AI2832" i="1"/>
  <c r="AI1215" i="1"/>
  <c r="AQ69" i="1"/>
  <c r="AP69" i="1"/>
  <c r="AQ2661" i="1"/>
  <c r="AP2661" i="1"/>
  <c r="AI781" i="1"/>
  <c r="AI582" i="1"/>
  <c r="AI304" i="1"/>
  <c r="AP3822" i="1"/>
  <c r="AQ3822" i="1"/>
  <c r="AI2591" i="1"/>
  <c r="AI2444" i="1"/>
  <c r="AP484" i="1"/>
  <c r="AQ484" i="1"/>
  <c r="AI137" i="1"/>
  <c r="AI2176" i="1"/>
  <c r="AI409" i="1"/>
  <c r="AP2276" i="1"/>
  <c r="AQ2276" i="1"/>
  <c r="AI3566" i="1"/>
  <c r="AQ3850" i="1"/>
  <c r="AP3850" i="1"/>
  <c r="AI3260" i="1"/>
  <c r="AI1177" i="1"/>
  <c r="AQ1473" i="1"/>
  <c r="AI955" i="1"/>
  <c r="AI2853" i="1"/>
  <c r="AP3262" i="1"/>
  <c r="AQ3262" i="1"/>
  <c r="AI2411" i="1"/>
  <c r="AI2773" i="1"/>
  <c r="AI167" i="1"/>
  <c r="AI1548" i="1"/>
  <c r="AP1310" i="1"/>
  <c r="AQ1310" i="1"/>
  <c r="AI1039" i="1"/>
  <c r="AI4014" i="1"/>
  <c r="AI171" i="1"/>
  <c r="AI2311" i="1"/>
  <c r="AR3863" i="1"/>
  <c r="AR2602" i="1"/>
  <c r="AR2240" i="1"/>
  <c r="AR3475" i="1"/>
  <c r="AR615" i="1"/>
  <c r="AP50" i="1"/>
  <c r="AQ50" i="1"/>
  <c r="AQ3280" i="1"/>
  <c r="AI2754" i="1"/>
  <c r="AI3589" i="1"/>
  <c r="AP471" i="1"/>
  <c r="AQ471" i="1"/>
  <c r="AP2660" i="1"/>
  <c r="AQ2660" i="1"/>
  <c r="AI3476" i="1"/>
  <c r="AQ3352" i="1"/>
  <c r="AP3778" i="1"/>
  <c r="AQ3778" i="1"/>
  <c r="AQ2644" i="1"/>
  <c r="AI853" i="1"/>
  <c r="AP811" i="1"/>
  <c r="AI1822" i="1"/>
  <c r="AQ2920" i="1"/>
  <c r="AI1311" i="1"/>
  <c r="AI1820" i="1"/>
  <c r="AI3758" i="1"/>
  <c r="AP3771" i="1"/>
  <c r="AI3590" i="1"/>
  <c r="AQ1871" i="1"/>
  <c r="AI3530" i="1"/>
  <c r="AI279" i="1"/>
  <c r="AI2365" i="1"/>
  <c r="AR28" i="1"/>
  <c r="AP2533" i="1"/>
  <c r="AQ2533" i="1"/>
  <c r="AQ1348" i="1"/>
  <c r="AP1348" i="1"/>
  <c r="AQ3923" i="1"/>
  <c r="AP3923" i="1"/>
  <c r="AP1352" i="1"/>
  <c r="AQ1352" i="1"/>
  <c r="AI2571" i="1"/>
  <c r="AP1519" i="1"/>
  <c r="AI3709" i="1"/>
  <c r="AR3051" i="1"/>
  <c r="AR2649" i="1"/>
  <c r="AR2524" i="1"/>
  <c r="AR3472" i="1"/>
  <c r="AR1923" i="1"/>
  <c r="AR3760" i="1"/>
  <c r="AR1527" i="1"/>
  <c r="AI3761" i="1"/>
  <c r="AI468" i="1"/>
  <c r="AI3364" i="1"/>
  <c r="AI223" i="1"/>
  <c r="AI1002" i="1"/>
  <c r="AI3599" i="1"/>
  <c r="AI219" i="1"/>
  <c r="AR759" i="1"/>
  <c r="AI2784" i="1"/>
  <c r="AI4200" i="1"/>
  <c r="AI1211" i="1"/>
  <c r="AI3325" i="1"/>
  <c r="AI3919" i="1"/>
  <c r="AI2369" i="1"/>
  <c r="AI576" i="1"/>
  <c r="AI1428" i="1"/>
  <c r="AI1397" i="1"/>
  <c r="AI3584" i="1"/>
  <c r="AI3660" i="1"/>
  <c r="AI1797" i="1"/>
  <c r="AI3297" i="1"/>
  <c r="AI4103" i="1"/>
  <c r="AI908" i="1"/>
  <c r="AI3736" i="1"/>
  <c r="AI1090" i="1"/>
  <c r="AI3951" i="1"/>
  <c r="AI1295" i="1"/>
  <c r="AI1510" i="1"/>
  <c r="AI2478" i="1"/>
  <c r="AI315" i="1"/>
  <c r="AR2140" i="1"/>
  <c r="AR493" i="1"/>
  <c r="AI3827" i="1"/>
  <c r="AI2208" i="1"/>
  <c r="AI721" i="1"/>
  <c r="AI3682" i="1"/>
  <c r="AI3798" i="1"/>
  <c r="AI3598" i="1"/>
  <c r="AI3017" i="1"/>
  <c r="AP1282" i="1"/>
  <c r="AP2842" i="1"/>
  <c r="AQ2842" i="1"/>
  <c r="AP2748" i="1"/>
  <c r="AP684" i="1"/>
  <c r="AQ684" i="1"/>
  <c r="AP835" i="1"/>
  <c r="AP3230" i="1"/>
  <c r="AQ3230" i="1"/>
  <c r="AQ3920" i="1"/>
  <c r="AP2876" i="1"/>
  <c r="AQ2876" i="1"/>
  <c r="AQ3513" i="1"/>
  <c r="AP4094" i="1"/>
  <c r="AQ4094" i="1"/>
  <c r="AP933" i="1"/>
  <c r="AQ948" i="1"/>
  <c r="AP948" i="1"/>
  <c r="AP2995" i="1"/>
  <c r="AP4112" i="1"/>
  <c r="AQ4112" i="1"/>
  <c r="AQ1074" i="1"/>
  <c r="AP1074" i="1"/>
  <c r="AP1980" i="1"/>
  <c r="AP2351" i="1"/>
  <c r="AQ2351" i="1"/>
  <c r="AQ3993" i="1"/>
  <c r="AP3993" i="1"/>
  <c r="AQ2825" i="1"/>
  <c r="AQ2658" i="1"/>
  <c r="AP2658" i="1"/>
  <c r="AQ1597" i="1"/>
  <c r="AP1597" i="1"/>
  <c r="AP3010" i="1"/>
  <c r="AQ3010" i="1"/>
  <c r="AP4193" i="1"/>
  <c r="AR3528" i="1"/>
  <c r="AR152" i="1"/>
  <c r="AR1503" i="1"/>
  <c r="AR1977" i="1"/>
  <c r="AR1132" i="1"/>
  <c r="AR3245" i="1"/>
  <c r="AR1381" i="1"/>
  <c r="AR2356" i="1"/>
  <c r="AR2445" i="1"/>
  <c r="AR1772" i="1"/>
  <c r="AR2146" i="1"/>
  <c r="AR1014" i="1"/>
  <c r="AR932" i="1"/>
  <c r="AR2037" i="1"/>
  <c r="AR2987" i="1"/>
  <c r="AR3410" i="1"/>
  <c r="AI2763" i="1"/>
  <c r="AP898" i="1"/>
  <c r="AQ898" i="1"/>
  <c r="AI2211" i="1"/>
  <c r="AP3397" i="1"/>
  <c r="AQ3397" i="1"/>
  <c r="AI2906" i="1"/>
  <c r="AP1536" i="1"/>
  <c r="AP2565" i="1"/>
  <c r="AQ2565" i="1"/>
  <c r="AI1412" i="1"/>
  <c r="AP395" i="1"/>
  <c r="AQ395" i="1"/>
  <c r="AP3801" i="1"/>
  <c r="AI786" i="1"/>
  <c r="AI959" i="1"/>
  <c r="AP213" i="1"/>
  <c r="AI1052" i="1"/>
  <c r="AI3514" i="1"/>
  <c r="AQ1656" i="1"/>
  <c r="AP1656" i="1"/>
  <c r="AI2824" i="1"/>
  <c r="AI3355" i="1"/>
  <c r="AP1022" i="1"/>
  <c r="AP1005" i="1"/>
  <c r="AI4142" i="1"/>
  <c r="AQ1173" i="1"/>
  <c r="AP1173" i="1"/>
  <c r="AR4048" i="1"/>
  <c r="AR3833" i="1"/>
  <c r="AR3797" i="1"/>
  <c r="AR2344" i="1"/>
  <c r="AR3943" i="1"/>
  <c r="AR4041" i="1"/>
  <c r="AR1416" i="1"/>
  <c r="AR3502" i="1"/>
  <c r="AP1321" i="1"/>
  <c r="AQ1321" i="1"/>
  <c r="AI2985" i="1"/>
  <c r="AI1204" i="1"/>
  <c r="AQ489" i="1"/>
  <c r="AI4146" i="1"/>
  <c r="AI3627" i="1"/>
  <c r="AI2030" i="1"/>
  <c r="AI3122" i="1"/>
  <c r="AI3728" i="1"/>
  <c r="AP3616" i="1"/>
  <c r="AQ3616" i="1"/>
  <c r="AI829" i="1"/>
  <c r="AP1483" i="1"/>
  <c r="AQ1483" i="1"/>
  <c r="AI2493" i="1"/>
  <c r="AI3224" i="1"/>
  <c r="AI3813" i="1"/>
  <c r="AI2309" i="1"/>
  <c r="AI3767" i="1"/>
  <c r="AI3241" i="1"/>
  <c r="AI3177" i="1"/>
  <c r="AP300" i="1"/>
  <c r="AQ300" i="1"/>
  <c r="AQ2652" i="1"/>
  <c r="AP2652" i="1"/>
  <c r="AI3659" i="1"/>
  <c r="AI11" i="1"/>
  <c r="AI508" i="1"/>
  <c r="AQ1661" i="1"/>
  <c r="AP1661" i="1"/>
  <c r="AR509" i="1"/>
  <c r="AQ3501" i="1"/>
  <c r="AP3501" i="1"/>
  <c r="AQ2683" i="1"/>
  <c r="AP733" i="1"/>
  <c r="AQ733" i="1"/>
  <c r="AI2760" i="1"/>
  <c r="AR2746" i="1"/>
  <c r="AR3447" i="1"/>
  <c r="AR4126" i="1"/>
  <c r="AR858" i="1"/>
  <c r="AR1472" i="1"/>
  <c r="AI3347" i="1"/>
  <c r="AI1750" i="1"/>
  <c r="AI883" i="1"/>
  <c r="AI335" i="1"/>
  <c r="AI321" i="1"/>
  <c r="AR3023" i="1"/>
  <c r="AR230" i="1"/>
  <c r="AR4074" i="1"/>
  <c r="AI1697" i="1"/>
  <c r="AI3610" i="1"/>
  <c r="AI1158" i="1"/>
  <c r="AI3932" i="1"/>
  <c r="AI3406" i="1"/>
  <c r="AI160" i="1"/>
  <c r="AI1836" i="1"/>
  <c r="AI1281" i="1"/>
  <c r="AR250" i="1"/>
  <c r="AR4058" i="1"/>
  <c r="AI291" i="1"/>
  <c r="AI3744" i="1"/>
  <c r="AI3928" i="1"/>
  <c r="AI3062" i="1"/>
  <c r="AI995" i="1"/>
  <c r="AI3079" i="1"/>
  <c r="AI388" i="1"/>
  <c r="AI2068" i="1"/>
  <c r="AI2078" i="1"/>
  <c r="AI188" i="1"/>
  <c r="AI1805" i="1"/>
  <c r="AI1235" i="1"/>
  <c r="AI3803" i="1"/>
  <c r="AI1045" i="1"/>
  <c r="AI3008" i="1"/>
  <c r="AI1730" i="1"/>
  <c r="AI2122" i="1"/>
  <c r="AI2440" i="1"/>
  <c r="AI2428" i="1"/>
  <c r="AI2155" i="1"/>
  <c r="AI144" i="1"/>
  <c r="AI3862" i="1"/>
  <c r="AI464" i="1"/>
  <c r="AI843" i="1"/>
  <c r="AI72" i="1"/>
  <c r="AI2412" i="1"/>
  <c r="AI4060" i="1"/>
  <c r="AI1409" i="1"/>
  <c r="AI1072" i="1"/>
  <c r="AI704" i="1"/>
  <c r="AI635" i="1"/>
  <c r="AI4045" i="1"/>
  <c r="AI2567" i="1"/>
  <c r="AI2865" i="1"/>
  <c r="AI2647" i="1"/>
  <c r="AI3787" i="1"/>
  <c r="AI2730" i="1"/>
  <c r="AI381" i="1"/>
  <c r="AI456" i="1"/>
  <c r="AI125" i="1"/>
  <c r="AI2782" i="1"/>
  <c r="AI2110" i="1"/>
  <c r="AI1874" i="1"/>
  <c r="AI2589" i="1"/>
  <c r="AI1709" i="1"/>
  <c r="AI4147" i="1"/>
  <c r="AI4059" i="1"/>
  <c r="AI1584" i="1"/>
  <c r="AI1956" i="1"/>
  <c r="AI2633" i="1"/>
  <c r="AI3422" i="1"/>
  <c r="AI110" i="1"/>
  <c r="AI309" i="1"/>
  <c r="AI677" i="1"/>
  <c r="AR369" i="1" l="1"/>
  <c r="AR2580" i="1"/>
  <c r="AR35" i="1"/>
  <c r="AR4221" i="1"/>
  <c r="AR3299" i="1"/>
  <c r="AR3700" i="1"/>
  <c r="AR1185" i="1"/>
  <c r="AR3096" i="1"/>
  <c r="AR2541" i="1"/>
  <c r="AR749" i="1"/>
  <c r="AR143" i="1"/>
  <c r="AR5" i="1"/>
  <c r="AR1457" i="1"/>
  <c r="AR3607" i="1"/>
  <c r="AR2956" i="1"/>
  <c r="AR1583" i="1"/>
  <c r="AR3251" i="1"/>
  <c r="AR1922" i="1"/>
  <c r="AR1947" i="1"/>
  <c r="AR1369" i="1"/>
  <c r="AR3098" i="1"/>
  <c r="AR2348" i="1"/>
  <c r="AR430" i="1"/>
  <c r="AR784" i="1"/>
  <c r="AR1151" i="1"/>
  <c r="AR3588" i="1"/>
  <c r="AR3401" i="1"/>
  <c r="AR2294" i="1"/>
  <c r="AR3575" i="1"/>
  <c r="AR1466" i="1"/>
  <c r="AR84" i="1"/>
  <c r="AR1325" i="1"/>
  <c r="AR4190" i="1"/>
  <c r="AR4092" i="1"/>
  <c r="AR4133" i="1"/>
  <c r="AR3188" i="1"/>
  <c r="AR2758" i="1"/>
  <c r="AR3323" i="1"/>
  <c r="AR4054" i="1"/>
  <c r="AR2394" i="1"/>
  <c r="AR2883" i="1"/>
  <c r="AR1624" i="1"/>
  <c r="AR528" i="1"/>
  <c r="AR763" i="1"/>
  <c r="AR1722" i="1"/>
  <c r="AR2770" i="1"/>
  <c r="AR1747" i="1"/>
  <c r="AR4188" i="1"/>
  <c r="AR4021" i="1"/>
  <c r="AR2450" i="1"/>
  <c r="AR3536" i="1"/>
  <c r="AR89" i="1"/>
  <c r="AR4005" i="1"/>
  <c r="AR1050" i="1"/>
  <c r="AR2151" i="1"/>
  <c r="AR357" i="1"/>
  <c r="AR3751" i="1"/>
  <c r="AR1878" i="1"/>
  <c r="AR3900" i="1"/>
  <c r="AR2917" i="1"/>
  <c r="AR984" i="1"/>
  <c r="AR3880" i="1"/>
  <c r="AR2715" i="1"/>
  <c r="AR1129" i="1"/>
  <c r="AR1259" i="1"/>
  <c r="AR3449" i="1"/>
  <c r="AR2397" i="1"/>
  <c r="AR3310" i="1"/>
  <c r="AR40" i="1"/>
  <c r="AR3779" i="1"/>
  <c r="AR673" i="1"/>
  <c r="AR2752" i="1"/>
  <c r="AR2501" i="1"/>
  <c r="AR26" i="1"/>
  <c r="AR3512" i="1"/>
  <c r="AR3343" i="1"/>
  <c r="AQ4153" i="1"/>
  <c r="AQ376" i="1"/>
  <c r="AP2920" i="1"/>
  <c r="AP3280" i="1"/>
  <c r="AQ2376" i="1"/>
  <c r="AP2516" i="1"/>
  <c r="AP289" i="1"/>
  <c r="AQ2491" i="1"/>
  <c r="AQ265" i="1"/>
  <c r="AQ327" i="1"/>
  <c r="AP2198" i="1"/>
  <c r="AQ3781" i="1"/>
  <c r="AP2158" i="1"/>
  <c r="AP1006" i="1"/>
  <c r="AQ1236" i="1"/>
  <c r="AP943" i="1"/>
  <c r="AQ1025" i="1"/>
  <c r="AP2241" i="1"/>
  <c r="AQ1699" i="1"/>
  <c r="AQ1306" i="1"/>
  <c r="AP3603" i="1"/>
  <c r="AP1238" i="1"/>
  <c r="AQ1554" i="1"/>
  <c r="AQ2555" i="1"/>
  <c r="AQ744" i="1"/>
  <c r="AP1975" i="1"/>
  <c r="AQ729" i="1"/>
  <c r="AP1549" i="1"/>
  <c r="AQ742" i="1"/>
  <c r="AQ680" i="1"/>
  <c r="AP672" i="1"/>
  <c r="AQ402" i="1"/>
  <c r="AP3102" i="1"/>
  <c r="AQ2860" i="1"/>
  <c r="AQ3069" i="1"/>
  <c r="AP448" i="1"/>
  <c r="AP1404" i="1"/>
  <c r="AP93" i="1"/>
  <c r="AT417" i="1"/>
  <c r="AU417" i="1" s="1"/>
  <c r="AP1296" i="1"/>
  <c r="AR1296" i="1" s="1"/>
  <c r="AT1199" i="1"/>
  <c r="AU1199" i="1" s="1"/>
  <c r="AO2960" i="1"/>
  <c r="AO485" i="1"/>
  <c r="AT1674" i="1"/>
  <c r="AU1674" i="1" s="1"/>
  <c r="AQ3090" i="1"/>
  <c r="AO3654" i="1"/>
  <c r="AO2555" i="1"/>
  <c r="AT835" i="1"/>
  <c r="AU835" i="1" s="1"/>
  <c r="AO1784" i="1"/>
  <c r="AO1554" i="1"/>
  <c r="AO2157" i="1"/>
  <c r="AT3722" i="1"/>
  <c r="AU3722" i="1" s="1"/>
  <c r="AO3220" i="1"/>
  <c r="AT3310" i="1"/>
  <c r="AU3310" i="1" s="1"/>
  <c r="AO3851" i="1"/>
  <c r="AO3342" i="1"/>
  <c r="AO1995" i="1"/>
  <c r="AO534" i="1"/>
  <c r="AO86" i="1"/>
  <c r="AO1465" i="1"/>
  <c r="AO1549" i="1"/>
  <c r="AO2045" i="1"/>
  <c r="AT1754" i="1"/>
  <c r="AU1754" i="1" s="1"/>
  <c r="AT2516" i="1"/>
  <c r="AU2516" i="1" s="1"/>
  <c r="AO441" i="1"/>
  <c r="AO194" i="1"/>
  <c r="AO2475" i="1"/>
  <c r="AO3622" i="1"/>
  <c r="AT3914" i="1"/>
  <c r="AU3914" i="1" s="1"/>
  <c r="AO199" i="1"/>
  <c r="AO4182" i="1"/>
  <c r="AT3664" i="1"/>
  <c r="AU3664" i="1" s="1"/>
  <c r="AT2112" i="1"/>
  <c r="AU2112" i="1" s="1"/>
  <c r="AT2439" i="1"/>
  <c r="AU2439" i="1" s="1"/>
  <c r="AO1139" i="1"/>
  <c r="AR2490" i="1"/>
  <c r="AR2202" i="1"/>
  <c r="AR533" i="1"/>
  <c r="AP2683" i="1"/>
  <c r="AP1049" i="1"/>
  <c r="AP4002" i="1"/>
  <c r="AQ1047" i="1"/>
  <c r="AQ2884" i="1"/>
  <c r="AQ38" i="1"/>
  <c r="AQ2204" i="1"/>
  <c r="AP1010" i="1"/>
  <c r="AQ1815" i="1"/>
  <c r="AP3847" i="1"/>
  <c r="AQ1758" i="1"/>
  <c r="AP850" i="1"/>
  <c r="AP2742" i="1"/>
  <c r="AP3342" i="1"/>
  <c r="AQ1908" i="1"/>
  <c r="AQ1195" i="1"/>
  <c r="AQ1037" i="1"/>
  <c r="AQ2265" i="1"/>
  <c r="AQ526" i="1"/>
  <c r="AP2136" i="1"/>
  <c r="AQ3596" i="1"/>
  <c r="AP3525" i="1"/>
  <c r="AQ485" i="1"/>
  <c r="AP2860" i="1"/>
  <c r="AQ2161" i="1"/>
  <c r="AP1671" i="1"/>
  <c r="AP3020" i="1"/>
  <c r="AQ1754" i="1"/>
  <c r="AP4083" i="1"/>
  <c r="AQ54" i="1"/>
  <c r="AQ201" i="1"/>
  <c r="AP2840" i="1"/>
  <c r="AP2520" i="1"/>
  <c r="AP3988" i="1"/>
  <c r="AQ3961" i="1"/>
  <c r="AQ3546" i="1"/>
  <c r="AP1660" i="1"/>
  <c r="AQ1304" i="1"/>
  <c r="AQ3020" i="1"/>
  <c r="AQ336" i="1"/>
  <c r="AQ3914" i="1"/>
  <c r="AT3961" i="1"/>
  <c r="AU3961" i="1" s="1"/>
  <c r="AT706" i="1"/>
  <c r="AU706" i="1" s="1"/>
  <c r="AO711" i="1"/>
  <c r="AO3577" i="1"/>
  <c r="AO3254" i="1"/>
  <c r="AT1185" i="1"/>
  <c r="AU1185" i="1" s="1"/>
  <c r="AO247" i="1"/>
  <c r="AO3111" i="1"/>
  <c r="AO1349" i="1"/>
  <c r="AQ1653" i="1"/>
  <c r="AO434" i="1"/>
  <c r="AO3056" i="1"/>
  <c r="AO4179" i="1"/>
  <c r="AT2710" i="1"/>
  <c r="AU2710" i="1" s="1"/>
  <c r="AO1758" i="1"/>
  <c r="AO193" i="1"/>
  <c r="AO581" i="1"/>
  <c r="AO313" i="1"/>
  <c r="AT90" i="1"/>
  <c r="AU90" i="1" s="1"/>
  <c r="AT3069" i="1"/>
  <c r="AU3069" i="1" s="1"/>
  <c r="AO3525" i="1"/>
  <c r="AO1908" i="1"/>
  <c r="AO3280" i="1"/>
  <c r="AO742" i="1"/>
  <c r="AO3603" i="1"/>
  <c r="AO694" i="1"/>
  <c r="AO1775" i="1"/>
  <c r="AT3378" i="1"/>
  <c r="AU3378" i="1" s="1"/>
  <c r="AT4031" i="1"/>
  <c r="AU4031" i="1" s="1"/>
  <c r="AT3149" i="1"/>
  <c r="AU3149" i="1" s="1"/>
  <c r="AT2818" i="1"/>
  <c r="AU2818" i="1" s="1"/>
  <c r="AT2631" i="1"/>
  <c r="AU2631" i="1" s="1"/>
  <c r="AT93" i="1"/>
  <c r="AU93" i="1" s="1"/>
  <c r="AO2920" i="1"/>
  <c r="AT289" i="1"/>
  <c r="AU289" i="1" s="1"/>
  <c r="AO2840" i="1"/>
  <c r="AO1953" i="1"/>
  <c r="AO3527" i="1"/>
  <c r="AT410" i="1"/>
  <c r="AU410" i="1" s="1"/>
  <c r="AT233" i="1"/>
  <c r="AU233" i="1" s="1"/>
  <c r="AR3890" i="1"/>
  <c r="AP4153" i="1"/>
  <c r="AQ1536" i="1"/>
  <c r="AQ2990" i="1"/>
  <c r="AP376" i="1"/>
  <c r="AQ1433" i="1"/>
  <c r="AQ1980" i="1"/>
  <c r="AP237" i="1"/>
  <c r="AQ549" i="1"/>
  <c r="AQ2924" i="1"/>
  <c r="AQ1995" i="1"/>
  <c r="AP2376" i="1"/>
  <c r="AQ1049" i="1"/>
  <c r="AQ212" i="1"/>
  <c r="AQ1612" i="1"/>
  <c r="AQ1331" i="1"/>
  <c r="AQ23" i="1"/>
  <c r="AP410" i="1"/>
  <c r="AQ49" i="1"/>
  <c r="AQ86" i="1"/>
  <c r="AQ1465" i="1"/>
  <c r="AQ3654" i="1"/>
  <c r="AP1388" i="1"/>
  <c r="AP3378" i="1"/>
  <c r="AP4031" i="1"/>
  <c r="AP803" i="1"/>
  <c r="AP2965" i="1"/>
  <c r="AQ666" i="1"/>
  <c r="AP2204" i="1"/>
  <c r="AQ2198" i="1"/>
  <c r="AP1861" i="1"/>
  <c r="AP3851" i="1"/>
  <c r="AP362" i="1"/>
  <c r="AP3781" i="1"/>
  <c r="AP175" i="1"/>
  <c r="AP1815" i="1"/>
  <c r="AQ2158" i="1"/>
  <c r="AQ1006" i="1"/>
  <c r="AQ807" i="1"/>
  <c r="AP2113" i="1"/>
  <c r="AP2926" i="1"/>
  <c r="AQ2157" i="1"/>
  <c r="AQ943" i="1"/>
  <c r="AQ3466" i="1"/>
  <c r="AP2194" i="1"/>
  <c r="AP1526" i="1"/>
  <c r="AQ3258" i="1"/>
  <c r="AQ2278" i="1"/>
  <c r="AP2062" i="1"/>
  <c r="AP3531" i="1"/>
  <c r="AQ3342" i="1"/>
  <c r="AP1195" i="1"/>
  <c r="AQ966" i="1"/>
  <c r="AP1027" i="1"/>
  <c r="AP1037" i="1"/>
  <c r="AP2265" i="1"/>
  <c r="AQ2471" i="1"/>
  <c r="AP534" i="1"/>
  <c r="AP2680" i="1"/>
  <c r="AQ498" i="1"/>
  <c r="AQ4033" i="1"/>
  <c r="AP1421" i="1"/>
  <c r="AQ574" i="1"/>
  <c r="AQ1560" i="1"/>
  <c r="AQ1024" i="1"/>
  <c r="AP2918" i="1"/>
  <c r="AQ1238" i="1"/>
  <c r="AQ2408" i="1"/>
  <c r="AQ2787" i="1"/>
  <c r="AQ1484" i="1"/>
  <c r="AP1554" i="1"/>
  <c r="AP434" i="1"/>
  <c r="AQ658" i="1"/>
  <c r="AQ2136" i="1"/>
  <c r="AP2555" i="1"/>
  <c r="AP744" i="1"/>
  <c r="AP694" i="1"/>
  <c r="AP2613" i="1"/>
  <c r="AP3183" i="1"/>
  <c r="AQ3205" i="1"/>
  <c r="AP729" i="1"/>
  <c r="AQ1549" i="1"/>
  <c r="AQ1335" i="1"/>
  <c r="AP3121" i="1"/>
  <c r="AP2115" i="1"/>
  <c r="AP2050" i="1"/>
  <c r="AQ3542" i="1"/>
  <c r="AP247" i="1"/>
  <c r="AQ494" i="1"/>
  <c r="AQ3947" i="1"/>
  <c r="AP3078" i="1"/>
  <c r="AP1674" i="1"/>
  <c r="AP3353" i="1"/>
  <c r="AQ877" i="1"/>
  <c r="AQ1776" i="1"/>
  <c r="AQ3358" i="1"/>
  <c r="AQ1350" i="1"/>
  <c r="AQ1617" i="1"/>
  <c r="AP742" i="1"/>
  <c r="AQ2621" i="1"/>
  <c r="AQ1139" i="1"/>
  <c r="AQ2337" i="1"/>
  <c r="AQ3664" i="1"/>
  <c r="AQ2584" i="1"/>
  <c r="AP1134" i="1"/>
  <c r="AQ4129" i="1"/>
  <c r="AR834" i="1"/>
  <c r="AQ3220" i="1"/>
  <c r="AQ2893" i="1"/>
  <c r="AQ90" i="1"/>
  <c r="AP3007" i="1"/>
  <c r="AP2429" i="1"/>
  <c r="AQ6" i="1"/>
  <c r="AP1703" i="1"/>
  <c r="AP3219" i="1"/>
  <c r="AR669" i="1"/>
  <c r="AQ3577" i="1"/>
  <c r="AQ4179" i="1"/>
  <c r="AQ1404" i="1"/>
  <c r="AQ3878" i="1"/>
  <c r="AP652" i="1"/>
  <c r="AP2488" i="1"/>
  <c r="AQ1343" i="1"/>
  <c r="AQ232" i="1"/>
  <c r="AQ3835" i="1"/>
  <c r="AQ1098" i="1"/>
  <c r="AP1304" i="1"/>
  <c r="AR2401" i="1"/>
  <c r="AT3131" i="1"/>
  <c r="AU3131" i="1" s="1"/>
  <c r="AQ961" i="1"/>
  <c r="AQ3565" i="1"/>
  <c r="AQ2104" i="1"/>
  <c r="AQ387" i="1"/>
  <c r="AQ954" i="1"/>
  <c r="AQ94" i="1"/>
  <c r="AP2424" i="1"/>
  <c r="AP301" i="1"/>
  <c r="AP3725" i="1"/>
  <c r="AR1043" i="1"/>
  <c r="AQ2513" i="1"/>
  <c r="AR1391" i="1"/>
  <c r="AP954" i="1"/>
  <c r="AP706" i="1"/>
  <c r="AP3982" i="1"/>
  <c r="AQ1511" i="1"/>
  <c r="AO301" i="1"/>
  <c r="AR3290" i="1"/>
  <c r="AO3901" i="1"/>
  <c r="AQ3935" i="1"/>
  <c r="AQ93" i="1"/>
  <c r="AO1343" i="1"/>
  <c r="AT711" i="1"/>
  <c r="AU711" i="1" s="1"/>
  <c r="AT3577" i="1"/>
  <c r="AU3577" i="1" s="1"/>
  <c r="AO54" i="1"/>
  <c r="AO3270" i="1"/>
  <c r="AT1248" i="1"/>
  <c r="AU1248" i="1" s="1"/>
  <c r="AT669" i="1"/>
  <c r="AU669" i="1" s="1"/>
  <c r="AO3988" i="1"/>
  <c r="AR3988" i="1" s="1"/>
  <c r="AT3254" i="1"/>
  <c r="AU3254" i="1" s="1"/>
  <c r="AT1671" i="1"/>
  <c r="AU1671" i="1" s="1"/>
  <c r="AO387" i="1"/>
  <c r="AR387" i="1" s="1"/>
  <c r="AO1187" i="1"/>
  <c r="AO17" i="1"/>
  <c r="AT248" i="1"/>
  <c r="AU248" i="1" s="1"/>
  <c r="AT834" i="1"/>
  <c r="AU834" i="1" s="1"/>
  <c r="AO402" i="1"/>
  <c r="AO3748" i="1"/>
  <c r="AO741" i="1"/>
  <c r="AP2112" i="1"/>
  <c r="AT664" i="1"/>
  <c r="AU664" i="1" s="1"/>
  <c r="AT247" i="1"/>
  <c r="AU247" i="1" s="1"/>
  <c r="AT1526" i="1"/>
  <c r="AU1526" i="1" s="1"/>
  <c r="AT1684" i="1"/>
  <c r="AU1684" i="1" s="1"/>
  <c r="AO1433" i="1"/>
  <c r="AO3353" i="1"/>
  <c r="AO1830" i="1"/>
  <c r="AQ1738" i="1"/>
  <c r="AT877" i="1"/>
  <c r="AU877" i="1" s="1"/>
  <c r="AO1871" i="1"/>
  <c r="AT3111" i="1"/>
  <c r="AU3111" i="1" s="1"/>
  <c r="AO3352" i="1"/>
  <c r="AT798" i="1"/>
  <c r="AU798" i="1" s="1"/>
  <c r="AO1617" i="1"/>
  <c r="AO2616" i="1"/>
  <c r="AO3412" i="1"/>
  <c r="AT660" i="1"/>
  <c r="AU660" i="1" s="1"/>
  <c r="AT1349" i="1"/>
  <c r="AU1349" i="1" s="1"/>
  <c r="AT2885" i="1"/>
  <c r="AU2885" i="1" s="1"/>
  <c r="AO3847" i="1"/>
  <c r="AP1714" i="1"/>
  <c r="AO3621" i="1"/>
  <c r="AO2918" i="1"/>
  <c r="AO1804" i="1"/>
  <c r="AO1238" i="1"/>
  <c r="AT1414" i="1"/>
  <c r="AU1414" i="1" s="1"/>
  <c r="AT807" i="1"/>
  <c r="AU807" i="1" s="1"/>
  <c r="AT3654" i="1"/>
  <c r="AU3654" i="1" s="1"/>
  <c r="AT434" i="1"/>
  <c r="AU434" i="1" s="1"/>
  <c r="AT174" i="1"/>
  <c r="AU174" i="1" s="1"/>
  <c r="AT2926" i="1"/>
  <c r="AU2926" i="1" s="1"/>
  <c r="AT3056" i="1"/>
  <c r="AU3056" i="1" s="1"/>
  <c r="AT744" i="1"/>
  <c r="AU744" i="1" s="1"/>
  <c r="AT4179" i="1"/>
  <c r="AU4179" i="1" s="1"/>
  <c r="AO2204" i="1"/>
  <c r="AO1979" i="1"/>
  <c r="AO3071" i="1"/>
  <c r="AT1784" i="1"/>
  <c r="AU1784" i="1" s="1"/>
  <c r="AT2157" i="1"/>
  <c r="AU2157" i="1" s="1"/>
  <c r="AO3774" i="1"/>
  <c r="AO647" i="1"/>
  <c r="AT546" i="1"/>
  <c r="AU546" i="1" s="1"/>
  <c r="AO3011" i="1"/>
  <c r="AO3405" i="1"/>
  <c r="AT1660" i="1"/>
  <c r="AU1660" i="1" s="1"/>
  <c r="AT2520" i="1"/>
  <c r="AU2520" i="1" s="1"/>
  <c r="AT581" i="1"/>
  <c r="AU581" i="1" s="1"/>
  <c r="AO3725" i="1"/>
  <c r="AP232" i="1"/>
  <c r="AT1208" i="1"/>
  <c r="AU1208" i="1" s="1"/>
  <c r="AT3220" i="1"/>
  <c r="AU3220" i="1" s="1"/>
  <c r="AT600" i="1"/>
  <c r="AU600" i="1" s="1"/>
  <c r="AO2424" i="1"/>
  <c r="AO3693" i="1"/>
  <c r="AO1716" i="1"/>
  <c r="AO1233" i="1"/>
  <c r="AO1134" i="1"/>
  <c r="AQ2112" i="1"/>
  <c r="AO988" i="1"/>
  <c r="AT494" i="1"/>
  <c r="AU494" i="1" s="1"/>
  <c r="AT1073" i="1"/>
  <c r="AU1073" i="1" s="1"/>
  <c r="AT376" i="1"/>
  <c r="AU376" i="1" s="1"/>
  <c r="AT3851" i="1"/>
  <c r="AU3851" i="1" s="1"/>
  <c r="AT237" i="1"/>
  <c r="AU237" i="1" s="1"/>
  <c r="AT1995" i="1"/>
  <c r="AU1995" i="1" s="1"/>
  <c r="AO2376" i="1"/>
  <c r="AO1049" i="1"/>
  <c r="AO2943" i="1"/>
  <c r="AO1245" i="1"/>
  <c r="AT534" i="1"/>
  <c r="AU534" i="1" s="1"/>
  <c r="AO2680" i="1"/>
  <c r="AT1699" i="1"/>
  <c r="AU1699" i="1" s="1"/>
  <c r="AO4033" i="1"/>
  <c r="AT1306" i="1"/>
  <c r="AU1306" i="1" s="1"/>
  <c r="AQ1714" i="1"/>
  <c r="AT694" i="1"/>
  <c r="AU694" i="1" s="1"/>
  <c r="AO3183" i="1"/>
  <c r="AO1006" i="1"/>
  <c r="AT2482" i="1"/>
  <c r="AU2482" i="1" s="1"/>
  <c r="AO3348" i="1"/>
  <c r="AO2846" i="1"/>
  <c r="AO623" i="1"/>
  <c r="AT1775" i="1"/>
  <c r="AU1775" i="1" s="1"/>
  <c r="AO1067" i="1"/>
  <c r="AO3663" i="1"/>
  <c r="AO658" i="1"/>
  <c r="AO2136" i="1"/>
  <c r="AO225" i="1"/>
  <c r="AO1501" i="1"/>
  <c r="AO2392" i="1"/>
  <c r="AO992" i="1"/>
  <c r="AO3806" i="1"/>
  <c r="AO3416" i="1"/>
  <c r="AO455" i="1"/>
  <c r="AO1344" i="1"/>
  <c r="AT2045" i="1"/>
  <c r="AU2045" i="1" s="1"/>
  <c r="AT1171" i="1"/>
  <c r="AU1171" i="1" s="1"/>
  <c r="AT654" i="1"/>
  <c r="AU654" i="1" s="1"/>
  <c r="AO1714" i="1"/>
  <c r="AR1714" i="1" s="1"/>
  <c r="AO6" i="1"/>
  <c r="AO539" i="1"/>
  <c r="AT3024" i="1"/>
  <c r="AU3024" i="1" s="1"/>
  <c r="AO2672" i="1"/>
  <c r="AO38" i="1"/>
  <c r="AO1037" i="1"/>
  <c r="AO2014" i="1"/>
  <c r="AO1480" i="1"/>
  <c r="AT441" i="1"/>
  <c r="AU441" i="1" s="1"/>
  <c r="AT3399" i="1"/>
  <c r="AU3399" i="1" s="1"/>
  <c r="AT194" i="1"/>
  <c r="AU194" i="1" s="1"/>
  <c r="AO1973" i="1"/>
  <c r="AO954" i="1"/>
  <c r="AO208" i="1"/>
  <c r="AO2953" i="1"/>
  <c r="AO3981" i="1"/>
  <c r="AO3003" i="1"/>
  <c r="AR3003" i="1" s="1"/>
  <c r="AO1304" i="1"/>
  <c r="AO1127" i="1"/>
  <c r="AT3622" i="1"/>
  <c r="AU3622" i="1" s="1"/>
  <c r="AO978" i="1"/>
  <c r="AO3600" i="1"/>
  <c r="AR3600" i="1" s="1"/>
  <c r="AO595" i="1"/>
  <c r="AO3986" i="1"/>
  <c r="AR3986" i="1" s="1"/>
  <c r="AT1111" i="1"/>
  <c r="AU1111" i="1" s="1"/>
  <c r="AT1823" i="1"/>
  <c r="AU1823" i="1" s="1"/>
  <c r="AT870" i="1"/>
  <c r="AU870" i="1" s="1"/>
  <c r="AO2990" i="1"/>
  <c r="AO1270" i="1"/>
  <c r="AT3527" i="1"/>
  <c r="AU3527" i="1" s="1"/>
  <c r="AO2265" i="1"/>
  <c r="AT4182" i="1"/>
  <c r="AU4182" i="1" s="1"/>
  <c r="AO175" i="1"/>
  <c r="AT478" i="1"/>
  <c r="AU478" i="1" s="1"/>
  <c r="AT999" i="1"/>
  <c r="AU999" i="1" s="1"/>
  <c r="AT2613" i="1"/>
  <c r="AU2613" i="1" s="1"/>
  <c r="AT3205" i="1"/>
  <c r="AU3205" i="1" s="1"/>
  <c r="AT3021" i="1"/>
  <c r="AU3021" i="1" s="1"/>
  <c r="AO526" i="1"/>
  <c r="AO3658" i="1"/>
  <c r="AO3883" i="1"/>
  <c r="AO4078" i="1"/>
  <c r="AO3136" i="1"/>
  <c r="AT683" i="1"/>
  <c r="AU683" i="1" s="1"/>
  <c r="AT3678" i="1"/>
  <c r="AU3678" i="1" s="1"/>
  <c r="AT2009" i="1"/>
  <c r="AU2009" i="1" s="1"/>
  <c r="AT666" i="1"/>
  <c r="AU666" i="1" s="1"/>
  <c r="AT2278" i="1"/>
  <c r="AU2278" i="1" s="1"/>
  <c r="AT966" i="1"/>
  <c r="AU966" i="1" s="1"/>
  <c r="AT1350" i="1"/>
  <c r="AU1350" i="1" s="1"/>
  <c r="AT1139" i="1"/>
  <c r="AU1139" i="1" s="1"/>
  <c r="AT1331" i="1"/>
  <c r="AU1331" i="1" s="1"/>
  <c r="AR120" i="1"/>
  <c r="AR2299" i="1"/>
  <c r="AR2675" i="1"/>
  <c r="AR2887" i="1"/>
  <c r="AR2239" i="1"/>
  <c r="AP1433" i="1"/>
  <c r="AQ237" i="1"/>
  <c r="AP1871" i="1"/>
  <c r="AP1809" i="1"/>
  <c r="AP1612" i="1"/>
  <c r="AP2403" i="1"/>
  <c r="AP23" i="1"/>
  <c r="AP86" i="1"/>
  <c r="AQ2971" i="1"/>
  <c r="AQ501" i="1"/>
  <c r="AP2306" i="1"/>
  <c r="AP807" i="1"/>
  <c r="AP3658" i="1"/>
  <c r="AQ2926" i="1"/>
  <c r="AQ559" i="1"/>
  <c r="AP1831" i="1"/>
  <c r="AP3258" i="1"/>
  <c r="AP2278" i="1"/>
  <c r="AQ2616" i="1"/>
  <c r="AQ2680" i="1"/>
  <c r="AQ2918" i="1"/>
  <c r="AP1484" i="1"/>
  <c r="AQ1327" i="1"/>
  <c r="AP3205" i="1"/>
  <c r="AP1617" i="1"/>
  <c r="AP3664" i="1"/>
  <c r="AP3586" i="1"/>
  <c r="AP3254" i="1"/>
  <c r="AQ3007" i="1"/>
  <c r="AP6" i="1"/>
  <c r="AQ2488" i="1"/>
  <c r="AT1210" i="1"/>
  <c r="AU1210" i="1" s="1"/>
  <c r="AQ1408" i="1"/>
  <c r="AQ1570" i="1"/>
  <c r="AT562" i="1"/>
  <c r="AU562" i="1" s="1"/>
  <c r="AT22" i="1"/>
  <c r="AU22" i="1" s="1"/>
  <c r="AO664" i="1"/>
  <c r="AO1526" i="1"/>
  <c r="AO1684" i="1"/>
  <c r="AO877" i="1"/>
  <c r="AT286" i="1"/>
  <c r="AU286" i="1" s="1"/>
  <c r="AT212" i="1"/>
  <c r="AU212" i="1" s="1"/>
  <c r="AO660" i="1"/>
  <c r="AO1414" i="1"/>
  <c r="AT2194" i="1"/>
  <c r="AU2194" i="1" s="1"/>
  <c r="AQ177" i="1"/>
  <c r="AO1208" i="1"/>
  <c r="AO600" i="1"/>
  <c r="AT1152" i="1"/>
  <c r="AU1152" i="1" s="1"/>
  <c r="AO4029" i="1"/>
  <c r="AT2161" i="1"/>
  <c r="AU2161" i="1" s="1"/>
  <c r="AT1025" i="1"/>
  <c r="AU1025" i="1" s="1"/>
  <c r="AO3399" i="1"/>
  <c r="AO2062" i="1"/>
  <c r="AT2491" i="1"/>
  <c r="AU2491" i="1" s="1"/>
  <c r="AT2884" i="1"/>
  <c r="AU2884" i="1" s="1"/>
  <c r="AO966" i="1"/>
  <c r="AP2990" i="1"/>
  <c r="AP549" i="1"/>
  <c r="AP2924" i="1"/>
  <c r="AQ3771" i="1"/>
  <c r="AQ811" i="1"/>
  <c r="AP3352" i="1"/>
  <c r="AQ3174" i="1"/>
  <c r="AQ233" i="1"/>
  <c r="AP1331" i="1"/>
  <c r="AQ410" i="1"/>
  <c r="AP1465" i="1"/>
  <c r="AQ1388" i="1"/>
  <c r="AQ803" i="1"/>
  <c r="AQ2672" i="1"/>
  <c r="AP666" i="1"/>
  <c r="AQ1861" i="1"/>
  <c r="AQ2238" i="1"/>
  <c r="AQ3071" i="1"/>
  <c r="AQ175" i="1"/>
  <c r="AQ1571" i="1"/>
  <c r="AQ3842" i="1"/>
  <c r="AP3412" i="1"/>
  <c r="AP3870" i="1"/>
  <c r="AQ2113" i="1"/>
  <c r="AP2790" i="1"/>
  <c r="AQ1067" i="1"/>
  <c r="AQ1567" i="1"/>
  <c r="AP1319" i="1"/>
  <c r="AP988" i="1"/>
  <c r="AQ2062" i="1"/>
  <c r="AQ186" i="1"/>
  <c r="AQ2944" i="1"/>
  <c r="AP3860" i="1"/>
  <c r="AP574" i="1"/>
  <c r="AP1024" i="1"/>
  <c r="AQ2455" i="1"/>
  <c r="AQ3348" i="1"/>
  <c r="AP2846" i="1"/>
  <c r="AP2787" i="1"/>
  <c r="AQ4023" i="1"/>
  <c r="AQ2613" i="1"/>
  <c r="AQ3183" i="1"/>
  <c r="AQ457" i="1"/>
  <c r="AQ3159" i="1"/>
  <c r="AP225" i="1"/>
  <c r="AQ992" i="1"/>
  <c r="AQ3806" i="1"/>
  <c r="AQ2115" i="1"/>
  <c r="AQ2050" i="1"/>
  <c r="AP1611" i="1"/>
  <c r="AP3947" i="1"/>
  <c r="AQ3353" i="1"/>
  <c r="AP1776" i="1"/>
  <c r="AP3358" i="1"/>
  <c r="AP1350" i="1"/>
  <c r="AP1954" i="1"/>
  <c r="AP2621" i="1"/>
  <c r="AQ478" i="1"/>
  <c r="AQ999" i="1"/>
  <c r="AQ3270" i="1"/>
  <c r="AQ22" i="1"/>
  <c r="AR22" i="1" s="1"/>
  <c r="AQ2187" i="1"/>
  <c r="AP2439" i="1"/>
  <c r="AP1187" i="1"/>
  <c r="AQ539" i="1"/>
  <c r="AR539" i="1" s="1"/>
  <c r="AQ741" i="1"/>
  <c r="AP1914" i="1"/>
  <c r="AQ1703" i="1"/>
  <c r="AP927" i="1"/>
  <c r="AP3878" i="1"/>
  <c r="AP1172" i="1"/>
  <c r="AQ927" i="1"/>
  <c r="AQ1208" i="1"/>
  <c r="AQ448" i="1"/>
  <c r="AP1343" i="1"/>
  <c r="AQ925" i="1"/>
  <c r="AQ1210" i="1"/>
  <c r="AQ417" i="1"/>
  <c r="AP961" i="1"/>
  <c r="AT3565" i="1"/>
  <c r="AU3565" i="1" s="1"/>
  <c r="AR821" i="1"/>
  <c r="AP581" i="1"/>
  <c r="AQ58" i="1"/>
  <c r="AQ301" i="1"/>
  <c r="AO3982" i="1"/>
  <c r="AO201" i="1"/>
  <c r="AT3988" i="1"/>
  <c r="AU3988" i="1" s="1"/>
  <c r="AO2187" i="1"/>
  <c r="AT387" i="1"/>
  <c r="AU387" i="1" s="1"/>
  <c r="AQ2931" i="1"/>
  <c r="AT1626" i="1"/>
  <c r="AU1626" i="1" s="1"/>
  <c r="AP654" i="1"/>
  <c r="AR654" i="1" s="1"/>
  <c r="AP455" i="1"/>
  <c r="AO1390" i="1"/>
  <c r="AQ1344" i="1"/>
  <c r="AT1928" i="1"/>
  <c r="AU1928" i="1" s="1"/>
  <c r="AO1543" i="1"/>
  <c r="AO815" i="1"/>
  <c r="AT3693" i="1"/>
  <c r="AU3693" i="1" s="1"/>
  <c r="AQ1172" i="1"/>
  <c r="AP1683" i="1"/>
  <c r="AP2931" i="1"/>
  <c r="AT3416" i="1"/>
  <c r="AU3416" i="1" s="1"/>
  <c r="AT455" i="1"/>
  <c r="AU455" i="1" s="1"/>
  <c r="AO1172" i="1"/>
  <c r="AT2236" i="1"/>
  <c r="AU2236" i="1" s="1"/>
  <c r="AO1615" i="1"/>
  <c r="AO596" i="1"/>
  <c r="AO49" i="1"/>
  <c r="AO1388" i="1"/>
  <c r="AT1973" i="1"/>
  <c r="AU1973" i="1" s="1"/>
  <c r="AT3003" i="1"/>
  <c r="AU3003" i="1" s="1"/>
  <c r="AO3112" i="1"/>
  <c r="AO3878" i="1"/>
  <c r="AT3600" i="1"/>
  <c r="AU3600" i="1" s="1"/>
  <c r="AO491" i="1"/>
  <c r="AO1913" i="1"/>
  <c r="AT3986" i="1"/>
  <c r="AU3986" i="1" s="1"/>
  <c r="AT62" i="1"/>
  <c r="AU62" i="1" s="1"/>
  <c r="AO1597" i="1"/>
  <c r="AO310" i="1"/>
  <c r="AT474" i="1"/>
  <c r="AU474" i="1" s="1"/>
  <c r="AO3494" i="1"/>
  <c r="AT1776" i="1"/>
  <c r="AU1776" i="1" s="1"/>
  <c r="AO3771" i="1"/>
  <c r="AO186" i="1"/>
  <c r="AO2661" i="1"/>
  <c r="AO3842" i="1"/>
  <c r="AO680" i="1"/>
  <c r="AT2455" i="1"/>
  <c r="AU2455" i="1" s="1"/>
  <c r="AT3029" i="1"/>
  <c r="AU3029" i="1" s="1"/>
  <c r="AT1484" i="1"/>
  <c r="AU1484" i="1" s="1"/>
  <c r="AT729" i="1"/>
  <c r="AU729" i="1" s="1"/>
  <c r="AO912" i="1"/>
  <c r="AO1738" i="1"/>
  <c r="AR1738" i="1" s="1"/>
  <c r="AT3546" i="1"/>
  <c r="AU3546" i="1" s="1"/>
  <c r="AT3016" i="1"/>
  <c r="AU3016" i="1" s="1"/>
  <c r="AT403" i="1"/>
  <c r="AU403" i="1" s="1"/>
  <c r="AT1027" i="1"/>
  <c r="AU1027" i="1" s="1"/>
  <c r="AT1571" i="1"/>
  <c r="AU1571" i="1" s="1"/>
  <c r="AT1612" i="1"/>
  <c r="AU1612" i="1" s="1"/>
  <c r="AT23" i="1"/>
  <c r="AU23" i="1" s="1"/>
  <c r="AT3278" i="1"/>
  <c r="AU3278" i="1" s="1"/>
  <c r="AT1319" i="1"/>
  <c r="AU1319" i="1" s="1"/>
  <c r="AR3030" i="1"/>
  <c r="AR76" i="1"/>
  <c r="AR1055" i="1"/>
  <c r="AO12" i="1"/>
  <c r="AT12" i="1"/>
  <c r="AU12" i="1" s="1"/>
  <c r="AQ12" i="1"/>
  <c r="AP12" i="1"/>
  <c r="AR3693" i="1"/>
  <c r="AR3216" i="1"/>
  <c r="AR2594" i="1"/>
  <c r="AR1328" i="1"/>
  <c r="AR1883" i="1"/>
  <c r="AR3881" i="1"/>
  <c r="AR1222" i="1"/>
  <c r="AR589" i="1"/>
  <c r="AR2273" i="1"/>
  <c r="AR2270" i="1"/>
  <c r="AR857" i="1"/>
  <c r="AR1004" i="1"/>
  <c r="AR1528" i="1"/>
  <c r="AR1535" i="1"/>
  <c r="AR2312" i="1"/>
  <c r="AR905" i="1"/>
  <c r="AR3938" i="1"/>
  <c r="AR4046" i="1"/>
  <c r="AR1746" i="1"/>
  <c r="AR900" i="1"/>
  <c r="AR2726" i="1"/>
  <c r="AR2189" i="1"/>
  <c r="AR3711" i="1"/>
  <c r="AR1933" i="1"/>
  <c r="AR663" i="1"/>
  <c r="AR3218" i="1"/>
  <c r="AR4135" i="1"/>
  <c r="AR3175" i="1"/>
  <c r="AR3095" i="1"/>
  <c r="AR1690" i="1"/>
  <c r="AT3756" i="1"/>
  <c r="AU3756" i="1" s="1"/>
  <c r="AO3756" i="1"/>
  <c r="AO146" i="1"/>
  <c r="AT146" i="1"/>
  <c r="AU146" i="1" s="1"/>
  <c r="AO2670" i="1"/>
  <c r="AP2670" i="1"/>
  <c r="AT2670" i="1"/>
  <c r="AU2670" i="1" s="1"/>
  <c r="AQ2670" i="1"/>
  <c r="AT2217" i="1"/>
  <c r="AU2217" i="1" s="1"/>
  <c r="AQ2217" i="1"/>
  <c r="AT2372" i="1"/>
  <c r="AU2372" i="1" s="1"/>
  <c r="AO2372" i="1"/>
  <c r="AP3885" i="1"/>
  <c r="AO3885" i="1"/>
  <c r="AQ3885" i="1"/>
  <c r="AT3885" i="1"/>
  <c r="AU3885" i="1" s="1"/>
  <c r="AR94" i="1"/>
  <c r="AR1511" i="1"/>
  <c r="AR3336" i="1"/>
  <c r="AR48" i="1"/>
  <c r="AR918" i="1"/>
  <c r="AR575" i="1"/>
  <c r="AR3243" i="1"/>
  <c r="AR863" i="1"/>
  <c r="AR2044" i="1"/>
  <c r="AR3041" i="1"/>
  <c r="AR848" i="1"/>
  <c r="AR2046" i="1"/>
  <c r="AR269" i="1"/>
  <c r="AR913" i="1"/>
  <c r="AR611" i="1"/>
  <c r="AR1035" i="1"/>
  <c r="AR1745" i="1"/>
  <c r="AR2016" i="1"/>
  <c r="AR2713" i="1"/>
  <c r="AR1706" i="1"/>
  <c r="AR448" i="1"/>
  <c r="AR1323" i="1"/>
  <c r="AR3696" i="1"/>
  <c r="AR214" i="1"/>
  <c r="AR2025" i="1"/>
  <c r="AR1492" i="1"/>
  <c r="AR1214" i="1"/>
  <c r="AR1481" i="1"/>
  <c r="AR4089" i="1"/>
  <c r="AR3282" i="1"/>
  <c r="AO1875" i="1"/>
  <c r="AP1875" i="1"/>
  <c r="AQ1875" i="1"/>
  <c r="AT1875" i="1"/>
  <c r="AU1875" i="1" s="1"/>
  <c r="AP1071" i="1"/>
  <c r="AQ1071" i="1"/>
  <c r="AO645" i="1"/>
  <c r="AT645" i="1"/>
  <c r="AU645" i="1" s="1"/>
  <c r="AO423" i="1"/>
  <c r="AP423" i="1"/>
  <c r="AQ423" i="1"/>
  <c r="AT423" i="1"/>
  <c r="AU423" i="1" s="1"/>
  <c r="AT577" i="1"/>
  <c r="AU577" i="1" s="1"/>
  <c r="AO577" i="1"/>
  <c r="AP360" i="1"/>
  <c r="AT360" i="1"/>
  <c r="AU360" i="1" s="1"/>
  <c r="AQ360" i="1"/>
  <c r="AO360" i="1"/>
  <c r="AT1680" i="1"/>
  <c r="AU1680" i="1" s="1"/>
  <c r="AP1680" i="1"/>
  <c r="AO3820" i="1"/>
  <c r="AT3820" i="1"/>
  <c r="AU3820" i="1" s="1"/>
  <c r="AO436" i="1"/>
  <c r="AP436" i="1"/>
  <c r="AQ436" i="1"/>
  <c r="AP4084" i="1"/>
  <c r="AT4084" i="1"/>
  <c r="AU4084" i="1" s="1"/>
  <c r="AQ4084" i="1"/>
  <c r="AO4084" i="1"/>
  <c r="AT2000" i="1"/>
  <c r="AU2000" i="1" s="1"/>
  <c r="AQ2000" i="1"/>
  <c r="AO2000" i="1"/>
  <c r="AP2000" i="1"/>
  <c r="AO2222" i="1"/>
  <c r="AQ2222" i="1"/>
  <c r="AP2222" i="1"/>
  <c r="AT2222" i="1"/>
  <c r="AU2222" i="1" s="1"/>
  <c r="AT2321" i="1"/>
  <c r="AU2321" i="1" s="1"/>
  <c r="AP2321" i="1"/>
  <c r="AO2321" i="1"/>
  <c r="AQ2321" i="1"/>
  <c r="AQ1649" i="1"/>
  <c r="AT1649" i="1"/>
  <c r="AU1649" i="1" s="1"/>
  <c r="AO1649" i="1"/>
  <c r="AP1649" i="1"/>
  <c r="AP3327" i="1"/>
  <c r="AT3327" i="1"/>
  <c r="AU3327" i="1" s="1"/>
  <c r="AO3327" i="1"/>
  <c r="AQ3327" i="1"/>
  <c r="AT1643" i="1"/>
  <c r="AU1643" i="1" s="1"/>
  <c r="AP1643" i="1"/>
  <c r="AR449" i="1"/>
  <c r="AR314" i="1"/>
  <c r="AR1852" i="1"/>
  <c r="AR3072" i="1"/>
  <c r="AR297" i="1"/>
  <c r="AR637" i="1"/>
  <c r="AR2094" i="1"/>
  <c r="AR3765" i="1"/>
  <c r="AR3576" i="1"/>
  <c r="AR3314" i="1"/>
  <c r="AR142" i="1"/>
  <c r="AR370" i="1"/>
  <c r="AR3685" i="1"/>
  <c r="AR2058" i="1"/>
  <c r="AR3503" i="1"/>
  <c r="AR2861" i="1"/>
  <c r="AR100" i="1"/>
  <c r="AR2126" i="1"/>
  <c r="AR3766" i="1"/>
  <c r="AR1502" i="1"/>
  <c r="AR1359" i="1"/>
  <c r="AR3084" i="1"/>
  <c r="AR600" i="1"/>
  <c r="AR2336" i="1"/>
  <c r="AR3349" i="1"/>
  <c r="AT2807" i="1"/>
  <c r="AU2807" i="1" s="1"/>
  <c r="AO2807" i="1"/>
  <c r="AQ2807" i="1"/>
  <c r="AP2807" i="1"/>
  <c r="AT2438" i="1"/>
  <c r="AU2438" i="1" s="1"/>
  <c r="AP2438" i="1"/>
  <c r="AO2438" i="1"/>
  <c r="AQ2438" i="1"/>
  <c r="AO740" i="1"/>
  <c r="AT740" i="1"/>
  <c r="AU740" i="1" s="1"/>
  <c r="AP740" i="1"/>
  <c r="AQ740" i="1"/>
  <c r="AO3162" i="1"/>
  <c r="AP3162" i="1"/>
  <c r="AQ3162" i="1"/>
  <c r="AT3162" i="1"/>
  <c r="AU3162" i="1" s="1"/>
  <c r="AT1803" i="1"/>
  <c r="AU1803" i="1" s="1"/>
  <c r="AP1803" i="1"/>
  <c r="AO1803" i="1"/>
  <c r="AQ1803" i="1"/>
  <c r="AQ4038" i="1"/>
  <c r="AT4038" i="1"/>
  <c r="AU4038" i="1" s="1"/>
  <c r="AO4038" i="1"/>
  <c r="AP4038" i="1"/>
  <c r="AQ4040" i="1"/>
  <c r="AT4040" i="1"/>
  <c r="AU4040" i="1" s="1"/>
  <c r="AO4040" i="1"/>
  <c r="AP4040" i="1"/>
  <c r="AP2619" i="1"/>
  <c r="AQ2619" i="1"/>
  <c r="AT2619" i="1"/>
  <c r="AU2619" i="1" s="1"/>
  <c r="AO2619" i="1"/>
  <c r="AO3849" i="1"/>
  <c r="AP3849" i="1"/>
  <c r="AQ3849" i="1"/>
  <c r="AT3849" i="1"/>
  <c r="AU3849" i="1" s="1"/>
  <c r="AT2107" i="1"/>
  <c r="AU2107" i="1" s="1"/>
  <c r="AP2107" i="1"/>
  <c r="AO2107" i="1"/>
  <c r="AQ2107" i="1"/>
  <c r="AT4172" i="1"/>
  <c r="AU4172" i="1" s="1"/>
  <c r="AO4172" i="1"/>
  <c r="AO1748" i="1"/>
  <c r="AQ1748" i="1"/>
  <c r="AT1748" i="1"/>
  <c r="AU1748" i="1" s="1"/>
  <c r="AP1748" i="1"/>
  <c r="AT1015" i="1"/>
  <c r="AU1015" i="1" s="1"/>
  <c r="AQ1015" i="1"/>
  <c r="AO1015" i="1"/>
  <c r="AP1015" i="1"/>
  <c r="AO3791" i="1"/>
  <c r="AP3791" i="1"/>
  <c r="AQ3791" i="1"/>
  <c r="AT3791" i="1"/>
  <c r="AU3791" i="1" s="1"/>
  <c r="AQ2225" i="1"/>
  <c r="AP2225" i="1"/>
  <c r="AO3738" i="1"/>
  <c r="AT3738" i="1"/>
  <c r="AU3738" i="1" s="1"/>
  <c r="AP3738" i="1"/>
  <c r="AQ3738" i="1"/>
  <c r="AQ450" i="1"/>
  <c r="AT450" i="1"/>
  <c r="AU450" i="1" s="1"/>
  <c r="AO450" i="1"/>
  <c r="AP450" i="1"/>
  <c r="AO2863" i="1"/>
  <c r="AQ2863" i="1"/>
  <c r="AT2863" i="1"/>
  <c r="AU2863" i="1" s="1"/>
  <c r="AP2863" i="1"/>
  <c r="AO3227" i="1"/>
  <c r="AT3227" i="1"/>
  <c r="AU3227" i="1" s="1"/>
  <c r="AT454" i="1"/>
  <c r="AU454" i="1" s="1"/>
  <c r="AO454" i="1"/>
  <c r="AP1865" i="1"/>
  <c r="AO1865" i="1"/>
  <c r="AT1865" i="1"/>
  <c r="AU1865" i="1" s="1"/>
  <c r="AQ1865" i="1"/>
  <c r="AT2197" i="1"/>
  <c r="AU2197" i="1" s="1"/>
  <c r="AQ2197" i="1"/>
  <c r="AO2197" i="1"/>
  <c r="AP2197" i="1"/>
  <c r="AQ1103" i="1"/>
  <c r="AT1103" i="1"/>
  <c r="AU1103" i="1" s="1"/>
  <c r="AO1103" i="1"/>
  <c r="AP1103" i="1"/>
  <c r="AO1346" i="1"/>
  <c r="AT1346" i="1"/>
  <c r="AU1346" i="1" s="1"/>
  <c r="AQ1346" i="1"/>
  <c r="AP1346" i="1"/>
  <c r="AO3340" i="1"/>
  <c r="AQ3340" i="1"/>
  <c r="AP3340" i="1"/>
  <c r="AT3340" i="1"/>
  <c r="AU3340" i="1" s="1"/>
  <c r="AQ2199" i="1"/>
  <c r="AT2199" i="1"/>
  <c r="AU2199" i="1" s="1"/>
  <c r="AO2199" i="1"/>
  <c r="AP2199" i="1"/>
  <c r="AT3443" i="1"/>
  <c r="AU3443" i="1" s="1"/>
  <c r="AP3443" i="1"/>
  <c r="AO3443" i="1"/>
  <c r="AQ3443" i="1"/>
  <c r="AQ3496" i="1"/>
  <c r="AT3496" i="1"/>
  <c r="AU3496" i="1" s="1"/>
  <c r="AO3496" i="1"/>
  <c r="AP3496" i="1"/>
  <c r="AT628" i="1"/>
  <c r="AU628" i="1" s="1"/>
  <c r="AO628" i="1"/>
  <c r="AT2453" i="1"/>
  <c r="AU2453" i="1" s="1"/>
  <c r="AO2453" i="1"/>
  <c r="AQ2453" i="1"/>
  <c r="AP2453" i="1"/>
  <c r="AP3233" i="1"/>
  <c r="AT3233" i="1"/>
  <c r="AU3233" i="1" s="1"/>
  <c r="AQ3233" i="1"/>
  <c r="AO3233" i="1"/>
  <c r="AO1260" i="1"/>
  <c r="AP1260" i="1"/>
  <c r="AQ1260" i="1"/>
  <c r="AT1260" i="1"/>
  <c r="AU1260" i="1" s="1"/>
  <c r="AO3706" i="1"/>
  <c r="AQ3706" i="1"/>
  <c r="AT3706" i="1"/>
  <c r="AU3706" i="1" s="1"/>
  <c r="AP3706" i="1"/>
  <c r="AT163" i="1"/>
  <c r="AU163" i="1" s="1"/>
  <c r="AP163" i="1"/>
  <c r="AO163" i="1"/>
  <c r="AQ163" i="1"/>
  <c r="AT1140" i="1"/>
  <c r="AU1140" i="1" s="1"/>
  <c r="AO1140" i="1"/>
  <c r="AP1140" i="1"/>
  <c r="AQ1140" i="1"/>
  <c r="AP2073" i="1"/>
  <c r="AT2073" i="1"/>
  <c r="AU2073" i="1" s="1"/>
  <c r="AQ2073" i="1"/>
  <c r="AO2073" i="1"/>
  <c r="AR301" i="1"/>
  <c r="AR670" i="1"/>
  <c r="AR2447" i="1"/>
  <c r="AR1779" i="1"/>
  <c r="AR2419" i="1"/>
  <c r="AR2488" i="1"/>
  <c r="AR242" i="1"/>
  <c r="AR3016" i="1"/>
  <c r="AR2964" i="1"/>
  <c r="AR2045" i="1"/>
  <c r="AR2479" i="1"/>
  <c r="AR4080" i="1"/>
  <c r="AR715" i="1"/>
  <c r="AR249" i="1"/>
  <c r="AR3587" i="1"/>
  <c r="AR1755" i="1"/>
  <c r="AR2894" i="1"/>
  <c r="AR1505" i="1"/>
  <c r="AR368" i="1"/>
  <c r="AR2796" i="1"/>
  <c r="AR447" i="1"/>
  <c r="AR864" i="1"/>
  <c r="AR3313" i="1"/>
  <c r="AR990" i="1"/>
  <c r="AR719" i="1"/>
  <c r="AR2779" i="1"/>
  <c r="AR1616" i="1"/>
  <c r="AR688" i="1"/>
  <c r="AR1257" i="1"/>
  <c r="AR1209" i="1"/>
  <c r="AR4011" i="1"/>
  <c r="AR3914" i="1"/>
  <c r="AR4211" i="1"/>
  <c r="AR1237" i="1"/>
  <c r="AR217" i="1"/>
  <c r="AR2699" i="1"/>
  <c r="AR4152" i="1"/>
  <c r="AR606" i="1"/>
  <c r="AR2101" i="1"/>
  <c r="AR2532" i="1"/>
  <c r="AR981" i="1"/>
  <c r="AR1561" i="1"/>
  <c r="AR3985" i="1"/>
  <c r="AR2281" i="1"/>
  <c r="AO975" i="1"/>
  <c r="AT975" i="1"/>
  <c r="AU975" i="1" s="1"/>
  <c r="AO4150" i="1"/>
  <c r="AT4150" i="1"/>
  <c r="AU4150" i="1" s="1"/>
  <c r="AO1591" i="1"/>
  <c r="AT1591" i="1"/>
  <c r="AU1591" i="1" s="1"/>
  <c r="AT3714" i="1"/>
  <c r="AU3714" i="1" s="1"/>
  <c r="AO3714" i="1"/>
  <c r="AT2955" i="1"/>
  <c r="AU2955" i="1" s="1"/>
  <c r="AO2955" i="1"/>
  <c r="AP96" i="1"/>
  <c r="AQ1809" i="1"/>
  <c r="AR1809" i="1" s="1"/>
  <c r="AQ1626" i="1"/>
  <c r="AQ1576" i="1"/>
  <c r="AP2217" i="1"/>
  <c r="AQ1774" i="1"/>
  <c r="AQ935" i="1"/>
  <c r="AQ2955" i="1"/>
  <c r="AP3468" i="1"/>
  <c r="AQ146" i="1"/>
  <c r="AQ1591" i="1"/>
  <c r="AQ2615" i="1"/>
  <c r="AQ3964" i="1"/>
  <c r="AQ2018" i="1"/>
  <c r="AQ3015" i="1"/>
  <c r="AQ3816" i="1"/>
  <c r="AQ3977" i="1"/>
  <c r="AR815" i="1"/>
  <c r="AQ760" i="1"/>
  <c r="AP2717" i="1"/>
  <c r="AT875" i="1"/>
  <c r="AU875" i="1" s="1"/>
  <c r="AQ371" i="1"/>
  <c r="AR711" i="1"/>
  <c r="AP1442" i="1"/>
  <c r="AR1442" i="1" s="1"/>
  <c r="AQ1928" i="1"/>
  <c r="AR3234" i="1"/>
  <c r="AR706" i="1"/>
  <c r="AT3965" i="1"/>
  <c r="AU3965" i="1" s="1"/>
  <c r="AO760" i="1"/>
  <c r="AO3316" i="1"/>
  <c r="AO2179" i="1"/>
  <c r="AQ622" i="1"/>
  <c r="AO1984" i="1"/>
  <c r="AO1774" i="1"/>
  <c r="AO935" i="1"/>
  <c r="AO308" i="1"/>
  <c r="AT3859" i="1"/>
  <c r="AU3859" i="1" s="1"/>
  <c r="AT3955" i="1"/>
  <c r="AU3955" i="1" s="1"/>
  <c r="AT2827" i="1"/>
  <c r="AU2827" i="1" s="1"/>
  <c r="AO243" i="1"/>
  <c r="AT3160" i="1"/>
  <c r="AU3160" i="1" s="1"/>
  <c r="AO3868" i="1"/>
  <c r="AO892" i="1"/>
  <c r="AO379" i="1"/>
  <c r="AT2080" i="1"/>
  <c r="AU2080" i="1" s="1"/>
  <c r="AO3250" i="1"/>
  <c r="AT2018" i="1"/>
  <c r="AU2018" i="1" s="1"/>
  <c r="AT2084" i="1"/>
  <c r="AU2084" i="1" s="1"/>
  <c r="AO2601" i="1"/>
  <c r="AT1442" i="1"/>
  <c r="AU1442" i="1" s="1"/>
  <c r="AT1761" i="1"/>
  <c r="AU1761" i="1" s="1"/>
  <c r="AO1761" i="1"/>
  <c r="AT3326" i="1"/>
  <c r="AU3326" i="1" s="1"/>
  <c r="AO3326" i="1"/>
  <c r="AR3326" i="1" s="1"/>
  <c r="AT1691" i="1"/>
  <c r="AU1691" i="1" s="1"/>
  <c r="AO1691" i="1"/>
  <c r="AQ359" i="1"/>
  <c r="AT359" i="1"/>
  <c r="AU359" i="1" s="1"/>
  <c r="AO359" i="1"/>
  <c r="AO3461" i="1"/>
  <c r="AT3461" i="1"/>
  <c r="AU3461" i="1" s="1"/>
  <c r="AO1843" i="1"/>
  <c r="AT1843" i="1"/>
  <c r="AU1843" i="1" s="1"/>
  <c r="AT2055" i="1"/>
  <c r="AU2055" i="1" s="1"/>
  <c r="AO2055" i="1"/>
  <c r="AT2225" i="1"/>
  <c r="AU2225" i="1" s="1"/>
  <c r="AO2225" i="1"/>
  <c r="AT1379" i="1"/>
  <c r="AU1379" i="1" s="1"/>
  <c r="AO1379" i="1"/>
  <c r="AP941" i="1"/>
  <c r="AO941" i="1"/>
  <c r="AO758" i="1"/>
  <c r="AR758" i="1" s="1"/>
  <c r="AT758" i="1"/>
  <c r="AU758" i="1" s="1"/>
  <c r="AP348" i="1"/>
  <c r="AT348" i="1"/>
  <c r="AU348" i="1" s="1"/>
  <c r="AO348" i="1"/>
  <c r="AT4115" i="1"/>
  <c r="AU4115" i="1" s="1"/>
  <c r="AO4115" i="1"/>
  <c r="AR4115" i="1" s="1"/>
  <c r="AO2656" i="1"/>
  <c r="AT2656" i="1"/>
  <c r="AU2656" i="1" s="1"/>
  <c r="AT766" i="1"/>
  <c r="AU766" i="1" s="1"/>
  <c r="AO766" i="1"/>
  <c r="AR766" i="1" s="1"/>
  <c r="AT1896" i="1"/>
  <c r="AU1896" i="1" s="1"/>
  <c r="AO1896" i="1"/>
  <c r="AT3367" i="1"/>
  <c r="AU3367" i="1" s="1"/>
  <c r="AO3367" i="1"/>
  <c r="AR3367" i="1" s="1"/>
  <c r="AO1411" i="1"/>
  <c r="AT1411" i="1"/>
  <c r="AU1411" i="1" s="1"/>
  <c r="AT2653" i="1"/>
  <c r="AU2653" i="1" s="1"/>
  <c r="AO2653" i="1"/>
  <c r="AR2653" i="1" s="1"/>
  <c r="AO622" i="1"/>
  <c r="AT622" i="1"/>
  <c r="AU622" i="1" s="1"/>
  <c r="AO1958" i="1"/>
  <c r="AT1958" i="1"/>
  <c r="AU1958" i="1" s="1"/>
  <c r="AO3931" i="1"/>
  <c r="AT3931" i="1"/>
  <c r="AU3931" i="1" s="1"/>
  <c r="AT1490" i="1"/>
  <c r="AU1490" i="1" s="1"/>
  <c r="AO1490" i="1"/>
  <c r="AT3372" i="1"/>
  <c r="AU3372" i="1" s="1"/>
  <c r="AO3372" i="1"/>
  <c r="AT3754" i="1"/>
  <c r="AU3754" i="1" s="1"/>
  <c r="AO3754" i="1"/>
  <c r="AT3581" i="1"/>
  <c r="AU3581" i="1" s="1"/>
  <c r="AO3581" i="1"/>
  <c r="AT3857" i="1"/>
  <c r="AU3857" i="1" s="1"/>
  <c r="AO3857" i="1"/>
  <c r="AP2644" i="1"/>
  <c r="AQ2585" i="1"/>
  <c r="AQ3955" i="1"/>
  <c r="AQ892" i="1"/>
  <c r="AP1984" i="1"/>
  <c r="AP3466" i="1"/>
  <c r="AQ3754" i="1"/>
  <c r="AP390" i="1"/>
  <c r="AQ2827" i="1"/>
  <c r="AQ3931" i="1"/>
  <c r="AQ3801" i="1"/>
  <c r="AP2585" i="1"/>
  <c r="AQ96" i="1"/>
  <c r="AP1626" i="1"/>
  <c r="AQ2965" i="1"/>
  <c r="AP327" i="1"/>
  <c r="AQ1490" i="1"/>
  <c r="AP892" i="1"/>
  <c r="AP3857" i="1"/>
  <c r="AQ2179" i="1"/>
  <c r="AQ2601" i="1"/>
  <c r="AQ1680" i="1"/>
  <c r="AQ2306" i="1"/>
  <c r="AP1774" i="1"/>
  <c r="AQ1643" i="1"/>
  <c r="AP3754" i="1"/>
  <c r="AQ3468" i="1"/>
  <c r="AP146" i="1"/>
  <c r="AQ1974" i="1"/>
  <c r="AP1591" i="1"/>
  <c r="AQ390" i="1"/>
  <c r="AQ3250" i="1"/>
  <c r="AP379" i="1"/>
  <c r="AQ495" i="1"/>
  <c r="AP3859" i="1"/>
  <c r="AQ3868" i="1"/>
  <c r="AQ1042" i="1"/>
  <c r="AQ3316" i="1"/>
  <c r="AQ543" i="1"/>
  <c r="AP2080" i="1"/>
  <c r="AQ1623" i="1"/>
  <c r="AQ2700" i="1"/>
  <c r="AQ4150" i="1"/>
  <c r="AR2187" i="1"/>
  <c r="AP3816" i="1"/>
  <c r="AP3965" i="1"/>
  <c r="AP2018" i="1"/>
  <c r="AP2084" i="1"/>
  <c r="AP2639" i="1"/>
  <c r="AQ1958" i="1"/>
  <c r="AP3977" i="1"/>
  <c r="AP2829" i="1"/>
  <c r="AR1543" i="1"/>
  <c r="AQ1644" i="1"/>
  <c r="AQ875" i="1"/>
  <c r="AP371" i="1"/>
  <c r="AR3052" i="1"/>
  <c r="AP4183" i="1"/>
  <c r="AR3550" i="1"/>
  <c r="AR768" i="1"/>
  <c r="AO3801" i="1"/>
  <c r="AT3316" i="1"/>
  <c r="AU3316" i="1" s="1"/>
  <c r="AO96" i="1"/>
  <c r="AO1643" i="1"/>
  <c r="AO3468" i="1"/>
  <c r="AO1974" i="1"/>
  <c r="AO3977" i="1"/>
  <c r="AT3868" i="1"/>
  <c r="AU3868" i="1" s="1"/>
  <c r="AQ975" i="1"/>
  <c r="AO543" i="1"/>
  <c r="AO2585" i="1"/>
  <c r="AO2700" i="1"/>
  <c r="AT1623" i="1"/>
  <c r="AU1623" i="1" s="1"/>
  <c r="AO3729" i="1"/>
  <c r="AT3669" i="1"/>
  <c r="AU3669" i="1" s="1"/>
  <c r="AO1680" i="1"/>
  <c r="AO551" i="1"/>
  <c r="AR2973" i="1"/>
  <c r="AR224" i="1"/>
  <c r="AR3731" i="1"/>
  <c r="AR234" i="1"/>
  <c r="AR1825" i="1"/>
  <c r="AR1144" i="1"/>
  <c r="AR3573" i="1"/>
  <c r="AR1077" i="1"/>
  <c r="AR601" i="1"/>
  <c r="AR4056" i="1"/>
  <c r="AR3391" i="1"/>
  <c r="AR2462" i="1"/>
  <c r="AR1700" i="1"/>
  <c r="AR1685" i="1"/>
  <c r="AR2481" i="1"/>
  <c r="AR1434" i="1"/>
  <c r="AR1945" i="1"/>
  <c r="AT4000" i="1"/>
  <c r="AU4000" i="1" s="1"/>
  <c r="AO4000" i="1"/>
  <c r="AT2844" i="1"/>
  <c r="AU2844" i="1" s="1"/>
  <c r="AO2844" i="1"/>
  <c r="AT917" i="1"/>
  <c r="AU917" i="1" s="1"/>
  <c r="AO917" i="1"/>
  <c r="AT1010" i="1"/>
  <c r="AU1010" i="1" s="1"/>
  <c r="AO1010" i="1"/>
  <c r="AO3531" i="1"/>
  <c r="AT3531" i="1"/>
  <c r="AU3531" i="1" s="1"/>
  <c r="AO362" i="1"/>
  <c r="AT362" i="1"/>
  <c r="AU362" i="1" s="1"/>
  <c r="AQ2716" i="1"/>
  <c r="AT2716" i="1"/>
  <c r="AU2716" i="1" s="1"/>
  <c r="AP2716" i="1"/>
  <c r="AO2716" i="1"/>
  <c r="AT3078" i="1"/>
  <c r="AU3078" i="1" s="1"/>
  <c r="AO3078" i="1"/>
  <c r="AT672" i="1"/>
  <c r="AU672" i="1" s="1"/>
  <c r="AO672" i="1"/>
  <c r="AT1355" i="1"/>
  <c r="AU1355" i="1" s="1"/>
  <c r="AO1355" i="1"/>
  <c r="AQ2627" i="1"/>
  <c r="AR2627" i="1" s="1"/>
  <c r="AT2627" i="1"/>
  <c r="AU2627" i="1" s="1"/>
  <c r="AT1018" i="1"/>
  <c r="AU1018" i="1" s="1"/>
  <c r="AO1018" i="1"/>
  <c r="AT3810" i="1"/>
  <c r="AU3810" i="1" s="1"/>
  <c r="AO3810" i="1"/>
  <c r="AQ3669" i="1"/>
  <c r="AP3250" i="1"/>
  <c r="AQ379" i="1"/>
  <c r="AP1042" i="1"/>
  <c r="AP543" i="1"/>
  <c r="AQ210" i="1"/>
  <c r="AQ2080" i="1"/>
  <c r="AP1623" i="1"/>
  <c r="AQ689" i="1"/>
  <c r="AP2700" i="1"/>
  <c r="AP551" i="1"/>
  <c r="AP3372" i="1"/>
  <c r="AP4150" i="1"/>
  <c r="AQ2084" i="1"/>
  <c r="AQ2639" i="1"/>
  <c r="AP1958" i="1"/>
  <c r="AP875" i="1"/>
  <c r="AR875" i="1" s="1"/>
  <c r="AR3961" i="1"/>
  <c r="AP1644" i="1"/>
  <c r="AT436" i="1"/>
  <c r="AU436" i="1" s="1"/>
  <c r="AT371" i="1"/>
  <c r="AU371" i="1" s="1"/>
  <c r="AR1003" i="1"/>
  <c r="AQ3729" i="1"/>
  <c r="AO4183" i="1"/>
  <c r="AO2511" i="1"/>
  <c r="AR2511" i="1" s="1"/>
  <c r="AO2217" i="1"/>
  <c r="AO3466" i="1"/>
  <c r="AT2639" i="1"/>
  <c r="AU2639" i="1" s="1"/>
  <c r="AT3729" i="1"/>
  <c r="AU3729" i="1" s="1"/>
  <c r="AT2565" i="1"/>
  <c r="AU2565" i="1" s="1"/>
  <c r="AO390" i="1"/>
  <c r="AT2965" i="1"/>
  <c r="AU2965" i="1" s="1"/>
  <c r="AT327" i="1"/>
  <c r="AU327" i="1" s="1"/>
  <c r="AR1891" i="1"/>
  <c r="AR3296" i="1"/>
  <c r="AR4032" i="1"/>
  <c r="AR1590" i="1"/>
  <c r="AR3769" i="1"/>
  <c r="AR2694" i="1"/>
  <c r="AR785" i="1"/>
  <c r="AR2117" i="1"/>
  <c r="AR1101" i="1"/>
  <c r="AR3192" i="1"/>
  <c r="AT993" i="1"/>
  <c r="AU993" i="1" s="1"/>
  <c r="AO993" i="1"/>
  <c r="AO2666" i="1"/>
  <c r="AT2666" i="1"/>
  <c r="AU2666" i="1" s="1"/>
  <c r="AO3620" i="1"/>
  <c r="AT3620" i="1"/>
  <c r="AU3620" i="1" s="1"/>
  <c r="AT2071" i="1"/>
  <c r="AU2071" i="1" s="1"/>
  <c r="AO2071" i="1"/>
  <c r="AT1854" i="1"/>
  <c r="AU1854" i="1" s="1"/>
  <c r="AO1854" i="1"/>
  <c r="AT646" i="1"/>
  <c r="AU646" i="1" s="1"/>
  <c r="AO646" i="1"/>
  <c r="AT2494" i="1"/>
  <c r="AU2494" i="1" s="1"/>
  <c r="AO2494" i="1"/>
  <c r="AT3825" i="1"/>
  <c r="AU3825" i="1" s="1"/>
  <c r="AO3825" i="1"/>
  <c r="AT2196" i="1"/>
  <c r="AU2196" i="1" s="1"/>
  <c r="AO2196" i="1"/>
  <c r="AP1427" i="1"/>
  <c r="AO1427" i="1"/>
  <c r="AQ1427" i="1"/>
  <c r="AQ1798" i="1"/>
  <c r="AR1798" i="1" s="1"/>
  <c r="AT1798" i="1"/>
  <c r="AU1798" i="1" s="1"/>
  <c r="AP1573" i="1"/>
  <c r="AO1573" i="1"/>
  <c r="AQ3102" i="1"/>
  <c r="AT3102" i="1"/>
  <c r="AU3102" i="1" s="1"/>
  <c r="AP1953" i="1"/>
  <c r="AR1953" i="1" s="1"/>
  <c r="AT1953" i="1"/>
  <c r="AU1953" i="1" s="1"/>
  <c r="AT3629" i="1"/>
  <c r="AU3629" i="1" s="1"/>
  <c r="AO3629" i="1"/>
  <c r="AT1071" i="1"/>
  <c r="AU1071" i="1" s="1"/>
  <c r="AO1071" i="1"/>
  <c r="AT1432" i="1"/>
  <c r="AU1432" i="1" s="1"/>
  <c r="AO1432" i="1"/>
  <c r="AT2337" i="1"/>
  <c r="AU2337" i="1" s="1"/>
  <c r="AO2337" i="1"/>
  <c r="AT1525" i="1"/>
  <c r="AU1525" i="1" s="1"/>
  <c r="AO1525" i="1"/>
  <c r="AT3356" i="1"/>
  <c r="AU3356" i="1" s="1"/>
  <c r="AO3356" i="1"/>
  <c r="AQ3227" i="1"/>
  <c r="AP3227" i="1"/>
  <c r="AO2191" i="1"/>
  <c r="AT2191" i="1"/>
  <c r="AU2191" i="1" s="1"/>
  <c r="AT1453" i="1"/>
  <c r="AU1453" i="1" s="1"/>
  <c r="AO1453" i="1"/>
  <c r="AT2241" i="1"/>
  <c r="AU2241" i="1" s="1"/>
  <c r="AO2241" i="1"/>
  <c r="AP3090" i="1"/>
  <c r="AR3090" i="1" s="1"/>
  <c r="AT3090" i="1"/>
  <c r="AU3090" i="1" s="1"/>
  <c r="AR3702" i="1"/>
  <c r="AR4162" i="1"/>
  <c r="AR2331" i="1"/>
  <c r="AR203" i="1"/>
  <c r="AR4164" i="1"/>
  <c r="AR2393" i="1"/>
  <c r="AR4140" i="1"/>
  <c r="AR633" i="1"/>
  <c r="AR727" i="1"/>
  <c r="AR3085" i="1"/>
  <c r="AR519" i="1"/>
  <c r="AR2718" i="1"/>
  <c r="AR2233" i="1"/>
  <c r="AR1835" i="1"/>
  <c r="AR3388" i="1"/>
  <c r="AR3877" i="1"/>
  <c r="AR2925" i="1"/>
  <c r="AR3196" i="1"/>
  <c r="AR3656" i="1"/>
  <c r="AR3635" i="1"/>
  <c r="AR2040" i="1"/>
  <c r="AR3133" i="1"/>
  <c r="AR2667" i="1"/>
  <c r="AR1959" i="1"/>
  <c r="AR856" i="1"/>
  <c r="AR1188" i="1"/>
  <c r="AR3498" i="1"/>
  <c r="AR55" i="1"/>
  <c r="AR2426" i="1"/>
  <c r="AR2801" i="1"/>
  <c r="AR2909" i="1"/>
  <c r="AR3001" i="1"/>
  <c r="AR4107" i="1"/>
  <c r="AR3617" i="1"/>
  <c r="AR2375" i="1"/>
  <c r="AR2771" i="1"/>
  <c r="AR2328" i="1"/>
  <c r="AR1770" i="1"/>
  <c r="AR3630" i="1"/>
  <c r="AR1141" i="1"/>
  <c r="AR3492" i="1"/>
  <c r="AR2268" i="1"/>
  <c r="AR1566" i="1"/>
  <c r="AR1095" i="1"/>
  <c r="AR2304" i="1"/>
  <c r="AR2409" i="1"/>
  <c r="AR1601" i="1"/>
  <c r="AR3969" i="1"/>
  <c r="AR1029" i="1"/>
  <c r="AR349" i="1"/>
  <c r="AR3582" i="1"/>
  <c r="AR3206" i="1"/>
  <c r="AR2302" i="1"/>
  <c r="AR3" i="1"/>
  <c r="AR2497" i="1"/>
  <c r="AR925" i="1"/>
  <c r="AR2" i="1"/>
  <c r="AR191" i="1"/>
  <c r="AO3019" i="1"/>
  <c r="AT3019" i="1"/>
  <c r="AU3019" i="1" s="1"/>
  <c r="AT3691" i="1"/>
  <c r="AU3691" i="1" s="1"/>
  <c r="AO3691" i="1"/>
  <c r="AO938" i="1"/>
  <c r="AT938" i="1"/>
  <c r="AU938" i="1" s="1"/>
  <c r="AT1098" i="1"/>
  <c r="AU1098" i="1" s="1"/>
  <c r="AO1098" i="1"/>
  <c r="AT1508" i="1"/>
  <c r="AU1508" i="1" s="1"/>
  <c r="AO1508" i="1"/>
  <c r="AP4024" i="1"/>
  <c r="AQ4024" i="1"/>
  <c r="AT4024" i="1"/>
  <c r="AU4024" i="1" s="1"/>
  <c r="AO4024" i="1"/>
  <c r="AT4" i="1"/>
  <c r="AU4" i="1" s="1"/>
  <c r="AO4" i="1"/>
  <c r="AP3713" i="1"/>
  <c r="AT3713" i="1"/>
  <c r="AU3713" i="1" s="1"/>
  <c r="AO3713" i="1"/>
  <c r="AQ3713" i="1"/>
  <c r="AT1423" i="1"/>
  <c r="AU1423" i="1" s="1"/>
  <c r="AO1423" i="1"/>
  <c r="AT2049" i="1"/>
  <c r="AU2049" i="1" s="1"/>
  <c r="AO2049" i="1"/>
  <c r="AT757" i="1"/>
  <c r="AU757" i="1" s="1"/>
  <c r="AO757" i="1"/>
  <c r="AO1514" i="1"/>
  <c r="AT1514" i="1"/>
  <c r="AU1514" i="1" s="1"/>
  <c r="AO2659" i="1"/>
  <c r="AT2659" i="1"/>
  <c r="AU2659" i="1" s="1"/>
  <c r="AT3640" i="1"/>
  <c r="AU3640" i="1" s="1"/>
  <c r="AO3640" i="1"/>
  <c r="AT1356" i="1"/>
  <c r="AU1356" i="1" s="1"/>
  <c r="AO1356" i="1"/>
  <c r="AT3195" i="1"/>
  <c r="AU3195" i="1" s="1"/>
  <c r="AO3195" i="1"/>
  <c r="AT483" i="1"/>
  <c r="AU483" i="1" s="1"/>
  <c r="AO483" i="1"/>
  <c r="AT466" i="1"/>
  <c r="AU466" i="1" s="1"/>
  <c r="AO466" i="1"/>
  <c r="AO636" i="1"/>
  <c r="AT636" i="1"/>
  <c r="AU636" i="1" s="1"/>
  <c r="AO281" i="1"/>
  <c r="AT281" i="1"/>
  <c r="AU281" i="1" s="1"/>
  <c r="AT105" i="1"/>
  <c r="AU105" i="1" s="1"/>
  <c r="AO105" i="1"/>
  <c r="AO1882" i="1"/>
  <c r="AT1882" i="1"/>
  <c r="AU1882" i="1" s="1"/>
  <c r="AT10" i="1"/>
  <c r="AU10" i="1" s="1"/>
  <c r="AO10" i="1"/>
  <c r="AT2643" i="1"/>
  <c r="AU2643" i="1" s="1"/>
  <c r="AO2643" i="1"/>
  <c r="AO265" i="1"/>
  <c r="AT265" i="1"/>
  <c r="AU265" i="1" s="1"/>
  <c r="AO1066" i="1"/>
  <c r="AT1066" i="1"/>
  <c r="AU1066" i="1" s="1"/>
  <c r="AR760" i="1"/>
  <c r="AO914" i="1"/>
  <c r="AT914" i="1"/>
  <c r="AU914" i="1" s="1"/>
  <c r="AO262" i="1"/>
  <c r="AT262" i="1"/>
  <c r="AU262" i="1" s="1"/>
  <c r="AO632" i="1"/>
  <c r="AT632" i="1"/>
  <c r="AU632" i="1" s="1"/>
  <c r="AO155" i="1"/>
  <c r="AT155" i="1"/>
  <c r="AU155" i="1" s="1"/>
  <c r="AT4196" i="1"/>
  <c r="AU4196" i="1" s="1"/>
  <c r="AO4196" i="1"/>
  <c r="AT1996" i="1"/>
  <c r="AU1996" i="1" s="1"/>
  <c r="AO1996" i="1"/>
  <c r="AT1607" i="1"/>
  <c r="AU1607" i="1" s="1"/>
  <c r="AO1607" i="1"/>
  <c r="AP1607" i="1"/>
  <c r="AQ1607" i="1"/>
  <c r="AT1521" i="1"/>
  <c r="AU1521" i="1" s="1"/>
  <c r="AO1521" i="1"/>
  <c r="AQ1521" i="1"/>
  <c r="AP1521" i="1"/>
  <c r="AQ52" i="1"/>
  <c r="AT52" i="1"/>
  <c r="AU52" i="1" s="1"/>
  <c r="AO52" i="1"/>
  <c r="AP52" i="1"/>
  <c r="AT1293" i="1"/>
  <c r="AU1293" i="1" s="1"/>
  <c r="AO1293" i="1"/>
  <c r="AQ1904" i="1"/>
  <c r="AT1904" i="1"/>
  <c r="AU1904" i="1" s="1"/>
  <c r="AO1904" i="1"/>
  <c r="AT3015" i="1"/>
  <c r="AU3015" i="1" s="1"/>
  <c r="AO3015" i="1"/>
  <c r="AT4129" i="1"/>
  <c r="AU4129" i="1" s="1"/>
  <c r="AO4129" i="1"/>
  <c r="AT1450" i="1"/>
  <c r="AU1450" i="1" s="1"/>
  <c r="AO1450" i="1"/>
  <c r="AO599" i="1"/>
  <c r="AT599" i="1"/>
  <c r="AU599" i="1" s="1"/>
  <c r="AT1148" i="1"/>
  <c r="AU1148" i="1" s="1"/>
  <c r="AO1148" i="1"/>
  <c r="AT4189" i="1"/>
  <c r="AU4189" i="1" s="1"/>
  <c r="AO4189" i="1"/>
  <c r="AO942" i="1"/>
  <c r="AT942" i="1"/>
  <c r="AU942" i="1" s="1"/>
  <c r="AT649" i="1"/>
  <c r="AU649" i="1" s="1"/>
  <c r="AO649" i="1"/>
  <c r="AO855" i="1"/>
  <c r="AT855" i="1"/>
  <c r="AU855" i="1" s="1"/>
  <c r="AO3964" i="1"/>
  <c r="AT3964" i="1"/>
  <c r="AU3964" i="1" s="1"/>
  <c r="AO350" i="1"/>
  <c r="AT350" i="1"/>
  <c r="AU350" i="1" s="1"/>
  <c r="AT1367" i="1"/>
  <c r="AU1367" i="1" s="1"/>
  <c r="AO1367" i="1"/>
  <c r="AT1001" i="1"/>
  <c r="AU1001" i="1" s="1"/>
  <c r="AO1001" i="1"/>
  <c r="AT3027" i="1"/>
  <c r="AU3027" i="1" s="1"/>
  <c r="AO3027" i="1"/>
  <c r="AT367" i="1"/>
  <c r="AU367" i="1" s="1"/>
  <c r="AO367" i="1"/>
  <c r="AT3393" i="1"/>
  <c r="AU3393" i="1" s="1"/>
  <c r="AO3393" i="1"/>
  <c r="AT910" i="1"/>
  <c r="AU910" i="1" s="1"/>
  <c r="AO910" i="1"/>
  <c r="AQ910" i="1"/>
  <c r="AT2957" i="1"/>
  <c r="AU2957" i="1" s="1"/>
  <c r="AO2957" i="1"/>
  <c r="AT2864" i="1"/>
  <c r="AU2864" i="1" s="1"/>
  <c r="AO2864" i="1"/>
  <c r="AT486" i="1"/>
  <c r="AU486" i="1" s="1"/>
  <c r="AO486" i="1"/>
  <c r="AO3750" i="1"/>
  <c r="AT3750" i="1"/>
  <c r="AU3750" i="1" s="1"/>
  <c r="AT2791" i="1"/>
  <c r="AU2791" i="1" s="1"/>
  <c r="AO2791" i="1"/>
  <c r="AT495" i="1"/>
  <c r="AU495" i="1" s="1"/>
  <c r="AO495" i="1"/>
  <c r="AT2251" i="1"/>
  <c r="AU2251" i="1" s="1"/>
  <c r="AO2251" i="1"/>
  <c r="AR954" i="1"/>
  <c r="AR1248" i="1"/>
  <c r="AO3562" i="1"/>
  <c r="AT3562" i="1"/>
  <c r="AU3562" i="1" s="1"/>
  <c r="AO2972" i="1"/>
  <c r="AT2972" i="1"/>
  <c r="AU2972" i="1" s="1"/>
  <c r="AT3404" i="1"/>
  <c r="AU3404" i="1" s="1"/>
  <c r="AO3404" i="1"/>
  <c r="AO336" i="1"/>
  <c r="AR336" i="1" s="1"/>
  <c r="AT336" i="1"/>
  <c r="AU336" i="1" s="1"/>
  <c r="AT59" i="1"/>
  <c r="AU59" i="1" s="1"/>
  <c r="AO59" i="1"/>
  <c r="AQ4159" i="1"/>
  <c r="AT4159" i="1"/>
  <c r="AU4159" i="1" s="1"/>
  <c r="AO4159" i="1"/>
  <c r="AP4159" i="1"/>
  <c r="AT3428" i="1"/>
  <c r="AU3428" i="1" s="1"/>
  <c r="AO3428" i="1"/>
  <c r="AQ392" i="1"/>
  <c r="AT392" i="1"/>
  <c r="AU392" i="1" s="1"/>
  <c r="AO392" i="1"/>
  <c r="AT3874" i="1"/>
  <c r="AU3874" i="1" s="1"/>
  <c r="AO3874" i="1"/>
  <c r="AT3768" i="1"/>
  <c r="AU3768" i="1" s="1"/>
  <c r="AO3768" i="1"/>
  <c r="AT3229" i="1"/>
  <c r="AU3229" i="1" s="1"/>
  <c r="AO3229" i="1"/>
  <c r="AT3941" i="1"/>
  <c r="AU3941" i="1" s="1"/>
  <c r="AO3941" i="1"/>
  <c r="AT2358" i="1"/>
  <c r="AU2358" i="1" s="1"/>
  <c r="AO2358" i="1"/>
  <c r="AT3778" i="1"/>
  <c r="AU3778" i="1" s="1"/>
  <c r="AO3778" i="1"/>
  <c r="AT221" i="1"/>
  <c r="AU221" i="1" s="1"/>
  <c r="AO221" i="1"/>
  <c r="AT2276" i="1"/>
  <c r="AU2276" i="1" s="1"/>
  <c r="AO2276" i="1"/>
  <c r="AO2218" i="1"/>
  <c r="AT2218" i="1"/>
  <c r="AU2218" i="1" s="1"/>
  <c r="AO2688" i="1"/>
  <c r="AT2688" i="1"/>
  <c r="AU2688" i="1" s="1"/>
  <c r="AO2891" i="1"/>
  <c r="AT2891" i="1"/>
  <c r="AU2891" i="1" s="1"/>
  <c r="AO4176" i="1"/>
  <c r="AT4176" i="1"/>
  <c r="AU4176" i="1" s="1"/>
  <c r="AT2579" i="1"/>
  <c r="AU2579" i="1" s="1"/>
  <c r="AO2579" i="1"/>
  <c r="AT756" i="1"/>
  <c r="AU756" i="1" s="1"/>
  <c r="AO756" i="1"/>
  <c r="AT3516" i="1"/>
  <c r="AU3516" i="1" s="1"/>
  <c r="AO3516" i="1"/>
  <c r="AO4123" i="1"/>
  <c r="AT4123" i="1"/>
  <c r="AU4123" i="1" s="1"/>
  <c r="AO2476" i="1"/>
  <c r="AT2476" i="1"/>
  <c r="AU2476" i="1" s="1"/>
  <c r="AO276" i="1"/>
  <c r="AT276" i="1"/>
  <c r="AU276" i="1" s="1"/>
  <c r="AR3935" i="1"/>
  <c r="AR248" i="1"/>
  <c r="AO3059" i="1"/>
  <c r="AT3059" i="1"/>
  <c r="AU3059" i="1" s="1"/>
  <c r="AP2097" i="1"/>
  <c r="AO2097" i="1"/>
  <c r="AT2097" i="1"/>
  <c r="AU2097" i="1" s="1"/>
  <c r="AT1057" i="1"/>
  <c r="AU1057" i="1" s="1"/>
  <c r="AO1057" i="1"/>
  <c r="AO299" i="1"/>
  <c r="AT299" i="1"/>
  <c r="AU299" i="1" s="1"/>
  <c r="AT2039" i="1"/>
  <c r="AU2039" i="1" s="1"/>
  <c r="AO2039" i="1"/>
  <c r="AO2263" i="1"/>
  <c r="AT2263" i="1"/>
  <c r="AU2263" i="1" s="1"/>
  <c r="AT4039" i="1"/>
  <c r="AU4039" i="1" s="1"/>
  <c r="AO4039" i="1"/>
  <c r="AT1976" i="1"/>
  <c r="AU1976" i="1" s="1"/>
  <c r="AO1976" i="1"/>
  <c r="AP923" i="1"/>
  <c r="AT923" i="1"/>
  <c r="AU923" i="1" s="1"/>
  <c r="AQ923" i="1"/>
  <c r="AO923" i="1"/>
  <c r="AP293" i="1"/>
  <c r="AT293" i="1"/>
  <c r="AU293" i="1" s="1"/>
  <c r="AO293" i="1"/>
  <c r="AT1679" i="1"/>
  <c r="AU1679" i="1" s="1"/>
  <c r="AO1679" i="1"/>
  <c r="AP542" i="1"/>
  <c r="AT542" i="1"/>
  <c r="AU542" i="1" s="1"/>
  <c r="AO542" i="1"/>
  <c r="AO2001" i="1"/>
  <c r="AR2001" i="1" s="1"/>
  <c r="AT2001" i="1"/>
  <c r="AU2001" i="1" s="1"/>
  <c r="AT1704" i="1"/>
  <c r="AU1704" i="1" s="1"/>
  <c r="AO1704" i="1"/>
  <c r="AT2149" i="1"/>
  <c r="AU2149" i="1" s="1"/>
  <c r="AO2149" i="1"/>
  <c r="AT1469" i="1"/>
  <c r="AU1469" i="1" s="1"/>
  <c r="AO1469" i="1"/>
  <c r="AT2105" i="1"/>
  <c r="AU2105" i="1" s="1"/>
  <c r="AO2105" i="1"/>
  <c r="AT164" i="1"/>
  <c r="AU164" i="1" s="1"/>
  <c r="AO164" i="1"/>
  <c r="AO115" i="1"/>
  <c r="AT115" i="1"/>
  <c r="AU115" i="1" s="1"/>
  <c r="AT1932" i="1"/>
  <c r="AU1932" i="1" s="1"/>
  <c r="AO1932" i="1"/>
  <c r="AO2279" i="1"/>
  <c r="AT2279" i="1"/>
  <c r="AU2279" i="1" s="1"/>
  <c r="AO3497" i="1"/>
  <c r="AT3497" i="1"/>
  <c r="AU3497" i="1" s="1"/>
  <c r="AO1364" i="1"/>
  <c r="AT1364" i="1"/>
  <c r="AU1364" i="1" s="1"/>
  <c r="AT1227" i="1"/>
  <c r="AU1227" i="1" s="1"/>
  <c r="AO1227" i="1"/>
  <c r="AT1553" i="1"/>
  <c r="AU1553" i="1" s="1"/>
  <c r="AO1553" i="1"/>
  <c r="AT3959" i="1"/>
  <c r="AU3959" i="1" s="1"/>
  <c r="AO3959" i="1"/>
  <c r="AT231" i="1"/>
  <c r="AU231" i="1" s="1"/>
  <c r="AO231" i="1"/>
  <c r="AQ231" i="1"/>
  <c r="AO819" i="1"/>
  <c r="AT819" i="1"/>
  <c r="AU819" i="1" s="1"/>
  <c r="AT2413" i="1"/>
  <c r="AU2413" i="1" s="1"/>
  <c r="AO2413" i="1"/>
  <c r="AT477" i="1"/>
  <c r="AU477" i="1" s="1"/>
  <c r="AO477" i="1"/>
  <c r="AT3223" i="1"/>
  <c r="AU3223" i="1" s="1"/>
  <c r="AO3223" i="1"/>
  <c r="AT2505" i="1"/>
  <c r="AU2505" i="1" s="1"/>
  <c r="AO2505" i="1"/>
  <c r="AT1813" i="1"/>
  <c r="AU1813" i="1" s="1"/>
  <c r="AO1813" i="1"/>
  <c r="AT2173" i="1"/>
  <c r="AU2173" i="1" s="1"/>
  <c r="AO2173" i="1"/>
  <c r="AO4006" i="1"/>
  <c r="AT4006" i="1"/>
  <c r="AU4006" i="1" s="1"/>
  <c r="AR3416" i="1"/>
  <c r="AR1172" i="1"/>
  <c r="AR1253" i="1"/>
  <c r="AR3996" i="1"/>
  <c r="AR1217" i="1"/>
  <c r="AR3672" i="1"/>
  <c r="AR3285" i="1"/>
  <c r="AR3555" i="1"/>
  <c r="AR4088" i="1"/>
  <c r="AR4201" i="1"/>
  <c r="AR3925" i="1"/>
  <c r="AR14" i="1"/>
  <c r="AR2696" i="1"/>
  <c r="AR2753" i="1"/>
  <c r="AR2931" i="1"/>
  <c r="AR1126" i="1"/>
  <c r="AR3014" i="1"/>
  <c r="AR320" i="1"/>
  <c r="AR1580" i="1"/>
  <c r="AR2441" i="1"/>
  <c r="AR2495" i="1"/>
  <c r="AR1840" i="1"/>
  <c r="AR2934" i="1"/>
  <c r="AR1650" i="1"/>
  <c r="AR1125" i="1"/>
  <c r="AR1180" i="1"/>
  <c r="AR1665" i="1"/>
  <c r="AR4113" i="1"/>
  <c r="AR627" i="1"/>
  <c r="AR2720" i="1"/>
  <c r="AR1194" i="1"/>
  <c r="AR2737" i="1"/>
  <c r="AR2259" i="1"/>
  <c r="AR470" i="1"/>
  <c r="AR962" i="1"/>
  <c r="AR283" i="1"/>
  <c r="AR60" i="1"/>
  <c r="AR2290" i="1"/>
  <c r="AR4118" i="1"/>
  <c r="AR842" i="1"/>
  <c r="AR1400" i="1"/>
  <c r="AR2843" i="1"/>
  <c r="AR2099" i="1"/>
  <c r="AR2367" i="1"/>
  <c r="AR295" i="1"/>
  <c r="AR1193" i="1"/>
  <c r="AR777" i="1"/>
  <c r="AR3182" i="1"/>
  <c r="AR226" i="1"/>
  <c r="AR1105" i="1"/>
  <c r="AR1019" i="1"/>
  <c r="AR2677" i="1"/>
  <c r="AR21" i="1"/>
  <c r="AR1264" i="1"/>
  <c r="AR2611" i="1"/>
  <c r="AL335" i="1"/>
  <c r="AN335" i="1" s="1"/>
  <c r="AT335" i="1" s="1"/>
  <c r="AU335" i="1" s="1"/>
  <c r="AL3682" i="1"/>
  <c r="AN3682" i="1" s="1"/>
  <c r="AL3919" i="1"/>
  <c r="AN3919" i="1" s="1"/>
  <c r="AT3919" i="1" s="1"/>
  <c r="AU3919" i="1" s="1"/>
  <c r="AL9" i="1"/>
  <c r="AN9" i="1" s="1"/>
  <c r="AT9" i="1" s="1"/>
  <c r="AU9" i="1" s="1"/>
  <c r="AL822" i="1"/>
  <c r="AN822" i="1" s="1"/>
  <c r="AO822" i="1" s="1"/>
  <c r="AL836" i="1"/>
  <c r="AN836" i="1" s="1"/>
  <c r="AL2975" i="1"/>
  <c r="AN2975" i="1" s="1"/>
  <c r="AT2975" i="1" s="1"/>
  <c r="AU2975" i="1" s="1"/>
  <c r="AL2786" i="1"/>
  <c r="AN2786" i="1" s="1"/>
  <c r="AT2786" i="1" s="1"/>
  <c r="AU2786" i="1" s="1"/>
  <c r="AL525" i="1"/>
  <c r="AN525" i="1" s="1"/>
  <c r="AT525" i="1" s="1"/>
  <c r="AU525" i="1" s="1"/>
  <c r="AL309" i="1"/>
  <c r="AN309" i="1" s="1"/>
  <c r="AO309" i="1" s="1"/>
  <c r="AL1709" i="1"/>
  <c r="AN1709" i="1" s="1"/>
  <c r="AT1709" i="1" s="1"/>
  <c r="AU1709" i="1" s="1"/>
  <c r="AL2567" i="1"/>
  <c r="AN2567" i="1" s="1"/>
  <c r="AL72" i="1"/>
  <c r="AN72" i="1" s="1"/>
  <c r="AL3803" i="1"/>
  <c r="AN3803" i="1" s="1"/>
  <c r="AT3803" i="1" s="1"/>
  <c r="AU3803" i="1" s="1"/>
  <c r="AL995" i="1"/>
  <c r="AN995" i="1" s="1"/>
  <c r="AO995" i="1" s="1"/>
  <c r="AL1697" i="1"/>
  <c r="AN1697" i="1" s="1"/>
  <c r="AT1697" i="1" s="1"/>
  <c r="AU1697" i="1" s="1"/>
  <c r="AL3659" i="1"/>
  <c r="AN3659" i="1" s="1"/>
  <c r="AO3659" i="1" s="1"/>
  <c r="AL2309" i="1"/>
  <c r="AN2309" i="1" s="1"/>
  <c r="AT2309" i="1" s="1"/>
  <c r="AU2309" i="1" s="1"/>
  <c r="AL1428" i="1"/>
  <c r="AN1428" i="1" s="1"/>
  <c r="AL468" i="1"/>
  <c r="AN468" i="1" s="1"/>
  <c r="AT468" i="1" s="1"/>
  <c r="AU468" i="1" s="1"/>
  <c r="AL3260" i="1"/>
  <c r="AN3260" i="1" s="1"/>
  <c r="AT3260" i="1" s="1"/>
  <c r="AU3260" i="1" s="1"/>
  <c r="AL1215" i="1"/>
  <c r="AN1215" i="1" s="1"/>
  <c r="AL1836" i="1"/>
  <c r="AN1836" i="1" s="1"/>
  <c r="AT1836" i="1" s="1"/>
  <c r="AU1836" i="1" s="1"/>
  <c r="AL3932" i="1"/>
  <c r="AN3932" i="1" s="1"/>
  <c r="AO3932" i="1" s="1"/>
  <c r="AL1750" i="1"/>
  <c r="AN1750" i="1" s="1"/>
  <c r="AL3627" i="1"/>
  <c r="AN3627" i="1" s="1"/>
  <c r="AL786" i="1"/>
  <c r="AN786" i="1" s="1"/>
  <c r="AT786" i="1" s="1"/>
  <c r="AU786" i="1" s="1"/>
  <c r="AL2763" i="1"/>
  <c r="AN2763" i="1" s="1"/>
  <c r="AL3827" i="1"/>
  <c r="AN3827" i="1" s="1"/>
  <c r="AT3827" i="1" s="1"/>
  <c r="AU3827" i="1" s="1"/>
  <c r="AL2478" i="1"/>
  <c r="AN2478" i="1" s="1"/>
  <c r="AO2478" i="1" s="1"/>
  <c r="AL576" i="1"/>
  <c r="AN576" i="1" s="1"/>
  <c r="AT576" i="1" s="1"/>
  <c r="AU576" i="1" s="1"/>
  <c r="AL1211" i="1"/>
  <c r="AN1211" i="1" s="1"/>
  <c r="AO1211" i="1" s="1"/>
  <c r="AL1002" i="1"/>
  <c r="AN1002" i="1" s="1"/>
  <c r="AL3761" i="1"/>
  <c r="AN3761" i="1" s="1"/>
  <c r="AT3761" i="1" s="1"/>
  <c r="AU3761" i="1" s="1"/>
  <c r="AL2365" i="1"/>
  <c r="AN2365" i="1" s="1"/>
  <c r="AP2365" i="1" s="1"/>
  <c r="AL3758" i="1"/>
  <c r="AN3758" i="1" s="1"/>
  <c r="AT3758" i="1" s="1"/>
  <c r="AU3758" i="1" s="1"/>
  <c r="AL1311" i="1"/>
  <c r="AN1311" i="1" s="1"/>
  <c r="AO1311" i="1" s="1"/>
  <c r="AL171" i="1"/>
  <c r="AN171" i="1" s="1"/>
  <c r="AO171" i="1" s="1"/>
  <c r="AL2411" i="1"/>
  <c r="AN2411" i="1" s="1"/>
  <c r="AT2411" i="1" s="1"/>
  <c r="AU2411" i="1" s="1"/>
  <c r="AL955" i="1"/>
  <c r="AN955" i="1" s="1"/>
  <c r="AT955" i="1" s="1"/>
  <c r="AU955" i="1" s="1"/>
  <c r="AL3194" i="1"/>
  <c r="AN3194" i="1" s="1"/>
  <c r="AL1497" i="1"/>
  <c r="AN1497" i="1" s="1"/>
  <c r="AT1497" i="1" s="1"/>
  <c r="AU1497" i="1" s="1"/>
  <c r="AL2879" i="1"/>
  <c r="AN2879" i="1" s="1"/>
  <c r="AL2781" i="1"/>
  <c r="AN2781" i="1" s="1"/>
  <c r="AT2781" i="1" s="1"/>
  <c r="AU2781" i="1" s="1"/>
  <c r="AL3605" i="1"/>
  <c r="AN3605" i="1" s="1"/>
  <c r="AO3605" i="1" s="1"/>
  <c r="AL915" i="1"/>
  <c r="AN915" i="1" s="1"/>
  <c r="AO915" i="1" s="1"/>
  <c r="AL661" i="1"/>
  <c r="AN661" i="1" s="1"/>
  <c r="AT661" i="1" s="1"/>
  <c r="AU661" i="1" s="1"/>
  <c r="AL3351" i="1"/>
  <c r="AN3351" i="1" s="1"/>
  <c r="AT3351" i="1" s="1"/>
  <c r="AU3351" i="1" s="1"/>
  <c r="AL3273" i="1"/>
  <c r="AN3273" i="1" s="1"/>
  <c r="AO3273" i="1" s="1"/>
  <c r="AL1605" i="1"/>
  <c r="AN1605" i="1" s="1"/>
  <c r="AO1605" i="1" s="1"/>
  <c r="AL3569" i="1"/>
  <c r="AN3569" i="1" s="1"/>
  <c r="AP3569" i="1" s="1"/>
  <c r="AL754" i="1"/>
  <c r="AN754" i="1" s="1"/>
  <c r="AO754" i="1" s="1"/>
  <c r="AL903" i="1"/>
  <c r="AN903" i="1" s="1"/>
  <c r="AL1471" i="1"/>
  <c r="AN1471" i="1" s="1"/>
  <c r="AO1471" i="1" s="1"/>
  <c r="AL3086" i="1"/>
  <c r="AN3086" i="1" s="1"/>
  <c r="AT3086" i="1" s="1"/>
  <c r="AU3086" i="1" s="1"/>
  <c r="AL879" i="1"/>
  <c r="AN879" i="1" s="1"/>
  <c r="AO879" i="1" s="1"/>
  <c r="AL1493" i="1"/>
  <c r="AN1493" i="1" s="1"/>
  <c r="AL1504" i="1"/>
  <c r="AN1504" i="1" s="1"/>
  <c r="AT1504" i="1" s="1"/>
  <c r="AU1504" i="1" s="1"/>
  <c r="AL1693" i="1"/>
  <c r="AN1693" i="1" s="1"/>
  <c r="AO1693" i="1" s="1"/>
  <c r="AL1821" i="1"/>
  <c r="AN1821" i="1" s="1"/>
  <c r="AT1821" i="1" s="1"/>
  <c r="AU1821" i="1" s="1"/>
  <c r="AL2004" i="1"/>
  <c r="AN2004" i="1" s="1"/>
  <c r="AL271" i="1"/>
  <c r="AN271" i="1" s="1"/>
  <c r="AT271" i="1" s="1"/>
  <c r="AU271" i="1" s="1"/>
  <c r="AL2597" i="1"/>
  <c r="AN2597" i="1" s="1"/>
  <c r="AO2597" i="1" s="1"/>
  <c r="AL2167" i="1"/>
  <c r="AN2167" i="1" s="1"/>
  <c r="AT2167" i="1" s="1"/>
  <c r="AU2167" i="1" s="1"/>
  <c r="AL1326" i="1"/>
  <c r="AN1326" i="1" s="1"/>
  <c r="AO1326" i="1" s="1"/>
  <c r="AL1330" i="1"/>
  <c r="AN1330" i="1" s="1"/>
  <c r="AT1330" i="1" s="1"/>
  <c r="AU1330" i="1" s="1"/>
  <c r="AL2867" i="1"/>
  <c r="AN2867" i="1" s="1"/>
  <c r="AO2867" i="1" s="1"/>
  <c r="AL1040" i="1"/>
  <c r="AN1040" i="1" s="1"/>
  <c r="AT1040" i="1" s="1"/>
  <c r="AU1040" i="1" s="1"/>
  <c r="AL3606" i="1"/>
  <c r="AN3606" i="1" s="1"/>
  <c r="AO3606" i="1" s="1"/>
  <c r="AL887" i="1"/>
  <c r="AN887" i="1" s="1"/>
  <c r="AT887" i="1" s="1"/>
  <c r="AU887" i="1" s="1"/>
  <c r="AL983" i="1"/>
  <c r="AN983" i="1" s="1"/>
  <c r="AO983" i="1" s="1"/>
  <c r="AL3505" i="1"/>
  <c r="AN3505" i="1" s="1"/>
  <c r="AT3505" i="1" s="1"/>
  <c r="AU3505" i="1" s="1"/>
  <c r="AL1917" i="1"/>
  <c r="AN1917" i="1" s="1"/>
  <c r="AL826" i="1"/>
  <c r="AN826" i="1" s="1"/>
  <c r="AT826" i="1" s="1"/>
  <c r="AU826" i="1" s="1"/>
  <c r="AL1810" i="1"/>
  <c r="AN1810" i="1" s="1"/>
  <c r="AO1810" i="1" s="1"/>
  <c r="AL4062" i="1"/>
  <c r="AN4062" i="1" s="1"/>
  <c r="AT4062" i="1" s="1"/>
  <c r="AU4062" i="1" s="1"/>
  <c r="AL2519" i="1"/>
  <c r="AN2519" i="1" s="1"/>
  <c r="AT2519" i="1" s="1"/>
  <c r="AU2519" i="1" s="1"/>
  <c r="AL4203" i="1"/>
  <c r="AN4203" i="1" s="1"/>
  <c r="AO4203" i="1" s="1"/>
  <c r="AL865" i="1"/>
  <c r="AN865" i="1" s="1"/>
  <c r="AT865" i="1" s="1"/>
  <c r="AU865" i="1" s="1"/>
  <c r="AL1744" i="1"/>
  <c r="AN1744" i="1" s="1"/>
  <c r="AL1737" i="1"/>
  <c r="AN1737" i="1" s="1"/>
  <c r="AT1737" i="1" s="1"/>
  <c r="AU1737" i="1" s="1"/>
  <c r="AL1866" i="1"/>
  <c r="AN1866" i="1" s="1"/>
  <c r="AO1866" i="1" s="1"/>
  <c r="AL3583" i="1"/>
  <c r="AN3583" i="1" s="1"/>
  <c r="AT3583" i="1" s="1"/>
  <c r="AU3583" i="1" s="1"/>
  <c r="AL965" i="1"/>
  <c r="AN965" i="1" s="1"/>
  <c r="AQ965" i="1" s="1"/>
  <c r="AL587" i="1"/>
  <c r="AN587" i="1" s="1"/>
  <c r="AL674" i="1"/>
  <c r="AN674" i="1" s="1"/>
  <c r="AL2033" i="1"/>
  <c r="AN2033" i="1" s="1"/>
  <c r="AT2033" i="1" s="1"/>
  <c r="AU2033" i="1" s="1"/>
  <c r="AL2316" i="1"/>
  <c r="AN2316" i="1" s="1"/>
  <c r="AL901" i="1"/>
  <c r="AN901" i="1" s="1"/>
  <c r="AL4194" i="1"/>
  <c r="AN4194" i="1" s="1"/>
  <c r="AL267" i="1"/>
  <c r="AN267" i="1" s="1"/>
  <c r="AT267" i="1" s="1"/>
  <c r="AU267" i="1" s="1"/>
  <c r="AL3594" i="1"/>
  <c r="AN3594" i="1" s="1"/>
  <c r="AO3594" i="1" s="1"/>
  <c r="AL631" i="1"/>
  <c r="AN631" i="1" s="1"/>
  <c r="AL218" i="1"/>
  <c r="AN218" i="1" s="1"/>
  <c r="AO218" i="1" s="1"/>
  <c r="AL544" i="1"/>
  <c r="AN544" i="1" s="1"/>
  <c r="AT544" i="1" s="1"/>
  <c r="AU544" i="1" s="1"/>
  <c r="AL280" i="1"/>
  <c r="AN280" i="1" s="1"/>
  <c r="AL2590" i="1"/>
  <c r="AN2590" i="1" s="1"/>
  <c r="AL2082" i="1"/>
  <c r="AN2082" i="1" s="1"/>
  <c r="AO2082" i="1" s="1"/>
  <c r="AL3543" i="1"/>
  <c r="AN3543" i="1" s="1"/>
  <c r="AT3543" i="1" s="1"/>
  <c r="AU3543" i="1" s="1"/>
  <c r="AL4098" i="1"/>
  <c r="AN4098" i="1" s="1"/>
  <c r="AL1609" i="1"/>
  <c r="AN1609" i="1" s="1"/>
  <c r="AO1609" i="1" s="1"/>
  <c r="AL3559" i="1"/>
  <c r="AN3559" i="1" s="1"/>
  <c r="AO3559" i="1" s="1"/>
  <c r="AL2729" i="1"/>
  <c r="AN2729" i="1" s="1"/>
  <c r="AO2729" i="1" s="1"/>
  <c r="AL2446" i="1"/>
  <c r="AN2446" i="1" s="1"/>
  <c r="AL1633" i="1"/>
  <c r="AN1633" i="1" s="1"/>
  <c r="AO1633" i="1" s="1"/>
  <c r="AL1762" i="1"/>
  <c r="AN1762" i="1" s="1"/>
  <c r="AO1762" i="1" s="1"/>
  <c r="AL437" i="1"/>
  <c r="AN437" i="1" s="1"/>
  <c r="AT437" i="1" s="1"/>
  <c r="AU437" i="1" s="1"/>
  <c r="AL639" i="1"/>
  <c r="AN639" i="1" s="1"/>
  <c r="AO639" i="1" s="1"/>
  <c r="AL698" i="1"/>
  <c r="AN698" i="1" s="1"/>
  <c r="AT698" i="1" s="1"/>
  <c r="AU698" i="1" s="1"/>
  <c r="AL590" i="1"/>
  <c r="AN590" i="1" s="1"/>
  <c r="AL3025" i="1"/>
  <c r="AN3025" i="1" s="1"/>
  <c r="AO3025" i="1" s="1"/>
  <c r="AL2370" i="1"/>
  <c r="AN2370" i="1" s="1"/>
  <c r="AL3799" i="1"/>
  <c r="AN3799" i="1" s="1"/>
  <c r="AT3799" i="1" s="1"/>
  <c r="AU3799" i="1" s="1"/>
  <c r="AL818" i="1"/>
  <c r="AN818" i="1" s="1"/>
  <c r="AO818" i="1" s="1"/>
  <c r="AL625" i="1"/>
  <c r="AN625" i="1" s="1"/>
  <c r="AL2145" i="1"/>
  <c r="AN2145" i="1" s="1"/>
  <c r="AT2145" i="1" s="1"/>
  <c r="AU2145" i="1" s="1"/>
  <c r="AL3335" i="1"/>
  <c r="AN3335" i="1" s="1"/>
  <c r="AL1648" i="1"/>
  <c r="AN1648" i="1" s="1"/>
  <c r="AL3054" i="1"/>
  <c r="AN3054" i="1" s="1"/>
  <c r="AL3544" i="1"/>
  <c r="AN3544" i="1" s="1"/>
  <c r="AL778" i="1"/>
  <c r="AN778" i="1" s="1"/>
  <c r="AL3457" i="1"/>
  <c r="AN3457" i="1" s="1"/>
  <c r="AO3457" i="1" s="1"/>
  <c r="AL1255" i="1"/>
  <c r="AN1255" i="1" s="1"/>
  <c r="AL3905" i="1"/>
  <c r="AN3905" i="1" s="1"/>
  <c r="AO3905" i="1" s="1"/>
  <c r="AL2604" i="1"/>
  <c r="AN2604" i="1" s="1"/>
  <c r="AL1102" i="1"/>
  <c r="AN1102" i="1" s="1"/>
  <c r="AT1102" i="1" s="1"/>
  <c r="AU1102" i="1" s="1"/>
  <c r="AR592" i="1"/>
  <c r="AR3899" i="1"/>
  <c r="AL2906" i="1"/>
  <c r="AN2906" i="1" s="1"/>
  <c r="AL3017" i="1"/>
  <c r="AN3017" i="1" s="1"/>
  <c r="AL1295" i="1"/>
  <c r="AN1295" i="1" s="1"/>
  <c r="AL3530" i="1"/>
  <c r="AN3530" i="1" s="1"/>
  <c r="AT3530" i="1" s="1"/>
  <c r="AU3530" i="1" s="1"/>
  <c r="AL853" i="1"/>
  <c r="AN853" i="1" s="1"/>
  <c r="AL2648" i="1"/>
  <c r="AN2648" i="1" s="1"/>
  <c r="AT2648" i="1" s="1"/>
  <c r="AU2648" i="1" s="1"/>
  <c r="AL2525" i="1"/>
  <c r="AN2525" i="1" s="1"/>
  <c r="AL3118" i="1"/>
  <c r="AN3118" i="1" s="1"/>
  <c r="AL1956" i="1"/>
  <c r="AN1956" i="1" s="1"/>
  <c r="AL2730" i="1"/>
  <c r="AN2730" i="1" s="1"/>
  <c r="AP2730" i="1" s="1"/>
  <c r="AL1072" i="1"/>
  <c r="AN1072" i="1" s="1"/>
  <c r="AL144" i="1"/>
  <c r="AN144" i="1" s="1"/>
  <c r="AL2078" i="1"/>
  <c r="AN2078" i="1" s="1"/>
  <c r="AL291" i="1"/>
  <c r="AN291" i="1" s="1"/>
  <c r="AL1204" i="1"/>
  <c r="AN1204" i="1" s="1"/>
  <c r="AL4142" i="1"/>
  <c r="AN4142" i="1" s="1"/>
  <c r="AO4142" i="1" s="1"/>
  <c r="AL721" i="1"/>
  <c r="AN721" i="1" s="1"/>
  <c r="AL908" i="1"/>
  <c r="AN908" i="1" s="1"/>
  <c r="AL3599" i="1"/>
  <c r="AN3599" i="1" s="1"/>
  <c r="AL2591" i="1"/>
  <c r="AN2591" i="1" s="1"/>
  <c r="AL1443" i="1"/>
  <c r="AN1443" i="1" s="1"/>
  <c r="AL3422" i="1"/>
  <c r="AN3422" i="1" s="1"/>
  <c r="AO3422" i="1" s="1"/>
  <c r="AL4059" i="1"/>
  <c r="AN4059" i="1" s="1"/>
  <c r="AL1874" i="1"/>
  <c r="AN1874" i="1" s="1"/>
  <c r="AT1874" i="1" s="1"/>
  <c r="AU1874" i="1" s="1"/>
  <c r="AL456" i="1"/>
  <c r="AN456" i="1" s="1"/>
  <c r="AL2647" i="1"/>
  <c r="AN2647" i="1" s="1"/>
  <c r="AL635" i="1"/>
  <c r="AN635" i="1" s="1"/>
  <c r="AL4060" i="1"/>
  <c r="AN4060" i="1" s="1"/>
  <c r="AO4060" i="1" s="1"/>
  <c r="AL464" i="1"/>
  <c r="AN464" i="1" s="1"/>
  <c r="AL2428" i="1"/>
  <c r="AN2428" i="1" s="1"/>
  <c r="AL3008" i="1"/>
  <c r="AN3008" i="1" s="1"/>
  <c r="AL1805" i="1"/>
  <c r="AN1805" i="1" s="1"/>
  <c r="AL388" i="1"/>
  <c r="AN388" i="1" s="1"/>
  <c r="AL3928" i="1"/>
  <c r="AN3928" i="1" s="1"/>
  <c r="AL1158" i="1"/>
  <c r="AN1158" i="1" s="1"/>
  <c r="AL508" i="1"/>
  <c r="AN508" i="1" s="1"/>
  <c r="AO508" i="1" s="1"/>
  <c r="AL3241" i="1"/>
  <c r="AN3241" i="1" s="1"/>
  <c r="AL3224" i="1"/>
  <c r="AN3224" i="1" s="1"/>
  <c r="AO3224" i="1" s="1"/>
  <c r="AL829" i="1"/>
  <c r="AN829" i="1" s="1"/>
  <c r="AL3122" i="1"/>
  <c r="AN3122" i="1" s="1"/>
  <c r="AL1052" i="1"/>
  <c r="AN1052" i="1" s="1"/>
  <c r="AL1090" i="1"/>
  <c r="AN1090" i="1" s="1"/>
  <c r="AQ1090" i="1" s="1"/>
  <c r="AL3297" i="1"/>
  <c r="AN3297" i="1" s="1"/>
  <c r="AL3584" i="1"/>
  <c r="AN3584" i="1" s="1"/>
  <c r="AT3584" i="1" s="1"/>
  <c r="AU3584" i="1" s="1"/>
  <c r="AL223" i="1"/>
  <c r="AN223" i="1" s="1"/>
  <c r="AL409" i="1"/>
  <c r="AN409" i="1" s="1"/>
  <c r="AL582" i="1"/>
  <c r="AN582" i="1" s="1"/>
  <c r="AL745" i="1"/>
  <c r="AN745" i="1" s="1"/>
  <c r="AL1226" i="1"/>
  <c r="AN1226" i="1" s="1"/>
  <c r="AL2988" i="1"/>
  <c r="AN2988" i="1" s="1"/>
  <c r="AL573" i="1"/>
  <c r="AN573" i="1" s="1"/>
  <c r="AL3311" i="1"/>
  <c r="AN3311" i="1" s="1"/>
  <c r="AO3311" i="1" s="1"/>
  <c r="AL3035" i="1"/>
  <c r="AN3035" i="1" s="1"/>
  <c r="AL617" i="1"/>
  <c r="AN617" i="1" s="1"/>
  <c r="AL2822" i="1"/>
  <c r="AN2822" i="1" s="1"/>
  <c r="AL241" i="1"/>
  <c r="AN241" i="1" s="1"/>
  <c r="AL930" i="1"/>
  <c r="AN930" i="1" s="1"/>
  <c r="AL1657" i="1"/>
  <c r="AN1657" i="1" s="1"/>
  <c r="AL2347" i="1"/>
  <c r="AN2347" i="1" s="1"/>
  <c r="AL2106" i="1"/>
  <c r="AN2106" i="1" s="1"/>
  <c r="AL3532" i="1"/>
  <c r="AN3532" i="1" s="1"/>
  <c r="AL3284" i="1"/>
  <c r="AN3284" i="1" s="1"/>
  <c r="AL3735" i="1"/>
  <c r="AN3735" i="1" s="1"/>
  <c r="AL151" i="1"/>
  <c r="AN151" i="1" s="1"/>
  <c r="AL707" i="1"/>
  <c r="AN707" i="1" s="1"/>
  <c r="AL2841" i="1"/>
  <c r="AN2841" i="1" s="1"/>
  <c r="AL329" i="1"/>
  <c r="AN329" i="1" s="1"/>
  <c r="AL1197" i="1"/>
  <c r="AN1197" i="1" s="1"/>
  <c r="AL1190" i="1"/>
  <c r="AN1190" i="1" s="1"/>
  <c r="AL2253" i="1"/>
  <c r="AN2253" i="1" s="1"/>
  <c r="AT2253" i="1" s="1"/>
  <c r="AU2253" i="1" s="1"/>
  <c r="AL725" i="1"/>
  <c r="AN725" i="1" s="1"/>
  <c r="AL3510" i="1"/>
  <c r="AN3510" i="1" s="1"/>
  <c r="AL1936" i="1"/>
  <c r="AN1936" i="1" s="1"/>
  <c r="AL1286" i="1"/>
  <c r="AN1286" i="1" s="1"/>
  <c r="AT1286" i="1" s="1"/>
  <c r="AU1286" i="1" s="1"/>
  <c r="AL2168" i="1"/>
  <c r="AN2168" i="1" s="1"/>
  <c r="AL907" i="1"/>
  <c r="AN907" i="1" s="1"/>
  <c r="AO907" i="1" s="1"/>
  <c r="AL394" i="1"/>
  <c r="AN394" i="1" s="1"/>
  <c r="AL1085" i="1"/>
  <c r="AN1085" i="1" s="1"/>
  <c r="AL460" i="1"/>
  <c r="AN460" i="1" s="1"/>
  <c r="AL3082" i="1"/>
  <c r="AN3082" i="1" s="1"/>
  <c r="AQ3082" i="1" s="1"/>
  <c r="AL986" i="1"/>
  <c r="AN986" i="1" s="1"/>
  <c r="AL3047" i="1"/>
  <c r="AN3047" i="1" s="1"/>
  <c r="AL3291" i="1"/>
  <c r="AN3291" i="1" s="1"/>
  <c r="AL3815" i="1"/>
  <c r="AN3815" i="1" s="1"/>
  <c r="AL277" i="1"/>
  <c r="AN277" i="1" s="1"/>
  <c r="AL4016" i="1"/>
  <c r="AN4016" i="1" s="1"/>
  <c r="AL4128" i="1"/>
  <c r="AN4128" i="1" s="1"/>
  <c r="AL630" i="1"/>
  <c r="AN630" i="1" s="1"/>
  <c r="AT630" i="1" s="1"/>
  <c r="AU630" i="1" s="1"/>
  <c r="AL458" i="1"/>
  <c r="AN458" i="1" s="1"/>
  <c r="AL3984" i="1"/>
  <c r="AN3984" i="1" s="1"/>
  <c r="AL397" i="1"/>
  <c r="AN397" i="1" s="1"/>
  <c r="AL2837" i="1"/>
  <c r="AN2837" i="1" s="1"/>
  <c r="AL1275" i="1"/>
  <c r="AN1275" i="1" s="1"/>
  <c r="AL808" i="1"/>
  <c r="AN808" i="1" s="1"/>
  <c r="AL3123" i="1"/>
  <c r="AN3123" i="1" s="1"/>
  <c r="AL872" i="1"/>
  <c r="AN872" i="1" s="1"/>
  <c r="AL258" i="1"/>
  <c r="AN258" i="1" s="1"/>
  <c r="AL2381" i="1"/>
  <c r="AN2381" i="1" s="1"/>
  <c r="AL2398" i="1"/>
  <c r="AN2398" i="1" s="1"/>
  <c r="AL189" i="1"/>
  <c r="AN189" i="1" s="1"/>
  <c r="AO189" i="1" s="1"/>
  <c r="AL3665" i="1"/>
  <c r="AN3665" i="1" s="1"/>
  <c r="AL957" i="1"/>
  <c r="AN957" i="1" s="1"/>
  <c r="AL2723" i="1"/>
  <c r="AN2723" i="1" s="1"/>
  <c r="AL3083" i="1"/>
  <c r="AN3083" i="1" s="1"/>
  <c r="AL2711" i="1"/>
  <c r="AN2711" i="1" s="1"/>
  <c r="AL3519" i="1"/>
  <c r="AN3519" i="1" s="1"/>
  <c r="AT3519" i="1" s="1"/>
  <c r="AU3519" i="1" s="1"/>
  <c r="AL2928" i="1"/>
  <c r="AN2928" i="1" s="1"/>
  <c r="AL3679" i="1"/>
  <c r="AN3679" i="1" s="1"/>
  <c r="AO3679" i="1" s="1"/>
  <c r="AL3759" i="1"/>
  <c r="AN3759" i="1" s="1"/>
  <c r="AL681" i="1"/>
  <c r="AN681" i="1" s="1"/>
  <c r="AL934" i="1"/>
  <c r="AN934" i="1" s="1"/>
  <c r="AL3592" i="1"/>
  <c r="AN3592" i="1" s="1"/>
  <c r="AL977" i="1"/>
  <c r="AN977" i="1" s="1"/>
  <c r="AL3423" i="1"/>
  <c r="AN3423" i="1" s="1"/>
  <c r="AL4199" i="1"/>
  <c r="AN4199" i="1" s="1"/>
  <c r="AL653" i="1"/>
  <c r="AN653" i="1" s="1"/>
  <c r="AL2086" i="1"/>
  <c r="AN2086" i="1" s="1"/>
  <c r="AL1880" i="1"/>
  <c r="AN1880" i="1" s="1"/>
  <c r="AL87" i="1"/>
  <c r="AN87" i="1" s="1"/>
  <c r="AL4117" i="1"/>
  <c r="AN4117" i="1" s="1"/>
  <c r="AO4117" i="1" s="1"/>
  <c r="AL342" i="1"/>
  <c r="AN342" i="1" s="1"/>
  <c r="AL1694" i="1"/>
  <c r="AN1694" i="1" s="1"/>
  <c r="AL3631" i="1"/>
  <c r="AN3631" i="1" s="1"/>
  <c r="AL921" i="1"/>
  <c r="AN921" i="1" s="1"/>
  <c r="AO921" i="1" s="1"/>
  <c r="AL2624" i="1"/>
  <c r="AN2624" i="1" s="1"/>
  <c r="AL473" i="1"/>
  <c r="AN473" i="1" s="1"/>
  <c r="AR340" i="1"/>
  <c r="AQ1292" i="1"/>
  <c r="AP1292" i="1"/>
  <c r="AT1292" i="1"/>
  <c r="AU1292" i="1" s="1"/>
  <c r="AQ2135" i="1"/>
  <c r="AP2135" i="1"/>
  <c r="AO2135" i="1"/>
  <c r="AT2135" i="1"/>
  <c r="AU2135" i="1" s="1"/>
  <c r="AP92" i="1"/>
  <c r="AQ92" i="1"/>
  <c r="AT92" i="1"/>
  <c r="AU92" i="1" s="1"/>
  <c r="AP2740" i="1"/>
  <c r="AO2740" i="1"/>
  <c r="AQ2740" i="1"/>
  <c r="AP4047" i="1"/>
  <c r="AQ4047" i="1"/>
  <c r="AO4047" i="1"/>
  <c r="AQ1265" i="1"/>
  <c r="AP1265" i="1"/>
  <c r="AO1265" i="1"/>
  <c r="AO3445" i="1"/>
  <c r="AP3445" i="1"/>
  <c r="AT3445" i="1"/>
  <c r="AU3445" i="1" s="1"/>
  <c r="AQ3445" i="1"/>
  <c r="AT1817" i="1"/>
  <c r="AU1817" i="1" s="1"/>
  <c r="AP1817" i="1"/>
  <c r="AQ1142" i="1"/>
  <c r="AP1142" i="1"/>
  <c r="AO1142" i="1"/>
  <c r="AP1898" i="1"/>
  <c r="AQ1898" i="1"/>
  <c r="AT1898" i="1"/>
  <c r="AU1898" i="1" s="1"/>
  <c r="AO1898" i="1"/>
  <c r="AO16" i="1"/>
  <c r="AP16" i="1"/>
  <c r="AT16" i="1"/>
  <c r="AU16" i="1" s="1"/>
  <c r="AP3770" i="1"/>
  <c r="AO3770" i="1"/>
  <c r="AQ3834" i="1"/>
  <c r="AP3834" i="1"/>
  <c r="AO3834" i="1"/>
  <c r="AP1365" i="1"/>
  <c r="AQ1365" i="1"/>
  <c r="AO1365" i="1"/>
  <c r="AT1365" i="1"/>
  <c r="AU1365" i="1" s="1"/>
  <c r="AQ860" i="1"/>
  <c r="AP860" i="1"/>
  <c r="AO860" i="1"/>
  <c r="AT1436" i="1"/>
  <c r="AU1436" i="1" s="1"/>
  <c r="AP1436" i="1"/>
  <c r="AQ1436" i="1"/>
  <c r="AT2210" i="1"/>
  <c r="AU2210" i="1" s="1"/>
  <c r="AQ2210" i="1"/>
  <c r="AP2210" i="1"/>
  <c r="AP2907" i="1"/>
  <c r="AT2907" i="1"/>
  <c r="AU2907" i="1" s="1"/>
  <c r="AO2907" i="1"/>
  <c r="AQ2907" i="1"/>
  <c r="AQ3060" i="1"/>
  <c r="AP3060" i="1"/>
  <c r="AT3060" i="1"/>
  <c r="AU3060" i="1" s="1"/>
  <c r="AO3060" i="1"/>
  <c r="AT333" i="1"/>
  <c r="AU333" i="1" s="1"/>
  <c r="AO333" i="1"/>
  <c r="AQ333" i="1"/>
  <c r="AP3529" i="1"/>
  <c r="AT3529" i="1"/>
  <c r="AU3529" i="1" s="1"/>
  <c r="AO3529" i="1"/>
  <c r="AQ510" i="1"/>
  <c r="AP510" i="1"/>
  <c r="AT510" i="1"/>
  <c r="AU510" i="1" s="1"/>
  <c r="AO2035" i="1"/>
  <c r="AT2035" i="1"/>
  <c r="AU2035" i="1" s="1"/>
  <c r="AP2035" i="1"/>
  <c r="AO2714" i="1"/>
  <c r="AP2714" i="1"/>
  <c r="AT2714" i="1"/>
  <c r="AU2714" i="1" s="1"/>
  <c r="AO1309" i="1"/>
  <c r="AQ1309" i="1"/>
  <c r="AT1309" i="1"/>
  <c r="AU1309" i="1" s="1"/>
  <c r="AQ1524" i="1"/>
  <c r="AO1524" i="1"/>
  <c r="AP1524" i="1"/>
  <c r="AT1524" i="1"/>
  <c r="AU1524" i="1" s="1"/>
  <c r="AO240" i="1"/>
  <c r="AQ240" i="1"/>
  <c r="AT240" i="1"/>
  <c r="AU240" i="1" s="1"/>
  <c r="AO1308" i="1"/>
  <c r="AQ1308" i="1"/>
  <c r="AT1308" i="1"/>
  <c r="AU1308" i="1" s="1"/>
  <c r="AO3907" i="1"/>
  <c r="AP3907" i="1"/>
  <c r="AT3907" i="1"/>
  <c r="AU3907" i="1" s="1"/>
  <c r="AP2515" i="1"/>
  <c r="AO2515" i="1"/>
  <c r="AQ2515" i="1"/>
  <c r="AP2061" i="1"/>
  <c r="AO2061" i="1"/>
  <c r="AQ2061" i="1"/>
  <c r="AO1022" i="1"/>
  <c r="AQ1022" i="1"/>
  <c r="AT213" i="1"/>
  <c r="AU213" i="1" s="1"/>
  <c r="AO213" i="1"/>
  <c r="AQ213" i="1"/>
  <c r="AT1119" i="1"/>
  <c r="AU1119" i="1" s="1"/>
  <c r="AO1119" i="1"/>
  <c r="AQ1119" i="1"/>
  <c r="AT4193" i="1"/>
  <c r="AU4193" i="1" s="1"/>
  <c r="AO4193" i="1"/>
  <c r="AQ4193" i="1"/>
  <c r="AT3973" i="1"/>
  <c r="AU3973" i="1" s="1"/>
  <c r="AQ3973" i="1"/>
  <c r="AP3973" i="1"/>
  <c r="AO3973" i="1"/>
  <c r="AT541" i="1"/>
  <c r="AU541" i="1" s="1"/>
  <c r="AQ541" i="1"/>
  <c r="AO541" i="1"/>
  <c r="AP541" i="1"/>
  <c r="AT3463" i="1"/>
  <c r="AU3463" i="1" s="1"/>
  <c r="AO3463" i="1"/>
  <c r="AQ3463" i="1"/>
  <c r="AT1988" i="1"/>
  <c r="AU1988" i="1" s="1"/>
  <c r="AO1988" i="1"/>
  <c r="AP1988" i="1"/>
  <c r="AQ2291" i="1"/>
  <c r="AO2291" i="1"/>
  <c r="AP2291" i="1"/>
  <c r="AO2748" i="1"/>
  <c r="AQ2748" i="1"/>
  <c r="AT1519" i="1"/>
  <c r="AU1519" i="1" s="1"/>
  <c r="AQ1519" i="1"/>
  <c r="AP1131" i="1"/>
  <c r="AO1131" i="1"/>
  <c r="AP2880" i="1"/>
  <c r="AQ2880" i="1"/>
  <c r="AO2880" i="1"/>
  <c r="AT3903" i="1"/>
  <c r="AU3903" i="1" s="1"/>
  <c r="AP3903" i="1"/>
  <c r="AQ3903" i="1"/>
  <c r="AT3009" i="1"/>
  <c r="AU3009" i="1" s="1"/>
  <c r="AP3009" i="1"/>
  <c r="AT1767" i="1"/>
  <c r="AU1767" i="1" s="1"/>
  <c r="AQ1767" i="1"/>
  <c r="AP1767" i="1"/>
  <c r="AO827" i="1"/>
  <c r="AQ827" i="1"/>
  <c r="AO937" i="1"/>
  <c r="AQ937" i="1"/>
  <c r="AO2550" i="1"/>
  <c r="AP2550" i="1"/>
  <c r="AT1895" i="1"/>
  <c r="AU1895" i="1" s="1"/>
  <c r="AO1895" i="1"/>
  <c r="AQ1895" i="1"/>
  <c r="AP1895" i="1"/>
  <c r="AT3602" i="1"/>
  <c r="AU3602" i="1" s="1"/>
  <c r="AQ3602" i="1"/>
  <c r="AO3602" i="1"/>
  <c r="AP3602" i="1"/>
  <c r="AT2284" i="1"/>
  <c r="AU2284" i="1" s="1"/>
  <c r="AP2284" i="1"/>
  <c r="AO2284" i="1"/>
  <c r="AQ2284" i="1"/>
  <c r="AT1530" i="1"/>
  <c r="AU1530" i="1" s="1"/>
  <c r="AO1530" i="1"/>
  <c r="AP1530" i="1"/>
  <c r="AQ1530" i="1"/>
  <c r="AT472" i="1"/>
  <c r="AU472" i="1" s="1"/>
  <c r="AQ472" i="1"/>
  <c r="AR472" i="1" s="1"/>
  <c r="AT4120" i="1"/>
  <c r="AU4120" i="1" s="1"/>
  <c r="AQ4120" i="1"/>
  <c r="AP1992" i="1"/>
  <c r="AT1992" i="1"/>
  <c r="AU1992" i="1" s="1"/>
  <c r="AQ1992" i="1"/>
  <c r="AT2942" i="1"/>
  <c r="AU2942" i="1" s="1"/>
  <c r="AP2942" i="1"/>
  <c r="AO3144" i="1"/>
  <c r="AT3144" i="1"/>
  <c r="AU3144" i="1" s="1"/>
  <c r="AQ3144" i="1"/>
  <c r="AP3144" i="1"/>
  <c r="AO435" i="1"/>
  <c r="AT435" i="1"/>
  <c r="AU435" i="1" s="1"/>
  <c r="AP435" i="1"/>
  <c r="AO3701" i="1"/>
  <c r="AT3701" i="1"/>
  <c r="AU3701" i="1" s="1"/>
  <c r="AP3701" i="1"/>
  <c r="AO161" i="1"/>
  <c r="AT161" i="1"/>
  <c r="AU161" i="1" s="1"/>
  <c r="AQ161" i="1"/>
  <c r="AT3477" i="1"/>
  <c r="AU3477" i="1" s="1"/>
  <c r="AO3477" i="1"/>
  <c r="AP3477" i="1"/>
  <c r="AT307" i="1"/>
  <c r="AU307" i="1" s="1"/>
  <c r="AO307" i="1"/>
  <c r="AP307" i="1"/>
  <c r="AT2314" i="1"/>
  <c r="AU2314" i="1" s="1"/>
  <c r="AO2314" i="1"/>
  <c r="AQ2314" i="1"/>
  <c r="AT3954" i="1"/>
  <c r="AU3954" i="1" s="1"/>
  <c r="AP3954" i="1"/>
  <c r="AO3954" i="1"/>
  <c r="AQ3954" i="1"/>
  <c r="AT198" i="1"/>
  <c r="AU198" i="1" s="1"/>
  <c r="AO198" i="1"/>
  <c r="AQ198" i="1"/>
  <c r="AP198" i="1"/>
  <c r="AT2192" i="1"/>
  <c r="AU2192" i="1" s="1"/>
  <c r="AO2192" i="1"/>
  <c r="AP2192" i="1"/>
  <c r="AQ2192" i="1"/>
  <c r="AT2209" i="1"/>
  <c r="AU2209" i="1" s="1"/>
  <c r="AQ2209" i="1"/>
  <c r="AO2209" i="1"/>
  <c r="AP2209" i="1"/>
  <c r="AT4213" i="1"/>
  <c r="AU4213" i="1" s="1"/>
  <c r="AO4213" i="1"/>
  <c r="AP4213" i="1"/>
  <c r="AQ4213" i="1"/>
  <c r="AT2472" i="1"/>
  <c r="AU2472" i="1" s="1"/>
  <c r="AO2472" i="1"/>
  <c r="AQ2472" i="1"/>
  <c r="AP2472" i="1"/>
  <c r="AO2503" i="1"/>
  <c r="AP2503" i="1"/>
  <c r="AO1676" i="1"/>
  <c r="AQ1676" i="1"/>
  <c r="AT1380" i="1"/>
  <c r="AU1380" i="1" s="1"/>
  <c r="AO1380" i="1"/>
  <c r="AQ1380" i="1"/>
  <c r="AT2734" i="1"/>
  <c r="AU2734" i="1" s="1"/>
  <c r="AO2734" i="1"/>
  <c r="AP2734" i="1"/>
  <c r="AP651" i="1"/>
  <c r="AO651" i="1"/>
  <c r="AT838" i="1"/>
  <c r="AU838" i="1" s="1"/>
  <c r="AO838" i="1"/>
  <c r="AQ838" i="1"/>
  <c r="AO2380" i="1"/>
  <c r="AT2380" i="1"/>
  <c r="AU2380" i="1" s="1"/>
  <c r="AQ2380" i="1"/>
  <c r="AO1682" i="1"/>
  <c r="AQ1682" i="1"/>
  <c r="AT1682" i="1"/>
  <c r="AU1682" i="1" s="1"/>
  <c r="AP1682" i="1"/>
  <c r="AO3712" i="1"/>
  <c r="AT3712" i="1"/>
  <c r="AU3712" i="1" s="1"/>
  <c r="AP3712" i="1"/>
  <c r="AO2767" i="1"/>
  <c r="AP2767" i="1"/>
  <c r="AT2767" i="1"/>
  <c r="AU2767" i="1" s="1"/>
  <c r="AQ2767" i="1"/>
  <c r="AQ1303" i="1"/>
  <c r="AT1303" i="1"/>
  <c r="AU1303" i="1" s="1"/>
  <c r="AO1303" i="1"/>
  <c r="AP1303" i="1"/>
  <c r="AO1963" i="1"/>
  <c r="AQ1963" i="1"/>
  <c r="AQ3319" i="1"/>
  <c r="AO3319" i="1"/>
  <c r="AP3319" i="1"/>
  <c r="AT3319" i="1"/>
  <c r="AU3319" i="1" s="1"/>
  <c r="AP2213" i="1"/>
  <c r="AO2213" i="1"/>
  <c r="AT2213" i="1"/>
  <c r="AU2213" i="1" s="1"/>
  <c r="AQ2213" i="1"/>
  <c r="AP3137" i="1"/>
  <c r="AQ3137" i="1"/>
  <c r="AT3137" i="1"/>
  <c r="AU3137" i="1" s="1"/>
  <c r="AP3266" i="1"/>
  <c r="AT3266" i="1"/>
  <c r="AU3266" i="1" s="1"/>
  <c r="AQ3266" i="1"/>
  <c r="AQ3491" i="1"/>
  <c r="AP3491" i="1"/>
  <c r="AO3491" i="1"/>
  <c r="AO2076" i="1"/>
  <c r="AQ2076" i="1"/>
  <c r="AO4083" i="1"/>
  <c r="AR4083" i="1" s="1"/>
  <c r="AT4083" i="1"/>
  <c r="AU4083" i="1" s="1"/>
  <c r="AQ4210" i="1"/>
  <c r="AP4210" i="1"/>
  <c r="AO4210" i="1"/>
  <c r="AT4210" i="1"/>
  <c r="AU4210" i="1" s="1"/>
  <c r="AO2509" i="1"/>
  <c r="AT2509" i="1"/>
  <c r="AU2509" i="1" s="1"/>
  <c r="AQ2509" i="1"/>
  <c r="AP2509" i="1"/>
  <c r="AO3987" i="1"/>
  <c r="AT3987" i="1"/>
  <c r="AU3987" i="1" s="1"/>
  <c r="AP3987" i="1"/>
  <c r="AQ3987" i="1"/>
  <c r="AO2871" i="1"/>
  <c r="AT2871" i="1"/>
  <c r="AU2871" i="1" s="1"/>
  <c r="AQ2871" i="1"/>
  <c r="AP2871" i="1"/>
  <c r="AO911" i="1"/>
  <c r="AT911" i="1"/>
  <c r="AU911" i="1" s="1"/>
  <c r="AP911" i="1"/>
  <c r="AQ911" i="1"/>
  <c r="AO3675" i="1"/>
  <c r="AP3675" i="1"/>
  <c r="AT3675" i="1"/>
  <c r="AU3675" i="1" s="1"/>
  <c r="AO2742" i="1"/>
  <c r="AQ2742" i="1"/>
  <c r="AO3653" i="1"/>
  <c r="AT3653" i="1"/>
  <c r="AU3653" i="1" s="1"/>
  <c r="AP3653" i="1"/>
  <c r="AO1374" i="1"/>
  <c r="AT1374" i="1"/>
  <c r="AU1374" i="1" s="1"/>
  <c r="AQ1374" i="1"/>
  <c r="AO489" i="1"/>
  <c r="AT489" i="1"/>
  <c r="AU489" i="1" s="1"/>
  <c r="AP489" i="1"/>
  <c r="AO880" i="1"/>
  <c r="AT880" i="1"/>
  <c r="AU880" i="1" s="1"/>
  <c r="AP880" i="1"/>
  <c r="AO4108" i="1"/>
  <c r="AT4108" i="1"/>
  <c r="AU4108" i="1" s="1"/>
  <c r="AP4108" i="1"/>
  <c r="AO3295" i="1"/>
  <c r="AP3295" i="1"/>
  <c r="AQ3295" i="1"/>
  <c r="AO3110" i="1"/>
  <c r="AT3110" i="1"/>
  <c r="AU3110" i="1" s="1"/>
  <c r="AP3110" i="1"/>
  <c r="AO398" i="1"/>
  <c r="AT398" i="1"/>
  <c r="AU398" i="1" s="1"/>
  <c r="AQ398" i="1"/>
  <c r="AO2915" i="1"/>
  <c r="AT2915" i="1"/>
  <c r="AU2915" i="1" s="1"/>
  <c r="AQ2915" i="1"/>
  <c r="AP2915" i="1"/>
  <c r="AP4067" i="1"/>
  <c r="AT4067" i="1"/>
  <c r="AU4067" i="1" s="1"/>
  <c r="AQ4067" i="1"/>
  <c r="AT881" i="1"/>
  <c r="AU881" i="1" s="1"/>
  <c r="AQ881" i="1"/>
  <c r="AP881" i="1"/>
  <c r="AO195" i="1"/>
  <c r="AQ195" i="1"/>
  <c r="AT195" i="1"/>
  <c r="AU195" i="1" s="1"/>
  <c r="AO3426" i="1"/>
  <c r="AT3426" i="1"/>
  <c r="AU3426" i="1" s="1"/>
  <c r="AP3426" i="1"/>
  <c r="AP1780" i="1"/>
  <c r="AO1780" i="1"/>
  <c r="AT1780" i="1"/>
  <c r="AU1780" i="1" s="1"/>
  <c r="AQ1780" i="1"/>
  <c r="AQ1621" i="1"/>
  <c r="AP1621" i="1"/>
  <c r="AT1621" i="1"/>
  <c r="AU1621" i="1" s="1"/>
  <c r="AO3535" i="1"/>
  <c r="AP3535" i="1"/>
  <c r="AQ3535" i="1"/>
  <c r="AP3979" i="1"/>
  <c r="AQ3979" i="1"/>
  <c r="AT3979" i="1"/>
  <c r="AU3979" i="1" s="1"/>
  <c r="AP3360" i="1"/>
  <c r="AQ3360" i="1"/>
  <c r="AO3360" i="1"/>
  <c r="AQ2556" i="1"/>
  <c r="AP2556" i="1"/>
  <c r="AO2556" i="1"/>
  <c r="AT2759" i="1"/>
  <c r="AU2759" i="1" s="1"/>
  <c r="AQ2759" i="1"/>
  <c r="AO2759" i="1"/>
  <c r="AP67" i="1"/>
  <c r="AT67" i="1"/>
  <c r="AU67" i="1" s="1"/>
  <c r="AO67" i="1"/>
  <c r="AQ67" i="1"/>
  <c r="AP356" i="1"/>
  <c r="AQ356" i="1"/>
  <c r="AO356" i="1"/>
  <c r="AP2757" i="1"/>
  <c r="AQ2757" i="1"/>
  <c r="AO2757" i="1"/>
  <c r="AO2685" i="1"/>
  <c r="AT2685" i="1"/>
  <c r="AU2685" i="1" s="1"/>
  <c r="AP2685" i="1"/>
  <c r="AQ2685" i="1"/>
  <c r="AP2111" i="1"/>
  <c r="AQ2111" i="1"/>
  <c r="AT2111" i="1"/>
  <c r="AU2111" i="1" s="1"/>
  <c r="AQ1031" i="1"/>
  <c r="AP1031" i="1"/>
  <c r="AO1031" i="1"/>
  <c r="AT1031" i="1"/>
  <c r="AU1031" i="1" s="1"/>
  <c r="AP2395" i="1"/>
  <c r="AQ2395" i="1"/>
  <c r="AO2395" i="1"/>
  <c r="AT2395" i="1"/>
  <c r="AU2395" i="1" s="1"/>
  <c r="AQ1283" i="1"/>
  <c r="AO1283" i="1"/>
  <c r="AT1283" i="1"/>
  <c r="AU1283" i="1" s="1"/>
  <c r="AP840" i="1"/>
  <c r="AO840" i="1"/>
  <c r="AQ840" i="1"/>
  <c r="AT840" i="1"/>
  <c r="AU840" i="1" s="1"/>
  <c r="AO4042" i="1"/>
  <c r="AP4042" i="1"/>
  <c r="AT4042" i="1"/>
  <c r="AU4042" i="1" s="1"/>
  <c r="AQ1252" i="1"/>
  <c r="AT1252" i="1"/>
  <c r="AU1252" i="1" s="1"/>
  <c r="AP1252" i="1"/>
  <c r="AP3855" i="1"/>
  <c r="AO3855" i="1"/>
  <c r="AP3509" i="1"/>
  <c r="AO3509" i="1"/>
  <c r="AT3509" i="1"/>
  <c r="AU3509" i="1" s="1"/>
  <c r="AQ3509" i="1"/>
  <c r="AP3785" i="1"/>
  <c r="AO3785" i="1"/>
  <c r="AQ3785" i="1"/>
  <c r="AO414" i="1"/>
  <c r="AQ414" i="1"/>
  <c r="AQ416" i="1"/>
  <c r="AO416" i="1"/>
  <c r="AP416" i="1"/>
  <c r="AO2558" i="1"/>
  <c r="AQ2558" i="1"/>
  <c r="AP2558" i="1"/>
  <c r="AT2558" i="1"/>
  <c r="AU2558" i="1" s="1"/>
  <c r="AP2226" i="1"/>
  <c r="AO2226" i="1"/>
  <c r="AQ2226" i="1"/>
  <c r="AT1971" i="1"/>
  <c r="AU1971" i="1" s="1"/>
  <c r="AO1971" i="1"/>
  <c r="AQ1971" i="1"/>
  <c r="AT953" i="1"/>
  <c r="AU953" i="1" s="1"/>
  <c r="AQ953" i="1"/>
  <c r="AO953" i="1"/>
  <c r="AP953" i="1"/>
  <c r="AO1451" i="1"/>
  <c r="AT1451" i="1"/>
  <c r="AU1451" i="1" s="1"/>
  <c r="AP1451" i="1"/>
  <c r="AT1005" i="1"/>
  <c r="AU1005" i="1" s="1"/>
  <c r="AO1005" i="1"/>
  <c r="AQ1005" i="1"/>
  <c r="AO3572" i="1"/>
  <c r="AQ3572" i="1"/>
  <c r="AT3572" i="1"/>
  <c r="AU3572" i="1" s="1"/>
  <c r="AP3572" i="1"/>
  <c r="AO598" i="1"/>
  <c r="AP598" i="1"/>
  <c r="AQ598" i="1"/>
  <c r="AT598" i="1"/>
  <c r="AU598" i="1" s="1"/>
  <c r="AT2825" i="1"/>
  <c r="AU2825" i="1" s="1"/>
  <c r="AP2825" i="1"/>
  <c r="AQ1329" i="1"/>
  <c r="AT1329" i="1"/>
  <c r="AU1329" i="1" s="1"/>
  <c r="AP1329" i="1"/>
  <c r="AT933" i="1"/>
  <c r="AU933" i="1" s="1"/>
  <c r="AQ933" i="1"/>
  <c r="AT3513" i="1"/>
  <c r="AU3513" i="1" s="1"/>
  <c r="AP3513" i="1"/>
  <c r="AO43" i="1"/>
  <c r="AT43" i="1"/>
  <c r="AU43" i="1" s="1"/>
  <c r="AQ43" i="1"/>
  <c r="AO1282" i="1"/>
  <c r="AQ1282" i="1"/>
  <c r="AT1282" i="1"/>
  <c r="AU1282" i="1" s="1"/>
  <c r="AT919" i="1"/>
  <c r="AU919" i="1" s="1"/>
  <c r="AP919" i="1"/>
  <c r="AO919" i="1"/>
  <c r="AT3647" i="1"/>
  <c r="AU3647" i="1" s="1"/>
  <c r="AO3647" i="1"/>
  <c r="AQ3647" i="1"/>
  <c r="AT1546" i="1"/>
  <c r="AU1546" i="1" s="1"/>
  <c r="AO1546" i="1"/>
  <c r="AQ1546" i="1"/>
  <c r="AP1546" i="1"/>
  <c r="AT2125" i="1"/>
  <c r="AU2125" i="1" s="1"/>
  <c r="AO2125" i="1"/>
  <c r="AQ2125" i="1"/>
  <c r="AO3453" i="1"/>
  <c r="AP3453" i="1"/>
  <c r="AO446" i="1"/>
  <c r="AP446" i="1"/>
  <c r="AP1972" i="1"/>
  <c r="AO1972" i="1"/>
  <c r="AT2912" i="1"/>
  <c r="AU2912" i="1" s="1"/>
  <c r="AO2912" i="1"/>
  <c r="AQ2912" i="1"/>
  <c r="AT1890" i="1"/>
  <c r="AU1890" i="1" s="1"/>
  <c r="AO1890" i="1"/>
  <c r="AP1890" i="1"/>
  <c r="AQ1890" i="1"/>
  <c r="AT2946" i="1"/>
  <c r="AU2946" i="1" s="1"/>
  <c r="AP2946" i="1"/>
  <c r="AO2946" i="1"/>
  <c r="AQ2946" i="1"/>
  <c r="AT4077" i="1"/>
  <c r="AU4077" i="1" s="1"/>
  <c r="AO4077" i="1"/>
  <c r="AQ4077" i="1"/>
  <c r="AO1060" i="1"/>
  <c r="AT1060" i="1"/>
  <c r="AU1060" i="1" s="1"/>
  <c r="AQ1060" i="1"/>
  <c r="AO273" i="1"/>
  <c r="AT273" i="1"/>
  <c r="AU273" i="1" s="1"/>
  <c r="AP273" i="1"/>
  <c r="AO1232" i="1"/>
  <c r="AT1232" i="1"/>
  <c r="AU1232" i="1" s="1"/>
  <c r="AP1232" i="1"/>
  <c r="AO3222" i="1"/>
  <c r="AT3222" i="1"/>
  <c r="AU3222" i="1" s="1"/>
  <c r="AQ3222" i="1"/>
  <c r="AO2526" i="1"/>
  <c r="AT2526" i="1"/>
  <c r="AU2526" i="1" s="1"/>
  <c r="AP2526" i="1"/>
  <c r="AO3267" i="1"/>
  <c r="AT3267" i="1"/>
  <c r="AU3267" i="1" s="1"/>
  <c r="AQ3267" i="1"/>
  <c r="AT3442" i="1"/>
  <c r="AU3442" i="1" s="1"/>
  <c r="AO3442" i="1"/>
  <c r="AP3442" i="1"/>
  <c r="AT3872" i="1"/>
  <c r="AU3872" i="1" s="1"/>
  <c r="AP3872" i="1"/>
  <c r="AT3698" i="1"/>
  <c r="AU3698" i="1" s="1"/>
  <c r="AQ3698" i="1"/>
  <c r="AO251" i="1"/>
  <c r="AT251" i="1"/>
  <c r="AU251" i="1" s="1"/>
  <c r="AP251" i="1"/>
  <c r="AQ251" i="1"/>
  <c r="AO2307" i="1"/>
  <c r="AT2307" i="1"/>
  <c r="AU2307" i="1" s="1"/>
  <c r="AP2307" i="1"/>
  <c r="AO4124" i="1"/>
  <c r="AT4124" i="1"/>
  <c r="AU4124" i="1" s="1"/>
  <c r="AQ4124" i="1"/>
  <c r="AP4124" i="1"/>
  <c r="AO2950" i="1"/>
  <c r="AT2950" i="1"/>
  <c r="AU2950" i="1" s="1"/>
  <c r="AQ2950" i="1"/>
  <c r="AO3511" i="1"/>
  <c r="AT3511" i="1"/>
  <c r="AU3511" i="1" s="1"/>
  <c r="AP3511" i="1"/>
  <c r="AQ3511" i="1"/>
  <c r="AO2389" i="1"/>
  <c r="AP2389" i="1"/>
  <c r="AT2389" i="1"/>
  <c r="AU2389" i="1" s="1"/>
  <c r="AO580" i="1"/>
  <c r="AP580" i="1"/>
  <c r="AQ580" i="1"/>
  <c r="AO2845" i="1"/>
  <c r="AP2845" i="1"/>
  <c r="AO2065" i="1"/>
  <c r="AQ2065" i="1"/>
  <c r="AT2065" i="1"/>
  <c r="AU2065" i="1" s="1"/>
  <c r="AO1207" i="1"/>
  <c r="AT1207" i="1"/>
  <c r="AU1207" i="1" s="1"/>
  <c r="AQ1207" i="1"/>
  <c r="AO380" i="1"/>
  <c r="AT380" i="1"/>
  <c r="AU380" i="1" s="1"/>
  <c r="AP380" i="1"/>
  <c r="AO2671" i="1"/>
  <c r="AP2671" i="1"/>
  <c r="AO2551" i="1"/>
  <c r="AT2551" i="1"/>
  <c r="AU2551" i="1" s="1"/>
  <c r="AP2551" i="1"/>
  <c r="AO444" i="1"/>
  <c r="AT444" i="1"/>
  <c r="AU444" i="1" s="1"/>
  <c r="AP444" i="1"/>
  <c r="AP4004" i="1"/>
  <c r="AO4004" i="1"/>
  <c r="AQ4004" i="1"/>
  <c r="AP3382" i="1"/>
  <c r="AQ3382" i="1"/>
  <c r="AT3382" i="1"/>
  <c r="AU3382" i="1" s="1"/>
  <c r="AO3382" i="1"/>
  <c r="AQ1916" i="1"/>
  <c r="AO1916" i="1"/>
  <c r="AP1916" i="1"/>
  <c r="AT1916" i="1"/>
  <c r="AU1916" i="1" s="1"/>
  <c r="AP4143" i="1"/>
  <c r="AQ4143" i="1"/>
  <c r="AO4143" i="1"/>
  <c r="AT4143" i="1"/>
  <c r="AU4143" i="1" s="1"/>
  <c r="AQ4096" i="1"/>
  <c r="AT4096" i="1"/>
  <c r="AU4096" i="1" s="1"/>
  <c r="AP4096" i="1"/>
  <c r="AT3612" i="1"/>
  <c r="AU3612" i="1" s="1"/>
  <c r="AO3612" i="1"/>
  <c r="AR3612" i="1" s="1"/>
  <c r="AT3028" i="1"/>
  <c r="AU3028" i="1" s="1"/>
  <c r="AP3028" i="1"/>
  <c r="AO3028" i="1"/>
  <c r="AQ3028" i="1"/>
  <c r="AP2308" i="1"/>
  <c r="AO2308" i="1"/>
  <c r="AP3430" i="1"/>
  <c r="AT3430" i="1"/>
  <c r="AU3430" i="1" s="1"/>
  <c r="AQ3430" i="1"/>
  <c r="AQ1153" i="1"/>
  <c r="AT1153" i="1"/>
  <c r="AU1153" i="1" s="1"/>
  <c r="AP1153" i="1"/>
  <c r="AO1020" i="1"/>
  <c r="AQ1020" i="1"/>
  <c r="AP1020" i="1"/>
  <c r="AO2812" i="1"/>
  <c r="AQ2812" i="1"/>
  <c r="AT2812" i="1"/>
  <c r="AU2812" i="1" s="1"/>
  <c r="AP2812" i="1"/>
  <c r="AO184" i="1"/>
  <c r="AT184" i="1"/>
  <c r="AU184" i="1" s="1"/>
  <c r="AP184" i="1"/>
  <c r="AO3920" i="1"/>
  <c r="AT3920" i="1"/>
  <c r="AU3920" i="1" s="1"/>
  <c r="AP3920" i="1"/>
  <c r="AO769" i="1"/>
  <c r="AT769" i="1"/>
  <c r="AU769" i="1" s="1"/>
  <c r="AQ769" i="1"/>
  <c r="AO982" i="1"/>
  <c r="AT982" i="1"/>
  <c r="AU982" i="1" s="1"/>
  <c r="AP982" i="1"/>
  <c r="AL219" i="1"/>
  <c r="AN219" i="1" s="1"/>
  <c r="AL167" i="1"/>
  <c r="AN167" i="1" s="1"/>
  <c r="AT167" i="1" s="1"/>
  <c r="AU167" i="1" s="1"/>
  <c r="AL1884" i="1"/>
  <c r="AN1884" i="1" s="1"/>
  <c r="AL3050" i="1"/>
  <c r="AN3050" i="1" s="1"/>
  <c r="AL1585" i="1"/>
  <c r="AN1585" i="1" s="1"/>
  <c r="AL133" i="1"/>
  <c r="AN133" i="1" s="1"/>
  <c r="AO133" i="1" s="1"/>
  <c r="AL3271" i="1"/>
  <c r="AN3271" i="1" s="1"/>
  <c r="AL1867" i="1"/>
  <c r="AN1867" i="1" s="1"/>
  <c r="AT1867" i="1" s="1"/>
  <c r="AU1867" i="1" s="1"/>
  <c r="AL926" i="1"/>
  <c r="AN926" i="1" s="1"/>
  <c r="AL196" i="1"/>
  <c r="AN196" i="1" s="1"/>
  <c r="AO196" i="1" s="1"/>
  <c r="AL2722" i="1"/>
  <c r="AN2722" i="1" s="1"/>
  <c r="AO2722" i="1" s="1"/>
  <c r="AL3238" i="1"/>
  <c r="AN3238" i="1" s="1"/>
  <c r="AO3238" i="1" s="1"/>
  <c r="AL1736" i="1"/>
  <c r="AN1736" i="1" s="1"/>
  <c r="AT1736" i="1" s="1"/>
  <c r="AU1736" i="1" s="1"/>
  <c r="AL4090" i="1"/>
  <c r="AN4090" i="1" s="1"/>
  <c r="AT4090" i="1" s="1"/>
  <c r="AU4090" i="1" s="1"/>
  <c r="AL1819" i="1"/>
  <c r="AN1819" i="1" s="1"/>
  <c r="AO1819" i="1" s="1"/>
  <c r="AL3288" i="1"/>
  <c r="AN3288" i="1" s="1"/>
  <c r="AT3288" i="1" s="1"/>
  <c r="AU3288" i="1" s="1"/>
  <c r="AL2496" i="1"/>
  <c r="AN2496" i="1" s="1"/>
  <c r="AL3533" i="1"/>
  <c r="AN3533" i="1" s="1"/>
  <c r="AT3533" i="1" s="1"/>
  <c r="AU3533" i="1" s="1"/>
  <c r="AL2908" i="1"/>
  <c r="AN2908" i="1" s="1"/>
  <c r="AL71" i="1"/>
  <c r="AN71" i="1" s="1"/>
  <c r="AL4191" i="1"/>
  <c r="AN4191" i="1" s="1"/>
  <c r="AO4191" i="1" s="1"/>
  <c r="AL1089" i="1"/>
  <c r="AN1089" i="1" s="1"/>
  <c r="AL1413" i="1"/>
  <c r="AN1413" i="1" s="1"/>
  <c r="AO1413" i="1" s="1"/>
  <c r="AL353" i="1"/>
  <c r="AN353" i="1" s="1"/>
  <c r="AL2895" i="1"/>
  <c r="AN2895" i="1" s="1"/>
  <c r="AL1763" i="1"/>
  <c r="AN1763" i="1" s="1"/>
  <c r="AL2669" i="1"/>
  <c r="AN2669" i="1" s="1"/>
  <c r="AO2669" i="1" s="1"/>
  <c r="AL3068" i="1"/>
  <c r="AN3068" i="1" s="1"/>
  <c r="AO3068" i="1" s="1"/>
  <c r="AL3780" i="1"/>
  <c r="AN3780" i="1" s="1"/>
  <c r="AO3780" i="1" s="1"/>
  <c r="AL393" i="1"/>
  <c r="AN393" i="1" s="1"/>
  <c r="AL1800" i="1"/>
  <c r="AN1800" i="1" s="1"/>
  <c r="AO1800" i="1" s="1"/>
  <c r="AL2697" i="1"/>
  <c r="AN2697" i="1" s="1"/>
  <c r="AO2697" i="1" s="1"/>
  <c r="AL2368" i="1"/>
  <c r="AN2368" i="1" s="1"/>
  <c r="AL1723" i="1"/>
  <c r="AN1723" i="1" s="1"/>
  <c r="AT1723" i="1" s="1"/>
  <c r="AU1723" i="1" s="1"/>
  <c r="AL3176" i="1"/>
  <c r="AN3176" i="1" s="1"/>
  <c r="AL1361" i="1"/>
  <c r="AN1361" i="1" s="1"/>
  <c r="AQ1361" i="1" s="1"/>
  <c r="AL168" i="1"/>
  <c r="AN168" i="1" s="1"/>
  <c r="AP168" i="1" s="1"/>
  <c r="AL1112" i="1"/>
  <c r="AN1112" i="1" s="1"/>
  <c r="AT1112" i="1" s="1"/>
  <c r="AU1112" i="1" s="1"/>
  <c r="AL1092" i="1"/>
  <c r="AN1092" i="1" s="1"/>
  <c r="AL973" i="1"/>
  <c r="AN973" i="1" s="1"/>
  <c r="AL2118" i="1"/>
  <c r="AN2118" i="1" s="1"/>
  <c r="AQ2118" i="1" s="1"/>
  <c r="AL2361" i="1"/>
  <c r="AN2361" i="1" s="1"/>
  <c r="AT2361" i="1" s="1"/>
  <c r="AU2361" i="1" s="1"/>
  <c r="AL1515" i="1"/>
  <c r="AN1515" i="1" s="1"/>
  <c r="AP1515" i="1" s="1"/>
  <c r="AL3264" i="1"/>
  <c r="AN3264" i="1" s="1"/>
  <c r="AT3264" i="1" s="1"/>
  <c r="AU3264" i="1" s="1"/>
  <c r="AL420" i="1"/>
  <c r="AN420" i="1" s="1"/>
  <c r="AL2838" i="1"/>
  <c r="AN2838" i="1" s="1"/>
  <c r="AL3373" i="1"/>
  <c r="AN3373" i="1" s="1"/>
  <c r="AO3373" i="1" s="1"/>
  <c r="AL2820" i="1"/>
  <c r="AN2820" i="1" s="1"/>
  <c r="AO2820" i="1" s="1"/>
  <c r="AR2021" i="1"/>
  <c r="AR510" i="1"/>
  <c r="AL46" i="1"/>
  <c r="AN46" i="1" s="1"/>
  <c r="AL3031" i="1"/>
  <c r="AN3031" i="1" s="1"/>
  <c r="AO4185" i="1"/>
  <c r="AT4185" i="1"/>
  <c r="AU4185" i="1" s="1"/>
  <c r="AP4185" i="1"/>
  <c r="AQ132" i="1"/>
  <c r="AO132" i="1"/>
  <c r="AP132" i="1"/>
  <c r="AT132" i="1"/>
  <c r="AU132" i="1" s="1"/>
  <c r="AP2484" i="1"/>
  <c r="AO2484" i="1"/>
  <c r="AQ2484" i="1"/>
  <c r="AT2484" i="1"/>
  <c r="AU2484" i="1" s="1"/>
  <c r="AP1056" i="1"/>
  <c r="AQ1056" i="1"/>
  <c r="AO1056" i="1"/>
  <c r="AT2319" i="1"/>
  <c r="AU2319" i="1" s="1"/>
  <c r="AO2319" i="1"/>
  <c r="AQ2319" i="1"/>
  <c r="AP1200" i="1"/>
  <c r="AT1200" i="1"/>
  <c r="AU1200" i="1" s="1"/>
  <c r="AQ1200" i="1"/>
  <c r="AO616" i="1"/>
  <c r="AP616" i="1"/>
  <c r="AQ616" i="1"/>
  <c r="AT616" i="1"/>
  <c r="AU616" i="1" s="1"/>
  <c r="AQ1084" i="1"/>
  <c r="AT1084" i="1"/>
  <c r="AU1084" i="1" s="1"/>
  <c r="AP1084" i="1"/>
  <c r="AP3480" i="1"/>
  <c r="AQ3480" i="1"/>
  <c r="AT3480" i="1"/>
  <c r="AU3480" i="1" s="1"/>
  <c r="AO3446" i="1"/>
  <c r="AP3446" i="1"/>
  <c r="AT3446" i="1"/>
  <c r="AU3446" i="1" s="1"/>
  <c r="AO640" i="1"/>
  <c r="AT640" i="1"/>
  <c r="AU640" i="1" s="1"/>
  <c r="AP640" i="1"/>
  <c r="AT3554" i="1"/>
  <c r="AU3554" i="1" s="1"/>
  <c r="AQ3554" i="1"/>
  <c r="AP1727" i="1"/>
  <c r="AQ1727" i="1"/>
  <c r="AO1727" i="1"/>
  <c r="AT2995" i="1"/>
  <c r="AU2995" i="1" s="1"/>
  <c r="AO2995" i="1"/>
  <c r="AQ2995" i="1"/>
  <c r="AT4099" i="1"/>
  <c r="AU4099" i="1" s="1"/>
  <c r="AQ4099" i="1"/>
  <c r="AO2293" i="1"/>
  <c r="AP2293" i="1"/>
  <c r="AT2293" i="1"/>
  <c r="AU2293" i="1" s="1"/>
  <c r="AT1473" i="1"/>
  <c r="AU1473" i="1" s="1"/>
  <c r="AO1473" i="1"/>
  <c r="AP1473" i="1"/>
  <c r="AO1234" i="1"/>
  <c r="AP1234" i="1"/>
  <c r="AT3854" i="1"/>
  <c r="AU3854" i="1" s="1"/>
  <c r="AO3854" i="1"/>
  <c r="AQ3854" i="1"/>
  <c r="AQ334" i="1"/>
  <c r="AO334" i="1"/>
  <c r="AO3255" i="1"/>
  <c r="AQ3255" i="1"/>
  <c r="AO3328" i="1"/>
  <c r="AT3328" i="1"/>
  <c r="AU3328" i="1" s="1"/>
  <c r="AP3328" i="1"/>
  <c r="AQ3328" i="1"/>
  <c r="AT809" i="1"/>
  <c r="AU809" i="1" s="1"/>
  <c r="AP809" i="1"/>
  <c r="AO4212" i="1"/>
  <c r="AP4212" i="1"/>
  <c r="AT4212" i="1"/>
  <c r="AU4212" i="1" s="1"/>
  <c r="AQ4212" i="1"/>
  <c r="AL2784" i="1"/>
  <c r="AN2784" i="1" s="1"/>
  <c r="AT2784" i="1" s="1"/>
  <c r="AU2784" i="1" s="1"/>
  <c r="AL3589" i="1"/>
  <c r="AN3589" i="1" s="1"/>
  <c r="AO3589" i="1" s="1"/>
  <c r="AL1039" i="1"/>
  <c r="AN1039" i="1" s="1"/>
  <c r="AT1039" i="1" s="1"/>
  <c r="AU1039" i="1" s="1"/>
  <c r="AL1206" i="1"/>
  <c r="AN1206" i="1" s="1"/>
  <c r="AL1339" i="1"/>
  <c r="AN1339" i="1" s="1"/>
  <c r="AP1339" i="1" s="1"/>
  <c r="AL2708" i="1"/>
  <c r="AN2708" i="1" s="1"/>
  <c r="AT2708" i="1" s="1"/>
  <c r="AU2708" i="1" s="1"/>
  <c r="AL2090" i="1"/>
  <c r="AN2090" i="1" s="1"/>
  <c r="AO2090" i="1" s="1"/>
  <c r="AL3300" i="1"/>
  <c r="AN3300" i="1" s="1"/>
  <c r="AT3300" i="1" s="1"/>
  <c r="AU3300" i="1" s="1"/>
  <c r="AL1575" i="1"/>
  <c r="AN1575" i="1" s="1"/>
  <c r="AL95" i="1"/>
  <c r="AN95" i="1" s="1"/>
  <c r="AL3231" i="1"/>
  <c r="AN3231" i="1" s="1"/>
  <c r="AT3231" i="1" s="1"/>
  <c r="AU3231" i="1" s="1"/>
  <c r="AL2782" i="1"/>
  <c r="AN2782" i="1" s="1"/>
  <c r="AT2782" i="1" s="1"/>
  <c r="AU2782" i="1" s="1"/>
  <c r="AL2122" i="1"/>
  <c r="AN2122" i="1" s="1"/>
  <c r="AO2122" i="1" s="1"/>
  <c r="AL2824" i="1"/>
  <c r="AN2824" i="1" s="1"/>
  <c r="AO2824" i="1" s="1"/>
  <c r="AL137" i="1"/>
  <c r="AN137" i="1" s="1"/>
  <c r="AL3394" i="1"/>
  <c r="AN3394" i="1" s="1"/>
  <c r="AT3394" i="1" s="1"/>
  <c r="AU3394" i="1" s="1"/>
  <c r="AL4181" i="1"/>
  <c r="AN4181" i="1" s="1"/>
  <c r="AO4181" i="1" s="1"/>
  <c r="AL101" i="1"/>
  <c r="AN101" i="1" s="1"/>
  <c r="AT101" i="1" s="1"/>
  <c r="AU101" i="1" s="1"/>
  <c r="AL1341" i="1"/>
  <c r="AN1341" i="1" s="1"/>
  <c r="AT1341" i="1" s="1"/>
  <c r="AU1341" i="1" s="1"/>
  <c r="AL3018" i="1"/>
  <c r="AN3018" i="1" s="1"/>
  <c r="AL2921" i="1"/>
  <c r="AN2921" i="1" s="1"/>
  <c r="AL563" i="1"/>
  <c r="AN563" i="1" s="1"/>
  <c r="AT563" i="1" s="1"/>
  <c r="AU563" i="1" s="1"/>
  <c r="AL3304" i="1"/>
  <c r="AN3304" i="1" s="1"/>
  <c r="AL2828" i="1"/>
  <c r="AN2828" i="1" s="1"/>
  <c r="AL2816" i="1"/>
  <c r="AN2816" i="1" s="1"/>
  <c r="AL3189" i="1"/>
  <c r="AN3189" i="1" s="1"/>
  <c r="AO3189" i="1" s="1"/>
  <c r="AL236" i="1"/>
  <c r="AN236" i="1" s="1"/>
  <c r="AP236" i="1" s="1"/>
  <c r="AL2792" i="1"/>
  <c r="AN2792" i="1" s="1"/>
  <c r="AT2792" i="1" s="1"/>
  <c r="AU2792" i="1" s="1"/>
  <c r="AL2418" i="1"/>
  <c r="AN2418" i="1" s="1"/>
  <c r="AL2093" i="1"/>
  <c r="AN2093" i="1" s="1"/>
  <c r="AT2093" i="1" s="1"/>
  <c r="AU2093" i="1" s="1"/>
  <c r="AL1485" i="1"/>
  <c r="AN1485" i="1" s="1"/>
  <c r="AT1485" i="1" s="1"/>
  <c r="AU1485" i="1" s="1"/>
  <c r="AL2745" i="1"/>
  <c r="AN2745" i="1" s="1"/>
  <c r="AO2745" i="1" s="1"/>
  <c r="AL4101" i="1"/>
  <c r="AN4101" i="1" s="1"/>
  <c r="AO4101" i="1" s="1"/>
  <c r="AL1572" i="1"/>
  <c r="AN1572" i="1" s="1"/>
  <c r="AO1572" i="1" s="1"/>
  <c r="AL2809" i="1"/>
  <c r="AN2809" i="1" s="1"/>
  <c r="AT2809" i="1" s="1"/>
  <c r="AU2809" i="1" s="1"/>
  <c r="AL1154" i="1"/>
  <c r="AN1154" i="1" s="1"/>
  <c r="AO1154" i="1" s="1"/>
  <c r="AL613" i="1"/>
  <c r="AN613" i="1" s="1"/>
  <c r="AL3389" i="1"/>
  <c r="AN3389" i="1" s="1"/>
  <c r="AT3389" i="1" s="1"/>
  <c r="AU3389" i="1" s="1"/>
  <c r="AL3666" i="1"/>
  <c r="AN3666" i="1" s="1"/>
  <c r="AO3666" i="1" s="1"/>
  <c r="AL3429" i="1"/>
  <c r="AN3429" i="1" s="1"/>
  <c r="AO3429" i="1" s="1"/>
  <c r="AL2612" i="1"/>
  <c r="AN2612" i="1" s="1"/>
  <c r="AO2612" i="1" s="1"/>
  <c r="AL1600" i="1"/>
  <c r="AN1600" i="1" s="1"/>
  <c r="AL2947" i="1"/>
  <c r="AN2947" i="1" s="1"/>
  <c r="AL445" i="1"/>
  <c r="AN445" i="1" s="1"/>
  <c r="AO445" i="1" s="1"/>
  <c r="AL3334" i="1"/>
  <c r="AN3334" i="1" s="1"/>
  <c r="AL1507" i="1"/>
  <c r="AN1507" i="1" s="1"/>
  <c r="AO1507" i="1" s="1"/>
  <c r="AL1420" i="1"/>
  <c r="AN1420" i="1" s="1"/>
  <c r="AO1420" i="1" s="1"/>
  <c r="AL3684" i="1"/>
  <c r="AN3684" i="1" s="1"/>
  <c r="AL1186" i="1"/>
  <c r="AN1186" i="1" s="1"/>
  <c r="AL2919" i="1"/>
  <c r="AN2919" i="1" s="1"/>
  <c r="AL1417" i="1"/>
  <c r="AN1417" i="1" s="1"/>
  <c r="AQ1417" i="1" s="1"/>
  <c r="AL1053" i="1"/>
  <c r="AN1053" i="1" s="1"/>
  <c r="AT1053" i="1" s="1"/>
  <c r="AU1053" i="1" s="1"/>
  <c r="AL3165" i="1"/>
  <c r="AN3165" i="1" s="1"/>
  <c r="AO3165" i="1" s="1"/>
  <c r="AL814" i="1"/>
  <c r="AN814" i="1" s="1"/>
  <c r="AO814" i="1" s="1"/>
  <c r="AL1858" i="1"/>
  <c r="AN1858" i="1" s="1"/>
  <c r="AO1858" i="1" s="1"/>
  <c r="AL1598" i="1"/>
  <c r="AN1598" i="1" s="1"/>
  <c r="AL1456" i="1"/>
  <c r="AN1456" i="1" s="1"/>
  <c r="AL723" i="1"/>
  <c r="AN723" i="1" s="1"/>
  <c r="AT723" i="1" s="1"/>
  <c r="AU723" i="1" s="1"/>
  <c r="AL2540" i="1"/>
  <c r="AN2540" i="1" s="1"/>
  <c r="AO2540" i="1" s="1"/>
  <c r="AL2761" i="1"/>
  <c r="AN2761" i="1" s="1"/>
  <c r="AL3147" i="1"/>
  <c r="AN3147" i="1" s="1"/>
  <c r="AL2003" i="1"/>
  <c r="AN2003" i="1" s="1"/>
  <c r="AO2003" i="1" s="1"/>
  <c r="AL867" i="1"/>
  <c r="AN867" i="1" s="1"/>
  <c r="AL3681" i="1"/>
  <c r="AN3681" i="1" s="1"/>
  <c r="AL1523" i="1"/>
  <c r="AN1523" i="1" s="1"/>
  <c r="AL3289" i="1"/>
  <c r="AN3289" i="1" s="1"/>
  <c r="AL136" i="1"/>
  <c r="AN136" i="1" s="1"/>
  <c r="AO136" i="1" s="1"/>
  <c r="AL1937" i="1"/>
  <c r="AN1937" i="1" s="1"/>
  <c r="AO1937" i="1" s="1"/>
  <c r="AL1873" i="1"/>
  <c r="AN1873" i="1" s="1"/>
  <c r="AL1667" i="1"/>
  <c r="AN1667" i="1" s="1"/>
  <c r="AO1667" i="1" s="1"/>
  <c r="AL354" i="1"/>
  <c r="AN354" i="1" s="1"/>
  <c r="AT354" i="1" s="1"/>
  <c r="AU354" i="1" s="1"/>
  <c r="AL1138" i="1"/>
  <c r="AN1138" i="1" s="1"/>
  <c r="AL2568" i="1"/>
  <c r="AN2568" i="1" s="1"/>
  <c r="AL3077" i="1"/>
  <c r="AN3077" i="1" s="1"/>
  <c r="AL408" i="1"/>
  <c r="AN408" i="1" s="1"/>
  <c r="AT408" i="1" s="1"/>
  <c r="AU408" i="1" s="1"/>
  <c r="AL317" i="1"/>
  <c r="AN317" i="1" s="1"/>
  <c r="AL3557" i="1"/>
  <c r="AN3557" i="1" s="1"/>
  <c r="AT3557" i="1" s="1"/>
  <c r="AU3557" i="1" s="1"/>
  <c r="AL4091" i="1"/>
  <c r="AN4091" i="1" s="1"/>
  <c r="AL3929" i="1"/>
  <c r="AN3929" i="1" s="1"/>
  <c r="AT3929" i="1" s="1"/>
  <c r="AU3929" i="1" s="1"/>
  <c r="AL691" i="1"/>
  <c r="AN691" i="1" s="1"/>
  <c r="AL3450" i="1"/>
  <c r="AN3450" i="1" s="1"/>
  <c r="AL2404" i="1"/>
  <c r="AN2404" i="1" s="1"/>
  <c r="AL4093" i="1"/>
  <c r="AN4093" i="1" s="1"/>
  <c r="AL2900" i="1"/>
  <c r="AN2900" i="1" s="1"/>
  <c r="AL2993" i="1"/>
  <c r="AN2993" i="1" s="1"/>
  <c r="AO2993" i="1" s="1"/>
  <c r="AL1955" i="1"/>
  <c r="AN1955" i="1" s="1"/>
  <c r="AQ1955" i="1" s="1"/>
  <c r="AL3788" i="1"/>
  <c r="AN3788" i="1" s="1"/>
  <c r="AL165" i="1"/>
  <c r="AN165" i="1" s="1"/>
  <c r="AO165" i="1" s="1"/>
  <c r="AL41" i="1"/>
  <c r="AN41" i="1" s="1"/>
  <c r="AO41" i="1" s="1"/>
  <c r="AR1249" i="1"/>
  <c r="AR58" i="1"/>
  <c r="AR2216" i="1"/>
  <c r="AR2210" i="1"/>
  <c r="AR683" i="1"/>
  <c r="AL1851" i="1"/>
  <c r="AN1851" i="1" s="1"/>
  <c r="AL3805" i="1"/>
  <c r="AN3805" i="1" s="1"/>
  <c r="AT3805" i="1" s="1"/>
  <c r="AU3805" i="1" s="1"/>
  <c r="AL2201" i="1"/>
  <c r="AN2201" i="1" s="1"/>
  <c r="AL3604" i="1"/>
  <c r="AN3604" i="1" s="1"/>
  <c r="AT3604" i="1" s="1"/>
  <c r="AU3604" i="1" s="1"/>
  <c r="AL810" i="1"/>
  <c r="AN810" i="1" s="1"/>
  <c r="AT810" i="1" s="1"/>
  <c r="AU810" i="1" s="1"/>
  <c r="AL3995" i="1"/>
  <c r="AN3995" i="1" s="1"/>
  <c r="AT3995" i="1" s="1"/>
  <c r="AU3995" i="1" s="1"/>
  <c r="AL4178" i="1"/>
  <c r="AN4178" i="1" s="1"/>
  <c r="AL3886" i="1"/>
  <c r="AN3886" i="1" s="1"/>
  <c r="AT3886" i="1" s="1"/>
  <c r="AU3886" i="1" s="1"/>
  <c r="AL3708" i="1"/>
  <c r="AN3708" i="1" s="1"/>
  <c r="AL3381" i="1"/>
  <c r="AN3381" i="1" s="1"/>
  <c r="AT3381" i="1" s="1"/>
  <c r="AU3381" i="1" s="1"/>
  <c r="AL1564" i="1"/>
  <c r="AN1564" i="1" s="1"/>
  <c r="AL3073" i="1"/>
  <c r="AN3073" i="1" s="1"/>
  <c r="AT3073" i="1" s="1"/>
  <c r="AU3073" i="1" s="1"/>
  <c r="AL2780" i="1"/>
  <c r="AN2780" i="1" s="1"/>
  <c r="AT2780" i="1" s="1"/>
  <c r="AU2780" i="1" s="1"/>
  <c r="AL78" i="1"/>
  <c r="AN78" i="1" s="1"/>
  <c r="AP78" i="1" s="1"/>
  <c r="AL3551" i="1"/>
  <c r="AN3551" i="1" s="1"/>
  <c r="AL2262" i="1"/>
  <c r="AN2262" i="1" s="1"/>
  <c r="AT2262" i="1" s="1"/>
  <c r="AU2262" i="1" s="1"/>
  <c r="AL2292" i="1"/>
  <c r="AN2292" i="1" s="1"/>
  <c r="AT2292" i="1" s="1"/>
  <c r="AU2292" i="1" s="1"/>
  <c r="AL373" i="1"/>
  <c r="AN373" i="1" s="1"/>
  <c r="AT373" i="1" s="1"/>
  <c r="AU373" i="1" s="1"/>
  <c r="AL1662" i="1"/>
  <c r="AN1662" i="1" s="1"/>
  <c r="AL1778" i="1"/>
  <c r="AN1778" i="1" s="1"/>
  <c r="AT1778" i="1" s="1"/>
  <c r="AU1778" i="1" s="1"/>
  <c r="AL553" i="1"/>
  <c r="AN553" i="1" s="1"/>
  <c r="AL605" i="1"/>
  <c r="AN605" i="1" s="1"/>
  <c r="AT605" i="1" s="1"/>
  <c r="AU605" i="1" s="1"/>
  <c r="AL1202" i="1"/>
  <c r="AN1202" i="1" s="1"/>
  <c r="AL1957" i="1"/>
  <c r="AN1957" i="1" s="1"/>
  <c r="AT1957" i="1" s="1"/>
  <c r="AU1957" i="1" s="1"/>
  <c r="AL2821" i="1"/>
  <c r="AN2821" i="1" s="1"/>
  <c r="AL2436" i="1"/>
  <c r="AN2436" i="1" s="1"/>
  <c r="AT2436" i="1" s="1"/>
  <c r="AU2436" i="1" s="1"/>
  <c r="AL540" i="1"/>
  <c r="AN540" i="1" s="1"/>
  <c r="AL3800" i="1"/>
  <c r="AN3800" i="1" s="1"/>
  <c r="AT3800" i="1" s="1"/>
  <c r="AU3800" i="1" s="1"/>
  <c r="AL3934" i="1"/>
  <c r="AN3934" i="1" s="1"/>
  <c r="AO3934" i="1" s="1"/>
  <c r="AL190" i="1"/>
  <c r="AN190" i="1" s="1"/>
  <c r="AQ190" i="1" s="1"/>
  <c r="AL1628" i="1"/>
  <c r="AN1628" i="1" s="1"/>
  <c r="AL1642" i="1"/>
  <c r="AN1642" i="1" s="1"/>
  <c r="AT1642" i="1" s="1"/>
  <c r="AU1642" i="1" s="1"/>
  <c r="AL3694" i="1"/>
  <c r="AN3694" i="1" s="1"/>
  <c r="AL4121" i="1"/>
  <c r="AN4121" i="1" s="1"/>
  <c r="AT4121" i="1" s="1"/>
  <c r="AU4121" i="1" s="1"/>
  <c r="AL2092" i="1"/>
  <c r="AN2092" i="1" s="1"/>
  <c r="AL1368" i="1"/>
  <c r="AN1368" i="1" s="1"/>
  <c r="AQ1368" i="1" s="1"/>
  <c r="AL3651" i="1"/>
  <c r="AN3651" i="1" s="1"/>
  <c r="AL1164" i="1"/>
  <c r="AN1164" i="1" s="1"/>
  <c r="AT1164" i="1" s="1"/>
  <c r="AU1164" i="1" s="1"/>
  <c r="AL2596" i="1"/>
  <c r="AN2596" i="1" s="1"/>
  <c r="AL1614" i="1"/>
  <c r="AN1614" i="1" s="1"/>
  <c r="AT1614" i="1" s="1"/>
  <c r="AU1614" i="1" s="1"/>
  <c r="AL945" i="1"/>
  <c r="AN945" i="1" s="1"/>
  <c r="AO945" i="1" s="1"/>
  <c r="AL415" i="1"/>
  <c r="AN415" i="1" s="1"/>
  <c r="AT415" i="1" s="1"/>
  <c r="AU415" i="1" s="1"/>
  <c r="AL3936" i="1"/>
  <c r="AN3936" i="1" s="1"/>
  <c r="AL677" i="1"/>
  <c r="AN677" i="1" s="1"/>
  <c r="AT677" i="1" s="1"/>
  <c r="AU677" i="1" s="1"/>
  <c r="AL2633" i="1"/>
  <c r="AN2633" i="1" s="1"/>
  <c r="AL4147" i="1"/>
  <c r="AN4147" i="1" s="1"/>
  <c r="AT4147" i="1" s="1"/>
  <c r="AU4147" i="1" s="1"/>
  <c r="AL2110" i="1"/>
  <c r="AN2110" i="1" s="1"/>
  <c r="AL381" i="1"/>
  <c r="AN381" i="1" s="1"/>
  <c r="AT381" i="1" s="1"/>
  <c r="AU381" i="1" s="1"/>
  <c r="AL2865" i="1"/>
  <c r="AN2865" i="1" s="1"/>
  <c r="AL704" i="1"/>
  <c r="AN704" i="1" s="1"/>
  <c r="AT704" i="1" s="1"/>
  <c r="AU704" i="1" s="1"/>
  <c r="AL2412" i="1"/>
  <c r="AN2412" i="1" s="1"/>
  <c r="AL3862" i="1"/>
  <c r="AN3862" i="1" s="1"/>
  <c r="AT3862" i="1" s="1"/>
  <c r="AU3862" i="1" s="1"/>
  <c r="AL2440" i="1"/>
  <c r="AN2440" i="1" s="1"/>
  <c r="AL1045" i="1"/>
  <c r="AN1045" i="1" s="1"/>
  <c r="AT1045" i="1" s="1"/>
  <c r="AU1045" i="1" s="1"/>
  <c r="AL188" i="1"/>
  <c r="AN188" i="1" s="1"/>
  <c r="AL3079" i="1"/>
  <c r="AN3079" i="1" s="1"/>
  <c r="AT3079" i="1" s="1"/>
  <c r="AU3079" i="1" s="1"/>
  <c r="AL3744" i="1"/>
  <c r="AN3744" i="1" s="1"/>
  <c r="AL160" i="1"/>
  <c r="AN160" i="1" s="1"/>
  <c r="AT160" i="1" s="1"/>
  <c r="AU160" i="1" s="1"/>
  <c r="AL883" i="1"/>
  <c r="AN883" i="1" s="1"/>
  <c r="AL2760" i="1"/>
  <c r="AN2760" i="1" s="1"/>
  <c r="AT2760" i="1" s="1"/>
  <c r="AU2760" i="1" s="1"/>
  <c r="AL11" i="1"/>
  <c r="AN11" i="1" s="1"/>
  <c r="AL3767" i="1"/>
  <c r="AN3767" i="1" s="1"/>
  <c r="AT3767" i="1" s="1"/>
  <c r="AU3767" i="1" s="1"/>
  <c r="AL2493" i="1"/>
  <c r="AN2493" i="1" s="1"/>
  <c r="AL2030" i="1"/>
  <c r="AN2030" i="1" s="1"/>
  <c r="AT2030" i="1" s="1"/>
  <c r="AU2030" i="1" s="1"/>
  <c r="AL4146" i="1"/>
  <c r="AN4146" i="1" s="1"/>
  <c r="AL2985" i="1"/>
  <c r="AN2985" i="1" s="1"/>
  <c r="AT2985" i="1" s="1"/>
  <c r="AU2985" i="1" s="1"/>
  <c r="AL3355" i="1"/>
  <c r="AN3355" i="1" s="1"/>
  <c r="AL3514" i="1"/>
  <c r="AN3514" i="1" s="1"/>
  <c r="AT3514" i="1" s="1"/>
  <c r="AU3514" i="1" s="1"/>
  <c r="AL1412" i="1"/>
  <c r="AN1412" i="1" s="1"/>
  <c r="AL2211" i="1"/>
  <c r="AN2211" i="1" s="1"/>
  <c r="AT2211" i="1" s="1"/>
  <c r="AU2211" i="1" s="1"/>
  <c r="AL3798" i="1"/>
  <c r="AN3798" i="1" s="1"/>
  <c r="AL1510" i="1"/>
  <c r="AN1510" i="1" s="1"/>
  <c r="AT1510" i="1" s="1"/>
  <c r="AU1510" i="1" s="1"/>
  <c r="AL3951" i="1"/>
  <c r="AN3951" i="1" s="1"/>
  <c r="AT3951" i="1" s="1"/>
  <c r="AU3951" i="1" s="1"/>
  <c r="AL4103" i="1"/>
  <c r="AN4103" i="1" s="1"/>
  <c r="AT4103" i="1" s="1"/>
  <c r="AU4103" i="1" s="1"/>
  <c r="AL3660" i="1"/>
  <c r="AN3660" i="1" s="1"/>
  <c r="AL3325" i="1"/>
  <c r="AN3325" i="1" s="1"/>
  <c r="AT3325" i="1" s="1"/>
  <c r="AU3325" i="1" s="1"/>
  <c r="AL3709" i="1"/>
  <c r="AN3709" i="1" s="1"/>
  <c r="AO3709" i="1" s="1"/>
  <c r="AL279" i="1"/>
  <c r="AN279" i="1" s="1"/>
  <c r="AT279" i="1" s="1"/>
  <c r="AU279" i="1" s="1"/>
  <c r="AL3590" i="1"/>
  <c r="AN3590" i="1" s="1"/>
  <c r="AL4014" i="1"/>
  <c r="AN4014" i="1" s="1"/>
  <c r="AT4014" i="1" s="1"/>
  <c r="AU4014" i="1" s="1"/>
  <c r="AL1548" i="1"/>
  <c r="AN1548" i="1" s="1"/>
  <c r="AO1548" i="1" s="1"/>
  <c r="AL2853" i="1"/>
  <c r="AN2853" i="1" s="1"/>
  <c r="AT2853" i="1" s="1"/>
  <c r="AU2853" i="1" s="1"/>
  <c r="AL304" i="1"/>
  <c r="AN304" i="1" s="1"/>
  <c r="AL2832" i="1"/>
  <c r="AN2832" i="1" s="1"/>
  <c r="AT2832" i="1" s="1"/>
  <c r="AU2832" i="1" s="1"/>
  <c r="AL426" i="1"/>
  <c r="AN426" i="1" s="1"/>
  <c r="AO426" i="1" s="1"/>
  <c r="AL1250" i="1"/>
  <c r="AN1250" i="1" s="1"/>
  <c r="AT1250" i="1" s="1"/>
  <c r="AU1250" i="1" s="1"/>
  <c r="AL1850" i="1"/>
  <c r="AN1850" i="1" s="1"/>
  <c r="AL1093" i="1"/>
  <c r="AN1093" i="1" s="1"/>
  <c r="AT1093" i="1" s="1"/>
  <c r="AU1093" i="1" s="1"/>
  <c r="AL1991" i="1"/>
  <c r="AN1991" i="1" s="1"/>
  <c r="AO1991" i="1" s="1"/>
  <c r="AL3471" i="1"/>
  <c r="AN3471" i="1" s="1"/>
  <c r="AT3471" i="1" s="1"/>
  <c r="AU3471" i="1" s="1"/>
  <c r="AL520" i="1"/>
  <c r="AN520" i="1" s="1"/>
  <c r="AL3474" i="1"/>
  <c r="AN3474" i="1" s="1"/>
  <c r="AT3474" i="1" s="1"/>
  <c r="AU3474" i="1" s="1"/>
  <c r="AL1728" i="1"/>
  <c r="AN1728" i="1" s="1"/>
  <c r="AL831" i="1"/>
  <c r="AN831" i="1" s="1"/>
  <c r="AT831" i="1" s="1"/>
  <c r="AU831" i="1" s="1"/>
  <c r="AL2799" i="1"/>
  <c r="AN2799" i="1" s="1"/>
  <c r="AL2340" i="1"/>
  <c r="AN2340" i="1" s="1"/>
  <c r="AT2340" i="1" s="1"/>
  <c r="AU2340" i="1" s="1"/>
  <c r="AL3790" i="1"/>
  <c r="AN3790" i="1" s="1"/>
  <c r="AO3790" i="1" s="1"/>
  <c r="AL3866" i="1"/>
  <c r="AN3866" i="1" s="1"/>
  <c r="AT3866" i="1" s="1"/>
  <c r="AU3866" i="1" s="1"/>
  <c r="AL3390" i="1"/>
  <c r="AN3390" i="1" s="1"/>
  <c r="AL537" i="1"/>
  <c r="AN537" i="1" s="1"/>
  <c r="AT537" i="1" s="1"/>
  <c r="AU537" i="1" s="1"/>
  <c r="AL868" i="1"/>
  <c r="AN868" i="1" s="1"/>
  <c r="AL3963" i="1"/>
  <c r="AN3963" i="1" s="1"/>
  <c r="AT3963" i="1" s="1"/>
  <c r="AU3963" i="1" s="1"/>
  <c r="AL629" i="1"/>
  <c r="AN629" i="1" s="1"/>
  <c r="AL593" i="1"/>
  <c r="AN593" i="1" s="1"/>
  <c r="AT593" i="1" s="1"/>
  <c r="AU593" i="1" s="1"/>
  <c r="AL1278" i="1"/>
  <c r="AN1278" i="1" s="1"/>
  <c r="AL1892" i="1"/>
  <c r="AN1892" i="1" s="1"/>
  <c r="AT1892" i="1" s="1"/>
  <c r="AU1892" i="1" s="1"/>
  <c r="AL339" i="1"/>
  <c r="AN339" i="1" s="1"/>
  <c r="AL1305" i="1"/>
  <c r="AN1305" i="1" s="1"/>
  <c r="AT1305" i="1" s="1"/>
  <c r="AU1305" i="1" s="1"/>
  <c r="AL1096" i="1"/>
  <c r="AN1096" i="1" s="1"/>
  <c r="AL2387" i="1"/>
  <c r="AN2387" i="1" s="1"/>
  <c r="AT2387" i="1" s="1"/>
  <c r="AU2387" i="1" s="1"/>
  <c r="AL4053" i="1"/>
  <c r="AN4053" i="1" s="1"/>
  <c r="AL401" i="1"/>
  <c r="AN401" i="1" s="1"/>
  <c r="AT401" i="1" s="1"/>
  <c r="AU401" i="1" s="1"/>
  <c r="AL737" i="1"/>
  <c r="AN737" i="1" s="1"/>
  <c r="AL1509" i="1"/>
  <c r="AN1509" i="1" s="1"/>
  <c r="AT1509" i="1" s="1"/>
  <c r="AU1509" i="1" s="1"/>
  <c r="AL2215" i="1"/>
  <c r="AN2215" i="1" s="1"/>
  <c r="AL2764" i="1"/>
  <c r="AN2764" i="1" s="1"/>
  <c r="AT2764" i="1" s="1"/>
  <c r="AU2764" i="1" s="1"/>
  <c r="AL3484" i="1"/>
  <c r="AN3484" i="1" s="1"/>
  <c r="AL1318" i="1"/>
  <c r="AN1318" i="1" s="1"/>
  <c r="AT1318" i="1" s="1"/>
  <c r="AU1318" i="1" s="1"/>
  <c r="AL1147" i="1"/>
  <c r="AN1147" i="1" s="1"/>
  <c r="AL4214" i="1"/>
  <c r="AN4214" i="1" s="1"/>
  <c r="AT4214" i="1" s="1"/>
  <c r="AU4214" i="1" s="1"/>
  <c r="AL3387" i="1"/>
  <c r="AN3387" i="1" s="1"/>
  <c r="AL1476" i="1"/>
  <c r="AN1476" i="1" s="1"/>
  <c r="AT1476" i="1" s="1"/>
  <c r="AU1476" i="1" s="1"/>
  <c r="AL1663" i="1"/>
  <c r="AN1663" i="1" s="1"/>
  <c r="AL3522" i="1"/>
  <c r="AN3522" i="1" s="1"/>
  <c r="AT3522" i="1" s="1"/>
  <c r="AU3522" i="1" s="1"/>
  <c r="AL2266" i="1"/>
  <c r="AN2266" i="1" s="1"/>
  <c r="AL2386" i="1"/>
  <c r="AN2386" i="1" s="1"/>
  <c r="AT2386" i="1" s="1"/>
  <c r="AU2386" i="1" s="1"/>
  <c r="AL3921" i="1"/>
  <c r="AN3921" i="1" s="1"/>
  <c r="AL3424" i="1"/>
  <c r="AN3424" i="1" s="1"/>
  <c r="AT3424" i="1" s="1"/>
  <c r="AU3424" i="1" s="1"/>
  <c r="AL3070" i="1"/>
  <c r="AN3070" i="1" s="1"/>
  <c r="AL1468" i="1"/>
  <c r="AN1468" i="1" s="1"/>
  <c r="AT1468" i="1" s="1"/>
  <c r="AU1468" i="1" s="1"/>
  <c r="AL1051" i="1"/>
  <c r="AN1051" i="1" s="1"/>
  <c r="AL18" i="1"/>
  <c r="AN18" i="1" s="1"/>
  <c r="AT18" i="1" s="1"/>
  <c r="AU18" i="1" s="1"/>
  <c r="AL1596" i="1"/>
  <c r="AN1596" i="1" s="1"/>
  <c r="AL560" i="1"/>
  <c r="AN560" i="1" s="1"/>
  <c r="AT560" i="1" s="1"/>
  <c r="AU560" i="1" s="1"/>
  <c r="AL1927" i="1"/>
  <c r="AN1927" i="1" s="1"/>
  <c r="AL2359" i="1"/>
  <c r="AN2359" i="1" s="1"/>
  <c r="AT2359" i="1" s="1"/>
  <c r="AU2359" i="1" s="1"/>
  <c r="AL400" i="1"/>
  <c r="AN400" i="1" s="1"/>
  <c r="AL3776" i="1"/>
  <c r="AN3776" i="1" s="1"/>
  <c r="AL204" i="1"/>
  <c r="AN204" i="1" s="1"/>
  <c r="AO204" i="1" s="1"/>
  <c r="AL608" i="1"/>
  <c r="AN608" i="1" s="1"/>
  <c r="AT608" i="1" s="1"/>
  <c r="AU608" i="1" s="1"/>
  <c r="AL3828" i="1"/>
  <c r="AN3828" i="1" s="1"/>
  <c r="AL1378" i="1"/>
  <c r="AN1378" i="1" s="1"/>
  <c r="AL4055" i="1"/>
  <c r="AN4055" i="1" s="1"/>
  <c r="AO4055" i="1" s="1"/>
  <c r="AL2138" i="1"/>
  <c r="AN2138" i="1" s="1"/>
  <c r="AT2138" i="1" s="1"/>
  <c r="AU2138" i="1" s="1"/>
  <c r="AL960" i="1"/>
  <c r="AN960" i="1" s="1"/>
  <c r="AL2788" i="1"/>
  <c r="AN2788" i="1" s="1"/>
  <c r="AL2625" i="1"/>
  <c r="AN2625" i="1" s="1"/>
  <c r="AO2625" i="1" s="1"/>
  <c r="AL4050" i="1"/>
  <c r="AN4050" i="1" s="1"/>
  <c r="AT4050" i="1" s="1"/>
  <c r="AU4050" i="1" s="1"/>
  <c r="AL2042" i="1"/>
  <c r="AN2042" i="1" s="1"/>
  <c r="AO2042" i="1" s="1"/>
  <c r="AL2850" i="1"/>
  <c r="AN2850" i="1" s="1"/>
  <c r="AL7" i="1"/>
  <c r="AN7" i="1" s="1"/>
  <c r="AL3783" i="1"/>
  <c r="AN3783" i="1" s="1"/>
  <c r="AT3783" i="1" s="1"/>
  <c r="AU3783" i="1" s="1"/>
  <c r="AL3844" i="1"/>
  <c r="AN3844" i="1" s="1"/>
  <c r="AO3844" i="1" s="1"/>
  <c r="AL1689" i="1"/>
  <c r="AN1689" i="1" s="1"/>
  <c r="AL1790" i="1"/>
  <c r="AN1790" i="1" s="1"/>
  <c r="AO1790" i="1" s="1"/>
  <c r="AL1926" i="1"/>
  <c r="AN1926" i="1" s="1"/>
  <c r="AT1926" i="1" s="1"/>
  <c r="AU1926" i="1" s="1"/>
  <c r="AL2449" i="1"/>
  <c r="AN2449" i="1" s="1"/>
  <c r="AO2449" i="1" s="1"/>
  <c r="AL3263" i="1"/>
  <c r="AN3263" i="1" s="1"/>
  <c r="AL1175" i="1"/>
  <c r="AN1175" i="1" s="1"/>
  <c r="AO1175" i="1" s="1"/>
  <c r="AL558" i="1"/>
  <c r="AN558" i="1" s="1"/>
  <c r="AT558" i="1" s="1"/>
  <c r="AU558" i="1" s="1"/>
  <c r="AL2530" i="1"/>
  <c r="AN2530" i="1" s="1"/>
  <c r="AO2530" i="1" s="1"/>
  <c r="AL3409" i="1"/>
  <c r="AN3409" i="1" s="1"/>
  <c r="AL3619" i="1"/>
  <c r="AN3619" i="1" s="1"/>
  <c r="AO3619" i="1" s="1"/>
  <c r="AL3298" i="1"/>
  <c r="AN3298" i="1" s="1"/>
  <c r="AT3298" i="1" s="1"/>
  <c r="AU3298" i="1" s="1"/>
  <c r="AL4072" i="1"/>
  <c r="AN4072" i="1" s="1"/>
  <c r="AO4072" i="1" s="1"/>
  <c r="AL106" i="1"/>
  <c r="AN106" i="1" s="1"/>
  <c r="AL1981" i="1"/>
  <c r="AN1981" i="1" s="1"/>
  <c r="AO1981" i="1" s="1"/>
  <c r="AL1338" i="1"/>
  <c r="AN1338" i="1" s="1"/>
  <c r="AT1338" i="1" s="1"/>
  <c r="AU1338" i="1" s="1"/>
  <c r="AL701" i="1"/>
  <c r="AN701" i="1" s="1"/>
  <c r="AL3006" i="1"/>
  <c r="AN3006" i="1" s="1"/>
  <c r="AL419" i="1"/>
  <c r="AN419" i="1" s="1"/>
  <c r="AO419" i="1" s="1"/>
  <c r="AL3132" i="1"/>
  <c r="AN3132" i="1" s="1"/>
  <c r="AT3132" i="1" s="1"/>
  <c r="AU3132" i="1" s="1"/>
  <c r="AL4186" i="1"/>
  <c r="AN4186" i="1" s="1"/>
  <c r="AO4186" i="1" s="1"/>
  <c r="AL211" i="1"/>
  <c r="AN211" i="1" s="1"/>
  <c r="AL3944" i="1"/>
  <c r="AN3944" i="1" s="1"/>
  <c r="AO3944" i="1" s="1"/>
  <c r="AL44" i="1"/>
  <c r="AN44" i="1" s="1"/>
  <c r="AT44" i="1" s="1"/>
  <c r="AU44" i="1" s="1"/>
  <c r="AL1376" i="1"/>
  <c r="AN1376" i="1" s="1"/>
  <c r="AO1376" i="1" s="1"/>
  <c r="AL891" i="1"/>
  <c r="AN891" i="1" s="1"/>
  <c r="AL4035" i="1"/>
  <c r="AN4035" i="1" s="1"/>
  <c r="AO4035" i="1" s="1"/>
  <c r="AL3249" i="1"/>
  <c r="AN3249" i="1" s="1"/>
  <c r="AL3094" i="1"/>
  <c r="AN3094" i="1" s="1"/>
  <c r="AO3094" i="1" s="1"/>
  <c r="AL1522" i="1"/>
  <c r="AN1522" i="1" s="1"/>
  <c r="AL1702" i="1"/>
  <c r="AN1702" i="1" s="1"/>
  <c r="AL2017" i="1"/>
  <c r="AN2017" i="1" s="1"/>
  <c r="AT2017" i="1" s="1"/>
  <c r="AU2017" i="1" s="1"/>
  <c r="AL2362" i="1"/>
  <c r="AN2362" i="1" s="1"/>
  <c r="AO2362" i="1" s="1"/>
  <c r="AL2405" i="1"/>
  <c r="AN2405" i="1" s="1"/>
  <c r="AL3657" i="1"/>
  <c r="AN3657" i="1" s="1"/>
  <c r="AO3657" i="1" s="1"/>
  <c r="AL1993" i="1"/>
  <c r="AN1993" i="1" s="1"/>
  <c r="AL3286" i="1"/>
  <c r="AN3286" i="1" s="1"/>
  <c r="AO3286" i="1" s="1"/>
  <c r="AL2750" i="1"/>
  <c r="AN2750" i="1" s="1"/>
  <c r="AL2349" i="1"/>
  <c r="AN2349" i="1" s="1"/>
  <c r="AL139" i="1"/>
  <c r="AN139" i="1" s="1"/>
  <c r="AT139" i="1" s="1"/>
  <c r="AU139" i="1" s="1"/>
  <c r="AL3673" i="1"/>
  <c r="AN3673" i="1" s="1"/>
  <c r="AO3673" i="1" s="1"/>
  <c r="AL2645" i="1"/>
  <c r="AN2645" i="1" s="1"/>
  <c r="AL3506" i="1"/>
  <c r="AN3506" i="1" s="1"/>
  <c r="AO3506" i="1" s="1"/>
  <c r="AL2858" i="1"/>
  <c r="AN2858" i="1" s="1"/>
  <c r="AT2858" i="1" s="1"/>
  <c r="AU2858" i="1" s="1"/>
  <c r="AL2794" i="1"/>
  <c r="AN2794" i="1" s="1"/>
  <c r="AO2794" i="1" s="1"/>
  <c r="AL1272" i="1"/>
  <c r="AN1272" i="1" s="1"/>
  <c r="AL3836" i="1"/>
  <c r="AN3836" i="1" s="1"/>
  <c r="AL1741" i="1"/>
  <c r="AN1741" i="1" s="1"/>
  <c r="AT1741" i="1" s="1"/>
  <c r="AU1741" i="1" s="1"/>
  <c r="AL4025" i="1"/>
  <c r="AN4025" i="1" s="1"/>
  <c r="AL3093" i="1"/>
  <c r="AN3093" i="1" s="1"/>
  <c r="AL2839" i="1"/>
  <c r="AN2839" i="1" s="1"/>
  <c r="AL114" i="1"/>
  <c r="AN114" i="1" s="1"/>
  <c r="AT114" i="1" s="1"/>
  <c r="AU114" i="1" s="1"/>
  <c r="AL33" i="1"/>
  <c r="AN33" i="1" s="1"/>
  <c r="AO33" i="1" s="1"/>
  <c r="AL1944" i="1"/>
  <c r="AN1944" i="1" s="1"/>
  <c r="AL3482" i="1"/>
  <c r="AN3482" i="1" s="1"/>
  <c r="AL2120" i="1"/>
  <c r="AN2120" i="1" s="1"/>
  <c r="AT2120" i="1" s="1"/>
  <c r="AU2120" i="1" s="1"/>
  <c r="AL3199" i="1"/>
  <c r="AN3199" i="1" s="1"/>
  <c r="AL1964" i="1"/>
  <c r="AN1964" i="1" s="1"/>
  <c r="AL319" i="1"/>
  <c r="AN319" i="1" s="1"/>
  <c r="AT319" i="1" s="1"/>
  <c r="AU319" i="1" s="1"/>
  <c r="AL442" i="1"/>
  <c r="AN442" i="1" s="1"/>
  <c r="AL2774" i="1"/>
  <c r="AN2774" i="1" s="1"/>
  <c r="AL1016" i="1"/>
  <c r="AN1016" i="1" s="1"/>
  <c r="AL4177" i="1"/>
  <c r="AN4177" i="1" s="1"/>
  <c r="AT4177" i="1" s="1"/>
  <c r="AU4177" i="1" s="1"/>
  <c r="AL3574" i="1"/>
  <c r="AN3574" i="1" s="1"/>
  <c r="AL2910" i="1"/>
  <c r="AN2910" i="1" s="1"/>
  <c r="AL2651" i="1"/>
  <c r="AN2651" i="1" s="1"/>
  <c r="AL3155" i="1"/>
  <c r="AN3155" i="1" s="1"/>
  <c r="AT3155" i="1" s="1"/>
  <c r="AU3155" i="1" s="1"/>
  <c r="AL3937" i="1"/>
  <c r="AN3937" i="1" s="1"/>
  <c r="AL1289" i="1"/>
  <c r="AN1289" i="1" s="1"/>
  <c r="AL812" i="1"/>
  <c r="AN812" i="1" s="1"/>
  <c r="AL2833" i="1"/>
  <c r="AN2833" i="1" s="1"/>
  <c r="AL4206" i="1"/>
  <c r="AN4206" i="1" s="1"/>
  <c r="AL3465" i="1"/>
  <c r="AN3465" i="1" s="1"/>
  <c r="AL2724" i="1"/>
  <c r="AN2724" i="1" s="1"/>
  <c r="AL1467" i="1"/>
  <c r="AN1467" i="1" s="1"/>
  <c r="AL270" i="1"/>
  <c r="AN270" i="1" s="1"/>
  <c r="AL536" i="1"/>
  <c r="AN536" i="1" s="1"/>
  <c r="AL3990" i="1"/>
  <c r="AN3990" i="1" s="1"/>
  <c r="AL3841" i="1"/>
  <c r="AN3841" i="1" s="1"/>
  <c r="AL668" i="1"/>
  <c r="AN668" i="1" s="1"/>
  <c r="AL2620" i="1"/>
  <c r="AN2620" i="1" s="1"/>
  <c r="AL947" i="1"/>
  <c r="AN947" i="1" s="1"/>
  <c r="AL2599" i="1"/>
  <c r="AN2599" i="1" s="1"/>
  <c r="AO2599" i="1" s="1"/>
  <c r="AL4037" i="1"/>
  <c r="AN4037" i="1" s="1"/>
  <c r="AT4037" i="1" s="1"/>
  <c r="AU4037" i="1" s="1"/>
  <c r="AL2228" i="1"/>
  <c r="AN2228" i="1" s="1"/>
  <c r="AO2228" i="1" s="1"/>
  <c r="AL2407" i="1"/>
  <c r="AN2407" i="1" s="1"/>
  <c r="AL3749" i="1"/>
  <c r="AN3749" i="1" s="1"/>
  <c r="AL2719" i="1"/>
  <c r="AN2719" i="1" s="1"/>
  <c r="AL1241" i="1"/>
  <c r="AN1241" i="1" s="1"/>
  <c r="AO1241" i="1" s="1"/>
  <c r="AL667" i="1"/>
  <c r="AN667" i="1" s="1"/>
  <c r="AL2083" i="1"/>
  <c r="AN2083" i="1" s="1"/>
  <c r="AL3408" i="1"/>
  <c r="AN3408" i="1" s="1"/>
  <c r="AL1203" i="1"/>
  <c r="AN1203" i="1" s="1"/>
  <c r="AL3252" i="1"/>
  <c r="AN3252" i="1" s="1"/>
  <c r="AL147" i="1"/>
  <c r="AN147" i="1" s="1"/>
  <c r="AT147" i="1" s="1"/>
  <c r="AU147" i="1" s="1"/>
  <c r="AL3741" i="1"/>
  <c r="AN3741" i="1" s="1"/>
  <c r="AL220" i="1"/>
  <c r="AN220" i="1" s="1"/>
  <c r="AT220" i="1" s="1"/>
  <c r="AU220" i="1" s="1"/>
  <c r="AL2352" i="1"/>
  <c r="AN2352" i="1" s="1"/>
  <c r="AL2303" i="1"/>
  <c r="AN2303" i="1" s="1"/>
  <c r="AO2303" i="1" s="1"/>
  <c r="AL4085" i="1"/>
  <c r="AN4085" i="1" s="1"/>
  <c r="AL1498" i="1"/>
  <c r="AN1498" i="1" s="1"/>
  <c r="AL3114" i="1"/>
  <c r="AN3114" i="1" s="1"/>
  <c r="AL3499" i="1"/>
  <c r="AN3499" i="1" s="1"/>
  <c r="AL3933" i="1"/>
  <c r="AN3933" i="1" s="1"/>
  <c r="AL3887" i="1"/>
  <c r="AN3887" i="1" s="1"/>
  <c r="AT3887" i="1" s="1"/>
  <c r="AU3887" i="1" s="1"/>
  <c r="AL1785" i="1"/>
  <c r="AN1785" i="1" s="1"/>
  <c r="AL3321" i="1"/>
  <c r="AN3321" i="1" s="1"/>
  <c r="AL1760" i="1"/>
  <c r="AN1760" i="1" s="1"/>
  <c r="AL1246" i="1"/>
  <c r="AN1246" i="1" s="1"/>
  <c r="AL739" i="1"/>
  <c r="AN739" i="1" s="1"/>
  <c r="AL3317" i="1"/>
  <c r="AN3317" i="1" s="1"/>
  <c r="AL922" i="1"/>
  <c r="AN922" i="1" s="1"/>
  <c r="AL820" i="1"/>
  <c r="AN820" i="1" s="1"/>
  <c r="AT820" i="1" s="1"/>
  <c r="AU820" i="1" s="1"/>
  <c r="AL3308" i="1"/>
  <c r="AN3308" i="1" s="1"/>
  <c r="AL2150" i="1"/>
  <c r="AN2150" i="1" s="1"/>
  <c r="AL3034" i="1"/>
  <c r="AN3034" i="1" s="1"/>
  <c r="AT3034" i="1" s="1"/>
  <c r="AU3034" i="1" s="1"/>
  <c r="AL2755" i="1"/>
  <c r="AN2755" i="1" s="1"/>
  <c r="AL2932" i="1"/>
  <c r="AN2932" i="1" s="1"/>
  <c r="AL2465" i="1"/>
  <c r="AN2465" i="1" s="1"/>
  <c r="AO2465" i="1" s="1"/>
  <c r="AL2982" i="1"/>
  <c r="AN2982" i="1" s="1"/>
  <c r="AL1520" i="1"/>
  <c r="AN1520" i="1" s="1"/>
  <c r="AL1673" i="1"/>
  <c r="AN1673" i="1" s="1"/>
  <c r="AL2707" i="1"/>
  <c r="AN2707" i="1" s="1"/>
  <c r="AL1082" i="1"/>
  <c r="AN1082" i="1" s="1"/>
  <c r="AT1082" i="1" s="1"/>
  <c r="AU1082" i="1" s="1"/>
  <c r="AL2849" i="1"/>
  <c r="AN2849" i="1" s="1"/>
  <c r="AO2849" i="1" s="1"/>
  <c r="AL64" i="1"/>
  <c r="AN64" i="1" s="1"/>
  <c r="AL738" i="1"/>
  <c r="AN738" i="1" s="1"/>
  <c r="AL2575" i="1"/>
  <c r="AN2575" i="1" s="1"/>
  <c r="AT2575" i="1" s="1"/>
  <c r="AU2575" i="1" s="1"/>
  <c r="AL1372" i="1"/>
  <c r="AN1372" i="1" s="1"/>
  <c r="AO1372" i="1" s="1"/>
  <c r="AL47" i="1"/>
  <c r="AN47" i="1" s="1"/>
  <c r="AL2420" i="1"/>
  <c r="AN2420" i="1" s="1"/>
  <c r="AT2420" i="1" s="1"/>
  <c r="AU2420" i="1" s="1"/>
  <c r="AL3845" i="1"/>
  <c r="AN3845" i="1" s="1"/>
  <c r="AL285" i="1"/>
  <c r="AN285" i="1" s="1"/>
  <c r="AL3618" i="1"/>
  <c r="AN3618" i="1" s="1"/>
  <c r="AL3469" i="1"/>
  <c r="AN3469" i="1" s="1"/>
  <c r="AL1814" i="1"/>
  <c r="AN1814" i="1" s="1"/>
  <c r="AL2954" i="1"/>
  <c r="AN2954" i="1" s="1"/>
  <c r="AL2178" i="1"/>
  <c r="AN2178" i="1" s="1"/>
  <c r="AL1725" i="1"/>
  <c r="AN1725" i="1" s="1"/>
  <c r="AL2247" i="1"/>
  <c r="AN2247" i="1" s="1"/>
  <c r="AL2379" i="1"/>
  <c r="AN2379" i="1" s="1"/>
  <c r="AL263" i="1"/>
  <c r="AN263" i="1" s="1"/>
  <c r="AL490" i="1"/>
  <c r="AN490" i="1" s="1"/>
  <c r="AL2872" i="1"/>
  <c r="AN2872" i="1" s="1"/>
  <c r="AL3181" i="1"/>
  <c r="AN3181" i="1" s="1"/>
  <c r="AL2423" i="1"/>
  <c r="AN2423" i="1" s="1"/>
  <c r="AL124" i="1"/>
  <c r="AN124" i="1" s="1"/>
  <c r="AL1437" i="1"/>
  <c r="AN1437" i="1" s="1"/>
  <c r="AL2866" i="1"/>
  <c r="AN2866" i="1" s="1"/>
  <c r="AT2866" i="1" s="1"/>
  <c r="AU2866" i="1" s="1"/>
  <c r="AL3232" i="1"/>
  <c r="AN3232" i="1" s="1"/>
  <c r="AL1008" i="1"/>
  <c r="AN1008" i="1" s="1"/>
  <c r="AL30" i="1"/>
  <c r="AN30" i="1" s="1"/>
  <c r="AT30" i="1" s="1"/>
  <c r="AU30" i="1" s="1"/>
  <c r="AL3309" i="1"/>
  <c r="AN3309" i="1" s="1"/>
  <c r="AO3309" i="1" s="1"/>
  <c r="AL3819" i="1"/>
  <c r="AN3819" i="1" s="1"/>
  <c r="AL800" i="1"/>
  <c r="AN800" i="1" s="1"/>
  <c r="AL3915" i="1"/>
  <c r="AN3915" i="1" s="1"/>
  <c r="AO3915" i="1" s="1"/>
  <c r="AL3207" i="1"/>
  <c r="AN3207" i="1" s="1"/>
  <c r="AL2406" i="1"/>
  <c r="AN2406" i="1" s="1"/>
  <c r="AL312" i="1"/>
  <c r="AN312" i="1" s="1"/>
  <c r="AT312" i="1" s="1"/>
  <c r="AU312" i="1" s="1"/>
  <c r="AL1345" i="1"/>
  <c r="AN1345" i="1" s="1"/>
  <c r="AO1345" i="1" s="1"/>
  <c r="AL2286" i="1"/>
  <c r="AN2286" i="1" s="1"/>
  <c r="AT2286" i="1" s="1"/>
  <c r="AU2286" i="1" s="1"/>
  <c r="AL671" i="1"/>
  <c r="AN671" i="1" s="1"/>
  <c r="AL2561" i="1"/>
  <c r="AN2561" i="1" s="1"/>
  <c r="AL1639" i="1"/>
  <c r="AN1639" i="1" s="1"/>
  <c r="AL2195" i="1"/>
  <c r="AN2195" i="1" s="1"/>
  <c r="AL619" i="1"/>
  <c r="AN619" i="1" s="1"/>
  <c r="AL1489" i="1"/>
  <c r="AN1489" i="1" s="1"/>
  <c r="AL2425" i="1"/>
  <c r="AN2425" i="1" s="1"/>
  <c r="AL3479" i="1"/>
  <c r="AN3479" i="1" s="1"/>
  <c r="AL3004" i="1"/>
  <c r="AN3004" i="1" s="1"/>
  <c r="AL1563" i="1"/>
  <c r="AN1563" i="1" s="1"/>
  <c r="AT1563" i="1" s="1"/>
  <c r="AU1563" i="1" s="1"/>
  <c r="AL4114" i="1"/>
  <c r="AN4114" i="1" s="1"/>
  <c r="AO4114" i="1" s="1"/>
  <c r="AL2712" i="1"/>
  <c r="AN2712" i="1" s="1"/>
  <c r="AL2357" i="1"/>
  <c r="AN2357" i="1" s="1"/>
  <c r="AL1375" i="1"/>
  <c r="AN1375" i="1" s="1"/>
  <c r="AL1240" i="1"/>
  <c r="AN1240" i="1" s="1"/>
  <c r="AT1240" i="1" s="1"/>
  <c r="AU1240" i="1" s="1"/>
  <c r="AL108" i="1"/>
  <c r="AN108" i="1" s="1"/>
  <c r="AL480" i="1"/>
  <c r="AN480" i="1" s="1"/>
  <c r="AL1478" i="1"/>
  <c r="AN1478" i="1" s="1"/>
  <c r="AL1287" i="1"/>
  <c r="AN1287" i="1" s="1"/>
  <c r="AT1287" i="1" s="1"/>
  <c r="AU1287" i="1" s="1"/>
  <c r="AL2762" i="1"/>
  <c r="AN2762" i="1" s="1"/>
  <c r="AO2762" i="1" s="1"/>
  <c r="AL4138" i="1"/>
  <c r="AN4138" i="1" s="1"/>
  <c r="AL2124" i="1"/>
  <c r="AN2124" i="1" s="1"/>
  <c r="AP2124" i="1" s="1"/>
  <c r="AL2006" i="1"/>
  <c r="AN2006" i="1" s="1"/>
  <c r="AL2461" i="1"/>
  <c r="AN2461" i="1" s="1"/>
  <c r="AL1997" i="1"/>
  <c r="AN1997" i="1" s="1"/>
  <c r="AL103" i="1"/>
  <c r="AN103" i="1" s="1"/>
  <c r="AL2892" i="1"/>
  <c r="AN2892" i="1" s="1"/>
  <c r="AO2892" i="1" s="1"/>
  <c r="AL1216" i="1"/>
  <c r="AN1216" i="1" s="1"/>
  <c r="AL4087" i="1"/>
  <c r="AN4087" i="1" s="1"/>
  <c r="AL2164" i="1"/>
  <c r="AN2164" i="1" s="1"/>
  <c r="AT2164" i="1" s="1"/>
  <c r="AU2164" i="1" s="1"/>
  <c r="AL3643" i="1"/>
  <c r="AN3643" i="1" s="1"/>
  <c r="AT3643" i="1" s="1"/>
  <c r="AU3643" i="1" s="1"/>
  <c r="AL422" i="1"/>
  <c r="AN422" i="1" s="1"/>
  <c r="AO422" i="1" s="1"/>
  <c r="AL37" i="1"/>
  <c r="AN37" i="1" s="1"/>
  <c r="AL3652" i="1"/>
  <c r="AN3652" i="1" s="1"/>
  <c r="AO3652" i="1" s="1"/>
  <c r="AL1223" i="1"/>
  <c r="AN1223" i="1" s="1"/>
  <c r="AT1223" i="1" s="1"/>
  <c r="AU1223" i="1" s="1"/>
  <c r="AL1793" i="1"/>
  <c r="AN1793" i="1" s="1"/>
  <c r="AO1793" i="1" s="1"/>
  <c r="AL3152" i="1"/>
  <c r="AN3152" i="1" s="1"/>
  <c r="AL3436" i="1"/>
  <c r="AN3436" i="1" s="1"/>
  <c r="AT3436" i="1" s="1"/>
  <c r="AU3436" i="1" s="1"/>
  <c r="AL2091" i="1"/>
  <c r="AN2091" i="1" s="1"/>
  <c r="AT2091" i="1" s="1"/>
  <c r="AU2091" i="1" s="1"/>
  <c r="AL61" i="1"/>
  <c r="AN61" i="1" s="1"/>
  <c r="AO61" i="1" s="1"/>
  <c r="AR232" i="1"/>
  <c r="AL1670" i="1"/>
  <c r="AN1670" i="1" s="1"/>
  <c r="AT1670" i="1" s="1"/>
  <c r="AU1670" i="1" s="1"/>
  <c r="AL4149" i="1"/>
  <c r="AN4149" i="1" s="1"/>
  <c r="AT4149" i="1" s="1"/>
  <c r="AU4149" i="1" s="1"/>
  <c r="AL2463" i="1"/>
  <c r="AN2463" i="1" s="1"/>
  <c r="AO2463" i="1" s="1"/>
  <c r="AR3810" i="1"/>
  <c r="AL2224" i="1"/>
  <c r="AN2224" i="1" s="1"/>
  <c r="AO2224" i="1" s="1"/>
  <c r="AL1302" i="1"/>
  <c r="AN1302" i="1" s="1"/>
  <c r="AL2272" i="1"/>
  <c r="AN2272" i="1" s="1"/>
  <c r="AL3764" i="1"/>
  <c r="AN3764" i="1" s="1"/>
  <c r="AP3764" i="1" s="1"/>
  <c r="AL1692" i="1"/>
  <c r="AN1692" i="1" s="1"/>
  <c r="AO1692" i="1" s="1"/>
  <c r="AL3142" i="1"/>
  <c r="AN3142" i="1" s="1"/>
  <c r="AT3142" i="1" s="1"/>
  <c r="AU3142" i="1" s="1"/>
  <c r="AL697" i="1"/>
  <c r="AN697" i="1" s="1"/>
  <c r="AL1918" i="1"/>
  <c r="AN1918" i="1" s="1"/>
  <c r="AP1918" i="1" s="1"/>
  <c r="AL1834" i="1"/>
  <c r="AN1834" i="1" s="1"/>
  <c r="AO1834" i="1" s="1"/>
  <c r="AL894" i="1"/>
  <c r="AN894" i="1" s="1"/>
  <c r="AL3322" i="1"/>
  <c r="AN3322" i="1" s="1"/>
  <c r="AO3322" i="1" s="1"/>
  <c r="AL4082" i="1"/>
  <c r="AN4082" i="1" s="1"/>
  <c r="AT4082" i="1" s="1"/>
  <c r="AU4082" i="1" s="1"/>
  <c r="AL3005" i="1"/>
  <c r="AN3005" i="1" s="1"/>
  <c r="AO3005" i="1" s="1"/>
  <c r="AL377" i="1"/>
  <c r="AN377" i="1" s="1"/>
  <c r="AO377" i="1" s="1"/>
  <c r="AL2287" i="1"/>
  <c r="AN2287" i="1" s="1"/>
  <c r="AL1887" i="1"/>
  <c r="AN1887" i="1" s="1"/>
  <c r="AO1887" i="1" s="1"/>
  <c r="AL2100" i="1"/>
  <c r="AN2100" i="1" s="1"/>
  <c r="AL2690" i="1"/>
  <c r="AN2690" i="1" s="1"/>
  <c r="AO2690" i="1" s="1"/>
  <c r="AL2023" i="1"/>
  <c r="AN2023" i="1" s="1"/>
  <c r="AR1877" i="1"/>
  <c r="AR3136" i="1"/>
  <c r="AQ1429" i="1"/>
  <c r="AT1429" i="1"/>
  <c r="AU1429" i="1" s="1"/>
  <c r="AP1429" i="1"/>
  <c r="AO1429" i="1"/>
  <c r="AT676" i="1"/>
  <c r="AU676" i="1" s="1"/>
  <c r="AP676" i="1"/>
  <c r="AO676" i="1"/>
  <c r="AQ676" i="1"/>
  <c r="AO1664" i="1"/>
  <c r="AP1664" i="1"/>
  <c r="AT1664" i="1"/>
  <c r="AU1664" i="1" s="1"/>
  <c r="AQ1664" i="1"/>
  <c r="AO2882" i="1"/>
  <c r="AP2882" i="1"/>
  <c r="AQ2882" i="1"/>
  <c r="AT2882" i="1"/>
  <c r="AU2882" i="1" s="1"/>
  <c r="AR3460" i="1"/>
  <c r="AP208" i="1"/>
  <c r="AQ208" i="1"/>
  <c r="AQ746" i="1"/>
  <c r="AP746" i="1"/>
  <c r="AQ3081" i="1"/>
  <c r="AP3081" i="1"/>
  <c r="AP17" i="1"/>
  <c r="AQ17" i="1"/>
  <c r="AR2485" i="1"/>
  <c r="AR3172" i="1"/>
  <c r="AR828" i="1"/>
  <c r="AR2543" i="1"/>
  <c r="AP3059" i="1"/>
  <c r="AQ3059" i="1"/>
  <c r="AQ3562" i="1"/>
  <c r="AP3562" i="1"/>
  <c r="AO4075" i="1"/>
  <c r="AQ4075" i="1"/>
  <c r="AO3541" i="1"/>
  <c r="AQ3541" i="1"/>
  <c r="AQ914" i="1"/>
  <c r="AP914" i="1"/>
  <c r="AO2104" i="1"/>
  <c r="AP2104" i="1"/>
  <c r="AR2104" i="1" s="1"/>
  <c r="AQ1057" i="1"/>
  <c r="AP1057" i="1"/>
  <c r="AQ1516" i="1"/>
  <c r="AP1516" i="1"/>
  <c r="AP2582" i="1"/>
  <c r="AQ2582" i="1"/>
  <c r="AO1316" i="1"/>
  <c r="AP1316" i="1"/>
  <c r="AQ1316" i="1"/>
  <c r="AQ3695" i="1"/>
  <c r="AP3695" i="1"/>
  <c r="AP1127" i="1"/>
  <c r="AQ1127" i="1"/>
  <c r="AQ372" i="1"/>
  <c r="AP372" i="1"/>
  <c r="AP2054" i="1"/>
  <c r="AO2054" i="1"/>
  <c r="AQ4168" i="1"/>
  <c r="AP4168" i="1"/>
  <c r="AQ1342" i="1"/>
  <c r="AP1342" i="1"/>
  <c r="AO1342" i="1"/>
  <c r="AQ77" i="1"/>
  <c r="AP77" i="1"/>
  <c r="AP1716" i="1"/>
  <c r="AQ1716" i="1"/>
  <c r="AR4207" i="1"/>
  <c r="AQ2834" i="1"/>
  <c r="AP2834" i="1"/>
  <c r="AP555" i="1"/>
  <c r="AQ555" i="1"/>
  <c r="AP1506" i="1"/>
  <c r="AQ1506" i="1"/>
  <c r="AO1506" i="1"/>
  <c r="AQ2517" i="1"/>
  <c r="AP2517" i="1"/>
  <c r="AO2517" i="1"/>
  <c r="AQ2243" i="1"/>
  <c r="AP2243" i="1"/>
  <c r="AO2243" i="1"/>
  <c r="AP546" i="1"/>
  <c r="AQ546" i="1"/>
  <c r="AO2203" i="1"/>
  <c r="AP2203" i="1"/>
  <c r="AP81" i="1"/>
  <c r="AQ81" i="1"/>
  <c r="AQ363" i="1"/>
  <c r="AO363" i="1"/>
  <c r="AQ4110" i="1"/>
  <c r="AP4110" i="1"/>
  <c r="AQ3981" i="1"/>
  <c r="AP3981" i="1"/>
  <c r="AP3950" i="1"/>
  <c r="AQ3950" i="1"/>
  <c r="AP524" i="1"/>
  <c r="AQ524" i="1"/>
  <c r="AQ2544" i="1"/>
  <c r="AO2544" i="1"/>
  <c r="AP1156" i="1"/>
  <c r="AQ1156" i="1"/>
  <c r="AO1156" i="1"/>
  <c r="AQ3678" i="1"/>
  <c r="AO3678" i="1"/>
  <c r="AQ3966" i="1"/>
  <c r="AP3966" i="1"/>
  <c r="AP2236" i="1"/>
  <c r="AQ2236" i="1"/>
  <c r="AP3099" i="1"/>
  <c r="AQ3099" i="1"/>
  <c r="AP1171" i="1"/>
  <c r="AQ1171" i="1"/>
  <c r="AQ978" i="1"/>
  <c r="AP978" i="1"/>
  <c r="AQ771" i="1"/>
  <c r="AP771" i="1"/>
  <c r="AL110" i="1"/>
  <c r="AN110" i="1" s="1"/>
  <c r="AO110" i="1" s="1"/>
  <c r="AL1584" i="1"/>
  <c r="AN1584" i="1" s="1"/>
  <c r="AL2589" i="1"/>
  <c r="AN2589" i="1" s="1"/>
  <c r="AL125" i="1"/>
  <c r="AN125" i="1" s="1"/>
  <c r="AT125" i="1" s="1"/>
  <c r="AU125" i="1" s="1"/>
  <c r="AL3787" i="1"/>
  <c r="AN3787" i="1" s="1"/>
  <c r="AO3787" i="1" s="1"/>
  <c r="AL4045" i="1"/>
  <c r="AN4045" i="1" s="1"/>
  <c r="AL1409" i="1"/>
  <c r="AN1409" i="1" s="1"/>
  <c r="AL843" i="1"/>
  <c r="AN843" i="1" s="1"/>
  <c r="AT843" i="1" s="1"/>
  <c r="AU843" i="1" s="1"/>
  <c r="AL2155" i="1"/>
  <c r="AN2155" i="1" s="1"/>
  <c r="AO2155" i="1" s="1"/>
  <c r="AL1730" i="1"/>
  <c r="AN1730" i="1" s="1"/>
  <c r="AT1730" i="1" s="1"/>
  <c r="AU1730" i="1" s="1"/>
  <c r="AL1235" i="1"/>
  <c r="AN1235" i="1" s="1"/>
  <c r="AL2068" i="1"/>
  <c r="AN2068" i="1" s="1"/>
  <c r="AT2068" i="1" s="1"/>
  <c r="AU2068" i="1" s="1"/>
  <c r="AL3062" i="1"/>
  <c r="AN3062" i="1" s="1"/>
  <c r="AO3062" i="1" s="1"/>
  <c r="AL1281" i="1"/>
  <c r="AN1281" i="1" s="1"/>
  <c r="AL3406" i="1"/>
  <c r="AN3406" i="1" s="1"/>
  <c r="AL3610" i="1"/>
  <c r="AN3610" i="1" s="1"/>
  <c r="AT3610" i="1" s="1"/>
  <c r="AU3610" i="1" s="1"/>
  <c r="AL321" i="1"/>
  <c r="AN321" i="1" s="1"/>
  <c r="AO321" i="1" s="1"/>
  <c r="AL3347" i="1"/>
  <c r="AN3347" i="1" s="1"/>
  <c r="AT3347" i="1" s="1"/>
  <c r="AU3347" i="1" s="1"/>
  <c r="AL3177" i="1"/>
  <c r="AN3177" i="1" s="1"/>
  <c r="AL3813" i="1"/>
  <c r="AN3813" i="1" s="1"/>
  <c r="AT3813" i="1" s="1"/>
  <c r="AU3813" i="1" s="1"/>
  <c r="AL3728" i="1"/>
  <c r="AN3728" i="1" s="1"/>
  <c r="AL959" i="1"/>
  <c r="AN959" i="1" s="1"/>
  <c r="AL3598" i="1"/>
  <c r="AN3598" i="1" s="1"/>
  <c r="AL2208" i="1"/>
  <c r="AN2208" i="1" s="1"/>
  <c r="AT2208" i="1" s="1"/>
  <c r="AU2208" i="1" s="1"/>
  <c r="AL315" i="1"/>
  <c r="AN315" i="1" s="1"/>
  <c r="AO315" i="1" s="1"/>
  <c r="AL3736" i="1"/>
  <c r="AN3736" i="1" s="1"/>
  <c r="AT3736" i="1" s="1"/>
  <c r="AU3736" i="1" s="1"/>
  <c r="AL1797" i="1"/>
  <c r="AN1797" i="1" s="1"/>
  <c r="AL1397" i="1"/>
  <c r="AN1397" i="1" s="1"/>
  <c r="AT1397" i="1" s="1"/>
  <c r="AU1397" i="1" s="1"/>
  <c r="AL2369" i="1"/>
  <c r="AN2369" i="1" s="1"/>
  <c r="AO2369" i="1" s="1"/>
  <c r="AL4200" i="1"/>
  <c r="AN4200" i="1" s="1"/>
  <c r="AT4200" i="1" s="1"/>
  <c r="AU4200" i="1" s="1"/>
  <c r="AL3364" i="1"/>
  <c r="AN3364" i="1" s="1"/>
  <c r="AL2571" i="1"/>
  <c r="AN2571" i="1" s="1"/>
  <c r="AT2571" i="1" s="1"/>
  <c r="AU2571" i="1" s="1"/>
  <c r="AL1820" i="1"/>
  <c r="AN1820" i="1" s="1"/>
  <c r="AO1820" i="1" s="1"/>
  <c r="AL1822" i="1"/>
  <c r="AN1822" i="1" s="1"/>
  <c r="AT1822" i="1" s="1"/>
  <c r="AU1822" i="1" s="1"/>
  <c r="AL3476" i="1"/>
  <c r="AN3476" i="1" s="1"/>
  <c r="AL2754" i="1"/>
  <c r="AN2754" i="1" s="1"/>
  <c r="AT2754" i="1" s="1"/>
  <c r="AU2754" i="1" s="1"/>
  <c r="AL2311" i="1"/>
  <c r="AN2311" i="1" s="1"/>
  <c r="AO2311" i="1" s="1"/>
  <c r="AL2773" i="1"/>
  <c r="AN2773" i="1" s="1"/>
  <c r="AL1177" i="1"/>
  <c r="AN1177" i="1" s="1"/>
  <c r="AL3566" i="1"/>
  <c r="AN3566" i="1" s="1"/>
  <c r="AT3566" i="1" s="1"/>
  <c r="AU3566" i="1" s="1"/>
  <c r="AL2176" i="1"/>
  <c r="AN2176" i="1" s="1"/>
  <c r="AO2176" i="1" s="1"/>
  <c r="AL2444" i="1"/>
  <c r="AN2444" i="1" s="1"/>
  <c r="AL781" i="1"/>
  <c r="AN781" i="1" s="1"/>
  <c r="AL1021" i="1"/>
  <c r="AN1021" i="1" s="1"/>
  <c r="AT1021" i="1" s="1"/>
  <c r="AU1021" i="1" s="1"/>
  <c r="AL2257" i="1"/>
  <c r="AN2257" i="1" s="1"/>
  <c r="AO2257" i="1" s="1"/>
  <c r="AL985" i="1"/>
  <c r="AN985" i="1" s="1"/>
  <c r="AT985" i="1" s="1"/>
  <c r="AU985" i="1" s="1"/>
  <c r="AL2607" i="1"/>
  <c r="AN2607" i="1" s="1"/>
  <c r="AL2486" i="1"/>
  <c r="AN2486" i="1" s="1"/>
  <c r="AT2486" i="1" s="1"/>
  <c r="AU2486" i="1" s="1"/>
  <c r="AL3439" i="1"/>
  <c r="AN3439" i="1" s="1"/>
  <c r="AO3439" i="1" s="1"/>
  <c r="AL1184" i="1"/>
  <c r="AN1184" i="1" s="1"/>
  <c r="AL2523" i="1"/>
  <c r="AN2523" i="1" s="1"/>
  <c r="AL2098" i="1"/>
  <c r="AN2098" i="1" s="1"/>
  <c r="AT2098" i="1" s="1"/>
  <c r="AU2098" i="1" s="1"/>
  <c r="AL1458" i="1"/>
  <c r="AN1458" i="1" s="1"/>
  <c r="AL1931" i="1"/>
  <c r="AN1931" i="1" s="1"/>
  <c r="AL1733" i="1"/>
  <c r="AN1733" i="1" s="1"/>
  <c r="AL3197" i="1"/>
  <c r="AN3197" i="1" s="1"/>
  <c r="AT3197" i="1" s="1"/>
  <c r="AU3197" i="1" s="1"/>
  <c r="AL215" i="1"/>
  <c r="AN215" i="1" s="1"/>
  <c r="AO215" i="1" s="1"/>
  <c r="AL1362" i="1"/>
  <c r="AN1362" i="1" s="1"/>
  <c r="AT1362" i="1" s="1"/>
  <c r="AU1362" i="1" s="1"/>
  <c r="AL2765" i="1"/>
  <c r="AN2765" i="1" s="1"/>
  <c r="AL2622" i="1"/>
  <c r="AN2622" i="1" s="1"/>
  <c r="AT2622" i="1" s="1"/>
  <c r="AU2622" i="1" s="1"/>
  <c r="AL1276" i="1"/>
  <c r="AN1276" i="1" s="1"/>
  <c r="AO1276" i="1" s="1"/>
  <c r="AL750" i="1"/>
  <c r="AN750" i="1" s="1"/>
  <c r="AT750" i="1" s="1"/>
  <c r="AU750" i="1" s="1"/>
  <c r="AL1921" i="1"/>
  <c r="AN1921" i="1" s="1"/>
  <c r="AL3634" i="1"/>
  <c r="AN3634" i="1" s="1"/>
  <c r="AT3634" i="1" s="1"/>
  <c r="AU3634" i="1" s="1"/>
  <c r="AL1592" i="1"/>
  <c r="AN1592" i="1" s="1"/>
  <c r="AO1592" i="1" s="1"/>
  <c r="AL1366" i="1"/>
  <c r="AN1366" i="1" s="1"/>
  <c r="AT1366" i="1" s="1"/>
  <c r="AU1366" i="1" s="1"/>
  <c r="AL2507" i="1"/>
  <c r="AN2507" i="1" s="1"/>
  <c r="AL1387" i="1"/>
  <c r="AN1387" i="1" s="1"/>
  <c r="AT1387" i="1" s="1"/>
  <c r="AU1387" i="1" s="1"/>
  <c r="AL3893" i="1"/>
  <c r="AN3893" i="1" s="1"/>
  <c r="AO3893" i="1" s="1"/>
  <c r="AL2566" i="1"/>
  <c r="AN2566" i="1" s="1"/>
  <c r="AL552" i="1"/>
  <c r="AN552" i="1" s="1"/>
  <c r="AL1334" i="1"/>
  <c r="AN1334" i="1" s="1"/>
  <c r="AT1334" i="1" s="1"/>
  <c r="AU1334" i="1" s="1"/>
  <c r="AL1857" i="1"/>
  <c r="AN1857" i="1" s="1"/>
  <c r="AL1739" i="1"/>
  <c r="AN1739" i="1" s="1"/>
  <c r="AT1739" i="1" s="1"/>
  <c r="AU1739" i="1" s="1"/>
  <c r="AL3087" i="1"/>
  <c r="AN3087" i="1" s="1"/>
  <c r="AL3462" i="1"/>
  <c r="AN3462" i="1" s="1"/>
  <c r="AL3374" i="1"/>
  <c r="AN3374" i="1" s="1"/>
  <c r="AO3374" i="1" s="1"/>
  <c r="AL1108" i="1"/>
  <c r="AN1108" i="1" s="1"/>
  <c r="AT1108" i="1" s="1"/>
  <c r="AU1108" i="1" s="1"/>
  <c r="AL952" i="1"/>
  <c r="AN952" i="1" s="1"/>
  <c r="AL3338" i="1"/>
  <c r="AN3338" i="1" s="1"/>
  <c r="AT3338" i="1" s="1"/>
  <c r="AU3338" i="1" s="1"/>
  <c r="AL752" i="1"/>
  <c r="AN752" i="1" s="1"/>
  <c r="AO752" i="1" s="1"/>
  <c r="AL2041" i="1"/>
  <c r="AN2041" i="1" s="1"/>
  <c r="AT2041" i="1" s="1"/>
  <c r="AU2041" i="1" s="1"/>
  <c r="AL2415" i="1"/>
  <c r="AN2415" i="1" s="1"/>
  <c r="AL2132" i="1"/>
  <c r="AN2132" i="1" s="1"/>
  <c r="AL675" i="1"/>
  <c r="AN675" i="1" s="1"/>
  <c r="AL554" i="1"/>
  <c r="AN554" i="1" s="1"/>
  <c r="AT554" i="1" s="1"/>
  <c r="AU554" i="1" s="1"/>
  <c r="AL929" i="1"/>
  <c r="AN929" i="1" s="1"/>
  <c r="AL2169" i="1"/>
  <c r="AN2169" i="1" s="1"/>
  <c r="AT2169" i="1" s="1"/>
  <c r="AU2169" i="1" s="1"/>
  <c r="AL1336" i="1"/>
  <c r="AN1336" i="1" s="1"/>
  <c r="AO1336" i="1" s="1"/>
  <c r="AL1915" i="1"/>
  <c r="AN1915" i="1" s="1"/>
  <c r="AT1915" i="1" s="1"/>
  <c r="AU1915" i="1" s="1"/>
  <c r="AL4209" i="1"/>
  <c r="AN4209" i="1" s="1"/>
  <c r="AL3140" i="1"/>
  <c r="AN3140" i="1" s="1"/>
  <c r="AT3140" i="1" s="1"/>
  <c r="AU3140" i="1" s="1"/>
  <c r="AL366" i="1"/>
  <c r="AN366" i="1" s="1"/>
  <c r="AO366" i="1" s="1"/>
  <c r="AL2353" i="1"/>
  <c r="AN2353" i="1" s="1"/>
  <c r="AL443" i="1"/>
  <c r="AN443" i="1" s="1"/>
  <c r="AL2857" i="1"/>
  <c r="AN2857" i="1" s="1"/>
  <c r="AT2857" i="1" s="1"/>
  <c r="AU2857" i="1" s="1"/>
  <c r="AL138" i="1"/>
  <c r="AN138" i="1" s="1"/>
  <c r="AO138" i="1" s="1"/>
  <c r="AL2686" i="1"/>
  <c r="AN2686" i="1" s="1"/>
  <c r="AT2686" i="1" s="1"/>
  <c r="AU2686" i="1" s="1"/>
  <c r="AL1069" i="1"/>
  <c r="AN1069" i="1" s="1"/>
  <c r="AL1542" i="1"/>
  <c r="AN1542" i="1" s="1"/>
  <c r="AT1542" i="1" s="1"/>
  <c r="AU1542" i="1" s="1"/>
  <c r="AL4044" i="1"/>
  <c r="AN4044" i="1" s="1"/>
  <c r="AO4044" i="1" s="1"/>
  <c r="AL3467" i="1"/>
  <c r="AN3467" i="1" s="1"/>
  <c r="AL4034" i="1"/>
  <c r="AN4034" i="1" s="1"/>
  <c r="AL496" i="1"/>
  <c r="AN496" i="1" s="1"/>
  <c r="AT496" i="1" s="1"/>
  <c r="AU496" i="1" s="1"/>
  <c r="AL1079" i="1"/>
  <c r="AN1079" i="1" s="1"/>
  <c r="AO1079" i="1" s="1"/>
  <c r="AL2028" i="1"/>
  <c r="AN2028" i="1" s="1"/>
  <c r="AT2028" i="1" s="1"/>
  <c r="AU2028" i="1" s="1"/>
  <c r="AL1862" i="1"/>
  <c r="AN1862" i="1" s="1"/>
  <c r="AL1557" i="1"/>
  <c r="AN1557" i="1" s="1"/>
  <c r="AL45" i="1"/>
  <c r="AN45" i="1" s="1"/>
  <c r="AO45" i="1" s="1"/>
  <c r="AL3739" i="1"/>
  <c r="AN3739" i="1" s="1"/>
  <c r="AT3739" i="1" s="1"/>
  <c r="AU3739" i="1" s="1"/>
  <c r="AL2069" i="1"/>
  <c r="AN2069" i="1" s="1"/>
  <c r="AL365" i="1"/>
  <c r="AN365" i="1" s="1"/>
  <c r="AT365" i="1" s="1"/>
  <c r="AU365" i="1" s="1"/>
  <c r="AL3968" i="1"/>
  <c r="AN3968" i="1" s="1"/>
  <c r="AO3968" i="1" s="1"/>
  <c r="AL1799" i="1"/>
  <c r="AN1799" i="1" s="1"/>
  <c r="AT1799" i="1" s="1"/>
  <c r="AU1799" i="1" s="1"/>
  <c r="AL1167" i="1"/>
  <c r="AN1167" i="1" s="1"/>
  <c r="AL439" i="1"/>
  <c r="AN439" i="1" s="1"/>
  <c r="AL3786" i="1"/>
  <c r="AN3786" i="1" s="1"/>
  <c r="AL116" i="1"/>
  <c r="AN116" i="1" s="1"/>
  <c r="AT116" i="1" s="1"/>
  <c r="AU116" i="1" s="1"/>
  <c r="AL4030" i="1"/>
  <c r="AN4030" i="1" s="1"/>
  <c r="AL2870" i="1"/>
  <c r="AN2870" i="1" s="1"/>
  <c r="AL511" i="1"/>
  <c r="AN511" i="1" s="1"/>
  <c r="AL2888" i="1"/>
  <c r="AN2888" i="1" s="1"/>
  <c r="AT2888" i="1" s="1"/>
  <c r="AU2888" i="1" s="1"/>
  <c r="AL830" i="1"/>
  <c r="AN830" i="1" s="1"/>
  <c r="AL1849" i="1"/>
  <c r="AN1849" i="1" s="1"/>
  <c r="AL117" i="1"/>
  <c r="AN117" i="1" s="1"/>
  <c r="AO117" i="1" s="1"/>
  <c r="AL3242" i="1"/>
  <c r="AN3242" i="1" s="1"/>
  <c r="AL1182" i="1"/>
  <c r="AN1182" i="1" s="1"/>
  <c r="AL2056" i="1"/>
  <c r="AN2056" i="1" s="1"/>
  <c r="AT2056" i="1" s="1"/>
  <c r="AU2056" i="1" s="1"/>
  <c r="AL3946" i="1"/>
  <c r="AN3946" i="1" s="1"/>
  <c r="AO3946" i="1" s="1"/>
  <c r="AL3244" i="1"/>
  <c r="AN3244" i="1" s="1"/>
  <c r="AT3244" i="1" s="1"/>
  <c r="AU3244" i="1" s="1"/>
  <c r="AL2586" i="1"/>
  <c r="AN2586" i="1" s="1"/>
  <c r="AL679" i="1"/>
  <c r="AN679" i="1" s="1"/>
  <c r="AT679" i="1" s="1"/>
  <c r="AU679" i="1" s="1"/>
  <c r="AL2015" i="1"/>
  <c r="AN2015" i="1" s="1"/>
  <c r="AO2015" i="1" s="1"/>
  <c r="AL3333" i="1"/>
  <c r="AN3333" i="1" s="1"/>
  <c r="AL1470" i="1"/>
  <c r="AN1470" i="1" s="1"/>
  <c r="AL391" i="1"/>
  <c r="AN391" i="1" s="1"/>
  <c r="AL529" i="1"/>
  <c r="AN529" i="1" s="1"/>
  <c r="AL1759" i="1"/>
  <c r="AN1759" i="1" s="1"/>
  <c r="AT1759" i="1" s="1"/>
  <c r="AU1759" i="1" s="1"/>
  <c r="AL3440" i="1"/>
  <c r="AN3440" i="1" s="1"/>
  <c r="AL1225" i="1"/>
  <c r="AN1225" i="1" s="1"/>
  <c r="AL1179" i="1"/>
  <c r="AN1179" i="1" s="1"/>
  <c r="AO1179" i="1" s="1"/>
  <c r="AL227" i="1"/>
  <c r="AN227" i="1" s="1"/>
  <c r="AT227" i="1" s="1"/>
  <c r="AU227" i="1" s="1"/>
  <c r="AL2326" i="1"/>
  <c r="AN2326" i="1" s="1"/>
  <c r="AL2108" i="1"/>
  <c r="AN2108" i="1" s="1"/>
  <c r="AT2108" i="1" s="1"/>
  <c r="AU2108" i="1" s="1"/>
  <c r="AL2576" i="1"/>
  <c r="AN2576" i="1" s="1"/>
  <c r="AO2576" i="1" s="1"/>
  <c r="AL2338" i="1"/>
  <c r="AN2338" i="1" s="1"/>
  <c r="AT2338" i="1" s="1"/>
  <c r="AU2338" i="1" s="1"/>
  <c r="AL2248" i="1"/>
  <c r="AN2248" i="1" s="1"/>
  <c r="AL1672" i="1"/>
  <c r="AN1672" i="1" s="1"/>
  <c r="AL1869" i="1"/>
  <c r="AN1869" i="1" s="1"/>
  <c r="AO1869" i="1" s="1"/>
  <c r="AL2388" i="1"/>
  <c r="AN2388" i="1" s="1"/>
  <c r="AT2388" i="1" s="1"/>
  <c r="AU2388" i="1" s="1"/>
  <c r="AL3727" i="1"/>
  <c r="AN3727" i="1" s="1"/>
  <c r="AL3473" i="1"/>
  <c r="AN3473" i="1" s="1"/>
  <c r="AT3473" i="1" s="1"/>
  <c r="AU3473" i="1" s="1"/>
  <c r="AL1687" i="1"/>
  <c r="AN1687" i="1" s="1"/>
  <c r="AL2795" i="1"/>
  <c r="AN2795" i="1" s="1"/>
  <c r="AT2795" i="1" s="1"/>
  <c r="AU2795" i="1" s="1"/>
  <c r="AL743" i="1"/>
  <c r="AN743" i="1" s="1"/>
  <c r="AL885" i="1"/>
  <c r="AN885" i="1" s="1"/>
  <c r="AL4157" i="1"/>
  <c r="AN4157" i="1" s="1"/>
  <c r="AL3268" i="1"/>
  <c r="AN3268" i="1" s="1"/>
  <c r="AO3268" i="1" s="1"/>
  <c r="AL1802" i="1"/>
  <c r="AN1802" i="1" s="1"/>
  <c r="AL3211" i="1"/>
  <c r="AN3211" i="1" s="1"/>
  <c r="AL2186" i="1"/>
  <c r="AN2186" i="1" s="1"/>
  <c r="AT2186" i="1" s="1"/>
  <c r="AU2186" i="1" s="1"/>
  <c r="AL1431" i="1"/>
  <c r="AN1431" i="1" s="1"/>
  <c r="AO1431" i="1" s="1"/>
  <c r="AL1902" i="1"/>
  <c r="AN1902" i="1" s="1"/>
  <c r="AL2346" i="1"/>
  <c r="AN2346" i="1" s="1"/>
  <c r="AL512" i="1"/>
  <c r="AN512" i="1" s="1"/>
  <c r="AL522" i="1"/>
  <c r="AN522" i="1" s="1"/>
  <c r="AO522" i="1" s="1"/>
  <c r="AL4105" i="1"/>
  <c r="AN4105" i="1" s="1"/>
  <c r="AL2945" i="1"/>
  <c r="AN2945" i="1" s="1"/>
  <c r="AL3983" i="1"/>
  <c r="AN3983" i="1" s="1"/>
  <c r="AT3983" i="1" s="1"/>
  <c r="AU3983" i="1" s="1"/>
  <c r="AL344" i="1"/>
  <c r="AN344" i="1" s="1"/>
  <c r="AL1405" i="1"/>
  <c r="AN1405" i="1" s="1"/>
  <c r="AL3407" i="1"/>
  <c r="AN3407" i="1" s="1"/>
  <c r="AO3407" i="1" s="1"/>
  <c r="AL2650" i="1"/>
  <c r="AN2650" i="1" s="1"/>
  <c r="AL2109" i="1"/>
  <c r="AN2109" i="1" s="1"/>
  <c r="AL1284" i="1"/>
  <c r="AN1284" i="1" s="1"/>
  <c r="AL1540" i="1"/>
  <c r="AN1540" i="1" s="1"/>
  <c r="AL1418" i="1"/>
  <c r="AN1418" i="1" s="1"/>
  <c r="AT1418" i="1" s="1"/>
  <c r="AU1418" i="1" s="1"/>
  <c r="AL736" i="1"/>
  <c r="AN736" i="1" s="1"/>
  <c r="AL2911" i="1"/>
  <c r="AN2911" i="1" s="1"/>
  <c r="AL3091" i="1"/>
  <c r="AN3091" i="1" s="1"/>
  <c r="AO3091" i="1" s="1"/>
  <c r="AL3538" i="1"/>
  <c r="AN3538" i="1" s="1"/>
  <c r="AL958" i="1"/>
  <c r="AN958" i="1" s="1"/>
  <c r="AL3425" i="1"/>
  <c r="AN3425" i="1" s="1"/>
  <c r="AR2860" i="1"/>
  <c r="AL556" i="1"/>
  <c r="AN556" i="1" s="1"/>
  <c r="AL3332" i="1"/>
  <c r="AN3332" i="1" s="1"/>
  <c r="AL3571" i="1"/>
  <c r="AN3571" i="1" s="1"/>
  <c r="AL405" i="1"/>
  <c r="AN405" i="1" s="1"/>
  <c r="AO405" i="1" s="1"/>
  <c r="AL1422" i="1"/>
  <c r="AN1422" i="1" s="1"/>
  <c r="AL3971" i="1"/>
  <c r="AN3971" i="1" s="1"/>
  <c r="AL3742" i="1"/>
  <c r="AN3742" i="1" s="1"/>
  <c r="AL987" i="1"/>
  <c r="AN987" i="1" s="1"/>
  <c r="AL1989" i="1"/>
  <c r="AN1989" i="1" s="1"/>
  <c r="AO1989" i="1" s="1"/>
  <c r="AL1620" i="1"/>
  <c r="AN1620" i="1" s="1"/>
  <c r="AT1620" i="1" s="1"/>
  <c r="AU1620" i="1" s="1"/>
  <c r="AL1792" i="1"/>
  <c r="AN1792" i="1" s="1"/>
  <c r="AO1792" i="1" s="1"/>
  <c r="AL3641" i="1"/>
  <c r="AN3641" i="1" s="1"/>
  <c r="AO3641" i="1" s="1"/>
  <c r="AL2739" i="1"/>
  <c r="AN2739" i="1" s="1"/>
  <c r="AL2282" i="1"/>
  <c r="AN2282" i="1" s="1"/>
  <c r="AO2282" i="1" s="1"/>
  <c r="AL2687" i="1"/>
  <c r="AN2687" i="1" s="1"/>
  <c r="AT2687" i="1" s="1"/>
  <c r="AU2687" i="1" s="1"/>
  <c r="AL2958" i="1"/>
  <c r="AN2958" i="1" s="1"/>
  <c r="AO2958" i="1" s="1"/>
  <c r="AL3897" i="1"/>
  <c r="AN3897" i="1" s="1"/>
  <c r="AT3897" i="1" s="1"/>
  <c r="AU3897" i="1" s="1"/>
  <c r="AL2542" i="1"/>
  <c r="AN2542" i="1" s="1"/>
  <c r="AQ2542" i="1" s="1"/>
  <c r="AL2999" i="1"/>
  <c r="AN2999" i="1" s="1"/>
  <c r="AT2999" i="1" s="1"/>
  <c r="AU2999" i="1" s="1"/>
  <c r="AL1150" i="1"/>
  <c r="AN1150" i="1" s="1"/>
  <c r="AL2499" i="1"/>
  <c r="AN2499" i="1" s="1"/>
  <c r="AP2499" i="1" s="1"/>
  <c r="AL2143" i="1"/>
  <c r="AN2143" i="1" s="1"/>
  <c r="AL2072" i="1"/>
  <c r="AN2072" i="1" s="1"/>
  <c r="AL3178" i="1"/>
  <c r="AN3178" i="1" s="1"/>
  <c r="AL852" i="1"/>
  <c r="AN852" i="1" s="1"/>
  <c r="AL612" i="1"/>
  <c r="AN612" i="1" s="1"/>
  <c r="AQ612" i="1" s="1"/>
  <c r="AL1357" i="1"/>
  <c r="AN1357" i="1" s="1"/>
  <c r="AL703" i="1"/>
  <c r="AN703" i="1" s="1"/>
  <c r="AL1630" i="1"/>
  <c r="AN1630" i="1" s="1"/>
  <c r="AL51" i="1"/>
  <c r="AN51" i="1" s="1"/>
  <c r="AT51" i="1" s="1"/>
  <c r="AU51" i="1" s="1"/>
  <c r="AL3383" i="1"/>
  <c r="AN3383" i="1" s="1"/>
  <c r="AL2634" i="1"/>
  <c r="AN2634" i="1" s="1"/>
  <c r="AO2634" i="1" s="1"/>
  <c r="AL3451" i="1"/>
  <c r="AN3451" i="1" s="1"/>
  <c r="AO3451" i="1" s="1"/>
  <c r="AL690" i="1"/>
  <c r="AN690" i="1" s="1"/>
  <c r="AT690" i="1" s="1"/>
  <c r="AU690" i="1" s="1"/>
  <c r="AL2430" i="1"/>
  <c r="AN2430" i="1" s="1"/>
  <c r="AL748" i="1"/>
  <c r="AN748" i="1" s="1"/>
  <c r="AL126" i="1"/>
  <c r="AN126" i="1" s="1"/>
  <c r="AL1094" i="1"/>
  <c r="AN1094" i="1" s="1"/>
  <c r="AL851" i="1"/>
  <c r="AN851" i="1" s="1"/>
  <c r="AL1115" i="1"/>
  <c r="AN1115" i="1" s="1"/>
  <c r="AO1115" i="1" s="1"/>
  <c r="AL2234" i="1"/>
  <c r="AN2234" i="1" s="1"/>
  <c r="AT2234" i="1" s="1"/>
  <c r="AU2234" i="1" s="1"/>
  <c r="AL1742" i="1"/>
  <c r="AN1742" i="1" s="1"/>
  <c r="AL3420" i="1"/>
  <c r="AN3420" i="1" s="1"/>
  <c r="AT3420" i="1" s="1"/>
  <c r="AU3420" i="1" s="1"/>
  <c r="AL2305" i="1"/>
  <c r="AN2305" i="1" s="1"/>
  <c r="AO2305" i="1" s="1"/>
  <c r="AL3593" i="1"/>
  <c r="AN3593" i="1" s="1"/>
  <c r="AO3593" i="1" s="1"/>
  <c r="AL2332" i="1"/>
  <c r="AN2332" i="1" s="1"/>
  <c r="AT2332" i="1" s="1"/>
  <c r="AU2332" i="1" s="1"/>
  <c r="AL361" i="1"/>
  <c r="AN361" i="1" s="1"/>
  <c r="AO361" i="1" s="1"/>
  <c r="AL229" i="1"/>
  <c r="AN229" i="1" s="1"/>
  <c r="AL3362" i="1"/>
  <c r="AN3362" i="1" s="1"/>
  <c r="AL3650" i="1"/>
  <c r="AN3650" i="1" s="1"/>
  <c r="AL178" i="1"/>
  <c r="AN178" i="1" s="1"/>
  <c r="AO178" i="1" s="1"/>
  <c r="AL792" i="1"/>
  <c r="AN792" i="1" s="1"/>
  <c r="AL1353" i="1"/>
  <c r="AN1353" i="1" s="1"/>
  <c r="AO1353" i="1" s="1"/>
  <c r="AL1445" i="1"/>
  <c r="AN1445" i="1" s="1"/>
  <c r="AL2492" i="1"/>
  <c r="AN2492" i="1" s="1"/>
  <c r="AL2678" i="1"/>
  <c r="AN2678" i="1" s="1"/>
  <c r="AL411" i="1"/>
  <c r="AN411" i="1" s="1"/>
  <c r="AO411" i="1" s="1"/>
  <c r="AL621" i="1"/>
  <c r="AN621" i="1" s="1"/>
  <c r="AT621" i="1" s="1"/>
  <c r="AU621" i="1" s="1"/>
  <c r="AL3312" i="1"/>
  <c r="AN3312" i="1" s="1"/>
  <c r="AL3918" i="1"/>
  <c r="AN3918" i="1" s="1"/>
  <c r="AO3918" i="1" s="1"/>
  <c r="AL597" i="1"/>
  <c r="AN597" i="1" s="1"/>
  <c r="AL3417" i="1"/>
  <c r="AN3417" i="1" s="1"/>
  <c r="AL3891" i="1"/>
  <c r="AN3891" i="1" s="1"/>
  <c r="AL1028" i="1"/>
  <c r="AN1028" i="1" s="1"/>
  <c r="AO1028" i="1" s="1"/>
  <c r="AL2464" i="1"/>
  <c r="AN2464" i="1" s="1"/>
  <c r="AO2464" i="1" s="1"/>
  <c r="AL3120" i="1"/>
  <c r="AN3120" i="1" s="1"/>
  <c r="AL2595" i="1"/>
  <c r="AN2595" i="1" s="1"/>
  <c r="AT2595" i="1" s="1"/>
  <c r="AU2595" i="1" s="1"/>
  <c r="AL972" i="1"/>
  <c r="AN972" i="1" s="1"/>
  <c r="AL4217" i="1"/>
  <c r="AN4217" i="1" s="1"/>
  <c r="AT4217" i="1" s="1"/>
  <c r="AU4217" i="1" s="1"/>
  <c r="AL2184" i="1"/>
  <c r="AN2184" i="1" s="1"/>
  <c r="AO2184" i="1" s="1"/>
  <c r="AL1686" i="1"/>
  <c r="AN1686" i="1" s="1"/>
  <c r="AT1686" i="1" s="1"/>
  <c r="AU1686" i="1" s="1"/>
  <c r="AL1659" i="1"/>
  <c r="AN1659" i="1" s="1"/>
  <c r="AL1274" i="1"/>
  <c r="AN1274" i="1" s="1"/>
  <c r="AQ1274" i="1" s="1"/>
  <c r="AL1464" i="1"/>
  <c r="AN1464" i="1" s="1"/>
  <c r="AT1464" i="1" s="1"/>
  <c r="AU1464" i="1" s="1"/>
  <c r="AL3823" i="1"/>
  <c r="AN3823" i="1" s="1"/>
  <c r="AL1894" i="1"/>
  <c r="AN1894" i="1" s="1"/>
  <c r="AQ1894" i="1" s="1"/>
  <c r="AL440" i="1"/>
  <c r="AN440" i="1" s="1"/>
  <c r="AL34" i="1"/>
  <c r="AN34" i="1" s="1"/>
  <c r="AT34" i="1" s="1"/>
  <c r="AU34" i="1" s="1"/>
  <c r="AL2862" i="1"/>
  <c r="AN2862" i="1" s="1"/>
  <c r="AL3839" i="1"/>
  <c r="AN3839" i="1" s="1"/>
  <c r="AT3839" i="1" s="1"/>
  <c r="AU3839" i="1" s="1"/>
  <c r="AL343" i="1"/>
  <c r="AN343" i="1" s="1"/>
  <c r="AL3789" i="1"/>
  <c r="AN3789" i="1" s="1"/>
  <c r="AL1403" i="1"/>
  <c r="AN1403" i="1" s="1"/>
  <c r="AQ1403" i="1" s="1"/>
  <c r="AL2095" i="1"/>
  <c r="AN2095" i="1" s="1"/>
  <c r="AT2095" i="1" s="1"/>
  <c r="AU2095" i="1" s="1"/>
  <c r="AL3553" i="1"/>
  <c r="AN3553" i="1" s="1"/>
  <c r="AQ3553" i="1" s="1"/>
  <c r="AL182" i="1"/>
  <c r="AN182" i="1" s="1"/>
  <c r="AQ182" i="1" s="1"/>
  <c r="AL3276" i="1"/>
  <c r="AN3276" i="1" s="1"/>
  <c r="AL1382" i="1"/>
  <c r="AN1382" i="1" s="1"/>
  <c r="AL1625" i="1"/>
  <c r="AN1625" i="1" s="1"/>
  <c r="AP1625" i="1" s="1"/>
  <c r="AL207" i="1"/>
  <c r="AN207" i="1" s="1"/>
  <c r="AL714" i="1"/>
  <c r="AN714" i="1" s="1"/>
  <c r="AL2881" i="1"/>
  <c r="AN2881" i="1" s="1"/>
  <c r="AP2881" i="1" s="1"/>
  <c r="AL2698" i="1"/>
  <c r="AN2698" i="1" s="1"/>
  <c r="AL245" i="1"/>
  <c r="AN245" i="1" s="1"/>
  <c r="AQ245" i="1" s="1"/>
  <c r="AL4008" i="1"/>
  <c r="AN4008" i="1" s="1"/>
  <c r="AL2772" i="1"/>
  <c r="AN2772" i="1" s="1"/>
  <c r="AL3385" i="1"/>
  <c r="AN3385" i="1" s="1"/>
  <c r="AL2473" i="1"/>
  <c r="AN2473" i="1" s="1"/>
  <c r="AQ2473" i="1" s="1"/>
  <c r="AL2851" i="1"/>
  <c r="AN2851" i="1" s="1"/>
  <c r="AL3228" i="1"/>
  <c r="AN3228" i="1" s="1"/>
  <c r="AL222" i="1"/>
  <c r="AN222" i="1" s="1"/>
  <c r="AO222" i="1" s="1"/>
  <c r="AL322" i="1"/>
  <c r="AN322" i="1" s="1"/>
  <c r="AL2434" i="1"/>
  <c r="AN2434" i="1" s="1"/>
  <c r="AL2323" i="1"/>
  <c r="AN2323" i="1" s="1"/>
  <c r="AP2323" i="1" s="1"/>
  <c r="AL692" i="1"/>
  <c r="AN692" i="1" s="1"/>
  <c r="AT692" i="1" s="1"/>
  <c r="AU692" i="1" s="1"/>
  <c r="AL1385" i="1"/>
  <c r="AN1385" i="1" s="1"/>
  <c r="AL332" i="1"/>
  <c r="AN332" i="1" s="1"/>
  <c r="AL1196" i="1"/>
  <c r="AN1196" i="1" s="1"/>
  <c r="AQ1196" i="1" s="1"/>
  <c r="AL4012" i="1"/>
  <c r="AN4012" i="1" s="1"/>
  <c r="AT4012" i="1" s="1"/>
  <c r="AU4012" i="1" s="1"/>
  <c r="AL1863" i="1"/>
  <c r="AN1863" i="1" s="1"/>
  <c r="AR652" i="1"/>
  <c r="AL2706" i="1"/>
  <c r="AN2706" i="1" s="1"/>
  <c r="AL3956" i="1"/>
  <c r="AN3956" i="1" s="1"/>
  <c r="AT3956" i="1" s="1"/>
  <c r="AU3956" i="1" s="1"/>
  <c r="AL570" i="1"/>
  <c r="AN570" i="1" s="1"/>
  <c r="AP570" i="1" s="1"/>
  <c r="AR3428" i="1"/>
  <c r="AL931" i="1"/>
  <c r="AN931" i="1" s="1"/>
  <c r="AL3438" i="1"/>
  <c r="AN3438" i="1" s="1"/>
  <c r="AL2808" i="1"/>
  <c r="AN2808" i="1" s="1"/>
  <c r="AL159" i="1"/>
  <c r="AN159" i="1" s="1"/>
  <c r="AT159" i="1" s="1"/>
  <c r="AU159" i="1" s="1"/>
  <c r="AL1394" i="1"/>
  <c r="AN1394" i="1" s="1"/>
  <c r="AL305" i="1"/>
  <c r="AN305" i="1" s="1"/>
  <c r="AT305" i="1" s="1"/>
  <c r="AU305" i="1" s="1"/>
  <c r="AL3908" i="1"/>
  <c r="AN3908" i="1" s="1"/>
  <c r="AL2237" i="1"/>
  <c r="AN2237" i="1" s="1"/>
  <c r="AL2835" i="1"/>
  <c r="AN2835" i="1" s="1"/>
  <c r="AL1026" i="1"/>
  <c r="AN1026" i="1" s="1"/>
  <c r="AL1399" i="1"/>
  <c r="AN1399" i="1" s="1"/>
  <c r="AL3036" i="1"/>
  <c r="AN3036" i="1" s="1"/>
  <c r="AL2573" i="1"/>
  <c r="AN2573" i="1" s="1"/>
  <c r="AO2573" i="1" s="1"/>
  <c r="AL1176" i="1"/>
  <c r="AN1176" i="1" s="1"/>
  <c r="AO1176" i="1" s="1"/>
  <c r="AL1668" i="1"/>
  <c r="AN1668" i="1" s="1"/>
  <c r="AL1161" i="1"/>
  <c r="AN1161" i="1" s="1"/>
  <c r="AO1161" i="1" s="1"/>
  <c r="AL3214" i="1"/>
  <c r="AN3214" i="1" s="1"/>
  <c r="AT3214" i="1" s="1"/>
  <c r="AU3214" i="1" s="1"/>
  <c r="AL1903" i="1"/>
  <c r="AN1903" i="1" s="1"/>
  <c r="AL1952" i="1"/>
  <c r="AN1952" i="1" s="1"/>
  <c r="AO1952" i="1" s="1"/>
  <c r="AL3740" i="1"/>
  <c r="AN3740" i="1" s="1"/>
  <c r="AL2051" i="1"/>
  <c r="AN2051" i="1" s="1"/>
  <c r="AR1570" i="1"/>
  <c r="AP3458" i="1"/>
  <c r="AT3458" i="1"/>
  <c r="AU3458" i="1" s="1"/>
  <c r="AO3458" i="1"/>
  <c r="AQ3458" i="1"/>
  <c r="AL2521" i="1"/>
  <c r="AN2521" i="1" s="1"/>
  <c r="AR4009" i="1"/>
  <c r="AR4158" i="1"/>
  <c r="AO2717" i="1"/>
  <c r="AQ2717" i="1"/>
  <c r="AP243" i="1"/>
  <c r="AQ243" i="1"/>
  <c r="AP735" i="1"/>
  <c r="AQ735" i="1"/>
  <c r="AP454" i="1"/>
  <c r="AQ454" i="1"/>
  <c r="AP3820" i="1"/>
  <c r="AQ3820" i="1"/>
  <c r="AP3774" i="1"/>
  <c r="AQ3774" i="1"/>
  <c r="AP1424" i="1"/>
  <c r="AQ1424" i="1"/>
  <c r="AQ4172" i="1"/>
  <c r="AP4172" i="1"/>
  <c r="AQ647" i="1"/>
  <c r="AP647" i="1"/>
  <c r="AQ1532" i="1"/>
  <c r="AP1532" i="1"/>
  <c r="AQ628" i="1"/>
  <c r="AP628" i="1"/>
  <c r="AQ1377" i="1"/>
  <c r="AP1377" i="1"/>
  <c r="AQ2160" i="1"/>
  <c r="AP2160" i="1"/>
  <c r="AQ2937" i="1"/>
  <c r="AP2937" i="1"/>
  <c r="AP2552" i="1"/>
  <c r="AQ2552" i="1"/>
  <c r="AO2552" i="1"/>
  <c r="AP4068" i="1"/>
  <c r="AQ4068" i="1"/>
  <c r="AP1907" i="1"/>
  <c r="AQ1907" i="1"/>
  <c r="AP1124" i="1"/>
  <c r="AQ1124" i="1"/>
  <c r="AQ726" i="1"/>
  <c r="AP726" i="1"/>
  <c r="AQ2903" i="1"/>
  <c r="AP2903" i="1"/>
  <c r="AP2081" i="1"/>
  <c r="AQ2081" i="1"/>
  <c r="AP920" i="1"/>
  <c r="AO920" i="1"/>
  <c r="AP583" i="1"/>
  <c r="AQ583" i="1"/>
  <c r="AO583" i="1"/>
  <c r="AQ4029" i="1"/>
  <c r="AP4029" i="1"/>
  <c r="AO177" i="1"/>
  <c r="AP177" i="1"/>
  <c r="AQ1018" i="1"/>
  <c r="AP1018" i="1"/>
  <c r="AP145" i="1"/>
  <c r="AQ145" i="1"/>
  <c r="AP2360" i="1"/>
  <c r="AQ2360" i="1"/>
  <c r="AP3365" i="1"/>
  <c r="AQ3365" i="1"/>
  <c r="AQ1444" i="1"/>
  <c r="AP1444" i="1"/>
  <c r="AO1444" i="1"/>
  <c r="AP1876" i="1"/>
  <c r="AO1876" i="1"/>
  <c r="AQ2456" i="1"/>
  <c r="AO2456" i="1"/>
  <c r="AP2456" i="1"/>
  <c r="AQ3418" i="1"/>
  <c r="AP3418" i="1"/>
  <c r="AP2010" i="1"/>
  <c r="AQ2010" i="1"/>
  <c r="AQ130" i="1"/>
  <c r="AP130" i="1"/>
  <c r="AQ2637" i="1"/>
  <c r="AP2637" i="1"/>
  <c r="AL412" i="1"/>
  <c r="AN412" i="1" s="1"/>
  <c r="AT412" i="1" s="1"/>
  <c r="AU412" i="1" s="1"/>
  <c r="AL1812" i="1"/>
  <c r="AN1812" i="1" s="1"/>
  <c r="AT1812" i="1" s="1"/>
  <c r="AU1812" i="1" s="1"/>
  <c r="AL1688" i="1"/>
  <c r="AN1688" i="1" s="1"/>
  <c r="AO1688" i="1" s="1"/>
  <c r="AL2536" i="1"/>
  <c r="AN2536" i="1" s="1"/>
  <c r="AO2536" i="1" s="1"/>
  <c r="AL4137" i="1"/>
  <c r="AN4137" i="1" s="1"/>
  <c r="AL2689" i="1"/>
  <c r="AN2689" i="1" s="1"/>
  <c r="AT2689" i="1" s="1"/>
  <c r="AU2689" i="1" s="1"/>
  <c r="AL2628" i="1"/>
  <c r="AN2628" i="1" s="1"/>
  <c r="AL889" i="1"/>
  <c r="AN889" i="1" s="1"/>
  <c r="AT889" i="1" s="1"/>
  <c r="AU889" i="1" s="1"/>
  <c r="AL1191" i="1"/>
  <c r="AN1191" i="1" s="1"/>
  <c r="AP1191" i="1" s="1"/>
  <c r="AL717" i="1"/>
  <c r="AN717" i="1" s="1"/>
  <c r="AT717" i="1" s="1"/>
  <c r="AU717" i="1" s="1"/>
  <c r="AL2235" i="1"/>
  <c r="AN2235" i="1" s="1"/>
  <c r="AL3150" i="1"/>
  <c r="AN3150" i="1" s="1"/>
  <c r="AL2011" i="1"/>
  <c r="AN2011" i="1" s="1"/>
  <c r="AL1205" i="1"/>
  <c r="AN1205" i="1" s="1"/>
  <c r="AT1205" i="1" s="1"/>
  <c r="AU1205" i="1" s="1"/>
  <c r="AL2735" i="1"/>
  <c r="AN2735" i="1" s="1"/>
  <c r="AT2735" i="1" s="1"/>
  <c r="AU2735" i="1" s="1"/>
  <c r="AL1934" i="1"/>
  <c r="AN1934" i="1" s="1"/>
  <c r="AL2244" i="1"/>
  <c r="AN2244" i="1" s="1"/>
  <c r="AT2244" i="1" s="1"/>
  <c r="AU2244" i="1" s="1"/>
  <c r="AL1970" i="1"/>
  <c r="AN1970" i="1" s="1"/>
  <c r="AT1970" i="1" s="1"/>
  <c r="AU1970" i="1" s="1"/>
  <c r="AL578" i="1"/>
  <c r="AN578" i="1" s="1"/>
  <c r="AL790" i="1"/>
  <c r="AN790" i="1" s="1"/>
  <c r="AL1771" i="1"/>
  <c r="AN1771" i="1" s="1"/>
  <c r="AT1771" i="1" s="1"/>
  <c r="AU1771" i="1" s="1"/>
  <c r="AL780" i="1"/>
  <c r="AN780" i="1" s="1"/>
  <c r="AT780" i="1" s="1"/>
  <c r="AU780" i="1" s="1"/>
  <c r="AL3490" i="1"/>
  <c r="AN3490" i="1" s="1"/>
  <c r="AL2682" i="1"/>
  <c r="AN2682" i="1" s="1"/>
  <c r="AT2682" i="1" s="1"/>
  <c r="AU2682" i="1" s="1"/>
  <c r="AL4187" i="1"/>
  <c r="AN4187" i="1" s="1"/>
  <c r="AL2182" i="1"/>
  <c r="AN2182" i="1" s="1"/>
  <c r="AL2657" i="1"/>
  <c r="AN2657" i="1" s="1"/>
  <c r="AL122" i="1"/>
  <c r="AN122" i="1" s="1"/>
  <c r="AL3540" i="1"/>
  <c r="AN3540" i="1" s="1"/>
  <c r="AL3930" i="1"/>
  <c r="AN3930" i="1" s="1"/>
  <c r="AQ3930" i="1" s="1"/>
  <c r="AL3337" i="1"/>
  <c r="AN3337" i="1" s="1"/>
  <c r="AL1244" i="1"/>
  <c r="AN1244" i="1" s="1"/>
  <c r="AL1533" i="1"/>
  <c r="AN1533" i="1" s="1"/>
  <c r="AL3721" i="1"/>
  <c r="AN3721" i="1" s="1"/>
  <c r="AQ3721" i="1" s="1"/>
  <c r="AL3277" i="1"/>
  <c r="AN3277" i="1" s="1"/>
  <c r="AL3130" i="1"/>
  <c r="AN3130" i="1" s="1"/>
  <c r="AL1133" i="1"/>
  <c r="AN1133" i="1" s="1"/>
  <c r="AL2295" i="1"/>
  <c r="AN2295" i="1" s="1"/>
  <c r="AT2295" i="1" s="1"/>
  <c r="AU2295" i="1" s="1"/>
  <c r="AL351" i="1"/>
  <c r="AN351" i="1" s="1"/>
  <c r="AL465" i="1"/>
  <c r="AN465" i="1" s="1"/>
  <c r="AL604" i="1"/>
  <c r="AN604" i="1" s="1"/>
  <c r="AL779" i="1"/>
  <c r="AN779" i="1" s="1"/>
  <c r="AP779" i="1" s="1"/>
  <c r="AL696" i="1"/>
  <c r="AN696" i="1" s="1"/>
  <c r="AL561" i="1"/>
  <c r="AN561" i="1" s="1"/>
  <c r="AL507" i="1"/>
  <c r="AN507" i="1" s="1"/>
  <c r="AL3962" i="1"/>
  <c r="AN3962" i="1" s="1"/>
  <c r="AQ3962" i="1" s="1"/>
  <c r="AL3022" i="1"/>
  <c r="AN3022" i="1" s="1"/>
  <c r="AQ3022" i="1" s="1"/>
  <c r="AL2564" i="1"/>
  <c r="AN2564" i="1" s="1"/>
  <c r="AL375" i="1"/>
  <c r="AN375" i="1" s="1"/>
  <c r="AL3143" i="1"/>
  <c r="AN3143" i="1" s="1"/>
  <c r="AT3143" i="1" s="1"/>
  <c r="AU3143" i="1" s="1"/>
  <c r="AL374" i="1"/>
  <c r="AN374" i="1" s="1"/>
  <c r="AO374" i="1" s="1"/>
  <c r="AL176" i="1"/>
  <c r="AN176" i="1" s="1"/>
  <c r="AL3212" i="1"/>
  <c r="AN3212" i="1" s="1"/>
  <c r="AL3752" i="1"/>
  <c r="AN3752" i="1" s="1"/>
  <c r="AT3752" i="1" s="1"/>
  <c r="AU3752" i="1" s="1"/>
  <c r="AL2301" i="1"/>
  <c r="AN2301" i="1" s="1"/>
  <c r="AL3191" i="1"/>
  <c r="AN3191" i="1" s="1"/>
  <c r="AO3191" i="1" s="1"/>
  <c r="AL2721" i="1"/>
  <c r="AN2721" i="1" s="1"/>
  <c r="AO2721" i="1" s="1"/>
  <c r="AL4063" i="1"/>
  <c r="AN4063" i="1" s="1"/>
  <c r="AT4063" i="1" s="1"/>
  <c r="AU4063" i="1" s="1"/>
  <c r="AL428" i="1"/>
  <c r="AN428" i="1" s="1"/>
  <c r="AL702" i="1"/>
  <c r="AN702" i="1" s="1"/>
  <c r="AL3989" i="1"/>
  <c r="AN3989" i="1" s="1"/>
  <c r="AO3989" i="1" s="1"/>
  <c r="AL2626" i="1"/>
  <c r="AN2626" i="1" s="1"/>
  <c r="AL3075" i="1"/>
  <c r="AN3075" i="1" s="1"/>
  <c r="AL1271" i="1"/>
  <c r="AN1271" i="1" s="1"/>
  <c r="AO1271" i="1" s="1"/>
  <c r="AL602" i="1"/>
  <c r="AN602" i="1" s="1"/>
  <c r="AO602" i="1" s="1"/>
  <c r="AL2577" i="1"/>
  <c r="AN2577" i="1" s="1"/>
  <c r="AT2577" i="1" s="1"/>
  <c r="AU2577" i="1" s="1"/>
  <c r="AL1681" i="1"/>
  <c r="AN1681" i="1" s="1"/>
  <c r="AL1266" i="1"/>
  <c r="AN1266" i="1" s="1"/>
  <c r="AL517" i="1"/>
  <c r="AN517" i="1" s="1"/>
  <c r="AO517" i="1" s="1"/>
  <c r="AL4205" i="1"/>
  <c r="AN4205" i="1" s="1"/>
  <c r="AL3975" i="1"/>
  <c r="AN3975" i="1" s="1"/>
  <c r="AT3975" i="1" s="1"/>
  <c r="AU3975" i="1" s="1"/>
  <c r="AL3895" i="1"/>
  <c r="AN3895" i="1" s="1"/>
  <c r="AO3895" i="1" s="1"/>
  <c r="AL3924" i="1"/>
  <c r="AN3924" i="1" s="1"/>
  <c r="AL1946" i="1"/>
  <c r="AN1946" i="1" s="1"/>
  <c r="AT1946" i="1" s="1"/>
  <c r="AU1946" i="1" s="1"/>
  <c r="AL1263" i="1"/>
  <c r="AN1263" i="1" s="1"/>
  <c r="AL4079" i="1"/>
  <c r="AN4079" i="1" s="1"/>
  <c r="AO4079" i="1" s="1"/>
  <c r="AL3917" i="1"/>
  <c r="AN3917" i="1" s="1"/>
  <c r="AO3917" i="1" s="1"/>
  <c r="AL2165" i="1"/>
  <c r="AN2165" i="1" s="1"/>
  <c r="AL1899" i="1"/>
  <c r="AN1899" i="1" s="1"/>
  <c r="AT1899" i="1" s="1"/>
  <c r="AU1899" i="1" s="1"/>
  <c r="AL1593" i="1"/>
  <c r="AN1593" i="1" s="1"/>
  <c r="AT1593" i="1" s="1"/>
  <c r="AU1593" i="1" s="1"/>
  <c r="AL1870" i="1"/>
  <c r="AN1870" i="1" s="1"/>
  <c r="AO1870" i="1" s="1"/>
  <c r="AL1500" i="1"/>
  <c r="AN1500" i="1" s="1"/>
  <c r="AT1500" i="1" s="1"/>
  <c r="AU1500" i="1" s="1"/>
  <c r="AL2998" i="1"/>
  <c r="AN2998" i="1" s="1"/>
  <c r="AL3396" i="1"/>
  <c r="AN3396" i="1" s="1"/>
  <c r="AL1298" i="1"/>
  <c r="AN1298" i="1" s="1"/>
  <c r="AQ1298" i="1" s="1"/>
  <c r="AL4081" i="1"/>
  <c r="AN4081" i="1" s="1"/>
  <c r="AL794" i="1"/>
  <c r="AN794" i="1" s="1"/>
  <c r="AL3415" i="1"/>
  <c r="AN3415" i="1" s="1"/>
  <c r="AO3415" i="1" s="1"/>
  <c r="AL700" i="1"/>
  <c r="AN700" i="1" s="1"/>
  <c r="AO700" i="1" s="1"/>
  <c r="AL1106" i="1"/>
  <c r="AN1106" i="1" s="1"/>
  <c r="AT1106" i="1" s="1"/>
  <c r="AU1106" i="1" s="1"/>
  <c r="AL2751" i="1"/>
  <c r="AN2751" i="1" s="1"/>
  <c r="AP2751" i="1" s="1"/>
  <c r="AL3320" i="1"/>
  <c r="AN3320" i="1" s="1"/>
  <c r="AR2161" i="1"/>
  <c r="AL1487" i="1"/>
  <c r="AN1487" i="1" s="1"/>
  <c r="AO1487" i="1" s="1"/>
  <c r="AL4163" i="1"/>
  <c r="AN4163" i="1" s="1"/>
  <c r="AL1911" i="1"/>
  <c r="AN1911" i="1" s="1"/>
  <c r="AL3615" i="1"/>
  <c r="AN3615" i="1" s="1"/>
  <c r="AL2638" i="1"/>
  <c r="AN2638" i="1" s="1"/>
  <c r="AP2638" i="1" s="1"/>
  <c r="AL1065" i="1"/>
  <c r="AN1065" i="1" s="1"/>
  <c r="AL3141" i="1"/>
  <c r="AN3141" i="1" s="1"/>
  <c r="AO3141" i="1" s="1"/>
  <c r="AL3074" i="1"/>
  <c r="AN3074" i="1" s="1"/>
  <c r="AL1589" i="1"/>
  <c r="AN1589" i="1" s="1"/>
  <c r="AL154" i="1"/>
  <c r="AN154" i="1" s="1"/>
  <c r="AL3991" i="1"/>
  <c r="AN3991" i="1" s="1"/>
  <c r="AL532" i="1"/>
  <c r="AN532" i="1" s="1"/>
  <c r="AL27" i="1"/>
  <c r="AN27" i="1" s="1"/>
  <c r="AL2077" i="1"/>
  <c r="AN2077" i="1" s="1"/>
  <c r="AL3370" i="1"/>
  <c r="AN3370" i="1" s="1"/>
  <c r="AL3645" i="1"/>
  <c r="AN3645" i="1" s="1"/>
  <c r="AL82" i="1"/>
  <c r="AN82" i="1" s="1"/>
  <c r="AL259" i="1"/>
  <c r="AN259" i="1" s="1"/>
  <c r="AL1242" i="1"/>
  <c r="AN1242" i="1" s="1"/>
  <c r="AR3725" i="1"/>
  <c r="AL3747" i="1"/>
  <c r="AN3747" i="1" s="1"/>
  <c r="AT3747" i="1" s="1"/>
  <c r="AU3747" i="1" s="1"/>
  <c r="AL4015" i="1"/>
  <c r="AN4015" i="1" s="1"/>
  <c r="AL2854" i="1"/>
  <c r="AN2854" i="1" s="1"/>
  <c r="AO2854" i="1" s="1"/>
  <c r="AR3020" i="1"/>
  <c r="AL1885" i="1"/>
  <c r="AN1885" i="1" s="1"/>
  <c r="AL3105" i="1"/>
  <c r="AN3105" i="1" s="1"/>
  <c r="AO3105" i="1" s="1"/>
  <c r="AL2437" i="1"/>
  <c r="AN2437" i="1" s="1"/>
  <c r="AP2437" i="1" s="1"/>
  <c r="AL3269" i="1"/>
  <c r="AN3269" i="1" s="1"/>
  <c r="AL3431" i="1"/>
  <c r="AN3431" i="1" s="1"/>
  <c r="AL1569" i="1"/>
  <c r="AN1569" i="1" s="1"/>
  <c r="AL936" i="1"/>
  <c r="AN936" i="1" s="1"/>
  <c r="AL3293" i="1"/>
  <c r="AN3293" i="1" s="1"/>
  <c r="AT3293" i="1" s="1"/>
  <c r="AU3293" i="1" s="1"/>
  <c r="AL4136" i="1"/>
  <c r="AN4136" i="1" s="1"/>
  <c r="AL1534" i="1"/>
  <c r="AN1534" i="1" s="1"/>
  <c r="AO1534" i="1" s="1"/>
  <c r="AL1163" i="1"/>
  <c r="AN1163" i="1" s="1"/>
  <c r="AT1163" i="1" s="1"/>
  <c r="AU1163" i="1" s="1"/>
  <c r="AL939" i="1"/>
  <c r="AN939" i="1" s="1"/>
  <c r="AL3994" i="1"/>
  <c r="AN3994" i="1" s="1"/>
  <c r="AT3994" i="1" s="1"/>
  <c r="AU3994" i="1" s="1"/>
  <c r="AL1949" i="1"/>
  <c r="AN1949" i="1" s="1"/>
  <c r="AL1541" i="1"/>
  <c r="AN1541" i="1" s="1"/>
  <c r="AL3549" i="1"/>
  <c r="AN3549" i="1" s="1"/>
  <c r="AT3549" i="1" s="1"/>
  <c r="AU3549" i="1" s="1"/>
  <c r="AL294" i="1"/>
  <c r="AN294" i="1" s="1"/>
  <c r="AL650" i="1"/>
  <c r="AN650" i="1" s="1"/>
  <c r="AL123" i="1"/>
  <c r="AN123" i="1" s="1"/>
  <c r="AT123" i="1" s="1"/>
  <c r="AU123" i="1" s="1"/>
  <c r="AL564" i="1"/>
  <c r="AN564" i="1" s="1"/>
  <c r="AL157" i="1"/>
  <c r="AN157" i="1" s="1"/>
  <c r="AT157" i="1" s="1"/>
  <c r="AU157" i="1" s="1"/>
  <c r="AL3154" i="1"/>
  <c r="AN3154" i="1" s="1"/>
  <c r="AQ3154" i="1" s="1"/>
  <c r="AL3067" i="1"/>
  <c r="AN3067" i="1" s="1"/>
  <c r="AL2728" i="1"/>
  <c r="AN2728" i="1" s="1"/>
  <c r="AQ2728" i="1" s="1"/>
  <c r="AL418" i="1"/>
  <c r="AN418" i="1" s="1"/>
  <c r="AO418" i="1" s="1"/>
  <c r="AL53" i="1"/>
  <c r="AN53" i="1" s="1"/>
  <c r="AT53" i="1" s="1"/>
  <c r="AU53" i="1" s="1"/>
  <c r="AL97" i="1"/>
  <c r="AN97" i="1" s="1"/>
  <c r="AO97" i="1" s="1"/>
  <c r="AL991" i="1"/>
  <c r="AN991" i="1" s="1"/>
  <c r="AT991" i="1" s="1"/>
  <c r="AU991" i="1" s="1"/>
  <c r="AL638" i="1"/>
  <c r="AN638" i="1" s="1"/>
  <c r="AO638" i="1" s="1"/>
  <c r="AL15" i="1"/>
  <c r="AN15" i="1" s="1"/>
  <c r="AO15" i="1" s="1"/>
  <c r="AL2500" i="1"/>
  <c r="AN2500" i="1" s="1"/>
  <c r="AL2152" i="1"/>
  <c r="AN2152" i="1" s="1"/>
  <c r="AT2152" i="1" s="1"/>
  <c r="AU2152" i="1" s="1"/>
  <c r="AL3830" i="1"/>
  <c r="AN3830" i="1" s="1"/>
  <c r="AL3432" i="1"/>
  <c r="AN3432" i="1" s="1"/>
  <c r="AP3432" i="1" s="1"/>
  <c r="AL3668" i="1"/>
  <c r="AN3668" i="1" s="1"/>
  <c r="AL1783" i="1"/>
  <c r="AN1783" i="1" s="1"/>
  <c r="AL2997" i="1"/>
  <c r="AN2997" i="1" s="1"/>
  <c r="AL1475" i="1"/>
  <c r="AN1475" i="1" s="1"/>
  <c r="AL2399" i="1"/>
  <c r="AN2399" i="1" s="1"/>
  <c r="AO2399" i="1" s="1"/>
  <c r="AL4116" i="1"/>
  <c r="AN4116" i="1" s="1"/>
  <c r="AP4116" i="1" s="1"/>
  <c r="AL1631" i="1"/>
  <c r="AN1631" i="1" s="1"/>
  <c r="AO1631" i="1" s="1"/>
  <c r="AL424" i="1"/>
  <c r="AN424" i="1" s="1"/>
  <c r="AP424" i="1" s="1"/>
  <c r="AL169" i="1"/>
  <c r="AN169" i="1" s="1"/>
  <c r="AL2914" i="1"/>
  <c r="AN2914" i="1" s="1"/>
  <c r="AL1401" i="1"/>
  <c r="AN1401" i="1" s="1"/>
  <c r="AT1401" i="1" s="1"/>
  <c r="AU1401" i="1" s="1"/>
  <c r="AL1547" i="1"/>
  <c r="AN1547" i="1" s="1"/>
  <c r="AL2232" i="1"/>
  <c r="AN2232" i="1" s="1"/>
  <c r="AT2232" i="1" s="1"/>
  <c r="AU2232" i="1" s="1"/>
  <c r="AL1174" i="1"/>
  <c r="AN1174" i="1" s="1"/>
  <c r="AT1174" i="1" s="1"/>
  <c r="AU1174" i="1" s="1"/>
  <c r="AL1320" i="1"/>
  <c r="AN1320" i="1" s="1"/>
  <c r="AT1320" i="1" s="1"/>
  <c r="AU1320" i="1" s="1"/>
  <c r="AL1629" i="1"/>
  <c r="AN1629" i="1" s="1"/>
  <c r="AL2285" i="1"/>
  <c r="AN2285" i="1" s="1"/>
  <c r="AT2285" i="1" s="1"/>
  <c r="AU2285" i="1" s="1"/>
  <c r="AL2976" i="1"/>
  <c r="AN2976" i="1" s="1"/>
  <c r="AL1807" i="1"/>
  <c r="AN1807" i="1" s="1"/>
  <c r="AO1807" i="1" s="1"/>
  <c r="AL2258" i="1"/>
  <c r="AN2258" i="1" s="1"/>
  <c r="AT2258" i="1" s="1"/>
  <c r="AU2258" i="1" s="1"/>
  <c r="AL1488" i="1"/>
  <c r="AN1488" i="1" s="1"/>
  <c r="AT1488" i="1" s="1"/>
  <c r="AU1488" i="1" s="1"/>
  <c r="AL793" i="1"/>
  <c r="AN793" i="1" s="1"/>
  <c r="AT793" i="1" s="1"/>
  <c r="AU793" i="1" s="1"/>
  <c r="AL1078" i="1"/>
  <c r="AN1078" i="1" s="1"/>
  <c r="AL3861" i="1"/>
  <c r="AN3861" i="1" s="1"/>
  <c r="AL3354" i="1"/>
  <c r="AN3354" i="1" s="1"/>
  <c r="AL1808" i="1"/>
  <c r="AN1808" i="1" s="1"/>
  <c r="AL4169" i="1"/>
  <c r="AN4169" i="1" s="1"/>
  <c r="AP4169" i="1" s="1"/>
  <c r="AL3209" i="1"/>
  <c r="AN3209" i="1" s="1"/>
  <c r="AT3209" i="1" s="1"/>
  <c r="AU3209" i="1" s="1"/>
  <c r="AL2452" i="1"/>
  <c r="AN2452" i="1" s="1"/>
  <c r="AL1574" i="1"/>
  <c r="AN1574" i="1" s="1"/>
  <c r="AQ1574" i="1" s="1"/>
  <c r="AL4175" i="1"/>
  <c r="AN4175" i="1" s="1"/>
  <c r="AP4175" i="1" s="1"/>
  <c r="AL2856" i="1"/>
  <c r="AN2856" i="1" s="1"/>
  <c r="AL1496" i="1"/>
  <c r="AN1496" i="1" s="1"/>
  <c r="AQ1496" i="1" s="1"/>
  <c r="AL1550" i="1"/>
  <c r="AN1550" i="1" s="1"/>
  <c r="AQ1550" i="1" s="1"/>
  <c r="AL3772" i="1"/>
  <c r="AN3772" i="1" s="1"/>
  <c r="AO3772" i="1" s="1"/>
  <c r="AL2663" i="1"/>
  <c r="AN2663" i="1" s="1"/>
  <c r="AL170" i="1"/>
  <c r="AN170" i="1" s="1"/>
  <c r="AL4020" i="1"/>
  <c r="AN4020" i="1" s="1"/>
  <c r="AT4020" i="1" s="1"/>
  <c r="AU4020" i="1" s="1"/>
  <c r="AR927" i="1"/>
  <c r="AL3871" i="1"/>
  <c r="AN3871" i="1" s="1"/>
  <c r="AL3361" i="1"/>
  <c r="AN3361" i="1" s="1"/>
  <c r="AT3361" i="1" s="1"/>
  <c r="AU3361" i="1" s="1"/>
  <c r="AL3057" i="1"/>
  <c r="AN3057" i="1" s="1"/>
  <c r="AQ3057" i="1" s="1"/>
  <c r="AL3949" i="1"/>
  <c r="AN3949" i="1" s="1"/>
  <c r="AO3949" i="1" s="1"/>
  <c r="AL963" i="1"/>
  <c r="AN963" i="1" s="1"/>
  <c r="AT963" i="1" s="1"/>
  <c r="AU963" i="1" s="1"/>
  <c r="AL3926" i="1"/>
  <c r="AN3926" i="1" s="1"/>
  <c r="AL1712" i="1"/>
  <c r="AN1712" i="1" s="1"/>
  <c r="AL3236" i="1"/>
  <c r="AN3236" i="1" s="1"/>
  <c r="AT3236" i="1" s="1"/>
  <c r="AU3236" i="1" s="1"/>
  <c r="AL3225" i="1"/>
  <c r="AN3225" i="1" s="1"/>
  <c r="AT3225" i="1" s="1"/>
  <c r="AU3225" i="1" s="1"/>
  <c r="AL2936" i="1"/>
  <c r="AN2936" i="1" s="1"/>
  <c r="AO2936" i="1" s="1"/>
  <c r="AL1764" i="1"/>
  <c r="AN1764" i="1" s="1"/>
  <c r="AL866" i="1"/>
  <c r="AN866" i="1" s="1"/>
  <c r="AT866" i="1" s="1"/>
  <c r="AU866" i="1" s="1"/>
  <c r="AL3521" i="1"/>
  <c r="AN3521" i="1" s="1"/>
  <c r="AT3521" i="1" s="1"/>
  <c r="AU3521" i="1" s="1"/>
  <c r="AL678" i="1"/>
  <c r="AN678" i="1" s="1"/>
  <c r="AL1290" i="1"/>
  <c r="AN1290" i="1" s="1"/>
  <c r="AT1290" i="1" s="1"/>
  <c r="AU1290" i="1" s="1"/>
  <c r="AL438" i="1"/>
  <c r="AN438" i="1" s="1"/>
  <c r="AL4007" i="1"/>
  <c r="AN4007" i="1" s="1"/>
  <c r="AL1791" i="1"/>
  <c r="AN1791" i="1" s="1"/>
  <c r="AO1791" i="1" s="1"/>
  <c r="AL1581" i="1"/>
  <c r="AN1581" i="1" s="1"/>
  <c r="AT1581" i="1" s="1"/>
  <c r="AU1581" i="1" s="1"/>
  <c r="AL788" i="1"/>
  <c r="AN788" i="1" s="1"/>
  <c r="AO788" i="1" s="1"/>
  <c r="AL1855" i="1"/>
  <c r="AN1855" i="1" s="1"/>
  <c r="AL1219" i="1"/>
  <c r="AN1219" i="1" s="1"/>
  <c r="AO1219" i="1" s="1"/>
  <c r="AL1751" i="1"/>
  <c r="AN1751" i="1" s="1"/>
  <c r="AO1751" i="1" s="1"/>
  <c r="AL1439" i="1"/>
  <c r="AN1439" i="1" s="1"/>
  <c r="AL2144" i="1"/>
  <c r="AN2144" i="1" s="1"/>
  <c r="AO2144" i="1" s="1"/>
  <c r="AL909" i="1"/>
  <c r="AN909" i="1" s="1"/>
  <c r="AO909" i="1" s="1"/>
  <c r="AL2153" i="1"/>
  <c r="AN2153" i="1" s="1"/>
  <c r="AO2153" i="1" s="1"/>
  <c r="AL523" i="1"/>
  <c r="AN523" i="1" s="1"/>
  <c r="AT523" i="1" s="1"/>
  <c r="AU523" i="1" s="1"/>
  <c r="AL2778" i="1"/>
  <c r="AN2778" i="1" s="1"/>
  <c r="AO2778" i="1" s="1"/>
  <c r="AL2148" i="1"/>
  <c r="AN2148" i="1" s="1"/>
  <c r="AQ2148" i="1" s="1"/>
  <c r="AL1968" i="1"/>
  <c r="AN1968" i="1" s="1"/>
  <c r="AT1968" i="1" s="1"/>
  <c r="AU1968" i="1" s="1"/>
  <c r="AL3435" i="1"/>
  <c r="AN3435" i="1" s="1"/>
  <c r="AO3435" i="1" s="1"/>
  <c r="AL618" i="1"/>
  <c r="AN618" i="1" s="1"/>
  <c r="AO618" i="1" s="1"/>
  <c r="AL3253" i="1"/>
  <c r="AN3253" i="1" s="1"/>
  <c r="AO3253" i="1" s="1"/>
  <c r="AR1766" i="1"/>
  <c r="AR2097" i="1"/>
  <c r="AL1038" i="1"/>
  <c r="AN1038" i="1" s="1"/>
  <c r="AL1136" i="1"/>
  <c r="AN1136" i="1" s="1"/>
  <c r="AT731" i="1"/>
  <c r="AU731" i="1" s="1"/>
  <c r="AO731" i="1"/>
  <c r="AP731" i="1"/>
  <c r="AQ731" i="1"/>
  <c r="AL504" i="1"/>
  <c r="AN504" i="1" s="1"/>
  <c r="AR1879" i="1"/>
  <c r="AR2334" i="1"/>
  <c r="AR797" i="1"/>
  <c r="AP2549" i="1"/>
  <c r="AQ2549" i="1"/>
  <c r="AP2953" i="1"/>
  <c r="AQ2953" i="1"/>
  <c r="AP2154" i="1"/>
  <c r="AQ2154" i="1"/>
  <c r="AP776" i="1"/>
  <c r="AQ776" i="1"/>
  <c r="AP4122" i="1"/>
  <c r="AQ4122" i="1"/>
  <c r="AR1512" i="1"/>
  <c r="AR2508" i="1"/>
  <c r="AQ3901" i="1"/>
  <c r="AP3901" i="1"/>
  <c r="AO1960" i="1"/>
  <c r="AQ1960" i="1"/>
  <c r="AQ4000" i="1"/>
  <c r="AP4000" i="1"/>
  <c r="AQ2830" i="1"/>
  <c r="AP2830" i="1"/>
  <c r="AQ491" i="1"/>
  <c r="AP491" i="1"/>
  <c r="AQ193" i="1"/>
  <c r="AP193" i="1"/>
  <c r="AP3636" i="1"/>
  <c r="AQ3636" i="1"/>
  <c r="AO3636" i="1"/>
  <c r="AP1924" i="1"/>
  <c r="AQ1924" i="1"/>
  <c r="AP964" i="1"/>
  <c r="AQ964" i="1"/>
  <c r="AP1233" i="1"/>
  <c r="AQ1233" i="1"/>
  <c r="AQ3377" i="1"/>
  <c r="AP3377" i="1"/>
  <c r="AP2013" i="1"/>
  <c r="AQ2013" i="1"/>
  <c r="AP2768" i="1"/>
  <c r="AQ2768" i="1"/>
  <c r="AO2768" i="1"/>
  <c r="AQ2829" i="1"/>
  <c r="AO2829" i="1"/>
  <c r="AO3670" i="1"/>
  <c r="AQ3670" i="1"/>
  <c r="AP2475" i="1"/>
  <c r="AQ2475" i="1"/>
  <c r="AP4022" i="1"/>
  <c r="AQ4022" i="1"/>
  <c r="AO2260" i="1"/>
  <c r="AP2260" i="1"/>
  <c r="AP3884" i="1"/>
  <c r="AQ3884" i="1"/>
  <c r="AO3884" i="1"/>
  <c r="AQ313" i="1"/>
  <c r="AP313" i="1"/>
  <c r="AP1653" i="1"/>
  <c r="AO1653" i="1"/>
  <c r="AP1220" i="1"/>
  <c r="AQ1220" i="1"/>
  <c r="AQ325" i="1"/>
  <c r="AP325" i="1"/>
  <c r="AP2442" i="1"/>
  <c r="AQ2442" i="1"/>
  <c r="AQ1181" i="1"/>
  <c r="AP1181" i="1"/>
  <c r="AO2085" i="1"/>
  <c r="AP2085" i="1"/>
  <c r="AP155" i="1"/>
  <c r="AQ155" i="1"/>
  <c r="AQ1460" i="1"/>
  <c r="AP1460" i="1"/>
  <c r="AQ577" i="1"/>
  <c r="AP577" i="1"/>
  <c r="AP2371" i="1"/>
  <c r="AQ2371" i="1"/>
  <c r="AQ1929" i="1"/>
  <c r="AP1929" i="1"/>
  <c r="AQ1761" i="1"/>
  <c r="AP1761" i="1"/>
  <c r="AP199" i="1"/>
  <c r="AQ199" i="1"/>
  <c r="AP3756" i="1"/>
  <c r="AQ3756" i="1"/>
  <c r="AP770" i="1"/>
  <c r="AQ770" i="1"/>
  <c r="AP3637" i="1"/>
  <c r="AQ3637" i="1"/>
  <c r="AQ1913" i="1"/>
  <c r="AP1913" i="1"/>
  <c r="AL3109" i="1"/>
  <c r="AN3109" i="1" s="1"/>
  <c r="AL699" i="1"/>
  <c r="AN699" i="1" s="1"/>
  <c r="AL3734" i="1"/>
  <c r="AN3734" i="1" s="1"/>
  <c r="AP804" i="1"/>
  <c r="AQ804" i="1"/>
  <c r="AO2310" i="1"/>
  <c r="AQ2310" i="1"/>
  <c r="AP2963" i="1"/>
  <c r="AQ2963" i="1"/>
  <c r="AP3080" i="1"/>
  <c r="AQ3080" i="1"/>
  <c r="AP209" i="1"/>
  <c r="AQ209" i="1"/>
  <c r="AP2554" i="1"/>
  <c r="AQ2554" i="1"/>
  <c r="AR1627" i="1"/>
  <c r="AL4198" i="1"/>
  <c r="AN4198" i="1" s="1"/>
  <c r="AQ2172" i="1"/>
  <c r="AP2172" i="1"/>
  <c r="AP2605" i="1"/>
  <c r="AQ2605" i="1"/>
  <c r="AP3329" i="1"/>
  <c r="AQ3329" i="1"/>
  <c r="AQ288" i="1"/>
  <c r="AP288" i="1"/>
  <c r="AP2134" i="1"/>
  <c r="AQ2134" i="1"/>
  <c r="AQ1786" i="1"/>
  <c r="AP1786" i="1"/>
  <c r="AP3488" i="1"/>
  <c r="AQ3488" i="1"/>
  <c r="AQ3405" i="1"/>
  <c r="AP3405" i="1"/>
  <c r="AL1087" i="1"/>
  <c r="AN1087" i="1" s="1"/>
  <c r="AP1390" i="1"/>
  <c r="AQ1390" i="1"/>
  <c r="AQ3714" i="1"/>
  <c r="AP3714" i="1"/>
  <c r="AQ65" i="1"/>
  <c r="AP65" i="1"/>
  <c r="AP482" i="1"/>
  <c r="AQ482" i="1"/>
  <c r="AR183" i="1"/>
  <c r="AR3464" i="1"/>
  <c r="AR1818" i="1"/>
  <c r="AR3639" i="1"/>
  <c r="AR2813" i="1"/>
  <c r="AR3049" i="1"/>
  <c r="AR2847" i="1"/>
  <c r="AR2905" i="1"/>
  <c r="AR3171" i="1"/>
  <c r="AR1698" i="1"/>
  <c r="AL2766" i="1"/>
  <c r="AN2766" i="1" s="1"/>
  <c r="AR1122" i="1"/>
  <c r="AR1011" i="1"/>
  <c r="AR1288" i="1"/>
  <c r="AR4051" i="1"/>
  <c r="AR1796" i="1"/>
  <c r="AR1794" i="1"/>
  <c r="AR3032" i="1"/>
  <c r="AR2414" i="1"/>
  <c r="AR716" i="1"/>
  <c r="AR2642" i="1"/>
  <c r="AR3646" i="1"/>
  <c r="AR3683" i="1"/>
  <c r="AR4073" i="1"/>
  <c r="AR3038" i="1"/>
  <c r="AR789" i="1"/>
  <c r="AR2967" i="1"/>
  <c r="AR1435" i="1"/>
  <c r="AR538" i="1"/>
  <c r="AR1948" i="1"/>
  <c r="AR1655" i="1"/>
  <c r="AR4161" i="1"/>
  <c r="AR3203" i="1"/>
  <c r="AR2902" i="1"/>
  <c r="AR1677" i="1"/>
  <c r="AL3163" i="1"/>
  <c r="AN3163" i="1" s="1"/>
  <c r="AR2981" i="1"/>
  <c r="AR1395" i="1"/>
  <c r="AR2335" i="1"/>
  <c r="AR4160" i="1"/>
  <c r="AR459" i="1"/>
  <c r="AR1939" i="1"/>
  <c r="AR3495" i="1"/>
  <c r="AR134" i="1"/>
  <c r="AR2798" i="1"/>
  <c r="AR1888" i="1"/>
  <c r="AL3002" i="1"/>
  <c r="AN3002" i="1" s="1"/>
  <c r="AL3013" i="1"/>
  <c r="AN3013" i="1" s="1"/>
  <c r="AR3433" i="1"/>
  <c r="AR421" i="1"/>
  <c r="AR1998" i="1"/>
  <c r="AR1440" i="1"/>
  <c r="AR1517" i="1"/>
  <c r="AR1645" i="1"/>
  <c r="AR1651" i="1"/>
  <c r="AR3434" i="1"/>
  <c r="AR1231" i="1"/>
  <c r="AR68" i="1"/>
  <c r="AR3745" i="1"/>
  <c r="AR2373" i="1"/>
  <c r="AR4192" i="1"/>
  <c r="AR1943" i="1"/>
  <c r="AR3970" i="1"/>
  <c r="AR2059" i="1"/>
  <c r="AR3048" i="1"/>
  <c r="AR3493" i="1"/>
  <c r="AR1844" i="1"/>
  <c r="AR4010" i="1"/>
  <c r="AL2545" i="1"/>
  <c r="AN2545" i="1" s="1"/>
  <c r="AR2060" i="1"/>
  <c r="AR3773" i="1"/>
  <c r="AR2207" i="1"/>
  <c r="AR817" i="1"/>
  <c r="AR1795" i="1"/>
  <c r="AR3892" i="1"/>
  <c r="AR3089" i="1"/>
  <c r="AR2267" i="1"/>
  <c r="AR2052" i="1"/>
  <c r="AR3117" i="1"/>
  <c r="AR572" i="1"/>
  <c r="AL1062" i="1"/>
  <c r="AN1062" i="1" s="1"/>
  <c r="AR39" i="1"/>
  <c r="AR2483" i="1"/>
  <c r="AR2775" i="1"/>
  <c r="AR1847" i="1"/>
  <c r="AR3882" i="1"/>
  <c r="AR2498" i="1"/>
  <c r="AR3818" i="1"/>
  <c r="AR3411" i="1"/>
  <c r="AR2991" i="1"/>
  <c r="AR2474" i="1"/>
  <c r="AR3520" i="1"/>
  <c r="AR2929" i="1"/>
  <c r="AR3346" i="1"/>
  <c r="AR3537" i="1"/>
  <c r="AL1646" i="1"/>
  <c r="AN1646" i="1" s="1"/>
  <c r="AL2480" i="1"/>
  <c r="AN2480" i="1" s="1"/>
  <c r="AL389" i="1"/>
  <c r="AN389" i="1" s="1"/>
  <c r="AL2339" i="1"/>
  <c r="AN2339" i="1" s="1"/>
  <c r="AR1990" i="1"/>
  <c r="AR1168" i="1"/>
  <c r="AR1135" i="1"/>
  <c r="AR1121" i="1"/>
  <c r="AR2783" i="1"/>
  <c r="AR3753" i="1"/>
  <c r="AR4216" i="1"/>
  <c r="AR3777" i="1"/>
  <c r="AR2383" i="1"/>
  <c r="AR4119" i="1"/>
  <c r="AR2897" i="1"/>
  <c r="AR1229" i="1"/>
  <c r="AR255" i="1"/>
  <c r="AR3076" i="1"/>
  <c r="AR346" i="1"/>
  <c r="AR4069" i="1"/>
  <c r="AL2927" i="1"/>
  <c r="AN2927" i="1" s="1"/>
  <c r="AP938" i="1"/>
  <c r="AQ938" i="1"/>
  <c r="AQ4196" i="1"/>
  <c r="AP4196" i="1"/>
  <c r="AQ720" i="1"/>
  <c r="AP720" i="1"/>
  <c r="AQ59" i="1"/>
  <c r="AP59" i="1"/>
  <c r="AP1996" i="1"/>
  <c r="AQ1996" i="1"/>
  <c r="AP1976" i="1"/>
  <c r="AQ1976" i="1"/>
  <c r="AP3874" i="1"/>
  <c r="AQ3874" i="1"/>
  <c r="AP1293" i="1"/>
  <c r="AQ1293" i="1"/>
  <c r="AQ1423" i="1"/>
  <c r="AP1423" i="1"/>
  <c r="AQ2049" i="1"/>
  <c r="AP2049" i="1"/>
  <c r="AP1679" i="1"/>
  <c r="AQ1679" i="1"/>
  <c r="AP3980" i="1"/>
  <c r="AQ3980" i="1"/>
  <c r="AP1707" i="1"/>
  <c r="AQ1707" i="1"/>
  <c r="AQ645" i="1"/>
  <c r="AP645" i="1"/>
  <c r="AQ819" i="1"/>
  <c r="AP819" i="1"/>
  <c r="AQ3393" i="1"/>
  <c r="AP3393" i="1"/>
  <c r="AP2012" i="1"/>
  <c r="AQ2012" i="1"/>
  <c r="AR2539" i="1"/>
  <c r="AR2674" i="1"/>
  <c r="AR2227" i="1"/>
  <c r="AR431" i="1"/>
  <c r="AR3710" i="1"/>
  <c r="AR3626" i="1"/>
  <c r="AR2318" i="1"/>
  <c r="AR32" i="1"/>
  <c r="AR3888" i="1"/>
  <c r="AR2333" i="1"/>
  <c r="AQ2631" i="1"/>
  <c r="AP2631" i="1"/>
  <c r="AP3011" i="1"/>
  <c r="AQ3011" i="1"/>
  <c r="AP1666" i="1"/>
  <c r="AQ1666" i="1"/>
  <c r="AP3723" i="1"/>
  <c r="AQ3723" i="1"/>
  <c r="AQ3112" i="1"/>
  <c r="AP3112" i="1"/>
  <c r="AP2598" i="1"/>
  <c r="AQ2598" i="1"/>
  <c r="AP3040" i="1"/>
  <c r="AQ3040" i="1"/>
  <c r="AP2372" i="1"/>
  <c r="AQ2372" i="1"/>
  <c r="AP2960" i="1"/>
  <c r="AQ2960" i="1"/>
  <c r="AR823" i="1"/>
  <c r="AR358" i="1"/>
  <c r="AR1317" i="1"/>
  <c r="AR609" i="1"/>
  <c r="AR1218" i="1"/>
  <c r="AR2736" i="1"/>
  <c r="AR2271" i="1"/>
  <c r="AR545" i="1"/>
  <c r="AR2855" i="1"/>
  <c r="AR2732" i="1"/>
  <c r="AR3185" i="1"/>
  <c r="AL724" i="1"/>
  <c r="AN724" i="1" s="1"/>
  <c r="AL1935" i="1"/>
  <c r="AN1935" i="1" s="1"/>
  <c r="AL3832" i="1"/>
  <c r="AN3832" i="1" s="1"/>
  <c r="AR3945" i="1"/>
  <c r="AR3952" i="1"/>
  <c r="AR3000" i="1"/>
  <c r="AR2246" i="1"/>
  <c r="AR4215" i="1"/>
  <c r="AR2819" i="1"/>
  <c r="AR1897" i="1"/>
  <c r="AR323" i="1"/>
  <c r="AR1711" i="1"/>
  <c r="AR2898" i="1"/>
  <c r="AR2514" i="1"/>
  <c r="AR3044" i="1"/>
  <c r="AR2163" i="1"/>
  <c r="AR3717" i="1"/>
  <c r="AR406" i="1"/>
  <c r="AR3103" i="1"/>
  <c r="AR565" i="1"/>
  <c r="AR4130" i="1"/>
  <c r="AR924" i="1"/>
  <c r="AR4086" i="1"/>
  <c r="AR1734" i="1"/>
  <c r="AR2593" i="1"/>
  <c r="AR1868" i="1"/>
  <c r="AR2363" i="1"/>
  <c r="AR4100" i="1"/>
  <c r="AR3184" i="1"/>
  <c r="AR3902" i="1"/>
  <c r="AL2131" i="1"/>
  <c r="AN2131" i="1" s="1"/>
  <c r="AL3161" i="1"/>
  <c r="AN3161" i="1" s="1"/>
  <c r="AL4131" i="1"/>
  <c r="AN4131" i="1" s="1"/>
  <c r="AR2175" i="1"/>
  <c r="AR1845" i="1"/>
  <c r="AR4180" i="1"/>
  <c r="AR527" i="1"/>
  <c r="AR2989" i="1"/>
  <c r="AR2814" i="1"/>
  <c r="AR1149" i="1"/>
  <c r="AR2296" i="1"/>
  <c r="AR3058" i="1"/>
  <c r="AR1837" i="1"/>
  <c r="AR614" i="1"/>
  <c r="AR326" i="1"/>
  <c r="AR1531" i="1"/>
  <c r="AR266" i="1"/>
  <c r="AR2212" i="1"/>
  <c r="AR906" i="1"/>
  <c r="AR4202" i="1"/>
  <c r="AR844" i="1"/>
  <c r="AR2223" i="1"/>
  <c r="AR461" i="1"/>
  <c r="AR1080" i="1"/>
  <c r="AR695" i="1"/>
  <c r="AR3784" i="1"/>
  <c r="AR2681" i="1"/>
  <c r="AR2431" i="1"/>
  <c r="AR451" i="1"/>
  <c r="AR3173" i="1"/>
  <c r="AR331" i="1"/>
  <c r="AR3718" i="1"/>
  <c r="AR2205" i="1"/>
  <c r="AR2053" i="1"/>
  <c r="AR2733" i="1"/>
  <c r="AR1419" i="1"/>
  <c r="AR2180" i="1"/>
  <c r="AR2608" i="1"/>
  <c r="AR2005" i="1"/>
  <c r="AR3873" i="1"/>
  <c r="AR1552" i="1"/>
  <c r="AR1640" i="1"/>
  <c r="AR355" i="1"/>
  <c r="AR3452" i="1"/>
  <c r="AR3026" i="1"/>
  <c r="AR1962" i="1"/>
  <c r="AR3507" i="1"/>
  <c r="AR3240" i="1"/>
  <c r="AR1109" i="1"/>
  <c r="AL1063" i="1"/>
  <c r="AN1063" i="1" s="1"/>
  <c r="AR2980" i="1"/>
  <c r="AR2654" i="1"/>
  <c r="AR3867" i="1"/>
  <c r="AR816" i="1"/>
  <c r="AR1982" i="1"/>
  <c r="AR3848" i="1"/>
  <c r="AR2022" i="1"/>
  <c r="AR1398" i="1"/>
  <c r="AR469" i="1"/>
  <c r="AR1294" i="1"/>
  <c r="AR2147" i="1"/>
  <c r="AR979" i="1"/>
  <c r="AR1247" i="1"/>
  <c r="AR2890" i="1"/>
  <c r="AR113" i="1"/>
  <c r="AR2749" i="1"/>
  <c r="AR3402" i="1"/>
  <c r="AT309" i="1"/>
  <c r="AU309" i="1" s="1"/>
  <c r="AO2730" i="1"/>
  <c r="AO3803" i="1"/>
  <c r="AT3659" i="1"/>
  <c r="AU3659" i="1" s="1"/>
  <c r="AO2309" i="1"/>
  <c r="AO167" i="1"/>
  <c r="AT409" i="1"/>
  <c r="AU409" i="1" s="1"/>
  <c r="AO409" i="1"/>
  <c r="AO1497" i="1"/>
  <c r="AO3394" i="1"/>
  <c r="AT2988" i="1"/>
  <c r="AU2988" i="1" s="1"/>
  <c r="AO2988" i="1"/>
  <c r="AT915" i="1"/>
  <c r="AU915" i="1" s="1"/>
  <c r="AO661" i="1"/>
  <c r="AT3273" i="1"/>
  <c r="AU3273" i="1" s="1"/>
  <c r="AO2708" i="1"/>
  <c r="AT1471" i="1"/>
  <c r="AU1471" i="1" s="1"/>
  <c r="AT1657" i="1"/>
  <c r="AU1657" i="1" s="1"/>
  <c r="AO1657" i="1"/>
  <c r="AO2792" i="1"/>
  <c r="AT3422" i="1"/>
  <c r="AU3422" i="1" s="1"/>
  <c r="AT4060" i="1"/>
  <c r="AU4060" i="1" s="1"/>
  <c r="AT1805" i="1"/>
  <c r="AU1805" i="1" s="1"/>
  <c r="AO1805" i="1"/>
  <c r="AO335" i="1"/>
  <c r="AT508" i="1"/>
  <c r="AU508" i="1" s="1"/>
  <c r="AT3122" i="1"/>
  <c r="AU3122" i="1" s="1"/>
  <c r="AO3122" i="1"/>
  <c r="AT4142" i="1"/>
  <c r="AU4142" i="1" s="1"/>
  <c r="AT2478" i="1"/>
  <c r="AU2478" i="1" s="1"/>
  <c r="AT171" i="1"/>
  <c r="AU171" i="1" s="1"/>
  <c r="AO3260" i="1"/>
  <c r="AT2110" i="1"/>
  <c r="AU2110" i="1" s="1"/>
  <c r="AO2110" i="1"/>
  <c r="AT2412" i="1"/>
  <c r="AU2412" i="1" s="1"/>
  <c r="AO2412" i="1"/>
  <c r="AT188" i="1"/>
  <c r="AU188" i="1" s="1"/>
  <c r="AO188" i="1"/>
  <c r="AO160" i="1"/>
  <c r="AT883" i="1"/>
  <c r="AU883" i="1" s="1"/>
  <c r="AO883" i="1"/>
  <c r="AT2493" i="1"/>
  <c r="AU2493" i="1" s="1"/>
  <c r="AO2493" i="1"/>
  <c r="AT3355" i="1"/>
  <c r="AU3355" i="1" s="1"/>
  <c r="AO3355" i="1"/>
  <c r="AT3798" i="1"/>
  <c r="AU3798" i="1" s="1"/>
  <c r="AO3798" i="1"/>
  <c r="AO3951" i="1"/>
  <c r="AO4103" i="1"/>
  <c r="AT3660" i="1"/>
  <c r="AU3660" i="1" s="1"/>
  <c r="AO3660" i="1"/>
  <c r="AT3709" i="1"/>
  <c r="AU3709" i="1" s="1"/>
  <c r="AT3590" i="1"/>
  <c r="AU3590" i="1" s="1"/>
  <c r="AO3590" i="1"/>
  <c r="AT1548" i="1"/>
  <c r="AU1548" i="1" s="1"/>
  <c r="AT304" i="1"/>
  <c r="AU304" i="1" s="1"/>
  <c r="AO304" i="1"/>
  <c r="AT426" i="1"/>
  <c r="AU426" i="1" s="1"/>
  <c r="AT1850" i="1"/>
  <c r="AU1850" i="1" s="1"/>
  <c r="AO1850" i="1"/>
  <c r="AT1991" i="1"/>
  <c r="AU1991" i="1" s="1"/>
  <c r="AO3471" i="1"/>
  <c r="AT520" i="1"/>
  <c r="AU520" i="1" s="1"/>
  <c r="AO520" i="1"/>
  <c r="AT2799" i="1"/>
  <c r="AU2799" i="1" s="1"/>
  <c r="AO2799" i="1"/>
  <c r="AT3790" i="1"/>
  <c r="AU3790" i="1" s="1"/>
  <c r="AT3390" i="1"/>
  <c r="AU3390" i="1" s="1"/>
  <c r="AO3390" i="1"/>
  <c r="AT629" i="1"/>
  <c r="AU629" i="1" s="1"/>
  <c r="AO629" i="1"/>
  <c r="AO1892" i="1"/>
  <c r="AT339" i="1"/>
  <c r="AU339" i="1" s="1"/>
  <c r="AO339" i="1"/>
  <c r="AT4053" i="1"/>
  <c r="AU4053" i="1" s="1"/>
  <c r="AO4053" i="1"/>
  <c r="AT2215" i="1"/>
  <c r="AU2215" i="1" s="1"/>
  <c r="AO2215" i="1"/>
  <c r="AT1147" i="1"/>
  <c r="AU1147" i="1" s="1"/>
  <c r="AO1147" i="1"/>
  <c r="AO1476" i="1"/>
  <c r="AT1663" i="1"/>
  <c r="AU1663" i="1" s="1"/>
  <c r="AO1663" i="1"/>
  <c r="AT3921" i="1"/>
  <c r="AU3921" i="1" s="1"/>
  <c r="AO3921" i="1"/>
  <c r="AT1051" i="1"/>
  <c r="AU1051" i="1" s="1"/>
  <c r="AO1051" i="1"/>
  <c r="AT1927" i="1"/>
  <c r="AU1927" i="1" s="1"/>
  <c r="AO1927" i="1"/>
  <c r="AT204" i="1"/>
  <c r="AU204" i="1" s="1"/>
  <c r="AT4055" i="1"/>
  <c r="AU4055" i="1" s="1"/>
  <c r="AT2625" i="1"/>
  <c r="AU2625" i="1" s="1"/>
  <c r="AT2042" i="1"/>
  <c r="AU2042" i="1" s="1"/>
  <c r="AT3844" i="1"/>
  <c r="AU3844" i="1" s="1"/>
  <c r="AT2449" i="1"/>
  <c r="AU2449" i="1" s="1"/>
  <c r="AT1175" i="1"/>
  <c r="AU1175" i="1" s="1"/>
  <c r="AT2530" i="1"/>
  <c r="AU2530" i="1" s="1"/>
  <c r="AT3619" i="1"/>
  <c r="AU3619" i="1" s="1"/>
  <c r="AT4072" i="1"/>
  <c r="AU4072" i="1" s="1"/>
  <c r="AT1981" i="1"/>
  <c r="AU1981" i="1" s="1"/>
  <c r="AT419" i="1"/>
  <c r="AU419" i="1" s="1"/>
  <c r="AT4186" i="1"/>
  <c r="AU4186" i="1" s="1"/>
  <c r="AT3944" i="1"/>
  <c r="AU3944" i="1" s="1"/>
  <c r="AT1376" i="1"/>
  <c r="AU1376" i="1" s="1"/>
  <c r="AT4035" i="1"/>
  <c r="AU4035" i="1" s="1"/>
  <c r="AT3094" i="1"/>
  <c r="AU3094" i="1" s="1"/>
  <c r="AT2362" i="1"/>
  <c r="AU2362" i="1" s="1"/>
  <c r="AT3657" i="1"/>
  <c r="AU3657" i="1" s="1"/>
  <c r="AT3286" i="1"/>
  <c r="AU3286" i="1" s="1"/>
  <c r="AT3673" i="1"/>
  <c r="AU3673" i="1" s="1"/>
  <c r="AT3506" i="1"/>
  <c r="AU3506" i="1" s="1"/>
  <c r="AT2794" i="1"/>
  <c r="AU2794" i="1" s="1"/>
  <c r="AT33" i="1"/>
  <c r="AU33" i="1" s="1"/>
  <c r="AT3199" i="1"/>
  <c r="AU3199" i="1" s="1"/>
  <c r="AT2774" i="1"/>
  <c r="AU2774" i="1" s="1"/>
  <c r="AT2910" i="1"/>
  <c r="AU2910" i="1" s="1"/>
  <c r="AT1289" i="1"/>
  <c r="AU1289" i="1" s="1"/>
  <c r="AT2833" i="1"/>
  <c r="AU2833" i="1" s="1"/>
  <c r="AT3465" i="1"/>
  <c r="AU3465" i="1" s="1"/>
  <c r="AT1467" i="1"/>
  <c r="AU1467" i="1" s="1"/>
  <c r="AT536" i="1"/>
  <c r="AU536" i="1" s="1"/>
  <c r="AT3841" i="1"/>
  <c r="AU3841" i="1" s="1"/>
  <c r="AT2599" i="1"/>
  <c r="AU2599" i="1" s="1"/>
  <c r="AT2228" i="1"/>
  <c r="AU2228" i="1" s="1"/>
  <c r="AT3749" i="1"/>
  <c r="AU3749" i="1" s="1"/>
  <c r="AT1241" i="1"/>
  <c r="AU1241" i="1" s="1"/>
  <c r="AT2083" i="1"/>
  <c r="AU2083" i="1" s="1"/>
  <c r="AT2303" i="1"/>
  <c r="AU2303" i="1" s="1"/>
  <c r="AT1498" i="1"/>
  <c r="AU1498" i="1" s="1"/>
  <c r="AT3499" i="1"/>
  <c r="AU3499" i="1" s="1"/>
  <c r="AT3321" i="1"/>
  <c r="AU3321" i="1" s="1"/>
  <c r="AT1246" i="1"/>
  <c r="AU1246" i="1" s="1"/>
  <c r="AT3317" i="1"/>
  <c r="AU3317" i="1" s="1"/>
  <c r="AT2150" i="1"/>
  <c r="AU2150" i="1" s="1"/>
  <c r="AT2465" i="1"/>
  <c r="AU2465" i="1" s="1"/>
  <c r="AT2707" i="1"/>
  <c r="AU2707" i="1" s="1"/>
  <c r="AT2849" i="1"/>
  <c r="AU2849" i="1" s="1"/>
  <c r="AT1372" i="1"/>
  <c r="AU1372" i="1" s="1"/>
  <c r="AT285" i="1"/>
  <c r="AU285" i="1" s="1"/>
  <c r="AT3469" i="1"/>
  <c r="AU3469" i="1" s="1"/>
  <c r="AT2954" i="1"/>
  <c r="AU2954" i="1" s="1"/>
  <c r="AT1725" i="1"/>
  <c r="AU1725" i="1" s="1"/>
  <c r="AT2379" i="1"/>
  <c r="AU2379" i="1" s="1"/>
  <c r="AT490" i="1"/>
  <c r="AU490" i="1" s="1"/>
  <c r="AO53" i="1"/>
  <c r="AO991" i="1"/>
  <c r="AT3120" i="1"/>
  <c r="AU3120" i="1" s="1"/>
  <c r="AT800" i="1"/>
  <c r="AU800" i="1" s="1"/>
  <c r="AT2862" i="1"/>
  <c r="AU2862" i="1" s="1"/>
  <c r="AT3479" i="1"/>
  <c r="AU3479" i="1" s="1"/>
  <c r="AT2712" i="1"/>
  <c r="AU2712" i="1" s="1"/>
  <c r="AT2762" i="1"/>
  <c r="AU2762" i="1" s="1"/>
  <c r="AT2124" i="1"/>
  <c r="AU2124" i="1" s="1"/>
  <c r="AT2461" i="1"/>
  <c r="AU2461" i="1" s="1"/>
  <c r="AT1216" i="1"/>
  <c r="AU1216" i="1" s="1"/>
  <c r="AT422" i="1"/>
  <c r="AU422" i="1" s="1"/>
  <c r="AT3652" i="1"/>
  <c r="AU3652" i="1" s="1"/>
  <c r="AT1793" i="1"/>
  <c r="AU1793" i="1" s="1"/>
  <c r="AR202" i="1"/>
  <c r="AR4165" i="1"/>
  <c r="AT3284" i="1"/>
  <c r="AU3284" i="1" s="1"/>
  <c r="AO3284" i="1"/>
  <c r="AO1504" i="1"/>
  <c r="AO271" i="1"/>
  <c r="AT1326" i="1"/>
  <c r="AU1326" i="1" s="1"/>
  <c r="AO1330" i="1"/>
  <c r="AO1040" i="1"/>
  <c r="AT3606" i="1"/>
  <c r="AU3606" i="1" s="1"/>
  <c r="AO887" i="1"/>
  <c r="AO3505" i="1"/>
  <c r="AO826" i="1"/>
  <c r="AO1485" i="1"/>
  <c r="AT2745" i="1"/>
  <c r="AU2745" i="1" s="1"/>
  <c r="AT2841" i="1"/>
  <c r="AU2841" i="1" s="1"/>
  <c r="AO2841" i="1"/>
  <c r="AT1572" i="1"/>
  <c r="AU1572" i="1" s="1"/>
  <c r="AO2809" i="1"/>
  <c r="AT1154" i="1"/>
  <c r="AU1154" i="1" s="1"/>
  <c r="AO1867" i="1"/>
  <c r="AT196" i="1"/>
  <c r="AU196" i="1" s="1"/>
  <c r="AT3238" i="1"/>
  <c r="AU3238" i="1" s="1"/>
  <c r="AT4203" i="1"/>
  <c r="AU4203" i="1" s="1"/>
  <c r="AT3666" i="1"/>
  <c r="AU3666" i="1" s="1"/>
  <c r="AT907" i="1"/>
  <c r="AU907" i="1" s="1"/>
  <c r="AT3429" i="1"/>
  <c r="AU3429" i="1" s="1"/>
  <c r="AT1866" i="1"/>
  <c r="AU1866" i="1" s="1"/>
  <c r="AO3583" i="1"/>
  <c r="AO4090" i="1"/>
  <c r="AT1819" i="1"/>
  <c r="AU1819" i="1" s="1"/>
  <c r="AO3288" i="1"/>
  <c r="AO3533" i="1"/>
  <c r="AT1085" i="1"/>
  <c r="AU1085" i="1" s="1"/>
  <c r="AO1085" i="1"/>
  <c r="AT1420" i="1"/>
  <c r="AU1420" i="1" s="1"/>
  <c r="AO3684" i="1"/>
  <c r="AO1053" i="1"/>
  <c r="AT1858" i="1"/>
  <c r="AU1858" i="1" s="1"/>
  <c r="AT2540" i="1"/>
  <c r="AU2540" i="1" s="1"/>
  <c r="AO2761" i="1"/>
  <c r="AO3681" i="1"/>
  <c r="AT136" i="1"/>
  <c r="AU136" i="1" s="1"/>
  <c r="AT1937" i="1"/>
  <c r="AU1937" i="1" s="1"/>
  <c r="AT587" i="1"/>
  <c r="AU587" i="1" s="1"/>
  <c r="AO674" i="1"/>
  <c r="AT901" i="1"/>
  <c r="AU901" i="1" s="1"/>
  <c r="AO4194" i="1"/>
  <c r="AT631" i="1"/>
  <c r="AU631" i="1" s="1"/>
  <c r="AO280" i="1"/>
  <c r="AT71" i="1"/>
  <c r="AU71" i="1" s="1"/>
  <c r="AT353" i="1"/>
  <c r="AU353" i="1" s="1"/>
  <c r="AO2895" i="1"/>
  <c r="AT3068" i="1"/>
  <c r="AU3068" i="1" s="1"/>
  <c r="AT3047" i="1"/>
  <c r="AU3047" i="1" s="1"/>
  <c r="AO3047" i="1"/>
  <c r="AO2590" i="1"/>
  <c r="AT2082" i="1"/>
  <c r="AU2082" i="1" s="1"/>
  <c r="AT4098" i="1"/>
  <c r="AU4098" i="1" s="1"/>
  <c r="AT1667" i="1"/>
  <c r="AU1667" i="1" s="1"/>
  <c r="AO354" i="1"/>
  <c r="AT2697" i="1"/>
  <c r="AU2697" i="1" s="1"/>
  <c r="AT3559" i="1"/>
  <c r="AU3559" i="1" s="1"/>
  <c r="AT4016" i="1"/>
  <c r="AU4016" i="1" s="1"/>
  <c r="AO4016" i="1"/>
  <c r="AT3984" i="1"/>
  <c r="AU3984" i="1" s="1"/>
  <c r="AO3984" i="1"/>
  <c r="AT872" i="1"/>
  <c r="AU872" i="1" s="1"/>
  <c r="AO872" i="1"/>
  <c r="AT3181" i="1"/>
  <c r="AU3181" i="1" s="1"/>
  <c r="AT124" i="1"/>
  <c r="AU124" i="1" s="1"/>
  <c r="AT15" i="1"/>
  <c r="AU15" i="1" s="1"/>
  <c r="AT1762" i="1"/>
  <c r="AU1762" i="1" s="1"/>
  <c r="AT639" i="1"/>
  <c r="AU639" i="1" s="1"/>
  <c r="AT590" i="1"/>
  <c r="AU590" i="1" s="1"/>
  <c r="AT3083" i="1"/>
  <c r="AU3083" i="1" s="1"/>
  <c r="AO3083" i="1"/>
  <c r="AO2561" i="1"/>
  <c r="AT424" i="1"/>
  <c r="AU424" i="1" s="1"/>
  <c r="AT818" i="1"/>
  <c r="AU818" i="1" s="1"/>
  <c r="AR2826" i="1"/>
  <c r="AT973" i="1"/>
  <c r="AU973" i="1" s="1"/>
  <c r="AO973" i="1"/>
  <c r="AO2145" i="1"/>
  <c r="AT3679" i="1"/>
  <c r="AU3679" i="1" s="1"/>
  <c r="AT681" i="1"/>
  <c r="AU681" i="1" s="1"/>
  <c r="AO681" i="1"/>
  <c r="AT3335" i="1"/>
  <c r="AU3335" i="1" s="1"/>
  <c r="AO3335" i="1"/>
  <c r="AO2361" i="1"/>
  <c r="AT778" i="1"/>
  <c r="AU778" i="1" s="1"/>
  <c r="AO778" i="1"/>
  <c r="AR1508" i="1"/>
  <c r="AO3264" i="1"/>
  <c r="AO1670" i="1"/>
  <c r="AO1302" i="1"/>
  <c r="AO3142" i="1"/>
  <c r="AR4197" i="1"/>
  <c r="AR1973" i="1"/>
  <c r="AO2782" i="1"/>
  <c r="AT2122" i="1"/>
  <c r="AU2122" i="1" s="1"/>
  <c r="AT291" i="1"/>
  <c r="AU291" i="1" s="1"/>
  <c r="AO291" i="1"/>
  <c r="AT3017" i="1"/>
  <c r="AU3017" i="1" s="1"/>
  <c r="AO3017" i="1"/>
  <c r="AO3584" i="1"/>
  <c r="AO3761" i="1"/>
  <c r="AO3530" i="1"/>
  <c r="AO1039" i="1"/>
  <c r="AO1341" i="1"/>
  <c r="AT1605" i="1"/>
  <c r="AU1605" i="1" s="1"/>
  <c r="AO3300" i="1"/>
  <c r="AO3086" i="1"/>
  <c r="AO125" i="1"/>
  <c r="AO843" i="1"/>
  <c r="AO1730" i="1"/>
  <c r="AO2068" i="1"/>
  <c r="AO3610" i="1"/>
  <c r="AO3813" i="1"/>
  <c r="AO2208" i="1"/>
  <c r="AO3736" i="1"/>
  <c r="AO1397" i="1"/>
  <c r="AO2571" i="1"/>
  <c r="AO1822" i="1"/>
  <c r="AO2754" i="1"/>
  <c r="AO3566" i="1"/>
  <c r="AO985" i="1"/>
  <c r="AO2486" i="1"/>
  <c r="AO1362" i="1"/>
  <c r="AO2622" i="1"/>
  <c r="AO3634" i="1"/>
  <c r="AO1366" i="1"/>
  <c r="AO1387" i="1"/>
  <c r="AO1334" i="1"/>
  <c r="AO1739" i="1"/>
  <c r="AO1108" i="1"/>
  <c r="AO3338" i="1"/>
  <c r="AO2041" i="1"/>
  <c r="AO554" i="1"/>
  <c r="AO2169" i="1"/>
  <c r="AO1915" i="1"/>
  <c r="AO3140" i="1"/>
  <c r="AO2857" i="1"/>
  <c r="AO2686" i="1"/>
  <c r="AO1542" i="1"/>
  <c r="AO496" i="1"/>
  <c r="AO2028" i="1"/>
  <c r="AO3739" i="1"/>
  <c r="AO1799" i="1"/>
  <c r="AO116" i="1"/>
  <c r="AO2056" i="1"/>
  <c r="AO679" i="1"/>
  <c r="AO1759" i="1"/>
  <c r="AO227" i="1"/>
  <c r="AO2108" i="1"/>
  <c r="AO2338" i="1"/>
  <c r="AO2388" i="1"/>
  <c r="AO2795" i="1"/>
  <c r="AO885" i="1"/>
  <c r="AO3211" i="1"/>
  <c r="AO2346" i="1"/>
  <c r="AO2945" i="1"/>
  <c r="AO344" i="1"/>
  <c r="AO2109" i="1"/>
  <c r="AO1540" i="1"/>
  <c r="AO736" i="1"/>
  <c r="AO958" i="1"/>
  <c r="AO556" i="1"/>
  <c r="AT3332" i="1"/>
  <c r="AU3332" i="1" s="1"/>
  <c r="AO1422" i="1"/>
  <c r="AO3742" i="1"/>
  <c r="AO2739" i="1"/>
  <c r="AO2687" i="1"/>
  <c r="AO3897" i="1"/>
  <c r="AO2999" i="1"/>
  <c r="AO2072" i="1"/>
  <c r="AO852" i="1"/>
  <c r="AO1630" i="1"/>
  <c r="AO3383" i="1"/>
  <c r="AO2430" i="1"/>
  <c r="AO2234" i="1"/>
  <c r="AO3362" i="1"/>
  <c r="AT3650" i="1"/>
  <c r="AU3650" i="1" s="1"/>
  <c r="AT1445" i="1"/>
  <c r="AU1445" i="1" s="1"/>
  <c r="AO2492" i="1"/>
  <c r="AO1138" i="1"/>
  <c r="AO3077" i="1"/>
  <c r="AO317" i="1"/>
  <c r="AT189" i="1"/>
  <c r="AU189" i="1" s="1"/>
  <c r="AO1008" i="1"/>
  <c r="AT1274" i="1"/>
  <c r="AU1274" i="1" s="1"/>
  <c r="AO1464" i="1"/>
  <c r="AT440" i="1"/>
  <c r="AU440" i="1" s="1"/>
  <c r="AT2195" i="1"/>
  <c r="AU2195" i="1" s="1"/>
  <c r="AT1489" i="1"/>
  <c r="AU1489" i="1" s="1"/>
  <c r="AO2095" i="1"/>
  <c r="AO3276" i="1"/>
  <c r="AO1625" i="1"/>
  <c r="AT4008" i="1"/>
  <c r="AU4008" i="1" s="1"/>
  <c r="AO4008" i="1"/>
  <c r="AT2851" i="1"/>
  <c r="AU2851" i="1" s="1"/>
  <c r="AO2851" i="1"/>
  <c r="AO2434" i="1"/>
  <c r="AO692" i="1"/>
  <c r="AT1880" i="1"/>
  <c r="AU1880" i="1" s="1"/>
  <c r="AO1880" i="1"/>
  <c r="AT3457" i="1"/>
  <c r="AU3457" i="1" s="1"/>
  <c r="AO2604" i="1"/>
  <c r="AO3788" i="1"/>
  <c r="AT1694" i="1"/>
  <c r="AU1694" i="1" s="1"/>
  <c r="AO1694" i="1"/>
  <c r="AT473" i="1"/>
  <c r="AU473" i="1" s="1"/>
  <c r="AO473" i="1"/>
  <c r="AR2424" i="1"/>
  <c r="AR1928" i="1"/>
  <c r="AR1773" i="1"/>
  <c r="AO563" i="1"/>
  <c r="AT2090" i="1"/>
  <c r="AU2090" i="1" s="1"/>
  <c r="AT2828" i="1"/>
  <c r="AU2828" i="1" s="1"/>
  <c r="AO2828" i="1"/>
  <c r="AT3118" i="1"/>
  <c r="AU3118" i="1" s="1"/>
  <c r="AO3118" i="1"/>
  <c r="AO1836" i="1"/>
  <c r="AO1697" i="1"/>
  <c r="AT3224" i="1"/>
  <c r="AU3224" i="1" s="1"/>
  <c r="AT3627" i="1"/>
  <c r="AU3627" i="1" s="1"/>
  <c r="AO3627" i="1"/>
  <c r="AO3827" i="1"/>
  <c r="AT908" i="1"/>
  <c r="AU908" i="1" s="1"/>
  <c r="AO908" i="1"/>
  <c r="AO2784" i="1"/>
  <c r="AT1002" i="1"/>
  <c r="AU1002" i="1" s="1"/>
  <c r="AO1002" i="1"/>
  <c r="AT1311" i="1"/>
  <c r="AU1311" i="1" s="1"/>
  <c r="AO2411" i="1"/>
  <c r="AT137" i="1"/>
  <c r="AU137" i="1" s="1"/>
  <c r="AO137" i="1"/>
  <c r="AT1215" i="1"/>
  <c r="AU1215" i="1" s="1"/>
  <c r="AO1215" i="1"/>
  <c r="AO9" i="1"/>
  <c r="AT745" i="1"/>
  <c r="AU745" i="1" s="1"/>
  <c r="AO745" i="1"/>
  <c r="AT1206" i="1"/>
  <c r="AU1206" i="1" s="1"/>
  <c r="AO1206" i="1"/>
  <c r="AT3605" i="1"/>
  <c r="AU3605" i="1" s="1"/>
  <c r="AO101" i="1"/>
  <c r="AT836" i="1"/>
  <c r="AU836" i="1" s="1"/>
  <c r="AO836" i="1"/>
  <c r="AO2975" i="1"/>
  <c r="AO1339" i="1"/>
  <c r="AT3311" i="1"/>
  <c r="AU3311" i="1" s="1"/>
  <c r="AT617" i="1"/>
  <c r="AU617" i="1" s="1"/>
  <c r="AO617" i="1"/>
  <c r="AO3351" i="1"/>
  <c r="AO2786" i="1"/>
  <c r="AT1851" i="1"/>
  <c r="AU1851" i="1" s="1"/>
  <c r="AO1851" i="1"/>
  <c r="AO412" i="1"/>
  <c r="AO1812" i="1"/>
  <c r="AT2201" i="1"/>
  <c r="AU2201" i="1" s="1"/>
  <c r="AO2201" i="1"/>
  <c r="AO3604" i="1"/>
  <c r="AO810" i="1"/>
  <c r="AT2536" i="1"/>
  <c r="AU2536" i="1" s="1"/>
  <c r="AT4178" i="1"/>
  <c r="AU4178" i="1" s="1"/>
  <c r="AO4178" i="1"/>
  <c r="AO3886" i="1"/>
  <c r="AO2689" i="1"/>
  <c r="AT1564" i="1"/>
  <c r="AU1564" i="1" s="1"/>
  <c r="AO1564" i="1"/>
  <c r="AT2628" i="1"/>
  <c r="AU2628" i="1" s="1"/>
  <c r="AO2628" i="1"/>
  <c r="AO889" i="1"/>
  <c r="AO3073" i="1"/>
  <c r="AO2780" i="1"/>
  <c r="AO717" i="1"/>
  <c r="AT3551" i="1"/>
  <c r="AU3551" i="1" s="1"/>
  <c r="AO3551" i="1"/>
  <c r="AT3150" i="1"/>
  <c r="AU3150" i="1" s="1"/>
  <c r="AO3150" i="1"/>
  <c r="AO2262" i="1"/>
  <c r="AO2292" i="1"/>
  <c r="AT1662" i="1"/>
  <c r="AU1662" i="1" s="1"/>
  <c r="AO1662" i="1"/>
  <c r="AO1778" i="1"/>
  <c r="AT553" i="1"/>
  <c r="AU553" i="1" s="1"/>
  <c r="AO553" i="1"/>
  <c r="AO2244" i="1"/>
  <c r="AT1202" i="1"/>
  <c r="AU1202" i="1" s="1"/>
  <c r="AO1202" i="1"/>
  <c r="AO1957" i="1"/>
  <c r="AT2821" i="1"/>
  <c r="AU2821" i="1" s="1"/>
  <c r="AO2821" i="1"/>
  <c r="AT540" i="1"/>
  <c r="AU540" i="1" s="1"/>
  <c r="AO540" i="1"/>
  <c r="AT790" i="1"/>
  <c r="AU790" i="1" s="1"/>
  <c r="AO790" i="1"/>
  <c r="AO3800" i="1"/>
  <c r="AT3934" i="1"/>
  <c r="AU3934" i="1" s="1"/>
  <c r="AO190" i="1"/>
  <c r="AO780" i="1"/>
  <c r="AT1628" i="1"/>
  <c r="AU1628" i="1" s="1"/>
  <c r="AO1628" i="1"/>
  <c r="AO1642" i="1"/>
  <c r="AT3490" i="1"/>
  <c r="AU3490" i="1" s="1"/>
  <c r="AO3490" i="1"/>
  <c r="AT2092" i="1"/>
  <c r="AU2092" i="1" s="1"/>
  <c r="AO2092" i="1"/>
  <c r="AO1368" i="1"/>
  <c r="AT3651" i="1"/>
  <c r="AU3651" i="1" s="1"/>
  <c r="AO3651" i="1"/>
  <c r="AT2596" i="1"/>
  <c r="AU2596" i="1" s="1"/>
  <c r="AO2596" i="1"/>
  <c r="AO1614" i="1"/>
  <c r="AT945" i="1"/>
  <c r="AU945" i="1" s="1"/>
  <c r="AT122" i="1"/>
  <c r="AU122" i="1" s="1"/>
  <c r="AO122" i="1"/>
  <c r="AT3936" i="1"/>
  <c r="AU3936" i="1" s="1"/>
  <c r="AO3936" i="1"/>
  <c r="AT3337" i="1"/>
  <c r="AU3337" i="1" s="1"/>
  <c r="AO3337" i="1"/>
  <c r="AT1244" i="1"/>
  <c r="AU1244" i="1" s="1"/>
  <c r="AO1244" i="1"/>
  <c r="AO3721" i="1"/>
  <c r="AT3277" i="1"/>
  <c r="AU3277" i="1" s="1"/>
  <c r="AO3277" i="1"/>
  <c r="AT3130" i="1"/>
  <c r="AU3130" i="1" s="1"/>
  <c r="AO3130" i="1"/>
  <c r="AO2295" i="1"/>
  <c r="AT351" i="1"/>
  <c r="AU351" i="1" s="1"/>
  <c r="AO351" i="1"/>
  <c r="AT465" i="1"/>
  <c r="AU465" i="1" s="1"/>
  <c r="AO465" i="1"/>
  <c r="AO779" i="1"/>
  <c r="AO696" i="1"/>
  <c r="AT561" i="1"/>
  <c r="AU561" i="1" s="1"/>
  <c r="AO561" i="1"/>
  <c r="AO3962" i="1"/>
  <c r="AT2564" i="1"/>
  <c r="AU2564" i="1" s="1"/>
  <c r="AO2564" i="1"/>
  <c r="AT374" i="1"/>
  <c r="AU374" i="1" s="1"/>
  <c r="AT176" i="1"/>
  <c r="AU176" i="1" s="1"/>
  <c r="AO176" i="1"/>
  <c r="AT2301" i="1"/>
  <c r="AU2301" i="1" s="1"/>
  <c r="AO2301" i="1"/>
  <c r="AT3191" i="1"/>
  <c r="AU3191" i="1" s="1"/>
  <c r="AT702" i="1"/>
  <c r="AU702" i="1" s="1"/>
  <c r="AO702" i="1"/>
  <c r="AO2626" i="1"/>
  <c r="AT3075" i="1"/>
  <c r="AU3075" i="1" s="1"/>
  <c r="AO3075" i="1"/>
  <c r="AT1271" i="1"/>
  <c r="AU1271" i="1" s="1"/>
  <c r="AO2577" i="1"/>
  <c r="AO4205" i="1"/>
  <c r="AO3924" i="1"/>
  <c r="AO1946" i="1"/>
  <c r="AO2165" i="1"/>
  <c r="AO1593" i="1"/>
  <c r="AO1298" i="1"/>
  <c r="AO4081" i="1"/>
  <c r="AT794" i="1"/>
  <c r="AU794" i="1" s="1"/>
  <c r="AO794" i="1"/>
  <c r="AO1106" i="1"/>
  <c r="AT2638" i="1"/>
  <c r="AU2638" i="1" s="1"/>
  <c r="AO2638" i="1"/>
  <c r="AT27" i="1"/>
  <c r="AU27" i="1" s="1"/>
  <c r="AO27" i="1"/>
  <c r="AT82" i="1"/>
  <c r="AU82" i="1" s="1"/>
  <c r="AO82" i="1"/>
  <c r="AO3747" i="1"/>
  <c r="AO4015" i="1"/>
  <c r="AO1885" i="1"/>
  <c r="AT3105" i="1"/>
  <c r="AU3105" i="1" s="1"/>
  <c r="AT3269" i="1"/>
  <c r="AU3269" i="1" s="1"/>
  <c r="AO3269" i="1"/>
  <c r="AO3431" i="1"/>
  <c r="AT1534" i="1"/>
  <c r="AU1534" i="1" s="1"/>
  <c r="AT939" i="1"/>
  <c r="AU939" i="1" s="1"/>
  <c r="AO939" i="1"/>
  <c r="AT1949" i="1"/>
  <c r="AU1949" i="1" s="1"/>
  <c r="AO1949" i="1"/>
  <c r="AT650" i="1"/>
  <c r="AU650" i="1" s="1"/>
  <c r="AO650" i="1"/>
  <c r="AT564" i="1"/>
  <c r="AU564" i="1" s="1"/>
  <c r="AO564" i="1"/>
  <c r="AO3154" i="1"/>
  <c r="AT3312" i="1"/>
  <c r="AU3312" i="1" s="1"/>
  <c r="AO3312" i="1"/>
  <c r="AO597" i="1"/>
  <c r="AT3891" i="1"/>
  <c r="AU3891" i="1" s="1"/>
  <c r="AO3891" i="1"/>
  <c r="AO3557" i="1"/>
  <c r="AO2500" i="1"/>
  <c r="AT3432" i="1"/>
  <c r="AU3432" i="1" s="1"/>
  <c r="AO3432" i="1"/>
  <c r="AT1783" i="1"/>
  <c r="AU1783" i="1" s="1"/>
  <c r="AO1783" i="1"/>
  <c r="AO2997" i="1"/>
  <c r="AT1475" i="1"/>
  <c r="AU1475" i="1" s="1"/>
  <c r="AO1475" i="1"/>
  <c r="AT3176" i="1"/>
  <c r="AU3176" i="1" s="1"/>
  <c r="AO3176" i="1"/>
  <c r="AT1361" i="1"/>
  <c r="AU1361" i="1" s="1"/>
  <c r="AO1361" i="1"/>
  <c r="AT2914" i="1"/>
  <c r="AU2914" i="1" s="1"/>
  <c r="AO2914" i="1"/>
  <c r="AT1547" i="1"/>
  <c r="AU1547" i="1" s="1"/>
  <c r="AO1547" i="1"/>
  <c r="AR1671" i="1"/>
  <c r="AT2976" i="1"/>
  <c r="AU2976" i="1" s="1"/>
  <c r="AO2976" i="1"/>
  <c r="AT1807" i="1"/>
  <c r="AU1807" i="1" s="1"/>
  <c r="AT1808" i="1"/>
  <c r="AU1808" i="1" s="1"/>
  <c r="AO1808" i="1"/>
  <c r="AT4169" i="1"/>
  <c r="AU4169" i="1" s="1"/>
  <c r="AT2856" i="1"/>
  <c r="AU2856" i="1" s="1"/>
  <c r="AO2856" i="1"/>
  <c r="AO1550" i="1"/>
  <c r="AT3772" i="1"/>
  <c r="AU3772" i="1" s="1"/>
  <c r="AT2663" i="1"/>
  <c r="AU2663" i="1" s="1"/>
  <c r="AO2663" i="1"/>
  <c r="AT2706" i="1"/>
  <c r="AU2706" i="1" s="1"/>
  <c r="AO2706" i="1"/>
  <c r="AO3956" i="1"/>
  <c r="AT570" i="1"/>
  <c r="AU570" i="1" s="1"/>
  <c r="AT2237" i="1"/>
  <c r="AU2237" i="1" s="1"/>
  <c r="AO2237" i="1"/>
  <c r="AT3036" i="1"/>
  <c r="AU3036" i="1" s="1"/>
  <c r="AO3036" i="1"/>
  <c r="AR2513" i="1"/>
  <c r="AR455" i="1"/>
  <c r="AR425" i="1"/>
  <c r="AR2710" i="1"/>
  <c r="AR1861" i="1"/>
  <c r="AR3851" i="1"/>
  <c r="AR2002" i="1"/>
  <c r="AP1873" i="1"/>
  <c r="AP1792" i="1"/>
  <c r="AP2634" i="1"/>
  <c r="AQ691" i="1"/>
  <c r="AP3450" i="1"/>
  <c r="AP2404" i="1"/>
  <c r="AQ4093" i="1"/>
  <c r="AQ3120" i="1"/>
  <c r="AP590" i="1"/>
  <c r="AQ692" i="1"/>
  <c r="AR3102" i="1"/>
  <c r="AR1408" i="1"/>
  <c r="AR436" i="1"/>
  <c r="AR1635" i="1"/>
  <c r="AR1343" i="1"/>
  <c r="AR4185" i="1"/>
  <c r="AR417" i="1"/>
  <c r="AR3565" i="1"/>
  <c r="AR25" i="1"/>
  <c r="AR2403" i="1"/>
  <c r="AR1097" i="1"/>
  <c r="AR233" i="1"/>
  <c r="AR3222" i="1"/>
  <c r="AR2230" i="1"/>
  <c r="AR3267" i="1"/>
  <c r="AR4002" i="1"/>
  <c r="AR1705" i="1"/>
  <c r="AR3705" i="1"/>
  <c r="AQ2947" i="1"/>
  <c r="AP1420" i="1"/>
  <c r="AP3165" i="1"/>
  <c r="AQ1937" i="1"/>
  <c r="AP3571" i="1"/>
  <c r="AP1422" i="1"/>
  <c r="AP280" i="1"/>
  <c r="AP3641" i="1"/>
  <c r="AR2505" i="1"/>
  <c r="AR1813" i="1"/>
  <c r="AR3847" i="1"/>
  <c r="AP3383" i="1"/>
  <c r="AP691" i="1"/>
  <c r="AQ3839" i="1"/>
  <c r="AQ1609" i="1"/>
  <c r="AP1762" i="1"/>
  <c r="AQ437" i="1"/>
  <c r="AQ698" i="1"/>
  <c r="AP1385" i="1"/>
  <c r="AQ1808" i="1"/>
  <c r="AR3941" i="1"/>
  <c r="AR293" i="1"/>
  <c r="AR1950" i="1"/>
  <c r="AR201" i="1"/>
  <c r="AR67" i="1"/>
  <c r="AQ788" i="1"/>
  <c r="AQ4007" i="1"/>
  <c r="AR1098" i="1"/>
  <c r="AR2191" i="1"/>
  <c r="AR2263" i="1"/>
  <c r="AP1937" i="1"/>
  <c r="AP2908" i="1"/>
  <c r="AQ3571" i="1"/>
  <c r="AQ405" i="1"/>
  <c r="AQ3641" i="1"/>
  <c r="AQ2999" i="1"/>
  <c r="AP3034" i="1"/>
  <c r="AQ3450" i="1"/>
  <c r="AP4093" i="1"/>
  <c r="AP650" i="1"/>
  <c r="AQ564" i="1"/>
  <c r="AQ1633" i="1"/>
  <c r="AP3025" i="1"/>
  <c r="AP2862" i="1"/>
  <c r="AP894" i="1"/>
  <c r="AR620" i="1"/>
  <c r="AR664" i="1"/>
  <c r="AR989" i="1"/>
  <c r="AR1644" i="1"/>
  <c r="AR1210" i="1"/>
  <c r="AR3426" i="1"/>
  <c r="AR961" i="1"/>
  <c r="AT1751" i="1"/>
  <c r="AU1751" i="1" s="1"/>
  <c r="AQ1751" i="1"/>
  <c r="AT1834" i="1"/>
  <c r="AU1834" i="1" s="1"/>
  <c r="AQ1834" i="1"/>
  <c r="AR3131" i="1"/>
  <c r="AQ3322" i="1"/>
  <c r="AT3005" i="1"/>
  <c r="AU3005" i="1" s="1"/>
  <c r="AP3005" i="1"/>
  <c r="AQ377" i="1"/>
  <c r="AP2287" i="1"/>
  <c r="AQ2287" i="1"/>
  <c r="AT1887" i="1"/>
  <c r="AU1887" i="1" s="1"/>
  <c r="AP1887" i="1"/>
  <c r="AQ1887" i="1"/>
  <c r="AP2100" i="1"/>
  <c r="AQ2690" i="1"/>
  <c r="AT3373" i="1"/>
  <c r="AU3373" i="1" s="1"/>
  <c r="AQ3373" i="1"/>
  <c r="AP3373" i="1"/>
  <c r="AT2820" i="1"/>
  <c r="AU2820" i="1" s="1"/>
  <c r="AP2820" i="1"/>
  <c r="AQ2820" i="1"/>
  <c r="AQ1439" i="1"/>
  <c r="AQ2153" i="1"/>
  <c r="AR1721" i="1"/>
  <c r="AR873" i="1"/>
  <c r="AR3923" i="1"/>
  <c r="AR1871" i="1"/>
  <c r="AR3771" i="1"/>
  <c r="AR2321" i="1"/>
  <c r="AR69" i="1"/>
  <c r="AR2877" i="1"/>
  <c r="AR1070" i="1"/>
  <c r="AR3595" i="1"/>
  <c r="AR1465" i="1"/>
  <c r="AR3356" i="1"/>
  <c r="AR2992" i="1"/>
  <c r="AR2482" i="1"/>
  <c r="AR3430" i="1"/>
  <c r="AR3814" i="1"/>
  <c r="AT165" i="1"/>
  <c r="AU165" i="1" s="1"/>
  <c r="AP165" i="1"/>
  <c r="AQ165" i="1"/>
  <c r="AQ41" i="1"/>
  <c r="AR2664" i="1"/>
  <c r="AQ1176" i="1"/>
  <c r="AT1161" i="1"/>
  <c r="AU1161" i="1" s="1"/>
  <c r="AP1161" i="1"/>
  <c r="AQ1161" i="1"/>
  <c r="AT618" i="1"/>
  <c r="AU618" i="1" s="1"/>
  <c r="AQ618" i="1"/>
  <c r="AP618" i="1"/>
  <c r="AT1952" i="1"/>
  <c r="AU1952" i="1" s="1"/>
  <c r="AQ1952" i="1"/>
  <c r="AR3778" i="1"/>
  <c r="AR1995" i="1"/>
  <c r="AR96" i="1"/>
  <c r="AR423" i="1"/>
  <c r="AR2376" i="1"/>
  <c r="AR2276" i="1"/>
  <c r="AR3822" i="1"/>
  <c r="AR3174" i="1"/>
  <c r="AR1554" i="1"/>
  <c r="AR712" i="1"/>
  <c r="AR1075" i="1"/>
  <c r="AR441" i="1"/>
  <c r="AR184" i="1"/>
  <c r="AR2071" i="1"/>
  <c r="AR2643" i="1"/>
  <c r="AR3149" i="1"/>
  <c r="AR765" i="1"/>
  <c r="AR3806" i="1"/>
  <c r="AR1324" i="1"/>
  <c r="AR3358" i="1"/>
  <c r="AR1131" i="1"/>
  <c r="AR210" i="1"/>
  <c r="AR1906" i="1"/>
  <c r="AR2080" i="1"/>
  <c r="AR1350" i="1"/>
  <c r="AR798" i="1"/>
  <c r="AR164" i="1"/>
  <c r="AR299" i="1"/>
  <c r="AR2196" i="1"/>
  <c r="AR3404" i="1"/>
  <c r="AR1954" i="1"/>
  <c r="AR1603" i="1"/>
  <c r="AR2700" i="1"/>
  <c r="AR3270" i="1"/>
  <c r="AR3879" i="1"/>
  <c r="AR264" i="1"/>
  <c r="AR3999" i="1"/>
  <c r="AQ2224" i="1"/>
  <c r="AP3788" i="1"/>
  <c r="AR3872" i="1"/>
  <c r="AR658" i="1"/>
  <c r="AR1159" i="1"/>
  <c r="AR1042" i="1"/>
  <c r="AR2358" i="1"/>
  <c r="AR3948" i="1"/>
  <c r="AR3345" i="1"/>
  <c r="AR4129" i="1"/>
  <c r="AR1683" i="1"/>
  <c r="AR1524" i="1"/>
  <c r="AR4179" i="1"/>
  <c r="AR3534" i="1"/>
  <c r="AR1155" i="1"/>
  <c r="AR3577" i="1"/>
  <c r="AR1162" i="1"/>
  <c r="AR180" i="1"/>
  <c r="AR3835" i="1"/>
  <c r="AQ963" i="1"/>
  <c r="AR2345" i="1"/>
  <c r="AR274" i="1"/>
  <c r="AR1304" i="1"/>
  <c r="AP1692" i="1"/>
  <c r="AQ3142" i="1"/>
  <c r="AP1026" i="1"/>
  <c r="AQ1026" i="1"/>
  <c r="AR1984" i="1"/>
  <c r="AR2429" i="1"/>
  <c r="AR1967" i="1"/>
  <c r="AR2354" i="1"/>
  <c r="AP3225" i="1"/>
  <c r="AQ1880" i="1"/>
  <c r="AP1880" i="1"/>
  <c r="AQ3457" i="1"/>
  <c r="AP3457" i="1"/>
  <c r="AQ3905" i="1"/>
  <c r="AP2145" i="1"/>
  <c r="AQ1478" i="1"/>
  <c r="AP3519" i="1"/>
  <c r="AP2663" i="1"/>
  <c r="AQ2663" i="1"/>
  <c r="AR300" i="1"/>
  <c r="AR489" i="1"/>
  <c r="AR1656" i="1"/>
  <c r="AR395" i="1"/>
  <c r="AR1536" i="1"/>
  <c r="AR3397" i="1"/>
  <c r="AR4193" i="1"/>
  <c r="AR2658" i="1"/>
  <c r="AR376" i="1"/>
  <c r="AR1980" i="1"/>
  <c r="AR1074" i="1"/>
  <c r="AR3513" i="1"/>
  <c r="AR3230" i="1"/>
  <c r="AQ1420" i="1"/>
  <c r="AP2919" i="1"/>
  <c r="AP1053" i="1"/>
  <c r="AQ1858" i="1"/>
  <c r="AQ1598" i="1"/>
  <c r="AP2540" i="1"/>
  <c r="AP2003" i="1"/>
  <c r="AP1523" i="1"/>
  <c r="AP136" i="1"/>
  <c r="AQ2620" i="1"/>
  <c r="AP2599" i="1"/>
  <c r="AP1106" i="1"/>
  <c r="AP2687" i="1"/>
  <c r="AQ3780" i="1"/>
  <c r="AQ852" i="1"/>
  <c r="AQ2465" i="1"/>
  <c r="AP2590" i="1"/>
  <c r="AR3712" i="1"/>
  <c r="AR2769" i="1"/>
  <c r="AR2320" i="1"/>
  <c r="AR194" i="1"/>
  <c r="AR2559" i="1"/>
  <c r="AR943" i="1"/>
  <c r="AR3976" i="1"/>
  <c r="AR1758" i="1"/>
  <c r="AR251" i="1"/>
  <c r="AR3466" i="1"/>
  <c r="AR2994" i="1"/>
  <c r="AQ1382" i="1"/>
  <c r="AR850" i="1"/>
  <c r="AP1949" i="1"/>
  <c r="AP157" i="1"/>
  <c r="AQ991" i="1"/>
  <c r="AR2174" i="1"/>
  <c r="AR1258" i="1"/>
  <c r="AR1908" i="1"/>
  <c r="AR3223" i="1"/>
  <c r="AP1464" i="1"/>
  <c r="AR2550" i="1"/>
  <c r="AP440" i="1"/>
  <c r="AR1480" i="1"/>
  <c r="AR3698" i="1"/>
  <c r="AR2455" i="1"/>
  <c r="AR2915" i="1"/>
  <c r="AR1718" i="1"/>
  <c r="AR1238" i="1"/>
  <c r="AR1859" i="1"/>
  <c r="AR982" i="1"/>
  <c r="AR2047" i="1"/>
  <c r="AR2846" i="1"/>
  <c r="AR2787" i="1"/>
  <c r="AR2579" i="1"/>
  <c r="AR3620" i="1"/>
  <c r="AQ3276" i="1"/>
  <c r="AP3176" i="1"/>
  <c r="AR4120" i="1"/>
  <c r="AR3205" i="1"/>
  <c r="AR13" i="1"/>
  <c r="AR457" i="1"/>
  <c r="AP1361" i="1"/>
  <c r="AR1361" i="1" s="1"/>
  <c r="AQ1082" i="1"/>
  <c r="AQ2849" i="1"/>
  <c r="AR3159" i="1"/>
  <c r="AR2279" i="1"/>
  <c r="AR4184" i="1"/>
  <c r="AR3380" i="1"/>
  <c r="AR884" i="1"/>
  <c r="AR999" i="1"/>
  <c r="AR1346" i="1"/>
  <c r="AP1808" i="1"/>
  <c r="AQ2881" i="1"/>
  <c r="AQ2698" i="1"/>
  <c r="AR1256" i="1"/>
  <c r="AP1240" i="1"/>
  <c r="AP793" i="1"/>
  <c r="AR2952" i="1"/>
  <c r="AQ2772" i="1"/>
  <c r="AR3219" i="1"/>
  <c r="AQ3679" i="1"/>
  <c r="AP3679" i="1"/>
  <c r="AR4" i="1"/>
  <c r="AQ2434" i="1"/>
  <c r="AP332" i="1"/>
  <c r="AQ332" i="1"/>
  <c r="AR3259" i="1"/>
  <c r="AR3305" i="1"/>
  <c r="AR1691" i="1"/>
  <c r="AQ1793" i="1"/>
  <c r="AR2757" i="1"/>
  <c r="AP3264" i="1"/>
  <c r="AQ3264" i="1"/>
  <c r="AR3622" i="1"/>
  <c r="AR1482" i="1"/>
  <c r="AP61" i="1"/>
  <c r="AR1463" i="1"/>
  <c r="AR1453" i="1"/>
  <c r="AR3281" i="1"/>
  <c r="AR3445" i="1"/>
  <c r="AP625" i="1"/>
  <c r="AP4008" i="1"/>
  <c r="AQ4008" i="1"/>
  <c r="AP2473" i="1"/>
  <c r="AQ1648" i="1"/>
  <c r="AP1648" i="1"/>
  <c r="AP778" i="1"/>
  <c r="AQ778" i="1"/>
  <c r="AP3423" i="1"/>
  <c r="AQ3423" i="1"/>
  <c r="AQ445" i="1"/>
  <c r="AQ3684" i="1"/>
  <c r="AQ1053" i="1"/>
  <c r="AP1858" i="1"/>
  <c r="AP1598" i="1"/>
  <c r="AQ2540" i="1"/>
  <c r="AQ2761" i="1"/>
  <c r="AP3147" i="1"/>
  <c r="AQ3681" i="1"/>
  <c r="AQ136" i="1"/>
  <c r="AQ4037" i="1"/>
  <c r="AP2083" i="1"/>
  <c r="AP1203" i="1"/>
  <c r="AQ2303" i="1"/>
  <c r="AQ2687" i="1"/>
  <c r="AP2999" i="1"/>
  <c r="AQ3068" i="1"/>
  <c r="AR807" i="1"/>
  <c r="AR1130" i="1"/>
  <c r="AR12" i="1"/>
  <c r="AR2790" i="1"/>
  <c r="AR308" i="1"/>
  <c r="AQ1520" i="1"/>
  <c r="AR1236" i="1"/>
  <c r="AR3658" i="1"/>
  <c r="AQ1534" i="1"/>
  <c r="AP939" i="1"/>
  <c r="AQ1949" i="1"/>
  <c r="AP564" i="1"/>
  <c r="AQ53" i="1"/>
  <c r="AR3669" i="1"/>
  <c r="AR2886" i="1"/>
  <c r="AR2265" i="1"/>
  <c r="AR1025" i="1"/>
  <c r="AR2616" i="1"/>
  <c r="AR1446" i="1"/>
  <c r="AQ3823" i="1"/>
  <c r="AR2613" i="1"/>
  <c r="AR2670" i="1"/>
  <c r="AQ3176" i="1"/>
  <c r="AR2756" i="1"/>
  <c r="AR3340" i="1"/>
  <c r="AR2063" i="1"/>
  <c r="AR1373" i="1"/>
  <c r="AR2558" i="1"/>
  <c r="AR1495" i="1"/>
  <c r="AR62" i="1"/>
  <c r="AR359" i="1"/>
  <c r="AR3746" i="1"/>
  <c r="AR4040" i="1"/>
  <c r="AP322" i="1"/>
  <c r="AR3470" i="1"/>
  <c r="AR3229" i="1"/>
  <c r="AR1309" i="1"/>
  <c r="AR2871" i="1"/>
  <c r="AR1978" i="1"/>
  <c r="AQ4169" i="1"/>
  <c r="AR1406" i="1"/>
  <c r="AR2893" i="1"/>
  <c r="AR3987" i="1"/>
  <c r="AR1111" i="1"/>
  <c r="AR90" i="1"/>
  <c r="AR741" i="1"/>
  <c r="AR392" i="1"/>
  <c r="AR3254" i="1"/>
  <c r="AR3816" i="1"/>
  <c r="AR3069" i="1"/>
  <c r="AR1914" i="1"/>
  <c r="AQ1092" i="1"/>
  <c r="AP1092" i="1"/>
  <c r="AQ973" i="1"/>
  <c r="AP973" i="1"/>
  <c r="AP1807" i="1"/>
  <c r="AQ108" i="1"/>
  <c r="AR1703" i="1"/>
  <c r="AR2249" i="1"/>
  <c r="AR54" i="1"/>
  <c r="AP2762" i="1"/>
  <c r="AQ3385" i="1"/>
  <c r="AP1955" i="1"/>
  <c r="AR2977" i="1"/>
  <c r="AQ3772" i="1"/>
  <c r="AR1404" i="1"/>
  <c r="AR3977" i="1"/>
  <c r="AQ3054" i="1"/>
  <c r="AP3544" i="1"/>
  <c r="AQ2361" i="1"/>
  <c r="AR1370" i="1"/>
  <c r="AR1660" i="1"/>
  <c r="AR595" i="1"/>
  <c r="AR98" i="1"/>
  <c r="AR4039" i="1"/>
  <c r="AR360" i="1"/>
  <c r="AR1817" i="1"/>
  <c r="AR1169" i="1"/>
  <c r="AR1578" i="1"/>
  <c r="AR902" i="1"/>
  <c r="AR2942" i="1"/>
  <c r="AR49" i="1"/>
  <c r="AR3237" i="1"/>
  <c r="AR1576" i="1"/>
  <c r="AR756" i="1"/>
  <c r="AR643" i="1"/>
  <c r="AR3378" i="1"/>
  <c r="AR4031" i="1"/>
  <c r="AR3399" i="1"/>
  <c r="AR803" i="1"/>
  <c r="AR2222" i="1"/>
  <c r="AR4078" i="1"/>
  <c r="AP2620" i="1"/>
  <c r="AQ2599" i="1"/>
  <c r="AP2228" i="1"/>
  <c r="AQ587" i="1"/>
  <c r="AQ674" i="1"/>
  <c r="AP1241" i="1"/>
  <c r="AR1451" i="1"/>
  <c r="AP3408" i="1"/>
  <c r="AR2704" i="1"/>
  <c r="AR2823" i="1"/>
  <c r="AP3320" i="1"/>
  <c r="AR1988" i="1"/>
  <c r="AR3857" i="1"/>
  <c r="AR888" i="1"/>
  <c r="AR260" i="1"/>
  <c r="AP2303" i="1"/>
  <c r="AR477" i="1"/>
  <c r="AR1680" i="1"/>
  <c r="AR2102" i="1"/>
  <c r="AR2609" i="1"/>
  <c r="AR3647" i="1"/>
  <c r="AR2269" i="1"/>
  <c r="AR501" i="1"/>
  <c r="AR221" i="1"/>
  <c r="AR3195" i="1"/>
  <c r="AQ3897" i="1"/>
  <c r="AR175" i="1"/>
  <c r="AP3068" i="1"/>
  <c r="AR3750" i="1"/>
  <c r="AR466" i="1"/>
  <c r="AR2217" i="1"/>
  <c r="AR2158" i="1"/>
  <c r="AR2899" i="1"/>
  <c r="AR1969" i="1"/>
  <c r="AR334" i="1"/>
  <c r="AR935" i="1"/>
  <c r="AP2465" i="1"/>
  <c r="AR2935" i="1"/>
  <c r="AR2922" i="1"/>
  <c r="AP1534" i="1"/>
  <c r="AQ939" i="1"/>
  <c r="AQ1541" i="1"/>
  <c r="AQ650" i="1"/>
  <c r="AP53" i="1"/>
  <c r="AP991" i="1"/>
  <c r="AR919" i="1"/>
  <c r="AR966" i="1"/>
  <c r="AR3111" i="1"/>
  <c r="AQ3432" i="1"/>
  <c r="AR3864" i="1"/>
  <c r="AR1748" i="1"/>
  <c r="AR1245" i="1"/>
  <c r="AR3903" i="1"/>
  <c r="AQ1464" i="1"/>
  <c r="AP3799" i="1"/>
  <c r="AR2136" i="1"/>
  <c r="AR3056" i="1"/>
  <c r="AR4006" i="1"/>
  <c r="AR4023" i="1"/>
  <c r="AR2251" i="1"/>
  <c r="AR3859" i="1"/>
  <c r="AR119" i="1"/>
  <c r="AR1801" i="1"/>
  <c r="AP2082" i="1"/>
  <c r="AR3121" i="1"/>
  <c r="AR2050" i="1"/>
  <c r="AR3542" i="1"/>
  <c r="AR247" i="1"/>
  <c r="AR3039" i="1"/>
  <c r="AR3748" i="1"/>
  <c r="AQ322" i="1"/>
  <c r="AP207" i="1"/>
  <c r="AQ207" i="1"/>
  <c r="AP714" i="1"/>
  <c r="AQ714" i="1"/>
  <c r="AQ1375" i="1"/>
  <c r="AP1375" i="1"/>
  <c r="AP245" i="1"/>
  <c r="AR874" i="1"/>
  <c r="AR3722" i="1"/>
  <c r="AR3028" i="1"/>
  <c r="AQ1287" i="1"/>
  <c r="AP2900" i="1"/>
  <c r="AQ2900" i="1"/>
  <c r="AQ3643" i="1"/>
  <c r="AR2840" i="1"/>
  <c r="AP422" i="1"/>
  <c r="AP4012" i="1"/>
  <c r="AR3878" i="1"/>
  <c r="AR2889" i="1"/>
  <c r="AR2520" i="1"/>
  <c r="AR2844" i="1"/>
  <c r="AR3546" i="1"/>
  <c r="AR2646" i="1"/>
  <c r="AP2706" i="1"/>
  <c r="AQ2706" i="1"/>
  <c r="AR2665" i="1"/>
  <c r="AQ3956" i="1"/>
  <c r="AP3956" i="1"/>
  <c r="AR2863" i="1"/>
  <c r="AR824" i="1"/>
  <c r="AP3288" i="1"/>
  <c r="AQ3288" i="1"/>
  <c r="AP3533" i="1"/>
  <c r="AQ1085" i="1"/>
  <c r="AP1085" i="1"/>
  <c r="AP1667" i="1"/>
  <c r="AQ354" i="1"/>
  <c r="AP354" i="1"/>
  <c r="AP2697" i="1"/>
  <c r="AQ2697" i="1"/>
  <c r="AP3559" i="1"/>
  <c r="AQ3559" i="1"/>
  <c r="AQ2914" i="1"/>
  <c r="AP2914" i="1"/>
  <c r="AQ1112" i="1"/>
  <c r="AQ3105" i="1"/>
  <c r="AQ33" i="1"/>
  <c r="AQ2795" i="1"/>
  <c r="AR3834" i="1"/>
  <c r="AR562" i="1"/>
  <c r="AQ126" i="1"/>
  <c r="AQ1094" i="1"/>
  <c r="AP1094" i="1"/>
  <c r="AP1372" i="1"/>
  <c r="AR2226" i="1"/>
  <c r="AR1084" i="1"/>
  <c r="AR1754" i="1"/>
  <c r="AR3007" i="1"/>
  <c r="AQ3077" i="1"/>
  <c r="AQ1762" i="1"/>
  <c r="AR1762" i="1" s="1"/>
  <c r="AP3479" i="1"/>
  <c r="AP2430" i="1"/>
  <c r="AP1600" i="1"/>
  <c r="AQ1819" i="1"/>
  <c r="AP1819" i="1"/>
  <c r="AR3548" i="1"/>
  <c r="AR4084" i="1"/>
  <c r="AQ2301" i="1"/>
  <c r="AP2301" i="1"/>
  <c r="AR911" i="1"/>
  <c r="AR4150" i="1"/>
  <c r="AR2439" i="1"/>
  <c r="AR2584" i="1"/>
  <c r="AR1187" i="1"/>
  <c r="AR3024" i="1"/>
  <c r="AQ1569" i="1"/>
  <c r="AP1569" i="1"/>
  <c r="AR3965" i="1"/>
  <c r="AR3015" i="1"/>
  <c r="AR302" i="1"/>
  <c r="AR2509" i="1"/>
  <c r="AR3869" i="1"/>
  <c r="AR3586" i="1"/>
  <c r="AR2121" i="1"/>
  <c r="AR1199" i="1"/>
  <c r="AR2084" i="1"/>
  <c r="AR1308" i="1"/>
  <c r="AR2639" i="1"/>
  <c r="AQ818" i="1"/>
  <c r="AP818" i="1"/>
  <c r="AR3220" i="1"/>
  <c r="AR2009" i="1"/>
  <c r="AR1252" i="1"/>
  <c r="AQ1547" i="1"/>
  <c r="AP1547" i="1"/>
  <c r="AR2255" i="1"/>
  <c r="AR6" i="1"/>
  <c r="AR1483" i="1"/>
  <c r="AR2351" i="1"/>
  <c r="AR1352" i="1"/>
  <c r="AR811" i="1"/>
  <c r="AR3478" i="1"/>
  <c r="AR596" i="1"/>
  <c r="AR809" i="1"/>
  <c r="AR2965" i="1"/>
  <c r="AR2008" i="1"/>
  <c r="AR1015" i="1"/>
  <c r="AR3496" i="1"/>
  <c r="AR2055" i="1"/>
  <c r="AR1724" i="1"/>
  <c r="AR3754" i="1"/>
  <c r="AR1971" i="1"/>
  <c r="AR216" i="1"/>
  <c r="AR1684" i="1"/>
  <c r="AR1704" i="1"/>
  <c r="AR2836" i="1"/>
  <c r="AR3033" i="1"/>
  <c r="AR2241" i="1"/>
  <c r="AR1152" i="1"/>
  <c r="AR2284" i="1"/>
  <c r="AP2399" i="1"/>
  <c r="AR1889" i="1"/>
  <c r="AR432" i="1"/>
  <c r="AR2173" i="1"/>
  <c r="AR434" i="1"/>
  <c r="AR1337" i="1"/>
  <c r="AR2615" i="1"/>
  <c r="AP3105" i="1"/>
  <c r="AR2827" i="1"/>
  <c r="AQ424" i="1"/>
  <c r="AR3793" i="1"/>
  <c r="AR2494" i="1"/>
  <c r="AR598" i="1"/>
  <c r="AR485" i="1"/>
  <c r="AR1617" i="1"/>
  <c r="AR2337" i="1"/>
  <c r="AR3372" i="1"/>
  <c r="AP2388" i="1"/>
  <c r="AP3482" i="1"/>
  <c r="AQ3482" i="1"/>
  <c r="AR762" i="1"/>
  <c r="AR4132" i="1"/>
  <c r="AR1134" i="1"/>
  <c r="AR757" i="1"/>
  <c r="AP2234" i="1"/>
  <c r="AR3889" i="1"/>
  <c r="AR402" i="1"/>
  <c r="AP3420" i="1"/>
  <c r="AR240" i="1"/>
  <c r="AR2656" i="1"/>
  <c r="AQ2305" i="1"/>
  <c r="AR2197" i="1"/>
  <c r="AR4042" i="1"/>
  <c r="AR1041" i="1"/>
  <c r="AQ3789" i="1"/>
  <c r="AP3789" i="1"/>
  <c r="AR1856" i="1"/>
  <c r="AR1426" i="1"/>
  <c r="AP2095" i="1"/>
  <c r="AR1958" i="1"/>
  <c r="AR3376" i="1"/>
  <c r="AR2199" i="1"/>
  <c r="AP110" i="1"/>
  <c r="AP3787" i="1"/>
  <c r="AP2155" i="1"/>
  <c r="AQ2068" i="1"/>
  <c r="AP2068" i="1"/>
  <c r="AP3798" i="1"/>
  <c r="AQ3798" i="1"/>
  <c r="AP1211" i="1"/>
  <c r="AP3709" i="1"/>
  <c r="AQ3709" i="1"/>
  <c r="AQ1822" i="1"/>
  <c r="AP2311" i="1"/>
  <c r="AP409" i="1"/>
  <c r="AQ409" i="1"/>
  <c r="AQ2832" i="1"/>
  <c r="AP1991" i="1"/>
  <c r="AQ1991" i="1"/>
  <c r="AQ2879" i="1"/>
  <c r="AP2340" i="1"/>
  <c r="AQ1184" i="1"/>
  <c r="AQ3197" i="1"/>
  <c r="AP3197" i="1"/>
  <c r="AP215" i="1"/>
  <c r="AQ2764" i="1"/>
  <c r="AQ3387" i="1"/>
  <c r="AP3387" i="1"/>
  <c r="AP3708" i="1"/>
  <c r="AQ3708" i="1"/>
  <c r="AP1471" i="1"/>
  <c r="AQ1471" i="1"/>
  <c r="AQ752" i="1"/>
  <c r="AP1596" i="1"/>
  <c r="AQ1596" i="1"/>
  <c r="AQ1915" i="1"/>
  <c r="AP960" i="1"/>
  <c r="AQ1202" i="1"/>
  <c r="AP1202" i="1"/>
  <c r="AQ151" i="1"/>
  <c r="AP151" i="1"/>
  <c r="AP540" i="1"/>
  <c r="AQ540" i="1"/>
  <c r="AP3800" i="1"/>
  <c r="AQ3934" i="1"/>
  <c r="AP3934" i="1"/>
  <c r="AQ1642" i="1"/>
  <c r="AP3694" i="1"/>
  <c r="AQ3694" i="1"/>
  <c r="AP4121" i="1"/>
  <c r="AQ4072" i="1"/>
  <c r="AQ2596" i="1"/>
  <c r="AP2596" i="1"/>
  <c r="AP1197" i="1"/>
  <c r="AQ1197" i="1"/>
  <c r="AP419" i="1"/>
  <c r="AQ419" i="1"/>
  <c r="AQ3936" i="1"/>
  <c r="AP3936" i="1"/>
  <c r="AP1867" i="1"/>
  <c r="AQ1867" i="1"/>
  <c r="AP351" i="1"/>
  <c r="AQ351" i="1"/>
  <c r="AQ3238" i="1"/>
  <c r="AP3238" i="1"/>
  <c r="AP227" i="1"/>
  <c r="AP1741" i="1"/>
  <c r="AP1737" i="1"/>
  <c r="AP2839" i="1"/>
  <c r="AQ2839" i="1"/>
  <c r="AQ3422" i="1"/>
  <c r="AP3422" i="1"/>
  <c r="AQ1874" i="1"/>
  <c r="AP2647" i="1"/>
  <c r="AQ2647" i="1"/>
  <c r="AP4060" i="1"/>
  <c r="AQ4060" i="1"/>
  <c r="AQ2428" i="1"/>
  <c r="AP2428" i="1"/>
  <c r="AQ1805" i="1"/>
  <c r="AP1805" i="1"/>
  <c r="AP3928" i="1"/>
  <c r="AQ3928" i="1"/>
  <c r="AP3610" i="1"/>
  <c r="AQ3610" i="1"/>
  <c r="AP335" i="1"/>
  <c r="AQ335" i="1"/>
  <c r="AP3347" i="1"/>
  <c r="AR733" i="1"/>
  <c r="AR3501" i="1"/>
  <c r="AP508" i="1"/>
  <c r="AQ508" i="1"/>
  <c r="AQ2309" i="1"/>
  <c r="AP2309" i="1"/>
  <c r="AR3616" i="1"/>
  <c r="AP3122" i="1"/>
  <c r="AQ3122" i="1"/>
  <c r="AR1321" i="1"/>
  <c r="AR1173" i="1"/>
  <c r="AR1022" i="1"/>
  <c r="AR4153" i="1"/>
  <c r="AR3801" i="1"/>
  <c r="AR2565" i="1"/>
  <c r="AR2990" i="1"/>
  <c r="AR2825" i="1"/>
  <c r="AR2995" i="1"/>
  <c r="AR2876" i="1"/>
  <c r="AR835" i="1"/>
  <c r="AR1282" i="1"/>
  <c r="AQ3017" i="1"/>
  <c r="AP3017" i="1"/>
  <c r="AP3682" i="1"/>
  <c r="AQ3682" i="1"/>
  <c r="AQ3827" i="1"/>
  <c r="AP3827" i="1"/>
  <c r="AQ3736" i="1"/>
  <c r="AP1397" i="1"/>
  <c r="AQ1397" i="1"/>
  <c r="AP2369" i="1"/>
  <c r="AQ4200" i="1"/>
  <c r="AP3761" i="1"/>
  <c r="AQ3761" i="1"/>
  <c r="AR1519" i="1"/>
  <c r="AR2644" i="1"/>
  <c r="AR471" i="1"/>
  <c r="AQ3589" i="1"/>
  <c r="AQ171" i="1"/>
  <c r="AP171" i="1"/>
  <c r="AQ2853" i="1"/>
  <c r="AP955" i="1"/>
  <c r="AR3850" i="1"/>
  <c r="AP2176" i="1"/>
  <c r="AR484" i="1"/>
  <c r="AR1626" i="1"/>
  <c r="AR2661" i="1"/>
  <c r="AQ3194" i="1"/>
  <c r="AQ1884" i="1"/>
  <c r="AP1884" i="1"/>
  <c r="AR1494" i="1"/>
  <c r="AR1432" i="1"/>
  <c r="AR1932" i="1"/>
  <c r="AR2402" i="1"/>
  <c r="AR289" i="1"/>
  <c r="AR3278" i="1"/>
  <c r="AP520" i="1"/>
  <c r="AQ520" i="1"/>
  <c r="AQ3474" i="1"/>
  <c r="AP1728" i="1"/>
  <c r="AQ1728" i="1"/>
  <c r="AP2799" i="1"/>
  <c r="AQ2799" i="1"/>
  <c r="AP3439" i="1"/>
  <c r="AQ1339" i="1"/>
  <c r="AR1047" i="1"/>
  <c r="AR1804" i="1"/>
  <c r="AR1367" i="1"/>
  <c r="AR86" i="1"/>
  <c r="AR1364" i="1"/>
  <c r="AR2000" i="1"/>
  <c r="AP868" i="1"/>
  <c r="AQ868" i="1"/>
  <c r="AQ617" i="1"/>
  <c r="AP617" i="1"/>
  <c r="AQ3351" i="1"/>
  <c r="AR3508" i="1"/>
  <c r="AP2786" i="1"/>
  <c r="AR3581" i="1"/>
  <c r="AR307" i="1"/>
  <c r="AR3516" i="1"/>
  <c r="AR2314" i="1"/>
  <c r="AR4123" i="1"/>
  <c r="AR912" i="1"/>
  <c r="AR1551" i="1"/>
  <c r="AR327" i="1"/>
  <c r="AR2874" i="1"/>
  <c r="AR2672" i="1"/>
  <c r="AR38" i="1"/>
  <c r="AR2325" i="1"/>
  <c r="AR3554" i="1"/>
  <c r="AR2204" i="1"/>
  <c r="AR1450" i="1"/>
  <c r="AR1490" i="1"/>
  <c r="AR163" i="1"/>
  <c r="AR1010" i="1"/>
  <c r="AR310" i="1"/>
  <c r="AR2238" i="1"/>
  <c r="AR3494" i="1"/>
  <c r="AR2179" i="1"/>
  <c r="AR3071" i="1"/>
  <c r="AR2601" i="1"/>
  <c r="AR2971" i="1"/>
  <c r="AR2206" i="1"/>
  <c r="AR2916" i="1"/>
  <c r="AR1356" i="1"/>
  <c r="AR3019" i="1"/>
  <c r="AR483" i="1"/>
  <c r="AR1562" i="1"/>
  <c r="AR3842" i="1"/>
  <c r="AR4219" i="1"/>
  <c r="AR1634" i="1"/>
  <c r="AR1824" i="1"/>
  <c r="AR2250" i="1"/>
  <c r="AR3854" i="1"/>
  <c r="AR795" i="1"/>
  <c r="AR660" i="1"/>
  <c r="AR1643" i="1"/>
  <c r="AR2885" i="1"/>
  <c r="AR2073" i="1"/>
  <c r="AR838" i="1"/>
  <c r="AR3621" i="1"/>
  <c r="AR1006" i="1"/>
  <c r="AP1892" i="1"/>
  <c r="AR3870" i="1"/>
  <c r="AR2979" i="1"/>
  <c r="AR2380" i="1"/>
  <c r="AR1414" i="1"/>
  <c r="AR292" i="1"/>
  <c r="AR435" i="1"/>
  <c r="AR2666" i="1"/>
  <c r="AP563" i="1"/>
  <c r="AP339" i="1"/>
  <c r="AQ339" i="1"/>
  <c r="AR3021" i="1"/>
  <c r="AR1682" i="1"/>
  <c r="AR1067" i="1"/>
  <c r="AR1599" i="1"/>
  <c r="AR1567" i="1"/>
  <c r="AR10" i="1"/>
  <c r="AR367" i="1"/>
  <c r="AR1379" i="1"/>
  <c r="AR2477" i="1"/>
  <c r="AR380" i="1"/>
  <c r="AR1319" i="1"/>
  <c r="AR2671" i="1"/>
  <c r="AR2157" i="1"/>
  <c r="AR2181" i="1"/>
  <c r="AR1775" i="1"/>
  <c r="AR3997" i="1"/>
  <c r="AR2192" i="1"/>
  <c r="AR2392" i="1"/>
  <c r="AP1305" i="1"/>
  <c r="AP412" i="1"/>
  <c r="AQ1096" i="1"/>
  <c r="AP1096" i="1"/>
  <c r="AQ3604" i="1"/>
  <c r="AP2828" i="1"/>
  <c r="AQ2828" i="1"/>
  <c r="AP1387" i="1"/>
  <c r="AQ1387" i="1"/>
  <c r="AP3893" i="1"/>
  <c r="AP1147" i="1"/>
  <c r="AQ1147" i="1"/>
  <c r="AP4214" i="1"/>
  <c r="AQ3300" i="1"/>
  <c r="AP3300" i="1"/>
  <c r="AR1831" i="1"/>
  <c r="AQ3886" i="1"/>
  <c r="AR2742" i="1"/>
  <c r="AP1476" i="1"/>
  <c r="AP1663" i="1"/>
  <c r="AQ1663" i="1"/>
  <c r="AQ1739" i="1"/>
  <c r="AR1591" i="1"/>
  <c r="AR988" i="1"/>
  <c r="AR3724" i="1"/>
  <c r="AR1526" i="1"/>
  <c r="AQ3086" i="1"/>
  <c r="AR3357" i="1"/>
  <c r="AR2679" i="1"/>
  <c r="AR599" i="1"/>
  <c r="AR19" i="1"/>
  <c r="AR2149" i="1"/>
  <c r="AR2291" i="1"/>
  <c r="AR4013" i="1"/>
  <c r="AP3921" i="1"/>
  <c r="AQ3921" i="1"/>
  <c r="AQ2816" i="1"/>
  <c r="AR127" i="1"/>
  <c r="AR1195" i="1"/>
  <c r="AR3825" i="1"/>
  <c r="AR1545" i="1"/>
  <c r="AR1469" i="1"/>
  <c r="AR3443" i="1"/>
  <c r="AR186" i="1"/>
  <c r="AR1896" i="1"/>
  <c r="AR3419" i="1"/>
  <c r="AR841" i="1"/>
  <c r="AP1575" i="1"/>
  <c r="AR1436" i="1"/>
  <c r="AR3134" i="1"/>
  <c r="AR2471" i="1"/>
  <c r="AR534" i="1"/>
  <c r="AR2680" i="1"/>
  <c r="AR1756" i="1"/>
  <c r="AR498" i="1"/>
  <c r="AR4033" i="1"/>
  <c r="AR2190" i="1"/>
  <c r="AR1306" i="1"/>
  <c r="AR3603" i="1"/>
  <c r="AP400" i="1"/>
  <c r="AQ2418" i="1"/>
  <c r="AR1261" i="1"/>
  <c r="AP3140" i="1"/>
  <c r="AQ3140" i="1"/>
  <c r="AR1992" i="1"/>
  <c r="AR462" i="1"/>
  <c r="AQ4055" i="1"/>
  <c r="AP4055" i="1"/>
  <c r="AP553" i="1"/>
  <c r="AQ553" i="1"/>
  <c r="AQ366" i="1"/>
  <c r="AR623" i="1"/>
  <c r="AQ1957" i="1"/>
  <c r="AR1622" i="1"/>
  <c r="AR3911" i="1"/>
  <c r="AQ1542" i="1"/>
  <c r="AP1542" i="1"/>
  <c r="AR1104" i="1"/>
  <c r="AR3849" i="1"/>
  <c r="AR1410" i="1"/>
  <c r="AR791" i="1"/>
  <c r="AR694" i="1"/>
  <c r="AR1327" i="1"/>
  <c r="AR1985" i="1"/>
  <c r="AR3324" i="1"/>
  <c r="AR3829" i="1"/>
  <c r="AR3613" i="1"/>
  <c r="AR3511" i="1"/>
  <c r="AR3027" i="1"/>
  <c r="AR174" i="1"/>
  <c r="AR1854" i="1"/>
  <c r="AR225" i="1"/>
  <c r="AR3632" i="1"/>
  <c r="AR2818" i="1"/>
  <c r="AQ2625" i="1"/>
  <c r="AP2625" i="1"/>
  <c r="AQ4050" i="1"/>
  <c r="AQ2042" i="1"/>
  <c r="AP3844" i="1"/>
  <c r="AP2449" i="1"/>
  <c r="AP1175" i="1"/>
  <c r="AQ1175" i="1"/>
  <c r="AP558" i="1"/>
  <c r="AQ2530" i="1"/>
  <c r="AQ1485" i="1"/>
  <c r="AP1485" i="1"/>
  <c r="AP2745" i="1"/>
  <c r="AQ2745" i="1"/>
  <c r="AP1981" i="1"/>
  <c r="AQ1981" i="1"/>
  <c r="AP1614" i="1"/>
  <c r="AR3675" i="1"/>
  <c r="AR29" i="1"/>
  <c r="AP701" i="1"/>
  <c r="AR655" i="1"/>
  <c r="AR2115" i="1"/>
  <c r="AP3132" i="1"/>
  <c r="AR3931" i="1"/>
  <c r="AQ3510" i="1"/>
  <c r="AP3510" i="1"/>
  <c r="AP3944" i="1"/>
  <c r="AQ3944" i="1"/>
  <c r="AR494" i="1"/>
  <c r="AR3525" i="1"/>
  <c r="AR1514" i="1"/>
  <c r="AR3078" i="1"/>
  <c r="AR2659" i="1"/>
  <c r="AR1674" i="1"/>
  <c r="AP3930" i="1"/>
  <c r="AP3337" i="1"/>
  <c r="AQ3337" i="1"/>
  <c r="AP1702" i="1"/>
  <c r="AQ1702" i="1"/>
  <c r="AP2362" i="1"/>
  <c r="AQ926" i="1"/>
  <c r="AR4061" i="1"/>
  <c r="AR1776" i="1"/>
  <c r="AP3657" i="1"/>
  <c r="AQ3657" i="1"/>
  <c r="AR2641" i="1"/>
  <c r="AQ2519" i="1"/>
  <c r="AQ3286" i="1"/>
  <c r="AR2329" i="1"/>
  <c r="AP2349" i="1"/>
  <c r="AQ2349" i="1"/>
  <c r="AP465" i="1"/>
  <c r="AQ465" i="1"/>
  <c r="AP1225" i="1"/>
  <c r="AQ1225" i="1"/>
  <c r="AR79" i="1"/>
  <c r="AQ4203" i="1"/>
  <c r="AP4203" i="1"/>
  <c r="AP2794" i="1"/>
  <c r="AR869" i="1"/>
  <c r="AR2943" i="1"/>
  <c r="AR286" i="1"/>
  <c r="AR2946" i="1"/>
  <c r="AR2621" i="1"/>
  <c r="AR801" i="1"/>
  <c r="AR855" i="1"/>
  <c r="AR3964" i="1"/>
  <c r="AR1525" i="1"/>
  <c r="AR3497" i="1"/>
  <c r="AR3706" i="1"/>
  <c r="AR350" i="1"/>
  <c r="AR478" i="1"/>
  <c r="AR3664" i="1"/>
  <c r="AR1843" i="1"/>
  <c r="AP3836" i="1"/>
  <c r="AQ3836" i="1"/>
  <c r="AP1866" i="1"/>
  <c r="AQ1866" i="1"/>
  <c r="AQ176" i="1"/>
  <c r="AP176" i="1"/>
  <c r="AP1584" i="1"/>
  <c r="AQ125" i="1"/>
  <c r="AP125" i="1"/>
  <c r="AQ843" i="1"/>
  <c r="AP843" i="1"/>
  <c r="AP1730" i="1"/>
  <c r="AQ3062" i="1"/>
  <c r="AP1750" i="1"/>
  <c r="AQ1750" i="1"/>
  <c r="AQ786" i="1"/>
  <c r="AP1090" i="1"/>
  <c r="AQ576" i="1"/>
  <c r="AQ167" i="1"/>
  <c r="AQ426" i="1"/>
  <c r="AP426" i="1"/>
  <c r="AP1206" i="1"/>
  <c r="AQ1206" i="1"/>
  <c r="AP101" i="1"/>
  <c r="AP915" i="1"/>
  <c r="AQ915" i="1"/>
  <c r="AQ2975" i="1"/>
  <c r="AP3311" i="1"/>
  <c r="AQ3311" i="1"/>
  <c r="AP2708" i="1"/>
  <c r="AP750" i="1"/>
  <c r="AP737" i="1"/>
  <c r="AQ737" i="1"/>
  <c r="AP3634" i="1"/>
  <c r="AQ3634" i="1"/>
  <c r="AP1366" i="1"/>
  <c r="AQ2536" i="1"/>
  <c r="AP2536" i="1"/>
  <c r="AP4178" i="1"/>
  <c r="AQ4178" i="1"/>
  <c r="AP3522" i="1"/>
  <c r="AQ2628" i="1"/>
  <c r="AP2628" i="1"/>
  <c r="AQ3070" i="1"/>
  <c r="AP3070" i="1"/>
  <c r="AQ2792" i="1"/>
  <c r="AP2792" i="1"/>
  <c r="AP2169" i="1"/>
  <c r="AQ2169" i="1"/>
  <c r="AP2093" i="1"/>
  <c r="AQ3284" i="1"/>
  <c r="AP3284" i="1"/>
  <c r="AP2686" i="1"/>
  <c r="AQ2821" i="1"/>
  <c r="AP2821" i="1"/>
  <c r="AQ578" i="1"/>
  <c r="AP578" i="1"/>
  <c r="AQ790" i="1"/>
  <c r="AP790" i="1"/>
  <c r="AQ1771" i="1"/>
  <c r="AQ1628" i="1"/>
  <c r="AP1628" i="1"/>
  <c r="AP3490" i="1"/>
  <c r="AQ3490" i="1"/>
  <c r="AQ2092" i="1"/>
  <c r="AP2092" i="1"/>
  <c r="AQ3298" i="1"/>
  <c r="AP3242" i="1"/>
  <c r="AP3946" i="1"/>
  <c r="AQ4035" i="1"/>
  <c r="AP4035" i="1"/>
  <c r="AP2809" i="1"/>
  <c r="AQ2809" i="1"/>
  <c r="AP3721" i="1"/>
  <c r="AP2722" i="1"/>
  <c r="AP2295" i="1"/>
  <c r="AP3962" i="1"/>
  <c r="AP2108" i="1"/>
  <c r="AQ2108" i="1"/>
  <c r="AP677" i="1"/>
  <c r="AP2633" i="1"/>
  <c r="AQ2633" i="1"/>
  <c r="AP4147" i="1"/>
  <c r="AP2110" i="1"/>
  <c r="AQ2110" i="1"/>
  <c r="AQ381" i="1"/>
  <c r="AP2865" i="1"/>
  <c r="AQ2865" i="1"/>
  <c r="AQ2412" i="1"/>
  <c r="AP2412" i="1"/>
  <c r="AP3862" i="1"/>
  <c r="AP2440" i="1"/>
  <c r="AQ2440" i="1"/>
  <c r="AP1045" i="1"/>
  <c r="AQ188" i="1"/>
  <c r="AP188" i="1"/>
  <c r="AP3079" i="1"/>
  <c r="AQ3744" i="1"/>
  <c r="AP3744" i="1"/>
  <c r="AP1836" i="1"/>
  <c r="AP3932" i="1"/>
  <c r="AP1697" i="1"/>
  <c r="AP883" i="1"/>
  <c r="AQ883" i="1"/>
  <c r="AQ2760" i="1"/>
  <c r="AR2683" i="1"/>
  <c r="AP11" i="1"/>
  <c r="AQ11" i="1"/>
  <c r="AR2652" i="1"/>
  <c r="AP3813" i="1"/>
  <c r="AQ3813" i="1"/>
  <c r="AQ2030" i="1"/>
  <c r="AQ3627" i="1"/>
  <c r="AP3627" i="1"/>
  <c r="AQ3355" i="1"/>
  <c r="AP3355" i="1"/>
  <c r="AR213" i="1"/>
  <c r="AQ2211" i="1"/>
  <c r="AP2763" i="1"/>
  <c r="AR3010" i="1"/>
  <c r="AR948" i="1"/>
  <c r="AR4094" i="1"/>
  <c r="AR237" i="1"/>
  <c r="AR549" i="1"/>
  <c r="AR684" i="1"/>
  <c r="AR2924" i="1"/>
  <c r="AP2478" i="1"/>
  <c r="AQ2478" i="1"/>
  <c r="AP908" i="1"/>
  <c r="AQ908" i="1"/>
  <c r="AQ2784" i="1"/>
  <c r="AR2920" i="1"/>
  <c r="AR3352" i="1"/>
  <c r="AR2585" i="1"/>
  <c r="AR2660" i="1"/>
  <c r="AP2754" i="1"/>
  <c r="AQ2754" i="1"/>
  <c r="AP4014" i="1"/>
  <c r="AR1310" i="1"/>
  <c r="AQ2411" i="1"/>
  <c r="AR3262" i="1"/>
  <c r="AR3791" i="1"/>
  <c r="AQ3260" i="1"/>
  <c r="AP3260" i="1"/>
  <c r="AQ3566" i="1"/>
  <c r="AP3566" i="1"/>
  <c r="AQ137" i="1"/>
  <c r="AP137" i="1"/>
  <c r="AQ2444" i="1"/>
  <c r="AP304" i="1"/>
  <c r="AQ304" i="1"/>
  <c r="AR3327" i="1"/>
  <c r="AP1850" i="1"/>
  <c r="AQ1850" i="1"/>
  <c r="AR997" i="1"/>
  <c r="AR212" i="1"/>
  <c r="AR2516" i="1"/>
  <c r="AR1615" i="1"/>
  <c r="AR1232" i="1"/>
  <c r="AR2014" i="1"/>
  <c r="AR1331" i="1"/>
  <c r="AR876" i="1"/>
  <c r="AR2526" i="1"/>
  <c r="AR23" i="1"/>
  <c r="AP3394" i="1"/>
  <c r="AQ3394" i="1"/>
  <c r="AP4181" i="1"/>
  <c r="AP822" i="1"/>
  <c r="AQ822" i="1"/>
  <c r="AP3050" i="1"/>
  <c r="AQ3050" i="1"/>
  <c r="AR2727" i="1"/>
  <c r="AR410" i="1"/>
  <c r="AR2701" i="1"/>
  <c r="AQ1341" i="1"/>
  <c r="AP1341" i="1"/>
  <c r="AR3029" i="1"/>
  <c r="AP537" i="1"/>
  <c r="AR845" i="1"/>
  <c r="AR2884" i="1"/>
  <c r="AP1931" i="1"/>
  <c r="AR1388" i="1"/>
  <c r="AR3477" i="1"/>
  <c r="AP2648" i="1"/>
  <c r="AQ3273" i="1"/>
  <c r="AP3273" i="1"/>
  <c r="AQ629" i="1"/>
  <c r="AP629" i="1"/>
  <c r="AR2225" i="1"/>
  <c r="AR3699" i="1"/>
  <c r="AR3215" i="1"/>
  <c r="AR3821" i="1"/>
  <c r="AR265" i="1"/>
  <c r="AR755" i="1"/>
  <c r="AR2476" i="1"/>
  <c r="AR3883" i="1"/>
  <c r="AR2070" i="1"/>
  <c r="AR1803" i="1"/>
  <c r="AR272" i="1"/>
  <c r="AR2214" i="1"/>
  <c r="AR3653" i="1"/>
  <c r="AR1823" i="1"/>
  <c r="AR3625" i="1"/>
  <c r="AR4108" i="1"/>
  <c r="AR2198" i="1"/>
  <c r="AR917" i="1"/>
  <c r="AR892" i="1"/>
  <c r="AR474" i="1"/>
  <c r="AR1830" i="1"/>
  <c r="AR362" i="1"/>
  <c r="AR1148" i="1"/>
  <c r="AR4189" i="1"/>
  <c r="AR3781" i="1"/>
  <c r="AR2038" i="1"/>
  <c r="AR1732" i="1"/>
  <c r="AR1314" i="1"/>
  <c r="AR2912" i="1"/>
  <c r="AR2039" i="1"/>
  <c r="AR1571" i="1"/>
  <c r="AR2306" i="1"/>
  <c r="AR632" i="1"/>
  <c r="AR1140" i="1"/>
  <c r="AR3412" i="1"/>
  <c r="AR656" i="1"/>
  <c r="AR1815" i="1"/>
  <c r="AR2619" i="1"/>
  <c r="AR3384" i="1"/>
  <c r="AR2075" i="1"/>
  <c r="AP1278" i="1"/>
  <c r="AQ1278" i="1"/>
  <c r="AR1784" i="1"/>
  <c r="AR521" i="1"/>
  <c r="AR2107" i="1"/>
  <c r="AR3255" i="1"/>
  <c r="AR1411" i="1"/>
  <c r="AR2113" i="1"/>
  <c r="AP2622" i="1"/>
  <c r="AQ2622" i="1"/>
  <c r="AR976" i="1"/>
  <c r="AR1227" i="1"/>
  <c r="AR3663" i="1"/>
  <c r="AR3614" i="1"/>
  <c r="AR2522" i="1"/>
  <c r="AR1207" i="1"/>
  <c r="AR3217" i="1"/>
  <c r="AR3125" i="1"/>
  <c r="AR2551" i="1"/>
  <c r="AR1829" i="1"/>
  <c r="AR3701" i="1"/>
  <c r="AR559" i="1"/>
  <c r="AR3846" i="1"/>
  <c r="AR2472" i="1"/>
  <c r="AQ4053" i="1"/>
  <c r="AP4053" i="1"/>
  <c r="AQ1812" i="1"/>
  <c r="AP754" i="1"/>
  <c r="AP1592" i="1"/>
  <c r="AP3304" i="1"/>
  <c r="AR1974" i="1"/>
  <c r="AP903" i="1"/>
  <c r="AQ903" i="1"/>
  <c r="AR3198" i="1"/>
  <c r="AQ2689" i="1"/>
  <c r="AR2061" i="1"/>
  <c r="AQ2266" i="1"/>
  <c r="AP2266" i="1"/>
  <c r="AR1727" i="1"/>
  <c r="AR3128" i="1"/>
  <c r="AR3258" i="1"/>
  <c r="AR2324" i="1"/>
  <c r="AR2278" i="1"/>
  <c r="AR2062" i="1"/>
  <c r="AR1270" i="1"/>
  <c r="AR3531" i="1"/>
  <c r="AR1979" i="1"/>
  <c r="AR2629" i="1"/>
  <c r="AR43" i="1"/>
  <c r="AR1875" i="1"/>
  <c r="AP889" i="1"/>
  <c r="AQ889" i="1"/>
  <c r="AP3073" i="1"/>
  <c r="AQ3338" i="1"/>
  <c r="AP3338" i="1"/>
  <c r="AQ3118" i="1"/>
  <c r="AP3118" i="1"/>
  <c r="AQ3424" i="1"/>
  <c r="AQ2041" i="1"/>
  <c r="AP3189" i="1"/>
  <c r="AR2027" i="1"/>
  <c r="AP2132" i="1"/>
  <c r="AQ2132" i="1"/>
  <c r="AR1027" i="1"/>
  <c r="AR4127" i="1"/>
  <c r="AR3570" i="1"/>
  <c r="AR256" i="1"/>
  <c r="AR390" i="1"/>
  <c r="AR942" i="1"/>
  <c r="AR3691" i="1"/>
  <c r="AR383" i="1"/>
  <c r="AR3009" i="1"/>
  <c r="AR2944" i="1"/>
  <c r="AR2570" i="1"/>
  <c r="AR1499" i="1"/>
  <c r="AR827" i="1"/>
  <c r="AR1699" i="1"/>
  <c r="AR3910" i="1"/>
  <c r="AR3795" i="1"/>
  <c r="AR574" i="1"/>
  <c r="AR4028" i="1"/>
  <c r="AR1024" i="1"/>
  <c r="AQ1336" i="1"/>
  <c r="AP2262" i="1"/>
  <c r="AQ1927" i="1"/>
  <c r="AP1927" i="1"/>
  <c r="AQ1205" i="1"/>
  <c r="AR181" i="1"/>
  <c r="AR4067" i="1"/>
  <c r="AP1662" i="1"/>
  <c r="AQ1662" i="1"/>
  <c r="AQ2353" i="1"/>
  <c r="AR1484" i="1"/>
  <c r="AP1934" i="1"/>
  <c r="AQ1934" i="1"/>
  <c r="AP2857" i="1"/>
  <c r="AQ2857" i="1"/>
  <c r="AR1001" i="1"/>
  <c r="AR3843" i="1"/>
  <c r="AP4044" i="1"/>
  <c r="AP1504" i="1"/>
  <c r="AQ1504" i="1"/>
  <c r="AR3768" i="1"/>
  <c r="AR4064" i="1"/>
  <c r="AR2555" i="1"/>
  <c r="AR2254" i="1"/>
  <c r="AR2378" i="1"/>
  <c r="AR3596" i="1"/>
  <c r="AR3183" i="1"/>
  <c r="AR535" i="1"/>
  <c r="AR729" i="1"/>
  <c r="AR1335" i="1"/>
  <c r="AR1910" i="1"/>
  <c r="AR646" i="1"/>
  <c r="AR992" i="1"/>
  <c r="AQ1693" i="1"/>
  <c r="AP2004" i="1"/>
  <c r="AQ2004" i="1"/>
  <c r="AQ271" i="1"/>
  <c r="AP271" i="1"/>
  <c r="AQ2597" i="1"/>
  <c r="AQ2167" i="1"/>
  <c r="AP1326" i="1"/>
  <c r="AQ1326" i="1"/>
  <c r="AQ1330" i="1"/>
  <c r="AP1330" i="1"/>
  <c r="AP2867" i="1"/>
  <c r="AQ1040" i="1"/>
  <c r="AP3606" i="1"/>
  <c r="AQ3606" i="1"/>
  <c r="AP887" i="1"/>
  <c r="AQ887" i="1"/>
  <c r="AQ983" i="1"/>
  <c r="AP3505" i="1"/>
  <c r="AP1917" i="1"/>
  <c r="AQ1917" i="1"/>
  <c r="AP826" i="1"/>
  <c r="AQ826" i="1"/>
  <c r="AQ3619" i="1"/>
  <c r="AP3619" i="1"/>
  <c r="AP1368" i="1"/>
  <c r="AP1585" i="1"/>
  <c r="AQ133" i="1"/>
  <c r="AP1338" i="1"/>
  <c r="AQ945" i="1"/>
  <c r="AP945" i="1"/>
  <c r="AP2841" i="1"/>
  <c r="AQ2841" i="1"/>
  <c r="AR3160" i="1"/>
  <c r="AR1740" i="1"/>
  <c r="AQ2253" i="1"/>
  <c r="AQ44" i="1"/>
  <c r="AQ4101" i="1"/>
  <c r="AP1376" i="1"/>
  <c r="AR1073" i="1"/>
  <c r="AR1611" i="1"/>
  <c r="AR3947" i="1"/>
  <c r="AR3341" i="1"/>
  <c r="AR2453" i="1"/>
  <c r="AR571" i="1"/>
  <c r="AR3629" i="1"/>
  <c r="AR3233" i="1"/>
  <c r="AR3353" i="1"/>
  <c r="AR3316" i="1"/>
  <c r="AR1719" i="1"/>
  <c r="AR3527" i="1"/>
  <c r="AR3865" i="1"/>
  <c r="AP3094" i="1"/>
  <c r="AP1244" i="1"/>
  <c r="AQ1244" i="1"/>
  <c r="AP1154" i="1"/>
  <c r="AQ1154" i="1"/>
  <c r="AP4062" i="1"/>
  <c r="AQ391" i="1"/>
  <c r="AP391" i="1"/>
  <c r="AR1676" i="1"/>
  <c r="AR3101" i="1"/>
  <c r="AR2103" i="1"/>
  <c r="AR1198" i="1"/>
  <c r="AQ3673" i="1"/>
  <c r="AR742" i="1"/>
  <c r="AR1972" i="1"/>
  <c r="AQ696" i="1"/>
  <c r="AQ865" i="1"/>
  <c r="AR689" i="1"/>
  <c r="AP3666" i="1"/>
  <c r="AQ3666" i="1"/>
  <c r="AR1139" i="1"/>
  <c r="AR680" i="1"/>
  <c r="AR672" i="1"/>
  <c r="AR636" i="1"/>
  <c r="AR1355" i="1"/>
  <c r="AR4176" i="1"/>
  <c r="AR3461" i="1"/>
  <c r="AQ3429" i="1"/>
  <c r="AP3429" i="1"/>
  <c r="AP3022" i="1"/>
  <c r="AP2564" i="1"/>
  <c r="AQ2564" i="1"/>
  <c r="AP2338" i="1"/>
  <c r="AP1672" i="1"/>
  <c r="AQ1672" i="1"/>
  <c r="AQ4045" i="1"/>
  <c r="AQ2493" i="1"/>
  <c r="AP2493" i="1"/>
  <c r="AP3584" i="1"/>
  <c r="AQ3584" i="1"/>
  <c r="AQ2571" i="1"/>
  <c r="AP2571" i="1"/>
  <c r="AP745" i="1"/>
  <c r="AQ745" i="1"/>
  <c r="AP2781" i="1"/>
  <c r="AQ661" i="1"/>
  <c r="AQ3790" i="1"/>
  <c r="AP3790" i="1"/>
  <c r="AQ241" i="1"/>
  <c r="AQ3484" i="1"/>
  <c r="AP3484" i="1"/>
  <c r="AQ309" i="1"/>
  <c r="AP309" i="1"/>
  <c r="AP2782" i="1"/>
  <c r="AQ2782" i="1"/>
  <c r="AP2567" i="1"/>
  <c r="AP72" i="1"/>
  <c r="AQ72" i="1"/>
  <c r="AP144" i="1"/>
  <c r="AQ144" i="1"/>
  <c r="AP2122" i="1"/>
  <c r="AP3803" i="1"/>
  <c r="AQ3803" i="1"/>
  <c r="AQ995" i="1"/>
  <c r="AP291" i="1"/>
  <c r="AQ291" i="1"/>
  <c r="AP321" i="1"/>
  <c r="AR1661" i="1"/>
  <c r="AQ3659" i="1"/>
  <c r="AP3659" i="1"/>
  <c r="AQ3224" i="1"/>
  <c r="AP4146" i="1"/>
  <c r="AQ4146" i="1"/>
  <c r="AP4142" i="1"/>
  <c r="AQ4142" i="1"/>
  <c r="AP2824" i="1"/>
  <c r="AP3514" i="1"/>
  <c r="AQ959" i="1"/>
  <c r="AP1412" i="1"/>
  <c r="AQ1412" i="1"/>
  <c r="AR898" i="1"/>
  <c r="AR1597" i="1"/>
  <c r="AR3993" i="1"/>
  <c r="AR1433" i="1"/>
  <c r="AR4112" i="1"/>
  <c r="AR933" i="1"/>
  <c r="AR3920" i="1"/>
  <c r="AR2842" i="1"/>
  <c r="AQ2208" i="1"/>
  <c r="AP2208" i="1"/>
  <c r="AQ1510" i="1"/>
  <c r="AQ3951" i="1"/>
  <c r="AP3951" i="1"/>
  <c r="AP3660" i="1"/>
  <c r="AQ3660" i="1"/>
  <c r="AP3325" i="1"/>
  <c r="AP1002" i="1"/>
  <c r="AQ1002" i="1"/>
  <c r="AQ468" i="1"/>
  <c r="AR1348" i="1"/>
  <c r="AR2533" i="1"/>
  <c r="AQ3530" i="1"/>
  <c r="AP3530" i="1"/>
  <c r="AP3590" i="1"/>
  <c r="AQ3590" i="1"/>
  <c r="AQ3758" i="1"/>
  <c r="AQ1820" i="1"/>
  <c r="AR3280" i="1"/>
  <c r="AR50" i="1"/>
  <c r="AP1039" i="1"/>
  <c r="AQ1039" i="1"/>
  <c r="AQ1548" i="1"/>
  <c r="AP1548" i="1"/>
  <c r="AR1473" i="1"/>
  <c r="AR1049" i="1"/>
  <c r="AQ1215" i="1"/>
  <c r="AP1215" i="1"/>
  <c r="AP1497" i="1"/>
  <c r="AQ1497" i="1"/>
  <c r="AQ1093" i="1"/>
  <c r="AP9" i="1"/>
  <c r="AR649" i="1"/>
  <c r="AR1612" i="1"/>
  <c r="AR1638" i="1"/>
  <c r="AR2057" i="1"/>
  <c r="AR3151" i="1"/>
  <c r="AQ1021" i="1"/>
  <c r="AP1021" i="1"/>
  <c r="AQ2257" i="1"/>
  <c r="AQ2988" i="1"/>
  <c r="AP2988" i="1"/>
  <c r="AP836" i="1"/>
  <c r="AQ836" i="1"/>
  <c r="AP2486" i="1"/>
  <c r="AQ2486" i="1"/>
  <c r="AP2098" i="1"/>
  <c r="AQ2098" i="1"/>
  <c r="AP3018" i="1"/>
  <c r="AP3390" i="1"/>
  <c r="AQ3390" i="1"/>
  <c r="AR2791" i="1"/>
  <c r="AR2491" i="1"/>
  <c r="AR2950" i="1"/>
  <c r="AR3504" i="1"/>
  <c r="AR3654" i="1"/>
  <c r="AR1558" i="1"/>
  <c r="AR1239" i="1"/>
  <c r="AP1605" i="1"/>
  <c r="AQ1605" i="1"/>
  <c r="AP593" i="1"/>
  <c r="AR1999" i="1"/>
  <c r="AR1160" i="1"/>
  <c r="AR1066" i="1"/>
  <c r="AR276" i="1"/>
  <c r="AR2156" i="1"/>
  <c r="AR1649" i="1"/>
  <c r="AR3955" i="1"/>
  <c r="AR666" i="1"/>
  <c r="AR1119" i="1"/>
  <c r="AR1606" i="1"/>
  <c r="AR2957" i="1"/>
  <c r="AR268" i="1"/>
  <c r="AR4001" i="1"/>
  <c r="AR3794" i="1"/>
  <c r="AR1586" i="1"/>
  <c r="AR944" i="1"/>
  <c r="AR156" i="1"/>
  <c r="AR2105" i="1"/>
  <c r="AR2470" i="1"/>
  <c r="AR3167" i="1"/>
  <c r="AR4220" i="1"/>
  <c r="AR1380" i="1"/>
  <c r="AR993" i="1"/>
  <c r="AR2218" i="1"/>
  <c r="AR1234" i="1"/>
  <c r="AR3896" i="1"/>
  <c r="AR172" i="1"/>
  <c r="AR651" i="1"/>
  <c r="AR1349" i="1"/>
  <c r="AR2955" i="1"/>
  <c r="AR1332" i="1"/>
  <c r="AP1362" i="1"/>
  <c r="AR1720" i="1"/>
  <c r="AR3064" i="1"/>
  <c r="AR2298" i="1"/>
  <c r="AQ1851" i="1"/>
  <c r="AP1851" i="1"/>
  <c r="AQ1276" i="1"/>
  <c r="AR4095" i="1"/>
  <c r="AR2926" i="1"/>
  <c r="AR980" i="1"/>
  <c r="AR3344" i="1"/>
  <c r="AR4156" i="1"/>
  <c r="AR1213" i="1"/>
  <c r="AR2194" i="1"/>
  <c r="AR3468" i="1"/>
  <c r="AR1994" i="1"/>
  <c r="AR1501" i="1"/>
  <c r="AR3427" i="1"/>
  <c r="AP401" i="1"/>
  <c r="AQ525" i="1"/>
  <c r="AP525" i="1"/>
  <c r="AQ2201" i="1"/>
  <c r="AP2201" i="1"/>
  <c r="AP2215" i="1"/>
  <c r="AQ2215" i="1"/>
  <c r="AP810" i="1"/>
  <c r="AQ810" i="1"/>
  <c r="AP2566" i="1"/>
  <c r="AR311" i="1"/>
  <c r="AP1334" i="1"/>
  <c r="AQ1334" i="1"/>
  <c r="AR3838" i="1"/>
  <c r="AP1564" i="1"/>
  <c r="AQ1564" i="1"/>
  <c r="AR403" i="1"/>
  <c r="AR3733" i="1"/>
  <c r="AR870" i="1"/>
  <c r="AR772" i="1"/>
  <c r="AR287" i="1"/>
  <c r="AR2562" i="1"/>
  <c r="AR3342" i="1"/>
  <c r="AQ3462" i="1"/>
  <c r="AP3462" i="1"/>
  <c r="AQ3374" i="1"/>
  <c r="AP879" i="1"/>
  <c r="AP2780" i="1"/>
  <c r="AQ2780" i="1"/>
  <c r="AR3640" i="1"/>
  <c r="AP717" i="1"/>
  <c r="AR1037" i="1"/>
  <c r="AQ1657" i="1"/>
  <c r="AP1657" i="1"/>
  <c r="AP1051" i="1"/>
  <c r="AQ1051" i="1"/>
  <c r="AR4182" i="1"/>
  <c r="AR486" i="1"/>
  <c r="AP554" i="1"/>
  <c r="AQ1493" i="1"/>
  <c r="AP1493" i="1"/>
  <c r="AQ18" i="1"/>
  <c r="AQ3551" i="1"/>
  <c r="AP3551" i="1"/>
  <c r="AR1071" i="1"/>
  <c r="AR3860" i="1"/>
  <c r="AR3113" i="1"/>
  <c r="AR1421" i="1"/>
  <c r="AR3239" i="1"/>
  <c r="AR2804" i="1"/>
  <c r="AR1560" i="1"/>
  <c r="AR3792" i="1"/>
  <c r="AR591" i="1"/>
  <c r="AQ3150" i="1"/>
  <c r="AP3150" i="1"/>
  <c r="AP95" i="1"/>
  <c r="AQ2359" i="1"/>
  <c r="AP2292" i="1"/>
  <c r="AQ2292" i="1"/>
  <c r="AR2918" i="1"/>
  <c r="AQ204" i="1"/>
  <c r="AP204" i="1"/>
  <c r="AR3348" i="1"/>
  <c r="AR3186" i="1"/>
  <c r="AR2408" i="1"/>
  <c r="AP3828" i="1"/>
  <c r="AQ1778" i="1"/>
  <c r="AR105" i="1"/>
  <c r="AR379" i="1"/>
  <c r="AR495" i="1"/>
  <c r="AP2244" i="1"/>
  <c r="AP138" i="1"/>
  <c r="AR1882" i="1"/>
  <c r="AR526" i="1"/>
  <c r="AR1553" i="1"/>
  <c r="AQ3467" i="1"/>
  <c r="AR2845" i="1"/>
  <c r="AR3138" i="1"/>
  <c r="AR744" i="1"/>
  <c r="AR1975" i="1"/>
  <c r="AR896" i="1"/>
  <c r="AR1146" i="1"/>
  <c r="AR31" i="1"/>
  <c r="AR1549" i="1"/>
  <c r="AR3959" i="1"/>
  <c r="AR3738" i="1"/>
  <c r="AP496" i="1"/>
  <c r="AQ496" i="1"/>
  <c r="AP2028" i="1"/>
  <c r="AP1557" i="1"/>
  <c r="AP45" i="1"/>
  <c r="AP365" i="1"/>
  <c r="AP3968" i="1"/>
  <c r="AP1799" i="1"/>
  <c r="AP439" i="1"/>
  <c r="AP116" i="1"/>
  <c r="AQ2870" i="1"/>
  <c r="AP2870" i="1"/>
  <c r="AP2182" i="1"/>
  <c r="AP3651" i="1"/>
  <c r="AQ3651" i="1"/>
  <c r="AQ1849" i="1"/>
  <c r="AP1849" i="1"/>
  <c r="AP117" i="1"/>
  <c r="AP2056" i="1"/>
  <c r="AQ2056" i="1"/>
  <c r="AQ4186" i="1"/>
  <c r="AP122" i="1"/>
  <c r="AQ122" i="1"/>
  <c r="AR1201" i="1"/>
  <c r="AQ1286" i="1"/>
  <c r="AR1407" i="1"/>
  <c r="AR2413" i="1"/>
  <c r="AR4099" i="1"/>
  <c r="AR2864" i="1"/>
  <c r="AP3271" i="1"/>
  <c r="AP1572" i="1"/>
  <c r="AP679" i="1"/>
  <c r="AQ679" i="1"/>
  <c r="AP2015" i="1"/>
  <c r="AP3277" i="1"/>
  <c r="AQ3277" i="1"/>
  <c r="AP3130" i="1"/>
  <c r="AQ3130" i="1"/>
  <c r="AR877" i="1"/>
  <c r="AP196" i="1"/>
  <c r="AR2503" i="1"/>
  <c r="AR543" i="1"/>
  <c r="AQ1759" i="1"/>
  <c r="AR3453" i="1"/>
  <c r="AQ139" i="1"/>
  <c r="AP1736" i="1"/>
  <c r="AQ779" i="1"/>
  <c r="AR1623" i="1"/>
  <c r="AR2972" i="1"/>
  <c r="AP3506" i="1"/>
  <c r="AQ3506" i="1"/>
  <c r="AP561" i="1"/>
  <c r="AQ561" i="1"/>
  <c r="AR262" i="1"/>
  <c r="AQ1744" i="1"/>
  <c r="AQ3389" i="1"/>
  <c r="AR115" i="1"/>
  <c r="AQ907" i="1"/>
  <c r="AP907" i="1"/>
  <c r="AR2688" i="1"/>
  <c r="AR551" i="1"/>
  <c r="AR1260" i="1"/>
  <c r="AR2891" i="1"/>
  <c r="AR281" i="1"/>
  <c r="AR3110" i="1"/>
  <c r="AP4025" i="1"/>
  <c r="AQ4090" i="1"/>
  <c r="AR2112" i="1" l="1"/>
  <c r="AR1344" i="1"/>
  <c r="AR1208" i="1"/>
  <c r="AR581" i="1"/>
  <c r="AR3982" i="1"/>
  <c r="AR93" i="1"/>
  <c r="AO2591" i="1"/>
  <c r="AQ2591" i="1"/>
  <c r="AT2591" i="1"/>
  <c r="AU2591" i="1" s="1"/>
  <c r="AP2591" i="1"/>
  <c r="AR1283" i="1"/>
  <c r="AR2076" i="1"/>
  <c r="AR16" i="1"/>
  <c r="AR231" i="1"/>
  <c r="AT3249" i="1"/>
  <c r="AU3249" i="1" s="1"/>
  <c r="AQ3249" i="1"/>
  <c r="AO424" i="1"/>
  <c r="AR424" i="1" s="1"/>
  <c r="AR726" i="1"/>
  <c r="AR2065" i="1"/>
  <c r="AR450" i="1"/>
  <c r="AR4038" i="1"/>
  <c r="AR1292" i="1"/>
  <c r="AR2389" i="1"/>
  <c r="AR3442" i="1"/>
  <c r="AT2657" i="1"/>
  <c r="AU2657" i="1" s="1"/>
  <c r="AQ2657" i="1"/>
  <c r="AO219" i="1"/>
  <c r="AT219" i="1"/>
  <c r="AU219" i="1" s="1"/>
  <c r="AQ219" i="1"/>
  <c r="AT1428" i="1"/>
  <c r="AU1428" i="1" s="1"/>
  <c r="AO1428" i="1"/>
  <c r="AQ1428" i="1"/>
  <c r="AT653" i="1"/>
  <c r="AU653" i="1" s="1"/>
  <c r="AO653" i="1"/>
  <c r="AP653" i="1"/>
  <c r="AQ653" i="1"/>
  <c r="AR2260" i="1"/>
  <c r="AR2475" i="1"/>
  <c r="AR2829" i="1"/>
  <c r="AR4122" i="1"/>
  <c r="AR2154" i="1"/>
  <c r="AR2549" i="1"/>
  <c r="AR3979" i="1"/>
  <c r="AR3137" i="1"/>
  <c r="AR769" i="1"/>
  <c r="AR1153" i="1"/>
  <c r="AR4096" i="1"/>
  <c r="AR444" i="1"/>
  <c r="AR2307" i="1"/>
  <c r="AR3572" i="1"/>
  <c r="AR953" i="1"/>
  <c r="AR398" i="1"/>
  <c r="AR880" i="1"/>
  <c r="AR1374" i="1"/>
  <c r="AR3266" i="1"/>
  <c r="AO678" i="1"/>
  <c r="AQ678" i="1"/>
  <c r="AO2452" i="1"/>
  <c r="AT2452" i="1"/>
  <c r="AU2452" i="1" s="1"/>
  <c r="AQ2452" i="1"/>
  <c r="AP2452" i="1"/>
  <c r="AT3067" i="1"/>
  <c r="AU3067" i="1" s="1"/>
  <c r="AQ3067" i="1"/>
  <c r="AO3067" i="1"/>
  <c r="AT2368" i="1"/>
  <c r="AU2368" i="1" s="1"/>
  <c r="AP2368" i="1"/>
  <c r="AT2837" i="1"/>
  <c r="AU2837" i="1" s="1"/>
  <c r="AO2837" i="1"/>
  <c r="AR2734" i="1"/>
  <c r="AR2134" i="1"/>
  <c r="AR2172" i="1"/>
  <c r="AR193" i="1"/>
  <c r="AR2830" i="1"/>
  <c r="AR195" i="1"/>
  <c r="AR3637" i="1"/>
  <c r="AR2371" i="1"/>
  <c r="AR273" i="1"/>
  <c r="AR414" i="1"/>
  <c r="AO3926" i="1"/>
  <c r="AP3926" i="1"/>
  <c r="AO1456" i="1"/>
  <c r="AT1456" i="1"/>
  <c r="AU1456" i="1" s="1"/>
  <c r="AP1456" i="1"/>
  <c r="AT613" i="1"/>
  <c r="AU613" i="1" s="1"/>
  <c r="AQ613" i="1"/>
  <c r="AO1687" i="1"/>
  <c r="AQ1687" i="1"/>
  <c r="AT3815" i="1"/>
  <c r="AU3815" i="1" s="1"/>
  <c r="AQ3815" i="1"/>
  <c r="AO3815" i="1"/>
  <c r="AP3815" i="1"/>
  <c r="AR2293" i="1"/>
  <c r="AR3446" i="1"/>
  <c r="AR2319" i="1"/>
  <c r="AR3885" i="1"/>
  <c r="AR1020" i="1"/>
  <c r="AR1060" i="1"/>
  <c r="AR1329" i="1"/>
  <c r="AR4053" i="1"/>
  <c r="AT3415" i="1"/>
  <c r="AU3415" i="1" s="1"/>
  <c r="AT4079" i="1"/>
  <c r="AU4079" i="1" s="1"/>
  <c r="AO3347" i="1"/>
  <c r="AT578" i="1"/>
  <c r="AU578" i="1" s="1"/>
  <c r="AO578" i="1"/>
  <c r="AO1520" i="1"/>
  <c r="AT1520" i="1"/>
  <c r="AU1520" i="1" s="1"/>
  <c r="AT2755" i="1"/>
  <c r="AU2755" i="1" s="1"/>
  <c r="AP2755" i="1"/>
  <c r="AO1203" i="1"/>
  <c r="AT1203" i="1"/>
  <c r="AU1203" i="1" s="1"/>
  <c r="AT126" i="1"/>
  <c r="AU126" i="1" s="1"/>
  <c r="AO126" i="1"/>
  <c r="AO4082" i="1"/>
  <c r="AP4082" i="1"/>
  <c r="AQ4082" i="1"/>
  <c r="AO1918" i="1"/>
  <c r="AT1918" i="1"/>
  <c r="AU1918" i="1" s="1"/>
  <c r="AQ1918" i="1"/>
  <c r="AT3764" i="1"/>
  <c r="AU3764" i="1" s="1"/>
  <c r="AQ3764" i="1"/>
  <c r="AO3764" i="1"/>
  <c r="AP103" i="1"/>
  <c r="AT103" i="1"/>
  <c r="AU103" i="1" s="1"/>
  <c r="AO1478" i="1"/>
  <c r="AP1478" i="1"/>
  <c r="AT1478" i="1"/>
  <c r="AU1478" i="1" s="1"/>
  <c r="AO1375" i="1"/>
  <c r="AT1375" i="1"/>
  <c r="AU1375" i="1" s="1"/>
  <c r="AO2838" i="1"/>
  <c r="AT2838" i="1"/>
  <c r="AU2838" i="1" s="1"/>
  <c r="AP2838" i="1"/>
  <c r="AT2908" i="1"/>
  <c r="AU2908" i="1" s="1"/>
  <c r="AQ2908" i="1"/>
  <c r="AO2908" i="1"/>
  <c r="AO1884" i="1"/>
  <c r="AT1884" i="1"/>
  <c r="AU1884" i="1" s="1"/>
  <c r="AT3423" i="1"/>
  <c r="AU3423" i="1" s="1"/>
  <c r="AO3423" i="1"/>
  <c r="AT957" i="1"/>
  <c r="AU957" i="1" s="1"/>
  <c r="AP957" i="1"/>
  <c r="AT2381" i="1"/>
  <c r="AU2381" i="1" s="1"/>
  <c r="AO2381" i="1"/>
  <c r="AT808" i="1"/>
  <c r="AU808" i="1" s="1"/>
  <c r="AO808" i="1"/>
  <c r="AT3510" i="1"/>
  <c r="AU3510" i="1" s="1"/>
  <c r="AO3510" i="1"/>
  <c r="AT151" i="1"/>
  <c r="AU151" i="1" s="1"/>
  <c r="AO151" i="1"/>
  <c r="AP241" i="1"/>
  <c r="AO241" i="1"/>
  <c r="AO438" i="1"/>
  <c r="AP438" i="1"/>
  <c r="AP3861" i="1"/>
  <c r="AT3861" i="1"/>
  <c r="AU3861" i="1" s="1"/>
  <c r="AT1629" i="1"/>
  <c r="AU1629" i="1" s="1"/>
  <c r="AO1629" i="1"/>
  <c r="AQ3320" i="1"/>
  <c r="AT3320" i="1"/>
  <c r="AU3320" i="1" s="1"/>
  <c r="AO3320" i="1"/>
  <c r="AQ3396" i="1"/>
  <c r="AT3396" i="1"/>
  <c r="AU3396" i="1" s="1"/>
  <c r="AO3396" i="1"/>
  <c r="AP3396" i="1"/>
  <c r="AT1266" i="1"/>
  <c r="AU1266" i="1" s="1"/>
  <c r="AO1266" i="1"/>
  <c r="AT2182" i="1"/>
  <c r="AU2182" i="1" s="1"/>
  <c r="AO2182" i="1"/>
  <c r="AQ780" i="1"/>
  <c r="AP1550" i="1"/>
  <c r="AQ3861" i="1"/>
  <c r="AQ3209" i="1"/>
  <c r="AT1550" i="1"/>
  <c r="AU1550" i="1" s="1"/>
  <c r="AO3209" i="1"/>
  <c r="AO3861" i="1"/>
  <c r="AT294" i="1"/>
  <c r="AU294" i="1" s="1"/>
  <c r="AO294" i="1"/>
  <c r="AT1569" i="1"/>
  <c r="AU1569" i="1" s="1"/>
  <c r="AO1569" i="1"/>
  <c r="AT1931" i="1"/>
  <c r="AU1931" i="1" s="1"/>
  <c r="AO1931" i="1"/>
  <c r="AT1184" i="1"/>
  <c r="AU1184" i="1" s="1"/>
  <c r="AO1184" i="1"/>
  <c r="AT2444" i="1"/>
  <c r="AU2444" i="1" s="1"/>
  <c r="AO2444" i="1"/>
  <c r="AT959" i="1"/>
  <c r="AU959" i="1" s="1"/>
  <c r="AO959" i="1"/>
  <c r="AT1281" i="1"/>
  <c r="AU1281" i="1" s="1"/>
  <c r="AO1281" i="1"/>
  <c r="AT1584" i="1"/>
  <c r="AU1584" i="1" s="1"/>
  <c r="AO1584" i="1"/>
  <c r="AQ2023" i="1"/>
  <c r="AT2023" i="1"/>
  <c r="AU2023" i="1" s="1"/>
  <c r="AO2287" i="1"/>
  <c r="AT2287" i="1"/>
  <c r="AU2287" i="1" s="1"/>
  <c r="AO960" i="1"/>
  <c r="AT960" i="1"/>
  <c r="AU960" i="1" s="1"/>
  <c r="AO3828" i="1"/>
  <c r="AT3828" i="1"/>
  <c r="AU3828" i="1" s="1"/>
  <c r="AT1596" i="1"/>
  <c r="AU1596" i="1" s="1"/>
  <c r="AO1596" i="1"/>
  <c r="AT3070" i="1"/>
  <c r="AU3070" i="1" s="1"/>
  <c r="AO3070" i="1"/>
  <c r="AT2266" i="1"/>
  <c r="AU2266" i="1" s="1"/>
  <c r="AO2266" i="1"/>
  <c r="AO1278" i="1"/>
  <c r="AT1278" i="1"/>
  <c r="AU1278" i="1" s="1"/>
  <c r="AO868" i="1"/>
  <c r="AT868" i="1"/>
  <c r="AU868" i="1" s="1"/>
  <c r="AO1728" i="1"/>
  <c r="AT1728" i="1"/>
  <c r="AU1728" i="1" s="1"/>
  <c r="AT1412" i="1"/>
  <c r="AU1412" i="1" s="1"/>
  <c r="AO1412" i="1"/>
  <c r="AT4146" i="1"/>
  <c r="AU4146" i="1" s="1"/>
  <c r="AO4146" i="1"/>
  <c r="AT11" i="1"/>
  <c r="AU11" i="1" s="1"/>
  <c r="AO11" i="1"/>
  <c r="AT3694" i="1"/>
  <c r="AU3694" i="1" s="1"/>
  <c r="AO3694" i="1"/>
  <c r="AT3708" i="1"/>
  <c r="AU3708" i="1" s="1"/>
  <c r="AO3708" i="1"/>
  <c r="AT3788" i="1"/>
  <c r="AU3788" i="1" s="1"/>
  <c r="AQ3788" i="1"/>
  <c r="AT4093" i="1"/>
  <c r="AU4093" i="1" s="1"/>
  <c r="AO4093" i="1"/>
  <c r="AO867" i="1"/>
  <c r="AT867" i="1"/>
  <c r="AU867" i="1" s="1"/>
  <c r="AT1598" i="1"/>
  <c r="AU1598" i="1" s="1"/>
  <c r="AO1598" i="1"/>
  <c r="AO2418" i="1"/>
  <c r="AT2418" i="1"/>
  <c r="AU2418" i="1" s="1"/>
  <c r="AT2816" i="1"/>
  <c r="AU2816" i="1" s="1"/>
  <c r="AO2816" i="1"/>
  <c r="AO1575" i="1"/>
  <c r="AT1575" i="1"/>
  <c r="AU1575" i="1" s="1"/>
  <c r="AT3895" i="1"/>
  <c r="AU3895" i="1" s="1"/>
  <c r="AO4116" i="1"/>
  <c r="AO1439" i="1"/>
  <c r="AT1439" i="1"/>
  <c r="AU1439" i="1" s="1"/>
  <c r="AP1439" i="1"/>
  <c r="AT1934" i="1"/>
  <c r="AU1934" i="1" s="1"/>
  <c r="AO1934" i="1"/>
  <c r="AT2051" i="1"/>
  <c r="AU2051" i="1" s="1"/>
  <c r="AO2051" i="1"/>
  <c r="AT1026" i="1"/>
  <c r="AU1026" i="1" s="1"/>
  <c r="AO1026" i="1"/>
  <c r="AT3438" i="1"/>
  <c r="AU3438" i="1" s="1"/>
  <c r="AO3438" i="1"/>
  <c r="AP2698" i="1"/>
  <c r="AO2698" i="1"/>
  <c r="AT3742" i="1"/>
  <c r="AU3742" i="1" s="1"/>
  <c r="AP3742" i="1"/>
  <c r="AQ3742" i="1"/>
  <c r="AT391" i="1"/>
  <c r="AU391" i="1" s="1"/>
  <c r="AO391" i="1"/>
  <c r="AT1849" i="1"/>
  <c r="AU1849" i="1" s="1"/>
  <c r="AO1849" i="1"/>
  <c r="AT2870" i="1"/>
  <c r="AU2870" i="1" s="1"/>
  <c r="AO2870" i="1"/>
  <c r="AO3482" i="1"/>
  <c r="AT3482" i="1"/>
  <c r="AU3482" i="1" s="1"/>
  <c r="AO2839" i="1"/>
  <c r="AT2839" i="1"/>
  <c r="AU2839" i="1" s="1"/>
  <c r="AO3836" i="1"/>
  <c r="AT3836" i="1"/>
  <c r="AU3836" i="1" s="1"/>
  <c r="AO2349" i="1"/>
  <c r="AT2349" i="1"/>
  <c r="AU2349" i="1" s="1"/>
  <c r="AT2647" i="1"/>
  <c r="AU2647" i="1" s="1"/>
  <c r="AO2647" i="1"/>
  <c r="AQ3543" i="1"/>
  <c r="AT822" i="1"/>
  <c r="AU822" i="1" s="1"/>
  <c r="AR2768" i="1"/>
  <c r="AR622" i="1"/>
  <c r="AP3543" i="1"/>
  <c r="AO2781" i="1"/>
  <c r="AO955" i="1"/>
  <c r="AO525" i="1"/>
  <c r="AT1211" i="1"/>
  <c r="AU1211" i="1" s="1"/>
  <c r="AO2167" i="1"/>
  <c r="AR3377" i="1"/>
  <c r="AR2807" i="1"/>
  <c r="AR2812" i="1"/>
  <c r="AR580" i="1"/>
  <c r="AR4124" i="1"/>
  <c r="AR4077" i="1"/>
  <c r="AR1890" i="1"/>
  <c r="AR446" i="1"/>
  <c r="AR2125" i="1"/>
  <c r="AR1546" i="1"/>
  <c r="AR1005" i="1"/>
  <c r="AR416" i="1"/>
  <c r="AR3855" i="1"/>
  <c r="AR2395" i="1"/>
  <c r="AR1031" i="1"/>
  <c r="AR2111" i="1"/>
  <c r="AR2759" i="1"/>
  <c r="AR1621" i="1"/>
  <c r="AR1780" i="1"/>
  <c r="AR881" i="1"/>
  <c r="AR3295" i="1"/>
  <c r="AR4210" i="1"/>
  <c r="AR1963" i="1"/>
  <c r="AR1573" i="1"/>
  <c r="AR4183" i="1"/>
  <c r="AR740" i="1"/>
  <c r="AO1855" i="1"/>
  <c r="AT1855" i="1"/>
  <c r="AU1855" i="1" s="1"/>
  <c r="AQ1855" i="1"/>
  <c r="AP1855" i="1"/>
  <c r="AO963" i="1"/>
  <c r="AP963" i="1"/>
  <c r="AT3212" i="1"/>
  <c r="AU3212" i="1" s="1"/>
  <c r="AO3212" i="1"/>
  <c r="AP3212" i="1"/>
  <c r="AT604" i="1"/>
  <c r="AU604" i="1" s="1"/>
  <c r="AO604" i="1"/>
  <c r="AQ604" i="1"/>
  <c r="AT2143" i="1"/>
  <c r="AU2143" i="1" s="1"/>
  <c r="AQ2143" i="1"/>
  <c r="AO675" i="1"/>
  <c r="AQ675" i="1"/>
  <c r="AP2106" i="1"/>
  <c r="AQ2106" i="1"/>
  <c r="AT2106" i="1"/>
  <c r="AU2106" i="1" s="1"/>
  <c r="AT1255" i="1"/>
  <c r="AU1255" i="1" s="1"/>
  <c r="AQ1255" i="1"/>
  <c r="AO1255" i="1"/>
  <c r="AT1712" i="1"/>
  <c r="AU1712" i="1" s="1"/>
  <c r="AO1712" i="1"/>
  <c r="AT4136" i="1"/>
  <c r="AU4136" i="1" s="1"/>
  <c r="AQ4136" i="1"/>
  <c r="AO4136" i="1"/>
  <c r="AT1263" i="1"/>
  <c r="AU1263" i="1" s="1"/>
  <c r="AO1263" i="1"/>
  <c r="AO1458" i="1"/>
  <c r="AP1458" i="1"/>
  <c r="AO3728" i="1"/>
  <c r="AQ3728" i="1"/>
  <c r="AQ1926" i="1"/>
  <c r="AT921" i="1"/>
  <c r="AU921" i="1" s="1"/>
  <c r="AT4007" i="1"/>
  <c r="AU4007" i="1" s="1"/>
  <c r="AO4007" i="1"/>
  <c r="AP4007" i="1"/>
  <c r="AO3225" i="1"/>
  <c r="AQ3225" i="1"/>
  <c r="AO3871" i="1"/>
  <c r="AP3871" i="1"/>
  <c r="AT3871" i="1"/>
  <c r="AU3871" i="1" s="1"/>
  <c r="AQ3871" i="1"/>
  <c r="AT2500" i="1"/>
  <c r="AU2500" i="1" s="1"/>
  <c r="AP2500" i="1"/>
  <c r="AT1541" i="1"/>
  <c r="AU1541" i="1" s="1"/>
  <c r="AO1541" i="1"/>
  <c r="AT1589" i="1"/>
  <c r="AU1589" i="1" s="1"/>
  <c r="AO1589" i="1"/>
  <c r="AO428" i="1"/>
  <c r="AT428" i="1"/>
  <c r="AU428" i="1" s="1"/>
  <c r="AP696" i="1"/>
  <c r="AT696" i="1"/>
  <c r="AU696" i="1" s="1"/>
  <c r="AT3417" i="1"/>
  <c r="AU3417" i="1" s="1"/>
  <c r="AO3417" i="1"/>
  <c r="AO703" i="1"/>
  <c r="AP703" i="1"/>
  <c r="AO2100" i="1"/>
  <c r="AT2100" i="1"/>
  <c r="AU2100" i="1" s="1"/>
  <c r="AO1873" i="1"/>
  <c r="AQ1873" i="1"/>
  <c r="AO2496" i="1"/>
  <c r="AQ2496" i="1"/>
  <c r="AO3521" i="1"/>
  <c r="AP3521" i="1"/>
  <c r="AP3830" i="1"/>
  <c r="AQ3830" i="1"/>
  <c r="AP3141" i="1"/>
  <c r="AQ3141" i="1"/>
  <c r="AT3141" i="1"/>
  <c r="AU3141" i="1" s="1"/>
  <c r="AT375" i="1"/>
  <c r="AU375" i="1" s="1"/>
  <c r="AO375" i="1"/>
  <c r="AQ375" i="1"/>
  <c r="AO612" i="1"/>
  <c r="AP612" i="1"/>
  <c r="AT612" i="1"/>
  <c r="AU612" i="1" s="1"/>
  <c r="AO1857" i="1"/>
  <c r="AP1857" i="1"/>
  <c r="AT2921" i="1"/>
  <c r="AU2921" i="1" s="1"/>
  <c r="AO2921" i="1"/>
  <c r="AP2921" i="1"/>
  <c r="AO1290" i="1"/>
  <c r="AP1290" i="1"/>
  <c r="AQ1290" i="1"/>
  <c r="AO170" i="1"/>
  <c r="AQ170" i="1"/>
  <c r="AO1078" i="1"/>
  <c r="AT1078" i="1"/>
  <c r="AU1078" i="1" s="1"/>
  <c r="AQ4187" i="1"/>
  <c r="AP4187" i="1"/>
  <c r="AO4187" i="1"/>
  <c r="AO2947" i="1"/>
  <c r="AP2947" i="1"/>
  <c r="AT2947" i="1"/>
  <c r="AU2947" i="1" s="1"/>
  <c r="AP315" i="1"/>
  <c r="AQ3521" i="1"/>
  <c r="AP1417" i="1"/>
  <c r="AT170" i="1"/>
  <c r="AU170" i="1" s="1"/>
  <c r="AT2854" i="1"/>
  <c r="AU2854" i="1" s="1"/>
  <c r="AT1688" i="1"/>
  <c r="AU1688" i="1" s="1"/>
  <c r="AO2106" i="1"/>
  <c r="AO1581" i="1"/>
  <c r="AP1581" i="1"/>
  <c r="AQ1581" i="1"/>
  <c r="AT1764" i="1"/>
  <c r="AU1764" i="1" s="1"/>
  <c r="AP1764" i="1"/>
  <c r="AO1764" i="1"/>
  <c r="AQ1764" i="1"/>
  <c r="AP3057" i="1"/>
  <c r="AT3057" i="1"/>
  <c r="AU3057" i="1" s="1"/>
  <c r="AO3057" i="1"/>
  <c r="AO1488" i="1"/>
  <c r="AP1488" i="1"/>
  <c r="AT936" i="1"/>
  <c r="AU936" i="1" s="1"/>
  <c r="AO936" i="1"/>
  <c r="AP936" i="1"/>
  <c r="AO1668" i="1"/>
  <c r="AQ1668" i="1"/>
  <c r="AQ1863" i="1"/>
  <c r="AP1863" i="1"/>
  <c r="AO511" i="1"/>
  <c r="AQ511" i="1"/>
  <c r="AO3786" i="1"/>
  <c r="AP3786" i="1"/>
  <c r="AT1993" i="1"/>
  <c r="AU1993" i="1" s="1"/>
  <c r="AP1993" i="1"/>
  <c r="AO1186" i="1"/>
  <c r="AT1186" i="1"/>
  <c r="AU1186" i="1" s="1"/>
  <c r="AQ1186" i="1"/>
  <c r="AQ3334" i="1"/>
  <c r="AP3334" i="1"/>
  <c r="AR92" i="1"/>
  <c r="AR1103" i="1"/>
  <c r="AR1865" i="1"/>
  <c r="AR1598" i="1"/>
  <c r="AR161" i="1"/>
  <c r="AR3144" i="1"/>
  <c r="AR937" i="1"/>
  <c r="AR1767" i="1"/>
  <c r="AR2880" i="1"/>
  <c r="AR2515" i="1"/>
  <c r="AR3907" i="1"/>
  <c r="AR2714" i="1"/>
  <c r="AR2035" i="1"/>
  <c r="AR3529" i="1"/>
  <c r="AR860" i="1"/>
  <c r="AR1365" i="1"/>
  <c r="AR1265" i="1"/>
  <c r="AR3227" i="1"/>
  <c r="AR3162" i="1"/>
  <c r="AR2438" i="1"/>
  <c r="AR2999" i="1"/>
  <c r="AR2960" i="1"/>
  <c r="AR3040" i="1"/>
  <c r="AR1666" i="1"/>
  <c r="AR2012" i="1"/>
  <c r="AR1707" i="1"/>
  <c r="AR1679" i="1"/>
  <c r="AR3874" i="1"/>
  <c r="AR1996" i="1"/>
  <c r="AR938" i="1"/>
  <c r="AR1390" i="1"/>
  <c r="AR3250" i="1"/>
  <c r="AR3868" i="1"/>
  <c r="AR1774" i="1"/>
  <c r="AR371" i="1"/>
  <c r="AR2018" i="1"/>
  <c r="AR146" i="1"/>
  <c r="AR2599" i="1"/>
  <c r="AR3641" i="1"/>
  <c r="AR3393" i="1"/>
  <c r="AR645" i="1"/>
  <c r="AR59" i="1"/>
  <c r="AR4196" i="1"/>
  <c r="AR1761" i="1"/>
  <c r="AR1460" i="1"/>
  <c r="AR313" i="1"/>
  <c r="AR145" i="1"/>
  <c r="AR1377" i="1"/>
  <c r="AR3774" i="1"/>
  <c r="AT1681" i="1"/>
  <c r="AU1681" i="1" s="1"/>
  <c r="AO1681" i="1"/>
  <c r="AT1533" i="1"/>
  <c r="AU1533" i="1" s="1"/>
  <c r="AP1533" i="1"/>
  <c r="AO1533" i="1"/>
  <c r="AO529" i="1"/>
  <c r="AQ529" i="1"/>
  <c r="AO3971" i="1"/>
  <c r="AT3971" i="1"/>
  <c r="AU3971" i="1" s="1"/>
  <c r="AP3971" i="1"/>
  <c r="AQ3971" i="1"/>
  <c r="AT4137" i="1"/>
  <c r="AU4137" i="1" s="1"/>
  <c r="AP4137" i="1"/>
  <c r="AO4137" i="1"/>
  <c r="AO1742" i="1"/>
  <c r="AT1742" i="1"/>
  <c r="AU1742" i="1" s="1"/>
  <c r="AQ1742" i="1"/>
  <c r="AP1742" i="1"/>
  <c r="AO3354" i="1"/>
  <c r="AQ3354" i="1"/>
  <c r="AQ3668" i="1"/>
  <c r="AP3668" i="1"/>
  <c r="AT3370" i="1"/>
  <c r="AU3370" i="1" s="1"/>
  <c r="AO3370" i="1"/>
  <c r="AO2998" i="1"/>
  <c r="AT2998" i="1"/>
  <c r="AU2998" i="1" s="1"/>
  <c r="AQ2235" i="1"/>
  <c r="AO2235" i="1"/>
  <c r="AT2235" i="1"/>
  <c r="AU2235" i="1" s="1"/>
  <c r="AP2235" i="1"/>
  <c r="AO3823" i="1"/>
  <c r="AT3823" i="1"/>
  <c r="AU3823" i="1" s="1"/>
  <c r="AT2773" i="1"/>
  <c r="AU2773" i="1" s="1"/>
  <c r="AO2773" i="1"/>
  <c r="AO236" i="1"/>
  <c r="AT236" i="1"/>
  <c r="AU236" i="1" s="1"/>
  <c r="AT3194" i="1"/>
  <c r="AU3194" i="1" s="1"/>
  <c r="AO3194" i="1"/>
  <c r="AP2858" i="1"/>
  <c r="AQ2120" i="1"/>
  <c r="AQ3652" i="1"/>
  <c r="AP3253" i="1"/>
  <c r="AT3154" i="1"/>
  <c r="AU3154" i="1" s="1"/>
  <c r="AO3975" i="1"/>
  <c r="AO2499" i="1"/>
  <c r="AO2888" i="1"/>
  <c r="AO365" i="1"/>
  <c r="AO1709" i="1"/>
  <c r="AP3385" i="1"/>
  <c r="AO3385" i="1"/>
  <c r="AT714" i="1"/>
  <c r="AU714" i="1" s="1"/>
  <c r="AO714" i="1"/>
  <c r="AP3276" i="1"/>
  <c r="AR3276" i="1" s="1"/>
  <c r="AT3276" i="1"/>
  <c r="AU3276" i="1" s="1"/>
  <c r="AO1094" i="1"/>
  <c r="AT1094" i="1"/>
  <c r="AU1094" i="1" s="1"/>
  <c r="AT1672" i="1"/>
  <c r="AU1672" i="1" s="1"/>
  <c r="AO1672" i="1"/>
  <c r="AR1672" i="1" s="1"/>
  <c r="AT1225" i="1"/>
  <c r="AU1225" i="1" s="1"/>
  <c r="AO1225" i="1"/>
  <c r="AT894" i="1"/>
  <c r="AU894" i="1" s="1"/>
  <c r="AO894" i="1"/>
  <c r="AO2620" i="1"/>
  <c r="AT2620" i="1"/>
  <c r="AU2620" i="1" s="1"/>
  <c r="AO701" i="1"/>
  <c r="AT701" i="1"/>
  <c r="AU701" i="1" s="1"/>
  <c r="AP3082" i="1"/>
  <c r="AT3082" i="1"/>
  <c r="AU3082" i="1" s="1"/>
  <c r="AO3082" i="1"/>
  <c r="AT1197" i="1"/>
  <c r="AU1197" i="1" s="1"/>
  <c r="AO1197" i="1"/>
  <c r="AT3928" i="1"/>
  <c r="AU3928" i="1" s="1"/>
  <c r="AO3928" i="1"/>
  <c r="AT2428" i="1"/>
  <c r="AU2428" i="1" s="1"/>
  <c r="AO2428" i="1"/>
  <c r="AT144" i="1"/>
  <c r="AU144" i="1" s="1"/>
  <c r="AO144" i="1"/>
  <c r="AT1750" i="1"/>
  <c r="AU1750" i="1" s="1"/>
  <c r="AO1750" i="1"/>
  <c r="AO3682" i="1"/>
  <c r="AT3682" i="1"/>
  <c r="AU3682" i="1" s="1"/>
  <c r="AO343" i="1"/>
  <c r="AT343" i="1"/>
  <c r="AU343" i="1" s="1"/>
  <c r="AT851" i="1"/>
  <c r="AU851" i="1" s="1"/>
  <c r="AO851" i="1"/>
  <c r="AT1357" i="1"/>
  <c r="AU1357" i="1" s="1"/>
  <c r="AO1357" i="1"/>
  <c r="AO2542" i="1"/>
  <c r="AT2542" i="1"/>
  <c r="AU2542" i="1" s="1"/>
  <c r="AT3333" i="1"/>
  <c r="AU3333" i="1" s="1"/>
  <c r="AO3333" i="1"/>
  <c r="AT439" i="1"/>
  <c r="AU439" i="1" s="1"/>
  <c r="AO439" i="1"/>
  <c r="AO738" i="1"/>
  <c r="AT738" i="1"/>
  <c r="AU738" i="1" s="1"/>
  <c r="AO7" i="1"/>
  <c r="AT7" i="1"/>
  <c r="AU7" i="1" s="1"/>
  <c r="AT3304" i="1"/>
  <c r="AU3304" i="1" s="1"/>
  <c r="AO3304" i="1"/>
  <c r="AT3271" i="1"/>
  <c r="AU3271" i="1" s="1"/>
  <c r="AO3271" i="1"/>
  <c r="AQ3271" i="1"/>
  <c r="AQ439" i="1"/>
  <c r="AQ2138" i="1"/>
  <c r="AQ7" i="1"/>
  <c r="AQ608" i="1"/>
  <c r="AP2773" i="1"/>
  <c r="AP738" i="1"/>
  <c r="AP2164" i="1"/>
  <c r="AP3994" i="1"/>
  <c r="AT1668" i="1"/>
  <c r="AU1668" i="1" s="1"/>
  <c r="AO168" i="1"/>
  <c r="AR1949" i="1"/>
  <c r="AT2751" i="1"/>
  <c r="AU2751" i="1" s="1"/>
  <c r="AQ1079" i="1"/>
  <c r="AQ114" i="1"/>
  <c r="AQ1821" i="1"/>
  <c r="AQ1311" i="1"/>
  <c r="AP2888" i="1"/>
  <c r="AQ1790" i="1"/>
  <c r="AP7" i="1"/>
  <c r="AQ1688" i="1"/>
  <c r="AQ374" i="1"/>
  <c r="AP3605" i="1"/>
  <c r="AQ738" i="1"/>
  <c r="AP3752" i="1"/>
  <c r="AQ851" i="1"/>
  <c r="AQ3473" i="1"/>
  <c r="AP1401" i="1"/>
  <c r="AP3823" i="1"/>
  <c r="AQ2638" i="1"/>
  <c r="AR3320" i="1"/>
  <c r="AP2258" i="1"/>
  <c r="AQ168" i="1"/>
  <c r="AQ3165" i="1"/>
  <c r="AR3165" i="1" s="1"/>
  <c r="AP3652" i="1"/>
  <c r="AR1808" i="1"/>
  <c r="AP2728" i="1"/>
  <c r="AP2542" i="1"/>
  <c r="AP1952" i="1"/>
  <c r="AR1952" i="1" s="1"/>
  <c r="AP3209" i="1"/>
  <c r="AR3209" i="1" s="1"/>
  <c r="AR4093" i="1"/>
  <c r="AP343" i="1"/>
  <c r="AO3214" i="1"/>
  <c r="AO159" i="1"/>
  <c r="AO2258" i="1"/>
  <c r="AO1401" i="1"/>
  <c r="AO34" i="1"/>
  <c r="AO157" i="1"/>
  <c r="AT1487" i="1"/>
  <c r="AU1487" i="1" s="1"/>
  <c r="AO4063" i="1"/>
  <c r="AO3930" i="1"/>
  <c r="AO1205" i="1"/>
  <c r="AO4012" i="1"/>
  <c r="AO3473" i="1"/>
  <c r="AO3244" i="1"/>
  <c r="AO3197" i="1"/>
  <c r="AT1791" i="1"/>
  <c r="AU1791" i="1" s="1"/>
  <c r="AT1790" i="1"/>
  <c r="AU1790" i="1" s="1"/>
  <c r="AP3438" i="1"/>
  <c r="AQ3438" i="1"/>
  <c r="AT332" i="1"/>
  <c r="AU332" i="1" s="1"/>
  <c r="AO332" i="1"/>
  <c r="AP2434" i="1"/>
  <c r="AT2434" i="1"/>
  <c r="AU2434" i="1" s="1"/>
  <c r="AT3571" i="1"/>
  <c r="AU3571" i="1" s="1"/>
  <c r="AO3571" i="1"/>
  <c r="AT2566" i="1"/>
  <c r="AU2566" i="1" s="1"/>
  <c r="AO2566" i="1"/>
  <c r="AT4045" i="1"/>
  <c r="AU4045" i="1" s="1"/>
  <c r="AO4045" i="1"/>
  <c r="AO1702" i="1"/>
  <c r="AT1702" i="1"/>
  <c r="AU1702" i="1" s="1"/>
  <c r="AT3450" i="1"/>
  <c r="AU3450" i="1" s="1"/>
  <c r="AO3450" i="1"/>
  <c r="AR3450" i="1" s="1"/>
  <c r="AO95" i="1"/>
  <c r="AT95" i="1"/>
  <c r="AU95" i="1" s="1"/>
  <c r="AO926" i="1"/>
  <c r="AT926" i="1"/>
  <c r="AU926" i="1" s="1"/>
  <c r="AT1585" i="1"/>
  <c r="AU1585" i="1" s="1"/>
  <c r="AO1585" i="1"/>
  <c r="AO1917" i="1"/>
  <c r="AT1917" i="1"/>
  <c r="AU1917" i="1" s="1"/>
  <c r="AT3569" i="1"/>
  <c r="AU3569" i="1" s="1"/>
  <c r="AO3569" i="1"/>
  <c r="AO2879" i="1"/>
  <c r="AT2879" i="1"/>
  <c r="AU2879" i="1" s="1"/>
  <c r="AO2763" i="1"/>
  <c r="AT2763" i="1"/>
  <c r="AU2763" i="1" s="1"/>
  <c r="AT72" i="1"/>
  <c r="AU72" i="1" s="1"/>
  <c r="AO72" i="1"/>
  <c r="AT3242" i="1"/>
  <c r="AU3242" i="1" s="1"/>
  <c r="AO3242" i="1"/>
  <c r="AT1557" i="1"/>
  <c r="AU1557" i="1" s="1"/>
  <c r="AO1557" i="1"/>
  <c r="AO3018" i="1"/>
  <c r="AT3018" i="1"/>
  <c r="AU3018" i="1" s="1"/>
  <c r="AT2118" i="1"/>
  <c r="AU2118" i="1" s="1"/>
  <c r="AO2118" i="1"/>
  <c r="AQ1869" i="1"/>
  <c r="AQ365" i="1"/>
  <c r="AR365" i="1" s="1"/>
  <c r="AP3194" i="1"/>
  <c r="AP851" i="1"/>
  <c r="AP1179" i="1"/>
  <c r="AQ1557" i="1"/>
  <c r="AQ3018" i="1"/>
  <c r="AQ1709" i="1"/>
  <c r="AP2612" i="1"/>
  <c r="AP2576" i="1"/>
  <c r="AQ3244" i="1"/>
  <c r="AP1810" i="1"/>
  <c r="AQ3304" i="1"/>
  <c r="AQ236" i="1"/>
  <c r="AQ1191" i="1"/>
  <c r="AP1311" i="1"/>
  <c r="AP3583" i="1"/>
  <c r="AQ3333" i="1"/>
  <c r="AP1790" i="1"/>
  <c r="AP1688" i="1"/>
  <c r="AP374" i="1"/>
  <c r="AQ3605" i="1"/>
  <c r="AP3473" i="1"/>
  <c r="AP3154" i="1"/>
  <c r="AQ1357" i="1"/>
  <c r="AR3871" i="1"/>
  <c r="AP1078" i="1"/>
  <c r="AQ2258" i="1"/>
  <c r="AQ2082" i="1"/>
  <c r="AR1464" i="1"/>
  <c r="AP1357" i="1"/>
  <c r="AP2463" i="1"/>
  <c r="AP1668" i="1"/>
  <c r="AR2908" i="1"/>
  <c r="AR1937" i="1"/>
  <c r="AT4175" i="1"/>
  <c r="AU4175" i="1" s="1"/>
  <c r="AO3830" i="1"/>
  <c r="AO3994" i="1"/>
  <c r="AO3752" i="1"/>
  <c r="AO1191" i="1"/>
  <c r="AT3165" i="1"/>
  <c r="AU3165" i="1" s="1"/>
  <c r="AO1821" i="1"/>
  <c r="AR1913" i="1"/>
  <c r="AR1929" i="1"/>
  <c r="AR577" i="1"/>
  <c r="AR1181" i="1"/>
  <c r="AT3789" i="1"/>
  <c r="AU3789" i="1" s="1"/>
  <c r="AO3789" i="1"/>
  <c r="AT3467" i="1"/>
  <c r="AU3467" i="1" s="1"/>
  <c r="AO3467" i="1"/>
  <c r="AT2353" i="1"/>
  <c r="AU2353" i="1" s="1"/>
  <c r="AO2353" i="1"/>
  <c r="AT2132" i="1"/>
  <c r="AU2132" i="1" s="1"/>
  <c r="AO2132" i="1"/>
  <c r="AR2132" i="1" s="1"/>
  <c r="AT3462" i="1"/>
  <c r="AU3462" i="1" s="1"/>
  <c r="AO3462" i="1"/>
  <c r="AO108" i="1"/>
  <c r="AT108" i="1"/>
  <c r="AU108" i="1" s="1"/>
  <c r="AO4025" i="1"/>
  <c r="AT4025" i="1"/>
  <c r="AU4025" i="1" s="1"/>
  <c r="AO400" i="1"/>
  <c r="AT400" i="1"/>
  <c r="AU400" i="1" s="1"/>
  <c r="AT3387" i="1"/>
  <c r="AU3387" i="1" s="1"/>
  <c r="AO3387" i="1"/>
  <c r="AT3484" i="1"/>
  <c r="AU3484" i="1" s="1"/>
  <c r="AO3484" i="1"/>
  <c r="AT737" i="1"/>
  <c r="AU737" i="1" s="1"/>
  <c r="AO737" i="1"/>
  <c r="AT1096" i="1"/>
  <c r="AU1096" i="1" s="1"/>
  <c r="AO1096" i="1"/>
  <c r="AT3744" i="1"/>
  <c r="AU3744" i="1" s="1"/>
  <c r="AO3744" i="1"/>
  <c r="AT2440" i="1"/>
  <c r="AU2440" i="1" s="1"/>
  <c r="AO2440" i="1"/>
  <c r="AR2440" i="1" s="1"/>
  <c r="AT2865" i="1"/>
  <c r="AU2865" i="1" s="1"/>
  <c r="AO2865" i="1"/>
  <c r="AT2633" i="1"/>
  <c r="AU2633" i="1" s="1"/>
  <c r="AO2633" i="1"/>
  <c r="AO1523" i="1"/>
  <c r="AT1523" i="1"/>
  <c r="AU1523" i="1" s="1"/>
  <c r="AO3147" i="1"/>
  <c r="AT3147" i="1"/>
  <c r="AU3147" i="1" s="1"/>
  <c r="AO1417" i="1"/>
  <c r="AT1417" i="1"/>
  <c r="AU1417" i="1" s="1"/>
  <c r="AO3334" i="1"/>
  <c r="AT3334" i="1"/>
  <c r="AU3334" i="1" s="1"/>
  <c r="AT1600" i="1"/>
  <c r="AU1600" i="1" s="1"/>
  <c r="AO1600" i="1"/>
  <c r="AT3050" i="1"/>
  <c r="AU3050" i="1" s="1"/>
  <c r="AO3050" i="1"/>
  <c r="AT3592" i="1"/>
  <c r="AU3592" i="1" s="1"/>
  <c r="AO3592" i="1"/>
  <c r="AT3054" i="1"/>
  <c r="AU3054" i="1" s="1"/>
  <c r="AO3054" i="1"/>
  <c r="AO1744" i="1"/>
  <c r="AT1744" i="1"/>
  <c r="AU1744" i="1" s="1"/>
  <c r="AO2004" i="1"/>
  <c r="AT2004" i="1"/>
  <c r="AU2004" i="1" s="1"/>
  <c r="AT1493" i="1"/>
  <c r="AU1493" i="1" s="1"/>
  <c r="AO1493" i="1"/>
  <c r="AO903" i="1"/>
  <c r="AT903" i="1"/>
  <c r="AU903" i="1" s="1"/>
  <c r="AO2365" i="1"/>
  <c r="AT2365" i="1"/>
  <c r="AU2365" i="1" s="1"/>
  <c r="AO2567" i="1"/>
  <c r="AT2567" i="1"/>
  <c r="AU2567" i="1" s="1"/>
  <c r="AR3950" i="1"/>
  <c r="AR81" i="1"/>
  <c r="AR546" i="1"/>
  <c r="AR1716" i="1"/>
  <c r="AR2582" i="1"/>
  <c r="AR4075" i="1"/>
  <c r="AR3059" i="1"/>
  <c r="AR208" i="1"/>
  <c r="AR1427" i="1"/>
  <c r="AR2716" i="1"/>
  <c r="AR3729" i="1"/>
  <c r="AO750" i="1"/>
  <c r="AO4200" i="1"/>
  <c r="AR3714" i="1"/>
  <c r="AR2360" i="1"/>
  <c r="AR4029" i="1"/>
  <c r="AR628" i="1"/>
  <c r="AR1424" i="1"/>
  <c r="AR3820" i="1"/>
  <c r="AR735" i="1"/>
  <c r="AR2717" i="1"/>
  <c r="AR3981" i="1"/>
  <c r="AR363" i="1"/>
  <c r="AR77" i="1"/>
  <c r="AR1516" i="1"/>
  <c r="AR3541" i="1"/>
  <c r="AR3562" i="1"/>
  <c r="AR746" i="1"/>
  <c r="AR3480" i="1"/>
  <c r="AR4159" i="1"/>
  <c r="AR1904" i="1"/>
  <c r="AR348" i="1"/>
  <c r="AO2098" i="1"/>
  <c r="AO1021" i="1"/>
  <c r="AR991" i="1"/>
  <c r="AR910" i="1"/>
  <c r="AR52" i="1"/>
  <c r="AR1521" i="1"/>
  <c r="AR941" i="1"/>
  <c r="AR975" i="1"/>
  <c r="AT1242" i="1"/>
  <c r="AU1242" i="1" s="1"/>
  <c r="AO1242" i="1"/>
  <c r="AT1911" i="1"/>
  <c r="AU1911" i="1" s="1"/>
  <c r="AO1911" i="1"/>
  <c r="AT1133" i="1"/>
  <c r="AU1133" i="1" s="1"/>
  <c r="AQ1133" i="1"/>
  <c r="AO1133" i="1"/>
  <c r="AT3991" i="1"/>
  <c r="AU3991" i="1" s="1"/>
  <c r="AO3991" i="1"/>
  <c r="AT507" i="1"/>
  <c r="AU507" i="1" s="1"/>
  <c r="AP507" i="1"/>
  <c r="AO507" i="1"/>
  <c r="AT3540" i="1"/>
  <c r="AU3540" i="1" s="1"/>
  <c r="AO3540" i="1"/>
  <c r="AQ3540" i="1"/>
  <c r="AQ2011" i="1"/>
  <c r="AP2011" i="1"/>
  <c r="AO2011" i="1"/>
  <c r="AQ3739" i="1"/>
  <c r="AP2253" i="1"/>
  <c r="AQ3381" i="1"/>
  <c r="AQ831" i="1"/>
  <c r="AP1281" i="1"/>
  <c r="AP1874" i="1"/>
  <c r="AQ1737" i="1"/>
  <c r="AQ1318" i="1"/>
  <c r="AP2575" i="1"/>
  <c r="AP3293" i="1"/>
  <c r="AQ957" i="1"/>
  <c r="AP1115" i="1"/>
  <c r="AP2152" i="1"/>
  <c r="AR2687" i="1"/>
  <c r="AP4020" i="1"/>
  <c r="AQ570" i="1"/>
  <c r="AQ793" i="1"/>
  <c r="AP3354" i="1"/>
  <c r="AQ867" i="1"/>
  <c r="AQ3519" i="1"/>
  <c r="AQ305" i="1"/>
  <c r="AP1670" i="1"/>
  <c r="AQ2144" i="1"/>
  <c r="AQ4117" i="1"/>
  <c r="AP3322" i="1"/>
  <c r="AP867" i="1"/>
  <c r="AP3929" i="1"/>
  <c r="AO4020" i="1"/>
  <c r="AT1496" i="1"/>
  <c r="AU1496" i="1" s="1"/>
  <c r="AO1574" i="1"/>
  <c r="AT3354" i="1"/>
  <c r="AU3354" i="1" s="1"/>
  <c r="AO793" i="1"/>
  <c r="AO1174" i="1"/>
  <c r="AO123" i="1"/>
  <c r="AO3549" i="1"/>
  <c r="AO1163" i="1"/>
  <c r="AO3293" i="1"/>
  <c r="AO2437" i="1"/>
  <c r="AO1500" i="1"/>
  <c r="AO1899" i="1"/>
  <c r="AO3143" i="1"/>
  <c r="AO3022" i="1"/>
  <c r="AO415" i="1"/>
  <c r="AO1164" i="1"/>
  <c r="AO4121" i="1"/>
  <c r="AO605" i="1"/>
  <c r="AO373" i="1"/>
  <c r="AO3995" i="1"/>
  <c r="AO3805" i="1"/>
  <c r="AT241" i="1"/>
  <c r="AU241" i="1" s="1"/>
  <c r="AT2282" i="1"/>
  <c r="AU2282" i="1" s="1"/>
  <c r="AR3571" i="1"/>
  <c r="AO1090" i="1"/>
  <c r="AO3519" i="1"/>
  <c r="AO3929" i="1"/>
  <c r="AO698" i="1"/>
  <c r="AO957" i="1"/>
  <c r="AO1737" i="1"/>
  <c r="AT2722" i="1"/>
  <c r="AU2722" i="1" s="1"/>
  <c r="AT4116" i="1"/>
  <c r="AU4116" i="1" s="1"/>
  <c r="AO2728" i="1"/>
  <c r="AO560" i="1"/>
  <c r="AO1318" i="1"/>
  <c r="AO3963" i="1"/>
  <c r="AO1250" i="1"/>
  <c r="AO2211" i="1"/>
  <c r="AO1045" i="1"/>
  <c r="AT2730" i="1"/>
  <c r="AU2730" i="1" s="1"/>
  <c r="AR3329" i="1"/>
  <c r="AQ1468" i="1"/>
  <c r="AP4103" i="1"/>
  <c r="AP3224" i="1"/>
  <c r="AP2090" i="1"/>
  <c r="AP3963" i="1"/>
  <c r="AQ3471" i="1"/>
  <c r="AQ2722" i="1"/>
  <c r="AP2682" i="1"/>
  <c r="AP2519" i="1"/>
  <c r="AQ605" i="1"/>
  <c r="AP1108" i="1"/>
  <c r="AP985" i="1"/>
  <c r="AQ160" i="1"/>
  <c r="AQ2730" i="1"/>
  <c r="AP2735" i="1"/>
  <c r="AQ3231" i="1"/>
  <c r="AQ560" i="1"/>
  <c r="AQ2090" i="1"/>
  <c r="AQ3919" i="1"/>
  <c r="AP704" i="1"/>
  <c r="AQ2682" i="1"/>
  <c r="AP373" i="1"/>
  <c r="AQ78" i="1"/>
  <c r="AQ2017" i="1"/>
  <c r="AP3995" i="1"/>
  <c r="AP3866" i="1"/>
  <c r="AQ2436" i="1"/>
  <c r="AP2386" i="1"/>
  <c r="AQ3293" i="1"/>
  <c r="AR1819" i="1"/>
  <c r="AP1403" i="1"/>
  <c r="AQ2152" i="1"/>
  <c r="AR53" i="1"/>
  <c r="AQ1515" i="1"/>
  <c r="AP1574" i="1"/>
  <c r="AP3549" i="1"/>
  <c r="AR2303" i="1"/>
  <c r="AP2091" i="1"/>
  <c r="AQ4020" i="1"/>
  <c r="AQ3799" i="1"/>
  <c r="AQ3549" i="1"/>
  <c r="AP3949" i="1"/>
  <c r="AP305" i="1"/>
  <c r="AP2573" i="1"/>
  <c r="AP2144" i="1"/>
  <c r="AP4117" i="1"/>
  <c r="AT3322" i="1"/>
  <c r="AU3322" i="1" s="1"/>
  <c r="AP1219" i="1"/>
  <c r="AQ3929" i="1"/>
  <c r="AP1791" i="1"/>
  <c r="AP678" i="1"/>
  <c r="AR678" i="1" s="1"/>
  <c r="AQ4116" i="1"/>
  <c r="AR4116" i="1" s="1"/>
  <c r="AO305" i="1"/>
  <c r="AT1574" i="1"/>
  <c r="AU1574" i="1" s="1"/>
  <c r="AO3668" i="1"/>
  <c r="AR3668" i="1" s="1"/>
  <c r="AO2152" i="1"/>
  <c r="AR650" i="1"/>
  <c r="AT3022" i="1"/>
  <c r="AU3022" i="1" s="1"/>
  <c r="AO2657" i="1"/>
  <c r="AO2682" i="1"/>
  <c r="AO1970" i="1"/>
  <c r="AO2735" i="1"/>
  <c r="AO78" i="1"/>
  <c r="AO3381" i="1"/>
  <c r="AO2648" i="1"/>
  <c r="AO3799" i="1"/>
  <c r="AR3742" i="1"/>
  <c r="AT1090" i="1"/>
  <c r="AU1090" i="1" s="1"/>
  <c r="AO630" i="1"/>
  <c r="AO2519" i="1"/>
  <c r="AO1286" i="1"/>
  <c r="AO2253" i="1"/>
  <c r="AT97" i="1"/>
  <c r="AU97" i="1" s="1"/>
  <c r="AT2728" i="1"/>
  <c r="AU2728" i="1" s="1"/>
  <c r="AO1468" i="1"/>
  <c r="AO1509" i="1"/>
  <c r="AO3866" i="1"/>
  <c r="AO2853" i="1"/>
  <c r="AO2985" i="1"/>
  <c r="AO704" i="1"/>
  <c r="AO1874" i="1"/>
  <c r="AR2372" i="1"/>
  <c r="AR2598" i="1"/>
  <c r="AR3723" i="1"/>
  <c r="AR3011" i="1"/>
  <c r="AR3980" i="1"/>
  <c r="AR1293" i="1"/>
  <c r="AR1976" i="1"/>
  <c r="AR2554" i="1"/>
  <c r="AR3080" i="1"/>
  <c r="AR2310" i="1"/>
  <c r="AR3154" i="1"/>
  <c r="AQ3143" i="1"/>
  <c r="AP3231" i="1"/>
  <c r="AP1286" i="1"/>
  <c r="AQ415" i="1"/>
  <c r="AQ1164" i="1"/>
  <c r="AQ2985" i="1"/>
  <c r="AP2657" i="1"/>
  <c r="AQ2735" i="1"/>
  <c r="AQ2648" i="1"/>
  <c r="AQ279" i="1"/>
  <c r="AP190" i="1"/>
  <c r="AP3767" i="1"/>
  <c r="AQ3783" i="1"/>
  <c r="AQ1509" i="1"/>
  <c r="AP2387" i="1"/>
  <c r="AQ1250" i="1"/>
  <c r="AP1970" i="1"/>
  <c r="AQ3805" i="1"/>
  <c r="AQ3420" i="1"/>
  <c r="AP698" i="1"/>
  <c r="AP1223" i="1"/>
  <c r="AP182" i="1"/>
  <c r="AR939" i="1"/>
  <c r="AQ2751" i="1"/>
  <c r="AQ3361" i="1"/>
  <c r="AP1496" i="1"/>
  <c r="AT2573" i="1"/>
  <c r="AU2573" i="1" s="1"/>
  <c r="AT2144" i="1"/>
  <c r="AU2144" i="1" s="1"/>
  <c r="AT4117" i="1"/>
  <c r="AU4117" i="1" s="1"/>
  <c r="AQ2936" i="1"/>
  <c r="AQ2282" i="1"/>
  <c r="AP788" i="1"/>
  <c r="AP2282" i="1"/>
  <c r="AO2751" i="1"/>
  <c r="AO1771" i="1"/>
  <c r="AO2436" i="1"/>
  <c r="AO3420" i="1"/>
  <c r="AO3231" i="1"/>
  <c r="AT3949" i="1"/>
  <c r="AU3949" i="1" s="1"/>
  <c r="AO3361" i="1"/>
  <c r="AO2386" i="1"/>
  <c r="AO2387" i="1"/>
  <c r="AO831" i="1"/>
  <c r="AO279" i="1"/>
  <c r="AO3767" i="1"/>
  <c r="AO4147" i="1"/>
  <c r="AR65" i="1"/>
  <c r="AR288" i="1"/>
  <c r="AR2605" i="1"/>
  <c r="AR209" i="1"/>
  <c r="AR1960" i="1"/>
  <c r="AR325" i="1"/>
  <c r="AR1653" i="1"/>
  <c r="AR3884" i="1"/>
  <c r="AR1876" i="1"/>
  <c r="AR920" i="1"/>
  <c r="AR2903" i="1"/>
  <c r="AR771" i="1"/>
  <c r="AR3678" i="1"/>
  <c r="AR4168" i="1"/>
  <c r="AR372" i="1"/>
  <c r="AR3695" i="1"/>
  <c r="AR356" i="1"/>
  <c r="AR2135" i="1"/>
  <c r="AR2637" i="1"/>
  <c r="AR583" i="1"/>
  <c r="AR2937" i="1"/>
  <c r="AR1532" i="1"/>
  <c r="AR4172" i="1"/>
  <c r="AR914" i="1"/>
  <c r="AR4212" i="1"/>
  <c r="AR3328" i="1"/>
  <c r="AR640" i="1"/>
  <c r="AR1200" i="1"/>
  <c r="AR2308" i="1"/>
  <c r="AR542" i="1"/>
  <c r="AR923" i="1"/>
  <c r="AR1607" i="1"/>
  <c r="AR4024" i="1"/>
  <c r="AR2620" i="1"/>
  <c r="AR3713" i="1"/>
  <c r="AR2085" i="1"/>
  <c r="AR2442" i="1"/>
  <c r="AR964" i="1"/>
  <c r="AR731" i="1"/>
  <c r="AR2081" i="1"/>
  <c r="AR1907" i="1"/>
  <c r="AR3099" i="1"/>
  <c r="AR2243" i="1"/>
  <c r="AR1127" i="1"/>
  <c r="AR2882" i="1"/>
  <c r="AR1664" i="1"/>
  <c r="AR3491" i="1"/>
  <c r="AR2767" i="1"/>
  <c r="AR4213" i="1"/>
  <c r="AR2209" i="1"/>
  <c r="AR198" i="1"/>
  <c r="AR3954" i="1"/>
  <c r="AR1530" i="1"/>
  <c r="AR3602" i="1"/>
  <c r="AR1895" i="1"/>
  <c r="AR2748" i="1"/>
  <c r="AR3463" i="1"/>
  <c r="AR541" i="1"/>
  <c r="AR3973" i="1"/>
  <c r="AR333" i="1"/>
  <c r="AR4047" i="1"/>
  <c r="AR2740" i="1"/>
  <c r="AP3645" i="1"/>
  <c r="AQ3645" i="1"/>
  <c r="AT3645" i="1"/>
  <c r="AU3645" i="1" s="1"/>
  <c r="AO3645" i="1"/>
  <c r="AQ3074" i="1"/>
  <c r="AP3074" i="1"/>
  <c r="AT3074" i="1"/>
  <c r="AU3074" i="1" s="1"/>
  <c r="AO3074" i="1"/>
  <c r="AO1399" i="1"/>
  <c r="AP1399" i="1"/>
  <c r="AT1399" i="1"/>
  <c r="AU1399" i="1" s="1"/>
  <c r="AQ1399" i="1"/>
  <c r="AO2808" i="1"/>
  <c r="AP2808" i="1"/>
  <c r="AQ2808" i="1"/>
  <c r="AT2808" i="1"/>
  <c r="AU2808" i="1" s="1"/>
  <c r="AP1405" i="1"/>
  <c r="AQ1405" i="1"/>
  <c r="AO1405" i="1"/>
  <c r="AT1405" i="1"/>
  <c r="AU1405" i="1" s="1"/>
  <c r="AO743" i="1"/>
  <c r="AT743" i="1"/>
  <c r="AU743" i="1" s="1"/>
  <c r="AP743" i="1"/>
  <c r="AQ743" i="1"/>
  <c r="AO3440" i="1"/>
  <c r="AT3440" i="1"/>
  <c r="AU3440" i="1" s="1"/>
  <c r="AP3440" i="1"/>
  <c r="AQ3440" i="1"/>
  <c r="AO830" i="1"/>
  <c r="AT830" i="1"/>
  <c r="AU830" i="1" s="1"/>
  <c r="AQ830" i="1"/>
  <c r="AP830" i="1"/>
  <c r="AO1862" i="1"/>
  <c r="AT1862" i="1"/>
  <c r="AU1862" i="1" s="1"/>
  <c r="AQ1862" i="1"/>
  <c r="AP1862" i="1"/>
  <c r="AO4209" i="1"/>
  <c r="AT4209" i="1"/>
  <c r="AU4209" i="1" s="1"/>
  <c r="AP4209" i="1"/>
  <c r="AQ4209" i="1"/>
  <c r="AO3087" i="1"/>
  <c r="AT3087" i="1"/>
  <c r="AU3087" i="1" s="1"/>
  <c r="AP3087" i="1"/>
  <c r="AQ3087" i="1"/>
  <c r="AO2765" i="1"/>
  <c r="AT2765" i="1"/>
  <c r="AU2765" i="1" s="1"/>
  <c r="AQ2765" i="1"/>
  <c r="AP2765" i="1"/>
  <c r="AO781" i="1"/>
  <c r="AT781" i="1"/>
  <c r="AU781" i="1" s="1"/>
  <c r="AQ781" i="1"/>
  <c r="AP781" i="1"/>
  <c r="AO1797" i="1"/>
  <c r="AT1797" i="1"/>
  <c r="AU1797" i="1" s="1"/>
  <c r="AP1797" i="1"/>
  <c r="AQ1797" i="1"/>
  <c r="AO1235" i="1"/>
  <c r="AT1235" i="1"/>
  <c r="AU1235" i="1" s="1"/>
  <c r="AP1235" i="1"/>
  <c r="AQ1235" i="1"/>
  <c r="AP4087" i="1"/>
  <c r="AT4087" i="1"/>
  <c r="AU4087" i="1" s="1"/>
  <c r="AO4087" i="1"/>
  <c r="AQ4087" i="1"/>
  <c r="AT2357" i="1"/>
  <c r="AU2357" i="1" s="1"/>
  <c r="AO2357" i="1"/>
  <c r="AP2357" i="1"/>
  <c r="AQ2357" i="1"/>
  <c r="AQ2406" i="1"/>
  <c r="AP2406" i="1"/>
  <c r="AT2406" i="1"/>
  <c r="AU2406" i="1" s="1"/>
  <c r="AO2406" i="1"/>
  <c r="AQ263" i="1"/>
  <c r="AP263" i="1"/>
  <c r="AT263" i="1"/>
  <c r="AU263" i="1" s="1"/>
  <c r="AO263" i="1"/>
  <c r="AT64" i="1"/>
  <c r="AU64" i="1" s="1"/>
  <c r="AP64" i="1"/>
  <c r="AQ64" i="1"/>
  <c r="AO64" i="1"/>
  <c r="AQ739" i="1"/>
  <c r="AP739" i="1"/>
  <c r="AT739" i="1"/>
  <c r="AU739" i="1" s="1"/>
  <c r="AO739" i="1"/>
  <c r="AP3252" i="1"/>
  <c r="AQ3252" i="1"/>
  <c r="AT3252" i="1"/>
  <c r="AU3252" i="1" s="1"/>
  <c r="AO3252" i="1"/>
  <c r="AQ3990" i="1"/>
  <c r="AP3990" i="1"/>
  <c r="AT3990" i="1"/>
  <c r="AU3990" i="1" s="1"/>
  <c r="AO3990" i="1"/>
  <c r="AP1016" i="1"/>
  <c r="AQ1016" i="1"/>
  <c r="AT1016" i="1"/>
  <c r="AU1016" i="1" s="1"/>
  <c r="AO1016" i="1"/>
  <c r="AT1272" i="1"/>
  <c r="AU1272" i="1" s="1"/>
  <c r="AP1272" i="1"/>
  <c r="AO1272" i="1"/>
  <c r="AQ1272" i="1"/>
  <c r="AT1522" i="1"/>
  <c r="AU1522" i="1" s="1"/>
  <c r="AQ1522" i="1"/>
  <c r="AO1522" i="1"/>
  <c r="AP1522" i="1"/>
  <c r="AT106" i="1"/>
  <c r="AU106" i="1" s="1"/>
  <c r="AQ106" i="1"/>
  <c r="AO106" i="1"/>
  <c r="AP106" i="1"/>
  <c r="AT2850" i="1"/>
  <c r="AU2850" i="1" s="1"/>
  <c r="AQ2850" i="1"/>
  <c r="AO2850" i="1"/>
  <c r="AP2850" i="1"/>
  <c r="AO342" i="1"/>
  <c r="AP342" i="1"/>
  <c r="AQ342" i="1"/>
  <c r="AT342" i="1"/>
  <c r="AU342" i="1" s="1"/>
  <c r="AT977" i="1"/>
  <c r="AU977" i="1" s="1"/>
  <c r="AO977" i="1"/>
  <c r="AQ977" i="1"/>
  <c r="AP977" i="1"/>
  <c r="AT2711" i="1"/>
  <c r="AU2711" i="1" s="1"/>
  <c r="AO2711" i="1"/>
  <c r="AP2711" i="1"/>
  <c r="AQ2711" i="1"/>
  <c r="AP258" i="1"/>
  <c r="AQ258" i="1"/>
  <c r="AO258" i="1"/>
  <c r="AT258" i="1"/>
  <c r="AU258" i="1" s="1"/>
  <c r="AQ458" i="1"/>
  <c r="AP458" i="1"/>
  <c r="AO458" i="1"/>
  <c r="AT458" i="1"/>
  <c r="AU458" i="1" s="1"/>
  <c r="AP986" i="1"/>
  <c r="AQ986" i="1"/>
  <c r="AO986" i="1"/>
  <c r="AT986" i="1"/>
  <c r="AU986" i="1" s="1"/>
  <c r="AT1936" i="1"/>
  <c r="AU1936" i="1" s="1"/>
  <c r="AP1936" i="1"/>
  <c r="AO1936" i="1"/>
  <c r="AQ1936" i="1"/>
  <c r="AT707" i="1"/>
  <c r="AU707" i="1" s="1"/>
  <c r="AQ707" i="1"/>
  <c r="AP707" i="1"/>
  <c r="AO707" i="1"/>
  <c r="AT930" i="1"/>
  <c r="AU930" i="1" s="1"/>
  <c r="AQ930" i="1"/>
  <c r="AP930" i="1"/>
  <c r="AO930" i="1"/>
  <c r="AP1226" i="1"/>
  <c r="AT1226" i="1"/>
  <c r="AU1226" i="1" s="1"/>
  <c r="AO1226" i="1"/>
  <c r="AQ1226" i="1"/>
  <c r="AT1052" i="1"/>
  <c r="AU1052" i="1" s="1"/>
  <c r="AQ1052" i="1"/>
  <c r="AO1052" i="1"/>
  <c r="AP1052" i="1"/>
  <c r="AT388" i="1"/>
  <c r="AU388" i="1" s="1"/>
  <c r="AQ388" i="1"/>
  <c r="AO388" i="1"/>
  <c r="AP388" i="1"/>
  <c r="AT456" i="1"/>
  <c r="AU456" i="1" s="1"/>
  <c r="AP456" i="1"/>
  <c r="AO456" i="1"/>
  <c r="AQ456" i="1"/>
  <c r="AT721" i="1"/>
  <c r="AU721" i="1" s="1"/>
  <c r="AO721" i="1"/>
  <c r="AP721" i="1"/>
  <c r="AQ721" i="1"/>
  <c r="AO1956" i="1"/>
  <c r="AQ1956" i="1"/>
  <c r="AP1956" i="1"/>
  <c r="AT1956" i="1"/>
  <c r="AU1956" i="1" s="1"/>
  <c r="AO2906" i="1"/>
  <c r="AT2906" i="1"/>
  <c r="AU2906" i="1" s="1"/>
  <c r="AQ2906" i="1"/>
  <c r="AP2906" i="1"/>
  <c r="AQ1038" i="1"/>
  <c r="AP1038" i="1"/>
  <c r="AT1038" i="1"/>
  <c r="AU1038" i="1" s="1"/>
  <c r="AO1038" i="1"/>
  <c r="AP259" i="1"/>
  <c r="AT259" i="1"/>
  <c r="AU259" i="1" s="1"/>
  <c r="AQ259" i="1"/>
  <c r="AO259" i="1"/>
  <c r="AP154" i="1"/>
  <c r="AQ154" i="1"/>
  <c r="AT154" i="1"/>
  <c r="AU154" i="1" s="1"/>
  <c r="AO154" i="1"/>
  <c r="AT4163" i="1"/>
  <c r="AU4163" i="1" s="1"/>
  <c r="AQ4163" i="1"/>
  <c r="AP4163" i="1"/>
  <c r="AO4163" i="1"/>
  <c r="AO1903" i="1"/>
  <c r="AQ1903" i="1"/>
  <c r="AT1903" i="1"/>
  <c r="AU1903" i="1" s="1"/>
  <c r="AP1903" i="1"/>
  <c r="AP1394" i="1"/>
  <c r="AQ1394" i="1"/>
  <c r="AO1394" i="1"/>
  <c r="AT1394" i="1"/>
  <c r="AU1394" i="1" s="1"/>
  <c r="AP3425" i="1"/>
  <c r="AQ3425" i="1"/>
  <c r="AO3425" i="1"/>
  <c r="AT3425" i="1"/>
  <c r="AU3425" i="1" s="1"/>
  <c r="AQ4105" i="1"/>
  <c r="AP4105" i="1"/>
  <c r="AO4105" i="1"/>
  <c r="AT4105" i="1"/>
  <c r="AU4105" i="1" s="1"/>
  <c r="AO3727" i="1"/>
  <c r="AT3727" i="1"/>
  <c r="AU3727" i="1" s="1"/>
  <c r="AQ3727" i="1"/>
  <c r="AP3727" i="1"/>
  <c r="AO1470" i="1"/>
  <c r="AT1470" i="1"/>
  <c r="AU1470" i="1" s="1"/>
  <c r="AQ1470" i="1"/>
  <c r="AP1470" i="1"/>
  <c r="AO4030" i="1"/>
  <c r="AT4030" i="1"/>
  <c r="AU4030" i="1" s="1"/>
  <c r="AP4030" i="1"/>
  <c r="AQ4030" i="1"/>
  <c r="AO4034" i="1"/>
  <c r="AT4034" i="1"/>
  <c r="AU4034" i="1" s="1"/>
  <c r="AQ4034" i="1"/>
  <c r="AP4034" i="1"/>
  <c r="AO929" i="1"/>
  <c r="AT929" i="1"/>
  <c r="AU929" i="1" s="1"/>
  <c r="AQ929" i="1"/>
  <c r="AP929" i="1"/>
  <c r="AO552" i="1"/>
  <c r="AT552" i="1"/>
  <c r="AU552" i="1" s="1"/>
  <c r="AP552" i="1"/>
  <c r="AQ552" i="1"/>
  <c r="AO1733" i="1"/>
  <c r="AT1733" i="1"/>
  <c r="AU1733" i="1" s="1"/>
  <c r="AP1733" i="1"/>
  <c r="AQ1733" i="1"/>
  <c r="AO1177" i="1"/>
  <c r="AT1177" i="1"/>
  <c r="AU1177" i="1" s="1"/>
  <c r="AP1177" i="1"/>
  <c r="AQ1177" i="1"/>
  <c r="AO3598" i="1"/>
  <c r="AT3598" i="1"/>
  <c r="AU3598" i="1" s="1"/>
  <c r="AQ3598" i="1"/>
  <c r="AP3598" i="1"/>
  <c r="AO1409" i="1"/>
  <c r="AT1409" i="1"/>
  <c r="AU1409" i="1" s="1"/>
  <c r="AP1409" i="1"/>
  <c r="AQ1409" i="1"/>
  <c r="AP1997" i="1"/>
  <c r="AQ1997" i="1"/>
  <c r="AT1997" i="1"/>
  <c r="AU1997" i="1" s="1"/>
  <c r="AO1997" i="1"/>
  <c r="AP3004" i="1"/>
  <c r="AT3004" i="1"/>
  <c r="AU3004" i="1" s="1"/>
  <c r="AO3004" i="1"/>
  <c r="AQ3004" i="1"/>
  <c r="AP3819" i="1"/>
  <c r="AQ3819" i="1"/>
  <c r="AT3819" i="1"/>
  <c r="AU3819" i="1" s="1"/>
  <c r="AO3819" i="1"/>
  <c r="AP2178" i="1"/>
  <c r="AQ2178" i="1"/>
  <c r="AT2178" i="1"/>
  <c r="AU2178" i="1" s="1"/>
  <c r="AO2178" i="1"/>
  <c r="AQ1673" i="1"/>
  <c r="AP1673" i="1"/>
  <c r="AT1673" i="1"/>
  <c r="AU1673" i="1" s="1"/>
  <c r="AO1673" i="1"/>
  <c r="AQ1785" i="1"/>
  <c r="AP1785" i="1"/>
  <c r="AT1785" i="1"/>
  <c r="AU1785" i="1" s="1"/>
  <c r="AO1785" i="1"/>
  <c r="AT667" i="1"/>
  <c r="AU667" i="1" s="1"/>
  <c r="AP667" i="1"/>
  <c r="AO667" i="1"/>
  <c r="AQ667" i="1"/>
  <c r="AP2724" i="1"/>
  <c r="AQ2724" i="1"/>
  <c r="AT2724" i="1"/>
  <c r="AU2724" i="1" s="1"/>
  <c r="AO2724" i="1"/>
  <c r="AP1964" i="1"/>
  <c r="AQ1964" i="1"/>
  <c r="AT1964" i="1"/>
  <c r="AU1964" i="1" s="1"/>
  <c r="AO1964" i="1"/>
  <c r="AT2645" i="1"/>
  <c r="AU2645" i="1" s="1"/>
  <c r="AP2645" i="1"/>
  <c r="AO2645" i="1"/>
  <c r="AQ2645" i="1"/>
  <c r="AT891" i="1"/>
  <c r="AU891" i="1" s="1"/>
  <c r="AO891" i="1"/>
  <c r="AQ891" i="1"/>
  <c r="AP891" i="1"/>
  <c r="AT3409" i="1"/>
  <c r="AU3409" i="1" s="1"/>
  <c r="AP3409" i="1"/>
  <c r="AO3409" i="1"/>
  <c r="AQ3409" i="1"/>
  <c r="AT2788" i="1"/>
  <c r="AU2788" i="1" s="1"/>
  <c r="AP2788" i="1"/>
  <c r="AO2788" i="1"/>
  <c r="AQ2788" i="1"/>
  <c r="AQ3631" i="1"/>
  <c r="AP3631" i="1"/>
  <c r="AO3631" i="1"/>
  <c r="AT3631" i="1"/>
  <c r="AU3631" i="1" s="1"/>
  <c r="AT4199" i="1"/>
  <c r="AU4199" i="1" s="1"/>
  <c r="AO4199" i="1"/>
  <c r="AP4199" i="1"/>
  <c r="AQ4199" i="1"/>
  <c r="AT2928" i="1"/>
  <c r="AU2928" i="1" s="1"/>
  <c r="AO2928" i="1"/>
  <c r="AQ2928" i="1"/>
  <c r="AP2928" i="1"/>
  <c r="AP2398" i="1"/>
  <c r="AQ2398" i="1"/>
  <c r="AO2398" i="1"/>
  <c r="AT2398" i="1"/>
  <c r="AU2398" i="1" s="1"/>
  <c r="AQ397" i="1"/>
  <c r="AP397" i="1"/>
  <c r="AO397" i="1"/>
  <c r="AT397" i="1"/>
  <c r="AU397" i="1" s="1"/>
  <c r="AP3291" i="1"/>
  <c r="AQ3291" i="1"/>
  <c r="AO3291" i="1"/>
  <c r="AT3291" i="1"/>
  <c r="AU3291" i="1" s="1"/>
  <c r="AO2168" i="1"/>
  <c r="AP2168" i="1"/>
  <c r="AT2168" i="1"/>
  <c r="AU2168" i="1" s="1"/>
  <c r="AQ2168" i="1"/>
  <c r="AT329" i="1"/>
  <c r="AU329" i="1" s="1"/>
  <c r="AP329" i="1"/>
  <c r="AO329" i="1"/>
  <c r="AQ329" i="1"/>
  <c r="AT2347" i="1"/>
  <c r="AU2347" i="1" s="1"/>
  <c r="AO2347" i="1"/>
  <c r="AQ2347" i="1"/>
  <c r="AP2347" i="1"/>
  <c r="AT573" i="1"/>
  <c r="AU573" i="1" s="1"/>
  <c r="AP573" i="1"/>
  <c r="AO573" i="1"/>
  <c r="AQ573" i="1"/>
  <c r="AT3297" i="1"/>
  <c r="AU3297" i="1" s="1"/>
  <c r="AP3297" i="1"/>
  <c r="AO3297" i="1"/>
  <c r="AQ3297" i="1"/>
  <c r="AT1158" i="1"/>
  <c r="AU1158" i="1" s="1"/>
  <c r="AQ1158" i="1"/>
  <c r="AO1158" i="1"/>
  <c r="AP1158" i="1"/>
  <c r="AQ635" i="1"/>
  <c r="AT635" i="1"/>
  <c r="AU635" i="1" s="1"/>
  <c r="AO635" i="1"/>
  <c r="AP635" i="1"/>
  <c r="AT3599" i="1"/>
  <c r="AU3599" i="1" s="1"/>
  <c r="AO3599" i="1"/>
  <c r="AQ3599" i="1"/>
  <c r="AP3599" i="1"/>
  <c r="AT1072" i="1"/>
  <c r="AU1072" i="1" s="1"/>
  <c r="AO1072" i="1"/>
  <c r="AQ1072" i="1"/>
  <c r="AP1072" i="1"/>
  <c r="AT1295" i="1"/>
  <c r="AU1295" i="1" s="1"/>
  <c r="AO1295" i="1"/>
  <c r="AQ1295" i="1"/>
  <c r="AP1295" i="1"/>
  <c r="AP504" i="1"/>
  <c r="AQ504" i="1"/>
  <c r="AT504" i="1"/>
  <c r="AU504" i="1" s="1"/>
  <c r="AO504" i="1"/>
  <c r="AQ532" i="1"/>
  <c r="AP532" i="1"/>
  <c r="AT532" i="1"/>
  <c r="AU532" i="1" s="1"/>
  <c r="AO532" i="1"/>
  <c r="AP3615" i="1"/>
  <c r="AT3615" i="1"/>
  <c r="AU3615" i="1" s="1"/>
  <c r="AQ3615" i="1"/>
  <c r="AO3615" i="1"/>
  <c r="AQ3740" i="1"/>
  <c r="AP3740" i="1"/>
  <c r="AO3740" i="1"/>
  <c r="AT3740" i="1"/>
  <c r="AU3740" i="1" s="1"/>
  <c r="AP3908" i="1"/>
  <c r="AO3908" i="1"/>
  <c r="AQ3908" i="1"/>
  <c r="AT3908" i="1"/>
  <c r="AU3908" i="1" s="1"/>
  <c r="AQ2911" i="1"/>
  <c r="AP2911" i="1"/>
  <c r="AO2911" i="1"/>
  <c r="AT2911" i="1"/>
  <c r="AU2911" i="1" s="1"/>
  <c r="AP1902" i="1"/>
  <c r="AQ1902" i="1"/>
  <c r="AO1902" i="1"/>
  <c r="AT1902" i="1"/>
  <c r="AU1902" i="1" s="1"/>
  <c r="AO2248" i="1"/>
  <c r="AT2248" i="1"/>
  <c r="AU2248" i="1" s="1"/>
  <c r="AP2248" i="1"/>
  <c r="AQ2248" i="1"/>
  <c r="AO2586" i="1"/>
  <c r="AT2586" i="1"/>
  <c r="AU2586" i="1" s="1"/>
  <c r="AQ2586" i="1"/>
  <c r="AP2586" i="1"/>
  <c r="AO1167" i="1"/>
  <c r="AT1167" i="1"/>
  <c r="AU1167" i="1" s="1"/>
  <c r="AP1167" i="1"/>
  <c r="AQ1167" i="1"/>
  <c r="AO1069" i="1"/>
  <c r="AT1069" i="1"/>
  <c r="AU1069" i="1" s="1"/>
  <c r="AP1069" i="1"/>
  <c r="AQ1069" i="1"/>
  <c r="AO2415" i="1"/>
  <c r="AT2415" i="1"/>
  <c r="AU2415" i="1" s="1"/>
  <c r="AQ2415" i="1"/>
  <c r="AP2415" i="1"/>
  <c r="AO2507" i="1"/>
  <c r="AT2507" i="1"/>
  <c r="AU2507" i="1" s="1"/>
  <c r="AQ2507" i="1"/>
  <c r="AP2507" i="1"/>
  <c r="AO2523" i="1"/>
  <c r="AT2523" i="1"/>
  <c r="AU2523" i="1" s="1"/>
  <c r="AP2523" i="1"/>
  <c r="AQ2523" i="1"/>
  <c r="AO3476" i="1"/>
  <c r="AT3476" i="1"/>
  <c r="AU3476" i="1" s="1"/>
  <c r="AQ3476" i="1"/>
  <c r="AP3476" i="1"/>
  <c r="AO3177" i="1"/>
  <c r="AT3177" i="1"/>
  <c r="AU3177" i="1" s="1"/>
  <c r="AP3177" i="1"/>
  <c r="AQ3177" i="1"/>
  <c r="AO2589" i="1"/>
  <c r="AT2589" i="1"/>
  <c r="AU2589" i="1" s="1"/>
  <c r="AQ2589" i="1"/>
  <c r="AP2589" i="1"/>
  <c r="AQ697" i="1"/>
  <c r="AP697" i="1"/>
  <c r="AO697" i="1"/>
  <c r="AT697" i="1"/>
  <c r="AU697" i="1" s="1"/>
  <c r="AT3152" i="1"/>
  <c r="AU3152" i="1" s="1"/>
  <c r="AO3152" i="1"/>
  <c r="AP3152" i="1"/>
  <c r="AQ3152" i="1"/>
  <c r="AT4138" i="1"/>
  <c r="AU4138" i="1" s="1"/>
  <c r="AO4138" i="1"/>
  <c r="AP4138" i="1"/>
  <c r="AQ4138" i="1"/>
  <c r="AP619" i="1"/>
  <c r="AQ619" i="1"/>
  <c r="AT619" i="1"/>
  <c r="AU619" i="1" s="1"/>
  <c r="AO619" i="1"/>
  <c r="AT3232" i="1"/>
  <c r="AU3232" i="1" s="1"/>
  <c r="AQ3232" i="1"/>
  <c r="AO3232" i="1"/>
  <c r="AP3232" i="1"/>
  <c r="AP3618" i="1"/>
  <c r="AQ3618" i="1"/>
  <c r="AT3618" i="1"/>
  <c r="AU3618" i="1" s="1"/>
  <c r="AO3618" i="1"/>
  <c r="AP2932" i="1"/>
  <c r="AT2932" i="1"/>
  <c r="AU2932" i="1" s="1"/>
  <c r="AQ2932" i="1"/>
  <c r="AO2932" i="1"/>
  <c r="AP3114" i="1"/>
  <c r="AQ3114" i="1"/>
  <c r="AT3114" i="1"/>
  <c r="AU3114" i="1" s="1"/>
  <c r="AO3114" i="1"/>
  <c r="AQ2407" i="1"/>
  <c r="AT2407" i="1"/>
  <c r="AU2407" i="1" s="1"/>
  <c r="AP2407" i="1"/>
  <c r="AO2407" i="1"/>
  <c r="AQ812" i="1"/>
  <c r="AP812" i="1"/>
  <c r="AT812" i="1"/>
  <c r="AU812" i="1" s="1"/>
  <c r="AO812" i="1"/>
  <c r="AT1944" i="1"/>
  <c r="AU1944" i="1" s="1"/>
  <c r="AP1944" i="1"/>
  <c r="AO1944" i="1"/>
  <c r="AQ1944" i="1"/>
  <c r="AT2750" i="1"/>
  <c r="AU2750" i="1" s="1"/>
  <c r="AQ2750" i="1"/>
  <c r="AO2750" i="1"/>
  <c r="AP2750" i="1"/>
  <c r="AT211" i="1"/>
  <c r="AU211" i="1" s="1"/>
  <c r="AP211" i="1"/>
  <c r="AO211" i="1"/>
  <c r="AQ211" i="1"/>
  <c r="AT3263" i="1"/>
  <c r="AU3263" i="1" s="1"/>
  <c r="AP3263" i="1"/>
  <c r="AO3263" i="1"/>
  <c r="AQ3263" i="1"/>
  <c r="AT1378" i="1"/>
  <c r="AU1378" i="1" s="1"/>
  <c r="AQ1378" i="1"/>
  <c r="AO1378" i="1"/>
  <c r="AP1378" i="1"/>
  <c r="AP2624" i="1"/>
  <c r="AQ2624" i="1"/>
  <c r="AO2624" i="1"/>
  <c r="AT2624" i="1"/>
  <c r="AU2624" i="1" s="1"/>
  <c r="AO2086" i="1"/>
  <c r="AP2086" i="1"/>
  <c r="AQ2086" i="1"/>
  <c r="AT2086" i="1"/>
  <c r="AU2086" i="1" s="1"/>
  <c r="AP3759" i="1"/>
  <c r="AQ3759" i="1"/>
  <c r="AT3759" i="1"/>
  <c r="AU3759" i="1" s="1"/>
  <c r="AO3759" i="1"/>
  <c r="AP3665" i="1"/>
  <c r="AQ3665" i="1"/>
  <c r="AT3665" i="1"/>
  <c r="AU3665" i="1" s="1"/>
  <c r="AO3665" i="1"/>
  <c r="AQ1275" i="1"/>
  <c r="AP1275" i="1"/>
  <c r="AO1275" i="1"/>
  <c r="AT1275" i="1"/>
  <c r="AU1275" i="1" s="1"/>
  <c r="AQ277" i="1"/>
  <c r="AP277" i="1"/>
  <c r="AO277" i="1"/>
  <c r="AT277" i="1"/>
  <c r="AU277" i="1" s="1"/>
  <c r="AO394" i="1"/>
  <c r="AT394" i="1"/>
  <c r="AU394" i="1" s="1"/>
  <c r="AP394" i="1"/>
  <c r="AQ394" i="1"/>
  <c r="AT1190" i="1"/>
  <c r="AU1190" i="1" s="1"/>
  <c r="AQ1190" i="1"/>
  <c r="AO1190" i="1"/>
  <c r="AP1190" i="1"/>
  <c r="AT3532" i="1"/>
  <c r="AU3532" i="1" s="1"/>
  <c r="AP3532" i="1"/>
  <c r="AO3532" i="1"/>
  <c r="AQ3532" i="1"/>
  <c r="AT3035" i="1"/>
  <c r="AU3035" i="1" s="1"/>
  <c r="AO3035" i="1"/>
  <c r="AP3035" i="1"/>
  <c r="AQ3035" i="1"/>
  <c r="AO223" i="1"/>
  <c r="AP223" i="1"/>
  <c r="AT223" i="1"/>
  <c r="AU223" i="1" s="1"/>
  <c r="AQ223" i="1"/>
  <c r="AT3241" i="1"/>
  <c r="AU3241" i="1" s="1"/>
  <c r="AO3241" i="1"/>
  <c r="AQ3241" i="1"/>
  <c r="AP3241" i="1"/>
  <c r="AT464" i="1"/>
  <c r="AU464" i="1" s="1"/>
  <c r="AQ464" i="1"/>
  <c r="AO464" i="1"/>
  <c r="AP464" i="1"/>
  <c r="AO1443" i="1"/>
  <c r="AT1443" i="1"/>
  <c r="AU1443" i="1" s="1"/>
  <c r="AP1443" i="1"/>
  <c r="AQ1443" i="1"/>
  <c r="AT2078" i="1"/>
  <c r="AU2078" i="1" s="1"/>
  <c r="AO2078" i="1"/>
  <c r="AP2078" i="1"/>
  <c r="AQ2078" i="1"/>
  <c r="AT853" i="1"/>
  <c r="AU853" i="1" s="1"/>
  <c r="AO853" i="1"/>
  <c r="AQ853" i="1"/>
  <c r="AP853" i="1"/>
  <c r="AT2339" i="1"/>
  <c r="AU2339" i="1" s="1"/>
  <c r="AQ2339" i="1"/>
  <c r="AO2339" i="1"/>
  <c r="AP2339" i="1"/>
  <c r="AP2077" i="1"/>
  <c r="AQ2077" i="1"/>
  <c r="AT2077" i="1"/>
  <c r="AU2077" i="1" s="1"/>
  <c r="AO2077" i="1"/>
  <c r="AP1065" i="1"/>
  <c r="AT1065" i="1"/>
  <c r="AU1065" i="1" s="1"/>
  <c r="AQ1065" i="1"/>
  <c r="AO1065" i="1"/>
  <c r="AP2835" i="1"/>
  <c r="AQ2835" i="1"/>
  <c r="AO2835" i="1"/>
  <c r="AT2835" i="1"/>
  <c r="AU2835" i="1" s="1"/>
  <c r="AO931" i="1"/>
  <c r="AQ931" i="1"/>
  <c r="AP931" i="1"/>
  <c r="AT931" i="1"/>
  <c r="AU931" i="1" s="1"/>
  <c r="AQ1284" i="1"/>
  <c r="AP1284" i="1"/>
  <c r="AO1284" i="1"/>
  <c r="AT1284" i="1"/>
  <c r="AU1284" i="1" s="1"/>
  <c r="AQ1802" i="1"/>
  <c r="AP1802" i="1"/>
  <c r="AO1802" i="1"/>
  <c r="AT1802" i="1"/>
  <c r="AU1802" i="1" s="1"/>
  <c r="AO2326" i="1"/>
  <c r="AT2326" i="1"/>
  <c r="AU2326" i="1" s="1"/>
  <c r="AP2326" i="1"/>
  <c r="AQ2326" i="1"/>
  <c r="AO1182" i="1"/>
  <c r="AT1182" i="1"/>
  <c r="AU1182" i="1" s="1"/>
  <c r="AP1182" i="1"/>
  <c r="AQ1182" i="1"/>
  <c r="AO2069" i="1"/>
  <c r="AT2069" i="1"/>
  <c r="AU2069" i="1" s="1"/>
  <c r="AQ2069" i="1"/>
  <c r="AP2069" i="1"/>
  <c r="AO443" i="1"/>
  <c r="AT443" i="1"/>
  <c r="AU443" i="1" s="1"/>
  <c r="AP443" i="1"/>
  <c r="AQ443" i="1"/>
  <c r="AO952" i="1"/>
  <c r="AT952" i="1"/>
  <c r="AU952" i="1" s="1"/>
  <c r="AQ952" i="1"/>
  <c r="AP952" i="1"/>
  <c r="AO1921" i="1"/>
  <c r="AT1921" i="1"/>
  <c r="AU1921" i="1" s="1"/>
  <c r="AQ1921" i="1"/>
  <c r="AP1921" i="1"/>
  <c r="AO2607" i="1"/>
  <c r="AT2607" i="1"/>
  <c r="AU2607" i="1" s="1"/>
  <c r="AQ2607" i="1"/>
  <c r="AP2607" i="1"/>
  <c r="AO3364" i="1"/>
  <c r="AT3364" i="1"/>
  <c r="AU3364" i="1" s="1"/>
  <c r="AQ3364" i="1"/>
  <c r="AP3364" i="1"/>
  <c r="AO3406" i="1"/>
  <c r="AT3406" i="1"/>
  <c r="AU3406" i="1" s="1"/>
  <c r="AQ3406" i="1"/>
  <c r="AP3406" i="1"/>
  <c r="AQ2272" i="1"/>
  <c r="AP2272" i="1"/>
  <c r="AO2272" i="1"/>
  <c r="AT2272" i="1"/>
  <c r="AU2272" i="1" s="1"/>
  <c r="AT37" i="1"/>
  <c r="AU37" i="1" s="1"/>
  <c r="AO37" i="1"/>
  <c r="AQ37" i="1"/>
  <c r="AP37" i="1"/>
  <c r="AT480" i="1"/>
  <c r="AU480" i="1" s="1"/>
  <c r="AO480" i="1"/>
  <c r="AP480" i="1"/>
  <c r="AQ480" i="1"/>
  <c r="AQ671" i="1"/>
  <c r="AT671" i="1"/>
  <c r="AU671" i="1" s="1"/>
  <c r="AP671" i="1"/>
  <c r="AO671" i="1"/>
  <c r="AP2423" i="1"/>
  <c r="AQ2423" i="1"/>
  <c r="AT2423" i="1"/>
  <c r="AU2423" i="1" s="1"/>
  <c r="AO2423" i="1"/>
  <c r="AP47" i="1"/>
  <c r="AQ47" i="1"/>
  <c r="AT47" i="1"/>
  <c r="AU47" i="1" s="1"/>
  <c r="AO47" i="1"/>
  <c r="AP3308" i="1"/>
  <c r="AT3308" i="1"/>
  <c r="AU3308" i="1" s="1"/>
  <c r="AO3308" i="1"/>
  <c r="AQ3308" i="1"/>
  <c r="AQ2352" i="1"/>
  <c r="AP2352" i="1"/>
  <c r="AT2352" i="1"/>
  <c r="AU2352" i="1" s="1"/>
  <c r="AO2352" i="1"/>
  <c r="AT947" i="1"/>
  <c r="AU947" i="1" s="1"/>
  <c r="AO947" i="1"/>
  <c r="AP947" i="1"/>
  <c r="AQ947" i="1"/>
  <c r="AQ2651" i="1"/>
  <c r="AP2651" i="1"/>
  <c r="AT2651" i="1"/>
  <c r="AU2651" i="1" s="1"/>
  <c r="AO2651" i="1"/>
  <c r="AT3093" i="1"/>
  <c r="AU3093" i="1" s="1"/>
  <c r="AQ3093" i="1"/>
  <c r="AO3093" i="1"/>
  <c r="AP3093" i="1"/>
  <c r="AT2405" i="1"/>
  <c r="AU2405" i="1" s="1"/>
  <c r="AQ2405" i="1"/>
  <c r="AP2405" i="1"/>
  <c r="AO2405" i="1"/>
  <c r="AT3006" i="1"/>
  <c r="AU3006" i="1" s="1"/>
  <c r="AQ3006" i="1"/>
  <c r="AO3006" i="1"/>
  <c r="AP3006" i="1"/>
  <c r="AT1689" i="1"/>
  <c r="AU1689" i="1" s="1"/>
  <c r="AQ1689" i="1"/>
  <c r="AO1689" i="1"/>
  <c r="AP1689" i="1"/>
  <c r="AT3776" i="1"/>
  <c r="AU3776" i="1" s="1"/>
  <c r="AP3776" i="1"/>
  <c r="AO3776" i="1"/>
  <c r="AQ3776" i="1"/>
  <c r="AO3031" i="1"/>
  <c r="AT3031" i="1"/>
  <c r="AU3031" i="1" s="1"/>
  <c r="AQ3031" i="1"/>
  <c r="AP3031" i="1"/>
  <c r="AP87" i="1"/>
  <c r="AQ87" i="1"/>
  <c r="AO87" i="1"/>
  <c r="AT87" i="1"/>
  <c r="AU87" i="1" s="1"/>
  <c r="AQ934" i="1"/>
  <c r="AT934" i="1"/>
  <c r="AU934" i="1" s="1"/>
  <c r="AO934" i="1"/>
  <c r="AP934" i="1"/>
  <c r="AO2723" i="1"/>
  <c r="AP2723" i="1"/>
  <c r="AQ2723" i="1"/>
  <c r="AT2723" i="1"/>
  <c r="AU2723" i="1" s="1"/>
  <c r="AP3123" i="1"/>
  <c r="AQ3123" i="1"/>
  <c r="AO3123" i="1"/>
  <c r="AT3123" i="1"/>
  <c r="AU3123" i="1" s="1"/>
  <c r="AP4128" i="1"/>
  <c r="AQ4128" i="1"/>
  <c r="AO4128" i="1"/>
  <c r="AT4128" i="1"/>
  <c r="AU4128" i="1" s="1"/>
  <c r="AT460" i="1"/>
  <c r="AU460" i="1" s="1"/>
  <c r="AP460" i="1"/>
  <c r="AQ460" i="1"/>
  <c r="AO460" i="1"/>
  <c r="AT725" i="1"/>
  <c r="AU725" i="1" s="1"/>
  <c r="AO725" i="1"/>
  <c r="AP725" i="1"/>
  <c r="AQ725" i="1"/>
  <c r="AT3735" i="1"/>
  <c r="AU3735" i="1" s="1"/>
  <c r="AP3735" i="1"/>
  <c r="AO3735" i="1"/>
  <c r="AQ3735" i="1"/>
  <c r="AQ2822" i="1"/>
  <c r="AT2822" i="1"/>
  <c r="AU2822" i="1" s="1"/>
  <c r="AP2822" i="1"/>
  <c r="AO2822" i="1"/>
  <c r="AO582" i="1"/>
  <c r="AT582" i="1"/>
  <c r="AU582" i="1" s="1"/>
  <c r="AP582" i="1"/>
  <c r="AQ582" i="1"/>
  <c r="AT829" i="1"/>
  <c r="AU829" i="1" s="1"/>
  <c r="AQ829" i="1"/>
  <c r="AO829" i="1"/>
  <c r="AP829" i="1"/>
  <c r="AQ3008" i="1"/>
  <c r="AT3008" i="1"/>
  <c r="AU3008" i="1" s="1"/>
  <c r="AO3008" i="1"/>
  <c r="AP3008" i="1"/>
  <c r="AP4059" i="1"/>
  <c r="AT4059" i="1"/>
  <c r="AU4059" i="1" s="1"/>
  <c r="AO4059" i="1"/>
  <c r="AQ4059" i="1"/>
  <c r="AT1204" i="1"/>
  <c r="AU1204" i="1" s="1"/>
  <c r="AP1204" i="1"/>
  <c r="AO1204" i="1"/>
  <c r="AQ1204" i="1"/>
  <c r="AO2525" i="1"/>
  <c r="AQ2525" i="1"/>
  <c r="AT2525" i="1"/>
  <c r="AU2525" i="1" s="1"/>
  <c r="AP2525" i="1"/>
  <c r="AT3161" i="1"/>
  <c r="AU3161" i="1" s="1"/>
  <c r="AO3161" i="1"/>
  <c r="AP3161" i="1"/>
  <c r="AQ3161" i="1"/>
  <c r="AO1062" i="1"/>
  <c r="AQ1062" i="1"/>
  <c r="AP1062" i="1"/>
  <c r="AT1062" i="1"/>
  <c r="AU1062" i="1" s="1"/>
  <c r="AT3002" i="1"/>
  <c r="AU3002" i="1" s="1"/>
  <c r="AO3002" i="1"/>
  <c r="AP3002" i="1"/>
  <c r="AQ3002" i="1"/>
  <c r="AP1087" i="1"/>
  <c r="AO1087" i="1"/>
  <c r="AT1087" i="1"/>
  <c r="AU1087" i="1" s="1"/>
  <c r="AQ1087" i="1"/>
  <c r="AO3734" i="1"/>
  <c r="AT3734" i="1"/>
  <c r="AU3734" i="1" s="1"/>
  <c r="AQ3734" i="1"/>
  <c r="AP3734" i="1"/>
  <c r="AO2148" i="1"/>
  <c r="AP2148" i="1"/>
  <c r="AO866" i="1"/>
  <c r="AP866" i="1"/>
  <c r="AP2285" i="1"/>
  <c r="AQ2285" i="1"/>
  <c r="AP2232" i="1"/>
  <c r="AQ2232" i="1"/>
  <c r="AP169" i="1"/>
  <c r="AQ169" i="1"/>
  <c r="AT169" i="1"/>
  <c r="AU169" i="1" s="1"/>
  <c r="AQ1631" i="1"/>
  <c r="AT1631" i="1"/>
  <c r="AU1631" i="1" s="1"/>
  <c r="AP2997" i="1"/>
  <c r="AQ2997" i="1"/>
  <c r="AQ3431" i="1"/>
  <c r="AP3431" i="1"/>
  <c r="AQ4015" i="1"/>
  <c r="AP4015" i="1"/>
  <c r="AQ700" i="1"/>
  <c r="AP700" i="1"/>
  <c r="AP2165" i="1"/>
  <c r="AQ2165" i="1"/>
  <c r="AQ3924" i="1"/>
  <c r="AP3924" i="1"/>
  <c r="AP2626" i="1"/>
  <c r="AQ2626" i="1"/>
  <c r="AQ2721" i="1"/>
  <c r="AP2721" i="1"/>
  <c r="AT2521" i="1"/>
  <c r="AU2521" i="1" s="1"/>
  <c r="AO2521" i="1"/>
  <c r="AQ2521" i="1"/>
  <c r="AP2521" i="1"/>
  <c r="AQ2323" i="1"/>
  <c r="AT2323" i="1"/>
  <c r="AU2323" i="1" s="1"/>
  <c r="AO2323" i="1"/>
  <c r="AT2772" i="1"/>
  <c r="AU2772" i="1" s="1"/>
  <c r="AO2772" i="1"/>
  <c r="AT1382" i="1"/>
  <c r="AU1382" i="1" s="1"/>
  <c r="AO1382" i="1"/>
  <c r="AP4217" i="1"/>
  <c r="AQ4217" i="1"/>
  <c r="AO4217" i="1"/>
  <c r="AQ1028" i="1"/>
  <c r="AP1028" i="1"/>
  <c r="AP1353" i="1"/>
  <c r="AQ1353" i="1"/>
  <c r="AT1353" i="1"/>
  <c r="AU1353" i="1" s="1"/>
  <c r="AQ3593" i="1"/>
  <c r="AP3593" i="1"/>
  <c r="AT3593" i="1"/>
  <c r="AU3593" i="1" s="1"/>
  <c r="AP3178" i="1"/>
  <c r="AQ3178" i="1"/>
  <c r="AO3178" i="1"/>
  <c r="AP987" i="1"/>
  <c r="AO987" i="1"/>
  <c r="AP736" i="1"/>
  <c r="AQ736" i="1"/>
  <c r="AT736" i="1"/>
  <c r="AU736" i="1" s="1"/>
  <c r="AQ2650" i="1"/>
  <c r="AP2650" i="1"/>
  <c r="AO2650" i="1"/>
  <c r="AQ1431" i="1"/>
  <c r="AP1431" i="1"/>
  <c r="AT1431" i="1"/>
  <c r="AU1431" i="1" s="1"/>
  <c r="AQ1302" i="1"/>
  <c r="AP1302" i="1"/>
  <c r="AT1302" i="1"/>
  <c r="AU1302" i="1" s="1"/>
  <c r="AQ2006" i="1"/>
  <c r="AT2006" i="1"/>
  <c r="AU2006" i="1" s="1"/>
  <c r="AQ2195" i="1"/>
  <c r="AP2195" i="1"/>
  <c r="AO2195" i="1"/>
  <c r="AP1345" i="1"/>
  <c r="AQ1345" i="1"/>
  <c r="AT1345" i="1"/>
  <c r="AU1345" i="1" s="1"/>
  <c r="AP30" i="1"/>
  <c r="AQ30" i="1"/>
  <c r="AO30" i="1"/>
  <c r="AP2379" i="1"/>
  <c r="AQ2379" i="1"/>
  <c r="AO2379" i="1"/>
  <c r="AP1814" i="1"/>
  <c r="AQ1814" i="1"/>
  <c r="AT1814" i="1"/>
  <c r="AU1814" i="1" s="1"/>
  <c r="AP2982" i="1"/>
  <c r="AQ2982" i="1"/>
  <c r="AT2982" i="1"/>
  <c r="AU2982" i="1" s="1"/>
  <c r="AQ1246" i="1"/>
  <c r="AP1246" i="1"/>
  <c r="AO1246" i="1"/>
  <c r="AQ3933" i="1"/>
  <c r="AP3933" i="1"/>
  <c r="AT3933" i="1"/>
  <c r="AU3933" i="1" s="1"/>
  <c r="AQ3741" i="1"/>
  <c r="AP3741" i="1"/>
  <c r="AT3741" i="1"/>
  <c r="AU3741" i="1" s="1"/>
  <c r="AQ2719" i="1"/>
  <c r="AP2719" i="1"/>
  <c r="AT2719" i="1"/>
  <c r="AU2719" i="1" s="1"/>
  <c r="AT2404" i="1"/>
  <c r="AU2404" i="1" s="1"/>
  <c r="AO2404" i="1"/>
  <c r="AQ2919" i="1"/>
  <c r="AT2919" i="1"/>
  <c r="AU2919" i="1" s="1"/>
  <c r="AQ393" i="1"/>
  <c r="AP393" i="1"/>
  <c r="AO393" i="1"/>
  <c r="AQ2895" i="1"/>
  <c r="AP2895" i="1"/>
  <c r="AT2895" i="1"/>
  <c r="AU2895" i="1" s="1"/>
  <c r="AQ2480" i="1"/>
  <c r="AO2480" i="1"/>
  <c r="AP2480" i="1"/>
  <c r="AT2480" i="1"/>
  <c r="AU2480" i="1" s="1"/>
  <c r="AT3163" i="1"/>
  <c r="AU3163" i="1" s="1"/>
  <c r="AO3163" i="1"/>
  <c r="AQ3163" i="1"/>
  <c r="AP3163" i="1"/>
  <c r="AP3236" i="1"/>
  <c r="AQ3236" i="1"/>
  <c r="AO3236" i="1"/>
  <c r="AP1320" i="1"/>
  <c r="AQ1320" i="1"/>
  <c r="AQ1885" i="1"/>
  <c r="AP1885" i="1"/>
  <c r="AP4081" i="1"/>
  <c r="AQ4081" i="1"/>
  <c r="AQ1870" i="1"/>
  <c r="AP1870" i="1"/>
  <c r="AP4205" i="1"/>
  <c r="AQ4205" i="1"/>
  <c r="AQ602" i="1"/>
  <c r="AP602" i="1"/>
  <c r="AP222" i="1"/>
  <c r="AQ222" i="1"/>
  <c r="AT3553" i="1"/>
  <c r="AU3553" i="1" s="1"/>
  <c r="AO3553" i="1"/>
  <c r="AQ440" i="1"/>
  <c r="AO440" i="1"/>
  <c r="AP1659" i="1"/>
  <c r="AQ1659" i="1"/>
  <c r="AT1659" i="1"/>
  <c r="AU1659" i="1" s="1"/>
  <c r="AP597" i="1"/>
  <c r="AQ597" i="1"/>
  <c r="AQ2678" i="1"/>
  <c r="AP2678" i="1"/>
  <c r="AO2678" i="1"/>
  <c r="AP229" i="1"/>
  <c r="AQ229" i="1"/>
  <c r="AO229" i="1"/>
  <c r="AP1630" i="1"/>
  <c r="AQ1630" i="1"/>
  <c r="AT1630" i="1"/>
  <c r="AU1630" i="1" s="1"/>
  <c r="AQ2499" i="1"/>
  <c r="AT2499" i="1"/>
  <c r="AU2499" i="1" s="1"/>
  <c r="AP2739" i="1"/>
  <c r="AT2739" i="1"/>
  <c r="AU2739" i="1" s="1"/>
  <c r="AQ1422" i="1"/>
  <c r="AR1422" i="1" s="1"/>
  <c r="AT1422" i="1"/>
  <c r="AU1422" i="1" s="1"/>
  <c r="AP3538" i="1"/>
  <c r="AQ3538" i="1"/>
  <c r="AO3538" i="1"/>
  <c r="AQ344" i="1"/>
  <c r="AP344" i="1"/>
  <c r="AT344" i="1"/>
  <c r="AU344" i="1" s="1"/>
  <c r="AQ512" i="1"/>
  <c r="AP512" i="1"/>
  <c r="AO512" i="1"/>
  <c r="AQ4157" i="1"/>
  <c r="AP4157" i="1"/>
  <c r="AO4157" i="1"/>
  <c r="AQ1216" i="1"/>
  <c r="AP1216" i="1"/>
  <c r="AO1216" i="1"/>
  <c r="AQ2712" i="1"/>
  <c r="AP2712" i="1"/>
  <c r="AO2712" i="1"/>
  <c r="AQ2425" i="1"/>
  <c r="AT2425" i="1"/>
  <c r="AU2425" i="1" s="1"/>
  <c r="AP3207" i="1"/>
  <c r="AQ3207" i="1"/>
  <c r="AO3207" i="1"/>
  <c r="AQ2866" i="1"/>
  <c r="AP2866" i="1"/>
  <c r="AO2866" i="1"/>
  <c r="AQ2872" i="1"/>
  <c r="AP2872" i="1"/>
  <c r="AT2872" i="1"/>
  <c r="AU2872" i="1" s="1"/>
  <c r="AQ285" i="1"/>
  <c r="AP285" i="1"/>
  <c r="AO285" i="1"/>
  <c r="AQ2755" i="1"/>
  <c r="AO2755" i="1"/>
  <c r="AQ922" i="1"/>
  <c r="AP922" i="1"/>
  <c r="AT922" i="1"/>
  <c r="AU922" i="1" s="1"/>
  <c r="AQ1498" i="1"/>
  <c r="AP1498" i="1"/>
  <c r="AO1498" i="1"/>
  <c r="AP668" i="1"/>
  <c r="AQ668" i="1"/>
  <c r="AT668" i="1"/>
  <c r="AU668" i="1" s="1"/>
  <c r="AP536" i="1"/>
  <c r="AQ536" i="1"/>
  <c r="AO536" i="1"/>
  <c r="AQ4206" i="1"/>
  <c r="AP4206" i="1"/>
  <c r="AT4206" i="1"/>
  <c r="AU4206" i="1" s="1"/>
  <c r="AP1289" i="1"/>
  <c r="AQ1289" i="1"/>
  <c r="AO1289" i="1"/>
  <c r="AP3574" i="1"/>
  <c r="AQ3574" i="1"/>
  <c r="AT3574" i="1"/>
  <c r="AU3574" i="1" s="1"/>
  <c r="AQ2774" i="1"/>
  <c r="AP2774" i="1"/>
  <c r="AO2774" i="1"/>
  <c r="AQ2993" i="1"/>
  <c r="AP2993" i="1"/>
  <c r="AP3077" i="1"/>
  <c r="AR3077" i="1" s="1"/>
  <c r="AT3077" i="1"/>
  <c r="AU3077" i="1" s="1"/>
  <c r="AP3289" i="1"/>
  <c r="AT3289" i="1"/>
  <c r="AU3289" i="1" s="1"/>
  <c r="AP1089" i="1"/>
  <c r="AQ1089" i="1"/>
  <c r="AO1089" i="1"/>
  <c r="AT3544" i="1"/>
  <c r="AU3544" i="1" s="1"/>
  <c r="AO3544" i="1"/>
  <c r="AT625" i="1"/>
  <c r="AU625" i="1" s="1"/>
  <c r="AO625" i="1"/>
  <c r="AQ2370" i="1"/>
  <c r="AP2370" i="1"/>
  <c r="AO2370" i="1"/>
  <c r="AP2446" i="1"/>
  <c r="AQ2446" i="1"/>
  <c r="AO2446" i="1"/>
  <c r="AQ280" i="1"/>
  <c r="AR280" i="1" s="1"/>
  <c r="AT280" i="1"/>
  <c r="AU280" i="1" s="1"/>
  <c r="AQ267" i="1"/>
  <c r="AP267" i="1"/>
  <c r="AO267" i="1"/>
  <c r="AP2316" i="1"/>
  <c r="AQ2316" i="1"/>
  <c r="AT2316" i="1"/>
  <c r="AU2316" i="1" s="1"/>
  <c r="AP4090" i="1"/>
  <c r="AP3143" i="1"/>
  <c r="AQ4025" i="1"/>
  <c r="AR4025" i="1" s="1"/>
  <c r="AP1744" i="1"/>
  <c r="AP139" i="1"/>
  <c r="AQ1572" i="1"/>
  <c r="AP415" i="1"/>
  <c r="AR415" i="1" s="1"/>
  <c r="AQ116" i="1"/>
  <c r="AQ1799" i="1"/>
  <c r="AP3739" i="1"/>
  <c r="AQ2028" i="1"/>
  <c r="AR2028" i="1" s="1"/>
  <c r="AP3467" i="1"/>
  <c r="AQ2244" i="1"/>
  <c r="AQ3828" i="1"/>
  <c r="AQ717" i="1"/>
  <c r="AR717" i="1" s="1"/>
  <c r="AP1468" i="1"/>
  <c r="AQ879" i="1"/>
  <c r="AQ1108" i="1"/>
  <c r="AQ1857" i="1"/>
  <c r="AR1857" i="1" s="1"/>
  <c r="AQ401" i="1"/>
  <c r="AP1276" i="1"/>
  <c r="AQ985" i="1"/>
  <c r="AP1093" i="1"/>
  <c r="AP3758" i="1"/>
  <c r="AP468" i="1"/>
  <c r="AQ3325" i="1"/>
  <c r="AQ4103" i="1"/>
  <c r="AR4103" i="1" s="1"/>
  <c r="AP1510" i="1"/>
  <c r="AP959" i="1"/>
  <c r="AQ3514" i="1"/>
  <c r="AP160" i="1"/>
  <c r="AR160" i="1" s="1"/>
  <c r="AP995" i="1"/>
  <c r="AP1709" i="1"/>
  <c r="AP661" i="1"/>
  <c r="AP2985" i="1"/>
  <c r="AP4045" i="1"/>
  <c r="AP114" i="1"/>
  <c r="AQ2338" i="1"/>
  <c r="AP3673" i="1"/>
  <c r="AR3673" i="1" s="1"/>
  <c r="AP613" i="1"/>
  <c r="AP3244" i="1"/>
  <c r="AP4101" i="1"/>
  <c r="AP133" i="1"/>
  <c r="AR133" i="1" s="1"/>
  <c r="AQ3505" i="1"/>
  <c r="AP1040" i="1"/>
  <c r="AP2167" i="1"/>
  <c r="AP1821" i="1"/>
  <c r="AP1205" i="1"/>
  <c r="AQ2262" i="1"/>
  <c r="AP2041" i="1"/>
  <c r="AQ1592" i="1"/>
  <c r="AR1592" i="1" s="1"/>
  <c r="AQ754" i="1"/>
  <c r="AP1812" i="1"/>
  <c r="AQ3963" i="1"/>
  <c r="AQ1931" i="1"/>
  <c r="AR1931" i="1" s="1"/>
  <c r="AQ4181" i="1"/>
  <c r="AP3471" i="1"/>
  <c r="AP2411" i="1"/>
  <c r="AP2784" i="1"/>
  <c r="AR2784" i="1" s="1"/>
  <c r="AP1428" i="1"/>
  <c r="AQ2763" i="1"/>
  <c r="AP2760" i="1"/>
  <c r="AQ1697" i="1"/>
  <c r="AR1697" i="1" s="1"/>
  <c r="AQ1836" i="1"/>
  <c r="AQ3079" i="1"/>
  <c r="AQ1045" i="1"/>
  <c r="AQ3862" i="1"/>
  <c r="AQ704" i="1"/>
  <c r="AP381" i="1"/>
  <c r="AQ4147" i="1"/>
  <c r="AQ677" i="1"/>
  <c r="AQ2295" i="1"/>
  <c r="AQ1993" i="1"/>
  <c r="AQ3946" i="1"/>
  <c r="AQ3242" i="1"/>
  <c r="AP3298" i="1"/>
  <c r="AP1771" i="1"/>
  <c r="AQ2686" i="1"/>
  <c r="AQ2093" i="1"/>
  <c r="AQ4137" i="1"/>
  <c r="AQ1366" i="1"/>
  <c r="AQ2708" i="1"/>
  <c r="AP2975" i="1"/>
  <c r="AR2975" i="1" s="1"/>
  <c r="AQ101" i="1"/>
  <c r="AP167" i="1"/>
  <c r="AP576" i="1"/>
  <c r="AP786" i="1"/>
  <c r="AQ3767" i="1"/>
  <c r="AP3062" i="1"/>
  <c r="AQ1584" i="1"/>
  <c r="AQ3583" i="1"/>
  <c r="AR3583" i="1" s="1"/>
  <c r="AQ2794" i="1"/>
  <c r="AP529" i="1"/>
  <c r="AP3286" i="1"/>
  <c r="AP926" i="1"/>
  <c r="AQ2362" i="1"/>
  <c r="AQ3132" i="1"/>
  <c r="AQ701" i="1"/>
  <c r="AQ1614" i="1"/>
  <c r="AR1614" i="1" s="1"/>
  <c r="AQ2888" i="1"/>
  <c r="AQ558" i="1"/>
  <c r="AP1926" i="1"/>
  <c r="AP3783" i="1"/>
  <c r="AP4050" i="1"/>
  <c r="AP1957" i="1"/>
  <c r="AP605" i="1"/>
  <c r="AP608" i="1"/>
  <c r="AP2418" i="1"/>
  <c r="AP2816" i="1"/>
  <c r="AP3086" i="1"/>
  <c r="AP3381" i="1"/>
  <c r="AR3381" i="1" s="1"/>
  <c r="AQ1476" i="1"/>
  <c r="AP3886" i="1"/>
  <c r="AQ4214" i="1"/>
  <c r="AQ3893" i="1"/>
  <c r="AP3604" i="1"/>
  <c r="AQ2387" i="1"/>
  <c r="AQ412" i="1"/>
  <c r="AQ1305" i="1"/>
  <c r="AQ563" i="1"/>
  <c r="AQ1892" i="1"/>
  <c r="AQ2786" i="1"/>
  <c r="AQ2921" i="1"/>
  <c r="AR2921" i="1" s="1"/>
  <c r="AQ3439" i="1"/>
  <c r="AP1250" i="1"/>
  <c r="AQ955" i="1"/>
  <c r="AQ2773" i="1"/>
  <c r="AP3589" i="1"/>
  <c r="AQ2369" i="1"/>
  <c r="AQ315" i="1"/>
  <c r="AQ1741" i="1"/>
  <c r="AQ227" i="1"/>
  <c r="AP3540" i="1"/>
  <c r="AP4072" i="1"/>
  <c r="AQ4121" i="1"/>
  <c r="AP1642" i="1"/>
  <c r="AQ1970" i="1"/>
  <c r="AP1915" i="1"/>
  <c r="AP752" i="1"/>
  <c r="AR752" i="1" s="1"/>
  <c r="AP2764" i="1"/>
  <c r="AQ215" i="1"/>
  <c r="AP1184" i="1"/>
  <c r="AP1822" i="1"/>
  <c r="AR1822" i="1" s="1"/>
  <c r="AQ1211" i="1"/>
  <c r="AQ110" i="1"/>
  <c r="AP2120" i="1"/>
  <c r="AQ2388" i="1"/>
  <c r="AR2388" i="1" s="1"/>
  <c r="AR3105" i="1"/>
  <c r="AQ3752" i="1"/>
  <c r="AP2496" i="1"/>
  <c r="AP2425" i="1"/>
  <c r="AQ639" i="1"/>
  <c r="AP3553" i="1"/>
  <c r="AQ1372" i="1"/>
  <c r="AQ1115" i="1"/>
  <c r="AR1115" i="1" s="1"/>
  <c r="AP2795" i="1"/>
  <c r="AP1112" i="1"/>
  <c r="AQ1667" i="1"/>
  <c r="AQ4012" i="1"/>
  <c r="AR4012" i="1" s="1"/>
  <c r="AQ2500" i="1"/>
  <c r="AQ638" i="1"/>
  <c r="AP97" i="1"/>
  <c r="AQ1106" i="1"/>
  <c r="AR1106" i="1" s="1"/>
  <c r="AP2361" i="1"/>
  <c r="AP3054" i="1"/>
  <c r="AP3772" i="1"/>
  <c r="AQ2762" i="1"/>
  <c r="AR2762" i="1" s="1"/>
  <c r="AQ1078" i="1"/>
  <c r="AP108" i="1"/>
  <c r="AQ1807" i="1"/>
  <c r="AR1807" i="1" s="1"/>
  <c r="AP1082" i="1"/>
  <c r="AP638" i="1"/>
  <c r="AP123" i="1"/>
  <c r="AP1382" i="1"/>
  <c r="AP723" i="1"/>
  <c r="AR1053" i="1"/>
  <c r="AP170" i="1"/>
  <c r="AP2118" i="1"/>
  <c r="AQ1488" i="1"/>
  <c r="AR1488" i="1" s="1"/>
  <c r="AQ61" i="1"/>
  <c r="AR2434" i="1"/>
  <c r="AR3861" i="1"/>
  <c r="AQ3557" i="1"/>
  <c r="AP418" i="1"/>
  <c r="AP3897" i="1"/>
  <c r="AQ1241" i="1"/>
  <c r="AQ723" i="1"/>
  <c r="AP814" i="1"/>
  <c r="AP1186" i="1"/>
  <c r="AQ2145" i="1"/>
  <c r="AP1255" i="1"/>
  <c r="AR1255" i="1" s="1"/>
  <c r="AQ3949" i="1"/>
  <c r="AR1026" i="1"/>
  <c r="AQ1692" i="1"/>
  <c r="AP2224" i="1"/>
  <c r="AR2224" i="1" s="1"/>
  <c r="AQ1670" i="1"/>
  <c r="AT1176" i="1"/>
  <c r="AU1176" i="1" s="1"/>
  <c r="AP41" i="1"/>
  <c r="AR41" i="1" s="1"/>
  <c r="AT2148" i="1"/>
  <c r="AU2148" i="1" s="1"/>
  <c r="AT2153" i="1"/>
  <c r="AU2153" i="1" s="1"/>
  <c r="AP2690" i="1"/>
  <c r="AQ2100" i="1"/>
  <c r="AP377" i="1"/>
  <c r="AR377" i="1" s="1"/>
  <c r="AQ3005" i="1"/>
  <c r="AT438" i="1"/>
  <c r="AU438" i="1" s="1"/>
  <c r="AQ3253" i="1"/>
  <c r="AP1751" i="1"/>
  <c r="AR1751" i="1" s="1"/>
  <c r="AT1219" i="1"/>
  <c r="AU1219" i="1" s="1"/>
  <c r="AQ1791" i="1"/>
  <c r="AQ343" i="1"/>
  <c r="AQ2399" i="1"/>
  <c r="AR2399" i="1" s="1"/>
  <c r="AQ123" i="1"/>
  <c r="AP3839" i="1"/>
  <c r="AQ4175" i="1"/>
  <c r="AP692" i="1"/>
  <c r="AR692" i="1" s="1"/>
  <c r="AP639" i="1"/>
  <c r="AR639" i="1" s="1"/>
  <c r="AQ2404" i="1"/>
  <c r="AQ2958" i="1"/>
  <c r="AP1298" i="1"/>
  <c r="AR1298" i="1" s="1"/>
  <c r="AQ1523" i="1"/>
  <c r="AR1523" i="1" s="1"/>
  <c r="AQ3034" i="1"/>
  <c r="AO570" i="1"/>
  <c r="AO1496" i="1"/>
  <c r="AO4175" i="1"/>
  <c r="AO4169" i="1"/>
  <c r="AO2285" i="1"/>
  <c r="AO1320" i="1"/>
  <c r="AR1320" i="1" s="1"/>
  <c r="AO2232" i="1"/>
  <c r="AT2997" i="1"/>
  <c r="AU2997" i="1" s="1"/>
  <c r="AT3668" i="1"/>
  <c r="AU3668" i="1" s="1"/>
  <c r="AT3830" i="1"/>
  <c r="AU3830" i="1" s="1"/>
  <c r="AT597" i="1"/>
  <c r="AU597" i="1" s="1"/>
  <c r="AT4081" i="1"/>
  <c r="AU4081" i="1" s="1"/>
  <c r="AT2165" i="1"/>
  <c r="AU2165" i="1" s="1"/>
  <c r="AT4205" i="1"/>
  <c r="AU4205" i="1" s="1"/>
  <c r="AT2626" i="1"/>
  <c r="AU2626" i="1" s="1"/>
  <c r="AT3962" i="1"/>
  <c r="AU3962" i="1" s="1"/>
  <c r="AT779" i="1"/>
  <c r="AU779" i="1" s="1"/>
  <c r="AT3721" i="1"/>
  <c r="AU3721" i="1" s="1"/>
  <c r="AT3930" i="1"/>
  <c r="AU3930" i="1" s="1"/>
  <c r="AT1368" i="1"/>
  <c r="AU1368" i="1" s="1"/>
  <c r="AT4187" i="1"/>
  <c r="AU4187" i="1" s="1"/>
  <c r="AT190" i="1"/>
  <c r="AU190" i="1" s="1"/>
  <c r="AT2011" i="1"/>
  <c r="AU2011" i="1" s="1"/>
  <c r="AT78" i="1"/>
  <c r="AU78" i="1" s="1"/>
  <c r="AT1191" i="1"/>
  <c r="AU1191" i="1" s="1"/>
  <c r="AT1339" i="1"/>
  <c r="AU1339" i="1" s="1"/>
  <c r="AT3905" i="1"/>
  <c r="AU3905" i="1" s="1"/>
  <c r="AT222" i="1"/>
  <c r="AU222" i="1" s="1"/>
  <c r="AT3385" i="1"/>
  <c r="AU3385" i="1" s="1"/>
  <c r="AT2698" i="1"/>
  <c r="AU2698" i="1" s="1"/>
  <c r="AT1625" i="1"/>
  <c r="AU1625" i="1" s="1"/>
  <c r="AT2446" i="1"/>
  <c r="AU2446" i="1" s="1"/>
  <c r="AT3538" i="1"/>
  <c r="AU3538" i="1" s="1"/>
  <c r="AT2650" i="1"/>
  <c r="AU2650" i="1" s="1"/>
  <c r="AT512" i="1"/>
  <c r="AU512" i="1" s="1"/>
  <c r="AT4157" i="1"/>
  <c r="AU4157" i="1" s="1"/>
  <c r="AT1687" i="1"/>
  <c r="AU1687" i="1" s="1"/>
  <c r="AT1869" i="1"/>
  <c r="AU1869" i="1" s="1"/>
  <c r="AT2576" i="1"/>
  <c r="AU2576" i="1" s="1"/>
  <c r="AT1179" i="1"/>
  <c r="AU1179" i="1" s="1"/>
  <c r="AT529" i="1"/>
  <c r="AU529" i="1" s="1"/>
  <c r="AT2015" i="1"/>
  <c r="AU2015" i="1" s="1"/>
  <c r="AT3946" i="1"/>
  <c r="AU3946" i="1" s="1"/>
  <c r="AT117" i="1"/>
  <c r="AU117" i="1" s="1"/>
  <c r="AT511" i="1"/>
  <c r="AU511" i="1" s="1"/>
  <c r="AT3786" i="1"/>
  <c r="AU3786" i="1" s="1"/>
  <c r="AT3968" i="1"/>
  <c r="AU3968" i="1" s="1"/>
  <c r="AT45" i="1"/>
  <c r="AU45" i="1" s="1"/>
  <c r="AT1079" i="1"/>
  <c r="AU1079" i="1" s="1"/>
  <c r="AT4044" i="1"/>
  <c r="AU4044" i="1" s="1"/>
  <c r="AT138" i="1"/>
  <c r="AU138" i="1" s="1"/>
  <c r="AT366" i="1"/>
  <c r="AU366" i="1" s="1"/>
  <c r="AT1336" i="1"/>
  <c r="AU1336" i="1" s="1"/>
  <c r="AT675" i="1"/>
  <c r="AU675" i="1" s="1"/>
  <c r="AT752" i="1"/>
  <c r="AU752" i="1" s="1"/>
  <c r="AT3374" i="1"/>
  <c r="AU3374" i="1" s="1"/>
  <c r="AT1857" i="1"/>
  <c r="AU1857" i="1" s="1"/>
  <c r="AT3893" i="1"/>
  <c r="AU3893" i="1" s="1"/>
  <c r="AT1592" i="1"/>
  <c r="AU1592" i="1" s="1"/>
  <c r="AT1276" i="1"/>
  <c r="AU1276" i="1" s="1"/>
  <c r="AT215" i="1"/>
  <c r="AU215" i="1" s="1"/>
  <c r="AT1458" i="1"/>
  <c r="AU1458" i="1" s="1"/>
  <c r="AT3439" i="1"/>
  <c r="AU3439" i="1" s="1"/>
  <c r="AT2257" i="1"/>
  <c r="AU2257" i="1" s="1"/>
  <c r="AT2176" i="1"/>
  <c r="AU2176" i="1" s="1"/>
  <c r="AT2311" i="1"/>
  <c r="AU2311" i="1" s="1"/>
  <c r="AT1820" i="1"/>
  <c r="AU1820" i="1" s="1"/>
  <c r="AT2369" i="1"/>
  <c r="AU2369" i="1" s="1"/>
  <c r="AT315" i="1"/>
  <c r="AU315" i="1" s="1"/>
  <c r="AT3728" i="1"/>
  <c r="AU3728" i="1" s="1"/>
  <c r="AT321" i="1"/>
  <c r="AU321" i="1" s="1"/>
  <c r="AT3062" i="1"/>
  <c r="AU3062" i="1" s="1"/>
  <c r="AT2155" i="1"/>
  <c r="AU2155" i="1" s="1"/>
  <c r="AT3787" i="1"/>
  <c r="AU3787" i="1" s="1"/>
  <c r="AT110" i="1"/>
  <c r="AU110" i="1" s="1"/>
  <c r="AT4181" i="1"/>
  <c r="AU4181" i="1" s="1"/>
  <c r="AT3589" i="1"/>
  <c r="AU3589" i="1" s="1"/>
  <c r="AO576" i="1"/>
  <c r="AT2993" i="1"/>
  <c r="AU2993" i="1" s="1"/>
  <c r="AO1112" i="1"/>
  <c r="AT2370" i="1"/>
  <c r="AU2370" i="1" s="1"/>
  <c r="AO437" i="1"/>
  <c r="AO2368" i="1"/>
  <c r="AO2316" i="1"/>
  <c r="AO3289" i="1"/>
  <c r="AO723" i="1"/>
  <c r="AO2919" i="1"/>
  <c r="AT2496" i="1"/>
  <c r="AU2496" i="1" s="1"/>
  <c r="AO865" i="1"/>
  <c r="AO613" i="1"/>
  <c r="AO4062" i="1"/>
  <c r="AT133" i="1"/>
  <c r="AU133" i="1" s="1"/>
  <c r="AT1810" i="1"/>
  <c r="AU1810" i="1" s="1"/>
  <c r="AT983" i="1"/>
  <c r="AU983" i="1" s="1"/>
  <c r="AT2867" i="1"/>
  <c r="AU2867" i="1" s="1"/>
  <c r="AT2597" i="1"/>
  <c r="AU2597" i="1" s="1"/>
  <c r="AT1693" i="1"/>
  <c r="AU1693" i="1" s="1"/>
  <c r="AT788" i="1"/>
  <c r="AU788" i="1" s="1"/>
  <c r="AT2936" i="1"/>
  <c r="AU2936" i="1" s="1"/>
  <c r="AO2091" i="1"/>
  <c r="AO1223" i="1"/>
  <c r="AO3643" i="1"/>
  <c r="AO2006" i="1"/>
  <c r="AO1287" i="1"/>
  <c r="AO1240" i="1"/>
  <c r="AO2425" i="1"/>
  <c r="AR2425" i="1" s="1"/>
  <c r="AT3207" i="1"/>
  <c r="AU3207" i="1" s="1"/>
  <c r="AT418" i="1"/>
  <c r="AU418" i="1" s="1"/>
  <c r="AO18" i="1"/>
  <c r="AO3522" i="1"/>
  <c r="AO2764" i="1"/>
  <c r="AO1305" i="1"/>
  <c r="AO537" i="1"/>
  <c r="AO3474" i="1"/>
  <c r="AO2832" i="1"/>
  <c r="AO3325" i="1"/>
  <c r="AO3514" i="1"/>
  <c r="AO2760" i="1"/>
  <c r="AO3862" i="1"/>
  <c r="AO677" i="1"/>
  <c r="AO3758" i="1"/>
  <c r="AO3919" i="1"/>
  <c r="AO786" i="1"/>
  <c r="AT3189" i="1"/>
  <c r="AU3189" i="1" s="1"/>
  <c r="AT2824" i="1"/>
  <c r="AU2824" i="1" s="1"/>
  <c r="AT995" i="1"/>
  <c r="AU995" i="1" s="1"/>
  <c r="AT2131" i="1"/>
  <c r="AU2131" i="1" s="1"/>
  <c r="AO2131" i="1"/>
  <c r="AP2131" i="1"/>
  <c r="AQ2131" i="1"/>
  <c r="AT724" i="1"/>
  <c r="AU724" i="1" s="1"/>
  <c r="AO724" i="1"/>
  <c r="AP724" i="1"/>
  <c r="AQ724" i="1"/>
  <c r="AR3112" i="1"/>
  <c r="AR2631" i="1"/>
  <c r="AR819" i="1"/>
  <c r="AR1423" i="1"/>
  <c r="AR720" i="1"/>
  <c r="AO1646" i="1"/>
  <c r="AQ1646" i="1"/>
  <c r="AT1646" i="1"/>
  <c r="AU1646" i="1" s="1"/>
  <c r="AP1646" i="1"/>
  <c r="AT2545" i="1"/>
  <c r="AU2545" i="1" s="1"/>
  <c r="AP2545" i="1"/>
  <c r="AO2545" i="1"/>
  <c r="AQ2545" i="1"/>
  <c r="AT2766" i="1"/>
  <c r="AU2766" i="1" s="1"/>
  <c r="AO2766" i="1"/>
  <c r="AQ2766" i="1"/>
  <c r="AP2766" i="1"/>
  <c r="AR3405" i="1"/>
  <c r="AR770" i="1"/>
  <c r="AR199" i="1"/>
  <c r="AR155" i="1"/>
  <c r="AR2013" i="1"/>
  <c r="AR1233" i="1"/>
  <c r="AR1924" i="1"/>
  <c r="AQ3435" i="1"/>
  <c r="AP3435" i="1"/>
  <c r="AT3435" i="1"/>
  <c r="AU3435" i="1" s="1"/>
  <c r="AQ2778" i="1"/>
  <c r="AP2778" i="1"/>
  <c r="AT2778" i="1"/>
  <c r="AU2778" i="1" s="1"/>
  <c r="AP3415" i="1"/>
  <c r="AQ3415" i="1"/>
  <c r="AP2998" i="1"/>
  <c r="AQ2998" i="1"/>
  <c r="AP1593" i="1"/>
  <c r="AQ1593" i="1"/>
  <c r="AP1263" i="1"/>
  <c r="AQ1263" i="1"/>
  <c r="AQ3895" i="1"/>
  <c r="AP3895" i="1"/>
  <c r="AP1681" i="1"/>
  <c r="AQ1681" i="1"/>
  <c r="AP1271" i="1"/>
  <c r="AQ1271" i="1"/>
  <c r="AQ428" i="1"/>
  <c r="AP428" i="1"/>
  <c r="AP3191" i="1"/>
  <c r="AQ3191" i="1"/>
  <c r="AR1124" i="1"/>
  <c r="AR4068" i="1"/>
  <c r="AQ1385" i="1"/>
  <c r="AT1385" i="1"/>
  <c r="AU1385" i="1" s="1"/>
  <c r="AO1385" i="1"/>
  <c r="AT2473" i="1"/>
  <c r="AU2473" i="1" s="1"/>
  <c r="AO2473" i="1"/>
  <c r="AT207" i="1"/>
  <c r="AU207" i="1" s="1"/>
  <c r="AO207" i="1"/>
  <c r="AQ2862" i="1"/>
  <c r="AO2862" i="1"/>
  <c r="AP1686" i="1"/>
  <c r="AQ1686" i="1"/>
  <c r="AO1686" i="1"/>
  <c r="AP3120" i="1"/>
  <c r="AO3120" i="1"/>
  <c r="AP3891" i="1"/>
  <c r="AQ3891" i="1"/>
  <c r="AQ621" i="1"/>
  <c r="AP621" i="1"/>
  <c r="AO621" i="1"/>
  <c r="AQ2492" i="1"/>
  <c r="AP2492" i="1"/>
  <c r="AT2492" i="1"/>
  <c r="AU2492" i="1" s="1"/>
  <c r="AP3650" i="1"/>
  <c r="AQ3650" i="1"/>
  <c r="AO3650" i="1"/>
  <c r="AQ361" i="1"/>
  <c r="AP361" i="1"/>
  <c r="AT361" i="1"/>
  <c r="AU361" i="1" s="1"/>
  <c r="AP690" i="1"/>
  <c r="AQ690" i="1"/>
  <c r="AO690" i="1"/>
  <c r="AQ3383" i="1"/>
  <c r="AR3383" i="1" s="1"/>
  <c r="AT3383" i="1"/>
  <c r="AU3383" i="1" s="1"/>
  <c r="AP2072" i="1"/>
  <c r="AQ2072" i="1"/>
  <c r="AT2072" i="1"/>
  <c r="AU2072" i="1" s="1"/>
  <c r="AP1620" i="1"/>
  <c r="AQ1620" i="1"/>
  <c r="AO1620" i="1"/>
  <c r="AP3332" i="1"/>
  <c r="AQ3332" i="1"/>
  <c r="AO3332" i="1"/>
  <c r="AP3091" i="1"/>
  <c r="AQ3091" i="1"/>
  <c r="AT3091" i="1"/>
  <c r="AU3091" i="1" s="1"/>
  <c r="AP3407" i="1"/>
  <c r="AQ3407" i="1"/>
  <c r="AT3407" i="1"/>
  <c r="AU3407" i="1" s="1"/>
  <c r="AQ2346" i="1"/>
  <c r="AP2346" i="1"/>
  <c r="AT2346" i="1"/>
  <c r="AU2346" i="1" s="1"/>
  <c r="AQ885" i="1"/>
  <c r="AP885" i="1"/>
  <c r="AT885" i="1"/>
  <c r="AU885" i="1" s="1"/>
  <c r="AR978" i="1"/>
  <c r="AR3966" i="1"/>
  <c r="AR1156" i="1"/>
  <c r="AR2517" i="1"/>
  <c r="AR2834" i="1"/>
  <c r="AR2054" i="1"/>
  <c r="AQ2463" i="1"/>
  <c r="AT2463" i="1"/>
  <c r="AU2463" i="1" s="1"/>
  <c r="AP3436" i="1"/>
  <c r="AQ3436" i="1"/>
  <c r="AO3436" i="1"/>
  <c r="AQ2164" i="1"/>
  <c r="AO2164" i="1"/>
  <c r="AQ2124" i="1"/>
  <c r="AO2124" i="1"/>
  <c r="AP1489" i="1"/>
  <c r="AQ1489" i="1"/>
  <c r="AO1489" i="1"/>
  <c r="AQ312" i="1"/>
  <c r="AP312" i="1"/>
  <c r="AO312" i="1"/>
  <c r="AQ1008" i="1"/>
  <c r="AP1008" i="1"/>
  <c r="AT1008" i="1"/>
  <c r="AU1008" i="1" s="1"/>
  <c r="AP490" i="1"/>
  <c r="AQ490" i="1"/>
  <c r="AO490" i="1"/>
  <c r="AP3469" i="1"/>
  <c r="AQ3469" i="1"/>
  <c r="AO3469" i="1"/>
  <c r="AP3317" i="1"/>
  <c r="AQ3317" i="1"/>
  <c r="AO3317" i="1"/>
  <c r="AP3499" i="1"/>
  <c r="AQ3499" i="1"/>
  <c r="AO3499" i="1"/>
  <c r="AP147" i="1"/>
  <c r="AQ147" i="1"/>
  <c r="AO147" i="1"/>
  <c r="AQ3749" i="1"/>
  <c r="AP3749" i="1"/>
  <c r="AO3749" i="1"/>
  <c r="AQ3841" i="1"/>
  <c r="AP3841" i="1"/>
  <c r="AO3841" i="1"/>
  <c r="AP2833" i="1"/>
  <c r="AQ2833" i="1"/>
  <c r="AO2833" i="1"/>
  <c r="AQ4177" i="1"/>
  <c r="AP4177" i="1"/>
  <c r="AO4177" i="1"/>
  <c r="AT2900" i="1"/>
  <c r="AU2900" i="1" s="1"/>
  <c r="AO2900" i="1"/>
  <c r="AQ317" i="1"/>
  <c r="AP317" i="1"/>
  <c r="AT317" i="1"/>
  <c r="AU317" i="1" s="1"/>
  <c r="AP2761" i="1"/>
  <c r="AT2761" i="1"/>
  <c r="AU2761" i="1" s="1"/>
  <c r="AP445" i="1"/>
  <c r="AR445" i="1" s="1"/>
  <c r="AT445" i="1"/>
  <c r="AU445" i="1" s="1"/>
  <c r="AT1515" i="1"/>
  <c r="AU1515" i="1" s="1"/>
  <c r="AO1515" i="1"/>
  <c r="AP2669" i="1"/>
  <c r="AQ2669" i="1"/>
  <c r="AT2669" i="1"/>
  <c r="AU2669" i="1" s="1"/>
  <c r="AQ353" i="1"/>
  <c r="AP353" i="1"/>
  <c r="AO353" i="1"/>
  <c r="AR3382" i="1"/>
  <c r="AP2604" i="1"/>
  <c r="AQ2604" i="1"/>
  <c r="AT2604" i="1"/>
  <c r="AU2604" i="1" s="1"/>
  <c r="AP3335" i="1"/>
  <c r="AQ3335" i="1"/>
  <c r="AP1609" i="1"/>
  <c r="AR1609" i="1" s="1"/>
  <c r="AT1609" i="1"/>
  <c r="AU1609" i="1" s="1"/>
  <c r="AP631" i="1"/>
  <c r="AQ631" i="1"/>
  <c r="AO631" i="1"/>
  <c r="AP4194" i="1"/>
  <c r="AQ4194" i="1"/>
  <c r="AT4194" i="1"/>
  <c r="AU4194" i="1" s="1"/>
  <c r="AP587" i="1"/>
  <c r="AO587" i="1"/>
  <c r="AR2795" i="1"/>
  <c r="AR3897" i="1"/>
  <c r="AR2463" i="1"/>
  <c r="AP4131" i="1"/>
  <c r="AT4131" i="1"/>
  <c r="AU4131" i="1" s="1"/>
  <c r="AQ4131" i="1"/>
  <c r="AO4131" i="1"/>
  <c r="AO3832" i="1"/>
  <c r="AT3832" i="1"/>
  <c r="AU3832" i="1" s="1"/>
  <c r="AP3832" i="1"/>
  <c r="AQ3832" i="1"/>
  <c r="AT3013" i="1"/>
  <c r="AU3013" i="1" s="1"/>
  <c r="AO3013" i="1"/>
  <c r="AP3013" i="1"/>
  <c r="AQ3013" i="1"/>
  <c r="AO4198" i="1"/>
  <c r="AQ4198" i="1"/>
  <c r="AP4198" i="1"/>
  <c r="AT4198" i="1"/>
  <c r="AU4198" i="1" s="1"/>
  <c r="AO699" i="1"/>
  <c r="AT699" i="1"/>
  <c r="AU699" i="1" s="1"/>
  <c r="AQ699" i="1"/>
  <c r="AP699" i="1"/>
  <c r="AQ1968" i="1"/>
  <c r="AP1968" i="1"/>
  <c r="AO1968" i="1"/>
  <c r="AQ909" i="1"/>
  <c r="AP909" i="1"/>
  <c r="AT909" i="1"/>
  <c r="AU909" i="1" s="1"/>
  <c r="AQ3747" i="1"/>
  <c r="AP3747" i="1"/>
  <c r="AQ1500" i="1"/>
  <c r="AP1500" i="1"/>
  <c r="AP3917" i="1"/>
  <c r="AQ3917" i="1"/>
  <c r="AP2577" i="1"/>
  <c r="AQ2577" i="1"/>
  <c r="AP3989" i="1"/>
  <c r="AQ3989" i="1"/>
  <c r="AT1196" i="1"/>
  <c r="AU1196" i="1" s="1"/>
  <c r="AO1196" i="1"/>
  <c r="AP3228" i="1"/>
  <c r="AQ3228" i="1"/>
  <c r="AT3228" i="1"/>
  <c r="AU3228" i="1" s="1"/>
  <c r="AO3228" i="1"/>
  <c r="AP1274" i="1"/>
  <c r="AO1274" i="1"/>
  <c r="AP2464" i="1"/>
  <c r="AQ2464" i="1"/>
  <c r="AT2464" i="1"/>
  <c r="AU2464" i="1" s="1"/>
  <c r="AP3918" i="1"/>
  <c r="AQ3918" i="1"/>
  <c r="AQ3362" i="1"/>
  <c r="AP3362" i="1"/>
  <c r="AT3362" i="1"/>
  <c r="AU3362" i="1" s="1"/>
  <c r="AQ748" i="1"/>
  <c r="AP748" i="1"/>
  <c r="AO748" i="1"/>
  <c r="AQ1989" i="1"/>
  <c r="AT1989" i="1"/>
  <c r="AU1989" i="1" s="1"/>
  <c r="AP556" i="1"/>
  <c r="AQ556" i="1"/>
  <c r="AT556" i="1"/>
  <c r="AU556" i="1" s="1"/>
  <c r="AP2109" i="1"/>
  <c r="AQ2109" i="1"/>
  <c r="AT2109" i="1"/>
  <c r="AU2109" i="1" s="1"/>
  <c r="AP3983" i="1"/>
  <c r="AQ3983" i="1"/>
  <c r="AO3983" i="1"/>
  <c r="AQ3268" i="1"/>
  <c r="AP3268" i="1"/>
  <c r="AT3268" i="1"/>
  <c r="AU3268" i="1" s="1"/>
  <c r="AP2461" i="1"/>
  <c r="AO2461" i="1"/>
  <c r="AQ2461" i="1"/>
  <c r="AQ3479" i="1"/>
  <c r="AO3479" i="1"/>
  <c r="AQ1639" i="1"/>
  <c r="AP1639" i="1"/>
  <c r="AO1639" i="1"/>
  <c r="AQ3309" i="1"/>
  <c r="AP3309" i="1"/>
  <c r="AT3309" i="1"/>
  <c r="AU3309" i="1" s="1"/>
  <c r="AP1437" i="1"/>
  <c r="AQ1437" i="1"/>
  <c r="AT1437" i="1"/>
  <c r="AU1437" i="1" s="1"/>
  <c r="AP2247" i="1"/>
  <c r="AQ2247" i="1"/>
  <c r="AT2247" i="1"/>
  <c r="AU2247" i="1" s="1"/>
  <c r="AQ820" i="1"/>
  <c r="AP820" i="1"/>
  <c r="AO820" i="1"/>
  <c r="AQ1760" i="1"/>
  <c r="AP1760" i="1"/>
  <c r="AT1760" i="1"/>
  <c r="AU1760" i="1" s="1"/>
  <c r="AP220" i="1"/>
  <c r="AQ220" i="1"/>
  <c r="AO220" i="1"/>
  <c r="AQ270" i="1"/>
  <c r="AP270" i="1"/>
  <c r="AT270" i="1"/>
  <c r="AU270" i="1" s="1"/>
  <c r="AQ2910" i="1"/>
  <c r="AP2910" i="1"/>
  <c r="AO2910" i="1"/>
  <c r="AP442" i="1"/>
  <c r="AQ442" i="1"/>
  <c r="AT442" i="1"/>
  <c r="AU442" i="1" s="1"/>
  <c r="AR2452" i="1"/>
  <c r="AO389" i="1"/>
  <c r="AP389" i="1"/>
  <c r="AT389" i="1"/>
  <c r="AU389" i="1" s="1"/>
  <c r="AQ389" i="1"/>
  <c r="AQ1946" i="1"/>
  <c r="AP1946" i="1"/>
  <c r="AP517" i="1"/>
  <c r="AQ517" i="1"/>
  <c r="AP4063" i="1"/>
  <c r="AQ4063" i="1"/>
  <c r="AT2881" i="1"/>
  <c r="AU2881" i="1" s="1"/>
  <c r="AO2881" i="1"/>
  <c r="AR2881" i="1" s="1"/>
  <c r="AP1894" i="1"/>
  <c r="AT1894" i="1"/>
  <c r="AU1894" i="1" s="1"/>
  <c r="AP972" i="1"/>
  <c r="AQ972" i="1"/>
  <c r="AT972" i="1"/>
  <c r="AU972" i="1" s="1"/>
  <c r="AQ411" i="1"/>
  <c r="AP411" i="1"/>
  <c r="AT411" i="1"/>
  <c r="AU411" i="1" s="1"/>
  <c r="AP792" i="1"/>
  <c r="AQ792" i="1"/>
  <c r="AO792" i="1"/>
  <c r="AQ3451" i="1"/>
  <c r="AP3451" i="1"/>
  <c r="AT3451" i="1"/>
  <c r="AU3451" i="1" s="1"/>
  <c r="AP852" i="1"/>
  <c r="AR852" i="1" s="1"/>
  <c r="AT852" i="1"/>
  <c r="AU852" i="1" s="1"/>
  <c r="AP1150" i="1"/>
  <c r="AO1150" i="1"/>
  <c r="AQ958" i="1"/>
  <c r="AP958" i="1"/>
  <c r="AT958" i="1"/>
  <c r="AU958" i="1" s="1"/>
  <c r="AP1418" i="1"/>
  <c r="AQ1418" i="1"/>
  <c r="AO1418" i="1"/>
  <c r="AQ522" i="1"/>
  <c r="AP522" i="1"/>
  <c r="AT522" i="1"/>
  <c r="AU522" i="1" s="1"/>
  <c r="AQ2186" i="1"/>
  <c r="AP2186" i="1"/>
  <c r="AO2186" i="1"/>
  <c r="AQ4149" i="1"/>
  <c r="AO4149" i="1"/>
  <c r="AP2892" i="1"/>
  <c r="AQ2892" i="1"/>
  <c r="AT2892" i="1"/>
  <c r="AU2892" i="1" s="1"/>
  <c r="AQ4114" i="1"/>
  <c r="AP4114" i="1"/>
  <c r="AT4114" i="1"/>
  <c r="AU4114" i="1" s="1"/>
  <c r="AQ2286" i="1"/>
  <c r="AO2286" i="1"/>
  <c r="AQ3915" i="1"/>
  <c r="AP3915" i="1"/>
  <c r="AT3915" i="1"/>
  <c r="AU3915" i="1" s="1"/>
  <c r="AP3181" i="1"/>
  <c r="AQ3181" i="1"/>
  <c r="AO3181" i="1"/>
  <c r="AQ2954" i="1"/>
  <c r="AP2954" i="1"/>
  <c r="AO2954" i="1"/>
  <c r="AQ3845" i="1"/>
  <c r="AP3845" i="1"/>
  <c r="AT3845" i="1"/>
  <c r="AU3845" i="1" s="1"/>
  <c r="AQ3887" i="1"/>
  <c r="AP3887" i="1"/>
  <c r="AO3887" i="1"/>
  <c r="AQ4085" i="1"/>
  <c r="AP4085" i="1"/>
  <c r="AT4085" i="1"/>
  <c r="AU4085" i="1" s="1"/>
  <c r="AQ3408" i="1"/>
  <c r="AT3408" i="1"/>
  <c r="AU3408" i="1" s="1"/>
  <c r="AQ3465" i="1"/>
  <c r="AP3465" i="1"/>
  <c r="AO3465" i="1"/>
  <c r="AP3937" i="1"/>
  <c r="AQ3937" i="1"/>
  <c r="AT3937" i="1"/>
  <c r="AU3937" i="1" s="1"/>
  <c r="AQ3199" i="1"/>
  <c r="AP3199" i="1"/>
  <c r="AO3199" i="1"/>
  <c r="AT1955" i="1"/>
  <c r="AU1955" i="1" s="1"/>
  <c r="AO1955" i="1"/>
  <c r="AR1955" i="1" s="1"/>
  <c r="AP4091" i="1"/>
  <c r="AT4091" i="1"/>
  <c r="AU4091" i="1" s="1"/>
  <c r="AO4091" i="1"/>
  <c r="AQ2568" i="1"/>
  <c r="AP2568" i="1"/>
  <c r="AO2568" i="1"/>
  <c r="AQ2003" i="1"/>
  <c r="AR2003" i="1" s="1"/>
  <c r="AT2003" i="1"/>
  <c r="AU2003" i="1" s="1"/>
  <c r="AQ814" i="1"/>
  <c r="AT814" i="1"/>
  <c r="AU814" i="1" s="1"/>
  <c r="AQ1507" i="1"/>
  <c r="AT1507" i="1"/>
  <c r="AU1507" i="1" s="1"/>
  <c r="AQ420" i="1"/>
  <c r="AT420" i="1"/>
  <c r="AU420" i="1" s="1"/>
  <c r="AQ1723" i="1"/>
  <c r="AP1723" i="1"/>
  <c r="AO1723" i="1"/>
  <c r="AP3780" i="1"/>
  <c r="AT3780" i="1"/>
  <c r="AU3780" i="1" s="1"/>
  <c r="AQ1763" i="1"/>
  <c r="AP1763" i="1"/>
  <c r="AO1763" i="1"/>
  <c r="AQ4191" i="1"/>
  <c r="AP4191" i="1"/>
  <c r="AT4191" i="1"/>
  <c r="AU4191" i="1" s="1"/>
  <c r="AQ3025" i="1"/>
  <c r="AR3025" i="1" s="1"/>
  <c r="AT3025" i="1"/>
  <c r="AU3025" i="1" s="1"/>
  <c r="AQ2729" i="1"/>
  <c r="AP2729" i="1"/>
  <c r="AT2729" i="1"/>
  <c r="AU2729" i="1" s="1"/>
  <c r="AQ4098" i="1"/>
  <c r="AO4098" i="1"/>
  <c r="AP544" i="1"/>
  <c r="AQ544" i="1"/>
  <c r="AO544" i="1"/>
  <c r="AQ3594" i="1"/>
  <c r="AP3594" i="1"/>
  <c r="AT3594" i="1"/>
  <c r="AU3594" i="1" s="1"/>
  <c r="AP2033" i="1"/>
  <c r="AQ2033" i="1"/>
  <c r="AO2033" i="1"/>
  <c r="AP965" i="1"/>
  <c r="AT965" i="1"/>
  <c r="AU965" i="1" s="1"/>
  <c r="AP1869" i="1"/>
  <c r="AP375" i="1"/>
  <c r="AR375" i="1" s="1"/>
  <c r="AP3389" i="1"/>
  <c r="AQ1179" i="1"/>
  <c r="AQ1736" i="1"/>
  <c r="AP1759" i="1"/>
  <c r="AQ196" i="1"/>
  <c r="AQ2015" i="1"/>
  <c r="AP3249" i="1"/>
  <c r="AP4186" i="1"/>
  <c r="AQ117" i="1"/>
  <c r="AR117" i="1" s="1"/>
  <c r="AP1164" i="1"/>
  <c r="AR1164" i="1" s="1"/>
  <c r="AQ2182" i="1"/>
  <c r="AR2182" i="1" s="1"/>
  <c r="AQ3786" i="1"/>
  <c r="AR3786" i="1" s="1"/>
  <c r="AQ3968" i="1"/>
  <c r="AR3968" i="1" s="1"/>
  <c r="AQ45" i="1"/>
  <c r="AP1079" i="1"/>
  <c r="AR1079" i="1" s="1"/>
  <c r="AQ138" i="1"/>
  <c r="AR138" i="1" s="1"/>
  <c r="AP2138" i="1"/>
  <c r="AP1778" i="1"/>
  <c r="AR1778" i="1" s="1"/>
  <c r="AP2359" i="1"/>
  <c r="AQ95" i="1"/>
  <c r="AR95" i="1" s="1"/>
  <c r="AP18" i="1"/>
  <c r="AQ554" i="1"/>
  <c r="AR554" i="1" s="1"/>
  <c r="AP675" i="1"/>
  <c r="AP3374" i="1"/>
  <c r="AQ2566" i="1"/>
  <c r="AQ1362" i="1"/>
  <c r="AQ593" i="1"/>
  <c r="AP2257" i="1"/>
  <c r="AR2257" i="1" s="1"/>
  <c r="AQ9" i="1"/>
  <c r="AR9" i="1" s="1"/>
  <c r="AP1820" i="1"/>
  <c r="AR1820" i="1" s="1"/>
  <c r="AQ2824" i="1"/>
  <c r="AR2824" i="1" s="1"/>
  <c r="AQ321" i="1"/>
  <c r="AR321" i="1" s="1"/>
  <c r="AQ2122" i="1"/>
  <c r="AQ2567" i="1"/>
  <c r="AR2567" i="1" s="1"/>
  <c r="AQ2781" i="1"/>
  <c r="AR2781" i="1" s="1"/>
  <c r="AQ2612" i="1"/>
  <c r="AR2612" i="1" s="1"/>
  <c r="AQ2576" i="1"/>
  <c r="AP865" i="1"/>
  <c r="AP604" i="1"/>
  <c r="AP1133" i="1"/>
  <c r="AR1133" i="1" s="1"/>
  <c r="AQ4062" i="1"/>
  <c r="AQ3094" i="1"/>
  <c r="AR3094" i="1" s="1"/>
  <c r="AQ1376" i="1"/>
  <c r="AP44" i="1"/>
  <c r="AQ1338" i="1"/>
  <c r="AQ1585" i="1"/>
  <c r="AQ1810" i="1"/>
  <c r="AR1810" i="1" s="1"/>
  <c r="AP983" i="1"/>
  <c r="AR983" i="1" s="1"/>
  <c r="AQ2867" i="1"/>
  <c r="AR2867" i="1" s="1"/>
  <c r="AP2597" i="1"/>
  <c r="AP1693" i="1"/>
  <c r="AQ4044" i="1"/>
  <c r="AR4044" i="1" s="1"/>
  <c r="AP2353" i="1"/>
  <c r="AR2353" i="1" s="1"/>
  <c r="AP560" i="1"/>
  <c r="AR560" i="1" s="1"/>
  <c r="AP1336" i="1"/>
  <c r="AR1336" i="1" s="1"/>
  <c r="AQ3189" i="1"/>
  <c r="AR3189" i="1" s="1"/>
  <c r="AP3424" i="1"/>
  <c r="AQ3073" i="1"/>
  <c r="AR3073" i="1" s="1"/>
  <c r="AP2689" i="1"/>
  <c r="AR2689" i="1" s="1"/>
  <c r="AQ3569" i="1"/>
  <c r="AQ537" i="1"/>
  <c r="AP2444" i="1"/>
  <c r="AQ4014" i="1"/>
  <c r="AP279" i="1"/>
  <c r="AR279" i="1" s="1"/>
  <c r="AP219" i="1"/>
  <c r="AR219" i="1" s="1"/>
  <c r="AP3919" i="1"/>
  <c r="AP2211" i="1"/>
  <c r="AR2211" i="1" s="1"/>
  <c r="AP2030" i="1"/>
  <c r="AQ3932" i="1"/>
  <c r="AQ373" i="1"/>
  <c r="AQ3522" i="1"/>
  <c r="AQ750" i="1"/>
  <c r="AP3728" i="1"/>
  <c r="AQ1730" i="1"/>
  <c r="AR1730" i="1" s="1"/>
  <c r="AP3333" i="1"/>
  <c r="AP2017" i="1"/>
  <c r="AP511" i="1"/>
  <c r="AP2530" i="1"/>
  <c r="AR2530" i="1" s="1"/>
  <c r="AQ2449" i="1"/>
  <c r="AR2449" i="1" s="1"/>
  <c r="AQ3844" i="1"/>
  <c r="AR3844" i="1" s="1"/>
  <c r="AP2042" i="1"/>
  <c r="AP366" i="1"/>
  <c r="AQ400" i="1"/>
  <c r="AQ1575" i="1"/>
  <c r="AR1575" i="1" s="1"/>
  <c r="AP1739" i="1"/>
  <c r="AQ3995" i="1"/>
  <c r="AR3995" i="1" s="1"/>
  <c r="AP1509" i="1"/>
  <c r="AP3351" i="1"/>
  <c r="AR3351" i="1" s="1"/>
  <c r="AQ1458" i="1"/>
  <c r="AQ3866" i="1"/>
  <c r="AP831" i="1"/>
  <c r="AR831" i="1" s="1"/>
  <c r="AP3474" i="1"/>
  <c r="AQ2176" i="1"/>
  <c r="AP2853" i="1"/>
  <c r="AQ2365" i="1"/>
  <c r="AR2365" i="1" s="1"/>
  <c r="AP4200" i="1"/>
  <c r="AP3736" i="1"/>
  <c r="AQ3347" i="1"/>
  <c r="AR3347" i="1" s="1"/>
  <c r="AQ1281" i="1"/>
  <c r="AR1281" i="1" s="1"/>
  <c r="AQ507" i="1"/>
  <c r="AQ2858" i="1"/>
  <c r="AQ1533" i="1"/>
  <c r="AP780" i="1"/>
  <c r="AR780" i="1" s="1"/>
  <c r="AQ3800" i="1"/>
  <c r="AR3800" i="1" s="1"/>
  <c r="AP2436" i="1"/>
  <c r="AQ960" i="1"/>
  <c r="AQ2386" i="1"/>
  <c r="AP1318" i="1"/>
  <c r="AR1318" i="1" s="1"/>
  <c r="AP3805" i="1"/>
  <c r="AQ2340" i="1"/>
  <c r="AP2879" i="1"/>
  <c r="AP2832" i="1"/>
  <c r="AQ2311" i="1"/>
  <c r="AQ2155" i="1"/>
  <c r="AR2155" i="1" s="1"/>
  <c r="AQ3787" i="1"/>
  <c r="AR3787" i="1" s="1"/>
  <c r="AQ2095" i="1"/>
  <c r="AP2305" i="1"/>
  <c r="AQ2234" i="1"/>
  <c r="AR2234" i="1" s="1"/>
  <c r="AQ2575" i="1"/>
  <c r="AQ2437" i="1"/>
  <c r="AQ2368" i="1"/>
  <c r="AQ936" i="1"/>
  <c r="AR936" i="1" s="1"/>
  <c r="AQ1600" i="1"/>
  <c r="AP1631" i="1"/>
  <c r="AP2286" i="1"/>
  <c r="AP126" i="1"/>
  <c r="AP1687" i="1"/>
  <c r="AR1687" i="1" s="1"/>
  <c r="AP33" i="1"/>
  <c r="AR33" i="1" s="1"/>
  <c r="AQ1401" i="1"/>
  <c r="AP4136" i="1"/>
  <c r="AQ3533" i="1"/>
  <c r="AQ3212" i="1"/>
  <c r="AR3212" i="1" s="1"/>
  <c r="AQ1223" i="1"/>
  <c r="AQ422" i="1"/>
  <c r="AP3643" i="1"/>
  <c r="AP1287" i="1"/>
  <c r="AR1287" i="1" s="1"/>
  <c r="AP2849" i="1"/>
  <c r="AR2849" i="1" s="1"/>
  <c r="AP3557" i="1"/>
  <c r="AQ418" i="1"/>
  <c r="AQ294" i="1"/>
  <c r="AQ1163" i="1"/>
  <c r="AQ703" i="1"/>
  <c r="AR703" i="1" s="1"/>
  <c r="AP4037" i="1"/>
  <c r="AQ3544" i="1"/>
  <c r="AP3067" i="1"/>
  <c r="AR3067" i="1" s="1"/>
  <c r="AP1541" i="1"/>
  <c r="AR1541" i="1" s="1"/>
  <c r="AP1163" i="1"/>
  <c r="AP2958" i="1"/>
  <c r="AQ3289" i="1"/>
  <c r="AR2761" i="1"/>
  <c r="AP3361" i="1"/>
  <c r="AR3361" i="1" s="1"/>
  <c r="AQ2091" i="1"/>
  <c r="AQ625" i="1"/>
  <c r="AR625" i="1" s="1"/>
  <c r="AP1793" i="1"/>
  <c r="AP1196" i="1"/>
  <c r="AP2006" i="1"/>
  <c r="AP2772" i="1"/>
  <c r="AQ1240" i="1"/>
  <c r="AQ97" i="1"/>
  <c r="AP294" i="1"/>
  <c r="AQ1625" i="1"/>
  <c r="AR1625" i="1" s="1"/>
  <c r="AP1520" i="1"/>
  <c r="AR1520" i="1" s="1"/>
  <c r="AQ1150" i="1"/>
  <c r="AQ1203" i="1"/>
  <c r="AQ2228" i="1"/>
  <c r="AR2228" i="1" s="1"/>
  <c r="AQ3147" i="1"/>
  <c r="AR3147" i="1" s="1"/>
  <c r="AP1507" i="1"/>
  <c r="AP3905" i="1"/>
  <c r="AR3905" i="1" s="1"/>
  <c r="AP4149" i="1"/>
  <c r="AP3142" i="1"/>
  <c r="AR3142" i="1" s="1"/>
  <c r="AQ3926" i="1"/>
  <c r="AR3926" i="1" s="1"/>
  <c r="AP1176" i="1"/>
  <c r="AR1176" i="1" s="1"/>
  <c r="AQ2573" i="1"/>
  <c r="AR2573" i="1" s="1"/>
  <c r="AQ2838" i="1"/>
  <c r="AR2838" i="1" s="1"/>
  <c r="AT41" i="1"/>
  <c r="AU41" i="1" s="1"/>
  <c r="AP2153" i="1"/>
  <c r="AR2153" i="1" s="1"/>
  <c r="AT2690" i="1"/>
  <c r="AU2690" i="1" s="1"/>
  <c r="AT377" i="1"/>
  <c r="AU377" i="1" s="1"/>
  <c r="AQ438" i="1"/>
  <c r="AR438" i="1" s="1"/>
  <c r="AP1834" i="1"/>
  <c r="AR1834" i="1" s="1"/>
  <c r="AT3253" i="1"/>
  <c r="AU3253" i="1" s="1"/>
  <c r="AQ1219" i="1"/>
  <c r="AR1219" i="1" s="1"/>
  <c r="AQ866" i="1"/>
  <c r="AP437" i="1"/>
  <c r="AQ157" i="1"/>
  <c r="AQ3994" i="1"/>
  <c r="AR3994" i="1" s="1"/>
  <c r="AQ2634" i="1"/>
  <c r="AR2634" i="1" s="1"/>
  <c r="AQ894" i="1"/>
  <c r="AQ4091" i="1"/>
  <c r="AQ2739" i="1"/>
  <c r="AP1989" i="1"/>
  <c r="AR1989" i="1" s="1"/>
  <c r="AP405" i="1"/>
  <c r="AR405" i="1" s="1"/>
  <c r="AQ1456" i="1"/>
  <c r="AR1456" i="1" s="1"/>
  <c r="AP420" i="1"/>
  <c r="AP2936" i="1"/>
  <c r="AR2936" i="1" s="1"/>
  <c r="AP4098" i="1"/>
  <c r="AQ987" i="1"/>
  <c r="AT168" i="1"/>
  <c r="AU168" i="1" s="1"/>
  <c r="AT1028" i="1"/>
  <c r="AU1028" i="1" s="1"/>
  <c r="AT3918" i="1"/>
  <c r="AU3918" i="1" s="1"/>
  <c r="AT3431" i="1"/>
  <c r="AU3431" i="1" s="1"/>
  <c r="AT2437" i="1"/>
  <c r="AU2437" i="1" s="1"/>
  <c r="AT1885" i="1"/>
  <c r="AU1885" i="1" s="1"/>
  <c r="AT4015" i="1"/>
  <c r="AU4015" i="1" s="1"/>
  <c r="AT700" i="1"/>
  <c r="AU700" i="1" s="1"/>
  <c r="AT1298" i="1"/>
  <c r="AU1298" i="1" s="1"/>
  <c r="AT1870" i="1"/>
  <c r="AU1870" i="1" s="1"/>
  <c r="AT3917" i="1"/>
  <c r="AU3917" i="1" s="1"/>
  <c r="AT3924" i="1"/>
  <c r="AU3924" i="1" s="1"/>
  <c r="AT517" i="1"/>
  <c r="AU517" i="1" s="1"/>
  <c r="AT602" i="1"/>
  <c r="AU602" i="1" s="1"/>
  <c r="AT3989" i="1"/>
  <c r="AU3989" i="1" s="1"/>
  <c r="AT2721" i="1"/>
  <c r="AU2721" i="1" s="1"/>
  <c r="AO420" i="1"/>
  <c r="AO1894" i="1"/>
  <c r="AO1659" i="1"/>
  <c r="AR1659" i="1" s="1"/>
  <c r="AO972" i="1"/>
  <c r="AT2568" i="1"/>
  <c r="AU2568" i="1" s="1"/>
  <c r="AT2678" i="1"/>
  <c r="AU2678" i="1" s="1"/>
  <c r="AT792" i="1"/>
  <c r="AU792" i="1" s="1"/>
  <c r="AT229" i="1"/>
  <c r="AU229" i="1" s="1"/>
  <c r="AT2305" i="1"/>
  <c r="AU2305" i="1" s="1"/>
  <c r="AT1115" i="1"/>
  <c r="AU1115" i="1" s="1"/>
  <c r="AT748" i="1"/>
  <c r="AU748" i="1" s="1"/>
  <c r="AT2634" i="1"/>
  <c r="AU2634" i="1" s="1"/>
  <c r="AT703" i="1"/>
  <c r="AU703" i="1" s="1"/>
  <c r="AT3178" i="1"/>
  <c r="AU3178" i="1" s="1"/>
  <c r="AT1150" i="1"/>
  <c r="AU1150" i="1" s="1"/>
  <c r="AT2958" i="1"/>
  <c r="AU2958" i="1" s="1"/>
  <c r="AT3641" i="1"/>
  <c r="AU3641" i="1" s="1"/>
  <c r="AT987" i="1"/>
  <c r="AU987" i="1" s="1"/>
  <c r="AT405" i="1"/>
  <c r="AU405" i="1" s="1"/>
  <c r="AT879" i="1"/>
  <c r="AU879" i="1" s="1"/>
  <c r="AT754" i="1"/>
  <c r="AU754" i="1" s="1"/>
  <c r="AT1692" i="1"/>
  <c r="AU1692" i="1" s="1"/>
  <c r="AT2224" i="1"/>
  <c r="AU2224" i="1" s="1"/>
  <c r="AT61" i="1"/>
  <c r="AU61" i="1" s="1"/>
  <c r="AO169" i="1"/>
  <c r="AR169" i="1" s="1"/>
  <c r="AT1639" i="1"/>
  <c r="AU1639" i="1" s="1"/>
  <c r="AO1437" i="1"/>
  <c r="AO2872" i="1"/>
  <c r="AO3543" i="1"/>
  <c r="AR3543" i="1" s="1"/>
  <c r="AT393" i="1"/>
  <c r="AU393" i="1" s="1"/>
  <c r="AT1763" i="1"/>
  <c r="AU1763" i="1" s="1"/>
  <c r="AT1089" i="1"/>
  <c r="AU1089" i="1" s="1"/>
  <c r="AT1873" i="1"/>
  <c r="AU1873" i="1" s="1"/>
  <c r="AO965" i="1"/>
  <c r="AT2612" i="1"/>
  <c r="AU2612" i="1" s="1"/>
  <c r="AO3389" i="1"/>
  <c r="AO1736" i="1"/>
  <c r="AR1736" i="1" s="1"/>
  <c r="AT4101" i="1"/>
  <c r="AU4101" i="1" s="1"/>
  <c r="AO2093" i="1"/>
  <c r="AT678" i="1"/>
  <c r="AU678" i="1" s="1"/>
  <c r="AT3926" i="1"/>
  <c r="AU3926" i="1" s="1"/>
  <c r="AO3839" i="1"/>
  <c r="AR3839" i="1" s="1"/>
  <c r="AT2399" i="1"/>
  <c r="AU2399" i="1" s="1"/>
  <c r="AT638" i="1"/>
  <c r="AU638" i="1" s="1"/>
  <c r="AO2247" i="1"/>
  <c r="AO1814" i="1"/>
  <c r="AO3845" i="1"/>
  <c r="AO2575" i="1"/>
  <c r="AO1082" i="1"/>
  <c r="AO2982" i="1"/>
  <c r="AO3034" i="1"/>
  <c r="AR3034" i="1" s="1"/>
  <c r="AO922" i="1"/>
  <c r="AO1760" i="1"/>
  <c r="AR1760" i="1" s="1"/>
  <c r="AO3933" i="1"/>
  <c r="AO4085" i="1"/>
  <c r="AO3741" i="1"/>
  <c r="AO3408" i="1"/>
  <c r="AO2719" i="1"/>
  <c r="AO4037" i="1"/>
  <c r="AO668" i="1"/>
  <c r="AR668" i="1" s="1"/>
  <c r="AO270" i="1"/>
  <c r="AO4206" i="1"/>
  <c r="AO3937" i="1"/>
  <c r="AO3574" i="1"/>
  <c r="AR3574" i="1" s="1"/>
  <c r="AO442" i="1"/>
  <c r="AR442" i="1" s="1"/>
  <c r="AO2120" i="1"/>
  <c r="AR2120" i="1" s="1"/>
  <c r="AO114" i="1"/>
  <c r="AR114" i="1" s="1"/>
  <c r="AO1741" i="1"/>
  <c r="AO2858" i="1"/>
  <c r="AR2858" i="1" s="1"/>
  <c r="AO139" i="1"/>
  <c r="AR139" i="1" s="1"/>
  <c r="AO1993" i="1"/>
  <c r="AR1993" i="1" s="1"/>
  <c r="AO2017" i="1"/>
  <c r="AO3249" i="1"/>
  <c r="AO44" i="1"/>
  <c r="AO3132" i="1"/>
  <c r="AR3132" i="1" s="1"/>
  <c r="AO1338" i="1"/>
  <c r="AO3298" i="1"/>
  <c r="AR3298" i="1" s="1"/>
  <c r="AO558" i="1"/>
  <c r="AR558" i="1" s="1"/>
  <c r="AO1926" i="1"/>
  <c r="AR1926" i="1" s="1"/>
  <c r="AO3783" i="1"/>
  <c r="AO4050" i="1"/>
  <c r="AR4050" i="1" s="1"/>
  <c r="AO2138" i="1"/>
  <c r="AO608" i="1"/>
  <c r="AO2359" i="1"/>
  <c r="AO3424" i="1"/>
  <c r="AR3424" i="1" s="1"/>
  <c r="AO4214" i="1"/>
  <c r="AR4214" i="1" s="1"/>
  <c r="AO401" i="1"/>
  <c r="AR401" i="1" s="1"/>
  <c r="AO593" i="1"/>
  <c r="AO2340" i="1"/>
  <c r="AR2340" i="1" s="1"/>
  <c r="AO1093" i="1"/>
  <c r="AO4014" i="1"/>
  <c r="AO1510" i="1"/>
  <c r="AR1510" i="1" s="1"/>
  <c r="AO2030" i="1"/>
  <c r="AO3079" i="1"/>
  <c r="AR3079" i="1" s="1"/>
  <c r="AO381" i="1"/>
  <c r="AR381" i="1" s="1"/>
  <c r="AO468" i="1"/>
  <c r="AT3932" i="1"/>
  <c r="AU3932" i="1" s="1"/>
  <c r="AO1063" i="1"/>
  <c r="AT1063" i="1"/>
  <c r="AU1063" i="1" s="1"/>
  <c r="AQ1063" i="1"/>
  <c r="AP1063" i="1"/>
  <c r="AP1935" i="1"/>
  <c r="AQ1935" i="1"/>
  <c r="AT1935" i="1"/>
  <c r="AU1935" i="1" s="1"/>
  <c r="AO1935" i="1"/>
  <c r="AQ2927" i="1"/>
  <c r="AT2927" i="1"/>
  <c r="AU2927" i="1" s="1"/>
  <c r="AO2927" i="1"/>
  <c r="AP2927" i="1"/>
  <c r="AR2963" i="1"/>
  <c r="AR804" i="1"/>
  <c r="AO3109" i="1"/>
  <c r="AP3109" i="1"/>
  <c r="AQ3109" i="1"/>
  <c r="AT3109" i="1"/>
  <c r="AU3109" i="1" s="1"/>
  <c r="AR3901" i="1"/>
  <c r="AP523" i="1"/>
  <c r="AQ523" i="1"/>
  <c r="AO523" i="1"/>
  <c r="AQ2854" i="1"/>
  <c r="AP2854" i="1"/>
  <c r="AP794" i="1"/>
  <c r="AQ794" i="1"/>
  <c r="AP1899" i="1"/>
  <c r="AQ1899" i="1"/>
  <c r="AP4079" i="1"/>
  <c r="AQ4079" i="1"/>
  <c r="AQ3975" i="1"/>
  <c r="AP3975" i="1"/>
  <c r="AQ1266" i="1"/>
  <c r="AP1266" i="1"/>
  <c r="AQ3075" i="1"/>
  <c r="AP3075" i="1"/>
  <c r="AQ702" i="1"/>
  <c r="AP702" i="1"/>
  <c r="AQ3036" i="1"/>
  <c r="AP3036" i="1"/>
  <c r="AT1863" i="1"/>
  <c r="AU1863" i="1" s="1"/>
  <c r="AO1863" i="1"/>
  <c r="AR1863" i="1" s="1"/>
  <c r="AT322" i="1"/>
  <c r="AU322" i="1" s="1"/>
  <c r="AO322" i="1"/>
  <c r="AR322" i="1" s="1"/>
  <c r="AQ2851" i="1"/>
  <c r="AP2851" i="1"/>
  <c r="AT245" i="1"/>
  <c r="AU245" i="1" s="1"/>
  <c r="AO245" i="1"/>
  <c r="AR245" i="1" s="1"/>
  <c r="AT182" i="1"/>
  <c r="AU182" i="1" s="1"/>
  <c r="AO182" i="1"/>
  <c r="AR182" i="1" s="1"/>
  <c r="AT1403" i="1"/>
  <c r="AU1403" i="1" s="1"/>
  <c r="AO1403" i="1"/>
  <c r="AR1403" i="1" s="1"/>
  <c r="AQ34" i="1"/>
  <c r="AP34" i="1"/>
  <c r="AP2184" i="1"/>
  <c r="AQ2184" i="1"/>
  <c r="AT2184" i="1"/>
  <c r="AU2184" i="1" s="1"/>
  <c r="AQ2595" i="1"/>
  <c r="AP2595" i="1"/>
  <c r="AO2595" i="1"/>
  <c r="AQ3417" i="1"/>
  <c r="AP3417" i="1"/>
  <c r="AQ3312" i="1"/>
  <c r="AP3312" i="1"/>
  <c r="AP1445" i="1"/>
  <c r="AQ1445" i="1"/>
  <c r="AO1445" i="1"/>
  <c r="AP178" i="1"/>
  <c r="AQ178" i="1"/>
  <c r="AT178" i="1"/>
  <c r="AU178" i="1" s="1"/>
  <c r="AP2332" i="1"/>
  <c r="AQ2332" i="1"/>
  <c r="AO2332" i="1"/>
  <c r="AQ2430" i="1"/>
  <c r="AR2430" i="1" s="1"/>
  <c r="AT2430" i="1"/>
  <c r="AU2430" i="1" s="1"/>
  <c r="AP51" i="1"/>
  <c r="AQ51" i="1"/>
  <c r="AO51" i="1"/>
  <c r="AP2143" i="1"/>
  <c r="AO2143" i="1"/>
  <c r="AQ1792" i="1"/>
  <c r="AR1792" i="1" s="1"/>
  <c r="AT1792" i="1"/>
  <c r="AU1792" i="1" s="1"/>
  <c r="AP1540" i="1"/>
  <c r="AQ1540" i="1"/>
  <c r="AT1540" i="1"/>
  <c r="AU1540" i="1" s="1"/>
  <c r="AQ2945" i="1"/>
  <c r="AP2945" i="1"/>
  <c r="AT2945" i="1"/>
  <c r="AU2945" i="1" s="1"/>
  <c r="AP3211" i="1"/>
  <c r="AQ3211" i="1"/>
  <c r="AT3211" i="1"/>
  <c r="AU3211" i="1" s="1"/>
  <c r="AP2023" i="1"/>
  <c r="AO2023" i="1"/>
  <c r="AQ103" i="1"/>
  <c r="AO103" i="1"/>
  <c r="AP1563" i="1"/>
  <c r="AQ1563" i="1"/>
  <c r="AO1563" i="1"/>
  <c r="AQ2561" i="1"/>
  <c r="AP2561" i="1"/>
  <c r="AT2561" i="1"/>
  <c r="AU2561" i="1" s="1"/>
  <c r="AP800" i="1"/>
  <c r="AQ800" i="1"/>
  <c r="AO800" i="1"/>
  <c r="AQ124" i="1"/>
  <c r="AP124" i="1"/>
  <c r="AO124" i="1"/>
  <c r="AQ1725" i="1"/>
  <c r="AP1725" i="1"/>
  <c r="AO1725" i="1"/>
  <c r="AQ2420" i="1"/>
  <c r="AP2420" i="1"/>
  <c r="AO2420" i="1"/>
  <c r="AP2707" i="1"/>
  <c r="AQ2707" i="1"/>
  <c r="AO2707" i="1"/>
  <c r="AQ2150" i="1"/>
  <c r="AP2150" i="1"/>
  <c r="AO2150" i="1"/>
  <c r="AP3321" i="1"/>
  <c r="AQ3321" i="1"/>
  <c r="AO3321" i="1"/>
  <c r="AQ2083" i="1"/>
  <c r="AO2083" i="1"/>
  <c r="AQ1467" i="1"/>
  <c r="AP1467" i="1"/>
  <c r="AO1467" i="1"/>
  <c r="AQ3155" i="1"/>
  <c r="AP3155" i="1"/>
  <c r="AO3155" i="1"/>
  <c r="AQ319" i="1"/>
  <c r="AP319" i="1"/>
  <c r="AO319" i="1"/>
  <c r="AT691" i="1"/>
  <c r="AU691" i="1" s="1"/>
  <c r="AO691" i="1"/>
  <c r="AR691" i="1" s="1"/>
  <c r="AP408" i="1"/>
  <c r="AQ408" i="1"/>
  <c r="AO408" i="1"/>
  <c r="AP1138" i="1"/>
  <c r="AQ1138" i="1"/>
  <c r="AT1138" i="1"/>
  <c r="AU1138" i="1" s="1"/>
  <c r="AP3681" i="1"/>
  <c r="AR3681" i="1" s="1"/>
  <c r="AT3681" i="1"/>
  <c r="AU3681" i="1" s="1"/>
  <c r="AP3684" i="1"/>
  <c r="AR3684" i="1" s="1"/>
  <c r="AT3684" i="1"/>
  <c r="AU3684" i="1" s="1"/>
  <c r="AT1092" i="1"/>
  <c r="AU1092" i="1" s="1"/>
  <c r="AO1092" i="1"/>
  <c r="AR1092" i="1" s="1"/>
  <c r="AQ1800" i="1"/>
  <c r="AP1800" i="1"/>
  <c r="AT1800" i="1"/>
  <c r="AU1800" i="1" s="1"/>
  <c r="AP1413" i="1"/>
  <c r="AQ1413" i="1"/>
  <c r="AT1413" i="1"/>
  <c r="AU1413" i="1" s="1"/>
  <c r="AP71" i="1"/>
  <c r="AQ71" i="1"/>
  <c r="AO71" i="1"/>
  <c r="AP1102" i="1"/>
  <c r="AQ1102" i="1"/>
  <c r="AO1102" i="1"/>
  <c r="AT1648" i="1"/>
  <c r="AU1648" i="1" s="1"/>
  <c r="AO1648" i="1"/>
  <c r="AR1648" i="1" s="1"/>
  <c r="AQ590" i="1"/>
  <c r="AO590" i="1"/>
  <c r="AP1633" i="1"/>
  <c r="AR1633" i="1" s="1"/>
  <c r="AT1633" i="1"/>
  <c r="AU1633" i="1" s="1"/>
  <c r="AQ2590" i="1"/>
  <c r="AR2590" i="1" s="1"/>
  <c r="AT2590" i="1"/>
  <c r="AU2590" i="1" s="1"/>
  <c r="AP218" i="1"/>
  <c r="AQ218" i="1"/>
  <c r="AT218" i="1"/>
  <c r="AU218" i="1" s="1"/>
  <c r="AP901" i="1"/>
  <c r="AQ901" i="1"/>
  <c r="AO901" i="1"/>
  <c r="AP674" i="1"/>
  <c r="AR674" i="1" s="1"/>
  <c r="AT674" i="1"/>
  <c r="AU674" i="1" s="1"/>
  <c r="AR2049" i="1"/>
  <c r="AR482" i="1"/>
  <c r="AR3488" i="1"/>
  <c r="AR4022" i="1"/>
  <c r="AR3670" i="1"/>
  <c r="AR3636" i="1"/>
  <c r="AR776" i="1"/>
  <c r="AR2953" i="1"/>
  <c r="AR2010" i="1"/>
  <c r="AR2456" i="1"/>
  <c r="AR1444" i="1"/>
  <c r="AR3365" i="1"/>
  <c r="AR177" i="1"/>
  <c r="AR2552" i="1"/>
  <c r="AR454" i="1"/>
  <c r="AR243" i="1"/>
  <c r="AR3458" i="1"/>
  <c r="AR524" i="1"/>
  <c r="AR2203" i="1"/>
  <c r="AR1316" i="1"/>
  <c r="AR17" i="1"/>
  <c r="AR1429" i="1"/>
  <c r="AR1056" i="1"/>
  <c r="AR4143" i="1"/>
  <c r="AR4004" i="1"/>
  <c r="AR3785" i="1"/>
  <c r="AR3509" i="1"/>
  <c r="AR840" i="1"/>
  <c r="AR2685" i="1"/>
  <c r="AR3360" i="1"/>
  <c r="AR3535" i="1"/>
  <c r="AR2213" i="1"/>
  <c r="AR3319" i="1"/>
  <c r="AR1303" i="1"/>
  <c r="AR3060" i="1"/>
  <c r="AR3770" i="1"/>
  <c r="AR1786" i="1"/>
  <c r="AR3756" i="1"/>
  <c r="AR1220" i="1"/>
  <c r="AR491" i="1"/>
  <c r="AR4000" i="1"/>
  <c r="AT1136" i="1"/>
  <c r="AU1136" i="1" s="1"/>
  <c r="AO1136" i="1"/>
  <c r="AP1136" i="1"/>
  <c r="AQ1136" i="1"/>
  <c r="AP1712" i="1"/>
  <c r="AQ1712" i="1"/>
  <c r="AP2856" i="1"/>
  <c r="AQ2856" i="1"/>
  <c r="AQ2976" i="1"/>
  <c r="AP2976" i="1"/>
  <c r="AP1629" i="1"/>
  <c r="AQ1629" i="1"/>
  <c r="AQ1174" i="1"/>
  <c r="AP1174" i="1"/>
  <c r="AQ1475" i="1"/>
  <c r="AP1475" i="1"/>
  <c r="AP1783" i="1"/>
  <c r="AQ1783" i="1"/>
  <c r="AQ15" i="1"/>
  <c r="AP15" i="1"/>
  <c r="AP3269" i="1"/>
  <c r="AQ3269" i="1"/>
  <c r="AQ1242" i="1"/>
  <c r="AP1242" i="1"/>
  <c r="AQ82" i="1"/>
  <c r="AP82" i="1"/>
  <c r="AP3370" i="1"/>
  <c r="AQ3370" i="1"/>
  <c r="AQ27" i="1"/>
  <c r="AP27" i="1"/>
  <c r="AQ3991" i="1"/>
  <c r="AP3991" i="1"/>
  <c r="AP1589" i="1"/>
  <c r="AQ1589" i="1"/>
  <c r="AP1911" i="1"/>
  <c r="AQ1911" i="1"/>
  <c r="AQ1487" i="1"/>
  <c r="AP1487" i="1"/>
  <c r="AR130" i="1"/>
  <c r="AR3418" i="1"/>
  <c r="AR1018" i="1"/>
  <c r="AR2160" i="1"/>
  <c r="AR647" i="1"/>
  <c r="AQ2051" i="1"/>
  <c r="AP2051" i="1"/>
  <c r="AP3214" i="1"/>
  <c r="AQ3214" i="1"/>
  <c r="AQ2237" i="1"/>
  <c r="AP2237" i="1"/>
  <c r="AP159" i="1"/>
  <c r="AQ159" i="1"/>
  <c r="AR1171" i="1"/>
  <c r="AR2236" i="1"/>
  <c r="AR2544" i="1"/>
  <c r="AR4110" i="1"/>
  <c r="AR1506" i="1"/>
  <c r="AR555" i="1"/>
  <c r="AR1342" i="1"/>
  <c r="AR1057" i="1"/>
  <c r="AR3081" i="1"/>
  <c r="AR676" i="1"/>
  <c r="AR616" i="1"/>
  <c r="AR2484" i="1"/>
  <c r="AR132" i="1"/>
  <c r="AQ46" i="1"/>
  <c r="AP46" i="1"/>
  <c r="AO46" i="1"/>
  <c r="AT46" i="1"/>
  <c r="AU46" i="1" s="1"/>
  <c r="AR1916" i="1"/>
  <c r="AR2556" i="1"/>
  <c r="AR2907" i="1"/>
  <c r="AR1898" i="1"/>
  <c r="AR1142" i="1"/>
  <c r="AQ473" i="1"/>
  <c r="AP473" i="1"/>
  <c r="AQ921" i="1"/>
  <c r="AP921" i="1"/>
  <c r="AQ1694" i="1"/>
  <c r="AP1694" i="1"/>
  <c r="AQ3592" i="1"/>
  <c r="AP3592" i="1"/>
  <c r="AP681" i="1"/>
  <c r="AQ681" i="1"/>
  <c r="AQ3083" i="1"/>
  <c r="AP3083" i="1"/>
  <c r="AP189" i="1"/>
  <c r="AQ189" i="1"/>
  <c r="AQ2381" i="1"/>
  <c r="AP2381" i="1"/>
  <c r="AQ872" i="1"/>
  <c r="AP872" i="1"/>
  <c r="AP808" i="1"/>
  <c r="AQ808" i="1"/>
  <c r="AQ2837" i="1"/>
  <c r="AP2837" i="1"/>
  <c r="AP3984" i="1"/>
  <c r="AQ3984" i="1"/>
  <c r="AQ630" i="1"/>
  <c r="AP630" i="1"/>
  <c r="AQ4016" i="1"/>
  <c r="AP4016" i="1"/>
  <c r="AQ3047" i="1"/>
  <c r="AP3047" i="1"/>
  <c r="AR2124" i="1"/>
  <c r="AR418" i="1"/>
  <c r="AR612" i="1"/>
  <c r="AR3908" i="1"/>
  <c r="AR788" i="1"/>
  <c r="AR1241" i="1"/>
  <c r="AR207" i="1"/>
  <c r="AR1161" i="1"/>
  <c r="AR4082" i="1"/>
  <c r="AR1439" i="1"/>
  <c r="AR2820" i="1"/>
  <c r="AR342" i="1"/>
  <c r="AR1887" i="1"/>
  <c r="AR2287" i="1"/>
  <c r="AR907" i="1"/>
  <c r="AR3752" i="1"/>
  <c r="AR618" i="1"/>
  <c r="AR1668" i="1"/>
  <c r="AR3373" i="1"/>
  <c r="AR2292" i="1"/>
  <c r="AR1921" i="1"/>
  <c r="AR714" i="1"/>
  <c r="AR2082" i="1"/>
  <c r="AR3799" i="1"/>
  <c r="AR2728" i="1"/>
  <c r="AR3549" i="1"/>
  <c r="AR4087" i="1"/>
  <c r="AR2465" i="1"/>
  <c r="AR2751" i="1"/>
  <c r="AR136" i="1"/>
  <c r="AR2540" i="1"/>
  <c r="AR1858" i="1"/>
  <c r="AR1417" i="1"/>
  <c r="AR1420" i="1"/>
  <c r="AR2947" i="1"/>
  <c r="AR3764" i="1"/>
  <c r="AR165" i="1"/>
  <c r="AR2144" i="1"/>
  <c r="AR4117" i="1"/>
  <c r="AR3322" i="1"/>
  <c r="AR1918" i="1"/>
  <c r="AR1290" i="1"/>
  <c r="AR1375" i="1"/>
  <c r="AR3176" i="1"/>
  <c r="AR1764" i="1"/>
  <c r="AR1903" i="1"/>
  <c r="AR2690" i="1"/>
  <c r="AR2100" i="1"/>
  <c r="AR3005" i="1"/>
  <c r="AR2500" i="1"/>
  <c r="AR294" i="1"/>
  <c r="AR2638" i="1"/>
  <c r="AR2597" i="1"/>
  <c r="AR1147" i="1"/>
  <c r="AR97" i="1"/>
  <c r="AR3679" i="1"/>
  <c r="AR2663" i="1"/>
  <c r="AR2145" i="1"/>
  <c r="AR1880" i="1"/>
  <c r="AR3788" i="1"/>
  <c r="AR1039" i="1"/>
  <c r="AR3659" i="1"/>
  <c r="AR2782" i="1"/>
  <c r="AR2493" i="1"/>
  <c r="AR552" i="1"/>
  <c r="AR400" i="1"/>
  <c r="AR3682" i="1"/>
  <c r="AR1805" i="1"/>
  <c r="AR227" i="1"/>
  <c r="AR3936" i="1"/>
  <c r="AR1642" i="1"/>
  <c r="AR215" i="1"/>
  <c r="AR409" i="1"/>
  <c r="AR3789" i="1"/>
  <c r="AR3482" i="1"/>
  <c r="AR3068" i="1"/>
  <c r="AR667" i="1"/>
  <c r="AR2542" i="1"/>
  <c r="AR3074" i="1"/>
  <c r="AR2118" i="1"/>
  <c r="AR3652" i="1"/>
  <c r="AR3457" i="1"/>
  <c r="AR3225" i="1"/>
  <c r="AR3949" i="1"/>
  <c r="AR1692" i="1"/>
  <c r="AR2808" i="1"/>
  <c r="AR2571" i="1"/>
  <c r="AR525" i="1"/>
  <c r="AR4181" i="1"/>
  <c r="AR3566" i="1"/>
  <c r="AR2411" i="1"/>
  <c r="AR908" i="1"/>
  <c r="AR2763" i="1"/>
  <c r="AR2682" i="1"/>
  <c r="AR1771" i="1"/>
  <c r="AR2686" i="1"/>
  <c r="AR2628" i="1"/>
  <c r="AR2507" i="1"/>
  <c r="AR737" i="1"/>
  <c r="AR465" i="1"/>
  <c r="AR3944" i="1"/>
  <c r="AR1485" i="1"/>
  <c r="AR2042" i="1"/>
  <c r="AR564" i="1"/>
  <c r="AR1515" i="1"/>
  <c r="AR963" i="1"/>
  <c r="AR3521" i="1"/>
  <c r="AR305" i="1"/>
  <c r="AR1670" i="1"/>
  <c r="AR1112" i="1"/>
  <c r="AR3559" i="1"/>
  <c r="AR4136" i="1"/>
  <c r="AR354" i="1"/>
  <c r="AR3956" i="1"/>
  <c r="AR422" i="1"/>
  <c r="AR653" i="1"/>
  <c r="AR3057" i="1"/>
  <c r="AR3772" i="1"/>
  <c r="AR1550" i="1"/>
  <c r="AR4169" i="1"/>
  <c r="AR3423" i="1"/>
  <c r="AR2091" i="1"/>
  <c r="AR778" i="1"/>
  <c r="AR4020" i="1"/>
  <c r="AR2473" i="1"/>
  <c r="AR4138" i="1"/>
  <c r="AR570" i="1"/>
  <c r="AR61" i="1"/>
  <c r="AR157" i="1"/>
  <c r="AR1534" i="1"/>
  <c r="AR1478" i="1"/>
  <c r="AR1179" i="1"/>
  <c r="AR561" i="1"/>
  <c r="AR3506" i="1"/>
  <c r="AR779" i="1"/>
  <c r="AR3440" i="1"/>
  <c r="AR3277" i="1"/>
  <c r="AR1286" i="1"/>
  <c r="AR122" i="1"/>
  <c r="AR2870" i="1"/>
  <c r="AR439" i="1"/>
  <c r="AR45" i="1"/>
  <c r="AR1557" i="1"/>
  <c r="AR496" i="1"/>
  <c r="AR1657" i="1"/>
  <c r="AR1468" i="1"/>
  <c r="AR879" i="1"/>
  <c r="AR3374" i="1"/>
  <c r="AR810" i="1"/>
  <c r="AR2215" i="1"/>
  <c r="AR1851" i="1"/>
  <c r="AR3390" i="1"/>
  <c r="AR2486" i="1"/>
  <c r="AR836" i="1"/>
  <c r="AR3951" i="1"/>
  <c r="AR721" i="1"/>
  <c r="AR1412" i="1"/>
  <c r="AR3514" i="1"/>
  <c r="AR4142" i="1"/>
  <c r="AR4146" i="1"/>
  <c r="AR1709" i="1"/>
  <c r="AR241" i="1"/>
  <c r="AR3584" i="1"/>
  <c r="AR2576" i="1"/>
  <c r="AR2564" i="1"/>
  <c r="AR3429" i="1"/>
  <c r="AR3244" i="1"/>
  <c r="AR1368" i="1"/>
  <c r="AR826" i="1"/>
  <c r="AR1917" i="1"/>
  <c r="AR3505" i="1"/>
  <c r="AR2004" i="1"/>
  <c r="AR2041" i="1"/>
  <c r="AR3118" i="1"/>
  <c r="AR3304" i="1"/>
  <c r="AR2525" i="1"/>
  <c r="AR537" i="1"/>
  <c r="AR3394" i="1"/>
  <c r="AR3471" i="1"/>
  <c r="AR1428" i="1"/>
  <c r="AR3598" i="1"/>
  <c r="AR3355" i="1"/>
  <c r="AR3932" i="1"/>
  <c r="AR704" i="1"/>
  <c r="AR2110" i="1"/>
  <c r="AR4147" i="1"/>
  <c r="AR3093" i="1"/>
  <c r="AR2092" i="1"/>
  <c r="AR3490" i="1"/>
  <c r="AR1628" i="1"/>
  <c r="AR790" i="1"/>
  <c r="AR2169" i="1"/>
  <c r="AR78" i="1"/>
  <c r="AR3070" i="1"/>
  <c r="AR2536" i="1"/>
  <c r="AR1366" i="1"/>
  <c r="AR1226" i="1"/>
  <c r="AR1311" i="1"/>
  <c r="AR3062" i="1"/>
  <c r="AR4203" i="1"/>
  <c r="AR2349" i="1"/>
  <c r="AR926" i="1"/>
  <c r="AR2362" i="1"/>
  <c r="AR511" i="1"/>
  <c r="AR1790" i="1"/>
  <c r="AR2625" i="1"/>
  <c r="AR553" i="1"/>
  <c r="AR1688" i="1"/>
  <c r="AR2387" i="1"/>
  <c r="AR2786" i="1"/>
  <c r="AR2799" i="1"/>
  <c r="AR3474" i="1"/>
  <c r="AR1884" i="1"/>
  <c r="AR3194" i="1"/>
  <c r="AR2176" i="1"/>
  <c r="AR1177" i="1"/>
  <c r="AR1397" i="1"/>
  <c r="AR3827" i="1"/>
  <c r="AR2309" i="1"/>
  <c r="AR508" i="1"/>
  <c r="AR3610" i="1"/>
  <c r="AR3928" i="1"/>
  <c r="AR2428" i="1"/>
  <c r="AR2647" i="1"/>
  <c r="AR3422" i="1"/>
  <c r="AR3540" i="1"/>
  <c r="AR2168" i="1"/>
  <c r="AR1197" i="1"/>
  <c r="AR4187" i="1"/>
  <c r="AR3694" i="1"/>
  <c r="AR1970" i="1"/>
  <c r="AR960" i="1"/>
  <c r="AR1471" i="1"/>
  <c r="AR3708" i="1"/>
  <c r="AR2764" i="1"/>
  <c r="AR3709" i="1"/>
  <c r="AR3798" i="1"/>
  <c r="AR1372" i="1"/>
  <c r="AR2706" i="1"/>
  <c r="AR1223" i="1"/>
  <c r="AR2900" i="1"/>
  <c r="AR3780" i="1"/>
  <c r="AR2361" i="1"/>
  <c r="AR3544" i="1"/>
  <c r="AR1078" i="1"/>
  <c r="AR108" i="1"/>
  <c r="AR973" i="1"/>
  <c r="AR170" i="1"/>
  <c r="AR4008" i="1"/>
  <c r="AR3264" i="1"/>
  <c r="AR332" i="1"/>
  <c r="AR2772" i="1"/>
  <c r="AR793" i="1"/>
  <c r="AR2698" i="1"/>
  <c r="AR168" i="1"/>
  <c r="AR123" i="1"/>
  <c r="AR2711" i="1"/>
  <c r="AR1203" i="1"/>
  <c r="AR2258" i="1"/>
  <c r="AR1793" i="1"/>
  <c r="AR3432" i="1"/>
  <c r="AR1163" i="1"/>
  <c r="AR3519" i="1"/>
  <c r="AR190" i="1"/>
  <c r="AR1191" i="1"/>
  <c r="AR2418" i="1"/>
  <c r="AR1569" i="1"/>
  <c r="AR64" i="1"/>
  <c r="AR1600" i="1"/>
  <c r="AR3553" i="1"/>
  <c r="AR2305" i="1"/>
  <c r="AR2368" i="1"/>
  <c r="AR3293" i="1"/>
  <c r="AR2496" i="1"/>
  <c r="AR1094" i="1"/>
  <c r="AR126" i="1"/>
  <c r="AR3473" i="1"/>
  <c r="AR2914" i="1"/>
  <c r="AR3533" i="1"/>
  <c r="AR2095" i="1"/>
  <c r="AR738" i="1"/>
  <c r="AR1547" i="1"/>
  <c r="AR818" i="1"/>
  <c r="AR3815" i="1"/>
  <c r="AR2301" i="1"/>
  <c r="AR851" i="1"/>
  <c r="AR2697" i="1"/>
  <c r="AR1667" i="1"/>
  <c r="AR460" i="1"/>
  <c r="AR1085" i="1"/>
  <c r="AR3288" i="1"/>
  <c r="AR4090" i="1"/>
  <c r="AR1869" i="1"/>
  <c r="AR3389" i="1"/>
  <c r="AR1744" i="1"/>
  <c r="AR196" i="1"/>
  <c r="AR679" i="1"/>
  <c r="AR116" i="1"/>
  <c r="AR3739" i="1"/>
  <c r="AR204" i="1"/>
  <c r="AR2347" i="1"/>
  <c r="AR3150" i="1"/>
  <c r="AR3551" i="1"/>
  <c r="AR2780" i="1"/>
  <c r="AR1334" i="1"/>
  <c r="AR1276" i="1"/>
  <c r="AR1362" i="1"/>
  <c r="AR2098" i="1"/>
  <c r="AR573" i="1"/>
  <c r="AR2988" i="1"/>
  <c r="AR985" i="1"/>
  <c r="AR1497" i="1"/>
  <c r="AR3590" i="1"/>
  <c r="AR2208" i="1"/>
  <c r="AR1204" i="1"/>
  <c r="AR3224" i="1"/>
  <c r="AR3803" i="1"/>
  <c r="AR1158" i="1"/>
  <c r="AR2338" i="1"/>
  <c r="AR3666" i="1"/>
  <c r="AR865" i="1"/>
  <c r="AR604" i="1"/>
  <c r="AR1154" i="1"/>
  <c r="AR4101" i="1"/>
  <c r="AR945" i="1"/>
  <c r="AR887" i="1"/>
  <c r="AR3606" i="1"/>
  <c r="AR1330" i="1"/>
  <c r="AR271" i="1"/>
  <c r="AR1693" i="1"/>
  <c r="AR1927" i="1"/>
  <c r="AR2262" i="1"/>
  <c r="AR2266" i="1"/>
  <c r="AR903" i="1"/>
  <c r="AR2622" i="1"/>
  <c r="AR1278" i="1"/>
  <c r="AR3273" i="1"/>
  <c r="AR3963" i="1"/>
  <c r="AR3050" i="1"/>
  <c r="AR1850" i="1"/>
  <c r="AR304" i="1"/>
  <c r="AR3260" i="1"/>
  <c r="AR2754" i="1"/>
  <c r="AR2478" i="1"/>
  <c r="AR3813" i="1"/>
  <c r="AR3177" i="1"/>
  <c r="AR11" i="1"/>
  <c r="AR2412" i="1"/>
  <c r="AR2108" i="1"/>
  <c r="AR2295" i="1"/>
  <c r="AR2809" i="1"/>
  <c r="AR4035" i="1"/>
  <c r="AR3946" i="1"/>
  <c r="AR578" i="1"/>
  <c r="AR3284" i="1"/>
  <c r="AR4209" i="1"/>
  <c r="AR2708" i="1"/>
  <c r="AR1206" i="1"/>
  <c r="AR426" i="1"/>
  <c r="AR1090" i="1"/>
  <c r="AR843" i="1"/>
  <c r="AR125" i="1"/>
  <c r="AR1584" i="1"/>
  <c r="AR1866" i="1"/>
  <c r="AR3657" i="1"/>
  <c r="AR3510" i="1"/>
  <c r="AR2888" i="1"/>
  <c r="AR1175" i="1"/>
  <c r="AR1542" i="1"/>
  <c r="AR1957" i="1"/>
  <c r="AR366" i="1"/>
  <c r="AR4055" i="1"/>
  <c r="AR2816" i="1"/>
  <c r="AR3886" i="1"/>
  <c r="AR3893" i="1"/>
  <c r="AR1096" i="1"/>
  <c r="AR1458" i="1"/>
  <c r="AR617" i="1"/>
  <c r="AR3439" i="1"/>
  <c r="AR1728" i="1"/>
  <c r="AR3589" i="1"/>
  <c r="AR3736" i="1"/>
  <c r="AR315" i="1"/>
  <c r="AR3017" i="1"/>
  <c r="AR3122" i="1"/>
  <c r="AR335" i="1"/>
  <c r="AR4059" i="1"/>
  <c r="AR1737" i="1"/>
  <c r="AR4072" i="1"/>
  <c r="AR2436" i="1"/>
  <c r="AR1202" i="1"/>
  <c r="AR1915" i="1"/>
  <c r="AR3197" i="1"/>
  <c r="AR1211" i="1"/>
  <c r="AR3006" i="1"/>
  <c r="AR2201" i="1"/>
  <c r="AR1605" i="1"/>
  <c r="AR468" i="1"/>
  <c r="AR995" i="1"/>
  <c r="AR4045" i="1"/>
  <c r="AR696" i="1"/>
  <c r="AR391" i="1"/>
  <c r="AR2657" i="1"/>
  <c r="AR2841" i="1"/>
  <c r="AR3619" i="1"/>
  <c r="AR1040" i="1"/>
  <c r="AR1504" i="1"/>
  <c r="AR3338" i="1"/>
  <c r="AR3627" i="1"/>
  <c r="AR883" i="1"/>
  <c r="AR188" i="1"/>
  <c r="AR2865" i="1"/>
  <c r="AR3962" i="1"/>
  <c r="AR2722" i="1"/>
  <c r="AR3721" i="1"/>
  <c r="AR373" i="1"/>
  <c r="AR4178" i="1"/>
  <c r="AR3311" i="1"/>
  <c r="AR915" i="1"/>
  <c r="AR3728" i="1"/>
  <c r="AR1750" i="1"/>
  <c r="AR529" i="1"/>
  <c r="AR3286" i="1"/>
  <c r="AR1702" i="1"/>
  <c r="AR3337" i="1"/>
  <c r="AR2745" i="1"/>
  <c r="AR3140" i="1"/>
  <c r="AR1476" i="1"/>
  <c r="AR1387" i="1"/>
  <c r="AR2828" i="1"/>
  <c r="AR563" i="1"/>
  <c r="AR1892" i="1"/>
  <c r="AR3866" i="1"/>
  <c r="AR1339" i="1"/>
  <c r="AR520" i="1"/>
  <c r="AR2853" i="1"/>
  <c r="AR171" i="1"/>
  <c r="AR4200" i="1"/>
  <c r="AR388" i="1"/>
  <c r="AR374" i="1"/>
  <c r="AR507" i="1"/>
  <c r="AR419" i="1"/>
  <c r="AR2596" i="1"/>
  <c r="AR151" i="1"/>
  <c r="AR1596" i="1"/>
  <c r="AR2879" i="1"/>
  <c r="AR2832" i="1"/>
  <c r="AR2311" i="1"/>
  <c r="AR3130" i="1"/>
  <c r="AR2056" i="1"/>
  <c r="AR1862" i="1"/>
  <c r="AR4034" i="1"/>
  <c r="AR582" i="1"/>
  <c r="AR1548" i="1"/>
  <c r="AR3325" i="1"/>
  <c r="AR144" i="1"/>
  <c r="AR745" i="1"/>
  <c r="AR3143" i="1"/>
  <c r="AR1759" i="1"/>
  <c r="AR2015" i="1"/>
  <c r="AR1522" i="1"/>
  <c r="AR1572" i="1"/>
  <c r="AR4186" i="1"/>
  <c r="AR1849" i="1"/>
  <c r="AR3651" i="1"/>
  <c r="AR1799" i="1"/>
  <c r="AR3467" i="1"/>
  <c r="AR2244" i="1"/>
  <c r="AR3828" i="1"/>
  <c r="AR18" i="1"/>
  <c r="AR1493" i="1"/>
  <c r="AR1051" i="1"/>
  <c r="AR3462" i="1"/>
  <c r="AR1564" i="1"/>
  <c r="AR3018" i="1"/>
  <c r="AR1021" i="1"/>
  <c r="AR1215" i="1"/>
  <c r="AR2591" i="1"/>
  <c r="AR3758" i="1"/>
  <c r="AR3530" i="1"/>
  <c r="AR1002" i="1"/>
  <c r="AR3660" i="1"/>
  <c r="AR959" i="1"/>
  <c r="AR291" i="1"/>
  <c r="AR2122" i="1"/>
  <c r="AR72" i="1"/>
  <c r="AR2730" i="1"/>
  <c r="AR1956" i="1"/>
  <c r="AR309" i="1"/>
  <c r="AR3484" i="1"/>
  <c r="AR3790" i="1"/>
  <c r="AR661" i="1"/>
  <c r="AR1235" i="1"/>
  <c r="AR3022" i="1"/>
  <c r="AR4062" i="1"/>
  <c r="AR1244" i="1"/>
  <c r="AR1376" i="1"/>
  <c r="AR1338" i="1"/>
  <c r="AR1326" i="1"/>
  <c r="AR2167" i="1"/>
  <c r="AR2857" i="1"/>
  <c r="AR1934" i="1"/>
  <c r="AR1662" i="1"/>
  <c r="AR3231" i="1"/>
  <c r="AR889" i="1"/>
  <c r="AR754" i="1"/>
  <c r="AR1812" i="1"/>
  <c r="AR629" i="1"/>
  <c r="AR1733" i="1"/>
  <c r="AR2648" i="1"/>
  <c r="AR1341" i="1"/>
  <c r="AR822" i="1"/>
  <c r="AR2444" i="1"/>
  <c r="AR137" i="1"/>
  <c r="AR2906" i="1"/>
  <c r="AR1836" i="1"/>
  <c r="AR3744" i="1"/>
  <c r="AR1045" i="1"/>
  <c r="AR2633" i="1"/>
  <c r="AR677" i="1"/>
  <c r="AR2821" i="1"/>
  <c r="AR2792" i="1"/>
  <c r="AR4137" i="1"/>
  <c r="AR3634" i="1"/>
  <c r="AR101" i="1"/>
  <c r="AR167" i="1"/>
  <c r="AR176" i="1"/>
  <c r="AR3836" i="1"/>
  <c r="AR2794" i="1"/>
  <c r="AR1225" i="1"/>
  <c r="AR3930" i="1"/>
  <c r="AR1190" i="1"/>
  <c r="AR701" i="1"/>
  <c r="AR1981" i="1"/>
  <c r="AR3263" i="1"/>
  <c r="AR2850" i="1"/>
  <c r="AR1069" i="1"/>
  <c r="AR3921" i="1"/>
  <c r="AR3086" i="1"/>
  <c r="AR1739" i="1"/>
  <c r="AR1663" i="1"/>
  <c r="AR3300" i="1"/>
  <c r="AR3604" i="1"/>
  <c r="AR412" i="1"/>
  <c r="AR339" i="1"/>
  <c r="AR868" i="1"/>
  <c r="AR1443" i="1"/>
  <c r="AR1250" i="1"/>
  <c r="AR955" i="1"/>
  <c r="AR3761" i="1"/>
  <c r="AR2369" i="1"/>
  <c r="AR4060" i="1"/>
  <c r="AR456" i="1"/>
  <c r="AR2839" i="1"/>
  <c r="AR3238" i="1"/>
  <c r="AR351" i="1"/>
  <c r="AR1867" i="1"/>
  <c r="AR3934" i="1"/>
  <c r="AR540" i="1"/>
  <c r="AR2106" i="1"/>
  <c r="AR3387" i="1"/>
  <c r="AR1184" i="1"/>
  <c r="AR1991" i="1"/>
  <c r="AR2068" i="1"/>
  <c r="AR1409" i="1"/>
  <c r="AR110" i="1"/>
  <c r="AR3605" i="1" l="1"/>
  <c r="AR7" i="1"/>
  <c r="AR2346" i="1"/>
  <c r="AR3120" i="1"/>
  <c r="AR2760" i="1"/>
  <c r="AR576" i="1"/>
  <c r="AR440" i="1"/>
  <c r="AR593" i="1"/>
  <c r="AR2359" i="1"/>
  <c r="AR2575" i="1"/>
  <c r="AR638" i="1"/>
  <c r="AR1681" i="1"/>
  <c r="AR3141" i="1"/>
  <c r="AR2678" i="1"/>
  <c r="AR3008" i="1"/>
  <c r="AR3776" i="1"/>
  <c r="AR3406" i="1"/>
  <c r="AR931" i="1"/>
  <c r="AR853" i="1"/>
  <c r="AR464" i="1"/>
  <c r="AR3241" i="1"/>
  <c r="AR3532" i="1"/>
  <c r="AR2086" i="1"/>
  <c r="AR1944" i="1"/>
  <c r="AR3232" i="1"/>
  <c r="AR3476" i="1"/>
  <c r="AR1295" i="1"/>
  <c r="AR4199" i="1"/>
  <c r="AR3409" i="1"/>
  <c r="AR2519" i="1"/>
  <c r="AR3091" i="1"/>
  <c r="AR3438" i="1"/>
  <c r="AR3989" i="1"/>
  <c r="AR3917" i="1"/>
  <c r="AR736" i="1"/>
  <c r="AR2148" i="1"/>
  <c r="AR867" i="1"/>
  <c r="AR2253" i="1"/>
  <c r="AR2011" i="1"/>
  <c r="AR3054" i="1"/>
  <c r="AR44" i="1"/>
  <c r="AR3522" i="1"/>
  <c r="AR1741" i="1"/>
  <c r="AR3783" i="1"/>
  <c r="AR3862" i="1"/>
  <c r="AR3152" i="1"/>
  <c r="AR1581" i="1"/>
  <c r="AR4121" i="1"/>
  <c r="AR750" i="1"/>
  <c r="AR1821" i="1"/>
  <c r="AR3242" i="1"/>
  <c r="AR3569" i="1"/>
  <c r="AR1093" i="1"/>
  <c r="AR4206" i="1"/>
  <c r="AR2719" i="1"/>
  <c r="AR2982" i="1"/>
  <c r="AR1814" i="1"/>
  <c r="AR3643" i="1"/>
  <c r="AR2499" i="1"/>
  <c r="AR1873" i="1"/>
  <c r="AR3991" i="1"/>
  <c r="AR1242" i="1"/>
  <c r="AR2030" i="1"/>
  <c r="AR270" i="1"/>
  <c r="AR1082" i="1"/>
  <c r="AR2247" i="1"/>
  <c r="AR420" i="1"/>
  <c r="AR3557" i="1"/>
  <c r="AR4131" i="1"/>
  <c r="AR3334" i="1"/>
  <c r="AR1855" i="1"/>
  <c r="AR630" i="1"/>
  <c r="AR872" i="1"/>
  <c r="AR2945" i="1"/>
  <c r="AR2017" i="1"/>
  <c r="AR972" i="1"/>
  <c r="AR4114" i="1"/>
  <c r="AR3479" i="1"/>
  <c r="AR1500" i="1"/>
  <c r="AR1431" i="1"/>
  <c r="AR3271" i="1"/>
  <c r="AR3385" i="1"/>
  <c r="AR3396" i="1"/>
  <c r="AR15" i="1"/>
  <c r="AR1475" i="1"/>
  <c r="AR2083" i="1"/>
  <c r="AR2561" i="1"/>
  <c r="AR2143" i="1"/>
  <c r="AR3312" i="1"/>
  <c r="AR3036" i="1"/>
  <c r="AR3075" i="1"/>
  <c r="AR3975" i="1"/>
  <c r="AR2854" i="1"/>
  <c r="AR3915" i="1"/>
  <c r="AR3805" i="1"/>
  <c r="AR1585" i="1"/>
  <c r="AR2566" i="1"/>
  <c r="AR1205" i="1"/>
  <c r="AR1401" i="1"/>
  <c r="AR1589" i="1"/>
  <c r="AR3269" i="1"/>
  <c r="AR1783" i="1"/>
  <c r="AR3211" i="1"/>
  <c r="AR2138" i="1"/>
  <c r="AR3933" i="1"/>
  <c r="AR965" i="1"/>
  <c r="AR1894" i="1"/>
  <c r="AR1196" i="1"/>
  <c r="AR4037" i="1"/>
  <c r="AR2006" i="1"/>
  <c r="AR2072" i="1"/>
  <c r="AR3919" i="1"/>
  <c r="AR613" i="1"/>
  <c r="AR1496" i="1"/>
  <c r="AR2773" i="1"/>
  <c r="AR1305" i="1"/>
  <c r="AR608" i="1"/>
  <c r="AR786" i="1"/>
  <c r="AR2093" i="1"/>
  <c r="AR2985" i="1"/>
  <c r="AR1630" i="1"/>
  <c r="AR597" i="1"/>
  <c r="AR2323" i="1"/>
  <c r="AR829" i="1"/>
  <c r="AR2822" i="1"/>
  <c r="AR3735" i="1"/>
  <c r="AR725" i="1"/>
  <c r="AR1689" i="1"/>
  <c r="AR2405" i="1"/>
  <c r="AR3308" i="1"/>
  <c r="AR480" i="1"/>
  <c r="AR37" i="1"/>
  <c r="AR3364" i="1"/>
  <c r="AR2607" i="1"/>
  <c r="AR952" i="1"/>
  <c r="AR443" i="1"/>
  <c r="AR2069" i="1"/>
  <c r="AR1182" i="1"/>
  <c r="AR2326" i="1"/>
  <c r="AR2078" i="1"/>
  <c r="AR223" i="1"/>
  <c r="AR3035" i="1"/>
  <c r="AR394" i="1"/>
  <c r="AR1378" i="1"/>
  <c r="AR211" i="1"/>
  <c r="AR2750" i="1"/>
  <c r="AR2589" i="1"/>
  <c r="AR2523" i="1"/>
  <c r="AR2415" i="1"/>
  <c r="AR1167" i="1"/>
  <c r="AR2586" i="1"/>
  <c r="AR2248" i="1"/>
  <c r="AR1072" i="1"/>
  <c r="AR3599" i="1"/>
  <c r="AR635" i="1"/>
  <c r="AR3297" i="1"/>
  <c r="AR329" i="1"/>
  <c r="AR2788" i="1"/>
  <c r="AR891" i="1"/>
  <c r="AR2645" i="1"/>
  <c r="AR1964" i="1"/>
  <c r="AR2724" i="1"/>
  <c r="AR1785" i="1"/>
  <c r="AR1673" i="1"/>
  <c r="AR2178" i="1"/>
  <c r="AR929" i="1"/>
  <c r="AR4030" i="1"/>
  <c r="AR1470" i="1"/>
  <c r="AR3727" i="1"/>
  <c r="AR1052" i="1"/>
  <c r="AR930" i="1"/>
  <c r="AR707" i="1"/>
  <c r="AR1936" i="1"/>
  <c r="AR106" i="1"/>
  <c r="AR1272" i="1"/>
  <c r="AR2357" i="1"/>
  <c r="AR1797" i="1"/>
  <c r="AR781" i="1"/>
  <c r="AR2765" i="1"/>
  <c r="AR3087" i="1"/>
  <c r="AR830" i="1"/>
  <c r="AR743" i="1"/>
  <c r="AR1399" i="1"/>
  <c r="AR3767" i="1"/>
  <c r="AR2386" i="1"/>
  <c r="AR3420" i="1"/>
  <c r="AR1874" i="1"/>
  <c r="AR2735" i="1"/>
  <c r="AR2090" i="1"/>
  <c r="AR605" i="1"/>
  <c r="AR3830" i="1"/>
  <c r="AR1357" i="1"/>
  <c r="AR3082" i="1"/>
  <c r="AR1509" i="1"/>
  <c r="AR3333" i="1"/>
  <c r="AR4014" i="1"/>
  <c r="AR675" i="1"/>
  <c r="AR3249" i="1"/>
  <c r="AR517" i="1"/>
  <c r="AR317" i="1"/>
  <c r="AR885" i="1"/>
  <c r="AR1240" i="1"/>
  <c r="AR2285" i="1"/>
  <c r="AR3253" i="1"/>
  <c r="AR1108" i="1"/>
  <c r="AR1302" i="1"/>
  <c r="AR4015" i="1"/>
  <c r="AR1902" i="1"/>
  <c r="AR2911" i="1"/>
  <c r="AR3740" i="1"/>
  <c r="AR3291" i="1"/>
  <c r="AR397" i="1"/>
  <c r="AR3631" i="1"/>
  <c r="AR4105" i="1"/>
  <c r="AR3425" i="1"/>
  <c r="AR4007" i="1"/>
  <c r="AR522" i="1"/>
  <c r="AR1946" i="1"/>
  <c r="AR220" i="1"/>
  <c r="AR3309" i="1"/>
  <c r="AR748" i="1"/>
  <c r="AR3362" i="1"/>
  <c r="AR1186" i="1"/>
  <c r="AR236" i="1"/>
  <c r="AR2235" i="1"/>
  <c r="AR3354" i="1"/>
  <c r="AR1742" i="1"/>
  <c r="AR3971" i="1"/>
  <c r="AR1533" i="1"/>
  <c r="AR178" i="1"/>
  <c r="AR2927" i="1"/>
  <c r="AR3741" i="1"/>
  <c r="AR2872" i="1"/>
  <c r="AR343" i="1"/>
  <c r="AR698" i="1"/>
  <c r="AR3408" i="1"/>
  <c r="AR922" i="1"/>
  <c r="AR189" i="1"/>
  <c r="AR681" i="1"/>
  <c r="AR159" i="1"/>
  <c r="AR3214" i="1"/>
  <c r="AR3937" i="1"/>
  <c r="AR4085" i="1"/>
  <c r="AR1437" i="1"/>
  <c r="AR894" i="1"/>
  <c r="AR2958" i="1"/>
  <c r="AR1631" i="1"/>
  <c r="AR2437" i="1"/>
  <c r="AR2604" i="1"/>
  <c r="AR1791" i="1"/>
  <c r="AR1345" i="1"/>
  <c r="AR1353" i="1"/>
  <c r="AR2626" i="1"/>
  <c r="AR2165" i="1"/>
  <c r="AR2997" i="1"/>
  <c r="AR2152" i="1"/>
  <c r="AR3335" i="1"/>
  <c r="AR1385" i="1"/>
  <c r="AR2919" i="1"/>
  <c r="AR4175" i="1"/>
  <c r="AR1062" i="1"/>
  <c r="AR1574" i="1"/>
  <c r="AR3823" i="1"/>
  <c r="AR1487" i="1"/>
  <c r="AR27" i="1"/>
  <c r="AR82" i="1"/>
  <c r="AR1174" i="1"/>
  <c r="AR2976" i="1"/>
  <c r="AR408" i="1"/>
  <c r="AR3155" i="1"/>
  <c r="AR3321" i="1"/>
  <c r="AR1725" i="1"/>
  <c r="AR1563" i="1"/>
  <c r="AR51" i="1"/>
  <c r="AR3417" i="1"/>
  <c r="AR34" i="1"/>
  <c r="AR2851" i="1"/>
  <c r="AR702" i="1"/>
  <c r="AR1266" i="1"/>
  <c r="AR523" i="1"/>
  <c r="AR3845" i="1"/>
  <c r="AR4098" i="1"/>
  <c r="AR2033" i="1"/>
  <c r="AR3594" i="1"/>
  <c r="AR2729" i="1"/>
  <c r="AR1723" i="1"/>
  <c r="AR909" i="1"/>
  <c r="AR1686" i="1"/>
  <c r="AR428" i="1"/>
  <c r="AR3435" i="1"/>
  <c r="AR1646" i="1"/>
  <c r="AR724" i="1"/>
  <c r="AR2131" i="1"/>
  <c r="AR2316" i="1"/>
  <c r="AR267" i="1"/>
  <c r="AR2370" i="1"/>
  <c r="AR2774" i="1"/>
  <c r="AR536" i="1"/>
  <c r="AR2755" i="1"/>
  <c r="AR2866" i="1"/>
  <c r="AR2712" i="1"/>
  <c r="AR602" i="1"/>
  <c r="AR1870" i="1"/>
  <c r="AR1885" i="1"/>
  <c r="AR2379" i="1"/>
  <c r="AR947" i="1"/>
  <c r="AR3929" i="1"/>
  <c r="AR4016" i="1"/>
  <c r="AR2381" i="1"/>
  <c r="AR3083" i="1"/>
  <c r="AR3592" i="1"/>
  <c r="AR921" i="1"/>
  <c r="AR2237" i="1"/>
  <c r="AR2051" i="1"/>
  <c r="AR901" i="1"/>
  <c r="AR1800" i="1"/>
  <c r="AR319" i="1"/>
  <c r="AR2420" i="1"/>
  <c r="AR2023" i="1"/>
  <c r="AR1507" i="1"/>
  <c r="AR4191" i="1"/>
  <c r="AR3465" i="1"/>
  <c r="AR3887" i="1"/>
  <c r="AR792" i="1"/>
  <c r="AR411" i="1"/>
  <c r="AR3268" i="1"/>
  <c r="AR3747" i="1"/>
  <c r="AR3841" i="1"/>
  <c r="AR3317" i="1"/>
  <c r="AR312" i="1"/>
  <c r="AR2164" i="1"/>
  <c r="AR1620" i="1"/>
  <c r="AR690" i="1"/>
  <c r="AR361" i="1"/>
  <c r="AR621" i="1"/>
  <c r="AR2778" i="1"/>
  <c r="AR2232" i="1"/>
  <c r="AR2446" i="1"/>
  <c r="AR344" i="1"/>
  <c r="AR2480" i="1"/>
  <c r="AR2895" i="1"/>
  <c r="AR2195" i="1"/>
  <c r="AR1028" i="1"/>
  <c r="AR2721" i="1"/>
  <c r="AR3924" i="1"/>
  <c r="AR700" i="1"/>
  <c r="AR3431" i="1"/>
  <c r="AR3734" i="1"/>
  <c r="AR3819" i="1"/>
  <c r="AR3004" i="1"/>
  <c r="AR1997" i="1"/>
  <c r="AR1016" i="1"/>
  <c r="AR3990" i="1"/>
  <c r="AR3252" i="1"/>
  <c r="AR739" i="1"/>
  <c r="AR263" i="1"/>
  <c r="AR3645" i="1"/>
  <c r="AR2282" i="1"/>
  <c r="AR957" i="1"/>
  <c r="AR1911" i="1"/>
  <c r="AR3370" i="1"/>
  <c r="AR1629" i="1"/>
  <c r="AR2856" i="1"/>
  <c r="AR1413" i="1"/>
  <c r="AR1138" i="1"/>
  <c r="AR1540" i="1"/>
  <c r="AR2184" i="1"/>
  <c r="AR1899" i="1"/>
  <c r="AR4091" i="1"/>
  <c r="AR4149" i="1"/>
  <c r="AR2286" i="1"/>
  <c r="AR1763" i="1"/>
  <c r="AR2568" i="1"/>
  <c r="AR2892" i="1"/>
  <c r="AR3983" i="1"/>
  <c r="AR556" i="1"/>
  <c r="AR3228" i="1"/>
  <c r="AR3013" i="1"/>
  <c r="AR2669" i="1"/>
  <c r="AR3191" i="1"/>
  <c r="AR1271" i="1"/>
  <c r="AR1593" i="1"/>
  <c r="AR3415" i="1"/>
  <c r="AR3207" i="1"/>
  <c r="AR1216" i="1"/>
  <c r="AR3538" i="1"/>
  <c r="AR229" i="1"/>
  <c r="AR222" i="1"/>
  <c r="AR4205" i="1"/>
  <c r="AR4081" i="1"/>
  <c r="AR393" i="1"/>
  <c r="AR1246" i="1"/>
  <c r="AR4128" i="1"/>
  <c r="AR3123" i="1"/>
  <c r="AR87" i="1"/>
  <c r="AR2398" i="1"/>
  <c r="AR1418" i="1"/>
  <c r="AR958" i="1"/>
  <c r="AR2461" i="1"/>
  <c r="AR1968" i="1"/>
  <c r="AR3749" i="1"/>
  <c r="AR3469" i="1"/>
  <c r="AR1489" i="1"/>
  <c r="AR1089" i="1"/>
  <c r="AR934" i="1"/>
  <c r="AR697" i="1"/>
  <c r="AR1712" i="1"/>
  <c r="AR2332" i="1"/>
  <c r="AR4079" i="1"/>
  <c r="AR794" i="1"/>
  <c r="AR1063" i="1"/>
  <c r="AR3891" i="1"/>
  <c r="AR1263" i="1"/>
  <c r="AR2998" i="1"/>
  <c r="AR814" i="1"/>
  <c r="AR3236" i="1"/>
  <c r="AR987" i="1"/>
  <c r="AR1382" i="1"/>
  <c r="AR2406" i="1"/>
  <c r="AR3984" i="1"/>
  <c r="AR808" i="1"/>
  <c r="AR1136" i="1"/>
  <c r="AR218" i="1"/>
  <c r="AR71" i="1"/>
  <c r="AR2707" i="1"/>
  <c r="AR800" i="1"/>
  <c r="AR2595" i="1"/>
  <c r="AR1935" i="1"/>
  <c r="AR544" i="1"/>
  <c r="AR3181" i="1"/>
  <c r="AR2186" i="1"/>
  <c r="AR1150" i="1"/>
  <c r="AR2910" i="1"/>
  <c r="AR820" i="1"/>
  <c r="AR1639" i="1"/>
  <c r="AR2109" i="1"/>
  <c r="AR2464" i="1"/>
  <c r="AR2577" i="1"/>
  <c r="AR699" i="1"/>
  <c r="AR4198" i="1"/>
  <c r="AR3832" i="1"/>
  <c r="AR587" i="1"/>
  <c r="AR4194" i="1"/>
  <c r="AR353" i="1"/>
  <c r="AR2833" i="1"/>
  <c r="AR3499" i="1"/>
  <c r="AR3407" i="1"/>
  <c r="AR3332" i="1"/>
  <c r="AR3895" i="1"/>
  <c r="AR2545" i="1"/>
  <c r="AR437" i="1"/>
  <c r="AR723" i="1"/>
  <c r="AR512" i="1"/>
  <c r="AR2739" i="1"/>
  <c r="AR3163" i="1"/>
  <c r="AR30" i="1"/>
  <c r="AR4217" i="1"/>
  <c r="AR2521" i="1"/>
  <c r="AR866" i="1"/>
  <c r="AR2723" i="1"/>
  <c r="AR2272" i="1"/>
  <c r="AR1802" i="1"/>
  <c r="AR1284" i="1"/>
  <c r="AR1065" i="1"/>
  <c r="AR2077" i="1"/>
  <c r="AR3665" i="1"/>
  <c r="AR3759" i="1"/>
  <c r="AR812" i="1"/>
  <c r="AR2407" i="1"/>
  <c r="AR3114" i="1"/>
  <c r="AR2932" i="1"/>
  <c r="AR3618" i="1"/>
  <c r="AR2928" i="1"/>
  <c r="AR4163" i="1"/>
  <c r="AR154" i="1"/>
  <c r="AR259" i="1"/>
  <c r="AR1038" i="1"/>
  <c r="AR986" i="1"/>
  <c r="AR458" i="1"/>
  <c r="AR258" i="1"/>
  <c r="AR1405" i="1"/>
  <c r="AR3047" i="1"/>
  <c r="AR2837" i="1"/>
  <c r="AR1694" i="1"/>
  <c r="AR473" i="1"/>
  <c r="AR46" i="1"/>
  <c r="AR590" i="1"/>
  <c r="AR1102" i="1"/>
  <c r="AR1467" i="1"/>
  <c r="AR2150" i="1"/>
  <c r="AR124" i="1"/>
  <c r="AR103" i="1"/>
  <c r="AR1445" i="1"/>
  <c r="AR3109" i="1"/>
  <c r="AR3199" i="1"/>
  <c r="AR2954" i="1"/>
  <c r="AR3451" i="1"/>
  <c r="AR4063" i="1"/>
  <c r="AR389" i="1"/>
  <c r="AR3918" i="1"/>
  <c r="AR1274" i="1"/>
  <c r="AR631" i="1"/>
  <c r="AR4177" i="1"/>
  <c r="AR147" i="1"/>
  <c r="AR490" i="1"/>
  <c r="AR1008" i="1"/>
  <c r="AR3436" i="1"/>
  <c r="AR3650" i="1"/>
  <c r="AR2492" i="1"/>
  <c r="AR2862" i="1"/>
  <c r="AR2766" i="1"/>
  <c r="AR3289" i="1"/>
  <c r="AR2993" i="1"/>
  <c r="AR1289" i="1"/>
  <c r="AR1498" i="1"/>
  <c r="AR285" i="1"/>
  <c r="AR4157" i="1"/>
  <c r="AR2404" i="1"/>
  <c r="AR2650" i="1"/>
  <c r="AR3178" i="1"/>
  <c r="AR3593" i="1"/>
  <c r="AR1087" i="1"/>
  <c r="AR3002" i="1"/>
  <c r="AR3161" i="1"/>
  <c r="AR3031" i="1"/>
  <c r="AR2651" i="1"/>
  <c r="AR2352" i="1"/>
  <c r="AR47" i="1"/>
  <c r="AR2423" i="1"/>
  <c r="AR671" i="1"/>
  <c r="AR2835" i="1"/>
  <c r="AR2339" i="1"/>
  <c r="AR277" i="1"/>
  <c r="AR1275" i="1"/>
  <c r="AR2624" i="1"/>
  <c r="AR619" i="1"/>
  <c r="AR3615" i="1"/>
  <c r="AR532" i="1"/>
  <c r="AR504" i="1"/>
  <c r="AR1394" i="1"/>
  <c r="AR97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Alan's 2-in-1</author>
  </authors>
  <commentList>
    <comment ref="K1" authorId="0" shapeId="0" xr:uid="{00000000-0006-0000-0000-000001000000}">
      <text>
        <r>
          <rPr>
            <b/>
            <sz val="9"/>
            <color indexed="81"/>
            <rFont val="Tahoma"/>
            <family val="2"/>
          </rPr>
          <t xml:space="preserve">Alan's 2-in-1:
</t>
        </r>
        <r>
          <rPr>
            <sz val="9"/>
            <color indexed="81"/>
            <rFont val="Tahoma"/>
            <family val="2"/>
          </rPr>
          <t>x-movement, deviation from straight line from yR to 17/12</t>
        </r>
      </text>
    </comment>
    <comment ref="L1" authorId="0" shapeId="0" xr:uid="{00000000-0006-0000-0000-000002000000}">
      <text>
        <r>
          <rPr>
            <b/>
            <sz val="9"/>
            <color indexed="81"/>
            <rFont val="Tahoma"/>
            <family val="2"/>
          </rPr>
          <t>Alan's 2-in-1:</t>
        </r>
        <r>
          <rPr>
            <sz val="9"/>
            <color indexed="81"/>
            <rFont val="Tahoma"/>
            <family val="2"/>
          </rPr>
          <t xml:space="preserve">
induced z movement, deviation from straight line, with gravity removed, between yR and 17/12</t>
        </r>
      </text>
    </comment>
    <comment ref="M1" authorId="0" shapeId="0" xr:uid="{00000000-0006-0000-0000-000003000000}">
      <text>
        <r>
          <rPr>
            <b/>
            <sz val="9"/>
            <color indexed="81"/>
            <rFont val="Tahoma"/>
            <family val="2"/>
          </rPr>
          <t>Alan's 2-in-1:</t>
        </r>
        <r>
          <rPr>
            <sz val="9"/>
            <color indexed="81"/>
            <rFont val="Tahoma"/>
            <family val="2"/>
          </rPr>
          <t xml:space="preserve">
calculated from 9P</t>
        </r>
      </text>
    </comment>
    <comment ref="N1" authorId="0" shapeId="0" xr:uid="{00000000-0006-0000-0000-000004000000}">
      <text>
        <r>
          <rPr>
            <b/>
            <sz val="9"/>
            <color indexed="81"/>
            <rFont val="Tahoma"/>
            <family val="2"/>
          </rPr>
          <t>Alan's 2-in-1:</t>
        </r>
        <r>
          <rPr>
            <sz val="9"/>
            <color indexed="81"/>
            <rFont val="Tahoma"/>
            <family val="2"/>
          </rPr>
          <t xml:space="preserve">
calculated from 9P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a-nathan</author>
    <author>Alan M. Nathan</author>
  </authors>
  <commentList>
    <comment ref="B1" authorId="0" shapeId="0" xr:uid="{DC9ACDE3-5393-4247-ABA9-821128D941B5}">
      <text>
        <r>
          <rPr>
            <b/>
            <sz val="8"/>
            <color indexed="81"/>
            <rFont val="Tahoma"/>
            <family val="2"/>
          </rPr>
          <t>a-nathan:</t>
        </r>
        <r>
          <rPr>
            <sz val="8"/>
            <color indexed="81"/>
            <rFont val="Tahoma"/>
            <family val="2"/>
          </rPr>
          <t xml:space="preserve">
mass of ball
baseball:  5.125 oz
softball:  6.5 oz</t>
        </r>
      </text>
    </comment>
    <comment ref="B2" authorId="0" shapeId="0" xr:uid="{1D0472DF-5972-4B5A-91F9-A5BAAB913D4F}">
      <text>
        <r>
          <rPr>
            <b/>
            <sz val="8"/>
            <color indexed="81"/>
            <rFont val="Tahoma"/>
            <family val="2"/>
          </rPr>
          <t>a-nathan:</t>
        </r>
        <r>
          <rPr>
            <sz val="8"/>
            <color indexed="81"/>
            <rFont val="Tahoma"/>
            <family val="2"/>
          </rPr>
          <t xml:space="preserve">
circumference:
9.125" for baseball
12.0" for softball</t>
        </r>
      </text>
    </comment>
    <comment ref="D2" authorId="1" shapeId="0" xr:uid="{C411A36E-757A-4DEF-BA5D-633BCD562451}">
      <text>
        <r>
          <rPr>
            <b/>
            <sz val="9"/>
            <color indexed="81"/>
            <rFont val="Tahoma"/>
            <family val="2"/>
          </rPr>
          <t>Alan M. Nathan:</t>
        </r>
        <r>
          <rPr>
            <sz val="9"/>
            <color indexed="81"/>
            <rFont val="Tahoma"/>
            <family val="2"/>
          </rPr>
          <t xml:space="preserve">
air density in kg/m^3, taking into account temperature, elevation, pressure, and relative humidity.  Note that the factor 0.3783 was inserted on Jully 5, 2012 to correctly take into account the mass of the water molecule.  See CRC, 54th Ed, p. F-9.</t>
        </r>
      </text>
    </comment>
    <comment ref="D3" authorId="1" shapeId="0" xr:uid="{84E2D441-62BD-4FE3-8EE1-CF7925F44469}">
      <text>
        <r>
          <rPr>
            <b/>
            <sz val="9"/>
            <color indexed="81"/>
            <rFont val="Tahoma"/>
            <family val="2"/>
          </rPr>
          <t>Alan M. Nathan:</t>
        </r>
        <r>
          <rPr>
            <sz val="9"/>
            <color indexed="81"/>
            <rFont val="Tahoma"/>
            <family val="2"/>
          </rPr>
          <t xml:space="preserve">
0.5*rho*A/m in 1/ft</t>
        </r>
      </text>
    </comment>
    <comment ref="D4" authorId="1" shapeId="0" xr:uid="{06C76EA4-0CFE-4D15-8669-97C901F52E9D}">
      <text>
        <r>
          <rPr>
            <b/>
            <sz val="9"/>
            <color indexed="81"/>
            <rFont val="Tahoma"/>
            <family val="2"/>
          </rPr>
          <t>Alan M. Nathan:</t>
        </r>
        <r>
          <rPr>
            <sz val="9"/>
            <color indexed="81"/>
            <rFont val="Tahoma"/>
            <family val="2"/>
          </rPr>
          <t xml:space="preserve">
units are 1/ft
c0=0.5*rho*A/m for rho=1.225 kg/m^3 (0.0767 lb/ft^3), a value appropriate for elev=0 and T=288.16K
(15C or 59F)
c0=0.5*rho*A/m 
This value assumes a baseball with circumference of 9-1/8 inches and mass 5-1/8 oz.</t>
        </r>
      </text>
    </comment>
    <comment ref="D5" authorId="1" shapeId="0" xr:uid="{BF50AE80-77B2-4D57-B7A0-31645CF96206}">
      <text>
        <r>
          <rPr>
            <b/>
            <sz val="9"/>
            <color indexed="81"/>
            <rFont val="Tahoma"/>
            <family val="2"/>
          </rPr>
          <t>Alan M. Nathan:</t>
        </r>
        <r>
          <rPr>
            <sz val="9"/>
            <color indexed="81"/>
            <rFont val="Tahoma"/>
            <family val="2"/>
          </rPr>
          <t xml:space="preserve">
actual pressure = (corrected barometric pressure)*exp(-elev*beta).  Beta has unitls /1m.
</t>
        </r>
      </text>
    </comment>
    <comment ref="B6" authorId="1" shapeId="0" xr:uid="{18DFCBFC-CBAC-4FCC-ACC0-63AEAE8284C8}">
      <text>
        <r>
          <rPr>
            <b/>
            <sz val="9"/>
            <color indexed="81"/>
            <rFont val="Tahoma"/>
            <family val="2"/>
          </rPr>
          <t>Alan M. Nathan:</t>
        </r>
        <r>
          <rPr>
            <sz val="9"/>
            <color indexed="81"/>
            <rFont val="Tahoma"/>
            <family val="2"/>
          </rPr>
          <t xml:space="preserve">
angle of wind wrt the y axis (runs from -180 to +180)
0 =&gt; out to CF
45 =&gt; out to RF pole
-45 =&gt; out to LF pole
180 =&gt; in from CF</t>
        </r>
      </text>
    </comment>
    <comment ref="B7" authorId="1" shapeId="0" xr:uid="{CF284261-A094-4FE8-AA3E-954161F00F5A}">
      <text>
        <r>
          <rPr>
            <b/>
            <sz val="9"/>
            <color indexed="81"/>
            <rFont val="Tahoma"/>
            <family val="2"/>
          </rPr>
          <t>Alan M. Nathan:</t>
        </r>
        <r>
          <rPr>
            <sz val="9"/>
            <color indexed="81"/>
            <rFont val="Tahoma"/>
            <family val="2"/>
          </rPr>
          <t xml:space="preserve">
relative humidity in percent</t>
        </r>
      </text>
    </comment>
    <comment ref="B8" authorId="1" shapeId="0" xr:uid="{262ED32E-7C3F-4272-8772-0D27C054691D}">
      <text>
        <r>
          <rPr>
            <b/>
            <sz val="9"/>
            <color indexed="81"/>
            <rFont val="Tahoma"/>
            <family val="2"/>
          </rPr>
          <t>Alan M. Nathan:</t>
        </r>
        <r>
          <rPr>
            <sz val="9"/>
            <color indexed="81"/>
            <rFont val="Tahoma"/>
            <family val="2"/>
          </rPr>
          <t xml:space="preserve">
Barometric Pressure in inches of  Hg.  Note:  this is the "corrected" value (i.e., referred to sea level)</t>
        </r>
      </text>
    </comment>
    <comment ref="D10" authorId="1" shapeId="0" xr:uid="{CD09610F-FF5C-40A9-A419-17DF88A2BB6E}">
      <text>
        <r>
          <rPr>
            <b/>
            <sz val="9"/>
            <color indexed="81"/>
            <rFont val="Tahoma"/>
            <family val="2"/>
          </rPr>
          <t>Alan M. Nathan:</t>
        </r>
        <r>
          <rPr>
            <sz val="9"/>
            <color indexed="81"/>
            <rFont val="Tahoma"/>
            <family val="2"/>
          </rPr>
          <t xml:space="preserve">
Saturation Vapor Pressure, in mm Hg</t>
        </r>
      </text>
    </comment>
  </commentList>
</comments>
</file>

<file path=xl/sharedStrings.xml><?xml version="1.0" encoding="utf-8"?>
<sst xmlns="http://schemas.openxmlformats.org/spreadsheetml/2006/main" count="4287" uniqueCount="76">
  <si>
    <t>pitch_type</t>
  </si>
  <si>
    <t>v0</t>
  </si>
  <si>
    <t>vxR</t>
  </si>
  <si>
    <t>vyR</t>
  </si>
  <si>
    <t>vzR</t>
  </si>
  <si>
    <t>xR</t>
  </si>
  <si>
    <t>yR</t>
  </si>
  <si>
    <t>zR</t>
  </si>
  <si>
    <t>pfx_x</t>
  </si>
  <si>
    <t>pfx_z</t>
  </si>
  <si>
    <t>plate_x</t>
  </si>
  <si>
    <t>plate_z</t>
  </si>
  <si>
    <t>vx0</t>
  </si>
  <si>
    <t>vy0</t>
  </si>
  <si>
    <t>vz0</t>
  </si>
  <si>
    <t>ax</t>
  </si>
  <si>
    <t>ay</t>
  </si>
  <si>
    <t>az</t>
  </si>
  <si>
    <t>release_spin_rate</t>
  </si>
  <si>
    <t>release_extension</t>
  </si>
  <si>
    <t>tf</t>
  </si>
  <si>
    <t>vxbar</t>
  </si>
  <si>
    <t>vybar</t>
  </si>
  <si>
    <t>vzbar</t>
  </si>
  <si>
    <t>vbar</t>
  </si>
  <si>
    <t>adrag</t>
  </si>
  <si>
    <t>Cd</t>
  </si>
  <si>
    <t>FS</t>
  </si>
  <si>
    <t>SL</t>
  </si>
  <si>
    <t>FT</t>
  </si>
  <si>
    <t>CU</t>
  </si>
  <si>
    <t>FC</t>
  </si>
  <si>
    <t>CH</t>
  </si>
  <si>
    <t>SI</t>
  </si>
  <si>
    <t>KC</t>
  </si>
  <si>
    <t>FF</t>
  </si>
  <si>
    <t>amagx</t>
  </si>
  <si>
    <t>amagy</t>
  </si>
  <si>
    <t>amagz</t>
  </si>
  <si>
    <t>tR</t>
  </si>
  <si>
    <t>dv0</t>
  </si>
  <si>
    <t>amag</t>
  </si>
  <si>
    <t>Cl</t>
  </si>
  <si>
    <t>S</t>
  </si>
  <si>
    <t>spin-check</t>
  </si>
  <si>
    <t>spinT</t>
  </si>
  <si>
    <t>spinTX</t>
  </si>
  <si>
    <t>spinTY</t>
  </si>
  <si>
    <t>spinTZ</t>
  </si>
  <si>
    <t>calculate x mvt</t>
  </si>
  <si>
    <t>calculated z mvt</t>
  </si>
  <si>
    <t>Mx</t>
  </si>
  <si>
    <t>Mz</t>
  </si>
  <si>
    <t>spin eff</t>
  </si>
  <si>
    <t>theta</t>
  </si>
  <si>
    <t>phi</t>
  </si>
  <si>
    <t>barometeric pressure (mm Hg)</t>
  </si>
  <si>
    <t>SVP (mm Hg)</t>
  </si>
  <si>
    <t>vyw (ft/s)</t>
  </si>
  <si>
    <t>vxw (ft/s)</t>
  </si>
  <si>
    <t>barometric pressure (in Hg)</t>
  </si>
  <si>
    <t>elev (m)</t>
  </si>
  <si>
    <t>relative humidity (%)</t>
  </si>
  <si>
    <t>T (deg C)</t>
  </si>
  <si>
    <t>phiwind (deg)</t>
  </si>
  <si>
    <t>beta</t>
  </si>
  <si>
    <t>vwind (mph)</t>
  </si>
  <si>
    <t>c0</t>
  </si>
  <si>
    <t>elev (ft)</t>
  </si>
  <si>
    <t>T (deg F)</t>
  </si>
  <si>
    <t>rho (kg/m^3)</t>
  </si>
  <si>
    <t>circumference (inches)</t>
  </si>
  <si>
    <t>rho (lb/ft^3)</t>
  </si>
  <si>
    <t>mass (oz)</t>
  </si>
  <si>
    <t>K</t>
  </si>
  <si>
    <t>version 2, May 24,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</si>
</sst>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00"/>
    <numFmt numFmtId="166" formatCode="0.0"/>
    <numFmt numFmtId="167" formatCode="0.000E+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0"/>
      <color rgb="FF000000"/>
      <name val="Arial"/>
      <family val="2"/>
    </font>
    <font>
      <b/>
      <sz val="10"/>
      <name val="Arial"/>
      <family val="2"/>
    </font>
    <font>
      <b/>
      <sz val="8"/>
      <color indexed="81"/>
      <name val="Tahoma"/>
      <family val="2"/>
    </font>
    <font>
      <sz val="8"/>
      <color indexed="81"/>
      <name val="Tahoma"/>
      <family val="2"/>
    </font>
    <font>
      <b/>
      <sz val="16"/>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B050"/>
        <bgColor indexed="64"/>
      </patternFill>
    </fill>
    <fill>
      <patternFill patternType="solid">
        <fgColor indexed="45"/>
        <bgColor indexed="64"/>
      </patternFill>
    </fill>
    <fill>
      <patternFill patternType="solid">
        <fgColor indexed="1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20" fillId="0" borderId="0"/>
  </cellStyleXfs>
  <cellXfs count="30">
    <xf numFmtId="0" fontId="0" fillId="0" borderId="0" xfId="0"/>
    <xf numFmtId="0" fontId="0" fillId="33" borderId="0" xfId="0" applyFill="1"/>
    <xf numFmtId="164" fontId="0" fillId="33" borderId="0" xfId="0" applyNumberFormat="1" applyFill="1"/>
    <xf numFmtId="165" fontId="0" fillId="33" borderId="0" xfId="0" applyNumberFormat="1" applyFill="1"/>
    <xf numFmtId="166" fontId="0" fillId="33" borderId="0" xfId="0" applyNumberFormat="1" applyFill="1"/>
    <xf numFmtId="0" fontId="0" fillId="0" borderId="0" xfId="0" applyAlignment="1">
      <alignment horizontal="center"/>
    </xf>
    <xf numFmtId="0" fontId="0" fillId="33" borderId="0" xfId="0" applyFill="1" applyAlignment="1">
      <alignment horizontal="center"/>
    </xf>
    <xf numFmtId="164" fontId="0" fillId="33" borderId="0" xfId="0" applyNumberFormat="1" applyFill="1" applyAlignment="1">
      <alignment horizontal="center"/>
    </xf>
    <xf numFmtId="166" fontId="0" fillId="33" borderId="0" xfId="0" applyNumberFormat="1" applyFill="1" applyAlignment="1">
      <alignment horizontal="center"/>
    </xf>
    <xf numFmtId="0" fontId="0" fillId="0" borderId="0" xfId="0" applyFill="1" applyAlignment="1">
      <alignment horizontal="center"/>
    </xf>
    <xf numFmtId="0" fontId="0" fillId="0" borderId="0" xfId="0" applyFill="1"/>
    <xf numFmtId="1" fontId="1" fillId="33" borderId="0" xfId="42" applyNumberFormat="1" applyFill="1"/>
    <xf numFmtId="2" fontId="0" fillId="33" borderId="0" xfId="0" applyNumberFormat="1" applyFill="1"/>
    <xf numFmtId="1" fontId="0" fillId="33" borderId="0" xfId="0" applyNumberFormat="1" applyFill="1" applyAlignment="1">
      <alignment horizontal="center"/>
    </xf>
    <xf numFmtId="1" fontId="0" fillId="33" borderId="0" xfId="0" applyNumberFormat="1" applyFill="1"/>
    <xf numFmtId="0" fontId="20" fillId="0" borderId="0" xfId="43" applyFont="1" applyAlignment="1"/>
    <xf numFmtId="0" fontId="1" fillId="0" borderId="0" xfId="42"/>
    <xf numFmtId="0" fontId="1" fillId="34" borderId="0" xfId="42" applyFill="1"/>
    <xf numFmtId="0" fontId="1" fillId="0" borderId="0" xfId="42" applyBorder="1"/>
    <xf numFmtId="166" fontId="1" fillId="35" borderId="0" xfId="42" applyNumberFormat="1" applyFill="1"/>
    <xf numFmtId="0" fontId="1" fillId="35" borderId="0" xfId="42" applyFill="1"/>
    <xf numFmtId="0" fontId="1" fillId="36" borderId="0" xfId="42" applyFill="1"/>
    <xf numFmtId="0" fontId="21" fillId="36" borderId="0" xfId="42" applyFont="1" applyFill="1"/>
    <xf numFmtId="167" fontId="1" fillId="35" borderId="0" xfId="42" applyNumberFormat="1" applyFill="1"/>
    <xf numFmtId="0" fontId="21" fillId="35" borderId="0" xfId="42" applyFont="1" applyFill="1"/>
    <xf numFmtId="0" fontId="21" fillId="0" borderId="0" xfId="42" applyFont="1" applyFill="1" applyBorder="1"/>
    <xf numFmtId="0" fontId="21" fillId="34" borderId="0" xfId="42" applyFont="1" applyFill="1" applyBorder="1"/>
    <xf numFmtId="165" fontId="1" fillId="35" borderId="0" xfId="42" applyNumberFormat="1" applyFill="1"/>
    <xf numFmtId="164" fontId="1" fillId="35" borderId="0" xfId="42" applyNumberFormat="1" applyFill="1"/>
    <xf numFmtId="0" fontId="24" fillId="0" borderId="0" xfId="0" applyFont="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rmal 3" xfId="43" xr:uid="{822426CE-FB53-43D6-ACF5-F32F1F1CE2C8}"/>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1</xdr:col>
      <xdr:colOff>281940</xdr:colOff>
      <xdr:row>1</xdr:row>
      <xdr:rowOff>83820</xdr:rowOff>
    </xdr:from>
    <xdr:to>
      <xdr:col>11</xdr:col>
      <xdr:colOff>198120</xdr:colOff>
      <xdr:row>23</xdr:row>
      <xdr:rowOff>152400</xdr:rowOff>
    </xdr:to>
    <xdr:sp macro="" textlink="">
      <xdr:nvSpPr>
        <xdr:cNvPr id="2" name="TextBox 1">
          <a:extLst>
            <a:ext uri="{FF2B5EF4-FFF2-40B4-BE49-F238E27FC236}">
              <a16:creationId xmlns:a16="http://schemas.microsoft.com/office/drawing/2014/main" id="{5801534B-46D4-426E-923B-D6DEBF7FDAA3}"/>
            </a:ext>
          </a:extLst>
        </xdr:cNvPr>
        <xdr:cNvSpPr txBox="1"/>
      </xdr:nvSpPr>
      <xdr:spPr>
        <a:xfrm>
          <a:off x="891540" y="266700"/>
          <a:ext cx="6012180" cy="409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essential idea is to use the 9P fit to the trajectory to isolate the Magnus contribution to the acceleration.  Once that is done, finding the movement due only to the Magnus force is simple.  See http://baseball.physics.illinois.edu/trackman/SpinAxis.pdf for more details on the technique.</a:t>
          </a:r>
        </a:p>
        <a:p>
          <a:endParaRPr lang="en-US" sz="1100"/>
        </a:p>
        <a:p>
          <a:r>
            <a:rPr lang="en-US" sz="1100"/>
            <a:t>In the worksheet Template, I have downloaded data from the savant site for pitches thrown at TBA in June 2018.  I eliminated a bunch of unnecessary columns, then added a bunch of my own.  The latter are highlighted in yellow. </a:t>
          </a:r>
        </a:p>
        <a:p>
          <a:endParaRPr lang="en-US" sz="1100"/>
        </a:p>
        <a:p>
          <a:r>
            <a:rPr lang="en-US" sz="1100"/>
            <a:t>In the downloaded data, the important parameters in the downloaded data are the initial velocity (vx0,vy0,vz0) in columns Q-S, the average accelerations (ax,ay,ax) in T-V, the extension in X, and the x,z positions at release in H,J.  For some strange reason, the initial velocity is given at y=50 ft whereas the x,z positions are at release (xR,yR,zR).  yR is easily found from the extension (I).  It is then necessary to find the velocity at release (vxR,vyR,vzR), which is done in D-F.</a:t>
          </a:r>
        </a:p>
        <a:p>
          <a:endParaRPr lang="en-US" sz="1100"/>
        </a:p>
        <a:p>
          <a:r>
            <a:rPr lang="en-US" sz="1100"/>
            <a:t>The heart of the calculation starts in column Y, with a calculation of the flight time from y=yR to y=17/12, followed by the average velocity components (Z-AB).  The average drag is the projection of the acceleration (with g removed) in the direction opposite to the average velocity vector (AD).  The Magnus acceleration components are the accelerations with both drag and g removed (AF-AH).  The resulting x,z movements due to Magnus alone are in AJ,AK.  The lift coefficient, "spin factor", and transverse spin are in  AL-AN.</a:t>
          </a:r>
        </a:p>
        <a:p>
          <a:endParaRPr lang="en-US" sz="1100"/>
        </a:p>
        <a:p>
          <a:r>
            <a:rPr lang="en-US" sz="1100"/>
            <a:t>None of the remaining columns are important.</a:t>
          </a:r>
        </a:p>
        <a:p>
          <a:endParaRPr lang="en-US" sz="1100"/>
        </a:p>
        <a:p>
          <a:r>
            <a:rPr lang="en-US" sz="1100"/>
            <a:t>Additional Notes:</a:t>
          </a:r>
        </a:p>
        <a:p>
          <a:endParaRPr lang="en-US" sz="1100"/>
        </a:p>
        <a:p>
          <a:r>
            <a:rPr lang="en-US" sz="1100"/>
            <a:t>In computing the lift coefficient (AL), note the factor 0.005368 in the denominator.  This is the numerical factor K in Eq. 2 of http://baseball.physics.illinois.edu/trackman/SpinAxis.pdf.  It depends on air density, which depends on temperature, elevation, etc.  The value given is that for Tropicana Field, where the temperature never changes.</a:t>
          </a:r>
        </a:p>
        <a:p>
          <a:r>
            <a:rPr lang="en-US" sz="1100"/>
            <a:t>  </a:t>
          </a:r>
        </a:p>
        <a:p>
          <a:r>
            <a:rPr lang="en-US" sz="1100"/>
            <a:t>In deriving the transverse spin in AN, the expression in Eq. 8 of http://baseball.physics.illinois.edu/trackman/SpinAxis.pdf was used.  It is based on laboratory data.  It might need tweeking as we accumulate more data from MLB games.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an's%202-in-1\Documents\POBb\Excel%20Templates\SpinEfficiency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pola vs. LSUE.csv"/>
      <sheetName val="template for Cd and spin-v2"/>
    </sheetNames>
    <sheetDataSet>
      <sheetData sheetId="0"/>
      <sheetData sheetId="1">
        <row r="1">
          <cell r="B1">
            <v>5.125</v>
          </cell>
          <cell r="D1">
            <v>7.1748103700490798E-2</v>
          </cell>
        </row>
        <row r="2">
          <cell r="B2">
            <v>9.125</v>
          </cell>
        </row>
        <row r="3">
          <cell r="D3">
            <v>5.1529488077692491E-3</v>
          </cell>
        </row>
        <row r="4">
          <cell r="D4">
            <v>5.1529488077692491E-3</v>
          </cell>
        </row>
        <row r="5">
          <cell r="B5">
            <v>0</v>
          </cell>
          <cell r="D5">
            <v>1.217E-4</v>
          </cell>
        </row>
        <row r="6">
          <cell r="B6">
            <v>0</v>
          </cell>
          <cell r="D6">
            <v>32.222222222222221</v>
          </cell>
        </row>
        <row r="7">
          <cell r="B7">
            <v>50</v>
          </cell>
          <cell r="D7">
            <v>0</v>
          </cell>
        </row>
        <row r="10">
          <cell r="D10">
            <v>36.168996657393677</v>
          </cell>
        </row>
        <row r="11">
          <cell r="D11">
            <v>759.96951993903997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4221"/>
  <sheetViews>
    <sheetView tabSelected="1" topLeftCell="AI1" zoomScale="91" zoomScaleNormal="155" workbookViewId="0">
      <selection activeCell="AO10" sqref="AO10"/>
    </sheetView>
  </sheetViews>
  <sheetFormatPr defaultRowHeight="14.5" x14ac:dyDescent="0.35"/>
  <cols>
    <col min="3" max="7" width="8.90625" style="1"/>
    <col min="9" max="9" width="8.90625" style="1"/>
    <col min="14" max="14" width="8.90625" style="10"/>
    <col min="15" max="16" width="8.90625" style="1"/>
    <col min="25" max="37" width="8.90625" style="1"/>
    <col min="38" max="39" width="8.90625" style="2"/>
    <col min="40" max="44" width="8.90625" style="4"/>
    <col min="45" max="46" width="8.90625" style="1"/>
    <col min="47" max="47" width="8.90625" style="14"/>
  </cols>
  <sheetData>
    <row r="1" spans="1:47" s="5" customFormat="1" x14ac:dyDescent="0.35">
      <c r="A1" s="5" t="s">
        <v>0</v>
      </c>
      <c r="B1" s="5" t="s">
        <v>1</v>
      </c>
      <c r="C1" s="6" t="s">
        <v>39</v>
      </c>
      <c r="D1" s="6" t="s">
        <v>2</v>
      </c>
      <c r="E1" s="6" t="s">
        <v>3</v>
      </c>
      <c r="F1" s="6" t="s">
        <v>4</v>
      </c>
      <c r="G1" s="6" t="s">
        <v>40</v>
      </c>
      <c r="H1" s="5" t="s">
        <v>5</v>
      </c>
      <c r="I1" s="6" t="s">
        <v>6</v>
      </c>
      <c r="J1" s="5" t="s">
        <v>7</v>
      </c>
      <c r="K1" s="5" t="s">
        <v>8</v>
      </c>
      <c r="L1" s="5" t="s">
        <v>9</v>
      </c>
      <c r="M1" s="5" t="s">
        <v>10</v>
      </c>
      <c r="N1" s="9" t="s">
        <v>11</v>
      </c>
      <c r="O1" s="6" t="s">
        <v>49</v>
      </c>
      <c r="P1" s="6" t="s">
        <v>50</v>
      </c>
      <c r="Q1" s="5" t="s">
        <v>12</v>
      </c>
      <c r="R1" s="5" t="s">
        <v>13</v>
      </c>
      <c r="S1" s="5" t="s">
        <v>14</v>
      </c>
      <c r="T1" s="5" t="s">
        <v>15</v>
      </c>
      <c r="U1" s="5" t="s">
        <v>16</v>
      </c>
      <c r="V1" s="5" t="s">
        <v>17</v>
      </c>
      <c r="W1" s="5" t="s">
        <v>18</v>
      </c>
      <c r="X1" s="5" t="s">
        <v>19</v>
      </c>
      <c r="Y1" s="6" t="s">
        <v>20</v>
      </c>
      <c r="Z1" s="6" t="s">
        <v>21</v>
      </c>
      <c r="AA1" s="6" t="s">
        <v>22</v>
      </c>
      <c r="AB1" s="6" t="s">
        <v>23</v>
      </c>
      <c r="AC1" s="6" t="s">
        <v>24</v>
      </c>
      <c r="AD1" s="6" t="s">
        <v>25</v>
      </c>
      <c r="AE1" s="6" t="s">
        <v>26</v>
      </c>
      <c r="AF1" s="6" t="s">
        <v>36</v>
      </c>
      <c r="AG1" s="6" t="s">
        <v>37</v>
      </c>
      <c r="AH1" s="6" t="s">
        <v>38</v>
      </c>
      <c r="AI1" s="6" t="s">
        <v>41</v>
      </c>
      <c r="AJ1" s="6" t="s">
        <v>51</v>
      </c>
      <c r="AK1" s="6" t="s">
        <v>52</v>
      </c>
      <c r="AL1" s="7" t="s">
        <v>42</v>
      </c>
      <c r="AM1" s="7" t="s">
        <v>43</v>
      </c>
      <c r="AN1" s="8" t="s">
        <v>45</v>
      </c>
      <c r="AO1" s="8" t="s">
        <v>46</v>
      </c>
      <c r="AP1" s="8" t="s">
        <v>47</v>
      </c>
      <c r="AQ1" s="8" t="s">
        <v>48</v>
      </c>
      <c r="AR1" s="8" t="s">
        <v>44</v>
      </c>
      <c r="AS1" s="6" t="s">
        <v>55</v>
      </c>
      <c r="AT1" s="6" t="s">
        <v>53</v>
      </c>
      <c r="AU1" s="13" t="s">
        <v>54</v>
      </c>
    </row>
    <row r="2" spans="1:47" x14ac:dyDescent="0.35">
      <c r="A2" t="s">
        <v>32</v>
      </c>
      <c r="B2">
        <v>85.1</v>
      </c>
      <c r="C2" s="1">
        <f t="shared" ref="C2:C65" si="0">(-R2-SQRT(R2^2-2*U2*(50-I2)))/U2</f>
        <v>-4.105527579557551E-2</v>
      </c>
      <c r="D2" s="1">
        <f t="shared" ref="D2:D65" si="1">Q2+T2*$C2</f>
        <v>8.3002687071021501</v>
      </c>
      <c r="E2" s="1">
        <f t="shared" ref="E2:E65" si="2">R2+U2*$C2</f>
        <v>-124.51428787416327</v>
      </c>
      <c r="F2" s="1">
        <f t="shared" ref="F2:F65" si="3">S2+V2*$C2</f>
        <v>-1.6429113292824908</v>
      </c>
      <c r="G2" s="1">
        <f t="shared" ref="G2:G65" si="4">B2-SQRT(D2^2+E2^2+F2^2)/1.467</f>
        <v>2.7438090560835349E-2</v>
      </c>
      <c r="H2">
        <v>-2.7067999999999999</v>
      </c>
      <c r="I2" s="1">
        <f t="shared" ref="I2:I65" si="5">60.5-X2</f>
        <v>55.09</v>
      </c>
      <c r="J2">
        <v>5.5998999999999999</v>
      </c>
      <c r="K2">
        <v>-7.3599999999999999E-2</v>
      </c>
      <c r="L2">
        <v>0.1638</v>
      </c>
      <c r="M2">
        <v>0.7974</v>
      </c>
      <c r="N2" s="10">
        <v>1.7618</v>
      </c>
      <c r="O2" s="2">
        <f>(M2-H2-(D2/E2)*(17/12-I2))</f>
        <v>-7.3727454580667207E-2</v>
      </c>
      <c r="P2" s="2">
        <f>(N2-J2-(F2/E2)*(17/12-I2))+0.5*32.174*Y2^2</f>
        <v>0.16392055514161008</v>
      </c>
      <c r="Q2">
        <v>8.1994000000000007</v>
      </c>
      <c r="R2">
        <v>-123.44410000000001</v>
      </c>
      <c r="S2">
        <v>-2.8839999999999999</v>
      </c>
      <c r="T2">
        <v>-2.4569000000000001</v>
      </c>
      <c r="U2">
        <v>26.067</v>
      </c>
      <c r="V2">
        <v>-30.229700000000001</v>
      </c>
      <c r="W2">
        <v>2235</v>
      </c>
      <c r="X2">
        <v>5.41</v>
      </c>
      <c r="Y2" s="1">
        <f t="shared" ref="Y2:Y65" si="6">(-E2-SQRT(E2^2-2*U2*(I2-17/12)))/U2</f>
        <v>0.45249386665032576</v>
      </c>
      <c r="Z2" s="1">
        <f t="shared" ref="Z2:Z65" si="7">(2*D2+T2*$Y2)/2</f>
        <v>7.7444026166155577</v>
      </c>
      <c r="AA2" s="1">
        <f t="shared" ref="AA2:AA65" si="8">(2*E2+U2*$Y2)/2</f>
        <v>-118.61670906317624</v>
      </c>
      <c r="AB2" s="1">
        <f t="shared" ref="AB2:AB65" si="9">(2*F2+V2*$Y2)/2</f>
        <v>-8.482288249622167</v>
      </c>
      <c r="AC2" s="1">
        <f t="shared" ref="AC2:AC65" si="10">SQRT(Z2^2+AA2^2+AB2^2)</f>
        <v>119.17150940898632</v>
      </c>
      <c r="AD2" s="1">
        <f t="shared" ref="AD2:AD65" si="11">-(T2*Z2+U2*AA2+(V2+32.174)*AB2)/AC2</f>
        <v>26.243697898035386</v>
      </c>
      <c r="AE2" s="3">
        <f>AD2/(K!D$3*AC2^2)</f>
        <v>0.34327943622548424</v>
      </c>
      <c r="AF2" s="1">
        <f t="shared" ref="AF2:AF65" si="12">T2+$AD2*Z2/$AC2</f>
        <v>-0.75144402584005832</v>
      </c>
      <c r="AG2" s="1">
        <f t="shared" ref="AG2:AG65" si="13">U2+$AD2*AA2/$AC2</f>
        <v>-5.4520938614686543E-2</v>
      </c>
      <c r="AH2" s="1">
        <f t="shared" ref="AH2:AH65" si="14">V2+$AD2*AB2/$AC2+32.174</f>
        <v>7.634841147750393E-2</v>
      </c>
      <c r="AI2" s="1">
        <f t="shared" ref="AI2:AI65" si="15">SQRT(AF2^2+AG2^2+AH2^2)</f>
        <v>0.75727784640333884</v>
      </c>
      <c r="AJ2" s="1">
        <f>0.5*AF2*Y2^2*12</f>
        <v>-0.92315213890657444</v>
      </c>
      <c r="AK2" s="1">
        <f>0.5*AH2*Y2^2*12</f>
        <v>9.3794343868506103E-2</v>
      </c>
      <c r="AL2" s="2">
        <f>AI2/(K!D$3*AC2^2)</f>
        <v>9.905536681202521E-3</v>
      </c>
      <c r="AM2" s="2">
        <f>0.166*LN(0.336/(0.336-AL2))</f>
        <v>4.9673932609101794E-3</v>
      </c>
      <c r="AN2" s="4">
        <f t="shared" ref="AN2:AN65" si="16">78.92*AM2*AC2</f>
        <v>46.718410725506267</v>
      </c>
      <c r="AO2" s="4">
        <f>AN2*(AA2*AH2-AB2*AG2)/(AI2*AC2)</f>
        <v>-4.9276081603981119</v>
      </c>
      <c r="AP2" s="4">
        <f t="shared" ref="AP2:AP65" si="17">AN2*(AB2*AF2-Z2*AH2)/(AI2*AC2)</f>
        <v>2.9935769704504089</v>
      </c>
      <c r="AQ2" s="4">
        <f t="shared" ref="AQ2:AQ65" si="18">AN2*(Z2*AG2-AA2*AF2)/(AI2*AC2)</f>
        <v>-46.36126697423903</v>
      </c>
      <c r="AR2" s="4">
        <f t="shared" ref="AR2:AR65" si="19">SQRT(AO2^2+AP2^2+AQ2^2)-AN2</f>
        <v>0</v>
      </c>
      <c r="AS2" s="11">
        <f>IF(AH2&gt;0,ATAN2(AF2,AH2)*180/PI(),360+ATAN2(AF2,AH2)*180/PI())+90</f>
        <v>264.19852754383919</v>
      </c>
      <c r="AT2" s="12">
        <f>AN2/W2</f>
        <v>2.0903092047206383E-2</v>
      </c>
      <c r="AU2" s="14">
        <f>IF(AT2&lt;=1,ACOS(AT2)*180/PI(),"")</f>
        <v>88.802253812399343</v>
      </c>
    </row>
    <row r="3" spans="1:47" x14ac:dyDescent="0.35">
      <c r="A3" t="s">
        <v>32</v>
      </c>
      <c r="B3">
        <v>85.3</v>
      </c>
      <c r="C3" s="1">
        <f t="shared" si="0"/>
        <v>-4.0635826687324759E-2</v>
      </c>
      <c r="D3" s="1">
        <f t="shared" si="1"/>
        <v>6.3024743517496198</v>
      </c>
      <c r="E3" s="1">
        <f t="shared" si="2"/>
        <v>-124.98958672501482</v>
      </c>
      <c r="F3" s="1">
        <f t="shared" si="3"/>
        <v>0.10585945974536148</v>
      </c>
      <c r="G3" s="1">
        <f t="shared" si="4"/>
        <v>-9.0856109692225573E-3</v>
      </c>
      <c r="H3">
        <v>-2.7094999999999998</v>
      </c>
      <c r="I3" s="1">
        <f t="shared" si="5"/>
        <v>55.058</v>
      </c>
      <c r="J3">
        <v>5.6715999999999998</v>
      </c>
      <c r="K3">
        <v>-0.13250000000000001</v>
      </c>
      <c r="L3">
        <v>7.0499999999999993E-2</v>
      </c>
      <c r="M3">
        <v>-0.13730000000000001</v>
      </c>
      <c r="N3" s="10">
        <v>2.5327000000000002</v>
      </c>
      <c r="O3" s="2">
        <f t="shared" ref="O3:O66" si="20">(M3-H3-(D3/E3)*(17/12-I3))</f>
        <v>-0.13261034768734836</v>
      </c>
      <c r="P3" s="2">
        <f t="shared" ref="P3:P66" si="21">(N3-J3-(F3/E3)*(17/12-I3))+0.5*32.174*Y3^2</f>
        <v>7.0490574126997885E-2</v>
      </c>
      <c r="Q3">
        <v>6.1970000000000001</v>
      </c>
      <c r="R3">
        <v>-123.9533</v>
      </c>
      <c r="S3">
        <v>-1.1740999999999999</v>
      </c>
      <c r="T3">
        <v>-2.5956000000000001</v>
      </c>
      <c r="U3">
        <v>25.501799999999999</v>
      </c>
      <c r="V3">
        <v>-31.4983</v>
      </c>
      <c r="W3">
        <v>2252</v>
      </c>
      <c r="X3">
        <v>5.4420000000000002</v>
      </c>
      <c r="Y3" s="1">
        <f t="shared" si="6"/>
        <v>0.44980686954521959</v>
      </c>
      <c r="Z3" s="1">
        <f t="shared" si="7"/>
        <v>5.7187149964538335</v>
      </c>
      <c r="AA3" s="1">
        <f t="shared" si="8"/>
        <v>-119.25414431213068</v>
      </c>
      <c r="AB3" s="1">
        <f t="shared" si="9"/>
        <v>-6.9782163997527338</v>
      </c>
      <c r="AC3" s="1">
        <f t="shared" si="10"/>
        <v>119.59494195387586</v>
      </c>
      <c r="AD3" s="1">
        <f t="shared" si="11"/>
        <v>25.592671101973881</v>
      </c>
      <c r="AE3" s="3">
        <f>AD3/(K!D$3*AC3^2)</f>
        <v>0.33239740868788686</v>
      </c>
      <c r="AF3" s="1">
        <f t="shared" si="12"/>
        <v>-1.3718259035452001</v>
      </c>
      <c r="AG3" s="1">
        <f t="shared" si="13"/>
        <v>-1.794224883829898E-2</v>
      </c>
      <c r="AH3" s="1">
        <f t="shared" si="14"/>
        <v>-0.81760058846593608</v>
      </c>
      <c r="AI3" s="1">
        <f t="shared" si="15"/>
        <v>1.5970907789448991</v>
      </c>
      <c r="AJ3" s="1">
        <f t="shared" ref="AJ3:AJ66" si="22">0.5*AF3*Y3^2*12</f>
        <v>-1.6653380964694822</v>
      </c>
      <c r="AK3" s="1">
        <f t="shared" ref="AK3:AK66" si="23">0.5*AH3*Y3^2*12</f>
        <v>-0.99253221866525865</v>
      </c>
      <c r="AL3" s="2">
        <f>AI3/(K!D$3*AC3^2)</f>
        <v>2.0743002332400506E-2</v>
      </c>
      <c r="AM3" s="2">
        <f t="shared" ref="AM3:AM66" si="24">0.166*LN(0.336/(0.336-AL3))</f>
        <v>1.0578016035154202E-2</v>
      </c>
      <c r="AN3" s="4">
        <f t="shared" si="16"/>
        <v>99.839893706106437</v>
      </c>
      <c r="AO3" s="4">
        <f t="shared" ref="AO3:AO66" si="25">AN3*(AA3*AH3-AB3*AG3)/(AI3*AC3)</f>
        <v>50.900063646449986</v>
      </c>
      <c r="AP3" s="4">
        <f t="shared" si="17"/>
        <v>7.4478605401931537</v>
      </c>
      <c r="AQ3" s="4">
        <f t="shared" si="18"/>
        <v>-85.567033777079146</v>
      </c>
      <c r="AR3" s="4">
        <f t="shared" si="19"/>
        <v>0</v>
      </c>
      <c r="AS3" s="11">
        <f t="shared" ref="AS3:AS66" si="26">IF(AH3&gt;0,ATAN2(AF3,AH3)*180/PI(),360+ATAN2(AF3,AH3)*180/PI())+90</f>
        <v>300.79470634783002</v>
      </c>
      <c r="AT3" s="12">
        <f t="shared" ref="AT3:AT66" si="27">AN3/W3</f>
        <v>4.4333878199869642E-2</v>
      </c>
      <c r="AU3" s="14">
        <f t="shared" ref="AU3:AU66" si="28">IF(AT3&lt;=1,ACOS(AT3)*180/PI(),"")</f>
        <v>87.45902304705605</v>
      </c>
    </row>
    <row r="4" spans="1:47" x14ac:dyDescent="0.35">
      <c r="A4" t="s">
        <v>32</v>
      </c>
      <c r="B4">
        <v>85.7</v>
      </c>
      <c r="C4" s="1">
        <f t="shared" si="0"/>
        <v>-4.2627065056306895E-2</v>
      </c>
      <c r="D4" s="1">
        <f t="shared" si="1"/>
        <v>4.64760432871405</v>
      </c>
      <c r="E4" s="1">
        <f t="shared" si="2"/>
        <v>-125.66917238543428</v>
      </c>
      <c r="F4" s="1">
        <f t="shared" si="3"/>
        <v>1.5287966576422274</v>
      </c>
      <c r="G4" s="1">
        <f t="shared" si="4"/>
        <v>-2.8954498178393351E-2</v>
      </c>
      <c r="H4">
        <v>-2.8090000000000002</v>
      </c>
      <c r="I4" s="1">
        <f t="shared" si="5"/>
        <v>55.335999999999999</v>
      </c>
      <c r="J4">
        <v>5.6234000000000002</v>
      </c>
      <c r="K4">
        <v>-0.13969999999999999</v>
      </c>
      <c r="L4">
        <v>0.2029</v>
      </c>
      <c r="M4">
        <v>-0.95469999999999999</v>
      </c>
      <c r="N4" s="10">
        <v>3.2624</v>
      </c>
      <c r="O4" s="2">
        <f t="shared" si="20"/>
        <v>-0.13979069260665478</v>
      </c>
      <c r="P4" s="2">
        <f t="shared" si="21"/>
        <v>0.20291034139155473</v>
      </c>
      <c r="Q4">
        <v>4.5518000000000001</v>
      </c>
      <c r="R4">
        <v>-124.68819999999999</v>
      </c>
      <c r="S4">
        <v>0.23180000000000001</v>
      </c>
      <c r="T4">
        <v>-2.2475000000000001</v>
      </c>
      <c r="U4">
        <v>23.012899999999998</v>
      </c>
      <c r="V4">
        <v>-30.426600000000001</v>
      </c>
      <c r="W4">
        <v>2189</v>
      </c>
      <c r="X4">
        <v>5.1639999999999997</v>
      </c>
      <c r="Y4" s="1">
        <f t="shared" si="6"/>
        <v>0.44738400344838514</v>
      </c>
      <c r="Z4" s="1">
        <f t="shared" si="7"/>
        <v>4.1448565548389276</v>
      </c>
      <c r="AA4" s="1">
        <f t="shared" si="8"/>
        <v>-120.52137071895561</v>
      </c>
      <c r="AB4" s="1">
        <f t="shared" si="9"/>
        <v>-5.2773904020190905</v>
      </c>
      <c r="AC4" s="1">
        <f t="shared" si="10"/>
        <v>120.70804233890733</v>
      </c>
      <c r="AD4" s="1">
        <f t="shared" si="11"/>
        <v>23.130882377120461</v>
      </c>
      <c r="AE4" s="3">
        <f>AD4/(K!D$3*AC4^2)</f>
        <v>0.29490859209728337</v>
      </c>
      <c r="AF4" s="1">
        <f t="shared" si="12"/>
        <v>-1.4532348658606051</v>
      </c>
      <c r="AG4" s="1">
        <f t="shared" si="13"/>
        <v>-8.2211112831981126E-2</v>
      </c>
      <c r="AH4" s="1">
        <f t="shared" si="14"/>
        <v>0.73611115559545937</v>
      </c>
      <c r="AI4" s="1">
        <f t="shared" si="15"/>
        <v>1.6311069480012788</v>
      </c>
      <c r="AJ4" s="1">
        <f t="shared" si="22"/>
        <v>-1.7452110828084928</v>
      </c>
      <c r="AK4" s="1">
        <f t="shared" si="23"/>
        <v>0.88400669231355256</v>
      </c>
      <c r="AL4" s="2">
        <f>AI4/(K!D$3*AC4^2)</f>
        <v>2.0795897266372963E-2</v>
      </c>
      <c r="AM4" s="2">
        <f t="shared" si="24"/>
        <v>1.0605870439032402E-2</v>
      </c>
      <c r="AN4" s="4">
        <f t="shared" si="16"/>
        <v>101.03447767301977</v>
      </c>
      <c r="AO4" s="4">
        <f t="shared" si="25"/>
        <v>-45.748525942493337</v>
      </c>
      <c r="AP4" s="4">
        <f t="shared" si="17"/>
        <v>2.3698719289022914</v>
      </c>
      <c r="AQ4" s="4">
        <f t="shared" si="18"/>
        <v>-90.052327897670409</v>
      </c>
      <c r="AR4" s="4">
        <f t="shared" si="19"/>
        <v>0</v>
      </c>
      <c r="AS4" s="11">
        <f t="shared" si="26"/>
        <v>243.13628953115688</v>
      </c>
      <c r="AT4" s="12">
        <f t="shared" si="27"/>
        <v>4.6155540280045579E-2</v>
      </c>
      <c r="AU4" s="14">
        <f t="shared" si="28"/>
        <v>87.354542488602931</v>
      </c>
    </row>
    <row r="5" spans="1:47" x14ac:dyDescent="0.35">
      <c r="A5" t="s">
        <v>32</v>
      </c>
      <c r="B5">
        <v>86.2</v>
      </c>
      <c r="C5" s="1">
        <f t="shared" si="0"/>
        <v>-4.2297480150683825E-2</v>
      </c>
      <c r="D5" s="1">
        <f t="shared" si="1"/>
        <v>8.5592712266096882</v>
      </c>
      <c r="E5" s="1">
        <f t="shared" si="2"/>
        <v>-126.13442334053777</v>
      </c>
      <c r="F5" s="1">
        <f t="shared" si="3"/>
        <v>-2.4527340849731947</v>
      </c>
      <c r="G5" s="1">
        <f t="shared" si="4"/>
        <v>4.8473374983046824E-3</v>
      </c>
      <c r="H5">
        <v>-2.8925000000000001</v>
      </c>
      <c r="I5" s="1">
        <f t="shared" si="5"/>
        <v>55.314</v>
      </c>
      <c r="J5">
        <v>5.6273</v>
      </c>
      <c r="K5">
        <v>-0.1767</v>
      </c>
      <c r="L5">
        <v>7.6499999999999999E-2</v>
      </c>
      <c r="M5">
        <v>0.58799999999999997</v>
      </c>
      <c r="N5" s="10">
        <v>1.4564999999999999</v>
      </c>
      <c r="O5" s="2">
        <f t="shared" si="20"/>
        <v>-0.17688299009394282</v>
      </c>
      <c r="P5" s="2">
        <f t="shared" si="21"/>
        <v>7.658920242936329E-2</v>
      </c>
      <c r="Q5">
        <v>8.4161999999999999</v>
      </c>
      <c r="R5">
        <v>-125.1335</v>
      </c>
      <c r="S5">
        <v>-3.7616000000000001</v>
      </c>
      <c r="T5">
        <v>-3.3824999999999998</v>
      </c>
      <c r="U5">
        <v>23.663900000000002</v>
      </c>
      <c r="V5">
        <v>-30.944299999999998</v>
      </c>
      <c r="W5">
        <v>2273</v>
      </c>
      <c r="X5">
        <v>5.1859999999999999</v>
      </c>
      <c r="Y5" s="1">
        <f t="shared" si="6"/>
        <v>0.44595626169282804</v>
      </c>
      <c r="Z5" s="1">
        <f t="shared" si="7"/>
        <v>7.805047699021693</v>
      </c>
      <c r="AA5" s="1">
        <f t="shared" si="8"/>
        <v>-120.85789115000131</v>
      </c>
      <c r="AB5" s="1">
        <f t="shared" si="9"/>
        <v>-9.3526362593238836</v>
      </c>
      <c r="AC5" s="1">
        <f t="shared" si="10"/>
        <v>121.47024503066086</v>
      </c>
      <c r="AD5" s="1">
        <f t="shared" si="11"/>
        <v>23.856628924252874</v>
      </c>
      <c r="AE5" s="3">
        <f>AD5/(K!D$3*AC5^2)</f>
        <v>0.30035640599134894</v>
      </c>
      <c r="AF5" s="1">
        <f t="shared" si="12"/>
        <v>-1.8495968051093159</v>
      </c>
      <c r="AG5" s="1">
        <f t="shared" si="13"/>
        <v>-7.2463263328799599E-2</v>
      </c>
      <c r="AH5" s="1">
        <f t="shared" si="14"/>
        <v>-0.60714796754862022</v>
      </c>
      <c r="AI5" s="1">
        <f t="shared" si="15"/>
        <v>1.9480472069488635</v>
      </c>
      <c r="AJ5" s="1">
        <f t="shared" si="22"/>
        <v>-2.2070534423967394</v>
      </c>
      <c r="AK5" s="1">
        <f t="shared" si="23"/>
        <v>-0.72448655194512424</v>
      </c>
      <c r="AL5" s="2">
        <f>AI5/(K!D$3*AC5^2)</f>
        <v>2.4526032560527419E-2</v>
      </c>
      <c r="AM5" s="2">
        <f t="shared" si="24"/>
        <v>1.2582035877246102E-2</v>
      </c>
      <c r="AN5" s="4">
        <f t="shared" si="16"/>
        <v>120.61682806001886</v>
      </c>
      <c r="AO5" s="4">
        <f t="shared" si="25"/>
        <v>37.057686989975757</v>
      </c>
      <c r="AP5" s="4">
        <f t="shared" si="17"/>
        <v>11.233093298404386</v>
      </c>
      <c r="AQ5" s="4">
        <f t="shared" si="18"/>
        <v>-114.23206494309063</v>
      </c>
      <c r="AR5" s="4">
        <f t="shared" si="19"/>
        <v>0</v>
      </c>
      <c r="AS5" s="11">
        <f t="shared" si="26"/>
        <v>288.17292033166325</v>
      </c>
      <c r="AT5" s="12">
        <f t="shared" si="27"/>
        <v>5.3065036542023256E-2</v>
      </c>
      <c r="AU5" s="14">
        <f t="shared" si="28"/>
        <v>86.958168644614204</v>
      </c>
    </row>
    <row r="6" spans="1:47" x14ac:dyDescent="0.35">
      <c r="A6" t="s">
        <v>32</v>
      </c>
      <c r="B6">
        <v>84.7</v>
      </c>
      <c r="C6" s="1">
        <f t="shared" si="0"/>
        <v>-4.1911199805700176E-2</v>
      </c>
      <c r="D6" s="1">
        <f t="shared" si="1"/>
        <v>6.4079174218167116</v>
      </c>
      <c r="E6" s="1">
        <f t="shared" si="2"/>
        <v>-124.05025672589315</v>
      </c>
      <c r="F6" s="1">
        <f t="shared" si="3"/>
        <v>2.5663298917118098</v>
      </c>
      <c r="G6" s="1">
        <f t="shared" si="4"/>
        <v>8.6862358888311064E-3</v>
      </c>
      <c r="H6">
        <v>-2.6981999999999999</v>
      </c>
      <c r="I6" s="1">
        <f t="shared" si="5"/>
        <v>55.177999999999997</v>
      </c>
      <c r="J6">
        <v>5.6142000000000003</v>
      </c>
      <c r="K6">
        <v>-0.18090000000000001</v>
      </c>
      <c r="L6">
        <v>7.3899999999999993E-2</v>
      </c>
      <c r="M6">
        <v>-0.1022</v>
      </c>
      <c r="N6" s="10">
        <v>3.4950999999999999</v>
      </c>
      <c r="O6" s="2">
        <f t="shared" si="20"/>
        <v>-0.18108562303083664</v>
      </c>
      <c r="P6" s="2">
        <f t="shared" si="21"/>
        <v>7.3886419426579142E-2</v>
      </c>
      <c r="Q6">
        <v>6.2820999999999998</v>
      </c>
      <c r="R6">
        <v>-123.0436</v>
      </c>
      <c r="S6">
        <v>1.2272000000000001</v>
      </c>
      <c r="T6">
        <v>-3.0019999999999998</v>
      </c>
      <c r="U6">
        <v>24.018799999999999</v>
      </c>
      <c r="V6">
        <v>-31.951599999999999</v>
      </c>
      <c r="W6">
        <v>2159</v>
      </c>
      <c r="X6">
        <v>5.3220000000000001</v>
      </c>
      <c r="Y6" s="1">
        <f t="shared" si="6"/>
        <v>0.45327396813337595</v>
      </c>
      <c r="Z6" s="1">
        <f t="shared" si="7"/>
        <v>5.7275531956485146</v>
      </c>
      <c r="AA6" s="1">
        <f t="shared" si="8"/>
        <v>-118.60670833299218</v>
      </c>
      <c r="AB6" s="1">
        <f t="shared" si="9"/>
        <v>-4.6750843683933772</v>
      </c>
      <c r="AC6" s="1">
        <f t="shared" si="10"/>
        <v>118.8369157334877</v>
      </c>
      <c r="AD6" s="1">
        <f t="shared" si="11"/>
        <v>24.125707419024053</v>
      </c>
      <c r="AE6" s="3">
        <f>AD6/(K!D$3*AC6^2)</f>
        <v>0.31735471271371751</v>
      </c>
      <c r="AF6" s="1">
        <f t="shared" si="12"/>
        <v>-1.8392192952650532</v>
      </c>
      <c r="AG6" s="1">
        <f t="shared" si="13"/>
        <v>-6.0171803615585162E-2</v>
      </c>
      <c r="AH6" s="1">
        <f t="shared" si="14"/>
        <v>-0.72671347147431931</v>
      </c>
      <c r="AI6" s="1">
        <f t="shared" si="15"/>
        <v>1.9784996162870208</v>
      </c>
      <c r="AJ6" s="1">
        <f t="shared" si="22"/>
        <v>-2.2672860747929673</v>
      </c>
      <c r="AK6" s="1">
        <f t="shared" si="23"/>
        <v>-0.89585148355065081</v>
      </c>
      <c r="AL6" s="2">
        <f>AI6/(K!D$3*AC6^2)</f>
        <v>2.6025606894157029E-2</v>
      </c>
      <c r="AM6" s="2">
        <f t="shared" si="24"/>
        <v>1.3383163817512528E-2</v>
      </c>
      <c r="AN6" s="4">
        <f t="shared" si="16"/>
        <v>125.51546584264028</v>
      </c>
      <c r="AO6" s="4">
        <f t="shared" si="25"/>
        <v>45.863019081631712</v>
      </c>
      <c r="AP6" s="4">
        <f t="shared" si="17"/>
        <v>6.8122040340956991</v>
      </c>
      <c r="AQ6" s="4">
        <f t="shared" si="18"/>
        <v>-116.63751335917075</v>
      </c>
      <c r="AR6" s="4">
        <f t="shared" si="19"/>
        <v>0</v>
      </c>
      <c r="AS6" s="11">
        <f t="shared" si="26"/>
        <v>291.55999801971456</v>
      </c>
      <c r="AT6" s="12">
        <f t="shared" si="27"/>
        <v>5.8135926745085817E-2</v>
      </c>
      <c r="AU6" s="14">
        <f t="shared" si="28"/>
        <v>86.667177587436669</v>
      </c>
    </row>
    <row r="7" spans="1:47" x14ac:dyDescent="0.35">
      <c r="A7" t="s">
        <v>32</v>
      </c>
      <c r="B7">
        <v>85</v>
      </c>
      <c r="C7" s="1">
        <f t="shared" si="0"/>
        <v>-4.2695642180094216E-2</v>
      </c>
      <c r="D7" s="1">
        <f t="shared" si="1"/>
        <v>5.4514040047971548</v>
      </c>
      <c r="E7" s="1">
        <f t="shared" si="2"/>
        <v>-124.52438127567629</v>
      </c>
      <c r="F7" s="1">
        <f t="shared" si="3"/>
        <v>-0.67899160616115473</v>
      </c>
      <c r="G7" s="1">
        <f t="shared" si="4"/>
        <v>3.3743159636856035E-2</v>
      </c>
      <c r="H7">
        <v>-2.7141999999999999</v>
      </c>
      <c r="I7" s="1">
        <f t="shared" si="5"/>
        <v>55.295000000000002</v>
      </c>
      <c r="J7">
        <v>5.6496000000000004</v>
      </c>
      <c r="K7">
        <v>-0.20039999999999999</v>
      </c>
      <c r="L7">
        <v>0.1885</v>
      </c>
      <c r="M7">
        <v>-0.55600000000000005</v>
      </c>
      <c r="N7" s="10">
        <v>2.2553000000000001</v>
      </c>
      <c r="O7" s="2">
        <f t="shared" si="20"/>
        <v>-0.20047513732028621</v>
      </c>
      <c r="P7" s="2">
        <f t="shared" si="21"/>
        <v>0.1886208930754032</v>
      </c>
      <c r="Q7">
        <v>5.3232999999999997</v>
      </c>
      <c r="R7">
        <v>-123.5103</v>
      </c>
      <c r="S7">
        <v>-1.9683999999999999</v>
      </c>
      <c r="T7">
        <v>-3.0004</v>
      </c>
      <c r="U7">
        <v>23.7514</v>
      </c>
      <c r="V7">
        <v>-30.2</v>
      </c>
      <c r="W7">
        <v>2094</v>
      </c>
      <c r="X7">
        <v>5.2050000000000001</v>
      </c>
      <c r="Y7" s="1">
        <f t="shared" si="6"/>
        <v>0.45217195338669308</v>
      </c>
      <c r="Z7" s="1">
        <f t="shared" si="7"/>
        <v>4.7730556403264375</v>
      </c>
      <c r="AA7" s="1">
        <f t="shared" si="8"/>
        <v>-119.15452280884193</v>
      </c>
      <c r="AB7" s="1">
        <f t="shared" si="9"/>
        <v>-7.5067881023002201</v>
      </c>
      <c r="AC7" s="1">
        <f t="shared" si="10"/>
        <v>119.48612569483254</v>
      </c>
      <c r="AD7" s="1">
        <f t="shared" si="11"/>
        <v>23.929357423485015</v>
      </c>
      <c r="AE7" s="3">
        <f>AD7/(K!D$3*AC7^2)</f>
        <v>0.31136064364535337</v>
      </c>
      <c r="AF7" s="1">
        <f t="shared" si="12"/>
        <v>-2.044505298792092</v>
      </c>
      <c r="AG7" s="1">
        <f t="shared" si="13"/>
        <v>-0.11154767142899402</v>
      </c>
      <c r="AH7" s="1">
        <f t="shared" si="14"/>
        <v>0.47062364933407963</v>
      </c>
      <c r="AI7" s="1">
        <f t="shared" si="15"/>
        <v>2.1009358436427084</v>
      </c>
      <c r="AJ7" s="1">
        <f t="shared" si="22"/>
        <v>-2.5081108854236485</v>
      </c>
      <c r="AK7" s="1">
        <f t="shared" si="23"/>
        <v>0.57734078680548384</v>
      </c>
      <c r="AL7" s="2">
        <f>AI7/(K!D$3*AC7^2)</f>
        <v>2.7336661196434187E-2</v>
      </c>
      <c r="AM7" s="2">
        <f t="shared" si="24"/>
        <v>1.4086759245893223E-2</v>
      </c>
      <c r="AN7" s="4">
        <f t="shared" si="16"/>
        <v>132.8359568022527</v>
      </c>
      <c r="AO7" s="4">
        <f t="shared" si="25"/>
        <v>-30.11665856428025</v>
      </c>
      <c r="AP7" s="4">
        <f t="shared" si="17"/>
        <v>6.9326870990631582</v>
      </c>
      <c r="AQ7" s="4">
        <f t="shared" si="18"/>
        <v>-129.19100644425288</v>
      </c>
      <c r="AR7" s="4">
        <f t="shared" si="19"/>
        <v>0</v>
      </c>
      <c r="AS7" s="11">
        <f t="shared" si="26"/>
        <v>257.03692395407865</v>
      </c>
      <c r="AT7" s="12">
        <f t="shared" si="27"/>
        <v>6.3436464566500816E-2</v>
      </c>
      <c r="AU7" s="14">
        <f t="shared" si="28"/>
        <v>86.362916142918209</v>
      </c>
    </row>
    <row r="8" spans="1:47" x14ac:dyDescent="0.35">
      <c r="A8" t="s">
        <v>32</v>
      </c>
      <c r="B8">
        <v>85.9</v>
      </c>
      <c r="C8" s="1">
        <f t="shared" si="0"/>
        <v>-4.0930344322069732E-2</v>
      </c>
      <c r="D8" s="1">
        <f t="shared" si="1"/>
        <v>10.150394514250086</v>
      </c>
      <c r="E8" s="1">
        <f t="shared" si="2"/>
        <v>-125.41771752352217</v>
      </c>
      <c r="F8" s="1">
        <f t="shared" si="3"/>
        <v>-6.1598567097992447</v>
      </c>
      <c r="G8" s="1">
        <f t="shared" si="4"/>
        <v>2.5096706066335628E-2</v>
      </c>
      <c r="H8">
        <v>-2.8727999999999998</v>
      </c>
      <c r="I8" s="1">
        <f t="shared" si="5"/>
        <v>55.115000000000002</v>
      </c>
      <c r="J8">
        <v>5.6416000000000004</v>
      </c>
      <c r="K8">
        <v>8.8000000000000005E-3</v>
      </c>
      <c r="L8">
        <v>-8.3400000000000002E-2</v>
      </c>
      <c r="M8">
        <v>1.4817</v>
      </c>
      <c r="N8" s="10">
        <v>-0.2722</v>
      </c>
      <c r="O8" s="2">
        <f t="shared" si="20"/>
        <v>8.5488947360001788E-3</v>
      </c>
      <c r="P8" s="2">
        <f t="shared" si="21"/>
        <v>-8.3205348551281144E-2</v>
      </c>
      <c r="Q8">
        <v>10.081300000000001</v>
      </c>
      <c r="R8">
        <v>-124.51909999999999</v>
      </c>
      <c r="S8">
        <v>-7.4669999999999996</v>
      </c>
      <c r="T8">
        <v>-1.6880999999999999</v>
      </c>
      <c r="U8">
        <v>21.954799999999999</v>
      </c>
      <c r="V8">
        <v>-31.9358</v>
      </c>
      <c r="W8">
        <v>2173</v>
      </c>
      <c r="X8">
        <v>5.3849999999999998</v>
      </c>
      <c r="Y8" s="1">
        <f t="shared" si="6"/>
        <v>0.44552964027882247</v>
      </c>
      <c r="Z8" s="1">
        <f t="shared" si="7"/>
        <v>9.7743452213727462</v>
      </c>
      <c r="AA8" s="1">
        <f t="shared" si="8"/>
        <v>-120.52696045032542</v>
      </c>
      <c r="AB8" s="1">
        <f t="shared" si="9"/>
        <v>-13.274029452807454</v>
      </c>
      <c r="AC8" s="1">
        <f t="shared" si="10"/>
        <v>121.64902744294703</v>
      </c>
      <c r="AD8" s="1">
        <f t="shared" si="11"/>
        <v>21.913921659003122</v>
      </c>
      <c r="AE8" s="3">
        <f>AD8/(K!D$3*AC8^2)</f>
        <v>0.27508724953493752</v>
      </c>
      <c r="AF8" s="1">
        <f t="shared" si="12"/>
        <v>7.265583957849775E-2</v>
      </c>
      <c r="AG8" s="1">
        <f t="shared" si="13"/>
        <v>0.24300809648542909</v>
      </c>
      <c r="AH8" s="1">
        <f t="shared" si="14"/>
        <v>-2.1529908516041942</v>
      </c>
      <c r="AI8" s="1">
        <f t="shared" si="15"/>
        <v>2.1678794738346694</v>
      </c>
      <c r="AJ8" s="1">
        <f t="shared" si="22"/>
        <v>8.6531649074943776E-2</v>
      </c>
      <c r="AK8" s="1">
        <f t="shared" si="23"/>
        <v>-2.564168963064517</v>
      </c>
      <c r="AL8" s="2">
        <f>AI8/(K!D$3*AC8^2)</f>
        <v>2.7213568208382256E-2</v>
      </c>
      <c r="AM8" s="2">
        <f t="shared" si="24"/>
        <v>1.402057269190805E-2</v>
      </c>
      <c r="AN8" s="4">
        <f t="shared" si="16"/>
        <v>134.60508641836364</v>
      </c>
      <c r="AO8" s="4">
        <f t="shared" si="25"/>
        <v>134.09401985402096</v>
      </c>
      <c r="AP8" s="4">
        <f t="shared" si="17"/>
        <v>10.248814220717545</v>
      </c>
      <c r="AQ8" s="4">
        <f t="shared" si="18"/>
        <v>5.6819834700384355</v>
      </c>
      <c r="AR8" s="4">
        <f t="shared" si="19"/>
        <v>0</v>
      </c>
      <c r="AS8" s="11">
        <f t="shared" si="26"/>
        <v>361.93279677918383</v>
      </c>
      <c r="AT8" s="12">
        <f t="shared" si="27"/>
        <v>6.1944356382127766E-2</v>
      </c>
      <c r="AU8" s="14">
        <f t="shared" si="28"/>
        <v>86.448576143877702</v>
      </c>
    </row>
    <row r="9" spans="1:47" x14ac:dyDescent="0.35">
      <c r="A9" t="s">
        <v>32</v>
      </c>
      <c r="B9">
        <v>85.6</v>
      </c>
      <c r="C9" s="1">
        <f t="shared" si="0"/>
        <v>-4.1995316172611187E-2</v>
      </c>
      <c r="D9" s="1">
        <f t="shared" si="1"/>
        <v>8.8061151785028855</v>
      </c>
      <c r="E9" s="1">
        <f t="shared" si="2"/>
        <v>-125.25866380638107</v>
      </c>
      <c r="F9" s="1">
        <f t="shared" si="3"/>
        <v>-1.9753836754615404</v>
      </c>
      <c r="G9" s="1">
        <f t="shared" si="4"/>
        <v>-5.5687632823122613E-3</v>
      </c>
      <c r="H9">
        <v>-2.7345000000000002</v>
      </c>
      <c r="I9" s="1">
        <f t="shared" si="5"/>
        <v>55.241</v>
      </c>
      <c r="J9">
        <v>5.6589999999999998</v>
      </c>
      <c r="K9">
        <v>-0.2097</v>
      </c>
      <c r="L9">
        <v>6.4199999999999993E-2</v>
      </c>
      <c r="M9">
        <v>0.8397</v>
      </c>
      <c r="N9" s="10">
        <v>1.6578999999999999</v>
      </c>
      <c r="O9" s="2">
        <f t="shared" si="20"/>
        <v>-0.20983588491193306</v>
      </c>
      <c r="P9" s="2">
        <f t="shared" si="21"/>
        <v>6.4269278126340978E-2</v>
      </c>
      <c r="Q9">
        <v>8.6534999999999993</v>
      </c>
      <c r="R9">
        <v>-124.34059999999999</v>
      </c>
      <c r="S9">
        <v>-3.2850999999999999</v>
      </c>
      <c r="T9">
        <v>-3.6341000000000001</v>
      </c>
      <c r="U9">
        <v>21.8611</v>
      </c>
      <c r="V9">
        <v>-31.187200000000001</v>
      </c>
      <c r="W9">
        <v>2332</v>
      </c>
      <c r="X9">
        <v>5.2590000000000003</v>
      </c>
      <c r="Y9" s="1">
        <f t="shared" si="6"/>
        <v>0.44715355124486517</v>
      </c>
      <c r="Z9" s="1">
        <f t="shared" si="7"/>
        <v>7.9936148182134037</v>
      </c>
      <c r="AA9" s="1">
        <f t="shared" si="8"/>
        <v>-120.3710295568215</v>
      </c>
      <c r="AB9" s="1">
        <f t="shared" si="9"/>
        <v>-8.9481172921534693</v>
      </c>
      <c r="AC9" s="1">
        <f t="shared" si="10"/>
        <v>120.96756357596566</v>
      </c>
      <c r="AD9" s="1">
        <f t="shared" si="11"/>
        <v>22.066433621465031</v>
      </c>
      <c r="AE9" s="3">
        <f>AD9/(K!D$3*AC9^2)</f>
        <v>0.28013148254817322</v>
      </c>
      <c r="AF9" s="1">
        <f t="shared" si="12"/>
        <v>-2.1759357982311935</v>
      </c>
      <c r="AG9" s="1">
        <f t="shared" si="13"/>
        <v>-9.6516200106254502E-2</v>
      </c>
      <c r="AH9" s="1">
        <f t="shared" si="14"/>
        <v>-0.6454808398169547</v>
      </c>
      <c r="AI9" s="1">
        <f t="shared" si="15"/>
        <v>2.2717080555119251</v>
      </c>
      <c r="AJ9" s="1">
        <f t="shared" si="22"/>
        <v>-2.6104218503553773</v>
      </c>
      <c r="AK9" s="1">
        <f t="shared" si="23"/>
        <v>-0.77436902762187509</v>
      </c>
      <c r="AL9" s="2">
        <f>AI9/(K!D$3*AC9^2)</f>
        <v>2.8839138957559067E-2</v>
      </c>
      <c r="AM9" s="2">
        <f t="shared" si="24"/>
        <v>1.4896768996364582E-2</v>
      </c>
      <c r="AN9" s="4">
        <f t="shared" si="16"/>
        <v>142.21588013284079</v>
      </c>
      <c r="AO9" s="4">
        <f t="shared" si="25"/>
        <v>39.762855921090747</v>
      </c>
      <c r="AP9" s="4">
        <f t="shared" si="17"/>
        <v>12.746634455004274</v>
      </c>
      <c r="AQ9" s="4">
        <f t="shared" si="18"/>
        <v>-135.94776629657295</v>
      </c>
      <c r="AR9" s="4">
        <f t="shared" si="19"/>
        <v>0</v>
      </c>
      <c r="AS9" s="11">
        <f t="shared" si="26"/>
        <v>286.52273527082207</v>
      </c>
      <c r="AT9" s="12">
        <f t="shared" si="27"/>
        <v>6.098451120619245E-2</v>
      </c>
      <c r="AU9" s="14">
        <f t="shared" si="28"/>
        <v>86.503675401171648</v>
      </c>
    </row>
    <row r="10" spans="1:47" x14ac:dyDescent="0.35">
      <c r="A10" t="s">
        <v>32</v>
      </c>
      <c r="B10">
        <v>84.8</v>
      </c>
      <c r="C10" s="1">
        <f t="shared" si="0"/>
        <v>-4.2730583315224425E-2</v>
      </c>
      <c r="D10" s="1">
        <f t="shared" si="1"/>
        <v>6.3347362502389579</v>
      </c>
      <c r="E10" s="1">
        <f t="shared" si="2"/>
        <v>-124.27302717098348</v>
      </c>
      <c r="F10" s="1">
        <f t="shared" si="3"/>
        <v>-1.6881409689280165</v>
      </c>
      <c r="G10" s="1">
        <f t="shared" si="4"/>
        <v>-3.0148270992015114E-2</v>
      </c>
      <c r="H10">
        <v>-2.6682999999999999</v>
      </c>
      <c r="I10" s="1">
        <f t="shared" si="5"/>
        <v>55.287999999999997</v>
      </c>
      <c r="J10">
        <v>5.6440000000000001</v>
      </c>
      <c r="K10">
        <v>-0.219</v>
      </c>
      <c r="L10">
        <v>0.18160000000000001</v>
      </c>
      <c r="M10">
        <v>-0.14130000000000001</v>
      </c>
      <c r="N10" s="10">
        <v>1.7827</v>
      </c>
      <c r="O10" s="2">
        <f t="shared" si="20"/>
        <v>-0.21905596953748319</v>
      </c>
      <c r="P10" s="2">
        <f t="shared" si="21"/>
        <v>0.18164854501520278</v>
      </c>
      <c r="Q10">
        <v>6.1906999999999996</v>
      </c>
      <c r="R10">
        <v>-123.2312</v>
      </c>
      <c r="S10">
        <v>-2.9733999999999998</v>
      </c>
      <c r="T10">
        <v>-3.3708</v>
      </c>
      <c r="U10">
        <v>24.3813</v>
      </c>
      <c r="V10">
        <v>-30.078199999999999</v>
      </c>
      <c r="W10">
        <v>2306</v>
      </c>
      <c r="X10">
        <v>5.2119999999999997</v>
      </c>
      <c r="Y10" s="1">
        <f t="shared" si="6"/>
        <v>0.45368259261978072</v>
      </c>
      <c r="Z10" s="1">
        <f t="shared" si="7"/>
        <v>5.5700996086375794</v>
      </c>
      <c r="AA10" s="1">
        <f t="shared" si="8"/>
        <v>-118.74234147326315</v>
      </c>
      <c r="AB10" s="1">
        <f t="shared" si="9"/>
        <v>-8.5111188475961601</v>
      </c>
      <c r="AC10" s="1">
        <f t="shared" si="10"/>
        <v>119.17721599467359</v>
      </c>
      <c r="AD10" s="1">
        <f t="shared" si="11"/>
        <v>24.599550512529895</v>
      </c>
      <c r="AE10" s="3">
        <f>AD10/(K!D$3*AC10^2)</f>
        <v>0.32174243059634045</v>
      </c>
      <c r="AF10" s="1">
        <f t="shared" si="12"/>
        <v>-2.2210672634287154</v>
      </c>
      <c r="AG10" s="1">
        <f t="shared" si="13"/>
        <v>-0.12848740079110144</v>
      </c>
      <c r="AH10" s="1">
        <f t="shared" si="14"/>
        <v>0.33900700679109264</v>
      </c>
      <c r="AI10" s="1">
        <f t="shared" si="15"/>
        <v>2.2504609642227149</v>
      </c>
      <c r="AJ10" s="1">
        <f t="shared" si="22"/>
        <v>-2.742945594860136</v>
      </c>
      <c r="AK10" s="1">
        <f t="shared" si="23"/>
        <v>0.41866259127554423</v>
      </c>
      <c r="AL10" s="2">
        <f>AI10/(K!D$3*AC10^2)</f>
        <v>2.9434228085687679E-2</v>
      </c>
      <c r="AM10" s="2">
        <f t="shared" si="24"/>
        <v>1.521868699999487E-2</v>
      </c>
      <c r="AN10" s="4">
        <f t="shared" si="16"/>
        <v>143.13884141272356</v>
      </c>
      <c r="AO10" s="4">
        <f t="shared" si="25"/>
        <v>-22.067233320407652</v>
      </c>
      <c r="AP10" s="4">
        <f t="shared" si="17"/>
        <v>9.0810609502834456</v>
      </c>
      <c r="AQ10" s="4">
        <f t="shared" si="18"/>
        <v>-141.13574836509974</v>
      </c>
      <c r="AR10" s="4">
        <f t="shared" si="19"/>
        <v>0</v>
      </c>
      <c r="AS10" s="11">
        <f t="shared" si="26"/>
        <v>261.32178060996011</v>
      </c>
      <c r="AT10" s="12">
        <f t="shared" si="27"/>
        <v>6.2072351002915686E-2</v>
      </c>
      <c r="AU10" s="14">
        <f t="shared" si="28"/>
        <v>86.441228452627684</v>
      </c>
    </row>
    <row r="11" spans="1:47" x14ac:dyDescent="0.35">
      <c r="A11" t="s">
        <v>32</v>
      </c>
      <c r="B11">
        <v>84.6</v>
      </c>
      <c r="C11" s="1">
        <f t="shared" si="0"/>
        <v>-4.4186924001273518E-2</v>
      </c>
      <c r="D11" s="1">
        <f t="shared" si="1"/>
        <v>7.1343363694396311</v>
      </c>
      <c r="E11" s="1">
        <f t="shared" si="2"/>
        <v>-123.85589850483504</v>
      </c>
      <c r="F11" s="1">
        <f t="shared" si="3"/>
        <v>1.7972813999489339</v>
      </c>
      <c r="G11" s="1">
        <f t="shared" si="4"/>
        <v>2.3161539364963346E-2</v>
      </c>
      <c r="H11">
        <v>-2.7227000000000001</v>
      </c>
      <c r="I11" s="1">
        <f t="shared" si="5"/>
        <v>55.453000000000003</v>
      </c>
      <c r="J11">
        <v>5.5968</v>
      </c>
      <c r="K11">
        <v>-0.1082</v>
      </c>
      <c r="L11">
        <v>-9.5500000000000002E-2</v>
      </c>
      <c r="M11">
        <v>0.28149999999999997</v>
      </c>
      <c r="N11" s="10">
        <v>2.9826999999999999</v>
      </c>
      <c r="O11" s="2">
        <f t="shared" si="20"/>
        <v>-0.10839603155770217</v>
      </c>
      <c r="P11" s="2">
        <f t="shared" si="21"/>
        <v>-9.5528266062558931E-2</v>
      </c>
      <c r="Q11">
        <v>7.0361000000000002</v>
      </c>
      <c r="R11">
        <v>-122.9592</v>
      </c>
      <c r="S11">
        <v>0.32150000000000001</v>
      </c>
      <c r="T11">
        <v>-2.2231999999999998</v>
      </c>
      <c r="U11">
        <v>20.293299999999999</v>
      </c>
      <c r="V11">
        <v>-33.398600000000002</v>
      </c>
      <c r="W11">
        <v>2282</v>
      </c>
      <c r="X11">
        <v>5.0469999999999997</v>
      </c>
      <c r="Y11" s="1">
        <f t="shared" si="6"/>
        <v>0.45310286940346195</v>
      </c>
      <c r="Z11" s="1">
        <f t="shared" si="7"/>
        <v>6.6306672198107428</v>
      </c>
      <c r="AA11" s="1">
        <f t="shared" si="8"/>
        <v>-119.2584222750024</v>
      </c>
      <c r="AB11" s="1">
        <f t="shared" si="9"/>
        <v>-5.7692193470802984</v>
      </c>
      <c r="AC11" s="1">
        <f t="shared" si="10"/>
        <v>119.58185867085938</v>
      </c>
      <c r="AD11" s="1">
        <f t="shared" si="11"/>
        <v>20.302605103223616</v>
      </c>
      <c r="AE11" s="3">
        <f>AD11/(K!D$3*AC11^2)</f>
        <v>0.26374777665432858</v>
      </c>
      <c r="AF11" s="1">
        <f t="shared" si="12"/>
        <v>-1.0974454781101981</v>
      </c>
      <c r="AG11" s="1">
        <f t="shared" si="13"/>
        <v>4.5607920324275852E-2</v>
      </c>
      <c r="AH11" s="1">
        <f t="shared" si="14"/>
        <v>-2.2040979226743858</v>
      </c>
      <c r="AI11" s="1">
        <f t="shared" si="15"/>
        <v>2.4626234613838895</v>
      </c>
      <c r="AJ11" s="1">
        <f t="shared" si="22"/>
        <v>-1.3518478937860658</v>
      </c>
      <c r="AK11" s="1">
        <f t="shared" si="23"/>
        <v>-2.7150370509489852</v>
      </c>
      <c r="AL11" s="2">
        <f>AI11/(K!D$3*AC11^2)</f>
        <v>3.1991533075411062E-2</v>
      </c>
      <c r="AM11" s="2">
        <f t="shared" si="24"/>
        <v>1.6609230798389399E-2</v>
      </c>
      <c r="AN11" s="4">
        <f t="shared" si="16"/>
        <v>156.74795949201302</v>
      </c>
      <c r="AO11" s="4">
        <f t="shared" si="25"/>
        <v>140.05320229890239</v>
      </c>
      <c r="AP11" s="4">
        <f t="shared" si="17"/>
        <v>11.149119891655726</v>
      </c>
      <c r="AQ11" s="4">
        <f t="shared" si="18"/>
        <v>-69.503384495821265</v>
      </c>
      <c r="AR11" s="4">
        <f t="shared" si="19"/>
        <v>0</v>
      </c>
      <c r="AS11" s="11">
        <f t="shared" si="26"/>
        <v>333.53076324256932</v>
      </c>
      <c r="AT11" s="12">
        <f t="shared" si="27"/>
        <v>6.8688851661705977E-2</v>
      </c>
      <c r="AU11" s="14">
        <f t="shared" si="28"/>
        <v>86.061317328293839</v>
      </c>
    </row>
    <row r="12" spans="1:47" x14ac:dyDescent="0.35">
      <c r="A12" t="s">
        <v>32</v>
      </c>
      <c r="B12">
        <v>86.1</v>
      </c>
      <c r="C12" s="1">
        <f t="shared" si="0"/>
        <v>-4.144112201000924E-2</v>
      </c>
      <c r="D12" s="1">
        <f t="shared" si="1"/>
        <v>6.2100091056982452</v>
      </c>
      <c r="E12" s="1">
        <f t="shared" si="2"/>
        <v>-126.19054606427535</v>
      </c>
      <c r="F12" s="1">
        <f t="shared" si="3"/>
        <v>-1.2607444825528737</v>
      </c>
      <c r="G12" s="1">
        <f t="shared" si="4"/>
        <v>-2.7842762477234828E-2</v>
      </c>
      <c r="H12">
        <v>-2.7722000000000002</v>
      </c>
      <c r="I12" s="1">
        <f t="shared" si="5"/>
        <v>55.207999999999998</v>
      </c>
      <c r="J12">
        <v>5.5395000000000003</v>
      </c>
      <c r="K12">
        <v>-0.18410000000000001</v>
      </c>
      <c r="L12">
        <v>-1.5800000000000002E-2</v>
      </c>
      <c r="M12">
        <v>-0.30919999999999997</v>
      </c>
      <c r="N12" s="10">
        <v>1.7865</v>
      </c>
      <c r="O12" s="2">
        <f t="shared" si="20"/>
        <v>-0.18414497421624088</v>
      </c>
      <c r="P12" s="2">
        <f t="shared" si="21"/>
        <v>-1.5863977397049034E-2</v>
      </c>
      <c r="Q12">
        <v>6.0823</v>
      </c>
      <c r="R12">
        <v>-125.154</v>
      </c>
      <c r="S12">
        <v>-2.5903</v>
      </c>
      <c r="T12">
        <v>-3.0817000000000001</v>
      </c>
      <c r="U12">
        <v>25.012499999999999</v>
      </c>
      <c r="V12">
        <v>-32.082999999999998</v>
      </c>
      <c r="W12">
        <v>2027</v>
      </c>
      <c r="X12">
        <v>5.2919999999999998</v>
      </c>
      <c r="Y12" s="1">
        <f t="shared" si="6"/>
        <v>0.4459829879323135</v>
      </c>
      <c r="Z12" s="1">
        <f t="shared" si="7"/>
        <v>5.5228162187427401</v>
      </c>
      <c r="AA12" s="1">
        <f t="shared" si="8"/>
        <v>-120.61297132144685</v>
      </c>
      <c r="AB12" s="1">
        <f t="shared" si="9"/>
        <v>-8.414980583469081</v>
      </c>
      <c r="AC12" s="1">
        <f t="shared" si="10"/>
        <v>121.03223640086277</v>
      </c>
      <c r="AD12" s="1">
        <f t="shared" si="11"/>
        <v>25.072802596998468</v>
      </c>
      <c r="AE12" s="3">
        <f>AD12/(K!D$3*AC12^2)</f>
        <v>0.31795700962666651</v>
      </c>
      <c r="AF12" s="1">
        <f t="shared" si="12"/>
        <v>-1.9376041380230902</v>
      </c>
      <c r="AG12" s="1">
        <f t="shared" si="13"/>
        <v>2.6551541077552088E-2</v>
      </c>
      <c r="AH12" s="1">
        <f t="shared" si="14"/>
        <v>-1.6522310044085984</v>
      </c>
      <c r="AI12" s="1">
        <f t="shared" si="15"/>
        <v>2.5465431612181328</v>
      </c>
      <c r="AJ12" s="1">
        <f t="shared" si="22"/>
        <v>-2.3123463755610887</v>
      </c>
      <c r="AK12" s="1">
        <f t="shared" si="23"/>
        <v>-1.9717806644095588</v>
      </c>
      <c r="AL12" s="2">
        <f>AI12/(K!D$3*AC12^2)</f>
        <v>3.2293607597065593E-2</v>
      </c>
      <c r="AM12" s="2">
        <f t="shared" si="24"/>
        <v>1.6774256793573857E-2</v>
      </c>
      <c r="AN12" s="4">
        <f t="shared" si="16"/>
        <v>160.22542121630505</v>
      </c>
      <c r="AO12" s="4">
        <f t="shared" si="25"/>
        <v>103.71241783560846</v>
      </c>
      <c r="AP12" s="4">
        <f t="shared" si="17"/>
        <v>13.219756385100013</v>
      </c>
      <c r="AQ12" s="4">
        <f t="shared" si="18"/>
        <v>-121.41317075075978</v>
      </c>
      <c r="AR12" s="4">
        <f t="shared" si="19"/>
        <v>0</v>
      </c>
      <c r="AS12" s="11">
        <f t="shared" si="26"/>
        <v>310.45484312142446</v>
      </c>
      <c r="AT12" s="12">
        <f t="shared" si="27"/>
        <v>7.9045595074644814E-2</v>
      </c>
      <c r="AU12" s="14">
        <f t="shared" si="28"/>
        <v>85.466291370359187</v>
      </c>
    </row>
    <row r="13" spans="1:47" x14ac:dyDescent="0.35">
      <c r="A13" t="s">
        <v>32</v>
      </c>
      <c r="B13">
        <v>85.8</v>
      </c>
      <c r="C13" s="1">
        <f t="shared" si="0"/>
        <v>-4.132351035583056E-2</v>
      </c>
      <c r="D13" s="1">
        <f t="shared" si="1"/>
        <v>7.8016245716049468</v>
      </c>
      <c r="E13" s="1">
        <f t="shared" si="2"/>
        <v>-125.56295875854472</v>
      </c>
      <c r="F13" s="1">
        <f t="shared" si="3"/>
        <v>-1.6368655152703695</v>
      </c>
      <c r="G13" s="1">
        <f t="shared" si="4"/>
        <v>3.6030403327998783E-2</v>
      </c>
      <c r="H13">
        <v>-2.5762999999999998</v>
      </c>
      <c r="I13" s="1">
        <f t="shared" si="5"/>
        <v>55.167999999999999</v>
      </c>
      <c r="J13">
        <v>5.6731999999999996</v>
      </c>
      <c r="K13">
        <v>-0.2455</v>
      </c>
      <c r="L13">
        <v>9.6000000000000002E-2</v>
      </c>
      <c r="M13">
        <v>0.51770000000000005</v>
      </c>
      <c r="N13" s="10">
        <v>1.8483000000000001</v>
      </c>
      <c r="O13" s="2">
        <f t="shared" si="20"/>
        <v>-0.2457406929240924</v>
      </c>
      <c r="P13" s="2">
        <f t="shared" si="21"/>
        <v>9.6041734344601615E-2</v>
      </c>
      <c r="Q13">
        <v>7.6379999999999999</v>
      </c>
      <c r="R13">
        <v>-124.56100000000001</v>
      </c>
      <c r="S13">
        <v>-2.9137</v>
      </c>
      <c r="T13">
        <v>-3.9596</v>
      </c>
      <c r="U13">
        <v>24.246700000000001</v>
      </c>
      <c r="V13">
        <v>-30.898499999999999</v>
      </c>
      <c r="W13">
        <v>2382</v>
      </c>
      <c r="X13">
        <v>5.3319999999999999</v>
      </c>
      <c r="Y13" s="1">
        <f t="shared" si="6"/>
        <v>0.44741008827084333</v>
      </c>
      <c r="Z13" s="1">
        <f t="shared" si="7"/>
        <v>6.9158420788463308</v>
      </c>
      <c r="AA13" s="1">
        <f t="shared" si="8"/>
        <v>-120.13884966490639</v>
      </c>
      <c r="AB13" s="1">
        <f t="shared" si="9"/>
        <v>-8.5490158214886947</v>
      </c>
      <c r="AC13" s="1">
        <f t="shared" si="10"/>
        <v>120.64102843553093</v>
      </c>
      <c r="AD13" s="1">
        <f t="shared" si="11"/>
        <v>24.46314427535663</v>
      </c>
      <c r="AE13" s="3">
        <f>AD13/(K!D$3*AC13^2)</f>
        <v>0.31224094576452982</v>
      </c>
      <c r="AF13" s="1">
        <f t="shared" si="12"/>
        <v>-2.5572309655648406</v>
      </c>
      <c r="AG13" s="1">
        <f t="shared" si="13"/>
        <v>-0.1146143102351509</v>
      </c>
      <c r="AH13" s="1">
        <f t="shared" si="14"/>
        <v>-0.45803800249758098</v>
      </c>
      <c r="AI13" s="1">
        <f t="shared" si="15"/>
        <v>2.6004548569599013</v>
      </c>
      <c r="AJ13" s="1">
        <f t="shared" si="22"/>
        <v>-3.0713743277638392</v>
      </c>
      <c r="AK13" s="1">
        <f t="shared" si="23"/>
        <v>-0.55012870599295449</v>
      </c>
      <c r="AL13" s="2">
        <f>AI13/(K!D$3*AC13^2)</f>
        <v>3.3191501256568855E-2</v>
      </c>
      <c r="AM13" s="2">
        <f t="shared" si="24"/>
        <v>1.7265754887161006E-2</v>
      </c>
      <c r="AN13" s="4">
        <f t="shared" si="16"/>
        <v>164.38707900382471</v>
      </c>
      <c r="AO13" s="4">
        <f t="shared" si="25"/>
        <v>28.320800278276074</v>
      </c>
      <c r="AP13" s="4">
        <f t="shared" si="17"/>
        <v>13.11523154156283</v>
      </c>
      <c r="AQ13" s="4">
        <f t="shared" si="18"/>
        <v>-161.3971335452365</v>
      </c>
      <c r="AR13" s="4">
        <f t="shared" si="19"/>
        <v>0</v>
      </c>
      <c r="AS13" s="11">
        <f t="shared" si="26"/>
        <v>280.15484156997195</v>
      </c>
      <c r="AT13" s="12">
        <f t="shared" si="27"/>
        <v>6.9012207810169909E-2</v>
      </c>
      <c r="AU13" s="14">
        <f t="shared" si="28"/>
        <v>86.042746316366362</v>
      </c>
    </row>
    <row r="14" spans="1:47" x14ac:dyDescent="0.35">
      <c r="A14" t="s">
        <v>32</v>
      </c>
      <c r="B14">
        <v>86.6</v>
      </c>
      <c r="C14" s="1">
        <f t="shared" si="0"/>
        <v>-4.0605136616365702E-2</v>
      </c>
      <c r="D14" s="1">
        <f t="shared" si="1"/>
        <v>5.6593242556313852</v>
      </c>
      <c r="E14" s="1">
        <f t="shared" si="2"/>
        <v>-126.79939145753026</v>
      </c>
      <c r="F14" s="1">
        <f t="shared" si="3"/>
        <v>-2.212938851425394</v>
      </c>
      <c r="G14" s="1">
        <f t="shared" si="4"/>
        <v>6.6317545796380273E-2</v>
      </c>
      <c r="H14">
        <v>-2.9073000000000002</v>
      </c>
      <c r="I14" s="1">
        <f t="shared" si="5"/>
        <v>55.13</v>
      </c>
      <c r="J14">
        <v>5.5846999999999998</v>
      </c>
      <c r="K14">
        <v>-0.2127</v>
      </c>
      <c r="L14">
        <v>0.25790000000000002</v>
      </c>
      <c r="M14">
        <v>-0.72270000000000001</v>
      </c>
      <c r="N14" s="10">
        <v>1.7765</v>
      </c>
      <c r="O14" s="2">
        <f t="shared" si="20"/>
        <v>-0.21273934595389221</v>
      </c>
      <c r="P14" s="2">
        <f t="shared" si="21"/>
        <v>0.25799826301898721</v>
      </c>
      <c r="Q14">
        <v>5.5293999999999999</v>
      </c>
      <c r="R14">
        <v>-125.878</v>
      </c>
      <c r="S14">
        <v>-3.3956</v>
      </c>
      <c r="T14">
        <v>-3.1997</v>
      </c>
      <c r="U14">
        <v>22.691500000000001</v>
      </c>
      <c r="V14">
        <v>-29.125900000000001</v>
      </c>
      <c r="W14">
        <v>1901</v>
      </c>
      <c r="X14">
        <v>5.37</v>
      </c>
      <c r="Y14" s="1">
        <f t="shared" si="6"/>
        <v>0.44101142632001095</v>
      </c>
      <c r="Z14" s="1">
        <f t="shared" si="7"/>
        <v>4.953772125233316</v>
      </c>
      <c r="AA14" s="1">
        <f t="shared" si="8"/>
        <v>-121.79578606736</v>
      </c>
      <c r="AB14" s="1">
        <f t="shared" si="9"/>
        <v>-8.6353662023523974</v>
      </c>
      <c r="AC14" s="1">
        <f t="shared" si="10"/>
        <v>122.20197589025962</v>
      </c>
      <c r="AD14" s="1">
        <f t="shared" si="11"/>
        <v>22.961176392579507</v>
      </c>
      <c r="AE14" s="3">
        <f>AD14/(K!D$3*AC14^2)</f>
        <v>0.28563098492292061</v>
      </c>
      <c r="AF14" s="1">
        <f t="shared" si="12"/>
        <v>-2.2689095217979869</v>
      </c>
      <c r="AG14" s="1">
        <f t="shared" si="13"/>
        <v>-0.19335523570357793</v>
      </c>
      <c r="AH14" s="1">
        <f t="shared" si="14"/>
        <v>1.4255553141039883</v>
      </c>
      <c r="AI14" s="1">
        <f t="shared" si="15"/>
        <v>2.6865488305351302</v>
      </c>
      <c r="AJ14" s="1">
        <f t="shared" si="22"/>
        <v>-2.6476959546451009</v>
      </c>
      <c r="AK14" s="1">
        <f t="shared" si="23"/>
        <v>1.6635467399708916</v>
      </c>
      <c r="AL14" s="2">
        <f>AI14/(K!D$3*AC14^2)</f>
        <v>3.3419959647941311E-2</v>
      </c>
      <c r="AM14" s="2">
        <f t="shared" si="24"/>
        <v>1.7391043333568574E-2</v>
      </c>
      <c r="AN14" s="4">
        <f t="shared" si="16"/>
        <v>167.72235120560893</v>
      </c>
      <c r="AO14" s="4">
        <f t="shared" si="25"/>
        <v>-89.555194700069336</v>
      </c>
      <c r="AP14" s="4">
        <f t="shared" si="17"/>
        <v>6.4018177144682804</v>
      </c>
      <c r="AQ14" s="4">
        <f t="shared" si="18"/>
        <v>-141.66746601150535</v>
      </c>
      <c r="AR14" s="4">
        <f t="shared" si="19"/>
        <v>0</v>
      </c>
      <c r="AS14" s="11">
        <f t="shared" si="26"/>
        <v>237.85886333558855</v>
      </c>
      <c r="AT14" s="12">
        <f t="shared" si="27"/>
        <v>8.8228485642087809E-2</v>
      </c>
      <c r="AU14" s="14">
        <f t="shared" si="28"/>
        <v>84.938298659979466</v>
      </c>
    </row>
    <row r="15" spans="1:47" x14ac:dyDescent="0.35">
      <c r="A15" t="s">
        <v>32</v>
      </c>
      <c r="B15">
        <v>85.3</v>
      </c>
      <c r="C15" s="1">
        <f t="shared" si="0"/>
        <v>-4.2803980098666566E-2</v>
      </c>
      <c r="D15" s="1">
        <f t="shared" si="1"/>
        <v>8.5178049367133735</v>
      </c>
      <c r="E15" s="1">
        <f t="shared" si="2"/>
        <v>-124.7783151148067</v>
      </c>
      <c r="F15" s="1">
        <f t="shared" si="3"/>
        <v>-2.1830405657978162</v>
      </c>
      <c r="G15" s="1">
        <f t="shared" si="4"/>
        <v>3.2272968222841314E-2</v>
      </c>
      <c r="H15">
        <v>-2.8643000000000001</v>
      </c>
      <c r="I15" s="1">
        <f t="shared" si="5"/>
        <v>55.32</v>
      </c>
      <c r="J15">
        <v>5.5262000000000002</v>
      </c>
      <c r="K15">
        <v>-0.2109</v>
      </c>
      <c r="L15">
        <v>-1.37E-2</v>
      </c>
      <c r="M15">
        <v>0.60440000000000005</v>
      </c>
      <c r="N15" s="10">
        <v>1.3024</v>
      </c>
      <c r="O15" s="2">
        <f t="shared" si="20"/>
        <v>-0.21093037767842082</v>
      </c>
      <c r="P15" s="2">
        <f t="shared" si="21"/>
        <v>-1.3625377746134593E-2</v>
      </c>
      <c r="Q15">
        <v>8.3619000000000003</v>
      </c>
      <c r="R15">
        <v>-123.7967</v>
      </c>
      <c r="S15">
        <v>-3.5488</v>
      </c>
      <c r="T15">
        <v>-3.6423000000000001</v>
      </c>
      <c r="U15">
        <v>22.9328</v>
      </c>
      <c r="V15">
        <v>-31.907299999999999</v>
      </c>
      <c r="W15">
        <v>2381</v>
      </c>
      <c r="X15">
        <v>5.18</v>
      </c>
      <c r="Y15" s="1">
        <f t="shared" si="6"/>
        <v>0.45065562998270264</v>
      </c>
      <c r="Z15" s="1">
        <f t="shared" si="7"/>
        <v>7.6970934361703742</v>
      </c>
      <c r="AA15" s="1">
        <f t="shared" si="8"/>
        <v>-119.61091739917305</v>
      </c>
      <c r="AB15" s="1">
        <f t="shared" si="9"/>
        <v>-9.3726427570713593</v>
      </c>
      <c r="AC15" s="1">
        <f t="shared" si="10"/>
        <v>120.22422069071031</v>
      </c>
      <c r="AD15" s="1">
        <f t="shared" si="11"/>
        <v>23.069794404514205</v>
      </c>
      <c r="AE15" s="3">
        <f>AD15/(K!D$3*AC15^2)</f>
        <v>0.29650185968128712</v>
      </c>
      <c r="AF15" s="1">
        <f t="shared" si="12"/>
        <v>-2.1653067446924434</v>
      </c>
      <c r="AG15" s="1">
        <f t="shared" si="13"/>
        <v>-1.930779559223339E-2</v>
      </c>
      <c r="AH15" s="1">
        <f t="shared" si="14"/>
        <v>-1.5318139782178903</v>
      </c>
      <c r="AI15" s="1">
        <f t="shared" si="15"/>
        <v>2.6524291043202148</v>
      </c>
      <c r="AJ15" s="1">
        <f t="shared" si="22"/>
        <v>-2.6385193354799741</v>
      </c>
      <c r="AK15" s="1">
        <f t="shared" si="23"/>
        <v>-1.8665811713713949</v>
      </c>
      <c r="AL15" s="2">
        <f>AI15/(K!D$3*AC15^2)</f>
        <v>3.4090037748659999E-2</v>
      </c>
      <c r="AM15" s="2">
        <f t="shared" si="24"/>
        <v>1.7759065996641225E-2</v>
      </c>
      <c r="AN15" s="4">
        <f t="shared" si="16"/>
        <v>168.49971411207434</v>
      </c>
      <c r="AO15" s="4">
        <f t="shared" si="25"/>
        <v>96.718845791233065</v>
      </c>
      <c r="AP15" s="4">
        <f t="shared" si="17"/>
        <v>16.953823130109129</v>
      </c>
      <c r="AQ15" s="4">
        <f t="shared" si="18"/>
        <v>-136.93132003283779</v>
      </c>
      <c r="AR15" s="4">
        <f t="shared" si="19"/>
        <v>0</v>
      </c>
      <c r="AS15" s="11">
        <f t="shared" si="26"/>
        <v>305.27692832795742</v>
      </c>
      <c r="AT15" s="12">
        <f t="shared" si="27"/>
        <v>7.0768464557780075E-2</v>
      </c>
      <c r="AU15" s="14">
        <f t="shared" si="28"/>
        <v>85.941873537643147</v>
      </c>
    </row>
    <row r="16" spans="1:47" x14ac:dyDescent="0.35">
      <c r="A16" t="s">
        <v>32</v>
      </c>
      <c r="B16">
        <v>86.6</v>
      </c>
      <c r="C16" s="1">
        <f t="shared" si="0"/>
        <v>-4.0466763844096795E-2</v>
      </c>
      <c r="D16" s="1">
        <f t="shared" si="1"/>
        <v>7.8443559863963079</v>
      </c>
      <c r="E16" s="1">
        <f t="shared" si="2"/>
        <v>-126.8287053495777</v>
      </c>
      <c r="F16" s="1">
        <f t="shared" si="3"/>
        <v>-0.50868743686580031</v>
      </c>
      <c r="G16" s="1">
        <f t="shared" si="4"/>
        <v>-2.0367210014441639E-2</v>
      </c>
      <c r="H16">
        <v>-2.7513000000000001</v>
      </c>
      <c r="I16" s="1">
        <f t="shared" si="5"/>
        <v>55.113</v>
      </c>
      <c r="J16">
        <v>5.4924999999999997</v>
      </c>
      <c r="K16">
        <v>-0.25850000000000001</v>
      </c>
      <c r="L16">
        <v>0.1547</v>
      </c>
      <c r="M16">
        <v>0.31119999999999998</v>
      </c>
      <c r="N16" s="10">
        <v>2.2955999999999999</v>
      </c>
      <c r="O16" s="2">
        <f t="shared" si="20"/>
        <v>-0.25861845397992544</v>
      </c>
      <c r="P16" s="2">
        <f t="shared" si="21"/>
        <v>0.15471865212092117</v>
      </c>
      <c r="Q16">
        <v>7.6779000000000002</v>
      </c>
      <c r="R16">
        <v>-125.8725</v>
      </c>
      <c r="S16">
        <v>-1.7425999999999999</v>
      </c>
      <c r="T16">
        <v>-4.1134000000000004</v>
      </c>
      <c r="U16">
        <v>23.6294</v>
      </c>
      <c r="V16">
        <v>-30.492000000000001</v>
      </c>
      <c r="W16">
        <v>2272</v>
      </c>
      <c r="X16">
        <v>5.3869999999999996</v>
      </c>
      <c r="Y16" s="1">
        <f t="shared" si="6"/>
        <v>0.4415378692841343</v>
      </c>
      <c r="Z16" s="1">
        <f t="shared" si="7"/>
        <v>6.9362450506396289</v>
      </c>
      <c r="AA16" s="1">
        <f t="shared" si="8"/>
        <v>-121.61206788534645</v>
      </c>
      <c r="AB16" s="1">
        <f t="shared" si="9"/>
        <v>-7.2403737919717122</v>
      </c>
      <c r="AC16" s="1">
        <f t="shared" si="10"/>
        <v>122.02470882325476</v>
      </c>
      <c r="AD16" s="1">
        <f t="shared" si="11"/>
        <v>23.883114199605508</v>
      </c>
      <c r="AE16" s="3">
        <f>AD16/(K!D$3*AC16^2)</f>
        <v>0.29796347728909944</v>
      </c>
      <c r="AF16" s="1">
        <f t="shared" si="12"/>
        <v>-2.7558132107471636</v>
      </c>
      <c r="AG16" s="1">
        <f t="shared" si="13"/>
        <v>-0.17295063345128625</v>
      </c>
      <c r="AH16" s="1">
        <f t="shared" si="14"/>
        <v>0.26488804137234823</v>
      </c>
      <c r="AI16" s="1">
        <f t="shared" si="15"/>
        <v>2.7739113267373687</v>
      </c>
      <c r="AJ16" s="1">
        <f t="shared" si="22"/>
        <v>-3.2235687962719486</v>
      </c>
      <c r="AK16" s="1">
        <f t="shared" si="23"/>
        <v>0.30984858528999759</v>
      </c>
      <c r="AL16" s="2">
        <f>AI16/(K!D$3*AC16^2)</f>
        <v>3.46070557507085E-2</v>
      </c>
      <c r="AM16" s="2">
        <f t="shared" si="24"/>
        <v>1.8043583138612956E-2</v>
      </c>
      <c r="AN16" s="4">
        <f t="shared" si="16"/>
        <v>173.76313427248797</v>
      </c>
      <c r="AO16" s="4">
        <f t="shared" si="25"/>
        <v>-17.179820618548899</v>
      </c>
      <c r="AP16" s="4">
        <f t="shared" si="17"/>
        <v>9.2998201652664054</v>
      </c>
      <c r="AQ16" s="4">
        <f t="shared" si="18"/>
        <v>-172.66150103774402</v>
      </c>
      <c r="AR16" s="4">
        <f t="shared" si="19"/>
        <v>0</v>
      </c>
      <c r="AS16" s="11">
        <f t="shared" si="26"/>
        <v>264.50961184966309</v>
      </c>
      <c r="AT16" s="12">
        <f t="shared" si="27"/>
        <v>7.6480252760778161E-2</v>
      </c>
      <c r="AU16" s="14">
        <f t="shared" si="28"/>
        <v>85.613721134392947</v>
      </c>
    </row>
    <row r="17" spans="1:47" x14ac:dyDescent="0.35">
      <c r="A17" t="s">
        <v>32</v>
      </c>
      <c r="B17">
        <v>86.4</v>
      </c>
      <c r="C17" s="1">
        <f t="shared" si="0"/>
        <v>-3.9981143160254869E-2</v>
      </c>
      <c r="D17" s="1">
        <f t="shared" si="1"/>
        <v>6.3524438650452382</v>
      </c>
      <c r="E17" s="1">
        <f t="shared" si="2"/>
        <v>-126.50240695638958</v>
      </c>
      <c r="F17" s="1">
        <f t="shared" si="3"/>
        <v>-1.7072822138912609</v>
      </c>
      <c r="G17" s="1">
        <f t="shared" si="4"/>
        <v>5.1459149460256981E-2</v>
      </c>
      <c r="H17">
        <v>-2.7526999999999999</v>
      </c>
      <c r="I17" s="1">
        <f t="shared" si="5"/>
        <v>55.037999999999997</v>
      </c>
      <c r="J17">
        <v>5.5373000000000001</v>
      </c>
      <c r="K17">
        <v>-0.25380000000000003</v>
      </c>
      <c r="L17">
        <v>7.3899999999999993E-2</v>
      </c>
      <c r="M17">
        <v>-0.314</v>
      </c>
      <c r="N17" s="10">
        <v>1.7304999999999999</v>
      </c>
      <c r="O17" s="2">
        <f t="shared" si="20"/>
        <v>-0.25394844965603403</v>
      </c>
      <c r="P17" s="2">
        <f t="shared" si="21"/>
        <v>7.4019172591309523E-2</v>
      </c>
      <c r="Q17">
        <v>6.1994999999999996</v>
      </c>
      <c r="R17">
        <v>-125.5164</v>
      </c>
      <c r="S17">
        <v>-2.9502000000000002</v>
      </c>
      <c r="T17">
        <v>-3.8254000000000001</v>
      </c>
      <c r="U17">
        <v>24.661799999999999</v>
      </c>
      <c r="V17">
        <v>-31.087599999999998</v>
      </c>
      <c r="W17">
        <v>2257</v>
      </c>
      <c r="X17">
        <v>5.4619999999999997</v>
      </c>
      <c r="Y17" s="1">
        <f t="shared" si="6"/>
        <v>0.4430060033122426</v>
      </c>
      <c r="Z17" s="1">
        <f t="shared" si="7"/>
        <v>5.505106282509912</v>
      </c>
      <c r="AA17" s="1">
        <f t="shared" si="8"/>
        <v>-121.03974423014665</v>
      </c>
      <c r="AB17" s="1">
        <f t="shared" si="9"/>
        <v>-8.5932789281760975</v>
      </c>
      <c r="AC17" s="1">
        <f t="shared" si="10"/>
        <v>121.46921552894992</v>
      </c>
      <c r="AD17" s="1">
        <f t="shared" si="11"/>
        <v>24.824832554689856</v>
      </c>
      <c r="AE17" s="3">
        <f>AD17/(K!D$3*AC17^2)</f>
        <v>0.31255144639539761</v>
      </c>
      <c r="AF17" s="1">
        <f t="shared" si="12"/>
        <v>-2.7003137708351419</v>
      </c>
      <c r="AG17" s="1">
        <f t="shared" si="13"/>
        <v>-7.5260907911619768E-2</v>
      </c>
      <c r="AH17" s="1">
        <f t="shared" si="14"/>
        <v>-0.66982036874745177</v>
      </c>
      <c r="AI17" s="1">
        <f t="shared" si="15"/>
        <v>2.7831668997044638</v>
      </c>
      <c r="AJ17" s="1">
        <f t="shared" si="22"/>
        <v>-3.1796894406145064</v>
      </c>
      <c r="AK17" s="1">
        <f t="shared" si="23"/>
        <v>-0.7887308418073522</v>
      </c>
      <c r="AL17" s="2">
        <f>AI17/(K!D$3*AC17^2)</f>
        <v>3.5040834138399382E-2</v>
      </c>
      <c r="AM17" s="2">
        <f t="shared" si="24"/>
        <v>1.8282669957089118E-2</v>
      </c>
      <c r="AN17" s="4">
        <f t="shared" si="16"/>
        <v>175.26408209332595</v>
      </c>
      <c r="AO17" s="4">
        <f t="shared" si="25"/>
        <v>41.696107566102853</v>
      </c>
      <c r="AP17" s="4">
        <f t="shared" si="17"/>
        <v>13.941524074722002</v>
      </c>
      <c r="AQ17" s="4">
        <f t="shared" si="18"/>
        <v>-169.66015145674609</v>
      </c>
      <c r="AR17" s="4">
        <f t="shared" si="19"/>
        <v>0</v>
      </c>
      <c r="AS17" s="11">
        <f t="shared" si="26"/>
        <v>283.93119137929943</v>
      </c>
      <c r="AT17" s="12">
        <f t="shared" si="27"/>
        <v>7.7653558747596788E-2</v>
      </c>
      <c r="AU17" s="14">
        <f t="shared" si="28"/>
        <v>85.546295119191683</v>
      </c>
    </row>
    <row r="18" spans="1:47" x14ac:dyDescent="0.35">
      <c r="A18" t="s">
        <v>32</v>
      </c>
      <c r="B18">
        <v>86.1</v>
      </c>
      <c r="C18" s="1">
        <f t="shared" si="0"/>
        <v>-4.1940953874861159E-2</v>
      </c>
      <c r="D18" s="1">
        <f t="shared" si="1"/>
        <v>6.3576796840568424</v>
      </c>
      <c r="E18" s="1">
        <f t="shared" si="2"/>
        <v>-126.04755115070661</v>
      </c>
      <c r="F18" s="1">
        <f t="shared" si="3"/>
        <v>0.84818265665182846</v>
      </c>
      <c r="G18" s="1">
        <f t="shared" si="4"/>
        <v>6.6846581614754541E-2</v>
      </c>
      <c r="H18">
        <v>-2.8658000000000001</v>
      </c>
      <c r="I18" s="1">
        <f t="shared" si="5"/>
        <v>55.265000000000001</v>
      </c>
      <c r="J18">
        <v>5.5603999999999996</v>
      </c>
      <c r="K18">
        <v>-0.2238</v>
      </c>
      <c r="L18">
        <v>-2.2700000000000001E-2</v>
      </c>
      <c r="M18">
        <v>-0.37380000000000002</v>
      </c>
      <c r="N18" s="10">
        <v>2.6915</v>
      </c>
      <c r="O18" s="2">
        <f t="shared" si="20"/>
        <v>-0.22404209465623603</v>
      </c>
      <c r="P18" s="2">
        <f t="shared" si="21"/>
        <v>-2.2735983231111589E-2</v>
      </c>
      <c r="Q18">
        <v>6.2117000000000004</v>
      </c>
      <c r="R18">
        <v>-125.0197</v>
      </c>
      <c r="S18">
        <v>-0.51770000000000005</v>
      </c>
      <c r="T18">
        <v>-3.4805999999999999</v>
      </c>
      <c r="U18">
        <v>24.507100000000001</v>
      </c>
      <c r="V18">
        <v>-32.566800000000001</v>
      </c>
      <c r="W18">
        <v>2300</v>
      </c>
      <c r="X18">
        <v>5.2350000000000003</v>
      </c>
      <c r="Y18" s="1">
        <f t="shared" si="6"/>
        <v>0.44659554009264446</v>
      </c>
      <c r="Z18" s="1">
        <f t="shared" si="7"/>
        <v>5.5804694656336133</v>
      </c>
      <c r="AA18" s="1">
        <f t="shared" si="8"/>
        <v>-120.57517037040438</v>
      </c>
      <c r="AB18" s="1">
        <f t="shared" si="9"/>
        <v>-6.4239111608927386</v>
      </c>
      <c r="AC18" s="1">
        <f t="shared" si="10"/>
        <v>120.87505939569152</v>
      </c>
      <c r="AD18" s="1">
        <f t="shared" si="11"/>
        <v>24.586112655168229</v>
      </c>
      <c r="AE18" s="3">
        <f>AD18/(K!D$3*AC18^2)</f>
        <v>0.3125964955627184</v>
      </c>
      <c r="AF18" s="1">
        <f t="shared" si="12"/>
        <v>-2.3455267132795723</v>
      </c>
      <c r="AG18" s="1">
        <f t="shared" si="13"/>
        <v>-1.8014915877593296E-2</v>
      </c>
      <c r="AH18" s="1">
        <f t="shared" si="14"/>
        <v>-1.6994302037666742</v>
      </c>
      <c r="AI18" s="1">
        <f t="shared" si="15"/>
        <v>2.8965294953403444</v>
      </c>
      <c r="AJ18" s="1">
        <f t="shared" si="22"/>
        <v>-2.8068577105016237</v>
      </c>
      <c r="AK18" s="1">
        <f t="shared" si="23"/>
        <v>-2.0336834127257593</v>
      </c>
      <c r="AL18" s="2">
        <f>AI18/(K!D$3*AC18^2)</f>
        <v>3.6827496165690435E-2</v>
      </c>
      <c r="AM18" s="2">
        <f t="shared" si="24"/>
        <v>1.9271075627867975E-2</v>
      </c>
      <c r="AN18" s="4">
        <f t="shared" si="16"/>
        <v>183.83564908696397</v>
      </c>
      <c r="AO18" s="4">
        <f t="shared" si="25"/>
        <v>107.53032261518983</v>
      </c>
      <c r="AP18" s="4">
        <f t="shared" si="17"/>
        <v>12.89096903465661</v>
      </c>
      <c r="AQ18" s="4">
        <f t="shared" si="18"/>
        <v>-148.54830362830157</v>
      </c>
      <c r="AR18" s="4">
        <f t="shared" si="19"/>
        <v>0</v>
      </c>
      <c r="AS18" s="11">
        <f t="shared" si="26"/>
        <v>305.92486901863538</v>
      </c>
      <c r="AT18" s="12">
        <f t="shared" si="27"/>
        <v>7.9928543081288689E-2</v>
      </c>
      <c r="AU18" s="14">
        <f t="shared" si="28"/>
        <v>85.41554159686082</v>
      </c>
    </row>
    <row r="19" spans="1:47" x14ac:dyDescent="0.35">
      <c r="A19" t="s">
        <v>32</v>
      </c>
      <c r="B19">
        <v>84.5</v>
      </c>
      <c r="C19" s="1">
        <f t="shared" si="0"/>
        <v>-4.0287005729951454E-2</v>
      </c>
      <c r="D19" s="1">
        <f t="shared" si="1"/>
        <v>8.7097646959311188</v>
      </c>
      <c r="E19" s="1">
        <f t="shared" si="2"/>
        <v>-123.64041641615414</v>
      </c>
      <c r="F19" s="1">
        <f t="shared" si="3"/>
        <v>-0.37988653194910627</v>
      </c>
      <c r="G19" s="1">
        <f t="shared" si="4"/>
        <v>9.6144227380250413E-3</v>
      </c>
      <c r="H19">
        <v>-2.6924000000000001</v>
      </c>
      <c r="I19" s="1">
        <f t="shared" si="5"/>
        <v>54.963999999999999</v>
      </c>
      <c r="J19">
        <v>5.6546000000000003</v>
      </c>
      <c r="K19">
        <v>-0.27650000000000002</v>
      </c>
      <c r="L19">
        <v>7.85E-2</v>
      </c>
      <c r="M19">
        <v>0.80300000000000005</v>
      </c>
      <c r="N19" s="10">
        <v>2.3054999999999999</v>
      </c>
      <c r="O19" s="2">
        <f t="shared" si="20"/>
        <v>-0.27670532725921104</v>
      </c>
      <c r="P19" s="2">
        <f t="shared" si="21"/>
        <v>7.8486750542456019E-2</v>
      </c>
      <c r="Q19">
        <v>8.5401000000000007</v>
      </c>
      <c r="R19">
        <v>-122.7914</v>
      </c>
      <c r="S19">
        <v>-1.6423000000000001</v>
      </c>
      <c r="T19">
        <v>-4.2114000000000003</v>
      </c>
      <c r="U19">
        <v>21.074200000000001</v>
      </c>
      <c r="V19">
        <v>-31.3355</v>
      </c>
      <c r="W19">
        <v>1939</v>
      </c>
      <c r="X19">
        <v>5.5359999999999996</v>
      </c>
      <c r="Y19" s="1">
        <f t="shared" si="6"/>
        <v>0.45037588737383771</v>
      </c>
      <c r="Z19" s="1">
        <f t="shared" si="7"/>
        <v>7.7614081898880283</v>
      </c>
      <c r="AA19" s="1">
        <f t="shared" si="8"/>
        <v>-118.89476065330727</v>
      </c>
      <c r="AB19" s="1">
        <f t="shared" si="9"/>
        <v>-7.4362633413505517</v>
      </c>
      <c r="AC19" s="1">
        <f t="shared" si="10"/>
        <v>119.37965312556071</v>
      </c>
      <c r="AD19" s="1">
        <f t="shared" si="11"/>
        <v>21.314634442322131</v>
      </c>
      <c r="AE19" s="3">
        <f>AD19/(K!D$3*AC19^2)</f>
        <v>0.27783368684493454</v>
      </c>
      <c r="AF19" s="1">
        <f t="shared" si="12"/>
        <v>-2.8256397469432137</v>
      </c>
      <c r="AG19" s="1">
        <f t="shared" si="13"/>
        <v>-0.15385933911718652</v>
      </c>
      <c r="AH19" s="1">
        <f t="shared" si="14"/>
        <v>-0.48920728166734051</v>
      </c>
      <c r="AI19" s="1">
        <f t="shared" si="15"/>
        <v>2.8718002089587005</v>
      </c>
      <c r="AJ19" s="1">
        <f t="shared" si="22"/>
        <v>-3.4388901484071912</v>
      </c>
      <c r="AK19" s="1">
        <f t="shared" si="23"/>
        <v>-0.59538025088825619</v>
      </c>
      <c r="AL19" s="2">
        <f>AI19/(K!D$3*AC19^2)</f>
        <v>3.7433569038968863E-2</v>
      </c>
      <c r="AM19" s="2">
        <f t="shared" si="24"/>
        <v>1.9607704632891354E-2</v>
      </c>
      <c r="AN19" s="4">
        <f t="shared" si="16"/>
        <v>184.7328563571655</v>
      </c>
      <c r="AO19" s="4">
        <f t="shared" si="25"/>
        <v>30.724665176007278</v>
      </c>
      <c r="AP19" s="4">
        <f t="shared" si="17"/>
        <v>13.368149585305751</v>
      </c>
      <c r="AQ19" s="4">
        <f t="shared" si="18"/>
        <v>-181.66869775600935</v>
      </c>
      <c r="AR19" s="4">
        <f t="shared" si="19"/>
        <v>0</v>
      </c>
      <c r="AS19" s="11">
        <f t="shared" si="26"/>
        <v>279.82233735641114</v>
      </c>
      <c r="AT19" s="12">
        <f t="shared" si="27"/>
        <v>9.5272231231132293E-2</v>
      </c>
      <c r="AU19" s="14">
        <f t="shared" si="28"/>
        <v>84.533011417679447</v>
      </c>
    </row>
    <row r="20" spans="1:47" x14ac:dyDescent="0.35">
      <c r="A20" t="s">
        <v>32</v>
      </c>
      <c r="B20">
        <v>85.6</v>
      </c>
      <c r="C20" s="1">
        <f t="shared" si="0"/>
        <v>-4.1654444440762523E-2</v>
      </c>
      <c r="D20" s="1">
        <f t="shared" si="1"/>
        <v>6.5715512767693758</v>
      </c>
      <c r="E20" s="1">
        <f t="shared" si="2"/>
        <v>-125.34070933679129</v>
      </c>
      <c r="F20" s="1">
        <f t="shared" si="3"/>
        <v>-1.2455549907886694</v>
      </c>
      <c r="G20" s="1">
        <f t="shared" si="4"/>
        <v>3.8280286246177297E-2</v>
      </c>
      <c r="H20">
        <v>-2.7012</v>
      </c>
      <c r="I20" s="1">
        <f t="shared" si="5"/>
        <v>55.198</v>
      </c>
      <c r="J20">
        <v>5.5410000000000004</v>
      </c>
      <c r="K20">
        <v>-9.0499999999999997E-2</v>
      </c>
      <c r="L20">
        <v>-0.12429999999999999</v>
      </c>
      <c r="M20">
        <v>2.7900000000000001E-2</v>
      </c>
      <c r="N20" s="10">
        <v>1.6167</v>
      </c>
      <c r="O20" s="2">
        <f t="shared" si="20"/>
        <v>-9.0628654824874477E-2</v>
      </c>
      <c r="P20" s="2">
        <f t="shared" si="21"/>
        <v>-0.12431418443887532</v>
      </c>
      <c r="Q20">
        <v>6.4764999999999997</v>
      </c>
      <c r="R20">
        <v>-124.23650000000001</v>
      </c>
      <c r="S20">
        <v>-2.6257999999999999</v>
      </c>
      <c r="T20">
        <v>-2.2818999999999998</v>
      </c>
      <c r="U20">
        <v>26.508800000000001</v>
      </c>
      <c r="V20">
        <v>-33.135599999999997</v>
      </c>
      <c r="W20">
        <v>2378</v>
      </c>
      <c r="X20">
        <v>5.3019999999999996</v>
      </c>
      <c r="Y20" s="1">
        <f t="shared" si="6"/>
        <v>0.45054698122287623</v>
      </c>
      <c r="Z20" s="1">
        <f t="shared" si="7"/>
        <v>6.0574996985431353</v>
      </c>
      <c r="AA20" s="1">
        <f t="shared" si="8"/>
        <v>-119.3689794288708</v>
      </c>
      <c r="AB20" s="1">
        <f t="shared" si="9"/>
        <v>-8.7101272662930374</v>
      </c>
      <c r="AC20" s="1">
        <f t="shared" si="10"/>
        <v>119.83952966147294</v>
      </c>
      <c r="AD20" s="1">
        <f t="shared" si="11"/>
        <v>26.450165158533125</v>
      </c>
      <c r="AE20" s="3">
        <f>AD20/(K!D$3*AC20^2)</f>
        <v>0.34213368506375536</v>
      </c>
      <c r="AF20" s="1">
        <f t="shared" si="12"/>
        <v>-0.9449299040155521</v>
      </c>
      <c r="AG20" s="1">
        <f t="shared" si="13"/>
        <v>0.16249148545463754</v>
      </c>
      <c r="AH20" s="1">
        <f t="shared" si="14"/>
        <v>-2.8840399945167619</v>
      </c>
      <c r="AI20" s="1">
        <f t="shared" si="15"/>
        <v>3.0392404801726922</v>
      </c>
      <c r="AJ20" s="1">
        <f t="shared" si="22"/>
        <v>-1.1508825677895484</v>
      </c>
      <c r="AK20" s="1">
        <f t="shared" si="23"/>
        <v>-3.5126323554710752</v>
      </c>
      <c r="AL20" s="2">
        <f>AI20/(K!D$3*AC20^2)</f>
        <v>3.9312667389562996E-2</v>
      </c>
      <c r="AM20" s="2">
        <f t="shared" si="24"/>
        <v>2.0655766422550261E-2</v>
      </c>
      <c r="AN20" s="4">
        <f t="shared" si="16"/>
        <v>195.35677911054779</v>
      </c>
      <c r="AO20" s="4">
        <f t="shared" si="25"/>
        <v>185.41201367425052</v>
      </c>
      <c r="AP20" s="4">
        <f t="shared" si="17"/>
        <v>13.784957258451179</v>
      </c>
      <c r="AQ20" s="4">
        <f t="shared" si="18"/>
        <v>-59.971920788728895</v>
      </c>
      <c r="AR20" s="4">
        <f t="shared" si="19"/>
        <v>0</v>
      </c>
      <c r="AS20" s="11">
        <f t="shared" si="26"/>
        <v>341.85907992417515</v>
      </c>
      <c r="AT20" s="12">
        <f t="shared" si="27"/>
        <v>8.215171535346838E-2</v>
      </c>
      <c r="AU20" s="14">
        <f t="shared" si="28"/>
        <v>85.287742830944794</v>
      </c>
    </row>
    <row r="21" spans="1:47" x14ac:dyDescent="0.35">
      <c r="A21" t="s">
        <v>32</v>
      </c>
      <c r="B21">
        <v>85.3</v>
      </c>
      <c r="C21" s="1">
        <f t="shared" si="0"/>
        <v>-4.2662101971177063E-2</v>
      </c>
      <c r="D21" s="1">
        <f t="shared" si="1"/>
        <v>7.558300286286908</v>
      </c>
      <c r="E21" s="1">
        <f t="shared" si="2"/>
        <v>-124.90930208151032</v>
      </c>
      <c r="F21" s="1">
        <f t="shared" si="3"/>
        <v>0.43004105162489303</v>
      </c>
      <c r="G21" s="1">
        <f t="shared" si="4"/>
        <v>-2.324199330203669E-3</v>
      </c>
      <c r="H21">
        <v>-2.7726000000000002</v>
      </c>
      <c r="I21" s="1">
        <f t="shared" si="5"/>
        <v>55.308999999999997</v>
      </c>
      <c r="J21">
        <v>5.6443000000000003</v>
      </c>
      <c r="K21">
        <v>-0.26090000000000002</v>
      </c>
      <c r="L21">
        <v>0.27079999999999999</v>
      </c>
      <c r="M21">
        <v>0.22739999999999999</v>
      </c>
      <c r="N21" s="10">
        <v>2.8561000000000001</v>
      </c>
      <c r="O21" s="2">
        <f t="shared" si="20"/>
        <v>-0.26104166522517502</v>
      </c>
      <c r="P21" s="2">
        <f t="shared" si="21"/>
        <v>0.27086645639342954</v>
      </c>
      <c r="Q21">
        <v>7.3914999999999997</v>
      </c>
      <c r="R21">
        <v>-123.97669999999999</v>
      </c>
      <c r="S21">
        <v>-0.83120000000000005</v>
      </c>
      <c r="T21">
        <v>-3.9098000000000002</v>
      </c>
      <c r="U21">
        <v>21.860199999999999</v>
      </c>
      <c r="V21">
        <v>-29.563500000000001</v>
      </c>
      <c r="W21">
        <v>2117</v>
      </c>
      <c r="X21">
        <v>5.1909999999999998</v>
      </c>
      <c r="Y21" s="1">
        <f t="shared" si="6"/>
        <v>0.44910057772023643</v>
      </c>
      <c r="Z21" s="1">
        <f t="shared" si="7"/>
        <v>6.6803535669016174</v>
      </c>
      <c r="AA21" s="1">
        <f t="shared" si="8"/>
        <v>-120.00058785697036</v>
      </c>
      <c r="AB21" s="1">
        <f t="shared" si="9"/>
        <v>-6.2084514130912121</v>
      </c>
      <c r="AC21" s="1">
        <f t="shared" si="10"/>
        <v>120.3466371725691</v>
      </c>
      <c r="AD21" s="1">
        <f t="shared" si="11"/>
        <v>22.149043148072757</v>
      </c>
      <c r="AE21" s="3">
        <f>AD21/(K!D$3*AC21^2)</f>
        <v>0.28408917733630029</v>
      </c>
      <c r="AF21" s="1">
        <f t="shared" si="12"/>
        <v>-2.6803228590183545</v>
      </c>
      <c r="AG21" s="1">
        <f t="shared" si="13"/>
        <v>-0.22515494371049272</v>
      </c>
      <c r="AH21" s="1">
        <f t="shared" si="14"/>
        <v>1.4678734882671556</v>
      </c>
      <c r="AI21" s="1">
        <f t="shared" si="15"/>
        <v>3.064225506520561</v>
      </c>
      <c r="AJ21" s="1">
        <f t="shared" si="22"/>
        <v>-3.2435872760378666</v>
      </c>
      <c r="AK21" s="1">
        <f t="shared" si="23"/>
        <v>1.7763441271102707</v>
      </c>
      <c r="AL21" s="2">
        <f>AI21/(K!D$3*AC21^2)</f>
        <v>3.9302524154235519E-2</v>
      </c>
      <c r="AM21" s="2">
        <f t="shared" si="24"/>
        <v>2.0650091261876991E-2</v>
      </c>
      <c r="AN21" s="4">
        <f t="shared" si="16"/>
        <v>196.12954068995657</v>
      </c>
      <c r="AO21" s="4">
        <f t="shared" si="25"/>
        <v>-94.426352875771826</v>
      </c>
      <c r="AP21" s="4">
        <f t="shared" si="17"/>
        <v>3.6350496656419389</v>
      </c>
      <c r="AQ21" s="4">
        <f t="shared" si="18"/>
        <v>-171.86403645836396</v>
      </c>
      <c r="AR21" s="4">
        <f t="shared" si="19"/>
        <v>0</v>
      </c>
      <c r="AS21" s="11">
        <f t="shared" si="26"/>
        <v>241.29277074461666</v>
      </c>
      <c r="AT21" s="12">
        <f t="shared" si="27"/>
        <v>9.2645035753404145E-2</v>
      </c>
      <c r="AU21" s="14">
        <f t="shared" si="28"/>
        <v>84.684207551602142</v>
      </c>
    </row>
    <row r="22" spans="1:47" x14ac:dyDescent="0.35">
      <c r="A22" t="s">
        <v>32</v>
      </c>
      <c r="B22">
        <v>85.1</v>
      </c>
      <c r="C22" s="1">
        <f t="shared" si="0"/>
        <v>-4.0167769222557971E-2</v>
      </c>
      <c r="D22" s="1">
        <f t="shared" si="1"/>
        <v>8.6682437498757938</v>
      </c>
      <c r="E22" s="1">
        <f t="shared" si="2"/>
        <v>-124.55775441713776</v>
      </c>
      <c r="F22" s="1">
        <f t="shared" si="3"/>
        <v>-2.240558211719013</v>
      </c>
      <c r="G22" s="1">
        <f t="shared" si="4"/>
        <v>-2.5502719719838751E-2</v>
      </c>
      <c r="H22">
        <v>-2.7096</v>
      </c>
      <c r="I22" s="1">
        <f t="shared" si="5"/>
        <v>54.984999999999999</v>
      </c>
      <c r="J22">
        <v>5.5625</v>
      </c>
      <c r="K22">
        <v>-0.23250000000000001</v>
      </c>
      <c r="L22">
        <v>-5.28E-2</v>
      </c>
      <c r="M22">
        <v>0.78569999999999995</v>
      </c>
      <c r="N22" s="10">
        <v>1.3134999999999999</v>
      </c>
      <c r="O22" s="2">
        <f t="shared" si="20"/>
        <v>-0.23263627165810075</v>
      </c>
      <c r="P22" s="2">
        <f t="shared" si="21"/>
        <v>-5.273547672031853E-2</v>
      </c>
      <c r="Q22">
        <v>8.5122</v>
      </c>
      <c r="R22">
        <v>-123.6512</v>
      </c>
      <c r="S22">
        <v>-3.5377000000000001</v>
      </c>
      <c r="T22">
        <v>-3.8847999999999998</v>
      </c>
      <c r="U22">
        <v>22.569199999999999</v>
      </c>
      <c r="V22">
        <v>-32.293100000000003</v>
      </c>
      <c r="W22">
        <v>2421</v>
      </c>
      <c r="X22">
        <v>5.5149999999999997</v>
      </c>
      <c r="Y22" s="1">
        <f t="shared" si="6"/>
        <v>0.44827370421142626</v>
      </c>
      <c r="Z22" s="1">
        <f t="shared" si="7"/>
        <v>7.7975169068155195</v>
      </c>
      <c r="AA22" s="1">
        <f t="shared" si="8"/>
        <v>-119.4991649745935</v>
      </c>
      <c r="AB22" s="1">
        <f t="shared" si="9"/>
        <v>-9.4786319904540193</v>
      </c>
      <c r="AC22" s="1">
        <f t="shared" si="10"/>
        <v>120.1278325948972</v>
      </c>
      <c r="AD22" s="1">
        <f t="shared" si="11"/>
        <v>22.693853571365704</v>
      </c>
      <c r="AE22" s="3">
        <f>AD22/(K!D$3*AC22^2)</f>
        <v>0.29213837164714845</v>
      </c>
      <c r="AF22" s="1">
        <f t="shared" si="12"/>
        <v>-2.4117383199457096</v>
      </c>
      <c r="AG22" s="1">
        <f t="shared" si="13"/>
        <v>-5.8893298735398503E-3</v>
      </c>
      <c r="AH22" s="1">
        <f t="shared" si="14"/>
        <v>-1.9097481936923231</v>
      </c>
      <c r="AI22" s="1">
        <f t="shared" si="15"/>
        <v>3.0763053443070314</v>
      </c>
      <c r="AJ22" s="1">
        <f t="shared" si="22"/>
        <v>-2.9078229640147284</v>
      </c>
      <c r="AK22" s="1">
        <f t="shared" si="23"/>
        <v>-2.3025755353214241</v>
      </c>
      <c r="AL22" s="2">
        <f>AI22/(K!D$3*AC22^2)</f>
        <v>3.9601332191075415E-2</v>
      </c>
      <c r="AM22" s="2">
        <f t="shared" si="24"/>
        <v>2.0817356346443314E-2</v>
      </c>
      <c r="AN22" s="4">
        <f t="shared" si="16"/>
        <v>197.35870845019488</v>
      </c>
      <c r="AO22" s="4">
        <f t="shared" si="25"/>
        <v>121.84787137404159</v>
      </c>
      <c r="AP22" s="4">
        <f t="shared" si="17"/>
        <v>20.161127837717054</v>
      </c>
      <c r="AQ22" s="4">
        <f t="shared" si="18"/>
        <v>-153.93857530539665</v>
      </c>
      <c r="AR22" s="4">
        <f t="shared" si="19"/>
        <v>0</v>
      </c>
      <c r="AS22" s="11">
        <f t="shared" si="26"/>
        <v>308.37413486232094</v>
      </c>
      <c r="AT22" s="12">
        <f t="shared" si="27"/>
        <v>8.1519499566375414E-2</v>
      </c>
      <c r="AU22" s="14">
        <f t="shared" si="28"/>
        <v>85.324088035483626</v>
      </c>
    </row>
    <row r="23" spans="1:47" x14ac:dyDescent="0.35">
      <c r="A23" t="s">
        <v>32</v>
      </c>
      <c r="B23">
        <v>86</v>
      </c>
      <c r="C23" s="1">
        <f t="shared" si="0"/>
        <v>-4.2530613147256868E-2</v>
      </c>
      <c r="D23" s="1">
        <f t="shared" si="1"/>
        <v>4.9751122974676765</v>
      </c>
      <c r="E23" s="1">
        <f t="shared" si="2"/>
        <v>-126.09756338522169</v>
      </c>
      <c r="F23" s="1">
        <f t="shared" si="3"/>
        <v>-0.13626731907844425</v>
      </c>
      <c r="G23" s="1">
        <f t="shared" si="4"/>
        <v>-2.3002042643113896E-2</v>
      </c>
      <c r="H23">
        <v>-2.8784000000000001</v>
      </c>
      <c r="I23" s="1">
        <f t="shared" si="5"/>
        <v>55.341000000000001</v>
      </c>
      <c r="J23">
        <v>5.5321999999999996</v>
      </c>
      <c r="K23">
        <v>-0.3014</v>
      </c>
      <c r="L23">
        <v>0.12709999999999999</v>
      </c>
      <c r="M23">
        <v>-1.0524</v>
      </c>
      <c r="N23" s="10">
        <v>2.3879999999999999</v>
      </c>
      <c r="O23" s="2">
        <f t="shared" si="20"/>
        <v>-0.30155589162204643</v>
      </c>
      <c r="P23" s="2">
        <f t="shared" si="21"/>
        <v>0.12710507720739761</v>
      </c>
      <c r="Q23">
        <v>4.8059000000000003</v>
      </c>
      <c r="R23">
        <v>-125.06270000000001</v>
      </c>
      <c r="S23">
        <v>-1.4494</v>
      </c>
      <c r="T23">
        <v>-3.9786000000000001</v>
      </c>
      <c r="U23">
        <v>24.3322</v>
      </c>
      <c r="V23">
        <v>-30.875</v>
      </c>
      <c r="W23">
        <v>2320</v>
      </c>
      <c r="X23">
        <v>5.1589999999999998</v>
      </c>
      <c r="Y23" s="1">
        <f t="shared" si="6"/>
        <v>0.44690990253602797</v>
      </c>
      <c r="Z23" s="1">
        <f t="shared" si="7"/>
        <v>4.0860744283527559</v>
      </c>
      <c r="AA23" s="1">
        <f t="shared" si="8"/>
        <v>-120.66041281997812</v>
      </c>
      <c r="AB23" s="1">
        <f t="shared" si="9"/>
        <v>-7.0354389394783752</v>
      </c>
      <c r="AC23" s="1">
        <f t="shared" si="10"/>
        <v>120.93439803129921</v>
      </c>
      <c r="AD23" s="1">
        <f t="shared" si="11"/>
        <v>24.487070973428686</v>
      </c>
      <c r="AE23" s="3">
        <f>AD23/(K!D$3*AC23^2)</f>
        <v>0.31103179326663422</v>
      </c>
      <c r="AF23" s="1">
        <f t="shared" si="12"/>
        <v>-3.1512423899353239</v>
      </c>
      <c r="AG23" s="1">
        <f t="shared" si="13"/>
        <v>-9.9393826938459995E-2</v>
      </c>
      <c r="AH23" s="1">
        <f t="shared" si="14"/>
        <v>-0.12555162009111598</v>
      </c>
      <c r="AI23" s="1">
        <f t="shared" si="15"/>
        <v>3.1553083751459647</v>
      </c>
      <c r="AJ23" s="1">
        <f t="shared" si="22"/>
        <v>-3.7763567563903533</v>
      </c>
      <c r="AK23" s="1">
        <f t="shared" si="23"/>
        <v>-0.15045739112965273</v>
      </c>
      <c r="AL23" s="2">
        <f>AI23/(K!D$3*AC23^2)</f>
        <v>4.0078342701575592E-2</v>
      </c>
      <c r="AM23" s="2">
        <f t="shared" si="24"/>
        <v>2.1084724385339662E-2</v>
      </c>
      <c r="AN23" s="4">
        <f t="shared" si="16"/>
        <v>201.23561816845992</v>
      </c>
      <c r="AO23" s="4">
        <f t="shared" si="25"/>
        <v>7.6203683722591489</v>
      </c>
      <c r="AP23" s="4">
        <f t="shared" si="17"/>
        <v>11.962476317711367</v>
      </c>
      <c r="AQ23" s="4">
        <f t="shared" si="18"/>
        <v>-200.73515677594068</v>
      </c>
      <c r="AR23" s="4">
        <f t="shared" si="19"/>
        <v>0</v>
      </c>
      <c r="AS23" s="11">
        <f t="shared" si="26"/>
        <v>272.28156846055253</v>
      </c>
      <c r="AT23" s="12">
        <f t="shared" si="27"/>
        <v>8.6739490589853419E-2</v>
      </c>
      <c r="AU23" s="14">
        <f t="shared" si="28"/>
        <v>85.023940156160791</v>
      </c>
    </row>
    <row r="24" spans="1:47" x14ac:dyDescent="0.35">
      <c r="A24" t="s">
        <v>32</v>
      </c>
      <c r="B24">
        <v>86.2</v>
      </c>
      <c r="C24" s="1">
        <f t="shared" si="0"/>
        <v>-3.9146729325349315E-2</v>
      </c>
      <c r="D24" s="1">
        <f t="shared" si="1"/>
        <v>10.703331403249654</v>
      </c>
      <c r="E24" s="1">
        <f t="shared" si="2"/>
        <v>-125.85320728547207</v>
      </c>
      <c r="F24" s="1">
        <f t="shared" si="3"/>
        <v>-4.4933478384612915</v>
      </c>
      <c r="G24" s="1">
        <f t="shared" si="4"/>
        <v>4.6335887842346324E-2</v>
      </c>
      <c r="H24">
        <v>-2.6833999999999998</v>
      </c>
      <c r="I24" s="1">
        <f t="shared" si="5"/>
        <v>54.908999999999999</v>
      </c>
      <c r="J24">
        <v>5.5629</v>
      </c>
      <c r="K24">
        <v>-0.24210000000000001</v>
      </c>
      <c r="L24">
        <v>-5.0200000000000002E-2</v>
      </c>
      <c r="M24">
        <v>1.6235999999999999</v>
      </c>
      <c r="N24" s="10">
        <v>0.4446</v>
      </c>
      <c r="O24" s="2">
        <f t="shared" si="20"/>
        <v>-0.24231728439039379</v>
      </c>
      <c r="P24" s="2">
        <f t="shared" si="21"/>
        <v>-5.0001715774279365E-2</v>
      </c>
      <c r="Q24">
        <v>10.5297</v>
      </c>
      <c r="R24">
        <v>-124.9468</v>
      </c>
      <c r="S24">
        <v>-5.7404999999999999</v>
      </c>
      <c r="T24">
        <v>-4.4353999999999996</v>
      </c>
      <c r="U24">
        <v>23.1541</v>
      </c>
      <c r="V24">
        <v>-31.8584</v>
      </c>
      <c r="W24">
        <v>2179</v>
      </c>
      <c r="X24">
        <v>5.5910000000000002</v>
      </c>
      <c r="Y24" s="1">
        <f t="shared" si="6"/>
        <v>0.44309816177606087</v>
      </c>
      <c r="Z24" s="1">
        <f t="shared" si="7"/>
        <v>9.7206726098788838</v>
      </c>
      <c r="AA24" s="1">
        <f t="shared" si="8"/>
        <v>-120.72343771168252</v>
      </c>
      <c r="AB24" s="1">
        <f t="shared" si="9"/>
        <v>-11.551547077024519</v>
      </c>
      <c r="AC24" s="1">
        <f t="shared" si="10"/>
        <v>121.66379136286874</v>
      </c>
      <c r="AD24" s="1">
        <f t="shared" si="11"/>
        <v>23.359483185880737</v>
      </c>
      <c r="AE24" s="3">
        <f>AD24/(K!D$3*AC24^2)</f>
        <v>0.29316233797908625</v>
      </c>
      <c r="AF24" s="1">
        <f t="shared" si="12"/>
        <v>-2.5690280429674495</v>
      </c>
      <c r="AG24" s="1">
        <f t="shared" si="13"/>
        <v>-2.4835012446370541E-2</v>
      </c>
      <c r="AH24" s="1">
        <f t="shared" si="14"/>
        <v>-1.9023003851019027</v>
      </c>
      <c r="AI24" s="1">
        <f t="shared" si="15"/>
        <v>3.1967590804680954</v>
      </c>
      <c r="AJ24" s="1">
        <f t="shared" si="22"/>
        <v>-3.0263558457223043</v>
      </c>
      <c r="AK24" s="1">
        <f t="shared" si="23"/>
        <v>-2.240940073243832</v>
      </c>
      <c r="AL24" s="2">
        <f>AI24/(K!D$3*AC24^2)</f>
        <v>4.0119439224252949E-2</v>
      </c>
      <c r="AM24" s="2">
        <f t="shared" si="24"/>
        <v>2.1107779462076655E-2</v>
      </c>
      <c r="AN24" s="4">
        <f t="shared" si="16"/>
        <v>202.67070145386703</v>
      </c>
      <c r="AO24" s="4">
        <f t="shared" si="25"/>
        <v>119.52191547954548</v>
      </c>
      <c r="AP24" s="4">
        <f t="shared" si="17"/>
        <v>25.100207866308139</v>
      </c>
      <c r="AQ24" s="4">
        <f t="shared" si="18"/>
        <v>-161.74023776714009</v>
      </c>
      <c r="AR24" s="4">
        <f t="shared" si="19"/>
        <v>0</v>
      </c>
      <c r="AS24" s="11">
        <f t="shared" si="26"/>
        <v>306.51901330494758</v>
      </c>
      <c r="AT24" s="12">
        <f t="shared" si="27"/>
        <v>9.3010877216093177E-2</v>
      </c>
      <c r="AU24" s="14">
        <f t="shared" si="28"/>
        <v>84.663155480293995</v>
      </c>
    </row>
    <row r="25" spans="1:47" x14ac:dyDescent="0.35">
      <c r="A25" t="s">
        <v>32</v>
      </c>
      <c r="B25">
        <v>85.2</v>
      </c>
      <c r="C25" s="1">
        <f t="shared" si="0"/>
        <v>-4.1855502322232126E-2</v>
      </c>
      <c r="D25" s="1">
        <f t="shared" si="1"/>
        <v>6.2093688247262033</v>
      </c>
      <c r="E25" s="1">
        <f t="shared" si="2"/>
        <v>-124.80511963974075</v>
      </c>
      <c r="F25" s="1">
        <f t="shared" si="3"/>
        <v>-1.7712261135795133</v>
      </c>
      <c r="G25" s="1">
        <f t="shared" si="4"/>
        <v>1.1150348161677925E-2</v>
      </c>
      <c r="H25">
        <v>-2.8062999999999998</v>
      </c>
      <c r="I25" s="1">
        <f t="shared" si="5"/>
        <v>55.204999999999998</v>
      </c>
      <c r="J25">
        <v>5.5940000000000003</v>
      </c>
      <c r="K25">
        <v>-0.25080000000000002</v>
      </c>
      <c r="L25">
        <v>-7.6200000000000004E-2</v>
      </c>
      <c r="M25">
        <v>-0.38119999999999998</v>
      </c>
      <c r="N25" s="10">
        <v>1.5224</v>
      </c>
      <c r="O25" s="2">
        <f t="shared" si="20"/>
        <v>-0.25100496346682633</v>
      </c>
      <c r="P25" s="2">
        <f t="shared" si="21"/>
        <v>-7.6100326278217612E-2</v>
      </c>
      <c r="Q25">
        <v>6.0602</v>
      </c>
      <c r="R25">
        <v>-123.90770000000001</v>
      </c>
      <c r="S25">
        <v>-3.1368999999999998</v>
      </c>
      <c r="T25">
        <v>-3.5638999999999998</v>
      </c>
      <c r="U25">
        <v>21.440899999999999</v>
      </c>
      <c r="V25">
        <v>-32.628300000000003</v>
      </c>
      <c r="W25">
        <v>2095</v>
      </c>
      <c r="X25">
        <v>5.2949999999999999</v>
      </c>
      <c r="Y25" s="1">
        <f t="shared" si="6"/>
        <v>0.44823678496659053</v>
      </c>
      <c r="Z25" s="1">
        <f t="shared" si="7"/>
        <v>5.4106332857549875</v>
      </c>
      <c r="AA25" s="1">
        <f t="shared" si="8"/>
        <v>-119.99981959834567</v>
      </c>
      <c r="AB25" s="1">
        <f t="shared" si="9"/>
        <v>-9.0838282590422175</v>
      </c>
      <c r="AC25" s="1">
        <f t="shared" si="10"/>
        <v>120.46471513280642</v>
      </c>
      <c r="AD25" s="1">
        <f t="shared" si="11"/>
        <v>21.483969824375375</v>
      </c>
      <c r="AE25" s="3">
        <f>AD25/(K!D$3*AC25^2)</f>
        <v>0.27501884666038673</v>
      </c>
      <c r="AF25" s="1">
        <f t="shared" si="12"/>
        <v>-2.5989545210373826</v>
      </c>
      <c r="AG25" s="1">
        <f t="shared" si="13"/>
        <v>3.9840774158232506E-2</v>
      </c>
      <c r="AH25" s="1">
        <f t="shared" si="14"/>
        <v>-2.0743319902132455</v>
      </c>
      <c r="AI25" s="1">
        <f t="shared" si="15"/>
        <v>3.3255082461675274</v>
      </c>
      <c r="AJ25" s="1">
        <f t="shared" si="22"/>
        <v>-3.1330326381374154</v>
      </c>
      <c r="AK25" s="1">
        <f t="shared" si="23"/>
        <v>-2.5006015977057419</v>
      </c>
      <c r="AL25" s="2">
        <f>AI25/(K!D$3*AC25^2)</f>
        <v>4.2570225609930505E-2</v>
      </c>
      <c r="AM25" s="2">
        <f t="shared" si="24"/>
        <v>2.2488487931486008E-2</v>
      </c>
      <c r="AN25" s="4">
        <f t="shared" si="16"/>
        <v>213.79974855889262</v>
      </c>
      <c r="AO25" s="4">
        <f t="shared" si="25"/>
        <v>133.03904791831278</v>
      </c>
      <c r="AP25" s="4">
        <f t="shared" si="17"/>
        <v>18.589450215364803</v>
      </c>
      <c r="AQ25" s="4">
        <f t="shared" si="18"/>
        <v>-166.32912118304796</v>
      </c>
      <c r="AR25" s="4">
        <f t="shared" si="19"/>
        <v>0</v>
      </c>
      <c r="AS25" s="11">
        <f t="shared" si="26"/>
        <v>308.59480017899017</v>
      </c>
      <c r="AT25" s="12">
        <f t="shared" si="27"/>
        <v>0.10205238594696545</v>
      </c>
      <c r="AU25" s="14">
        <f t="shared" si="28"/>
        <v>84.142631720959784</v>
      </c>
    </row>
    <row r="26" spans="1:47" x14ac:dyDescent="0.35">
      <c r="A26" t="s">
        <v>32</v>
      </c>
      <c r="B26">
        <v>85</v>
      </c>
      <c r="C26" s="1">
        <f t="shared" si="0"/>
        <v>-4.1530602503659288E-2</v>
      </c>
      <c r="D26" s="1">
        <f t="shared" si="1"/>
        <v>7.8666315358634433</v>
      </c>
      <c r="E26" s="1">
        <f t="shared" si="2"/>
        <v>-124.38445714413035</v>
      </c>
      <c r="F26" s="1">
        <f t="shared" si="3"/>
        <v>-1.5176794981714421</v>
      </c>
      <c r="G26" s="1">
        <f t="shared" si="4"/>
        <v>3.5985254608291939E-2</v>
      </c>
      <c r="H26">
        <v>-2.8365</v>
      </c>
      <c r="I26" s="1">
        <f t="shared" si="5"/>
        <v>55.146000000000001</v>
      </c>
      <c r="J26">
        <v>5.5967000000000002</v>
      </c>
      <c r="K26">
        <v>-0.32990000000000003</v>
      </c>
      <c r="L26">
        <v>6.6699999999999995E-2</v>
      </c>
      <c r="M26">
        <v>0.23150000000000001</v>
      </c>
      <c r="N26" s="10">
        <v>1.7404999999999999</v>
      </c>
      <c r="O26" s="2">
        <f t="shared" si="20"/>
        <v>-0.33008427600525536</v>
      </c>
      <c r="P26" s="2">
        <f t="shared" si="21"/>
        <v>6.6705654602099873E-2</v>
      </c>
      <c r="Q26">
        <v>7.6715</v>
      </c>
      <c r="R26">
        <v>-123.4328</v>
      </c>
      <c r="S26">
        <v>-2.8149999999999999</v>
      </c>
      <c r="T26">
        <v>-4.6985000000000001</v>
      </c>
      <c r="U26">
        <v>22.9146</v>
      </c>
      <c r="V26">
        <v>-31.2377</v>
      </c>
      <c r="W26">
        <v>2117</v>
      </c>
      <c r="X26">
        <v>5.3540000000000001</v>
      </c>
      <c r="Y26" s="1">
        <f t="shared" si="6"/>
        <v>0.45067006292675121</v>
      </c>
      <c r="Z26" s="1">
        <f t="shared" si="7"/>
        <v>6.807894890532773</v>
      </c>
      <c r="AA26" s="1">
        <f t="shared" si="8"/>
        <v>-119.22099503215969</v>
      </c>
      <c r="AB26" s="1">
        <f t="shared" si="9"/>
        <v>-8.5566276105149299</v>
      </c>
      <c r="AC26" s="1">
        <f t="shared" si="10"/>
        <v>119.72138056906884</v>
      </c>
      <c r="AD26" s="1">
        <f t="shared" si="11"/>
        <v>23.15292276252757</v>
      </c>
      <c r="AE26" s="3">
        <f>AD26/(K!D$3*AC26^2)</f>
        <v>0.30007514810458302</v>
      </c>
      <c r="AF26" s="1">
        <f t="shared" si="12"/>
        <v>-3.3819209242602515</v>
      </c>
      <c r="AG26" s="1">
        <f t="shared" si="13"/>
        <v>-0.14155318275430773</v>
      </c>
      <c r="AH26" s="1">
        <f t="shared" si="14"/>
        <v>-0.71846656911478135</v>
      </c>
      <c r="AI26" s="1">
        <f t="shared" si="15"/>
        <v>3.4602919894761417</v>
      </c>
      <c r="AJ26" s="1">
        <f t="shared" si="22"/>
        <v>-4.1212799726488978</v>
      </c>
      <c r="AK26" s="1">
        <f t="shared" si="23"/>
        <v>-0.87553847314102762</v>
      </c>
      <c r="AL26" s="2">
        <f>AI26/(K!D$3*AC26^2)</f>
        <v>4.4847367301189947E-2</v>
      </c>
      <c r="AM26" s="2">
        <f t="shared" si="24"/>
        <v>2.3781744204969812E-2</v>
      </c>
      <c r="AN26" s="4">
        <f t="shared" si="16"/>
        <v>224.69970197631088</v>
      </c>
      <c r="AO26" s="4">
        <f t="shared" si="25"/>
        <v>45.802838332650161</v>
      </c>
      <c r="AP26" s="4">
        <f t="shared" si="17"/>
        <v>18.348824901958498</v>
      </c>
      <c r="AQ26" s="4">
        <f t="shared" si="18"/>
        <v>-219.2153660071148</v>
      </c>
      <c r="AR26" s="4">
        <f t="shared" si="19"/>
        <v>0</v>
      </c>
      <c r="AS26" s="11">
        <f t="shared" si="26"/>
        <v>281.99379302990371</v>
      </c>
      <c r="AT26" s="12">
        <f t="shared" si="27"/>
        <v>0.10614062445739768</v>
      </c>
      <c r="AU26" s="14">
        <f t="shared" si="28"/>
        <v>83.907113213661844</v>
      </c>
    </row>
    <row r="27" spans="1:47" x14ac:dyDescent="0.35">
      <c r="A27" t="s">
        <v>32</v>
      </c>
      <c r="B27">
        <v>86.4</v>
      </c>
      <c r="C27" s="1">
        <f t="shared" si="0"/>
        <v>-4.0842064011313441E-2</v>
      </c>
      <c r="D27" s="1">
        <f t="shared" si="1"/>
        <v>6.7780478541907359</v>
      </c>
      <c r="E27" s="1">
        <f t="shared" si="2"/>
        <v>-126.46216900563584</v>
      </c>
      <c r="F27" s="1">
        <f t="shared" si="3"/>
        <v>1.0667715625096803</v>
      </c>
      <c r="G27" s="1">
        <f t="shared" si="4"/>
        <v>6.8592653166035689E-2</v>
      </c>
      <c r="H27">
        <v>-2.8826999999999998</v>
      </c>
      <c r="I27" s="1">
        <f t="shared" si="5"/>
        <v>55.146999999999998</v>
      </c>
      <c r="J27">
        <v>5.5430999999999999</v>
      </c>
      <c r="K27">
        <v>-0.33129999999999998</v>
      </c>
      <c r="L27">
        <v>3.0800000000000001E-2</v>
      </c>
      <c r="M27">
        <v>-0.33439999999999998</v>
      </c>
      <c r="N27" s="10">
        <v>2.8915999999999999</v>
      </c>
      <c r="O27" s="2">
        <f t="shared" si="20"/>
        <v>-0.33150803602002821</v>
      </c>
      <c r="P27" s="2">
        <f t="shared" si="21"/>
        <v>3.0712757635077192E-2</v>
      </c>
      <c r="Q27">
        <v>6.5919999999999996</v>
      </c>
      <c r="R27">
        <v>-125.5819</v>
      </c>
      <c r="S27">
        <v>-0.24179999999999999</v>
      </c>
      <c r="T27">
        <v>-4.5552999999999999</v>
      </c>
      <c r="U27">
        <v>21.553000000000001</v>
      </c>
      <c r="V27">
        <v>-32.0398</v>
      </c>
      <c r="W27">
        <v>1947</v>
      </c>
      <c r="X27">
        <v>5.3529999999999998</v>
      </c>
      <c r="Y27" s="1">
        <f t="shared" si="6"/>
        <v>0.44148174676810903</v>
      </c>
      <c r="Z27" s="1">
        <f t="shared" si="7"/>
        <v>5.7725069536643527</v>
      </c>
      <c r="AA27" s="1">
        <f t="shared" si="8"/>
        <v>-121.70454096158932</v>
      </c>
      <c r="AB27" s="1">
        <f t="shared" si="9"/>
        <v>-6.0057218725407502</v>
      </c>
      <c r="AC27" s="1">
        <f t="shared" si="10"/>
        <v>121.98928568694707</v>
      </c>
      <c r="AD27" s="1">
        <f t="shared" si="11"/>
        <v>21.724854156023881</v>
      </c>
      <c r="AE27" s="3">
        <f>AD27/(K!D$3*AC27^2)</f>
        <v>0.27119465874146997</v>
      </c>
      <c r="AF27" s="1">
        <f t="shared" si="12"/>
        <v>-3.5272845396519905</v>
      </c>
      <c r="AG27" s="1">
        <f t="shared" si="13"/>
        <v>-0.12114447611011414</v>
      </c>
      <c r="AH27" s="1">
        <f t="shared" si="14"/>
        <v>-0.93534828899822742</v>
      </c>
      <c r="AI27" s="1">
        <f t="shared" si="15"/>
        <v>3.6512037233619079</v>
      </c>
      <c r="AJ27" s="1">
        <f t="shared" si="22"/>
        <v>-4.1249363319590682</v>
      </c>
      <c r="AK27" s="1">
        <f t="shared" si="23"/>
        <v>-1.0938307065823507</v>
      </c>
      <c r="AL27" s="2">
        <f>AI27/(K!D$3*AC27^2)</f>
        <v>4.5578531420343626E-2</v>
      </c>
      <c r="AM27" s="2">
        <f t="shared" si="24"/>
        <v>2.4199140053443577E-2</v>
      </c>
      <c r="AN27" s="4">
        <f t="shared" si="16"/>
        <v>232.97466607453114</v>
      </c>
      <c r="AO27" s="4">
        <f t="shared" si="25"/>
        <v>59.162493751544623</v>
      </c>
      <c r="AP27" s="4">
        <f t="shared" si="17"/>
        <v>13.904587566010957</v>
      </c>
      <c r="AQ27" s="4">
        <f t="shared" si="18"/>
        <v>-224.9081074800481</v>
      </c>
      <c r="AR27" s="4">
        <f t="shared" si="19"/>
        <v>0</v>
      </c>
      <c r="AS27" s="11">
        <f t="shared" si="26"/>
        <v>284.85160476262143</v>
      </c>
      <c r="AT27" s="12">
        <f t="shared" si="27"/>
        <v>0.11965827738804886</v>
      </c>
      <c r="AU27" s="14">
        <f t="shared" si="28"/>
        <v>83.127618785901845</v>
      </c>
    </row>
    <row r="28" spans="1:47" x14ac:dyDescent="0.35">
      <c r="A28" t="s">
        <v>32</v>
      </c>
      <c r="B28">
        <v>86.2</v>
      </c>
      <c r="C28" s="1">
        <f t="shared" si="0"/>
        <v>-4.0616925908058918E-2</v>
      </c>
      <c r="D28" s="1">
        <f t="shared" si="1"/>
        <v>7.1231648436410273</v>
      </c>
      <c r="E28" s="1">
        <f t="shared" si="2"/>
        <v>-126.24631764071378</v>
      </c>
      <c r="F28" s="1">
        <f t="shared" si="3"/>
        <v>-3.6374370922824522</v>
      </c>
      <c r="G28" s="1">
        <f t="shared" si="4"/>
        <v>-3.000650272545613E-2</v>
      </c>
      <c r="H28">
        <v>-2.7280000000000002</v>
      </c>
      <c r="I28" s="1">
        <f t="shared" si="5"/>
        <v>55.106999999999999</v>
      </c>
      <c r="J28">
        <v>5.5636999999999999</v>
      </c>
      <c r="K28">
        <v>-8.3699999999999997E-2</v>
      </c>
      <c r="L28">
        <v>-0.19589999999999999</v>
      </c>
      <c r="M28">
        <v>0.21759999999999999</v>
      </c>
      <c r="N28" s="10">
        <v>0.63529999999999998</v>
      </c>
      <c r="O28" s="2">
        <f t="shared" si="20"/>
        <v>-8.3756435819173358E-2</v>
      </c>
      <c r="P28" s="2">
        <f t="shared" si="21"/>
        <v>-0.19584440110167689</v>
      </c>
      <c r="Q28">
        <v>7.0312000000000001</v>
      </c>
      <c r="R28">
        <v>-125.2252</v>
      </c>
      <c r="S28">
        <v>-4.9951999999999996</v>
      </c>
      <c r="T28">
        <v>-2.2642000000000002</v>
      </c>
      <c r="U28">
        <v>25.1402</v>
      </c>
      <c r="V28">
        <v>-33.4285</v>
      </c>
      <c r="W28">
        <v>2357</v>
      </c>
      <c r="X28">
        <v>5.3929999999999998</v>
      </c>
      <c r="Y28" s="1">
        <f t="shared" si="6"/>
        <v>0.44499927024978769</v>
      </c>
      <c r="Z28" s="1">
        <f t="shared" si="7"/>
        <v>6.619381169791243</v>
      </c>
      <c r="AA28" s="1">
        <f t="shared" si="8"/>
        <v>-120.65263231374692</v>
      </c>
      <c r="AB28" s="1">
        <f t="shared" si="9"/>
        <v>-11.075266145054966</v>
      </c>
      <c r="AC28" s="1">
        <f t="shared" si="10"/>
        <v>121.34057611323179</v>
      </c>
      <c r="AD28" s="1">
        <f t="shared" si="11"/>
        <v>25.006680251197913</v>
      </c>
      <c r="AE28" s="3">
        <f>AD28/(K!D$3*AC28^2)</f>
        <v>0.31550887093896574</v>
      </c>
      <c r="AF28" s="1">
        <f t="shared" si="12"/>
        <v>-0.90003350536177629</v>
      </c>
      <c r="AG28" s="1">
        <f t="shared" si="13"/>
        <v>0.27529582384279294</v>
      </c>
      <c r="AH28" s="1">
        <f t="shared" si="14"/>
        <v>-3.536965174121633</v>
      </c>
      <c r="AI28" s="1">
        <f t="shared" si="15"/>
        <v>3.6600506477845851</v>
      </c>
      <c r="AJ28" s="1">
        <f t="shared" si="22"/>
        <v>-1.0693713020883839</v>
      </c>
      <c r="AK28" s="1">
        <f t="shared" si="23"/>
        <v>-4.2024313885641167</v>
      </c>
      <c r="AL28" s="2">
        <f>AI28/(K!D$3*AC28^2)</f>
        <v>4.6178798459528686E-2</v>
      </c>
      <c r="AM28" s="2">
        <f t="shared" si="24"/>
        <v>2.4542597607266556E-2</v>
      </c>
      <c r="AN28" s="4">
        <f t="shared" si="16"/>
        <v>235.02478067085642</v>
      </c>
      <c r="AO28" s="4">
        <f t="shared" si="25"/>
        <v>227.44687840413928</v>
      </c>
      <c r="AP28" s="4">
        <f t="shared" si="17"/>
        <v>17.66505743909434</v>
      </c>
      <c r="AQ28" s="4">
        <f t="shared" si="18"/>
        <v>-56.502307734023766</v>
      </c>
      <c r="AR28" s="4">
        <f t="shared" si="19"/>
        <v>0</v>
      </c>
      <c r="AS28" s="11">
        <f t="shared" si="26"/>
        <v>345.72323868682872</v>
      </c>
      <c r="AT28" s="12">
        <f t="shared" si="27"/>
        <v>9.9713525952845314E-2</v>
      </c>
      <c r="AU28" s="14">
        <f t="shared" si="28"/>
        <v>84.277325727592668</v>
      </c>
    </row>
    <row r="29" spans="1:47" x14ac:dyDescent="0.35">
      <c r="A29" t="s">
        <v>32</v>
      </c>
      <c r="B29">
        <v>84.9</v>
      </c>
      <c r="C29" s="1">
        <f t="shared" si="0"/>
        <v>-4.2186455267803617E-2</v>
      </c>
      <c r="D29" s="1">
        <f t="shared" si="1"/>
        <v>5.1063349833637393</v>
      </c>
      <c r="E29" s="1">
        <f t="shared" si="2"/>
        <v>-124.34896373999263</v>
      </c>
      <c r="F29" s="1">
        <f t="shared" si="3"/>
        <v>3.9760487106231288</v>
      </c>
      <c r="G29" s="1">
        <f t="shared" si="4"/>
        <v>2.1157826771883492E-2</v>
      </c>
      <c r="H29">
        <v>-2.6427999999999998</v>
      </c>
      <c r="I29" s="1">
        <f t="shared" si="5"/>
        <v>55.228000000000002</v>
      </c>
      <c r="J29">
        <v>5.7152000000000003</v>
      </c>
      <c r="K29">
        <v>-0.3407</v>
      </c>
      <c r="L29">
        <v>2.3999999999999998E-3</v>
      </c>
      <c r="M29">
        <v>-0.77390000000000003</v>
      </c>
      <c r="N29" s="10">
        <v>4.1951000000000001</v>
      </c>
      <c r="O29" s="2">
        <f t="shared" si="20"/>
        <v>-0.34083851037468738</v>
      </c>
      <c r="P29" s="2">
        <f t="shared" si="21"/>
        <v>2.4118054602850769E-3</v>
      </c>
      <c r="Q29">
        <v>4.9290000000000003</v>
      </c>
      <c r="R29">
        <v>-123.5031</v>
      </c>
      <c r="S29">
        <v>2.5926999999999998</v>
      </c>
      <c r="T29">
        <v>-4.2035999999999998</v>
      </c>
      <c r="U29">
        <v>20.050599999999999</v>
      </c>
      <c r="V29">
        <v>-32.7913</v>
      </c>
      <c r="W29">
        <v>2153</v>
      </c>
      <c r="X29">
        <v>5.2720000000000002</v>
      </c>
      <c r="Y29" s="1">
        <f t="shared" si="6"/>
        <v>0.44899791167383912</v>
      </c>
      <c r="Z29" s="1">
        <f t="shared" si="7"/>
        <v>4.1626311726076644</v>
      </c>
      <c r="AA29" s="1">
        <f t="shared" si="8"/>
        <v>-119.84762497608889</v>
      </c>
      <c r="AB29" s="1">
        <f t="shared" si="9"/>
        <v>-3.3855638999120519</v>
      </c>
      <c r="AC29" s="1">
        <f t="shared" si="10"/>
        <v>119.96767378593619</v>
      </c>
      <c r="AD29" s="1">
        <f t="shared" si="11"/>
        <v>20.158971503128686</v>
      </c>
      <c r="AE29" s="3">
        <f>AD29/(K!D$3*AC29^2)</f>
        <v>0.26020014484452297</v>
      </c>
      <c r="AF29" s="1">
        <f t="shared" si="12"/>
        <v>-3.5041252120136521</v>
      </c>
      <c r="AG29" s="1">
        <f t="shared" si="13"/>
        <v>-8.8198897789897757E-2</v>
      </c>
      <c r="AH29" s="1">
        <f t="shared" si="14"/>
        <v>-1.1861989710855667</v>
      </c>
      <c r="AI29" s="1">
        <f t="shared" si="15"/>
        <v>3.7005054446717858</v>
      </c>
      <c r="AJ29" s="1">
        <f t="shared" si="22"/>
        <v>-4.2385714532234564</v>
      </c>
      <c r="AK29" s="1">
        <f t="shared" si="23"/>
        <v>-1.4348200456561571</v>
      </c>
      <c r="AL29" s="2">
        <f>AI29/(K!D$3*AC29^2)</f>
        <v>4.7763947310114817E-2</v>
      </c>
      <c r="AM29" s="2">
        <f t="shared" si="24"/>
        <v>2.5453010431726545E-2</v>
      </c>
      <c r="AN29" s="4">
        <f t="shared" si="16"/>
        <v>240.98525465894122</v>
      </c>
      <c r="AO29" s="4">
        <f t="shared" si="25"/>
        <v>77.008559056525399</v>
      </c>
      <c r="AP29" s="4">
        <f t="shared" si="17"/>
        <v>9.1201957194676613</v>
      </c>
      <c r="AQ29" s="4">
        <f t="shared" si="18"/>
        <v>-228.16747538838874</v>
      </c>
      <c r="AR29" s="4">
        <f t="shared" si="19"/>
        <v>0</v>
      </c>
      <c r="AS29" s="11">
        <f t="shared" si="26"/>
        <v>288.70173141259176</v>
      </c>
      <c r="AT29" s="12">
        <f t="shared" si="27"/>
        <v>0.11192998358520261</v>
      </c>
      <c r="AU29" s="14">
        <f t="shared" si="28"/>
        <v>83.573417348288075</v>
      </c>
    </row>
    <row r="30" spans="1:47" x14ac:dyDescent="0.35">
      <c r="A30" t="s">
        <v>32</v>
      </c>
      <c r="B30">
        <v>85.6</v>
      </c>
      <c r="C30" s="1">
        <f t="shared" si="0"/>
        <v>-4.2571371286516918E-2</v>
      </c>
      <c r="D30" s="1">
        <f t="shared" si="1"/>
        <v>5.7803108018641058</v>
      </c>
      <c r="E30" s="1">
        <f t="shared" si="2"/>
        <v>-125.41116236288538</v>
      </c>
      <c r="F30" s="1">
        <f t="shared" si="3"/>
        <v>-1.9912602235907222</v>
      </c>
      <c r="G30" s="1">
        <f t="shared" si="4"/>
        <v>1.0298426252305148E-2</v>
      </c>
      <c r="H30">
        <v>-2.5954999999999999</v>
      </c>
      <c r="I30" s="1">
        <f t="shared" si="5"/>
        <v>55.317999999999998</v>
      </c>
      <c r="J30">
        <v>5.7171000000000003</v>
      </c>
      <c r="K30">
        <v>-0.34079999999999999</v>
      </c>
      <c r="L30">
        <v>0.24790000000000001</v>
      </c>
      <c r="M30">
        <v>-0.45219999999999999</v>
      </c>
      <c r="N30" s="10">
        <v>1.8762000000000001</v>
      </c>
      <c r="O30" s="2">
        <f t="shared" si="20"/>
        <v>-0.34105987220983236</v>
      </c>
      <c r="P30" s="2">
        <f t="shared" si="21"/>
        <v>0.24798244269246528</v>
      </c>
      <c r="Q30">
        <v>5.5906000000000002</v>
      </c>
      <c r="R30">
        <v>-124.4281</v>
      </c>
      <c r="S30">
        <v>-3.2403</v>
      </c>
      <c r="T30">
        <v>-4.4562999999999997</v>
      </c>
      <c r="U30">
        <v>23.092099999999999</v>
      </c>
      <c r="V30">
        <v>-29.3399</v>
      </c>
      <c r="W30">
        <v>2436</v>
      </c>
      <c r="X30">
        <v>5.1820000000000004</v>
      </c>
      <c r="Y30" s="1">
        <f t="shared" si="6"/>
        <v>0.44829958527909641</v>
      </c>
      <c r="Z30" s="1">
        <f t="shared" si="7"/>
        <v>4.7814320809244872</v>
      </c>
      <c r="AA30" s="1">
        <f t="shared" si="8"/>
        <v>-120.23507293627367</v>
      </c>
      <c r="AB30" s="1">
        <f t="shared" si="9"/>
        <v>-8.5677927246558028</v>
      </c>
      <c r="AC30" s="1">
        <f t="shared" si="10"/>
        <v>120.6347459437297</v>
      </c>
      <c r="AD30" s="1">
        <f t="shared" si="11"/>
        <v>23.393507258773152</v>
      </c>
      <c r="AE30" s="3">
        <f>AD30/(K!D$3*AC30^2)</f>
        <v>0.29861948963594231</v>
      </c>
      <c r="AF30" s="1">
        <f t="shared" si="12"/>
        <v>-3.5290840041656608</v>
      </c>
      <c r="AG30" s="1">
        <f t="shared" si="13"/>
        <v>-0.22390261176689563</v>
      </c>
      <c r="AH30" s="1">
        <f t="shared" si="14"/>
        <v>1.1726324043423553</v>
      </c>
      <c r="AI30" s="1">
        <f t="shared" si="15"/>
        <v>3.7255379536018292</v>
      </c>
      <c r="AJ30" s="1">
        <f t="shared" si="22"/>
        <v>-4.2554933947219453</v>
      </c>
      <c r="AK30" s="1">
        <f t="shared" si="23"/>
        <v>1.4140013230701101</v>
      </c>
      <c r="AL30" s="2">
        <f>AI30/(K!D$3*AC30^2)</f>
        <v>4.7556710074189018E-2</v>
      </c>
      <c r="AM30" s="2">
        <f t="shared" si="24"/>
        <v>2.5333701900616262E-2</v>
      </c>
      <c r="AN30" s="4">
        <f t="shared" si="16"/>
        <v>241.18936073959938</v>
      </c>
      <c r="AO30" s="4">
        <f t="shared" si="25"/>
        <v>-76.693584630182499</v>
      </c>
      <c r="AP30" s="4">
        <f t="shared" si="17"/>
        <v>13.217644436285694</v>
      </c>
      <c r="AQ30" s="4">
        <f t="shared" si="18"/>
        <v>-228.28862364582596</v>
      </c>
      <c r="AR30" s="4">
        <f t="shared" si="19"/>
        <v>0</v>
      </c>
      <c r="AS30" s="11">
        <f t="shared" si="26"/>
        <v>251.61955475062354</v>
      </c>
      <c r="AT30" s="12">
        <f t="shared" si="27"/>
        <v>9.9010410812643418E-2</v>
      </c>
      <c r="AU30" s="14">
        <f t="shared" si="28"/>
        <v>84.317811608751441</v>
      </c>
    </row>
    <row r="31" spans="1:47" x14ac:dyDescent="0.35">
      <c r="A31" t="s">
        <v>32</v>
      </c>
      <c r="B31">
        <v>85.3</v>
      </c>
      <c r="C31" s="1">
        <f t="shared" si="0"/>
        <v>-3.914210423238753E-2</v>
      </c>
      <c r="D31" s="1">
        <f t="shared" si="1"/>
        <v>10.71619460324092</v>
      </c>
      <c r="E31" s="1">
        <f t="shared" si="2"/>
        <v>-124.6524361642804</v>
      </c>
      <c r="F31" s="1">
        <f t="shared" si="3"/>
        <v>-1.980227046758342</v>
      </c>
      <c r="G31" s="1">
        <f t="shared" si="4"/>
        <v>4.9172115147371187E-3</v>
      </c>
      <c r="H31">
        <v>-2.7894000000000001</v>
      </c>
      <c r="I31" s="1">
        <f t="shared" si="5"/>
        <v>54.862000000000002</v>
      </c>
      <c r="J31">
        <v>5.5922000000000001</v>
      </c>
      <c r="K31">
        <v>-0.36020000000000002</v>
      </c>
      <c r="L31">
        <v>7.51E-2</v>
      </c>
      <c r="M31">
        <v>1.4449000000000001</v>
      </c>
      <c r="N31" s="10">
        <v>1.6086</v>
      </c>
      <c r="O31" s="2">
        <f t="shared" si="20"/>
        <v>-0.36032013145312813</v>
      </c>
      <c r="P31" s="2">
        <f t="shared" si="21"/>
        <v>7.5173963834086699E-2</v>
      </c>
      <c r="Q31">
        <v>10.499499999999999</v>
      </c>
      <c r="R31">
        <v>-123.7757</v>
      </c>
      <c r="S31">
        <v>-3.1962000000000002</v>
      </c>
      <c r="T31">
        <v>-5.5361000000000002</v>
      </c>
      <c r="U31">
        <v>22.398800000000001</v>
      </c>
      <c r="V31">
        <v>-31.0656</v>
      </c>
      <c r="W31">
        <v>2167</v>
      </c>
      <c r="X31">
        <v>5.6379999999999999</v>
      </c>
      <c r="Y31" s="1">
        <f t="shared" si="6"/>
        <v>0.44668105789241591</v>
      </c>
      <c r="Z31" s="1">
        <f t="shared" si="7"/>
        <v>9.4797591009418181</v>
      </c>
      <c r="AA31" s="1">
        <f t="shared" si="8"/>
        <v>-119.64987632452008</v>
      </c>
      <c r="AB31" s="1">
        <f t="shared" si="9"/>
        <v>-8.9184345827896596</v>
      </c>
      <c r="AC31" s="1">
        <f t="shared" si="10"/>
        <v>120.35571117521735</v>
      </c>
      <c r="AD31" s="1">
        <f t="shared" si="11"/>
        <v>22.78562197248382</v>
      </c>
      <c r="AE31" s="3">
        <f>AD31/(K!D$3*AC31^2)</f>
        <v>0.29221003056261635</v>
      </c>
      <c r="AF31" s="1">
        <f t="shared" si="12"/>
        <v>-3.7414015585624263</v>
      </c>
      <c r="AG31" s="1">
        <f t="shared" si="13"/>
        <v>-0.25319402973020644</v>
      </c>
      <c r="AH31" s="1">
        <f t="shared" si="14"/>
        <v>-0.58002904923663579</v>
      </c>
      <c r="AI31" s="1">
        <f t="shared" si="15"/>
        <v>3.7945522182548403</v>
      </c>
      <c r="AJ31" s="1">
        <f t="shared" si="22"/>
        <v>-4.4789956973988669</v>
      </c>
      <c r="AK31" s="1">
        <f t="shared" si="23"/>
        <v>-0.69437818294368459</v>
      </c>
      <c r="AL31" s="2">
        <f>AI31/(K!D$3*AC31^2)</f>
        <v>4.8662539078665384E-2</v>
      </c>
      <c r="AM31" s="2">
        <f t="shared" si="24"/>
        <v>2.597133294394674E-2</v>
      </c>
      <c r="AN31" s="4">
        <f t="shared" si="16"/>
        <v>246.68799762459685</v>
      </c>
      <c r="AO31" s="4">
        <f t="shared" si="25"/>
        <v>36.267453179010005</v>
      </c>
      <c r="AP31" s="4">
        <f t="shared" si="17"/>
        <v>20.99376896038968</v>
      </c>
      <c r="AQ31" s="4">
        <f t="shared" si="18"/>
        <v>-243.10265666335115</v>
      </c>
      <c r="AR31" s="4">
        <f t="shared" si="19"/>
        <v>0</v>
      </c>
      <c r="AS31" s="11">
        <f t="shared" si="26"/>
        <v>278.81240502859913</v>
      </c>
      <c r="AT31" s="12">
        <f t="shared" si="27"/>
        <v>0.11383848529053846</v>
      </c>
      <c r="AU31" s="14">
        <f t="shared" si="28"/>
        <v>83.463364798186348</v>
      </c>
    </row>
    <row r="32" spans="1:47" x14ac:dyDescent="0.35">
      <c r="A32" t="s">
        <v>32</v>
      </c>
      <c r="B32">
        <v>86</v>
      </c>
      <c r="C32" s="1">
        <f t="shared" si="0"/>
        <v>-4.1608187131134282E-2</v>
      </c>
      <c r="D32" s="1">
        <f t="shared" si="1"/>
        <v>7.089969798230193</v>
      </c>
      <c r="E32" s="1">
        <f t="shared" si="2"/>
        <v>-125.8727875817883</v>
      </c>
      <c r="F32" s="1">
        <f t="shared" si="3"/>
        <v>-1.9105382837213027</v>
      </c>
      <c r="G32" s="1">
        <f t="shared" si="4"/>
        <v>5.1273653050202483E-2</v>
      </c>
      <c r="H32">
        <v>-2.7370000000000001</v>
      </c>
      <c r="I32" s="1">
        <f t="shared" si="5"/>
        <v>55.216000000000001</v>
      </c>
      <c r="J32">
        <v>5.6313000000000004</v>
      </c>
      <c r="K32">
        <v>-0.31850000000000001</v>
      </c>
      <c r="L32">
        <v>0.34250000000000003</v>
      </c>
      <c r="M32">
        <v>-2.5399999999999999E-2</v>
      </c>
      <c r="N32" s="10">
        <v>1.9434</v>
      </c>
      <c r="O32" s="2">
        <f t="shared" si="20"/>
        <v>-0.31872653702379417</v>
      </c>
      <c r="P32" s="2">
        <f t="shared" si="21"/>
        <v>0.34262972243737533</v>
      </c>
      <c r="Q32">
        <v>6.8994999999999997</v>
      </c>
      <c r="R32">
        <v>-124.8471</v>
      </c>
      <c r="S32">
        <v>-3.0910000000000002</v>
      </c>
      <c r="T32">
        <v>-4.5777000000000001</v>
      </c>
      <c r="U32">
        <v>24.6511</v>
      </c>
      <c r="V32">
        <v>-28.370899999999999</v>
      </c>
      <c r="W32">
        <v>2128</v>
      </c>
      <c r="X32">
        <v>5.2839999999999998</v>
      </c>
      <c r="Y32" s="1">
        <f t="shared" si="6"/>
        <v>0.4469734715913839</v>
      </c>
      <c r="Z32" s="1">
        <f t="shared" si="7"/>
        <v>6.0669145677782534</v>
      </c>
      <c r="AA32" s="1">
        <f t="shared" si="8"/>
        <v>-120.36359370901512</v>
      </c>
      <c r="AB32" s="1">
        <f t="shared" si="9"/>
        <v>-8.2510581163072985</v>
      </c>
      <c r="AC32" s="1">
        <f t="shared" si="10"/>
        <v>120.79851862899753</v>
      </c>
      <c r="AD32" s="1">
        <f t="shared" si="11"/>
        <v>25.052021607265822</v>
      </c>
      <c r="AE32" s="3">
        <f>AD32/(K!D$3*AC32^2)</f>
        <v>0.31892399768242885</v>
      </c>
      <c r="AF32" s="1">
        <f t="shared" si="12"/>
        <v>-3.319501831956142</v>
      </c>
      <c r="AG32" s="1">
        <f t="shared" si="13"/>
        <v>-0.31072390768639835</v>
      </c>
      <c r="AH32" s="1">
        <f t="shared" si="14"/>
        <v>2.0919392294993173</v>
      </c>
      <c r="AI32" s="1">
        <f t="shared" si="15"/>
        <v>3.9359689403101599</v>
      </c>
      <c r="AJ32" s="1">
        <f t="shared" si="22"/>
        <v>-3.97912570351891</v>
      </c>
      <c r="AK32" s="1">
        <f t="shared" si="23"/>
        <v>2.5076320423040688</v>
      </c>
      <c r="AL32" s="2">
        <f>AI32/(K!D$3*AC32^2)</f>
        <v>5.0106732657196923E-2</v>
      </c>
      <c r="AM32" s="2">
        <f t="shared" si="24"/>
        <v>2.6807773244323561E-2</v>
      </c>
      <c r="AN32" s="4">
        <f t="shared" si="16"/>
        <v>255.56973721320003</v>
      </c>
      <c r="AO32" s="4">
        <f t="shared" si="25"/>
        <v>-136.72252234126393</v>
      </c>
      <c r="AP32" s="4">
        <f t="shared" si="17"/>
        <v>7.9003816831559392</v>
      </c>
      <c r="AQ32" s="4">
        <f t="shared" si="18"/>
        <v>-215.77865147675564</v>
      </c>
      <c r="AR32" s="4">
        <f t="shared" si="19"/>
        <v>0</v>
      </c>
      <c r="AS32" s="11">
        <f t="shared" si="26"/>
        <v>237.78100347225711</v>
      </c>
      <c r="AT32" s="12">
        <f t="shared" si="27"/>
        <v>0.12009856072048873</v>
      </c>
      <c r="AU32" s="14">
        <f t="shared" si="28"/>
        <v>83.102209169532472</v>
      </c>
    </row>
    <row r="33" spans="1:47" x14ac:dyDescent="0.35">
      <c r="A33" t="s">
        <v>32</v>
      </c>
      <c r="B33">
        <v>85.6</v>
      </c>
      <c r="C33" s="1">
        <f t="shared" si="0"/>
        <v>-4.1225959926161584E-2</v>
      </c>
      <c r="D33" s="1">
        <f t="shared" si="1"/>
        <v>8.5997245111499225</v>
      </c>
      <c r="E33" s="1">
        <f t="shared" si="2"/>
        <v>-125.30592288299863</v>
      </c>
      <c r="F33" s="1">
        <f t="shared" si="3"/>
        <v>0.71735697793849573</v>
      </c>
      <c r="G33" s="1">
        <f t="shared" si="4"/>
        <v>-1.876181742373717E-2</v>
      </c>
      <c r="H33">
        <v>-2.6657999999999999</v>
      </c>
      <c r="I33" s="1">
        <f t="shared" si="5"/>
        <v>55.146000000000001</v>
      </c>
      <c r="J33">
        <v>5.7268999999999997</v>
      </c>
      <c r="K33">
        <v>-0.3412</v>
      </c>
      <c r="L33">
        <v>-7.5899999999999995E-2</v>
      </c>
      <c r="M33">
        <v>0.68030000000000002</v>
      </c>
      <c r="N33" s="10">
        <v>2.7378</v>
      </c>
      <c r="O33" s="2">
        <f t="shared" si="20"/>
        <v>-0.34133515233391032</v>
      </c>
      <c r="P33" s="2">
        <f t="shared" si="21"/>
        <v>-7.584463365588423E-2</v>
      </c>
      <c r="Q33">
        <v>8.3931000000000004</v>
      </c>
      <c r="R33">
        <v>-124.3426</v>
      </c>
      <c r="S33">
        <v>-0.64580000000000004</v>
      </c>
      <c r="T33">
        <v>-5.0119999999999996</v>
      </c>
      <c r="U33">
        <v>23.366900000000001</v>
      </c>
      <c r="V33">
        <v>-33.0655</v>
      </c>
      <c r="W33">
        <v>1993</v>
      </c>
      <c r="X33">
        <v>5.3540000000000001</v>
      </c>
      <c r="Y33" s="1">
        <f t="shared" si="6"/>
        <v>0.447453127706326</v>
      </c>
      <c r="Z33" s="1">
        <f t="shared" si="7"/>
        <v>7.4784069731178695</v>
      </c>
      <c r="AA33" s="1">
        <f t="shared" si="8"/>
        <v>-120.07812663809815</v>
      </c>
      <c r="AB33" s="1">
        <f t="shared" si="9"/>
        <v>-6.6802737191482651</v>
      </c>
      <c r="AC33" s="1">
        <f t="shared" si="10"/>
        <v>120.49609589000573</v>
      </c>
      <c r="AD33" s="1">
        <f t="shared" si="11"/>
        <v>23.547483992000124</v>
      </c>
      <c r="AE33" s="3">
        <f>AD33/(K!D$3*AC33^2)</f>
        <v>0.30127715200868577</v>
      </c>
      <c r="AF33" s="1">
        <f t="shared" si="12"/>
        <v>-3.5505612107639979</v>
      </c>
      <c r="AG33" s="1">
        <f t="shared" si="13"/>
        <v>-9.8903965807188854E-2</v>
      </c>
      <c r="AH33" s="1">
        <f t="shared" si="14"/>
        <v>-2.1969666817372797</v>
      </c>
      <c r="AI33" s="1">
        <f t="shared" si="15"/>
        <v>4.1764733336270696</v>
      </c>
      <c r="AJ33" s="1">
        <f t="shared" si="22"/>
        <v>-4.2652387963525289</v>
      </c>
      <c r="AK33" s="1">
        <f t="shared" si="23"/>
        <v>-2.6391848975400123</v>
      </c>
      <c r="AL33" s="2">
        <f>AI33/(K!D$3*AC33^2)</f>
        <v>5.3435687304124041E-2</v>
      </c>
      <c r="AM33" s="2">
        <f t="shared" si="24"/>
        <v>2.8752026634462982E-2</v>
      </c>
      <c r="AN33" s="4">
        <f t="shared" si="16"/>
        <v>273.4188891552115</v>
      </c>
      <c r="AO33" s="4">
        <f t="shared" si="25"/>
        <v>142.9697462948954</v>
      </c>
      <c r="AP33" s="4">
        <f t="shared" si="17"/>
        <v>21.813004693772349</v>
      </c>
      <c r="AQ33" s="4">
        <f t="shared" si="18"/>
        <v>-232.03821542468506</v>
      </c>
      <c r="AR33" s="4">
        <f t="shared" si="19"/>
        <v>0</v>
      </c>
      <c r="AS33" s="11">
        <f t="shared" si="26"/>
        <v>301.74781482399004</v>
      </c>
      <c r="AT33" s="12">
        <f t="shared" si="27"/>
        <v>0.13718960820632789</v>
      </c>
      <c r="AU33" s="14">
        <f t="shared" si="28"/>
        <v>82.114746553787171</v>
      </c>
    </row>
    <row r="34" spans="1:47" x14ac:dyDescent="0.35">
      <c r="A34" t="s">
        <v>32</v>
      </c>
      <c r="B34">
        <v>85.7</v>
      </c>
      <c r="C34" s="1">
        <f t="shared" si="0"/>
        <v>-3.9787213817472702E-2</v>
      </c>
      <c r="D34" s="1">
        <f t="shared" si="1"/>
        <v>7.5159796366708305</v>
      </c>
      <c r="E34" s="1">
        <f t="shared" si="2"/>
        <v>-125.44630621684323</v>
      </c>
      <c r="F34" s="1">
        <f t="shared" si="3"/>
        <v>-0.75143583476422671</v>
      </c>
      <c r="G34" s="1">
        <f t="shared" si="4"/>
        <v>3.2987764006421116E-2</v>
      </c>
      <c r="H34">
        <v>-2.7139000000000002</v>
      </c>
      <c r="I34" s="1">
        <f t="shared" si="5"/>
        <v>54.972999999999999</v>
      </c>
      <c r="J34">
        <v>5.6113</v>
      </c>
      <c r="K34">
        <v>-0.39269999999999999</v>
      </c>
      <c r="L34">
        <v>2.2800000000000001E-2</v>
      </c>
      <c r="M34">
        <v>0.1021</v>
      </c>
      <c r="N34" s="10">
        <v>2.1271</v>
      </c>
      <c r="O34" s="2">
        <f t="shared" si="20"/>
        <v>-0.39276973493574685</v>
      </c>
      <c r="P34" s="2">
        <f t="shared" si="21"/>
        <v>2.2769163791342972E-2</v>
      </c>
      <c r="Q34">
        <v>7.3034999999999997</v>
      </c>
      <c r="R34">
        <v>-124.5335</v>
      </c>
      <c r="S34">
        <v>-2.0169000000000001</v>
      </c>
      <c r="T34">
        <v>-5.3403999999999998</v>
      </c>
      <c r="U34">
        <v>22.9422</v>
      </c>
      <c r="V34">
        <v>-31.805800000000001</v>
      </c>
      <c r="W34">
        <v>2042</v>
      </c>
      <c r="X34">
        <v>5.5270000000000001</v>
      </c>
      <c r="Y34" s="1">
        <f t="shared" si="6"/>
        <v>0.44503724202499639</v>
      </c>
      <c r="Z34" s="1">
        <f t="shared" si="7"/>
        <v>6.3276411930156851</v>
      </c>
      <c r="AA34" s="1">
        <f t="shared" si="8"/>
        <v>-120.34123950985028</v>
      </c>
      <c r="AB34" s="1">
        <f t="shared" si="9"/>
        <v>-7.8288185909635422</v>
      </c>
      <c r="AC34" s="1">
        <f t="shared" si="10"/>
        <v>120.76151444216372</v>
      </c>
      <c r="AD34" s="1">
        <f t="shared" si="11"/>
        <v>23.166051734595456</v>
      </c>
      <c r="AE34" s="3">
        <f>AD34/(K!D$3*AC34^2)</f>
        <v>0.29509548108001404</v>
      </c>
      <c r="AF34" s="1">
        <f t="shared" si="12"/>
        <v>-4.1265491807842203</v>
      </c>
      <c r="AG34" s="1">
        <f t="shared" si="13"/>
        <v>-0.14322910519485177</v>
      </c>
      <c r="AH34" s="1">
        <f t="shared" si="14"/>
        <v>-1.1336262841170708</v>
      </c>
      <c r="AI34" s="1">
        <f t="shared" si="15"/>
        <v>4.2818256935619079</v>
      </c>
      <c r="AJ34" s="1">
        <f t="shared" si="22"/>
        <v>-4.9037801002840613</v>
      </c>
      <c r="AK34" s="1">
        <f t="shared" si="23"/>
        <v>-1.3471435259026283</v>
      </c>
      <c r="AL34" s="2">
        <f>AI34/(K!D$3*AC34^2)</f>
        <v>5.454306272896188E-2</v>
      </c>
      <c r="AM34" s="2">
        <f t="shared" si="24"/>
        <v>2.940386220532052E-2</v>
      </c>
      <c r="AN34" s="4">
        <f t="shared" si="16"/>
        <v>280.23347110426425</v>
      </c>
      <c r="AO34" s="4">
        <f t="shared" si="25"/>
        <v>73.326751056934256</v>
      </c>
      <c r="AP34" s="4">
        <f t="shared" si="17"/>
        <v>21.395904642109826</v>
      </c>
      <c r="AQ34" s="4">
        <f t="shared" si="18"/>
        <v>-269.62233062401316</v>
      </c>
      <c r="AR34" s="4">
        <f t="shared" si="19"/>
        <v>0</v>
      </c>
      <c r="AS34" s="11">
        <f t="shared" si="26"/>
        <v>285.36108604340757</v>
      </c>
      <c r="AT34" s="12">
        <f t="shared" si="27"/>
        <v>0.13723480465438995</v>
      </c>
      <c r="AU34" s="14">
        <f t="shared" si="28"/>
        <v>82.112132261236056</v>
      </c>
    </row>
    <row r="35" spans="1:47" x14ac:dyDescent="0.35">
      <c r="A35" t="s">
        <v>32</v>
      </c>
      <c r="B35">
        <v>86.1</v>
      </c>
      <c r="C35" s="1">
        <f t="shared" si="0"/>
        <v>-4.2802281523113862E-2</v>
      </c>
      <c r="D35" s="1">
        <f t="shared" si="1"/>
        <v>10.154602019177386</v>
      </c>
      <c r="E35" s="1">
        <f t="shared" si="2"/>
        <v>-125.88762423590335</v>
      </c>
      <c r="F35" s="1">
        <f t="shared" si="3"/>
        <v>-0.97146034518049174</v>
      </c>
      <c r="G35" s="1">
        <f t="shared" si="4"/>
        <v>5.7588049069039471E-3</v>
      </c>
      <c r="H35">
        <v>-2.8508</v>
      </c>
      <c r="I35" s="1">
        <f t="shared" si="5"/>
        <v>55.366999999999997</v>
      </c>
      <c r="J35">
        <v>5.5652999999999997</v>
      </c>
      <c r="K35">
        <v>-0.41260000000000002</v>
      </c>
      <c r="L35">
        <v>0.19889999999999999</v>
      </c>
      <c r="M35">
        <v>1.0883</v>
      </c>
      <c r="N35" s="10">
        <v>2.1335999999999999</v>
      </c>
      <c r="O35" s="2">
        <f t="shared" si="20"/>
        <v>-0.41275084417308161</v>
      </c>
      <c r="P35" s="2">
        <f t="shared" si="21"/>
        <v>0.19885343885337603</v>
      </c>
      <c r="Q35">
        <v>9.8976000000000006</v>
      </c>
      <c r="R35">
        <v>-124.8934</v>
      </c>
      <c r="S35">
        <v>-2.2557</v>
      </c>
      <c r="T35">
        <v>-6.0044000000000004</v>
      </c>
      <c r="U35">
        <v>23.228300000000001</v>
      </c>
      <c r="V35">
        <v>-30.004000000000001</v>
      </c>
      <c r="W35">
        <v>2229</v>
      </c>
      <c r="X35">
        <v>5.133</v>
      </c>
      <c r="Y35" s="1">
        <f t="shared" si="6"/>
        <v>0.44699287472221805</v>
      </c>
      <c r="Z35" s="1">
        <f t="shared" si="7"/>
        <v>8.8126400106863425</v>
      </c>
      <c r="AA35" s="1">
        <f t="shared" si="8"/>
        <v>-120.6961819399483</v>
      </c>
      <c r="AB35" s="1">
        <f t="shared" si="9"/>
        <v>-7.6772474517632068</v>
      </c>
      <c r="AC35" s="1">
        <f t="shared" si="10"/>
        <v>121.26075658379614</v>
      </c>
      <c r="AD35" s="1">
        <f t="shared" si="11"/>
        <v>23.693909279056282</v>
      </c>
      <c r="AE35" s="3">
        <f>AD35/(K!D$3*AC35^2)</f>
        <v>0.29933935100643738</v>
      </c>
      <c r="AF35" s="1">
        <f t="shared" si="12"/>
        <v>-4.2824423048252189</v>
      </c>
      <c r="AG35" s="1">
        <f t="shared" si="13"/>
        <v>-0.35529345413940305</v>
      </c>
      <c r="AH35" s="1">
        <f t="shared" si="14"/>
        <v>0.66989386707115983</v>
      </c>
      <c r="AI35" s="1">
        <f t="shared" si="15"/>
        <v>4.3490577514963622</v>
      </c>
      <c r="AJ35" s="1">
        <f t="shared" si="22"/>
        <v>-5.1338594133112778</v>
      </c>
      <c r="AK35" s="1">
        <f t="shared" si="23"/>
        <v>0.80307933898087414</v>
      </c>
      <c r="AL35" s="2">
        <f>AI35/(K!D$3*AC35^2)</f>
        <v>5.4944252106729125E-2</v>
      </c>
      <c r="AM35" s="2">
        <f t="shared" si="24"/>
        <v>2.9640647791700305E-2</v>
      </c>
      <c r="AN35" s="4">
        <f t="shared" si="16"/>
        <v>283.65800298142858</v>
      </c>
      <c r="AO35" s="4">
        <f t="shared" si="25"/>
        <v>-44.956113097343682</v>
      </c>
      <c r="AP35" s="4">
        <f t="shared" si="17"/>
        <v>14.508492907876043</v>
      </c>
      <c r="AQ35" s="4">
        <f t="shared" si="18"/>
        <v>-279.6968254809716</v>
      </c>
      <c r="AR35" s="4">
        <f t="shared" si="19"/>
        <v>0</v>
      </c>
      <c r="AS35" s="11">
        <f t="shared" si="26"/>
        <v>261.1093857598687</v>
      </c>
      <c r="AT35" s="12">
        <f t="shared" si="27"/>
        <v>0.12725796454976607</v>
      </c>
      <c r="AU35" s="14">
        <f t="shared" si="28"/>
        <v>82.688830849623585</v>
      </c>
    </row>
    <row r="36" spans="1:47" x14ac:dyDescent="0.35">
      <c r="A36" t="s">
        <v>32</v>
      </c>
      <c r="B36">
        <v>85.3</v>
      </c>
      <c r="C36" s="1">
        <f t="shared" si="0"/>
        <v>-4.0598874566502449E-2</v>
      </c>
      <c r="D36" s="1">
        <f t="shared" si="1"/>
        <v>4.7726444138270807</v>
      </c>
      <c r="E36" s="1">
        <f t="shared" si="2"/>
        <v>-125.02946856321513</v>
      </c>
      <c r="F36" s="1">
        <f t="shared" si="3"/>
        <v>1.5286024865625576</v>
      </c>
      <c r="G36" s="1">
        <f t="shared" si="4"/>
        <v>3.5694481170764902E-3</v>
      </c>
      <c r="H36">
        <v>-2.7704</v>
      </c>
      <c r="I36" s="1">
        <f t="shared" si="5"/>
        <v>55.058</v>
      </c>
      <c r="J36">
        <v>5.5770999999999997</v>
      </c>
      <c r="K36">
        <v>-0.42199999999999999</v>
      </c>
      <c r="L36">
        <v>0.14680000000000001</v>
      </c>
      <c r="M36">
        <v>-1.1449</v>
      </c>
      <c r="N36" s="10">
        <v>3.1726999999999999</v>
      </c>
      <c r="O36" s="2">
        <f t="shared" si="20"/>
        <v>-0.4221053591648285</v>
      </c>
      <c r="P36" s="2">
        <f t="shared" si="21"/>
        <v>0.1468700085278356</v>
      </c>
      <c r="Q36">
        <v>4.5667999999999997</v>
      </c>
      <c r="R36">
        <v>-124.14</v>
      </c>
      <c r="S36">
        <v>0.27129999999999999</v>
      </c>
      <c r="T36">
        <v>-5.0701999999999998</v>
      </c>
      <c r="U36">
        <v>21.9087</v>
      </c>
      <c r="V36">
        <v>-30.968900000000001</v>
      </c>
      <c r="W36">
        <v>2002</v>
      </c>
      <c r="X36">
        <v>5.4420000000000002</v>
      </c>
      <c r="Y36" s="1">
        <f t="shared" si="6"/>
        <v>0.4464961776375943</v>
      </c>
      <c r="Z36" s="1">
        <f t="shared" si="7"/>
        <v>3.6407319538980154</v>
      </c>
      <c r="AA36" s="1">
        <f t="shared" si="8"/>
        <v>-120.13839315971074</v>
      </c>
      <c r="AB36" s="1">
        <f t="shared" si="9"/>
        <v>-5.3851452512578897</v>
      </c>
      <c r="AC36" s="1">
        <f t="shared" si="10"/>
        <v>120.31412315075281</v>
      </c>
      <c r="AD36" s="1">
        <f t="shared" si="11"/>
        <v>22.084064799141366</v>
      </c>
      <c r="AE36" s="3">
        <f>AD36/(K!D$3*AC36^2)</f>
        <v>0.28340886507355667</v>
      </c>
      <c r="AF36" s="1">
        <f t="shared" si="12"/>
        <v>-4.4019313189786953</v>
      </c>
      <c r="AG36" s="1">
        <f t="shared" si="13"/>
        <v>-0.14310896410142959</v>
      </c>
      <c r="AH36" s="1">
        <f t="shared" si="14"/>
        <v>0.21663835005259813</v>
      </c>
      <c r="AI36" s="1">
        <f t="shared" si="15"/>
        <v>4.4095818041312276</v>
      </c>
      <c r="AJ36" s="1">
        <f t="shared" si="22"/>
        <v>-5.2653834404562279</v>
      </c>
      <c r="AK36" s="1">
        <f t="shared" si="23"/>
        <v>0.25913261663504622</v>
      </c>
      <c r="AL36" s="2">
        <f>AI36/(K!D$3*AC36^2)</f>
        <v>5.6588974263760847E-2</v>
      </c>
      <c r="AM36" s="2">
        <f t="shared" si="24"/>
        <v>3.0614923786796661E-2</v>
      </c>
      <c r="AN36" s="4">
        <f t="shared" si="16"/>
        <v>290.69453653125083</v>
      </c>
      <c r="AO36" s="4">
        <f t="shared" si="25"/>
        <v>-14.682939718516248</v>
      </c>
      <c r="AP36" s="4">
        <f t="shared" si="17"/>
        <v>12.556473479386794</v>
      </c>
      <c r="AQ36" s="4">
        <f t="shared" si="18"/>
        <v>-290.05182265261254</v>
      </c>
      <c r="AR36" s="4">
        <f t="shared" si="19"/>
        <v>0</v>
      </c>
      <c r="AS36" s="11">
        <f t="shared" si="26"/>
        <v>267.1824966016826</v>
      </c>
      <c r="AT36" s="12">
        <f t="shared" si="27"/>
        <v>0.14520206619942599</v>
      </c>
      <c r="AU36" s="14">
        <f t="shared" si="28"/>
        <v>81.651019433149429</v>
      </c>
    </row>
    <row r="37" spans="1:47" x14ac:dyDescent="0.35">
      <c r="A37" t="s">
        <v>32</v>
      </c>
      <c r="B37">
        <v>85.3</v>
      </c>
      <c r="C37" s="1">
        <f t="shared" si="0"/>
        <v>-4.2564058121186438E-2</v>
      </c>
      <c r="D37" s="1">
        <f t="shared" si="1"/>
        <v>6.2187984294392686</v>
      </c>
      <c r="E37" s="1">
        <f t="shared" si="2"/>
        <v>-124.94394060477683</v>
      </c>
      <c r="F37" s="1">
        <f t="shared" si="3"/>
        <v>1.0674415176185879</v>
      </c>
      <c r="G37" s="1">
        <f t="shared" si="4"/>
        <v>2.1770861019817289E-2</v>
      </c>
      <c r="H37">
        <v>-2.7888000000000002</v>
      </c>
      <c r="I37" s="1">
        <f t="shared" si="5"/>
        <v>55.296999999999997</v>
      </c>
      <c r="J37">
        <v>5.6250999999999998</v>
      </c>
      <c r="K37">
        <v>-0.42320000000000002</v>
      </c>
      <c r="L37">
        <v>7.5899999999999995E-2</v>
      </c>
      <c r="M37">
        <v>-0.53039999999999998</v>
      </c>
      <c r="N37" s="10">
        <v>2.9016000000000002</v>
      </c>
      <c r="O37" s="2">
        <f t="shared" si="20"/>
        <v>-0.42337016579695774</v>
      </c>
      <c r="P37" s="2">
        <f t="shared" si="21"/>
        <v>7.586631703272273E-2</v>
      </c>
      <c r="Q37">
        <v>5.9916</v>
      </c>
      <c r="R37">
        <v>-123.9515</v>
      </c>
      <c r="S37">
        <v>-0.27860000000000001</v>
      </c>
      <c r="T37">
        <v>-5.3377999999999997</v>
      </c>
      <c r="U37">
        <v>23.316400000000002</v>
      </c>
      <c r="V37">
        <v>-31.623899999999999</v>
      </c>
      <c r="W37">
        <v>2174</v>
      </c>
      <c r="X37">
        <v>5.2030000000000003</v>
      </c>
      <c r="Y37" s="1">
        <f t="shared" si="6"/>
        <v>0.45014281848924614</v>
      </c>
      <c r="Z37" s="1">
        <f t="shared" si="7"/>
        <v>5.0174122611733196</v>
      </c>
      <c r="AA37" s="1">
        <f t="shared" si="8"/>
        <v>-119.6960855982655</v>
      </c>
      <c r="AB37" s="1">
        <f t="shared" si="9"/>
        <v>-6.0501942211924478</v>
      </c>
      <c r="AC37" s="1">
        <f t="shared" si="10"/>
        <v>119.9538752331913</v>
      </c>
      <c r="AD37" s="1">
        <f t="shared" si="11"/>
        <v>23.517305795816398</v>
      </c>
      <c r="AE37" s="3">
        <f>AD37/(K!D$3*AC37^2)</f>
        <v>0.30361738769440999</v>
      </c>
      <c r="AF37" s="1">
        <f t="shared" si="12"/>
        <v>-4.3541217468355535</v>
      </c>
      <c r="AG37" s="1">
        <f t="shared" si="13"/>
        <v>-0.15036538881615513</v>
      </c>
      <c r="AH37" s="1">
        <f t="shared" si="14"/>
        <v>-0.63605815743561323</v>
      </c>
      <c r="AI37" s="1">
        <f t="shared" si="15"/>
        <v>4.402903123628831</v>
      </c>
      <c r="AJ37" s="1">
        <f t="shared" si="22"/>
        <v>-5.2936164403598172</v>
      </c>
      <c r="AK37" s="1">
        <f t="shared" si="23"/>
        <v>-0.77330127979843599</v>
      </c>
      <c r="AL37" s="2">
        <f>AI37/(K!D$3*AC37^2)</f>
        <v>5.6843158662568935E-2</v>
      </c>
      <c r="AM37" s="2">
        <f t="shared" si="24"/>
        <v>3.0766005206269639E-2</v>
      </c>
      <c r="AN37" s="4">
        <f t="shared" si="16"/>
        <v>291.25438232099509</v>
      </c>
      <c r="AO37" s="4">
        <f t="shared" si="25"/>
        <v>41.483470819199333</v>
      </c>
      <c r="AP37" s="4">
        <f t="shared" si="17"/>
        <v>16.287366105558696</v>
      </c>
      <c r="AQ37" s="4">
        <f t="shared" si="18"/>
        <v>-287.82452740397315</v>
      </c>
      <c r="AR37" s="4">
        <f t="shared" si="19"/>
        <v>0</v>
      </c>
      <c r="AS37" s="11">
        <f t="shared" si="26"/>
        <v>278.31108688030042</v>
      </c>
      <c r="AT37" s="12">
        <f t="shared" si="27"/>
        <v>0.1339716570013777</v>
      </c>
      <c r="AU37" s="14">
        <f t="shared" si="28"/>
        <v>82.300839990170843</v>
      </c>
    </row>
    <row r="38" spans="1:47" x14ac:dyDescent="0.35">
      <c r="A38" t="s">
        <v>32</v>
      </c>
      <c r="B38">
        <v>85.8</v>
      </c>
      <c r="C38" s="1">
        <f t="shared" si="0"/>
        <v>-4.068354780855437E-2</v>
      </c>
      <c r="D38" s="1">
        <f t="shared" si="1"/>
        <v>8.0151985961059893</v>
      </c>
      <c r="E38" s="1">
        <f t="shared" si="2"/>
        <v>-125.52275867252122</v>
      </c>
      <c r="F38" s="1">
        <f t="shared" si="3"/>
        <v>-3.3615500790908244</v>
      </c>
      <c r="G38" s="1">
        <f t="shared" si="4"/>
        <v>3.0869731112048271E-2</v>
      </c>
      <c r="H38">
        <v>-2.7145999999999999</v>
      </c>
      <c r="I38" s="1">
        <f t="shared" si="5"/>
        <v>55.085999999999999</v>
      </c>
      <c r="J38">
        <v>5.5422000000000002</v>
      </c>
      <c r="K38">
        <v>-0.30740000000000001</v>
      </c>
      <c r="L38">
        <v>-0.1552</v>
      </c>
      <c r="M38">
        <v>0.40489999999999998</v>
      </c>
      <c r="N38" s="10">
        <v>0.7278</v>
      </c>
      <c r="O38" s="2">
        <f t="shared" si="20"/>
        <v>-0.30753084075420656</v>
      </c>
      <c r="P38" s="2">
        <f t="shared" si="21"/>
        <v>-0.15512087976346223</v>
      </c>
      <c r="Q38">
        <v>7.8253000000000004</v>
      </c>
      <c r="R38">
        <v>-124.5046</v>
      </c>
      <c r="S38">
        <v>-4.7062999999999997</v>
      </c>
      <c r="T38">
        <v>-4.6677</v>
      </c>
      <c r="U38">
        <v>25.026299999999999</v>
      </c>
      <c r="V38">
        <v>-33.053899999999999</v>
      </c>
      <c r="W38">
        <v>2231</v>
      </c>
      <c r="X38">
        <v>5.4139999999999997</v>
      </c>
      <c r="Y38" s="1">
        <f t="shared" si="6"/>
        <v>0.44753267338536318</v>
      </c>
      <c r="Z38" s="1">
        <f t="shared" si="7"/>
        <v>6.9707244663255592</v>
      </c>
      <c r="AA38" s="1">
        <f t="shared" si="8"/>
        <v>-119.92271520054916</v>
      </c>
      <c r="AB38" s="1">
        <f t="shared" si="9"/>
        <v>-10.757900195497053</v>
      </c>
      <c r="AC38" s="1">
        <f t="shared" si="10"/>
        <v>120.6058913870866</v>
      </c>
      <c r="AD38" s="1">
        <f t="shared" si="11"/>
        <v>25.075833252012824</v>
      </c>
      <c r="AE38" s="3">
        <f>AD38/(K!D$3*AC38^2)</f>
        <v>0.32024766081637462</v>
      </c>
      <c r="AF38" s="1">
        <f t="shared" si="12"/>
        <v>-3.2183783926309797</v>
      </c>
      <c r="AG38" s="1">
        <f t="shared" si="13"/>
        <v>9.2509660968726593E-2</v>
      </c>
      <c r="AH38" s="1">
        <f t="shared" si="14"/>
        <v>-3.1166341125838599</v>
      </c>
      <c r="AI38" s="1">
        <f t="shared" si="15"/>
        <v>4.4810630108544451</v>
      </c>
      <c r="AJ38" s="1">
        <f t="shared" si="22"/>
        <v>-3.8675670326053249</v>
      </c>
      <c r="AK38" s="1">
        <f t="shared" si="23"/>
        <v>-3.7452996124140272</v>
      </c>
      <c r="AL38" s="2">
        <f>AI38/(K!D$3*AC38^2)</f>
        <v>5.7228405244787867E-2</v>
      </c>
      <c r="AM38" s="2">
        <f t="shared" si="24"/>
        <v>3.0995249455800209E-2</v>
      </c>
      <c r="AN38" s="4">
        <f t="shared" si="16"/>
        <v>295.01950868601915</v>
      </c>
      <c r="AO38" s="4">
        <f t="shared" si="25"/>
        <v>204.57064153228913</v>
      </c>
      <c r="AP38" s="4">
        <f t="shared" si="17"/>
        <v>30.75963242099786</v>
      </c>
      <c r="AQ38" s="4">
        <f t="shared" si="18"/>
        <v>-210.33594115541183</v>
      </c>
      <c r="AR38" s="4">
        <f t="shared" si="19"/>
        <v>0</v>
      </c>
      <c r="AS38" s="11">
        <f t="shared" si="26"/>
        <v>314.07987290004917</v>
      </c>
      <c r="AT38" s="12">
        <f t="shared" si="27"/>
        <v>0.13223644495115158</v>
      </c>
      <c r="AU38" s="14">
        <f t="shared" si="28"/>
        <v>82.401152907993065</v>
      </c>
    </row>
    <row r="39" spans="1:47" x14ac:dyDescent="0.35">
      <c r="A39" t="s">
        <v>32</v>
      </c>
      <c r="B39">
        <v>80.599999999999994</v>
      </c>
      <c r="C39" s="1">
        <f t="shared" si="0"/>
        <v>-2.8134534114905144E-2</v>
      </c>
      <c r="D39" s="1">
        <f t="shared" si="1"/>
        <v>-5.0449203897313746</v>
      </c>
      <c r="E39" s="1">
        <f t="shared" si="2"/>
        <v>-118.07327496686115</v>
      </c>
      <c r="F39" s="1">
        <f t="shared" si="3"/>
        <v>-0.60861782844942258</v>
      </c>
      <c r="G39" s="1">
        <f t="shared" si="4"/>
        <v>3.928411804808718E-2</v>
      </c>
      <c r="H39">
        <v>2.4881000000000002</v>
      </c>
      <c r="I39" s="1">
        <f t="shared" si="5"/>
        <v>53.313000000000002</v>
      </c>
      <c r="J39">
        <v>5.8007</v>
      </c>
      <c r="K39">
        <v>0.36649999999999999</v>
      </c>
      <c r="L39">
        <v>0.36749999999999999</v>
      </c>
      <c r="M39">
        <v>0.63729999999999998</v>
      </c>
      <c r="N39" s="10">
        <v>2.5005999999999999</v>
      </c>
      <c r="O39" s="2">
        <f t="shared" si="20"/>
        <v>0.36657620354064568</v>
      </c>
      <c r="P39" s="2">
        <f t="shared" si="21"/>
        <v>0.36750818912868777</v>
      </c>
      <c r="Q39">
        <v>-4.9202000000000004</v>
      </c>
      <c r="R39">
        <v>-117.438</v>
      </c>
      <c r="S39">
        <v>-1.4127000000000001</v>
      </c>
      <c r="T39">
        <v>4.4329999999999998</v>
      </c>
      <c r="U39">
        <v>22.579899999999999</v>
      </c>
      <c r="V39">
        <v>-28.579899999999999</v>
      </c>
      <c r="W39">
        <v>1538</v>
      </c>
      <c r="X39">
        <v>7.1870000000000003</v>
      </c>
      <c r="Y39" s="1">
        <f t="shared" si="6"/>
        <v>0.4597360956146308</v>
      </c>
      <c r="Z39" s="1">
        <f t="shared" si="7"/>
        <v>-4.0259153338015459</v>
      </c>
      <c r="AA39" s="1">
        <f t="shared" si="8"/>
        <v>-112.88287743417675</v>
      </c>
      <c r="AB39" s="1">
        <f t="shared" si="9"/>
        <v>-7.1782236479777159</v>
      </c>
      <c r="AC39" s="1">
        <f t="shared" si="10"/>
        <v>113.18250265316938</v>
      </c>
      <c r="AD39" s="1">
        <f t="shared" si="11"/>
        <v>22.905750974674259</v>
      </c>
      <c r="AE39" s="3">
        <f>AD39/(K!D$3*AC39^2)</f>
        <v>0.3321647850714568</v>
      </c>
      <c r="AF39" s="1">
        <f t="shared" si="12"/>
        <v>3.6182396623198496</v>
      </c>
      <c r="AG39" s="1">
        <f t="shared" si="13"/>
        <v>-0.26521315088440645</v>
      </c>
      <c r="AH39" s="1">
        <f t="shared" si="14"/>
        <v>2.1413789568459762</v>
      </c>
      <c r="AI39" s="1">
        <f t="shared" si="15"/>
        <v>4.2127781933314807</v>
      </c>
      <c r="AJ39" s="1">
        <f t="shared" si="22"/>
        <v>4.5884477086320778</v>
      </c>
      <c r="AK39" s="1">
        <f t="shared" si="23"/>
        <v>2.7155761599144981</v>
      </c>
      <c r="AL39" s="2">
        <f>AI39/(K!D$3*AC39^2)</f>
        <v>6.1091058079206735E-2</v>
      </c>
      <c r="AM39" s="2">
        <f t="shared" si="24"/>
        <v>3.3311425411236023E-2</v>
      </c>
      <c r="AN39" s="4">
        <f t="shared" si="16"/>
        <v>297.5497474644589</v>
      </c>
      <c r="AO39" s="4">
        <f t="shared" si="25"/>
        <v>-152.03384734439325</v>
      </c>
      <c r="AP39" s="4">
        <f t="shared" si="17"/>
        <v>-10.828026329091616</v>
      </c>
      <c r="AQ39" s="4">
        <f t="shared" si="18"/>
        <v>255.54709022730333</v>
      </c>
      <c r="AR39" s="4">
        <f t="shared" si="19"/>
        <v>0</v>
      </c>
      <c r="AS39" s="11">
        <f t="shared" si="26"/>
        <v>120.61827480747912</v>
      </c>
      <c r="AT39" s="12">
        <f t="shared" si="27"/>
        <v>0.19346537546453765</v>
      </c>
      <c r="AU39" s="14">
        <f t="shared" si="28"/>
        <v>78.844910973523042</v>
      </c>
    </row>
    <row r="40" spans="1:47" x14ac:dyDescent="0.35">
      <c r="A40" t="s">
        <v>32</v>
      </c>
      <c r="B40">
        <v>84.8</v>
      </c>
      <c r="C40" s="1">
        <f t="shared" si="0"/>
        <v>-4.2281152737961521E-2</v>
      </c>
      <c r="D40" s="1">
        <f t="shared" si="1"/>
        <v>7.7684871600007988</v>
      </c>
      <c r="E40" s="1">
        <f t="shared" si="2"/>
        <v>-124.17205209003353</v>
      </c>
      <c r="F40" s="1">
        <f t="shared" si="3"/>
        <v>-2.1439562513703816</v>
      </c>
      <c r="G40" s="1">
        <f t="shared" si="4"/>
        <v>-2.1604103170147937E-2</v>
      </c>
      <c r="H40">
        <v>-2.8127</v>
      </c>
      <c r="I40" s="1">
        <f t="shared" si="5"/>
        <v>55.230000000000004</v>
      </c>
      <c r="J40">
        <v>5.6113</v>
      </c>
      <c r="K40">
        <v>-0.24579999999999999</v>
      </c>
      <c r="L40">
        <v>-0.23669999999999999</v>
      </c>
      <c r="M40">
        <v>0.308</v>
      </c>
      <c r="N40" s="10">
        <v>1.1601999999999999</v>
      </c>
      <c r="O40" s="2">
        <f t="shared" si="20"/>
        <v>-0.24598503097402702</v>
      </c>
      <c r="P40" s="2">
        <f t="shared" si="21"/>
        <v>-0.23672966365311687</v>
      </c>
      <c r="Q40">
        <v>7.6071</v>
      </c>
      <c r="R40">
        <v>-123.2195</v>
      </c>
      <c r="S40">
        <v>-3.5859000000000001</v>
      </c>
      <c r="T40">
        <v>-3.8170000000000002</v>
      </c>
      <c r="U40">
        <v>22.529</v>
      </c>
      <c r="V40">
        <v>-34.103700000000003</v>
      </c>
      <c r="W40">
        <v>2014</v>
      </c>
      <c r="X40">
        <v>5.27</v>
      </c>
      <c r="Y40" s="1">
        <f t="shared" si="6"/>
        <v>0.45190304588254065</v>
      </c>
      <c r="Z40" s="1">
        <f t="shared" si="7"/>
        <v>6.9060301969339699</v>
      </c>
      <c r="AA40" s="1">
        <f t="shared" si="8"/>
        <v>-119.08159022968965</v>
      </c>
      <c r="AB40" s="1">
        <f t="shared" si="9"/>
        <v>-9.8497392043025833</v>
      </c>
      <c r="AC40" s="1">
        <f t="shared" si="10"/>
        <v>119.68765912618333</v>
      </c>
      <c r="AD40" s="1">
        <f t="shared" si="11"/>
        <v>22.476355887014975</v>
      </c>
      <c r="AE40" s="3">
        <f>AD40/(K!D$3*AC40^2)</f>
        <v>0.29147062526142103</v>
      </c>
      <c r="AF40" s="1">
        <f t="shared" si="12"/>
        <v>-2.5201044503166914</v>
      </c>
      <c r="AG40" s="1">
        <f t="shared" si="13"/>
        <v>0.16645885636872393</v>
      </c>
      <c r="AH40" s="1">
        <f t="shared" si="14"/>
        <v>-3.7793998384502459</v>
      </c>
      <c r="AI40" s="1">
        <f t="shared" si="15"/>
        <v>4.5456020646606676</v>
      </c>
      <c r="AJ40" s="1">
        <f t="shared" si="22"/>
        <v>-3.0878793894967718</v>
      </c>
      <c r="AK40" s="1">
        <f t="shared" si="23"/>
        <v>-4.630891733218192</v>
      </c>
      <c r="AL40" s="2">
        <f>AI40/(K!D$3*AC40^2)</f>
        <v>5.8946809822569009E-2</v>
      </c>
      <c r="AM40" s="2">
        <f t="shared" si="24"/>
        <v>3.2021673884826456E-2</v>
      </c>
      <c r="AN40" s="4">
        <f t="shared" si="16"/>
        <v>302.46872796249022</v>
      </c>
      <c r="AO40" s="4">
        <f t="shared" si="25"/>
        <v>251.12296885153484</v>
      </c>
      <c r="AP40" s="4">
        <f t="shared" si="17"/>
        <v>28.310911588461931</v>
      </c>
      <c r="AQ40" s="4">
        <f t="shared" si="18"/>
        <v>-166.20191995120939</v>
      </c>
      <c r="AR40" s="4">
        <f t="shared" si="19"/>
        <v>0</v>
      </c>
      <c r="AS40" s="11">
        <f t="shared" si="26"/>
        <v>326.3046372626572</v>
      </c>
      <c r="AT40" s="12">
        <f t="shared" si="27"/>
        <v>0.15018308240441422</v>
      </c>
      <c r="AU40" s="14">
        <f t="shared" si="28"/>
        <v>81.362463402816729</v>
      </c>
    </row>
    <row r="41" spans="1:47" x14ac:dyDescent="0.35">
      <c r="A41" t="s">
        <v>32</v>
      </c>
      <c r="B41">
        <v>86.3</v>
      </c>
      <c r="C41" s="1">
        <f t="shared" si="0"/>
        <v>-4.0345781169413675E-2</v>
      </c>
      <c r="D41" s="1">
        <f t="shared" si="1"/>
        <v>8.9444928419212975</v>
      </c>
      <c r="E41" s="1">
        <f t="shared" si="2"/>
        <v>-126.28299334890664</v>
      </c>
      <c r="F41" s="1">
        <f t="shared" si="3"/>
        <v>-2.9341735915856582</v>
      </c>
      <c r="G41" s="1">
        <f t="shared" si="4"/>
        <v>-2.1308446618348853E-2</v>
      </c>
      <c r="H41">
        <v>-2.7132000000000001</v>
      </c>
      <c r="I41" s="1">
        <f t="shared" si="5"/>
        <v>55.076999999999998</v>
      </c>
      <c r="J41">
        <v>5.6508000000000003</v>
      </c>
      <c r="K41">
        <v>-0.43490000000000001</v>
      </c>
      <c r="L41">
        <v>3.4200000000000001E-2</v>
      </c>
      <c r="M41">
        <v>0.65239999999999998</v>
      </c>
      <c r="N41" s="10">
        <v>1.2951999999999999</v>
      </c>
      <c r="O41" s="2">
        <f t="shared" si="20"/>
        <v>-0.43510550013824467</v>
      </c>
      <c r="P41" s="2">
        <f t="shared" si="21"/>
        <v>3.4246060881962137E-2</v>
      </c>
      <c r="Q41">
        <v>8.7017000000000007</v>
      </c>
      <c r="R41">
        <v>-125.3914</v>
      </c>
      <c r="S41">
        <v>-4.1974</v>
      </c>
      <c r="T41">
        <v>-6.0178000000000003</v>
      </c>
      <c r="U41">
        <v>22.098800000000001</v>
      </c>
      <c r="V41">
        <v>-31.31</v>
      </c>
      <c r="W41">
        <v>2292</v>
      </c>
      <c r="X41">
        <v>5.423</v>
      </c>
      <c r="Y41" s="1">
        <f t="shared" si="6"/>
        <v>0.44201635199225114</v>
      </c>
      <c r="Z41" s="1">
        <f t="shared" si="7"/>
        <v>7.614509840411813</v>
      </c>
      <c r="AA41" s="1">
        <f t="shared" si="8"/>
        <v>-121.39897786920346</v>
      </c>
      <c r="AB41" s="1">
        <f t="shared" si="9"/>
        <v>-9.8539395820243492</v>
      </c>
      <c r="AC41" s="1">
        <f t="shared" si="10"/>
        <v>122.03603038891124</v>
      </c>
      <c r="AD41" s="1">
        <f t="shared" si="11"/>
        <v>22.428688679316132</v>
      </c>
      <c r="AE41" s="3">
        <f>AD41/(K!D$3*AC41^2)</f>
        <v>0.27976628549131061</v>
      </c>
      <c r="AF41" s="1">
        <f t="shared" si="12"/>
        <v>-4.6183487878299267</v>
      </c>
      <c r="AG41" s="1">
        <f t="shared" si="13"/>
        <v>-0.21280643244719144</v>
      </c>
      <c r="AH41" s="1">
        <f t="shared" si="14"/>
        <v>-0.94703025430837329</v>
      </c>
      <c r="AI41" s="1">
        <f t="shared" si="15"/>
        <v>4.7192476525730704</v>
      </c>
      <c r="AJ41" s="1">
        <f t="shared" si="22"/>
        <v>-5.4139551167788218</v>
      </c>
      <c r="AK41" s="1">
        <f t="shared" si="23"/>
        <v>-1.1101758499851913</v>
      </c>
      <c r="AL41" s="2">
        <f>AI41/(K!D$3*AC41^2)</f>
        <v>5.8865964254590189E-2</v>
      </c>
      <c r="AM41" s="2">
        <f t="shared" si="24"/>
        <v>3.1973241283886067E-2</v>
      </c>
      <c r="AN41" s="4">
        <f t="shared" si="16"/>
        <v>307.93695715563643</v>
      </c>
      <c r="AO41" s="4">
        <f t="shared" si="25"/>
        <v>60.351123434176301</v>
      </c>
      <c r="AP41" s="4">
        <f t="shared" si="17"/>
        <v>28.188840203958772</v>
      </c>
      <c r="AQ41" s="4">
        <f t="shared" si="18"/>
        <v>-300.64647140863093</v>
      </c>
      <c r="AR41" s="4">
        <f t="shared" si="19"/>
        <v>0</v>
      </c>
      <c r="AS41" s="11">
        <f t="shared" si="26"/>
        <v>281.58832589932172</v>
      </c>
      <c r="AT41" s="12">
        <f t="shared" si="27"/>
        <v>0.13435294814818344</v>
      </c>
      <c r="AU41" s="14">
        <f t="shared" si="28"/>
        <v>82.278794309751007</v>
      </c>
    </row>
    <row r="42" spans="1:47" x14ac:dyDescent="0.35">
      <c r="A42" t="s">
        <v>32</v>
      </c>
      <c r="B42">
        <v>85.4</v>
      </c>
      <c r="C42" s="1">
        <f t="shared" si="0"/>
        <v>-4.1534602921351298E-2</v>
      </c>
      <c r="D42" s="1">
        <f t="shared" si="1"/>
        <v>8.3173154752099503</v>
      </c>
      <c r="E42" s="1">
        <f t="shared" si="2"/>
        <v>-125.00000932259967</v>
      </c>
      <c r="F42" s="1">
        <f t="shared" si="3"/>
        <v>-1.8672710489505584</v>
      </c>
      <c r="G42" s="1">
        <f t="shared" si="4"/>
        <v>-5.8145250954453331E-3</v>
      </c>
      <c r="H42">
        <v>-2.8616999999999999</v>
      </c>
      <c r="I42" s="1">
        <f t="shared" si="5"/>
        <v>55.173000000000002</v>
      </c>
      <c r="J42">
        <v>5.5239000000000003</v>
      </c>
      <c r="K42">
        <v>-0.44309999999999999</v>
      </c>
      <c r="L42">
        <v>5.1700000000000003E-2</v>
      </c>
      <c r="M42">
        <v>0.27189999999999998</v>
      </c>
      <c r="N42" s="10">
        <v>1.5507</v>
      </c>
      <c r="O42" s="2">
        <f t="shared" si="20"/>
        <v>-0.44326679822544479</v>
      </c>
      <c r="P42" s="2">
        <f t="shared" si="21"/>
        <v>5.1863881780672028E-2</v>
      </c>
      <c r="Q42">
        <v>8.0731999999999999</v>
      </c>
      <c r="R42">
        <v>-124.09350000000001</v>
      </c>
      <c r="S42">
        <v>-3.1686000000000001</v>
      </c>
      <c r="T42">
        <v>-5.8773999999999997</v>
      </c>
      <c r="U42">
        <v>21.825399999999998</v>
      </c>
      <c r="V42">
        <v>-31.331199999999999</v>
      </c>
      <c r="W42">
        <v>2199</v>
      </c>
      <c r="X42">
        <v>5.327</v>
      </c>
      <c r="Y42" s="1">
        <f t="shared" si="6"/>
        <v>0.44753614893252996</v>
      </c>
      <c r="Z42" s="1">
        <f t="shared" si="7"/>
        <v>7.0021409943419251</v>
      </c>
      <c r="AA42" s="1">
        <f t="shared" si="8"/>
        <v>-120.11618159014364</v>
      </c>
      <c r="AB42" s="1">
        <f t="shared" si="9"/>
        <v>-8.8781933436680003</v>
      </c>
      <c r="AC42" s="1">
        <f t="shared" si="10"/>
        <v>120.64721039190486</v>
      </c>
      <c r="AD42" s="1">
        <f t="shared" si="11"/>
        <v>22.132468921858095</v>
      </c>
      <c r="AE42" s="3">
        <f>AD42/(K!D$3*AC42^2)</f>
        <v>0.28246388790622212</v>
      </c>
      <c r="AF42" s="1">
        <f t="shared" si="12"/>
        <v>-4.5928724303999351</v>
      </c>
      <c r="AG42" s="1">
        <f t="shared" si="13"/>
        <v>-0.20965284059592548</v>
      </c>
      <c r="AH42" s="1">
        <f t="shared" si="14"/>
        <v>-0.78588530173793458</v>
      </c>
      <c r="AI42" s="1">
        <f t="shared" si="15"/>
        <v>4.6643378075548378</v>
      </c>
      <c r="AJ42" s="1">
        <f t="shared" si="22"/>
        <v>-5.51940006118115</v>
      </c>
      <c r="AK42" s="1">
        <f t="shared" si="23"/>
        <v>-0.94442322277085644</v>
      </c>
      <c r="AL42" s="2">
        <f>AI42/(K!D$3*AC42^2)</f>
        <v>5.9528243156313651E-2</v>
      </c>
      <c r="AM42" s="2">
        <f t="shared" si="24"/>
        <v>3.2370413248498306E-2</v>
      </c>
      <c r="AN42" s="4">
        <f t="shared" si="16"/>
        <v>308.21417255088073</v>
      </c>
      <c r="AO42" s="4">
        <f t="shared" si="25"/>
        <v>50.68237995220889</v>
      </c>
      <c r="AP42" s="4">
        <f t="shared" si="17"/>
        <v>25.347317432967376</v>
      </c>
      <c r="AQ42" s="4">
        <f t="shared" si="18"/>
        <v>-302.9600403065665</v>
      </c>
      <c r="AR42" s="4">
        <f t="shared" si="19"/>
        <v>0</v>
      </c>
      <c r="AS42" s="11">
        <f t="shared" si="26"/>
        <v>279.70983257782569</v>
      </c>
      <c r="AT42" s="12">
        <f t="shared" si="27"/>
        <v>0.1401610607325515</v>
      </c>
      <c r="AU42" s="14">
        <f t="shared" si="28"/>
        <v>81.94283375837415</v>
      </c>
    </row>
    <row r="43" spans="1:47" x14ac:dyDescent="0.35">
      <c r="A43" t="s">
        <v>32</v>
      </c>
      <c r="B43">
        <v>85.2</v>
      </c>
      <c r="C43" s="1">
        <f t="shared" si="0"/>
        <v>-4.1900725625395381E-2</v>
      </c>
      <c r="D43" s="1">
        <f t="shared" si="1"/>
        <v>9.0384481236120564</v>
      </c>
      <c r="E43" s="1">
        <f t="shared" si="2"/>
        <v>-124.67722104334055</v>
      </c>
      <c r="F43" s="1">
        <f t="shared" si="3"/>
        <v>-1.1646100046778511</v>
      </c>
      <c r="G43" s="1">
        <f t="shared" si="4"/>
        <v>-1.4612709673343716E-2</v>
      </c>
      <c r="H43">
        <v>-2.7044999999999999</v>
      </c>
      <c r="I43" s="1">
        <f t="shared" si="5"/>
        <v>55.203000000000003</v>
      </c>
      <c r="J43">
        <v>5.5083000000000002</v>
      </c>
      <c r="K43">
        <v>-0.4486</v>
      </c>
      <c r="L43">
        <v>0.06</v>
      </c>
      <c r="M43">
        <v>0.746</v>
      </c>
      <c r="N43" s="10">
        <v>1.7942</v>
      </c>
      <c r="O43" s="2">
        <f t="shared" si="20"/>
        <v>-0.44872858020427486</v>
      </c>
      <c r="P43" s="2">
        <f t="shared" si="21"/>
        <v>6.0109505630147275E-2</v>
      </c>
      <c r="Q43">
        <v>8.7806999999999995</v>
      </c>
      <c r="R43">
        <v>-123.6717</v>
      </c>
      <c r="S43">
        <v>-2.4786000000000001</v>
      </c>
      <c r="T43">
        <v>-6.1513999999999998</v>
      </c>
      <c r="U43">
        <v>23.997699999999998</v>
      </c>
      <c r="V43">
        <v>-31.3596</v>
      </c>
      <c r="W43">
        <v>2148</v>
      </c>
      <c r="X43">
        <v>5.2969999999999997</v>
      </c>
      <c r="Y43" s="1">
        <f t="shared" si="6"/>
        <v>0.45097790805066235</v>
      </c>
      <c r="Z43" s="1">
        <f t="shared" si="7"/>
        <v>7.6513753718206345</v>
      </c>
      <c r="AA43" s="1">
        <f t="shared" si="8"/>
        <v>-119.26600477132686</v>
      </c>
      <c r="AB43" s="1">
        <f t="shared" si="9"/>
        <v>-8.2358534073306267</v>
      </c>
      <c r="AC43" s="1">
        <f t="shared" si="10"/>
        <v>119.79462726074865</v>
      </c>
      <c r="AD43" s="1">
        <f t="shared" si="11"/>
        <v>24.340688884412291</v>
      </c>
      <c r="AE43" s="3">
        <f>AD43/(K!D$3*AC43^2)</f>
        <v>0.3150836174490465</v>
      </c>
      <c r="AF43" s="1">
        <f t="shared" si="12"/>
        <v>-4.5967414003453984</v>
      </c>
      <c r="AG43" s="1">
        <f t="shared" si="13"/>
        <v>-0.23557976393218638</v>
      </c>
      <c r="AH43" s="1">
        <f t="shared" si="14"/>
        <v>-0.85901683069909751</v>
      </c>
      <c r="AI43" s="1">
        <f t="shared" si="15"/>
        <v>4.6822472427508615</v>
      </c>
      <c r="AJ43" s="1">
        <f t="shared" si="22"/>
        <v>-5.6093412049970155</v>
      </c>
      <c r="AK43" s="1">
        <f t="shared" si="23"/>
        <v>-1.0482465913493262</v>
      </c>
      <c r="AL43" s="2">
        <f>AI43/(K!D$3*AC43^2)</f>
        <v>6.0610420931083125E-2</v>
      </c>
      <c r="AM43" s="2">
        <f t="shared" si="24"/>
        <v>3.3021452664323402E-2</v>
      </c>
      <c r="AN43" s="4">
        <f t="shared" si="16"/>
        <v>312.19115305987265</v>
      </c>
      <c r="AO43" s="4">
        <f t="shared" si="25"/>
        <v>55.942751176883945</v>
      </c>
      <c r="AP43" s="4">
        <f t="shared" si="17"/>
        <v>24.729340743253466</v>
      </c>
      <c r="AQ43" s="4">
        <f t="shared" si="18"/>
        <v>-306.14079170541476</v>
      </c>
      <c r="AR43" s="4">
        <f t="shared" si="19"/>
        <v>0</v>
      </c>
      <c r="AS43" s="11">
        <f t="shared" si="26"/>
        <v>280.58506709782728</v>
      </c>
      <c r="AT43" s="12">
        <f t="shared" si="27"/>
        <v>0.14534038783048076</v>
      </c>
      <c r="AU43" s="14">
        <f t="shared" si="28"/>
        <v>81.643009214014484</v>
      </c>
    </row>
    <row r="44" spans="1:47" x14ac:dyDescent="0.35">
      <c r="A44" t="s">
        <v>32</v>
      </c>
      <c r="B44">
        <v>86.2</v>
      </c>
      <c r="C44" s="1">
        <f t="shared" si="0"/>
        <v>-4.1079952912523546E-2</v>
      </c>
      <c r="D44" s="1">
        <f t="shared" si="1"/>
        <v>9.3232505645242991</v>
      </c>
      <c r="E44" s="1">
        <f t="shared" si="2"/>
        <v>-126.04635415310511</v>
      </c>
      <c r="F44" s="1">
        <f t="shared" si="3"/>
        <v>-2.5363619268942328</v>
      </c>
      <c r="G44" s="1">
        <f t="shared" si="4"/>
        <v>2.6764591526529102E-2</v>
      </c>
      <c r="H44">
        <v>-2.7561</v>
      </c>
      <c r="I44" s="1">
        <f t="shared" si="5"/>
        <v>55.158000000000001</v>
      </c>
      <c r="J44">
        <v>5.4993999999999996</v>
      </c>
      <c r="K44">
        <v>-0.38890000000000002</v>
      </c>
      <c r="L44">
        <v>-0.1142</v>
      </c>
      <c r="M44">
        <v>0.82989999999999997</v>
      </c>
      <c r="N44" s="10">
        <v>1.1188</v>
      </c>
      <c r="O44" s="2">
        <f t="shared" si="20"/>
        <v>-0.38907662720402092</v>
      </c>
      <c r="P44" s="2">
        <f t="shared" si="21"/>
        <v>-0.11417975993036045</v>
      </c>
      <c r="Q44">
        <v>9.0899000000000001</v>
      </c>
      <c r="R44">
        <v>-125.0737</v>
      </c>
      <c r="S44">
        <v>-3.8858999999999999</v>
      </c>
      <c r="T44">
        <v>-5.6803999999999997</v>
      </c>
      <c r="U44">
        <v>23.677099999999999</v>
      </c>
      <c r="V44">
        <v>-32.851500000000001</v>
      </c>
      <c r="W44">
        <v>1986</v>
      </c>
      <c r="X44">
        <v>5.3419999999999996</v>
      </c>
      <c r="Y44" s="1">
        <f t="shared" si="6"/>
        <v>0.44495701344253202</v>
      </c>
      <c r="Z44" s="1">
        <f t="shared" si="7"/>
        <v>8.0594836549448203</v>
      </c>
      <c r="AA44" s="1">
        <f t="shared" si="8"/>
        <v>-120.77870830161503</v>
      </c>
      <c r="AB44" s="1">
        <f t="shared" si="9"/>
        <v>-9.8451145904479027</v>
      </c>
      <c r="AC44" s="1">
        <f t="shared" si="10"/>
        <v>121.44701699543708</v>
      </c>
      <c r="AD44" s="1">
        <f t="shared" si="11"/>
        <v>23.868849576236201</v>
      </c>
      <c r="AE44" s="3">
        <f>AD44/(K!D$3*AC44^2)</f>
        <v>0.30062522731053987</v>
      </c>
      <c r="AF44" s="1">
        <f t="shared" si="12"/>
        <v>-4.0964121196781651</v>
      </c>
      <c r="AG44" s="1">
        <f t="shared" si="13"/>
        <v>-6.0402095845400794E-2</v>
      </c>
      <c r="AH44" s="1">
        <f t="shared" si="14"/>
        <v>-2.6124306803397133</v>
      </c>
      <c r="AI44" s="1">
        <f t="shared" si="15"/>
        <v>4.8589129161787712</v>
      </c>
      <c r="AJ44" s="1">
        <f t="shared" si="22"/>
        <v>-4.8662117813151244</v>
      </c>
      <c r="AK44" s="1">
        <f t="shared" si="23"/>
        <v>-3.1033598630054264</v>
      </c>
      <c r="AL44" s="2">
        <f>AI44/(K!D$3*AC44^2)</f>
        <v>6.1197411096119363E-2</v>
      </c>
      <c r="AM44" s="2">
        <f t="shared" si="24"/>
        <v>3.3375657649556682E-2</v>
      </c>
      <c r="AN44" s="4">
        <f t="shared" si="16"/>
        <v>319.89228095722444</v>
      </c>
      <c r="AO44" s="4">
        <f t="shared" si="25"/>
        <v>170.7236435316496</v>
      </c>
      <c r="AP44" s="4">
        <f t="shared" si="17"/>
        <v>33.276407856064566</v>
      </c>
      <c r="AQ44" s="4">
        <f t="shared" si="18"/>
        <v>-268.4719531636236</v>
      </c>
      <c r="AR44" s="4">
        <f t="shared" si="19"/>
        <v>0</v>
      </c>
      <c r="AS44" s="11">
        <f t="shared" si="26"/>
        <v>302.52713596267483</v>
      </c>
      <c r="AT44" s="12">
        <f t="shared" si="27"/>
        <v>0.16107365607110999</v>
      </c>
      <c r="AU44" s="14">
        <f t="shared" si="28"/>
        <v>80.730779458136453</v>
      </c>
    </row>
    <row r="45" spans="1:47" x14ac:dyDescent="0.35">
      <c r="A45" t="s">
        <v>32</v>
      </c>
      <c r="B45">
        <v>85.7</v>
      </c>
      <c r="C45" s="1">
        <f t="shared" si="0"/>
        <v>-4.1642494405057268E-2</v>
      </c>
      <c r="D45" s="1">
        <f t="shared" si="1"/>
        <v>5.6325042086837982</v>
      </c>
      <c r="E45" s="1">
        <f t="shared" si="2"/>
        <v>-125.58846419512423</v>
      </c>
      <c r="F45" s="1">
        <f t="shared" si="3"/>
        <v>0.94424256954186092</v>
      </c>
      <c r="G45" s="1">
        <f t="shared" si="4"/>
        <v>2.4862991552652147E-3</v>
      </c>
      <c r="H45">
        <v>-2.8195000000000001</v>
      </c>
      <c r="I45" s="1">
        <f t="shared" si="5"/>
        <v>55.21</v>
      </c>
      <c r="J45">
        <v>5.6062000000000003</v>
      </c>
      <c r="K45">
        <v>-0.46460000000000001</v>
      </c>
      <c r="L45">
        <v>0.16950000000000001</v>
      </c>
      <c r="M45">
        <v>-0.87160000000000004</v>
      </c>
      <c r="N45" s="10">
        <v>2.9733999999999998</v>
      </c>
      <c r="O45" s="2">
        <f t="shared" si="20"/>
        <v>-0.46467171461527901</v>
      </c>
      <c r="P45" s="2">
        <f t="shared" si="21"/>
        <v>0.16943922097409159</v>
      </c>
      <c r="Q45">
        <v>5.3956999999999997</v>
      </c>
      <c r="R45">
        <v>-124.6367</v>
      </c>
      <c r="S45">
        <v>-0.33189999999999997</v>
      </c>
      <c r="T45">
        <v>-5.6866000000000003</v>
      </c>
      <c r="U45">
        <v>22.855599999999999</v>
      </c>
      <c r="V45">
        <v>-30.645199999999999</v>
      </c>
      <c r="W45">
        <v>2183</v>
      </c>
      <c r="X45">
        <v>5.29</v>
      </c>
      <c r="Y45" s="1">
        <f t="shared" si="6"/>
        <v>0.44646841836333195</v>
      </c>
      <c r="Z45" s="1">
        <f t="shared" si="7"/>
        <v>4.3630605547513364</v>
      </c>
      <c r="AA45" s="1">
        <f t="shared" si="8"/>
        <v>-120.48631240375175</v>
      </c>
      <c r="AB45" s="1">
        <f t="shared" si="9"/>
        <v>-5.8968144176721289</v>
      </c>
      <c r="AC45" s="1">
        <f t="shared" si="10"/>
        <v>120.70940391839964</v>
      </c>
      <c r="AD45" s="1">
        <f t="shared" si="11"/>
        <v>23.093585928831356</v>
      </c>
      <c r="AE45" s="3">
        <f>AD45/(K!D$3*AC45^2)</f>
        <v>0.2944264364981683</v>
      </c>
      <c r="AF45" s="1">
        <f t="shared" si="12"/>
        <v>-4.8518786728865129</v>
      </c>
      <c r="AG45" s="1">
        <f t="shared" si="13"/>
        <v>-0.19530505313921154</v>
      </c>
      <c r="AH45" s="1">
        <f t="shared" si="14"/>
        <v>0.40064770995190457</v>
      </c>
      <c r="AI45" s="1">
        <f t="shared" si="15"/>
        <v>4.8723084167242945</v>
      </c>
      <c r="AJ45" s="1">
        <f t="shared" si="22"/>
        <v>-5.8028677149741217</v>
      </c>
      <c r="AK45" s="1">
        <f t="shared" si="23"/>
        <v>0.47917638051222633</v>
      </c>
      <c r="AL45" s="2">
        <f>AI45/(K!D$3*AC45^2)</f>
        <v>6.2118391187797696E-2</v>
      </c>
      <c r="AM45" s="2">
        <f t="shared" si="24"/>
        <v>3.3932928441880568E-2</v>
      </c>
      <c r="AN45" s="4">
        <f t="shared" si="16"/>
        <v>323.25817978334993</v>
      </c>
      <c r="AO45" s="4">
        <f t="shared" si="25"/>
        <v>-27.16524779948416</v>
      </c>
      <c r="AP45" s="4">
        <f t="shared" si="17"/>
        <v>14.76458805715137</v>
      </c>
      <c r="AQ45" s="4">
        <f t="shared" si="18"/>
        <v>-321.77617538957088</v>
      </c>
      <c r="AR45" s="4">
        <f t="shared" si="19"/>
        <v>0</v>
      </c>
      <c r="AS45" s="11">
        <f t="shared" si="26"/>
        <v>265.27946575344856</v>
      </c>
      <c r="AT45" s="12">
        <f t="shared" si="27"/>
        <v>0.14807978918156203</v>
      </c>
      <c r="AU45" s="14">
        <f t="shared" si="28"/>
        <v>81.484336107742521</v>
      </c>
    </row>
    <row r="46" spans="1:47" x14ac:dyDescent="0.35">
      <c r="A46" t="s">
        <v>32</v>
      </c>
      <c r="B46">
        <v>84.9</v>
      </c>
      <c r="C46" s="1">
        <f t="shared" si="0"/>
        <v>-4.1650660669568726E-2</v>
      </c>
      <c r="D46" s="1">
        <f t="shared" si="1"/>
        <v>8.6548059173603011</v>
      </c>
      <c r="E46" s="1">
        <f t="shared" si="2"/>
        <v>-124.20457065603505</v>
      </c>
      <c r="F46" s="1">
        <f t="shared" si="3"/>
        <v>1.0081173278808242</v>
      </c>
      <c r="G46" s="1">
        <f t="shared" si="4"/>
        <v>2.6224759244485085E-2</v>
      </c>
      <c r="H46">
        <v>-2.7328999999999999</v>
      </c>
      <c r="I46" s="1">
        <f t="shared" si="5"/>
        <v>55.153999999999996</v>
      </c>
      <c r="J46">
        <v>5.6878000000000002</v>
      </c>
      <c r="K46">
        <v>-0.49330000000000002</v>
      </c>
      <c r="L46">
        <v>9.11E-2</v>
      </c>
      <c r="M46">
        <v>0.51819999999999999</v>
      </c>
      <c r="N46" s="10">
        <v>2.9464000000000001</v>
      </c>
      <c r="O46" s="2">
        <f t="shared" si="20"/>
        <v>-0.49341751702825043</v>
      </c>
      <c r="P46" s="2">
        <f t="shared" si="21"/>
        <v>9.1060343544695499E-2</v>
      </c>
      <c r="Q46">
        <v>8.3882999999999992</v>
      </c>
      <c r="R46">
        <v>-123.2825</v>
      </c>
      <c r="S46">
        <v>-0.30209999999999998</v>
      </c>
      <c r="T46">
        <v>-6.3986000000000001</v>
      </c>
      <c r="U46">
        <v>22.138200000000001</v>
      </c>
      <c r="V46">
        <v>-31.4573</v>
      </c>
      <c r="W46">
        <v>2031</v>
      </c>
      <c r="X46">
        <v>5.3460000000000001</v>
      </c>
      <c r="Y46" s="1">
        <f t="shared" si="6"/>
        <v>0.45075957515928344</v>
      </c>
      <c r="Z46" s="1">
        <f t="shared" si="7"/>
        <v>7.2126908085532051</v>
      </c>
      <c r="AA46" s="1">
        <f t="shared" si="8"/>
        <v>-119.21506784263943</v>
      </c>
      <c r="AB46" s="1">
        <f t="shared" si="9"/>
        <v>-6.0817222639482393</v>
      </c>
      <c r="AC46" s="1">
        <f t="shared" si="10"/>
        <v>119.58780312022088</v>
      </c>
      <c r="AD46" s="1">
        <f t="shared" si="11"/>
        <v>22.491565514955941</v>
      </c>
      <c r="AE46" s="3">
        <f>AD46/(K!D$3*AC46^2)</f>
        <v>0.29215515146704663</v>
      </c>
      <c r="AF46" s="1">
        <f t="shared" si="12"/>
        <v>-5.0420677816046888</v>
      </c>
      <c r="AG46" s="1">
        <f t="shared" si="13"/>
        <v>-0.28326304884549103</v>
      </c>
      <c r="AH46" s="1">
        <f t="shared" si="14"/>
        <v>-0.4271244634851783</v>
      </c>
      <c r="AI46" s="1">
        <f t="shared" si="15"/>
        <v>5.0680490108566207</v>
      </c>
      <c r="AJ46" s="1">
        <f t="shared" si="22"/>
        <v>-6.1468108878765149</v>
      </c>
      <c r="AK46" s="1">
        <f t="shared" si="23"/>
        <v>-0.52070964063746317</v>
      </c>
      <c r="AL46" s="2">
        <f>AI46/(K!D$3*AC46^2)</f>
        <v>6.5831639217139318E-2</v>
      </c>
      <c r="AM46" s="2">
        <f t="shared" si="24"/>
        <v>3.619892891570272E-2</v>
      </c>
      <c r="AN46" s="4">
        <f t="shared" si="16"/>
        <v>341.64076433163359</v>
      </c>
      <c r="AO46" s="4">
        <f t="shared" si="25"/>
        <v>27.731931791970592</v>
      </c>
      <c r="AP46" s="4">
        <f t="shared" si="17"/>
        <v>19.021889059659166</v>
      </c>
      <c r="AQ46" s="4">
        <f t="shared" si="18"/>
        <v>-339.98164589987852</v>
      </c>
      <c r="AR46" s="4">
        <f t="shared" si="19"/>
        <v>0</v>
      </c>
      <c r="AS46" s="11">
        <f t="shared" si="26"/>
        <v>274.8420889269612</v>
      </c>
      <c r="AT46" s="12">
        <f t="shared" si="27"/>
        <v>0.1682130794345808</v>
      </c>
      <c r="AU46" s="14">
        <f t="shared" si="28"/>
        <v>80.316060055397941</v>
      </c>
    </row>
    <row r="47" spans="1:47" x14ac:dyDescent="0.35">
      <c r="A47" t="s">
        <v>32</v>
      </c>
      <c r="B47">
        <v>85.4</v>
      </c>
      <c r="C47" s="1">
        <f t="shared" si="0"/>
        <v>-4.1484626500732522E-2</v>
      </c>
      <c r="D47" s="1">
        <f t="shared" si="1"/>
        <v>7.4271540125348787</v>
      </c>
      <c r="E47" s="1">
        <f t="shared" si="2"/>
        <v>-124.9528065751626</v>
      </c>
      <c r="F47" s="1">
        <f t="shared" si="3"/>
        <v>-2.2343489636663407</v>
      </c>
      <c r="G47" s="1">
        <f t="shared" si="4"/>
        <v>6.0336895332795848E-2</v>
      </c>
      <c r="H47">
        <v>-2.8849999999999998</v>
      </c>
      <c r="I47" s="1">
        <f t="shared" si="5"/>
        <v>55.164999999999999</v>
      </c>
      <c r="J47">
        <v>5.5246000000000004</v>
      </c>
      <c r="K47">
        <v>-0.51060000000000005</v>
      </c>
      <c r="L47">
        <v>0.1948</v>
      </c>
      <c r="M47">
        <v>-0.20100000000000001</v>
      </c>
      <c r="N47" s="10">
        <v>1.5369999999999999</v>
      </c>
      <c r="O47" s="2">
        <f t="shared" si="20"/>
        <v>-0.51078337882391356</v>
      </c>
      <c r="P47" s="2">
        <f t="shared" si="21"/>
        <v>0.19485991395799163</v>
      </c>
      <c r="Q47">
        <v>7.1622000000000003</v>
      </c>
      <c r="R47">
        <v>-124.0551</v>
      </c>
      <c r="S47">
        <v>-3.4723000000000002</v>
      </c>
      <c r="T47">
        <v>-6.3868</v>
      </c>
      <c r="U47">
        <v>21.639500000000002</v>
      </c>
      <c r="V47">
        <v>-29.841200000000001</v>
      </c>
      <c r="W47">
        <v>2183</v>
      </c>
      <c r="X47">
        <v>5.335</v>
      </c>
      <c r="Y47" s="1">
        <f t="shared" si="6"/>
        <v>0.44748850475681595</v>
      </c>
      <c r="Z47" s="1">
        <f t="shared" si="7"/>
        <v>5.9981442214444627</v>
      </c>
      <c r="AA47" s="1">
        <f t="shared" si="8"/>
        <v>-120.11109282582004</v>
      </c>
      <c r="AB47" s="1">
        <f t="shared" si="9"/>
        <v>-8.9111459477408896</v>
      </c>
      <c r="AC47" s="1">
        <f t="shared" si="10"/>
        <v>120.59046760012147</v>
      </c>
      <c r="AD47" s="1">
        <f t="shared" si="11"/>
        <v>22.0435405458372</v>
      </c>
      <c r="AE47" s="3">
        <f>AD47/(K!D$3*AC47^2)</f>
        <v>0.28159376257393992</v>
      </c>
      <c r="AF47" s="1">
        <f t="shared" si="12"/>
        <v>-5.2903589796066361</v>
      </c>
      <c r="AG47" s="1">
        <f t="shared" si="13"/>
        <v>-0.31641241498853034</v>
      </c>
      <c r="AH47" s="1">
        <f t="shared" si="14"/>
        <v>0.70387185237665051</v>
      </c>
      <c r="AI47" s="1">
        <f t="shared" si="15"/>
        <v>5.3463492716087657</v>
      </c>
      <c r="AJ47" s="1">
        <f t="shared" si="22"/>
        <v>-6.3562381356722177</v>
      </c>
      <c r="AK47" s="1">
        <f t="shared" si="23"/>
        <v>0.84568497675660059</v>
      </c>
      <c r="AL47" s="2">
        <f>AI47/(K!D$3*AC47^2)</f>
        <v>6.829658803204644E-2</v>
      </c>
      <c r="AM47" s="2">
        <f t="shared" si="24"/>
        <v>3.7720423028494036E-2</v>
      </c>
      <c r="AN47" s="4">
        <f t="shared" si="16"/>
        <v>358.98525475927198</v>
      </c>
      <c r="AO47" s="4">
        <f t="shared" si="25"/>
        <v>-48.644185150895048</v>
      </c>
      <c r="AP47" s="4">
        <f t="shared" si="17"/>
        <v>23.898933712935516</v>
      </c>
      <c r="AQ47" s="4">
        <f t="shared" si="18"/>
        <v>-354.87039514866484</v>
      </c>
      <c r="AR47" s="4">
        <f t="shared" si="19"/>
        <v>0</v>
      </c>
      <c r="AS47" s="11">
        <f t="shared" si="26"/>
        <v>262.42141824745011</v>
      </c>
      <c r="AT47" s="12">
        <f t="shared" si="27"/>
        <v>0.16444583360479706</v>
      </c>
      <c r="AU47" s="14">
        <f t="shared" si="28"/>
        <v>80.534956662207847</v>
      </c>
    </row>
    <row r="48" spans="1:47" x14ac:dyDescent="0.35">
      <c r="A48" t="s">
        <v>32</v>
      </c>
      <c r="B48">
        <v>86.4</v>
      </c>
      <c r="C48" s="1">
        <f t="shared" si="0"/>
        <v>-4.1805115988681724E-2</v>
      </c>
      <c r="D48" s="1">
        <f t="shared" si="1"/>
        <v>5.5166184016322957</v>
      </c>
      <c r="E48" s="1">
        <f t="shared" si="2"/>
        <v>-126.63855745550009</v>
      </c>
      <c r="F48" s="1">
        <f t="shared" si="3"/>
        <v>-1.2541240402311549</v>
      </c>
      <c r="G48" s="1">
        <f t="shared" si="4"/>
        <v>-1.0948612378115286E-2</v>
      </c>
      <c r="H48">
        <v>-2.7576000000000001</v>
      </c>
      <c r="I48" s="1">
        <f t="shared" si="5"/>
        <v>55.274999999999999</v>
      </c>
      <c r="J48">
        <v>5.6630000000000003</v>
      </c>
      <c r="K48">
        <v>-0.48459999999999998</v>
      </c>
      <c r="L48">
        <v>-5.3999999999999999E-2</v>
      </c>
      <c r="M48">
        <v>-0.89610000000000001</v>
      </c>
      <c r="N48" s="10">
        <v>1.9298999999999999</v>
      </c>
      <c r="O48" s="2">
        <f t="shared" si="20"/>
        <v>-0.4846722773675558</v>
      </c>
      <c r="P48" s="2">
        <f t="shared" si="21"/>
        <v>-5.4038077158378162E-2</v>
      </c>
      <c r="Q48">
        <v>5.2694999999999999</v>
      </c>
      <c r="R48">
        <v>-125.7229</v>
      </c>
      <c r="S48">
        <v>-2.6132</v>
      </c>
      <c r="T48">
        <v>-5.9112</v>
      </c>
      <c r="U48">
        <v>21.902999999999999</v>
      </c>
      <c r="V48">
        <v>-32.509799999999998</v>
      </c>
      <c r="W48">
        <v>2161</v>
      </c>
      <c r="X48">
        <v>5.2249999999999996</v>
      </c>
      <c r="Y48" s="1">
        <f t="shared" si="6"/>
        <v>0.44220195579175964</v>
      </c>
      <c r="Z48" s="1">
        <f t="shared" si="7"/>
        <v>4.2096463010941712</v>
      </c>
      <c r="AA48" s="1">
        <f t="shared" si="8"/>
        <v>-121.79578273664663</v>
      </c>
      <c r="AB48" s="1">
        <f t="shared" si="9"/>
        <v>-8.4420726114306284</v>
      </c>
      <c r="AC48" s="1">
        <f t="shared" si="10"/>
        <v>122.16055993809709</v>
      </c>
      <c r="AD48" s="1">
        <f t="shared" si="11"/>
        <v>22.018090322079928</v>
      </c>
      <c r="AE48" s="3">
        <f>AD48/(K!D$3*AC48^2)</f>
        <v>0.27408499363711514</v>
      </c>
      <c r="AF48" s="1">
        <f t="shared" si="12"/>
        <v>-5.1524577960638895</v>
      </c>
      <c r="AG48" s="1">
        <f t="shared" si="13"/>
        <v>-4.9343264494062566E-2</v>
      </c>
      <c r="AH48" s="1">
        <f t="shared" si="14"/>
        <v>-1.8573902526824355</v>
      </c>
      <c r="AI48" s="1">
        <f t="shared" si="15"/>
        <v>5.4772396924664708</v>
      </c>
      <c r="AJ48" s="1">
        <f t="shared" si="22"/>
        <v>-6.045149026466051</v>
      </c>
      <c r="AK48" s="1">
        <f t="shared" si="23"/>
        <v>-2.1791931777390396</v>
      </c>
      <c r="AL48" s="2">
        <f>AI48/(K!D$3*AC48^2)</f>
        <v>6.8181626303584639E-2</v>
      </c>
      <c r="AM48" s="2">
        <f t="shared" si="24"/>
        <v>3.76491518020802E-2</v>
      </c>
      <c r="AN48" s="4">
        <f t="shared" si="16"/>
        <v>362.97213644435931</v>
      </c>
      <c r="AO48" s="4">
        <f t="shared" si="25"/>
        <v>122.49419395733079</v>
      </c>
      <c r="AP48" s="4">
        <f t="shared" si="17"/>
        <v>27.837903752476972</v>
      </c>
      <c r="AQ48" s="4">
        <f t="shared" si="18"/>
        <v>-340.54220795137024</v>
      </c>
      <c r="AR48" s="4">
        <f t="shared" si="19"/>
        <v>0</v>
      </c>
      <c r="AS48" s="11">
        <f t="shared" si="26"/>
        <v>289.82353681860633</v>
      </c>
      <c r="AT48" s="12">
        <f t="shared" si="27"/>
        <v>0.16796489423616812</v>
      </c>
      <c r="AU48" s="14">
        <f t="shared" si="28"/>
        <v>80.33048526422985</v>
      </c>
    </row>
    <row r="49" spans="1:47" x14ac:dyDescent="0.35">
      <c r="A49" t="s">
        <v>32</v>
      </c>
      <c r="B49">
        <v>85</v>
      </c>
      <c r="C49" s="1">
        <f t="shared" si="0"/>
        <v>-4.2891699332885919E-2</v>
      </c>
      <c r="D49" s="1">
        <f t="shared" si="1"/>
        <v>7.9474582158776483</v>
      </c>
      <c r="E49" s="1">
        <f t="shared" si="2"/>
        <v>-124.39807170949234</v>
      </c>
      <c r="F49" s="1">
        <f t="shared" si="3"/>
        <v>-2.8313393473142425</v>
      </c>
      <c r="G49" s="1">
        <f t="shared" si="4"/>
        <v>7.610471430766097E-3</v>
      </c>
      <c r="H49">
        <v>-2.7454999999999998</v>
      </c>
      <c r="I49" s="1">
        <f t="shared" si="5"/>
        <v>55.314</v>
      </c>
      <c r="J49">
        <v>5.5763999999999996</v>
      </c>
      <c r="K49">
        <v>-0.47589999999999999</v>
      </c>
      <c r="L49">
        <v>-8.1100000000000005E-2</v>
      </c>
      <c r="M49">
        <v>0.2218</v>
      </c>
      <c r="N49" s="10">
        <v>0.97270000000000001</v>
      </c>
      <c r="O49" s="2">
        <f t="shared" si="20"/>
        <v>-0.47605566241105013</v>
      </c>
      <c r="P49" s="2">
        <f t="shared" si="21"/>
        <v>-8.0987672032449165E-2</v>
      </c>
      <c r="Q49">
        <v>7.6837</v>
      </c>
      <c r="R49">
        <v>-123.3888</v>
      </c>
      <c r="S49">
        <v>-4.2222999999999997</v>
      </c>
      <c r="T49">
        <v>-6.1494</v>
      </c>
      <c r="U49">
        <v>23.5307</v>
      </c>
      <c r="V49">
        <v>-32.429600000000001</v>
      </c>
      <c r="W49">
        <v>1897</v>
      </c>
      <c r="X49">
        <v>5.1859999999999999</v>
      </c>
      <c r="Y49" s="1">
        <f t="shared" si="6"/>
        <v>0.45264272535407279</v>
      </c>
      <c r="Z49" s="1">
        <f t="shared" si="7"/>
        <v>6.5557176282314806</v>
      </c>
      <c r="AA49" s="1">
        <f t="shared" si="8"/>
        <v>-119.07257162074779</v>
      </c>
      <c r="AB49" s="1">
        <f t="shared" si="9"/>
        <v>-10.170850610385463</v>
      </c>
      <c r="AC49" s="1">
        <f t="shared" si="10"/>
        <v>119.68584272226184</v>
      </c>
      <c r="AD49" s="1">
        <f t="shared" si="11"/>
        <v>23.725237313094468</v>
      </c>
      <c r="AE49" s="3">
        <f>AD49/(K!D$3*AC49^2)</f>
        <v>0.30767530496868056</v>
      </c>
      <c r="AF49" s="1">
        <f t="shared" si="12"/>
        <v>-4.8498648757968876</v>
      </c>
      <c r="AG49" s="1">
        <f t="shared" si="13"/>
        <v>-7.2969029914577987E-2</v>
      </c>
      <c r="AH49" s="1">
        <f t="shared" si="14"/>
        <v>-2.2717602986527936</v>
      </c>
      <c r="AI49" s="1">
        <f t="shared" si="15"/>
        <v>5.3560627934472596</v>
      </c>
      <c r="AJ49" s="1">
        <f t="shared" si="22"/>
        <v>-5.962000101456236</v>
      </c>
      <c r="AK49" s="1">
        <f t="shared" si="23"/>
        <v>-2.7927036067838356</v>
      </c>
      <c r="AL49" s="2">
        <f>AI49/(K!D$3*AC49^2)</f>
        <v>6.9458873336359084E-2</v>
      </c>
      <c r="AM49" s="2">
        <f t="shared" si="24"/>
        <v>3.8442712732797313E-2</v>
      </c>
      <c r="AN49" s="4">
        <f t="shared" si="16"/>
        <v>363.11474524882271</v>
      </c>
      <c r="AO49" s="4">
        <f t="shared" si="25"/>
        <v>152.8046292853127</v>
      </c>
      <c r="AP49" s="4">
        <f t="shared" si="17"/>
        <v>36.377057891858925</v>
      </c>
      <c r="AQ49" s="4">
        <f t="shared" si="18"/>
        <v>-327.38322062260301</v>
      </c>
      <c r="AR49" s="4">
        <f t="shared" si="19"/>
        <v>0</v>
      </c>
      <c r="AS49" s="11">
        <f t="shared" si="26"/>
        <v>295.09920152334075</v>
      </c>
      <c r="AT49" s="12">
        <f t="shared" si="27"/>
        <v>0.19141525843374946</v>
      </c>
      <c r="AU49" s="14">
        <f t="shared" si="28"/>
        <v>78.964611409945576</v>
      </c>
    </row>
    <row r="50" spans="1:47" x14ac:dyDescent="0.35">
      <c r="A50" t="s">
        <v>32</v>
      </c>
      <c r="B50">
        <v>86.1</v>
      </c>
      <c r="C50" s="1">
        <f t="shared" si="0"/>
        <v>-4.0063309202392726E-2</v>
      </c>
      <c r="D50" s="1">
        <f t="shared" si="1"/>
        <v>7.2438809923924801</v>
      </c>
      <c r="E50" s="1">
        <f t="shared" si="2"/>
        <v>-126.00835142199902</v>
      </c>
      <c r="F50" s="1">
        <f t="shared" si="3"/>
        <v>-0.98852420832186927</v>
      </c>
      <c r="G50" s="1">
        <f t="shared" si="4"/>
        <v>6.0282017079813954E-2</v>
      </c>
      <c r="H50">
        <v>-2.8289</v>
      </c>
      <c r="I50" s="1">
        <f t="shared" si="5"/>
        <v>55.028999999999996</v>
      </c>
      <c r="J50">
        <v>5.5476999999999999</v>
      </c>
      <c r="K50">
        <v>-0.51359999999999995</v>
      </c>
      <c r="L50">
        <v>0.1452</v>
      </c>
      <c r="M50">
        <v>-0.26069999999999999</v>
      </c>
      <c r="N50" s="10">
        <v>2.0966</v>
      </c>
      <c r="O50" s="2">
        <f t="shared" si="20"/>
        <v>-0.51382875451111953</v>
      </c>
      <c r="P50" s="2">
        <f t="shared" si="21"/>
        <v>0.14533216645960989</v>
      </c>
      <c r="Q50">
        <v>6.98</v>
      </c>
      <c r="R50">
        <v>-125.04430000000001</v>
      </c>
      <c r="S50">
        <v>-2.2109999999999999</v>
      </c>
      <c r="T50">
        <v>-6.5865999999999998</v>
      </c>
      <c r="U50">
        <v>24.063199999999998</v>
      </c>
      <c r="V50">
        <v>-30.5136</v>
      </c>
      <c r="W50">
        <v>1843</v>
      </c>
      <c r="X50">
        <v>5.4710000000000001</v>
      </c>
      <c r="Y50" s="1">
        <f t="shared" si="6"/>
        <v>0.44431639478378965</v>
      </c>
      <c r="Z50" s="1">
        <f t="shared" si="7"/>
        <v>5.780613809451026</v>
      </c>
      <c r="AA50" s="1">
        <f t="shared" si="8"/>
        <v>-120.66251428651839</v>
      </c>
      <c r="AB50" s="1">
        <f t="shared" si="9"/>
        <v>-7.7673705802591906</v>
      </c>
      <c r="AC50" s="1">
        <f t="shared" si="10"/>
        <v>121.05036098950448</v>
      </c>
      <c r="AD50" s="1">
        <f t="shared" si="11"/>
        <v>24.407178323609525</v>
      </c>
      <c r="AE50" s="3">
        <f>AD50/(K!D$3*AC50^2)</f>
        <v>0.30942331531995321</v>
      </c>
      <c r="AF50" s="1">
        <f t="shared" si="12"/>
        <v>-5.4210646731006129</v>
      </c>
      <c r="AG50" s="1">
        <f t="shared" si="13"/>
        <v>-0.26577745279323395</v>
      </c>
      <c r="AH50" s="1">
        <f t="shared" si="14"/>
        <v>9.4278285795596162E-2</v>
      </c>
      <c r="AI50" s="1">
        <f t="shared" si="15"/>
        <v>5.4283946282050337</v>
      </c>
      <c r="AJ50" s="1">
        <f t="shared" si="22"/>
        <v>-6.4212638558593973</v>
      </c>
      <c r="AK50" s="1">
        <f t="shared" si="23"/>
        <v>0.11167285127137025</v>
      </c>
      <c r="AL50" s="2">
        <f>AI50/(K!D$3*AC50^2)</f>
        <v>6.8818764727893514E-2</v>
      </c>
      <c r="AM50" s="2">
        <f t="shared" si="24"/>
        <v>3.8044535374941214E-2</v>
      </c>
      <c r="AN50" s="4">
        <f t="shared" si="16"/>
        <v>363.45065014508879</v>
      </c>
      <c r="AO50" s="4">
        <f t="shared" si="25"/>
        <v>-7.4338740444755453</v>
      </c>
      <c r="AP50" s="4">
        <f t="shared" si="17"/>
        <v>22.988408194804752</v>
      </c>
      <c r="AQ50" s="4">
        <f t="shared" si="18"/>
        <v>-362.6467229911882</v>
      </c>
      <c r="AR50" s="4">
        <f t="shared" si="19"/>
        <v>0</v>
      </c>
      <c r="AS50" s="11">
        <f t="shared" si="26"/>
        <v>269.0036637241264</v>
      </c>
      <c r="AT50" s="12">
        <f t="shared" si="27"/>
        <v>0.19720599573797548</v>
      </c>
      <c r="AU50" s="14">
        <f t="shared" si="28"/>
        <v>78.626379377796596</v>
      </c>
    </row>
    <row r="51" spans="1:47" x14ac:dyDescent="0.35">
      <c r="A51" t="s">
        <v>32</v>
      </c>
      <c r="B51">
        <v>85.6</v>
      </c>
      <c r="C51" s="1">
        <f t="shared" si="0"/>
        <v>-4.251497058516733E-2</v>
      </c>
      <c r="D51" s="1">
        <f t="shared" si="1"/>
        <v>2.8621550924551991</v>
      </c>
      <c r="E51" s="1">
        <f t="shared" si="2"/>
        <v>-125.42894761676828</v>
      </c>
      <c r="F51" s="1">
        <f t="shared" si="3"/>
        <v>2.9909974402441932</v>
      </c>
      <c r="G51" s="1">
        <f t="shared" si="4"/>
        <v>5.3137986216114541E-2</v>
      </c>
      <c r="H51">
        <v>-2.7103000000000002</v>
      </c>
      <c r="I51" s="1">
        <f t="shared" si="5"/>
        <v>55.311999999999998</v>
      </c>
      <c r="J51">
        <v>5.6864999999999997</v>
      </c>
      <c r="K51">
        <v>-0.45100000000000001</v>
      </c>
      <c r="L51">
        <v>0.39939999999999998</v>
      </c>
      <c r="M51">
        <v>-1.9315</v>
      </c>
      <c r="N51" s="10">
        <v>4.1435000000000004</v>
      </c>
      <c r="O51" s="2">
        <f t="shared" si="20"/>
        <v>-0.45103414666669983</v>
      </c>
      <c r="P51" s="2">
        <f t="shared" si="21"/>
        <v>0.39945841539248672</v>
      </c>
      <c r="Q51">
        <v>2.6488999999999998</v>
      </c>
      <c r="R51">
        <v>-124.45950000000001</v>
      </c>
      <c r="S51">
        <v>1.7693000000000001</v>
      </c>
      <c r="T51">
        <v>-5.016</v>
      </c>
      <c r="U51">
        <v>22.802499999999998</v>
      </c>
      <c r="V51">
        <v>-28.735700000000001</v>
      </c>
      <c r="W51">
        <v>2005</v>
      </c>
      <c r="X51">
        <v>5.1879999999999997</v>
      </c>
      <c r="Y51" s="1">
        <f t="shared" si="6"/>
        <v>0.44792571476918591</v>
      </c>
      <c r="Z51" s="1">
        <f t="shared" si="7"/>
        <v>1.7387573998140808</v>
      </c>
      <c r="AA51" s="1">
        <f t="shared" si="8"/>
        <v>-120.3220345612561</v>
      </c>
      <c r="AB51" s="1">
        <f t="shared" si="9"/>
        <v>-3.444732040702255</v>
      </c>
      <c r="AC51" s="1">
        <f t="shared" si="10"/>
        <v>120.38389201669698</v>
      </c>
      <c r="AD51" s="1">
        <f t="shared" si="11"/>
        <v>22.961617007636423</v>
      </c>
      <c r="AE51" s="3">
        <f>AD51/(K!D$3*AC51^2)</f>
        <v>0.29432919830956927</v>
      </c>
      <c r="AF51" s="1">
        <f t="shared" si="12"/>
        <v>-4.6843552856208763</v>
      </c>
      <c r="AG51" s="1">
        <f t="shared" si="13"/>
        <v>-0.14731852548813862</v>
      </c>
      <c r="AH51" s="1">
        <f t="shared" si="14"/>
        <v>2.7812634439666652</v>
      </c>
      <c r="AI51" s="1">
        <f t="shared" si="15"/>
        <v>5.449799403154354</v>
      </c>
      <c r="AJ51" s="1">
        <f t="shared" si="22"/>
        <v>-5.6391424826179009</v>
      </c>
      <c r="AK51" s="1">
        <f t="shared" si="23"/>
        <v>3.3481535634942352</v>
      </c>
      <c r="AL51" s="2">
        <f>AI51/(K!D$3*AC51^2)</f>
        <v>6.9857235609536147E-2</v>
      </c>
      <c r="AM51" s="2">
        <f t="shared" si="24"/>
        <v>3.8690995629222999E-2</v>
      </c>
      <c r="AN51" s="4">
        <f t="shared" si="16"/>
        <v>367.59141673671547</v>
      </c>
      <c r="AO51" s="4">
        <f t="shared" si="25"/>
        <v>-187.78540827098868</v>
      </c>
      <c r="AP51" s="4">
        <f t="shared" si="17"/>
        <v>6.3315570661698599</v>
      </c>
      <c r="AQ51" s="4">
        <f t="shared" si="18"/>
        <v>-315.94303518849972</v>
      </c>
      <c r="AR51" s="4">
        <f t="shared" si="19"/>
        <v>0</v>
      </c>
      <c r="AS51" s="11">
        <f t="shared" si="26"/>
        <v>239.30093314906227</v>
      </c>
      <c r="AT51" s="12">
        <f t="shared" si="27"/>
        <v>0.18333736495596781</v>
      </c>
      <c r="AU51" s="14">
        <f t="shared" si="28"/>
        <v>79.435787433208546</v>
      </c>
    </row>
    <row r="52" spans="1:47" x14ac:dyDescent="0.35">
      <c r="A52" t="s">
        <v>32</v>
      </c>
      <c r="B52">
        <v>85.2</v>
      </c>
      <c r="C52" s="1">
        <f t="shared" si="0"/>
        <v>-4.099821244914318E-2</v>
      </c>
      <c r="D52" s="1">
        <f t="shared" si="1"/>
        <v>6.4882801869090025</v>
      </c>
      <c r="E52" s="1">
        <f t="shared" si="2"/>
        <v>-124.82646957953268</v>
      </c>
      <c r="F52" s="1">
        <f t="shared" si="3"/>
        <v>1.3967394003363356</v>
      </c>
      <c r="G52" s="1">
        <f t="shared" si="4"/>
        <v>-9.8054824050421985E-3</v>
      </c>
      <c r="H52">
        <v>-2.7772000000000001</v>
      </c>
      <c r="I52" s="1">
        <f t="shared" si="5"/>
        <v>55.097999999999999</v>
      </c>
      <c r="J52">
        <v>5.5308999999999999</v>
      </c>
      <c r="K52">
        <v>-0.4194</v>
      </c>
      <c r="L52">
        <v>-0.18149999999999999</v>
      </c>
      <c r="M52">
        <v>-0.40649999999999997</v>
      </c>
      <c r="N52" s="10">
        <v>2.7078000000000002</v>
      </c>
      <c r="O52" s="2">
        <f t="shared" si="20"/>
        <v>-0.41956982535628651</v>
      </c>
      <c r="P52" s="2">
        <f t="shared" si="21"/>
        <v>-0.18155481333820278</v>
      </c>
      <c r="Q52">
        <v>6.2678000000000003</v>
      </c>
      <c r="R52">
        <v>-123.8673</v>
      </c>
      <c r="S52">
        <v>-6.8999999999999999E-3</v>
      </c>
      <c r="T52">
        <v>-5.3777999999999997</v>
      </c>
      <c r="U52">
        <v>23.395399999999999</v>
      </c>
      <c r="V52">
        <v>-34.236600000000003</v>
      </c>
      <c r="W52">
        <v>2091</v>
      </c>
      <c r="X52">
        <v>5.4020000000000001</v>
      </c>
      <c r="Y52" s="1">
        <f t="shared" si="6"/>
        <v>0.44893454064563909</v>
      </c>
      <c r="Z52" s="1">
        <f t="shared" si="7"/>
        <v>5.2811401005669438</v>
      </c>
      <c r="AA52" s="1">
        <f t="shared" si="8"/>
        <v>-119.57496800342219</v>
      </c>
      <c r="AB52" s="1">
        <f t="shared" si="9"/>
        <v>-6.2882567467979085</v>
      </c>
      <c r="AC52" s="1">
        <f t="shared" si="10"/>
        <v>119.85660426816249</v>
      </c>
      <c r="AD52" s="1">
        <f t="shared" si="11"/>
        <v>23.469169516938727</v>
      </c>
      <c r="AE52" s="3">
        <f>AD52/(K!D$3*AC52^2)</f>
        <v>0.30348792899483479</v>
      </c>
      <c r="AF52" s="1">
        <f t="shared" si="12"/>
        <v>-4.3436978491865075</v>
      </c>
      <c r="AG52" s="1">
        <f t="shared" si="13"/>
        <v>-1.8622207537912772E-2</v>
      </c>
      <c r="AH52" s="1">
        <f t="shared" si="14"/>
        <v>-3.2939060632557542</v>
      </c>
      <c r="AI52" s="1">
        <f t="shared" si="15"/>
        <v>5.4514103629422452</v>
      </c>
      <c r="AJ52" s="1">
        <f t="shared" si="22"/>
        <v>-5.252631091719115</v>
      </c>
      <c r="AK52" s="1">
        <f t="shared" si="23"/>
        <v>-3.9831668780321725</v>
      </c>
      <c r="AL52" s="2">
        <f>AI52/(K!D$3*AC52^2)</f>
        <v>7.0494068397104662E-2</v>
      </c>
      <c r="AM52" s="2">
        <f t="shared" si="24"/>
        <v>3.9088680393970336E-2</v>
      </c>
      <c r="AN52" s="4">
        <f t="shared" si="16"/>
        <v>369.7430803704504</v>
      </c>
      <c r="AO52" s="4">
        <f t="shared" si="25"/>
        <v>222.81865785673048</v>
      </c>
      <c r="AP52" s="4">
        <f t="shared" si="17"/>
        <v>25.30070281947868</v>
      </c>
      <c r="AQ52" s="4">
        <f t="shared" si="18"/>
        <v>-293.97562080824838</v>
      </c>
      <c r="AR52" s="4">
        <f t="shared" si="19"/>
        <v>0</v>
      </c>
      <c r="AS52" s="11">
        <f t="shared" si="26"/>
        <v>307.17371210873102</v>
      </c>
      <c r="AT52" s="12">
        <f t="shared" si="27"/>
        <v>0.17682595904851764</v>
      </c>
      <c r="AU52" s="14">
        <f t="shared" si="28"/>
        <v>79.815064814335145</v>
      </c>
    </row>
    <row r="53" spans="1:47" x14ac:dyDescent="0.35">
      <c r="A53" t="s">
        <v>32</v>
      </c>
      <c r="B53">
        <v>86.5</v>
      </c>
      <c r="C53" s="1">
        <f t="shared" si="0"/>
        <v>-4.0387995805635346E-2</v>
      </c>
      <c r="D53" s="1">
        <f t="shared" si="1"/>
        <v>9.7747559731907305</v>
      </c>
      <c r="E53" s="1">
        <f t="shared" si="2"/>
        <v>-126.3578937152721</v>
      </c>
      <c r="F53" s="1">
        <f t="shared" si="3"/>
        <v>-4.5746054739889788</v>
      </c>
      <c r="G53" s="1">
        <f t="shared" si="4"/>
        <v>5.2869082333472761E-2</v>
      </c>
      <c r="H53">
        <v>-2.8252999999999999</v>
      </c>
      <c r="I53" s="1">
        <f t="shared" si="5"/>
        <v>55.085000000000001</v>
      </c>
      <c r="J53">
        <v>5.4888000000000003</v>
      </c>
      <c r="K53">
        <v>-0.4919</v>
      </c>
      <c r="L53">
        <v>-5.7200000000000001E-2</v>
      </c>
      <c r="M53">
        <v>0.83430000000000004</v>
      </c>
      <c r="N53" s="10">
        <v>0.34399999999999997</v>
      </c>
      <c r="O53" s="2">
        <f t="shared" si="20"/>
        <v>-0.49205880339287944</v>
      </c>
      <c r="P53" s="2">
        <f t="shared" si="21"/>
        <v>-5.7170073385377052E-2</v>
      </c>
      <c r="Q53">
        <v>9.5012000000000008</v>
      </c>
      <c r="R53">
        <v>-125.4496</v>
      </c>
      <c r="S53">
        <v>-5.8647999999999998</v>
      </c>
      <c r="T53">
        <v>-6.7732000000000001</v>
      </c>
      <c r="U53">
        <v>22.4892</v>
      </c>
      <c r="V53">
        <v>-31.945</v>
      </c>
      <c r="W53">
        <v>2245</v>
      </c>
      <c r="X53">
        <v>5.415</v>
      </c>
      <c r="Y53" s="1">
        <f t="shared" si="6"/>
        <v>0.44212828405668619</v>
      </c>
      <c r="Z53" s="1">
        <f t="shared" si="7"/>
        <v>8.2774443264043569</v>
      </c>
      <c r="AA53" s="1">
        <f t="shared" si="8"/>
        <v>-121.38633801236828</v>
      </c>
      <c r="AB53" s="1">
        <f t="shared" si="9"/>
        <v>-11.636499491084399</v>
      </c>
      <c r="AC53" s="1">
        <f t="shared" si="10"/>
        <v>122.22343171845429</v>
      </c>
      <c r="AD53" s="1">
        <f t="shared" si="11"/>
        <v>22.815683849774985</v>
      </c>
      <c r="AE53" s="3">
        <f>AD53/(K!D$3*AC53^2)</f>
        <v>0.28372145748179395</v>
      </c>
      <c r="AF53" s="1">
        <f t="shared" si="12"/>
        <v>-5.2280334948539942</v>
      </c>
      <c r="AG53" s="1">
        <f t="shared" si="13"/>
        <v>-0.17022195234528326</v>
      </c>
      <c r="AH53" s="1">
        <f t="shared" si="14"/>
        <v>-1.9432078146048539</v>
      </c>
      <c r="AI53" s="1">
        <f t="shared" si="15"/>
        <v>5.5800865895716063</v>
      </c>
      <c r="AJ53" s="1">
        <f t="shared" si="22"/>
        <v>-6.131774981775119</v>
      </c>
      <c r="AK53" s="1">
        <f t="shared" si="23"/>
        <v>-2.2791194956406282</v>
      </c>
      <c r="AL53" s="2">
        <f>AI53/(K!D$3*AC53^2)</f>
        <v>6.9390438195587253E-2</v>
      </c>
      <c r="AM53" s="2">
        <f t="shared" si="24"/>
        <v>3.8400097263376648E-2</v>
      </c>
      <c r="AN53" s="4">
        <f t="shared" si="16"/>
        <v>370.40247026906508</v>
      </c>
      <c r="AO53" s="4">
        <f t="shared" si="25"/>
        <v>127.02966232894184</v>
      </c>
      <c r="AP53" s="4">
        <f t="shared" si="17"/>
        <v>41.775559537173656</v>
      </c>
      <c r="AQ53" s="4">
        <f t="shared" si="18"/>
        <v>-345.42185439745509</v>
      </c>
      <c r="AR53" s="4">
        <f t="shared" si="19"/>
        <v>0</v>
      </c>
      <c r="AS53" s="11">
        <f t="shared" si="26"/>
        <v>290.38959734454289</v>
      </c>
      <c r="AT53" s="12">
        <f t="shared" si="27"/>
        <v>0.16498996448510694</v>
      </c>
      <c r="AU53" s="14">
        <f t="shared" si="28"/>
        <v>80.503348514256629</v>
      </c>
    </row>
    <row r="54" spans="1:47" x14ac:dyDescent="0.35">
      <c r="A54" t="s">
        <v>32</v>
      </c>
      <c r="B54">
        <v>84</v>
      </c>
      <c r="C54" s="1">
        <f t="shared" si="0"/>
        <v>-4.3281409616750352E-2</v>
      </c>
      <c r="D54" s="1">
        <f t="shared" si="1"/>
        <v>9.2032649625632104</v>
      </c>
      <c r="E54" s="1">
        <f t="shared" si="2"/>
        <v>-122.87991644646411</v>
      </c>
      <c r="F54" s="1">
        <f t="shared" si="3"/>
        <v>0.11902455462443617</v>
      </c>
      <c r="G54" s="1">
        <f t="shared" si="4"/>
        <v>2.6327692020657878E-3</v>
      </c>
      <c r="H54">
        <v>-2.774</v>
      </c>
      <c r="I54" s="1">
        <f t="shared" si="5"/>
        <v>55.296999999999997</v>
      </c>
      <c r="J54">
        <v>5.6517999999999997</v>
      </c>
      <c r="K54">
        <v>-0.52470000000000006</v>
      </c>
      <c r="L54">
        <v>-6.1000000000000004E-3</v>
      </c>
      <c r="M54">
        <v>0.73650000000000004</v>
      </c>
      <c r="N54" s="10">
        <v>2.3235000000000001</v>
      </c>
      <c r="O54" s="2">
        <f t="shared" si="20"/>
        <v>-0.52494369395738039</v>
      </c>
      <c r="P54" s="2">
        <f t="shared" si="21"/>
        <v>-6.0914740810309453E-3</v>
      </c>
      <c r="Q54">
        <v>8.9125999999999994</v>
      </c>
      <c r="R54">
        <v>-121.8903</v>
      </c>
      <c r="S54">
        <v>-1.2769999999999999</v>
      </c>
      <c r="T54">
        <v>-6.7157</v>
      </c>
      <c r="U54">
        <v>22.864699999999999</v>
      </c>
      <c r="V54">
        <v>-32.254600000000003</v>
      </c>
      <c r="W54">
        <v>2355</v>
      </c>
      <c r="X54">
        <v>5.2030000000000003</v>
      </c>
      <c r="Y54" s="1">
        <f t="shared" si="6"/>
        <v>0.45799490308481333</v>
      </c>
      <c r="Z54" s="1">
        <f t="shared" si="7"/>
        <v>7.6653867772398696</v>
      </c>
      <c r="AA54" s="1">
        <f t="shared" si="8"/>
        <v>-117.64395841618244</v>
      </c>
      <c r="AB54" s="1">
        <f t="shared" si="9"/>
        <v>-7.2671966458952753</v>
      </c>
      <c r="AC54" s="1">
        <f t="shared" si="10"/>
        <v>118.11719287793484</v>
      </c>
      <c r="AD54" s="1">
        <f t="shared" si="11"/>
        <v>23.203959145567673</v>
      </c>
      <c r="AE54" s="3">
        <f>AD54/(K!D$3*AC54^2)</f>
        <v>0.3089608821986437</v>
      </c>
      <c r="AF54" s="1">
        <f t="shared" si="12"/>
        <v>-5.2098453713866952</v>
      </c>
      <c r="AG54" s="1">
        <f t="shared" si="13"/>
        <v>-0.24629289019683043</v>
      </c>
      <c r="AH54" s="1">
        <f t="shared" si="14"/>
        <v>-1.5082307281398499</v>
      </c>
      <c r="AI54" s="1">
        <f t="shared" si="15"/>
        <v>5.4293562151351002</v>
      </c>
      <c r="AJ54" s="1">
        <f t="shared" si="22"/>
        <v>-6.5568820861600132</v>
      </c>
      <c r="AK54" s="1">
        <f t="shared" si="23"/>
        <v>-1.8981928134469834</v>
      </c>
      <c r="AL54" s="2">
        <f>AI54/(K!D$3*AC54^2)</f>
        <v>7.2291916886918467E-2</v>
      </c>
      <c r="AM54" s="2">
        <f t="shared" si="24"/>
        <v>4.0216556788502396E-2</v>
      </c>
      <c r="AN54" s="4">
        <f t="shared" si="16"/>
        <v>374.89105546723675</v>
      </c>
      <c r="AO54" s="4">
        <f t="shared" si="25"/>
        <v>102.67811080453031</v>
      </c>
      <c r="AP54" s="4">
        <f t="shared" si="17"/>
        <v>28.891174376663979</v>
      </c>
      <c r="AQ54" s="4">
        <f t="shared" si="18"/>
        <v>-359.3964511150445</v>
      </c>
      <c r="AR54" s="4">
        <f t="shared" si="19"/>
        <v>0</v>
      </c>
      <c r="AS54" s="11">
        <f t="shared" si="26"/>
        <v>286.14553203831815</v>
      </c>
      <c r="AT54" s="12">
        <f t="shared" si="27"/>
        <v>0.15918940784171412</v>
      </c>
      <c r="AU54" s="14">
        <f t="shared" si="28"/>
        <v>80.840150302688443</v>
      </c>
    </row>
    <row r="55" spans="1:47" x14ac:dyDescent="0.35">
      <c r="A55" t="s">
        <v>32</v>
      </c>
      <c r="B55">
        <v>85.7</v>
      </c>
      <c r="C55" s="1">
        <f t="shared" si="0"/>
        <v>-4.1717266851653445E-2</v>
      </c>
      <c r="D55" s="1">
        <f t="shared" si="1"/>
        <v>9.3560363404638753</v>
      </c>
      <c r="E55" s="1">
        <f t="shared" si="2"/>
        <v>-125.31402832360789</v>
      </c>
      <c r="F55" s="1">
        <f t="shared" si="3"/>
        <v>-3.5142165622253367</v>
      </c>
      <c r="G55" s="1">
        <f t="shared" si="4"/>
        <v>6.7921581217689209E-3</v>
      </c>
      <c r="H55">
        <v>-2.8879000000000001</v>
      </c>
      <c r="I55" s="1">
        <f t="shared" si="5"/>
        <v>55.209000000000003</v>
      </c>
      <c r="J55">
        <v>5.5471000000000004</v>
      </c>
      <c r="K55">
        <v>-0.53469999999999995</v>
      </c>
      <c r="L55">
        <v>0.2326</v>
      </c>
      <c r="M55">
        <v>0.59340000000000004</v>
      </c>
      <c r="N55" s="10">
        <v>1.0656000000000001</v>
      </c>
      <c r="O55" s="2">
        <f t="shared" si="20"/>
        <v>-0.5348746632655299</v>
      </c>
      <c r="P55" s="2">
        <f t="shared" si="21"/>
        <v>0.2327281316356431</v>
      </c>
      <c r="Q55">
        <v>9.0649999999999995</v>
      </c>
      <c r="R55">
        <v>-124.4147</v>
      </c>
      <c r="S55">
        <v>-4.7337999999999996</v>
      </c>
      <c r="T55">
        <v>-6.9763999999999999</v>
      </c>
      <c r="U55">
        <v>21.557700000000001</v>
      </c>
      <c r="V55">
        <v>-29.234500000000001</v>
      </c>
      <c r="W55">
        <v>2122</v>
      </c>
      <c r="X55">
        <v>5.2910000000000004</v>
      </c>
      <c r="Y55" s="1">
        <f t="shared" si="6"/>
        <v>0.44640072983046725</v>
      </c>
      <c r="Z55" s="1">
        <f t="shared" si="7"/>
        <v>7.798901314669239</v>
      </c>
      <c r="AA55" s="1">
        <f t="shared" si="8"/>
        <v>-120.50234181687475</v>
      </c>
      <c r="AB55" s="1">
        <f t="shared" si="9"/>
        <v>-10.039367630339735</v>
      </c>
      <c r="AC55" s="1">
        <f t="shared" si="10"/>
        <v>121.17106151009813</v>
      </c>
      <c r="AD55" s="1">
        <f t="shared" si="11"/>
        <v>22.131293371917831</v>
      </c>
      <c r="AE55" s="3">
        <f>AD55/(K!D$3*AC55^2)</f>
        <v>0.28001197763459412</v>
      </c>
      <c r="AF55" s="1">
        <f t="shared" si="12"/>
        <v>-5.5519693577117293</v>
      </c>
      <c r="AG55" s="1">
        <f t="shared" si="13"/>
        <v>-0.45145503682474342</v>
      </c>
      <c r="AH55" s="1">
        <f t="shared" si="14"/>
        <v>1.1058592979494684</v>
      </c>
      <c r="AI55" s="1">
        <f t="shared" si="15"/>
        <v>5.6790052109595495</v>
      </c>
      <c r="AJ55" s="1">
        <f t="shared" si="22"/>
        <v>-6.6381659121950989</v>
      </c>
      <c r="AK55" s="1">
        <f t="shared" si="23"/>
        <v>1.3222114572976933</v>
      </c>
      <c r="AL55" s="2">
        <f>AI55/(K!D$3*AC55^2)</f>
        <v>7.185253267374439E-2</v>
      </c>
      <c r="AM55" s="2">
        <f t="shared" si="24"/>
        <v>3.9940201652435642E-2</v>
      </c>
      <c r="AN55" s="4">
        <f t="shared" si="16"/>
        <v>381.94096613059492</v>
      </c>
      <c r="AO55" s="4">
        <f t="shared" si="25"/>
        <v>-76.479630823979321</v>
      </c>
      <c r="AP55" s="4">
        <f t="shared" si="17"/>
        <v>26.150076051259209</v>
      </c>
      <c r="AQ55" s="4">
        <f t="shared" si="18"/>
        <v>-373.29069262481408</v>
      </c>
      <c r="AR55" s="4">
        <f t="shared" si="19"/>
        <v>0</v>
      </c>
      <c r="AS55" s="11">
        <f t="shared" si="26"/>
        <v>258.7350710804667</v>
      </c>
      <c r="AT55" s="12">
        <f t="shared" si="27"/>
        <v>0.17999103022176952</v>
      </c>
      <c r="AU55" s="14">
        <f t="shared" si="28"/>
        <v>79.630762658131374</v>
      </c>
    </row>
    <row r="56" spans="1:47" x14ac:dyDescent="0.35">
      <c r="A56" t="s">
        <v>32</v>
      </c>
      <c r="B56">
        <v>85.9</v>
      </c>
      <c r="C56" s="1">
        <f t="shared" si="0"/>
        <v>-4.1260247753445112E-2</v>
      </c>
      <c r="D56" s="1">
        <f t="shared" si="1"/>
        <v>4.7598145713203781</v>
      </c>
      <c r="E56" s="1">
        <f t="shared" si="2"/>
        <v>-125.87182733558768</v>
      </c>
      <c r="F56" s="1">
        <f t="shared" si="3"/>
        <v>1.5395113581706836</v>
      </c>
      <c r="G56" s="1">
        <f t="shared" si="4"/>
        <v>3.0062385042910478E-2</v>
      </c>
      <c r="H56">
        <v>-2.8531</v>
      </c>
      <c r="I56" s="1">
        <f t="shared" si="5"/>
        <v>55.173000000000002</v>
      </c>
      <c r="J56">
        <v>5.5545</v>
      </c>
      <c r="K56">
        <v>-0.54849999999999999</v>
      </c>
      <c r="L56">
        <v>0.1711</v>
      </c>
      <c r="M56">
        <v>-1.3689</v>
      </c>
      <c r="N56" s="10">
        <v>3.1815000000000002</v>
      </c>
      <c r="O56" s="2">
        <f t="shared" si="20"/>
        <v>-0.54858353954915007</v>
      </c>
      <c r="P56" s="2">
        <f t="shared" si="21"/>
        <v>0.1711153997283672</v>
      </c>
      <c r="Q56">
        <v>4.4947999999999997</v>
      </c>
      <c r="R56">
        <v>-124.878</v>
      </c>
      <c r="S56">
        <v>0.27079999999999999</v>
      </c>
      <c r="T56">
        <v>-6.423</v>
      </c>
      <c r="U56">
        <v>24.0868</v>
      </c>
      <c r="V56">
        <v>-30.748999999999999</v>
      </c>
      <c r="W56">
        <v>1872</v>
      </c>
      <c r="X56">
        <v>5.327</v>
      </c>
      <c r="Y56" s="1">
        <f t="shared" si="6"/>
        <v>0.44611398899922033</v>
      </c>
      <c r="Z56" s="1">
        <f t="shared" si="7"/>
        <v>3.3271194956493817</v>
      </c>
      <c r="AA56" s="1">
        <f t="shared" si="8"/>
        <v>-120.49909812047447</v>
      </c>
      <c r="AB56" s="1">
        <f t="shared" si="9"/>
        <v>-5.3192681656978298</v>
      </c>
      <c r="AC56" s="1">
        <f t="shared" si="10"/>
        <v>120.66232629037395</v>
      </c>
      <c r="AD56" s="1">
        <f t="shared" si="11"/>
        <v>24.294142276111383</v>
      </c>
      <c r="AE56" s="3">
        <f>AD56/(K!D$3*AC56^2)</f>
        <v>0.30997439519068737</v>
      </c>
      <c r="AF56" s="1">
        <f t="shared" si="12"/>
        <v>-5.7531180502486441</v>
      </c>
      <c r="AG56" s="1">
        <f t="shared" si="13"/>
        <v>-0.1744779305867965</v>
      </c>
      <c r="AH56" s="1">
        <f t="shared" si="14"/>
        <v>0.35401901036394889</v>
      </c>
      <c r="AI56" s="1">
        <f t="shared" si="15"/>
        <v>5.7666402096938283</v>
      </c>
      <c r="AJ56" s="1">
        <f t="shared" si="22"/>
        <v>-6.8698336287063038</v>
      </c>
      <c r="AK56" s="1">
        <f t="shared" si="23"/>
        <v>0.42273627646046147</v>
      </c>
      <c r="AL56" s="2">
        <f>AI56/(K!D$3*AC56^2)</f>
        <v>7.3577852264404331E-2</v>
      </c>
      <c r="AM56" s="2">
        <f t="shared" si="24"/>
        <v>4.1028012527843619E-2</v>
      </c>
      <c r="AN56" s="4">
        <f t="shared" si="16"/>
        <v>390.69625650496272</v>
      </c>
      <c r="AO56" s="4">
        <f t="shared" si="25"/>
        <v>-24.473852591269608</v>
      </c>
      <c r="AP56" s="4">
        <f t="shared" si="17"/>
        <v>16.52167217955094</v>
      </c>
      <c r="AQ56" s="4">
        <f t="shared" si="18"/>
        <v>-389.57878501623247</v>
      </c>
      <c r="AR56" s="4">
        <f t="shared" si="19"/>
        <v>0</v>
      </c>
      <c r="AS56" s="11">
        <f t="shared" si="26"/>
        <v>266.47873536494251</v>
      </c>
      <c r="AT56" s="12">
        <f t="shared" si="27"/>
        <v>0.20870526522701</v>
      </c>
      <c r="AU56" s="14">
        <f t="shared" si="28"/>
        <v>77.953511729230755</v>
      </c>
    </row>
    <row r="57" spans="1:47" x14ac:dyDescent="0.35">
      <c r="A57" t="s">
        <v>32</v>
      </c>
      <c r="B57">
        <v>84.9</v>
      </c>
      <c r="C57" s="1">
        <f t="shared" si="0"/>
        <v>-4.2488174018610526E-2</v>
      </c>
      <c r="D57" s="1">
        <f t="shared" si="1"/>
        <v>7.9345783761453301</v>
      </c>
      <c r="E57" s="1">
        <f t="shared" si="2"/>
        <v>-124.30895191356896</v>
      </c>
      <c r="F57" s="1">
        <f t="shared" si="3"/>
        <v>0.81952596516074794</v>
      </c>
      <c r="G57" s="1">
        <f t="shared" si="4"/>
        <v>-1.1125091653653385E-2</v>
      </c>
      <c r="H57">
        <v>-2.8182</v>
      </c>
      <c r="I57" s="1">
        <f t="shared" si="5"/>
        <v>55.262</v>
      </c>
      <c r="J57">
        <v>5.6189</v>
      </c>
      <c r="K57">
        <v>-0.53469999999999995</v>
      </c>
      <c r="L57">
        <v>0.30869999999999997</v>
      </c>
      <c r="M57">
        <v>8.3900000000000002E-2</v>
      </c>
      <c r="N57" s="10">
        <v>3.0108999999999999</v>
      </c>
      <c r="O57" s="2">
        <f t="shared" si="20"/>
        <v>-0.53482076030100112</v>
      </c>
      <c r="P57" s="2">
        <f t="shared" si="21"/>
        <v>0.30877020331210847</v>
      </c>
      <c r="Q57">
        <v>7.6520999999999999</v>
      </c>
      <c r="R57">
        <v>-123.3835</v>
      </c>
      <c r="S57">
        <v>-0.42459999999999998</v>
      </c>
      <c r="T57">
        <v>-6.6483999999999996</v>
      </c>
      <c r="U57">
        <v>21.781400000000001</v>
      </c>
      <c r="V57">
        <v>-29.281700000000001</v>
      </c>
      <c r="W57">
        <v>2116</v>
      </c>
      <c r="X57">
        <v>5.2380000000000004</v>
      </c>
      <c r="Y57" s="1">
        <f t="shared" si="6"/>
        <v>0.450975326994625</v>
      </c>
      <c r="Z57" s="1">
        <f t="shared" si="7"/>
        <v>6.4354461941497973</v>
      </c>
      <c r="AA57" s="1">
        <f t="shared" si="8"/>
        <v>-119.3975149198686</v>
      </c>
      <c r="AB57" s="1">
        <f t="shared" si="9"/>
        <v>-5.7831361510685078</v>
      </c>
      <c r="AC57" s="1">
        <f t="shared" si="10"/>
        <v>119.71059351828407</v>
      </c>
      <c r="AD57" s="1">
        <f t="shared" si="11"/>
        <v>22.221567352234757</v>
      </c>
      <c r="AE57" s="3">
        <f>AD57/(K!D$3*AC57^2)</f>
        <v>0.28805615434434922</v>
      </c>
      <c r="AF57" s="1">
        <f t="shared" si="12"/>
        <v>-5.4538047946630508</v>
      </c>
      <c r="AG57" s="1">
        <f t="shared" si="13"/>
        <v>-0.38205138307309383</v>
      </c>
      <c r="AH57" s="1">
        <f t="shared" si="14"/>
        <v>1.8187914180841922</v>
      </c>
      <c r="AI57" s="1">
        <f t="shared" si="15"/>
        <v>5.7617664149195127</v>
      </c>
      <c r="AJ57" s="1">
        <f t="shared" si="22"/>
        <v>-6.6551278659376827</v>
      </c>
      <c r="AK57" s="1">
        <f t="shared" si="23"/>
        <v>2.2194211022487198</v>
      </c>
      <c r="AL57" s="2">
        <f>AI57/(K!D$3*AC57^2)</f>
        <v>7.4689253435817199E-2</v>
      </c>
      <c r="AM57" s="2">
        <f t="shared" si="24"/>
        <v>4.1732542922628589E-2</v>
      </c>
      <c r="AN57" s="4">
        <f t="shared" si="16"/>
        <v>394.27070490273195</v>
      </c>
      <c r="AO57" s="4">
        <f t="shared" si="25"/>
        <v>-125.39516805170068</v>
      </c>
      <c r="AP57" s="4">
        <f t="shared" si="17"/>
        <v>11.338259548567864</v>
      </c>
      <c r="AQ57" s="4">
        <f t="shared" si="18"/>
        <v>-373.6266645251543</v>
      </c>
      <c r="AR57" s="4">
        <f t="shared" si="19"/>
        <v>0</v>
      </c>
      <c r="AS57" s="11">
        <f t="shared" si="26"/>
        <v>251.55695340355814</v>
      </c>
      <c r="AT57" s="12">
        <f t="shared" si="27"/>
        <v>0.1863283104455255</v>
      </c>
      <c r="AU57" s="14">
        <f t="shared" si="28"/>
        <v>79.261414354090647</v>
      </c>
    </row>
    <row r="58" spans="1:47" x14ac:dyDescent="0.35">
      <c r="A58" t="s">
        <v>32</v>
      </c>
      <c r="B58">
        <v>86.3</v>
      </c>
      <c r="C58" s="1">
        <f t="shared" si="0"/>
        <v>-4.1142240859612302E-2</v>
      </c>
      <c r="D58" s="1">
        <f t="shared" si="1"/>
        <v>7.9655893389828174</v>
      </c>
      <c r="E58" s="1">
        <f t="shared" si="2"/>
        <v>-126.25966823796109</v>
      </c>
      <c r="F58" s="1">
        <f t="shared" si="3"/>
        <v>-3.5434430179998819</v>
      </c>
      <c r="G58" s="1">
        <f t="shared" si="4"/>
        <v>2.8491128986971148E-2</v>
      </c>
      <c r="H58">
        <v>-2.8081</v>
      </c>
      <c r="I58" s="1">
        <f t="shared" si="5"/>
        <v>55.174999999999997</v>
      </c>
      <c r="J58">
        <v>5.5274000000000001</v>
      </c>
      <c r="K58">
        <v>-0.55530000000000002</v>
      </c>
      <c r="L58">
        <v>0.10199999999999999</v>
      </c>
      <c r="M58">
        <v>2.7900000000000001E-2</v>
      </c>
      <c r="N58" s="10">
        <v>0.9516</v>
      </c>
      <c r="O58" s="2">
        <f t="shared" si="20"/>
        <v>-0.5555565663805333</v>
      </c>
      <c r="P58" s="2">
        <f t="shared" si="21"/>
        <v>0.10207077367038409</v>
      </c>
      <c r="Q58">
        <v>7.6734999999999998</v>
      </c>
      <c r="R58">
        <v>-125.3066</v>
      </c>
      <c r="S58">
        <v>-4.7977999999999996</v>
      </c>
      <c r="T58">
        <v>-7.0994999999999999</v>
      </c>
      <c r="U58">
        <v>23.165199999999999</v>
      </c>
      <c r="V58">
        <v>-30.488299999999999</v>
      </c>
      <c r="W58">
        <v>2178</v>
      </c>
      <c r="X58">
        <v>5.3250000000000002</v>
      </c>
      <c r="Y58" s="1">
        <f t="shared" si="6"/>
        <v>0.44384814169463455</v>
      </c>
      <c r="Z58" s="1">
        <f t="shared" si="7"/>
        <v>6.3900393980022887</v>
      </c>
      <c r="AA58" s="1">
        <f t="shared" si="8"/>
        <v>-121.11875275196883</v>
      </c>
      <c r="AB58" s="1">
        <f t="shared" si="9"/>
        <v>-10.309530667214144</v>
      </c>
      <c r="AC58" s="1">
        <f t="shared" si="10"/>
        <v>121.72457144832676</v>
      </c>
      <c r="AD58" s="1">
        <f t="shared" si="11"/>
        <v>23.565373512277656</v>
      </c>
      <c r="AE58" s="3">
        <f>AD58/(K!D$3*AC58^2)</f>
        <v>0.29545099573948591</v>
      </c>
      <c r="AF58" s="1">
        <f t="shared" si="12"/>
        <v>-5.862414805282202</v>
      </c>
      <c r="AG58" s="1">
        <f t="shared" si="13"/>
        <v>-0.28288951866379719</v>
      </c>
      <c r="AH58" s="1">
        <f t="shared" si="14"/>
        <v>-0.31018249125457942</v>
      </c>
      <c r="AI58" s="1">
        <f t="shared" si="15"/>
        <v>5.8774269035729141</v>
      </c>
      <c r="AJ58" s="1">
        <f t="shared" si="22"/>
        <v>-6.9294155555013459</v>
      </c>
      <c r="AK58" s="1">
        <f t="shared" si="23"/>
        <v>-0.36663788751471277</v>
      </c>
      <c r="AL58" s="2">
        <f>AI58/(K!D$3*AC58^2)</f>
        <v>7.3688271061858684E-2</v>
      </c>
      <c r="AM58" s="2">
        <f t="shared" si="24"/>
        <v>4.1097874686407312E-2</v>
      </c>
      <c r="AN58" s="4">
        <f t="shared" si="16"/>
        <v>394.80686381286614</v>
      </c>
      <c r="AO58" s="4">
        <f t="shared" si="25"/>
        <v>19.122877946631409</v>
      </c>
      <c r="AP58" s="4">
        <f t="shared" si="17"/>
        <v>34.446785274806587</v>
      </c>
      <c r="AQ58" s="4">
        <f t="shared" si="18"/>
        <v>-392.83609080253893</v>
      </c>
      <c r="AR58" s="4">
        <f t="shared" si="19"/>
        <v>0</v>
      </c>
      <c r="AS58" s="11">
        <f t="shared" si="26"/>
        <v>273.02871625514524</v>
      </c>
      <c r="AT58" s="12">
        <f t="shared" si="27"/>
        <v>0.18127036906008545</v>
      </c>
      <c r="AU58" s="14">
        <f t="shared" si="28"/>
        <v>79.556236047490515</v>
      </c>
    </row>
    <row r="59" spans="1:47" x14ac:dyDescent="0.35">
      <c r="A59" t="s">
        <v>32</v>
      </c>
      <c r="B59">
        <v>86</v>
      </c>
      <c r="C59" s="1">
        <f t="shared" si="0"/>
        <v>-4.1649405555163617E-2</v>
      </c>
      <c r="D59" s="1">
        <f t="shared" si="1"/>
        <v>7.0608833870516072</v>
      </c>
      <c r="E59" s="1">
        <f t="shared" si="2"/>
        <v>-125.85972178346017</v>
      </c>
      <c r="F59" s="1">
        <f t="shared" si="3"/>
        <v>-2.536681942246334</v>
      </c>
      <c r="G59" s="1">
        <f t="shared" si="4"/>
        <v>5.3750004927906048E-2</v>
      </c>
      <c r="H59">
        <v>-2.8245</v>
      </c>
      <c r="I59" s="1">
        <f t="shared" si="5"/>
        <v>55.219000000000001</v>
      </c>
      <c r="J59">
        <v>5.4630000000000001</v>
      </c>
      <c r="K59">
        <v>-0.57889999999999997</v>
      </c>
      <c r="L59">
        <v>0.13139999999999999</v>
      </c>
      <c r="M59">
        <v>-0.38519999999999999</v>
      </c>
      <c r="N59" s="10">
        <v>1.2716000000000001</v>
      </c>
      <c r="O59" s="2">
        <f t="shared" si="20"/>
        <v>-0.57907630208292504</v>
      </c>
      <c r="P59" s="2">
        <f t="shared" si="21"/>
        <v>0.1313579544614325</v>
      </c>
      <c r="Q59">
        <v>6.7594000000000003</v>
      </c>
      <c r="R59">
        <v>-124.7561</v>
      </c>
      <c r="S59">
        <v>-3.8001</v>
      </c>
      <c r="T59">
        <v>-7.2385999999999999</v>
      </c>
      <c r="U59">
        <v>26.497900000000001</v>
      </c>
      <c r="V59">
        <v>-30.334599999999998</v>
      </c>
      <c r="W59">
        <v>2226</v>
      </c>
      <c r="X59">
        <v>5.2809999999999997</v>
      </c>
      <c r="Y59" s="1">
        <f t="shared" si="6"/>
        <v>0.44866937509203431</v>
      </c>
      <c r="Z59" s="1">
        <f t="shared" si="7"/>
        <v>5.4370143177810073</v>
      </c>
      <c r="AA59" s="1">
        <f t="shared" si="8"/>
        <v>-119.91532366633456</v>
      </c>
      <c r="AB59" s="1">
        <f t="shared" si="9"/>
        <v>-9.3417849550797456</v>
      </c>
      <c r="AC59" s="1">
        <f t="shared" si="10"/>
        <v>120.40147391473448</v>
      </c>
      <c r="AD59" s="1">
        <f t="shared" si="11"/>
        <v>26.860500963264823</v>
      </c>
      <c r="AE59" s="3">
        <f>AD59/(K!D$3*AC59^2)</f>
        <v>0.34420576509361567</v>
      </c>
      <c r="AF59" s="1">
        <f t="shared" si="12"/>
        <v>-6.025650327777015</v>
      </c>
      <c r="AG59" s="1">
        <f t="shared" si="13"/>
        <v>-0.25414515462011167</v>
      </c>
      <c r="AH59" s="1">
        <f t="shared" si="14"/>
        <v>-0.24466936913605508</v>
      </c>
      <c r="AI59" s="1">
        <f t="shared" si="15"/>
        <v>6.0359684171182968</v>
      </c>
      <c r="AJ59" s="1">
        <f t="shared" si="22"/>
        <v>-7.2779326067681014</v>
      </c>
      <c r="AK59" s="1">
        <f t="shared" si="23"/>
        <v>-0.29551784166832129</v>
      </c>
      <c r="AL59" s="2">
        <f>AI59/(K!D$3*AC59^2)</f>
        <v>7.7348338734877231E-2</v>
      </c>
      <c r="AM59" s="2">
        <f t="shared" si="24"/>
        <v>4.3430404156822915E-2</v>
      </c>
      <c r="AN59" s="4">
        <f t="shared" si="16"/>
        <v>412.67936240847757</v>
      </c>
      <c r="AO59" s="4">
        <f t="shared" si="25"/>
        <v>15.312336164005558</v>
      </c>
      <c r="AP59" s="4">
        <f t="shared" si="17"/>
        <v>32.719884979234429</v>
      </c>
      <c r="AQ59" s="4">
        <f t="shared" si="18"/>
        <v>-411.09511994915948</v>
      </c>
      <c r="AR59" s="4">
        <f t="shared" si="19"/>
        <v>0</v>
      </c>
      <c r="AS59" s="11">
        <f t="shared" si="26"/>
        <v>272.32519724727536</v>
      </c>
      <c r="AT59" s="12">
        <f t="shared" si="27"/>
        <v>0.18539054915025946</v>
      </c>
      <c r="AU59" s="14">
        <f t="shared" si="28"/>
        <v>79.316096890445053</v>
      </c>
    </row>
    <row r="60" spans="1:47" x14ac:dyDescent="0.35">
      <c r="A60" t="s">
        <v>32</v>
      </c>
      <c r="B60">
        <v>85.9</v>
      </c>
      <c r="C60" s="1">
        <f t="shared" si="0"/>
        <v>-4.1853332227005595E-2</v>
      </c>
      <c r="D60" s="1">
        <f t="shared" si="1"/>
        <v>9.525386624226277</v>
      </c>
      <c r="E60" s="1">
        <f t="shared" si="2"/>
        <v>-125.61536485020453</v>
      </c>
      <c r="F60" s="1">
        <f t="shared" si="3"/>
        <v>-3.6024653490739738</v>
      </c>
      <c r="G60" s="1">
        <f t="shared" si="4"/>
        <v>-8.3159594655768387E-3</v>
      </c>
      <c r="H60">
        <v>-2.9358</v>
      </c>
      <c r="I60" s="1">
        <f t="shared" si="5"/>
        <v>55.237000000000002</v>
      </c>
      <c r="J60">
        <v>5.4138999999999999</v>
      </c>
      <c r="K60">
        <v>-0.52529999999999999</v>
      </c>
      <c r="L60">
        <v>0.40160000000000001</v>
      </c>
      <c r="M60">
        <v>0.61980000000000002</v>
      </c>
      <c r="N60" s="10">
        <v>1.0579000000000001</v>
      </c>
      <c r="O60" s="2">
        <f t="shared" si="20"/>
        <v>-0.52558452592225446</v>
      </c>
      <c r="P60" s="2">
        <f t="shared" si="21"/>
        <v>0.40177461851610907</v>
      </c>
      <c r="Q60">
        <v>9.2312999999999992</v>
      </c>
      <c r="R60">
        <v>-124.6395</v>
      </c>
      <c r="S60">
        <v>-4.7527999999999997</v>
      </c>
      <c r="T60">
        <v>-7.0266000000000002</v>
      </c>
      <c r="U60">
        <v>23.316299999999998</v>
      </c>
      <c r="V60">
        <v>-27.4849</v>
      </c>
      <c r="W60">
        <v>2389</v>
      </c>
      <c r="X60">
        <v>5.2629999999999999</v>
      </c>
      <c r="Y60" s="1">
        <f t="shared" si="6"/>
        <v>0.44699712255672969</v>
      </c>
      <c r="Z60" s="1">
        <f t="shared" si="7"/>
        <v>7.9549516335477186</v>
      </c>
      <c r="AA60" s="1">
        <f t="shared" si="8"/>
        <v>-120.4042053458698</v>
      </c>
      <c r="AB60" s="1">
        <f t="shared" si="9"/>
        <v>-9.7453009559537023</v>
      </c>
      <c r="AC60" s="1">
        <f t="shared" si="10"/>
        <v>121.05959198338881</v>
      </c>
      <c r="AD60" s="1">
        <f t="shared" si="11"/>
        <v>24.029269216155193</v>
      </c>
      <c r="AE60" s="3">
        <f>AD60/(K!D$3*AC60^2)</f>
        <v>0.30458589662489588</v>
      </c>
      <c r="AF60" s="1">
        <f t="shared" si="12"/>
        <v>-5.4476117408107534</v>
      </c>
      <c r="AG60" s="1">
        <f t="shared" si="13"/>
        <v>-0.58288070606194964</v>
      </c>
      <c r="AH60" s="1">
        <f t="shared" si="14"/>
        <v>2.7547430735765417</v>
      </c>
      <c r="AI60" s="1">
        <f t="shared" si="15"/>
        <v>6.1322779615356948</v>
      </c>
      <c r="AJ60" s="1">
        <f t="shared" si="22"/>
        <v>-6.5308070444493254</v>
      </c>
      <c r="AK60" s="1">
        <f t="shared" si="23"/>
        <v>3.302492234493231</v>
      </c>
      <c r="AL60" s="2">
        <f>AI60/(K!D$3*AC60^2)</f>
        <v>7.7730428023657427E-2</v>
      </c>
      <c r="AM60" s="2">
        <f t="shared" si="24"/>
        <v>4.3675806471179912E-2</v>
      </c>
      <c r="AN60" s="4">
        <f t="shared" si="16"/>
        <v>417.27965953989724</v>
      </c>
      <c r="AO60" s="4">
        <f t="shared" si="25"/>
        <v>-189.6285069255531</v>
      </c>
      <c r="AP60" s="4">
        <f t="shared" si="17"/>
        <v>17.52303818886476</v>
      </c>
      <c r="AQ60" s="4">
        <f t="shared" si="18"/>
        <v>-371.29003051462286</v>
      </c>
      <c r="AR60" s="4">
        <f t="shared" si="19"/>
        <v>0</v>
      </c>
      <c r="AS60" s="11">
        <f t="shared" si="26"/>
        <v>243.17523257761184</v>
      </c>
      <c r="AT60" s="12">
        <f t="shared" si="27"/>
        <v>0.17466708226868868</v>
      </c>
      <c r="AU60" s="14">
        <f t="shared" si="28"/>
        <v>79.940715058639242</v>
      </c>
    </row>
    <row r="61" spans="1:47" x14ac:dyDescent="0.35">
      <c r="A61" t="s">
        <v>32</v>
      </c>
      <c r="B61">
        <v>84.9</v>
      </c>
      <c r="C61" s="1">
        <f t="shared" si="0"/>
        <v>-4.1698348390438483E-2</v>
      </c>
      <c r="D61" s="1">
        <f t="shared" si="1"/>
        <v>8.3838651442497891</v>
      </c>
      <c r="E61" s="1">
        <f t="shared" si="2"/>
        <v>-124.25598031338372</v>
      </c>
      <c r="F61" s="1">
        <f t="shared" si="3"/>
        <v>-1.9745849602683359</v>
      </c>
      <c r="G61" s="1">
        <f t="shared" si="4"/>
        <v>-3.989213032554062E-3</v>
      </c>
      <c r="H61">
        <v>-2.7949999999999999</v>
      </c>
      <c r="I61" s="1">
        <f t="shared" si="5"/>
        <v>55.161000000000001</v>
      </c>
      <c r="J61">
        <v>5.5590999999999999</v>
      </c>
      <c r="K61">
        <v>-0.53220000000000001</v>
      </c>
      <c r="L61">
        <v>-0.1447</v>
      </c>
      <c r="M61">
        <v>0.2989</v>
      </c>
      <c r="N61" s="10">
        <v>1.2785</v>
      </c>
      <c r="O61" s="2">
        <f t="shared" si="20"/>
        <v>-0.53236605011575877</v>
      </c>
      <c r="P61" s="2">
        <f t="shared" si="21"/>
        <v>-0.14471997961213567</v>
      </c>
      <c r="Q61">
        <v>8.1006999999999998</v>
      </c>
      <c r="R61">
        <v>-123.2838</v>
      </c>
      <c r="S61">
        <v>-3.3599000000000001</v>
      </c>
      <c r="T61">
        <v>-6.7907999999999999</v>
      </c>
      <c r="U61">
        <v>23.314599999999999</v>
      </c>
      <c r="V61">
        <v>-33.222299999999997</v>
      </c>
      <c r="W61">
        <v>1989</v>
      </c>
      <c r="X61">
        <v>5.3390000000000004</v>
      </c>
      <c r="Y61" s="1">
        <f t="shared" si="6"/>
        <v>0.45166816565435652</v>
      </c>
      <c r="Z61" s="1">
        <f t="shared" si="7"/>
        <v>6.8502710545869867</v>
      </c>
      <c r="AA61" s="1">
        <f t="shared" si="8"/>
        <v>-118.99074900590119</v>
      </c>
      <c r="AB61" s="1">
        <f t="shared" si="9"/>
        <v>-9.4773126101776999</v>
      </c>
      <c r="AC61" s="1">
        <f t="shared" si="10"/>
        <v>119.56397457770346</v>
      </c>
      <c r="AD61" s="1">
        <f t="shared" si="11"/>
        <v>23.508799206189892</v>
      </c>
      <c r="AE61" s="3">
        <f>AD61/(K!D$3*AC61^2)</f>
        <v>0.30549028115764054</v>
      </c>
      <c r="AF61" s="1">
        <f t="shared" si="12"/>
        <v>-5.4438922269935013</v>
      </c>
      <c r="AG61" s="1">
        <f t="shared" si="13"/>
        <v>-8.1490968487447191E-2</v>
      </c>
      <c r="AH61" s="1">
        <f t="shared" si="14"/>
        <v>-2.9117395515361792</v>
      </c>
      <c r="AI61" s="1">
        <f t="shared" si="15"/>
        <v>6.1742068780569213</v>
      </c>
      <c r="AJ61" s="1">
        <f t="shared" si="22"/>
        <v>-6.6634590464252437</v>
      </c>
      <c r="AK61" s="1">
        <f t="shared" si="23"/>
        <v>-3.5640413965787161</v>
      </c>
      <c r="AL61" s="2">
        <f>AI61/(K!D$3*AC61^2)</f>
        <v>8.0232094313282445E-2</v>
      </c>
      <c r="AM61" s="2">
        <f t="shared" si="24"/>
        <v>4.529156369024246E-2</v>
      </c>
      <c r="AN61" s="4">
        <f t="shared" si="16"/>
        <v>427.37069105235082</v>
      </c>
      <c r="AO61" s="4">
        <f t="shared" si="25"/>
        <v>200.13349202174695</v>
      </c>
      <c r="AP61" s="4">
        <f t="shared" si="17"/>
        <v>41.416192330722225</v>
      </c>
      <c r="AQ61" s="4">
        <f t="shared" si="18"/>
        <v>-375.33583888908055</v>
      </c>
      <c r="AR61" s="4">
        <f t="shared" si="19"/>
        <v>0</v>
      </c>
      <c r="AS61" s="11">
        <f t="shared" si="26"/>
        <v>298.14070284868455</v>
      </c>
      <c r="AT61" s="12">
        <f t="shared" si="27"/>
        <v>0.21486711465678773</v>
      </c>
      <c r="AU61" s="14">
        <f t="shared" si="28"/>
        <v>77.59226866661929</v>
      </c>
    </row>
    <row r="62" spans="1:47" x14ac:dyDescent="0.35">
      <c r="A62" t="s">
        <v>32</v>
      </c>
      <c r="B62">
        <v>84</v>
      </c>
      <c r="C62" s="1">
        <f t="shared" si="0"/>
        <v>-4.1403980741003474E-2</v>
      </c>
      <c r="D62" s="1">
        <f t="shared" si="1"/>
        <v>7.442179915794835</v>
      </c>
      <c r="E62" s="1">
        <f t="shared" si="2"/>
        <v>-122.89447433615557</v>
      </c>
      <c r="F62" s="1">
        <f t="shared" si="3"/>
        <v>2.3563319779355125</v>
      </c>
      <c r="G62" s="1">
        <f t="shared" si="4"/>
        <v>5.8517862333275161E-2</v>
      </c>
      <c r="H62">
        <v>-2.6840999999999999</v>
      </c>
      <c r="I62" s="1">
        <f t="shared" si="5"/>
        <v>55.067</v>
      </c>
      <c r="J62">
        <v>5.7359999999999998</v>
      </c>
      <c r="K62">
        <v>-0.6179</v>
      </c>
      <c r="L62">
        <v>0.24779999999999999</v>
      </c>
      <c r="M62">
        <v>-5.33E-2</v>
      </c>
      <c r="N62" s="10">
        <v>3.6415000000000002</v>
      </c>
      <c r="O62" s="2">
        <f t="shared" si="20"/>
        <v>-0.61812909437804286</v>
      </c>
      <c r="P62" s="2">
        <f t="shared" si="21"/>
        <v>0.24779831153616216</v>
      </c>
      <c r="Q62">
        <v>7.1356000000000002</v>
      </c>
      <c r="R62">
        <v>-121.8646</v>
      </c>
      <c r="S62">
        <v>1.1024</v>
      </c>
      <c r="T62">
        <v>-7.4046000000000003</v>
      </c>
      <c r="U62">
        <v>24.873799999999999</v>
      </c>
      <c r="V62">
        <v>-30.285299999999999</v>
      </c>
      <c r="W62">
        <v>1773</v>
      </c>
      <c r="X62">
        <v>5.4329999999999998</v>
      </c>
      <c r="Y62" s="1">
        <f t="shared" si="6"/>
        <v>0.45776214550183564</v>
      </c>
      <c r="Z62" s="1">
        <f t="shared" si="7"/>
        <v>5.7474071245033889</v>
      </c>
      <c r="AA62" s="1">
        <f t="shared" si="8"/>
        <v>-117.2013323087638</v>
      </c>
      <c r="AB62" s="1">
        <f t="shared" si="9"/>
        <v>-4.5753999746478584</v>
      </c>
      <c r="AC62" s="1">
        <f t="shared" si="10"/>
        <v>117.43133852823138</v>
      </c>
      <c r="AD62" s="1">
        <f t="shared" si="11"/>
        <v>25.261070387908326</v>
      </c>
      <c r="AE62" s="3">
        <f>AD62/(K!D$3*AC62^2)</f>
        <v>0.34029170698058797</v>
      </c>
      <c r="AF62" s="1">
        <f t="shared" si="12"/>
        <v>-6.1682549345374094</v>
      </c>
      <c r="AG62" s="1">
        <f t="shared" si="13"/>
        <v>-0.33779293689357459</v>
      </c>
      <c r="AH62" s="1">
        <f t="shared" si="14"/>
        <v>0.9044695359605619</v>
      </c>
      <c r="AI62" s="1">
        <f t="shared" si="15"/>
        <v>6.2433595240976629</v>
      </c>
      <c r="AJ62" s="1">
        <f t="shared" si="22"/>
        <v>-7.7552056214228751</v>
      </c>
      <c r="AK62" s="1">
        <f t="shared" si="23"/>
        <v>1.1371688271851776</v>
      </c>
      <c r="AL62" s="2">
        <f>AI62/(K!D$3*AC62^2)</f>
        <v>8.4104253585614727E-2</v>
      </c>
      <c r="AM62" s="2">
        <f t="shared" si="24"/>
        <v>4.7823913217496336E-2</v>
      </c>
      <c r="AN62" s="4">
        <f t="shared" si="16"/>
        <v>443.21678318887405</v>
      </c>
      <c r="AO62" s="4">
        <f t="shared" si="25"/>
        <v>-65.016946323231437</v>
      </c>
      <c r="AP62" s="4">
        <f t="shared" si="17"/>
        <v>13.918496751397941</v>
      </c>
      <c r="AQ62" s="4">
        <f t="shared" si="18"/>
        <v>-438.2010828823644</v>
      </c>
      <c r="AR62" s="4">
        <f t="shared" si="19"/>
        <v>0</v>
      </c>
      <c r="AS62" s="11">
        <f t="shared" si="26"/>
        <v>261.65799848917527</v>
      </c>
      <c r="AT62" s="12">
        <f t="shared" si="27"/>
        <v>0.24998126519395039</v>
      </c>
      <c r="AU62" s="14">
        <f t="shared" si="28"/>
        <v>75.523596440200762</v>
      </c>
    </row>
    <row r="63" spans="1:47" x14ac:dyDescent="0.35">
      <c r="A63" t="s">
        <v>32</v>
      </c>
      <c r="B63">
        <v>85.8</v>
      </c>
      <c r="C63" s="1">
        <f t="shared" si="0"/>
        <v>-4.1274119978267965E-2</v>
      </c>
      <c r="D63" s="1">
        <f t="shared" si="1"/>
        <v>9.1604258443428108</v>
      </c>
      <c r="E63" s="1">
        <f t="shared" si="2"/>
        <v>-125.52211566990893</v>
      </c>
      <c r="F63" s="1">
        <f t="shared" si="3"/>
        <v>-2.8847695843694341</v>
      </c>
      <c r="G63" s="1">
        <f t="shared" si="4"/>
        <v>-1.3896450392749671E-2</v>
      </c>
      <c r="H63">
        <v>-2.8317999999999999</v>
      </c>
      <c r="I63" s="1">
        <f t="shared" si="5"/>
        <v>55.16</v>
      </c>
      <c r="J63">
        <v>5.5079000000000002</v>
      </c>
      <c r="K63">
        <v>-0.61980000000000002</v>
      </c>
      <c r="L63">
        <v>0.21010000000000001</v>
      </c>
      <c r="M63">
        <v>0.4703</v>
      </c>
      <c r="N63" s="10">
        <v>1.2589999999999999</v>
      </c>
      <c r="O63" s="2">
        <f t="shared" si="20"/>
        <v>-0.62001218716589657</v>
      </c>
      <c r="P63" s="2">
        <f t="shared" si="21"/>
        <v>0.21015033413035722</v>
      </c>
      <c r="Q63">
        <v>8.8315000000000001</v>
      </c>
      <c r="R63">
        <v>-124.51349999999999</v>
      </c>
      <c r="S63">
        <v>-4.1029999999999998</v>
      </c>
      <c r="T63">
        <v>-7.9692999999999996</v>
      </c>
      <c r="U63">
        <v>24.437000000000001</v>
      </c>
      <c r="V63">
        <v>-29.515599999999999</v>
      </c>
      <c r="W63">
        <v>1933</v>
      </c>
      <c r="X63">
        <v>5.34</v>
      </c>
      <c r="Y63" s="1">
        <f t="shared" si="6"/>
        <v>0.44766596971362088</v>
      </c>
      <c r="Z63" s="1">
        <f t="shared" si="7"/>
        <v>7.3766336381234314</v>
      </c>
      <c r="AA63" s="1">
        <f t="shared" si="8"/>
        <v>-120.05230901896306</v>
      </c>
      <c r="AB63" s="1">
        <f t="shared" si="9"/>
        <v>-9.4913344322091078</v>
      </c>
      <c r="AC63" s="1">
        <f t="shared" si="10"/>
        <v>120.65262970163448</v>
      </c>
      <c r="AD63" s="1">
        <f t="shared" si="11"/>
        <v>25.011776808064059</v>
      </c>
      <c r="AE63" s="3">
        <f>AD63/(K!D$3*AC63^2)</f>
        <v>0.31918215246072362</v>
      </c>
      <c r="AF63" s="1">
        <f t="shared" si="12"/>
        <v>-6.4400940920321155</v>
      </c>
      <c r="AG63" s="1">
        <f t="shared" si="13"/>
        <v>-0.45032790906058295</v>
      </c>
      <c r="AH63" s="1">
        <f t="shared" si="14"/>
        <v>0.69080808744766387</v>
      </c>
      <c r="AI63" s="1">
        <f t="shared" si="15"/>
        <v>6.4926745608869796</v>
      </c>
      <c r="AJ63" s="1">
        <f t="shared" si="22"/>
        <v>-7.7437554007683609</v>
      </c>
      <c r="AK63" s="1">
        <f t="shared" si="23"/>
        <v>0.83064762433918693</v>
      </c>
      <c r="AL63" s="2">
        <f>AI63/(K!D$3*AC63^2)</f>
        <v>8.2854803058323462E-2</v>
      </c>
      <c r="AM63" s="2">
        <f t="shared" si="24"/>
        <v>4.7002557193169911E-2</v>
      </c>
      <c r="AN63" s="4">
        <f t="shared" si="16"/>
        <v>447.55390954629206</v>
      </c>
      <c r="AO63" s="4">
        <f t="shared" si="25"/>
        <v>-49.823916429794203</v>
      </c>
      <c r="AP63" s="4">
        <f t="shared" si="17"/>
        <v>32.011035775372953</v>
      </c>
      <c r="AQ63" s="4">
        <f t="shared" si="18"/>
        <v>-443.61849926525298</v>
      </c>
      <c r="AR63" s="4">
        <f t="shared" si="19"/>
        <v>0</v>
      </c>
      <c r="AS63" s="11">
        <f t="shared" si="26"/>
        <v>263.87747745645083</v>
      </c>
      <c r="AT63" s="12">
        <f t="shared" si="27"/>
        <v>0.2315333210275696</v>
      </c>
      <c r="AU63" s="14">
        <f t="shared" si="28"/>
        <v>76.612638416549871</v>
      </c>
    </row>
    <row r="64" spans="1:47" x14ac:dyDescent="0.35">
      <c r="A64" t="s">
        <v>32</v>
      </c>
      <c r="B64">
        <v>85.5</v>
      </c>
      <c r="C64" s="1">
        <f t="shared" si="0"/>
        <v>-3.9954954092500723E-2</v>
      </c>
      <c r="D64" s="1">
        <f t="shared" si="1"/>
        <v>9.1835764344805746</v>
      </c>
      <c r="E64" s="1">
        <f t="shared" si="2"/>
        <v>-124.98845780155062</v>
      </c>
      <c r="F64" s="1">
        <f t="shared" si="3"/>
        <v>-1.599594900504218</v>
      </c>
      <c r="G64" s="1">
        <f t="shared" si="4"/>
        <v>6.3329953353672863E-2</v>
      </c>
      <c r="H64">
        <v>-2.8792</v>
      </c>
      <c r="I64" s="1">
        <f t="shared" si="5"/>
        <v>54.977000000000004</v>
      </c>
      <c r="J64">
        <v>5.4607000000000001</v>
      </c>
      <c r="K64">
        <v>-0.64590000000000003</v>
      </c>
      <c r="L64">
        <v>0.1017</v>
      </c>
      <c r="M64">
        <v>0.41</v>
      </c>
      <c r="N64" s="10">
        <v>1.6866000000000001</v>
      </c>
      <c r="O64" s="2">
        <f t="shared" si="20"/>
        <v>-0.64616670245100183</v>
      </c>
      <c r="P64" s="2">
        <f t="shared" si="21"/>
        <v>0.10167912280848812</v>
      </c>
      <c r="Q64">
        <v>8.8611000000000004</v>
      </c>
      <c r="R64">
        <v>-124.1421</v>
      </c>
      <c r="S64">
        <v>-2.8332999999999999</v>
      </c>
      <c r="T64">
        <v>-8.0709999999999997</v>
      </c>
      <c r="U64">
        <v>21.1828</v>
      </c>
      <c r="V64">
        <v>-30.877400000000002</v>
      </c>
      <c r="W64">
        <v>2140</v>
      </c>
      <c r="X64">
        <v>5.5229999999999997</v>
      </c>
      <c r="Y64" s="1">
        <f t="shared" si="6"/>
        <v>0.44532738006614364</v>
      </c>
      <c r="Z64" s="1">
        <f t="shared" si="7"/>
        <v>7.3864577922236521</v>
      </c>
      <c r="AA64" s="1">
        <f t="shared" si="8"/>
        <v>-120.27181738831807</v>
      </c>
      <c r="AB64" s="1">
        <f t="shared" si="9"/>
        <v>-8.4748707231313904</v>
      </c>
      <c r="AC64" s="1">
        <f t="shared" si="10"/>
        <v>120.79608127078883</v>
      </c>
      <c r="AD64" s="1">
        <f t="shared" si="11"/>
        <v>21.675359366372721</v>
      </c>
      <c r="AE64" s="3">
        <f>AD64/(K!D$3*AC64^2)</f>
        <v>0.27594863746754827</v>
      </c>
      <c r="AF64" s="1">
        <f t="shared" si="12"/>
        <v>-6.7455917135168812</v>
      </c>
      <c r="AG64" s="1">
        <f t="shared" si="13"/>
        <v>-0.39848671156623183</v>
      </c>
      <c r="AH64" s="1">
        <f t="shared" si="14"/>
        <v>-0.22411049470249367</v>
      </c>
      <c r="AI64" s="1">
        <f t="shared" si="15"/>
        <v>6.7610668343537528</v>
      </c>
      <c r="AJ64" s="1">
        <f t="shared" si="22"/>
        <v>-8.0265718401530286</v>
      </c>
      <c r="AK64" s="1">
        <f t="shared" si="23"/>
        <v>-0.26666882050647528</v>
      </c>
      <c r="AL64" s="2">
        <f>AI64/(K!D$3*AC64^2)</f>
        <v>8.6075028756451302E-2</v>
      </c>
      <c r="AM64" s="2">
        <f t="shared" si="24"/>
        <v>4.9127766760268081E-2</v>
      </c>
      <c r="AN64" s="4">
        <f t="shared" si="16"/>
        <v>468.34613945533232</v>
      </c>
      <c r="AO64" s="4">
        <f t="shared" si="25"/>
        <v>13.520364255169538</v>
      </c>
      <c r="AP64" s="4">
        <f t="shared" si="17"/>
        <v>33.732536303644956</v>
      </c>
      <c r="AQ64" s="4">
        <f t="shared" si="18"/>
        <v>-466.93406610317521</v>
      </c>
      <c r="AR64" s="4">
        <f t="shared" si="19"/>
        <v>0</v>
      </c>
      <c r="AS64" s="11">
        <f t="shared" si="26"/>
        <v>271.9028522255025</v>
      </c>
      <c r="AT64" s="12">
        <f t="shared" si="27"/>
        <v>0.21885333619408051</v>
      </c>
      <c r="AU64" s="14">
        <f t="shared" si="28"/>
        <v>77.358307153592889</v>
      </c>
    </row>
    <row r="65" spans="1:47" x14ac:dyDescent="0.35">
      <c r="A65" t="s">
        <v>32</v>
      </c>
      <c r="B65">
        <v>85.6</v>
      </c>
      <c r="C65" s="1">
        <f t="shared" si="0"/>
        <v>-4.1570999961007611E-2</v>
      </c>
      <c r="D65" s="1">
        <f t="shared" si="1"/>
        <v>6.9513334490977545</v>
      </c>
      <c r="E65" s="1">
        <f t="shared" si="2"/>
        <v>-125.30547511804902</v>
      </c>
      <c r="F65" s="1">
        <f t="shared" si="3"/>
        <v>-1.987234437453578</v>
      </c>
      <c r="G65" s="1">
        <f t="shared" si="4"/>
        <v>4.1804589307261608E-2</v>
      </c>
      <c r="H65">
        <v>-2.9518</v>
      </c>
      <c r="I65" s="1">
        <f t="shared" si="5"/>
        <v>55.188000000000002</v>
      </c>
      <c r="J65">
        <v>5.5163000000000002</v>
      </c>
      <c r="K65">
        <v>-0.64410000000000001</v>
      </c>
      <c r="L65">
        <v>0.22170000000000001</v>
      </c>
      <c r="M65">
        <v>-0.61309999999999998</v>
      </c>
      <c r="N65" s="10">
        <v>1.6463000000000001</v>
      </c>
      <c r="O65" s="2">
        <f t="shared" si="20"/>
        <v>-0.64426995921725183</v>
      </c>
      <c r="P65" s="2">
        <f t="shared" si="21"/>
        <v>0.22182947045687218</v>
      </c>
      <c r="Q65">
        <v>6.6291000000000002</v>
      </c>
      <c r="R65">
        <v>-124.2916</v>
      </c>
      <c r="S65">
        <v>-3.2170999999999998</v>
      </c>
      <c r="T65">
        <v>-7.7514000000000003</v>
      </c>
      <c r="U65">
        <v>24.388999999999999</v>
      </c>
      <c r="V65">
        <v>-29.584700000000002</v>
      </c>
      <c r="W65">
        <v>2096</v>
      </c>
      <c r="X65">
        <v>5.3120000000000003</v>
      </c>
      <c r="Y65" s="1">
        <f t="shared" si="6"/>
        <v>0.44871666587482373</v>
      </c>
      <c r="Z65" s="1">
        <f t="shared" si="7"/>
        <v>5.2122422671667001</v>
      </c>
      <c r="AA65" s="1">
        <f t="shared" si="8"/>
        <v>-119.83359973603848</v>
      </c>
      <c r="AB65" s="1">
        <f t="shared" si="9"/>
        <v>-8.6248084099070272</v>
      </c>
      <c r="AC65" s="1">
        <f t="shared" si="10"/>
        <v>120.25658574588056</v>
      </c>
      <c r="AD65" s="1">
        <f t="shared" si="11"/>
        <v>24.824886192896052</v>
      </c>
      <c r="AE65" s="3">
        <f>AD65/(K!D$3*AC65^2)</f>
        <v>0.3188872578471435</v>
      </c>
      <c r="AF65" s="1">
        <f t="shared" si="12"/>
        <v>-6.6754229939203285</v>
      </c>
      <c r="AG65" s="1">
        <f t="shared" si="13"/>
        <v>-0.34856806815146868</v>
      </c>
      <c r="AH65" s="1">
        <f t="shared" si="14"/>
        <v>0.80885790709109173</v>
      </c>
      <c r="AI65" s="1">
        <f t="shared" si="15"/>
        <v>6.733277282257049</v>
      </c>
      <c r="AJ65" s="1">
        <f t="shared" si="22"/>
        <v>-8.0644441921078318</v>
      </c>
      <c r="AK65" s="1">
        <f t="shared" si="23"/>
        <v>0.97716496123497987</v>
      </c>
      <c r="AL65" s="2">
        <f>AI65/(K!D$3*AC65^2)</f>
        <v>8.6492091531837609E-2</v>
      </c>
      <c r="AM65" s="2">
        <f t="shared" si="24"/>
        <v>4.9405010969127916E-2</v>
      </c>
      <c r="AN65" s="4">
        <f t="shared" si="16"/>
        <v>468.88565485789212</v>
      </c>
      <c r="AO65" s="4">
        <f t="shared" si="25"/>
        <v>-57.869247605362148</v>
      </c>
      <c r="AP65" s="4">
        <f t="shared" si="17"/>
        <v>30.898216154780116</v>
      </c>
      <c r="AQ65" s="4">
        <f t="shared" si="18"/>
        <v>-464.27384995448119</v>
      </c>
      <c r="AR65" s="4">
        <f t="shared" si="19"/>
        <v>0</v>
      </c>
      <c r="AS65" s="11">
        <f t="shared" si="26"/>
        <v>263.09117751383928</v>
      </c>
      <c r="AT65" s="12">
        <f t="shared" si="27"/>
        <v>0.22370498800471952</v>
      </c>
      <c r="AU65" s="14">
        <f t="shared" si="28"/>
        <v>77.073261513240581</v>
      </c>
    </row>
    <row r="66" spans="1:47" x14ac:dyDescent="0.35">
      <c r="A66" t="s">
        <v>32</v>
      </c>
      <c r="B66">
        <v>86.5</v>
      </c>
      <c r="C66" s="1">
        <f t="shared" ref="C66:C129" si="29">(-R66-SQRT(R66^2-2*U66*(50-I66)))/U66</f>
        <v>-4.038135957424837E-2</v>
      </c>
      <c r="D66" s="1">
        <f t="shared" ref="D66:D129" si="30">Q66+T66*$C66</f>
        <v>8.1431852793091259</v>
      </c>
      <c r="E66" s="1">
        <f t="shared" ref="E66:E129" si="31">R66+U66*$C66</f>
        <v>-126.59197011880335</v>
      </c>
      <c r="F66" s="1">
        <f t="shared" ref="F66:F129" si="32">S66+V66*$C66</f>
        <v>-2.236041184302648</v>
      </c>
      <c r="G66" s="1">
        <f t="shared" ref="G66:G129" si="33">B66-SQRT(D66^2+E66^2+F66^2)/1.467</f>
        <v>1.5122199336332187E-2</v>
      </c>
      <c r="H66">
        <v>-2.8553999999999999</v>
      </c>
      <c r="I66" s="1">
        <f t="shared" ref="I66:I129" si="34">60.5-X66</f>
        <v>55.091999999999999</v>
      </c>
      <c r="J66">
        <v>5.5629999999999997</v>
      </c>
      <c r="K66">
        <v>-0.52090000000000003</v>
      </c>
      <c r="L66">
        <v>-0.25359999999999999</v>
      </c>
      <c r="M66">
        <v>7.6300000000000007E-2</v>
      </c>
      <c r="N66" s="10">
        <v>1.2047000000000001</v>
      </c>
      <c r="O66" s="2">
        <f t="shared" si="20"/>
        <v>-0.5210323008861808</v>
      </c>
      <c r="P66" s="2">
        <f t="shared" si="21"/>
        <v>-0.25355188433843923</v>
      </c>
      <c r="Q66">
        <v>7.8651999999999997</v>
      </c>
      <c r="R66">
        <v>-125.6036</v>
      </c>
      <c r="S66">
        <v>-3.6221999999999999</v>
      </c>
      <c r="T66">
        <v>-6.8840000000000003</v>
      </c>
      <c r="U66">
        <v>24.475899999999999</v>
      </c>
      <c r="V66">
        <v>-34.326700000000002</v>
      </c>
      <c r="W66">
        <v>2419</v>
      </c>
      <c r="X66">
        <v>5.4080000000000004</v>
      </c>
      <c r="Y66" s="1">
        <f t="shared" ref="Y66:Y129" si="35">(-E66-SQRT(E66^2-2*U66*(I66-17/12)))/U66</f>
        <v>0.44297214691985043</v>
      </c>
      <c r="Z66" s="1">
        <f t="shared" ref="Z66:Z129" si="36">(2*D66+T66*$Y66)/2</f>
        <v>6.618475149611001</v>
      </c>
      <c r="AA66" s="1">
        <f t="shared" ref="AA66:AA129" si="37">(2*E66+U66*$Y66)/2</f>
        <v>-121.17089913340556</v>
      </c>
      <c r="AB66" s="1">
        <f t="shared" ref="AB66:AB129" si="38">(2*F66+V66*$Y66)/2</f>
        <v>-9.8389271821394644</v>
      </c>
      <c r="AC66" s="1">
        <f t="shared" ref="AC66:AC129" si="39">SQRT(Z66^2+AA66^2+AB66^2)</f>
        <v>121.74972483829032</v>
      </c>
      <c r="AD66" s="1">
        <f t="shared" ref="AD66:AD129" si="40">-(T66*Z66+U66*AA66+(V66+32.174)*AB66)/AC66</f>
        <v>24.559793777405311</v>
      </c>
      <c r="AE66" s="3">
        <f>AD66/(K!D$3*AC66^2)</f>
        <v>0.30779132682427934</v>
      </c>
      <c r="AF66" s="1">
        <f t="shared" ref="AF66:AF129" si="41">T66+$AD66*Z66/$AC66</f>
        <v>-5.5488973128175285</v>
      </c>
      <c r="AG66" s="1">
        <f t="shared" ref="AG66:AG129" si="42">U66+$AD66*AA66/$AC66</f>
        <v>3.2869032234813744E-2</v>
      </c>
      <c r="AH66" s="1">
        <f t="shared" ref="AH66:AH129" si="43">V66+$AD66*AB66/$AC66+32.174</f>
        <v>-4.1374438908400464</v>
      </c>
      <c r="AI66" s="1">
        <f t="shared" ref="AI66:AI129" si="44">SQRT(AF66^2+AG66^2+AH66^2)</f>
        <v>6.9216893683062128</v>
      </c>
      <c r="AJ66" s="1">
        <f t="shared" si="22"/>
        <v>-6.53297170985301</v>
      </c>
      <c r="AK66" s="1">
        <f t="shared" si="23"/>
        <v>-4.8712027572623136</v>
      </c>
      <c r="AL66" s="2">
        <f>AI66/(K!D$3*AC66^2)</f>
        <v>8.6744863326028834E-2</v>
      </c>
      <c r="AM66" s="2">
        <f t="shared" si="24"/>
        <v>4.957326770681858E-2</v>
      </c>
      <c r="AN66" s="4">
        <f t="shared" ref="AN66:AN129" si="45">78.92*AM66*AC66</f>
        <v>476.32416197235398</v>
      </c>
      <c r="AO66" s="4">
        <f t="shared" si="25"/>
        <v>283.55220225238008</v>
      </c>
      <c r="AP66" s="4">
        <f t="shared" ref="AP66:AP129" si="46">AN66*(AB66*AF66-Z66*AH66)/(AI66*AC66)</f>
        <v>46.336571455509031</v>
      </c>
      <c r="AQ66" s="4">
        <f t="shared" ref="AQ66:AQ129" si="47">AN66*(Z66*AG66-AA66*AF66)/(AI66*AC66)</f>
        <v>-379.91548799994865</v>
      </c>
      <c r="AR66" s="4">
        <f t="shared" ref="AR66:AR129" si="48">SQRT(AO66^2+AP66^2+AQ66^2)-AN66</f>
        <v>0</v>
      </c>
      <c r="AS66" s="11">
        <f t="shared" si="26"/>
        <v>306.709446379356</v>
      </c>
      <c r="AT66" s="12">
        <f t="shared" si="27"/>
        <v>0.19690953368017941</v>
      </c>
      <c r="AU66" s="14">
        <f t="shared" si="28"/>
        <v>78.643705127963855</v>
      </c>
    </row>
    <row r="67" spans="1:47" x14ac:dyDescent="0.35">
      <c r="A67" t="s">
        <v>32</v>
      </c>
      <c r="B67">
        <v>86.7</v>
      </c>
      <c r="C67" s="1">
        <f t="shared" si="29"/>
        <v>-4.0375162081558259E-2</v>
      </c>
      <c r="D67" s="1">
        <f t="shared" si="30"/>
        <v>6.526861402804542</v>
      </c>
      <c r="E67" s="1">
        <f t="shared" si="31"/>
        <v>-126.94440640567822</v>
      </c>
      <c r="F67" s="1">
        <f t="shared" si="32"/>
        <v>-2.1231970082348592</v>
      </c>
      <c r="G67" s="1">
        <f t="shared" si="33"/>
        <v>4.0275159238959191E-2</v>
      </c>
      <c r="H67">
        <v>-2.8441000000000001</v>
      </c>
      <c r="I67" s="1">
        <f t="shared" si="34"/>
        <v>55.103999999999999</v>
      </c>
      <c r="J67">
        <v>5.4809999999999999</v>
      </c>
      <c r="K67">
        <v>-0.67210000000000003</v>
      </c>
      <c r="L67">
        <v>0.18290000000000001</v>
      </c>
      <c r="M67">
        <v>-0.75600000000000001</v>
      </c>
      <c r="N67" s="10">
        <v>1.6055999999999999</v>
      </c>
      <c r="O67" s="2">
        <f t="shared" ref="O67:O130" si="49">(M67-H67-(D67/E67)*(17/12-I67))</f>
        <v>-0.67224048032825534</v>
      </c>
      <c r="P67" s="2">
        <f t="shared" ref="P67:P130" si="50">(N67-J67-(F67/E67)*(17/12-I67))+0.5*32.174*Y67^2</f>
        <v>0.1829826975967106</v>
      </c>
      <c r="Q67">
        <v>6.1961000000000004</v>
      </c>
      <c r="R67">
        <v>-125.8843</v>
      </c>
      <c r="S67">
        <v>-3.3292999999999999</v>
      </c>
      <c r="T67">
        <v>-8.1921999999999997</v>
      </c>
      <c r="U67">
        <v>26.256399999999999</v>
      </c>
      <c r="V67">
        <v>-29.872399999999999</v>
      </c>
      <c r="W67">
        <v>2061</v>
      </c>
      <c r="X67">
        <v>5.3959999999999999</v>
      </c>
      <c r="Y67" s="1">
        <f t="shared" si="35"/>
        <v>0.44323725164380223</v>
      </c>
      <c r="Z67" s="1">
        <f t="shared" si="36"/>
        <v>4.7113172963463636</v>
      </c>
      <c r="AA67" s="1">
        <f t="shared" si="37"/>
        <v>-121.12549911864807</v>
      </c>
      <c r="AB67" s="1">
        <f t="shared" si="38"/>
        <v>-8.7434772462370169</v>
      </c>
      <c r="AC67" s="1">
        <f t="shared" si="39"/>
        <v>121.5320181753102</v>
      </c>
      <c r="AD67" s="1">
        <f t="shared" si="40"/>
        <v>26.65173873087187</v>
      </c>
      <c r="AE67" s="3">
        <f>AD67/(K!D$3*AC67^2)</f>
        <v>0.33520598641688604</v>
      </c>
      <c r="AF67" s="1">
        <f t="shared" si="41"/>
        <v>-7.1590171437807157</v>
      </c>
      <c r="AG67" s="1">
        <f t="shared" si="42"/>
        <v>-0.30618988063512731</v>
      </c>
      <c r="AH67" s="1">
        <f t="shared" si="43"/>
        <v>0.38417219237577882</v>
      </c>
      <c r="AI67" s="1">
        <f t="shared" si="44"/>
        <v>7.1758530490349619</v>
      </c>
      <c r="AJ67" s="1">
        <f t="shared" ref="AJ67:AJ130" si="51">0.5*AF67*Y67^2*12</f>
        <v>-8.438731315834012</v>
      </c>
      <c r="AK67" s="1">
        <f t="shared" ref="AK67:AK130" si="52">0.5*AH67*Y67^2*12</f>
        <v>0.45284511062953181</v>
      </c>
      <c r="AL67" s="2">
        <f>AI67/(K!D$3*AC67^2)</f>
        <v>9.0252606930223161E-2</v>
      </c>
      <c r="AM67" s="2">
        <f t="shared" ref="AM67:AM130" si="53">0.166*LN(0.336/(0.336-AL67))</f>
        <v>5.1925963502311719E-2</v>
      </c>
      <c r="AN67" s="4">
        <f t="shared" si="45"/>
        <v>498.03785069933122</v>
      </c>
      <c r="AO67" s="4">
        <f t="shared" ref="AO67:AO130" si="54">AN67*(AA67*AH67-AB67*AG67)/(AI67*AC67)</f>
        <v>-28.103042942551504</v>
      </c>
      <c r="AP67" s="4">
        <f t="shared" si="46"/>
        <v>34.713045142948324</v>
      </c>
      <c r="AQ67" s="4">
        <f t="shared" si="47"/>
        <v>-496.03117261265157</v>
      </c>
      <c r="AR67" s="4">
        <f t="shared" si="48"/>
        <v>0</v>
      </c>
      <c r="AS67" s="11">
        <f t="shared" ref="AS67:AS130" si="55">IF(AH67&gt;0,ATAN2(AF67,AH67)*180/PI(),360+ATAN2(AF67,AH67)*180/PI())+90</f>
        <v>266.92829999706203</v>
      </c>
      <c r="AT67" s="12">
        <f t="shared" ref="AT67:AT130" si="56">AN67/W67</f>
        <v>0.24164864177551248</v>
      </c>
      <c r="AU67" s="14">
        <f t="shared" ref="AU67:AU130" si="57">IF(AT67&lt;=1,ACOS(AT67)*180/PI(),"")</f>
        <v>76.016135020513914</v>
      </c>
    </row>
    <row r="68" spans="1:47" x14ac:dyDescent="0.35">
      <c r="A68" t="s">
        <v>32</v>
      </c>
      <c r="B68">
        <v>85.4</v>
      </c>
      <c r="C68" s="1">
        <f t="shared" si="29"/>
        <v>-4.0486715735287941E-2</v>
      </c>
      <c r="D68" s="1">
        <f t="shared" si="30"/>
        <v>5.9607742353742301</v>
      </c>
      <c r="E68" s="1">
        <f t="shared" si="31"/>
        <v>-125.07334961517581</v>
      </c>
      <c r="F68" s="1">
        <f t="shared" si="32"/>
        <v>-3.9978020290868073</v>
      </c>
      <c r="G68" s="1">
        <f t="shared" si="33"/>
        <v>1.8319544418119449E-3</v>
      </c>
      <c r="H68">
        <v>-2.8159000000000001</v>
      </c>
      <c r="I68" s="1">
        <f t="shared" si="34"/>
        <v>55.042999999999999</v>
      </c>
      <c r="J68">
        <v>5.4915000000000003</v>
      </c>
      <c r="K68">
        <v>-0.67859999999999998</v>
      </c>
      <c r="L68">
        <v>0.30570000000000003</v>
      </c>
      <c r="M68">
        <v>-0.93899999999999995</v>
      </c>
      <c r="N68" s="10">
        <v>0.83650000000000002</v>
      </c>
      <c r="O68" s="2">
        <f t="shared" si="49"/>
        <v>-0.67883603053274433</v>
      </c>
      <c r="P68" s="2">
        <f t="shared" si="50"/>
        <v>0.30577096411758697</v>
      </c>
      <c r="Q68">
        <v>5.6395</v>
      </c>
      <c r="R68">
        <v>-124.0454</v>
      </c>
      <c r="S68">
        <v>-5.1448999999999998</v>
      </c>
      <c r="T68">
        <v>-7.9352999999999998</v>
      </c>
      <c r="U68">
        <v>25.389800000000001</v>
      </c>
      <c r="V68">
        <v>-28.332699999999999</v>
      </c>
      <c r="W68">
        <v>2059</v>
      </c>
      <c r="X68">
        <v>5.4569999999999999</v>
      </c>
      <c r="Y68" s="1">
        <f t="shared" si="35"/>
        <v>0.44924372159451714</v>
      </c>
      <c r="Z68" s="1">
        <f t="shared" si="36"/>
        <v>4.1783323833897441</v>
      </c>
      <c r="AA68" s="1">
        <f t="shared" si="37"/>
        <v>-119.37024549390557</v>
      </c>
      <c r="AB68" s="1">
        <f t="shared" si="38"/>
        <v>-10.361945824497296</v>
      </c>
      <c r="AC68" s="1">
        <f t="shared" si="39"/>
        <v>119.89196758770449</v>
      </c>
      <c r="AD68" s="1">
        <f t="shared" si="40"/>
        <v>25.887858752741185</v>
      </c>
      <c r="AE68" s="3">
        <f>AD68/(K!D$3*AC68^2)</f>
        <v>0.3345673788040075</v>
      </c>
      <c r="AF68" s="1">
        <f t="shared" si="41"/>
        <v>-7.0330871100157726</v>
      </c>
      <c r="AG68" s="1">
        <f t="shared" si="42"/>
        <v>-0.38540510175684872</v>
      </c>
      <c r="AH68" s="1">
        <f t="shared" si="43"/>
        <v>1.603880802488618</v>
      </c>
      <c r="AI68" s="1">
        <f t="shared" si="44"/>
        <v>7.2239383315558383</v>
      </c>
      <c r="AJ68" s="1">
        <f t="shared" si="51"/>
        <v>-8.5165025261227143</v>
      </c>
      <c r="AK68" s="1">
        <f t="shared" si="52"/>
        <v>1.9421705848832302</v>
      </c>
      <c r="AL68" s="2">
        <f>AI68/(K!D$3*AC68^2)</f>
        <v>9.3360139798140493E-2</v>
      </c>
      <c r="AM68" s="2">
        <f t="shared" si="53"/>
        <v>5.4038456874441039E-2</v>
      </c>
      <c r="AN68" s="4">
        <f t="shared" si="45"/>
        <v>511.30507453271764</v>
      </c>
      <c r="AO68" s="4">
        <f t="shared" si="54"/>
        <v>-115.38513557250222</v>
      </c>
      <c r="AP68" s="4">
        <f t="shared" si="46"/>
        <v>39.066941644978201</v>
      </c>
      <c r="AQ68" s="4">
        <f t="shared" si="47"/>
        <v>-496.58123585404542</v>
      </c>
      <c r="AR68" s="4">
        <f t="shared" si="48"/>
        <v>0</v>
      </c>
      <c r="AS68" s="11">
        <f t="shared" si="55"/>
        <v>257.15350789301203</v>
      </c>
      <c r="AT68" s="12">
        <f t="shared" si="56"/>
        <v>0.2483268938964146</v>
      </c>
      <c r="AU68" s="14">
        <f t="shared" si="57"/>
        <v>75.621471550466325</v>
      </c>
    </row>
    <row r="69" spans="1:47" x14ac:dyDescent="0.35">
      <c r="A69" t="s">
        <v>32</v>
      </c>
      <c r="B69">
        <v>86.9</v>
      </c>
      <c r="C69" s="1">
        <f t="shared" si="29"/>
        <v>-4.1480184378454139E-2</v>
      </c>
      <c r="D69" s="1">
        <f t="shared" si="30"/>
        <v>2.3534279638393256</v>
      </c>
      <c r="E69" s="1">
        <f t="shared" si="31"/>
        <v>-127.42392064067093</v>
      </c>
      <c r="F69" s="1">
        <f t="shared" si="32"/>
        <v>1.7342776885403621</v>
      </c>
      <c r="G69" s="1">
        <f t="shared" si="33"/>
        <v>1.6938440913989439E-2</v>
      </c>
      <c r="H69">
        <v>-2.7905000000000002</v>
      </c>
      <c r="I69" s="1">
        <f t="shared" si="34"/>
        <v>55.262999999999998</v>
      </c>
      <c r="J69">
        <v>5.5237999999999996</v>
      </c>
      <c r="K69">
        <v>-0.66049999999999998</v>
      </c>
      <c r="L69">
        <v>0.34949999999999998</v>
      </c>
      <c r="M69">
        <v>-2.4565999999999999</v>
      </c>
      <c r="N69" s="10">
        <v>3.4527000000000001</v>
      </c>
      <c r="O69" s="2">
        <f t="shared" si="49"/>
        <v>-0.66060296286388842</v>
      </c>
      <c r="P69" s="2">
        <f t="shared" si="50"/>
        <v>0.34959457562131391</v>
      </c>
      <c r="Q69">
        <v>2.0537999999999998</v>
      </c>
      <c r="R69">
        <v>-126.33580000000001</v>
      </c>
      <c r="S69">
        <v>0.53280000000000005</v>
      </c>
      <c r="T69">
        <v>-7.2233999999999998</v>
      </c>
      <c r="U69">
        <v>26.232299999999999</v>
      </c>
      <c r="V69">
        <v>-28.9651</v>
      </c>
      <c r="W69">
        <v>1744</v>
      </c>
      <c r="X69">
        <v>5.2370000000000001</v>
      </c>
      <c r="Y69" s="1">
        <f t="shared" si="35"/>
        <v>0.44275448480920221</v>
      </c>
      <c r="Z69" s="1">
        <f t="shared" si="36"/>
        <v>0.75433159105393011</v>
      </c>
      <c r="AA69" s="1">
        <f t="shared" si="37"/>
        <v>-121.6166864047407</v>
      </c>
      <c r="AB69" s="1">
        <f t="shared" si="38"/>
        <v>-4.677936275433149</v>
      </c>
      <c r="AC69" s="1">
        <f t="shared" si="39"/>
        <v>121.70895824061317</v>
      </c>
      <c r="AD69" s="1">
        <f t="shared" si="40"/>
        <v>26.380517241439499</v>
      </c>
      <c r="AE69" s="3">
        <f>AD69/(K!D$3*AC69^2)</f>
        <v>0.3308307388996794</v>
      </c>
      <c r="AF69" s="1">
        <f t="shared" si="41"/>
        <v>-7.0598980044918305</v>
      </c>
      <c r="AG69" s="1">
        <f t="shared" si="42"/>
        <v>-0.12821724478912344</v>
      </c>
      <c r="AH69" s="1">
        <f t="shared" si="43"/>
        <v>2.1949534478945196</v>
      </c>
      <c r="AI69" s="1">
        <f t="shared" si="44"/>
        <v>7.3943505552626512</v>
      </c>
      <c r="AJ69" s="1">
        <f t="shared" si="51"/>
        <v>-8.3037758065430705</v>
      </c>
      <c r="AK69" s="1">
        <f t="shared" si="52"/>
        <v>2.5816805463079406</v>
      </c>
      <c r="AL69" s="2">
        <f>AI69/(K!D$3*AC69^2)</f>
        <v>9.2730496354259964E-2</v>
      </c>
      <c r="AM69" s="2">
        <f t="shared" si="53"/>
        <v>5.3608249605508383E-2</v>
      </c>
      <c r="AN69" s="4">
        <f t="shared" si="45"/>
        <v>514.92176445753864</v>
      </c>
      <c r="AO69" s="4">
        <f t="shared" si="54"/>
        <v>-153.07767809556552</v>
      </c>
      <c r="AP69" s="4">
        <f t="shared" si="46"/>
        <v>17.948725062861104</v>
      </c>
      <c r="AQ69" s="4">
        <f t="shared" si="47"/>
        <v>-491.3140454429867</v>
      </c>
      <c r="AR69" s="4">
        <f t="shared" si="48"/>
        <v>0</v>
      </c>
      <c r="AS69" s="11">
        <f t="shared" si="55"/>
        <v>252.72930004742585</v>
      </c>
      <c r="AT69" s="12">
        <f t="shared" si="56"/>
        <v>0.29525330530822169</v>
      </c>
      <c r="AU69" s="14">
        <f t="shared" si="57"/>
        <v>72.827272716233736</v>
      </c>
    </row>
    <row r="70" spans="1:47" x14ac:dyDescent="0.35">
      <c r="A70" t="s">
        <v>32</v>
      </c>
      <c r="B70">
        <v>85.9</v>
      </c>
      <c r="C70" s="1">
        <f t="shared" si="29"/>
        <v>-4.0692061332991428E-2</v>
      </c>
      <c r="D70" s="1">
        <f t="shared" si="30"/>
        <v>7.2616816304537144</v>
      </c>
      <c r="E70" s="1">
        <f t="shared" si="31"/>
        <v>-125.7530440014873</v>
      </c>
      <c r="F70" s="1">
        <f t="shared" si="32"/>
        <v>-2.6159299490296988</v>
      </c>
      <c r="G70" s="1">
        <f t="shared" si="33"/>
        <v>1.7454152621468211E-2</v>
      </c>
      <c r="H70">
        <v>-2.7086000000000001</v>
      </c>
      <c r="I70" s="1">
        <f t="shared" si="34"/>
        <v>55.097999999999999</v>
      </c>
      <c r="J70">
        <v>5.5829000000000004</v>
      </c>
      <c r="K70">
        <v>-0.68430000000000002</v>
      </c>
      <c r="L70">
        <v>-5.6800000000000003E-2</v>
      </c>
      <c r="M70">
        <v>-0.29320000000000002</v>
      </c>
      <c r="N70" s="10">
        <v>1.2224999999999999</v>
      </c>
      <c r="O70" s="2">
        <f t="shared" si="49"/>
        <v>-0.68445937326748885</v>
      </c>
      <c r="P70" s="2">
        <f t="shared" si="50"/>
        <v>-5.6662910232080588E-2</v>
      </c>
      <c r="Q70">
        <v>6.9261999999999997</v>
      </c>
      <c r="R70">
        <v>-124.81180000000001</v>
      </c>
      <c r="S70">
        <v>-3.9289000000000001</v>
      </c>
      <c r="T70">
        <v>-8.2444000000000006</v>
      </c>
      <c r="U70">
        <v>23.1309</v>
      </c>
      <c r="V70">
        <v>-32.265999999999998</v>
      </c>
      <c r="W70">
        <v>2155</v>
      </c>
      <c r="X70">
        <v>5.4020000000000001</v>
      </c>
      <c r="Y70" s="1">
        <f t="shared" si="35"/>
        <v>0.44509940346203858</v>
      </c>
      <c r="Z70" s="1">
        <f t="shared" si="36"/>
        <v>5.4268928695024989</v>
      </c>
      <c r="AA70" s="1">
        <f t="shared" si="37"/>
        <v>-120.60526910571727</v>
      </c>
      <c r="AB70" s="1">
        <f t="shared" si="38"/>
        <v>-9.796718625082768</v>
      </c>
      <c r="AC70" s="1">
        <f t="shared" si="39"/>
        <v>121.12414209437597</v>
      </c>
      <c r="AD70" s="1">
        <f t="shared" si="40"/>
        <v>23.393755758529515</v>
      </c>
      <c r="AE70" s="3">
        <f>AD70/(K!D$3*AC70^2)</f>
        <v>0.29621439642429026</v>
      </c>
      <c r="AF70" s="1">
        <f t="shared" si="41"/>
        <v>-7.1962571267326103</v>
      </c>
      <c r="AG70" s="1">
        <f t="shared" si="42"/>
        <v>-0.16264131938886806</v>
      </c>
      <c r="AH70" s="1">
        <f t="shared" si="43"/>
        <v>-1.9841252096188384</v>
      </c>
      <c r="AI70" s="1">
        <f t="shared" si="44"/>
        <v>7.4665468377468462</v>
      </c>
      <c r="AJ70" s="1">
        <f t="shared" si="51"/>
        <v>-8.5540532093038397</v>
      </c>
      <c r="AK70" s="1">
        <f t="shared" si="52"/>
        <v>-2.3584916878459001</v>
      </c>
      <c r="AL70" s="2">
        <f>AI70/(K!D$3*AC70^2)</f>
        <v>9.4542265369701284E-2</v>
      </c>
      <c r="AM70" s="2">
        <f t="shared" si="53"/>
        <v>5.4849174535580907E-2</v>
      </c>
      <c r="AN70" s="4">
        <f t="shared" si="45"/>
        <v>524.30969286953098</v>
      </c>
      <c r="AO70" s="4">
        <f t="shared" si="54"/>
        <v>137.80701237730983</v>
      </c>
      <c r="AP70" s="4">
        <f t="shared" si="46"/>
        <v>47.114374523718773</v>
      </c>
      <c r="AQ70" s="4">
        <f t="shared" si="47"/>
        <v>-503.67659970443407</v>
      </c>
      <c r="AR70" s="4">
        <f t="shared" si="48"/>
        <v>0</v>
      </c>
      <c r="AS70" s="11">
        <f t="shared" si="55"/>
        <v>285.41439839106761</v>
      </c>
      <c r="AT70" s="12">
        <f t="shared" si="56"/>
        <v>0.24329916142437633</v>
      </c>
      <c r="AU70" s="14">
        <f t="shared" si="57"/>
        <v>75.918658289554401</v>
      </c>
    </row>
    <row r="71" spans="1:47" x14ac:dyDescent="0.35">
      <c r="A71" t="s">
        <v>32</v>
      </c>
      <c r="B71">
        <v>86.7</v>
      </c>
      <c r="C71" s="1">
        <f t="shared" si="29"/>
        <v>-3.9174318647131695E-2</v>
      </c>
      <c r="D71" s="1">
        <f t="shared" si="30"/>
        <v>9.7246985241938049</v>
      </c>
      <c r="E71" s="1">
        <f t="shared" si="31"/>
        <v>-126.68866114755495</v>
      </c>
      <c r="F71" s="1">
        <f t="shared" si="32"/>
        <v>-4.0993453916488285</v>
      </c>
      <c r="G71" s="1">
        <f t="shared" si="33"/>
        <v>4.188093124028569E-2</v>
      </c>
      <c r="H71">
        <v>-2.7332999999999998</v>
      </c>
      <c r="I71" s="1">
        <f t="shared" si="34"/>
        <v>54.944000000000003</v>
      </c>
      <c r="J71">
        <v>5.4714999999999998</v>
      </c>
      <c r="K71">
        <v>-0.63180000000000003</v>
      </c>
      <c r="L71">
        <v>-0.17649999999999999</v>
      </c>
      <c r="M71">
        <v>0.74350000000000005</v>
      </c>
      <c r="N71" s="10">
        <v>0.42720000000000002</v>
      </c>
      <c r="O71" s="2">
        <f t="shared" si="49"/>
        <v>-0.63199059543003777</v>
      </c>
      <c r="P71" s="2">
        <f t="shared" si="50"/>
        <v>-0.17654033394057089</v>
      </c>
      <c r="Q71">
        <v>9.3964999999999996</v>
      </c>
      <c r="R71">
        <v>-125.7216</v>
      </c>
      <c r="S71">
        <v>-5.3994</v>
      </c>
      <c r="T71">
        <v>-8.3779000000000003</v>
      </c>
      <c r="U71">
        <v>24.6861</v>
      </c>
      <c r="V71">
        <v>-33.186399999999999</v>
      </c>
      <c r="W71">
        <v>1946</v>
      </c>
      <c r="X71">
        <v>5.556</v>
      </c>
      <c r="Y71" s="1">
        <f t="shared" si="35"/>
        <v>0.4415019389851052</v>
      </c>
      <c r="Z71" s="1">
        <f t="shared" si="36"/>
        <v>7.8752689768821487</v>
      </c>
      <c r="AA71" s="1">
        <f t="shared" si="37"/>
        <v>-121.23918063956485</v>
      </c>
      <c r="AB71" s="1">
        <f t="shared" si="38"/>
        <v>-11.425275365616475</v>
      </c>
      <c r="AC71" s="1">
        <f t="shared" si="39"/>
        <v>122.0307162184646</v>
      </c>
      <c r="AD71" s="1">
        <f t="shared" si="40"/>
        <v>24.971858715572605</v>
      </c>
      <c r="AE71" s="3">
        <f>AD71/(K!D$3*AC71^2)</f>
        <v>0.31151587783694323</v>
      </c>
      <c r="AF71" s="1">
        <f t="shared" si="41"/>
        <v>-6.7663376792006726</v>
      </c>
      <c r="AG71" s="1">
        <f t="shared" si="42"/>
        <v>-0.12378216362606409</v>
      </c>
      <c r="AH71" s="1">
        <f t="shared" si="43"/>
        <v>-3.3504208775134288</v>
      </c>
      <c r="AI71" s="1">
        <f t="shared" si="44"/>
        <v>7.5514215661344553</v>
      </c>
      <c r="AJ71" s="1">
        <f t="shared" si="51"/>
        <v>-7.9135280971386965</v>
      </c>
      <c r="AK71" s="1">
        <f t="shared" si="52"/>
        <v>-3.91846387343984</v>
      </c>
      <c r="AL71" s="2">
        <f>AI71/(K!D$3*AC71^2)</f>
        <v>9.4201546824555588E-2</v>
      </c>
      <c r="AM71" s="2">
        <f t="shared" si="53"/>
        <v>5.4615098741858673E-2</v>
      </c>
      <c r="AN71" s="4">
        <f t="shared" si="45"/>
        <v>525.97967207981822</v>
      </c>
      <c r="AO71" s="4">
        <f t="shared" si="54"/>
        <v>231.04615872324808</v>
      </c>
      <c r="AP71" s="4">
        <f t="shared" si="46"/>
        <v>59.186058760462601</v>
      </c>
      <c r="AQ71" s="4">
        <f t="shared" si="47"/>
        <v>-468.79558277444107</v>
      </c>
      <c r="AR71" s="4">
        <f t="shared" si="48"/>
        <v>0</v>
      </c>
      <c r="AS71" s="11">
        <f t="shared" si="55"/>
        <v>296.34278026462312</v>
      </c>
      <c r="AT71" s="12">
        <f t="shared" si="56"/>
        <v>0.27028760127431561</v>
      </c>
      <c r="AU71" s="14">
        <f t="shared" si="57"/>
        <v>74.318618485966212</v>
      </c>
    </row>
    <row r="72" spans="1:47" x14ac:dyDescent="0.35">
      <c r="A72" t="s">
        <v>32</v>
      </c>
      <c r="B72">
        <v>85.7</v>
      </c>
      <c r="C72" s="1">
        <f t="shared" si="29"/>
        <v>-4.2716561034672959E-2</v>
      </c>
      <c r="D72" s="1">
        <f t="shared" si="30"/>
        <v>6.5861211028592335</v>
      </c>
      <c r="E72" s="1">
        <f t="shared" si="31"/>
        <v>-125.48298615449825</v>
      </c>
      <c r="F72" s="1">
        <f t="shared" si="32"/>
        <v>-2.3238900456769818</v>
      </c>
      <c r="G72" s="1">
        <f t="shared" si="33"/>
        <v>3.0473953102699625E-2</v>
      </c>
      <c r="H72">
        <v>-2.8894000000000002</v>
      </c>
      <c r="I72" s="1">
        <f t="shared" si="34"/>
        <v>55.338000000000001</v>
      </c>
      <c r="J72">
        <v>5.4657999999999998</v>
      </c>
      <c r="K72">
        <v>-0.72660000000000002</v>
      </c>
      <c r="L72">
        <v>4.4900000000000002E-2</v>
      </c>
      <c r="M72">
        <v>-0.78610000000000002</v>
      </c>
      <c r="N72" s="10">
        <v>1.2648999999999999</v>
      </c>
      <c r="O72" s="2">
        <f t="shared" si="49"/>
        <v>-0.72682416459171995</v>
      </c>
      <c r="P72" s="2">
        <f t="shared" si="50"/>
        <v>4.4942294789136916E-2</v>
      </c>
      <c r="Q72">
        <v>6.2240000000000002</v>
      </c>
      <c r="R72">
        <v>-124.4435</v>
      </c>
      <c r="S72">
        <v>-3.66</v>
      </c>
      <c r="T72">
        <v>-8.4772999999999996</v>
      </c>
      <c r="U72">
        <v>24.334499999999998</v>
      </c>
      <c r="V72">
        <v>-31.278500000000001</v>
      </c>
      <c r="W72">
        <v>2078</v>
      </c>
      <c r="X72">
        <v>5.1619999999999999</v>
      </c>
      <c r="Y72" s="1">
        <f t="shared" si="35"/>
        <v>0.44928285786550498</v>
      </c>
      <c r="Z72" s="1">
        <f t="shared" si="36"/>
        <v>4.6817683173676112</v>
      </c>
      <c r="AA72" s="1">
        <f t="shared" si="37"/>
        <v>-120.01644930213419</v>
      </c>
      <c r="AB72" s="1">
        <f t="shared" si="38"/>
        <v>-9.3503369805500807</v>
      </c>
      <c r="AC72" s="1">
        <f t="shared" si="39"/>
        <v>120.47114118874735</v>
      </c>
      <c r="AD72" s="1">
        <f t="shared" si="40"/>
        <v>24.641604931878661</v>
      </c>
      <c r="AE72" s="3">
        <f>AD72/(K!D$3*AC72^2)</f>
        <v>0.31540645739592588</v>
      </c>
      <c r="AF72" s="1">
        <f t="shared" si="41"/>
        <v>-7.5196740978894718</v>
      </c>
      <c r="AG72" s="1">
        <f t="shared" si="42"/>
        <v>-0.21410060133863595</v>
      </c>
      <c r="AH72" s="1">
        <f t="shared" si="43"/>
        <v>-1.0170518989951418</v>
      </c>
      <c r="AI72" s="1">
        <f t="shared" si="44"/>
        <v>7.5911614507407918</v>
      </c>
      <c r="AJ72" s="1">
        <f t="shared" si="51"/>
        <v>-9.1073067871033988</v>
      </c>
      <c r="AK72" s="1">
        <f t="shared" si="52"/>
        <v>-1.2317825934975783</v>
      </c>
      <c r="AL72" s="2">
        <f>AI72/(K!D$3*AC72^2)</f>
        <v>9.7164991781894069E-2</v>
      </c>
      <c r="AM72" s="2">
        <f t="shared" si="53"/>
        <v>5.6662139309465655E-2</v>
      </c>
      <c r="AN72" s="4">
        <f t="shared" si="45"/>
        <v>538.71996199297701</v>
      </c>
      <c r="AO72" s="4">
        <f t="shared" si="54"/>
        <v>70.725159349473032</v>
      </c>
      <c r="AP72" s="4">
        <f t="shared" si="46"/>
        <v>44.223804041066145</v>
      </c>
      <c r="AQ72" s="4">
        <f t="shared" si="47"/>
        <v>-532.22307770411794</v>
      </c>
      <c r="AR72" s="4">
        <f t="shared" si="48"/>
        <v>0</v>
      </c>
      <c r="AS72" s="11">
        <f t="shared" si="55"/>
        <v>277.70263441785573</v>
      </c>
      <c r="AT72" s="12">
        <f t="shared" si="56"/>
        <v>0.25924925986187536</v>
      </c>
      <c r="AU72" s="14">
        <f t="shared" si="57"/>
        <v>74.974479446374588</v>
      </c>
    </row>
    <row r="73" spans="1:47" x14ac:dyDescent="0.35">
      <c r="A73" t="s">
        <v>32</v>
      </c>
      <c r="B73">
        <v>83.9</v>
      </c>
      <c r="C73" s="1">
        <f t="shared" si="29"/>
        <v>-3.8886139541219333E-2</v>
      </c>
      <c r="D73" s="1">
        <f t="shared" si="30"/>
        <v>7.1377420113928514</v>
      </c>
      <c r="E73" s="1">
        <f t="shared" si="31"/>
        <v>-122.87704018200471</v>
      </c>
      <c r="F73" s="1">
        <f t="shared" si="32"/>
        <v>6.0361530176562095E-2</v>
      </c>
      <c r="G73" s="1">
        <f t="shared" si="33"/>
        <v>-1.9705065533344168E-3</v>
      </c>
      <c r="H73">
        <v>-2.4984000000000002</v>
      </c>
      <c r="I73" s="1">
        <f t="shared" si="34"/>
        <v>54.761000000000003</v>
      </c>
      <c r="J73">
        <v>5.1840000000000002</v>
      </c>
      <c r="K73">
        <v>-0.57740000000000002</v>
      </c>
      <c r="L73">
        <v>-0.3105</v>
      </c>
      <c r="M73">
        <v>2.2700000000000001E-2</v>
      </c>
      <c r="N73" s="10">
        <v>1.5963000000000001</v>
      </c>
      <c r="O73" s="2">
        <f t="shared" si="49"/>
        <v>-0.57759189996032534</v>
      </c>
      <c r="P73" s="2">
        <f t="shared" si="50"/>
        <v>-0.31049522182402534</v>
      </c>
      <c r="Q73">
        <v>6.8676000000000004</v>
      </c>
      <c r="R73">
        <v>-121.99169999999999</v>
      </c>
      <c r="S73">
        <v>-1.3088</v>
      </c>
      <c r="T73">
        <v>-6.9470000000000001</v>
      </c>
      <c r="U73">
        <v>22.767499999999998</v>
      </c>
      <c r="V73">
        <v>-35.209499999999998</v>
      </c>
      <c r="W73">
        <v>1701</v>
      </c>
      <c r="X73">
        <v>5.7389999999999999</v>
      </c>
      <c r="Y73" s="1">
        <f t="shared" si="35"/>
        <v>0.45315175760922705</v>
      </c>
      <c r="Z73" s="1">
        <f t="shared" si="36"/>
        <v>5.5637193813372008</v>
      </c>
      <c r="AA73" s="1">
        <f t="shared" si="37"/>
        <v>-117.71847386132066</v>
      </c>
      <c r="AB73" s="1">
        <f t="shared" si="38"/>
        <v>-7.9172618745944767</v>
      </c>
      <c r="AC73" s="1">
        <f t="shared" si="39"/>
        <v>118.11552436993036</v>
      </c>
      <c r="AD73" s="1">
        <f t="shared" si="40"/>
        <v>22.814728869336218</v>
      </c>
      <c r="AE73" s="3">
        <f>AD73/(K!D$3*AC73^2)</f>
        <v>0.30378686072938221</v>
      </c>
      <c r="AF73" s="1">
        <f t="shared" si="41"/>
        <v>-5.8723339062126358</v>
      </c>
      <c r="AG73" s="1">
        <f t="shared" si="42"/>
        <v>2.9463841039355287E-2</v>
      </c>
      <c r="AH73" s="1">
        <f t="shared" si="43"/>
        <v>-4.5647670800045148</v>
      </c>
      <c r="AI73" s="1">
        <f t="shared" si="44"/>
        <v>7.4378943336589751</v>
      </c>
      <c r="AJ73" s="1">
        <f t="shared" si="51"/>
        <v>-7.2351798302935135</v>
      </c>
      <c r="AK73" s="1">
        <f t="shared" si="52"/>
        <v>-5.6241540816157709</v>
      </c>
      <c r="AL73" s="2">
        <f>AI73/(K!D$3*AC73^2)</f>
        <v>9.9038414306821435E-2</v>
      </c>
      <c r="AM73" s="2">
        <f t="shared" si="53"/>
        <v>5.7969377529595835E-2</v>
      </c>
      <c r="AN73" s="4">
        <f t="shared" si="45"/>
        <v>540.3718238462825</v>
      </c>
      <c r="AO73" s="4">
        <f t="shared" si="54"/>
        <v>330.66440423725885</v>
      </c>
      <c r="AP73" s="4">
        <f t="shared" si="46"/>
        <v>44.218450385247145</v>
      </c>
      <c r="AQ73" s="4">
        <f t="shared" si="47"/>
        <v>-425.09703412621428</v>
      </c>
      <c r="AR73" s="4">
        <f t="shared" si="48"/>
        <v>0</v>
      </c>
      <c r="AS73" s="11">
        <f t="shared" si="55"/>
        <v>307.85915135833523</v>
      </c>
      <c r="AT73" s="12">
        <f t="shared" si="56"/>
        <v>0.31767890878676219</v>
      </c>
      <c r="AU73" s="14">
        <f t="shared" si="57"/>
        <v>71.477386941353288</v>
      </c>
    </row>
    <row r="74" spans="1:47" x14ac:dyDescent="0.35">
      <c r="A74" t="s">
        <v>32</v>
      </c>
      <c r="B74">
        <v>85</v>
      </c>
      <c r="C74" s="1">
        <f t="shared" si="29"/>
        <v>-4.0738171324200968E-2</v>
      </c>
      <c r="D74" s="1">
        <f t="shared" si="30"/>
        <v>5.8270264582937727</v>
      </c>
      <c r="E74" s="1">
        <f t="shared" si="31"/>
        <v>-124.57629692766598</v>
      </c>
      <c r="F74" s="1">
        <f t="shared" si="32"/>
        <v>-1.2002662163161992</v>
      </c>
      <c r="G74" s="1">
        <f t="shared" si="33"/>
        <v>-1.5867115828640976E-2</v>
      </c>
      <c r="H74">
        <v>-2.7911000000000001</v>
      </c>
      <c r="I74" s="1">
        <f t="shared" si="34"/>
        <v>55.055</v>
      </c>
      <c r="J74">
        <v>5.5991</v>
      </c>
      <c r="K74">
        <v>-0.56579999999999997</v>
      </c>
      <c r="L74">
        <v>0.61060000000000003</v>
      </c>
      <c r="M74">
        <v>-0.84809999999999997</v>
      </c>
      <c r="N74" s="10">
        <v>2.4327999999999999</v>
      </c>
      <c r="O74" s="2">
        <f t="shared" si="49"/>
        <v>-0.56592019766484514</v>
      </c>
      <c r="P74" s="2">
        <f t="shared" si="50"/>
        <v>0.6107388875045503</v>
      </c>
      <c r="Q74">
        <v>5.5536000000000003</v>
      </c>
      <c r="R74">
        <v>-123.5939</v>
      </c>
      <c r="S74">
        <v>-2.2559999999999998</v>
      </c>
      <c r="T74">
        <v>-6.7118000000000002</v>
      </c>
      <c r="U74">
        <v>24.114899999999999</v>
      </c>
      <c r="V74">
        <v>-25.915099999999999</v>
      </c>
      <c r="W74">
        <v>1867</v>
      </c>
      <c r="X74">
        <v>5.4450000000000003</v>
      </c>
      <c r="Y74" s="1">
        <f t="shared" si="35"/>
        <v>0.45018143602411248</v>
      </c>
      <c r="Z74" s="1">
        <f t="shared" si="36"/>
        <v>4.3162625771404537</v>
      </c>
      <c r="AA74" s="1">
        <f t="shared" si="37"/>
        <v>-119.14825677187704</v>
      </c>
      <c r="AB74" s="1">
        <f t="shared" si="38"/>
        <v>-7.0335146826704378</v>
      </c>
      <c r="AC74" s="1">
        <f t="shared" si="39"/>
        <v>119.43369517520298</v>
      </c>
      <c r="AD74" s="1">
        <f t="shared" si="40"/>
        <v>24.668417477318901</v>
      </c>
      <c r="AE74" s="3">
        <f>AD74/(K!D$3*AC74^2)</f>
        <v>0.32125891620260272</v>
      </c>
      <c r="AF74" s="1">
        <f t="shared" si="41"/>
        <v>-5.8202980914436644</v>
      </c>
      <c r="AG74" s="1">
        <f t="shared" si="42"/>
        <v>-0.49456163837433564</v>
      </c>
      <c r="AH74" s="1">
        <f t="shared" si="43"/>
        <v>4.8061635986817386</v>
      </c>
      <c r="AI74" s="1">
        <f t="shared" si="44"/>
        <v>7.5643684220632501</v>
      </c>
      <c r="AJ74" s="1">
        <f t="shared" si="51"/>
        <v>-7.0773657941177355</v>
      </c>
      <c r="AK74" s="1">
        <f t="shared" si="52"/>
        <v>5.8441985822425258</v>
      </c>
      <c r="AL74" s="2">
        <f>AI74/(K!D$3*AC74^2)</f>
        <v>9.8511418629248476E-2</v>
      </c>
      <c r="AM74" s="2">
        <f t="shared" si="53"/>
        <v>5.7600608269820233E-2</v>
      </c>
      <c r="AN74" s="4">
        <f t="shared" si="45"/>
        <v>542.92646943111458</v>
      </c>
      <c r="AO74" s="4">
        <f t="shared" si="54"/>
        <v>-346.22452920020811</v>
      </c>
      <c r="AP74" s="4">
        <f t="shared" si="46"/>
        <v>12.134763226257322</v>
      </c>
      <c r="AQ74" s="4">
        <f t="shared" si="47"/>
        <v>-418.03166639678381</v>
      </c>
      <c r="AR74" s="4">
        <f t="shared" si="48"/>
        <v>0</v>
      </c>
      <c r="AS74" s="11">
        <f t="shared" si="55"/>
        <v>230.45150218755975</v>
      </c>
      <c r="AT74" s="12">
        <f t="shared" si="56"/>
        <v>0.2908015369207898</v>
      </c>
      <c r="AU74" s="14">
        <f t="shared" si="57"/>
        <v>73.094051042973462</v>
      </c>
    </row>
    <row r="75" spans="1:47" x14ac:dyDescent="0.35">
      <c r="A75" t="s">
        <v>32</v>
      </c>
      <c r="B75">
        <v>85.1</v>
      </c>
      <c r="C75" s="1">
        <f t="shared" si="29"/>
        <v>-4.1642442068367605E-2</v>
      </c>
      <c r="D75" s="1">
        <f t="shared" si="30"/>
        <v>5.9500700306143166</v>
      </c>
      <c r="E75" s="1">
        <f t="shared" si="31"/>
        <v>-124.65778968504134</v>
      </c>
      <c r="F75" s="1">
        <f t="shared" si="32"/>
        <v>0.79301242570878361</v>
      </c>
      <c r="G75" s="1">
        <f t="shared" si="33"/>
        <v>2.6904925832170079E-2</v>
      </c>
      <c r="H75">
        <v>-2.7296</v>
      </c>
      <c r="I75" s="1">
        <f t="shared" si="34"/>
        <v>55.170999999999999</v>
      </c>
      <c r="J75">
        <v>5.6410999999999998</v>
      </c>
      <c r="K75">
        <v>-0.64039999999999997</v>
      </c>
      <c r="L75">
        <v>0.52059999999999995</v>
      </c>
      <c r="M75">
        <v>-0.8044</v>
      </c>
      <c r="N75" s="10">
        <v>3.246</v>
      </c>
      <c r="O75" s="2">
        <f t="shared" si="49"/>
        <v>-0.64056062025828786</v>
      </c>
      <c r="P75" s="2">
        <f t="shared" si="50"/>
        <v>0.52058896504947993</v>
      </c>
      <c r="Q75">
        <v>5.6406999999999998</v>
      </c>
      <c r="R75">
        <v>-123.69459999999999</v>
      </c>
      <c r="S75">
        <v>-0.33879999999999999</v>
      </c>
      <c r="T75">
        <v>-7.4291999999999998</v>
      </c>
      <c r="U75">
        <v>23.13</v>
      </c>
      <c r="V75">
        <v>-27.179300000000001</v>
      </c>
      <c r="W75">
        <v>2007</v>
      </c>
      <c r="X75">
        <v>5.3289999999999997</v>
      </c>
      <c r="Y75" s="1">
        <f t="shared" si="35"/>
        <v>0.45000210482810582</v>
      </c>
      <c r="Z75" s="1">
        <f t="shared" si="36"/>
        <v>4.2784922120198345</v>
      </c>
      <c r="AA75" s="1">
        <f t="shared" si="37"/>
        <v>-119.45351534270429</v>
      </c>
      <c r="AB75" s="1">
        <f t="shared" si="38"/>
        <v>-5.3223586781684844</v>
      </c>
      <c r="AC75" s="1">
        <f t="shared" si="39"/>
        <v>119.64854919821251</v>
      </c>
      <c r="AD75" s="1">
        <f t="shared" si="40"/>
        <v>23.580136892711153</v>
      </c>
      <c r="AE75" s="3">
        <f>AD75/(K!D$3*AC75^2)</f>
        <v>0.30598426010103291</v>
      </c>
      <c r="AF75" s="1">
        <f t="shared" si="41"/>
        <v>-6.5860018774160487</v>
      </c>
      <c r="AG75" s="1">
        <f t="shared" si="42"/>
        <v>-0.41169994514751451</v>
      </c>
      <c r="AH75" s="1">
        <f t="shared" si="43"/>
        <v>3.9457784120297781</v>
      </c>
      <c r="AI75" s="1">
        <f t="shared" si="44"/>
        <v>7.6885684526446418</v>
      </c>
      <c r="AJ75" s="1">
        <f t="shared" si="51"/>
        <v>-8.002067138205593</v>
      </c>
      <c r="AK75" s="1">
        <f t="shared" si="52"/>
        <v>4.7941656187216921</v>
      </c>
      <c r="AL75" s="2">
        <f>AI75/(K!D$3*AC75^2)</f>
        <v>9.9769604388760771E-2</v>
      </c>
      <c r="AM75" s="2">
        <f t="shared" si="53"/>
        <v>5.848239404299161E-2</v>
      </c>
      <c r="AN75" s="4">
        <f t="shared" si="45"/>
        <v>552.2295677816179</v>
      </c>
      <c r="AO75" s="4">
        <f t="shared" si="54"/>
        <v>-284.25799518163234</v>
      </c>
      <c r="AP75" s="4">
        <f t="shared" si="46"/>
        <v>10.908060124892149</v>
      </c>
      <c r="AQ75" s="4">
        <f t="shared" si="47"/>
        <v>-473.32430946646224</v>
      </c>
      <c r="AR75" s="4">
        <f t="shared" si="48"/>
        <v>0</v>
      </c>
      <c r="AS75" s="11">
        <f t="shared" si="55"/>
        <v>239.07350465879492</v>
      </c>
      <c r="AT75" s="12">
        <f t="shared" si="56"/>
        <v>0.27515175275616238</v>
      </c>
      <c r="AU75" s="14">
        <f t="shared" si="57"/>
        <v>74.028942162507462</v>
      </c>
    </row>
    <row r="76" spans="1:47" x14ac:dyDescent="0.35">
      <c r="A76" t="s">
        <v>32</v>
      </c>
      <c r="B76">
        <v>79.900000000000006</v>
      </c>
      <c r="C76" s="1">
        <f t="shared" si="29"/>
        <v>-3.9153995082511606E-2</v>
      </c>
      <c r="D76" s="1">
        <f t="shared" si="30"/>
        <v>4.8704535216781304</v>
      </c>
      <c r="E76" s="1">
        <f t="shared" si="31"/>
        <v>-117.03122424959929</v>
      </c>
      <c r="F76" s="1">
        <f t="shared" si="32"/>
        <v>1.3252698866635129</v>
      </c>
      <c r="G76" s="1">
        <f t="shared" si="33"/>
        <v>4.9949893215114116E-2</v>
      </c>
      <c r="H76">
        <v>-2.1048</v>
      </c>
      <c r="I76" s="1">
        <f t="shared" si="34"/>
        <v>54.564999999999998</v>
      </c>
      <c r="J76">
        <v>6.0686</v>
      </c>
      <c r="K76">
        <v>0.15379999999999999</v>
      </c>
      <c r="L76">
        <v>-0.60489999999999999</v>
      </c>
      <c r="M76">
        <v>0.26079999999999998</v>
      </c>
      <c r="N76" s="10">
        <v>2.4220999999999999</v>
      </c>
      <c r="O76" s="2">
        <f t="shared" si="49"/>
        <v>0.15374167830477248</v>
      </c>
      <c r="P76" s="2">
        <f t="shared" si="50"/>
        <v>-0.60494464732840747</v>
      </c>
      <c r="Q76">
        <v>4.8869999999999996</v>
      </c>
      <c r="R76">
        <v>-116.1506</v>
      </c>
      <c r="S76">
        <v>-0.15359999999999999</v>
      </c>
      <c r="T76">
        <v>0.42259999999999998</v>
      </c>
      <c r="U76">
        <v>22.491299999999999</v>
      </c>
      <c r="V76">
        <v>-37.770600000000002</v>
      </c>
      <c r="W76">
        <v>2293</v>
      </c>
      <c r="X76">
        <v>5.9349999999999996</v>
      </c>
      <c r="Y76" s="1">
        <f t="shared" si="35"/>
        <v>0.47590091823686054</v>
      </c>
      <c r="Z76" s="1">
        <f t="shared" si="36"/>
        <v>4.971011385701579</v>
      </c>
      <c r="AA76" s="1">
        <f t="shared" si="37"/>
        <v>-111.67940908842894</v>
      </c>
      <c r="AB76" s="1">
        <f t="shared" si="38"/>
        <v>-7.6622617245150693</v>
      </c>
      <c r="AC76" s="1">
        <f t="shared" si="39"/>
        <v>112.05227183449877</v>
      </c>
      <c r="AD76" s="1">
        <f t="shared" si="40"/>
        <v>22.015008619326114</v>
      </c>
      <c r="AE76" s="3">
        <f>AD76/(K!D$3*AC76^2)</f>
        <v>0.32572055501985159</v>
      </c>
      <c r="AF76" s="1">
        <f t="shared" si="41"/>
        <v>1.3992589888032505</v>
      </c>
      <c r="AG76" s="1">
        <f t="shared" si="42"/>
        <v>0.54954805306583054</v>
      </c>
      <c r="AH76" s="1">
        <f t="shared" si="43"/>
        <v>-7.102011315157263</v>
      </c>
      <c r="AI76" s="1">
        <f t="shared" si="44"/>
        <v>7.2593728035552036</v>
      </c>
      <c r="AJ76" s="1">
        <f t="shared" si="51"/>
        <v>1.9014391926388494</v>
      </c>
      <c r="AK76" s="1">
        <f t="shared" si="52"/>
        <v>-9.6508528937550384</v>
      </c>
      <c r="AL76" s="2">
        <f>AI76/(K!D$3*AC76^2)</f>
        <v>0.10740522429749547</v>
      </c>
      <c r="AM76" s="2">
        <f t="shared" si="53"/>
        <v>6.3936603543210985E-2</v>
      </c>
      <c r="AN76" s="4">
        <f t="shared" si="45"/>
        <v>565.401953417046</v>
      </c>
      <c r="AO76" s="4">
        <f t="shared" si="54"/>
        <v>554.23194253377255</v>
      </c>
      <c r="AP76" s="4">
        <f t="shared" si="46"/>
        <v>17.087044559643498</v>
      </c>
      <c r="AQ76" s="4">
        <f t="shared" si="47"/>
        <v>110.51857631760035</v>
      </c>
      <c r="AR76" s="4">
        <f t="shared" si="48"/>
        <v>0</v>
      </c>
      <c r="AS76" s="11">
        <f t="shared" si="55"/>
        <v>371.14582524971672</v>
      </c>
      <c r="AT76" s="12">
        <f t="shared" si="56"/>
        <v>0.24657738919190841</v>
      </c>
      <c r="AU76" s="14">
        <f t="shared" si="57"/>
        <v>75.724928295161376</v>
      </c>
    </row>
    <row r="77" spans="1:47" x14ac:dyDescent="0.35">
      <c r="A77" t="s">
        <v>32</v>
      </c>
      <c r="B77">
        <v>86</v>
      </c>
      <c r="C77" s="1">
        <f t="shared" si="29"/>
        <v>-4.038666685423753E-2</v>
      </c>
      <c r="D77" s="1">
        <f t="shared" si="30"/>
        <v>5.8096197722634946</v>
      </c>
      <c r="E77" s="1">
        <f t="shared" si="31"/>
        <v>-126.00301761946021</v>
      </c>
      <c r="F77" s="1">
        <f t="shared" si="32"/>
        <v>-1.8002183525905147</v>
      </c>
      <c r="G77" s="1">
        <f t="shared" si="33"/>
        <v>8.3679578033013513E-3</v>
      </c>
      <c r="H77">
        <v>-2.6657000000000002</v>
      </c>
      <c r="I77" s="1">
        <f t="shared" si="34"/>
        <v>55.067999999999998</v>
      </c>
      <c r="J77">
        <v>5.5688000000000004</v>
      </c>
      <c r="K77">
        <v>-0.72929999999999995</v>
      </c>
      <c r="L77">
        <v>-5.8200000000000002E-2</v>
      </c>
      <c r="M77">
        <v>-0.92149999999999999</v>
      </c>
      <c r="N77" s="10">
        <v>1.5447</v>
      </c>
      <c r="O77" s="2">
        <f t="shared" si="49"/>
        <v>-0.72950144644451775</v>
      </c>
      <c r="P77" s="2">
        <f t="shared" si="50"/>
        <v>-5.8151168276074916E-2</v>
      </c>
      <c r="Q77">
        <v>5.4657999999999998</v>
      </c>
      <c r="R77">
        <v>-124.9709</v>
      </c>
      <c r="S77">
        <v>-3.1084999999999998</v>
      </c>
      <c r="T77">
        <v>-8.5131999999999994</v>
      </c>
      <c r="U77">
        <v>25.555900000000001</v>
      </c>
      <c r="V77">
        <v>-32.393900000000002</v>
      </c>
      <c r="W77">
        <v>1769</v>
      </c>
      <c r="X77">
        <v>5.4320000000000004</v>
      </c>
      <c r="Y77" s="1">
        <f t="shared" si="35"/>
        <v>0.44596270841794988</v>
      </c>
      <c r="Z77" s="1">
        <f t="shared" si="36"/>
        <v>3.911334907611649</v>
      </c>
      <c r="AA77" s="1">
        <f t="shared" si="37"/>
        <v>-120.30452842943106</v>
      </c>
      <c r="AB77" s="1">
        <f t="shared" si="38"/>
        <v>-9.023454042700628</v>
      </c>
      <c r="AC77" s="1">
        <f t="shared" si="39"/>
        <v>120.70584420088373</v>
      </c>
      <c r="AD77" s="1">
        <f t="shared" si="40"/>
        <v>25.730354958724099</v>
      </c>
      <c r="AE77" s="3">
        <f>AD77/(K!D$3*AC77^2)</f>
        <v>0.32806267409850853</v>
      </c>
      <c r="AF77" s="1">
        <f t="shared" si="41"/>
        <v>-7.6794372588372211</v>
      </c>
      <c r="AG77" s="1">
        <f t="shared" si="42"/>
        <v>-8.8908170841758505E-2</v>
      </c>
      <c r="AH77" s="1">
        <f t="shared" si="43"/>
        <v>-2.1433915841027797</v>
      </c>
      <c r="AI77" s="1">
        <f t="shared" si="44"/>
        <v>7.9734427167982078</v>
      </c>
      <c r="AJ77" s="1">
        <f t="shared" si="51"/>
        <v>-9.1638450177426662</v>
      </c>
      <c r="AK77" s="1">
        <f t="shared" si="52"/>
        <v>-2.5577015121060915</v>
      </c>
      <c r="AL77" s="2">
        <f>AI77/(K!D$3*AC77^2)</f>
        <v>0.10166159556058479</v>
      </c>
      <c r="AM77" s="2">
        <f t="shared" si="53"/>
        <v>5.9817256137059155E-2</v>
      </c>
      <c r="AN77" s="4">
        <f t="shared" si="45"/>
        <v>569.82547619254899</v>
      </c>
      <c r="AO77" s="4">
        <f t="shared" si="54"/>
        <v>152.1941254014346</v>
      </c>
      <c r="AP77" s="4">
        <f t="shared" si="46"/>
        <v>45.990583130793219</v>
      </c>
      <c r="AQ77" s="4">
        <f t="shared" si="47"/>
        <v>-547.19547492157426</v>
      </c>
      <c r="AR77" s="4">
        <f t="shared" si="48"/>
        <v>0</v>
      </c>
      <c r="AS77" s="11">
        <f t="shared" si="55"/>
        <v>285.59483773829243</v>
      </c>
      <c r="AT77" s="12">
        <f t="shared" si="56"/>
        <v>0.32211728445028209</v>
      </c>
      <c r="AU77" s="14">
        <f t="shared" si="57"/>
        <v>71.208982296647278</v>
      </c>
    </row>
    <row r="78" spans="1:47" x14ac:dyDescent="0.35">
      <c r="A78" t="s">
        <v>32</v>
      </c>
      <c r="B78">
        <v>86.5</v>
      </c>
      <c r="C78" s="1">
        <f t="shared" si="29"/>
        <v>-4.1338852363937681E-2</v>
      </c>
      <c r="D78" s="1">
        <f t="shared" si="30"/>
        <v>5.9406661794162083</v>
      </c>
      <c r="E78" s="1">
        <f t="shared" si="31"/>
        <v>-126.68032066619504</v>
      </c>
      <c r="F78" s="1">
        <f t="shared" si="32"/>
        <v>-1.8528348102212722</v>
      </c>
      <c r="G78" s="1">
        <f t="shared" si="33"/>
        <v>4.255486684621701E-2</v>
      </c>
      <c r="H78">
        <v>-2.9338000000000002</v>
      </c>
      <c r="I78" s="1">
        <f t="shared" si="34"/>
        <v>55.215000000000003</v>
      </c>
      <c r="J78">
        <v>5.5525000000000002</v>
      </c>
      <c r="K78">
        <v>-0.7611</v>
      </c>
      <c r="L78">
        <v>0.1012</v>
      </c>
      <c r="M78">
        <v>-1.1721999999999999</v>
      </c>
      <c r="N78" s="10">
        <v>1.6870000000000001</v>
      </c>
      <c r="O78" s="2">
        <f t="shared" si="49"/>
        <v>-0.76126967432328629</v>
      </c>
      <c r="P78" s="2">
        <f t="shared" si="50"/>
        <v>0.10127205878876122</v>
      </c>
      <c r="Q78">
        <v>5.5728</v>
      </c>
      <c r="R78">
        <v>-125.6247</v>
      </c>
      <c r="S78">
        <v>-3.1251000000000002</v>
      </c>
      <c r="T78">
        <v>-8.8987999999999996</v>
      </c>
      <c r="U78">
        <v>25.535799999999998</v>
      </c>
      <c r="V78">
        <v>-30.776499999999999</v>
      </c>
      <c r="W78">
        <v>2016</v>
      </c>
      <c r="X78">
        <v>5.2850000000000001</v>
      </c>
      <c r="Y78" s="1">
        <f t="shared" si="35"/>
        <v>0.44460071824498099</v>
      </c>
      <c r="Z78" s="1">
        <f t="shared" si="36"/>
        <v>3.9624597436569902</v>
      </c>
      <c r="AA78" s="1">
        <f t="shared" si="37"/>
        <v>-121.00370315571496</v>
      </c>
      <c r="AB78" s="1">
        <f t="shared" si="38"/>
        <v>-8.6944618127546001</v>
      </c>
      <c r="AC78" s="1">
        <f t="shared" si="39"/>
        <v>121.3803564454724</v>
      </c>
      <c r="AD78" s="1">
        <f t="shared" si="40"/>
        <v>25.847164253494913</v>
      </c>
      <c r="AE78" s="3">
        <f>AD78/(K!D$3*AC78^2)</f>
        <v>0.32589952265896055</v>
      </c>
      <c r="AF78" s="1">
        <f t="shared" si="41"/>
        <v>-8.055019747235848</v>
      </c>
      <c r="AG78" s="1">
        <f t="shared" si="42"/>
        <v>-0.23115836407364299</v>
      </c>
      <c r="AH78" s="1">
        <f t="shared" si="43"/>
        <v>-0.45392958177883713</v>
      </c>
      <c r="AI78" s="1">
        <f t="shared" si="44"/>
        <v>8.0711107899008905</v>
      </c>
      <c r="AJ78" s="1">
        <f t="shared" si="51"/>
        <v>-9.5534047900216521</v>
      </c>
      <c r="AK78" s="1">
        <f t="shared" si="52"/>
        <v>-0.53836901422701067</v>
      </c>
      <c r="AL78" s="2">
        <f>AI78/(K!D$3*AC78^2)</f>
        <v>0.10176633413085623</v>
      </c>
      <c r="AM78" s="2">
        <f t="shared" si="53"/>
        <v>5.9891467145594852E-2</v>
      </c>
      <c r="AN78" s="4">
        <f t="shared" si="45"/>
        <v>573.72059097337967</v>
      </c>
      <c r="AO78" s="4">
        <f t="shared" si="54"/>
        <v>30.989667193498047</v>
      </c>
      <c r="AP78" s="4">
        <f t="shared" si="46"/>
        <v>42.066961889537097</v>
      </c>
      <c r="AQ78" s="4">
        <f t="shared" si="47"/>
        <v>-571.33644006965324</v>
      </c>
      <c r="AR78" s="4">
        <f t="shared" si="48"/>
        <v>0</v>
      </c>
      <c r="AS78" s="11">
        <f t="shared" si="55"/>
        <v>273.22541354973771</v>
      </c>
      <c r="AT78" s="12">
        <f t="shared" si="56"/>
        <v>0.28458362647489072</v>
      </c>
      <c r="AU78" s="14">
        <f t="shared" si="57"/>
        <v>73.46603844659758</v>
      </c>
    </row>
    <row r="79" spans="1:47" x14ac:dyDescent="0.35">
      <c r="A79" t="s">
        <v>32</v>
      </c>
      <c r="B79">
        <v>80.400000000000006</v>
      </c>
      <c r="C79" s="1">
        <f t="shared" si="29"/>
        <v>-4.156696278142135E-2</v>
      </c>
      <c r="D79" s="1">
        <f t="shared" si="30"/>
        <v>3.6245785003506237</v>
      </c>
      <c r="E79" s="1">
        <f t="shared" si="31"/>
        <v>-117.86005577480438</v>
      </c>
      <c r="F79" s="1">
        <f t="shared" si="32"/>
        <v>0.41548340295251818</v>
      </c>
      <c r="G79" s="1">
        <f t="shared" si="33"/>
        <v>2.0648700366237449E-2</v>
      </c>
      <c r="H79">
        <v>-1.7685</v>
      </c>
      <c r="I79" s="1">
        <f t="shared" si="34"/>
        <v>54.88</v>
      </c>
      <c r="J79">
        <v>5.0555000000000003</v>
      </c>
      <c r="K79">
        <v>-0.80010000000000003</v>
      </c>
      <c r="L79">
        <v>0.24379999999999999</v>
      </c>
      <c r="M79">
        <v>-0.92459999999999998</v>
      </c>
      <c r="N79" s="10">
        <v>1.8621000000000001</v>
      </c>
      <c r="O79" s="2">
        <f t="shared" si="49"/>
        <v>-0.80027068431851844</v>
      </c>
      <c r="P79" s="2">
        <f t="shared" si="50"/>
        <v>0.24376724821855866</v>
      </c>
      <c r="Q79">
        <v>3.3012000000000001</v>
      </c>
      <c r="R79">
        <v>-116.9418</v>
      </c>
      <c r="S79">
        <v>-0.83520000000000005</v>
      </c>
      <c r="T79">
        <v>-7.7797000000000001</v>
      </c>
      <c r="U79">
        <v>22.091000000000001</v>
      </c>
      <c r="V79">
        <v>-30.0884</v>
      </c>
      <c r="W79">
        <v>1306</v>
      </c>
      <c r="X79">
        <v>5.62</v>
      </c>
      <c r="Y79" s="1">
        <f t="shared" si="35"/>
        <v>0.47473873245561538</v>
      </c>
      <c r="Z79" s="1">
        <f t="shared" si="36"/>
        <v>1.7779160419081481</v>
      </c>
      <c r="AA79" s="1">
        <f t="shared" si="37"/>
        <v>-112.61632910546588</v>
      </c>
      <c r="AB79" s="1">
        <f t="shared" si="38"/>
        <v>-6.7265810358562499</v>
      </c>
      <c r="AC79" s="1">
        <f t="shared" si="39"/>
        <v>112.83104829378576</v>
      </c>
      <c r="AD79" s="1">
        <f t="shared" si="40"/>
        <v>22.295883758504559</v>
      </c>
      <c r="AE79" s="3">
        <f>AD79/(K!D$3*AC79^2)</f>
        <v>0.32533821828967396</v>
      </c>
      <c r="AF79" s="1">
        <f t="shared" si="41"/>
        <v>-7.4283764059875548</v>
      </c>
      <c r="AG79" s="1">
        <f t="shared" si="42"/>
        <v>-0.16245435510989026</v>
      </c>
      <c r="AH79" s="1">
        <f t="shared" si="43"/>
        <v>0.75639965013608546</v>
      </c>
      <c r="AI79" s="1">
        <f t="shared" si="44"/>
        <v>7.4685546042894231</v>
      </c>
      <c r="AJ79" s="1">
        <f t="shared" si="51"/>
        <v>-10.045105078128582</v>
      </c>
      <c r="AK79" s="1">
        <f t="shared" si="52"/>
        <v>1.022849886894841</v>
      </c>
      <c r="AL79" s="2">
        <f>AI79/(K!D$3*AC79^2)</f>
        <v>0.10898003750274463</v>
      </c>
      <c r="AM79" s="2">
        <f t="shared" si="53"/>
        <v>6.5084152168078571E-2</v>
      </c>
      <c r="AN79" s="4">
        <f t="shared" si="45"/>
        <v>579.55005514917445</v>
      </c>
      <c r="AO79" s="4">
        <f t="shared" si="54"/>
        <v>-59.335462449713404</v>
      </c>
      <c r="AP79" s="4">
        <f t="shared" si="46"/>
        <v>33.439931731435308</v>
      </c>
      <c r="AQ79" s="4">
        <f t="shared" si="47"/>
        <v>-575.5339610180157</v>
      </c>
      <c r="AR79" s="4">
        <f t="shared" si="48"/>
        <v>0</v>
      </c>
      <c r="AS79" s="11">
        <f t="shared" si="55"/>
        <v>264.18585630720315</v>
      </c>
      <c r="AT79" s="12">
        <f t="shared" si="56"/>
        <v>0.44375961343734643</v>
      </c>
      <c r="AU79" s="14">
        <f t="shared" si="57"/>
        <v>63.655993531422489</v>
      </c>
    </row>
    <row r="80" spans="1:47" x14ac:dyDescent="0.35">
      <c r="A80" t="s">
        <v>32</v>
      </c>
      <c r="B80">
        <v>86.9</v>
      </c>
      <c r="C80" s="1">
        <f t="shared" si="29"/>
        <v>-4.0392900911121431E-2</v>
      </c>
      <c r="D80" s="1">
        <f t="shared" si="30"/>
        <v>8.4590611131465252</v>
      </c>
      <c r="E80" s="1">
        <f t="shared" si="31"/>
        <v>-127.17362504344209</v>
      </c>
      <c r="F80" s="1">
        <f t="shared" si="32"/>
        <v>-0.72007782463074888</v>
      </c>
      <c r="G80" s="1">
        <f t="shared" si="33"/>
        <v>1.7464594922316223E-2</v>
      </c>
      <c r="H80">
        <v>-2.8174000000000001</v>
      </c>
      <c r="I80" s="1">
        <f t="shared" si="34"/>
        <v>55.115000000000002</v>
      </c>
      <c r="J80">
        <v>5.5747</v>
      </c>
      <c r="K80">
        <v>-0.79879999999999995</v>
      </c>
      <c r="L80">
        <v>9.8699999999999996E-2</v>
      </c>
      <c r="M80">
        <v>-4.4600000000000001E-2</v>
      </c>
      <c r="N80" s="10">
        <v>2.2128000000000001</v>
      </c>
      <c r="O80" s="2">
        <f t="shared" si="49"/>
        <v>-0.79899000901809458</v>
      </c>
      <c r="P80" s="2">
        <f t="shared" si="50"/>
        <v>9.8708476337112216E-2</v>
      </c>
      <c r="Q80">
        <v>8.0579999999999998</v>
      </c>
      <c r="R80">
        <v>-126.0887</v>
      </c>
      <c r="S80">
        <v>-1.9729000000000001</v>
      </c>
      <c r="T80">
        <v>-9.9290000000000003</v>
      </c>
      <c r="U80">
        <v>26.859300000000001</v>
      </c>
      <c r="V80">
        <v>-31.015899999999998</v>
      </c>
      <c r="W80">
        <v>1874</v>
      </c>
      <c r="X80">
        <v>5.3849999999999998</v>
      </c>
      <c r="Y80" s="1">
        <f t="shared" si="35"/>
        <v>0.44296506473009706</v>
      </c>
      <c r="Z80" s="1">
        <f t="shared" si="36"/>
        <v>6.2599610492939579</v>
      </c>
      <c r="AA80" s="1">
        <f t="shared" si="37"/>
        <v>-121.22475926188955</v>
      </c>
      <c r="AB80" s="1">
        <f t="shared" si="38"/>
        <v>-7.5895579002118581</v>
      </c>
      <c r="AC80" s="1">
        <f t="shared" si="39"/>
        <v>121.62331503277824</v>
      </c>
      <c r="AD80" s="1">
        <f t="shared" si="40"/>
        <v>27.354597231697802</v>
      </c>
      <c r="AE80" s="3">
        <f>AD80/(K!D$3*AC80^2)</f>
        <v>0.34352969996797444</v>
      </c>
      <c r="AF80" s="1">
        <f t="shared" si="41"/>
        <v>-8.5210568507493605</v>
      </c>
      <c r="AG80" s="1">
        <f t="shared" si="42"/>
        <v>-0.40565707854056399</v>
      </c>
      <c r="AH80" s="1">
        <f t="shared" si="43"/>
        <v>-0.54888602871491798</v>
      </c>
      <c r="AI80" s="1">
        <f t="shared" si="44"/>
        <v>8.5483474070484</v>
      </c>
      <c r="AJ80" s="1">
        <f t="shared" si="51"/>
        <v>-10.031910882116877</v>
      </c>
      <c r="AK80" s="1">
        <f t="shared" si="52"/>
        <v>-0.64620807265507907</v>
      </c>
      <c r="AL80" s="2">
        <f>AI80/(K!D$3*AC80^2)</f>
        <v>0.10735348048051242</v>
      </c>
      <c r="AM80" s="2">
        <f t="shared" si="53"/>
        <v>6.389903268622317E-2</v>
      </c>
      <c r="AN80" s="4">
        <f t="shared" si="45"/>
        <v>613.33563345760399</v>
      </c>
      <c r="AO80" s="4">
        <f t="shared" si="54"/>
        <v>37.436740102387439</v>
      </c>
      <c r="AP80" s="4">
        <f t="shared" si="46"/>
        <v>40.178278689315739</v>
      </c>
      <c r="AQ80" s="4">
        <f t="shared" si="47"/>
        <v>-610.87215985090563</v>
      </c>
      <c r="AR80" s="4">
        <f t="shared" si="48"/>
        <v>0</v>
      </c>
      <c r="AS80" s="11">
        <f t="shared" si="55"/>
        <v>273.68563010805053</v>
      </c>
      <c r="AT80" s="12">
        <f t="shared" si="56"/>
        <v>0.32728689085251012</v>
      </c>
      <c r="AU80" s="14">
        <f t="shared" si="57"/>
        <v>70.895816712320908</v>
      </c>
    </row>
    <row r="81" spans="1:47" x14ac:dyDescent="0.35">
      <c r="A81" t="s">
        <v>32</v>
      </c>
      <c r="B81">
        <v>84.2</v>
      </c>
      <c r="C81" s="1">
        <f t="shared" si="29"/>
        <v>-3.4272672707321518E-2</v>
      </c>
      <c r="D81" s="1">
        <f t="shared" si="30"/>
        <v>6.0194636476318983</v>
      </c>
      <c r="E81" s="1">
        <f t="shared" si="31"/>
        <v>-123.36640583578659</v>
      </c>
      <c r="F81" s="1">
        <f t="shared" si="32"/>
        <v>-1.6910946463154524</v>
      </c>
      <c r="G81" s="1">
        <f t="shared" si="33"/>
        <v>-2.28348909882925E-3</v>
      </c>
      <c r="H81">
        <v>-2.1625000000000001</v>
      </c>
      <c r="I81" s="1">
        <f t="shared" si="34"/>
        <v>54.213999999999999</v>
      </c>
      <c r="J81">
        <v>5.9724000000000004</v>
      </c>
      <c r="K81">
        <v>-0.76259999999999994</v>
      </c>
      <c r="L81">
        <v>-8.2600000000000007E-2</v>
      </c>
      <c r="M81">
        <v>-0.34910000000000002</v>
      </c>
      <c r="N81" s="10">
        <v>1.9453</v>
      </c>
      <c r="O81" s="2">
        <f t="shared" si="49"/>
        <v>-0.7627602321051965</v>
      </c>
      <c r="P81" s="2">
        <f t="shared" si="50"/>
        <v>-8.25884073796046E-2</v>
      </c>
      <c r="Q81">
        <v>5.7182000000000004</v>
      </c>
      <c r="R81">
        <v>-122.5438</v>
      </c>
      <c r="S81">
        <v>-2.8108</v>
      </c>
      <c r="T81">
        <v>-8.7902000000000005</v>
      </c>
      <c r="U81">
        <v>24.001799999999999</v>
      </c>
      <c r="V81">
        <v>-32.670499999999997</v>
      </c>
      <c r="W81">
        <v>1600</v>
      </c>
      <c r="X81">
        <v>6.2859999999999996</v>
      </c>
      <c r="Y81" s="1">
        <f t="shared" si="35"/>
        <v>0.44744780924718985</v>
      </c>
      <c r="Z81" s="1">
        <f t="shared" si="36"/>
        <v>4.0528857812095742</v>
      </c>
      <c r="AA81" s="1">
        <f t="shared" si="37"/>
        <v>-117.99662942179199</v>
      </c>
      <c r="AB81" s="1">
        <f t="shared" si="38"/>
        <v>-9.0002664723206109</v>
      </c>
      <c r="AC81" s="1">
        <f t="shared" si="39"/>
        <v>118.40876333545596</v>
      </c>
      <c r="AD81" s="1">
        <f t="shared" si="40"/>
        <v>24.181390495859304</v>
      </c>
      <c r="AE81" s="3">
        <f>AD81/(K!D$3*AC81^2)</f>
        <v>0.32039167160982385</v>
      </c>
      <c r="AF81" s="1">
        <f t="shared" si="41"/>
        <v>-7.9625212796936768</v>
      </c>
      <c r="AG81" s="1">
        <f t="shared" si="42"/>
        <v>-9.5424672130015153E-2</v>
      </c>
      <c r="AH81" s="1">
        <f t="shared" si="43"/>
        <v>-2.3345308349086977</v>
      </c>
      <c r="AI81" s="1">
        <f t="shared" si="44"/>
        <v>8.2982459120446208</v>
      </c>
      <c r="AJ81" s="1">
        <f t="shared" si="51"/>
        <v>-9.5650364314415857</v>
      </c>
      <c r="AK81" s="1">
        <f t="shared" si="52"/>
        <v>-2.804372095453223</v>
      </c>
      <c r="AL81" s="2">
        <f>AI81/(K!D$3*AC81^2)</f>
        <v>0.10994772528257311</v>
      </c>
      <c r="AM81" s="2">
        <f t="shared" si="53"/>
        <v>6.5793250640775736E-2</v>
      </c>
      <c r="AN81" s="4">
        <f t="shared" si="45"/>
        <v>614.82605829578654</v>
      </c>
      <c r="AO81" s="4">
        <f t="shared" si="54"/>
        <v>171.82849343482357</v>
      </c>
      <c r="AP81" s="4">
        <f t="shared" si="46"/>
        <v>50.762654606302164</v>
      </c>
      <c r="AQ81" s="4">
        <f t="shared" si="47"/>
        <v>-588.14046256041058</v>
      </c>
      <c r="AR81" s="4">
        <f t="shared" si="48"/>
        <v>0</v>
      </c>
      <c r="AS81" s="11">
        <f t="shared" si="55"/>
        <v>286.34060434374339</v>
      </c>
      <c r="AT81" s="12">
        <f t="shared" si="56"/>
        <v>0.3842662864348666</v>
      </c>
      <c r="AU81" s="14">
        <f t="shared" si="57"/>
        <v>67.401802018891516</v>
      </c>
    </row>
    <row r="82" spans="1:47" x14ac:dyDescent="0.35">
      <c r="A82" t="s">
        <v>32</v>
      </c>
      <c r="B82">
        <v>87</v>
      </c>
      <c r="C82" s="1">
        <f t="shared" si="29"/>
        <v>-3.8888864542567313E-2</v>
      </c>
      <c r="D82" s="1">
        <f t="shared" si="30"/>
        <v>4.8721231234047409</v>
      </c>
      <c r="E82" s="1">
        <f t="shared" si="31"/>
        <v>-127.53213051290251</v>
      </c>
      <c r="F82" s="1">
        <f t="shared" si="32"/>
        <v>-0.2656730595165675</v>
      </c>
      <c r="G82" s="1">
        <f t="shared" si="33"/>
        <v>2.4279393215920209E-3</v>
      </c>
      <c r="H82">
        <v>-2.7601</v>
      </c>
      <c r="I82" s="1">
        <f t="shared" si="34"/>
        <v>54.941000000000003</v>
      </c>
      <c r="J82">
        <v>5.5728</v>
      </c>
      <c r="K82">
        <v>-0.73760000000000003</v>
      </c>
      <c r="L82">
        <v>-0.2177</v>
      </c>
      <c r="M82">
        <v>-1.4531000000000001</v>
      </c>
      <c r="N82" s="10">
        <v>2.1547000000000001</v>
      </c>
      <c r="O82" s="2">
        <f t="shared" si="49"/>
        <v>-0.73779562169451518</v>
      </c>
      <c r="P82" s="2">
        <f t="shared" si="50"/>
        <v>-0.21773185221336933</v>
      </c>
      <c r="Q82">
        <v>4.5368000000000004</v>
      </c>
      <c r="R82">
        <v>-126.5766</v>
      </c>
      <c r="S82">
        <v>-1.6031</v>
      </c>
      <c r="T82">
        <v>-8.6226000000000003</v>
      </c>
      <c r="U82">
        <v>24.570799999999998</v>
      </c>
      <c r="V82">
        <v>-34.390999999999998</v>
      </c>
      <c r="W82">
        <v>1692</v>
      </c>
      <c r="X82">
        <v>5.5590000000000002</v>
      </c>
      <c r="Y82" s="1">
        <f t="shared" si="35"/>
        <v>0.43818961090344799</v>
      </c>
      <c r="Z82" s="1">
        <f t="shared" si="36"/>
        <v>2.9829562539167052</v>
      </c>
      <c r="AA82" s="1">
        <f t="shared" si="37"/>
        <v>-122.1487958671093</v>
      </c>
      <c r="AB82" s="1">
        <f t="shared" si="38"/>
        <v>-7.8005625138068071</v>
      </c>
      <c r="AC82" s="1">
        <f t="shared" si="39"/>
        <v>122.43396234431574</v>
      </c>
      <c r="AD82" s="1">
        <f t="shared" si="40"/>
        <v>24.582399910650395</v>
      </c>
      <c r="AE82" s="3">
        <f>AD82/(K!D$3*AC82^2)</f>
        <v>0.30464082903163264</v>
      </c>
      <c r="AF82" s="1">
        <f t="shared" si="41"/>
        <v>-8.0236793888746476</v>
      </c>
      <c r="AG82" s="1">
        <f t="shared" si="42"/>
        <v>4.5656068406181305E-2</v>
      </c>
      <c r="AH82" s="1">
        <f t="shared" si="43"/>
        <v>-3.783203883062761</v>
      </c>
      <c r="AI82" s="1">
        <f t="shared" si="44"/>
        <v>8.8709721582730321</v>
      </c>
      <c r="AJ82" s="1">
        <f t="shared" si="51"/>
        <v>-9.243766580920294</v>
      </c>
      <c r="AK82" s="1">
        <f t="shared" si="52"/>
        <v>-4.358480932270683</v>
      </c>
      <c r="AL82" s="2">
        <f>AI82/(K!D$3*AC82^2)</f>
        <v>0.10993476318160374</v>
      </c>
      <c r="AM82" s="2">
        <f t="shared" si="53"/>
        <v>6.5783732280143323E-2</v>
      </c>
      <c r="AN82" s="4">
        <f t="shared" si="45"/>
        <v>635.63454402752529</v>
      </c>
      <c r="AO82" s="4">
        <f t="shared" si="54"/>
        <v>270.65613844831478</v>
      </c>
      <c r="AP82" s="4">
        <f t="shared" si="46"/>
        <v>43.234257973970749</v>
      </c>
      <c r="AQ82" s="4">
        <f t="shared" si="47"/>
        <v>-573.50442650320224</v>
      </c>
      <c r="AR82" s="4">
        <f t="shared" si="48"/>
        <v>0</v>
      </c>
      <c r="AS82" s="11">
        <f t="shared" si="55"/>
        <v>295.24410570460088</v>
      </c>
      <c r="AT82" s="12">
        <f t="shared" si="56"/>
        <v>0.37567053429522773</v>
      </c>
      <c r="AU82" s="14">
        <f t="shared" si="57"/>
        <v>67.934237991060826</v>
      </c>
    </row>
    <row r="83" spans="1:47" x14ac:dyDescent="0.35">
      <c r="A83" t="s">
        <v>32</v>
      </c>
      <c r="B83">
        <v>85.4</v>
      </c>
      <c r="C83" s="1">
        <f t="shared" si="29"/>
        <v>-4.1738325405669761E-2</v>
      </c>
      <c r="D83" s="1">
        <f t="shared" si="30"/>
        <v>9.7005190392749299</v>
      </c>
      <c r="E83" s="1">
        <f t="shared" si="31"/>
        <v>-124.78454379449403</v>
      </c>
      <c r="F83" s="1">
        <f t="shared" si="32"/>
        <v>-5.4563742293498709</v>
      </c>
      <c r="G83" s="1">
        <f t="shared" si="33"/>
        <v>1.2921258074811703E-3</v>
      </c>
      <c r="H83">
        <v>-2.9264999999999999</v>
      </c>
      <c r="I83" s="1">
        <f t="shared" si="34"/>
        <v>55.186999999999998</v>
      </c>
      <c r="J83">
        <v>5.5228999999999999</v>
      </c>
      <c r="K83">
        <v>-0.85009999999999997</v>
      </c>
      <c r="L83">
        <v>0.22309999999999999</v>
      </c>
      <c r="M83">
        <v>0.4032</v>
      </c>
      <c r="N83" s="10">
        <v>0.1255</v>
      </c>
      <c r="O83" s="2">
        <f t="shared" si="49"/>
        <v>-0.85030600384592248</v>
      </c>
      <c r="P83" s="2">
        <f t="shared" si="50"/>
        <v>0.2232382344857613</v>
      </c>
      <c r="Q83">
        <v>9.2720000000000002</v>
      </c>
      <c r="R83">
        <v>-123.764</v>
      </c>
      <c r="S83">
        <v>-6.6630000000000003</v>
      </c>
      <c r="T83">
        <v>-10.2668</v>
      </c>
      <c r="U83">
        <v>24.451000000000001</v>
      </c>
      <c r="V83">
        <v>-28.909300000000002</v>
      </c>
      <c r="W83">
        <v>2206</v>
      </c>
      <c r="X83">
        <v>5.3129999999999997</v>
      </c>
      <c r="Y83" s="1">
        <f t="shared" si="35"/>
        <v>0.45081700856235779</v>
      </c>
      <c r="Z83" s="1">
        <f t="shared" si="36"/>
        <v>7.3862950075209231</v>
      </c>
      <c r="AA83" s="1">
        <f t="shared" si="37"/>
        <v>-119.27308045631491</v>
      </c>
      <c r="AB83" s="1">
        <f t="shared" si="38"/>
        <v>-11.972776302165755</v>
      </c>
      <c r="AC83" s="1">
        <f t="shared" si="39"/>
        <v>120.09984366292241</v>
      </c>
      <c r="AD83" s="1">
        <f t="shared" si="40"/>
        <v>25.239560137329924</v>
      </c>
      <c r="AE83" s="3">
        <f>AD83/(K!D$3*AC83^2)</f>
        <v>0.32506075258613304</v>
      </c>
      <c r="AF83" s="1">
        <f t="shared" si="41"/>
        <v>-8.7145345569439865</v>
      </c>
      <c r="AG83" s="1">
        <f t="shared" si="42"/>
        <v>-0.61481187058722853</v>
      </c>
      <c r="AH83" s="1">
        <f t="shared" si="43"/>
        <v>0.7485634400104253</v>
      </c>
      <c r="AI83" s="1">
        <f t="shared" si="44"/>
        <v>8.7682069663133611</v>
      </c>
      <c r="AJ83" s="1">
        <f t="shared" si="51"/>
        <v>-10.626641575044159</v>
      </c>
      <c r="AK83" s="1">
        <f t="shared" si="52"/>
        <v>0.91281012441844278</v>
      </c>
      <c r="AL83" s="2">
        <f>AI83/(K!D$3*AC83^2)</f>
        <v>0.11292589648126555</v>
      </c>
      <c r="AM83" s="2">
        <f t="shared" si="53"/>
        <v>6.7994785394185797E-2</v>
      </c>
      <c r="AN83" s="4">
        <f t="shared" si="45"/>
        <v>644.47359151545936</v>
      </c>
      <c r="AO83" s="4">
        <f t="shared" si="54"/>
        <v>-59.146481037337615</v>
      </c>
      <c r="AP83" s="4">
        <f t="shared" si="46"/>
        <v>60.470599564738194</v>
      </c>
      <c r="AQ83" s="4">
        <f t="shared" si="47"/>
        <v>-638.8984352227011</v>
      </c>
      <c r="AR83" s="4">
        <f t="shared" si="48"/>
        <v>0</v>
      </c>
      <c r="AS83" s="11">
        <f t="shared" si="55"/>
        <v>265.09044308507339</v>
      </c>
      <c r="AT83" s="12">
        <f t="shared" si="56"/>
        <v>0.29214578037872135</v>
      </c>
      <c r="AU83" s="14">
        <f t="shared" si="57"/>
        <v>73.013535480187187</v>
      </c>
    </row>
    <row r="84" spans="1:47" x14ac:dyDescent="0.35">
      <c r="A84" t="s">
        <v>32</v>
      </c>
      <c r="B84">
        <v>84.9</v>
      </c>
      <c r="C84" s="1">
        <f t="shared" si="29"/>
        <v>-4.1371429217004312E-2</v>
      </c>
      <c r="D84" s="1">
        <f t="shared" si="30"/>
        <v>3.1814247583588453</v>
      </c>
      <c r="E84" s="1">
        <f t="shared" si="31"/>
        <v>-124.43026353648858</v>
      </c>
      <c r="F84" s="1">
        <f t="shared" si="32"/>
        <v>-2.3832774245060531</v>
      </c>
      <c r="G84" s="1">
        <f t="shared" si="33"/>
        <v>3.7189742252436986E-2</v>
      </c>
      <c r="H84">
        <v>-0.3629</v>
      </c>
      <c r="I84" s="1">
        <f t="shared" si="34"/>
        <v>55.125999999999998</v>
      </c>
      <c r="J84">
        <v>5.9889000000000001</v>
      </c>
      <c r="K84">
        <v>-0.57950000000000002</v>
      </c>
      <c r="L84">
        <v>0.7873</v>
      </c>
      <c r="M84">
        <v>0.43070000000000003</v>
      </c>
      <c r="N84" s="10">
        <v>2.4510999999999998</v>
      </c>
      <c r="O84" s="2">
        <f t="shared" si="49"/>
        <v>-0.57963668668038459</v>
      </c>
      <c r="P84" s="2">
        <f t="shared" si="50"/>
        <v>0.78734817753463782</v>
      </c>
      <c r="Q84">
        <v>2.9203999999999999</v>
      </c>
      <c r="R84">
        <v>-123.3736</v>
      </c>
      <c r="S84">
        <v>-3.3761999999999999</v>
      </c>
      <c r="T84">
        <v>-6.3093000000000004</v>
      </c>
      <c r="U84">
        <v>25.540900000000001</v>
      </c>
      <c r="V84">
        <v>-24.0002</v>
      </c>
      <c r="W84">
        <v>1726</v>
      </c>
      <c r="X84">
        <v>5.3739999999999997</v>
      </c>
      <c r="Y84" s="1">
        <f t="shared" si="35"/>
        <v>0.45267248513582209</v>
      </c>
      <c r="Z84" s="1">
        <f t="shared" si="36"/>
        <v>1.753401503125124</v>
      </c>
      <c r="AA84" s="1">
        <f t="shared" si="37"/>
        <v>-118.64943219868582</v>
      </c>
      <c r="AB84" s="1">
        <f t="shared" si="38"/>
        <v>-7.815392513384432</v>
      </c>
      <c r="AC84" s="1">
        <f t="shared" si="39"/>
        <v>118.919479220353</v>
      </c>
      <c r="AD84" s="1">
        <f t="shared" si="40"/>
        <v>26.113110271185104</v>
      </c>
      <c r="AE84" s="3">
        <f>AD84/(K!D$3*AC84^2)</f>
        <v>0.34302063304324487</v>
      </c>
      <c r="AF84" s="1">
        <f t="shared" si="41"/>
        <v>-5.9242767296245304</v>
      </c>
      <c r="AG84" s="1">
        <f t="shared" si="42"/>
        <v>-0.51291159529590047</v>
      </c>
      <c r="AH84" s="1">
        <f t="shared" si="43"/>
        <v>6.4576454401869476</v>
      </c>
      <c r="AI84" s="1">
        <f t="shared" si="44"/>
        <v>8.7784575925914794</v>
      </c>
      <c r="AJ84" s="1">
        <f t="shared" si="51"/>
        <v>-7.2837458239869957</v>
      </c>
      <c r="AK84" s="1">
        <f t="shared" si="52"/>
        <v>7.9395089315369294</v>
      </c>
      <c r="AL84" s="2">
        <f>AI84/(K!D$3*AC84^2)</f>
        <v>0.11531342108552856</v>
      </c>
      <c r="AM84" s="2">
        <f t="shared" si="53"/>
        <v>6.9781031558816278E-2</v>
      </c>
      <c r="AN84" s="4">
        <f t="shared" si="45"/>
        <v>654.90372474764786</v>
      </c>
      <c r="AO84" s="4">
        <f t="shared" si="54"/>
        <v>-483.18376960995437</v>
      </c>
      <c r="AP84" s="4">
        <f t="shared" si="46"/>
        <v>21.943077116606286</v>
      </c>
      <c r="AQ84" s="4">
        <f t="shared" si="47"/>
        <v>-441.53237122606561</v>
      </c>
      <c r="AR84" s="4">
        <f t="shared" si="48"/>
        <v>0</v>
      </c>
      <c r="AS84" s="11">
        <f t="shared" si="55"/>
        <v>222.53342860391984</v>
      </c>
      <c r="AT84" s="12">
        <f t="shared" si="56"/>
        <v>0.37943437123270446</v>
      </c>
      <c r="AU84" s="14">
        <f t="shared" si="57"/>
        <v>67.701349284781088</v>
      </c>
    </row>
    <row r="85" spans="1:47" x14ac:dyDescent="0.35">
      <c r="A85" t="s">
        <v>32</v>
      </c>
      <c r="B85">
        <v>84.2</v>
      </c>
      <c r="C85" s="1">
        <f t="shared" si="29"/>
        <v>-3.4610439960182121E-2</v>
      </c>
      <c r="D85" s="1">
        <f t="shared" si="30"/>
        <v>6.4983579504375122</v>
      </c>
      <c r="E85" s="1">
        <f t="shared" si="31"/>
        <v>-123.31879519294696</v>
      </c>
      <c r="F85" s="1">
        <f t="shared" si="32"/>
        <v>-1.3966845530229035</v>
      </c>
      <c r="G85" s="1">
        <f t="shared" si="33"/>
        <v>1.6092698593212162E-2</v>
      </c>
      <c r="H85">
        <v>-2.2033999999999998</v>
      </c>
      <c r="I85" s="1">
        <f t="shared" si="34"/>
        <v>54.253</v>
      </c>
      <c r="J85">
        <v>6.0914999999999999</v>
      </c>
      <c r="K85">
        <v>-0.79400000000000004</v>
      </c>
      <c r="L85">
        <v>-0.1246</v>
      </c>
      <c r="M85">
        <v>-0.21329999999999999</v>
      </c>
      <c r="N85" s="10">
        <v>2.1240000000000001</v>
      </c>
      <c r="O85" s="2">
        <f t="shared" si="49"/>
        <v>-0.79414230670938779</v>
      </c>
      <c r="P85" s="2">
        <f t="shared" si="50"/>
        <v>-0.12457872162443895</v>
      </c>
      <c r="Q85">
        <v>6.1798000000000002</v>
      </c>
      <c r="R85">
        <v>-122.4452</v>
      </c>
      <c r="S85">
        <v>-2.5430999999999999</v>
      </c>
      <c r="T85">
        <v>-9.2041000000000004</v>
      </c>
      <c r="U85">
        <v>25.2408</v>
      </c>
      <c r="V85">
        <v>-33.123399999999997</v>
      </c>
      <c r="W85">
        <v>1455</v>
      </c>
      <c r="X85">
        <v>6.2469999999999999</v>
      </c>
      <c r="Y85" s="1">
        <f t="shared" si="35"/>
        <v>0.44909358038452452</v>
      </c>
      <c r="Z85" s="1">
        <f t="shared" si="36"/>
        <v>4.4316068388289107</v>
      </c>
      <c r="AA85" s="1">
        <f t="shared" si="37"/>
        <v>-117.6510545710621</v>
      </c>
      <c r="AB85" s="1">
        <f t="shared" si="38"/>
        <v>-8.8344377032772812</v>
      </c>
      <c r="AC85" s="1">
        <f t="shared" si="39"/>
        <v>118.06547789421798</v>
      </c>
      <c r="AD85" s="1">
        <f t="shared" si="40"/>
        <v>25.426638921977851</v>
      </c>
      <c r="AE85" s="3">
        <f>AD85/(K!D$3*AC85^2)</f>
        <v>0.33885253246114622</v>
      </c>
      <c r="AF85" s="1">
        <f t="shared" si="41"/>
        <v>-8.2497069890639168</v>
      </c>
      <c r="AG85" s="1">
        <f t="shared" si="42"/>
        <v>-9.6588512911015556E-2</v>
      </c>
      <c r="AH85" s="1">
        <f t="shared" si="43"/>
        <v>-2.8519888139901326</v>
      </c>
      <c r="AI85" s="1">
        <f t="shared" si="44"/>
        <v>8.7293089612730075</v>
      </c>
      <c r="AJ85" s="1">
        <f t="shared" si="51"/>
        <v>-9.9830550996171556</v>
      </c>
      <c r="AK85" s="1">
        <f t="shared" si="52"/>
        <v>-3.4512209356402739</v>
      </c>
      <c r="AL85" s="2">
        <f>AI85/(K!D$3*AC85^2)</f>
        <v>0.11633265636247325</v>
      </c>
      <c r="AM85" s="2">
        <f t="shared" si="53"/>
        <v>7.0549474165763043E-2</v>
      </c>
      <c r="AN85" s="4">
        <f t="shared" si="45"/>
        <v>657.36077663215599</v>
      </c>
      <c r="AO85" s="4">
        <f t="shared" si="54"/>
        <v>213.4709489470734</v>
      </c>
      <c r="AP85" s="4">
        <f t="shared" si="46"/>
        <v>54.546990626741199</v>
      </c>
      <c r="AQ85" s="4">
        <f t="shared" si="47"/>
        <v>-619.33671812967259</v>
      </c>
      <c r="AR85" s="4">
        <f t="shared" si="48"/>
        <v>0</v>
      </c>
      <c r="AS85" s="11">
        <f t="shared" si="55"/>
        <v>289.07067159421842</v>
      </c>
      <c r="AT85" s="12">
        <f t="shared" si="56"/>
        <v>0.4517943482007945</v>
      </c>
      <c r="AU85" s="14">
        <f t="shared" si="57"/>
        <v>63.141134125712576</v>
      </c>
    </row>
    <row r="86" spans="1:47" x14ac:dyDescent="0.35">
      <c r="A86" t="s">
        <v>32</v>
      </c>
      <c r="B86">
        <v>82.2</v>
      </c>
      <c r="C86" s="1">
        <f t="shared" si="29"/>
        <v>-3.6583166577848908E-2</v>
      </c>
      <c r="D86" s="1">
        <f t="shared" si="30"/>
        <v>5.8390889570926152</v>
      </c>
      <c r="E86" s="1">
        <f t="shared" si="31"/>
        <v>-120.47660384095329</v>
      </c>
      <c r="F86" s="1">
        <f t="shared" si="32"/>
        <v>2.0541577282931822E-2</v>
      </c>
      <c r="G86" s="1">
        <f t="shared" si="33"/>
        <v>-2.0874524303422959E-2</v>
      </c>
      <c r="H86">
        <v>-2.2894999999999999</v>
      </c>
      <c r="I86" s="1">
        <f t="shared" si="34"/>
        <v>54.393000000000001</v>
      </c>
      <c r="J86">
        <v>5.9824999999999999</v>
      </c>
      <c r="K86">
        <v>-0.82609999999999995</v>
      </c>
      <c r="L86">
        <v>-0.1094</v>
      </c>
      <c r="M86">
        <v>-0.54810000000000003</v>
      </c>
      <c r="N86" s="10">
        <v>2.5</v>
      </c>
      <c r="O86" s="2">
        <f t="shared" si="49"/>
        <v>-0.8261816971259377</v>
      </c>
      <c r="P86" s="2">
        <f t="shared" si="50"/>
        <v>-0.10939403547534621</v>
      </c>
      <c r="Q86">
        <v>5.5133999999999999</v>
      </c>
      <c r="R86">
        <v>-119.6885</v>
      </c>
      <c r="S86">
        <v>-1.1947000000000001</v>
      </c>
      <c r="T86">
        <v>-8.9026999999999994</v>
      </c>
      <c r="U86">
        <v>21.5428</v>
      </c>
      <c r="V86">
        <v>-33.218600000000002</v>
      </c>
      <c r="W86">
        <v>1639</v>
      </c>
      <c r="X86">
        <v>6.1070000000000002</v>
      </c>
      <c r="Y86" s="1">
        <f t="shared" si="35"/>
        <v>0.45851987735503513</v>
      </c>
      <c r="Z86" s="1">
        <f t="shared" si="36"/>
        <v>3.7980565010282796</v>
      </c>
      <c r="AA86" s="1">
        <f t="shared" si="37"/>
        <v>-115.53770283401127</v>
      </c>
      <c r="AB86" s="1">
        <f t="shared" si="38"/>
        <v>-7.5951526216700529</v>
      </c>
      <c r="AC86" s="1">
        <f t="shared" si="39"/>
        <v>115.84935197355125</v>
      </c>
      <c r="AD86" s="1">
        <f t="shared" si="40"/>
        <v>21.708232656923286</v>
      </c>
      <c r="AE86" s="3">
        <f>AD86/(K!D$3*AC86^2)</f>
        <v>0.3004726093650284</v>
      </c>
      <c r="AF86" s="1">
        <f t="shared" si="41"/>
        <v>-8.1910076792066526</v>
      </c>
      <c r="AG86" s="1">
        <f t="shared" si="42"/>
        <v>-0.10703481599269438</v>
      </c>
      <c r="AH86" s="1">
        <f t="shared" si="43"/>
        <v>-2.4678046823507174</v>
      </c>
      <c r="AI86" s="1">
        <f t="shared" si="44"/>
        <v>8.5553564042001824</v>
      </c>
      <c r="AJ86" s="1">
        <f t="shared" si="51"/>
        <v>-10.33248821521234</v>
      </c>
      <c r="AK86" s="1">
        <f t="shared" si="52"/>
        <v>-3.1129946151270493</v>
      </c>
      <c r="AL86" s="2">
        <f>AI86/(K!D$3*AC86^2)</f>
        <v>0.11841821964249089</v>
      </c>
      <c r="AM86" s="2">
        <f t="shared" si="53"/>
        <v>7.2133038824633747E-2</v>
      </c>
      <c r="AN86" s="4">
        <f t="shared" si="45"/>
        <v>659.5001732293324</v>
      </c>
      <c r="AO86" s="4">
        <f t="shared" si="54"/>
        <v>189.18107279236563</v>
      </c>
      <c r="AP86" s="4">
        <f t="shared" si="46"/>
        <v>47.632580062742271</v>
      </c>
      <c r="AQ86" s="4">
        <f t="shared" si="47"/>
        <v>-629.98582325574228</v>
      </c>
      <c r="AR86" s="4">
        <f t="shared" si="48"/>
        <v>0</v>
      </c>
      <c r="AS86" s="11">
        <f t="shared" si="55"/>
        <v>286.76661834343417</v>
      </c>
      <c r="AT86" s="12">
        <f t="shared" si="56"/>
        <v>0.40237960538702405</v>
      </c>
      <c r="AU86" s="14">
        <f t="shared" si="57"/>
        <v>66.272976370970369</v>
      </c>
    </row>
    <row r="87" spans="1:47" x14ac:dyDescent="0.35">
      <c r="A87" t="s">
        <v>32</v>
      </c>
      <c r="B87">
        <v>83.2</v>
      </c>
      <c r="C87" s="1">
        <f t="shared" si="29"/>
        <v>-3.6675076801966536E-2</v>
      </c>
      <c r="D87" s="1">
        <f t="shared" si="30"/>
        <v>6.959678758346457</v>
      </c>
      <c r="E87" s="1">
        <f t="shared" si="31"/>
        <v>-121.81627768143304</v>
      </c>
      <c r="F87" s="1">
        <f t="shared" si="32"/>
        <v>-1.645580495468673</v>
      </c>
      <c r="G87" s="1">
        <f t="shared" si="33"/>
        <v>1.934276909031496E-2</v>
      </c>
      <c r="H87">
        <v>-2.1941000000000002</v>
      </c>
      <c r="I87" s="1">
        <f t="shared" si="34"/>
        <v>54.451999999999998</v>
      </c>
      <c r="J87">
        <v>6.1458000000000004</v>
      </c>
      <c r="K87">
        <v>-0.75029999999999997</v>
      </c>
      <c r="L87">
        <v>0.59650000000000003</v>
      </c>
      <c r="M87">
        <v>8.5500000000000007E-2</v>
      </c>
      <c r="N87" s="10">
        <v>2.6938</v>
      </c>
      <c r="O87" s="2">
        <f t="shared" si="49"/>
        <v>-0.75044565454787726</v>
      </c>
      <c r="P87" s="2">
        <f t="shared" si="50"/>
        <v>0.59659833465439904</v>
      </c>
      <c r="Q87">
        <v>6.6452999999999998</v>
      </c>
      <c r="R87">
        <v>-120.9644</v>
      </c>
      <c r="S87">
        <v>-2.6027999999999998</v>
      </c>
      <c r="T87">
        <v>-8.5719999999999992</v>
      </c>
      <c r="U87">
        <v>23.227699999999999</v>
      </c>
      <c r="V87">
        <v>-26.1</v>
      </c>
      <c r="W87">
        <v>1635</v>
      </c>
      <c r="X87">
        <v>6.048</v>
      </c>
      <c r="Y87" s="1">
        <f t="shared" si="35"/>
        <v>0.45511941328425187</v>
      </c>
      <c r="Z87" s="1">
        <f t="shared" si="36"/>
        <v>5.0090369530101535</v>
      </c>
      <c r="AA87" s="1">
        <f t="shared" si="37"/>
        <v>-116.53058908346173</v>
      </c>
      <c r="AB87" s="1">
        <f t="shared" si="38"/>
        <v>-7.5848888388281601</v>
      </c>
      <c r="AC87" s="1">
        <f t="shared" si="39"/>
        <v>116.88455493362933</v>
      </c>
      <c r="AD87" s="1">
        <f t="shared" si="40"/>
        <v>23.918862891762561</v>
      </c>
      <c r="AE87" s="3">
        <f>AD87/(K!D$3*AC87^2)</f>
        <v>0.32523248168416591</v>
      </c>
      <c r="AF87" s="1">
        <f t="shared" si="41"/>
        <v>-7.5469674953474035</v>
      </c>
      <c r="AG87" s="1">
        <f t="shared" si="42"/>
        <v>-0.61872850859420936</v>
      </c>
      <c r="AH87" s="1">
        <f t="shared" si="43"/>
        <v>4.5218538136351043</v>
      </c>
      <c r="AI87" s="1">
        <f t="shared" si="44"/>
        <v>8.8196771627460269</v>
      </c>
      <c r="AJ87" s="1">
        <f t="shared" si="51"/>
        <v>-9.3793869166773423</v>
      </c>
      <c r="AK87" s="1">
        <f t="shared" si="52"/>
        <v>5.6197693344887414</v>
      </c>
      <c r="AL87" s="2">
        <f>AI87/(K!D$3*AC87^2)</f>
        <v>0.1199239907128244</v>
      </c>
      <c r="AM87" s="2">
        <f t="shared" si="53"/>
        <v>7.328583260902484E-2</v>
      </c>
      <c r="AN87" s="4">
        <f t="shared" si="45"/>
        <v>676.02729371406417</v>
      </c>
      <c r="AO87" s="4">
        <f t="shared" si="54"/>
        <v>-348.6275221185839</v>
      </c>
      <c r="AP87" s="4">
        <f t="shared" si="46"/>
        <v>22.685055053164845</v>
      </c>
      <c r="AQ87" s="4">
        <f t="shared" si="47"/>
        <v>-578.75481937090842</v>
      </c>
      <c r="AR87" s="4">
        <f t="shared" si="48"/>
        <v>0</v>
      </c>
      <c r="AS87" s="11">
        <f t="shared" si="55"/>
        <v>239.07157381903204</v>
      </c>
      <c r="AT87" s="12">
        <f t="shared" si="56"/>
        <v>0.41347235089545209</v>
      </c>
      <c r="AU87" s="14">
        <f t="shared" si="57"/>
        <v>65.576850076448537</v>
      </c>
    </row>
    <row r="88" spans="1:47" x14ac:dyDescent="0.35">
      <c r="A88" t="s">
        <v>32</v>
      </c>
      <c r="B88">
        <v>82.9</v>
      </c>
      <c r="C88" s="1">
        <f t="shared" si="29"/>
        <v>-4.3698828874591311E-2</v>
      </c>
      <c r="D88" s="1">
        <f t="shared" si="30"/>
        <v>9.4270109568983571</v>
      </c>
      <c r="E88" s="1">
        <f t="shared" si="31"/>
        <v>-121.22983430723644</v>
      </c>
      <c r="F88" s="1">
        <f t="shared" si="32"/>
        <v>-0.65200822843490869</v>
      </c>
      <c r="G88" s="1">
        <f t="shared" si="33"/>
        <v>1.1411663747779244E-2</v>
      </c>
      <c r="H88">
        <v>-2.5072000000000001</v>
      </c>
      <c r="I88" s="1">
        <f t="shared" si="34"/>
        <v>55.274999999999999</v>
      </c>
      <c r="J88">
        <v>5.2995999999999999</v>
      </c>
      <c r="K88">
        <v>-0.88200000000000001</v>
      </c>
      <c r="L88">
        <v>-6.2700000000000006E-2</v>
      </c>
      <c r="M88">
        <v>0.79879999999999995</v>
      </c>
      <c r="N88" s="10">
        <v>1.4626999999999999</v>
      </c>
      <c r="O88" s="2">
        <f t="shared" si="49"/>
        <v>-0.88210354196211593</v>
      </c>
      <c r="P88" s="2">
        <f t="shared" si="50"/>
        <v>-6.2618584483865813E-2</v>
      </c>
      <c r="Q88">
        <v>8.9907000000000004</v>
      </c>
      <c r="R88">
        <v>-120.19540000000001</v>
      </c>
      <c r="S88">
        <v>-2.0777000000000001</v>
      </c>
      <c r="T88">
        <v>-9.9845000000000006</v>
      </c>
      <c r="U88">
        <v>23.671900000000001</v>
      </c>
      <c r="V88">
        <v>-32.625399999999999</v>
      </c>
      <c r="W88">
        <v>1886</v>
      </c>
      <c r="X88">
        <v>5.2249999999999996</v>
      </c>
      <c r="Y88" s="1">
        <f t="shared" si="35"/>
        <v>0.46541453191669263</v>
      </c>
      <c r="Z88" s="1">
        <f t="shared" si="36"/>
        <v>7.1035452599372482</v>
      </c>
      <c r="AA88" s="1">
        <f t="shared" si="37"/>
        <v>-115.72121117819707</v>
      </c>
      <c r="AB88" s="1">
        <f t="shared" si="38"/>
        <v>-8.2441758632323392</v>
      </c>
      <c r="AC88" s="1">
        <f t="shared" si="39"/>
        <v>116.23177494761387</v>
      </c>
      <c r="AD88" s="1">
        <f t="shared" si="40"/>
        <v>24.146106921427165</v>
      </c>
      <c r="AE88" s="3">
        <f>AD88/(K!D$3*AC88^2)</f>
        <v>0.33202059105963316</v>
      </c>
      <c r="AF88" s="1">
        <f t="shared" si="41"/>
        <v>-8.5088022964680015</v>
      </c>
      <c r="AG88" s="1">
        <f t="shared" si="42"/>
        <v>-0.36814188566477313</v>
      </c>
      <c r="AH88" s="1">
        <f t="shared" si="43"/>
        <v>-2.1640534629827002</v>
      </c>
      <c r="AI88" s="1">
        <f t="shared" si="44"/>
        <v>8.7873984977925836</v>
      </c>
      <c r="AJ88" s="1">
        <f t="shared" si="51"/>
        <v>-11.058585041366216</v>
      </c>
      <c r="AK88" s="1">
        <f t="shared" si="52"/>
        <v>-2.8125426376860521</v>
      </c>
      <c r="AL88" s="2">
        <f>AI88/(K!D$3*AC88^2)</f>
        <v>0.12083095848981608</v>
      </c>
      <c r="AM88" s="2">
        <f t="shared" si="53"/>
        <v>7.3984075395500823E-2</v>
      </c>
      <c r="AN88" s="4">
        <f t="shared" si="45"/>
        <v>678.65678765300856</v>
      </c>
      <c r="AO88" s="4">
        <f t="shared" si="54"/>
        <v>164.38054417768285</v>
      </c>
      <c r="AP88" s="4">
        <f t="shared" si="46"/>
        <v>56.824458946626272</v>
      </c>
      <c r="AQ88" s="4">
        <f t="shared" si="47"/>
        <v>-655.99165618837935</v>
      </c>
      <c r="AR88" s="4">
        <f t="shared" si="48"/>
        <v>0</v>
      </c>
      <c r="AS88" s="11">
        <f t="shared" si="55"/>
        <v>284.26956350471323</v>
      </c>
      <c r="AT88" s="12">
        <f t="shared" si="56"/>
        <v>0.35983922993266626</v>
      </c>
      <c r="AU88" s="14">
        <f t="shared" si="57"/>
        <v>68.909677085290397</v>
      </c>
    </row>
    <row r="89" spans="1:47" x14ac:dyDescent="0.35">
      <c r="A89" t="s">
        <v>32</v>
      </c>
      <c r="B89">
        <v>90.9</v>
      </c>
      <c r="C89" s="1">
        <f t="shared" si="29"/>
        <v>-3.3555913671915384E-2</v>
      </c>
      <c r="D89" s="1">
        <f t="shared" si="30"/>
        <v>4.8988430467044148</v>
      </c>
      <c r="E89" s="1">
        <f t="shared" si="31"/>
        <v>-133.01565142662724</v>
      </c>
      <c r="F89" s="1">
        <f t="shared" si="32"/>
        <v>-6.955201504032595</v>
      </c>
      <c r="G89" s="1">
        <f t="shared" si="33"/>
        <v>4.2861233160493839E-2</v>
      </c>
      <c r="H89">
        <v>-1.4644999999999999</v>
      </c>
      <c r="I89" s="1">
        <f t="shared" si="34"/>
        <v>54.447000000000003</v>
      </c>
      <c r="J89">
        <v>6.1957000000000004</v>
      </c>
      <c r="K89">
        <v>-0.4158</v>
      </c>
      <c r="L89">
        <v>0.85340000000000005</v>
      </c>
      <c r="M89">
        <v>7.2700000000000001E-2</v>
      </c>
      <c r="N89" s="10">
        <v>1.4674</v>
      </c>
      <c r="O89" s="2">
        <f t="shared" si="49"/>
        <v>-0.41585798173471833</v>
      </c>
      <c r="P89" s="2">
        <f t="shared" si="50"/>
        <v>0.85360720610972729</v>
      </c>
      <c r="Q89">
        <v>4.7028999999999996</v>
      </c>
      <c r="R89">
        <v>-132.03450000000001</v>
      </c>
      <c r="S89">
        <v>-7.6555</v>
      </c>
      <c r="T89">
        <v>-5.8392999999999997</v>
      </c>
      <c r="U89">
        <v>29.2393</v>
      </c>
      <c r="V89">
        <v>-20.869599999999998</v>
      </c>
      <c r="W89">
        <v>2117</v>
      </c>
      <c r="X89">
        <v>6.0529999999999999</v>
      </c>
      <c r="Y89" s="1">
        <f t="shared" si="35"/>
        <v>0.41786915711621497</v>
      </c>
      <c r="Z89" s="1">
        <f t="shared" si="36"/>
        <v>3.678811362130058</v>
      </c>
      <c r="AA89" s="1">
        <f t="shared" si="37"/>
        <v>-126.90655060379316</v>
      </c>
      <c r="AB89" s="1">
        <f t="shared" si="38"/>
        <v>-11.315582584708874</v>
      </c>
      <c r="AC89" s="1">
        <f t="shared" si="39"/>
        <v>127.46312662265358</v>
      </c>
      <c r="AD89" s="1">
        <f t="shared" si="40"/>
        <v>30.283709197361901</v>
      </c>
      <c r="AE89" s="3">
        <f>AD89/(K!D$3*AC89^2)</f>
        <v>0.34626418298597744</v>
      </c>
      <c r="AF89" s="1">
        <f t="shared" si="41"/>
        <v>-4.9652585698653544</v>
      </c>
      <c r="AG89" s="1">
        <f t="shared" si="42"/>
        <v>-0.9121734147634335</v>
      </c>
      <c r="AH89" s="1">
        <f t="shared" si="43"/>
        <v>8.6159533764636755</v>
      </c>
      <c r="AI89" s="1">
        <f t="shared" si="44"/>
        <v>9.9860155011705416</v>
      </c>
      <c r="AJ89" s="1">
        <f t="shared" si="51"/>
        <v>-5.2020408017440243</v>
      </c>
      <c r="AK89" s="1">
        <f t="shared" si="52"/>
        <v>9.0268291932082896</v>
      </c>
      <c r="AL89" s="2">
        <f>AI89/(K!D$3*AC89^2)</f>
        <v>0.11418018434476784</v>
      </c>
      <c r="AM89" s="2">
        <f t="shared" si="53"/>
        <v>6.893079430787491E-2</v>
      </c>
      <c r="AN89" s="4">
        <f t="shared" si="45"/>
        <v>693.40173971706997</v>
      </c>
      <c r="AO89" s="4">
        <f t="shared" si="54"/>
        <v>-601.27890384879936</v>
      </c>
      <c r="AP89" s="4">
        <f t="shared" si="46"/>
        <v>13.340350058541253</v>
      </c>
      <c r="AQ89" s="4">
        <f t="shared" si="47"/>
        <v>-345.09663500150373</v>
      </c>
      <c r="AR89" s="4">
        <f t="shared" si="48"/>
        <v>0</v>
      </c>
      <c r="AS89" s="11">
        <f t="shared" si="55"/>
        <v>209.95427159446319</v>
      </c>
      <c r="AT89" s="12">
        <f t="shared" si="56"/>
        <v>0.3275397920250685</v>
      </c>
      <c r="AU89" s="14">
        <f t="shared" si="57"/>
        <v>70.880481271522669</v>
      </c>
    </row>
    <row r="90" spans="1:47" x14ac:dyDescent="0.35">
      <c r="A90" t="s">
        <v>32</v>
      </c>
      <c r="B90">
        <v>86</v>
      </c>
      <c r="C90" s="1">
        <f t="shared" si="29"/>
        <v>-4.026398944947393E-2</v>
      </c>
      <c r="D90" s="1">
        <f t="shared" si="30"/>
        <v>2.2037021105406622</v>
      </c>
      <c r="E90" s="1">
        <f t="shared" si="31"/>
        <v>-126.13859775009392</v>
      </c>
      <c r="F90" s="1">
        <f t="shared" si="32"/>
        <v>-2.8972717791512976</v>
      </c>
      <c r="G90" s="1">
        <f t="shared" si="33"/>
        <v>-1.9843449951309822E-2</v>
      </c>
      <c r="H90">
        <v>-0.40310000000000001</v>
      </c>
      <c r="I90" s="1">
        <f t="shared" si="34"/>
        <v>55.057000000000002</v>
      </c>
      <c r="J90">
        <v>5.9874999999999998</v>
      </c>
      <c r="K90">
        <v>-0.66990000000000005</v>
      </c>
      <c r="L90">
        <v>0.75</v>
      </c>
      <c r="M90">
        <v>-0.13600000000000001</v>
      </c>
      <c r="N90" s="10">
        <v>2.2976999999999999</v>
      </c>
      <c r="O90" s="2">
        <f t="shared" si="49"/>
        <v>-0.67002248181927571</v>
      </c>
      <c r="P90" s="2">
        <f t="shared" si="50"/>
        <v>0.75010379052183751</v>
      </c>
      <c r="Q90">
        <v>1.9141999999999999</v>
      </c>
      <c r="R90">
        <v>-125.0536</v>
      </c>
      <c r="S90">
        <v>-3.8649</v>
      </c>
      <c r="T90">
        <v>-7.1901000000000002</v>
      </c>
      <c r="U90">
        <v>26.947099999999999</v>
      </c>
      <c r="V90">
        <v>-24.0321</v>
      </c>
      <c r="W90">
        <v>1798</v>
      </c>
      <c r="X90">
        <v>5.4429999999999996</v>
      </c>
      <c r="Y90" s="1">
        <f t="shared" si="35"/>
        <v>0.44654878515119828</v>
      </c>
      <c r="Z90" s="1">
        <f t="shared" si="36"/>
        <v>0.59833690048284671</v>
      </c>
      <c r="AA90" s="1">
        <f t="shared" si="37"/>
        <v>-120.12200036592</v>
      </c>
      <c r="AB90" s="1">
        <f t="shared" si="38"/>
        <v>-8.2630243089673545</v>
      </c>
      <c r="AC90" s="1">
        <f t="shared" si="39"/>
        <v>120.40735255659078</v>
      </c>
      <c r="AD90" s="1">
        <f t="shared" si="40"/>
        <v>27.477710501730705</v>
      </c>
      <c r="AE90" s="3">
        <f>AD90/(K!D$3*AC90^2)</f>
        <v>0.35208065807124839</v>
      </c>
      <c r="AF90" s="1">
        <f t="shared" si="41"/>
        <v>-7.0535557791955155</v>
      </c>
      <c r="AG90" s="1">
        <f t="shared" si="42"/>
        <v>-0.46549134812585535</v>
      </c>
      <c r="AH90" s="1">
        <f t="shared" si="43"/>
        <v>6.2562262017669852</v>
      </c>
      <c r="AI90" s="1">
        <f t="shared" si="44"/>
        <v>9.4397933035145556</v>
      </c>
      <c r="AJ90" s="1">
        <f t="shared" si="51"/>
        <v>-8.4391203394408816</v>
      </c>
      <c r="AK90" s="1">
        <f t="shared" si="52"/>
        <v>7.485167402120755</v>
      </c>
      <c r="AL90" s="2">
        <f>AI90/(K!D$3*AC90^2)</f>
        <v>0.12095507877734685</v>
      </c>
      <c r="AM90" s="2">
        <f t="shared" si="53"/>
        <v>7.4079860144888779E-2</v>
      </c>
      <c r="AN90" s="4">
        <f t="shared" si="45"/>
        <v>703.94744639985174</v>
      </c>
      <c r="AO90" s="4">
        <f t="shared" si="54"/>
        <v>-467.81794059179958</v>
      </c>
      <c r="AP90" s="4">
        <f t="shared" si="46"/>
        <v>33.778692904669263</v>
      </c>
      <c r="AQ90" s="4">
        <f t="shared" si="47"/>
        <v>-524.92607256543442</v>
      </c>
      <c r="AR90" s="4">
        <f t="shared" si="48"/>
        <v>0</v>
      </c>
      <c r="AS90" s="11">
        <f t="shared" si="55"/>
        <v>228.4282371600971</v>
      </c>
      <c r="AT90" s="12">
        <f t="shared" si="56"/>
        <v>0.3915169334815638</v>
      </c>
      <c r="AU90" s="14">
        <f t="shared" si="57"/>
        <v>66.951079589455588</v>
      </c>
    </row>
    <row r="91" spans="1:47" x14ac:dyDescent="0.35">
      <c r="A91" t="s">
        <v>32</v>
      </c>
      <c r="B91">
        <v>85.1</v>
      </c>
      <c r="C91" s="1">
        <f t="shared" si="29"/>
        <v>-3.6095761066266281E-2</v>
      </c>
      <c r="D91" s="1">
        <f t="shared" si="30"/>
        <v>5.9755330057072431</v>
      </c>
      <c r="E91" s="1">
        <f t="shared" si="31"/>
        <v>-124.64082615082427</v>
      </c>
      <c r="F91" s="1">
        <f t="shared" si="32"/>
        <v>-1.9869430469108738</v>
      </c>
      <c r="G91" s="1">
        <f t="shared" si="33"/>
        <v>2.8560595672630029E-2</v>
      </c>
      <c r="H91">
        <v>-2.2035</v>
      </c>
      <c r="I91" s="1">
        <f t="shared" si="34"/>
        <v>54.484000000000002</v>
      </c>
      <c r="J91">
        <v>6.0503999999999998</v>
      </c>
      <c r="K91">
        <v>-0.90449999999999997</v>
      </c>
      <c r="L91">
        <v>5.11E-2</v>
      </c>
      <c r="M91">
        <v>-0.56389999999999996</v>
      </c>
      <c r="N91" s="10">
        <v>2.0846</v>
      </c>
      <c r="O91" s="2">
        <f t="shared" si="49"/>
        <v>-0.90455516689917603</v>
      </c>
      <c r="P91" s="2">
        <f t="shared" si="50"/>
        <v>5.1143680586940299E-2</v>
      </c>
      <c r="Q91">
        <v>5.6044</v>
      </c>
      <c r="R91">
        <v>-123.8094</v>
      </c>
      <c r="S91">
        <v>-3.1162999999999998</v>
      </c>
      <c r="T91">
        <v>-10.2819</v>
      </c>
      <c r="U91">
        <v>23.033899999999999</v>
      </c>
      <c r="V91">
        <v>-31.287800000000001</v>
      </c>
      <c r="W91">
        <v>1764</v>
      </c>
      <c r="X91">
        <v>6.016</v>
      </c>
      <c r="Y91" s="1">
        <f t="shared" si="35"/>
        <v>0.4439756321683741</v>
      </c>
      <c r="Z91" s="1">
        <f t="shared" si="36"/>
        <v>3.6930764795112401</v>
      </c>
      <c r="AA91" s="1">
        <f t="shared" si="37"/>
        <v>-119.52758099392271</v>
      </c>
      <c r="AB91" s="1">
        <f t="shared" si="38"/>
        <v>-8.9324534389897021</v>
      </c>
      <c r="AC91" s="1">
        <f t="shared" si="39"/>
        <v>119.91776414102287</v>
      </c>
      <c r="AD91" s="1">
        <f t="shared" si="40"/>
        <v>23.341613740033832</v>
      </c>
      <c r="AE91" s="3">
        <f>AD91/(K!D$3*AC91^2)</f>
        <v>0.3015306553857427</v>
      </c>
      <c r="AF91" s="1">
        <f t="shared" si="41"/>
        <v>-9.5630543367688077</v>
      </c>
      <c r="AG91" s="1">
        <f t="shared" si="42"/>
        <v>-0.23176582378706101</v>
      </c>
      <c r="AH91" s="1">
        <f t="shared" si="43"/>
        <v>-0.85247382716160303</v>
      </c>
      <c r="AI91" s="1">
        <f t="shared" si="44"/>
        <v>9.6037719293548367</v>
      </c>
      <c r="AJ91" s="1">
        <f t="shared" si="51"/>
        <v>-11.310092123846228</v>
      </c>
      <c r="AK91" s="1">
        <f t="shared" si="52"/>
        <v>-1.0082090071678098</v>
      </c>
      <c r="AL91" s="2">
        <f>AI91/(K!D$3*AC91^2)</f>
        <v>0.12406304363895987</v>
      </c>
      <c r="AM91" s="2">
        <f t="shared" si="53"/>
        <v>7.6496502658480778E-2</v>
      </c>
      <c r="AN91" s="4">
        <f t="shared" si="45"/>
        <v>723.95601234454034</v>
      </c>
      <c r="AO91" s="4">
        <f t="shared" si="54"/>
        <v>62.751099384569436</v>
      </c>
      <c r="AP91" s="4">
        <f t="shared" si="46"/>
        <v>55.67656419762767</v>
      </c>
      <c r="AQ91" s="4">
        <f t="shared" si="47"/>
        <v>-719.07908294914523</v>
      </c>
      <c r="AR91" s="4">
        <f t="shared" si="48"/>
        <v>0</v>
      </c>
      <c r="AS91" s="11">
        <f t="shared" si="55"/>
        <v>275.09402004922725</v>
      </c>
      <c r="AT91" s="12">
        <f t="shared" si="56"/>
        <v>0.41040590268964872</v>
      </c>
      <c r="AU91" s="14">
        <f t="shared" si="57"/>
        <v>65.769664477516955</v>
      </c>
    </row>
    <row r="92" spans="1:47" x14ac:dyDescent="0.35">
      <c r="A92" t="s">
        <v>32</v>
      </c>
      <c r="B92">
        <v>86.2</v>
      </c>
      <c r="C92" s="1">
        <f t="shared" si="29"/>
        <v>-3.6676409292444541E-2</v>
      </c>
      <c r="D92" s="1">
        <f t="shared" si="30"/>
        <v>8.6091396502870907</v>
      </c>
      <c r="E92" s="1">
        <f t="shared" si="31"/>
        <v>-126.12564972443154</v>
      </c>
      <c r="F92" s="1">
        <f t="shared" si="32"/>
        <v>-1.5179749089429737</v>
      </c>
      <c r="G92" s="1">
        <f t="shared" si="33"/>
        <v>1.8510786914916366E-2</v>
      </c>
      <c r="H92">
        <v>-2.2917000000000001</v>
      </c>
      <c r="I92" s="1">
        <f t="shared" si="34"/>
        <v>54.61</v>
      </c>
      <c r="J92">
        <v>5.1243999999999996</v>
      </c>
      <c r="K92">
        <v>-0.76759999999999995</v>
      </c>
      <c r="L92">
        <v>-0.35460000000000003</v>
      </c>
      <c r="M92">
        <v>0.57150000000000001</v>
      </c>
      <c r="N92" s="10">
        <v>1.0179</v>
      </c>
      <c r="O92" s="2">
        <f t="shared" si="49"/>
        <v>-0.76769376452369364</v>
      </c>
      <c r="P92" s="2">
        <f t="shared" si="50"/>
        <v>-0.3546386411137683</v>
      </c>
      <c r="Q92">
        <v>8.2591000000000001</v>
      </c>
      <c r="R92">
        <v>-125.2621</v>
      </c>
      <c r="S92">
        <v>-2.8220999999999998</v>
      </c>
      <c r="T92">
        <v>-9.5440000000000005</v>
      </c>
      <c r="U92">
        <v>23.545100000000001</v>
      </c>
      <c r="V92">
        <v>-35.557600000000001</v>
      </c>
      <c r="W92">
        <v>1718</v>
      </c>
      <c r="X92">
        <v>5.89</v>
      </c>
      <c r="Y92" s="1">
        <f t="shared" si="35"/>
        <v>0.43980316804973485</v>
      </c>
      <c r="Z92" s="1">
        <f t="shared" si="36"/>
        <v>6.5103989323537554</v>
      </c>
      <c r="AA92" s="1">
        <f t="shared" si="37"/>
        <v>-120.94804493840763</v>
      </c>
      <c r="AB92" s="1">
        <f t="shared" si="38"/>
        <v>-9.337147473065599</v>
      </c>
      <c r="AC92" s="1">
        <f t="shared" si="39"/>
        <v>121.48249747027447</v>
      </c>
      <c r="AD92" s="1">
        <f t="shared" si="40"/>
        <v>23.692926537043792</v>
      </c>
      <c r="AE92" s="3">
        <f>AD92/(K!D$3*AC92^2)</f>
        <v>0.29823521529114405</v>
      </c>
      <c r="AF92" s="1">
        <f t="shared" si="41"/>
        <v>-8.2742664429594122</v>
      </c>
      <c r="AG92" s="1">
        <f t="shared" si="42"/>
        <v>-4.3591401623100268E-2</v>
      </c>
      <c r="AH92" s="1">
        <f t="shared" si="43"/>
        <v>-5.2046388636356369</v>
      </c>
      <c r="AI92" s="1">
        <f t="shared" si="44"/>
        <v>9.7751547854878549</v>
      </c>
      <c r="AJ92" s="1">
        <f t="shared" si="51"/>
        <v>-9.6027906043467972</v>
      </c>
      <c r="AK92" s="1">
        <f t="shared" si="52"/>
        <v>-6.0403006747825678</v>
      </c>
      <c r="AL92" s="2">
        <f>AI92/(K!D$3*AC92^2)</f>
        <v>0.12304496818475233</v>
      </c>
      <c r="AM92" s="2">
        <f t="shared" si="53"/>
        <v>7.5701002373587109E-2</v>
      </c>
      <c r="AN92" s="4">
        <f t="shared" si="45"/>
        <v>725.77569177202872</v>
      </c>
      <c r="AO92" s="4">
        <f t="shared" si="54"/>
        <v>384.47987967880317</v>
      </c>
      <c r="AP92" s="4">
        <f t="shared" si="46"/>
        <v>67.927327288194633</v>
      </c>
      <c r="AQ92" s="4">
        <f t="shared" si="47"/>
        <v>-611.80998283521205</v>
      </c>
      <c r="AR92" s="4">
        <f t="shared" si="48"/>
        <v>0</v>
      </c>
      <c r="AS92" s="11">
        <f t="shared" si="55"/>
        <v>302.17051438231329</v>
      </c>
      <c r="AT92" s="12">
        <f t="shared" si="56"/>
        <v>0.4224538368870947</v>
      </c>
      <c r="AU92" s="14">
        <f t="shared" si="57"/>
        <v>65.010394318444938</v>
      </c>
    </row>
    <row r="93" spans="1:47" x14ac:dyDescent="0.35">
      <c r="A93" t="s">
        <v>32</v>
      </c>
      <c r="B93">
        <v>85</v>
      </c>
      <c r="C93" s="1">
        <f t="shared" si="29"/>
        <v>-3.6208971192709355E-2</v>
      </c>
      <c r="D93" s="1">
        <f t="shared" si="30"/>
        <v>5.3150517484948292</v>
      </c>
      <c r="E93" s="1">
        <f t="shared" si="31"/>
        <v>-124.53147676025527</v>
      </c>
      <c r="F93" s="1">
        <f t="shared" si="32"/>
        <v>-1.1801559641536046</v>
      </c>
      <c r="G93" s="1">
        <f t="shared" si="33"/>
        <v>3.0377498471864328E-2</v>
      </c>
      <c r="H93">
        <v>-2.1109</v>
      </c>
      <c r="I93" s="1">
        <f t="shared" si="34"/>
        <v>54.494</v>
      </c>
      <c r="J93">
        <v>5.9869000000000003</v>
      </c>
      <c r="K93">
        <v>-0.91369999999999996</v>
      </c>
      <c r="L93">
        <v>9.1200000000000003E-2</v>
      </c>
      <c r="M93">
        <v>-0.75929999999999997</v>
      </c>
      <c r="N93" s="10">
        <v>2.3957999999999999</v>
      </c>
      <c r="O93" s="2">
        <f t="shared" si="49"/>
        <v>-0.91376118159013409</v>
      </c>
      <c r="P93" s="2">
        <f t="shared" si="50"/>
        <v>9.1274971388815906E-2</v>
      </c>
      <c r="Q93">
        <v>4.9444999999999997</v>
      </c>
      <c r="R93">
        <v>-123.6943</v>
      </c>
      <c r="S93">
        <v>-2.3037999999999998</v>
      </c>
      <c r="T93">
        <v>-10.233700000000001</v>
      </c>
      <c r="U93">
        <v>23.120699999999999</v>
      </c>
      <c r="V93">
        <v>-31.0322</v>
      </c>
      <c r="W93">
        <v>1597</v>
      </c>
      <c r="X93">
        <v>6.0060000000000002</v>
      </c>
      <c r="Y93" s="1">
        <f t="shared" si="35"/>
        <v>0.44456291930055608</v>
      </c>
      <c r="Z93" s="1">
        <f t="shared" si="36"/>
        <v>3.0402899748717789</v>
      </c>
      <c r="AA93" s="1">
        <f t="shared" si="37"/>
        <v>-119.39217381611908</v>
      </c>
      <c r="AB93" s="1">
        <f t="shared" si="38"/>
        <v>-8.0780386763129624</v>
      </c>
      <c r="AC93" s="1">
        <f t="shared" si="39"/>
        <v>119.70375616715502</v>
      </c>
      <c r="AD93" s="1">
        <f t="shared" si="40"/>
        <v>23.397490963573404</v>
      </c>
      <c r="AE93" s="3">
        <f>AD93/(K!D$3*AC93^2)</f>
        <v>0.30333419433577591</v>
      </c>
      <c r="AF93" s="1">
        <f t="shared" si="41"/>
        <v>-9.63943997432151</v>
      </c>
      <c r="AG93" s="1">
        <f t="shared" si="42"/>
        <v>-0.21588857023002461</v>
      </c>
      <c r="AH93" s="1">
        <f t="shared" si="43"/>
        <v>-0.43714658433692222</v>
      </c>
      <c r="AI93" s="1">
        <f t="shared" si="44"/>
        <v>9.6517619132208647</v>
      </c>
      <c r="AJ93" s="1">
        <f t="shared" si="51"/>
        <v>-11.430613096267411</v>
      </c>
      <c r="AK93" s="1">
        <f t="shared" si="52"/>
        <v>-0.5183759103455492</v>
      </c>
      <c r="AL93" s="2">
        <f>AI93/(K!D$3*AC93^2)</f>
        <v>0.12512920417089204</v>
      </c>
      <c r="AM93" s="2">
        <f t="shared" si="53"/>
        <v>7.7333682310481627E-2</v>
      </c>
      <c r="AN93" s="4">
        <f t="shared" si="45"/>
        <v>730.57287723330353</v>
      </c>
      <c r="AO93" s="4">
        <f t="shared" si="54"/>
        <v>31.900131396617915</v>
      </c>
      <c r="AP93" s="4">
        <f t="shared" si="46"/>
        <v>50.079146326525567</v>
      </c>
      <c r="AQ93" s="4">
        <f t="shared" si="47"/>
        <v>-728.15602014199715</v>
      </c>
      <c r="AR93" s="4">
        <f t="shared" si="48"/>
        <v>0</v>
      </c>
      <c r="AS93" s="11">
        <f t="shared" si="55"/>
        <v>272.59657253829266</v>
      </c>
      <c r="AT93" s="12">
        <f t="shared" si="56"/>
        <v>0.45746579663951381</v>
      </c>
      <c r="AU93" s="14">
        <f t="shared" si="57"/>
        <v>62.776299496765908</v>
      </c>
    </row>
    <row r="94" spans="1:47" x14ac:dyDescent="0.35">
      <c r="A94" t="s">
        <v>32</v>
      </c>
      <c r="B94">
        <v>83.6</v>
      </c>
      <c r="C94" s="1">
        <f t="shared" si="29"/>
        <v>-3.5669418150751177E-2</v>
      </c>
      <c r="D94" s="1">
        <f t="shared" si="30"/>
        <v>3.8737061656042457</v>
      </c>
      <c r="E94" s="1">
        <f t="shared" si="31"/>
        <v>-122.51706983147288</v>
      </c>
      <c r="F94" s="1">
        <f t="shared" si="32"/>
        <v>-9.8045184103503713E-2</v>
      </c>
      <c r="G94" s="1">
        <f t="shared" si="33"/>
        <v>4.2854426175551907E-2</v>
      </c>
      <c r="H94">
        <v>-2.1221000000000001</v>
      </c>
      <c r="I94" s="1">
        <f t="shared" si="34"/>
        <v>54.355000000000004</v>
      </c>
      <c r="J94">
        <v>6.0811000000000002</v>
      </c>
      <c r="K94">
        <v>-0.92510000000000003</v>
      </c>
      <c r="L94">
        <v>2.69E-2</v>
      </c>
      <c r="M94">
        <v>-1.3735999999999999</v>
      </c>
      <c r="N94" s="10">
        <v>2.7806000000000002</v>
      </c>
      <c r="O94" s="2">
        <f t="shared" si="49"/>
        <v>-0.9252875670078029</v>
      </c>
      <c r="P94" s="2">
        <f t="shared" si="50"/>
        <v>2.6858625075138587E-2</v>
      </c>
      <c r="Q94">
        <v>3.5236999999999998</v>
      </c>
      <c r="R94">
        <v>-121.66970000000001</v>
      </c>
      <c r="S94">
        <v>-1.2356</v>
      </c>
      <c r="T94">
        <v>-9.8125</v>
      </c>
      <c r="U94">
        <v>23.7562</v>
      </c>
      <c r="V94">
        <v>-31.8916</v>
      </c>
      <c r="W94">
        <v>1670</v>
      </c>
      <c r="X94">
        <v>6.1449999999999996</v>
      </c>
      <c r="Y94" s="1">
        <f t="shared" si="35"/>
        <v>0.45188693130195884</v>
      </c>
      <c r="Z94" s="1">
        <f t="shared" si="36"/>
        <v>1.6566359089040104</v>
      </c>
      <c r="AA94" s="1">
        <f t="shared" si="37"/>
        <v>-117.14951167277508</v>
      </c>
      <c r="AB94" s="1">
        <f t="shared" si="38"/>
        <v>-7.3037438132582793</v>
      </c>
      <c r="AC94" s="1">
        <f t="shared" si="39"/>
        <v>117.3886587426317</v>
      </c>
      <c r="AD94" s="1">
        <f t="shared" si="40"/>
        <v>23.863851723969034</v>
      </c>
      <c r="AE94" s="3">
        <f>AD94/(K!D$3*AC94^2)</f>
        <v>0.32170358424917594</v>
      </c>
      <c r="AF94" s="1">
        <f t="shared" si="41"/>
        <v>-9.475723738015752</v>
      </c>
      <c r="AG94" s="1">
        <f t="shared" si="42"/>
        <v>-5.9035696863787734E-2</v>
      </c>
      <c r="AH94" s="1">
        <f t="shared" si="43"/>
        <v>-1.2023725602827184</v>
      </c>
      <c r="AI94" s="1">
        <f t="shared" si="44"/>
        <v>9.5518859575698567</v>
      </c>
      <c r="AJ94" s="1">
        <f t="shared" si="51"/>
        <v>-11.609758986670892</v>
      </c>
      <c r="AK94" s="1">
        <f t="shared" si="52"/>
        <v>-1.4731598369700776</v>
      </c>
      <c r="AL94" s="2">
        <f>AI94/(K!D$3*AC94^2)</f>
        <v>0.1287669729276425</v>
      </c>
      <c r="AM94" s="2">
        <f t="shared" si="53"/>
        <v>8.0222366025337499E-2</v>
      </c>
      <c r="AN94" s="4">
        <f t="shared" si="45"/>
        <v>743.20510428520208</v>
      </c>
      <c r="AO94" s="4">
        <f t="shared" si="54"/>
        <v>93.076809104115497</v>
      </c>
      <c r="AP94" s="4">
        <f t="shared" si="46"/>
        <v>47.192646912131231</v>
      </c>
      <c r="AQ94" s="4">
        <f t="shared" si="47"/>
        <v>-735.84195906458137</v>
      </c>
      <c r="AR94" s="4">
        <f t="shared" si="48"/>
        <v>0</v>
      </c>
      <c r="AS94" s="11">
        <f t="shared" si="55"/>
        <v>277.23160241849632</v>
      </c>
      <c r="AT94" s="12">
        <f t="shared" si="56"/>
        <v>0.4450329965779653</v>
      </c>
      <c r="AU94" s="14">
        <f t="shared" si="57"/>
        <v>63.574550103529575</v>
      </c>
    </row>
    <row r="95" spans="1:47" x14ac:dyDescent="0.35">
      <c r="A95" t="s">
        <v>32</v>
      </c>
      <c r="B95">
        <v>85.9</v>
      </c>
      <c r="C95" s="1">
        <f t="shared" si="29"/>
        <v>-4.4152362731819231E-2</v>
      </c>
      <c r="D95" s="1">
        <f t="shared" si="30"/>
        <v>11.7481424026996</v>
      </c>
      <c r="E95" s="1">
        <f t="shared" si="31"/>
        <v>-125.4641530685558</v>
      </c>
      <c r="F95" s="1">
        <f t="shared" si="32"/>
        <v>1.0009215361271651</v>
      </c>
      <c r="G95" s="1">
        <f t="shared" si="33"/>
        <v>-1.1320786894373214E-3</v>
      </c>
      <c r="H95">
        <v>-2.5461999999999998</v>
      </c>
      <c r="I95" s="1">
        <f t="shared" si="34"/>
        <v>55.515999999999998</v>
      </c>
      <c r="J95">
        <v>5.2450999999999999</v>
      </c>
      <c r="K95">
        <v>-0.96579999999999999</v>
      </c>
      <c r="L95">
        <v>0.25569999999999998</v>
      </c>
      <c r="M95">
        <v>1.5535000000000001</v>
      </c>
      <c r="N95" s="10">
        <v>2.6638999999999999</v>
      </c>
      <c r="O95" s="2">
        <f t="shared" si="49"/>
        <v>-0.9660232073597026</v>
      </c>
      <c r="P95" s="2">
        <f t="shared" si="50"/>
        <v>0.25565010363921159</v>
      </c>
      <c r="Q95">
        <v>11.2285</v>
      </c>
      <c r="R95">
        <v>-124.39790000000001</v>
      </c>
      <c r="S95">
        <v>-0.317</v>
      </c>
      <c r="T95">
        <v>-11.769299999999999</v>
      </c>
      <c r="U95">
        <v>24.1494</v>
      </c>
      <c r="V95">
        <v>-29.849399999999999</v>
      </c>
      <c r="W95">
        <v>2021</v>
      </c>
      <c r="X95">
        <v>4.984</v>
      </c>
      <c r="Y95" s="1">
        <f t="shared" si="35"/>
        <v>0.45074694797245834</v>
      </c>
      <c r="Z95" s="1">
        <f t="shared" si="36"/>
        <v>9.0956543753134724</v>
      </c>
      <c r="AA95" s="1">
        <f t="shared" si="37"/>
        <v>-120.02151889587276</v>
      </c>
      <c r="AB95" s="1">
        <f t="shared" si="38"/>
        <v>-5.7263414382773838</v>
      </c>
      <c r="AC95" s="1">
        <f t="shared" si="39"/>
        <v>120.50181290277435</v>
      </c>
      <c r="AD95" s="1">
        <f t="shared" si="40"/>
        <v>25.051976680271864</v>
      </c>
      <c r="AE95" s="3">
        <f>AD95/(K!D$3*AC95^2)</f>
        <v>0.32049589840896314</v>
      </c>
      <c r="AF95" s="1">
        <f t="shared" si="41"/>
        <v>-9.8783398906610991</v>
      </c>
      <c r="AG95" s="1">
        <f t="shared" si="42"/>
        <v>-0.80272495214656914</v>
      </c>
      <c r="AH95" s="1">
        <f t="shared" si="43"/>
        <v>1.1341102578187297</v>
      </c>
      <c r="AI95" s="1">
        <f t="shared" si="44"/>
        <v>9.9755788013084583</v>
      </c>
      <c r="AJ95" s="1">
        <f t="shared" si="51"/>
        <v>-12.042060507905724</v>
      </c>
      <c r="AK95" s="1">
        <f t="shared" si="52"/>
        <v>1.3825222151143981</v>
      </c>
      <c r="AL95" s="2">
        <f>AI95/(K!D$3*AC95^2)</f>
        <v>0.1276199531429576</v>
      </c>
      <c r="AM95" s="2">
        <f t="shared" si="53"/>
        <v>7.9306101453215788E-2</v>
      </c>
      <c r="AN95" s="4">
        <f t="shared" si="45"/>
        <v>754.20126862979498</v>
      </c>
      <c r="AO95" s="4">
        <f t="shared" si="54"/>
        <v>-88.286408201082381</v>
      </c>
      <c r="AP95" s="4">
        <f t="shared" si="46"/>
        <v>29.018787122203207</v>
      </c>
      <c r="AQ95" s="4">
        <f t="shared" si="47"/>
        <v>-748.45372183168433</v>
      </c>
      <c r="AR95" s="4">
        <f t="shared" si="48"/>
        <v>0</v>
      </c>
      <c r="AS95" s="11">
        <f t="shared" si="55"/>
        <v>263.45067356666419</v>
      </c>
      <c r="AT95" s="12">
        <f t="shared" si="56"/>
        <v>0.37318222099445569</v>
      </c>
      <c r="AU95" s="14">
        <f t="shared" si="57"/>
        <v>68.087992525520818</v>
      </c>
    </row>
    <row r="96" spans="1:47" x14ac:dyDescent="0.35">
      <c r="A96" t="s">
        <v>32</v>
      </c>
      <c r="B96">
        <v>84.4</v>
      </c>
      <c r="C96" s="1">
        <f t="shared" si="29"/>
        <v>-3.4706141921164377E-2</v>
      </c>
      <c r="D96" s="1">
        <f t="shared" si="30"/>
        <v>6.2464766359564807</v>
      </c>
      <c r="E96" s="1">
        <f t="shared" si="31"/>
        <v>-123.51860963741456</v>
      </c>
      <c r="F96" s="1">
        <f t="shared" si="32"/>
        <v>-5.7357443729923299</v>
      </c>
      <c r="G96" s="1">
        <f t="shared" si="33"/>
        <v>3.6902525145023901E-3</v>
      </c>
      <c r="H96">
        <v>-2.093</v>
      </c>
      <c r="I96" s="1">
        <f t="shared" si="34"/>
        <v>54.271999999999998</v>
      </c>
      <c r="J96">
        <v>6.0876999999999999</v>
      </c>
      <c r="K96">
        <v>-0.93910000000000005</v>
      </c>
      <c r="L96">
        <v>0.21049999999999999</v>
      </c>
      <c r="M96">
        <v>-0.35930000000000001</v>
      </c>
      <c r="N96" s="10">
        <v>0.61599999999999999</v>
      </c>
      <c r="O96" s="2">
        <f t="shared" si="49"/>
        <v>-0.93925434851098788</v>
      </c>
      <c r="P96" s="2">
        <f t="shared" si="50"/>
        <v>0.21067765944050976</v>
      </c>
      <c r="Q96">
        <v>5.8783000000000003</v>
      </c>
      <c r="R96">
        <v>-122.6626</v>
      </c>
      <c r="S96">
        <v>-6.7397999999999998</v>
      </c>
      <c r="T96">
        <v>-10.6084</v>
      </c>
      <c r="U96">
        <v>24.6645</v>
      </c>
      <c r="V96">
        <v>-28.930199999999999</v>
      </c>
      <c r="W96">
        <v>1544</v>
      </c>
      <c r="X96">
        <v>6.2279999999999998</v>
      </c>
      <c r="Y96" s="1">
        <f t="shared" si="35"/>
        <v>0.44794779138142271</v>
      </c>
      <c r="Z96" s="1">
        <f t="shared" si="36"/>
        <v>3.8704719609111384</v>
      </c>
      <c r="AA96" s="1">
        <f t="shared" si="37"/>
        <v>-117.994405487151</v>
      </c>
      <c r="AB96" s="1">
        <f t="shared" si="38"/>
        <v>-12.215353970103747</v>
      </c>
      <c r="AC96" s="1">
        <f t="shared" si="39"/>
        <v>118.68814242409113</v>
      </c>
      <c r="AD96" s="1">
        <f t="shared" si="40"/>
        <v>25.200130636546966</v>
      </c>
      <c r="AE96" s="3">
        <f>AD96/(K!D$3*AC96^2)</f>
        <v>0.33231945369275556</v>
      </c>
      <c r="AF96" s="1">
        <f t="shared" si="41"/>
        <v>-9.7866127763737332</v>
      </c>
      <c r="AG96" s="1">
        <f t="shared" si="42"/>
        <v>-0.38833486561963682</v>
      </c>
      <c r="AH96" s="1">
        <f t="shared" si="43"/>
        <v>0.65020884985495897</v>
      </c>
      <c r="AI96" s="1">
        <f t="shared" si="44"/>
        <v>9.8158731221917854</v>
      </c>
      <c r="AJ96" s="1">
        <f t="shared" si="51"/>
        <v>-11.782527300881782</v>
      </c>
      <c r="AK96" s="1">
        <f t="shared" si="52"/>
        <v>0.782814616226156</v>
      </c>
      <c r="AL96" s="2">
        <f>AI96/(K!D$3*AC96^2)</f>
        <v>0.12944399537173001</v>
      </c>
      <c r="AM96" s="2">
        <f t="shared" si="53"/>
        <v>8.0765569529511028E-2</v>
      </c>
      <c r="AN96" s="4">
        <f t="shared" si="45"/>
        <v>756.52044488969125</v>
      </c>
      <c r="AO96" s="4">
        <f t="shared" si="54"/>
        <v>-52.899750099586996</v>
      </c>
      <c r="AP96" s="4">
        <f t="shared" si="46"/>
        <v>75.994613070883091</v>
      </c>
      <c r="AQ96" s="4">
        <f t="shared" si="47"/>
        <v>-750.83261700575065</v>
      </c>
      <c r="AR96" s="4">
        <f t="shared" si="48"/>
        <v>0</v>
      </c>
      <c r="AS96" s="11">
        <f t="shared" si="55"/>
        <v>266.19893481033648</v>
      </c>
      <c r="AT96" s="12">
        <f t="shared" si="56"/>
        <v>0.48997438140524047</v>
      </c>
      <c r="AU96" s="14">
        <f t="shared" si="57"/>
        <v>60.661102246773076</v>
      </c>
    </row>
    <row r="97" spans="1:47" x14ac:dyDescent="0.35">
      <c r="A97" t="s">
        <v>32</v>
      </c>
      <c r="B97">
        <v>89.5</v>
      </c>
      <c r="C97" s="1">
        <f t="shared" si="29"/>
        <v>-3.6173827389382983E-2</v>
      </c>
      <c r="D97" s="1">
        <f t="shared" si="30"/>
        <v>3.9431080279744939</v>
      </c>
      <c r="E97" s="1">
        <f t="shared" si="31"/>
        <v>-131.07092215594579</v>
      </c>
      <c r="F97" s="1">
        <f t="shared" si="32"/>
        <v>-4.6684337961935931</v>
      </c>
      <c r="G97" s="1">
        <f t="shared" si="33"/>
        <v>5.6717206750008131E-2</v>
      </c>
      <c r="H97">
        <v>-1.3351999999999999</v>
      </c>
      <c r="I97" s="1">
        <f t="shared" si="34"/>
        <v>54.722999999999999</v>
      </c>
      <c r="J97">
        <v>6.3547000000000002</v>
      </c>
      <c r="K97">
        <v>-0.52049999999999996</v>
      </c>
      <c r="L97">
        <v>0.88959999999999995</v>
      </c>
      <c r="M97">
        <v>-0.25219999999999998</v>
      </c>
      <c r="N97" s="10">
        <v>2.4247999999999998</v>
      </c>
      <c r="O97" s="2">
        <f t="shared" si="49"/>
        <v>-0.52065569610067808</v>
      </c>
      <c r="P97" s="2">
        <f t="shared" si="50"/>
        <v>0.8896655078678668</v>
      </c>
      <c r="Q97">
        <v>3.7052</v>
      </c>
      <c r="R97">
        <v>-130.05709999999999</v>
      </c>
      <c r="S97">
        <v>-5.4417</v>
      </c>
      <c r="T97">
        <v>-6.5768000000000004</v>
      </c>
      <c r="U97">
        <v>28.026399999999999</v>
      </c>
      <c r="V97">
        <v>-21.3764</v>
      </c>
      <c r="W97">
        <v>2202</v>
      </c>
      <c r="X97">
        <v>5.7770000000000001</v>
      </c>
      <c r="Y97" s="1">
        <f t="shared" si="35"/>
        <v>0.42611063513998487</v>
      </c>
      <c r="Z97" s="1">
        <f t="shared" si="36"/>
        <v>2.5418858153801676</v>
      </c>
      <c r="AA97" s="1">
        <f t="shared" si="37"/>
        <v>-125.09974860360217</v>
      </c>
      <c r="AB97" s="1">
        <f t="shared" si="38"/>
        <v>-9.2227894866967794</v>
      </c>
      <c r="AC97" s="1">
        <f t="shared" si="39"/>
        <v>125.46500759215223</v>
      </c>
      <c r="AD97" s="1">
        <f t="shared" si="40"/>
        <v>28.871771740782361</v>
      </c>
      <c r="AE97" s="3">
        <f>AD97/(K!D$3*AC97^2)</f>
        <v>0.34071859781741354</v>
      </c>
      <c r="AF97" s="1">
        <f t="shared" si="41"/>
        <v>-5.9918660135346054</v>
      </c>
      <c r="AG97" s="1">
        <f t="shared" si="42"/>
        <v>-0.76131902882647395</v>
      </c>
      <c r="AH97" s="1">
        <f t="shared" si="43"/>
        <v>8.6752690171750118</v>
      </c>
      <c r="AI97" s="1">
        <f t="shared" si="44"/>
        <v>10.570825772292393</v>
      </c>
      <c r="AJ97" s="1">
        <f t="shared" si="51"/>
        <v>-6.5276685007813313</v>
      </c>
      <c r="AK97" s="1">
        <f t="shared" si="52"/>
        <v>9.4510258025299034</v>
      </c>
      <c r="AL97" s="2">
        <f>AI97/(K!D$3*AC97^2)</f>
        <v>0.12474734724437263</v>
      </c>
      <c r="AM97" s="2">
        <f t="shared" si="53"/>
        <v>7.7033351839358319E-2</v>
      </c>
      <c r="AN97" s="4">
        <f t="shared" si="45"/>
        <v>762.7610165906782</v>
      </c>
      <c r="AO97" s="4">
        <f t="shared" si="54"/>
        <v>-628.19877426005212</v>
      </c>
      <c r="AP97" s="4">
        <f t="shared" si="46"/>
        <v>19.099769624865917</v>
      </c>
      <c r="AQ97" s="4">
        <f t="shared" si="47"/>
        <v>-432.21044324367034</v>
      </c>
      <c r="AR97" s="4">
        <f t="shared" si="48"/>
        <v>0</v>
      </c>
      <c r="AS97" s="11">
        <f t="shared" si="55"/>
        <v>214.63220135178813</v>
      </c>
      <c r="AT97" s="12">
        <f t="shared" si="56"/>
        <v>0.34639464876960863</v>
      </c>
      <c r="AU97" s="14">
        <f t="shared" si="57"/>
        <v>69.73304642117661</v>
      </c>
    </row>
    <row r="98" spans="1:47" x14ac:dyDescent="0.35">
      <c r="A98" t="s">
        <v>32</v>
      </c>
      <c r="B98">
        <v>82.4</v>
      </c>
      <c r="C98" s="1">
        <f t="shared" si="29"/>
        <v>-2.9351307549354191E-2</v>
      </c>
      <c r="D98" s="1">
        <f t="shared" si="30"/>
        <v>-5.5046228512873636</v>
      </c>
      <c r="E98" s="1">
        <f t="shared" si="31"/>
        <v>-120.77672926338086</v>
      </c>
      <c r="F98" s="1">
        <f t="shared" si="32"/>
        <v>0.43247404156874097</v>
      </c>
      <c r="G98" s="1">
        <f t="shared" si="33"/>
        <v>-1.5050690038336256E-2</v>
      </c>
      <c r="H98">
        <v>2.5884999999999998</v>
      </c>
      <c r="I98" s="1">
        <f t="shared" si="34"/>
        <v>53.534999999999997</v>
      </c>
      <c r="J98">
        <v>5.8596000000000004</v>
      </c>
      <c r="K98">
        <v>0.9032</v>
      </c>
      <c r="L98">
        <v>0.35239999999999999</v>
      </c>
      <c r="M98">
        <v>1.1165</v>
      </c>
      <c r="N98" s="10">
        <v>3.1267</v>
      </c>
      <c r="O98" s="2">
        <f t="shared" si="49"/>
        <v>0.90338945115864555</v>
      </c>
      <c r="P98" s="2">
        <f t="shared" si="50"/>
        <v>0.35237735009593463</v>
      </c>
      <c r="Q98">
        <v>-5.2130000000000001</v>
      </c>
      <c r="R98">
        <v>-120.0984</v>
      </c>
      <c r="S98">
        <v>-0.41260000000000002</v>
      </c>
      <c r="T98">
        <v>9.9356000000000009</v>
      </c>
      <c r="U98">
        <v>23.110700000000001</v>
      </c>
      <c r="V98">
        <v>-28.791699999999999</v>
      </c>
      <c r="W98">
        <v>1888</v>
      </c>
      <c r="X98">
        <v>6.9649999999999999</v>
      </c>
      <c r="Y98" s="1">
        <f t="shared" si="35"/>
        <v>0.45098548471719935</v>
      </c>
      <c r="Z98" s="1">
        <f t="shared" si="36"/>
        <v>-3.2642171603092605</v>
      </c>
      <c r="AA98" s="1">
        <f t="shared" si="37"/>
        <v>-115.56543414255397</v>
      </c>
      <c r="AB98" s="1">
        <f t="shared" si="38"/>
        <v>-6.0598453485973529</v>
      </c>
      <c r="AC98" s="1">
        <f t="shared" si="39"/>
        <v>115.77023109537078</v>
      </c>
      <c r="AD98" s="1">
        <f t="shared" si="40"/>
        <v>23.527000196925091</v>
      </c>
      <c r="AE98" s="3">
        <f>AD98/(K!D$3*AC98^2)</f>
        <v>0.32609218769107812</v>
      </c>
      <c r="AF98" s="1">
        <f t="shared" si="41"/>
        <v>9.2722408873267508</v>
      </c>
      <c r="AG98" s="1">
        <f t="shared" si="42"/>
        <v>-0.37468105266268026</v>
      </c>
      <c r="AH98" s="1">
        <f t="shared" si="43"/>
        <v>2.150809129153096</v>
      </c>
      <c r="AI98" s="1">
        <f t="shared" si="44"/>
        <v>9.5257974403136814</v>
      </c>
      <c r="AJ98" s="1">
        <f t="shared" si="51"/>
        <v>11.315170027317262</v>
      </c>
      <c r="AK98" s="1">
        <f t="shared" si="52"/>
        <v>2.6246914083020449</v>
      </c>
      <c r="AL98" s="2">
        <f>AI98/(K!D$3*AC98^2)</f>
        <v>0.13203077743927349</v>
      </c>
      <c r="AM98" s="2">
        <f t="shared" si="53"/>
        <v>8.2857579852022648E-2</v>
      </c>
      <c r="AN98" s="4">
        <f t="shared" si="45"/>
        <v>757.03545693687443</v>
      </c>
      <c r="AO98" s="4">
        <f t="shared" si="54"/>
        <v>-172.18564312390873</v>
      </c>
      <c r="AP98" s="4">
        <f t="shared" si="46"/>
        <v>-33.751829730628792</v>
      </c>
      <c r="AQ98" s="4">
        <f t="shared" si="47"/>
        <v>736.4208045346511</v>
      </c>
      <c r="AR98" s="4">
        <f t="shared" si="48"/>
        <v>0</v>
      </c>
      <c r="AS98" s="11">
        <f t="shared" si="55"/>
        <v>103.05949434310295</v>
      </c>
      <c r="AT98" s="12">
        <f t="shared" si="56"/>
        <v>0.40097216998775126</v>
      </c>
      <c r="AU98" s="14">
        <f t="shared" si="57"/>
        <v>66.361032403934544</v>
      </c>
    </row>
    <row r="99" spans="1:47" x14ac:dyDescent="0.35">
      <c r="A99" t="s">
        <v>32</v>
      </c>
      <c r="B99">
        <v>77.099999999999994</v>
      </c>
      <c r="C99" s="1">
        <f t="shared" si="29"/>
        <v>-4.1516491325167632E-2</v>
      </c>
      <c r="D99" s="1">
        <f t="shared" si="30"/>
        <v>4.401640492668478</v>
      </c>
      <c r="E99" s="1">
        <f t="shared" si="31"/>
        <v>-112.96188900726652</v>
      </c>
      <c r="F99" s="1">
        <f t="shared" si="32"/>
        <v>3.2389106909426264</v>
      </c>
      <c r="G99" s="1">
        <f t="shared" si="33"/>
        <v>7.9739123437576609E-3</v>
      </c>
      <c r="H99">
        <v>-1.5712999999999999</v>
      </c>
      <c r="I99" s="1">
        <f t="shared" si="34"/>
        <v>54.671999999999997</v>
      </c>
      <c r="J99">
        <v>5.2571000000000003</v>
      </c>
      <c r="K99">
        <v>-1.0052000000000001</v>
      </c>
      <c r="L99">
        <v>3.5499999999999997E-2</v>
      </c>
      <c r="M99">
        <v>-0.50160000000000005</v>
      </c>
      <c r="N99" s="10">
        <v>2.8984000000000001</v>
      </c>
      <c r="O99" s="2">
        <f t="shared" si="49"/>
        <v>-1.0054320087740243</v>
      </c>
      <c r="P99" s="2">
        <f t="shared" si="50"/>
        <v>3.5453347976948102E-2</v>
      </c>
      <c r="Q99">
        <v>4.0258000000000003</v>
      </c>
      <c r="R99">
        <v>-112.1053</v>
      </c>
      <c r="S99">
        <v>1.8907</v>
      </c>
      <c r="T99">
        <v>-9.0527999999999995</v>
      </c>
      <c r="U99">
        <v>20.6325</v>
      </c>
      <c r="V99">
        <v>-32.4741</v>
      </c>
      <c r="W99">
        <v>1419</v>
      </c>
      <c r="X99">
        <v>5.8280000000000003</v>
      </c>
      <c r="Y99" s="1">
        <f t="shared" si="35"/>
        <v>0.49370514039868235</v>
      </c>
      <c r="Z99" s="1">
        <f t="shared" si="36"/>
        <v>2.1669335451678822</v>
      </c>
      <c r="AA99" s="1">
        <f t="shared" si="37"/>
        <v>-107.86870335262861</v>
      </c>
      <c r="AB99" s="1">
        <f t="shared" si="38"/>
        <v>-4.7774043589677984</v>
      </c>
      <c r="AC99" s="1">
        <f t="shared" si="39"/>
        <v>107.99618676775421</v>
      </c>
      <c r="AD99" s="1">
        <f t="shared" si="40"/>
        <v>20.776512634635306</v>
      </c>
      <c r="AE99" s="3">
        <f>AD99/(K!D$3*AC99^2)</f>
        <v>0.33092032986498965</v>
      </c>
      <c r="AF99" s="1">
        <f t="shared" si="41"/>
        <v>-8.6359211867099166</v>
      </c>
      <c r="AG99" s="1">
        <f t="shared" si="42"/>
        <v>-0.11948713179732806</v>
      </c>
      <c r="AH99" s="1">
        <f t="shared" si="43"/>
        <v>-1.2191861732767464</v>
      </c>
      <c r="AI99" s="1">
        <f t="shared" si="44"/>
        <v>8.7223750689155519</v>
      </c>
      <c r="AJ99" s="1">
        <f t="shared" si="51"/>
        <v>-12.629763515274046</v>
      </c>
      <c r="AK99" s="1">
        <f t="shared" si="52"/>
        <v>-1.7830214885788604</v>
      </c>
      <c r="AL99" s="2">
        <f>AI99/(K!D$3*AC99^2)</f>
        <v>0.13892664691955711</v>
      </c>
      <c r="AM99" s="2">
        <f t="shared" si="53"/>
        <v>8.856683487814998E-2</v>
      </c>
      <c r="AN99" s="4">
        <f t="shared" si="45"/>
        <v>754.86036439815882</v>
      </c>
      <c r="AO99" s="4">
        <f t="shared" si="54"/>
        <v>104.93001570177395</v>
      </c>
      <c r="AP99" s="4">
        <f t="shared" si="46"/>
        <v>35.178707619998676</v>
      </c>
      <c r="AQ99" s="4">
        <f t="shared" si="47"/>
        <v>-746.70363603931457</v>
      </c>
      <c r="AR99" s="4">
        <f t="shared" si="48"/>
        <v>0</v>
      </c>
      <c r="AS99" s="11">
        <f t="shared" si="55"/>
        <v>278.03569314627953</v>
      </c>
      <c r="AT99" s="12">
        <f t="shared" si="56"/>
        <v>0.53196643016078848</v>
      </c>
      <c r="AU99" s="14">
        <f t="shared" si="57"/>
        <v>57.861584879057951</v>
      </c>
    </row>
    <row r="100" spans="1:47" x14ac:dyDescent="0.35">
      <c r="A100" t="s">
        <v>32</v>
      </c>
      <c r="B100">
        <v>78.400000000000006</v>
      </c>
      <c r="C100" s="1">
        <f t="shared" si="29"/>
        <v>-4.2740940133605354E-2</v>
      </c>
      <c r="D100" s="1">
        <f t="shared" si="30"/>
        <v>5.0568455911965886</v>
      </c>
      <c r="E100" s="1">
        <f t="shared" si="31"/>
        <v>-114.90850360913244</v>
      </c>
      <c r="F100" s="1">
        <f t="shared" si="32"/>
        <v>-0.80318221398595768</v>
      </c>
      <c r="G100" s="1">
        <f t="shared" si="33"/>
        <v>-6.6283849579633625E-3</v>
      </c>
      <c r="H100">
        <v>-1.5838000000000001</v>
      </c>
      <c r="I100" s="1">
        <f t="shared" si="34"/>
        <v>54.893000000000001</v>
      </c>
      <c r="J100">
        <v>5.3202999999999996</v>
      </c>
      <c r="K100">
        <v>-1.0311999999999999</v>
      </c>
      <c r="L100">
        <v>0.1236</v>
      </c>
      <c r="M100">
        <v>-0.26179999999999998</v>
      </c>
      <c r="N100" s="10">
        <v>1.2709999999999999</v>
      </c>
      <c r="O100" s="2">
        <f t="shared" si="49"/>
        <v>-1.0313642154968754</v>
      </c>
      <c r="P100" s="2">
        <f t="shared" si="50"/>
        <v>0.12366406984797429</v>
      </c>
      <c r="Q100">
        <v>4.6459000000000001</v>
      </c>
      <c r="R100">
        <v>-114.0523</v>
      </c>
      <c r="S100">
        <v>-2.1276000000000002</v>
      </c>
      <c r="T100">
        <v>-9.6148000000000007</v>
      </c>
      <c r="U100">
        <v>20.032399999999999</v>
      </c>
      <c r="V100">
        <v>-30.987100000000002</v>
      </c>
      <c r="W100">
        <v>1423</v>
      </c>
      <c r="X100">
        <v>5.6070000000000002</v>
      </c>
      <c r="Y100" s="1">
        <f t="shared" si="35"/>
        <v>0.48596754829817723</v>
      </c>
      <c r="Z100" s="1">
        <f t="shared" si="36"/>
        <v>2.720605199507931</v>
      </c>
      <c r="AA100" s="1">
        <f t="shared" si="37"/>
        <v>-110.04095545186823</v>
      </c>
      <c r="AB100" s="1">
        <f t="shared" si="38"/>
        <v>-8.3325447219211828</v>
      </c>
      <c r="AC100" s="1">
        <f t="shared" si="39"/>
        <v>110.38951431614532</v>
      </c>
      <c r="AD100" s="1">
        <f t="shared" si="40"/>
        <v>20.295699479031057</v>
      </c>
      <c r="AE100" s="3">
        <f>AD100/(K!D$3*AC100^2)</f>
        <v>0.30939694215903185</v>
      </c>
      <c r="AF100" s="1">
        <f t="shared" si="41"/>
        <v>-9.1146022604559427</v>
      </c>
      <c r="AG100" s="1">
        <f t="shared" si="42"/>
        <v>-0.19921507750121492</v>
      </c>
      <c r="AH100" s="1">
        <f t="shared" si="43"/>
        <v>-0.34508267624740085</v>
      </c>
      <c r="AI100" s="1">
        <f t="shared" si="44"/>
        <v>9.1233076823517507</v>
      </c>
      <c r="AJ100" s="1">
        <f t="shared" si="51"/>
        <v>-12.915270616299015</v>
      </c>
      <c r="AK100" s="1">
        <f t="shared" si="52"/>
        <v>-0.48897757920474921</v>
      </c>
      <c r="AL100" s="2">
        <f>AI100/(K!D$3*AC100^2)</f>
        <v>0.1390798825244724</v>
      </c>
      <c r="AM100" s="2">
        <f t="shared" si="53"/>
        <v>8.8695959412435466E-2</v>
      </c>
      <c r="AN100" s="4">
        <f t="shared" si="45"/>
        <v>772.71391831561243</v>
      </c>
      <c r="AO100" s="4">
        <f t="shared" si="54"/>
        <v>27.861456513248612</v>
      </c>
      <c r="AP100" s="4">
        <f t="shared" si="46"/>
        <v>58.99152352655004</v>
      </c>
      <c r="AQ100" s="4">
        <f t="shared" si="47"/>
        <v>-769.95489410201412</v>
      </c>
      <c r="AR100" s="4">
        <f t="shared" si="48"/>
        <v>0</v>
      </c>
      <c r="AS100" s="11">
        <f t="shared" si="55"/>
        <v>272.16820673590325</v>
      </c>
      <c r="AT100" s="12">
        <f t="shared" si="56"/>
        <v>0.54301751111427432</v>
      </c>
      <c r="AU100" s="14">
        <f t="shared" si="57"/>
        <v>57.110708881250943</v>
      </c>
    </row>
    <row r="101" spans="1:47" x14ac:dyDescent="0.35">
      <c r="A101" t="s">
        <v>32</v>
      </c>
      <c r="B101">
        <v>85.6</v>
      </c>
      <c r="C101" s="1">
        <f t="shared" si="29"/>
        <v>-4.1661915721223443E-2</v>
      </c>
      <c r="D101" s="1">
        <f t="shared" si="30"/>
        <v>2.673210127602855</v>
      </c>
      <c r="E101" s="1">
        <f t="shared" si="31"/>
        <v>-125.57801257246429</v>
      </c>
      <c r="F101" s="1">
        <f t="shared" si="32"/>
        <v>-1.1926494888108934</v>
      </c>
      <c r="G101" s="1">
        <f t="shared" si="33"/>
        <v>-2.5169764128861516E-2</v>
      </c>
      <c r="H101">
        <v>-0.35930000000000001</v>
      </c>
      <c r="I101" s="1">
        <f t="shared" si="34"/>
        <v>55.209000000000003</v>
      </c>
      <c r="J101">
        <v>5.9371999999999998</v>
      </c>
      <c r="K101">
        <v>-0.70269999999999999</v>
      </c>
      <c r="L101">
        <v>0.84379999999999999</v>
      </c>
      <c r="M101">
        <v>8.3000000000000004E-2</v>
      </c>
      <c r="N101" s="10">
        <v>3.0196000000000001</v>
      </c>
      <c r="O101" s="2">
        <f t="shared" si="49"/>
        <v>-0.70279066761251008</v>
      </c>
      <c r="P101" s="2">
        <f t="shared" si="50"/>
        <v>0.84385423504453749</v>
      </c>
      <c r="Q101">
        <v>2.3601000000000001</v>
      </c>
      <c r="R101">
        <v>-124.4825</v>
      </c>
      <c r="S101">
        <v>-2.1747000000000001</v>
      </c>
      <c r="T101">
        <v>-7.5155000000000003</v>
      </c>
      <c r="U101">
        <v>26.295300000000001</v>
      </c>
      <c r="V101">
        <v>-23.571899999999999</v>
      </c>
      <c r="W101">
        <v>1869</v>
      </c>
      <c r="X101">
        <v>5.2910000000000004</v>
      </c>
      <c r="Y101" s="1">
        <f t="shared" si="35"/>
        <v>0.44951320918161086</v>
      </c>
      <c r="Z101" s="1">
        <f t="shared" si="36"/>
        <v>0.98405186580065673</v>
      </c>
      <c r="AA101" s="1">
        <f t="shared" si="37"/>
        <v>-119.66797022776768</v>
      </c>
      <c r="AB101" s="1">
        <f t="shared" si="38"/>
        <v>-6.4905896965648999</v>
      </c>
      <c r="AC101" s="1">
        <f t="shared" si="39"/>
        <v>119.84790032002077</v>
      </c>
      <c r="AD101" s="1">
        <f t="shared" si="40"/>
        <v>26.783393888296942</v>
      </c>
      <c r="AE101" s="3">
        <f>AD101/(K!D$3*AC101^2)</f>
        <v>0.34639561635497218</v>
      </c>
      <c r="AF101" s="1">
        <f t="shared" si="41"/>
        <v>-7.2955858533368092</v>
      </c>
      <c r="AG101" s="1">
        <f t="shared" si="42"/>
        <v>-0.44788343387676122</v>
      </c>
      <c r="AH101" s="1">
        <f t="shared" si="43"/>
        <v>7.1515946515856541</v>
      </c>
      <c r="AI101" s="1">
        <f t="shared" si="44"/>
        <v>10.226019683842681</v>
      </c>
      <c r="AJ101" s="1">
        <f t="shared" si="51"/>
        <v>-8.844969493884264</v>
      </c>
      <c r="AK101" s="1">
        <f t="shared" si="52"/>
        <v>8.6703984844437834</v>
      </c>
      <c r="AL101" s="2">
        <f>AI101/(K!D$3*AC101^2)</f>
        <v>0.1322553969827758</v>
      </c>
      <c r="AM101" s="2">
        <f t="shared" si="53"/>
        <v>8.3040486811044381E-2</v>
      </c>
      <c r="AN101" s="4">
        <f t="shared" si="45"/>
        <v>785.42983264375926</v>
      </c>
      <c r="AO101" s="4">
        <f t="shared" si="54"/>
        <v>-550.33085208227556</v>
      </c>
      <c r="AP101" s="4">
        <f t="shared" si="46"/>
        <v>25.836770900383517</v>
      </c>
      <c r="AQ101" s="4">
        <f t="shared" si="47"/>
        <v>-559.79320871429036</v>
      </c>
      <c r="AR101" s="4">
        <f t="shared" si="48"/>
        <v>0</v>
      </c>
      <c r="AS101" s="11">
        <f t="shared" si="55"/>
        <v>225.57103287278153</v>
      </c>
      <c r="AT101" s="12">
        <f t="shared" si="56"/>
        <v>0.42024068092228961</v>
      </c>
      <c r="AU101" s="14">
        <f t="shared" si="57"/>
        <v>65.15021638765468</v>
      </c>
    </row>
    <row r="102" spans="1:47" x14ac:dyDescent="0.35">
      <c r="A102" t="s">
        <v>32</v>
      </c>
      <c r="B102">
        <v>85.8</v>
      </c>
      <c r="C102" s="1">
        <f t="shared" si="29"/>
        <v>-4.262140697813744E-2</v>
      </c>
      <c r="D102" s="1">
        <f t="shared" si="30"/>
        <v>1.9419211460543955</v>
      </c>
      <c r="E102" s="1">
        <f t="shared" si="31"/>
        <v>-125.8795317169952</v>
      </c>
      <c r="F102" s="1">
        <f t="shared" si="32"/>
        <v>-2.0605969270164</v>
      </c>
      <c r="G102" s="1">
        <f t="shared" si="33"/>
        <v>-2.915616531278431E-2</v>
      </c>
      <c r="H102">
        <v>-0.3856</v>
      </c>
      <c r="I102" s="1">
        <f t="shared" si="34"/>
        <v>55.341000000000001</v>
      </c>
      <c r="J102">
        <v>5.9443000000000001</v>
      </c>
      <c r="K102">
        <v>-0.6996</v>
      </c>
      <c r="L102">
        <v>0.85529999999999995</v>
      </c>
      <c r="M102">
        <v>-0.25340000000000001</v>
      </c>
      <c r="N102" s="10">
        <v>2.6629</v>
      </c>
      <c r="O102" s="2">
        <f t="shared" si="49"/>
        <v>-0.69968109900434217</v>
      </c>
      <c r="P102" s="2">
        <f t="shared" si="50"/>
        <v>0.85538383634726811</v>
      </c>
      <c r="Q102">
        <v>1.6295999999999999</v>
      </c>
      <c r="R102">
        <v>-124.7457</v>
      </c>
      <c r="S102">
        <v>-3.0529000000000002</v>
      </c>
      <c r="T102">
        <v>-7.3277999999999999</v>
      </c>
      <c r="U102">
        <v>26.602399999999999</v>
      </c>
      <c r="V102">
        <v>-23.2818</v>
      </c>
      <c r="W102">
        <v>1717</v>
      </c>
      <c r="X102">
        <v>5.1589999999999998</v>
      </c>
      <c r="Y102" s="1">
        <f t="shared" si="35"/>
        <v>0.44975452095640622</v>
      </c>
      <c r="Z102" s="1">
        <f t="shared" si="36"/>
        <v>0.29406555672221879</v>
      </c>
      <c r="AA102" s="1">
        <f t="shared" si="37"/>
        <v>-119.89725688284986</v>
      </c>
      <c r="AB102" s="1">
        <f t="shared" si="38"/>
        <v>-7.296144330017829</v>
      </c>
      <c r="AC102" s="1">
        <f t="shared" si="39"/>
        <v>120.11940894238612</v>
      </c>
      <c r="AD102" s="1">
        <f t="shared" si="40"/>
        <v>27.111259066053542</v>
      </c>
      <c r="AE102" s="3">
        <f>AD102/(K!D$3*AC102^2)</f>
        <v>0.34905266050204237</v>
      </c>
      <c r="AF102" s="1">
        <f t="shared" si="41"/>
        <v>-7.2614286486847162</v>
      </c>
      <c r="AG102" s="1">
        <f t="shared" si="42"/>
        <v>-0.4587187757276574</v>
      </c>
      <c r="AH102" s="1">
        <f t="shared" si="43"/>
        <v>7.2454414881486215</v>
      </c>
      <c r="AI102" s="1">
        <f t="shared" si="44"/>
        <v>10.268163968954212</v>
      </c>
      <c r="AJ102" s="1">
        <f t="shared" si="51"/>
        <v>-8.8130127793694264</v>
      </c>
      <c r="AK102" s="1">
        <f t="shared" si="52"/>
        <v>8.7936095659072997</v>
      </c>
      <c r="AL102" s="2">
        <f>AI102/(K!D$3*AC102^2)</f>
        <v>0.13220079315026823</v>
      </c>
      <c r="AM102" s="2">
        <f t="shared" si="53"/>
        <v>8.2996004544200697E-2</v>
      </c>
      <c r="AN102" s="4">
        <f t="shared" si="45"/>
        <v>786.78749534305518</v>
      </c>
      <c r="AO102" s="4">
        <f t="shared" si="54"/>
        <v>-556.28270999905396</v>
      </c>
      <c r="AP102" s="4">
        <f t="shared" si="46"/>
        <v>32.437000533612903</v>
      </c>
      <c r="AQ102" s="4">
        <f t="shared" si="47"/>
        <v>-555.45652429392624</v>
      </c>
      <c r="AR102" s="4">
        <f t="shared" si="48"/>
        <v>0</v>
      </c>
      <c r="AS102" s="11">
        <f t="shared" si="55"/>
        <v>225.06314225230201</v>
      </c>
      <c r="AT102" s="12">
        <f t="shared" si="56"/>
        <v>0.45823383537743456</v>
      </c>
      <c r="AU102" s="14">
        <f t="shared" si="57"/>
        <v>62.726801276489958</v>
      </c>
    </row>
    <row r="103" spans="1:47" x14ac:dyDescent="0.35">
      <c r="A103" t="s">
        <v>32</v>
      </c>
      <c r="B103">
        <v>82.1</v>
      </c>
      <c r="C103" s="1">
        <f t="shared" si="29"/>
        <v>-2.9354869787991202E-2</v>
      </c>
      <c r="D103" s="1">
        <f t="shared" si="30"/>
        <v>-2.4629707891395873</v>
      </c>
      <c r="E103" s="1">
        <f t="shared" si="31"/>
        <v>-120.40058089976144</v>
      </c>
      <c r="F103" s="1">
        <f t="shared" si="32"/>
        <v>-1.4075561805936054E-2</v>
      </c>
      <c r="G103" s="1">
        <f t="shared" si="33"/>
        <v>1.0176598090623656E-2</v>
      </c>
      <c r="H103">
        <v>2.8001999999999998</v>
      </c>
      <c r="I103" s="1">
        <f t="shared" si="34"/>
        <v>53.524999999999999</v>
      </c>
      <c r="J103">
        <v>5.8018999999999998</v>
      </c>
      <c r="K103">
        <v>0.84870000000000001</v>
      </c>
      <c r="L103">
        <v>0.57140000000000002</v>
      </c>
      <c r="M103">
        <v>2.5830000000000002</v>
      </c>
      <c r="N103" s="10">
        <v>3.0933999999999999</v>
      </c>
      <c r="O103" s="2">
        <f t="shared" si="49"/>
        <v>0.84875252208623708</v>
      </c>
      <c r="P103" s="2">
        <f t="shared" si="50"/>
        <v>0.57142463545083233</v>
      </c>
      <c r="Q103">
        <v>-2.2050999999999998</v>
      </c>
      <c r="R103">
        <v>-119.764</v>
      </c>
      <c r="S103">
        <v>-0.79359999999999997</v>
      </c>
      <c r="T103">
        <v>8.7845999999999993</v>
      </c>
      <c r="U103">
        <v>21.685700000000001</v>
      </c>
      <c r="V103">
        <v>-26.555199999999999</v>
      </c>
      <c r="W103">
        <v>1836</v>
      </c>
      <c r="X103">
        <v>6.9749999999999996</v>
      </c>
      <c r="Y103" s="1">
        <f t="shared" si="35"/>
        <v>0.4511185860939535</v>
      </c>
      <c r="Z103" s="1">
        <f t="shared" si="36"/>
        <v>-0.48152262343911545</v>
      </c>
      <c r="AA103" s="1">
        <f t="shared" si="37"/>
        <v>-115.50916973853262</v>
      </c>
      <c r="AB103" s="1">
        <f t="shared" si="38"/>
        <v>-6.0038477005270128</v>
      </c>
      <c r="AC103" s="1">
        <f t="shared" si="39"/>
        <v>115.66609851176422</v>
      </c>
      <c r="AD103" s="1">
        <f t="shared" si="40"/>
        <v>21.984502270022112</v>
      </c>
      <c r="AE103" s="3">
        <f>AD103/(K!D$3*AC103^2)</f>
        <v>0.30526154832388092</v>
      </c>
      <c r="AF103" s="1">
        <f t="shared" si="41"/>
        <v>8.6930776322166032</v>
      </c>
      <c r="AG103" s="1">
        <f t="shared" si="42"/>
        <v>-0.26897502577568133</v>
      </c>
      <c r="AH103" s="1">
        <f t="shared" si="43"/>
        <v>4.4776566131356255</v>
      </c>
      <c r="AI103" s="1">
        <f t="shared" si="44"/>
        <v>9.7821958183933759</v>
      </c>
      <c r="AJ103" s="1">
        <f t="shared" si="51"/>
        <v>10.614663946699775</v>
      </c>
      <c r="AK103" s="1">
        <f t="shared" si="52"/>
        <v>5.4674330804329205</v>
      </c>
      <c r="AL103" s="2">
        <f>AI103/(K!D$3*AC103^2)</f>
        <v>0.13582878542590504</v>
      </c>
      <c r="AM103" s="2">
        <f t="shared" si="53"/>
        <v>8.5977722403169157E-2</v>
      </c>
      <c r="AN103" s="4">
        <f t="shared" si="45"/>
        <v>784.83633241812026</v>
      </c>
      <c r="AO103" s="4">
        <f t="shared" si="54"/>
        <v>-359.88006654882184</v>
      </c>
      <c r="AP103" s="4">
        <f t="shared" si="46"/>
        <v>-34.707049282758319</v>
      </c>
      <c r="AQ103" s="4">
        <f t="shared" si="47"/>
        <v>696.59875618208366</v>
      </c>
      <c r="AR103" s="4">
        <f t="shared" si="48"/>
        <v>0</v>
      </c>
      <c r="AS103" s="11">
        <f t="shared" si="55"/>
        <v>117.25222651683268</v>
      </c>
      <c r="AT103" s="12">
        <f t="shared" si="56"/>
        <v>0.42747076929091515</v>
      </c>
      <c r="AU103" s="14">
        <f t="shared" si="57"/>
        <v>64.692844433577505</v>
      </c>
    </row>
    <row r="104" spans="1:47" x14ac:dyDescent="0.35">
      <c r="A104" t="s">
        <v>32</v>
      </c>
      <c r="B104">
        <v>82.7</v>
      </c>
      <c r="C104" s="1">
        <f t="shared" si="29"/>
        <v>-2.9840050002208827E-2</v>
      </c>
      <c r="D104" s="1">
        <f t="shared" si="30"/>
        <v>-4.9407480748477433</v>
      </c>
      <c r="E104" s="1">
        <f t="shared" si="31"/>
        <v>-121.10233100167808</v>
      </c>
      <c r="F104" s="1">
        <f t="shared" si="32"/>
        <v>-3.2173064394767183</v>
      </c>
      <c r="G104" s="1">
        <f t="shared" si="33"/>
        <v>5.121368833894735E-2</v>
      </c>
      <c r="H104">
        <v>2.5463</v>
      </c>
      <c r="I104" s="1">
        <f t="shared" si="34"/>
        <v>53.603000000000002</v>
      </c>
      <c r="J104">
        <v>5.9297000000000004</v>
      </c>
      <c r="K104">
        <v>0.94789999999999996</v>
      </c>
      <c r="L104">
        <v>0.29370000000000002</v>
      </c>
      <c r="M104">
        <v>1.3652</v>
      </c>
      <c r="N104" s="10">
        <v>1.5630999999999999</v>
      </c>
      <c r="O104" s="2">
        <f t="shared" si="49"/>
        <v>0.94800456650464038</v>
      </c>
      <c r="P104" s="2">
        <f t="shared" si="50"/>
        <v>0.29368835599835696</v>
      </c>
      <c r="Q104">
        <v>-4.6334999999999997</v>
      </c>
      <c r="R104">
        <v>-120.3852</v>
      </c>
      <c r="S104">
        <v>-4.0721999999999996</v>
      </c>
      <c r="T104">
        <v>10.2965</v>
      </c>
      <c r="U104">
        <v>24.032499999999999</v>
      </c>
      <c r="V104">
        <v>-28.6492</v>
      </c>
      <c r="W104">
        <v>1768</v>
      </c>
      <c r="X104">
        <v>6.8970000000000002</v>
      </c>
      <c r="Y104" s="1">
        <f t="shared" si="35"/>
        <v>0.45112061535968556</v>
      </c>
      <c r="Z104" s="1">
        <f t="shared" si="36"/>
        <v>-2.6182663668222421</v>
      </c>
      <c r="AA104" s="1">
        <f t="shared" si="37"/>
        <v>-115.68155290736226</v>
      </c>
      <c r="AB104" s="1">
        <f t="shared" si="38"/>
        <v>-9.6794288062580698</v>
      </c>
      <c r="AC104" s="1">
        <f t="shared" si="39"/>
        <v>116.11532346698219</v>
      </c>
      <c r="AD104" s="1">
        <f t="shared" si="40"/>
        <v>24.468725278592284</v>
      </c>
      <c r="AE104" s="3">
        <f>AD104/(K!D$3*AC104^2)</f>
        <v>0.33713194874730223</v>
      </c>
      <c r="AF104" s="1">
        <f t="shared" si="41"/>
        <v>9.7447585198656519</v>
      </c>
      <c r="AG104" s="1">
        <f t="shared" si="42"/>
        <v>-0.34481776802113018</v>
      </c>
      <c r="AH104" s="1">
        <f t="shared" si="43"/>
        <v>1.4850753775958907</v>
      </c>
      <c r="AI104" s="1">
        <f t="shared" si="44"/>
        <v>9.8632989806037443</v>
      </c>
      <c r="AJ104" s="1">
        <f t="shared" si="51"/>
        <v>11.898923706001272</v>
      </c>
      <c r="AK104" s="1">
        <f t="shared" si="52"/>
        <v>1.8133644440394154</v>
      </c>
      <c r="AL104" s="2">
        <f>AI104/(K!D$3*AC104^2)</f>
        <v>0.13589727983572034</v>
      </c>
      <c r="AM104" s="2">
        <f t="shared" si="53"/>
        <v>8.6034533857293705E-2</v>
      </c>
      <c r="AN104" s="4">
        <f t="shared" si="45"/>
        <v>788.40509630723091</v>
      </c>
      <c r="AO104" s="4">
        <f t="shared" si="54"/>
        <v>-120.56099642629205</v>
      </c>
      <c r="AP104" s="4">
        <f t="shared" si="46"/>
        <v>-62.255256224689575</v>
      </c>
      <c r="AQ104" s="4">
        <f t="shared" si="47"/>
        <v>776.64143920879735</v>
      </c>
      <c r="AR104" s="4">
        <f t="shared" si="48"/>
        <v>0</v>
      </c>
      <c r="AS104" s="11">
        <f t="shared" si="55"/>
        <v>98.665053640775014</v>
      </c>
      <c r="AT104" s="12">
        <f t="shared" si="56"/>
        <v>0.44593048433666904</v>
      </c>
      <c r="AU104" s="14">
        <f t="shared" si="57"/>
        <v>63.517113735832666</v>
      </c>
    </row>
    <row r="105" spans="1:47" x14ac:dyDescent="0.35">
      <c r="A105" t="s">
        <v>32</v>
      </c>
      <c r="B105">
        <v>84.1</v>
      </c>
      <c r="C105" s="1">
        <f t="shared" si="29"/>
        <v>-3.5636598042877284E-2</v>
      </c>
      <c r="D105" s="1">
        <f t="shared" si="30"/>
        <v>6.5968964555273155</v>
      </c>
      <c r="E105" s="1">
        <f t="shared" si="31"/>
        <v>-123.20962130759106</v>
      </c>
      <c r="F105" s="1">
        <f t="shared" si="32"/>
        <v>-1.3709996819827188</v>
      </c>
      <c r="G105" s="1">
        <f t="shared" si="33"/>
        <v>-1.2963385348683687E-2</v>
      </c>
      <c r="H105">
        <v>-2.2604000000000002</v>
      </c>
      <c r="I105" s="1">
        <f t="shared" si="34"/>
        <v>54.375999999999998</v>
      </c>
      <c r="J105">
        <v>6.0289000000000001</v>
      </c>
      <c r="K105">
        <v>-0.97660000000000002</v>
      </c>
      <c r="L105">
        <v>1.54E-2</v>
      </c>
      <c r="M105">
        <v>-0.40160000000000001</v>
      </c>
      <c r="N105" s="10">
        <v>2.214</v>
      </c>
      <c r="O105" s="2">
        <f t="shared" si="49"/>
        <v>-0.97675159610113504</v>
      </c>
      <c r="P105" s="2">
        <f t="shared" si="50"/>
        <v>1.5396127920511482E-2</v>
      </c>
      <c r="Q105">
        <v>6.2069999999999999</v>
      </c>
      <c r="R105">
        <v>-122.3806</v>
      </c>
      <c r="S105">
        <v>-2.5028999999999999</v>
      </c>
      <c r="T105">
        <v>-10.940899999999999</v>
      </c>
      <c r="U105">
        <v>23.263200000000001</v>
      </c>
      <c r="V105">
        <v>-31.7623</v>
      </c>
      <c r="W105">
        <v>1587</v>
      </c>
      <c r="X105">
        <v>6.1239999999999997</v>
      </c>
      <c r="Y105" s="1">
        <f t="shared" si="35"/>
        <v>0.4488506250554935</v>
      </c>
      <c r="Z105" s="1">
        <f t="shared" si="36"/>
        <v>4.1414815536924916</v>
      </c>
      <c r="AA105" s="1">
        <f t="shared" si="37"/>
        <v>-117.98877037719558</v>
      </c>
      <c r="AB105" s="1">
        <f t="shared" si="38"/>
        <v>-8.4992637860827696</v>
      </c>
      <c r="AC105" s="1">
        <f t="shared" si="39"/>
        <v>118.36696874334316</v>
      </c>
      <c r="AD105" s="1">
        <f t="shared" si="40"/>
        <v>23.601238378653761</v>
      </c>
      <c r="AE105" s="3">
        <f>AD105/(K!D$3*AC105^2)</f>
        <v>0.31292580508648821</v>
      </c>
      <c r="AF105" s="1">
        <f t="shared" si="41"/>
        <v>-10.115128296735097</v>
      </c>
      <c r="AG105" s="1">
        <f t="shared" si="42"/>
        <v>-0.26262925152454386</v>
      </c>
      <c r="AH105" s="1">
        <f t="shared" si="43"/>
        <v>-1.2829716874481107</v>
      </c>
      <c r="AI105" s="1">
        <f t="shared" si="44"/>
        <v>10.199549545639792</v>
      </c>
      <c r="AJ105" s="1">
        <f t="shared" si="51"/>
        <v>-12.227180251715586</v>
      </c>
      <c r="AK105" s="1">
        <f t="shared" si="52"/>
        <v>-1.5508578458010427</v>
      </c>
      <c r="AL105" s="2">
        <f>AI105/(K!D$3*AC105^2)</f>
        <v>0.13523452464153768</v>
      </c>
      <c r="AM105" s="2">
        <f t="shared" si="53"/>
        <v>8.5485637917412607E-2</v>
      </c>
      <c r="AN105" s="4">
        <f t="shared" si="45"/>
        <v>798.56589661212524</v>
      </c>
      <c r="AO105" s="4">
        <f t="shared" si="54"/>
        <v>98.651867102486833</v>
      </c>
      <c r="AP105" s="4">
        <f t="shared" si="46"/>
        <v>60.380472494058658</v>
      </c>
      <c r="AQ105" s="4">
        <f t="shared" si="47"/>
        <v>-790.14523911146546</v>
      </c>
      <c r="AR105" s="4">
        <f t="shared" si="48"/>
        <v>0</v>
      </c>
      <c r="AS105" s="11">
        <f t="shared" si="55"/>
        <v>277.22862120616503</v>
      </c>
      <c r="AT105" s="12">
        <f t="shared" si="56"/>
        <v>0.50319212136869895</v>
      </c>
      <c r="AU105" s="14">
        <f t="shared" si="57"/>
        <v>59.788585276520045</v>
      </c>
    </row>
    <row r="106" spans="1:47" x14ac:dyDescent="0.35">
      <c r="A106" t="s">
        <v>32</v>
      </c>
      <c r="B106">
        <v>78.5</v>
      </c>
      <c r="C106" s="1">
        <f t="shared" si="29"/>
        <v>-4.346742184225344E-2</v>
      </c>
      <c r="D106" s="1">
        <f t="shared" si="30"/>
        <v>5.578344888136809</v>
      </c>
      <c r="E106" s="1">
        <f t="shared" si="31"/>
        <v>-114.98380040027378</v>
      </c>
      <c r="F106" s="1">
        <f t="shared" si="32"/>
        <v>2.2523260317096367</v>
      </c>
      <c r="G106" s="1">
        <f t="shared" si="33"/>
        <v>1.2565250293960162E-2</v>
      </c>
      <c r="H106">
        <v>-1.7156</v>
      </c>
      <c r="I106" s="1">
        <f t="shared" si="34"/>
        <v>54.978000000000002</v>
      </c>
      <c r="J106">
        <v>5.2153</v>
      </c>
      <c r="K106">
        <v>-1.0548999999999999</v>
      </c>
      <c r="L106">
        <v>0.1542</v>
      </c>
      <c r="M106">
        <v>-0.17219999999999999</v>
      </c>
      <c r="N106" s="10">
        <v>2.5912000000000002</v>
      </c>
      <c r="O106" s="2">
        <f t="shared" si="49"/>
        <v>-1.0550842122254314</v>
      </c>
      <c r="P106" s="2">
        <f t="shared" si="50"/>
        <v>0.15419360650908454</v>
      </c>
      <c r="Q106">
        <v>5.1481000000000003</v>
      </c>
      <c r="R106">
        <v>-114.0613</v>
      </c>
      <c r="S106">
        <v>0.8921</v>
      </c>
      <c r="T106">
        <v>-9.8980999999999995</v>
      </c>
      <c r="U106">
        <v>21.222799999999999</v>
      </c>
      <c r="V106">
        <v>-31.292999999999999</v>
      </c>
      <c r="W106">
        <v>1437</v>
      </c>
      <c r="X106">
        <v>5.5220000000000002</v>
      </c>
      <c r="Y106" s="1">
        <f t="shared" si="35"/>
        <v>0.48777329505529426</v>
      </c>
      <c r="Z106" s="1">
        <f t="shared" si="36"/>
        <v>3.164330462243405</v>
      </c>
      <c r="AA106" s="1">
        <f t="shared" si="37"/>
        <v>-109.80784285712403</v>
      </c>
      <c r="AB106" s="1">
        <f t="shared" si="38"/>
        <v>-5.3796188293730252</v>
      </c>
      <c r="AC106" s="1">
        <f t="shared" si="39"/>
        <v>109.98507007298068</v>
      </c>
      <c r="AD106" s="1">
        <f t="shared" si="40"/>
        <v>21.516467547412521</v>
      </c>
      <c r="AE106" s="3">
        <f>AD106/(K!D$3*AC106^2)</f>
        <v>0.33042366181742977</v>
      </c>
      <c r="AF106" s="1">
        <f t="shared" si="41"/>
        <v>-9.2790594915476152</v>
      </c>
      <c r="AG106" s="1">
        <f t="shared" si="42"/>
        <v>-0.25899644490771934</v>
      </c>
      <c r="AH106" s="1">
        <f t="shared" si="43"/>
        <v>-0.17141915000688357</v>
      </c>
      <c r="AI106" s="1">
        <f t="shared" si="44"/>
        <v>9.2842559600187577</v>
      </c>
      <c r="AJ106" s="1">
        <f t="shared" si="51"/>
        <v>-13.246198190356228</v>
      </c>
      <c r="AK106" s="1">
        <f t="shared" si="52"/>
        <v>-0.24470713186847687</v>
      </c>
      <c r="AL106" s="2">
        <f>AI106/(K!D$3*AC106^2)</f>
        <v>0.14257627767196424</v>
      </c>
      <c r="AM106" s="2">
        <f t="shared" si="53"/>
        <v>9.1669835560900831E-2</v>
      </c>
      <c r="AN106" s="4">
        <f t="shared" si="45"/>
        <v>795.69616466877972</v>
      </c>
      <c r="AO106" s="4">
        <f t="shared" si="54"/>
        <v>13.58189740317512</v>
      </c>
      <c r="AP106" s="4">
        <f t="shared" si="46"/>
        <v>39.320193778354536</v>
      </c>
      <c r="AQ106" s="4">
        <f t="shared" si="47"/>
        <v>-794.60797937899429</v>
      </c>
      <c r="AR106" s="4">
        <f t="shared" si="48"/>
        <v>0</v>
      </c>
      <c r="AS106" s="11">
        <f t="shared" si="55"/>
        <v>271.05834829020006</v>
      </c>
      <c r="AT106" s="12">
        <f t="shared" si="56"/>
        <v>0.55372036511397338</v>
      </c>
      <c r="AU106" s="14">
        <f t="shared" si="57"/>
        <v>56.377378133061178</v>
      </c>
    </row>
    <row r="107" spans="1:47" x14ac:dyDescent="0.35">
      <c r="A107" t="s">
        <v>32</v>
      </c>
      <c r="B107">
        <v>85.2</v>
      </c>
      <c r="C107" s="1">
        <f t="shared" si="29"/>
        <v>-4.0792654364717303E-2</v>
      </c>
      <c r="D107" s="1">
        <f t="shared" si="30"/>
        <v>2.0535707849958458</v>
      </c>
      <c r="E107" s="1">
        <f t="shared" si="31"/>
        <v>-124.86582194724063</v>
      </c>
      <c r="F107" s="1">
        <f t="shared" si="32"/>
        <v>-5.939449559189165</v>
      </c>
      <c r="G107" s="1">
        <f t="shared" si="33"/>
        <v>-2.417760023982396E-2</v>
      </c>
      <c r="H107">
        <v>-0.40639999999999998</v>
      </c>
      <c r="I107" s="1">
        <f t="shared" si="34"/>
        <v>55.072000000000003</v>
      </c>
      <c r="J107">
        <v>5.9292999999999996</v>
      </c>
      <c r="K107">
        <v>-0.72160000000000002</v>
      </c>
      <c r="L107">
        <v>0.87250000000000005</v>
      </c>
      <c r="M107">
        <v>-0.24560000000000001</v>
      </c>
      <c r="N107" s="10">
        <v>0.97989999999999999</v>
      </c>
      <c r="O107" s="2">
        <f t="shared" si="49"/>
        <v>-0.72162741908272898</v>
      </c>
      <c r="P107" s="2">
        <f t="shared" si="50"/>
        <v>0.87262179006733254</v>
      </c>
      <c r="Q107">
        <v>1.7464999999999999</v>
      </c>
      <c r="R107">
        <v>-123.8064</v>
      </c>
      <c r="S107">
        <v>-6.8513000000000002</v>
      </c>
      <c r="T107">
        <v>-7.5275999999999996</v>
      </c>
      <c r="U107">
        <v>25.9709</v>
      </c>
      <c r="V107">
        <v>-22.353300000000001</v>
      </c>
      <c r="W107">
        <v>1693</v>
      </c>
      <c r="X107">
        <v>5.4279999999999999</v>
      </c>
      <c r="Y107" s="1">
        <f t="shared" si="35"/>
        <v>0.45084182007504087</v>
      </c>
      <c r="Z107" s="1">
        <f t="shared" si="36"/>
        <v>0.35669234259740712</v>
      </c>
      <c r="AA107" s="1">
        <f t="shared" si="37"/>
        <v>-119.01143803474719</v>
      </c>
      <c r="AB107" s="1">
        <f t="shared" si="38"/>
        <v>-10.978350787530871</v>
      </c>
      <c r="AC107" s="1">
        <f t="shared" si="39"/>
        <v>119.51725314171095</v>
      </c>
      <c r="AD107" s="1">
        <f t="shared" si="40"/>
        <v>26.785540988948704</v>
      </c>
      <c r="AE107" s="3">
        <f>AD107/(K!D$3*AC107^2)</f>
        <v>0.3483428129179772</v>
      </c>
      <c r="AF107" s="1">
        <f t="shared" si="41"/>
        <v>-7.4476600991744792</v>
      </c>
      <c r="AG107" s="1">
        <f t="shared" si="42"/>
        <v>-0.70128052487961057</v>
      </c>
      <c r="AH107" s="1">
        <f t="shared" si="43"/>
        <v>7.3602931777163683</v>
      </c>
      <c r="AI107" s="1">
        <f t="shared" si="44"/>
        <v>10.494443815150431</v>
      </c>
      <c r="AJ107" s="1">
        <f t="shared" si="51"/>
        <v>-9.0827944725274996</v>
      </c>
      <c r="AK107" s="1">
        <f t="shared" si="52"/>
        <v>8.9762461364414552</v>
      </c>
      <c r="AL107" s="2">
        <f>AI107/(K!D$3*AC107^2)</f>
        <v>0.13647900858479728</v>
      </c>
      <c r="AM107" s="2">
        <f t="shared" si="53"/>
        <v>8.6517823701006163E-2</v>
      </c>
      <c r="AN107" s="4">
        <f t="shared" si="45"/>
        <v>816.06220847597933</v>
      </c>
      <c r="AO107" s="4">
        <f t="shared" si="54"/>
        <v>-574.9332682340771</v>
      </c>
      <c r="AP107" s="4">
        <f t="shared" si="46"/>
        <v>51.489238370690686</v>
      </c>
      <c r="AQ107" s="4">
        <f t="shared" si="47"/>
        <v>-576.85190778256219</v>
      </c>
      <c r="AR107" s="4">
        <f t="shared" si="48"/>
        <v>0</v>
      </c>
      <c r="AS107" s="11">
        <f t="shared" si="55"/>
        <v>225.33804116563331</v>
      </c>
      <c r="AT107" s="12">
        <f t="shared" si="56"/>
        <v>0.48202138716832804</v>
      </c>
      <c r="AU107" s="14">
        <f t="shared" si="57"/>
        <v>61.182494578979075</v>
      </c>
    </row>
    <row r="108" spans="1:47" x14ac:dyDescent="0.35">
      <c r="A108" t="s">
        <v>32</v>
      </c>
      <c r="B108">
        <v>85.1</v>
      </c>
      <c r="C108" s="1">
        <f t="shared" si="29"/>
        <v>-3.7036193354236191E-2</v>
      </c>
      <c r="D108" s="1">
        <f t="shared" si="30"/>
        <v>-3.3255687849628037</v>
      </c>
      <c r="E108" s="1">
        <f t="shared" si="31"/>
        <v>-124.70635977082323</v>
      </c>
      <c r="F108" s="1">
        <f t="shared" si="32"/>
        <v>-3.4223356648116647</v>
      </c>
      <c r="G108" s="1">
        <f t="shared" si="33"/>
        <v>3.0042257633169811E-2</v>
      </c>
      <c r="H108">
        <v>1.7257</v>
      </c>
      <c r="I108" s="1">
        <f t="shared" si="34"/>
        <v>54.600999999999999</v>
      </c>
      <c r="J108">
        <v>6.2350000000000003</v>
      </c>
      <c r="K108">
        <v>0.99670000000000003</v>
      </c>
      <c r="L108">
        <v>0.23630000000000001</v>
      </c>
      <c r="M108">
        <v>1.3042</v>
      </c>
      <c r="N108" s="10">
        <v>1.7961</v>
      </c>
      <c r="O108" s="2">
        <f t="shared" si="49"/>
        <v>0.9967769756684921</v>
      </c>
      <c r="P108" s="2">
        <f t="shared" si="50"/>
        <v>0.23642836944002399</v>
      </c>
      <c r="Q108">
        <v>-2.9308000000000001</v>
      </c>
      <c r="R108">
        <v>-123.7533</v>
      </c>
      <c r="S108">
        <v>-4.5002000000000004</v>
      </c>
      <c r="T108">
        <v>10.659000000000001</v>
      </c>
      <c r="U108">
        <v>25.7332</v>
      </c>
      <c r="V108">
        <v>-29.103000000000002</v>
      </c>
      <c r="W108">
        <v>1389</v>
      </c>
      <c r="X108">
        <v>5.899</v>
      </c>
      <c r="Y108" s="1">
        <f t="shared" si="35"/>
        <v>0.4471011727976606</v>
      </c>
      <c r="Z108" s="1">
        <f t="shared" si="36"/>
        <v>-0.94274308453767164</v>
      </c>
      <c r="AA108" s="1">
        <f t="shared" si="37"/>
        <v>-118.95368782090485</v>
      </c>
      <c r="AB108" s="1">
        <f t="shared" si="38"/>
        <v>-9.9283283807768221</v>
      </c>
      <c r="AC108" s="1">
        <f t="shared" si="39"/>
        <v>119.37101957825973</v>
      </c>
      <c r="AD108" s="1">
        <f t="shared" si="40"/>
        <v>25.982836080200784</v>
      </c>
      <c r="AE108" s="3">
        <f>AD108/(K!D$3*AC108^2)</f>
        <v>0.33873212415163134</v>
      </c>
      <c r="AF108" s="1">
        <f t="shared" si="41"/>
        <v>10.453798275847632</v>
      </c>
      <c r="AG108" s="1">
        <f t="shared" si="42"/>
        <v>-0.15879776215069086</v>
      </c>
      <c r="AH108" s="1">
        <f t="shared" si="43"/>
        <v>0.90995513517829352</v>
      </c>
      <c r="AI108" s="1">
        <f t="shared" si="44"/>
        <v>10.494528739748933</v>
      </c>
      <c r="AJ108" s="1">
        <f t="shared" si="51"/>
        <v>12.53825170127463</v>
      </c>
      <c r="AK108" s="1">
        <f t="shared" si="52"/>
        <v>1.0913972338736104</v>
      </c>
      <c r="AL108" s="2">
        <f>AI108/(K!D$3*AC108^2)</f>
        <v>0.13681470340700499</v>
      </c>
      <c r="AM108" s="2">
        <f t="shared" si="53"/>
        <v>8.6797354550307362E-2</v>
      </c>
      <c r="AN108" s="4">
        <f t="shared" si="45"/>
        <v>817.69712094315616</v>
      </c>
      <c r="AO108" s="4">
        <f t="shared" si="54"/>
        <v>-71.681744363457042</v>
      </c>
      <c r="AP108" s="4">
        <f t="shared" si="46"/>
        <v>-67.185622351687471</v>
      </c>
      <c r="AQ108" s="4">
        <f t="shared" si="47"/>
        <v>811.77361454592437</v>
      </c>
      <c r="AR108" s="4">
        <f t="shared" si="48"/>
        <v>0</v>
      </c>
      <c r="AS108" s="11">
        <f t="shared" si="55"/>
        <v>94.97479527212738</v>
      </c>
      <c r="AT108" s="12">
        <f t="shared" si="56"/>
        <v>0.58869483149255308</v>
      </c>
      <c r="AU108" s="14">
        <f t="shared" si="57"/>
        <v>53.935555911393983</v>
      </c>
    </row>
    <row r="109" spans="1:47" x14ac:dyDescent="0.35">
      <c r="A109" t="s">
        <v>32</v>
      </c>
      <c r="B109">
        <v>84.9</v>
      </c>
      <c r="C109" s="1">
        <f t="shared" si="29"/>
        <v>-3.459234025612444E-2</v>
      </c>
      <c r="D109" s="1">
        <f t="shared" si="30"/>
        <v>9.2487890787146583</v>
      </c>
      <c r="E109" s="1">
        <f t="shared" si="31"/>
        <v>-124.1861577198119</v>
      </c>
      <c r="F109" s="1">
        <f t="shared" si="32"/>
        <v>-3.7255670555202931</v>
      </c>
      <c r="G109" s="1">
        <f t="shared" si="33"/>
        <v>-2.5562801361360243E-2</v>
      </c>
      <c r="H109">
        <v>-2.1985000000000001</v>
      </c>
      <c r="I109" s="1">
        <f t="shared" si="34"/>
        <v>54.281999999999996</v>
      </c>
      <c r="J109">
        <v>6.0819999999999999</v>
      </c>
      <c r="K109">
        <v>-0.97409999999999997</v>
      </c>
      <c r="L109">
        <v>-8.4500000000000006E-2</v>
      </c>
      <c r="M109">
        <v>0.76429999999999998</v>
      </c>
      <c r="N109" s="10">
        <v>1.2383999999999999</v>
      </c>
      <c r="O109" s="2">
        <f t="shared" si="49"/>
        <v>-0.97435633492009366</v>
      </c>
      <c r="P109" s="2">
        <f t="shared" si="50"/>
        <v>-8.4448087686919138E-2</v>
      </c>
      <c r="Q109">
        <v>8.8473000000000006</v>
      </c>
      <c r="R109">
        <v>-123.3831</v>
      </c>
      <c r="S109">
        <v>-4.8441000000000001</v>
      </c>
      <c r="T109">
        <v>-11.606299999999999</v>
      </c>
      <c r="U109">
        <v>23.2149</v>
      </c>
      <c r="V109">
        <v>-32.334699999999998</v>
      </c>
      <c r="W109">
        <v>1650</v>
      </c>
      <c r="X109">
        <v>6.218</v>
      </c>
      <c r="Y109" s="1">
        <f t="shared" si="35"/>
        <v>0.44413106720410545</v>
      </c>
      <c r="Z109" s="1">
        <f t="shared" si="36"/>
        <v>6.6714298760691539</v>
      </c>
      <c r="AA109" s="1">
        <f t="shared" si="37"/>
        <v>-119.03092856379361</v>
      </c>
      <c r="AB109" s="1">
        <f t="shared" si="38"/>
        <v>-10.905989464882587</v>
      </c>
      <c r="AC109" s="1">
        <f t="shared" si="39"/>
        <v>119.71554008381024</v>
      </c>
      <c r="AD109" s="1">
        <f t="shared" si="40"/>
        <v>23.714290772874822</v>
      </c>
      <c r="AE109" s="3">
        <f>AD109/(K!D$3*AC109^2)</f>
        <v>0.30738078902671573</v>
      </c>
      <c r="AF109" s="1">
        <f t="shared" si="41"/>
        <v>-10.284765403562561</v>
      </c>
      <c r="AG109" s="1">
        <f t="shared" si="42"/>
        <v>-0.36377699507481154</v>
      </c>
      <c r="AH109" s="1">
        <f t="shared" si="43"/>
        <v>-2.3210528259996579</v>
      </c>
      <c r="AI109" s="1">
        <f t="shared" si="44"/>
        <v>10.549692854749091</v>
      </c>
      <c r="AJ109" s="1">
        <f t="shared" si="51"/>
        <v>-12.172168255386243</v>
      </c>
      <c r="AK109" s="1">
        <f t="shared" si="52"/>
        <v>-2.746999510355502</v>
      </c>
      <c r="AL109" s="2">
        <f>AI109/(K!D$3*AC109^2)</f>
        <v>0.13674340694984941</v>
      </c>
      <c r="AM109" s="2">
        <f t="shared" si="53"/>
        <v>8.673794708175657E-2</v>
      </c>
      <c r="AN109" s="4">
        <f t="shared" si="45"/>
        <v>819.49582385716951</v>
      </c>
      <c r="AO109" s="4">
        <f t="shared" si="54"/>
        <v>176.69308423576152</v>
      </c>
      <c r="AP109" s="4">
        <f t="shared" si="46"/>
        <v>82.828192910922255</v>
      </c>
      <c r="AQ109" s="4">
        <f t="shared" si="47"/>
        <v>-795.92238928284098</v>
      </c>
      <c r="AR109" s="4">
        <f t="shared" si="48"/>
        <v>0</v>
      </c>
      <c r="AS109" s="11">
        <f t="shared" si="55"/>
        <v>282.71739277861741</v>
      </c>
      <c r="AT109" s="12">
        <f t="shared" si="56"/>
        <v>0.49666413567101181</v>
      </c>
      <c r="AU109" s="14">
        <f t="shared" si="57"/>
        <v>60.220454687477563</v>
      </c>
    </row>
    <row r="110" spans="1:47" x14ac:dyDescent="0.35">
      <c r="A110" t="s">
        <v>32</v>
      </c>
      <c r="B110">
        <v>85.1</v>
      </c>
      <c r="C110" s="1">
        <f t="shared" si="29"/>
        <v>-3.2697534850235216E-2</v>
      </c>
      <c r="D110" s="1">
        <f t="shared" si="30"/>
        <v>6.3686099416577431</v>
      </c>
      <c r="E110" s="1">
        <f t="shared" si="31"/>
        <v>-124.49693075674597</v>
      </c>
      <c r="F110" s="1">
        <f t="shared" si="32"/>
        <v>-4.6660845400973372</v>
      </c>
      <c r="G110" s="1">
        <f t="shared" si="33"/>
        <v>6.4544504268482683E-2</v>
      </c>
      <c r="H110">
        <v>-2.2118000000000002</v>
      </c>
      <c r="I110" s="1">
        <f t="shared" si="34"/>
        <v>54.058</v>
      </c>
      <c r="J110">
        <v>6.0313999999999997</v>
      </c>
      <c r="K110">
        <v>-0.94489999999999996</v>
      </c>
      <c r="L110">
        <v>0.43690000000000001</v>
      </c>
      <c r="M110">
        <v>-0.46400000000000002</v>
      </c>
      <c r="N110" s="10">
        <v>1.3597999999999999</v>
      </c>
      <c r="O110" s="2">
        <f t="shared" si="49"/>
        <v>-0.94505448862858721</v>
      </c>
      <c r="P110" s="2">
        <f t="shared" si="50"/>
        <v>0.43698337645571872</v>
      </c>
      <c r="Q110">
        <v>6.0117000000000003</v>
      </c>
      <c r="R110">
        <v>-123.7175</v>
      </c>
      <c r="S110">
        <v>-5.5423</v>
      </c>
      <c r="T110">
        <v>-10.9155</v>
      </c>
      <c r="U110">
        <v>23.837599999999998</v>
      </c>
      <c r="V110">
        <v>-26.797599999999999</v>
      </c>
      <c r="W110">
        <v>1677</v>
      </c>
      <c r="X110">
        <v>6.4420000000000002</v>
      </c>
      <c r="Y110" s="1">
        <f t="shared" si="35"/>
        <v>0.44149278526917346</v>
      </c>
      <c r="Z110" s="1">
        <f t="shared" si="36"/>
        <v>3.9590526928549115</v>
      </c>
      <c r="AA110" s="1">
        <f t="shared" si="37"/>
        <v>-119.23486654767974</v>
      </c>
      <c r="AB110" s="1">
        <f t="shared" si="38"/>
        <v>-10.581558071361938</v>
      </c>
      <c r="AC110" s="1">
        <f t="shared" si="39"/>
        <v>119.76893115531007</v>
      </c>
      <c r="AD110" s="1">
        <f t="shared" si="40"/>
        <v>24.567129011823408</v>
      </c>
      <c r="AE110" s="3">
        <f>AD110/(K!D$3*AC110^2)</f>
        <v>0.31815129660394992</v>
      </c>
      <c r="AF110" s="1">
        <f t="shared" si="41"/>
        <v>-10.103414951467267</v>
      </c>
      <c r="AG110" s="1">
        <f t="shared" si="42"/>
        <v>-0.6199811183109496</v>
      </c>
      <c r="AH110" s="1">
        <f t="shared" si="43"/>
        <v>3.2058996892963059</v>
      </c>
      <c r="AI110" s="1">
        <f t="shared" si="44"/>
        <v>10.617964168635368</v>
      </c>
      <c r="AJ110" s="1">
        <f t="shared" si="51"/>
        <v>-11.81589606396181</v>
      </c>
      <c r="AK110" s="1">
        <f t="shared" si="52"/>
        <v>3.7492845441047051</v>
      </c>
      <c r="AL110" s="2">
        <f>AI110/(K!D$3*AC110^2)</f>
        <v>0.13750565098265402</v>
      </c>
      <c r="AM110" s="2">
        <f t="shared" si="53"/>
        <v>8.7374187758831739E-2</v>
      </c>
      <c r="AN110" s="4">
        <f t="shared" si="45"/>
        <v>825.87515615037864</v>
      </c>
      <c r="AO110" s="4">
        <f t="shared" si="54"/>
        <v>-252.50641557751473</v>
      </c>
      <c r="AP110" s="4">
        <f t="shared" si="46"/>
        <v>61.187225680925557</v>
      </c>
      <c r="AQ110" s="4">
        <f t="shared" si="47"/>
        <v>-783.94285955806708</v>
      </c>
      <c r="AR110" s="4">
        <f t="shared" si="48"/>
        <v>0</v>
      </c>
      <c r="AS110" s="11">
        <f t="shared" si="55"/>
        <v>252.39532335086193</v>
      </c>
      <c r="AT110" s="12">
        <f t="shared" si="56"/>
        <v>0.49247176872413756</v>
      </c>
      <c r="AU110" s="14">
        <f t="shared" si="57"/>
        <v>60.49682636214569</v>
      </c>
    </row>
    <row r="111" spans="1:47" x14ac:dyDescent="0.35">
      <c r="A111" t="s">
        <v>32</v>
      </c>
      <c r="B111">
        <v>89.8</v>
      </c>
      <c r="C111" s="1">
        <f t="shared" si="29"/>
        <v>-3.58925613749062E-2</v>
      </c>
      <c r="D111" s="1">
        <f t="shared" si="30"/>
        <v>3.0247982748338806</v>
      </c>
      <c r="E111" s="1">
        <f t="shared" si="31"/>
        <v>-131.44590533843188</v>
      </c>
      <c r="F111" s="1">
        <f t="shared" si="32"/>
        <v>-7.5894550471532174</v>
      </c>
      <c r="G111" s="1">
        <f t="shared" si="33"/>
        <v>2.5245808789463808E-2</v>
      </c>
      <c r="H111">
        <v>-1.4719</v>
      </c>
      <c r="I111" s="1">
        <f t="shared" si="34"/>
        <v>54.7</v>
      </c>
      <c r="J111">
        <v>6.3023999999999996</v>
      </c>
      <c r="K111">
        <v>-0.60899999999999999</v>
      </c>
      <c r="L111">
        <v>0.91159999999999997</v>
      </c>
      <c r="M111">
        <v>-0.85489999999999999</v>
      </c>
      <c r="N111" s="10">
        <v>1.2396</v>
      </c>
      <c r="O111" s="2">
        <f t="shared" si="49"/>
        <v>-0.60914191997156375</v>
      </c>
      <c r="P111" s="2">
        <f t="shared" si="50"/>
        <v>0.91171944638251556</v>
      </c>
      <c r="Q111">
        <v>2.7591000000000001</v>
      </c>
      <c r="R111">
        <v>-130.4468</v>
      </c>
      <c r="S111">
        <v>-8.3232999999999997</v>
      </c>
      <c r="T111">
        <v>-7.4025999999999996</v>
      </c>
      <c r="U111">
        <v>27.835999999999999</v>
      </c>
      <c r="V111">
        <v>-20.445599999999999</v>
      </c>
      <c r="W111">
        <v>2164</v>
      </c>
      <c r="X111">
        <v>5.8</v>
      </c>
      <c r="Y111" s="1">
        <f t="shared" si="35"/>
        <v>0.4244379220990907</v>
      </c>
      <c r="Z111" s="1">
        <f t="shared" si="36"/>
        <v>1.4538261937685164</v>
      </c>
      <c r="AA111" s="1">
        <f t="shared" si="37"/>
        <v>-125.53857833865675</v>
      </c>
      <c r="AB111" s="1">
        <f t="shared" si="38"/>
        <v>-11.928399037187802</v>
      </c>
      <c r="AC111" s="1">
        <f t="shared" si="39"/>
        <v>126.11239021397988</v>
      </c>
      <c r="AD111" s="1">
        <f t="shared" si="40"/>
        <v>28.904019577296999</v>
      </c>
      <c r="AE111" s="3">
        <f>AD111/(K!D$3*AC111^2)</f>
        <v>0.33760616407791549</v>
      </c>
      <c r="AF111" s="1">
        <f t="shared" si="41"/>
        <v>-7.069393875721703</v>
      </c>
      <c r="AG111" s="1">
        <f t="shared" si="42"/>
        <v>-0.93650617365851474</v>
      </c>
      <c r="AH111" s="1">
        <f t="shared" si="43"/>
        <v>8.9944998755817167</v>
      </c>
      <c r="AI111" s="1">
        <f t="shared" si="44"/>
        <v>11.478432018147407</v>
      </c>
      <c r="AJ111" s="1">
        <f t="shared" si="51"/>
        <v>-7.6412039081226206</v>
      </c>
      <c r="AK111" s="1">
        <f t="shared" si="52"/>
        <v>9.7220226810303494</v>
      </c>
      <c r="AL111" s="2">
        <f>AI111/(K!D$3*AC111^2)</f>
        <v>0.13407095137451694</v>
      </c>
      <c r="AM111" s="2">
        <f t="shared" si="53"/>
        <v>8.4526331602718247E-2</v>
      </c>
      <c r="AN111" s="4">
        <f t="shared" si="45"/>
        <v>841.27281402346773</v>
      </c>
      <c r="AO111" s="4">
        <f t="shared" si="54"/>
        <v>-662.71411883956841</v>
      </c>
      <c r="AP111" s="4">
        <f t="shared" si="46"/>
        <v>41.407792676594568</v>
      </c>
      <c r="AQ111" s="4">
        <f t="shared" si="47"/>
        <v>-516.56106997267102</v>
      </c>
      <c r="AR111" s="4">
        <f t="shared" si="48"/>
        <v>0</v>
      </c>
      <c r="AS111" s="11">
        <f t="shared" si="55"/>
        <v>218.16623239733246</v>
      </c>
      <c r="AT111" s="12">
        <f t="shared" si="56"/>
        <v>0.38875823198866344</v>
      </c>
      <c r="AU111" s="14">
        <f t="shared" si="57"/>
        <v>67.122744987340809</v>
      </c>
    </row>
    <row r="112" spans="1:47" x14ac:dyDescent="0.35">
      <c r="A112" t="s">
        <v>32</v>
      </c>
      <c r="B112">
        <v>82.4</v>
      </c>
      <c r="C112" s="1">
        <f t="shared" si="29"/>
        <v>-3.0071223392159025E-2</v>
      </c>
      <c r="D112" s="1">
        <f t="shared" si="30"/>
        <v>-4.4025890143012845</v>
      </c>
      <c r="E112" s="1">
        <f t="shared" si="31"/>
        <v>-120.74243774452295</v>
      </c>
      <c r="F112" s="1">
        <f t="shared" si="32"/>
        <v>-0.56395352687678801</v>
      </c>
      <c r="G112" s="1">
        <f t="shared" si="33"/>
        <v>3.8723747865034852E-2</v>
      </c>
      <c r="H112">
        <v>2.6225000000000001</v>
      </c>
      <c r="I112" s="1">
        <f t="shared" si="34"/>
        <v>53.62</v>
      </c>
      <c r="J112">
        <v>5.8440000000000003</v>
      </c>
      <c r="K112">
        <v>0.60229999999999995</v>
      </c>
      <c r="L112">
        <v>0.94979999999999998</v>
      </c>
      <c r="M112">
        <v>1.3214999999999999</v>
      </c>
      <c r="N112" s="10">
        <v>3.2523</v>
      </c>
      <c r="O112" s="2">
        <f t="shared" si="49"/>
        <v>0.60247177128835783</v>
      </c>
      <c r="P112" s="2">
        <f t="shared" si="50"/>
        <v>0.94992719000003545</v>
      </c>
      <c r="Q112">
        <v>-4.1994999999999996</v>
      </c>
      <c r="R112">
        <v>-120.0193</v>
      </c>
      <c r="S112">
        <v>-1.2494000000000001</v>
      </c>
      <c r="T112">
        <v>6.7535999999999996</v>
      </c>
      <c r="U112">
        <v>24.047499999999999</v>
      </c>
      <c r="V112">
        <v>-22.7941</v>
      </c>
      <c r="W112">
        <v>1845</v>
      </c>
      <c r="X112">
        <v>6.88</v>
      </c>
      <c r="Y112" s="1">
        <f t="shared" si="35"/>
        <v>0.45276687437921881</v>
      </c>
      <c r="Z112" s="1">
        <f t="shared" si="36"/>
        <v>-2.8736858328975385</v>
      </c>
      <c r="AA112" s="1">
        <f t="shared" si="37"/>
        <v>-115.29848203870581</v>
      </c>
      <c r="AB112" s="1">
        <f t="shared" si="38"/>
        <v>-5.7241602325204637</v>
      </c>
      <c r="AC112" s="1">
        <f t="shared" si="39"/>
        <v>115.47624881794322</v>
      </c>
      <c r="AD112" s="1">
        <f t="shared" si="40"/>
        <v>24.643509389695986</v>
      </c>
      <c r="AE112" s="3">
        <f>AD112/(K!D$3*AC112^2)</f>
        <v>0.3433087381739901</v>
      </c>
      <c r="AF112" s="1">
        <f t="shared" si="41"/>
        <v>6.14033359646713</v>
      </c>
      <c r="AG112" s="1">
        <f t="shared" si="42"/>
        <v>-0.55807260755977595</v>
      </c>
      <c r="AH112" s="1">
        <f t="shared" si="43"/>
        <v>8.158320689256719</v>
      </c>
      <c r="AI112" s="1">
        <f t="shared" si="44"/>
        <v>10.226110608631503</v>
      </c>
      <c r="AJ112" s="1">
        <f t="shared" si="51"/>
        <v>7.5525308383303242</v>
      </c>
      <c r="AK112" s="1">
        <f t="shared" si="52"/>
        <v>10.034628840043922</v>
      </c>
      <c r="AL112" s="2">
        <f>AI112/(K!D$3*AC112^2)</f>
        <v>0.14245995056795135</v>
      </c>
      <c r="AM112" s="2">
        <f t="shared" si="53"/>
        <v>9.1570031386675466E-2</v>
      </c>
      <c r="AN112" s="4">
        <f t="shared" si="45"/>
        <v>834.51300146699987</v>
      </c>
      <c r="AO112" s="4">
        <f t="shared" si="54"/>
        <v>-667.00135595669201</v>
      </c>
      <c r="AP112" s="4">
        <f t="shared" si="46"/>
        <v>-8.2709795968628708</v>
      </c>
      <c r="AQ112" s="4">
        <f t="shared" si="47"/>
        <v>501.45062734620581</v>
      </c>
      <c r="AR112" s="4">
        <f t="shared" si="48"/>
        <v>0</v>
      </c>
      <c r="AS112" s="11">
        <f t="shared" si="55"/>
        <v>143.03317092688377</v>
      </c>
      <c r="AT112" s="12">
        <f t="shared" si="56"/>
        <v>0.45231056990081292</v>
      </c>
      <c r="AU112" s="14">
        <f t="shared" si="57"/>
        <v>63.107975367696277</v>
      </c>
    </row>
    <row r="113" spans="1:47" x14ac:dyDescent="0.35">
      <c r="A113" t="s">
        <v>32</v>
      </c>
      <c r="B113">
        <v>85</v>
      </c>
      <c r="C113" s="1">
        <f t="shared" si="29"/>
        <v>-3.3876439274393856E-2</v>
      </c>
      <c r="D113" s="1">
        <f t="shared" si="30"/>
        <v>4.3448746128779456</v>
      </c>
      <c r="E113" s="1">
        <f t="shared" si="31"/>
        <v>-124.60874908709259</v>
      </c>
      <c r="F113" s="1">
        <f t="shared" si="32"/>
        <v>-1.3379371577816455</v>
      </c>
      <c r="G113" s="1">
        <f t="shared" si="33"/>
        <v>2.2814383161460228E-3</v>
      </c>
      <c r="H113">
        <v>-2.0461</v>
      </c>
      <c r="I113" s="1">
        <f t="shared" si="34"/>
        <v>54.207999999999998</v>
      </c>
      <c r="J113">
        <v>6.0560999999999998</v>
      </c>
      <c r="K113">
        <v>-1.0103</v>
      </c>
      <c r="L113">
        <v>9.0300000000000005E-2</v>
      </c>
      <c r="M113">
        <v>-1.2158</v>
      </c>
      <c r="N113" s="10">
        <v>2.4394999999999998</v>
      </c>
      <c r="O113" s="2">
        <f t="shared" si="49"/>
        <v>-1.0104353067934486</v>
      </c>
      <c r="P113" s="2">
        <f t="shared" si="50"/>
        <v>9.0375776708398803E-2</v>
      </c>
      <c r="Q113">
        <v>3.9668000000000001</v>
      </c>
      <c r="R113">
        <v>-123.8235</v>
      </c>
      <c r="S113">
        <v>-2.3881000000000001</v>
      </c>
      <c r="T113">
        <v>-11.160399999999999</v>
      </c>
      <c r="U113">
        <v>23.1798</v>
      </c>
      <c r="V113">
        <v>-30.9998</v>
      </c>
      <c r="W113">
        <v>1574</v>
      </c>
      <c r="X113">
        <v>6.2919999999999998</v>
      </c>
      <c r="Y113" s="1">
        <f t="shared" si="35"/>
        <v>0.4418121413532739</v>
      </c>
      <c r="Z113" s="1">
        <f t="shared" si="36"/>
        <v>1.8794745016984069</v>
      </c>
      <c r="AA113" s="1">
        <f t="shared" si="37"/>
        <v>-119.48819055002228</v>
      </c>
      <c r="AB113" s="1">
        <f t="shared" si="38"/>
        <v>-8.1859811675432557</v>
      </c>
      <c r="AC113" s="1">
        <f t="shared" si="39"/>
        <v>119.78301379159042</v>
      </c>
      <c r="AD113" s="1">
        <f t="shared" si="40"/>
        <v>23.378106268884768</v>
      </c>
      <c r="AE113" s="3">
        <f>AD113/(K!D$3*AC113^2)</f>
        <v>0.30268193055130371</v>
      </c>
      <c r="AF113" s="1">
        <f t="shared" si="41"/>
        <v>-10.793582091186877</v>
      </c>
      <c r="AG113" s="1">
        <f t="shared" si="42"/>
        <v>-0.14076548030593727</v>
      </c>
      <c r="AH113" s="1">
        <f t="shared" si="43"/>
        <v>-0.42346173510113516</v>
      </c>
      <c r="AI113" s="1">
        <f t="shared" si="44"/>
        <v>10.802802836335148</v>
      </c>
      <c r="AJ113" s="1">
        <f t="shared" si="51"/>
        <v>-12.641311765852006</v>
      </c>
      <c r="AK113" s="1">
        <f t="shared" si="52"/>
        <v>-0.49595322193296543</v>
      </c>
      <c r="AL113" s="2">
        <f>AI113/(K!D$3*AC113^2)</f>
        <v>0.13986647080217099</v>
      </c>
      <c r="AM113" s="2">
        <f t="shared" si="53"/>
        <v>8.9360366571686237E-2</v>
      </c>
      <c r="AN113" s="4">
        <f t="shared" si="45"/>
        <v>844.74815937503331</v>
      </c>
      <c r="AO113" s="4">
        <f t="shared" si="54"/>
        <v>32.279738545587954</v>
      </c>
      <c r="AP113" s="4">
        <f t="shared" si="46"/>
        <v>58.200456651227228</v>
      </c>
      <c r="AQ113" s="4">
        <f t="shared" si="47"/>
        <v>-842.12242464651411</v>
      </c>
      <c r="AR113" s="4">
        <f t="shared" si="48"/>
        <v>0</v>
      </c>
      <c r="AS113" s="11">
        <f t="shared" si="55"/>
        <v>272.24671782819257</v>
      </c>
      <c r="AT113" s="12">
        <f t="shared" si="56"/>
        <v>0.53668879248731471</v>
      </c>
      <c r="AU113" s="14">
        <f t="shared" si="57"/>
        <v>57.541486197287384</v>
      </c>
    </row>
    <row r="114" spans="1:47" x14ac:dyDescent="0.35">
      <c r="A114" t="s">
        <v>32</v>
      </c>
      <c r="B114">
        <v>89.5</v>
      </c>
      <c r="C114" s="1">
        <f t="shared" si="29"/>
        <v>-3.6800607890692928E-2</v>
      </c>
      <c r="D114" s="1">
        <f t="shared" si="30"/>
        <v>5.9632442096430491</v>
      </c>
      <c r="E114" s="1">
        <f t="shared" si="31"/>
        <v>-131.05704375789955</v>
      </c>
      <c r="F114" s="1">
        <f t="shared" si="32"/>
        <v>-2.0082879505217717</v>
      </c>
      <c r="G114" s="1">
        <f t="shared" si="33"/>
        <v>6.0319518285268714E-2</v>
      </c>
      <c r="H114">
        <v>-1.3331999999999999</v>
      </c>
      <c r="I114" s="1">
        <f t="shared" si="34"/>
        <v>54.804000000000002</v>
      </c>
      <c r="J114">
        <v>6.3052999999999999</v>
      </c>
      <c r="K114">
        <v>-0.51459999999999995</v>
      </c>
      <c r="L114">
        <v>1.0141</v>
      </c>
      <c r="M114">
        <v>0.58120000000000005</v>
      </c>
      <c r="N114" s="10">
        <v>3.5703999999999998</v>
      </c>
      <c r="O114" s="2">
        <f t="shared" si="49"/>
        <v>-0.51478424862680372</v>
      </c>
      <c r="P114" s="2">
        <f t="shared" si="50"/>
        <v>1.0141448343935753</v>
      </c>
      <c r="Q114">
        <v>5.7084000000000001</v>
      </c>
      <c r="R114">
        <v>-130.0256</v>
      </c>
      <c r="S114">
        <v>-2.7667999999999999</v>
      </c>
      <c r="T114">
        <v>-6.9249999999999998</v>
      </c>
      <c r="U114">
        <v>28.027899999999999</v>
      </c>
      <c r="V114">
        <v>-20.6114</v>
      </c>
      <c r="W114">
        <v>2184</v>
      </c>
      <c r="X114">
        <v>5.6959999999999997</v>
      </c>
      <c r="Y114" s="1">
        <f t="shared" si="35"/>
        <v>0.42684150938337601</v>
      </c>
      <c r="Z114" s="1">
        <f t="shared" si="36"/>
        <v>4.4853054834031099</v>
      </c>
      <c r="AA114" s="1">
        <f t="shared" si="37"/>
        <v>-125.0753081874764</v>
      </c>
      <c r="AB114" s="1">
        <f t="shared" si="38"/>
        <v>-6.4071884937740293</v>
      </c>
      <c r="AC114" s="1">
        <f t="shared" si="39"/>
        <v>125.31960240866708</v>
      </c>
      <c r="AD114" s="1">
        <f t="shared" si="40"/>
        <v>28.812274050501848</v>
      </c>
      <c r="AE114" s="3">
        <f>AD114/(K!D$3*AC114^2)</f>
        <v>0.34080594260403879</v>
      </c>
      <c r="AF114" s="1">
        <f t="shared" si="41"/>
        <v>-5.8937818321781439</v>
      </c>
      <c r="AG114" s="1">
        <f t="shared" si="42"/>
        <v>-0.72820827982738479</v>
      </c>
      <c r="AH114" s="1">
        <f t="shared" si="43"/>
        <v>10.089521030487788</v>
      </c>
      <c r="AI114" s="1">
        <f t="shared" si="44"/>
        <v>11.707492737934015</v>
      </c>
      <c r="AJ114" s="1">
        <f t="shared" si="51"/>
        <v>-6.4428585992458007</v>
      </c>
      <c r="AK114" s="1">
        <f t="shared" si="52"/>
        <v>11.029481440701002</v>
      </c>
      <c r="AL114" s="2">
        <f>AI114/(K!D$3*AC114^2)</f>
        <v>0.1384820611898922</v>
      </c>
      <c r="AM114" s="2">
        <f t="shared" si="53"/>
        <v>8.8192770554531369E-2</v>
      </c>
      <c r="AN114" s="4">
        <f t="shared" si="45"/>
        <v>872.24616972050421</v>
      </c>
      <c r="AO114" s="4">
        <f t="shared" si="54"/>
        <v>-753.01051268790525</v>
      </c>
      <c r="AP114" s="4">
        <f t="shared" si="46"/>
        <v>-4.4540458149029805</v>
      </c>
      <c r="AQ114" s="4">
        <f t="shared" si="47"/>
        <v>-440.19167398926049</v>
      </c>
      <c r="AR114" s="4">
        <f t="shared" si="48"/>
        <v>0</v>
      </c>
      <c r="AS114" s="11">
        <f t="shared" si="55"/>
        <v>210.29128629676609</v>
      </c>
      <c r="AT114" s="12">
        <f t="shared" si="56"/>
        <v>0.39938011434089021</v>
      </c>
      <c r="AU114" s="14">
        <f t="shared" si="57"/>
        <v>66.460567847740577</v>
      </c>
    </row>
    <row r="115" spans="1:47" x14ac:dyDescent="0.35">
      <c r="A115" t="s">
        <v>32</v>
      </c>
      <c r="B115">
        <v>84.5</v>
      </c>
      <c r="C115" s="1">
        <f t="shared" si="29"/>
        <v>-4.0507130318970117E-2</v>
      </c>
      <c r="D115" s="1">
        <f t="shared" si="30"/>
        <v>7.53952380824445</v>
      </c>
      <c r="E115" s="1">
        <f t="shared" si="31"/>
        <v>-123.68807673696766</v>
      </c>
      <c r="F115" s="1">
        <f t="shared" si="32"/>
        <v>8.0958368626006916E-2</v>
      </c>
      <c r="G115" s="1">
        <f t="shared" si="33"/>
        <v>2.9870803529931322E-2</v>
      </c>
      <c r="H115">
        <v>-2.4430999999999998</v>
      </c>
      <c r="I115" s="1">
        <f t="shared" si="34"/>
        <v>54.99</v>
      </c>
      <c r="J115">
        <v>5.4755000000000003</v>
      </c>
      <c r="K115">
        <v>-1.0496000000000001</v>
      </c>
      <c r="L115">
        <v>-8.72E-2</v>
      </c>
      <c r="M115">
        <v>-0.22720000000000001</v>
      </c>
      <c r="N115" s="10">
        <v>2.1124000000000001</v>
      </c>
      <c r="O115" s="2">
        <f t="shared" si="49"/>
        <v>-1.0497132491464365</v>
      </c>
      <c r="P115" s="2">
        <f t="shared" si="50"/>
        <v>-8.7235985997440757E-2</v>
      </c>
      <c r="Q115">
        <v>7.0654000000000003</v>
      </c>
      <c r="R115">
        <v>-122.6883</v>
      </c>
      <c r="S115">
        <v>-1.2573000000000001</v>
      </c>
      <c r="T115">
        <v>-11.704700000000001</v>
      </c>
      <c r="U115">
        <v>24.6815</v>
      </c>
      <c r="V115">
        <v>-33.037599999999998</v>
      </c>
      <c r="W115">
        <v>2137</v>
      </c>
      <c r="X115">
        <v>5.51</v>
      </c>
      <c r="Y115" s="1">
        <f t="shared" si="35"/>
        <v>0.45366727221069619</v>
      </c>
      <c r="Z115" s="1">
        <f t="shared" si="36"/>
        <v>4.8845041477221818</v>
      </c>
      <c r="AA115" s="1">
        <f t="shared" si="37"/>
        <v>-118.08948234743352</v>
      </c>
      <c r="AB115" s="1">
        <f t="shared" si="38"/>
        <v>-7.4130805675680405</v>
      </c>
      <c r="AC115" s="1">
        <f t="shared" si="39"/>
        <v>118.42270890903983</v>
      </c>
      <c r="AD115" s="1">
        <f t="shared" si="40"/>
        <v>25.040765451122933</v>
      </c>
      <c r="AE115" s="3">
        <f>AD115/(K!D$3*AC115^2)</f>
        <v>0.33169983570648476</v>
      </c>
      <c r="AF115" s="1">
        <f t="shared" si="41"/>
        <v>-10.671859898342678</v>
      </c>
      <c r="AG115" s="1">
        <f t="shared" si="42"/>
        <v>-0.28880389650947791</v>
      </c>
      <c r="AH115" s="1">
        <f t="shared" si="43"/>
        <v>-2.4311136422130772</v>
      </c>
      <c r="AI115" s="1">
        <f t="shared" si="44"/>
        <v>10.94907826813966</v>
      </c>
      <c r="AJ115" s="1">
        <f t="shared" si="51"/>
        <v>-13.178508646520163</v>
      </c>
      <c r="AK115" s="1">
        <f t="shared" si="52"/>
        <v>-3.0021432496085971</v>
      </c>
      <c r="AL115" s="2">
        <f>AI115/(K!D$3*AC115^2)</f>
        <v>0.14503580051369805</v>
      </c>
      <c r="AM115" s="2">
        <f t="shared" si="53"/>
        <v>9.3794180997117324E-2</v>
      </c>
      <c r="AN115" s="4">
        <f t="shared" si="45"/>
        <v>876.59292961360359</v>
      </c>
      <c r="AO115" s="4">
        <f t="shared" si="54"/>
        <v>192.64203751144311</v>
      </c>
      <c r="AP115" s="4">
        <f t="shared" si="46"/>
        <v>61.51211527840605</v>
      </c>
      <c r="AQ115" s="4">
        <f t="shared" si="47"/>
        <v>-852.94810469686615</v>
      </c>
      <c r="AR115" s="4">
        <f t="shared" si="48"/>
        <v>0</v>
      </c>
      <c r="AS115" s="11">
        <f t="shared" si="55"/>
        <v>282.83331591366368</v>
      </c>
      <c r="AT115" s="12">
        <f t="shared" si="56"/>
        <v>0.41019790810182666</v>
      </c>
      <c r="AU115" s="14">
        <f t="shared" si="57"/>
        <v>65.782732316052986</v>
      </c>
    </row>
    <row r="116" spans="1:47" x14ac:dyDescent="0.35">
      <c r="A116" t="s">
        <v>32</v>
      </c>
      <c r="B116">
        <v>81.599999999999994</v>
      </c>
      <c r="C116" s="1">
        <f t="shared" si="29"/>
        <v>-4.2357543750904815E-2</v>
      </c>
      <c r="D116" s="1">
        <f t="shared" si="30"/>
        <v>6.3254506628380849</v>
      </c>
      <c r="E116" s="1">
        <f t="shared" si="31"/>
        <v>-119.46813889903868</v>
      </c>
      <c r="F116" s="1">
        <f t="shared" si="32"/>
        <v>2.3547334111674503</v>
      </c>
      <c r="G116" s="1">
        <f t="shared" si="33"/>
        <v>3.309535589198731E-2</v>
      </c>
      <c r="H116">
        <v>-2.4897999999999998</v>
      </c>
      <c r="I116" s="1">
        <f t="shared" si="34"/>
        <v>55.04</v>
      </c>
      <c r="J116">
        <v>5.2910000000000004</v>
      </c>
      <c r="K116">
        <v>-1.0821000000000001</v>
      </c>
      <c r="L116">
        <v>-0.12909999999999999</v>
      </c>
      <c r="M116">
        <v>-0.7329</v>
      </c>
      <c r="N116" s="10">
        <v>2.6676000000000002</v>
      </c>
      <c r="O116" s="2">
        <f t="shared" si="49"/>
        <v>-1.0822816638540629</v>
      </c>
      <c r="P116" s="2">
        <f t="shared" si="50"/>
        <v>-0.1291860401569318</v>
      </c>
      <c r="Q116">
        <v>5.8592000000000004</v>
      </c>
      <c r="R116">
        <v>-118.506</v>
      </c>
      <c r="S116">
        <v>0.9234</v>
      </c>
      <c r="T116">
        <v>-11.0075</v>
      </c>
      <c r="U116">
        <v>22.714700000000001</v>
      </c>
      <c r="V116">
        <v>-33.791699999999999</v>
      </c>
      <c r="W116">
        <v>1711</v>
      </c>
      <c r="X116">
        <v>5.46</v>
      </c>
      <c r="Y116" s="1">
        <f t="shared" si="35"/>
        <v>0.46983589794616915</v>
      </c>
      <c r="Z116" s="1">
        <f t="shared" si="36"/>
        <v>3.7395913395168563</v>
      </c>
      <c r="AA116" s="1">
        <f t="shared" si="37"/>
        <v>-114.13204816349975</v>
      </c>
      <c r="AB116" s="1">
        <f t="shared" si="38"/>
        <v>-5.5835434451463311</v>
      </c>
      <c r="AC116" s="1">
        <f t="shared" si="39"/>
        <v>114.32972019027184</v>
      </c>
      <c r="AD116" s="1">
        <f t="shared" si="40"/>
        <v>22.956465593460717</v>
      </c>
      <c r="AE116" s="3">
        <f>AD116/(K!D$3*AC116^2)</f>
        <v>0.32625290082247799</v>
      </c>
      <c r="AF116" s="1">
        <f t="shared" si="41"/>
        <v>-10.256620877962867</v>
      </c>
      <c r="AG116" s="1">
        <f t="shared" si="42"/>
        <v>-0.20207467955109593</v>
      </c>
      <c r="AH116" s="1">
        <f t="shared" si="43"/>
        <v>-2.7388295083620875</v>
      </c>
      <c r="AI116" s="1">
        <f t="shared" si="44"/>
        <v>10.617923200242803</v>
      </c>
      <c r="AJ116" s="1">
        <f t="shared" si="51"/>
        <v>-13.584634101294924</v>
      </c>
      <c r="AK116" s="1">
        <f t="shared" si="52"/>
        <v>-3.6275101887472854</v>
      </c>
      <c r="AL116" s="2">
        <f>AI116/(K!D$3*AC116^2)</f>
        <v>0.15089989487651273</v>
      </c>
      <c r="AM116" s="2">
        <f t="shared" si="53"/>
        <v>9.8971585827668684E-2</v>
      </c>
      <c r="AN116" s="4">
        <f t="shared" si="45"/>
        <v>893.01087194556476</v>
      </c>
      <c r="AO116" s="4">
        <f t="shared" si="54"/>
        <v>229.11852543149161</v>
      </c>
      <c r="AP116" s="4">
        <f t="shared" si="46"/>
        <v>49.662508413159223</v>
      </c>
      <c r="AQ116" s="4">
        <f t="shared" si="47"/>
        <v>-861.68831602569003</v>
      </c>
      <c r="AR116" s="4">
        <f t="shared" si="48"/>
        <v>0</v>
      </c>
      <c r="AS116" s="11">
        <f t="shared" si="55"/>
        <v>284.95087185539268</v>
      </c>
      <c r="AT116" s="12">
        <f t="shared" si="56"/>
        <v>0.52192336174492393</v>
      </c>
      <c r="AU116" s="14">
        <f t="shared" si="57"/>
        <v>58.538644550276778</v>
      </c>
    </row>
    <row r="117" spans="1:47" x14ac:dyDescent="0.35">
      <c r="A117" t="s">
        <v>32</v>
      </c>
      <c r="B117">
        <v>84.3</v>
      </c>
      <c r="C117" s="1">
        <f t="shared" si="29"/>
        <v>-4.0632284828133032E-2</v>
      </c>
      <c r="D117" s="1">
        <f t="shared" si="30"/>
        <v>7.2943864956974815</v>
      </c>
      <c r="E117" s="1">
        <f t="shared" si="31"/>
        <v>-123.45014821542338</v>
      </c>
      <c r="F117" s="1">
        <f t="shared" si="32"/>
        <v>-3.9279641696170486E-2</v>
      </c>
      <c r="G117" s="1">
        <f t="shared" si="33"/>
        <v>1.7921092508714764E-3</v>
      </c>
      <c r="H117">
        <v>-2.419</v>
      </c>
      <c r="I117" s="1">
        <f t="shared" si="34"/>
        <v>54.997</v>
      </c>
      <c r="J117">
        <v>5.2301000000000002</v>
      </c>
      <c r="K117">
        <v>-1.0837000000000001</v>
      </c>
      <c r="L117">
        <v>-3.2099999999999997E-2</v>
      </c>
      <c r="M117">
        <v>-0.33700000000000002</v>
      </c>
      <c r="N117" s="10">
        <v>1.8762000000000001</v>
      </c>
      <c r="O117" s="2">
        <f t="shared" si="49"/>
        <v>-1.0839391710054413</v>
      </c>
      <c r="P117" s="2">
        <f t="shared" si="50"/>
        <v>-3.2212370953657476E-2</v>
      </c>
      <c r="Q117">
        <v>6.8102</v>
      </c>
      <c r="R117">
        <v>-122.5119</v>
      </c>
      <c r="S117">
        <v>-1.359</v>
      </c>
      <c r="T117">
        <v>-11.9163</v>
      </c>
      <c r="U117">
        <v>23.091200000000001</v>
      </c>
      <c r="V117">
        <v>-32.479599999999998</v>
      </c>
      <c r="W117">
        <v>1665</v>
      </c>
      <c r="X117">
        <v>5.5030000000000001</v>
      </c>
      <c r="Y117" s="1">
        <f t="shared" si="35"/>
        <v>0.45323610854793006</v>
      </c>
      <c r="Z117" s="1">
        <f t="shared" si="36"/>
        <v>4.5939377755526323</v>
      </c>
      <c r="AA117" s="1">
        <f t="shared" si="37"/>
        <v>-118.2172654005724</v>
      </c>
      <c r="AB117" s="1">
        <f t="shared" si="38"/>
        <v>-7.3997433972928448</v>
      </c>
      <c r="AC117" s="1">
        <f t="shared" si="39"/>
        <v>118.53768306079212</v>
      </c>
      <c r="AD117" s="1">
        <f t="shared" si="40"/>
        <v>23.471522524389304</v>
      </c>
      <c r="AE117" s="3">
        <f>AD117/(K!D$3*AC117^2)</f>
        <v>0.31031018626672058</v>
      </c>
      <c r="AF117" s="1">
        <f t="shared" si="41"/>
        <v>-11.006659190509675</v>
      </c>
      <c r="AG117" s="1">
        <f t="shared" si="42"/>
        <v>-0.31687695893817036</v>
      </c>
      <c r="AH117" s="1">
        <f t="shared" si="43"/>
        <v>-1.7708154432205845</v>
      </c>
      <c r="AI117" s="1">
        <f t="shared" si="44"/>
        <v>11.152701236789476</v>
      </c>
      <c r="AJ117" s="1">
        <f t="shared" si="51"/>
        <v>-13.56612373020771</v>
      </c>
      <c r="AK117" s="1">
        <f t="shared" si="52"/>
        <v>-2.182597006983428</v>
      </c>
      <c r="AL117" s="2">
        <f>AI117/(K!D$3*AC117^2)</f>
        <v>0.14744662578105475</v>
      </c>
      <c r="AM117" s="2">
        <f t="shared" si="53"/>
        <v>9.5903186772808957E-2</v>
      </c>
      <c r="AN117" s="4">
        <f t="shared" si="45"/>
        <v>897.17373177276352</v>
      </c>
      <c r="AO117" s="4">
        <f t="shared" si="54"/>
        <v>140.47605972130836</v>
      </c>
      <c r="AP117" s="4">
        <f t="shared" si="46"/>
        <v>60.793651544881079</v>
      </c>
      <c r="AQ117" s="4">
        <f t="shared" si="47"/>
        <v>-884.01997350743227</v>
      </c>
      <c r="AR117" s="4">
        <f t="shared" si="48"/>
        <v>0</v>
      </c>
      <c r="AS117" s="11">
        <f t="shared" si="55"/>
        <v>279.13975722737638</v>
      </c>
      <c r="AT117" s="12">
        <f t="shared" si="56"/>
        <v>0.5388430821458039</v>
      </c>
      <c r="AU117" s="14">
        <f t="shared" si="57"/>
        <v>57.395082885835656</v>
      </c>
    </row>
    <row r="118" spans="1:47" x14ac:dyDescent="0.35">
      <c r="A118" t="s">
        <v>32</v>
      </c>
      <c r="B118">
        <v>83.7</v>
      </c>
      <c r="C118" s="1">
        <f t="shared" si="29"/>
        <v>-3.4327481652898097E-2</v>
      </c>
      <c r="D118" s="1">
        <f t="shared" si="30"/>
        <v>3.7593206301342779</v>
      </c>
      <c r="E118" s="1">
        <f t="shared" si="31"/>
        <v>-122.74730050457322</v>
      </c>
      <c r="F118" s="1">
        <f t="shared" si="32"/>
        <v>-1.8299739255247338</v>
      </c>
      <c r="G118" s="1">
        <f t="shared" si="33"/>
        <v>-2.0850945307230973E-2</v>
      </c>
      <c r="H118">
        <v>-2.1379000000000001</v>
      </c>
      <c r="I118" s="1">
        <f t="shared" si="34"/>
        <v>54.2</v>
      </c>
      <c r="J118">
        <v>6.1097000000000001</v>
      </c>
      <c r="K118">
        <v>-1.0747</v>
      </c>
      <c r="L118">
        <v>0.31979999999999997</v>
      </c>
      <c r="M118">
        <v>-1.5962000000000001</v>
      </c>
      <c r="N118" s="10">
        <v>2.3997999999999999</v>
      </c>
      <c r="O118" s="2">
        <f t="shared" si="49"/>
        <v>-1.0748689437696546</v>
      </c>
      <c r="P118" s="2">
        <f t="shared" si="50"/>
        <v>0.31985382914546268</v>
      </c>
      <c r="Q118">
        <v>3.3690000000000002</v>
      </c>
      <c r="R118">
        <v>-121.9546</v>
      </c>
      <c r="S118">
        <v>-2.8136999999999999</v>
      </c>
      <c r="T118">
        <v>-11.3705</v>
      </c>
      <c r="U118">
        <v>23.092300000000002</v>
      </c>
      <c r="V118">
        <v>-28.6571</v>
      </c>
      <c r="W118">
        <v>1567</v>
      </c>
      <c r="X118">
        <v>6.3</v>
      </c>
      <c r="Y118" s="1">
        <f t="shared" si="35"/>
        <v>0.4489778499136422</v>
      </c>
      <c r="Z118" s="1">
        <f t="shared" si="36"/>
        <v>1.2067693089127434</v>
      </c>
      <c r="AA118" s="1">
        <f t="shared" si="37"/>
        <v>-117.56333490279282</v>
      </c>
      <c r="AB118" s="1">
        <f t="shared" si="38"/>
        <v>-8.2631754969048519</v>
      </c>
      <c r="AC118" s="1">
        <f t="shared" si="39"/>
        <v>117.859552327861</v>
      </c>
      <c r="AD118" s="1">
        <f t="shared" si="40"/>
        <v>23.397256110703459</v>
      </c>
      <c r="AE118" s="3">
        <f>AD118/(K!D$3*AC118^2)</f>
        <v>0.31289814850077635</v>
      </c>
      <c r="AF118" s="1">
        <f t="shared" si="41"/>
        <v>-11.130934432088933</v>
      </c>
      <c r="AG118" s="1">
        <f t="shared" si="42"/>
        <v>-0.24615158597988085</v>
      </c>
      <c r="AH118" s="1">
        <f t="shared" si="43"/>
        <v>1.8765099800977332</v>
      </c>
      <c r="AI118" s="1">
        <f t="shared" si="44"/>
        <v>11.290685614264078</v>
      </c>
      <c r="AJ118" s="1">
        <f t="shared" si="51"/>
        <v>-13.462716689783916</v>
      </c>
      <c r="AK118" s="1">
        <f t="shared" si="52"/>
        <v>2.2696137850545908</v>
      </c>
      <c r="AL118" s="2">
        <f>AI118/(K!D$3*AC118^2)</f>
        <v>0.15099354416996905</v>
      </c>
      <c r="AM118" s="2">
        <f t="shared" si="53"/>
        <v>9.9055592893122893E-2</v>
      </c>
      <c r="AN118" s="4">
        <f t="shared" si="45"/>
        <v>921.36320705567448</v>
      </c>
      <c r="AO118" s="4">
        <f t="shared" si="54"/>
        <v>-154.15384102092327</v>
      </c>
      <c r="AP118" s="4">
        <f t="shared" si="46"/>
        <v>62.115215559594603</v>
      </c>
      <c r="AQ118" s="4">
        <f t="shared" si="47"/>
        <v>-906.24966350912314</v>
      </c>
      <c r="AR118" s="4">
        <f t="shared" si="48"/>
        <v>0</v>
      </c>
      <c r="AS118" s="11">
        <f t="shared" si="55"/>
        <v>260.43076237350317</v>
      </c>
      <c r="AT118" s="12">
        <f t="shared" si="56"/>
        <v>0.58797907278600792</v>
      </c>
      <c r="AU118" s="14">
        <f t="shared" si="57"/>
        <v>53.986272151141293</v>
      </c>
    </row>
    <row r="119" spans="1:47" x14ac:dyDescent="0.35">
      <c r="A119" t="s">
        <v>32</v>
      </c>
      <c r="B119">
        <v>85</v>
      </c>
      <c r="C119" s="1">
        <f t="shared" si="29"/>
        <v>-3.4732425499244352E-2</v>
      </c>
      <c r="D119" s="1">
        <f t="shared" si="30"/>
        <v>6.821104646966206</v>
      </c>
      <c r="E119" s="1">
        <f t="shared" si="31"/>
        <v>-124.39563800234316</v>
      </c>
      <c r="F119" s="1">
        <f t="shared" si="32"/>
        <v>-3.2938342345177585</v>
      </c>
      <c r="G119" s="1">
        <f t="shared" si="33"/>
        <v>4.7002793018890543E-2</v>
      </c>
      <c r="H119">
        <v>-2.0979999999999999</v>
      </c>
      <c r="I119" s="1">
        <f t="shared" si="34"/>
        <v>54.305999999999997</v>
      </c>
      <c r="J119">
        <v>5.9846000000000004</v>
      </c>
      <c r="K119">
        <v>-1.0899000000000001</v>
      </c>
      <c r="L119">
        <v>0.18559999999999999</v>
      </c>
      <c r="M119">
        <v>-0.28799999999999998</v>
      </c>
      <c r="N119" s="10">
        <v>1.5938000000000001</v>
      </c>
      <c r="O119" s="2">
        <f t="shared" si="49"/>
        <v>-1.0901312519346475</v>
      </c>
      <c r="P119" s="2">
        <f t="shared" si="50"/>
        <v>0.18566638980238981</v>
      </c>
      <c r="Q119">
        <v>6.3916000000000004</v>
      </c>
      <c r="R119">
        <v>-123.55710000000001</v>
      </c>
      <c r="S119">
        <v>-4.3238000000000003</v>
      </c>
      <c r="T119">
        <v>-12.366099999999999</v>
      </c>
      <c r="U119">
        <v>24.142800000000001</v>
      </c>
      <c r="V119">
        <v>-29.654299999999999</v>
      </c>
      <c r="W119">
        <v>1681</v>
      </c>
      <c r="X119">
        <v>6.194</v>
      </c>
      <c r="Y119" s="1">
        <f t="shared" si="35"/>
        <v>0.44432881873629082</v>
      </c>
      <c r="Z119" s="1">
        <f t="shared" si="36"/>
        <v>4.0737973442787832</v>
      </c>
      <c r="AA119" s="1">
        <f t="shared" si="37"/>
        <v>-119.03196709984991</v>
      </c>
      <c r="AB119" s="1">
        <f t="shared" si="38"/>
        <v>-9.8819642792435527</v>
      </c>
      <c r="AC119" s="1">
        <f t="shared" si="39"/>
        <v>119.5109126167073</v>
      </c>
      <c r="AD119" s="1">
        <f t="shared" si="40"/>
        <v>24.675918553896846</v>
      </c>
      <c r="AE119" s="3">
        <f>AD119/(K!D$3*AC119^2)</f>
        <v>0.32094147276826945</v>
      </c>
      <c r="AF119" s="1">
        <f t="shared" si="41"/>
        <v>-11.524966004187373</v>
      </c>
      <c r="AG119" s="1">
        <f t="shared" si="42"/>
        <v>-0.43422866755122769</v>
      </c>
      <c r="AH119" s="1">
        <f t="shared" si="43"/>
        <v>0.47932945669078109</v>
      </c>
      <c r="AI119" s="1">
        <f t="shared" si="44"/>
        <v>11.543099785648977</v>
      </c>
      <c r="AJ119" s="1">
        <f t="shared" si="51"/>
        <v>-13.652112786513484</v>
      </c>
      <c r="AK119" s="1">
        <f t="shared" si="52"/>
        <v>0.56779862103395262</v>
      </c>
      <c r="AL119" s="2">
        <f>AI119/(K!D$3*AC119^2)</f>
        <v>0.1501325852338832</v>
      </c>
      <c r="AM119" s="2">
        <f t="shared" si="53"/>
        <v>9.8284875668453828E-2</v>
      </c>
      <c r="AN119" s="4">
        <f t="shared" si="45"/>
        <v>927.00341060196115</v>
      </c>
      <c r="AO119" s="4">
        <f t="shared" si="54"/>
        <v>-41.223184309810065</v>
      </c>
      <c r="AP119" s="4">
        <f t="shared" si="46"/>
        <v>75.218293189387566</v>
      </c>
      <c r="AQ119" s="4">
        <f t="shared" si="47"/>
        <v>-923.02664138837463</v>
      </c>
      <c r="AR119" s="4">
        <f t="shared" si="48"/>
        <v>0</v>
      </c>
      <c r="AS119" s="11">
        <f t="shared" si="55"/>
        <v>267.61841067146645</v>
      </c>
      <c r="AT119" s="12">
        <f t="shared" si="56"/>
        <v>0.55145949470669908</v>
      </c>
      <c r="AU119" s="14">
        <f t="shared" si="57"/>
        <v>56.532801871403429</v>
      </c>
    </row>
    <row r="120" spans="1:47" x14ac:dyDescent="0.35">
      <c r="A120" t="s">
        <v>32</v>
      </c>
      <c r="B120">
        <v>80.8</v>
      </c>
      <c r="C120" s="1">
        <f t="shared" si="29"/>
        <v>-3.5213560215776346E-2</v>
      </c>
      <c r="D120" s="1">
        <f t="shared" si="30"/>
        <v>1.2030828469275678</v>
      </c>
      <c r="E120" s="1">
        <f t="shared" si="31"/>
        <v>-118.48292365573194</v>
      </c>
      <c r="F120" s="1">
        <f t="shared" si="32"/>
        <v>1.3581991191508951</v>
      </c>
      <c r="G120" s="1">
        <f t="shared" si="33"/>
        <v>2.5074562876852724E-2</v>
      </c>
      <c r="H120">
        <v>-0.95499999999999996</v>
      </c>
      <c r="I120" s="1">
        <f t="shared" si="34"/>
        <v>54.158000000000001</v>
      </c>
      <c r="J120">
        <v>5.7309000000000001</v>
      </c>
      <c r="K120">
        <v>-1.0641</v>
      </c>
      <c r="L120">
        <v>0.4955</v>
      </c>
      <c r="M120">
        <v>-1.4836</v>
      </c>
      <c r="N120" s="10">
        <v>3.3353999999999999</v>
      </c>
      <c r="O120" s="2">
        <f t="shared" si="49"/>
        <v>-1.0641387215274278</v>
      </c>
      <c r="P120" s="2">
        <f t="shared" si="50"/>
        <v>0.49553589667685438</v>
      </c>
      <c r="Q120">
        <v>0.85</v>
      </c>
      <c r="R120">
        <v>-117.67610000000001</v>
      </c>
      <c r="S120">
        <v>0.37659999999999999</v>
      </c>
      <c r="T120">
        <v>-10.026899999999999</v>
      </c>
      <c r="U120">
        <v>22.912299999999998</v>
      </c>
      <c r="V120">
        <v>-27.875599999999999</v>
      </c>
      <c r="W120">
        <v>1220</v>
      </c>
      <c r="X120">
        <v>6.3419999999999996</v>
      </c>
      <c r="Y120" s="1">
        <f t="shared" si="35"/>
        <v>0.46614899824228123</v>
      </c>
      <c r="Z120" s="1">
        <f t="shared" si="36"/>
        <v>-1.1339318483101968</v>
      </c>
      <c r="AA120" s="1">
        <f t="shared" si="37"/>
        <v>-113.14265080951863</v>
      </c>
      <c r="AB120" s="1">
        <f t="shared" si="38"/>
        <v>-5.1388923885503717</v>
      </c>
      <c r="AC120" s="1">
        <f t="shared" si="39"/>
        <v>113.26497008617615</v>
      </c>
      <c r="AD120" s="1">
        <f t="shared" si="40"/>
        <v>22.982194317939076</v>
      </c>
      <c r="AE120" s="3">
        <f>AD120/(K!D$3*AC120^2)</f>
        <v>0.33278818705405822</v>
      </c>
      <c r="AF120" s="1">
        <f t="shared" si="41"/>
        <v>-10.256982099181567</v>
      </c>
      <c r="AG120" s="1">
        <f t="shared" si="42"/>
        <v>-4.5074946311345343E-2</v>
      </c>
      <c r="AH120" s="1">
        <f t="shared" si="43"/>
        <v>3.2556855282371444</v>
      </c>
      <c r="AI120" s="1">
        <f t="shared" si="44"/>
        <v>10.761375460064984</v>
      </c>
      <c r="AJ120" s="1">
        <f t="shared" si="51"/>
        <v>-13.372738693361899</v>
      </c>
      <c r="AK120" s="1">
        <f t="shared" si="52"/>
        <v>4.2446629443127533</v>
      </c>
      <c r="AL120" s="2">
        <f>AI120/(K!D$3*AC120^2)</f>
        <v>0.15582753239396535</v>
      </c>
      <c r="AM120" s="2">
        <f t="shared" si="53"/>
        <v>0.10345063799738345</v>
      </c>
      <c r="AN120" s="4">
        <f t="shared" si="45"/>
        <v>924.73195336193487</v>
      </c>
      <c r="AO120" s="4">
        <f t="shared" si="54"/>
        <v>-279.63677048052489</v>
      </c>
      <c r="AP120" s="4">
        <f t="shared" si="46"/>
        <v>42.789894556555119</v>
      </c>
      <c r="AQ120" s="4">
        <f t="shared" si="47"/>
        <v>-880.39848198849188</v>
      </c>
      <c r="AR120" s="4">
        <f t="shared" si="48"/>
        <v>0</v>
      </c>
      <c r="AS120" s="11">
        <f t="shared" si="55"/>
        <v>252.3899557651884</v>
      </c>
      <c r="AT120" s="12">
        <f t="shared" si="56"/>
        <v>0.75797701095240566</v>
      </c>
      <c r="AU120" s="14">
        <f t="shared" si="57"/>
        <v>40.713821240431045</v>
      </c>
    </row>
    <row r="121" spans="1:47" x14ac:dyDescent="0.35">
      <c r="A121" t="s">
        <v>32</v>
      </c>
      <c r="B121">
        <v>86.4</v>
      </c>
      <c r="C121" s="1">
        <f t="shared" si="29"/>
        <v>-3.31051358574617E-2</v>
      </c>
      <c r="D121" s="1">
        <f t="shared" si="30"/>
        <v>6.9694011810610332</v>
      </c>
      <c r="E121" s="1">
        <f t="shared" si="31"/>
        <v>-126.38735712597997</v>
      </c>
      <c r="F121" s="1">
        <f t="shared" si="32"/>
        <v>-4.8439200922280401</v>
      </c>
      <c r="G121" s="1">
        <f t="shared" si="33"/>
        <v>5.2339436606274603E-2</v>
      </c>
      <c r="H121">
        <v>-2.1922000000000001</v>
      </c>
      <c r="I121" s="1">
        <f t="shared" si="34"/>
        <v>54.17</v>
      </c>
      <c r="J121">
        <v>6.1201999999999996</v>
      </c>
      <c r="K121">
        <v>-1.0543</v>
      </c>
      <c r="L121">
        <v>-0.107</v>
      </c>
      <c r="M121">
        <v>-0.3377</v>
      </c>
      <c r="N121" s="10">
        <v>0.92249999999999999</v>
      </c>
      <c r="O121" s="2">
        <f t="shared" si="49"/>
        <v>-1.0544867214468741</v>
      </c>
      <c r="P121" s="2">
        <f t="shared" si="50"/>
        <v>-0.10694837548945557</v>
      </c>
      <c r="Q121">
        <v>6.5566000000000004</v>
      </c>
      <c r="R121">
        <v>-125.5373</v>
      </c>
      <c r="S121">
        <v>-5.9135999999999997</v>
      </c>
      <c r="T121">
        <v>-12.4694</v>
      </c>
      <c r="U121">
        <v>25.677499999999998</v>
      </c>
      <c r="V121">
        <v>-32.311599999999999</v>
      </c>
      <c r="W121">
        <v>1731</v>
      </c>
      <c r="X121">
        <v>6.33</v>
      </c>
      <c r="Y121" s="1">
        <f t="shared" si="35"/>
        <v>0.43677304278243051</v>
      </c>
      <c r="Z121" s="1">
        <f t="shared" si="36"/>
        <v>4.2462522912254137</v>
      </c>
      <c r="AA121" s="1">
        <f t="shared" si="37"/>
        <v>-120.77973722295704</v>
      </c>
      <c r="AB121" s="1">
        <f t="shared" si="38"/>
        <v>-11.90033801681243</v>
      </c>
      <c r="AC121" s="1">
        <f t="shared" si="39"/>
        <v>121.43884727335681</v>
      </c>
      <c r="AD121" s="1">
        <f t="shared" si="40"/>
        <v>25.960658431276521</v>
      </c>
      <c r="AE121" s="3">
        <f>AD121/(K!D$3*AC121^2)</f>
        <v>0.32701529784708055</v>
      </c>
      <c r="AF121" s="1">
        <f t="shared" si="41"/>
        <v>-11.561655008832636</v>
      </c>
      <c r="AG121" s="1">
        <f t="shared" si="42"/>
        <v>-0.14225680653914452</v>
      </c>
      <c r="AH121" s="1">
        <f t="shared" si="43"/>
        <v>-2.6816015069953849</v>
      </c>
      <c r="AI121" s="1">
        <f t="shared" si="44"/>
        <v>11.869418274902584</v>
      </c>
      <c r="AJ121" s="1">
        <f t="shared" si="51"/>
        <v>-13.233749483993389</v>
      </c>
      <c r="AK121" s="1">
        <f t="shared" si="52"/>
        <v>-3.069425833270838</v>
      </c>
      <c r="AL121" s="2">
        <f>AI121/(K!D$3*AC121^2)</f>
        <v>0.14951397949762985</v>
      </c>
      <c r="AM121" s="2">
        <f t="shared" si="53"/>
        <v>9.7733310209580634E-2</v>
      </c>
      <c r="AN121" s="4">
        <f t="shared" si="45"/>
        <v>936.67153239024367</v>
      </c>
      <c r="AO121" s="4">
        <f t="shared" si="54"/>
        <v>209.36910938629526</v>
      </c>
      <c r="AP121" s="4">
        <f t="shared" si="46"/>
        <v>96.808117827239812</v>
      </c>
      <c r="AQ121" s="4">
        <f t="shared" si="47"/>
        <v>-907.82505139912496</v>
      </c>
      <c r="AR121" s="4">
        <f t="shared" si="48"/>
        <v>0</v>
      </c>
      <c r="AS121" s="11">
        <f t="shared" si="55"/>
        <v>283.05824770062014</v>
      </c>
      <c r="AT121" s="12">
        <f t="shared" si="56"/>
        <v>0.54111584771244581</v>
      </c>
      <c r="AU121" s="14">
        <f t="shared" si="57"/>
        <v>57.240368216293739</v>
      </c>
    </row>
    <row r="122" spans="1:47" x14ac:dyDescent="0.35">
      <c r="A122" t="s">
        <v>32</v>
      </c>
      <c r="B122">
        <v>85.1</v>
      </c>
      <c r="C122" s="1">
        <f t="shared" si="29"/>
        <v>-4.0467901593245398E-2</v>
      </c>
      <c r="D122" s="1">
        <f t="shared" si="30"/>
        <v>1.8414813499883074</v>
      </c>
      <c r="E122" s="1">
        <f t="shared" si="31"/>
        <v>-124.81970607896815</v>
      </c>
      <c r="F122" s="1">
        <f t="shared" si="32"/>
        <v>-1.7685659525380375</v>
      </c>
      <c r="G122" s="1">
        <f t="shared" si="33"/>
        <v>-2.8060864022450005E-3</v>
      </c>
      <c r="H122">
        <v>-0.32700000000000001</v>
      </c>
      <c r="I122" s="1">
        <f t="shared" si="34"/>
        <v>55.030999999999999</v>
      </c>
      <c r="J122">
        <v>6.0323000000000002</v>
      </c>
      <c r="K122">
        <v>-1.0378000000000001</v>
      </c>
      <c r="L122">
        <v>0.5917</v>
      </c>
      <c r="M122">
        <v>-0.57389999999999997</v>
      </c>
      <c r="N122" s="10">
        <v>2.6141000000000001</v>
      </c>
      <c r="O122" s="2">
        <f t="shared" si="49"/>
        <v>-1.037879229376871</v>
      </c>
      <c r="P122" s="2">
        <f t="shared" si="50"/>
        <v>0.59172422500142297</v>
      </c>
      <c r="Q122">
        <v>1.411</v>
      </c>
      <c r="R122">
        <v>-123.8218</v>
      </c>
      <c r="S122">
        <v>-2.8193999999999999</v>
      </c>
      <c r="T122">
        <v>-10.637600000000001</v>
      </c>
      <c r="U122">
        <v>24.659199999999998</v>
      </c>
      <c r="V122">
        <v>-25.967099999999999</v>
      </c>
      <c r="W122">
        <v>1612</v>
      </c>
      <c r="X122">
        <v>5.4690000000000003</v>
      </c>
      <c r="Y122" s="1">
        <f t="shared" si="35"/>
        <v>0.44949186017738446</v>
      </c>
      <c r="Z122" s="1">
        <f t="shared" si="36"/>
        <v>-0.54927595592316547</v>
      </c>
      <c r="AA122" s="1">
        <f t="shared" si="37"/>
        <v>-119.27765123972507</v>
      </c>
      <c r="AB122" s="1">
        <f t="shared" si="38"/>
        <v>-7.6045659937441172</v>
      </c>
      <c r="AC122" s="1">
        <f t="shared" si="39"/>
        <v>119.52108271470122</v>
      </c>
      <c r="AD122" s="1">
        <f t="shared" si="40"/>
        <v>24.955005363598513</v>
      </c>
      <c r="AE122" s="3">
        <f>AD122/(K!D$3*AC122^2)</f>
        <v>0.32451611559136623</v>
      </c>
      <c r="AF122" s="1">
        <f t="shared" si="41"/>
        <v>-10.752284239088409</v>
      </c>
      <c r="AG122" s="1">
        <f t="shared" si="42"/>
        <v>-0.24497890164117919</v>
      </c>
      <c r="AH122" s="1">
        <f t="shared" si="43"/>
        <v>4.6191300363132406</v>
      </c>
      <c r="AI122" s="1">
        <f t="shared" si="44"/>
        <v>11.705041363137914</v>
      </c>
      <c r="AJ122" s="1">
        <f t="shared" si="51"/>
        <v>-13.034538223771165</v>
      </c>
      <c r="AK122" s="1">
        <f t="shared" si="52"/>
        <v>5.5995754650919594</v>
      </c>
      <c r="AL122" s="2">
        <f>AI122/(K!D$3*AC122^2)</f>
        <v>0.15221293286286219</v>
      </c>
      <c r="AM122" s="2">
        <f t="shared" si="53"/>
        <v>0.10015333050543458</v>
      </c>
      <c r="AN122" s="4">
        <f t="shared" si="45"/>
        <v>944.70669069997621</v>
      </c>
      <c r="AO122" s="4">
        <f t="shared" si="54"/>
        <v>-373.30584527924071</v>
      </c>
      <c r="AP122" s="4">
        <f t="shared" si="46"/>
        <v>56.927984214720354</v>
      </c>
      <c r="AQ122" s="4">
        <f t="shared" si="47"/>
        <v>-865.95189355235027</v>
      </c>
      <c r="AR122" s="4">
        <f t="shared" si="48"/>
        <v>0</v>
      </c>
      <c r="AS122" s="11">
        <f t="shared" si="55"/>
        <v>246.75187062734301</v>
      </c>
      <c r="AT122" s="12">
        <f t="shared" si="56"/>
        <v>0.58604633418112673</v>
      </c>
      <c r="AU122" s="14">
        <f t="shared" si="57"/>
        <v>54.123056835177614</v>
      </c>
    </row>
    <row r="123" spans="1:47" x14ac:dyDescent="0.35">
      <c r="A123" t="s">
        <v>32</v>
      </c>
      <c r="B123">
        <v>85.7</v>
      </c>
      <c r="C123" s="1">
        <f t="shared" si="29"/>
        <v>-3.2744908262683808E-2</v>
      </c>
      <c r="D123" s="1">
        <f t="shared" si="30"/>
        <v>5.3442359196448033</v>
      </c>
      <c r="E123" s="1">
        <f t="shared" si="31"/>
        <v>-125.61061300702262</v>
      </c>
      <c r="F123" s="1">
        <f t="shared" si="32"/>
        <v>-2.3222482198473129</v>
      </c>
      <c r="G123" s="1">
        <f t="shared" si="33"/>
        <v>-1.6220132038881729E-2</v>
      </c>
      <c r="H123">
        <v>-2.2094</v>
      </c>
      <c r="I123" s="1">
        <f t="shared" si="34"/>
        <v>54.1</v>
      </c>
      <c r="J123">
        <v>5.9896000000000003</v>
      </c>
      <c r="K123">
        <v>-1.0809</v>
      </c>
      <c r="L123">
        <v>-1.18E-2</v>
      </c>
      <c r="M123">
        <v>-1.0490999999999999</v>
      </c>
      <c r="N123" s="10">
        <v>1.9162999999999999</v>
      </c>
      <c r="O123" s="2">
        <f t="shared" si="49"/>
        <v>-1.0811679430859826</v>
      </c>
      <c r="P123" s="2">
        <f t="shared" si="50"/>
        <v>-1.174214364928039E-2</v>
      </c>
      <c r="Q123">
        <v>4.9413</v>
      </c>
      <c r="R123">
        <v>-124.81</v>
      </c>
      <c r="S123">
        <v>-3.3650000000000002</v>
      </c>
      <c r="T123">
        <v>-12.305300000000001</v>
      </c>
      <c r="U123">
        <v>24.45</v>
      </c>
      <c r="V123">
        <v>-31.8447</v>
      </c>
      <c r="W123">
        <v>1607</v>
      </c>
      <c r="X123">
        <v>6.4</v>
      </c>
      <c r="Y123" s="1">
        <f t="shared" si="35"/>
        <v>0.43809728202579534</v>
      </c>
      <c r="Z123" s="1">
        <f t="shared" si="36"/>
        <v>2.6487766773887933</v>
      </c>
      <c r="AA123" s="1">
        <f t="shared" si="37"/>
        <v>-120.25487373425727</v>
      </c>
      <c r="AB123" s="1">
        <f t="shared" si="38"/>
        <v>-9.2977864783107353</v>
      </c>
      <c r="AC123" s="1">
        <f t="shared" si="39"/>
        <v>120.64285933334429</v>
      </c>
      <c r="AD123" s="1">
        <f t="shared" si="40"/>
        <v>24.666917146878905</v>
      </c>
      <c r="AE123" s="3">
        <f>AD123/(K!D$3*AC123^2)</f>
        <v>0.31483229136781465</v>
      </c>
      <c r="AF123" s="1">
        <f t="shared" si="41"/>
        <v>-11.763725014105447</v>
      </c>
      <c r="AG123" s="1">
        <f t="shared" si="42"/>
        <v>-0.13758871683550211</v>
      </c>
      <c r="AH123" s="1">
        <f t="shared" si="43"/>
        <v>-1.5717468582824168</v>
      </c>
      <c r="AI123" s="1">
        <f t="shared" si="44"/>
        <v>11.869058305064108</v>
      </c>
      <c r="AJ123" s="1">
        <f t="shared" si="51"/>
        <v>-13.546815998758417</v>
      </c>
      <c r="AK123" s="1">
        <f t="shared" si="52"/>
        <v>-1.809984971618078</v>
      </c>
      <c r="AL123" s="2">
        <f>AI123/(K!D$3*AC123^2)</f>
        <v>0.15148884638931601</v>
      </c>
      <c r="AM123" s="2">
        <f t="shared" si="53"/>
        <v>9.9500606692476873E-2</v>
      </c>
      <c r="AN123" s="4">
        <f t="shared" si="45"/>
        <v>947.35865503010677</v>
      </c>
      <c r="AO123" s="4">
        <f t="shared" si="54"/>
        <v>124.20309519782731</v>
      </c>
      <c r="AP123" s="4">
        <f t="shared" si="46"/>
        <v>75.118119009212393</v>
      </c>
      <c r="AQ123" s="4">
        <f t="shared" si="47"/>
        <v>-936.17267670032425</v>
      </c>
      <c r="AR123" s="4">
        <f t="shared" si="48"/>
        <v>0</v>
      </c>
      <c r="AS123" s="11">
        <f t="shared" si="55"/>
        <v>277.6101964981184</v>
      </c>
      <c r="AT123" s="12">
        <f t="shared" si="56"/>
        <v>0.58952000935289783</v>
      </c>
      <c r="AU123" s="14">
        <f t="shared" si="57"/>
        <v>53.877045995789231</v>
      </c>
    </row>
    <row r="124" spans="1:47" x14ac:dyDescent="0.35">
      <c r="A124" t="s">
        <v>32</v>
      </c>
      <c r="B124">
        <v>74.900000000000006</v>
      </c>
      <c r="C124" s="1">
        <f t="shared" si="29"/>
        <v>-3.5930475594110785E-2</v>
      </c>
      <c r="D124" s="1">
        <f t="shared" si="30"/>
        <v>2.9968146797755515</v>
      </c>
      <c r="E124" s="1">
        <f t="shared" si="31"/>
        <v>-109.79516491945354</v>
      </c>
      <c r="F124" s="1">
        <f t="shared" si="32"/>
        <v>-1.9606774325675673</v>
      </c>
      <c r="G124" s="1">
        <f t="shared" si="33"/>
        <v>1.6868229632109433E-2</v>
      </c>
      <c r="H124">
        <v>-1.7806</v>
      </c>
      <c r="I124" s="1">
        <f t="shared" si="34"/>
        <v>53.930999999999997</v>
      </c>
      <c r="J124">
        <v>5.8785999999999996</v>
      </c>
      <c r="K124">
        <v>0.35089999999999999</v>
      </c>
      <c r="L124">
        <v>1.3366</v>
      </c>
      <c r="M124">
        <v>3.7000000000000002E-3</v>
      </c>
      <c r="N124" s="10">
        <v>2.2025000000000001</v>
      </c>
      <c r="O124" s="2">
        <f t="shared" si="49"/>
        <v>0.35094248241339443</v>
      </c>
      <c r="P124" s="2">
        <f t="shared" si="50"/>
        <v>1.3366815780621861</v>
      </c>
      <c r="Q124">
        <v>3.0750999999999999</v>
      </c>
      <c r="R124">
        <v>-109.0163</v>
      </c>
      <c r="S124">
        <v>-2.7235999999999998</v>
      </c>
      <c r="T124">
        <v>2.1787999999999998</v>
      </c>
      <c r="U124">
        <v>21.677</v>
      </c>
      <c r="V124">
        <v>-21.2333</v>
      </c>
      <c r="W124">
        <v>1394</v>
      </c>
      <c r="X124">
        <v>6.569</v>
      </c>
      <c r="Y124" s="1">
        <f t="shared" si="35"/>
        <v>0.50329936199347969</v>
      </c>
      <c r="Z124" s="1">
        <f t="shared" si="36"/>
        <v>3.5451090047312483</v>
      </c>
      <c r="AA124" s="1">
        <f t="shared" si="37"/>
        <v>-104.34015478448721</v>
      </c>
      <c r="AB124" s="1">
        <f t="shared" si="38"/>
        <v>-7.3040306040756429</v>
      </c>
      <c r="AC124" s="1">
        <f t="shared" si="39"/>
        <v>104.65555198541284</v>
      </c>
      <c r="AD124" s="1">
        <f t="shared" si="40"/>
        <v>22.301431841085176</v>
      </c>
      <c r="AE124" s="3">
        <f>AD124/(K!D$3*AC124^2)</f>
        <v>0.37824730361627934</v>
      </c>
      <c r="AF124" s="1">
        <f t="shared" si="41"/>
        <v>2.9342401590586511</v>
      </c>
      <c r="AG124" s="1">
        <f t="shared" si="42"/>
        <v>-0.5572227055364749</v>
      </c>
      <c r="AH124" s="1">
        <f t="shared" si="43"/>
        <v>9.384257579203279</v>
      </c>
      <c r="AI124" s="1">
        <f t="shared" si="44"/>
        <v>9.8480735561546311</v>
      </c>
      <c r="AJ124" s="1">
        <f t="shared" si="51"/>
        <v>4.4596386104766275</v>
      </c>
      <c r="AK124" s="1">
        <f t="shared" si="52"/>
        <v>14.262771675887333</v>
      </c>
      <c r="AL124" s="2">
        <f>AI124/(K!D$3*AC124^2)</f>
        <v>0.16702996000318765</v>
      </c>
      <c r="AM124" s="2">
        <f t="shared" si="53"/>
        <v>0.11410669665426686</v>
      </c>
      <c r="AN124" s="4">
        <f t="shared" si="45"/>
        <v>942.4546946172776</v>
      </c>
      <c r="AO124" s="4">
        <f t="shared" si="54"/>
        <v>-899.08298036700535</v>
      </c>
      <c r="AP124" s="4">
        <f t="shared" si="46"/>
        <v>-50.018909610226707</v>
      </c>
      <c r="AQ124" s="4">
        <f t="shared" si="47"/>
        <v>278.15239438468421</v>
      </c>
      <c r="AR124" s="4">
        <f t="shared" si="48"/>
        <v>0</v>
      </c>
      <c r="AS124" s="11">
        <f t="shared" si="55"/>
        <v>162.6367442294428</v>
      </c>
      <c r="AT124" s="12">
        <f t="shared" si="56"/>
        <v>0.67607940790335552</v>
      </c>
      <c r="AU124" s="14">
        <f t="shared" si="57"/>
        <v>47.461971379549894</v>
      </c>
    </row>
    <row r="125" spans="1:47" x14ac:dyDescent="0.35">
      <c r="A125" t="s">
        <v>32</v>
      </c>
      <c r="B125">
        <v>85.4</v>
      </c>
      <c r="C125" s="1">
        <f t="shared" si="29"/>
        <v>-3.3570758459060809E-2</v>
      </c>
      <c r="D125" s="1">
        <f t="shared" si="30"/>
        <v>7.0485766043577707</v>
      </c>
      <c r="E125" s="1">
        <f t="shared" si="31"/>
        <v>-124.90057170009273</v>
      </c>
      <c r="F125" s="1">
        <f t="shared" si="32"/>
        <v>-4.7268386006376648</v>
      </c>
      <c r="G125" s="1">
        <f t="shared" si="33"/>
        <v>6.3550954638330381E-2</v>
      </c>
      <c r="H125">
        <v>-2.1406000000000001</v>
      </c>
      <c r="I125" s="1">
        <f t="shared" si="34"/>
        <v>54.179000000000002</v>
      </c>
      <c r="J125">
        <v>6.1406999999999998</v>
      </c>
      <c r="K125">
        <v>-1.0965</v>
      </c>
      <c r="L125">
        <v>-3.5299999999999998E-2</v>
      </c>
      <c r="M125">
        <v>-0.2596</v>
      </c>
      <c r="N125" s="10">
        <v>0.96779999999999999</v>
      </c>
      <c r="O125" s="2">
        <f t="shared" si="49"/>
        <v>-1.0965632189871186</v>
      </c>
      <c r="P125" s="2">
        <f t="shared" si="50"/>
        <v>-3.5249439842309105E-2</v>
      </c>
      <c r="Q125">
        <v>6.6243999999999996</v>
      </c>
      <c r="R125">
        <v>-124.06610000000001</v>
      </c>
      <c r="S125">
        <v>-5.7874999999999996</v>
      </c>
      <c r="T125">
        <v>-12.635300000000001</v>
      </c>
      <c r="U125">
        <v>24.857099999999999</v>
      </c>
      <c r="V125">
        <v>-31.594799999999999</v>
      </c>
      <c r="W125">
        <v>1701</v>
      </c>
      <c r="X125">
        <v>6.3209999999999997</v>
      </c>
      <c r="Y125" s="1">
        <f t="shared" si="35"/>
        <v>0.4418628095006033</v>
      </c>
      <c r="Z125" s="1">
        <f t="shared" si="36"/>
        <v>4.2570420259162844</v>
      </c>
      <c r="AA125" s="1">
        <f t="shared" si="37"/>
        <v>-119.408857679074</v>
      </c>
      <c r="AB125" s="1">
        <f t="shared" si="38"/>
        <v>-11.707122147442496</v>
      </c>
      <c r="AC125" s="1">
        <f t="shared" si="39"/>
        <v>120.05687988618938</v>
      </c>
      <c r="AD125" s="1">
        <f t="shared" si="40"/>
        <v>25.227439588164543</v>
      </c>
      <c r="AE125" s="3">
        <f>AD125/(K!D$3*AC125^2)</f>
        <v>0.32513723537997485</v>
      </c>
      <c r="AF125" s="1">
        <f t="shared" si="41"/>
        <v>-11.740771751099251</v>
      </c>
      <c r="AG125" s="1">
        <f t="shared" si="42"/>
        <v>-0.23417128946071841</v>
      </c>
      <c r="AH125" s="1">
        <f t="shared" si="43"/>
        <v>-1.8808065985876325</v>
      </c>
      <c r="AI125" s="1">
        <f t="shared" si="44"/>
        <v>11.892770533627084</v>
      </c>
      <c r="AJ125" s="1">
        <f t="shared" si="51"/>
        <v>-13.753802848854848</v>
      </c>
      <c r="AK125" s="1">
        <f t="shared" si="52"/>
        <v>-2.203283029616653</v>
      </c>
      <c r="AL125" s="2">
        <f>AI125/(K!D$3*AC125^2)</f>
        <v>0.15327685232575247</v>
      </c>
      <c r="AM125" s="2">
        <f t="shared" si="53"/>
        <v>0.10111707514213378</v>
      </c>
      <c r="AN125" s="4">
        <f t="shared" si="45"/>
        <v>958.07305899419089</v>
      </c>
      <c r="AO125" s="4">
        <f t="shared" si="54"/>
        <v>148.85904753695456</v>
      </c>
      <c r="AP125" s="4">
        <f t="shared" si="46"/>
        <v>97.603214891357908</v>
      </c>
      <c r="AQ125" s="4">
        <f t="shared" si="47"/>
        <v>-941.39183275602545</v>
      </c>
      <c r="AR125" s="4">
        <f t="shared" si="48"/>
        <v>0</v>
      </c>
      <c r="AS125" s="11">
        <f t="shared" si="55"/>
        <v>279.10114025729388</v>
      </c>
      <c r="AT125" s="12">
        <f t="shared" si="56"/>
        <v>0.56324106936754315</v>
      </c>
      <c r="AU125" s="14">
        <f t="shared" si="57"/>
        <v>55.719763030989292</v>
      </c>
    </row>
    <row r="126" spans="1:47" x14ac:dyDescent="0.35">
      <c r="A126" t="s">
        <v>32</v>
      </c>
      <c r="B126">
        <v>73</v>
      </c>
      <c r="C126" s="1">
        <f t="shared" si="29"/>
        <v>-3.4380476392012131E-2</v>
      </c>
      <c r="D126" s="1">
        <f t="shared" si="30"/>
        <v>3.7198535289701344</v>
      </c>
      <c r="E126" s="1">
        <f t="shared" si="31"/>
        <v>-106.96959767541429</v>
      </c>
      <c r="F126" s="1">
        <f t="shared" si="32"/>
        <v>-1.418695287538595</v>
      </c>
      <c r="G126" s="1">
        <f t="shared" si="33"/>
        <v>3.22709344907679E-2</v>
      </c>
      <c r="H126">
        <v>-1.5436000000000001</v>
      </c>
      <c r="I126" s="1">
        <f t="shared" si="34"/>
        <v>53.664999999999999</v>
      </c>
      <c r="J126">
        <v>5.8182</v>
      </c>
      <c r="K126">
        <v>0.58850000000000002</v>
      </c>
      <c r="L126">
        <v>1.262</v>
      </c>
      <c r="M126">
        <v>0.86180000000000001</v>
      </c>
      <c r="N126" s="10">
        <v>2.1204999999999998</v>
      </c>
      <c r="O126" s="2">
        <f t="shared" si="49"/>
        <v>0.58847115894221647</v>
      </c>
      <c r="P126" s="2">
        <f t="shared" si="50"/>
        <v>1.2620908768570125</v>
      </c>
      <c r="Q126">
        <v>3.8468</v>
      </c>
      <c r="R126">
        <v>-106.2328</v>
      </c>
      <c r="S126">
        <v>-2.1879</v>
      </c>
      <c r="T126">
        <v>3.6924000000000001</v>
      </c>
      <c r="U126">
        <v>21.430700000000002</v>
      </c>
      <c r="V126">
        <v>-22.3733</v>
      </c>
      <c r="W126">
        <v>1425</v>
      </c>
      <c r="X126">
        <v>6.835</v>
      </c>
      <c r="Y126" s="1">
        <f t="shared" si="35"/>
        <v>0.51501010327508723</v>
      </c>
      <c r="Z126" s="1">
        <f t="shared" si="36"/>
        <v>4.6706651816366005</v>
      </c>
      <c r="AA126" s="1">
        <f t="shared" si="37"/>
        <v>-101.45108416528558</v>
      </c>
      <c r="AB126" s="1">
        <f t="shared" si="38"/>
        <v>-7.1799330593408497</v>
      </c>
      <c r="AC126" s="1">
        <f t="shared" si="39"/>
        <v>101.81202792542454</v>
      </c>
      <c r="AD126" s="1">
        <f t="shared" si="40"/>
        <v>21.876493383182996</v>
      </c>
      <c r="AE126" s="3">
        <f>AD126/(K!D$3*AC126^2)</f>
        <v>0.39205515831056503</v>
      </c>
      <c r="AF126" s="1">
        <f t="shared" si="41"/>
        <v>4.6959923851352778</v>
      </c>
      <c r="AG126" s="1">
        <f t="shared" si="42"/>
        <v>-0.36823689068129184</v>
      </c>
      <c r="AH126" s="1">
        <f t="shared" si="43"/>
        <v>8.2579377030008736</v>
      </c>
      <c r="AI126" s="1">
        <f t="shared" si="44"/>
        <v>9.5069173760767729</v>
      </c>
      <c r="AJ126" s="1">
        <f t="shared" si="51"/>
        <v>7.4732606944608815</v>
      </c>
      <c r="AK126" s="1">
        <f t="shared" si="52"/>
        <v>13.141784779824597</v>
      </c>
      <c r="AL126" s="2">
        <f>AI126/(K!D$3*AC126^2)</f>
        <v>0.17037629987758729</v>
      </c>
      <c r="AM126" s="2">
        <f t="shared" si="53"/>
        <v>0.11742720672078996</v>
      </c>
      <c r="AN126" s="4">
        <f t="shared" si="45"/>
        <v>943.52822177508278</v>
      </c>
      <c r="AO126" s="4">
        <f t="shared" si="54"/>
        <v>-819.24311812114536</v>
      </c>
      <c r="AP126" s="4">
        <f t="shared" si="46"/>
        <v>-70.465433327440991</v>
      </c>
      <c r="AQ126" s="4">
        <f t="shared" si="47"/>
        <v>462.73193255184913</v>
      </c>
      <c r="AR126" s="4">
        <f t="shared" si="48"/>
        <v>0</v>
      </c>
      <c r="AS126" s="11">
        <f t="shared" si="55"/>
        <v>150.37466621429189</v>
      </c>
      <c r="AT126" s="12">
        <f t="shared" si="56"/>
        <v>0.66212506791233883</v>
      </c>
      <c r="AU126" s="14">
        <f t="shared" si="57"/>
        <v>48.537855372730128</v>
      </c>
    </row>
    <row r="127" spans="1:47" x14ac:dyDescent="0.35">
      <c r="A127" t="s">
        <v>32</v>
      </c>
      <c r="B127">
        <v>84.5</v>
      </c>
      <c r="C127" s="1">
        <f t="shared" si="29"/>
        <v>-3.9317266417299719E-2</v>
      </c>
      <c r="D127" s="1">
        <f t="shared" si="30"/>
        <v>6.2360665009327469</v>
      </c>
      <c r="E127" s="1">
        <f t="shared" si="31"/>
        <v>-123.71037325952096</v>
      </c>
      <c r="F127" s="1">
        <f t="shared" si="32"/>
        <v>1.6928966431408825</v>
      </c>
      <c r="G127" s="1">
        <f t="shared" si="33"/>
        <v>5.6225565683902801E-2</v>
      </c>
      <c r="H127">
        <v>-2.4643000000000002</v>
      </c>
      <c r="I127" s="1">
        <f t="shared" si="34"/>
        <v>54.846000000000004</v>
      </c>
      <c r="J127">
        <v>5.2598000000000003</v>
      </c>
      <c r="K127">
        <v>-1.1507000000000001</v>
      </c>
      <c r="L127">
        <v>-5.2999999999999999E-2</v>
      </c>
      <c r="M127">
        <v>-0.92200000000000004</v>
      </c>
      <c r="N127" s="10">
        <v>2.6659999999999999</v>
      </c>
      <c r="O127" s="2">
        <f t="shared" si="49"/>
        <v>-1.1509977970101359</v>
      </c>
      <c r="P127" s="2">
        <f t="shared" si="50"/>
        <v>-5.3053869980244972E-2</v>
      </c>
      <c r="Q127">
        <v>5.7450999999999999</v>
      </c>
      <c r="R127">
        <v>-122.7971</v>
      </c>
      <c r="S127">
        <v>0.39489999999999997</v>
      </c>
      <c r="T127">
        <v>-12.487299999999999</v>
      </c>
      <c r="U127">
        <v>23.228300000000001</v>
      </c>
      <c r="V127">
        <v>-33.013399999999997</v>
      </c>
      <c r="W127">
        <v>1723</v>
      </c>
      <c r="X127">
        <v>5.6539999999999999</v>
      </c>
      <c r="Y127" s="1">
        <f t="shared" si="35"/>
        <v>0.45098485195537136</v>
      </c>
      <c r="Z127" s="1">
        <f t="shared" si="36"/>
        <v>3.4202749300215927</v>
      </c>
      <c r="AA127" s="1">
        <f t="shared" si="37"/>
        <v>-118.47256754118348</v>
      </c>
      <c r="AB127" s="1">
        <f t="shared" si="38"/>
        <v>-5.7513750126308452</v>
      </c>
      <c r="AC127" s="1">
        <f t="shared" si="39"/>
        <v>118.66139159361452</v>
      </c>
      <c r="AD127" s="1">
        <f t="shared" si="40"/>
        <v>23.510584176522119</v>
      </c>
      <c r="AE127" s="3">
        <f>AD127/(K!D$3*AC127^2)</f>
        <v>0.31017885225809044</v>
      </c>
      <c r="AF127" s="1">
        <f t="shared" si="41"/>
        <v>-11.809635086676598</v>
      </c>
      <c r="AG127" s="1">
        <f t="shared" si="42"/>
        <v>-0.24487214452408068</v>
      </c>
      <c r="AH127" s="1">
        <f t="shared" si="43"/>
        <v>-1.9789297539429782</v>
      </c>
      <c r="AI127" s="1">
        <f t="shared" si="44"/>
        <v>11.97679448845423</v>
      </c>
      <c r="AJ127" s="1">
        <f t="shared" si="51"/>
        <v>-14.411581365586912</v>
      </c>
      <c r="AK127" s="1">
        <f t="shared" si="52"/>
        <v>-2.4149355129444494</v>
      </c>
      <c r="AL127" s="2">
        <f>AI127/(K!D$3*AC127^2)</f>
        <v>0.158011742297307</v>
      </c>
      <c r="AM127" s="2">
        <f t="shared" si="53"/>
        <v>0.10547533424837695</v>
      </c>
      <c r="AN127" s="4">
        <f t="shared" si="45"/>
        <v>987.75087732115196</v>
      </c>
      <c r="AO127" s="4">
        <f t="shared" si="54"/>
        <v>161.96786686645555</v>
      </c>
      <c r="AP127" s="4">
        <f t="shared" si="46"/>
        <v>51.911140399106202</v>
      </c>
      <c r="AQ127" s="4">
        <f t="shared" si="47"/>
        <v>-972.99714246954488</v>
      </c>
      <c r="AR127" s="4">
        <f t="shared" si="48"/>
        <v>0</v>
      </c>
      <c r="AS127" s="11">
        <f t="shared" si="55"/>
        <v>279.5126222092556</v>
      </c>
      <c r="AT127" s="12">
        <f t="shared" si="56"/>
        <v>0.57327386960020432</v>
      </c>
      <c r="AU127" s="14">
        <f t="shared" si="57"/>
        <v>55.021160365937412</v>
      </c>
    </row>
    <row r="128" spans="1:47" x14ac:dyDescent="0.35">
      <c r="A128" t="s">
        <v>32</v>
      </c>
      <c r="B128">
        <v>81.900000000000006</v>
      </c>
      <c r="C128" s="1">
        <f t="shared" si="29"/>
        <v>-3.6718388692295822E-2</v>
      </c>
      <c r="D128" s="1">
        <f t="shared" si="30"/>
        <v>-7.3400768015795457</v>
      </c>
      <c r="E128" s="1">
        <f t="shared" si="31"/>
        <v>-119.63268580450745</v>
      </c>
      <c r="F128" s="1">
        <f t="shared" si="32"/>
        <v>-7.5961613178338689</v>
      </c>
      <c r="G128" s="1">
        <f t="shared" si="33"/>
        <v>3.3525676236962454E-2</v>
      </c>
      <c r="H128">
        <v>1.1272</v>
      </c>
      <c r="I128" s="1">
        <f t="shared" si="34"/>
        <v>54.375999999999998</v>
      </c>
      <c r="J128">
        <v>6.3658999999999999</v>
      </c>
      <c r="K128">
        <v>1.167</v>
      </c>
      <c r="L128">
        <v>0.3659</v>
      </c>
      <c r="M128">
        <v>-0.95489999999999997</v>
      </c>
      <c r="N128" s="10">
        <v>-0.1108</v>
      </c>
      <c r="O128" s="2">
        <f t="shared" si="49"/>
        <v>1.167225812699193</v>
      </c>
      <c r="P128" s="2">
        <f t="shared" si="50"/>
        <v>0.36599752310577616</v>
      </c>
      <c r="Q128">
        <v>-6.8879999999999999</v>
      </c>
      <c r="R128">
        <v>-118.72199999999999</v>
      </c>
      <c r="S128">
        <v>-8.5954999999999995</v>
      </c>
      <c r="T128">
        <v>12.311999999999999</v>
      </c>
      <c r="U128">
        <v>24.8019</v>
      </c>
      <c r="V128">
        <v>-27.2163</v>
      </c>
      <c r="W128">
        <v>1993</v>
      </c>
      <c r="X128">
        <v>6.1239999999999997</v>
      </c>
      <c r="Y128" s="1">
        <f t="shared" si="35"/>
        <v>0.46510666059345851</v>
      </c>
      <c r="Z128" s="1">
        <f t="shared" si="36"/>
        <v>-4.4768801989662155</v>
      </c>
      <c r="AA128" s="1">
        <f t="shared" si="37"/>
        <v>-113.86492136182099</v>
      </c>
      <c r="AB128" s="1">
        <f t="shared" si="38"/>
        <v>-13.92540252118874</v>
      </c>
      <c r="AC128" s="1">
        <f t="shared" si="39"/>
        <v>114.80060804902865</v>
      </c>
      <c r="AD128" s="1">
        <f t="shared" si="40"/>
        <v>25.681255180753055</v>
      </c>
      <c r="AE128" s="3">
        <f>AD128/(K!D$3*AC128^2)</f>
        <v>0.36198911226293379</v>
      </c>
      <c r="AF128" s="1">
        <f t="shared" si="41"/>
        <v>11.310507893318734</v>
      </c>
      <c r="AG128" s="1">
        <f t="shared" si="42"/>
        <v>-0.67003914147606025</v>
      </c>
      <c r="AH128" s="1">
        <f t="shared" si="43"/>
        <v>1.8425438896018882</v>
      </c>
      <c r="AI128" s="1">
        <f t="shared" si="44"/>
        <v>11.479177202266921</v>
      </c>
      <c r="AJ128" s="1">
        <f t="shared" si="51"/>
        <v>14.680419818441749</v>
      </c>
      <c r="AK128" s="1">
        <f t="shared" si="52"/>
        <v>2.3915210606270558</v>
      </c>
      <c r="AL128" s="2">
        <f>AI128/(K!D$3*AC128^2)</f>
        <v>0.1618042862668079</v>
      </c>
      <c r="AM128" s="2">
        <f t="shared" si="53"/>
        <v>0.10905066241292785</v>
      </c>
      <c r="AN128" s="4">
        <f t="shared" si="45"/>
        <v>988.00597931087202</v>
      </c>
      <c r="AO128" s="4">
        <f t="shared" si="54"/>
        <v>-164.28949418254052</v>
      </c>
      <c r="AP128" s="4">
        <f t="shared" si="46"/>
        <v>-111.90052822410593</v>
      </c>
      <c r="AQ128" s="4">
        <f t="shared" si="47"/>
        <v>967.80320780541251</v>
      </c>
      <c r="AR128" s="4">
        <f t="shared" si="48"/>
        <v>0</v>
      </c>
      <c r="AS128" s="11">
        <f t="shared" si="55"/>
        <v>99.252520237185763</v>
      </c>
      <c r="AT128" s="12">
        <f t="shared" si="56"/>
        <v>0.49573807291062322</v>
      </c>
      <c r="AU128" s="14">
        <f t="shared" si="57"/>
        <v>60.281568517568516</v>
      </c>
    </row>
    <row r="129" spans="1:47" x14ac:dyDescent="0.35">
      <c r="A129" t="s">
        <v>32</v>
      </c>
      <c r="B129">
        <v>83.3</v>
      </c>
      <c r="C129" s="1">
        <f t="shared" si="29"/>
        <v>-4.1649252826531452E-2</v>
      </c>
      <c r="D129" s="1">
        <f t="shared" si="30"/>
        <v>2.988239244706167</v>
      </c>
      <c r="E129" s="1">
        <f t="shared" si="31"/>
        <v>-122.10393008126314</v>
      </c>
      <c r="F129" s="1">
        <f t="shared" si="32"/>
        <v>-2.0040510031598555</v>
      </c>
      <c r="G129" s="1">
        <f t="shared" si="33"/>
        <v>3.0109098285862501E-2</v>
      </c>
      <c r="H129">
        <v>0.19239999999999999</v>
      </c>
      <c r="I129" s="1">
        <f t="shared" si="34"/>
        <v>55.064</v>
      </c>
      <c r="J129">
        <v>6.5374999999999996</v>
      </c>
      <c r="K129">
        <v>-1.1704000000000001</v>
      </c>
      <c r="L129">
        <v>-6.3E-2</v>
      </c>
      <c r="M129">
        <v>0.33479999999999999</v>
      </c>
      <c r="N129" s="10">
        <v>2.1757</v>
      </c>
      <c r="O129" s="2">
        <f t="shared" si="49"/>
        <v>-1.170506691322786</v>
      </c>
      <c r="P129" s="2">
        <f t="shared" si="50"/>
        <v>-6.3005441416910557E-2</v>
      </c>
      <c r="Q129">
        <v>2.5041000000000002</v>
      </c>
      <c r="R129">
        <v>-121.0697</v>
      </c>
      <c r="S129">
        <v>-3.3517999999999999</v>
      </c>
      <c r="T129">
        <v>-11.6242</v>
      </c>
      <c r="U129">
        <v>24.831900000000001</v>
      </c>
      <c r="V129">
        <v>-32.359499999999997</v>
      </c>
      <c r="W129">
        <v>1487</v>
      </c>
      <c r="X129">
        <v>5.4359999999999999</v>
      </c>
      <c r="Y129" s="1">
        <f t="shared" si="35"/>
        <v>0.46096449995053823</v>
      </c>
      <c r="Z129" s="1">
        <f t="shared" si="36"/>
        <v>0.30906747454364369</v>
      </c>
      <c r="AA129" s="1">
        <f t="shared" si="37"/>
        <v>-116.38061789810226</v>
      </c>
      <c r="AB129" s="1">
        <f t="shared" si="38"/>
        <v>-9.4623413712345759</v>
      </c>
      <c r="AC129" s="1">
        <f t="shared" si="39"/>
        <v>116.7650617662393</v>
      </c>
      <c r="AD129" s="1">
        <f t="shared" si="40"/>
        <v>24.765877906067491</v>
      </c>
      <c r="AE129" s="3">
        <f>AD129/(K!D$3*AC129^2)</f>
        <v>0.33743920518966608</v>
      </c>
      <c r="AF129" s="1">
        <f t="shared" si="41"/>
        <v>-11.558646766665458</v>
      </c>
      <c r="AG129" s="1">
        <f t="shared" si="42"/>
        <v>0.14756266570970311</v>
      </c>
      <c r="AH129" s="1">
        <f t="shared" si="43"/>
        <v>-2.1924632778910862</v>
      </c>
      <c r="AI129" s="1">
        <f t="shared" si="44"/>
        <v>11.765669765965646</v>
      </c>
      <c r="AJ129" s="1">
        <f t="shared" si="51"/>
        <v>-14.736461144825384</v>
      </c>
      <c r="AK129" s="1">
        <f t="shared" si="52"/>
        <v>-2.7952363765693069</v>
      </c>
      <c r="AL129" s="2">
        <f>AI129/(K!D$3*AC129^2)</f>
        <v>0.16030920726532602</v>
      </c>
      <c r="AM129" s="2">
        <f t="shared" si="53"/>
        <v>0.10763200453279187</v>
      </c>
      <c r="AN129" s="4">
        <f t="shared" si="45"/>
        <v>991.83954231376799</v>
      </c>
      <c r="AO129" s="4">
        <f t="shared" si="54"/>
        <v>185.22299635307323</v>
      </c>
      <c r="AP129" s="4">
        <f t="shared" si="46"/>
        <v>79.451087796100737</v>
      </c>
      <c r="AQ129" s="4">
        <f t="shared" si="47"/>
        <v>-971.14656152775967</v>
      </c>
      <c r="AR129" s="4">
        <f t="shared" si="48"/>
        <v>0</v>
      </c>
      <c r="AS129" s="11">
        <f t="shared" si="55"/>
        <v>280.74036189358867</v>
      </c>
      <c r="AT129" s="12">
        <f t="shared" si="56"/>
        <v>0.66700708965283662</v>
      </c>
      <c r="AU129" s="14">
        <f t="shared" si="57"/>
        <v>48.163511320432796</v>
      </c>
    </row>
    <row r="130" spans="1:47" x14ac:dyDescent="0.35">
      <c r="A130" t="s">
        <v>32</v>
      </c>
      <c r="B130">
        <v>85.5</v>
      </c>
      <c r="C130" s="1">
        <f t="shared" ref="C130:C193" si="58">(-R130-SQRT(R130^2-2*U130*(50-I130)))/U130</f>
        <v>-3.8656209320956841E-2</v>
      </c>
      <c r="D130" s="1">
        <f t="shared" ref="D130:D193" si="59">Q130+T130*$C130</f>
        <v>6.7670806414660047</v>
      </c>
      <c r="E130" s="1">
        <f t="shared" ref="E130:E193" si="60">R130+U130*$C130</f>
        <v>-125.18712683083673</v>
      </c>
      <c r="F130" s="1">
        <f t="shared" ref="F130:F193" si="61">S130+V130*$C130</f>
        <v>1.6923082337454374</v>
      </c>
      <c r="G130" s="1">
        <f t="shared" ref="G130:G193" si="62">B130-SQRT(D130^2+E130^2+F130^2)/1.467</f>
        <v>3.2164659793210149E-2</v>
      </c>
      <c r="H130">
        <v>-2.3161</v>
      </c>
      <c r="I130" s="1">
        <f t="shared" ref="I130:I193" si="63">60.5-X130</f>
        <v>54.820999999999998</v>
      </c>
      <c r="J130">
        <v>5.2618</v>
      </c>
      <c r="K130">
        <v>-1.0279</v>
      </c>
      <c r="L130">
        <v>-0.43609999999999999</v>
      </c>
      <c r="M130">
        <v>-0.45729999999999998</v>
      </c>
      <c r="N130" s="10">
        <v>2.3473999999999999</v>
      </c>
      <c r="O130" s="2">
        <f t="shared" si="49"/>
        <v>-1.0280098455421847</v>
      </c>
      <c r="P130" s="2">
        <f t="shared" si="50"/>
        <v>-0.4361758528913966</v>
      </c>
      <c r="Q130">
        <v>6.3164999999999996</v>
      </c>
      <c r="R130">
        <v>-124.2424</v>
      </c>
      <c r="S130">
        <v>0.26629999999999998</v>
      </c>
      <c r="T130">
        <v>-11.6561</v>
      </c>
      <c r="U130">
        <v>24.4392</v>
      </c>
      <c r="V130">
        <v>-36.889499999999998</v>
      </c>
      <c r="W130">
        <v>1812</v>
      </c>
      <c r="X130">
        <v>5.6790000000000003</v>
      </c>
      <c r="Y130" s="1">
        <f t="shared" ref="Y130:Y193" si="64">(-E130-SQRT(E130^2-2*U130*(I130-17/12)))/U130</f>
        <v>0.44601355114162206</v>
      </c>
      <c r="Z130" s="1">
        <f t="shared" ref="Z130:Z193" si="65">(2*D130+T130*$Y130)/2</f>
        <v>4.1676913647350737</v>
      </c>
      <c r="AA130" s="1">
        <f t="shared" ref="AA130:AA193" si="66">(2*E130+U130*$Y130)/2</f>
        <v>-119.73701964130657</v>
      </c>
      <c r="AB130" s="1">
        <f t="shared" ref="AB130:AB193" si="67">(2*F130+V130*$Y130)/2</f>
        <v>-6.5343002136739958</v>
      </c>
      <c r="AC130" s="1">
        <f t="shared" ref="AC130:AC193" si="68">SQRT(Z130^2+AA130^2+AB130^2)</f>
        <v>119.9875852043733</v>
      </c>
      <c r="AD130" s="1">
        <f t="shared" ref="AD130:AD193" si="69">-(T130*Z130+U130*AA130+(V130+32.174)*AB130)/AC130</f>
        <v>24.536234311759646</v>
      </c>
      <c r="AE130" s="3">
        <f>AD130/(K!D$3*AC130^2)</f>
        <v>0.31659417706202686</v>
      </c>
      <c r="AF130" s="1">
        <f t="shared" ref="AF130:AF193" si="70">T130+$AD130*Z130/$AC130</f>
        <v>-10.803849730190336</v>
      </c>
      <c r="AG130" s="1">
        <f t="shared" ref="AG130:AG193" si="71">U130+$AD130*AA130/$AC130</f>
        <v>-4.5796216123406452E-2</v>
      </c>
      <c r="AH130" s="1">
        <f t="shared" ref="AH130:AH193" si="72">V130+$AD130*AB130/$AC130+32.174</f>
        <v>-6.0516975810497655</v>
      </c>
      <c r="AI130" s="1">
        <f t="shared" ref="AI130:AI193" si="73">SQRT(AF130^2+AG130^2+AH130^2)</f>
        <v>12.383388465942131</v>
      </c>
      <c r="AJ130" s="1">
        <f t="shared" si="51"/>
        <v>-12.895135006358931</v>
      </c>
      <c r="AK130" s="1">
        <f t="shared" si="52"/>
        <v>-7.223115766523871</v>
      </c>
      <c r="AL130" s="2">
        <f>AI130/(K!D$3*AC130^2)</f>
        <v>0.15978444902343208</v>
      </c>
      <c r="AM130" s="2">
        <f t="shared" si="53"/>
        <v>0.10713693000925367</v>
      </c>
      <c r="AN130" s="4">
        <f t="shared" ref="AN130:AN193" si="74">78.92*AM130*AC130</f>
        <v>1014.5246118021624</v>
      </c>
      <c r="AO130" s="4">
        <f t="shared" si="54"/>
        <v>494.55323699262908</v>
      </c>
      <c r="AP130" s="4">
        <f t="shared" ref="AP130:AP193" si="75">AN130*(AB130*AF130-Z130*AH130)/(AI130*AC130)</f>
        <v>65.422973201303549</v>
      </c>
      <c r="AQ130" s="4">
        <f t="shared" ref="AQ130:AQ193" si="76">AN130*(Z130*AG130-AA130*AF130)/(AI130*AC130)</f>
        <v>-883.40088199522563</v>
      </c>
      <c r="AR130" s="4">
        <f t="shared" ref="AR130:AR193" si="77">SQRT(AO130^2+AP130^2+AQ130^2)-AN130</f>
        <v>0</v>
      </c>
      <c r="AS130" s="11">
        <f t="shared" si="55"/>
        <v>299.25505024883057</v>
      </c>
      <c r="AT130" s="12">
        <f t="shared" si="56"/>
        <v>0.55989216986874302</v>
      </c>
      <c r="AU130" s="14">
        <f t="shared" si="57"/>
        <v>55.951659100927166</v>
      </c>
    </row>
    <row r="131" spans="1:47" x14ac:dyDescent="0.35">
      <c r="A131" t="s">
        <v>32</v>
      </c>
      <c r="B131">
        <v>86.2</v>
      </c>
      <c r="C131" s="1">
        <f t="shared" si="58"/>
        <v>-3.844903752719115E-2</v>
      </c>
      <c r="D131" s="1">
        <f t="shared" si="59"/>
        <v>7.0165943621172824</v>
      </c>
      <c r="E131" s="1">
        <f t="shared" si="60"/>
        <v>-126.156093456321</v>
      </c>
      <c r="F131" s="1">
        <f t="shared" si="61"/>
        <v>-1.0336698899352399</v>
      </c>
      <c r="G131" s="1">
        <f t="shared" si="62"/>
        <v>6.823679047586495E-2</v>
      </c>
      <c r="H131">
        <v>-2.3774000000000002</v>
      </c>
      <c r="I131" s="1">
        <f t="shared" si="63"/>
        <v>54.832000000000001</v>
      </c>
      <c r="J131">
        <v>5.1127000000000002</v>
      </c>
      <c r="K131">
        <v>-1.0842000000000001</v>
      </c>
      <c r="L131">
        <v>-0.34010000000000001</v>
      </c>
      <c r="M131">
        <v>-0.49080000000000001</v>
      </c>
      <c r="N131" s="10">
        <v>1.1786000000000001</v>
      </c>
      <c r="O131" s="2">
        <f t="shared" ref="O131:O194" si="78">(M131-H131-(D131/E131)*(17/12-I131))</f>
        <v>-1.0842729594345499</v>
      </c>
      <c r="P131" s="2">
        <f t="shared" ref="P131:P194" si="79">(N131-J131-(F131/E131)*(17/12-I131))+0.5*32.174*Y131^2</f>
        <v>-0.34003142982452728</v>
      </c>
      <c r="Q131">
        <v>6.5378999999999996</v>
      </c>
      <c r="R131">
        <v>-125.1896</v>
      </c>
      <c r="S131">
        <v>-2.3961000000000001</v>
      </c>
      <c r="T131">
        <v>-12.450100000000001</v>
      </c>
      <c r="U131">
        <v>25.137</v>
      </c>
      <c r="V131">
        <v>-35.434699999999999</v>
      </c>
      <c r="W131">
        <v>1714</v>
      </c>
      <c r="X131">
        <v>5.6680000000000001</v>
      </c>
      <c r="Y131" s="1">
        <f t="shared" si="64"/>
        <v>0.44295426476594701</v>
      </c>
      <c r="Z131" s="1">
        <f t="shared" si="65"/>
        <v>4.2591819162360238</v>
      </c>
      <c r="AA131" s="1">
        <f t="shared" si="66"/>
        <v>-120.5888227796102</v>
      </c>
      <c r="AB131" s="1">
        <f t="shared" si="67"/>
        <v>-8.8816456327861921</v>
      </c>
      <c r="AC131" s="1">
        <f t="shared" si="68"/>
        <v>120.99044771846337</v>
      </c>
      <c r="AD131" s="1">
        <f t="shared" si="69"/>
        <v>25.252473684377645</v>
      </c>
      <c r="AE131" s="3">
        <f>AD131/(K!D$3*AC131^2)</f>
        <v>0.3204567311106471</v>
      </c>
      <c r="AF131" s="1">
        <f t="shared" si="70"/>
        <v>-11.561146522391585</v>
      </c>
      <c r="AG131" s="1">
        <f t="shared" si="71"/>
        <v>-3.1648693309097808E-2</v>
      </c>
      <c r="AH131" s="1">
        <f t="shared" si="72"/>
        <v>-5.1144291732136864</v>
      </c>
      <c r="AI131" s="1">
        <f t="shared" si="73"/>
        <v>12.641934041902546</v>
      </c>
      <c r="AJ131" s="1">
        <f t="shared" ref="AJ131:AJ194" si="80">0.5*AF131*Y131^2*12</f>
        <v>-13.610369964071342</v>
      </c>
      <c r="AK131" s="1">
        <f t="shared" ref="AK131:AK194" si="81">0.5*AH131*Y131^2*12</f>
        <v>-6.0209662655566909</v>
      </c>
      <c r="AL131" s="2">
        <f>AI131/(K!D$3*AC131^2)</f>
        <v>0.16042756478509893</v>
      </c>
      <c r="AM131" s="2">
        <f t="shared" ref="AM131:AM194" si="82">0.166*LN(0.336/(0.336-AL131))</f>
        <v>0.10774387134640931</v>
      </c>
      <c r="AN131" s="4">
        <f t="shared" si="74"/>
        <v>1028.799481078034</v>
      </c>
      <c r="AO131" s="4">
        <f t="shared" ref="AO131:AO194" si="83">AN131*(AA131*AH131-AB131*AG131)/(AI131*AC131)</f>
        <v>414.64112446423854</v>
      </c>
      <c r="AP131" s="4">
        <f t="shared" si="75"/>
        <v>83.717141417930264</v>
      </c>
      <c r="AQ131" s="4">
        <f t="shared" si="76"/>
        <v>-937.81264141739632</v>
      </c>
      <c r="AR131" s="4">
        <f t="shared" si="77"/>
        <v>0</v>
      </c>
      <c r="AS131" s="11">
        <f t="shared" ref="AS131:AS194" si="84">IF(AH131&gt;0,ATAN2(AF131,AH131)*180/PI(),360+ATAN2(AF131,AH131)*180/PI())+90</f>
        <v>293.86367816423763</v>
      </c>
      <c r="AT131" s="12">
        <f t="shared" ref="AT131:AT194" si="85">AN131/W131</f>
        <v>0.60023306947376542</v>
      </c>
      <c r="AU131" s="14">
        <f t="shared" ref="AU131:AU194" si="86">IF(AT131&lt;=1,ACOS(AT131)*180/PI(),"")</f>
        <v>53.113408158382477</v>
      </c>
    </row>
    <row r="132" spans="1:47" x14ac:dyDescent="0.35">
      <c r="A132" t="s">
        <v>32</v>
      </c>
      <c r="B132">
        <v>75.8</v>
      </c>
      <c r="C132" s="1">
        <f t="shared" si="58"/>
        <v>-3.5063689780107002E-2</v>
      </c>
      <c r="D132" s="1">
        <f t="shared" si="59"/>
        <v>2.4835336798252383</v>
      </c>
      <c r="E132" s="1">
        <f t="shared" si="60"/>
        <v>-111.10758047950644</v>
      </c>
      <c r="F132" s="1">
        <f t="shared" si="61"/>
        <v>-0.80707832068095919</v>
      </c>
      <c r="G132" s="1">
        <f t="shared" si="62"/>
        <v>4.112874225917551E-2</v>
      </c>
      <c r="H132">
        <v>-1.8241000000000001</v>
      </c>
      <c r="I132" s="1">
        <f t="shared" si="63"/>
        <v>53.883000000000003</v>
      </c>
      <c r="J132">
        <v>5.9294000000000002</v>
      </c>
      <c r="K132">
        <v>-0.42449999999999999</v>
      </c>
      <c r="L132">
        <v>1.3427</v>
      </c>
      <c r="M132">
        <v>-1.0759000000000001</v>
      </c>
      <c r="N132" s="10">
        <v>2.9451000000000001</v>
      </c>
      <c r="O132" s="2">
        <f t="shared" si="78"/>
        <v>-0.42455441808675531</v>
      </c>
      <c r="P132" s="2">
        <f t="shared" si="79"/>
        <v>1.342855901841999</v>
      </c>
      <c r="Q132">
        <v>2.3458000000000001</v>
      </c>
      <c r="R132">
        <v>-110.3751</v>
      </c>
      <c r="S132">
        <v>-1.546</v>
      </c>
      <c r="T132">
        <v>-3.9281000000000001</v>
      </c>
      <c r="U132">
        <v>20.89</v>
      </c>
      <c r="V132">
        <v>-21.073699999999999</v>
      </c>
      <c r="W132">
        <v>1411</v>
      </c>
      <c r="X132">
        <v>6.617</v>
      </c>
      <c r="Y132" s="1">
        <f t="shared" si="64"/>
        <v>0.49527159569270546</v>
      </c>
      <c r="Z132" s="1">
        <f t="shared" si="65"/>
        <v>1.5107955023049802</v>
      </c>
      <c r="AA132" s="1">
        <f t="shared" si="66"/>
        <v>-105.93446866249613</v>
      </c>
      <c r="AB132" s="1">
        <f t="shared" si="67"/>
        <v>-6.0256808337556418</v>
      </c>
      <c r="AC132" s="1">
        <f t="shared" si="68"/>
        <v>106.11645953086378</v>
      </c>
      <c r="AD132" s="1">
        <f t="shared" si="69"/>
        <v>21.540414005861809</v>
      </c>
      <c r="AE132" s="3">
        <f>AD132/(K!D$3*AC132^2)</f>
        <v>0.35534988672835277</v>
      </c>
      <c r="AF132" s="1">
        <f t="shared" si="70"/>
        <v>-3.6214259859807321</v>
      </c>
      <c r="AG132" s="1">
        <f t="shared" si="71"/>
        <v>-0.61347196437968066</v>
      </c>
      <c r="AH132" s="1">
        <f t="shared" si="72"/>
        <v>9.8771564801341469</v>
      </c>
      <c r="AI132" s="1">
        <f t="shared" si="73"/>
        <v>10.5379928903028</v>
      </c>
      <c r="AJ132" s="1">
        <f t="shared" si="80"/>
        <v>-5.3298833844530673</v>
      </c>
      <c r="AK132" s="1">
        <f t="shared" si="81"/>
        <v>14.536840574101419</v>
      </c>
      <c r="AL132" s="2">
        <f>AI132/(K!D$3*AC132^2)</f>
        <v>0.17384413219236386</v>
      </c>
      <c r="AM132" s="2">
        <f t="shared" si="82"/>
        <v>0.12093982129591033</v>
      </c>
      <c r="AN132" s="4">
        <f t="shared" si="74"/>
        <v>1012.8360500729946</v>
      </c>
      <c r="AO132" s="4">
        <f t="shared" si="83"/>
        <v>-951.04122043249254</v>
      </c>
      <c r="AP132" s="4">
        <f t="shared" si="75"/>
        <v>6.2488029222736063</v>
      </c>
      <c r="AQ132" s="4">
        <f t="shared" si="76"/>
        <v>-348.30792960795384</v>
      </c>
      <c r="AR132" s="4">
        <f t="shared" si="77"/>
        <v>0</v>
      </c>
      <c r="AS132" s="11">
        <f t="shared" si="84"/>
        <v>200.1352906837422</v>
      </c>
      <c r="AT132" s="12">
        <f t="shared" si="85"/>
        <v>0.71781435157547457</v>
      </c>
      <c r="AU132" s="14">
        <f t="shared" si="86"/>
        <v>44.125677166517654</v>
      </c>
    </row>
    <row r="133" spans="1:47" x14ac:dyDescent="0.35">
      <c r="A133" t="s">
        <v>32</v>
      </c>
      <c r="B133">
        <v>84.7</v>
      </c>
      <c r="C133" s="1">
        <f t="shared" si="58"/>
        <v>-3.4276054265979877E-2</v>
      </c>
      <c r="D133" s="1">
        <f t="shared" si="59"/>
        <v>6.7780909341779081</v>
      </c>
      <c r="E133" s="1">
        <f t="shared" si="60"/>
        <v>-124.00959041497556</v>
      </c>
      <c r="F133" s="1">
        <f t="shared" si="61"/>
        <v>1.8285716256596805</v>
      </c>
      <c r="G133" s="1">
        <f t="shared" si="62"/>
        <v>3.1867265131111822E-2</v>
      </c>
      <c r="H133">
        <v>-3.6726000000000001</v>
      </c>
      <c r="I133" s="1">
        <f t="shared" si="63"/>
        <v>54.234999999999999</v>
      </c>
      <c r="J133">
        <v>5.1090999999999998</v>
      </c>
      <c r="K133">
        <v>-1.1560999999999999</v>
      </c>
      <c r="L133">
        <v>-1.8599999999999998E-2</v>
      </c>
      <c r="M133">
        <v>-1.9419</v>
      </c>
      <c r="N133" s="10">
        <v>2.6507999999999998</v>
      </c>
      <c r="O133" s="2">
        <f t="shared" si="78"/>
        <v>-1.1562337051033436</v>
      </c>
      <c r="P133" s="2">
        <f t="shared" si="79"/>
        <v>-1.8660495171825886E-2</v>
      </c>
      <c r="Q133">
        <v>6.3323</v>
      </c>
      <c r="R133">
        <v>-123.10169999999999</v>
      </c>
      <c r="S133">
        <v>0.70599999999999996</v>
      </c>
      <c r="T133">
        <v>-13.0059</v>
      </c>
      <c r="U133">
        <v>26.4876</v>
      </c>
      <c r="V133">
        <v>-32.750900000000001</v>
      </c>
      <c r="W133">
        <v>1346</v>
      </c>
      <c r="X133">
        <v>6.2649999999999997</v>
      </c>
      <c r="Y133" s="1">
        <f t="shared" si="64"/>
        <v>0.44728776013417243</v>
      </c>
      <c r="Z133" s="1">
        <f t="shared" si="65"/>
        <v>3.8694009944133914</v>
      </c>
      <c r="AA133" s="1">
        <f t="shared" si="66"/>
        <v>-118.08580077731061</v>
      </c>
      <c r="AB133" s="1">
        <f t="shared" si="67"/>
        <v>-5.4959667260294536</v>
      </c>
      <c r="AC133" s="1">
        <f t="shared" si="68"/>
        <v>118.27693883225031</v>
      </c>
      <c r="AD133" s="1">
        <f t="shared" si="69"/>
        <v>26.843473522434255</v>
      </c>
      <c r="AE133" s="3">
        <f>AD133/(K!D$3*AC133^2)</f>
        <v>0.35645622168656771</v>
      </c>
      <c r="AF133" s="1">
        <f t="shared" si="70"/>
        <v>-12.127722358891697</v>
      </c>
      <c r="AG133" s="1">
        <f t="shared" si="71"/>
        <v>-0.31249389689135398</v>
      </c>
      <c r="AH133" s="1">
        <f t="shared" si="72"/>
        <v>-1.8242339160357517</v>
      </c>
      <c r="AI133" s="1">
        <f t="shared" si="73"/>
        <v>12.268134798345308</v>
      </c>
      <c r="AJ133" s="1">
        <f t="shared" si="80"/>
        <v>-14.558094175898969</v>
      </c>
      <c r="AK133" s="1">
        <f t="shared" si="81"/>
        <v>-2.1898068213151616</v>
      </c>
      <c r="AL133" s="2">
        <f>AI133/(K!D$3*AC133^2)</f>
        <v>0.16290935573985685</v>
      </c>
      <c r="AM133" s="2">
        <f t="shared" si="82"/>
        <v>0.11010709407190454</v>
      </c>
      <c r="AN133" s="4">
        <f t="shared" si="74"/>
        <v>1027.785422010176</v>
      </c>
      <c r="AO133" s="4">
        <f t="shared" si="83"/>
        <v>151.36506471124804</v>
      </c>
      <c r="AP133" s="4">
        <f t="shared" si="75"/>
        <v>52.211180468751323</v>
      </c>
      <c r="AQ133" s="4">
        <f t="shared" si="76"/>
        <v>-1015.2366637960112</v>
      </c>
      <c r="AR133" s="4">
        <f t="shared" si="77"/>
        <v>0</v>
      </c>
      <c r="AS133" s="11">
        <f t="shared" si="84"/>
        <v>278.55421532324385</v>
      </c>
      <c r="AT133" s="12">
        <f t="shared" si="85"/>
        <v>0.76358500892286485</v>
      </c>
      <c r="AU133" s="14">
        <f t="shared" si="86"/>
        <v>40.218728107970477</v>
      </c>
    </row>
    <row r="134" spans="1:47" x14ac:dyDescent="0.35">
      <c r="A134" t="s">
        <v>32</v>
      </c>
      <c r="B134">
        <v>84.7</v>
      </c>
      <c r="C134" s="1">
        <f t="shared" si="58"/>
        <v>-4.0236132275527185E-2</v>
      </c>
      <c r="D134" s="1">
        <f t="shared" si="59"/>
        <v>0.52501542917736987</v>
      </c>
      <c r="E134" s="1">
        <f t="shared" si="60"/>
        <v>-124.24959650220198</v>
      </c>
      <c r="F134" s="1">
        <f t="shared" si="61"/>
        <v>-0.9792407069960618</v>
      </c>
      <c r="G134" s="1">
        <f t="shared" si="62"/>
        <v>2.2873796565647808E-4</v>
      </c>
      <c r="H134">
        <v>-0.36919999999999997</v>
      </c>
      <c r="I134" s="1">
        <f t="shared" si="63"/>
        <v>54.978999999999999</v>
      </c>
      <c r="J134">
        <v>5.9538000000000002</v>
      </c>
      <c r="K134">
        <v>-1.1137999999999999</v>
      </c>
      <c r="L134">
        <v>0.60450000000000004</v>
      </c>
      <c r="M134">
        <v>-1.2567999999999999</v>
      </c>
      <c r="N134" s="10">
        <v>2.8540000000000001</v>
      </c>
      <c r="O134" s="2">
        <f t="shared" si="78"/>
        <v>-1.1139271045893735</v>
      </c>
      <c r="P134" s="2">
        <f t="shared" si="79"/>
        <v>0.60462580833506951</v>
      </c>
      <c r="Q134">
        <v>8.14E-2</v>
      </c>
      <c r="R134">
        <v>-123.2394</v>
      </c>
      <c r="S134">
        <v>-2.0274000000000001</v>
      </c>
      <c r="T134">
        <v>-11.0253</v>
      </c>
      <c r="U134">
        <v>25.1067</v>
      </c>
      <c r="V134">
        <v>-26.0502</v>
      </c>
      <c r="W134">
        <v>1524</v>
      </c>
      <c r="X134">
        <v>5.5209999999999999</v>
      </c>
      <c r="Y134" s="1">
        <f t="shared" si="64"/>
        <v>0.45170076940770432</v>
      </c>
      <c r="Z134" s="1">
        <f t="shared" si="65"/>
        <v>-1.9650528172980111</v>
      </c>
      <c r="AA134" s="1">
        <f t="shared" si="66"/>
        <v>-118.57923864855778</v>
      </c>
      <c r="AB134" s="1">
        <f t="shared" si="67"/>
        <v>-6.8626883986083511</v>
      </c>
      <c r="AC134" s="1">
        <f t="shared" si="68"/>
        <v>118.79391298843044</v>
      </c>
      <c r="AD134" s="1">
        <f t="shared" si="69"/>
        <v>25.232722198977644</v>
      </c>
      <c r="AE134" s="3">
        <f>AD134/(K!D$3*AC134^2)</f>
        <v>0.33215696926265031</v>
      </c>
      <c r="AF134" s="1">
        <f t="shared" si="70"/>
        <v>-11.442692024539406</v>
      </c>
      <c r="AG134" s="1">
        <f t="shared" si="71"/>
        <v>-8.0423751675184008E-2</v>
      </c>
      <c r="AH134" s="1">
        <f t="shared" si="72"/>
        <v>4.6661132756213171</v>
      </c>
      <c r="AI134" s="1">
        <f t="shared" si="73"/>
        <v>12.357762008115415</v>
      </c>
      <c r="AJ134" s="1">
        <f t="shared" si="80"/>
        <v>-14.008160860639716</v>
      </c>
      <c r="AK134" s="1">
        <f t="shared" si="81"/>
        <v>5.7122629201847239</v>
      </c>
      <c r="AL134" s="2">
        <f>AI134/(K!D$3*AC134^2)</f>
        <v>0.16267435368709646</v>
      </c>
      <c r="AM134" s="2">
        <f t="shared" si="82"/>
        <v>0.10988187171485037</v>
      </c>
      <c r="AN134" s="4">
        <f t="shared" si="74"/>
        <v>1030.1662392918849</v>
      </c>
      <c r="AO134" s="4">
        <f t="shared" si="83"/>
        <v>-388.66034138088418</v>
      </c>
      <c r="AP134" s="4">
        <f t="shared" si="75"/>
        <v>61.539928778167912</v>
      </c>
      <c r="AQ134" s="4">
        <f t="shared" si="76"/>
        <v>-952.04960836106545</v>
      </c>
      <c r="AR134" s="4">
        <f t="shared" si="77"/>
        <v>0</v>
      </c>
      <c r="AS134" s="11">
        <f t="shared" si="84"/>
        <v>247.81529462575386</v>
      </c>
      <c r="AT134" s="12">
        <f t="shared" si="85"/>
        <v>0.67596209927289042</v>
      </c>
      <c r="AU134" s="14">
        <f t="shared" si="86"/>
        <v>47.471092628455402</v>
      </c>
    </row>
    <row r="135" spans="1:47" x14ac:dyDescent="0.35">
      <c r="A135" t="s">
        <v>32</v>
      </c>
      <c r="B135">
        <v>80</v>
      </c>
      <c r="C135" s="1">
        <f t="shared" si="58"/>
        <v>-3.8308956747640205E-2</v>
      </c>
      <c r="D135" s="1">
        <f t="shared" si="59"/>
        <v>6.9077957397752927</v>
      </c>
      <c r="E135" s="1">
        <f t="shared" si="60"/>
        <v>-117.10058404978174</v>
      </c>
      <c r="F135" s="1">
        <f t="shared" si="61"/>
        <v>-0.80754368988682712</v>
      </c>
      <c r="G135" s="1">
        <f t="shared" si="62"/>
        <v>3.6173755192706381E-2</v>
      </c>
      <c r="H135">
        <v>-2.8934000000000002</v>
      </c>
      <c r="I135" s="1">
        <f t="shared" si="63"/>
        <v>54.469000000000001</v>
      </c>
      <c r="J135">
        <v>5.0826000000000002</v>
      </c>
      <c r="K135">
        <v>-1.1902999999999999</v>
      </c>
      <c r="L135">
        <v>-0.13189999999999999</v>
      </c>
      <c r="M135">
        <v>-0.95430000000000004</v>
      </c>
      <c r="N135" s="10">
        <v>0.94899999999999995</v>
      </c>
      <c r="O135" s="2">
        <f t="shared" si="78"/>
        <v>-1.1904717707893173</v>
      </c>
      <c r="P135" s="2">
        <f t="shared" si="79"/>
        <v>-0.131870496323931</v>
      </c>
      <c r="Q135">
        <v>6.4519000000000002</v>
      </c>
      <c r="R135">
        <v>-116.21299999999999</v>
      </c>
      <c r="S135">
        <v>-2.0787</v>
      </c>
      <c r="T135">
        <v>-11.900499999999999</v>
      </c>
      <c r="U135">
        <v>23.1691</v>
      </c>
      <c r="V135">
        <v>-33.181699999999999</v>
      </c>
      <c r="W135">
        <v>1737</v>
      </c>
      <c r="X135">
        <v>6.0309999999999997</v>
      </c>
      <c r="Y135" s="1">
        <f t="shared" si="64"/>
        <v>0.47540833053560105</v>
      </c>
      <c r="Z135" s="1">
        <f t="shared" si="65"/>
        <v>4.0789973210058328</v>
      </c>
      <c r="AA135" s="1">
        <f t="shared" si="66"/>
        <v>-111.59319247427555</v>
      </c>
      <c r="AB135" s="1">
        <f t="shared" si="67"/>
        <v>-8.6949719905534035</v>
      </c>
      <c r="AC135" s="1">
        <f t="shared" si="68"/>
        <v>112.00572022741513</v>
      </c>
      <c r="AD135" s="1">
        <f t="shared" si="69"/>
        <v>23.438928072326306</v>
      </c>
      <c r="AE135" s="3">
        <f>AD135/(K!D$3*AC135^2)</f>
        <v>0.34707631591665544</v>
      </c>
      <c r="AF135" s="1">
        <f t="shared" si="70"/>
        <v>-11.046906767260213</v>
      </c>
      <c r="AG135" s="1">
        <f t="shared" si="71"/>
        <v>-0.1835002641211112</v>
      </c>
      <c r="AH135" s="1">
        <f t="shared" si="72"/>
        <v>-2.8272572749648717</v>
      </c>
      <c r="AI135" s="1">
        <f t="shared" si="73"/>
        <v>11.404437959422367</v>
      </c>
      <c r="AJ135" s="1">
        <f t="shared" si="80"/>
        <v>-14.980472586871675</v>
      </c>
      <c r="AK135" s="1">
        <f t="shared" si="81"/>
        <v>-3.8339827606012356</v>
      </c>
      <c r="AL135" s="2">
        <f>AI135/(K!D$3*AC135^2)</f>
        <v>0.16887335034445214</v>
      </c>
      <c r="AM135" s="2">
        <f t="shared" si="82"/>
        <v>0.11592763613099828</v>
      </c>
      <c r="AN135" s="4">
        <f t="shared" si="74"/>
        <v>1024.7413472796907</v>
      </c>
      <c r="AO135" s="4">
        <f t="shared" si="83"/>
        <v>251.82645849390929</v>
      </c>
      <c r="AP135" s="4">
        <f t="shared" si="75"/>
        <v>86.308102815225809</v>
      </c>
      <c r="AQ135" s="4">
        <f t="shared" si="76"/>
        <v>-989.56009166469903</v>
      </c>
      <c r="AR135" s="4">
        <f t="shared" si="77"/>
        <v>0</v>
      </c>
      <c r="AS135" s="11">
        <f t="shared" si="84"/>
        <v>284.3556816197937</v>
      </c>
      <c r="AT135" s="12">
        <f t="shared" si="85"/>
        <v>0.58994896216447357</v>
      </c>
      <c r="AU135" s="14">
        <f t="shared" si="86"/>
        <v>53.846613514737889</v>
      </c>
    </row>
    <row r="136" spans="1:47" x14ac:dyDescent="0.35">
      <c r="A136" t="s">
        <v>32</v>
      </c>
      <c r="B136">
        <v>80.2</v>
      </c>
      <c r="C136" s="1">
        <f t="shared" si="58"/>
        <v>-4.4223083958316672E-2</v>
      </c>
      <c r="D136" s="1">
        <f t="shared" si="59"/>
        <v>7.5592325934884519</v>
      </c>
      <c r="E136" s="1">
        <f t="shared" si="60"/>
        <v>-117.3267635035161</v>
      </c>
      <c r="F136" s="1">
        <f t="shared" si="61"/>
        <v>0.67391861673387565</v>
      </c>
      <c r="G136" s="1">
        <f t="shared" si="62"/>
        <v>5.5515178513957153E-2</v>
      </c>
      <c r="H136">
        <v>-2.5243000000000002</v>
      </c>
      <c r="I136" s="1">
        <f t="shared" si="63"/>
        <v>55.167000000000002</v>
      </c>
      <c r="J136">
        <v>5.2972000000000001</v>
      </c>
      <c r="K136">
        <v>-1.177</v>
      </c>
      <c r="L136">
        <v>-0.30620000000000003</v>
      </c>
      <c r="M136">
        <v>-0.2384</v>
      </c>
      <c r="N136" s="10">
        <v>1.5972</v>
      </c>
      <c r="O136" s="2">
        <f t="shared" si="78"/>
        <v>-1.1771740635066235</v>
      </c>
      <c r="P136" s="2">
        <f t="shared" si="79"/>
        <v>-0.30627730035560274</v>
      </c>
      <c r="Q136">
        <v>7.0441000000000003</v>
      </c>
      <c r="R136">
        <v>-116.35209999999999</v>
      </c>
      <c r="S136">
        <v>-0.87219999999999998</v>
      </c>
      <c r="T136">
        <v>-11.6485</v>
      </c>
      <c r="U136">
        <v>22.0397</v>
      </c>
      <c r="V136">
        <v>-34.961799999999997</v>
      </c>
      <c r="W136">
        <v>1835</v>
      </c>
      <c r="X136">
        <v>5.3330000000000002</v>
      </c>
      <c r="Y136" s="1">
        <f t="shared" si="64"/>
        <v>0.47974201811377409</v>
      </c>
      <c r="Z136" s="1">
        <f t="shared" si="65"/>
        <v>4.7650951444893028</v>
      </c>
      <c r="AA136" s="1">
        <f t="shared" si="66"/>
        <v>-112.04007842520502</v>
      </c>
      <c r="AB136" s="1">
        <f t="shared" si="67"/>
        <v>-7.712403627711196</v>
      </c>
      <c r="AC136" s="1">
        <f t="shared" si="68"/>
        <v>112.40625638717295</v>
      </c>
      <c r="AD136" s="1">
        <f t="shared" si="69"/>
        <v>22.270426654925107</v>
      </c>
      <c r="AE136" s="3">
        <f>AD136/(K!D$3*AC136^2)</f>
        <v>0.32742754181543843</v>
      </c>
      <c r="AF136" s="1">
        <f t="shared" si="70"/>
        <v>-10.704418190589269</v>
      </c>
      <c r="AG136" s="1">
        <f t="shared" si="71"/>
        <v>-0.1581778510883538</v>
      </c>
      <c r="AH136" s="1">
        <f t="shared" si="72"/>
        <v>-4.3158156536172996</v>
      </c>
      <c r="AI136" s="1">
        <f t="shared" si="73"/>
        <v>11.5427836238752</v>
      </c>
      <c r="AJ136" s="1">
        <f t="shared" si="80"/>
        <v>-14.781885476308101</v>
      </c>
      <c r="AK136" s="1">
        <f t="shared" si="81"/>
        <v>-5.959772085951812</v>
      </c>
      <c r="AL136" s="2">
        <f>AI136/(K!D$3*AC136^2)</f>
        <v>0.16970601085620129</v>
      </c>
      <c r="AM136" s="2">
        <f t="shared" si="82"/>
        <v>0.11675675056611895</v>
      </c>
      <c r="AN136" s="4">
        <f t="shared" si="74"/>
        <v>1035.7610147472756</v>
      </c>
      <c r="AO136" s="4">
        <f t="shared" si="83"/>
        <v>385.03281808638241</v>
      </c>
      <c r="AP136" s="4">
        <f t="shared" si="75"/>
        <v>82.320903168048048</v>
      </c>
      <c r="AQ136" s="4">
        <f t="shared" si="76"/>
        <v>-958.00515529320717</v>
      </c>
      <c r="AR136" s="4">
        <f t="shared" si="77"/>
        <v>0</v>
      </c>
      <c r="AS136" s="11">
        <f t="shared" si="84"/>
        <v>291.95834485351105</v>
      </c>
      <c r="AT136" s="12">
        <f t="shared" si="85"/>
        <v>0.56444741948080412</v>
      </c>
      <c r="AU136" s="14">
        <f t="shared" si="86"/>
        <v>55.636072072380443</v>
      </c>
    </row>
    <row r="137" spans="1:47" x14ac:dyDescent="0.35">
      <c r="A137" t="s">
        <v>32</v>
      </c>
      <c r="B137">
        <v>86.1</v>
      </c>
      <c r="C137" s="1">
        <f t="shared" si="58"/>
        <v>-4.4156967321224747E-2</v>
      </c>
      <c r="D137" s="1">
        <f t="shared" si="59"/>
        <v>8.0513354359029901</v>
      </c>
      <c r="E137" s="1">
        <f t="shared" si="60"/>
        <v>-126.006143256946</v>
      </c>
      <c r="F137" s="1">
        <f t="shared" si="61"/>
        <v>-2.6562822112467632E-2</v>
      </c>
      <c r="G137" s="1">
        <f t="shared" si="62"/>
        <v>3.1077299227817434E-2</v>
      </c>
      <c r="H137">
        <v>-2.4904999999999999</v>
      </c>
      <c r="I137" s="1">
        <f t="shared" si="63"/>
        <v>55.537999999999997</v>
      </c>
      <c r="J137">
        <v>5.2366000000000001</v>
      </c>
      <c r="K137">
        <v>-1.1774</v>
      </c>
      <c r="L137">
        <v>0.51680000000000004</v>
      </c>
      <c r="M137">
        <v>-0.2099</v>
      </c>
      <c r="N137" s="10">
        <v>2.4687000000000001</v>
      </c>
      <c r="O137" s="2">
        <f t="shared" si="78"/>
        <v>-1.1775568615779695</v>
      </c>
      <c r="P137" s="2">
        <f t="shared" si="79"/>
        <v>0.5168854001720562</v>
      </c>
      <c r="Q137">
        <v>7.4649000000000001</v>
      </c>
      <c r="R137">
        <v>-124.8263</v>
      </c>
      <c r="S137">
        <v>-1.2226999999999999</v>
      </c>
      <c r="T137">
        <v>-13.2807</v>
      </c>
      <c r="U137">
        <v>26.7193</v>
      </c>
      <c r="V137">
        <v>-27.0883</v>
      </c>
      <c r="W137">
        <v>1936</v>
      </c>
      <c r="X137">
        <v>4.9619999999999997</v>
      </c>
      <c r="Y137" s="1">
        <f t="shared" si="64"/>
        <v>0.45108713028070196</v>
      </c>
      <c r="Z137" s="1">
        <f t="shared" si="65"/>
        <v>5.055959010343531</v>
      </c>
      <c r="AA137" s="1">
        <f t="shared" si="66"/>
        <v>-119.97977707689142</v>
      </c>
      <c r="AB137" s="1">
        <f t="shared" si="67"/>
        <v>-6.136154577703838</v>
      </c>
      <c r="AC137" s="1">
        <f t="shared" si="68"/>
        <v>120.24292919725596</v>
      </c>
      <c r="AD137" s="1">
        <f t="shared" si="69"/>
        <v>27.478779799140867</v>
      </c>
      <c r="AE137" s="3">
        <f>AD137/(K!D$3*AC137^2)</f>
        <v>0.3530579439501812</v>
      </c>
      <c r="AF137" s="1">
        <f t="shared" si="70"/>
        <v>-12.125275849522113</v>
      </c>
      <c r="AG137" s="1">
        <f t="shared" si="71"/>
        <v>-0.69934238218463207</v>
      </c>
      <c r="AH137" s="1">
        <f t="shared" si="72"/>
        <v>3.6834217822296544</v>
      </c>
      <c r="AI137" s="1">
        <f t="shared" si="73"/>
        <v>12.691689809490608</v>
      </c>
      <c r="AJ137" s="1">
        <f t="shared" si="80"/>
        <v>-14.803477613380982</v>
      </c>
      <c r="AK137" s="1">
        <f t="shared" si="81"/>
        <v>4.4970071254936137</v>
      </c>
      <c r="AL137" s="2">
        <f>AI137/(K!D$3*AC137^2)</f>
        <v>0.16306771778608298</v>
      </c>
      <c r="AM137" s="2">
        <f t="shared" si="82"/>
        <v>0.11025903834783338</v>
      </c>
      <c r="AN137" s="4">
        <f t="shared" si="74"/>
        <v>1046.3110799925555</v>
      </c>
      <c r="AO137" s="4">
        <f t="shared" si="83"/>
        <v>-305.94126573316555</v>
      </c>
      <c r="AP137" s="4">
        <f t="shared" si="75"/>
        <v>38.243283981163707</v>
      </c>
      <c r="AQ137" s="4">
        <f t="shared" si="76"/>
        <v>-999.85212369985629</v>
      </c>
      <c r="AR137" s="4">
        <f t="shared" si="77"/>
        <v>0</v>
      </c>
      <c r="AS137" s="11">
        <f t="shared" si="84"/>
        <v>253.10224387866566</v>
      </c>
      <c r="AT137" s="12">
        <f t="shared" si="85"/>
        <v>0.5404499380126836</v>
      </c>
      <c r="AU137" s="14">
        <f t="shared" si="86"/>
        <v>57.285726670503173</v>
      </c>
    </row>
    <row r="138" spans="1:47" x14ac:dyDescent="0.35">
      <c r="A138" t="s">
        <v>32</v>
      </c>
      <c r="B138">
        <v>83.3</v>
      </c>
      <c r="C138" s="1">
        <f t="shared" si="58"/>
        <v>-4.0233532610614339E-2</v>
      </c>
      <c r="D138" s="1">
        <f t="shared" si="59"/>
        <v>-11.065935733535712</v>
      </c>
      <c r="E138" s="1">
        <f t="shared" si="60"/>
        <v>-121.48240242207923</v>
      </c>
      <c r="F138" s="1">
        <f t="shared" si="61"/>
        <v>-6.2088271373330386</v>
      </c>
      <c r="G138" s="1">
        <f t="shared" si="62"/>
        <v>3.9420139686711764E-2</v>
      </c>
      <c r="H138">
        <v>2.2911000000000001</v>
      </c>
      <c r="I138" s="1">
        <f t="shared" si="63"/>
        <v>54.868000000000002</v>
      </c>
      <c r="J138">
        <v>5.3784000000000001</v>
      </c>
      <c r="K138">
        <v>1.1418999999999999</v>
      </c>
      <c r="L138">
        <v>0.66269999999999996</v>
      </c>
      <c r="M138">
        <v>-1.4356</v>
      </c>
      <c r="N138" s="10">
        <v>-0.1135</v>
      </c>
      <c r="O138" s="2">
        <f t="shared" si="78"/>
        <v>1.1422275791845857</v>
      </c>
      <c r="P138" s="2">
        <f t="shared" si="79"/>
        <v>0.66278269494119879</v>
      </c>
      <c r="Q138">
        <v>-10.545</v>
      </c>
      <c r="R138">
        <v>-120.5048</v>
      </c>
      <c r="S138">
        <v>-7.2027000000000001</v>
      </c>
      <c r="T138">
        <v>12.947800000000001</v>
      </c>
      <c r="U138">
        <v>24.298200000000001</v>
      </c>
      <c r="V138">
        <v>-24.7026</v>
      </c>
      <c r="W138">
        <v>1675</v>
      </c>
      <c r="X138">
        <v>5.6319999999999997</v>
      </c>
      <c r="Y138" s="1">
        <f t="shared" si="64"/>
        <v>0.46127099508013147</v>
      </c>
      <c r="Z138" s="1">
        <f t="shared" si="65"/>
        <v>-8.0797134384864489</v>
      </c>
      <c r="AA138" s="1">
        <f t="shared" si="66"/>
        <v>-115.8783749757512</v>
      </c>
      <c r="AB138" s="1">
        <f t="shared" si="67"/>
        <v>-11.906123578866268</v>
      </c>
      <c r="AC138" s="1">
        <f t="shared" si="68"/>
        <v>116.76829764514038</v>
      </c>
      <c r="AD138" s="1">
        <f t="shared" si="69"/>
        <v>25.770743574140049</v>
      </c>
      <c r="AE138" s="3">
        <f>AD138/(K!D$3*AC138^2)</f>
        <v>0.35111120626116449</v>
      </c>
      <c r="AF138" s="1">
        <f t="shared" si="70"/>
        <v>11.16460860837288</v>
      </c>
      <c r="AG138" s="1">
        <f t="shared" si="71"/>
        <v>-1.2761377912678924</v>
      </c>
      <c r="AH138" s="1">
        <f t="shared" si="72"/>
        <v>4.8437205364743541</v>
      </c>
      <c r="AI138" s="1">
        <f t="shared" si="73"/>
        <v>12.236774153179397</v>
      </c>
      <c r="AJ138" s="1">
        <f t="shared" si="80"/>
        <v>14.253025000574262</v>
      </c>
      <c r="AK138" s="1">
        <f t="shared" si="81"/>
        <v>6.183617565454937</v>
      </c>
      <c r="AL138" s="2">
        <f>AI138/(K!D$3*AC138^2)</f>
        <v>0.1667188422913648</v>
      </c>
      <c r="AM138" s="2">
        <f t="shared" si="82"/>
        <v>0.11380132860190223</v>
      </c>
      <c r="AN138" s="4">
        <f t="shared" si="74"/>
        <v>1048.7195344445004</v>
      </c>
      <c r="AO138" s="4">
        <f t="shared" si="83"/>
        <v>-423.10575826016861</v>
      </c>
      <c r="AP138" s="4">
        <f t="shared" si="75"/>
        <v>-68.838307823653736</v>
      </c>
      <c r="AQ138" s="4">
        <f t="shared" si="76"/>
        <v>957.10786572285213</v>
      </c>
      <c r="AR138" s="4">
        <f t="shared" si="77"/>
        <v>0</v>
      </c>
      <c r="AS138" s="11">
        <f t="shared" si="84"/>
        <v>113.45341701264871</v>
      </c>
      <c r="AT138" s="12">
        <f t="shared" si="85"/>
        <v>0.62610121459373158</v>
      </c>
      <c r="AU138" s="14">
        <f t="shared" si="86"/>
        <v>51.236940602368129</v>
      </c>
    </row>
    <row r="139" spans="1:47" x14ac:dyDescent="0.35">
      <c r="A139" t="s">
        <v>32</v>
      </c>
      <c r="B139">
        <v>85.3</v>
      </c>
      <c r="C139" s="1">
        <f t="shared" si="58"/>
        <v>-3.9710042301208011E-2</v>
      </c>
      <c r="D139" s="1">
        <f t="shared" si="59"/>
        <v>0.59007325896977336</v>
      </c>
      <c r="E139" s="1">
        <f t="shared" si="60"/>
        <v>-125.026823087048</v>
      </c>
      <c r="F139" s="1">
        <f t="shared" si="61"/>
        <v>-3.3973635072168955</v>
      </c>
      <c r="G139" s="1">
        <f t="shared" si="62"/>
        <v>4.1400882475912226E-2</v>
      </c>
      <c r="H139">
        <v>-0.29699999999999999</v>
      </c>
      <c r="I139" s="1">
        <f t="shared" si="63"/>
        <v>54.944000000000003</v>
      </c>
      <c r="J139">
        <v>5.9108000000000001</v>
      </c>
      <c r="K139">
        <v>-0.97340000000000004</v>
      </c>
      <c r="L139">
        <v>0.89500000000000002</v>
      </c>
      <c r="M139">
        <v>-1.0178</v>
      </c>
      <c r="N139" s="10">
        <v>2.1015999999999999</v>
      </c>
      <c r="O139" s="2">
        <f t="shared" si="78"/>
        <v>-0.97342617448074154</v>
      </c>
      <c r="P139" s="2">
        <f t="shared" si="79"/>
        <v>0.89511561157613873</v>
      </c>
      <c r="Q139">
        <v>0.2024</v>
      </c>
      <c r="R139">
        <v>-123.9782</v>
      </c>
      <c r="S139">
        <v>-4.2946</v>
      </c>
      <c r="T139">
        <v>-9.7626000000000008</v>
      </c>
      <c r="U139">
        <v>26.407</v>
      </c>
      <c r="V139">
        <v>-22.5947</v>
      </c>
      <c r="W139">
        <v>1591</v>
      </c>
      <c r="X139">
        <v>5.556</v>
      </c>
      <c r="Y139" s="1">
        <f t="shared" si="64"/>
        <v>0.44946064624523457</v>
      </c>
      <c r="Z139" s="1">
        <f t="shared" si="65"/>
        <v>-1.6038789935470903</v>
      </c>
      <c r="AA139" s="1">
        <f t="shared" si="66"/>
        <v>-119.09236944434905</v>
      </c>
      <c r="AB139" s="1">
        <f t="shared" si="67"/>
        <v>-8.4750777390754966</v>
      </c>
      <c r="AC139" s="1">
        <f t="shared" si="68"/>
        <v>119.40432081955257</v>
      </c>
      <c r="AD139" s="1">
        <f t="shared" si="69"/>
        <v>26.886794891552555</v>
      </c>
      <c r="AE139" s="3">
        <f>AD139/(K!D$3*AC139^2)</f>
        <v>0.35032133525327264</v>
      </c>
      <c r="AF139" s="1">
        <f t="shared" si="70"/>
        <v>-10.123752471153363</v>
      </c>
      <c r="AG139" s="1">
        <f t="shared" si="71"/>
        <v>-0.40955143148622852</v>
      </c>
      <c r="AH139" s="1">
        <f t="shared" si="72"/>
        <v>7.6709295549735899</v>
      </c>
      <c r="AI139" s="1">
        <f t="shared" si="73"/>
        <v>12.708314471619891</v>
      </c>
      <c r="AJ139" s="1">
        <f t="shared" si="80"/>
        <v>-12.270891389497889</v>
      </c>
      <c r="AK139" s="1">
        <f t="shared" si="81"/>
        <v>9.2978511370938808</v>
      </c>
      <c r="AL139" s="2">
        <f>AI139/(K!D$3*AC139^2)</f>
        <v>0.1655829083560689</v>
      </c>
      <c r="AM139" s="2">
        <f t="shared" si="82"/>
        <v>0.11269113308886662</v>
      </c>
      <c r="AN139" s="4">
        <f t="shared" si="74"/>
        <v>1061.9323838433831</v>
      </c>
      <c r="AO139" s="4">
        <f t="shared" si="83"/>
        <v>-641.75276878072384</v>
      </c>
      <c r="AP139" s="4">
        <f t="shared" si="75"/>
        <v>68.654722126969077</v>
      </c>
      <c r="AQ139" s="4">
        <f t="shared" si="76"/>
        <v>-843.29134985913026</v>
      </c>
      <c r="AR139" s="4">
        <f t="shared" si="77"/>
        <v>0</v>
      </c>
      <c r="AS139" s="11">
        <f t="shared" si="84"/>
        <v>232.84820719438864</v>
      </c>
      <c r="AT139" s="12">
        <f t="shared" si="85"/>
        <v>0.66746221486070589</v>
      </c>
      <c r="AU139" s="14">
        <f t="shared" si="86"/>
        <v>48.128501802229913</v>
      </c>
    </row>
    <row r="140" spans="1:47" x14ac:dyDescent="0.35">
      <c r="A140" t="s">
        <v>32</v>
      </c>
      <c r="B140">
        <v>80.5</v>
      </c>
      <c r="C140" s="1">
        <f t="shared" si="58"/>
        <v>-4.0070769905078726E-2</v>
      </c>
      <c r="D140" s="1">
        <f t="shared" si="59"/>
        <v>-3.8905376862117098</v>
      </c>
      <c r="E140" s="1">
        <f t="shared" si="60"/>
        <v>-117.99676635891342</v>
      </c>
      <c r="F140" s="1">
        <f t="shared" si="61"/>
        <v>-1.4721983107439243</v>
      </c>
      <c r="G140" s="1">
        <f t="shared" si="62"/>
        <v>1.5973989210323225E-2</v>
      </c>
      <c r="H140">
        <v>2.5676999999999999</v>
      </c>
      <c r="I140" s="1">
        <f t="shared" si="63"/>
        <v>54.709000000000003</v>
      </c>
      <c r="J140">
        <v>5.4970999999999997</v>
      </c>
      <c r="K140">
        <v>1.2562</v>
      </c>
      <c r="L140">
        <v>0.24510000000000001</v>
      </c>
      <c r="M140">
        <v>2.0669</v>
      </c>
      <c r="N140" s="10">
        <v>1.4557</v>
      </c>
      <c r="O140" s="2">
        <f t="shared" si="78"/>
        <v>1.2563314673898081</v>
      </c>
      <c r="P140" s="2">
        <f t="shared" si="79"/>
        <v>0.24522982014911188</v>
      </c>
      <c r="Q140">
        <v>-3.4117000000000002</v>
      </c>
      <c r="R140">
        <v>-117.03740000000001</v>
      </c>
      <c r="S140">
        <v>-2.6621999999999999</v>
      </c>
      <c r="T140">
        <v>11.9498</v>
      </c>
      <c r="U140">
        <v>23.941800000000001</v>
      </c>
      <c r="V140">
        <v>-29.697500000000002</v>
      </c>
      <c r="W140">
        <v>1895</v>
      </c>
      <c r="X140">
        <v>5.7910000000000004</v>
      </c>
      <c r="Y140" s="1">
        <f t="shared" si="64"/>
        <v>0.47448235899905045</v>
      </c>
      <c r="Z140" s="1">
        <f t="shared" si="65"/>
        <v>-1.0555530394282835</v>
      </c>
      <c r="AA140" s="1">
        <f t="shared" si="66"/>
        <v>-112.31678548757168</v>
      </c>
      <c r="AB140" s="1">
        <f t="shared" si="67"/>
        <v>-8.5176682389310745</v>
      </c>
      <c r="AC140" s="1">
        <f t="shared" si="68"/>
        <v>112.64424160474752</v>
      </c>
      <c r="AD140" s="1">
        <f t="shared" si="69"/>
        <v>24.171441248141551</v>
      </c>
      <c r="AE140" s="3">
        <f>AD140/(K!D$3*AC140^2)</f>
        <v>0.35387688384085042</v>
      </c>
      <c r="AF140" s="1">
        <f t="shared" si="70"/>
        <v>11.723297180917921</v>
      </c>
      <c r="AG140" s="1">
        <f t="shared" si="71"/>
        <v>-0.15937501717491642</v>
      </c>
      <c r="AH140" s="1">
        <f t="shared" si="72"/>
        <v>0.64876061025913145</v>
      </c>
      <c r="AI140" s="1">
        <f t="shared" si="73"/>
        <v>11.742316105336348</v>
      </c>
      <c r="AJ140" s="1">
        <f t="shared" si="80"/>
        <v>15.835842188430867</v>
      </c>
      <c r="AK140" s="1">
        <f t="shared" si="81"/>
        <v>0.87634651613679315</v>
      </c>
      <c r="AL140" s="2">
        <f>AI140/(K!D$3*AC140^2)</f>
        <v>0.17191090054467256</v>
      </c>
      <c r="AM140" s="2">
        <f t="shared" si="82"/>
        <v>0.11897246399071086</v>
      </c>
      <c r="AN140" s="4">
        <f t="shared" si="74"/>
        <v>1057.6513502302123</v>
      </c>
      <c r="AO140" s="4">
        <f t="shared" si="83"/>
        <v>-59.350632023933137</v>
      </c>
      <c r="AP140" s="4">
        <f t="shared" si="75"/>
        <v>-79.297890150292915</v>
      </c>
      <c r="AQ140" s="4">
        <f t="shared" si="76"/>
        <v>1053.0031936038292</v>
      </c>
      <c r="AR140" s="4">
        <f t="shared" si="77"/>
        <v>0</v>
      </c>
      <c r="AS140" s="11">
        <f t="shared" si="84"/>
        <v>93.167485121242649</v>
      </c>
      <c r="AT140" s="12">
        <f t="shared" si="85"/>
        <v>0.55812736159905663</v>
      </c>
      <c r="AU140" s="14">
        <f t="shared" si="86"/>
        <v>56.073609002026963</v>
      </c>
    </row>
    <row r="141" spans="1:47" x14ac:dyDescent="0.35">
      <c r="A141" t="s">
        <v>32</v>
      </c>
      <c r="B141">
        <v>83.9</v>
      </c>
      <c r="C141" s="1">
        <f t="shared" si="58"/>
        <v>-3.9292055095889927E-2</v>
      </c>
      <c r="D141" s="1">
        <f t="shared" si="59"/>
        <v>6.8831587757417143</v>
      </c>
      <c r="E141" s="1">
        <f t="shared" si="60"/>
        <v>-122.85111059493927</v>
      </c>
      <c r="F141" s="1">
        <f t="shared" si="61"/>
        <v>-1.2835500214318813</v>
      </c>
      <c r="G141" s="1">
        <f t="shared" si="62"/>
        <v>2.1008524893701974E-2</v>
      </c>
      <c r="H141">
        <v>-2.3393000000000002</v>
      </c>
      <c r="I141" s="1">
        <f t="shared" si="63"/>
        <v>54.81</v>
      </c>
      <c r="J141">
        <v>5.1940999999999997</v>
      </c>
      <c r="K141">
        <v>-1.2404999999999999</v>
      </c>
      <c r="L141">
        <v>-2.2100000000000002E-2</v>
      </c>
      <c r="M141">
        <v>-0.58840000000000003</v>
      </c>
      <c r="N141" s="10">
        <v>1.3116000000000001</v>
      </c>
      <c r="O141" s="2">
        <f t="shared" si="78"/>
        <v>-1.2406463451624288</v>
      </c>
      <c r="P141" s="2">
        <f t="shared" si="79"/>
        <v>-2.2020632420024278E-2</v>
      </c>
      <c r="Q141">
        <v>6.3596000000000004</v>
      </c>
      <c r="R141">
        <v>-121.9821</v>
      </c>
      <c r="S141">
        <v>-2.5470999999999999</v>
      </c>
      <c r="T141">
        <v>-13.3248</v>
      </c>
      <c r="U141">
        <v>22.116700000000002</v>
      </c>
      <c r="V141">
        <v>-32.157899999999998</v>
      </c>
      <c r="W141">
        <v>1718</v>
      </c>
      <c r="X141">
        <v>5.69</v>
      </c>
      <c r="Y141" s="1">
        <f t="shared" si="64"/>
        <v>0.45309796211224562</v>
      </c>
      <c r="Z141" s="1">
        <f t="shared" si="65"/>
        <v>3.8644389129650891</v>
      </c>
      <c r="AA141" s="1">
        <f t="shared" si="66"/>
        <v>-117.84059474561532</v>
      </c>
      <c r="AB141" s="1">
        <f t="shared" si="67"/>
        <v>-8.5688894993365725</v>
      </c>
      <c r="AC141" s="1">
        <f t="shared" si="68"/>
        <v>118.214912449167</v>
      </c>
      <c r="AD141" s="1">
        <f t="shared" si="69"/>
        <v>22.483423296546171</v>
      </c>
      <c r="AE141" s="3">
        <f>AD141/(K!D$3*AC141^2)</f>
        <v>0.29887221751528298</v>
      </c>
      <c r="AF141" s="1">
        <f t="shared" si="70"/>
        <v>-12.58981814294199</v>
      </c>
      <c r="AG141" s="1">
        <f t="shared" si="71"/>
        <v>-0.29553140373008802</v>
      </c>
      <c r="AH141" s="1">
        <f t="shared" si="72"/>
        <v>-1.6136264516247678</v>
      </c>
      <c r="AI141" s="1">
        <f t="shared" si="73"/>
        <v>12.696245508351085</v>
      </c>
      <c r="AJ141" s="1">
        <f t="shared" si="80"/>
        <v>-15.507969028352726</v>
      </c>
      <c r="AK141" s="1">
        <f t="shared" si="81"/>
        <v>-1.9876434076338438</v>
      </c>
      <c r="AL141" s="2">
        <f>AI141/(K!D$3*AC141^2)</f>
        <v>0.16877123199393959</v>
      </c>
      <c r="AM141" s="2">
        <f t="shared" si="82"/>
        <v>0.11582623716560556</v>
      </c>
      <c r="AN141" s="4">
        <f t="shared" si="74"/>
        <v>1080.6032993031647</v>
      </c>
      <c r="AO141" s="4">
        <f t="shared" si="83"/>
        <v>135.08090649675279</v>
      </c>
      <c r="AP141" s="4">
        <f t="shared" si="75"/>
        <v>82.161287621147849</v>
      </c>
      <c r="AQ141" s="4">
        <f t="shared" si="76"/>
        <v>-1068.9743504786893</v>
      </c>
      <c r="AR141" s="4">
        <f t="shared" si="77"/>
        <v>0</v>
      </c>
      <c r="AS141" s="11">
        <f t="shared" si="84"/>
        <v>277.30373218270176</v>
      </c>
      <c r="AT141" s="12">
        <f t="shared" si="85"/>
        <v>0.62898911484468256</v>
      </c>
      <c r="AU141" s="14">
        <f t="shared" si="86"/>
        <v>51.024419420656805</v>
      </c>
    </row>
    <row r="142" spans="1:47" x14ac:dyDescent="0.35">
      <c r="A142" t="s">
        <v>32</v>
      </c>
      <c r="B142">
        <v>83.5</v>
      </c>
      <c r="C142" s="1">
        <f t="shared" si="58"/>
        <v>-4.1400824442963488E-2</v>
      </c>
      <c r="D142" s="1">
        <f t="shared" si="59"/>
        <v>-3.6658425891207655</v>
      </c>
      <c r="E142" s="1">
        <f t="shared" si="60"/>
        <v>-122.46908627082182</v>
      </c>
      <c r="F142" s="1">
        <f t="shared" si="61"/>
        <v>0.44694878871883548</v>
      </c>
      <c r="G142" s="1">
        <f t="shared" si="62"/>
        <v>-2.0622801983023464E-2</v>
      </c>
      <c r="H142">
        <v>1.8681000000000001</v>
      </c>
      <c r="I142" s="1">
        <f t="shared" si="63"/>
        <v>55.048999999999999</v>
      </c>
      <c r="J142">
        <v>6.3003999999999998</v>
      </c>
      <c r="K142">
        <v>1.2123999999999999</v>
      </c>
      <c r="L142">
        <v>0.50309999999999999</v>
      </c>
      <c r="M142">
        <v>1.4754</v>
      </c>
      <c r="N142" s="10">
        <v>3.6048</v>
      </c>
      <c r="O142" s="2">
        <f t="shared" si="78"/>
        <v>1.2126658737396512</v>
      </c>
      <c r="P142" s="2">
        <f t="shared" si="79"/>
        <v>0.50318015686211925</v>
      </c>
      <c r="Q142">
        <v>-3.1591999999999998</v>
      </c>
      <c r="R142">
        <v>-121.4391</v>
      </c>
      <c r="S142">
        <v>-0.69140000000000001</v>
      </c>
      <c r="T142">
        <v>12.237500000000001</v>
      </c>
      <c r="U142">
        <v>24.878399999999999</v>
      </c>
      <c r="V142">
        <v>-27.495799999999999</v>
      </c>
      <c r="W142">
        <v>1337</v>
      </c>
      <c r="X142">
        <v>5.4509999999999996</v>
      </c>
      <c r="Y142" s="1">
        <f t="shared" si="64"/>
        <v>0.45935774387877371</v>
      </c>
      <c r="Z142" s="1">
        <f t="shared" si="65"/>
        <v>-0.85514739376251869</v>
      </c>
      <c r="AA142" s="1">
        <f t="shared" si="66"/>
        <v>-116.75504342316498</v>
      </c>
      <c r="AB142" s="1">
        <f t="shared" si="67"/>
        <v>-5.8682555383521571</v>
      </c>
      <c r="AC142" s="1">
        <f t="shared" si="68"/>
        <v>116.90555104388156</v>
      </c>
      <c r="AD142" s="1">
        <f t="shared" si="69"/>
        <v>25.170715892567198</v>
      </c>
      <c r="AE142" s="3">
        <f>AD142/(K!D$3*AC142^2)</f>
        <v>0.34213140411508325</v>
      </c>
      <c r="AF142" s="1">
        <f t="shared" si="70"/>
        <v>12.053379811501969</v>
      </c>
      <c r="AG142" s="1">
        <f t="shared" si="71"/>
        <v>-0.25991037779997228</v>
      </c>
      <c r="AH142" s="1">
        <f t="shared" si="72"/>
        <v>3.4147168580797107</v>
      </c>
      <c r="AI142" s="1">
        <f t="shared" si="73"/>
        <v>12.53043532785933</v>
      </c>
      <c r="AJ142" s="1">
        <f t="shared" si="80"/>
        <v>15.260268549837264</v>
      </c>
      <c r="AK142" s="1">
        <f t="shared" si="81"/>
        <v>4.3232269364172282</v>
      </c>
      <c r="AL142" s="2">
        <f>AI142/(K!D$3*AC142^2)</f>
        <v>0.17031916975232733</v>
      </c>
      <c r="AM142" s="2">
        <f t="shared" si="82"/>
        <v>0.11736995666823824</v>
      </c>
      <c r="AN142" s="4">
        <f t="shared" si="74"/>
        <v>1082.8770614066307</v>
      </c>
      <c r="AO142" s="4">
        <f t="shared" si="83"/>
        <v>-295.84653509098456</v>
      </c>
      <c r="AP142" s="4">
        <f t="shared" si="75"/>
        <v>-50.12863351911831</v>
      </c>
      <c r="AQ142" s="4">
        <f t="shared" si="76"/>
        <v>1040.4732951387193</v>
      </c>
      <c r="AR142" s="4">
        <f t="shared" si="77"/>
        <v>0</v>
      </c>
      <c r="AS142" s="11">
        <f t="shared" si="84"/>
        <v>105.81740116951558</v>
      </c>
      <c r="AT142" s="12">
        <f t="shared" si="85"/>
        <v>0.80993048721513139</v>
      </c>
      <c r="AU142" s="14">
        <f t="shared" si="86"/>
        <v>35.910859613881563</v>
      </c>
    </row>
    <row r="143" spans="1:47" x14ac:dyDescent="0.35">
      <c r="A143" t="s">
        <v>32</v>
      </c>
      <c r="B143">
        <v>84.1</v>
      </c>
      <c r="C143" s="1">
        <f t="shared" si="58"/>
        <v>-3.1970611122631706E-2</v>
      </c>
      <c r="D143" s="1">
        <f t="shared" si="59"/>
        <v>9.4941614153920888</v>
      </c>
      <c r="E143" s="1">
        <f t="shared" si="60"/>
        <v>-123.01411543075048</v>
      </c>
      <c r="F143" s="1">
        <f t="shared" si="61"/>
        <v>-1.5337278492039312</v>
      </c>
      <c r="G143" s="1">
        <f t="shared" si="62"/>
        <v>-1.0075653179328015E-2</v>
      </c>
      <c r="H143">
        <v>-3.6164999999999998</v>
      </c>
      <c r="I143" s="1">
        <f t="shared" si="63"/>
        <v>53.92</v>
      </c>
      <c r="J143">
        <v>5.1005000000000003</v>
      </c>
      <c r="K143">
        <v>-1.1840999999999999</v>
      </c>
      <c r="L143">
        <v>-0.1072</v>
      </c>
      <c r="M143">
        <v>-0.74880000000000002</v>
      </c>
      <c r="N143" s="10">
        <v>1.1212</v>
      </c>
      <c r="O143" s="2">
        <f t="shared" si="78"/>
        <v>-1.1844782379796412</v>
      </c>
      <c r="P143" s="2">
        <f t="shared" si="79"/>
        <v>-0.10710330787694566</v>
      </c>
      <c r="Q143">
        <v>9.0535999999999994</v>
      </c>
      <c r="R143">
        <v>-122.2111</v>
      </c>
      <c r="S143">
        <v>-2.5865999999999998</v>
      </c>
      <c r="T143">
        <v>-13.780200000000001</v>
      </c>
      <c r="U143">
        <v>25.1173</v>
      </c>
      <c r="V143">
        <v>-32.932499999999997</v>
      </c>
      <c r="W143">
        <v>1335</v>
      </c>
      <c r="X143">
        <v>6.58</v>
      </c>
      <c r="Y143" s="1">
        <f t="shared" si="64"/>
        <v>0.44722682200803709</v>
      </c>
      <c r="Z143" s="1">
        <f t="shared" si="65"/>
        <v>6.4127238890745124</v>
      </c>
      <c r="AA143" s="1">
        <f t="shared" si="66"/>
        <v>-117.39755030253924</v>
      </c>
      <c r="AB143" s="1">
        <f t="shared" si="67"/>
        <v>-8.8978765070937715</v>
      </c>
      <c r="AC143" s="1">
        <f t="shared" si="68"/>
        <v>117.90877851563992</v>
      </c>
      <c r="AD143" s="1">
        <f t="shared" si="69"/>
        <v>25.700623030520216</v>
      </c>
      <c r="AE143" s="3">
        <f>AD143/(K!D$3*AC143^2)</f>
        <v>0.34341480145475389</v>
      </c>
      <c r="AF143" s="1">
        <f t="shared" si="70"/>
        <v>-12.382416040682211</v>
      </c>
      <c r="AG143" s="1">
        <f t="shared" si="71"/>
        <v>-0.47189041496034534</v>
      </c>
      <c r="AH143" s="1">
        <f t="shared" si="72"/>
        <v>-2.697973657176469</v>
      </c>
      <c r="AI143" s="1">
        <f t="shared" si="73"/>
        <v>12.68171792081395</v>
      </c>
      <c r="AJ143" s="1">
        <f t="shared" si="80"/>
        <v>-14.859778176736693</v>
      </c>
      <c r="AK143" s="1">
        <f t="shared" si="81"/>
        <v>-3.2377598960172342</v>
      </c>
      <c r="AL143" s="2">
        <f>AI143/(K!D$3*AC143^2)</f>
        <v>0.1694546329367084</v>
      </c>
      <c r="AM143" s="2">
        <f t="shared" si="82"/>
        <v>0.1165060065252371</v>
      </c>
      <c r="AN143" s="4">
        <f t="shared" si="74"/>
        <v>1084.1304261374146</v>
      </c>
      <c r="AO143" s="4">
        <f t="shared" si="83"/>
        <v>226.59915812434642</v>
      </c>
      <c r="AP143" s="4">
        <f t="shared" si="75"/>
        <v>92.426069192393598</v>
      </c>
      <c r="AQ143" s="4">
        <f t="shared" si="76"/>
        <v>-1056.1482017917149</v>
      </c>
      <c r="AR143" s="4">
        <f t="shared" si="77"/>
        <v>0</v>
      </c>
      <c r="AS143" s="11">
        <f t="shared" si="84"/>
        <v>282.29191782917189</v>
      </c>
      <c r="AT143" s="12">
        <f t="shared" si="85"/>
        <v>0.81208271620780115</v>
      </c>
      <c r="AU143" s="14">
        <f t="shared" si="86"/>
        <v>35.700079598023592</v>
      </c>
    </row>
    <row r="144" spans="1:47" x14ac:dyDescent="0.35">
      <c r="A144" t="s">
        <v>32</v>
      </c>
      <c r="B144">
        <v>82.8</v>
      </c>
      <c r="C144" s="1">
        <f t="shared" si="58"/>
        <v>-3.7383670516934538E-2</v>
      </c>
      <c r="D144" s="1">
        <f t="shared" si="59"/>
        <v>-4.5512639866647904</v>
      </c>
      <c r="E144" s="1">
        <f t="shared" si="60"/>
        <v>-121.16061626242249</v>
      </c>
      <c r="F144" s="1">
        <f t="shared" si="61"/>
        <v>-6.1487003067328505</v>
      </c>
      <c r="G144" s="1">
        <f t="shared" si="62"/>
        <v>4.4801759214450954E-2</v>
      </c>
      <c r="H144">
        <v>1.3635999999999999</v>
      </c>
      <c r="I144" s="1">
        <f t="shared" si="63"/>
        <v>54.512999999999998</v>
      </c>
      <c r="J144">
        <v>6.32</v>
      </c>
      <c r="K144">
        <v>1.1962999999999999</v>
      </c>
      <c r="L144">
        <v>0.53220000000000001</v>
      </c>
      <c r="M144">
        <v>0.56559999999999999</v>
      </c>
      <c r="N144" s="10">
        <v>0.77390000000000003</v>
      </c>
      <c r="O144" s="2">
        <f t="shared" si="78"/>
        <v>1.1965047918916683</v>
      </c>
      <c r="P144" s="2">
        <f t="shared" si="79"/>
        <v>0.53235824340872995</v>
      </c>
      <c r="Q144">
        <v>-4.093</v>
      </c>
      <c r="R144">
        <v>-120.2817</v>
      </c>
      <c r="S144">
        <v>-7.1177000000000001</v>
      </c>
      <c r="T144">
        <v>12.2584</v>
      </c>
      <c r="U144">
        <v>23.5107</v>
      </c>
      <c r="V144">
        <v>-25.920400000000001</v>
      </c>
      <c r="W144">
        <v>1923</v>
      </c>
      <c r="X144">
        <v>5.9870000000000001</v>
      </c>
      <c r="Y144" s="1">
        <f t="shared" si="64"/>
        <v>0.45863976262872386</v>
      </c>
      <c r="Z144" s="1">
        <f t="shared" si="65"/>
        <v>-1.7401691535608159</v>
      </c>
      <c r="AA144" s="1">
        <f t="shared" si="66"/>
        <v>-115.76914532880492</v>
      </c>
      <c r="AB144" s="1">
        <f t="shared" si="67"/>
        <v>-12.092763358353638</v>
      </c>
      <c r="AC144" s="1">
        <f t="shared" si="68"/>
        <v>116.41201881457988</v>
      </c>
      <c r="AD144" s="1">
        <f t="shared" si="69"/>
        <v>24.213725251698069</v>
      </c>
      <c r="AE144" s="3">
        <f>AD144/(K!D$3*AC144^2)</f>
        <v>0.33192014174660611</v>
      </c>
      <c r="AF144" s="1">
        <f t="shared" si="70"/>
        <v>11.896444437293752</v>
      </c>
      <c r="AG144" s="1">
        <f t="shared" si="71"/>
        <v>-0.56930742672889423</v>
      </c>
      <c r="AH144" s="1">
        <f t="shared" si="72"/>
        <v>3.7383025893489261</v>
      </c>
      <c r="AI144" s="1">
        <f t="shared" si="73"/>
        <v>12.482964689739335</v>
      </c>
      <c r="AJ144" s="1">
        <f t="shared" si="80"/>
        <v>15.014533350194359</v>
      </c>
      <c r="AK144" s="1">
        <f t="shared" si="81"/>
        <v>4.7181213846501002</v>
      </c>
      <c r="AL144" s="2">
        <f>AI144/(K!D$3*AC144^2)</f>
        <v>0.17111565305076687</v>
      </c>
      <c r="AM144" s="2">
        <f t="shared" si="82"/>
        <v>0.11816989866166396</v>
      </c>
      <c r="AN144" s="4">
        <f t="shared" si="74"/>
        <v>1085.6548091218656</v>
      </c>
      <c r="AO144" s="4">
        <f t="shared" si="83"/>
        <v>-328.47149931269848</v>
      </c>
      <c r="AP144" s="4">
        <f t="shared" si="75"/>
        <v>-102.61777525688878</v>
      </c>
      <c r="AQ144" s="4">
        <f t="shared" si="76"/>
        <v>1029.6710304315784</v>
      </c>
      <c r="AR144" s="4">
        <f t="shared" si="77"/>
        <v>0</v>
      </c>
      <c r="AS144" s="11">
        <f t="shared" si="84"/>
        <v>107.44464632898776</v>
      </c>
      <c r="AT144" s="12">
        <f t="shared" si="85"/>
        <v>0.56456308326670079</v>
      </c>
      <c r="AU144" s="14">
        <f t="shared" si="86"/>
        <v>55.628043467910075</v>
      </c>
    </row>
    <row r="145" spans="1:47" x14ac:dyDescent="0.35">
      <c r="A145" t="s">
        <v>32</v>
      </c>
      <c r="B145">
        <v>85.9</v>
      </c>
      <c r="C145" s="1">
        <f t="shared" si="58"/>
        <v>-4.5165792244555254E-2</v>
      </c>
      <c r="D145" s="1">
        <f t="shared" si="59"/>
        <v>9.154333495729011</v>
      </c>
      <c r="E145" s="1">
        <f t="shared" si="60"/>
        <v>-125.62798288534287</v>
      </c>
      <c r="F145" s="1">
        <f t="shared" si="61"/>
        <v>0.32216133146595927</v>
      </c>
      <c r="G145" s="1">
        <f t="shared" si="62"/>
        <v>3.6683735010797136E-2</v>
      </c>
      <c r="H145">
        <v>-2.4792000000000001</v>
      </c>
      <c r="I145" s="1">
        <f t="shared" si="63"/>
        <v>55.647999999999996</v>
      </c>
      <c r="J145">
        <v>5.3166000000000002</v>
      </c>
      <c r="K145">
        <v>-1.2751999999999999</v>
      </c>
      <c r="L145">
        <v>5.7299999999999997E-2</v>
      </c>
      <c r="M145">
        <v>0.1971</v>
      </c>
      <c r="N145" s="10">
        <v>2.2185999999999999</v>
      </c>
      <c r="O145" s="2">
        <f t="shared" si="78"/>
        <v>-1.2754605858917283</v>
      </c>
      <c r="P145" s="2">
        <f t="shared" si="79"/>
        <v>5.7244048072770948E-2</v>
      </c>
      <c r="Q145">
        <v>8.5076000000000001</v>
      </c>
      <c r="R145">
        <v>-124.47280000000001</v>
      </c>
      <c r="S145">
        <v>-1.1087</v>
      </c>
      <c r="T145">
        <v>-14.319100000000001</v>
      </c>
      <c r="U145">
        <v>25.576499999999999</v>
      </c>
      <c r="V145">
        <v>-31.680199999999999</v>
      </c>
      <c r="W145">
        <v>1903</v>
      </c>
      <c r="X145">
        <v>4.8520000000000003</v>
      </c>
      <c r="Y145" s="1">
        <f t="shared" si="64"/>
        <v>0.45252757627526002</v>
      </c>
      <c r="Z145" s="1">
        <f t="shared" si="65"/>
        <v>5.9144396870074729</v>
      </c>
      <c r="AA145" s="1">
        <f t="shared" si="66"/>
        <v>-119.84094710804078</v>
      </c>
      <c r="AB145" s="1">
        <f t="shared" si="67"/>
        <v>-6.8459207294917874</v>
      </c>
      <c r="AC145" s="1">
        <f t="shared" si="68"/>
        <v>120.18194469718803</v>
      </c>
      <c r="AD145" s="1">
        <f t="shared" si="69"/>
        <v>26.236735980866797</v>
      </c>
      <c r="AE145" s="3">
        <f>AD145/(K!D$3*AC145^2)</f>
        <v>0.33744188572494871</v>
      </c>
      <c r="AF145" s="1">
        <f t="shared" si="70"/>
        <v>-13.027927745018124</v>
      </c>
      <c r="AG145" s="1">
        <f t="shared" si="71"/>
        <v>-0.58579332028986286</v>
      </c>
      <c r="AH145" s="1">
        <f t="shared" si="72"/>
        <v>-1.0007224524214351</v>
      </c>
      <c r="AI145" s="1">
        <f t="shared" si="73"/>
        <v>13.079430437533953</v>
      </c>
      <c r="AJ145" s="1">
        <f t="shared" si="80"/>
        <v>-16.0072486326359</v>
      </c>
      <c r="AK145" s="1">
        <f t="shared" si="81"/>
        <v>-1.2295749118117922</v>
      </c>
      <c r="AL145" s="2">
        <f>AI145/(K!D$3*AC145^2)</f>
        <v>0.16822015033685356</v>
      </c>
      <c r="AM145" s="2">
        <f t="shared" si="82"/>
        <v>0.11528010412445608</v>
      </c>
      <c r="AN145" s="4">
        <f t="shared" si="74"/>
        <v>1093.4040138192595</v>
      </c>
      <c r="AO145" s="4">
        <f t="shared" si="83"/>
        <v>80.630732590931601</v>
      </c>
      <c r="AP145" s="4">
        <f t="shared" si="75"/>
        <v>66.155279398838246</v>
      </c>
      <c r="AQ145" s="4">
        <f t="shared" si="76"/>
        <v>-1088.4183485248579</v>
      </c>
      <c r="AR145" s="4">
        <f t="shared" si="77"/>
        <v>0</v>
      </c>
      <c r="AS145" s="11">
        <f t="shared" si="84"/>
        <v>274.39247147871799</v>
      </c>
      <c r="AT145" s="12">
        <f t="shared" si="85"/>
        <v>0.57456858319456616</v>
      </c>
      <c r="AU145" s="14">
        <f t="shared" si="86"/>
        <v>54.930574590444898</v>
      </c>
    </row>
    <row r="146" spans="1:47" x14ac:dyDescent="0.35">
      <c r="A146" t="s">
        <v>32</v>
      </c>
      <c r="B146">
        <v>84.1</v>
      </c>
      <c r="C146" s="1">
        <f t="shared" si="58"/>
        <v>-3.8894002074042977E-2</v>
      </c>
      <c r="D146" s="1">
        <f t="shared" si="59"/>
        <v>-7.454597378206425</v>
      </c>
      <c r="E146" s="1">
        <f t="shared" si="60"/>
        <v>-123.10711375485172</v>
      </c>
      <c r="F146" s="1">
        <f t="shared" si="61"/>
        <v>-3.1885242181937885</v>
      </c>
      <c r="G146" s="1">
        <f t="shared" si="62"/>
        <v>6.0068023792325675E-4</v>
      </c>
      <c r="H146">
        <v>2.1850000000000001</v>
      </c>
      <c r="I146" s="1">
        <f t="shared" si="63"/>
        <v>54.768999999999998</v>
      </c>
      <c r="J146">
        <v>5.4820000000000002</v>
      </c>
      <c r="K146">
        <v>1.2371000000000001</v>
      </c>
      <c r="L146">
        <v>0.3669</v>
      </c>
      <c r="M146">
        <v>0.19159999999999999</v>
      </c>
      <c r="N146" s="10">
        <v>1.1425000000000001</v>
      </c>
      <c r="O146" s="2">
        <f t="shared" si="78"/>
        <v>1.2372838496746701</v>
      </c>
      <c r="P146" s="2">
        <f t="shared" si="79"/>
        <v>0.36703994956565955</v>
      </c>
      <c r="Q146">
        <v>-6.9294000000000002</v>
      </c>
      <c r="R146">
        <v>-122.12350000000001</v>
      </c>
      <c r="S146">
        <v>-4.2763</v>
      </c>
      <c r="T146">
        <v>13.503299999999999</v>
      </c>
      <c r="U146">
        <v>25.2896</v>
      </c>
      <c r="V146">
        <v>-27.967700000000001</v>
      </c>
      <c r="W146">
        <v>1610</v>
      </c>
      <c r="X146">
        <v>5.7309999999999999</v>
      </c>
      <c r="Y146" s="1">
        <f t="shared" si="64"/>
        <v>0.45460921470447052</v>
      </c>
      <c r="Z146" s="1">
        <f t="shared" si="65"/>
        <v>-4.385235073746987</v>
      </c>
      <c r="AA146" s="1">
        <f t="shared" si="66"/>
        <v>-117.35867115675663</v>
      </c>
      <c r="AB146" s="1">
        <f t="shared" si="67"/>
        <v>-9.5457112852388981</v>
      </c>
      <c r="AC146" s="1">
        <f t="shared" si="68"/>
        <v>117.82787694884813</v>
      </c>
      <c r="AD146" s="1">
        <f t="shared" si="69"/>
        <v>26.032219196887823</v>
      </c>
      <c r="AE146" s="3">
        <f>AD146/(K!D$3*AC146^2)</f>
        <v>0.34832346031511496</v>
      </c>
      <c r="AF146" s="1">
        <f t="shared" si="70"/>
        <v>12.534451170455014</v>
      </c>
      <c r="AG146" s="1">
        <f t="shared" si="71"/>
        <v>-0.63895554491963935</v>
      </c>
      <c r="AH146" s="1">
        <f t="shared" si="72"/>
        <v>2.0973249848987514</v>
      </c>
      <c r="AI146" s="1">
        <f t="shared" si="73"/>
        <v>12.724759425041606</v>
      </c>
      <c r="AJ146" s="1">
        <f t="shared" si="80"/>
        <v>15.54293540197461</v>
      </c>
      <c r="AK146" s="1">
        <f t="shared" si="81"/>
        <v>2.600719115174893</v>
      </c>
      <c r="AL146" s="2">
        <f>AI146/(K!D$3*AC146^2)</f>
        <v>0.1702633264219654</v>
      </c>
      <c r="AM146" s="2">
        <f t="shared" si="82"/>
        <v>0.11731401518765376</v>
      </c>
      <c r="AN146" s="4">
        <f t="shared" si="74"/>
        <v>1090.900217418915</v>
      </c>
      <c r="AO146" s="4">
        <f t="shared" si="83"/>
        <v>-183.52653750533094</v>
      </c>
      <c r="AP146" s="4">
        <f t="shared" si="75"/>
        <v>-80.364614920340543</v>
      </c>
      <c r="AQ146" s="4">
        <f t="shared" si="76"/>
        <v>1072.3445449409653</v>
      </c>
      <c r="AR146" s="4">
        <f t="shared" si="77"/>
        <v>0</v>
      </c>
      <c r="AS146" s="11">
        <f t="shared" si="84"/>
        <v>99.499009407529812</v>
      </c>
      <c r="AT146" s="12">
        <f t="shared" si="85"/>
        <v>0.6775777747943571</v>
      </c>
      <c r="AU146" s="14">
        <f t="shared" si="86"/>
        <v>47.345349438738161</v>
      </c>
    </row>
    <row r="147" spans="1:47" x14ac:dyDescent="0.35">
      <c r="A147" t="s">
        <v>32</v>
      </c>
      <c r="B147">
        <v>84.7</v>
      </c>
      <c r="C147" s="1">
        <f t="shared" si="58"/>
        <v>-4.0365064621118961E-2</v>
      </c>
      <c r="D147" s="1">
        <f t="shared" si="59"/>
        <v>4.4741465078168989</v>
      </c>
      <c r="E147" s="1">
        <f t="shared" si="60"/>
        <v>-124.21414698978535</v>
      </c>
      <c r="F147" s="1">
        <f t="shared" si="61"/>
        <v>0.49362684598646611</v>
      </c>
      <c r="G147" s="1">
        <f t="shared" si="62"/>
        <v>-2.7797953942538811E-2</v>
      </c>
      <c r="H147">
        <v>-2.3109000000000002</v>
      </c>
      <c r="I147" s="1">
        <f t="shared" si="63"/>
        <v>54.993000000000002</v>
      </c>
      <c r="J147">
        <v>5.3266999999999998</v>
      </c>
      <c r="K147">
        <v>-1.2396</v>
      </c>
      <c r="L147">
        <v>-7.9600000000000004E-2</v>
      </c>
      <c r="M147">
        <v>-1.6209</v>
      </c>
      <c r="N147" s="10">
        <v>2.1663000000000001</v>
      </c>
      <c r="O147" s="2">
        <f t="shared" si="78"/>
        <v>-1.239799225724906</v>
      </c>
      <c r="P147" s="2">
        <f t="shared" si="79"/>
        <v>-7.9732463680714183E-2</v>
      </c>
      <c r="Q147">
        <v>3.948</v>
      </c>
      <c r="R147">
        <v>-123.178</v>
      </c>
      <c r="S147">
        <v>-0.84060000000000001</v>
      </c>
      <c r="T147">
        <v>-13.034700000000001</v>
      </c>
      <c r="U147">
        <v>25.6694</v>
      </c>
      <c r="V147">
        <v>-33.054000000000002</v>
      </c>
      <c r="W147">
        <v>1800</v>
      </c>
      <c r="X147">
        <v>5.5069999999999997</v>
      </c>
      <c r="Y147" s="1">
        <f t="shared" si="64"/>
        <v>0.45247705897211027</v>
      </c>
      <c r="Z147" s="1">
        <f t="shared" si="65"/>
        <v>1.5251951475250158</v>
      </c>
      <c r="AA147" s="1">
        <f t="shared" si="66"/>
        <v>-118.406739680996</v>
      </c>
      <c r="AB147" s="1">
        <f t="shared" si="67"/>
        <v>-6.9844615076456016</v>
      </c>
      <c r="AC147" s="1">
        <f t="shared" si="68"/>
        <v>118.62236266688069</v>
      </c>
      <c r="AD147" s="1">
        <f t="shared" si="69"/>
        <v>25.738520376668546</v>
      </c>
      <c r="AE147" s="3">
        <f>AD147/(K!D$3*AC147^2)</f>
        <v>0.33979585440964027</v>
      </c>
      <c r="AF147" s="1">
        <f t="shared" si="70"/>
        <v>-12.703765212491094</v>
      </c>
      <c r="AG147" s="1">
        <f t="shared" si="71"/>
        <v>-2.2334791799895726E-2</v>
      </c>
      <c r="AH147" s="1">
        <f t="shared" si="72"/>
        <v>-2.3954790445325145</v>
      </c>
      <c r="AI147" s="1">
        <f t="shared" si="73"/>
        <v>12.92766294694513</v>
      </c>
      <c r="AJ147" s="1">
        <f t="shared" si="80"/>
        <v>-15.605469489600022</v>
      </c>
      <c r="AK147" s="1">
        <f t="shared" si="81"/>
        <v>-2.9426374399356505</v>
      </c>
      <c r="AL147" s="2">
        <f>AI147/(K!D$3*AC147^2)</f>
        <v>0.17066895113982633</v>
      </c>
      <c r="AM147" s="2">
        <f t="shared" si="82"/>
        <v>0.11772078233705163</v>
      </c>
      <c r="AN147" s="4">
        <f t="shared" si="74"/>
        <v>1102.0639241424931</v>
      </c>
      <c r="AO147" s="4">
        <f t="shared" si="83"/>
        <v>203.72769718004869</v>
      </c>
      <c r="AP147" s="4">
        <f t="shared" si="75"/>
        <v>66.391129526244342</v>
      </c>
      <c r="AQ147" s="4">
        <f t="shared" si="76"/>
        <v>-1081.0329024679565</v>
      </c>
      <c r="AR147" s="4">
        <f t="shared" si="77"/>
        <v>0</v>
      </c>
      <c r="AS147" s="11">
        <f t="shared" si="84"/>
        <v>280.67856345383564</v>
      </c>
      <c r="AT147" s="12">
        <f t="shared" si="85"/>
        <v>0.61225773563471841</v>
      </c>
      <c r="AU147" s="14">
        <f t="shared" si="86"/>
        <v>52.247068405671811</v>
      </c>
    </row>
    <row r="148" spans="1:47" x14ac:dyDescent="0.35">
      <c r="A148" t="s">
        <v>32</v>
      </c>
      <c r="B148">
        <v>85.2</v>
      </c>
      <c r="C148" s="1">
        <f t="shared" si="58"/>
        <v>-3.4302797728409391E-2</v>
      </c>
      <c r="D148" s="1">
        <f t="shared" si="59"/>
        <v>6.4613577678194138</v>
      </c>
      <c r="E148" s="1">
        <f t="shared" si="60"/>
        <v>-124.73155942426919</v>
      </c>
      <c r="F148" s="1">
        <f t="shared" si="61"/>
        <v>-1.0498569536312774</v>
      </c>
      <c r="G148" s="1">
        <f t="shared" si="62"/>
        <v>5.8067094720243517E-2</v>
      </c>
      <c r="H148">
        <v>-2.3355999999999999</v>
      </c>
      <c r="I148" s="1">
        <f t="shared" si="63"/>
        <v>54.264000000000003</v>
      </c>
      <c r="J148">
        <v>5.2431999999999999</v>
      </c>
      <c r="K148">
        <v>-1.1389</v>
      </c>
      <c r="L148">
        <v>-0.32440000000000002</v>
      </c>
      <c r="M148">
        <v>-0.73709999999999998</v>
      </c>
      <c r="N148" s="10">
        <v>1.3127</v>
      </c>
      <c r="O148" s="2">
        <f t="shared" si="78"/>
        <v>-1.1391032923664048</v>
      </c>
      <c r="P148" s="2">
        <f t="shared" si="79"/>
        <v>-0.32446952999426903</v>
      </c>
      <c r="Q148">
        <v>6.0194999999999999</v>
      </c>
      <c r="R148">
        <v>-123.8779</v>
      </c>
      <c r="S148">
        <v>-2.2595999999999998</v>
      </c>
      <c r="T148">
        <v>-12.8811</v>
      </c>
      <c r="U148">
        <v>24.885999999999999</v>
      </c>
      <c r="V148">
        <v>-35.266599999999997</v>
      </c>
      <c r="W148">
        <v>1842</v>
      </c>
      <c r="X148">
        <v>6.2359999999999998</v>
      </c>
      <c r="Y148" s="1">
        <f t="shared" si="64"/>
        <v>0.44329180135748347</v>
      </c>
      <c r="Z148" s="1">
        <f t="shared" si="65"/>
        <v>3.6063147565864737</v>
      </c>
      <c r="AA148" s="1">
        <f t="shared" si="66"/>
        <v>-119.21567953997803</v>
      </c>
      <c r="AB148" s="1">
        <f t="shared" si="67"/>
        <v>-8.8665542745081911</v>
      </c>
      <c r="AC148" s="1">
        <f t="shared" si="68"/>
        <v>119.59932917456145</v>
      </c>
      <c r="AD148" s="1">
        <f t="shared" si="69"/>
        <v>24.965307221210534</v>
      </c>
      <c r="AE148" s="3">
        <f>AD148/(K!D$3*AC148^2)</f>
        <v>0.32422542338880245</v>
      </c>
      <c r="AF148" s="1">
        <f t="shared" si="70"/>
        <v>-12.128313538270278</v>
      </c>
      <c r="AG148" s="1">
        <f t="shared" si="71"/>
        <v>7.7626302624622667E-4</v>
      </c>
      <c r="AH148" s="1">
        <f t="shared" si="72"/>
        <v>-4.9434151591181035</v>
      </c>
      <c r="AI148" s="1">
        <f t="shared" si="73"/>
        <v>13.097073845732606</v>
      </c>
      <c r="AJ148" s="1">
        <f t="shared" si="80"/>
        <v>-14.299836251856487</v>
      </c>
      <c r="AK148" s="1">
        <f t="shared" si="81"/>
        <v>-5.8285125196735024</v>
      </c>
      <c r="AL148" s="2">
        <f>AI148/(K!D$3*AC148^2)</f>
        <v>0.17009221136999741</v>
      </c>
      <c r="AM148" s="2">
        <f t="shared" si="82"/>
        <v>0.11714271667744691</v>
      </c>
      <c r="AN148" s="4">
        <f t="shared" si="74"/>
        <v>1105.684221025776</v>
      </c>
      <c r="AO148" s="4">
        <f t="shared" si="83"/>
        <v>416.00028455690961</v>
      </c>
      <c r="AP148" s="4">
        <f t="shared" si="75"/>
        <v>88.491274921474599</v>
      </c>
      <c r="AQ148" s="4">
        <f t="shared" si="76"/>
        <v>-1020.6128816239384</v>
      </c>
      <c r="AR148" s="4">
        <f t="shared" si="77"/>
        <v>0</v>
      </c>
      <c r="AS148" s="11">
        <f t="shared" si="84"/>
        <v>292.17546297718263</v>
      </c>
      <c r="AT148" s="12">
        <f t="shared" si="85"/>
        <v>0.60026287786415633</v>
      </c>
      <c r="AU148" s="14">
        <f t="shared" si="86"/>
        <v>53.111272793097768</v>
      </c>
    </row>
    <row r="149" spans="1:47" x14ac:dyDescent="0.35">
      <c r="A149" t="s">
        <v>32</v>
      </c>
      <c r="B149">
        <v>82.8</v>
      </c>
      <c r="C149" s="1">
        <f t="shared" si="58"/>
        <v>-4.3473873865754804E-2</v>
      </c>
      <c r="D149" s="1">
        <f t="shared" si="59"/>
        <v>3.9053965216988056</v>
      </c>
      <c r="E149" s="1">
        <f t="shared" si="60"/>
        <v>-121.36287935546849</v>
      </c>
      <c r="F149" s="1">
        <f t="shared" si="61"/>
        <v>-2.0364044442216325</v>
      </c>
      <c r="G149" s="1">
        <f t="shared" si="62"/>
        <v>1.6922428465093731E-2</v>
      </c>
      <c r="H149">
        <v>0.49909999999999999</v>
      </c>
      <c r="I149" s="1">
        <f t="shared" si="63"/>
        <v>55.252000000000002</v>
      </c>
      <c r="J149">
        <v>6.53</v>
      </c>
      <c r="K149">
        <v>-1.2907</v>
      </c>
      <c r="L149">
        <v>1E-3</v>
      </c>
      <c r="M149">
        <v>0.94069999999999998</v>
      </c>
      <c r="N149" s="10">
        <v>2.1274000000000002</v>
      </c>
      <c r="O149" s="2">
        <f t="shared" si="78"/>
        <v>-1.2907939960973098</v>
      </c>
      <c r="P149" s="2">
        <f t="shared" si="79"/>
        <v>1.0997337239007088E-3</v>
      </c>
      <c r="Q149">
        <v>3.3538999999999999</v>
      </c>
      <c r="R149">
        <v>-120.2535</v>
      </c>
      <c r="S149">
        <v>-3.4161000000000001</v>
      </c>
      <c r="T149">
        <v>-12.685700000000001</v>
      </c>
      <c r="U149">
        <v>25.5183</v>
      </c>
      <c r="V149">
        <v>-31.7362</v>
      </c>
      <c r="W149">
        <v>1462</v>
      </c>
      <c r="X149">
        <v>5.2480000000000002</v>
      </c>
      <c r="Y149" s="1">
        <f t="shared" si="64"/>
        <v>0.46646551262311353</v>
      </c>
      <c r="Z149" s="1">
        <f t="shared" si="65"/>
        <v>0.94667574495728957</v>
      </c>
      <c r="AA149" s="1">
        <f t="shared" si="66"/>
        <v>-115.4111759100833</v>
      </c>
      <c r="AB149" s="1">
        <f t="shared" si="67"/>
        <v>-9.4383258450764611</v>
      </c>
      <c r="AC149" s="1">
        <f t="shared" si="68"/>
        <v>115.80033555509293</v>
      </c>
      <c r="AD149" s="1">
        <f t="shared" si="69"/>
        <v>25.571932409213311</v>
      </c>
      <c r="AE149" s="3">
        <f>AD149/(K!D$3*AC149^2)</f>
        <v>0.35425138008303569</v>
      </c>
      <c r="AF149" s="1">
        <f t="shared" si="70"/>
        <v>-12.476647685536092</v>
      </c>
      <c r="AG149" s="1">
        <f t="shared" si="71"/>
        <v>3.230485591529586E-2</v>
      </c>
      <c r="AH149" s="1">
        <f t="shared" si="72"/>
        <v>-1.6464446561961736</v>
      </c>
      <c r="AI149" s="1">
        <f t="shared" si="73"/>
        <v>12.584854432158751</v>
      </c>
      <c r="AJ149" s="1">
        <f t="shared" si="80"/>
        <v>-16.288768193946773</v>
      </c>
      <c r="AK149" s="1">
        <f t="shared" si="81"/>
        <v>-2.1495000920825897</v>
      </c>
      <c r="AL149" s="2">
        <f>AI149/(K!D$3*AC149^2)</f>
        <v>0.17433966191503386</v>
      </c>
      <c r="AM149" s="2">
        <f t="shared" si="82"/>
        <v>0.12144787491815567</v>
      </c>
      <c r="AN149" s="4">
        <f t="shared" si="74"/>
        <v>1109.9075723966173</v>
      </c>
      <c r="AO149" s="4">
        <f t="shared" si="83"/>
        <v>144.95063256773784</v>
      </c>
      <c r="AP149" s="4">
        <f t="shared" si="75"/>
        <v>90.872457681668109</v>
      </c>
      <c r="AQ149" s="4">
        <f t="shared" si="76"/>
        <v>-1096.6432098984876</v>
      </c>
      <c r="AR149" s="4">
        <f t="shared" si="77"/>
        <v>0</v>
      </c>
      <c r="AS149" s="11">
        <f t="shared" si="84"/>
        <v>277.51743611337281</v>
      </c>
      <c r="AT149" s="12">
        <f t="shared" si="85"/>
        <v>0.75917070615363702</v>
      </c>
      <c r="AU149" s="14">
        <f t="shared" si="86"/>
        <v>40.608856379469962</v>
      </c>
    </row>
    <row r="150" spans="1:47" x14ac:dyDescent="0.35">
      <c r="A150" t="s">
        <v>32</v>
      </c>
      <c r="B150">
        <v>82.9</v>
      </c>
      <c r="C150" s="1">
        <f t="shared" si="58"/>
        <v>-3.5275784604181674E-2</v>
      </c>
      <c r="D150" s="1">
        <f t="shared" si="59"/>
        <v>11.496816405192684</v>
      </c>
      <c r="E150" s="1">
        <f t="shared" si="60"/>
        <v>-121.05447648579543</v>
      </c>
      <c r="F150" s="1">
        <f t="shared" si="61"/>
        <v>0.61113044622645007</v>
      </c>
      <c r="G150" s="1">
        <f t="shared" si="62"/>
        <v>9.2529492025050786E-3</v>
      </c>
      <c r="H150">
        <v>-3.6168999999999998</v>
      </c>
      <c r="I150" s="1">
        <f t="shared" si="63"/>
        <v>54.255000000000003</v>
      </c>
      <c r="J150">
        <v>5.19</v>
      </c>
      <c r="K150">
        <v>-1.1475</v>
      </c>
      <c r="L150">
        <v>-0.36849999999999999</v>
      </c>
      <c r="M150">
        <v>0.25359999999999999</v>
      </c>
      <c r="N150" s="10">
        <v>1.7173</v>
      </c>
      <c r="O150" s="2">
        <f t="shared" si="78"/>
        <v>-1.1476755778439731</v>
      </c>
      <c r="P150" s="2">
        <f t="shared" si="79"/>
        <v>-0.36858713859985981</v>
      </c>
      <c r="Q150">
        <v>11.0281</v>
      </c>
      <c r="R150">
        <v>-120.1875</v>
      </c>
      <c r="S150">
        <v>-0.65229999999999999</v>
      </c>
      <c r="T150">
        <v>-13.2872</v>
      </c>
      <c r="U150">
        <v>24.577100000000002</v>
      </c>
      <c r="V150">
        <v>-35.815800000000003</v>
      </c>
      <c r="W150">
        <v>1292</v>
      </c>
      <c r="X150">
        <v>6.2450000000000001</v>
      </c>
      <c r="Y150" s="1">
        <f t="shared" si="64"/>
        <v>0.45775481597247747</v>
      </c>
      <c r="Z150" s="1">
        <f t="shared" si="65"/>
        <v>8.4556765097979323</v>
      </c>
      <c r="AA150" s="1">
        <f t="shared" si="66"/>
        <v>-115.42933354197685</v>
      </c>
      <c r="AB150" s="1">
        <f t="shared" si="67"/>
        <v>-7.5862970227270798</v>
      </c>
      <c r="AC150" s="1">
        <f t="shared" si="68"/>
        <v>115.98698810513328</v>
      </c>
      <c r="AD150" s="1">
        <f t="shared" si="69"/>
        <v>25.189401066004876</v>
      </c>
      <c r="AE150" s="3">
        <f>AD150/(K!D$3*AC150^2)</f>
        <v>0.34782992084833503</v>
      </c>
      <c r="AF150" s="1">
        <f t="shared" si="70"/>
        <v>-11.450843781346972</v>
      </c>
      <c r="AG150" s="1">
        <f t="shared" si="71"/>
        <v>-0.49119278759262386</v>
      </c>
      <c r="AH150" s="1">
        <f t="shared" si="72"/>
        <v>-5.2893492762869201</v>
      </c>
      <c r="AI150" s="1">
        <f t="shared" si="73"/>
        <v>12.623007146712409</v>
      </c>
      <c r="AJ150" s="1">
        <f t="shared" si="80"/>
        <v>-14.396422528195245</v>
      </c>
      <c r="AK150" s="1">
        <f t="shared" si="81"/>
        <v>-6.6499647130521691</v>
      </c>
      <c r="AL150" s="2">
        <f>AI150/(K!D$3*AC150^2)</f>
        <v>0.17430583463274532</v>
      </c>
      <c r="AM150" s="2">
        <f t="shared" si="82"/>
        <v>0.12141314319912636</v>
      </c>
      <c r="AN150" s="4">
        <f t="shared" si="74"/>
        <v>1111.3786513037855</v>
      </c>
      <c r="AO150" s="4">
        <f t="shared" si="83"/>
        <v>460.62726638095484</v>
      </c>
      <c r="AP150" s="4">
        <f t="shared" si="75"/>
        <v>99.891327189812486</v>
      </c>
      <c r="AQ150" s="4">
        <f t="shared" si="76"/>
        <v>-1006.4823648690962</v>
      </c>
      <c r="AR150" s="4">
        <f t="shared" si="77"/>
        <v>0</v>
      </c>
      <c r="AS150" s="11">
        <f t="shared" si="84"/>
        <v>294.7930586087104</v>
      </c>
      <c r="AT150" s="12">
        <f t="shared" si="85"/>
        <v>0.8602001945075739</v>
      </c>
      <c r="AU150" s="14">
        <f t="shared" si="86"/>
        <v>30.660931846933526</v>
      </c>
    </row>
    <row r="151" spans="1:47" x14ac:dyDescent="0.35">
      <c r="A151" t="s">
        <v>32</v>
      </c>
      <c r="B151">
        <v>84.9</v>
      </c>
      <c r="C151" s="1">
        <f t="shared" si="58"/>
        <v>-3.8926588717482551E-2</v>
      </c>
      <c r="D151" s="1">
        <f t="shared" si="59"/>
        <v>-7.1461480223378961</v>
      </c>
      <c r="E151" s="1">
        <f t="shared" si="60"/>
        <v>-124.21482556317503</v>
      </c>
      <c r="F151" s="1">
        <f t="shared" si="61"/>
        <v>-4.8685719135170933</v>
      </c>
      <c r="G151" s="1">
        <f t="shared" si="62"/>
        <v>2.240351860143619E-2</v>
      </c>
      <c r="H151">
        <v>2.3138999999999998</v>
      </c>
      <c r="I151" s="1">
        <f t="shared" si="63"/>
        <v>54.816000000000003</v>
      </c>
      <c r="J151">
        <v>5.4752999999999998</v>
      </c>
      <c r="K151">
        <v>1.2259</v>
      </c>
      <c r="L151">
        <v>0.49249999999999999</v>
      </c>
      <c r="M151">
        <v>0.46789999999999998</v>
      </c>
      <c r="N151" s="10">
        <v>0.60750000000000004</v>
      </c>
      <c r="O151" s="2">
        <f t="shared" si="78"/>
        <v>1.2260933557168874</v>
      </c>
      <c r="P151" s="2">
        <f t="shared" si="79"/>
        <v>0.49261737146279305</v>
      </c>
      <c r="Q151">
        <v>-6.6193</v>
      </c>
      <c r="R151">
        <v>-123.2253</v>
      </c>
      <c r="S151">
        <v>-5.8933999999999997</v>
      </c>
      <c r="T151">
        <v>13.5344</v>
      </c>
      <c r="U151">
        <v>25.420300000000001</v>
      </c>
      <c r="V151">
        <v>-26.327200000000001</v>
      </c>
      <c r="W151">
        <v>1751</v>
      </c>
      <c r="X151">
        <v>5.6840000000000002</v>
      </c>
      <c r="Y151" s="1">
        <f t="shared" si="64"/>
        <v>0.45067809870085068</v>
      </c>
      <c r="Z151" s="1">
        <f t="shared" si="65"/>
        <v>-4.0963191928094993</v>
      </c>
      <c r="AA151" s="1">
        <f t="shared" si="66"/>
        <v>-118.48663932697241</v>
      </c>
      <c r="AB151" s="1">
        <f t="shared" si="67"/>
        <v>-10.801118133575612</v>
      </c>
      <c r="AC151" s="1">
        <f t="shared" si="68"/>
        <v>119.04842578910852</v>
      </c>
      <c r="AD151" s="1">
        <f t="shared" si="69"/>
        <v>26.296518386691641</v>
      </c>
      <c r="AE151" s="3">
        <f>AD151/(K!D$3*AC151^2)</f>
        <v>0.34468197851673776</v>
      </c>
      <c r="AF151" s="1">
        <f t="shared" si="70"/>
        <v>12.629567094756091</v>
      </c>
      <c r="AG151" s="1">
        <f t="shared" si="71"/>
        <v>-0.75212579216101716</v>
      </c>
      <c r="AH151" s="1">
        <f t="shared" si="72"/>
        <v>3.4609490346159184</v>
      </c>
      <c r="AI151" s="1">
        <f t="shared" si="73"/>
        <v>13.116776525823274</v>
      </c>
      <c r="AJ151" s="1">
        <f t="shared" si="80"/>
        <v>15.391204966342841</v>
      </c>
      <c r="AK151" s="1">
        <f t="shared" si="81"/>
        <v>4.2177356967332162</v>
      </c>
      <c r="AL151" s="2">
        <f>AI151/(K!D$3*AC151^2)</f>
        <v>0.17192832975831324</v>
      </c>
      <c r="AM151" s="2">
        <f t="shared" si="82"/>
        <v>0.11899009711285245</v>
      </c>
      <c r="AN151" s="4">
        <f t="shared" si="74"/>
        <v>1117.9478692168182</v>
      </c>
      <c r="AO151" s="4">
        <f t="shared" si="83"/>
        <v>-299.40208810734248</v>
      </c>
      <c r="AP151" s="4">
        <f t="shared" si="75"/>
        <v>-87.512673410731566</v>
      </c>
      <c r="AQ151" s="4">
        <f t="shared" si="76"/>
        <v>1073.5489555282952</v>
      </c>
      <c r="AR151" s="4">
        <f t="shared" si="77"/>
        <v>0</v>
      </c>
      <c r="AS151" s="11">
        <f t="shared" si="84"/>
        <v>105.32485920474537</v>
      </c>
      <c r="AT151" s="12">
        <f t="shared" si="85"/>
        <v>0.63846251811354549</v>
      </c>
      <c r="AU151" s="14">
        <f t="shared" si="86"/>
        <v>50.322731345826583</v>
      </c>
    </row>
    <row r="152" spans="1:47" x14ac:dyDescent="0.35">
      <c r="A152" t="s">
        <v>32</v>
      </c>
      <c r="B152">
        <v>83.7</v>
      </c>
      <c r="C152" s="1">
        <f t="shared" si="58"/>
        <v>-3.2698361522472678E-2</v>
      </c>
      <c r="D152" s="1">
        <f t="shared" si="59"/>
        <v>3.558476664030727</v>
      </c>
      <c r="E152" s="1">
        <f t="shared" si="60"/>
        <v>-122.6820119461692</v>
      </c>
      <c r="F152" s="1">
        <f t="shared" si="61"/>
        <v>-3.6849918684076037</v>
      </c>
      <c r="G152" s="1">
        <f t="shared" si="62"/>
        <v>-6.9280287719664102E-4</v>
      </c>
      <c r="H152">
        <v>-0.87429999999999997</v>
      </c>
      <c r="I152" s="1">
        <f t="shared" si="63"/>
        <v>53.999000000000002</v>
      </c>
      <c r="J152">
        <v>5.7766999999999999</v>
      </c>
      <c r="K152">
        <v>-1.1183000000000001</v>
      </c>
      <c r="L152">
        <v>0.67630000000000001</v>
      </c>
      <c r="M152">
        <v>-0.46760000000000002</v>
      </c>
      <c r="N152" s="10">
        <v>1.6492</v>
      </c>
      <c r="O152" s="2">
        <f t="shared" si="78"/>
        <v>-1.1184869702711899</v>
      </c>
      <c r="P152" s="2">
        <f t="shared" si="79"/>
        <v>0.67645157900277919</v>
      </c>
      <c r="Q152">
        <v>3.1714000000000002</v>
      </c>
      <c r="R152">
        <v>-121.9174</v>
      </c>
      <c r="S152">
        <v>-4.4934000000000003</v>
      </c>
      <c r="T152">
        <v>-11.8378</v>
      </c>
      <c r="U152">
        <v>23.383800000000001</v>
      </c>
      <c r="V152">
        <v>-24.723199999999999</v>
      </c>
      <c r="W152">
        <v>1503</v>
      </c>
      <c r="X152">
        <v>6.5010000000000003</v>
      </c>
      <c r="Y152" s="1">
        <f t="shared" si="64"/>
        <v>0.44770949936669574</v>
      </c>
      <c r="Z152" s="1">
        <f t="shared" si="65"/>
        <v>0.90852890822919186</v>
      </c>
      <c r="AA152" s="1">
        <f t="shared" si="66"/>
        <v>-117.44743725052373</v>
      </c>
      <c r="AB152" s="1">
        <f t="shared" si="67"/>
        <v>-9.2193976157789486</v>
      </c>
      <c r="AC152" s="1">
        <f t="shared" si="68"/>
        <v>117.81223719924272</v>
      </c>
      <c r="AD152" s="1">
        <f t="shared" si="69"/>
        <v>23.985744788678392</v>
      </c>
      <c r="AE152" s="3">
        <f>AD152/(K!D$3*AC152^2)</f>
        <v>0.32102587684377049</v>
      </c>
      <c r="AF152" s="1">
        <f t="shared" si="70"/>
        <v>-11.652829889560046</v>
      </c>
      <c r="AG152" s="1">
        <f t="shared" si="71"/>
        <v>-0.52767407897190921</v>
      </c>
      <c r="AH152" s="1">
        <f t="shared" si="72"/>
        <v>5.5737953392409949</v>
      </c>
      <c r="AI152" s="1">
        <f t="shared" si="73"/>
        <v>12.928034609034254</v>
      </c>
      <c r="AJ152" s="1">
        <f t="shared" si="80"/>
        <v>-14.014424730871152</v>
      </c>
      <c r="AK152" s="1">
        <f t="shared" si="81"/>
        <v>6.7033961696339972</v>
      </c>
      <c r="AL152" s="2">
        <f>AI152/(K!D$3*AC152^2)</f>
        <v>0.1730291755705998</v>
      </c>
      <c r="AM152" s="2">
        <f t="shared" si="82"/>
        <v>0.12010763442372097</v>
      </c>
      <c r="AN152" s="4">
        <f t="shared" si="74"/>
        <v>1116.7297682479268</v>
      </c>
      <c r="AO152" s="4">
        <f t="shared" si="83"/>
        <v>-483.54316927641827</v>
      </c>
      <c r="AP152" s="4">
        <f t="shared" si="75"/>
        <v>75.056775452559378</v>
      </c>
      <c r="AQ152" s="4">
        <f t="shared" si="76"/>
        <v>-1003.8116652021181</v>
      </c>
      <c r="AR152" s="4">
        <f t="shared" si="77"/>
        <v>0</v>
      </c>
      <c r="AS152" s="11">
        <f t="shared" si="84"/>
        <v>244.43722263714446</v>
      </c>
      <c r="AT152" s="12">
        <f t="shared" si="85"/>
        <v>0.74300051114299859</v>
      </c>
      <c r="AU152" s="14">
        <f t="shared" si="86"/>
        <v>42.012355752695811</v>
      </c>
    </row>
    <row r="153" spans="1:47" x14ac:dyDescent="0.35">
      <c r="A153" t="s">
        <v>32</v>
      </c>
      <c r="B153">
        <v>83.7</v>
      </c>
      <c r="C153" s="1">
        <f t="shared" si="58"/>
        <v>-3.6219414772941355E-2</v>
      </c>
      <c r="D153" s="1">
        <f t="shared" si="59"/>
        <v>-7.2407658012623743</v>
      </c>
      <c r="E153" s="1">
        <f t="shared" si="60"/>
        <v>-122.4704965542722</v>
      </c>
      <c r="F153" s="1">
        <f t="shared" si="61"/>
        <v>-4.1942897639049042</v>
      </c>
      <c r="G153" s="1">
        <f t="shared" si="62"/>
        <v>2.1723550472344755E-2</v>
      </c>
      <c r="H153">
        <v>2.246</v>
      </c>
      <c r="I153" s="1">
        <f t="shared" si="63"/>
        <v>54.42</v>
      </c>
      <c r="J153">
        <v>5.4204999999999997</v>
      </c>
      <c r="K153">
        <v>1.1546000000000001</v>
      </c>
      <c r="L153">
        <v>0.66510000000000002</v>
      </c>
      <c r="M153">
        <v>0.2671</v>
      </c>
      <c r="N153" s="10">
        <v>0.96970000000000001</v>
      </c>
      <c r="O153" s="2">
        <f t="shared" si="78"/>
        <v>1.1547912493274475</v>
      </c>
      <c r="P153" s="2">
        <f t="shared" si="79"/>
        <v>0.66526473643650075</v>
      </c>
      <c r="Q153">
        <v>-6.7815000000000003</v>
      </c>
      <c r="R153">
        <v>-121.5975</v>
      </c>
      <c r="S153">
        <v>-5.0949</v>
      </c>
      <c r="T153">
        <v>12.680099999999999</v>
      </c>
      <c r="U153">
        <v>24.103000000000002</v>
      </c>
      <c r="V153">
        <v>-24.865400000000001</v>
      </c>
      <c r="W153">
        <v>1742</v>
      </c>
      <c r="X153">
        <v>6.08</v>
      </c>
      <c r="Y153" s="1">
        <f t="shared" si="64"/>
        <v>0.45297556889139229</v>
      </c>
      <c r="Z153" s="1">
        <f t="shared" si="65"/>
        <v>-4.3688780457125027</v>
      </c>
      <c r="AA153" s="1">
        <f t="shared" si="66"/>
        <v>-117.01146148577759</v>
      </c>
      <c r="AB153" s="1">
        <f t="shared" si="67"/>
        <v>-9.8259991192609171</v>
      </c>
      <c r="AC153" s="1">
        <f t="shared" si="68"/>
        <v>117.5045508612651</v>
      </c>
      <c r="AD153" s="1">
        <f t="shared" si="69"/>
        <v>25.084469854637874</v>
      </c>
      <c r="AE153" s="3">
        <f>AD153/(K!D$3*AC153^2)</f>
        <v>0.33749177407955017</v>
      </c>
      <c r="AF153" s="1">
        <f t="shared" si="70"/>
        <v>11.747446848841147</v>
      </c>
      <c r="AG153" s="1">
        <f t="shared" si="71"/>
        <v>-0.87620682027537811</v>
      </c>
      <c r="AH153" s="1">
        <f t="shared" si="72"/>
        <v>5.210979296017122</v>
      </c>
      <c r="AI153" s="1">
        <f t="shared" si="73"/>
        <v>12.881170408070998</v>
      </c>
      <c r="AJ153" s="1">
        <f t="shared" si="80"/>
        <v>14.462530815371426</v>
      </c>
      <c r="AK153" s="1">
        <f t="shared" si="81"/>
        <v>6.4153470636340497</v>
      </c>
      <c r="AL153" s="2">
        <f>AI153/(K!D$3*AC153^2)</f>
        <v>0.17330599683521369</v>
      </c>
      <c r="AM153" s="2">
        <f t="shared" si="82"/>
        <v>0.12038984077270082</v>
      </c>
      <c r="AN153" s="4">
        <f t="shared" si="74"/>
        <v>1116.4302709587184</v>
      </c>
      <c r="AO153" s="4">
        <f t="shared" si="83"/>
        <v>-456.09856171538195</v>
      </c>
      <c r="AP153" s="4">
        <f t="shared" si="75"/>
        <v>-68.349272551230655</v>
      </c>
      <c r="AQ153" s="4">
        <f t="shared" si="76"/>
        <v>1016.7197395820714</v>
      </c>
      <c r="AR153" s="4">
        <f t="shared" si="77"/>
        <v>0</v>
      </c>
      <c r="AS153" s="11">
        <f t="shared" si="84"/>
        <v>113.92130724679954</v>
      </c>
      <c r="AT153" s="12">
        <f t="shared" si="85"/>
        <v>0.64088993740454558</v>
      </c>
      <c r="AU153" s="14">
        <f t="shared" si="86"/>
        <v>50.141788057333841</v>
      </c>
    </row>
    <row r="154" spans="1:47" x14ac:dyDescent="0.35">
      <c r="A154" t="s">
        <v>32</v>
      </c>
      <c r="B154">
        <v>86.7</v>
      </c>
      <c r="C154" s="1">
        <f t="shared" si="58"/>
        <v>-3.2809955440167321E-2</v>
      </c>
      <c r="D154" s="1">
        <f t="shared" si="59"/>
        <v>7.4302218257158756</v>
      </c>
      <c r="E154" s="1">
        <f t="shared" si="60"/>
        <v>-126.93959854891617</v>
      </c>
      <c r="F154" s="1">
        <f t="shared" si="61"/>
        <v>0.39056044233305726</v>
      </c>
      <c r="G154" s="1">
        <f t="shared" si="62"/>
        <v>2.1424041500125668E-2</v>
      </c>
      <c r="H154">
        <v>-2.4668999999999999</v>
      </c>
      <c r="I154" s="1">
        <f t="shared" si="63"/>
        <v>54.15</v>
      </c>
      <c r="J154">
        <v>5.6264000000000003</v>
      </c>
      <c r="K154">
        <v>-0.83479999999999999</v>
      </c>
      <c r="L154">
        <v>1.0346</v>
      </c>
      <c r="M154">
        <v>-0.2152</v>
      </c>
      <c r="N154" s="10">
        <v>3.7633999999999999</v>
      </c>
      <c r="O154" s="2">
        <f t="shared" si="78"/>
        <v>-0.83496774399082296</v>
      </c>
      <c r="P154" s="2">
        <f t="shared" si="79"/>
        <v>1.0347515688004205</v>
      </c>
      <c r="Q154">
        <v>7.0891000000000002</v>
      </c>
      <c r="R154">
        <v>-126.0324</v>
      </c>
      <c r="S154">
        <v>-0.31090000000000001</v>
      </c>
      <c r="T154">
        <v>-10.3969</v>
      </c>
      <c r="U154">
        <v>27.650099999999998</v>
      </c>
      <c r="V154">
        <v>-21.3795</v>
      </c>
      <c r="W154">
        <v>1611</v>
      </c>
      <c r="X154">
        <v>6.35</v>
      </c>
      <c r="Y154" s="1">
        <f t="shared" si="64"/>
        <v>0.43613714102549395</v>
      </c>
      <c r="Z154" s="1">
        <f t="shared" si="65"/>
        <v>5.1629847049518967</v>
      </c>
      <c r="AA154" s="1">
        <f t="shared" si="66"/>
        <v>-120.90998076738165</v>
      </c>
      <c r="AB154" s="1">
        <f t="shared" si="67"/>
        <v>-4.2716365609442173</v>
      </c>
      <c r="AC154" s="1">
        <f t="shared" si="68"/>
        <v>121.09552732921627</v>
      </c>
      <c r="AD154" s="1">
        <f t="shared" si="69"/>
        <v>28.431787297907373</v>
      </c>
      <c r="AE154" s="3">
        <f>AD154/(K!D$3*AC154^2)</f>
        <v>0.3601766833891169</v>
      </c>
      <c r="AF154" s="1">
        <f t="shared" si="70"/>
        <v>-9.1846926939905629</v>
      </c>
      <c r="AG154" s="1">
        <f t="shared" si="71"/>
        <v>-0.73812317546379802</v>
      </c>
      <c r="AH154" s="1">
        <f t="shared" si="72"/>
        <v>9.7915706202504893</v>
      </c>
      <c r="AI154" s="1">
        <f t="shared" si="73"/>
        <v>13.445380653464332</v>
      </c>
      <c r="AJ154" s="1">
        <f t="shared" si="80"/>
        <v>-10.482431308247573</v>
      </c>
      <c r="AK154" s="1">
        <f t="shared" si="81"/>
        <v>11.175057222522712</v>
      </c>
      <c r="AL154" s="2">
        <f>AI154/(K!D$3*AC154^2)</f>
        <v>0.17032740713509109</v>
      </c>
      <c r="AM154" s="2">
        <f t="shared" si="82"/>
        <v>0.11737821012478157</v>
      </c>
      <c r="AN154" s="4">
        <f t="shared" si="74"/>
        <v>1121.7670058094166</v>
      </c>
      <c r="AO154" s="4">
        <f t="shared" si="83"/>
        <v>-817.84510449662764</v>
      </c>
      <c r="AP154" s="4">
        <f t="shared" si="75"/>
        <v>-7.7992024734652592</v>
      </c>
      <c r="AQ154" s="4">
        <f t="shared" si="76"/>
        <v>-767.74329877524929</v>
      </c>
      <c r="AR154" s="4">
        <f t="shared" si="77"/>
        <v>0</v>
      </c>
      <c r="AS154" s="11">
        <f t="shared" si="84"/>
        <v>223.16825388501022</v>
      </c>
      <c r="AT154" s="12">
        <f t="shared" si="85"/>
        <v>0.69631719789535473</v>
      </c>
      <c r="AU154" s="14">
        <f t="shared" si="86"/>
        <v>45.867725990701977</v>
      </c>
    </row>
    <row r="155" spans="1:47" x14ac:dyDescent="0.35">
      <c r="A155" t="s">
        <v>32</v>
      </c>
      <c r="B155">
        <v>84.4</v>
      </c>
      <c r="C155" s="1">
        <f t="shared" si="58"/>
        <v>-4.0818713189397185E-2</v>
      </c>
      <c r="D155" s="1">
        <f t="shared" si="59"/>
        <v>-6.1499727803547053</v>
      </c>
      <c r="E155" s="1">
        <f t="shared" si="60"/>
        <v>-123.55230902289928</v>
      </c>
      <c r="F155" s="1">
        <f t="shared" si="61"/>
        <v>-2.3131953047822913</v>
      </c>
      <c r="G155" s="1">
        <f t="shared" si="62"/>
        <v>5.9917321664570977E-2</v>
      </c>
      <c r="H155">
        <v>1.9655</v>
      </c>
      <c r="I155" s="1">
        <f t="shared" si="63"/>
        <v>55.022999999999996</v>
      </c>
      <c r="J155">
        <v>6.3288000000000002</v>
      </c>
      <c r="K155">
        <v>1.1681999999999999</v>
      </c>
      <c r="L155">
        <v>0.68720000000000003</v>
      </c>
      <c r="M155">
        <v>0.46550000000000002</v>
      </c>
      <c r="N155" s="10">
        <v>2.6943000000000001</v>
      </c>
      <c r="O155" s="2">
        <f t="shared" si="78"/>
        <v>1.1683231860403223</v>
      </c>
      <c r="P155" s="2">
        <f t="shared" si="79"/>
        <v>0.68728805987986075</v>
      </c>
      <c r="Q155">
        <v>-5.6382000000000003</v>
      </c>
      <c r="R155">
        <v>-122.5603</v>
      </c>
      <c r="S155">
        <v>-3.3359000000000001</v>
      </c>
      <c r="T155">
        <v>12.537699999999999</v>
      </c>
      <c r="U155">
        <v>24.302800000000001</v>
      </c>
      <c r="V155">
        <v>-25.0548</v>
      </c>
      <c r="W155">
        <v>1449</v>
      </c>
      <c r="X155">
        <v>5.4770000000000003</v>
      </c>
      <c r="Y155" s="1">
        <f t="shared" si="64"/>
        <v>0.45416160242166392</v>
      </c>
      <c r="Z155" s="1">
        <f t="shared" si="65"/>
        <v>-3.3029018190136576</v>
      </c>
      <c r="AA155" s="1">
        <f t="shared" si="66"/>
        <v>-118.03360972723267</v>
      </c>
      <c r="AB155" s="1">
        <f t="shared" si="67"/>
        <v>-8.0026593629594451</v>
      </c>
      <c r="AC155" s="1">
        <f t="shared" si="68"/>
        <v>118.35068543336064</v>
      </c>
      <c r="AD155" s="1">
        <f t="shared" si="69"/>
        <v>25.068976358591513</v>
      </c>
      <c r="AE155" s="3">
        <f>AD155/(K!D$3*AC155^2)</f>
        <v>0.33247782470807091</v>
      </c>
      <c r="AF155" s="1">
        <f t="shared" si="70"/>
        <v>11.838081173861266</v>
      </c>
      <c r="AG155" s="1">
        <f t="shared" si="71"/>
        <v>-0.69901355888570649</v>
      </c>
      <c r="AH155" s="1">
        <f t="shared" si="72"/>
        <v>5.4240811450369399</v>
      </c>
      <c r="AI155" s="1">
        <f t="shared" si="73"/>
        <v>13.040300690642828</v>
      </c>
      <c r="AJ155" s="1">
        <f t="shared" si="80"/>
        <v>14.650531855288889</v>
      </c>
      <c r="AK155" s="1">
        <f t="shared" si="81"/>
        <v>6.7127157208971848</v>
      </c>
      <c r="AL155" s="2">
        <f>AI155/(K!D$3*AC155^2)</f>
        <v>0.17294726139379057</v>
      </c>
      <c r="AM155" s="2">
        <f t="shared" si="82"/>
        <v>0.12002421865149976</v>
      </c>
      <c r="AN155" s="4">
        <f t="shared" si="74"/>
        <v>1121.0545392509944</v>
      </c>
      <c r="AO155" s="4">
        <f t="shared" si="83"/>
        <v>-469.11400539354537</v>
      </c>
      <c r="AP155" s="4">
        <f t="shared" si="75"/>
        <v>-55.801758205991227</v>
      </c>
      <c r="AQ155" s="4">
        <f t="shared" si="76"/>
        <v>1016.6521006224323</v>
      </c>
      <c r="AR155" s="4">
        <f t="shared" si="77"/>
        <v>0</v>
      </c>
      <c r="AS155" s="11">
        <f t="shared" si="84"/>
        <v>114.61674063024999</v>
      </c>
      <c r="AT155" s="12">
        <f t="shared" si="85"/>
        <v>0.77367463026293604</v>
      </c>
      <c r="AU155" s="14">
        <f t="shared" si="86"/>
        <v>39.314975965312755</v>
      </c>
    </row>
    <row r="156" spans="1:47" x14ac:dyDescent="0.35">
      <c r="A156" t="s">
        <v>32</v>
      </c>
      <c r="B156">
        <v>83.6</v>
      </c>
      <c r="C156" s="1">
        <f t="shared" si="58"/>
        <v>-3.6415521357642255E-2</v>
      </c>
      <c r="D156" s="1">
        <f t="shared" si="59"/>
        <v>10.746685756377316</v>
      </c>
      <c r="E156" s="1">
        <f t="shared" si="60"/>
        <v>-122.19713295801992</v>
      </c>
      <c r="F156" s="1">
        <f t="shared" si="61"/>
        <v>0.10932800893169525</v>
      </c>
      <c r="G156" s="1">
        <f t="shared" si="62"/>
        <v>-1.8836181146539843E-2</v>
      </c>
      <c r="H156">
        <v>-3.6080999999999999</v>
      </c>
      <c r="I156" s="1">
        <f t="shared" si="63"/>
        <v>54.433999999999997</v>
      </c>
      <c r="J156">
        <v>5.1712999999999996</v>
      </c>
      <c r="K156">
        <v>-1.2682</v>
      </c>
      <c r="L156">
        <v>5.5399999999999998E-2</v>
      </c>
      <c r="M156">
        <v>-0.21390000000000001</v>
      </c>
      <c r="N156" s="10">
        <v>1.9575</v>
      </c>
      <c r="O156" s="2">
        <f t="shared" si="78"/>
        <v>-1.2684349340796688</v>
      </c>
      <c r="P156" s="2">
        <f t="shared" si="79"/>
        <v>5.5458180399792223E-2</v>
      </c>
      <c r="Q156">
        <v>10.222</v>
      </c>
      <c r="R156">
        <v>-121.3254</v>
      </c>
      <c r="S156">
        <v>-1.0435000000000001</v>
      </c>
      <c r="T156">
        <v>-14.408300000000001</v>
      </c>
      <c r="U156">
        <v>23.938500000000001</v>
      </c>
      <c r="V156">
        <v>-31.657599999999999</v>
      </c>
      <c r="W156">
        <v>1362</v>
      </c>
      <c r="X156">
        <v>6.0659999999999998</v>
      </c>
      <c r="Y156" s="1">
        <f t="shared" si="64"/>
        <v>0.45406187916790808</v>
      </c>
      <c r="Z156" s="1">
        <f t="shared" si="65"/>
        <v>7.4755558695698312</v>
      </c>
      <c r="AA156" s="1">
        <f t="shared" si="66"/>
        <v>-116.76235281078944</v>
      </c>
      <c r="AB156" s="1">
        <f t="shared" si="67"/>
        <v>-7.0779266640412883</v>
      </c>
      <c r="AC156" s="1">
        <f t="shared" si="68"/>
        <v>117.21530623315317</v>
      </c>
      <c r="AD156" s="1">
        <f t="shared" si="69"/>
        <v>24.796084821419409</v>
      </c>
      <c r="AE156" s="3">
        <f>AD156/(K!D$3*AC156^2)</f>
        <v>0.33526027657373458</v>
      </c>
      <c r="AF156" s="1">
        <f t="shared" si="70"/>
        <v>-12.826898019439506</v>
      </c>
      <c r="AG156" s="1">
        <f t="shared" si="71"/>
        <v>-0.76176566740258878</v>
      </c>
      <c r="AH156" s="1">
        <f t="shared" si="72"/>
        <v>-0.98088628078875928</v>
      </c>
      <c r="AI156" s="1">
        <f t="shared" si="73"/>
        <v>12.88688238593703</v>
      </c>
      <c r="AJ156" s="1">
        <f t="shared" si="80"/>
        <v>-15.86729794218153</v>
      </c>
      <c r="AK156" s="1">
        <f t="shared" si="81"/>
        <v>-1.2133888365749768</v>
      </c>
      <c r="AL156" s="2">
        <f>AI156/(K!D$3*AC156^2)</f>
        <v>0.17423959403261632</v>
      </c>
      <c r="AM156" s="2">
        <f t="shared" si="82"/>
        <v>0.12134515257076847</v>
      </c>
      <c r="AN156" s="4">
        <f t="shared" si="74"/>
        <v>1122.519347523335</v>
      </c>
      <c r="AO156" s="4">
        <f t="shared" si="83"/>
        <v>81.103779003766178</v>
      </c>
      <c r="AP156" s="4">
        <f t="shared" si="75"/>
        <v>72.915768430322458</v>
      </c>
      <c r="AQ156" s="4">
        <f t="shared" si="76"/>
        <v>-1117.2086435888943</v>
      </c>
      <c r="AR156" s="4">
        <f t="shared" si="77"/>
        <v>0</v>
      </c>
      <c r="AS156" s="11">
        <f t="shared" si="84"/>
        <v>274.37295722940121</v>
      </c>
      <c r="AT156" s="12">
        <f t="shared" si="85"/>
        <v>0.82416985868086268</v>
      </c>
      <c r="AU156" s="14">
        <f t="shared" si="86"/>
        <v>34.495582233627708</v>
      </c>
    </row>
    <row r="157" spans="1:47" x14ac:dyDescent="0.35">
      <c r="A157" t="s">
        <v>32</v>
      </c>
      <c r="B157">
        <v>83.8</v>
      </c>
      <c r="C157" s="1">
        <f t="shared" si="58"/>
        <v>-3.4799795034596785E-2</v>
      </c>
      <c r="D157" s="1">
        <f t="shared" si="59"/>
        <v>13.179770855685236</v>
      </c>
      <c r="E157" s="1">
        <f t="shared" si="60"/>
        <v>-122.14673813184699</v>
      </c>
      <c r="F157" s="1">
        <f t="shared" si="61"/>
        <v>-5.1570140092979013</v>
      </c>
      <c r="G157" s="1">
        <f t="shared" si="62"/>
        <v>-1.9989603600876649E-2</v>
      </c>
      <c r="H157">
        <v>-3.5630999999999999</v>
      </c>
      <c r="I157" s="1">
        <f t="shared" si="63"/>
        <v>54.234999999999999</v>
      </c>
      <c r="J157">
        <v>5.2835999999999999</v>
      </c>
      <c r="K157">
        <v>-1.2543</v>
      </c>
      <c r="L157">
        <v>-3.9699999999999999E-2</v>
      </c>
      <c r="M157">
        <v>0.88139999999999996</v>
      </c>
      <c r="N157" s="10">
        <v>-0.30609999999999998</v>
      </c>
      <c r="O157" s="2">
        <f t="shared" si="78"/>
        <v>-1.2546577586060295</v>
      </c>
      <c r="P157" s="2">
        <f t="shared" si="79"/>
        <v>-3.9603922349943588E-2</v>
      </c>
      <c r="Q157">
        <v>12.6595</v>
      </c>
      <c r="R157">
        <v>-121.24550000000001</v>
      </c>
      <c r="S157">
        <v>-6.2519999999999998</v>
      </c>
      <c r="T157">
        <v>-14.9504</v>
      </c>
      <c r="U157">
        <v>25.8978</v>
      </c>
      <c r="V157">
        <v>-31.465299999999999</v>
      </c>
      <c r="W157">
        <v>1585</v>
      </c>
      <c r="X157">
        <v>6.2649999999999997</v>
      </c>
      <c r="Y157" s="1">
        <f t="shared" si="64"/>
        <v>0.45429614172554433</v>
      </c>
      <c r="Z157" s="1">
        <f t="shared" si="65"/>
        <v>9.7838163370584468</v>
      </c>
      <c r="AA157" s="1">
        <f t="shared" si="66"/>
        <v>-116.26410282225709</v>
      </c>
      <c r="AB157" s="1">
        <f t="shared" si="67"/>
        <v>-12.304296203416285</v>
      </c>
      <c r="AC157" s="1">
        <f t="shared" si="68"/>
        <v>117.32203702733372</v>
      </c>
      <c r="AD157" s="1">
        <f t="shared" si="69"/>
        <v>26.985352324027236</v>
      </c>
      <c r="AE157" s="3">
        <f>AD157/(K!D$3*AC157^2)</f>
        <v>0.36419714882200699</v>
      </c>
      <c r="AF157" s="1">
        <f t="shared" si="70"/>
        <v>-12.700015182119754</v>
      </c>
      <c r="AG157" s="1">
        <f t="shared" si="71"/>
        <v>-0.84421588031222328</v>
      </c>
      <c r="AH157" s="1">
        <f t="shared" si="72"/>
        <v>-2.1214227677373287</v>
      </c>
      <c r="AI157" s="1">
        <f t="shared" si="73"/>
        <v>12.903624321798814</v>
      </c>
      <c r="AJ157" s="1">
        <f t="shared" si="80"/>
        <v>-15.72655461043704</v>
      </c>
      <c r="AK157" s="1">
        <f t="shared" si="81"/>
        <v>-2.6269788287825531</v>
      </c>
      <c r="AL157" s="2">
        <f>AI157/(K!D$3*AC157^2)</f>
        <v>0.17414866891640027</v>
      </c>
      <c r="AM157" s="2">
        <f t="shared" si="82"/>
        <v>0.12125187060376326</v>
      </c>
      <c r="AN157" s="4">
        <f t="shared" si="74"/>
        <v>1122.6777584398385</v>
      </c>
      <c r="AO157" s="4">
        <f t="shared" si="83"/>
        <v>175.20642529824681</v>
      </c>
      <c r="AP157" s="4">
        <f t="shared" si="75"/>
        <v>131.27651272936006</v>
      </c>
      <c r="AQ157" s="4">
        <f t="shared" si="76"/>
        <v>-1101.1242141717385</v>
      </c>
      <c r="AR157" s="4">
        <f t="shared" si="77"/>
        <v>0</v>
      </c>
      <c r="AS157" s="11">
        <f t="shared" si="84"/>
        <v>279.48318693708347</v>
      </c>
      <c r="AT157" s="12">
        <f t="shared" si="85"/>
        <v>0.70831404317970881</v>
      </c>
      <c r="AU157" s="14">
        <f t="shared" si="86"/>
        <v>44.902093711543678</v>
      </c>
    </row>
    <row r="158" spans="1:47" x14ac:dyDescent="0.35">
      <c r="A158" t="s">
        <v>32</v>
      </c>
      <c r="B158">
        <v>84.1</v>
      </c>
      <c r="C158" s="1">
        <f t="shared" si="58"/>
        <v>-4.1073329194797704E-2</v>
      </c>
      <c r="D158" s="1">
        <f t="shared" si="59"/>
        <v>-5.1361502209148986</v>
      </c>
      <c r="E158" s="1">
        <f t="shared" si="60"/>
        <v>-123.0813697398595</v>
      </c>
      <c r="F158" s="1">
        <f t="shared" si="61"/>
        <v>-4.6041434212572936</v>
      </c>
      <c r="G158" s="1">
        <f t="shared" si="62"/>
        <v>6.8304310395845391E-2</v>
      </c>
      <c r="H158">
        <v>1.8483000000000001</v>
      </c>
      <c r="I158" s="1">
        <f t="shared" si="63"/>
        <v>55.033999999999999</v>
      </c>
      <c r="J158">
        <v>6.2336</v>
      </c>
      <c r="K158">
        <v>1.1287</v>
      </c>
      <c r="L158">
        <v>0.7903</v>
      </c>
      <c r="M158">
        <v>0.73970000000000002</v>
      </c>
      <c r="N158" s="10">
        <v>1.6569</v>
      </c>
      <c r="O158" s="2">
        <f t="shared" si="78"/>
        <v>1.1288359257368965</v>
      </c>
      <c r="P158" s="2">
        <f t="shared" si="79"/>
        <v>0.79053661665214214</v>
      </c>
      <c r="Q158">
        <v>-4.649</v>
      </c>
      <c r="R158">
        <v>-122.0412</v>
      </c>
      <c r="S158">
        <v>-5.5759999999999996</v>
      </c>
      <c r="T158">
        <v>11.8605</v>
      </c>
      <c r="U158">
        <v>25.3247</v>
      </c>
      <c r="V158">
        <v>-23.6615</v>
      </c>
      <c r="W158">
        <v>1659</v>
      </c>
      <c r="X158">
        <v>5.4660000000000002</v>
      </c>
      <c r="Y158" s="1">
        <f t="shared" si="64"/>
        <v>0.45712256241526483</v>
      </c>
      <c r="Z158" s="1">
        <f t="shared" si="65"/>
        <v>-2.4252991451517745</v>
      </c>
      <c r="AA158" s="1">
        <f t="shared" si="66"/>
        <v>-117.29312386166058</v>
      </c>
      <c r="AB158" s="1">
        <f t="shared" si="67"/>
        <v>-10.012246176551688</v>
      </c>
      <c r="AC158" s="1">
        <f t="shared" si="68"/>
        <v>117.74465616184116</v>
      </c>
      <c r="AD158" s="1">
        <f t="shared" si="69"/>
        <v>26.195733891386258</v>
      </c>
      <c r="AE158" s="3">
        <f>AD158/(K!D$3*AC158^2)</f>
        <v>0.35100701581113253</v>
      </c>
      <c r="AF158" s="1">
        <f t="shared" si="70"/>
        <v>11.320921448544752</v>
      </c>
      <c r="AG158" s="1">
        <f t="shared" si="71"/>
        <v>-0.77057735803294491</v>
      </c>
      <c r="AH158" s="1">
        <f t="shared" si="72"/>
        <v>6.2849837368797949</v>
      </c>
      <c r="AI158" s="1">
        <f t="shared" si="73"/>
        <v>12.971432938641634</v>
      </c>
      <c r="AJ158" s="1">
        <f t="shared" si="80"/>
        <v>14.193788918794217</v>
      </c>
      <c r="AK158" s="1">
        <f t="shared" si="81"/>
        <v>7.8799003177248892</v>
      </c>
      <c r="AL158" s="2">
        <f>AI158/(K!D$3*AC158^2)</f>
        <v>0.17380936855844217</v>
      </c>
      <c r="AM158" s="2">
        <f t="shared" si="82"/>
        <v>0.12090423735548581</v>
      </c>
      <c r="AN158" s="4">
        <f t="shared" si="74"/>
        <v>1123.4915343900989</v>
      </c>
      <c r="AO158" s="4">
        <f t="shared" si="83"/>
        <v>-547.94751258837903</v>
      </c>
      <c r="AP158" s="4">
        <f t="shared" si="75"/>
        <v>-72.165775807201129</v>
      </c>
      <c r="AQ158" s="4">
        <f t="shared" si="76"/>
        <v>978.15073076523913</v>
      </c>
      <c r="AR158" s="4">
        <f t="shared" si="77"/>
        <v>0</v>
      </c>
      <c r="AS158" s="11">
        <f t="shared" si="84"/>
        <v>119.03751866528822</v>
      </c>
      <c r="AT158" s="12">
        <f t="shared" si="85"/>
        <v>0.67721008703441765</v>
      </c>
      <c r="AU158" s="14">
        <f t="shared" si="86"/>
        <v>47.373987790609405</v>
      </c>
    </row>
    <row r="159" spans="1:47" x14ac:dyDescent="0.35">
      <c r="A159" t="s">
        <v>32</v>
      </c>
      <c r="B159">
        <v>90.4</v>
      </c>
      <c r="C159" s="1">
        <f t="shared" si="58"/>
        <v>-3.5717261735447516E-2</v>
      </c>
      <c r="D159" s="1">
        <f t="shared" si="59"/>
        <v>1.6117952954484371</v>
      </c>
      <c r="E159" s="1">
        <f t="shared" si="60"/>
        <v>-132.47900908370352</v>
      </c>
      <c r="F159" s="1">
        <f t="shared" si="61"/>
        <v>4.0516627503791005</v>
      </c>
      <c r="G159" s="1">
        <f t="shared" si="62"/>
        <v>4.5022887910747045E-2</v>
      </c>
      <c r="H159">
        <v>-1.4833000000000001</v>
      </c>
      <c r="I159" s="1">
        <f t="shared" si="63"/>
        <v>54.713000000000001</v>
      </c>
      <c r="J159">
        <v>5.5579000000000001</v>
      </c>
      <c r="K159">
        <v>-1.1101000000000001</v>
      </c>
      <c r="L159">
        <v>0.64039999999999997</v>
      </c>
      <c r="M159">
        <v>-1.9451000000000001</v>
      </c>
      <c r="N159" s="10">
        <v>4.9621000000000004</v>
      </c>
      <c r="O159" s="2">
        <f t="shared" si="78"/>
        <v>-1.1102255877626839</v>
      </c>
      <c r="P159" s="2">
        <f t="shared" si="79"/>
        <v>0.64050228743061588</v>
      </c>
      <c r="Q159">
        <v>1.1538999999999999</v>
      </c>
      <c r="R159">
        <v>-131.42699999999999</v>
      </c>
      <c r="S159">
        <v>3.1271</v>
      </c>
      <c r="T159">
        <v>-12.82</v>
      </c>
      <c r="U159">
        <v>29.453800000000001</v>
      </c>
      <c r="V159">
        <v>-25.8856</v>
      </c>
      <c r="W159">
        <v>2118</v>
      </c>
      <c r="X159">
        <v>5.7869999999999999</v>
      </c>
      <c r="Y159" s="1">
        <f t="shared" si="64"/>
        <v>0.42210676368405792</v>
      </c>
      <c r="Z159" s="1">
        <f t="shared" si="65"/>
        <v>-1.0939090597663741</v>
      </c>
      <c r="AA159" s="1">
        <f t="shared" si="66"/>
        <v>-126.26268498560476</v>
      </c>
      <c r="AB159" s="1">
        <f t="shared" si="67"/>
        <v>-1.411580670630924</v>
      </c>
      <c r="AC159" s="1">
        <f t="shared" si="68"/>
        <v>126.27531356838834</v>
      </c>
      <c r="AD159" s="1">
        <f t="shared" si="69"/>
        <v>29.410091615101702</v>
      </c>
      <c r="AE159" s="3">
        <f>AD159/(K!D$3*AC159^2)</f>
        <v>0.34263135582144399</v>
      </c>
      <c r="AF159" s="1">
        <f t="shared" si="70"/>
        <v>-13.074776367265919</v>
      </c>
      <c r="AG159" s="1">
        <f t="shared" si="71"/>
        <v>4.6649638941850924E-2</v>
      </c>
      <c r="AH159" s="1">
        <f t="shared" si="72"/>
        <v>5.9596364778814923</v>
      </c>
      <c r="AI159" s="1">
        <f t="shared" si="73"/>
        <v>14.369036856773821</v>
      </c>
      <c r="AJ159" s="1">
        <f t="shared" si="80"/>
        <v>-13.977520636513677</v>
      </c>
      <c r="AK159" s="1">
        <f t="shared" si="81"/>
        <v>6.3711179079330895</v>
      </c>
      <c r="AL159" s="2">
        <f>AI159/(K!D$3*AC159^2)</f>
        <v>0.16740113035066753</v>
      </c>
      <c r="AM159" s="2">
        <f t="shared" si="82"/>
        <v>0.11447174391277509</v>
      </c>
      <c r="AN159" s="4">
        <f t="shared" si="74"/>
        <v>1140.7850767985835</v>
      </c>
      <c r="AO159" s="4">
        <f t="shared" si="83"/>
        <v>-473.05811851745204</v>
      </c>
      <c r="AP159" s="4">
        <f t="shared" si="75"/>
        <v>15.70255065167547</v>
      </c>
      <c r="AQ159" s="4">
        <f t="shared" si="76"/>
        <v>-1037.9595550184554</v>
      </c>
      <c r="AR159" s="4">
        <f t="shared" si="77"/>
        <v>0</v>
      </c>
      <c r="AS159" s="11">
        <f t="shared" si="84"/>
        <v>245.49594484572654</v>
      </c>
      <c r="AT159" s="12">
        <f t="shared" si="85"/>
        <v>0.53861429499460978</v>
      </c>
      <c r="AU159" s="14">
        <f t="shared" si="86"/>
        <v>57.410642363665502</v>
      </c>
    </row>
    <row r="160" spans="1:47" x14ac:dyDescent="0.35">
      <c r="A160" t="s">
        <v>32</v>
      </c>
      <c r="B160">
        <v>83.3</v>
      </c>
      <c r="C160" s="1">
        <f t="shared" si="58"/>
        <v>-4.1479431570854639E-2</v>
      </c>
      <c r="D160" s="1">
        <f t="shared" si="59"/>
        <v>1.5394230416550387</v>
      </c>
      <c r="E160" s="1">
        <f t="shared" si="60"/>
        <v>-122.14810905388589</v>
      </c>
      <c r="F160" s="1">
        <f t="shared" si="61"/>
        <v>-3.1463032822595265</v>
      </c>
      <c r="G160" s="1">
        <f t="shared" si="62"/>
        <v>1.8945154968434963E-3</v>
      </c>
      <c r="H160">
        <v>-0.42959999999999998</v>
      </c>
      <c r="I160" s="1">
        <f t="shared" si="63"/>
        <v>55.045999999999999</v>
      </c>
      <c r="J160">
        <v>5.9679000000000002</v>
      </c>
      <c r="K160">
        <v>-0.92649999999999999</v>
      </c>
      <c r="L160">
        <v>1.0731999999999999</v>
      </c>
      <c r="M160">
        <v>-0.68030000000000002</v>
      </c>
      <c r="N160" s="10">
        <v>2.2587000000000002</v>
      </c>
      <c r="O160" s="2">
        <f t="shared" si="78"/>
        <v>-0.92658628331128101</v>
      </c>
      <c r="P160" s="2">
        <f t="shared" si="79"/>
        <v>1.073386455797932</v>
      </c>
      <c r="Q160">
        <v>1.1633</v>
      </c>
      <c r="R160">
        <v>-121.1532</v>
      </c>
      <c r="S160">
        <v>-4.0340999999999996</v>
      </c>
      <c r="T160">
        <v>-9.0677000000000003</v>
      </c>
      <c r="U160">
        <v>23.985600000000002</v>
      </c>
      <c r="V160">
        <v>-21.403300000000002</v>
      </c>
      <c r="W160">
        <v>1755</v>
      </c>
      <c r="X160">
        <v>5.4539999999999997</v>
      </c>
      <c r="Y160" s="1">
        <f t="shared" si="64"/>
        <v>0.45980992693227452</v>
      </c>
      <c r="Z160" s="1">
        <f t="shared" si="65"/>
        <v>-0.5452861955668542</v>
      </c>
      <c r="AA160" s="1">
        <f t="shared" si="66"/>
        <v>-116.63370056217251</v>
      </c>
      <c r="AB160" s="1">
        <f t="shared" si="67"/>
        <v>-8.0670281868143014</v>
      </c>
      <c r="AC160" s="1">
        <f t="shared" si="68"/>
        <v>116.91361934192463</v>
      </c>
      <c r="AD160" s="1">
        <f t="shared" si="69"/>
        <v>24.629058216382322</v>
      </c>
      <c r="AE160" s="3">
        <f>AD160/(K!D$3*AC160^2)</f>
        <v>0.33472275181457256</v>
      </c>
      <c r="AF160" s="1">
        <f t="shared" si="70"/>
        <v>-9.1825701539717866</v>
      </c>
      <c r="AG160" s="1">
        <f t="shared" si="71"/>
        <v>-0.58449044204448697</v>
      </c>
      <c r="AH160" s="1">
        <f t="shared" si="72"/>
        <v>9.071297415728111</v>
      </c>
      <c r="AI160" s="1">
        <f t="shared" si="73"/>
        <v>12.920900143335615</v>
      </c>
      <c r="AJ160" s="1">
        <f t="shared" si="80"/>
        <v>-11.648558674738524</v>
      </c>
      <c r="AK160" s="1">
        <f t="shared" si="81"/>
        <v>11.507403529872068</v>
      </c>
      <c r="AL160" s="2">
        <f>AI160/(K!D$3*AC160^2)</f>
        <v>0.17560229928003615</v>
      </c>
      <c r="AM160" s="2">
        <f t="shared" si="82"/>
        <v>0.12274949668331851</v>
      </c>
      <c r="AN160" s="4">
        <f t="shared" si="74"/>
        <v>1132.5878594076892</v>
      </c>
      <c r="AO160" s="4">
        <f t="shared" si="83"/>
        <v>-796.78039084874649</v>
      </c>
      <c r="AP160" s="4">
        <f t="shared" si="75"/>
        <v>59.246789558615077</v>
      </c>
      <c r="AQ160" s="4">
        <f t="shared" si="76"/>
        <v>-802.7366230362278</v>
      </c>
      <c r="AR160" s="4">
        <f t="shared" si="77"/>
        <v>0</v>
      </c>
      <c r="AS160" s="11">
        <f t="shared" si="84"/>
        <v>225.34926183639777</v>
      </c>
      <c r="AT160" s="12">
        <f t="shared" si="85"/>
        <v>0.64534920763970893</v>
      </c>
      <c r="AU160" s="14">
        <f t="shared" si="86"/>
        <v>49.808137091348542</v>
      </c>
    </row>
    <row r="161" spans="1:47" x14ac:dyDescent="0.35">
      <c r="A161" t="s">
        <v>32</v>
      </c>
      <c r="B161">
        <v>82.9</v>
      </c>
      <c r="C161" s="1">
        <f t="shared" si="58"/>
        <v>-4.1504374309193175E-2</v>
      </c>
      <c r="D161" s="1">
        <f t="shared" si="59"/>
        <v>5.1379840546909996</v>
      </c>
      <c r="E161" s="1">
        <f t="shared" si="60"/>
        <v>-121.27909928771733</v>
      </c>
      <c r="F161" s="1">
        <f t="shared" si="61"/>
        <v>-6.8195993502437631</v>
      </c>
      <c r="G161" s="1">
        <f t="shared" si="62"/>
        <v>2.385947277146272E-2</v>
      </c>
      <c r="H161">
        <v>0.1797</v>
      </c>
      <c r="I161" s="1">
        <f t="shared" si="63"/>
        <v>55.012999999999998</v>
      </c>
      <c r="J161">
        <v>6.5068999999999999</v>
      </c>
      <c r="K161">
        <v>-1.3167</v>
      </c>
      <c r="L161">
        <v>0.1925</v>
      </c>
      <c r="M161">
        <v>1.1334</v>
      </c>
      <c r="N161" s="10">
        <v>0.2359</v>
      </c>
      <c r="O161" s="2">
        <f t="shared" si="78"/>
        <v>-1.3169064579460437</v>
      </c>
      <c r="P161" s="2">
        <f t="shared" si="79"/>
        <v>0.19256564172394031</v>
      </c>
      <c r="Q161">
        <v>4.5861999999999998</v>
      </c>
      <c r="R161">
        <v>-120.28579999999999</v>
      </c>
      <c r="S161">
        <v>-8.0245999999999995</v>
      </c>
      <c r="T161">
        <v>-13.294600000000001</v>
      </c>
      <c r="U161">
        <v>23.932400000000001</v>
      </c>
      <c r="V161">
        <v>-29.033100000000001</v>
      </c>
      <c r="W161">
        <v>1572</v>
      </c>
      <c r="X161">
        <v>5.4870000000000001</v>
      </c>
      <c r="Y161" s="1">
        <f t="shared" si="64"/>
        <v>0.46308432768692653</v>
      </c>
      <c r="Z161" s="1">
        <f t="shared" si="65"/>
        <v>2.0597236032576927</v>
      </c>
      <c r="AA161" s="1">
        <f t="shared" si="66"/>
        <v>-115.73773960575002</v>
      </c>
      <c r="AB161" s="1">
        <f t="shared" si="67"/>
        <v>-13.541986147327417</v>
      </c>
      <c r="AC161" s="1">
        <f t="shared" si="68"/>
        <v>116.54549420369979</v>
      </c>
      <c r="AD161" s="1">
        <f t="shared" si="69"/>
        <v>24.366442687893393</v>
      </c>
      <c r="AE161" s="3">
        <f>AD161/(K!D$3*AC161^2)</f>
        <v>0.33324895271185112</v>
      </c>
      <c r="AF161" s="1">
        <f t="shared" si="70"/>
        <v>-12.863968704688315</v>
      </c>
      <c r="AG161" s="1">
        <f t="shared" si="71"/>
        <v>-0.26516351970843743</v>
      </c>
      <c r="AH161" s="1">
        <f t="shared" si="72"/>
        <v>0.30964486144977954</v>
      </c>
      <c r="AI161" s="1">
        <f t="shared" si="73"/>
        <v>12.870426662220908</v>
      </c>
      <c r="AJ161" s="1">
        <f t="shared" si="80"/>
        <v>-16.551844278557542</v>
      </c>
      <c r="AK161" s="1">
        <f t="shared" si="81"/>
        <v>0.39841464528006687</v>
      </c>
      <c r="AL161" s="2">
        <f>AI161/(K!D$3*AC161^2)</f>
        <v>0.17602307653512531</v>
      </c>
      <c r="AM161" s="2">
        <f t="shared" si="82"/>
        <v>0.12318554285698585</v>
      </c>
      <c r="AN161" s="4">
        <f t="shared" si="74"/>
        <v>1133.0323401127766</v>
      </c>
      <c r="AO161" s="4">
        <f t="shared" si="83"/>
        <v>-29.78265673526154</v>
      </c>
      <c r="AP161" s="4">
        <f t="shared" si="75"/>
        <v>131.10470769506401</v>
      </c>
      <c r="AQ161" s="4">
        <f t="shared" si="76"/>
        <v>-1125.0274808729857</v>
      </c>
      <c r="AR161" s="4">
        <f t="shared" si="77"/>
        <v>0</v>
      </c>
      <c r="AS161" s="11">
        <f t="shared" si="84"/>
        <v>268.62111616815753</v>
      </c>
      <c r="AT161" s="12">
        <f t="shared" si="85"/>
        <v>0.72075848607682991</v>
      </c>
      <c r="AU161" s="14">
        <f t="shared" si="86"/>
        <v>43.882861993946541</v>
      </c>
    </row>
    <row r="162" spans="1:47" x14ac:dyDescent="0.35">
      <c r="A162" t="s">
        <v>32</v>
      </c>
      <c r="B162">
        <v>83</v>
      </c>
      <c r="C162" s="1">
        <f t="shared" si="58"/>
        <v>-3.4927600915380004E-2</v>
      </c>
      <c r="D162" s="1">
        <f t="shared" si="59"/>
        <v>-9.8742201721100997</v>
      </c>
      <c r="E162" s="1">
        <f t="shared" si="60"/>
        <v>-121.249506020602</v>
      </c>
      <c r="F162" s="1">
        <f t="shared" si="61"/>
        <v>-4.1855666606443211</v>
      </c>
      <c r="G162" s="1">
        <f t="shared" si="62"/>
        <v>2.5978319594145205E-2</v>
      </c>
      <c r="H162">
        <v>2.1029</v>
      </c>
      <c r="I162" s="1">
        <f t="shared" si="63"/>
        <v>54.22</v>
      </c>
      <c r="J162">
        <v>5.5282</v>
      </c>
      <c r="K162">
        <v>1.1434</v>
      </c>
      <c r="L162">
        <v>0.73329999999999995</v>
      </c>
      <c r="M162">
        <v>-1.0536000000000001</v>
      </c>
      <c r="N162" s="10">
        <v>1.0853999999999999</v>
      </c>
      <c r="O162" s="2">
        <f t="shared" si="78"/>
        <v>1.1436555739621879</v>
      </c>
      <c r="P162" s="2">
        <f t="shared" si="79"/>
        <v>0.7333886500137714</v>
      </c>
      <c r="Q162">
        <v>-9.4213000000000005</v>
      </c>
      <c r="R162">
        <v>-120.39319999999999</v>
      </c>
      <c r="S162">
        <v>-5.0339999999999998</v>
      </c>
      <c r="T162">
        <v>12.9674</v>
      </c>
      <c r="U162">
        <v>24.5166</v>
      </c>
      <c r="V162">
        <v>-24.2912</v>
      </c>
      <c r="W162">
        <v>1608</v>
      </c>
      <c r="X162">
        <v>6.28</v>
      </c>
      <c r="Y162" s="1">
        <f t="shared" si="64"/>
        <v>0.45656786086788054</v>
      </c>
      <c r="Z162" s="1">
        <f t="shared" si="65"/>
        <v>-6.9139711326010227</v>
      </c>
      <c r="AA162" s="1">
        <f t="shared" si="66"/>
        <v>-115.65276021172525</v>
      </c>
      <c r="AB162" s="1">
        <f t="shared" si="67"/>
        <v>-9.730857271601252</v>
      </c>
      <c r="AC162" s="1">
        <f t="shared" si="68"/>
        <v>116.2671644302618</v>
      </c>
      <c r="AD162" s="1">
        <f t="shared" si="69"/>
        <v>25.817909180822472</v>
      </c>
      <c r="AE162" s="3">
        <f>AD162/(K!D$3*AC162^2)</f>
        <v>0.35479259402199936</v>
      </c>
      <c r="AF162" s="1">
        <f t="shared" si="70"/>
        <v>11.432106010032694</v>
      </c>
      <c r="AG162" s="1">
        <f t="shared" si="71"/>
        <v>-1.1648765741426601</v>
      </c>
      <c r="AH162" s="1">
        <f t="shared" si="72"/>
        <v>5.7219974163914742</v>
      </c>
      <c r="AI162" s="1">
        <f t="shared" si="73"/>
        <v>12.837104022746045</v>
      </c>
      <c r="AJ162" s="1">
        <f t="shared" si="80"/>
        <v>14.298423869948689</v>
      </c>
      <c r="AK162" s="1">
        <f t="shared" si="81"/>
        <v>7.1566467604933095</v>
      </c>
      <c r="AL162" s="2">
        <f>AI162/(K!D$3*AC162^2)</f>
        <v>0.17640891847831736</v>
      </c>
      <c r="AM162" s="2">
        <f t="shared" si="82"/>
        <v>0.12358639521200249</v>
      </c>
      <c r="AN162" s="4">
        <f t="shared" si="74"/>
        <v>1134.0046157644433</v>
      </c>
      <c r="AO162" s="4">
        <f t="shared" si="83"/>
        <v>-511.4112756647782</v>
      </c>
      <c r="AP162" s="4">
        <f t="shared" si="75"/>
        <v>-54.463258845259077</v>
      </c>
      <c r="AQ162" s="4">
        <f t="shared" si="76"/>
        <v>1010.6724143529106</v>
      </c>
      <c r="AR162" s="4">
        <f t="shared" si="77"/>
        <v>0</v>
      </c>
      <c r="AS162" s="11">
        <f t="shared" si="84"/>
        <v>116.58888012611052</v>
      </c>
      <c r="AT162" s="12">
        <f t="shared" si="85"/>
        <v>0.70522675109729061</v>
      </c>
      <c r="AU162" s="14">
        <f t="shared" si="86"/>
        <v>45.152134161155836</v>
      </c>
    </row>
    <row r="163" spans="1:47" x14ac:dyDescent="0.35">
      <c r="A163" t="s">
        <v>32</v>
      </c>
      <c r="B163">
        <v>87.5</v>
      </c>
      <c r="C163" s="1">
        <f t="shared" si="58"/>
        <v>-3.7582825642652952E-2</v>
      </c>
      <c r="D163" s="1">
        <f t="shared" si="59"/>
        <v>4.0638708282772562</v>
      </c>
      <c r="E163" s="1">
        <f t="shared" si="60"/>
        <v>-128.20582303468123</v>
      </c>
      <c r="F163" s="1">
        <f t="shared" si="61"/>
        <v>-5.3724611639804554</v>
      </c>
      <c r="G163" s="1">
        <f t="shared" si="62"/>
        <v>-1.3753100239085825E-2</v>
      </c>
      <c r="H163">
        <v>-0.98129999999999995</v>
      </c>
      <c r="I163" s="1">
        <f t="shared" si="63"/>
        <v>54.8</v>
      </c>
      <c r="J163">
        <v>6.0126999999999997</v>
      </c>
      <c r="K163">
        <v>-1.167</v>
      </c>
      <c r="L163">
        <v>0.61380000000000001</v>
      </c>
      <c r="M163">
        <v>-0.45629999999999998</v>
      </c>
      <c r="N163" s="10">
        <v>1.3371</v>
      </c>
      <c r="O163" s="2">
        <f t="shared" si="78"/>
        <v>-1.167146003312568</v>
      </c>
      <c r="P163" s="2">
        <f t="shared" si="79"/>
        <v>0.61392081206505056</v>
      </c>
      <c r="Q163">
        <v>3.5706000000000002</v>
      </c>
      <c r="R163">
        <v>-127.23</v>
      </c>
      <c r="S163">
        <v>-6.2976000000000001</v>
      </c>
      <c r="T163">
        <v>-13.1249</v>
      </c>
      <c r="U163">
        <v>25.964600000000001</v>
      </c>
      <c r="V163">
        <v>-24.616</v>
      </c>
      <c r="W163">
        <v>1699</v>
      </c>
      <c r="X163">
        <v>5.7</v>
      </c>
      <c r="Y163" s="1">
        <f t="shared" si="64"/>
        <v>0.43560200153914747</v>
      </c>
      <c r="Z163" s="1">
        <f t="shared" si="65"/>
        <v>1.2052544732766779</v>
      </c>
      <c r="AA163" s="1">
        <f t="shared" si="66"/>
        <v>-122.55070717009956</v>
      </c>
      <c r="AB163" s="1">
        <f t="shared" si="67"/>
        <v>-10.733850598924281</v>
      </c>
      <c r="AC163" s="1">
        <f t="shared" si="68"/>
        <v>123.02578597561111</v>
      </c>
      <c r="AD163" s="1">
        <f t="shared" si="69"/>
        <v>26.65234245527817</v>
      </c>
      <c r="AE163" s="3">
        <f>AD163/(K!D$3*AC163^2)</f>
        <v>0.32712273376787132</v>
      </c>
      <c r="AF163" s="1">
        <f t="shared" si="70"/>
        <v>-12.863793316447545</v>
      </c>
      <c r="AG163" s="1">
        <f t="shared" si="71"/>
        <v>-0.58482124313286477</v>
      </c>
      <c r="AH163" s="1">
        <f t="shared" si="72"/>
        <v>5.2326154494551567</v>
      </c>
      <c r="AI163" s="1">
        <f t="shared" si="73"/>
        <v>13.899620815568198</v>
      </c>
      <c r="AJ163" s="1">
        <f t="shared" si="80"/>
        <v>-14.645359515334221</v>
      </c>
      <c r="AK163" s="1">
        <f t="shared" si="81"/>
        <v>5.9573045506553575</v>
      </c>
      <c r="AL163" s="2">
        <f>AI163/(K!D$3*AC163^2)</f>
        <v>0.17059971247011438</v>
      </c>
      <c r="AM163" s="2">
        <f t="shared" si="82"/>
        <v>0.11765127807135037</v>
      </c>
      <c r="AN163" s="4">
        <f t="shared" si="74"/>
        <v>1142.2992042288206</v>
      </c>
      <c r="AO163" s="4">
        <f t="shared" si="83"/>
        <v>-432.55974929264704</v>
      </c>
      <c r="AP163" s="4">
        <f t="shared" si="75"/>
        <v>88.024170516698419</v>
      </c>
      <c r="AQ163" s="4">
        <f t="shared" si="76"/>
        <v>-1053.5612372703004</v>
      </c>
      <c r="AR163" s="4">
        <f t="shared" si="77"/>
        <v>0</v>
      </c>
      <c r="AS163" s="11">
        <f t="shared" si="84"/>
        <v>247.86494392756563</v>
      </c>
      <c r="AT163" s="12">
        <f t="shared" si="85"/>
        <v>0.67233620025239593</v>
      </c>
      <c r="AU163" s="14">
        <f t="shared" si="86"/>
        <v>47.752369071184546</v>
      </c>
    </row>
    <row r="164" spans="1:47" x14ac:dyDescent="0.35">
      <c r="A164" t="s">
        <v>32</v>
      </c>
      <c r="B164">
        <v>83</v>
      </c>
      <c r="C164" s="1">
        <f t="shared" si="58"/>
        <v>-3.6108111605055705E-2</v>
      </c>
      <c r="D164" s="1">
        <f t="shared" si="59"/>
        <v>4.1375031587314934</v>
      </c>
      <c r="E164" s="1">
        <f t="shared" si="60"/>
        <v>-121.71817770752239</v>
      </c>
      <c r="F164" s="1">
        <f t="shared" si="61"/>
        <v>-1.0950740415898623</v>
      </c>
      <c r="G164" s="1">
        <f t="shared" si="62"/>
        <v>-2.2087625793432153E-2</v>
      </c>
      <c r="H164">
        <v>-1.2914000000000001</v>
      </c>
      <c r="I164" s="1">
        <f t="shared" si="63"/>
        <v>54.378999999999998</v>
      </c>
      <c r="J164">
        <v>5.7191000000000001</v>
      </c>
      <c r="K164">
        <v>-1.2581</v>
      </c>
      <c r="L164">
        <v>0.38030000000000003</v>
      </c>
      <c r="M164">
        <v>-0.74939999999999996</v>
      </c>
      <c r="N164" s="10">
        <v>2.2761999999999998</v>
      </c>
      <c r="O164" s="2">
        <f t="shared" si="78"/>
        <v>-1.258321246897161</v>
      </c>
      <c r="P164" s="2">
        <f t="shared" si="79"/>
        <v>0.38035290878270533</v>
      </c>
      <c r="Q164">
        <v>3.6705999999999999</v>
      </c>
      <c r="R164">
        <v>-120.8312</v>
      </c>
      <c r="S164">
        <v>-2.1168</v>
      </c>
      <c r="T164">
        <v>-12.9307</v>
      </c>
      <c r="U164">
        <v>24.564499999999999</v>
      </c>
      <c r="V164">
        <v>-28.296299999999999</v>
      </c>
      <c r="W164">
        <v>1750</v>
      </c>
      <c r="X164">
        <v>6.1210000000000004</v>
      </c>
      <c r="Y164" s="1">
        <f t="shared" si="64"/>
        <v>0.45611551549227508</v>
      </c>
      <c r="Z164" s="1">
        <f t="shared" si="65"/>
        <v>1.1885567106435126</v>
      </c>
      <c r="AA164" s="1">
        <f t="shared" si="66"/>
        <v>-116.1160529173674</v>
      </c>
      <c r="AB164" s="1">
        <f t="shared" si="67"/>
        <v>-7.5482647721018941</v>
      </c>
      <c r="AC164" s="1">
        <f t="shared" si="68"/>
        <v>116.36720634797862</v>
      </c>
      <c r="AD164" s="1">
        <f t="shared" si="69"/>
        <v>24.895085560366649</v>
      </c>
      <c r="AE164" s="3">
        <f>AD164/(K!D$3*AC164^2)</f>
        <v>0.34152306972994878</v>
      </c>
      <c r="AF164" s="1">
        <f t="shared" si="70"/>
        <v>-12.676425433019883</v>
      </c>
      <c r="AG164" s="1">
        <f t="shared" si="71"/>
        <v>-0.27685490600043039</v>
      </c>
      <c r="AH164" s="1">
        <f t="shared" si="72"/>
        <v>2.2628576124303663</v>
      </c>
      <c r="AI164" s="1">
        <f t="shared" si="73"/>
        <v>12.879787846545607</v>
      </c>
      <c r="AJ164" s="1">
        <f t="shared" si="80"/>
        <v>-15.823324986279182</v>
      </c>
      <c r="AK164" s="1">
        <f t="shared" si="81"/>
        <v>2.82460789820869</v>
      </c>
      <c r="AL164" s="2">
        <f>AI164/(K!D$3*AC164^2)</f>
        <v>0.17669128600327486</v>
      </c>
      <c r="AM164" s="2">
        <f t="shared" si="82"/>
        <v>0.12388036229540166</v>
      </c>
      <c r="AN164" s="4">
        <f t="shared" si="74"/>
        <v>1137.6800739190817</v>
      </c>
      <c r="AO164" s="4">
        <f t="shared" si="83"/>
        <v>-201.03457523467378</v>
      </c>
      <c r="AP164" s="4">
        <f t="shared" si="75"/>
        <v>70.589918205639663</v>
      </c>
      <c r="AQ164" s="4">
        <f t="shared" si="76"/>
        <v>-1117.5500497071539</v>
      </c>
      <c r="AR164" s="4">
        <f t="shared" si="77"/>
        <v>0</v>
      </c>
      <c r="AS164" s="11">
        <f t="shared" si="84"/>
        <v>259.878787799382</v>
      </c>
      <c r="AT164" s="12">
        <f t="shared" si="85"/>
        <v>0.65010289938233234</v>
      </c>
      <c r="AU164" s="14">
        <f t="shared" si="86"/>
        <v>49.450639505113863</v>
      </c>
    </row>
    <row r="165" spans="1:47" x14ac:dyDescent="0.35">
      <c r="A165" t="s">
        <v>32</v>
      </c>
      <c r="B165">
        <v>82.4</v>
      </c>
      <c r="C165" s="1">
        <f t="shared" si="58"/>
        <v>-4.355388953294579E-2</v>
      </c>
      <c r="D165" s="1">
        <f t="shared" si="59"/>
        <v>6.2411421707086001</v>
      </c>
      <c r="E165" s="1">
        <f t="shared" si="60"/>
        <v>-120.60556767894258</v>
      </c>
      <c r="F165" s="1">
        <f t="shared" si="61"/>
        <v>2.2943978769757516</v>
      </c>
      <c r="G165" s="1">
        <f t="shared" si="62"/>
        <v>6.2755720989400743E-2</v>
      </c>
      <c r="H165">
        <v>-2.3877999999999999</v>
      </c>
      <c r="I165" s="1">
        <f t="shared" si="63"/>
        <v>55.231000000000002</v>
      </c>
      <c r="J165">
        <v>5.3982999999999999</v>
      </c>
      <c r="K165">
        <v>-1.3163</v>
      </c>
      <c r="L165">
        <v>-3.2800000000000003E-2</v>
      </c>
      <c r="M165">
        <v>-0.91959999999999997</v>
      </c>
      <c r="N165" s="10">
        <v>2.8803999999999998</v>
      </c>
      <c r="O165" s="2">
        <f t="shared" si="78"/>
        <v>-1.3166043139212138</v>
      </c>
      <c r="P165" s="2">
        <f t="shared" si="79"/>
        <v>-3.2905064344351143E-2</v>
      </c>
      <c r="Q165">
        <v>5.6635</v>
      </c>
      <c r="R165">
        <v>-119.6026</v>
      </c>
      <c r="S165">
        <v>0.8609</v>
      </c>
      <c r="T165">
        <v>-13.262700000000001</v>
      </c>
      <c r="U165">
        <v>23.028199999999998</v>
      </c>
      <c r="V165">
        <v>-32.913200000000003</v>
      </c>
      <c r="W165">
        <v>1699</v>
      </c>
      <c r="X165">
        <v>5.2690000000000001</v>
      </c>
      <c r="Y165" s="1">
        <f t="shared" si="64"/>
        <v>0.46702395771758187</v>
      </c>
      <c r="Z165" s="1">
        <f t="shared" si="65"/>
        <v>3.1441428486981136</v>
      </c>
      <c r="AA165" s="1">
        <f t="shared" si="66"/>
        <v>-115.22820712738657</v>
      </c>
      <c r="AB165" s="1">
        <f t="shared" si="67"/>
        <v>-5.3912285855994071</v>
      </c>
      <c r="AC165" s="1">
        <f t="shared" si="68"/>
        <v>115.39710004028309</v>
      </c>
      <c r="AD165" s="1">
        <f t="shared" si="69"/>
        <v>23.321321121764598</v>
      </c>
      <c r="AE165" s="3">
        <f>AD165/(K!D$3*AC165^2)</f>
        <v>0.3253351571769087</v>
      </c>
      <c r="AF165" s="1">
        <f t="shared" si="70"/>
        <v>-12.627280522373685</v>
      </c>
      <c r="AG165" s="1">
        <f t="shared" si="71"/>
        <v>-0.25898849750042885</v>
      </c>
      <c r="AH165" s="1">
        <f t="shared" si="72"/>
        <v>-1.8287470773677228</v>
      </c>
      <c r="AI165" s="1">
        <f t="shared" si="73"/>
        <v>12.76164583059475</v>
      </c>
      <c r="AJ165" s="1">
        <f t="shared" si="80"/>
        <v>-16.524921261228521</v>
      </c>
      <c r="AK165" s="1">
        <f t="shared" si="81"/>
        <v>-2.3932232602782659</v>
      </c>
      <c r="AL165" s="2">
        <f>AI165/(K!D$3*AC165^2)</f>
        <v>0.17802645186588123</v>
      </c>
      <c r="AM165" s="2">
        <f t="shared" si="82"/>
        <v>0.1252774705988956</v>
      </c>
      <c r="AN165" s="4">
        <f t="shared" si="74"/>
        <v>1140.9193552474565</v>
      </c>
      <c r="AO165" s="4">
        <f t="shared" si="83"/>
        <v>162.17300897280933</v>
      </c>
      <c r="AP165" s="4">
        <f t="shared" si="75"/>
        <v>57.1959191242955</v>
      </c>
      <c r="AQ165" s="4">
        <f t="shared" si="76"/>
        <v>-1127.8854184599177</v>
      </c>
      <c r="AR165" s="4">
        <f t="shared" si="77"/>
        <v>0</v>
      </c>
      <c r="AS165" s="11">
        <f t="shared" si="84"/>
        <v>278.24057192028113</v>
      </c>
      <c r="AT165" s="12">
        <f t="shared" si="85"/>
        <v>0.67152404664358822</v>
      </c>
      <c r="AU165" s="14">
        <f t="shared" si="86"/>
        <v>47.815199300883172</v>
      </c>
    </row>
    <row r="166" spans="1:47" x14ac:dyDescent="0.35">
      <c r="A166" t="s">
        <v>32</v>
      </c>
      <c r="B166">
        <v>81.599999999999994</v>
      </c>
      <c r="C166" s="1">
        <f t="shared" si="58"/>
        <v>-4.3001400165847158E-2</v>
      </c>
      <c r="D166" s="1">
        <f t="shared" si="59"/>
        <v>4.8625282471294957</v>
      </c>
      <c r="E166" s="1">
        <f t="shared" si="60"/>
        <v>-119.45351004340559</v>
      </c>
      <c r="F166" s="1">
        <f t="shared" si="61"/>
        <v>-4.8243126982441913</v>
      </c>
      <c r="G166" s="1">
        <f t="shared" si="62"/>
        <v>3.9171351614101013E-2</v>
      </c>
      <c r="H166">
        <v>0.13439999999999999</v>
      </c>
      <c r="I166" s="1">
        <f t="shared" si="63"/>
        <v>55.113</v>
      </c>
      <c r="J166">
        <v>6.5221999999999998</v>
      </c>
      <c r="K166">
        <v>-1.3363</v>
      </c>
      <c r="L166">
        <v>0.1681</v>
      </c>
      <c r="M166">
        <v>0.98380000000000001</v>
      </c>
      <c r="N166" s="10">
        <v>0.91439999999999999</v>
      </c>
      <c r="O166" s="2">
        <f t="shared" si="78"/>
        <v>-1.3363870690090152</v>
      </c>
      <c r="P166" s="2">
        <f t="shared" si="79"/>
        <v>0.16823401066303489</v>
      </c>
      <c r="Q166">
        <v>4.3052000000000001</v>
      </c>
      <c r="R166">
        <v>-118.3527</v>
      </c>
      <c r="S166">
        <v>-6.0989000000000004</v>
      </c>
      <c r="T166">
        <v>-12.960699999999999</v>
      </c>
      <c r="U166">
        <v>25.599399999999999</v>
      </c>
      <c r="V166">
        <v>-29.640599999999999</v>
      </c>
      <c r="W166">
        <v>1465</v>
      </c>
      <c r="X166">
        <v>5.3869999999999996</v>
      </c>
      <c r="Y166" s="1">
        <f t="shared" si="64"/>
        <v>0.47354488767731273</v>
      </c>
      <c r="Z166" s="1">
        <f t="shared" si="65"/>
        <v>1.7937916342698221</v>
      </c>
      <c r="AA166" s="1">
        <f t="shared" si="66"/>
        <v>-113.39227754460228</v>
      </c>
      <c r="AB166" s="1">
        <f t="shared" si="67"/>
        <v>-11.842389997088269</v>
      </c>
      <c r="AC166" s="1">
        <f t="shared" si="68"/>
        <v>114.02310509726713</v>
      </c>
      <c r="AD166" s="1">
        <f t="shared" si="69"/>
        <v>25.924785799391852</v>
      </c>
      <c r="AE166" s="3">
        <f>AD166/(K!D$3*AC166^2)</f>
        <v>0.3704222694845643</v>
      </c>
      <c r="AF166" s="1">
        <f t="shared" si="70"/>
        <v>-12.552855784149919</v>
      </c>
      <c r="AG166" s="1">
        <f t="shared" si="71"/>
        <v>-0.1819581215958479</v>
      </c>
      <c r="AH166" s="1">
        <f t="shared" si="72"/>
        <v>-0.1591369535014735</v>
      </c>
      <c r="AI166" s="1">
        <f t="shared" si="73"/>
        <v>12.555183059822365</v>
      </c>
      <c r="AJ166" s="1">
        <f t="shared" si="80"/>
        <v>-16.88947284439142</v>
      </c>
      <c r="AK166" s="1">
        <f t="shared" si="81"/>
        <v>-0.21411376828657885</v>
      </c>
      <c r="AL166" s="2">
        <f>AI166/(K!D$3*AC166^2)</f>
        <v>0.17939278028374894</v>
      </c>
      <c r="AM166" s="2">
        <f t="shared" si="82"/>
        <v>0.1267194655762508</v>
      </c>
      <c r="AN166" s="4">
        <f t="shared" si="74"/>
        <v>1140.3108926050575</v>
      </c>
      <c r="AO166" s="4">
        <f t="shared" si="83"/>
        <v>12.657079665678781</v>
      </c>
      <c r="AP166" s="4">
        <f t="shared" si="75"/>
        <v>118.63761827595245</v>
      </c>
      <c r="AQ166" s="4">
        <f t="shared" si="76"/>
        <v>-1134.0519589762582</v>
      </c>
      <c r="AR166" s="4">
        <f t="shared" si="77"/>
        <v>0</v>
      </c>
      <c r="AS166" s="11">
        <f t="shared" si="84"/>
        <v>270.72631977484741</v>
      </c>
      <c r="AT166" s="12">
        <f t="shared" si="85"/>
        <v>0.77836920996932246</v>
      </c>
      <c r="AU166" s="14">
        <f t="shared" si="86"/>
        <v>38.888496636360777</v>
      </c>
    </row>
    <row r="167" spans="1:47" x14ac:dyDescent="0.35">
      <c r="A167" t="s">
        <v>32</v>
      </c>
      <c r="B167">
        <v>82.6</v>
      </c>
      <c r="C167" s="1">
        <f t="shared" si="58"/>
        <v>-4.0954993193540033E-2</v>
      </c>
      <c r="D167" s="1">
        <f t="shared" si="59"/>
        <v>-1.3511191499992721</v>
      </c>
      <c r="E167" s="1">
        <f t="shared" si="60"/>
        <v>-121.2024281648268</v>
      </c>
      <c r="F167" s="1">
        <f t="shared" si="61"/>
        <v>-0.57136560181390372</v>
      </c>
      <c r="G167" s="1">
        <f t="shared" si="62"/>
        <v>-2.5293438160701953E-2</v>
      </c>
      <c r="H167">
        <v>0.38690000000000002</v>
      </c>
      <c r="I167" s="1">
        <f t="shared" si="63"/>
        <v>54.942999999999998</v>
      </c>
      <c r="J167">
        <v>5.8998999999999997</v>
      </c>
      <c r="K167">
        <v>0.53869999999999996</v>
      </c>
      <c r="L167">
        <v>1.3641000000000001</v>
      </c>
      <c r="M167">
        <v>0.32900000000000001</v>
      </c>
      <c r="N167" s="10">
        <v>3.5531999999999999</v>
      </c>
      <c r="O167" s="2">
        <f t="shared" si="78"/>
        <v>0.53879146147435497</v>
      </c>
      <c r="P167" s="2">
        <f t="shared" si="79"/>
        <v>1.3641957485047906</v>
      </c>
      <c r="Q167">
        <v>-1.1345000000000001</v>
      </c>
      <c r="R167">
        <v>-120.1845</v>
      </c>
      <c r="S167">
        <v>-1.3645</v>
      </c>
      <c r="T167">
        <v>5.2892000000000001</v>
      </c>
      <c r="U167">
        <v>24.854800000000001</v>
      </c>
      <c r="V167">
        <v>-19.366</v>
      </c>
      <c r="W167">
        <v>1731</v>
      </c>
      <c r="X167">
        <v>5.5570000000000004</v>
      </c>
      <c r="Y167" s="1">
        <f t="shared" si="64"/>
        <v>0.46367153688926288</v>
      </c>
      <c r="Z167" s="1">
        <f t="shared" si="65"/>
        <v>-0.12489340354192735</v>
      </c>
      <c r="AA167" s="1">
        <f t="shared" si="66"/>
        <v>-115.44019650728917</v>
      </c>
      <c r="AB167" s="1">
        <f t="shared" si="67"/>
        <v>-5.061097093512636</v>
      </c>
      <c r="AC167" s="1">
        <f t="shared" si="68"/>
        <v>115.55115435076254</v>
      </c>
      <c r="AD167" s="1">
        <f t="shared" si="69"/>
        <v>25.397635622094743</v>
      </c>
      <c r="AE167" s="3">
        <f>AD167/(K!D$3*AC167^2)</f>
        <v>0.35335590228826363</v>
      </c>
      <c r="AF167" s="1">
        <f t="shared" si="70"/>
        <v>5.2617489790856409</v>
      </c>
      <c r="AG167" s="1">
        <f t="shared" si="71"/>
        <v>-0.51844757600568414</v>
      </c>
      <c r="AH167" s="1">
        <f t="shared" si="72"/>
        <v>11.695593113618873</v>
      </c>
      <c r="AI167" s="1">
        <f t="shared" si="73"/>
        <v>12.83517387834322</v>
      </c>
      <c r="AJ167" s="1">
        <f t="shared" si="80"/>
        <v>6.7873813341287601</v>
      </c>
      <c r="AK167" s="1">
        <f t="shared" si="81"/>
        <v>15.086704194075082</v>
      </c>
      <c r="AL167" s="2">
        <f>AI167/(K!D$3*AC167^2)</f>
        <v>0.17857506558063815</v>
      </c>
      <c r="AM167" s="2">
        <f t="shared" si="82"/>
        <v>0.12585496208052904</v>
      </c>
      <c r="AN167" s="4">
        <f t="shared" si="74"/>
        <v>1147.7087908930155</v>
      </c>
      <c r="AO167" s="4">
        <f t="shared" si="83"/>
        <v>-1046.834858853455</v>
      </c>
      <c r="AP167" s="4">
        <f t="shared" si="75"/>
        <v>-19.477382684680368</v>
      </c>
      <c r="AQ167" s="4">
        <f t="shared" si="76"/>
        <v>470.09879658017559</v>
      </c>
      <c r="AR167" s="4">
        <f t="shared" si="77"/>
        <v>0</v>
      </c>
      <c r="AS167" s="11">
        <f t="shared" si="84"/>
        <v>155.77742033787064</v>
      </c>
      <c r="AT167" s="12">
        <f t="shared" si="85"/>
        <v>0.66303223044079462</v>
      </c>
      <c r="AU167" s="14">
        <f t="shared" si="86"/>
        <v>48.46846001086967</v>
      </c>
    </row>
    <row r="168" spans="1:47" x14ac:dyDescent="0.35">
      <c r="A168" t="s">
        <v>32</v>
      </c>
      <c r="B168">
        <v>83.2</v>
      </c>
      <c r="C168" s="1">
        <f t="shared" si="58"/>
        <v>-3.7310700152321685E-2</v>
      </c>
      <c r="D168" s="1">
        <f t="shared" si="59"/>
        <v>-9.672724550410944</v>
      </c>
      <c r="E168" s="1">
        <f t="shared" si="60"/>
        <v>-121.61674431179286</v>
      </c>
      <c r="F168" s="1">
        <f t="shared" si="61"/>
        <v>-3.9890708583198933</v>
      </c>
      <c r="G168" s="1">
        <f t="shared" si="62"/>
        <v>-7.9029031898159019E-3</v>
      </c>
      <c r="H168">
        <v>2.3517000000000001</v>
      </c>
      <c r="I168" s="1">
        <f t="shared" si="63"/>
        <v>54.519999999999996</v>
      </c>
      <c r="J168">
        <v>5.3467000000000002</v>
      </c>
      <c r="K168">
        <v>1.1693</v>
      </c>
      <c r="L168">
        <v>0.74129999999999996</v>
      </c>
      <c r="M168">
        <v>-0.70230000000000004</v>
      </c>
      <c r="N168" s="10">
        <v>0.96440000000000003</v>
      </c>
      <c r="O168" s="2">
        <f t="shared" si="78"/>
        <v>1.169546017028031</v>
      </c>
      <c r="P168" s="2">
        <f t="shared" si="79"/>
        <v>0.74145447373763407</v>
      </c>
      <c r="Q168">
        <v>-9.1826000000000008</v>
      </c>
      <c r="R168">
        <v>-120.673</v>
      </c>
      <c r="S168">
        <v>-4.8954000000000004</v>
      </c>
      <c r="T168">
        <v>13.1363</v>
      </c>
      <c r="U168">
        <v>25.2942</v>
      </c>
      <c r="V168">
        <v>-24.291399999999999</v>
      </c>
      <c r="W168">
        <v>1670</v>
      </c>
      <c r="X168">
        <v>5.98</v>
      </c>
      <c r="Y168" s="1">
        <f t="shared" si="64"/>
        <v>0.45850688865119205</v>
      </c>
      <c r="Z168" s="1">
        <f t="shared" si="65"/>
        <v>-6.6611825297166174</v>
      </c>
      <c r="AA168" s="1">
        <f t="shared" si="66"/>
        <v>-115.81796184033237</v>
      </c>
      <c r="AB168" s="1">
        <f t="shared" si="67"/>
        <v>-9.5579579758106767</v>
      </c>
      <c r="AC168" s="1">
        <f t="shared" si="68"/>
        <v>116.40243209748776</v>
      </c>
      <c r="AD168" s="1">
        <f t="shared" si="69"/>
        <v>26.566176378489239</v>
      </c>
      <c r="AE168" s="3">
        <f>AD168/(K!D$3*AC168^2)</f>
        <v>0.36422737290840512</v>
      </c>
      <c r="AF168" s="1">
        <f t="shared" si="70"/>
        <v>11.616038380160685</v>
      </c>
      <c r="AG168" s="1">
        <f t="shared" si="71"/>
        <v>-1.1385844926000601</v>
      </c>
      <c r="AH168" s="1">
        <f t="shared" si="72"/>
        <v>5.7012160475503109</v>
      </c>
      <c r="AI168" s="1">
        <f t="shared" si="73"/>
        <v>12.989710801900118</v>
      </c>
      <c r="AJ168" s="1">
        <f t="shared" si="80"/>
        <v>14.652138613128901</v>
      </c>
      <c r="AK168" s="1">
        <f t="shared" si="81"/>
        <v>7.1913508769714056</v>
      </c>
      <c r="AL168" s="2">
        <f>AI168/(K!D$3*AC168^2)</f>
        <v>0.17809142621092039</v>
      </c>
      <c r="AM168" s="2">
        <f t="shared" si="82"/>
        <v>0.12534576025937366</v>
      </c>
      <c r="AN168" s="4">
        <f t="shared" si="74"/>
        <v>1151.486312328894</v>
      </c>
      <c r="AO168" s="4">
        <f t="shared" si="83"/>
        <v>-511.1401316682568</v>
      </c>
      <c r="AP168" s="4">
        <f t="shared" si="75"/>
        <v>-55.630136650309552</v>
      </c>
      <c r="AQ168" s="4">
        <f t="shared" si="76"/>
        <v>1030.3212029145184</v>
      </c>
      <c r="AR168" s="4">
        <f t="shared" si="77"/>
        <v>0</v>
      </c>
      <c r="AS168" s="11">
        <f t="shared" si="84"/>
        <v>116.14206039118568</v>
      </c>
      <c r="AT168" s="12">
        <f t="shared" si="85"/>
        <v>0.68951276187358923</v>
      </c>
      <c r="AU168" s="14">
        <f t="shared" si="86"/>
        <v>46.408447884934283</v>
      </c>
    </row>
    <row r="169" spans="1:47" x14ac:dyDescent="0.35">
      <c r="A169" t="s">
        <v>32</v>
      </c>
      <c r="B169">
        <v>84.2</v>
      </c>
      <c r="C169" s="1">
        <f t="shared" si="58"/>
        <v>-3.7553118918237358E-2</v>
      </c>
      <c r="D169" s="1">
        <f t="shared" si="59"/>
        <v>-7.5644064768875481</v>
      </c>
      <c r="E169" s="1">
        <f t="shared" si="60"/>
        <v>-123.20433016696289</v>
      </c>
      <c r="F169" s="1">
        <f t="shared" si="61"/>
        <v>-3.2910070892217478</v>
      </c>
      <c r="G169" s="1">
        <f t="shared" si="62"/>
        <v>2.8089624746741038E-2</v>
      </c>
      <c r="H169">
        <v>2.2635999999999998</v>
      </c>
      <c r="I169" s="1">
        <f t="shared" si="63"/>
        <v>54.609000000000002</v>
      </c>
      <c r="J169">
        <v>5.5183</v>
      </c>
      <c r="K169">
        <v>1.226</v>
      </c>
      <c r="L169">
        <v>0.60840000000000005</v>
      </c>
      <c r="M169">
        <v>0.224</v>
      </c>
      <c r="N169" s="10">
        <v>1.4101999999999999</v>
      </c>
      <c r="O169" s="2">
        <f t="shared" si="78"/>
        <v>1.2262627358482474</v>
      </c>
      <c r="P169" s="2">
        <f t="shared" si="79"/>
        <v>0.60840511791937635</v>
      </c>
      <c r="Q169">
        <v>-7.0570000000000004</v>
      </c>
      <c r="R169">
        <v>-122.26130000000001</v>
      </c>
      <c r="S169">
        <v>-4.2510000000000003</v>
      </c>
      <c r="T169">
        <v>13.511699999999999</v>
      </c>
      <c r="U169">
        <v>25.111899999999999</v>
      </c>
      <c r="V169">
        <v>-25.563600000000001</v>
      </c>
      <c r="W169">
        <v>1602</v>
      </c>
      <c r="X169">
        <v>5.891</v>
      </c>
      <c r="Y169" s="1">
        <f t="shared" si="64"/>
        <v>0.45261876971663151</v>
      </c>
      <c r="Z169" s="1">
        <f t="shared" si="65"/>
        <v>-4.5065819614974432</v>
      </c>
      <c r="AA169" s="1">
        <f t="shared" si="66"/>
        <v>-117.52127152533936</v>
      </c>
      <c r="AB169" s="1">
        <f t="shared" si="67"/>
        <v>-9.0762896799857877</v>
      </c>
      <c r="AC169" s="1">
        <f t="shared" si="68"/>
        <v>117.95735490533539</v>
      </c>
      <c r="AD169" s="1">
        <f t="shared" si="69"/>
        <v>26.043919937610926</v>
      </c>
      <c r="AE169" s="3">
        <f>AD169/(K!D$3*AC169^2)</f>
        <v>0.34771541126111188</v>
      </c>
      <c r="AF169" s="1">
        <f t="shared" si="70"/>
        <v>12.516687354186489</v>
      </c>
      <c r="AG169" s="1">
        <f t="shared" si="71"/>
        <v>-0.83573666096528143</v>
      </c>
      <c r="AH169" s="1">
        <f t="shared" si="72"/>
        <v>4.6064371106505497</v>
      </c>
      <c r="AI169" s="1">
        <f t="shared" si="73"/>
        <v>13.363576652352917</v>
      </c>
      <c r="AJ169" s="1">
        <f t="shared" si="80"/>
        <v>15.385293106292183</v>
      </c>
      <c r="AK169" s="1">
        <f t="shared" si="81"/>
        <v>5.6621519031036467</v>
      </c>
      <c r="AL169" s="2">
        <f>AI169/(K!D$3*AC169^2)</f>
        <v>0.17841866979792836</v>
      </c>
      <c r="AM169" s="2">
        <f t="shared" si="82"/>
        <v>0.12569012915510019</v>
      </c>
      <c r="AN169" s="4">
        <f t="shared" si="74"/>
        <v>1170.0738526409746</v>
      </c>
      <c r="AO169" s="4">
        <f t="shared" si="83"/>
        <v>-407.4649041206859</v>
      </c>
      <c r="AP169" s="4">
        <f t="shared" si="75"/>
        <v>-68.917223734334016</v>
      </c>
      <c r="AQ169" s="4">
        <f t="shared" si="76"/>
        <v>1094.6668848635027</v>
      </c>
      <c r="AR169" s="4">
        <f t="shared" si="77"/>
        <v>0</v>
      </c>
      <c r="AS169" s="11">
        <f t="shared" si="84"/>
        <v>110.20480916893608</v>
      </c>
      <c r="AT169" s="12">
        <f t="shared" si="85"/>
        <v>0.73038317892695037</v>
      </c>
      <c r="AU169" s="14">
        <f t="shared" si="86"/>
        <v>43.081473082005161</v>
      </c>
    </row>
    <row r="170" spans="1:47" x14ac:dyDescent="0.35">
      <c r="A170" t="s">
        <v>32</v>
      </c>
      <c r="B170">
        <v>84.4</v>
      </c>
      <c r="C170" s="1">
        <f t="shared" si="58"/>
        <v>-3.5462848477980077E-2</v>
      </c>
      <c r="D170" s="1">
        <f t="shared" si="59"/>
        <v>-5.3749197488305454</v>
      </c>
      <c r="E170" s="1">
        <f t="shared" si="60"/>
        <v>-123.62910962649534</v>
      </c>
      <c r="F170" s="1">
        <f t="shared" si="61"/>
        <v>-2.8058904328648406</v>
      </c>
      <c r="G170" s="1">
        <f t="shared" si="62"/>
        <v>2.5288293809907714E-2</v>
      </c>
      <c r="H170">
        <v>2.1555</v>
      </c>
      <c r="I170" s="1">
        <f t="shared" si="63"/>
        <v>54.368000000000002</v>
      </c>
      <c r="J170">
        <v>5.5552999999999999</v>
      </c>
      <c r="K170">
        <v>1.3086</v>
      </c>
      <c r="L170">
        <v>0.27610000000000001</v>
      </c>
      <c r="M170">
        <v>1.1621999999999999</v>
      </c>
      <c r="N170" s="10">
        <v>1.3807</v>
      </c>
      <c r="O170" s="2">
        <f t="shared" si="78"/>
        <v>1.3088209820251513</v>
      </c>
      <c r="P170" s="2">
        <f t="shared" si="79"/>
        <v>0.27618052438858021</v>
      </c>
      <c r="Q170">
        <v>-4.8754999999999997</v>
      </c>
      <c r="R170">
        <v>-122.7132</v>
      </c>
      <c r="S170">
        <v>-3.8290999999999999</v>
      </c>
      <c r="T170">
        <v>14.0829</v>
      </c>
      <c r="U170">
        <v>25.827300000000001</v>
      </c>
      <c r="V170">
        <v>-28.853000000000002</v>
      </c>
      <c r="W170">
        <v>1621</v>
      </c>
      <c r="X170">
        <v>6.1319999999999997</v>
      </c>
      <c r="Y170" s="1">
        <f t="shared" si="64"/>
        <v>0.44940407838644097</v>
      </c>
      <c r="Z170" s="1">
        <f t="shared" si="65"/>
        <v>-2.2104634010763404</v>
      </c>
      <c r="AA170" s="1">
        <f t="shared" si="66"/>
        <v>-117.82566264964026</v>
      </c>
      <c r="AB170" s="1">
        <f t="shared" si="67"/>
        <v>-9.2892183697068305</v>
      </c>
      <c r="AC170" s="1">
        <f t="shared" si="68"/>
        <v>118.21193892832665</v>
      </c>
      <c r="AD170" s="1">
        <f t="shared" si="69"/>
        <v>26.267211199966251</v>
      </c>
      <c r="AE170" s="3">
        <f>AD170/(K!D$3*AC170^2)</f>
        <v>0.34918768854711812</v>
      </c>
      <c r="AF170" s="1">
        <f t="shared" si="70"/>
        <v>13.591725339197998</v>
      </c>
      <c r="AG170" s="1">
        <f t="shared" si="71"/>
        <v>-0.35407891698556071</v>
      </c>
      <c r="AH170" s="1">
        <f t="shared" si="72"/>
        <v>1.2568949441846371</v>
      </c>
      <c r="AI170" s="1">
        <f t="shared" si="73"/>
        <v>13.654309007649106</v>
      </c>
      <c r="AJ170" s="1">
        <f t="shared" si="80"/>
        <v>16.470237391862124</v>
      </c>
      <c r="AK170" s="1">
        <f t="shared" si="81"/>
        <v>1.5230853766335586</v>
      </c>
      <c r="AL170" s="2">
        <f>AI170/(K!D$3*AC170^2)</f>
        <v>0.18151590455461869</v>
      </c>
      <c r="AM170" s="2">
        <f t="shared" si="82"/>
        <v>0.12898532183021599</v>
      </c>
      <c r="AN170" s="4">
        <f t="shared" si="74"/>
        <v>1203.3409855617324</v>
      </c>
      <c r="AO170" s="4">
        <f t="shared" si="83"/>
        <v>-112.85906778108199</v>
      </c>
      <c r="AP170" s="4">
        <f t="shared" si="75"/>
        <v>-92.055104701618674</v>
      </c>
      <c r="AQ170" s="4">
        <f t="shared" si="76"/>
        <v>1194.4949627564952</v>
      </c>
      <c r="AR170" s="4">
        <f t="shared" si="77"/>
        <v>0</v>
      </c>
      <c r="AS170" s="11">
        <f t="shared" si="84"/>
        <v>95.283401446267646</v>
      </c>
      <c r="AT170" s="12">
        <f t="shared" si="85"/>
        <v>0.74234483995171652</v>
      </c>
      <c r="AU170" s="14">
        <f t="shared" si="86"/>
        <v>42.068455118656843</v>
      </c>
    </row>
    <row r="171" spans="1:47" x14ac:dyDescent="0.35">
      <c r="A171" t="s">
        <v>32</v>
      </c>
      <c r="B171">
        <v>83.5</v>
      </c>
      <c r="C171" s="1">
        <f t="shared" si="58"/>
        <v>-4.202064541254024E-2</v>
      </c>
      <c r="D171" s="1">
        <f t="shared" si="59"/>
        <v>1.4742836822448449</v>
      </c>
      <c r="E171" s="1">
        <f t="shared" si="60"/>
        <v>-122.44832760948596</v>
      </c>
      <c r="F171" s="1">
        <f t="shared" si="61"/>
        <v>-2.4794946682998331</v>
      </c>
      <c r="G171" s="1">
        <f t="shared" si="62"/>
        <v>8.3148245564359513E-3</v>
      </c>
      <c r="H171">
        <v>0.28660000000000002</v>
      </c>
      <c r="I171" s="1">
        <f t="shared" si="63"/>
        <v>55.122</v>
      </c>
      <c r="J171">
        <v>6.5483000000000002</v>
      </c>
      <c r="K171">
        <v>-1.3555999999999999</v>
      </c>
      <c r="L171">
        <v>5.0799999999999998E-2</v>
      </c>
      <c r="M171">
        <v>-0.42259999999999998</v>
      </c>
      <c r="N171" s="10">
        <v>2.0838000000000001</v>
      </c>
      <c r="O171" s="2">
        <f t="shared" si="78"/>
        <v>-1.3558147650081889</v>
      </c>
      <c r="P171" s="2">
        <f t="shared" si="79"/>
        <v>5.0970498658494456E-2</v>
      </c>
      <c r="Q171">
        <v>0.92620000000000002</v>
      </c>
      <c r="R171">
        <v>-121.3366</v>
      </c>
      <c r="S171">
        <v>-3.7888999999999999</v>
      </c>
      <c r="T171">
        <v>-13.043200000000001</v>
      </c>
      <c r="U171">
        <v>26.456700000000001</v>
      </c>
      <c r="V171">
        <v>-31.161000000000001</v>
      </c>
      <c r="W171">
        <v>1453</v>
      </c>
      <c r="X171">
        <v>5.3780000000000001</v>
      </c>
      <c r="Y171" s="1">
        <f t="shared" si="64"/>
        <v>0.46161642085648164</v>
      </c>
      <c r="Z171" s="1">
        <f t="shared" si="65"/>
        <v>-1.5361939680127858</v>
      </c>
      <c r="AA171" s="1">
        <f t="shared" si="66"/>
        <v>-116.34190402864911</v>
      </c>
      <c r="AB171" s="1">
        <f t="shared" si="67"/>
        <v>-9.6717093134542456</v>
      </c>
      <c r="AC171" s="1">
        <f t="shared" si="68"/>
        <v>116.7533317981235</v>
      </c>
      <c r="AD171" s="1">
        <f t="shared" si="69"/>
        <v>26.275767564305283</v>
      </c>
      <c r="AE171" s="3">
        <f>AD171/(K!D$3*AC171^2)</f>
        <v>0.35808364390594183</v>
      </c>
      <c r="AF171" s="1">
        <f t="shared" si="70"/>
        <v>-13.3889261134696</v>
      </c>
      <c r="AG171" s="1">
        <f t="shared" si="71"/>
        <v>0.27352577135131284</v>
      </c>
      <c r="AH171" s="1">
        <f t="shared" si="72"/>
        <v>-1.1636538218306782</v>
      </c>
      <c r="AI171" s="1">
        <f t="shared" si="73"/>
        <v>13.442181706724643</v>
      </c>
      <c r="AJ171" s="1">
        <f t="shared" si="80"/>
        <v>-17.118255100068872</v>
      </c>
      <c r="AK171" s="1">
        <f t="shared" si="81"/>
        <v>-1.4877760024553346</v>
      </c>
      <c r="AL171" s="2">
        <f>AI171/(K!D$3*AC171^2)</f>
        <v>0.18318876492607675</v>
      </c>
      <c r="AM171" s="2">
        <f t="shared" si="82"/>
        <v>0.13079268782187975</v>
      </c>
      <c r="AN171" s="4">
        <f t="shared" si="74"/>
        <v>1205.1464455986259</v>
      </c>
      <c r="AO171" s="4">
        <f t="shared" si="83"/>
        <v>105.99010959486129</v>
      </c>
      <c r="AP171" s="4">
        <f t="shared" si="75"/>
        <v>98.064715666396026</v>
      </c>
      <c r="AQ171" s="4">
        <f t="shared" si="76"/>
        <v>-1196.4645266569087</v>
      </c>
      <c r="AR171" s="4">
        <f t="shared" si="77"/>
        <v>0</v>
      </c>
      <c r="AS171" s="11">
        <f t="shared" si="84"/>
        <v>274.9671897375033</v>
      </c>
      <c r="AT171" s="12">
        <f t="shared" si="85"/>
        <v>0.82941943950352781</v>
      </c>
      <c r="AU171" s="14">
        <f t="shared" si="86"/>
        <v>33.96085348563858</v>
      </c>
    </row>
    <row r="172" spans="1:47" x14ac:dyDescent="0.35">
      <c r="A172" t="s">
        <v>32</v>
      </c>
      <c r="B172">
        <v>84.9</v>
      </c>
      <c r="C172" s="1">
        <f t="shared" si="58"/>
        <v>-3.5509087442078383E-2</v>
      </c>
      <c r="D172" s="1">
        <f t="shared" si="59"/>
        <v>11.975840192782917</v>
      </c>
      <c r="E172" s="1">
        <f t="shared" si="60"/>
        <v>-123.99117799121839</v>
      </c>
      <c r="F172" s="1">
        <f t="shared" si="61"/>
        <v>-3.1973267278492923E-2</v>
      </c>
      <c r="G172" s="1">
        <f t="shared" si="62"/>
        <v>-1.3558365350036183E-2</v>
      </c>
      <c r="H172">
        <v>-3.6232000000000002</v>
      </c>
      <c r="I172" s="1">
        <f t="shared" si="63"/>
        <v>54.387</v>
      </c>
      <c r="J172">
        <v>5.0547000000000004</v>
      </c>
      <c r="K172">
        <v>-1.2258</v>
      </c>
      <c r="L172">
        <v>0.64759999999999995</v>
      </c>
      <c r="M172">
        <v>0.26690000000000003</v>
      </c>
      <c r="N172" s="10">
        <v>2.4676999999999998</v>
      </c>
      <c r="O172" s="2">
        <f t="shared" si="78"/>
        <v>-1.2261046948482939</v>
      </c>
      <c r="P172" s="2">
        <f t="shared" si="79"/>
        <v>0.64764601633473351</v>
      </c>
      <c r="Q172">
        <v>11.455</v>
      </c>
      <c r="R172">
        <v>-123.1005</v>
      </c>
      <c r="S172">
        <v>-0.94450000000000001</v>
      </c>
      <c r="T172">
        <v>-14.6678</v>
      </c>
      <c r="U172">
        <v>25.083100000000002</v>
      </c>
      <c r="V172">
        <v>-25.698399999999999</v>
      </c>
      <c r="W172">
        <v>1456</v>
      </c>
      <c r="X172">
        <v>6.1130000000000004</v>
      </c>
      <c r="Y172" s="1">
        <f t="shared" si="64"/>
        <v>0.44746279898252239</v>
      </c>
      <c r="Z172" s="1">
        <f t="shared" si="65"/>
        <v>8.694192771324996</v>
      </c>
      <c r="AA172" s="1">
        <f t="shared" si="66"/>
        <v>-118.37930092463914</v>
      </c>
      <c r="AB172" s="1">
        <f t="shared" si="67"/>
        <v>-5.7815122639647196</v>
      </c>
      <c r="AC172" s="1">
        <f t="shared" si="68"/>
        <v>118.83885626936001</v>
      </c>
      <c r="AD172" s="1">
        <f t="shared" si="69"/>
        <v>26.374229632994989</v>
      </c>
      <c r="AE172" s="3">
        <f>AD172/(K!D$3*AC172^2)</f>
        <v>0.34692092446463701</v>
      </c>
      <c r="AF172" s="1">
        <f t="shared" si="70"/>
        <v>-12.738274221792294</v>
      </c>
      <c r="AG172" s="1">
        <f t="shared" si="71"/>
        <v>-1.189139269142391</v>
      </c>
      <c r="AH172" s="1">
        <f t="shared" si="72"/>
        <v>5.1924933052488775</v>
      </c>
      <c r="AI172" s="1">
        <f t="shared" si="73"/>
        <v>13.807232491562129</v>
      </c>
      <c r="AJ172" s="1">
        <f t="shared" si="80"/>
        <v>-15.302969550327223</v>
      </c>
      <c r="AK172" s="1">
        <f t="shared" si="81"/>
        <v>6.2379381662676519</v>
      </c>
      <c r="AL172" s="2">
        <f>AI172/(K!D$3*AC172^2)</f>
        <v>0.18161735629534537</v>
      </c>
      <c r="AM172" s="2">
        <f t="shared" si="82"/>
        <v>0.12909437202845117</v>
      </c>
      <c r="AN172" s="4">
        <f t="shared" si="74"/>
        <v>1210.7454600893057</v>
      </c>
      <c r="AO172" s="4">
        <f t="shared" si="83"/>
        <v>-458.63789266864205</v>
      </c>
      <c r="AP172" s="4">
        <f t="shared" si="75"/>
        <v>21.031116800500058</v>
      </c>
      <c r="AQ172" s="4">
        <f t="shared" si="76"/>
        <v>-1120.3185014367364</v>
      </c>
      <c r="AR172" s="4">
        <f t="shared" si="77"/>
        <v>0</v>
      </c>
      <c r="AS172" s="11">
        <f t="shared" si="84"/>
        <v>247.82275324432928</v>
      </c>
      <c r="AT172" s="12">
        <f t="shared" si="85"/>
        <v>0.83155594786353415</v>
      </c>
      <c r="AU172" s="14">
        <f t="shared" si="86"/>
        <v>33.741095205691522</v>
      </c>
    </row>
    <row r="173" spans="1:47" x14ac:dyDescent="0.35">
      <c r="A173" t="s">
        <v>32</v>
      </c>
      <c r="B173">
        <v>80.5</v>
      </c>
      <c r="C173" s="1">
        <f t="shared" si="58"/>
        <v>-3.8413584884994557E-2</v>
      </c>
      <c r="D173" s="1">
        <f t="shared" si="59"/>
        <v>-6.4850016527050389</v>
      </c>
      <c r="E173" s="1">
        <f t="shared" si="60"/>
        <v>-117.60731376508861</v>
      </c>
      <c r="F173" s="1">
        <f t="shared" si="61"/>
        <v>-8.5507774166981374</v>
      </c>
      <c r="G173" s="1">
        <f t="shared" si="62"/>
        <v>-1.6639724241258591E-3</v>
      </c>
      <c r="H173">
        <v>1.2003999999999999</v>
      </c>
      <c r="I173" s="1">
        <f t="shared" si="63"/>
        <v>54.5</v>
      </c>
      <c r="J173">
        <v>6.3917999999999999</v>
      </c>
      <c r="K173">
        <v>1.3539000000000001</v>
      </c>
      <c r="L173">
        <v>0.44429999999999997</v>
      </c>
      <c r="M173">
        <v>-0.37259999999999999</v>
      </c>
      <c r="N173" s="10">
        <v>-0.64259999999999995</v>
      </c>
      <c r="O173" s="2">
        <f t="shared" si="78"/>
        <v>1.3540756501195377</v>
      </c>
      <c r="P173" s="2">
        <f t="shared" si="79"/>
        <v>0.44451827483667827</v>
      </c>
      <c r="Q173">
        <v>-5.9718</v>
      </c>
      <c r="R173">
        <v>-116.6848</v>
      </c>
      <c r="S173">
        <v>-9.5678999999999998</v>
      </c>
      <c r="T173">
        <v>13.3599</v>
      </c>
      <c r="U173">
        <v>24.0153</v>
      </c>
      <c r="V173">
        <v>-26.478200000000001</v>
      </c>
      <c r="W173">
        <v>1865</v>
      </c>
      <c r="X173">
        <v>6</v>
      </c>
      <c r="Y173" s="1">
        <f t="shared" si="64"/>
        <v>0.47433230423991807</v>
      </c>
      <c r="Z173" s="1">
        <f t="shared" si="65"/>
        <v>-3.3164855769975983</v>
      </c>
      <c r="AA173" s="1">
        <f t="shared" si="66"/>
        <v>-111.91169747208215</v>
      </c>
      <c r="AB173" s="1">
        <f t="shared" si="67"/>
        <v>-14.830510225760836</v>
      </c>
      <c r="AC173" s="1">
        <f t="shared" si="68"/>
        <v>112.93879378327745</v>
      </c>
      <c r="AD173" s="1">
        <f t="shared" si="69"/>
        <v>24.937157815849865</v>
      </c>
      <c r="AE173" s="3">
        <f>AD173/(K!D$3*AC173^2)</f>
        <v>0.36318533369697326</v>
      </c>
      <c r="AF173" s="1">
        <f t="shared" si="70"/>
        <v>12.627611992866841</v>
      </c>
      <c r="AG173" s="1">
        <f t="shared" si="71"/>
        <v>-0.69507247534495775</v>
      </c>
      <c r="AH173" s="1">
        <f t="shared" si="72"/>
        <v>2.4211876050858514</v>
      </c>
      <c r="AI173" s="1">
        <f t="shared" si="73"/>
        <v>12.876407100095818</v>
      </c>
      <c r="AJ173" s="1">
        <f t="shared" si="80"/>
        <v>17.046604515986342</v>
      </c>
      <c r="AK173" s="1">
        <f t="shared" si="81"/>
        <v>3.268474481653473</v>
      </c>
      <c r="AL173" s="2">
        <f>AI173/(K!D$3*AC173^2)</f>
        <v>0.18753228591648141</v>
      </c>
      <c r="AM173" s="2">
        <f t="shared" si="82"/>
        <v>0.13557944406357647</v>
      </c>
      <c r="AN173" s="4">
        <f t="shared" si="74"/>
        <v>1208.4371567635176</v>
      </c>
      <c r="AO173" s="4">
        <f t="shared" si="83"/>
        <v>-233.72532407567459</v>
      </c>
      <c r="AP173" s="4">
        <f t="shared" si="75"/>
        <v>-148.94676795081176</v>
      </c>
      <c r="AQ173" s="4">
        <f t="shared" si="76"/>
        <v>1176.226039096832</v>
      </c>
      <c r="AR173" s="4">
        <f t="shared" si="77"/>
        <v>0</v>
      </c>
      <c r="AS173" s="11">
        <f t="shared" si="84"/>
        <v>100.8540229434647</v>
      </c>
      <c r="AT173" s="12">
        <f t="shared" si="85"/>
        <v>0.64795558003405773</v>
      </c>
      <c r="AU173" s="14">
        <f t="shared" si="86"/>
        <v>49.61236186954487</v>
      </c>
    </row>
    <row r="174" spans="1:47" x14ac:dyDescent="0.35">
      <c r="A174" t="s">
        <v>32</v>
      </c>
      <c r="B174">
        <v>87.6</v>
      </c>
      <c r="C174" s="1">
        <f t="shared" si="58"/>
        <v>-3.8446989389902084E-2</v>
      </c>
      <c r="D174" s="1">
        <f t="shared" si="59"/>
        <v>6.9791980214851366</v>
      </c>
      <c r="E174" s="1">
        <f t="shared" si="60"/>
        <v>-128.29443761925145</v>
      </c>
      <c r="F174" s="1">
        <f t="shared" si="61"/>
        <v>-2.9406963678466438</v>
      </c>
      <c r="G174" s="1">
        <f t="shared" si="62"/>
        <v>-5.8482678156508427E-3</v>
      </c>
      <c r="H174">
        <v>-1.7959000000000001</v>
      </c>
      <c r="I174" s="1">
        <f t="shared" si="63"/>
        <v>54.911000000000001</v>
      </c>
      <c r="J174">
        <v>5.4036999999999997</v>
      </c>
      <c r="K174">
        <v>-1.2858000000000001</v>
      </c>
      <c r="L174">
        <v>0.46129999999999999</v>
      </c>
      <c r="M174">
        <v>-0.1719</v>
      </c>
      <c r="N174" s="10">
        <v>1.5408999999999999</v>
      </c>
      <c r="O174" s="2">
        <f t="shared" si="78"/>
        <v>-1.2860836504593953</v>
      </c>
      <c r="P174" s="2">
        <f t="shared" si="79"/>
        <v>0.46131772077401623</v>
      </c>
      <c r="Q174">
        <v>6.4047999999999998</v>
      </c>
      <c r="R174">
        <v>-127.1742</v>
      </c>
      <c r="S174">
        <v>-3.9678</v>
      </c>
      <c r="T174">
        <v>-14.94</v>
      </c>
      <c r="U174">
        <v>29.1372</v>
      </c>
      <c r="V174">
        <v>-26.7148</v>
      </c>
      <c r="W174">
        <v>1840</v>
      </c>
      <c r="X174">
        <v>5.5890000000000004</v>
      </c>
      <c r="Y174" s="1">
        <f t="shared" si="64"/>
        <v>0.4388333447458278</v>
      </c>
      <c r="Z174" s="1">
        <f t="shared" si="65"/>
        <v>3.7011129362338031</v>
      </c>
      <c r="AA174" s="1">
        <f t="shared" si="66"/>
        <v>-121.90125015298739</v>
      </c>
      <c r="AB174" s="1">
        <f t="shared" si="67"/>
        <v>-8.8023688869545644</v>
      </c>
      <c r="AC174" s="1">
        <f t="shared" si="68"/>
        <v>122.27466918315498</v>
      </c>
      <c r="AD174" s="1">
        <f t="shared" si="69"/>
        <v>29.893432956072761</v>
      </c>
      <c r="AE174" s="3">
        <f>AD174/(K!D$3*AC174^2)</f>
        <v>0.37142440633753254</v>
      </c>
      <c r="AF174" s="1">
        <f t="shared" si="70"/>
        <v>-14.035160329107635</v>
      </c>
      <c r="AG174" s="1">
        <f t="shared" si="71"/>
        <v>-0.66494032107804912</v>
      </c>
      <c r="AH174" s="1">
        <f t="shared" si="72"/>
        <v>3.3072168792552539</v>
      </c>
      <c r="AI174" s="1">
        <f t="shared" si="73"/>
        <v>14.434872863339773</v>
      </c>
      <c r="AJ174" s="1">
        <f t="shared" si="80"/>
        <v>-16.216901114627973</v>
      </c>
      <c r="AK174" s="1">
        <f t="shared" si="81"/>
        <v>3.8213178786623079</v>
      </c>
      <c r="AL174" s="2">
        <f>AI174/(K!D$3*AC174^2)</f>
        <v>0.17935257190775636</v>
      </c>
      <c r="AM174" s="2">
        <f t="shared" si="82"/>
        <v>0.12667685110589497</v>
      </c>
      <c r="AN174" s="4">
        <f t="shared" si="74"/>
        <v>1222.4210853038589</v>
      </c>
      <c r="AO174" s="4">
        <f t="shared" si="83"/>
        <v>-283.2709446640423</v>
      </c>
      <c r="AP174" s="4">
        <f t="shared" si="75"/>
        <v>77.08598314706434</v>
      </c>
      <c r="AQ174" s="4">
        <f t="shared" si="76"/>
        <v>-1186.6459593774616</v>
      </c>
      <c r="AR174" s="4">
        <f t="shared" si="77"/>
        <v>0</v>
      </c>
      <c r="AS174" s="11">
        <f t="shared" si="84"/>
        <v>256.74081300063335</v>
      </c>
      <c r="AT174" s="12">
        <f t="shared" si="85"/>
        <v>0.66435928549122769</v>
      </c>
      <c r="AU174" s="14">
        <f t="shared" si="86"/>
        <v>48.366809717658654</v>
      </c>
    </row>
    <row r="175" spans="1:47" x14ac:dyDescent="0.35">
      <c r="A175" t="s">
        <v>32</v>
      </c>
      <c r="B175">
        <v>83.6</v>
      </c>
      <c r="C175" s="1">
        <f t="shared" si="58"/>
        <v>-3.8625877330276427E-2</v>
      </c>
      <c r="D175" s="1">
        <f t="shared" si="59"/>
        <v>-9.9048911996183371</v>
      </c>
      <c r="E175" s="1">
        <f t="shared" si="60"/>
        <v>-122.16188933808284</v>
      </c>
      <c r="F175" s="1">
        <f t="shared" si="61"/>
        <v>-4.6617665204581433</v>
      </c>
      <c r="G175" s="1">
        <f t="shared" si="62"/>
        <v>-6.9535806356810781E-3</v>
      </c>
      <c r="H175">
        <v>1.9811000000000001</v>
      </c>
      <c r="I175" s="1">
        <f t="shared" si="63"/>
        <v>54.698999999999998</v>
      </c>
      <c r="J175">
        <v>5.5753000000000004</v>
      </c>
      <c r="K175">
        <v>1.1641999999999999</v>
      </c>
      <c r="L175">
        <v>0.87480000000000002</v>
      </c>
      <c r="M175">
        <v>-1.1746000000000001</v>
      </c>
      <c r="N175" s="10">
        <v>1.0306</v>
      </c>
      <c r="O175" s="2">
        <f t="shared" si="78"/>
        <v>1.1644338599790398</v>
      </c>
      <c r="P175" s="2">
        <f t="shared" si="79"/>
        <v>0.87501918277540502</v>
      </c>
      <c r="Q175">
        <v>-9.3953000000000007</v>
      </c>
      <c r="R175">
        <v>-121.1465</v>
      </c>
      <c r="S175">
        <v>-5.5446999999999997</v>
      </c>
      <c r="T175">
        <v>13.193</v>
      </c>
      <c r="U175">
        <v>26.287800000000001</v>
      </c>
      <c r="V175">
        <v>-22.858599999999999</v>
      </c>
      <c r="W175">
        <v>1562</v>
      </c>
      <c r="X175">
        <v>5.8010000000000002</v>
      </c>
      <c r="Y175" s="1">
        <f t="shared" si="64"/>
        <v>0.45881104265832323</v>
      </c>
      <c r="Z175" s="1">
        <f t="shared" si="65"/>
        <v>-6.8783441567227079</v>
      </c>
      <c r="AA175" s="1">
        <f t="shared" si="66"/>
        <v>-116.1313228744861</v>
      </c>
      <c r="AB175" s="1">
        <f t="shared" si="67"/>
        <v>-9.9056555703129163</v>
      </c>
      <c r="AC175" s="1">
        <f t="shared" si="68"/>
        <v>116.7558040664109</v>
      </c>
      <c r="AD175" s="1">
        <f t="shared" si="69"/>
        <v>27.714751773528018</v>
      </c>
      <c r="AE175" s="3">
        <f>AD175/(K!D$3*AC175^2)</f>
        <v>0.37767798795726182</v>
      </c>
      <c r="AF175" s="1">
        <f t="shared" si="70"/>
        <v>11.560262317785631</v>
      </c>
      <c r="AG175" s="1">
        <f t="shared" si="71"/>
        <v>-1.27871639148578</v>
      </c>
      <c r="AH175" s="1">
        <f t="shared" si="72"/>
        <v>6.9640583473903135</v>
      </c>
      <c r="AI175" s="1">
        <f t="shared" si="73"/>
        <v>13.556285963778041</v>
      </c>
      <c r="AJ175" s="1">
        <f t="shared" si="80"/>
        <v>14.601136573213736</v>
      </c>
      <c r="AK175" s="1">
        <f t="shared" si="81"/>
        <v>8.7959221200053648</v>
      </c>
      <c r="AL175" s="2">
        <f>AI175/(K!D$3*AC175^2)</f>
        <v>0.18473594311110833</v>
      </c>
      <c r="AM175" s="2">
        <f t="shared" si="82"/>
        <v>0.13248196545755131</v>
      </c>
      <c r="AN175" s="4">
        <f t="shared" si="74"/>
        <v>1220.7375906301918</v>
      </c>
      <c r="AO175" s="4">
        <f t="shared" si="83"/>
        <v>-633.52545905757552</v>
      </c>
      <c r="AP175" s="4">
        <f t="shared" si="75"/>
        <v>-51.374508619186848</v>
      </c>
      <c r="AQ175" s="4">
        <f t="shared" si="76"/>
        <v>1042.2122709734474</v>
      </c>
      <c r="AR175" s="4">
        <f t="shared" si="77"/>
        <v>0</v>
      </c>
      <c r="AS175" s="11">
        <f t="shared" si="84"/>
        <v>121.06532817784586</v>
      </c>
      <c r="AT175" s="12">
        <f t="shared" si="85"/>
        <v>0.78152214508975149</v>
      </c>
      <c r="AU175" s="14">
        <f t="shared" si="86"/>
        <v>38.599846385189707</v>
      </c>
    </row>
    <row r="176" spans="1:47" x14ac:dyDescent="0.35">
      <c r="A176" t="s">
        <v>32</v>
      </c>
      <c r="B176">
        <v>82.2</v>
      </c>
      <c r="C176" s="1">
        <f t="shared" si="58"/>
        <v>-4.2034991414734067E-2</v>
      </c>
      <c r="D176" s="1">
        <f t="shared" si="59"/>
        <v>9.0121490512616038</v>
      </c>
      <c r="E176" s="1">
        <f t="shared" si="60"/>
        <v>-120.29199787354933</v>
      </c>
      <c r="F176" s="1">
        <f t="shared" si="61"/>
        <v>0.30418926543485947</v>
      </c>
      <c r="G176" s="1">
        <f t="shared" si="62"/>
        <v>-2.8697581818121876E-2</v>
      </c>
      <c r="H176">
        <v>-2.3860999999999999</v>
      </c>
      <c r="I176" s="1">
        <f t="shared" si="63"/>
        <v>55.036000000000001</v>
      </c>
      <c r="J176">
        <v>5.2195</v>
      </c>
      <c r="K176">
        <v>-1.3678999999999999</v>
      </c>
      <c r="L176">
        <v>-7.4099999999999999E-2</v>
      </c>
      <c r="M176">
        <v>0.26290000000000002</v>
      </c>
      <c r="N176" s="10">
        <v>1.7766999999999999</v>
      </c>
      <c r="O176" s="2">
        <f t="shared" si="78"/>
        <v>-1.3681036525409205</v>
      </c>
      <c r="P176" s="2">
        <f t="shared" si="79"/>
        <v>-7.4120774161773539E-2</v>
      </c>
      <c r="Q176">
        <v>8.4111999999999991</v>
      </c>
      <c r="R176">
        <v>-119.31789999999999</v>
      </c>
      <c r="S176">
        <v>-1.0792999999999999</v>
      </c>
      <c r="T176">
        <v>-14.2964</v>
      </c>
      <c r="U176">
        <v>23.173500000000001</v>
      </c>
      <c r="V176">
        <v>-32.912799999999997</v>
      </c>
      <c r="W176">
        <v>1777</v>
      </c>
      <c r="X176">
        <v>5.4640000000000004</v>
      </c>
      <c r="Y176" s="1">
        <f t="shared" si="64"/>
        <v>0.46672516593595265</v>
      </c>
      <c r="Z176" s="1">
        <f t="shared" si="65"/>
        <v>5.6759042201182268</v>
      </c>
      <c r="AA176" s="1">
        <f t="shared" si="66"/>
        <v>-114.88417005714093</v>
      </c>
      <c r="AB176" s="1">
        <f t="shared" si="67"/>
        <v>-7.3764267552735507</v>
      </c>
      <c r="AC176" s="1">
        <f t="shared" si="68"/>
        <v>115.2605747431009</v>
      </c>
      <c r="AD176" s="1">
        <f t="shared" si="69"/>
        <v>23.754554529398984</v>
      </c>
      <c r="AE176" s="3">
        <f>AD176/(K!D$3*AC176^2)</f>
        <v>0.33216431031572052</v>
      </c>
      <c r="AF176" s="1">
        <f t="shared" si="70"/>
        <v>-13.12662814521828</v>
      </c>
      <c r="AG176" s="1">
        <f t="shared" si="71"/>
        <v>-0.50347964607321316</v>
      </c>
      <c r="AH176" s="1">
        <f t="shared" si="72"/>
        <v>-2.2590399604618625</v>
      </c>
      <c r="AI176" s="1">
        <f t="shared" si="73"/>
        <v>13.32910798815173</v>
      </c>
      <c r="AJ176" s="1">
        <f t="shared" si="80"/>
        <v>-17.156427942280338</v>
      </c>
      <c r="AK176" s="1">
        <f t="shared" si="81"/>
        <v>-2.9525523136353979</v>
      </c>
      <c r="AL176" s="2">
        <f>AI176/(K!D$3*AC176^2)</f>
        <v>0.18638337151423734</v>
      </c>
      <c r="AM176" s="2">
        <f t="shared" si="82"/>
        <v>0.1342998013049474</v>
      </c>
      <c r="AN176" s="4">
        <f t="shared" si="74"/>
        <v>1221.6399528342033</v>
      </c>
      <c r="AO176" s="4">
        <f t="shared" si="83"/>
        <v>203.41630165983224</v>
      </c>
      <c r="AP176" s="4">
        <f t="shared" si="75"/>
        <v>87.190432071096211</v>
      </c>
      <c r="AQ176" s="4">
        <f t="shared" si="76"/>
        <v>-1201.4257409990207</v>
      </c>
      <c r="AR176" s="4">
        <f t="shared" si="77"/>
        <v>0</v>
      </c>
      <c r="AS176" s="11">
        <f t="shared" si="84"/>
        <v>279.7647225248819</v>
      </c>
      <c r="AT176" s="12">
        <f t="shared" si="85"/>
        <v>0.68747324301305757</v>
      </c>
      <c r="AU176" s="14">
        <f t="shared" si="86"/>
        <v>46.569574525475304</v>
      </c>
    </row>
    <row r="177" spans="1:47" x14ac:dyDescent="0.35">
      <c r="A177" t="s">
        <v>32</v>
      </c>
      <c r="B177">
        <v>85.2</v>
      </c>
      <c r="C177" s="1">
        <f t="shared" si="58"/>
        <v>-4.0888326229643605E-2</v>
      </c>
      <c r="D177" s="1">
        <f t="shared" si="59"/>
        <v>0.42428206403485696</v>
      </c>
      <c r="E177" s="1">
        <f t="shared" si="60"/>
        <v>-124.93897616440594</v>
      </c>
      <c r="F177" s="1">
        <f t="shared" si="61"/>
        <v>0.56862001498638404</v>
      </c>
      <c r="G177" s="1">
        <f t="shared" si="62"/>
        <v>3.2317309117672721E-2</v>
      </c>
      <c r="H177">
        <v>-0.3241</v>
      </c>
      <c r="I177" s="1">
        <f t="shared" si="63"/>
        <v>55.087000000000003</v>
      </c>
      <c r="J177">
        <v>6.0208000000000004</v>
      </c>
      <c r="K177">
        <v>-1.1738999999999999</v>
      </c>
      <c r="L177">
        <v>0.82669999999999999</v>
      </c>
      <c r="M177">
        <v>-1.3157000000000001</v>
      </c>
      <c r="N177" s="10">
        <v>3.8268</v>
      </c>
      <c r="O177" s="2">
        <f t="shared" si="78"/>
        <v>-1.1738598559967457</v>
      </c>
      <c r="P177" s="2">
        <f t="shared" si="79"/>
        <v>0.82669892166001091</v>
      </c>
      <c r="Q177">
        <v>-5.2299999999999999E-2</v>
      </c>
      <c r="R177">
        <v>-123.88509999999999</v>
      </c>
      <c r="S177">
        <v>-0.41860000000000003</v>
      </c>
      <c r="T177">
        <v>-11.6557</v>
      </c>
      <c r="U177">
        <v>25.7745</v>
      </c>
      <c r="V177">
        <v>-24.144300000000001</v>
      </c>
      <c r="W177">
        <v>1548</v>
      </c>
      <c r="X177">
        <v>5.4130000000000003</v>
      </c>
      <c r="Y177" s="1">
        <f t="shared" si="64"/>
        <v>0.45050701666203702</v>
      </c>
      <c r="Z177" s="1">
        <f t="shared" si="65"/>
        <v>-2.2012052530189954</v>
      </c>
      <c r="AA177" s="1">
        <f t="shared" si="66"/>
        <v>-119.13317961392811</v>
      </c>
      <c r="AB177" s="1">
        <f t="shared" si="67"/>
        <v>-4.8699682662102264</v>
      </c>
      <c r="AC177" s="1">
        <f t="shared" si="68"/>
        <v>119.25299317167796</v>
      </c>
      <c r="AD177" s="1">
        <f t="shared" si="69"/>
        <v>25.861371291862984</v>
      </c>
      <c r="AE177" s="3">
        <f>AD177/(K!D$3*AC177^2)</f>
        <v>0.33781630820929442</v>
      </c>
      <c r="AF177" s="1">
        <f t="shared" si="70"/>
        <v>-12.133056457258661</v>
      </c>
      <c r="AG177" s="1">
        <f t="shared" si="71"/>
        <v>-6.0888355750787326E-2</v>
      </c>
      <c r="AH177" s="1">
        <f t="shared" si="72"/>
        <v>6.9735918540959183</v>
      </c>
      <c r="AI177" s="1">
        <f t="shared" si="73"/>
        <v>13.994489977644955</v>
      </c>
      <c r="AJ177" s="1">
        <f t="shared" si="80"/>
        <v>-14.774901283179855</v>
      </c>
      <c r="AK177" s="1">
        <f t="shared" si="81"/>
        <v>8.4920177859894235</v>
      </c>
      <c r="AL177" s="2">
        <f>AI177/(K!D$3*AC177^2)</f>
        <v>0.18280418645114424</v>
      </c>
      <c r="AM177" s="2">
        <f t="shared" si="82"/>
        <v>0.13037544213595875</v>
      </c>
      <c r="AN177" s="4">
        <f t="shared" si="74"/>
        <v>1227.0214622158612</v>
      </c>
      <c r="AO177" s="4">
        <f t="shared" si="83"/>
        <v>-611.04055422377826</v>
      </c>
      <c r="AP177" s="4">
        <f t="shared" si="75"/>
        <v>54.729306928435626</v>
      </c>
      <c r="AQ177" s="4">
        <f t="shared" si="76"/>
        <v>-1062.6456666242898</v>
      </c>
      <c r="AR177" s="4">
        <f t="shared" si="77"/>
        <v>0</v>
      </c>
      <c r="AS177" s="11">
        <f t="shared" si="84"/>
        <v>240.11144651086585</v>
      </c>
      <c r="AT177" s="12">
        <f t="shared" si="85"/>
        <v>0.79264952339525918</v>
      </c>
      <c r="AU177" s="14">
        <f t="shared" si="86"/>
        <v>37.566192453472212</v>
      </c>
    </row>
    <row r="178" spans="1:47" x14ac:dyDescent="0.35">
      <c r="A178" t="s">
        <v>32</v>
      </c>
      <c r="B178">
        <v>81.8</v>
      </c>
      <c r="C178" s="1">
        <f t="shared" si="58"/>
        <v>-4.5514349162940566E-2</v>
      </c>
      <c r="D178" s="1">
        <f t="shared" si="59"/>
        <v>7.4725472167061797</v>
      </c>
      <c r="E178" s="1">
        <f t="shared" si="60"/>
        <v>-119.78654382897105</v>
      </c>
      <c r="F178" s="1">
        <f t="shared" si="61"/>
        <v>0.37356842000259016</v>
      </c>
      <c r="G178" s="1">
        <f t="shared" si="62"/>
        <v>-1.3207790066530833E-2</v>
      </c>
      <c r="H178">
        <v>-2.4062999999999999</v>
      </c>
      <c r="I178" s="1">
        <f t="shared" si="63"/>
        <v>55.427</v>
      </c>
      <c r="J178">
        <v>5.3616999999999999</v>
      </c>
      <c r="K178">
        <v>-1.3849</v>
      </c>
      <c r="L178">
        <v>-0.10009999999999999</v>
      </c>
      <c r="M178">
        <v>-0.42220000000000002</v>
      </c>
      <c r="N178" s="10">
        <v>1.8234999999999999</v>
      </c>
      <c r="O178" s="2">
        <f t="shared" si="78"/>
        <v>-1.3851830022679175</v>
      </c>
      <c r="P178" s="2">
        <f t="shared" si="79"/>
        <v>-0.10019967945712382</v>
      </c>
      <c r="Q178">
        <v>6.8415999999999997</v>
      </c>
      <c r="R178">
        <v>-118.68770000000001</v>
      </c>
      <c r="S178">
        <v>-1.1349</v>
      </c>
      <c r="T178">
        <v>-13.8626</v>
      </c>
      <c r="U178">
        <v>24.142800000000001</v>
      </c>
      <c r="V178">
        <v>-33.142699999999998</v>
      </c>
      <c r="W178">
        <v>1677</v>
      </c>
      <c r="X178">
        <v>5.0730000000000004</v>
      </c>
      <c r="Y178" s="1">
        <f t="shared" si="64"/>
        <v>0.47348006436554196</v>
      </c>
      <c r="Z178" s="1">
        <f t="shared" si="65"/>
        <v>4.190714846569298</v>
      </c>
      <c r="AA178" s="1">
        <f t="shared" si="66"/>
        <v>-114.07097657998884</v>
      </c>
      <c r="AB178" s="1">
        <f t="shared" si="67"/>
        <v>-7.4726354446213339</v>
      </c>
      <c r="AC178" s="1">
        <f t="shared" si="68"/>
        <v>114.39226402745</v>
      </c>
      <c r="AD178" s="1">
        <f t="shared" si="69"/>
        <v>24.519562217766229</v>
      </c>
      <c r="AE178" s="3">
        <f>AD178/(K!D$3*AC178^2)</f>
        <v>0.34808638721036883</v>
      </c>
      <c r="AF178" s="1">
        <f t="shared" si="70"/>
        <v>-12.964335643655806</v>
      </c>
      <c r="AG178" s="1">
        <f t="shared" si="71"/>
        <v>-0.30789543184510393</v>
      </c>
      <c r="AH178" s="1">
        <f t="shared" si="72"/>
        <v>-2.5704319988623539</v>
      </c>
      <c r="AI178" s="1">
        <f t="shared" si="73"/>
        <v>13.220284374365439</v>
      </c>
      <c r="AJ178" s="1">
        <f t="shared" si="80"/>
        <v>-17.438330831570671</v>
      </c>
      <c r="AK178" s="1">
        <f t="shared" si="81"/>
        <v>-3.4574886680099324</v>
      </c>
      <c r="AL178" s="2">
        <f>AI178/(K!D$3*AC178^2)</f>
        <v>0.18767875971424211</v>
      </c>
      <c r="AM178" s="2">
        <f t="shared" si="82"/>
        <v>0.13574329552802233</v>
      </c>
      <c r="AN178" s="4">
        <f t="shared" si="74"/>
        <v>1225.4684106256586</v>
      </c>
      <c r="AO178" s="4">
        <f t="shared" si="83"/>
        <v>235.7353209405164</v>
      </c>
      <c r="AP178" s="4">
        <f t="shared" si="75"/>
        <v>87.232335140708471</v>
      </c>
      <c r="AQ178" s="4">
        <f t="shared" si="76"/>
        <v>-1199.413274734088</v>
      </c>
      <c r="AR178" s="4">
        <f t="shared" si="77"/>
        <v>0</v>
      </c>
      <c r="AS178" s="11">
        <f t="shared" si="84"/>
        <v>281.21456247722006</v>
      </c>
      <c r="AT178" s="12">
        <f t="shared" si="85"/>
        <v>0.73075039393301056</v>
      </c>
      <c r="AU178" s="14">
        <f t="shared" si="86"/>
        <v>43.050660838026815</v>
      </c>
    </row>
    <row r="179" spans="1:47" x14ac:dyDescent="0.35">
      <c r="A179" t="s">
        <v>32</v>
      </c>
      <c r="B179">
        <v>82.1</v>
      </c>
      <c r="C179" s="1">
        <f t="shared" si="58"/>
        <v>-3.9091363711217797E-2</v>
      </c>
      <c r="D179" s="1">
        <f t="shared" si="59"/>
        <v>-6.0518529960925971</v>
      </c>
      <c r="E179" s="1">
        <f t="shared" si="60"/>
        <v>-120.11058924424606</v>
      </c>
      <c r="F179" s="1">
        <f t="shared" si="61"/>
        <v>-7.0759714258703195</v>
      </c>
      <c r="G179" s="1">
        <f t="shared" si="62"/>
        <v>-2.0615082457567269E-2</v>
      </c>
      <c r="H179">
        <v>1.2326999999999999</v>
      </c>
      <c r="I179" s="1">
        <f t="shared" si="63"/>
        <v>54.677</v>
      </c>
      <c r="J179">
        <v>6.4263000000000003</v>
      </c>
      <c r="K179">
        <v>1.3816999999999999</v>
      </c>
      <c r="L179">
        <v>0.18440000000000001</v>
      </c>
      <c r="M179">
        <v>-6.8900000000000003E-2</v>
      </c>
      <c r="N179" s="10">
        <v>-4.7999999999999996E-3</v>
      </c>
      <c r="O179" s="2">
        <f t="shared" si="78"/>
        <v>1.3819577935661893</v>
      </c>
      <c r="P179" s="2">
        <f t="shared" si="79"/>
        <v>0.18449865628626982</v>
      </c>
      <c r="Q179">
        <v>-5.5049999999999999</v>
      </c>
      <c r="R179">
        <v>-119.175</v>
      </c>
      <c r="S179">
        <v>-8.2119</v>
      </c>
      <c r="T179">
        <v>13.989100000000001</v>
      </c>
      <c r="U179">
        <v>23.933399999999999</v>
      </c>
      <c r="V179">
        <v>-29.058299999999999</v>
      </c>
      <c r="W179">
        <v>1891</v>
      </c>
      <c r="X179">
        <v>5.8230000000000004</v>
      </c>
      <c r="Y179" s="1">
        <f t="shared" si="64"/>
        <v>0.46496704997793536</v>
      </c>
      <c r="Z179" s="1">
        <f t="shared" si="65"/>
        <v>-2.7996177166694292</v>
      </c>
      <c r="AA179" s="1">
        <f t="shared" si="66"/>
        <v>-114.5464680472751</v>
      </c>
      <c r="AB179" s="1">
        <f t="shared" si="67"/>
        <v>-13.831547440057239</v>
      </c>
      <c r="AC179" s="1">
        <f t="shared" si="68"/>
        <v>115.41249025149514</v>
      </c>
      <c r="AD179" s="1">
        <f t="shared" si="69"/>
        <v>24.466550516054905</v>
      </c>
      <c r="AE179" s="3">
        <f>AD179/(K!D$3*AC179^2)</f>
        <v>0.34122021979034539</v>
      </c>
      <c r="AF179" s="1">
        <f t="shared" si="70"/>
        <v>13.395602813159362</v>
      </c>
      <c r="AG179" s="1">
        <f t="shared" si="71"/>
        <v>-0.34956054272183934</v>
      </c>
      <c r="AH179" s="1">
        <f t="shared" si="72"/>
        <v>0.18351949319401228</v>
      </c>
      <c r="AI179" s="1">
        <f t="shared" si="73"/>
        <v>13.401419577989982</v>
      </c>
      <c r="AJ179" s="1">
        <f t="shared" si="80"/>
        <v>17.376322466336148</v>
      </c>
      <c r="AK179" s="1">
        <f t="shared" si="81"/>
        <v>0.23805527359060569</v>
      </c>
      <c r="AL179" s="2">
        <f>AI179/(K!D$3*AC179^2)</f>
        <v>0.18690151400393337</v>
      </c>
      <c r="AM179" s="2">
        <f t="shared" si="82"/>
        <v>0.13487567935986944</v>
      </c>
      <c r="AN179" s="4">
        <f t="shared" si="74"/>
        <v>1228.4953972711498</v>
      </c>
      <c r="AO179" s="4">
        <f t="shared" si="83"/>
        <v>-20.537103935255487</v>
      </c>
      <c r="AP179" s="4">
        <f t="shared" si="75"/>
        <v>-146.75637775389006</v>
      </c>
      <c r="AQ179" s="4">
        <f t="shared" si="76"/>
        <v>1219.5252084589763</v>
      </c>
      <c r="AR179" s="4">
        <f t="shared" si="77"/>
        <v>0</v>
      </c>
      <c r="AS179" s="11">
        <f t="shared" si="84"/>
        <v>90.784901940905812</v>
      </c>
      <c r="AT179" s="12">
        <f t="shared" si="85"/>
        <v>0.64965383250721831</v>
      </c>
      <c r="AU179" s="14">
        <f t="shared" si="86"/>
        <v>49.48449258891678</v>
      </c>
    </row>
    <row r="180" spans="1:47" x14ac:dyDescent="0.35">
      <c r="A180" t="s">
        <v>32</v>
      </c>
      <c r="B180">
        <v>80</v>
      </c>
      <c r="C180" s="1">
        <f t="shared" si="58"/>
        <v>-4.0216004274505446E-2</v>
      </c>
      <c r="D180" s="1">
        <f t="shared" si="59"/>
        <v>-5.1293063079297667</v>
      </c>
      <c r="E180" s="1">
        <f t="shared" si="60"/>
        <v>-117.23103372661183</v>
      </c>
      <c r="F180" s="1">
        <f t="shared" si="61"/>
        <v>1.3402379619220937</v>
      </c>
      <c r="G180" s="1">
        <f t="shared" si="62"/>
        <v>6.2392696480628729E-3</v>
      </c>
      <c r="H180">
        <v>2.6128999999999998</v>
      </c>
      <c r="I180" s="1">
        <f t="shared" si="63"/>
        <v>54.695</v>
      </c>
      <c r="J180">
        <v>5.5296000000000003</v>
      </c>
      <c r="K180">
        <v>1.3741000000000001</v>
      </c>
      <c r="L180">
        <v>0.40600000000000003</v>
      </c>
      <c r="M180">
        <v>1.6560999999999999</v>
      </c>
      <c r="N180" s="10">
        <v>2.8681999999999999</v>
      </c>
      <c r="O180" s="2">
        <f t="shared" si="78"/>
        <v>1.3743309518941471</v>
      </c>
      <c r="P180" s="2">
        <f t="shared" si="79"/>
        <v>0.40595301496577729</v>
      </c>
      <c r="Q180">
        <v>-4.6031000000000004</v>
      </c>
      <c r="R180">
        <v>-116.2581</v>
      </c>
      <c r="S180">
        <v>0.17810000000000001</v>
      </c>
      <c r="T180">
        <v>13.0845</v>
      </c>
      <c r="U180">
        <v>24.192699999999999</v>
      </c>
      <c r="V180">
        <v>-28.897400000000001</v>
      </c>
      <c r="W180">
        <v>1801</v>
      </c>
      <c r="X180">
        <v>5.8049999999999997</v>
      </c>
      <c r="Y180" s="1">
        <f t="shared" si="64"/>
        <v>0.47805414826807197</v>
      </c>
      <c r="Z180" s="1">
        <f t="shared" si="65"/>
        <v>-2.0017565564229729</v>
      </c>
      <c r="AA180" s="1">
        <f t="shared" si="66"/>
        <v>-111.44832343020934</v>
      </c>
      <c r="AB180" s="1">
        <f t="shared" si="67"/>
        <v>-5.5670230101587972</v>
      </c>
      <c r="AC180" s="1">
        <f t="shared" si="68"/>
        <v>111.60523092539779</v>
      </c>
      <c r="AD180" s="1">
        <f t="shared" si="69"/>
        <v>24.556812640257167</v>
      </c>
      <c r="AE180" s="3">
        <f>AD180/(K!D$3*AC180^2)</f>
        <v>0.36624401349310509</v>
      </c>
      <c r="AF180" s="1">
        <f t="shared" si="70"/>
        <v>12.644047878715972</v>
      </c>
      <c r="AG180" s="1">
        <f t="shared" si="71"/>
        <v>-0.32958784308372557</v>
      </c>
      <c r="AH180" s="1">
        <f t="shared" si="72"/>
        <v>2.0516722802961382</v>
      </c>
      <c r="AI180" s="1">
        <f t="shared" si="73"/>
        <v>12.813662007845611</v>
      </c>
      <c r="AJ180" s="1">
        <f t="shared" si="80"/>
        <v>17.337703206854663</v>
      </c>
      <c r="AK180" s="1">
        <f t="shared" si="81"/>
        <v>2.8132830098961552</v>
      </c>
      <c r="AL180" s="2">
        <f>AI180/(K!D$3*AC180^2)</f>
        <v>0.19110489093377511</v>
      </c>
      <c r="AM180" s="2">
        <f t="shared" si="82"/>
        <v>0.13962277680037877</v>
      </c>
      <c r="AN180" s="4">
        <f t="shared" si="74"/>
        <v>1229.781336953092</v>
      </c>
      <c r="AO180" s="4">
        <f t="shared" si="83"/>
        <v>-198.2086753910811</v>
      </c>
      <c r="AP180" s="4">
        <f t="shared" si="75"/>
        <v>-56.999447757128586</v>
      </c>
      <c r="AQ180" s="4">
        <f t="shared" si="76"/>
        <v>1212.3640215187968</v>
      </c>
      <c r="AR180" s="4">
        <f t="shared" si="77"/>
        <v>0</v>
      </c>
      <c r="AS180" s="11">
        <f t="shared" si="84"/>
        <v>99.216705178317952</v>
      </c>
      <c r="AT180" s="12">
        <f t="shared" si="85"/>
        <v>0.68283250247256633</v>
      </c>
      <c r="AU180" s="14">
        <f t="shared" si="86"/>
        <v>46.93461673521152</v>
      </c>
    </row>
    <row r="181" spans="1:47" x14ac:dyDescent="0.35">
      <c r="A181" t="s">
        <v>32</v>
      </c>
      <c r="B181">
        <v>84.5</v>
      </c>
      <c r="C181" s="1">
        <f t="shared" si="58"/>
        <v>-3.7701056880318475E-2</v>
      </c>
      <c r="D181" s="1">
        <f t="shared" si="59"/>
        <v>-6.4858406741257335</v>
      </c>
      <c r="E181" s="1">
        <f t="shared" si="60"/>
        <v>-123.65909241216353</v>
      </c>
      <c r="F181" s="1">
        <f t="shared" si="61"/>
        <v>-2.876120274320038</v>
      </c>
      <c r="G181" s="1">
        <f t="shared" si="62"/>
        <v>6.7511004452697421E-2</v>
      </c>
      <c r="H181">
        <v>1.3237000000000001</v>
      </c>
      <c r="I181" s="1">
        <f t="shared" si="63"/>
        <v>54.643000000000001</v>
      </c>
      <c r="J181">
        <v>5.7816000000000001</v>
      </c>
      <c r="K181">
        <v>1.2472000000000001</v>
      </c>
      <c r="L181">
        <v>0.68910000000000005</v>
      </c>
      <c r="M181">
        <v>-0.22059999999999999</v>
      </c>
      <c r="N181" s="10">
        <v>1.9363999999999999</v>
      </c>
      <c r="O181" s="2">
        <f t="shared" si="78"/>
        <v>1.2473872987978594</v>
      </c>
      <c r="P181" s="2">
        <f t="shared" si="79"/>
        <v>0.68915170894090405</v>
      </c>
      <c r="Q181">
        <v>-5.9737999999999998</v>
      </c>
      <c r="R181">
        <v>-122.64700000000001</v>
      </c>
      <c r="S181">
        <v>-3.8119999999999998</v>
      </c>
      <c r="T181">
        <v>13.5816</v>
      </c>
      <c r="U181">
        <v>26.845199999999998</v>
      </c>
      <c r="V181">
        <v>-24.823699999999999</v>
      </c>
      <c r="W181">
        <v>1800</v>
      </c>
      <c r="X181">
        <v>5.8570000000000002</v>
      </c>
      <c r="Y181" s="1">
        <f t="shared" si="64"/>
        <v>0.45266998804822411</v>
      </c>
      <c r="Z181" s="1">
        <f t="shared" si="65"/>
        <v>-3.4118493192878532</v>
      </c>
      <c r="AA181" s="1">
        <f t="shared" si="66"/>
        <v>-117.58308423058745</v>
      </c>
      <c r="AB181" s="1">
        <f t="shared" si="67"/>
        <v>-8.4945922654763883</v>
      </c>
      <c r="AC181" s="1">
        <f t="shared" si="68"/>
        <v>117.9388846424776</v>
      </c>
      <c r="AD181" s="1">
        <f t="shared" si="69"/>
        <v>27.686522531812038</v>
      </c>
      <c r="AE181" s="3">
        <f>AD181/(K!D$3*AC181^2)</f>
        <v>0.36976177865793708</v>
      </c>
      <c r="AF181" s="1">
        <f t="shared" si="70"/>
        <v>12.780657687038795</v>
      </c>
      <c r="AG181" s="1">
        <f t="shared" si="71"/>
        <v>-0.75779727082210258</v>
      </c>
      <c r="AH181" s="1">
        <f t="shared" si="72"/>
        <v>5.3561678622439501</v>
      </c>
      <c r="AI181" s="1">
        <f t="shared" si="73"/>
        <v>13.878328493931257</v>
      </c>
      <c r="AJ181" s="1">
        <f t="shared" si="80"/>
        <v>15.713316454714819</v>
      </c>
      <c r="AK181" s="1">
        <f t="shared" si="81"/>
        <v>6.5851979346387362</v>
      </c>
      <c r="AL181" s="2">
        <f>AI181/(K!D$3*AC181^2)</f>
        <v>0.18534922263418288</v>
      </c>
      <c r="AM181" s="2">
        <f t="shared" si="82"/>
        <v>0.1331563578974132</v>
      </c>
      <c r="AN181" s="4">
        <f t="shared" si="74"/>
        <v>1239.3843293578848</v>
      </c>
      <c r="AO181" s="4">
        <f t="shared" si="83"/>
        <v>-481.75615575467776</v>
      </c>
      <c r="AP181" s="4">
        <f t="shared" si="75"/>
        <v>-68.36932283998938</v>
      </c>
      <c r="AQ181" s="4">
        <f t="shared" si="76"/>
        <v>1139.8728692028642</v>
      </c>
      <c r="AR181" s="4">
        <f t="shared" si="77"/>
        <v>0</v>
      </c>
      <c r="AS181" s="11">
        <f t="shared" si="84"/>
        <v>112.73777307834223</v>
      </c>
      <c r="AT181" s="12">
        <f t="shared" si="85"/>
        <v>0.68854684964326929</v>
      </c>
      <c r="AU181" s="14">
        <f t="shared" si="86"/>
        <v>46.484810778705814</v>
      </c>
    </row>
    <row r="182" spans="1:47" x14ac:dyDescent="0.35">
      <c r="A182" t="s">
        <v>32</v>
      </c>
      <c r="B182">
        <v>83.1</v>
      </c>
      <c r="C182" s="1">
        <f t="shared" si="58"/>
        <v>-3.2406159157975262E-2</v>
      </c>
      <c r="D182" s="1">
        <f t="shared" si="59"/>
        <v>11.652509077240984</v>
      </c>
      <c r="E182" s="1">
        <f t="shared" si="60"/>
        <v>-121.34361849100264</v>
      </c>
      <c r="F182" s="1">
        <f t="shared" si="61"/>
        <v>-2.2770228403768549</v>
      </c>
      <c r="G182" s="1">
        <f t="shared" si="62"/>
        <v>-1.0489886651498637E-2</v>
      </c>
      <c r="H182">
        <v>-3.4723000000000002</v>
      </c>
      <c r="I182" s="1">
        <f t="shared" si="63"/>
        <v>53.92</v>
      </c>
      <c r="J182">
        <v>5.2500999999999998</v>
      </c>
      <c r="K182">
        <v>-1.3411999999999999</v>
      </c>
      <c r="L182">
        <v>0.1605</v>
      </c>
      <c r="M182">
        <v>0.2281</v>
      </c>
      <c r="N182" s="10">
        <v>1.1329</v>
      </c>
      <c r="O182" s="2">
        <f t="shared" si="78"/>
        <v>-1.341443780993222</v>
      </c>
      <c r="P182" s="2">
        <f t="shared" si="79"/>
        <v>0.16059934672580267</v>
      </c>
      <c r="Q182">
        <v>11.154999999999999</v>
      </c>
      <c r="R182">
        <v>-120.5857</v>
      </c>
      <c r="S182">
        <v>-3.2545999999999999</v>
      </c>
      <c r="T182">
        <v>-15.3523</v>
      </c>
      <c r="U182">
        <v>23.388100000000001</v>
      </c>
      <c r="V182">
        <v>-30.166399999999999</v>
      </c>
      <c r="W182">
        <v>1586</v>
      </c>
      <c r="X182">
        <v>6.58</v>
      </c>
      <c r="Y182" s="1">
        <f t="shared" si="64"/>
        <v>0.45240769174397993</v>
      </c>
      <c r="Z182" s="1">
        <f t="shared" si="65"/>
        <v>8.1797597742604324</v>
      </c>
      <c r="AA182" s="1">
        <f t="shared" si="66"/>
        <v>-116.05314032336395</v>
      </c>
      <c r="AB182" s="1">
        <f t="shared" si="67"/>
        <v>-9.1007785364896527</v>
      </c>
      <c r="AC182" s="1">
        <f t="shared" si="68"/>
        <v>116.69646103823904</v>
      </c>
      <c r="AD182" s="1">
        <f t="shared" si="69"/>
        <v>24.491842123923181</v>
      </c>
      <c r="AE182" s="3">
        <f>AD182/(K!D$3*AC182^2)</f>
        <v>0.33409787894898679</v>
      </c>
      <c r="AF182" s="1">
        <f t="shared" si="70"/>
        <v>-13.635560835672148</v>
      </c>
      <c r="AG182" s="1">
        <f t="shared" si="71"/>
        <v>-0.96872423868836322</v>
      </c>
      <c r="AH182" s="1">
        <f t="shared" si="72"/>
        <v>9.7560662582090174E-2</v>
      </c>
      <c r="AI182" s="1">
        <f t="shared" si="73"/>
        <v>13.670276662775407</v>
      </c>
      <c r="AJ182" s="1">
        <f t="shared" si="80"/>
        <v>-16.744963912886611</v>
      </c>
      <c r="AK182" s="1">
        <f t="shared" si="81"/>
        <v>0.11980803679014046</v>
      </c>
      <c r="AL182" s="2">
        <f>AI182/(K!D$3*AC182^2)</f>
        <v>0.18647884526488639</v>
      </c>
      <c r="AM182" s="2">
        <f t="shared" si="82"/>
        <v>0.13440576346710051</v>
      </c>
      <c r="AN182" s="4">
        <f t="shared" si="74"/>
        <v>1237.8347040853278</v>
      </c>
      <c r="AO182" s="4">
        <f t="shared" si="83"/>
        <v>-15.626146613281358</v>
      </c>
      <c r="AP182" s="4">
        <f t="shared" si="75"/>
        <v>95.670345979902677</v>
      </c>
      <c r="AQ182" s="4">
        <f t="shared" si="76"/>
        <v>-1234.0331288422192</v>
      </c>
      <c r="AR182" s="4">
        <f t="shared" si="77"/>
        <v>0</v>
      </c>
      <c r="AS182" s="11">
        <f t="shared" si="84"/>
        <v>269.59006315194108</v>
      </c>
      <c r="AT182" s="12">
        <f t="shared" si="85"/>
        <v>0.78047585377385109</v>
      </c>
      <c r="AU182" s="14">
        <f t="shared" si="86"/>
        <v>38.695835205647761</v>
      </c>
    </row>
    <row r="183" spans="1:47" x14ac:dyDescent="0.35">
      <c r="A183" t="s">
        <v>32</v>
      </c>
      <c r="B183">
        <v>82.6</v>
      </c>
      <c r="C183" s="1">
        <f t="shared" si="58"/>
        <v>-3.841545597149712E-2</v>
      </c>
      <c r="D183" s="1">
        <f t="shared" si="59"/>
        <v>6.1056476925908303</v>
      </c>
      <c r="E183" s="1">
        <f t="shared" si="60"/>
        <v>-121.01987374394339</v>
      </c>
      <c r="F183" s="1">
        <f t="shared" si="61"/>
        <v>2.1576190330493001</v>
      </c>
      <c r="G183" s="1">
        <f t="shared" si="62"/>
        <v>-1.2817647448059688E-2</v>
      </c>
      <c r="H183">
        <v>-3.774</v>
      </c>
      <c r="I183" s="1">
        <f t="shared" si="63"/>
        <v>54.631</v>
      </c>
      <c r="J183">
        <v>5.2340999999999998</v>
      </c>
      <c r="K183">
        <v>-1.3298000000000001</v>
      </c>
      <c r="L183">
        <v>-0.1628</v>
      </c>
      <c r="M183">
        <v>-2.4192</v>
      </c>
      <c r="N183" s="10">
        <v>2.5983000000000001</v>
      </c>
      <c r="O183" s="2">
        <f t="shared" si="78"/>
        <v>-1.3299488885740676</v>
      </c>
      <c r="P183" s="2">
        <f t="shared" si="79"/>
        <v>-0.16285083121743416</v>
      </c>
      <c r="Q183">
        <v>5.5778999999999996</v>
      </c>
      <c r="R183">
        <v>-120.081</v>
      </c>
      <c r="S183">
        <v>0.84609999999999996</v>
      </c>
      <c r="T183">
        <v>-13.7379</v>
      </c>
      <c r="U183">
        <v>24.44</v>
      </c>
      <c r="V183">
        <v>-34.1404</v>
      </c>
      <c r="W183">
        <v>1366</v>
      </c>
      <c r="X183">
        <v>5.8689999999999998</v>
      </c>
      <c r="Y183" s="1">
        <f t="shared" si="64"/>
        <v>0.46119296607734406</v>
      </c>
      <c r="Z183" s="1">
        <f t="shared" si="65"/>
        <v>2.9377362682538579</v>
      </c>
      <c r="AA183" s="1">
        <f t="shared" si="66"/>
        <v>-115.38409569847825</v>
      </c>
      <c r="AB183" s="1">
        <f t="shared" si="67"/>
        <v>-5.7150371364841774</v>
      </c>
      <c r="AC183" s="1">
        <f t="shared" si="68"/>
        <v>115.56288973545441</v>
      </c>
      <c r="AD183" s="1">
        <f t="shared" si="69"/>
        <v>24.654173874047487</v>
      </c>
      <c r="AE183" s="3">
        <f>AD183/(K!D$3*AC183^2)</f>
        <v>0.34294249795824161</v>
      </c>
      <c r="AF183" s="1">
        <f t="shared" si="70"/>
        <v>-13.111163675567248</v>
      </c>
      <c r="AG183" s="1">
        <f t="shared" si="71"/>
        <v>-0.17602997434626033</v>
      </c>
      <c r="AH183" s="1">
        <f t="shared" si="72"/>
        <v>-3.1856453787030219</v>
      </c>
      <c r="AI183" s="1">
        <f t="shared" si="73"/>
        <v>13.493773970177296</v>
      </c>
      <c r="AJ183" s="1">
        <f t="shared" si="80"/>
        <v>-16.732384636553551</v>
      </c>
      <c r="AK183" s="1">
        <f t="shared" si="81"/>
        <v>-4.0655006001831575</v>
      </c>
      <c r="AL183" s="2">
        <f>AI183/(K!D$3*AC183^2)</f>
        <v>0.18770000470742959</v>
      </c>
      <c r="AM183" s="2">
        <f t="shared" si="82"/>
        <v>0.13576707446528069</v>
      </c>
      <c r="AN183" s="4">
        <f t="shared" si="74"/>
        <v>1238.2260301982894</v>
      </c>
      <c r="AO183" s="4">
        <f t="shared" si="83"/>
        <v>291.07253332582798</v>
      </c>
      <c r="AP183" s="4">
        <f t="shared" si="75"/>
        <v>66.930016176006717</v>
      </c>
      <c r="AQ183" s="4">
        <f t="shared" si="76"/>
        <v>-1201.6658666778296</v>
      </c>
      <c r="AR183" s="4">
        <f t="shared" si="77"/>
        <v>0</v>
      </c>
      <c r="AS183" s="11">
        <f t="shared" si="84"/>
        <v>283.65663211986441</v>
      </c>
      <c r="AT183" s="12">
        <f t="shared" si="85"/>
        <v>0.90646122269274487</v>
      </c>
      <c r="AU183" s="14">
        <f t="shared" si="86"/>
        <v>24.97919010717743</v>
      </c>
    </row>
    <row r="184" spans="1:47" x14ac:dyDescent="0.35">
      <c r="A184" t="s">
        <v>32</v>
      </c>
      <c r="B184">
        <v>83.6</v>
      </c>
      <c r="C184" s="1">
        <f t="shared" si="58"/>
        <v>-3.6339780811247092E-2</v>
      </c>
      <c r="D184" s="1">
        <f t="shared" si="59"/>
        <v>10.292720929388445</v>
      </c>
      <c r="E184" s="1">
        <f t="shared" si="60"/>
        <v>-122.16749333943133</v>
      </c>
      <c r="F184" s="1">
        <f t="shared" si="61"/>
        <v>-0.4098676159242669</v>
      </c>
      <c r="G184" s="1">
        <f t="shared" si="62"/>
        <v>2.7404743847057489E-2</v>
      </c>
      <c r="H184">
        <v>-3.7734000000000001</v>
      </c>
      <c r="I184" s="1">
        <f t="shared" si="63"/>
        <v>54.423000000000002</v>
      </c>
      <c r="J184">
        <v>5.2941000000000003</v>
      </c>
      <c r="K184">
        <v>-1.3560000000000001</v>
      </c>
      <c r="L184">
        <v>6.9800000000000001E-2</v>
      </c>
      <c r="M184">
        <v>-0.66390000000000005</v>
      </c>
      <c r="N184" s="10">
        <v>1.8540000000000001</v>
      </c>
      <c r="O184" s="2">
        <f t="shared" si="78"/>
        <v>-1.3563311435947809</v>
      </c>
      <c r="P184" s="2">
        <f t="shared" si="79"/>
        <v>6.9871811795488181E-2</v>
      </c>
      <c r="Q184">
        <v>9.7401999999999997</v>
      </c>
      <c r="R184">
        <v>-121.2572</v>
      </c>
      <c r="S184">
        <v>-1.5515000000000001</v>
      </c>
      <c r="T184">
        <v>-15.2043</v>
      </c>
      <c r="U184">
        <v>25.049499999999998</v>
      </c>
      <c r="V184">
        <v>-31.415500000000002</v>
      </c>
      <c r="W184">
        <v>1484</v>
      </c>
      <c r="X184">
        <v>6.077</v>
      </c>
      <c r="Y184" s="1">
        <f t="shared" si="64"/>
        <v>0.45511790566214838</v>
      </c>
      <c r="Z184" s="1">
        <f t="shared" si="65"/>
        <v>6.832846342858943</v>
      </c>
      <c r="AA184" s="1">
        <f t="shared" si="66"/>
        <v>-116.46725535048934</v>
      </c>
      <c r="AB184" s="1">
        <f t="shared" si="67"/>
        <v>-7.558745898588878</v>
      </c>
      <c r="AC184" s="1">
        <f t="shared" si="68"/>
        <v>116.91212083261787</v>
      </c>
      <c r="AD184" s="1">
        <f t="shared" si="69"/>
        <v>25.891827517616598</v>
      </c>
      <c r="AE184" s="3">
        <f>AD184/(K!D$3*AC184^2)</f>
        <v>0.35189351730829521</v>
      </c>
      <c r="AF184" s="1">
        <f t="shared" si="70"/>
        <v>-13.691070424625444</v>
      </c>
      <c r="AG184" s="1">
        <f t="shared" si="71"/>
        <v>-0.74380582243408</v>
      </c>
      <c r="AH184" s="1">
        <f t="shared" si="72"/>
        <v>-0.91549020445408757</v>
      </c>
      <c r="AI184" s="1">
        <f t="shared" si="73"/>
        <v>13.741789504572969</v>
      </c>
      <c r="AJ184" s="1">
        <f t="shared" si="80"/>
        <v>-17.015178100719815</v>
      </c>
      <c r="AK184" s="1">
        <f t="shared" si="81"/>
        <v>-1.13776559429807</v>
      </c>
      <c r="AL184" s="2">
        <f>AI184/(K!D$3*AC184^2)</f>
        <v>0.18676343489405148</v>
      </c>
      <c r="AM184" s="2">
        <f t="shared" si="82"/>
        <v>0.13472201901193243</v>
      </c>
      <c r="AN184" s="4">
        <f t="shared" si="74"/>
        <v>1243.0402693202027</v>
      </c>
      <c r="AO184" s="4">
        <f t="shared" si="83"/>
        <v>78.147308977294571</v>
      </c>
      <c r="AP184" s="4">
        <f t="shared" si="75"/>
        <v>84.909857620707086</v>
      </c>
      <c r="AQ184" s="4">
        <f t="shared" si="76"/>
        <v>-1237.6721800743846</v>
      </c>
      <c r="AR184" s="4">
        <f t="shared" si="77"/>
        <v>0</v>
      </c>
      <c r="AS184" s="11">
        <f t="shared" si="84"/>
        <v>273.82554130413268</v>
      </c>
      <c r="AT184" s="12">
        <f t="shared" si="85"/>
        <v>0.83762821382762986</v>
      </c>
      <c r="AU184" s="14">
        <f t="shared" si="86"/>
        <v>33.109494141202795</v>
      </c>
    </row>
    <row r="185" spans="1:47" x14ac:dyDescent="0.35">
      <c r="A185" t="s">
        <v>32</v>
      </c>
      <c r="B185">
        <v>83.5</v>
      </c>
      <c r="C185" s="1">
        <f t="shared" si="58"/>
        <v>-3.5471630915622554E-2</v>
      </c>
      <c r="D185" s="1">
        <f t="shared" si="59"/>
        <v>4.2772315895650639</v>
      </c>
      <c r="E185" s="1">
        <f t="shared" si="60"/>
        <v>-122.40772802666504</v>
      </c>
      <c r="F185" s="1">
        <f t="shared" si="61"/>
        <v>-1.9720688343744963</v>
      </c>
      <c r="G185" s="1">
        <f t="shared" si="62"/>
        <v>-2.5962838166151414E-3</v>
      </c>
      <c r="H185">
        <v>-0.81289999999999996</v>
      </c>
      <c r="I185" s="1">
        <f t="shared" si="63"/>
        <v>54.326000000000001</v>
      </c>
      <c r="J185">
        <v>5.8075999999999999</v>
      </c>
      <c r="K185">
        <v>-1.3456999999999999</v>
      </c>
      <c r="L185">
        <v>0.25719999999999998</v>
      </c>
      <c r="M185">
        <v>-0.31009999999999999</v>
      </c>
      <c r="N185" s="10">
        <v>1.9023000000000001</v>
      </c>
      <c r="O185" s="2">
        <f t="shared" si="78"/>
        <v>-1.3459841867865014</v>
      </c>
      <c r="P185" s="2">
        <f t="shared" si="79"/>
        <v>0.25729833906007338</v>
      </c>
      <c r="Q185">
        <v>3.7816999999999998</v>
      </c>
      <c r="R185">
        <v>-121.5055</v>
      </c>
      <c r="S185">
        <v>-3.0101</v>
      </c>
      <c r="T185">
        <v>-13.969799999999999</v>
      </c>
      <c r="U185">
        <v>25.435199999999998</v>
      </c>
      <c r="V185">
        <v>-29.2637</v>
      </c>
      <c r="W185">
        <v>1384</v>
      </c>
      <c r="X185">
        <v>6.1740000000000004</v>
      </c>
      <c r="Y185" s="1">
        <f t="shared" si="64"/>
        <v>0.45361688231924185</v>
      </c>
      <c r="Z185" s="1">
        <f t="shared" si="65"/>
        <v>1.1087630282533918</v>
      </c>
      <c r="AA185" s="1">
        <f t="shared" si="66"/>
        <v>-116.63880996408184</v>
      </c>
      <c r="AB185" s="1">
        <f t="shared" si="67"/>
        <v>-8.6093230139372956</v>
      </c>
      <c r="AC185" s="1">
        <f t="shared" si="68"/>
        <v>116.96136878494681</v>
      </c>
      <c r="AD185" s="1">
        <f t="shared" si="69"/>
        <v>25.711706360476629</v>
      </c>
      <c r="AE185" s="3">
        <f>AD185/(K!D$3*AC185^2)</f>
        <v>0.34915129245354504</v>
      </c>
      <c r="AF185" s="1">
        <f t="shared" si="70"/>
        <v>-13.726059783020997</v>
      </c>
      <c r="AG185" s="1">
        <f t="shared" si="71"/>
        <v>-0.20559801037591541</v>
      </c>
      <c r="AH185" s="1">
        <f t="shared" si="72"/>
        <v>1.0177059957022401</v>
      </c>
      <c r="AI185" s="1">
        <f t="shared" si="73"/>
        <v>13.765271998860946</v>
      </c>
      <c r="AJ185" s="1">
        <f t="shared" si="80"/>
        <v>-16.946325940776642</v>
      </c>
      <c r="AK185" s="1">
        <f t="shared" si="81"/>
        <v>1.2564696488052891</v>
      </c>
      <c r="AL185" s="2">
        <f>AI185/(K!D$3*AC185^2)</f>
        <v>0.18692506992708977</v>
      </c>
      <c r="AM185" s="2">
        <f t="shared" si="82"/>
        <v>0.13490190760854198</v>
      </c>
      <c r="AN185" s="4">
        <f t="shared" si="74"/>
        <v>1245.2243645407971</v>
      </c>
      <c r="AO185" s="4">
        <f t="shared" si="83"/>
        <v>-93.178126483314728</v>
      </c>
      <c r="AP185" s="4">
        <f t="shared" si="75"/>
        <v>90.524965179418473</v>
      </c>
      <c r="AQ185" s="4">
        <f t="shared" si="76"/>
        <v>-1238.4291604570512</v>
      </c>
      <c r="AR185" s="4">
        <f t="shared" si="77"/>
        <v>0</v>
      </c>
      <c r="AS185" s="11">
        <f t="shared" si="84"/>
        <v>265.75961639348708</v>
      </c>
      <c r="AT185" s="12">
        <f t="shared" si="85"/>
        <v>0.8997285870959516</v>
      </c>
      <c r="AU185" s="14">
        <f t="shared" si="86"/>
        <v>25.87758587549434</v>
      </c>
    </row>
    <row r="186" spans="1:47" x14ac:dyDescent="0.35">
      <c r="A186" t="s">
        <v>32</v>
      </c>
      <c r="B186">
        <v>82</v>
      </c>
      <c r="C186" s="1">
        <f t="shared" si="58"/>
        <v>-4.0199020300794287E-2</v>
      </c>
      <c r="D186" s="1">
        <f t="shared" si="59"/>
        <v>-9.7694336859180346</v>
      </c>
      <c r="E186" s="1">
        <f t="shared" si="60"/>
        <v>-119.8466852297551</v>
      </c>
      <c r="F186" s="1">
        <f t="shared" si="61"/>
        <v>-3.3436779201895268</v>
      </c>
      <c r="G186" s="1">
        <f t="shared" si="62"/>
        <v>2.2566554193730326E-3</v>
      </c>
      <c r="H186">
        <v>2.3618000000000001</v>
      </c>
      <c r="I186" s="1">
        <f t="shared" si="63"/>
        <v>54.798000000000002</v>
      </c>
      <c r="J186">
        <v>5.5369000000000002</v>
      </c>
      <c r="K186">
        <v>1.3043</v>
      </c>
      <c r="L186">
        <v>0.67349999999999999</v>
      </c>
      <c r="M186">
        <v>-0.68500000000000005</v>
      </c>
      <c r="N186" s="10">
        <v>1.2024999999999999</v>
      </c>
      <c r="O186" s="2">
        <f t="shared" si="78"/>
        <v>1.3046377979342596</v>
      </c>
      <c r="P186" s="2">
        <f t="shared" si="79"/>
        <v>0.67361091891119651</v>
      </c>
      <c r="Q186">
        <v>-9.2100000000000009</v>
      </c>
      <c r="R186">
        <v>-118.8656</v>
      </c>
      <c r="S186">
        <v>-4.3620999999999999</v>
      </c>
      <c r="T186">
        <v>13.916600000000001</v>
      </c>
      <c r="U186">
        <v>24.4057</v>
      </c>
      <c r="V186">
        <v>-25.334499999999998</v>
      </c>
      <c r="W186">
        <v>1717</v>
      </c>
      <c r="X186">
        <v>5.702</v>
      </c>
      <c r="Y186" s="1">
        <f t="shared" si="64"/>
        <v>0.46768460060492223</v>
      </c>
      <c r="Z186" s="1">
        <f t="shared" si="65"/>
        <v>-6.5151439295288043</v>
      </c>
      <c r="AA186" s="1">
        <f t="shared" si="66"/>
        <v>-114.13960020126332</v>
      </c>
      <c r="AB186" s="1">
        <f t="shared" si="67"/>
        <v>-9.2679556772022273</v>
      </c>
      <c r="AC186" s="1">
        <f t="shared" si="68"/>
        <v>114.70043782375589</v>
      </c>
      <c r="AD186" s="1">
        <f t="shared" si="69"/>
        <v>25.62948957538352</v>
      </c>
      <c r="AE186" s="3">
        <f>AD186/(K!D$3*AC186^2)</f>
        <v>0.36189071821189123</v>
      </c>
      <c r="AF186" s="1">
        <f t="shared" si="70"/>
        <v>12.46080945035488</v>
      </c>
      <c r="AG186" s="1">
        <f t="shared" si="71"/>
        <v>-1.0984719892271109</v>
      </c>
      <c r="AH186" s="1">
        <f t="shared" si="72"/>
        <v>4.7686014234927825</v>
      </c>
      <c r="AI186" s="1">
        <f t="shared" si="73"/>
        <v>13.387231693121153</v>
      </c>
      <c r="AJ186" s="1">
        <f t="shared" si="80"/>
        <v>16.353233791714242</v>
      </c>
      <c r="AK186" s="1">
        <f t="shared" si="81"/>
        <v>6.2581852526167872</v>
      </c>
      <c r="AL186" s="2">
        <f>AI186/(K!D$3*AC186^2)</f>
        <v>0.18902892615332589</v>
      </c>
      <c r="AM186" s="2">
        <f t="shared" si="82"/>
        <v>0.13726131127072475</v>
      </c>
      <c r="AN186" s="4">
        <f t="shared" si="74"/>
        <v>1242.5111528222612</v>
      </c>
      <c r="AO186" s="4">
        <f t="shared" si="83"/>
        <v>-448.66276246113085</v>
      </c>
      <c r="AP186" s="4">
        <f t="shared" si="75"/>
        <v>-68.309332186698441</v>
      </c>
      <c r="AQ186" s="4">
        <f t="shared" si="76"/>
        <v>1156.6630994393565</v>
      </c>
      <c r="AR186" s="4">
        <f t="shared" si="77"/>
        <v>0</v>
      </c>
      <c r="AS186" s="11">
        <f t="shared" si="84"/>
        <v>110.94124544526051</v>
      </c>
      <c r="AT186" s="12">
        <f t="shared" si="85"/>
        <v>0.7236523895295639</v>
      </c>
      <c r="AU186" s="14">
        <f t="shared" si="86"/>
        <v>43.643142321846781</v>
      </c>
    </row>
    <row r="187" spans="1:47" x14ac:dyDescent="0.35">
      <c r="A187" t="s">
        <v>32</v>
      </c>
      <c r="B187">
        <v>84.8</v>
      </c>
      <c r="C187" s="1">
        <f t="shared" si="58"/>
        <v>-3.5237763403144204E-2</v>
      </c>
      <c r="D187" s="1">
        <f t="shared" si="59"/>
        <v>10.469224162216557</v>
      </c>
      <c r="E187" s="1">
        <f t="shared" si="60"/>
        <v>-123.94203146184914</v>
      </c>
      <c r="F187" s="1">
        <f t="shared" si="61"/>
        <v>-0.86418718855712551</v>
      </c>
      <c r="G187" s="1">
        <f t="shared" si="62"/>
        <v>1.035543966557384E-2</v>
      </c>
      <c r="H187">
        <v>-3.6684999999999999</v>
      </c>
      <c r="I187" s="1">
        <f t="shared" si="63"/>
        <v>54.352000000000004</v>
      </c>
      <c r="J187">
        <v>5.0354000000000001</v>
      </c>
      <c r="K187">
        <v>-1.3479000000000001</v>
      </c>
      <c r="L187">
        <v>5.79E-2</v>
      </c>
      <c r="M187">
        <v>-0.54520000000000002</v>
      </c>
      <c r="N187" s="10">
        <v>1.5077</v>
      </c>
      <c r="O187" s="2">
        <f t="shared" si="78"/>
        <v>-1.3480795976380127</v>
      </c>
      <c r="P187" s="2">
        <f t="shared" si="79"/>
        <v>5.7986456777170403E-2</v>
      </c>
      <c r="Q187">
        <v>9.9200999999999997</v>
      </c>
      <c r="R187">
        <v>-123.06570000000001</v>
      </c>
      <c r="S187">
        <v>-1.9714</v>
      </c>
      <c r="T187">
        <v>-15.583399999999999</v>
      </c>
      <c r="U187">
        <v>24.8691</v>
      </c>
      <c r="V187">
        <v>-31.421199999999999</v>
      </c>
      <c r="W187">
        <v>1461</v>
      </c>
      <c r="X187">
        <v>6.1479999999999997</v>
      </c>
      <c r="Y187" s="1">
        <f t="shared" si="64"/>
        <v>0.44715759356494178</v>
      </c>
      <c r="Z187" s="1">
        <f t="shared" si="65"/>
        <v>6.9851063404365998</v>
      </c>
      <c r="AA187" s="1">
        <f t="shared" si="66"/>
        <v>-118.38182800678619</v>
      </c>
      <c r="AB187" s="1">
        <f t="shared" si="67"/>
        <v>-7.8893012780184995</v>
      </c>
      <c r="AC187" s="1">
        <f t="shared" si="68"/>
        <v>118.84986322024464</v>
      </c>
      <c r="AD187" s="1">
        <f t="shared" si="69"/>
        <v>25.737011454214123</v>
      </c>
      <c r="AE187" s="3">
        <f>AD187/(K!D$3*AC187^2)</f>
        <v>0.33847639124906082</v>
      </c>
      <c r="AF187" s="1">
        <f t="shared" si="70"/>
        <v>-14.070770897856466</v>
      </c>
      <c r="AG187" s="1">
        <f t="shared" si="71"/>
        <v>-0.76655813900304182</v>
      </c>
      <c r="AH187" s="1">
        <f t="shared" si="72"/>
        <v>-0.95563307561771893</v>
      </c>
      <c r="AI187" s="1">
        <f t="shared" si="73"/>
        <v>14.124002252040702</v>
      </c>
      <c r="AJ187" s="1">
        <f t="shared" si="80"/>
        <v>-16.880696541975329</v>
      </c>
      <c r="AK187" s="1">
        <f t="shared" si="81"/>
        <v>-1.1464725047463304</v>
      </c>
      <c r="AL187" s="2">
        <f>AI187/(K!D$3*AC187^2)</f>
        <v>0.1857496671969493</v>
      </c>
      <c r="AM187" s="2">
        <f t="shared" si="82"/>
        <v>0.13359818967812909</v>
      </c>
      <c r="AN187" s="4">
        <f t="shared" si="74"/>
        <v>1253.1017488821401</v>
      </c>
      <c r="AO187" s="4">
        <f t="shared" si="83"/>
        <v>79.936710759223885</v>
      </c>
      <c r="AP187" s="4">
        <f t="shared" si="75"/>
        <v>87.850931055982969</v>
      </c>
      <c r="AQ187" s="4">
        <f t="shared" si="76"/>
        <v>-1247.4599509551686</v>
      </c>
      <c r="AR187" s="4">
        <f t="shared" si="77"/>
        <v>0</v>
      </c>
      <c r="AS187" s="11">
        <f t="shared" si="84"/>
        <v>273.8853442192767</v>
      </c>
      <c r="AT187" s="12">
        <f t="shared" si="85"/>
        <v>0.85770140238339498</v>
      </c>
      <c r="AU187" s="14">
        <f t="shared" si="86"/>
        <v>30.940532103642013</v>
      </c>
    </row>
    <row r="188" spans="1:47" x14ac:dyDescent="0.35">
      <c r="A188" t="s">
        <v>32</v>
      </c>
      <c r="B188">
        <v>88.2</v>
      </c>
      <c r="C188" s="1">
        <f t="shared" si="58"/>
        <v>-3.7877883231931961E-2</v>
      </c>
      <c r="D188" s="1">
        <f t="shared" si="59"/>
        <v>3.6231442430722134</v>
      </c>
      <c r="E188" s="1">
        <f t="shared" si="60"/>
        <v>-129.29365006994735</v>
      </c>
      <c r="F188" s="1">
        <f t="shared" si="61"/>
        <v>-1.1244322430443567</v>
      </c>
      <c r="G188" s="1">
        <f t="shared" si="62"/>
        <v>2.7339808515748132E-2</v>
      </c>
      <c r="H188">
        <v>-1.7252000000000001</v>
      </c>
      <c r="I188" s="1">
        <f t="shared" si="63"/>
        <v>54.877000000000002</v>
      </c>
      <c r="J188">
        <v>5.3051000000000004</v>
      </c>
      <c r="K188">
        <v>-1.3141</v>
      </c>
      <c r="L188">
        <v>-0.1133</v>
      </c>
      <c r="M188">
        <v>-1.5414000000000001</v>
      </c>
      <c r="N188" s="10">
        <v>1.6941999999999999</v>
      </c>
      <c r="O188" s="2">
        <f t="shared" si="78"/>
        <v>-1.3142975387778155</v>
      </c>
      <c r="P188" s="2">
        <f t="shared" si="79"/>
        <v>-0.11336831393508273</v>
      </c>
      <c r="Q188">
        <v>3.0649000000000002</v>
      </c>
      <c r="R188">
        <v>-128.21809999999999</v>
      </c>
      <c r="S188">
        <v>-2.3793000000000002</v>
      </c>
      <c r="T188">
        <v>-14.738</v>
      </c>
      <c r="U188">
        <v>28.395199999999999</v>
      </c>
      <c r="V188">
        <v>-33.129300000000001</v>
      </c>
      <c r="W188">
        <v>1826</v>
      </c>
      <c r="X188">
        <v>5.6230000000000002</v>
      </c>
      <c r="Y188" s="1">
        <f t="shared" si="64"/>
        <v>0.43418032646162619</v>
      </c>
      <c r="Z188" s="1">
        <f t="shared" si="65"/>
        <v>0.42366941737649011</v>
      </c>
      <c r="AA188" s="1">
        <f t="shared" si="66"/>
        <v>-123.12933146697577</v>
      </c>
      <c r="AB188" s="1">
        <f t="shared" si="67"/>
        <v>-8.316477387766934</v>
      </c>
      <c r="AC188" s="1">
        <f t="shared" si="68"/>
        <v>123.41059743563697</v>
      </c>
      <c r="AD188" s="1">
        <f t="shared" si="69"/>
        <v>28.31670354499645</v>
      </c>
      <c r="AE188" s="3">
        <f>AD188/(K!D$3*AC188^2)</f>
        <v>0.34538655154560827</v>
      </c>
      <c r="AF188" s="1">
        <f t="shared" si="70"/>
        <v>-14.640788564821685</v>
      </c>
      <c r="AG188" s="1">
        <f t="shared" si="71"/>
        <v>0.14303325506262965</v>
      </c>
      <c r="AH188" s="1">
        <f t="shared" si="72"/>
        <v>-2.8635253033487018</v>
      </c>
      <c r="AI188" s="1">
        <f t="shared" si="73"/>
        <v>14.918878157381188</v>
      </c>
      <c r="AJ188" s="1">
        <f t="shared" si="80"/>
        <v>-16.559834835274835</v>
      </c>
      <c r="AK188" s="1">
        <f t="shared" si="81"/>
        <v>-3.2388628426765549</v>
      </c>
      <c r="AL188" s="2">
        <f>AI188/(K!D$3*AC188^2)</f>
        <v>0.18196962338921266</v>
      </c>
      <c r="AM188" s="2">
        <f t="shared" si="82"/>
        <v>0.129473580162736</v>
      </c>
      <c r="AN188" s="4">
        <f t="shared" si="74"/>
        <v>1261.0162655707115</v>
      </c>
      <c r="AO188" s="4">
        <f t="shared" si="83"/>
        <v>242.30219670634065</v>
      </c>
      <c r="AP188" s="4">
        <f t="shared" si="75"/>
        <v>84.225141033053646</v>
      </c>
      <c r="AQ188" s="4">
        <f t="shared" si="76"/>
        <v>-1234.6488541780402</v>
      </c>
      <c r="AR188" s="4">
        <f t="shared" si="77"/>
        <v>0</v>
      </c>
      <c r="AS188" s="11">
        <f t="shared" si="84"/>
        <v>281.06652079599291</v>
      </c>
      <c r="AT188" s="12">
        <f t="shared" si="85"/>
        <v>0.69058941159403697</v>
      </c>
      <c r="AU188" s="14">
        <f t="shared" si="86"/>
        <v>46.323215971506372</v>
      </c>
    </row>
    <row r="189" spans="1:47" x14ac:dyDescent="0.35">
      <c r="A189" t="s">
        <v>32</v>
      </c>
      <c r="B189">
        <v>81.900000000000006</v>
      </c>
      <c r="C189" s="1">
        <f t="shared" si="58"/>
        <v>-4.2554857895180556E-2</v>
      </c>
      <c r="D189" s="1">
        <f t="shared" si="59"/>
        <v>1.6190049001253106</v>
      </c>
      <c r="E189" s="1">
        <f t="shared" si="60"/>
        <v>-120.07313567259747</v>
      </c>
      <c r="F189" s="1">
        <f t="shared" si="61"/>
        <v>-1.6553768655254224</v>
      </c>
      <c r="G189" s="1">
        <f t="shared" si="62"/>
        <v>3.5337857323625599E-2</v>
      </c>
      <c r="H189">
        <v>0.28060000000000002</v>
      </c>
      <c r="I189" s="1">
        <f t="shared" si="63"/>
        <v>55.088000000000001</v>
      </c>
      <c r="J189">
        <v>6.5423999999999998</v>
      </c>
      <c r="K189">
        <v>-1.4107000000000001</v>
      </c>
      <c r="L189">
        <v>0.14979999999999999</v>
      </c>
      <c r="M189">
        <v>-0.40660000000000002</v>
      </c>
      <c r="N189" s="10">
        <v>2.4148000000000001</v>
      </c>
      <c r="O189" s="2">
        <f t="shared" si="78"/>
        <v>-1.4108768755657322</v>
      </c>
      <c r="P189" s="2">
        <f t="shared" si="79"/>
        <v>0.14976883169325683</v>
      </c>
      <c r="Q189">
        <v>1.0591999999999999</v>
      </c>
      <c r="R189">
        <v>-119.0535</v>
      </c>
      <c r="S189">
        <v>-2.9525000000000001</v>
      </c>
      <c r="T189">
        <v>-13.1549</v>
      </c>
      <c r="U189">
        <v>23.9605</v>
      </c>
      <c r="V189">
        <v>-30.481200000000001</v>
      </c>
      <c r="W189">
        <v>1498</v>
      </c>
      <c r="X189">
        <v>5.4119999999999999</v>
      </c>
      <c r="Y189" s="1">
        <f t="shared" si="64"/>
        <v>0.4689285209868625</v>
      </c>
      <c r="Z189" s="1">
        <f t="shared" si="65"/>
        <v>-1.465349000239728</v>
      </c>
      <c r="AA189" s="1">
        <f t="shared" si="66"/>
        <v>-114.45525475904461</v>
      </c>
      <c r="AB189" s="1">
        <f t="shared" si="67"/>
        <v>-8.802128882477799</v>
      </c>
      <c r="AC189" s="1">
        <f t="shared" si="68"/>
        <v>114.8025699299195</v>
      </c>
      <c r="AD189" s="1">
        <f t="shared" si="69"/>
        <v>23.849891666488869</v>
      </c>
      <c r="AE189" s="3">
        <f>AD189/(K!D$3*AC189^2)</f>
        <v>0.33616371078130458</v>
      </c>
      <c r="AF189" s="1">
        <f t="shared" si="70"/>
        <v>-13.459321886466908</v>
      </c>
      <c r="AG189" s="1">
        <f t="shared" si="71"/>
        <v>0.18276202488364035</v>
      </c>
      <c r="AH189" s="1">
        <f t="shared" si="72"/>
        <v>-0.13581603542254328</v>
      </c>
      <c r="AI189" s="1">
        <f t="shared" si="73"/>
        <v>13.461247846939917</v>
      </c>
      <c r="AJ189" s="1">
        <f t="shared" si="80"/>
        <v>-17.757741353106496</v>
      </c>
      <c r="AK189" s="1">
        <f t="shared" si="81"/>
        <v>-0.17919075336647372</v>
      </c>
      <c r="AL189" s="2">
        <f>AI189/(K!D$3*AC189^2)</f>
        <v>0.18973599927635887</v>
      </c>
      <c r="AM189" s="2">
        <f t="shared" si="82"/>
        <v>0.1380618592002571</v>
      </c>
      <c r="AN189" s="4">
        <f t="shared" si="74"/>
        <v>1250.8706548942457</v>
      </c>
      <c r="AO189" s="4">
        <f t="shared" si="83"/>
        <v>13.884478852848819</v>
      </c>
      <c r="AP189" s="4">
        <f t="shared" si="75"/>
        <v>95.731793516467008</v>
      </c>
      <c r="AQ189" s="4">
        <f t="shared" si="76"/>
        <v>-1247.1247091741325</v>
      </c>
      <c r="AR189" s="4">
        <f t="shared" si="77"/>
        <v>0</v>
      </c>
      <c r="AS189" s="11">
        <f t="shared" si="84"/>
        <v>270.57814365222134</v>
      </c>
      <c r="AT189" s="12">
        <f t="shared" si="85"/>
        <v>0.83502713944876217</v>
      </c>
      <c r="AU189" s="14">
        <f t="shared" si="86"/>
        <v>33.381335755953756</v>
      </c>
    </row>
    <row r="190" spans="1:47" x14ac:dyDescent="0.35">
      <c r="A190" t="s">
        <v>32</v>
      </c>
      <c r="B190">
        <v>84.7</v>
      </c>
      <c r="C190" s="1">
        <f t="shared" si="58"/>
        <v>-3.7900583420794318E-2</v>
      </c>
      <c r="D190" s="1">
        <f t="shared" si="59"/>
        <v>8.2023779872657183</v>
      </c>
      <c r="E190" s="1">
        <f t="shared" si="60"/>
        <v>-123.95242791768945</v>
      </c>
      <c r="F190" s="1">
        <f t="shared" si="61"/>
        <v>-1.7084973181326291</v>
      </c>
      <c r="G190" s="1">
        <f t="shared" si="62"/>
        <v>1.3380933304873111E-2</v>
      </c>
      <c r="H190">
        <v>-2.0874999999999999</v>
      </c>
      <c r="I190" s="1">
        <f t="shared" si="63"/>
        <v>54.679000000000002</v>
      </c>
      <c r="J190">
        <v>5.8784000000000001</v>
      </c>
      <c r="K190">
        <v>-1.1995</v>
      </c>
      <c r="L190">
        <v>0.81289999999999996</v>
      </c>
      <c r="M190">
        <v>0.2374</v>
      </c>
      <c r="N190" s="10">
        <v>2.681</v>
      </c>
      <c r="O190" s="2">
        <f t="shared" si="78"/>
        <v>-1.199660170566816</v>
      </c>
      <c r="P190" s="2">
        <f t="shared" si="79"/>
        <v>0.81295408462028318</v>
      </c>
      <c r="Q190">
        <v>7.69</v>
      </c>
      <c r="R190">
        <v>-122.9567</v>
      </c>
      <c r="S190">
        <v>-2.6116000000000001</v>
      </c>
      <c r="T190">
        <v>-13.519</v>
      </c>
      <c r="U190">
        <v>26.272099999999998</v>
      </c>
      <c r="V190">
        <v>-23.828199999999999</v>
      </c>
      <c r="W190">
        <v>2273</v>
      </c>
      <c r="X190">
        <v>5.8209999999999997</v>
      </c>
      <c r="Y190" s="1">
        <f t="shared" si="64"/>
        <v>0.45128255172819143</v>
      </c>
      <c r="Z190" s="1">
        <f t="shared" si="65"/>
        <v>5.1519335788590084</v>
      </c>
      <c r="AA190" s="1">
        <f t="shared" si="66"/>
        <v>-118.02435775406033</v>
      </c>
      <c r="AB190" s="1">
        <f t="shared" si="67"/>
        <v>-7.0851227676774746</v>
      </c>
      <c r="AC190" s="1">
        <f t="shared" si="68"/>
        <v>118.34901946147446</v>
      </c>
      <c r="AD190" s="1">
        <f t="shared" si="69"/>
        <v>27.288166405542697</v>
      </c>
      <c r="AE190" s="3">
        <f>AD190/(K!D$3*AC190^2)</f>
        <v>0.3619200683628459</v>
      </c>
      <c r="AF190" s="1">
        <f t="shared" si="70"/>
        <v>-12.33109982600682</v>
      </c>
      <c r="AG190" s="1">
        <f t="shared" si="71"/>
        <v>-0.94120796786626215</v>
      </c>
      <c r="AH190" s="1">
        <f t="shared" si="72"/>
        <v>6.7121573220307162</v>
      </c>
      <c r="AI190" s="1">
        <f t="shared" si="73"/>
        <v>14.07106787963909</v>
      </c>
      <c r="AJ190" s="1">
        <f t="shared" si="80"/>
        <v>-15.067810468354281</v>
      </c>
      <c r="AK190" s="1">
        <f t="shared" si="81"/>
        <v>8.2018243132564628</v>
      </c>
      <c r="AL190" s="2">
        <f>AI190/(K!D$3*AC190^2)</f>
        <v>0.1866230868448101</v>
      </c>
      <c r="AM190" s="2">
        <f t="shared" si="82"/>
        <v>0.13456597931790912</v>
      </c>
      <c r="AN190" s="4">
        <f t="shared" si="74"/>
        <v>1256.8603245702482</v>
      </c>
      <c r="AO190" s="4">
        <f t="shared" si="83"/>
        <v>-602.93372363879405</v>
      </c>
      <c r="AP190" s="4">
        <f t="shared" si="75"/>
        <v>39.840094716082028</v>
      </c>
      <c r="AQ190" s="4">
        <f t="shared" si="76"/>
        <v>-1102.0805629494159</v>
      </c>
      <c r="AR190" s="4">
        <f t="shared" si="77"/>
        <v>0</v>
      </c>
      <c r="AS190" s="11">
        <f t="shared" si="84"/>
        <v>241.43932978137744</v>
      </c>
      <c r="AT190" s="12">
        <f t="shared" si="85"/>
        <v>0.55295218854828343</v>
      </c>
      <c r="AU190" s="14">
        <f t="shared" si="86"/>
        <v>56.430217869064535</v>
      </c>
    </row>
    <row r="191" spans="1:47" x14ac:dyDescent="0.35">
      <c r="A191" t="s">
        <v>32</v>
      </c>
      <c r="B191">
        <v>89.9</v>
      </c>
      <c r="C191" s="1">
        <f t="shared" si="58"/>
        <v>-2.8264837197784241E-2</v>
      </c>
      <c r="D191" s="1">
        <f t="shared" si="59"/>
        <v>-6.3314322922207804</v>
      </c>
      <c r="E191" s="1">
        <f t="shared" si="60"/>
        <v>-131.39587548945363</v>
      </c>
      <c r="F191" s="1">
        <f t="shared" si="61"/>
        <v>-8.8983490427770544</v>
      </c>
      <c r="G191" s="1">
        <f t="shared" si="62"/>
        <v>2.3419966657129976E-2</v>
      </c>
      <c r="H191">
        <v>1.9468000000000001</v>
      </c>
      <c r="I191" s="1">
        <f t="shared" si="63"/>
        <v>53.703000000000003</v>
      </c>
      <c r="J191">
        <v>6.6116000000000001</v>
      </c>
      <c r="K191">
        <v>0.81289999999999996</v>
      </c>
      <c r="L191">
        <v>1.1186</v>
      </c>
      <c r="M191">
        <v>0.24030000000000001</v>
      </c>
      <c r="N191" s="10">
        <v>1.4075</v>
      </c>
      <c r="O191" s="2">
        <f t="shared" si="78"/>
        <v>0.81296553174005615</v>
      </c>
      <c r="P191" s="2">
        <f t="shared" si="79"/>
        <v>1.1188869054340436</v>
      </c>
      <c r="Q191">
        <v>-6.0286</v>
      </c>
      <c r="R191">
        <v>-130.6258</v>
      </c>
      <c r="S191">
        <v>-9.3899000000000008</v>
      </c>
      <c r="T191">
        <v>10.7141</v>
      </c>
      <c r="U191">
        <v>27.245000000000001</v>
      </c>
      <c r="V191">
        <v>-17.390899999999998</v>
      </c>
      <c r="W191">
        <v>1778</v>
      </c>
      <c r="X191">
        <v>6.7969999999999997</v>
      </c>
      <c r="Y191" s="1">
        <f t="shared" si="64"/>
        <v>0.41585927898265329</v>
      </c>
      <c r="Z191" s="1">
        <f t="shared" si="65"/>
        <v>-4.1036533417467576</v>
      </c>
      <c r="AA191" s="1">
        <f t="shared" si="66"/>
        <v>-125.73083246151243</v>
      </c>
      <c r="AB191" s="1">
        <f t="shared" si="67"/>
        <v>-12.514432610206766</v>
      </c>
      <c r="AC191" s="1">
        <f t="shared" si="68"/>
        <v>126.4187218167054</v>
      </c>
      <c r="AD191" s="1">
        <f t="shared" si="69"/>
        <v>28.907946061196011</v>
      </c>
      <c r="AE191" s="3">
        <f>AD191/(K!D$3*AC191^2)</f>
        <v>0.33601764554098035</v>
      </c>
      <c r="AF191" s="1">
        <f t="shared" si="70"/>
        <v>9.7757248309403018</v>
      </c>
      <c r="AG191" s="1">
        <f t="shared" si="71"/>
        <v>-1.5056476160747145</v>
      </c>
      <c r="AH191" s="1">
        <f t="shared" si="72"/>
        <v>11.921446775829175</v>
      </c>
      <c r="AI191" s="1">
        <f t="shared" si="73"/>
        <v>15.490405544819739</v>
      </c>
      <c r="AJ191" s="1">
        <f t="shared" si="80"/>
        <v>10.143620935038378</v>
      </c>
      <c r="AK191" s="1">
        <f t="shared" si="81"/>
        <v>12.370094206059496</v>
      </c>
      <c r="AL191" s="2">
        <f>AI191/(K!D$3*AC191^2)</f>
        <v>0.18005601603886232</v>
      </c>
      <c r="AM191" s="2">
        <f t="shared" si="82"/>
        <v>0.12742397286533805</v>
      </c>
      <c r="AN191" s="4">
        <f t="shared" si="74"/>
        <v>1271.3045844346891</v>
      </c>
      <c r="AO191" s="4">
        <f t="shared" si="83"/>
        <v>-985.3070608385583</v>
      </c>
      <c r="AP191" s="4">
        <f t="shared" si="75"/>
        <v>-47.661436012816928</v>
      </c>
      <c r="AQ191" s="4">
        <f t="shared" si="76"/>
        <v>801.94371983546034</v>
      </c>
      <c r="AR191" s="4">
        <f t="shared" si="77"/>
        <v>0</v>
      </c>
      <c r="AS191" s="11">
        <f t="shared" si="84"/>
        <v>140.64784943001271</v>
      </c>
      <c r="AT191" s="12">
        <f t="shared" si="85"/>
        <v>0.71501945131309852</v>
      </c>
      <c r="AU191" s="14">
        <f t="shared" si="86"/>
        <v>44.355206710053594</v>
      </c>
    </row>
    <row r="192" spans="1:47" x14ac:dyDescent="0.35">
      <c r="A192" t="s">
        <v>32</v>
      </c>
      <c r="B192">
        <v>80.5</v>
      </c>
      <c r="C192" s="1">
        <f t="shared" si="58"/>
        <v>-3.9907502548437342E-2</v>
      </c>
      <c r="D192" s="1">
        <f t="shared" si="59"/>
        <v>-6.4150984200675119</v>
      </c>
      <c r="E192" s="1">
        <f t="shared" si="60"/>
        <v>-117.93077550308911</v>
      </c>
      <c r="F192" s="1">
        <f t="shared" si="61"/>
        <v>2.0790527681635904</v>
      </c>
      <c r="G192" s="1">
        <f t="shared" si="62"/>
        <v>-2.0399422741121498E-2</v>
      </c>
      <c r="H192">
        <v>2.5074999999999998</v>
      </c>
      <c r="I192" s="1">
        <f t="shared" si="63"/>
        <v>54.686999999999998</v>
      </c>
      <c r="J192">
        <v>5.5377000000000001</v>
      </c>
      <c r="K192">
        <v>1.3695999999999999</v>
      </c>
      <c r="L192">
        <v>0.48320000000000002</v>
      </c>
      <c r="M192">
        <v>0.97960000000000003</v>
      </c>
      <c r="N192" s="10">
        <v>3.3317999999999999</v>
      </c>
      <c r="O192" s="2">
        <f t="shared" si="78"/>
        <v>1.3698544643907216</v>
      </c>
      <c r="P192" s="2">
        <f t="shared" si="79"/>
        <v>0.48326318992155715</v>
      </c>
      <c r="Q192">
        <v>-5.8776999999999999</v>
      </c>
      <c r="R192">
        <v>-116.9624</v>
      </c>
      <c r="S192">
        <v>0.94899999999999995</v>
      </c>
      <c r="T192">
        <v>13.466100000000001</v>
      </c>
      <c r="U192">
        <v>24.265499999999999</v>
      </c>
      <c r="V192">
        <v>-28.316800000000001</v>
      </c>
      <c r="W192">
        <v>1903</v>
      </c>
      <c r="X192">
        <v>5.8129999999999997</v>
      </c>
      <c r="Y192" s="1">
        <f t="shared" si="64"/>
        <v>0.47491228562476978</v>
      </c>
      <c r="Z192" s="1">
        <f t="shared" si="65"/>
        <v>-3.2174902553416556</v>
      </c>
      <c r="AA192" s="1">
        <f t="shared" si="66"/>
        <v>-112.16878346967519</v>
      </c>
      <c r="AB192" s="1">
        <f t="shared" si="67"/>
        <v>-4.6449453366261499</v>
      </c>
      <c r="AC192" s="1">
        <f t="shared" si="68"/>
        <v>112.31101346613494</v>
      </c>
      <c r="AD192" s="1">
        <f t="shared" si="69"/>
        <v>24.780073281080959</v>
      </c>
      <c r="AE192" s="3">
        <f>AD192/(K!D$3*AC192^2)</f>
        <v>0.36494341575641476</v>
      </c>
      <c r="AF192" s="1">
        <f t="shared" si="70"/>
        <v>12.756199502729794</v>
      </c>
      <c r="AG192" s="1">
        <f t="shared" si="71"/>
        <v>-0.48319194432449564</v>
      </c>
      <c r="AH192" s="1">
        <f t="shared" si="72"/>
        <v>2.8323487207181337</v>
      </c>
      <c r="AI192" s="1">
        <f t="shared" si="73"/>
        <v>13.075790587351021</v>
      </c>
      <c r="AJ192" s="1">
        <f t="shared" si="80"/>
        <v>17.262327923885977</v>
      </c>
      <c r="AK192" s="1">
        <f t="shared" si="81"/>
        <v>3.8328761165402283</v>
      </c>
      <c r="AL192" s="2">
        <f>AI192/(K!D$3*AC192^2)</f>
        <v>0.19257100762114038</v>
      </c>
      <c r="AM192" s="2">
        <f t="shared" si="82"/>
        <v>0.14131099826055782</v>
      </c>
      <c r="AN192" s="4">
        <f t="shared" si="74"/>
        <v>1252.5220703415196</v>
      </c>
      <c r="AO192" s="4">
        <f t="shared" si="83"/>
        <v>-272.87962205562468</v>
      </c>
      <c r="AP192" s="4">
        <f t="shared" si="75"/>
        <v>-42.76307988483898</v>
      </c>
      <c r="AQ192" s="4">
        <f t="shared" si="76"/>
        <v>1221.6871807292359</v>
      </c>
      <c r="AR192" s="4">
        <f t="shared" si="77"/>
        <v>0</v>
      </c>
      <c r="AS192" s="11">
        <f t="shared" si="84"/>
        <v>102.51869620411726</v>
      </c>
      <c r="AT192" s="12">
        <f t="shared" si="85"/>
        <v>0.65818290611745645</v>
      </c>
      <c r="AU192" s="14">
        <f t="shared" si="86"/>
        <v>48.838562315040257</v>
      </c>
    </row>
    <row r="193" spans="1:47" x14ac:dyDescent="0.35">
      <c r="A193" t="s">
        <v>32</v>
      </c>
      <c r="B193">
        <v>84.8</v>
      </c>
      <c r="C193" s="1">
        <f t="shared" si="58"/>
        <v>-3.2096761161533385E-2</v>
      </c>
      <c r="D193" s="1">
        <f t="shared" si="59"/>
        <v>-4.5969909107689366</v>
      </c>
      <c r="E193" s="1">
        <f t="shared" si="60"/>
        <v>-124.22001961201745</v>
      </c>
      <c r="F193" s="1">
        <f t="shared" si="61"/>
        <v>-5.7179300448568542</v>
      </c>
      <c r="G193" s="1">
        <f t="shared" si="62"/>
        <v>-2.3783993406524928E-2</v>
      </c>
      <c r="H193">
        <v>1.9548000000000001</v>
      </c>
      <c r="I193" s="1">
        <f t="shared" si="63"/>
        <v>53.972999999999999</v>
      </c>
      <c r="J193">
        <v>6.6342999999999996</v>
      </c>
      <c r="K193">
        <v>1.1897</v>
      </c>
      <c r="L193">
        <v>0.7591</v>
      </c>
      <c r="M193">
        <v>1.1997</v>
      </c>
      <c r="N193" s="10">
        <v>1.7910999999999999</v>
      </c>
      <c r="O193" s="2">
        <f t="shared" si="78"/>
        <v>1.1898440387409386</v>
      </c>
      <c r="P193" s="2">
        <f t="shared" si="79"/>
        <v>0.75921581319387421</v>
      </c>
      <c r="Q193">
        <v>-4.1786000000000003</v>
      </c>
      <c r="R193">
        <v>-123.3439</v>
      </c>
      <c r="S193">
        <v>-6.4640000000000004</v>
      </c>
      <c r="T193">
        <v>13.035299999999999</v>
      </c>
      <c r="U193">
        <v>27.296199999999999</v>
      </c>
      <c r="V193">
        <v>-23.244399999999999</v>
      </c>
      <c r="W193">
        <v>1741</v>
      </c>
      <c r="X193">
        <v>6.5270000000000001</v>
      </c>
      <c r="Y193" s="1">
        <f t="shared" si="64"/>
        <v>0.44483127098030978</v>
      </c>
      <c r="Z193" s="1">
        <f t="shared" si="65"/>
        <v>-1.6977363774641208</v>
      </c>
      <c r="AA193" s="1">
        <f t="shared" si="66"/>
        <v>-118.14891794255109</v>
      </c>
      <c r="AB193" s="1">
        <f t="shared" si="67"/>
        <v>-10.88784804244421</v>
      </c>
      <c r="AC193" s="1">
        <f t="shared" si="68"/>
        <v>118.66168022912196</v>
      </c>
      <c r="AD193" s="1">
        <f t="shared" si="69"/>
        <v>28.18408704787289</v>
      </c>
      <c r="AE193" s="3">
        <f>AD193/(K!D$3*AC193^2)</f>
        <v>0.37183530523282904</v>
      </c>
      <c r="AF193" s="1">
        <f t="shared" si="70"/>
        <v>12.632059882765876</v>
      </c>
      <c r="AG193" s="1">
        <f t="shared" si="71"/>
        <v>-0.76609763033156852</v>
      </c>
      <c r="AH193" s="1">
        <f t="shared" si="72"/>
        <v>6.3435582685856033</v>
      </c>
      <c r="AI193" s="1">
        <f t="shared" si="73"/>
        <v>14.156149687253363</v>
      </c>
      <c r="AJ193" s="1">
        <f t="shared" si="80"/>
        <v>14.99740245774662</v>
      </c>
      <c r="AK193" s="1">
        <f t="shared" si="81"/>
        <v>7.5313842121617416</v>
      </c>
      <c r="AL193" s="2">
        <f>AI193/(K!D$3*AC193^2)</f>
        <v>0.18676341124481227</v>
      </c>
      <c r="AM193" s="2">
        <f t="shared" si="82"/>
        <v>0.13472199270622515</v>
      </c>
      <c r="AN193" s="4">
        <f t="shared" si="74"/>
        <v>1261.641796407092</v>
      </c>
      <c r="AO193" s="4">
        <f t="shared" si="83"/>
        <v>-569.18016550645882</v>
      </c>
      <c r="AP193" s="4">
        <f t="shared" si="75"/>
        <v>-95.210336875089794</v>
      </c>
      <c r="AQ193" s="4">
        <f t="shared" si="76"/>
        <v>1121.9219907763134</v>
      </c>
      <c r="AR193" s="4">
        <f t="shared" si="77"/>
        <v>0</v>
      </c>
      <c r="AS193" s="11">
        <f t="shared" si="84"/>
        <v>116.66485321687772</v>
      </c>
      <c r="AT193" s="12">
        <f t="shared" si="85"/>
        <v>0.72466501803968519</v>
      </c>
      <c r="AU193" s="14">
        <f t="shared" si="86"/>
        <v>43.559011585672046</v>
      </c>
    </row>
    <row r="194" spans="1:47" x14ac:dyDescent="0.35">
      <c r="A194" t="s">
        <v>32</v>
      </c>
      <c r="B194">
        <v>89</v>
      </c>
      <c r="C194" s="1">
        <f t="shared" ref="C194:C257" si="87">(-R194-SQRT(R194^2-2*U194*(50-I194)))/U194</f>
        <v>-2.8249304088801337E-2</v>
      </c>
      <c r="D194" s="1">
        <f t="shared" ref="D194:D257" si="88">Q194+T194*$C194</f>
        <v>-7.7027712537642357</v>
      </c>
      <c r="E194" s="1">
        <f t="shared" ref="E194:E257" si="89">R194+U194*$C194</f>
        <v>-129.91252924722082</v>
      </c>
      <c r="F194" s="1">
        <f t="shared" ref="F194:F257" si="90">S194+V194*$C194</f>
        <v>-10.553345855507452</v>
      </c>
      <c r="G194" s="1">
        <f t="shared" ref="G194:G257" si="91">B194-SQRT(D194^2+E194^2+F194^2)/1.467</f>
        <v>-3.3258939932636622E-3</v>
      </c>
      <c r="H194">
        <v>1.9691000000000001</v>
      </c>
      <c r="I194" s="1">
        <f t="shared" ref="I194:I257" si="92">60.5-X194</f>
        <v>53.658999999999999</v>
      </c>
      <c r="J194">
        <v>6.5891999999999999</v>
      </c>
      <c r="K194">
        <v>0.91159999999999997</v>
      </c>
      <c r="L194">
        <v>1.0571999999999999</v>
      </c>
      <c r="M194">
        <v>-0.21659999999999999</v>
      </c>
      <c r="N194" s="10">
        <v>0.55389999999999995</v>
      </c>
      <c r="O194" s="2">
        <f t="shared" si="78"/>
        <v>0.91185145066716311</v>
      </c>
      <c r="P194" s="2">
        <f t="shared" si="79"/>
        <v>1.0573952074710973</v>
      </c>
      <c r="Q194">
        <v>-7.3659999999999997</v>
      </c>
      <c r="R194">
        <v>-129.13810000000001</v>
      </c>
      <c r="S194">
        <v>-11.061999999999999</v>
      </c>
      <c r="T194">
        <v>11.9214</v>
      </c>
      <c r="U194">
        <v>27.414100000000001</v>
      </c>
      <c r="V194">
        <v>-18.0059</v>
      </c>
      <c r="W194">
        <v>1818</v>
      </c>
      <c r="X194">
        <v>6.8410000000000002</v>
      </c>
      <c r="Y194" s="1">
        <f t="shared" ref="Y194:Y257" si="93">(-E194-SQRT(E194^2-2*U194*(I194-17/12)))/U194</f>
        <v>0.42081929908321369</v>
      </c>
      <c r="Z194" s="1">
        <f t="shared" ref="Z194:Z257" si="94">(2*D194+T194*$Y194)/2</f>
        <v>-5.1943936577189236</v>
      </c>
      <c r="AA194" s="1">
        <f t="shared" ref="AA194:AA257" si="95">(2*E194+U194*$Y194)/2</f>
        <v>-124.14433807372225</v>
      </c>
      <c r="AB194" s="1">
        <f t="shared" ref="AB194:AB257" si="96">(2*F194+V194*$Y194)/2</f>
        <v>-14.341960964188671</v>
      </c>
      <c r="AC194" s="1">
        <f t="shared" ref="AC194:AC257" si="97">SQRT(Z194^2+AA194^2+AB194^2)</f>
        <v>125.07793668562137</v>
      </c>
      <c r="AD194" s="1">
        <f t="shared" ref="AD194:AD257" si="98">-(T194*Z194+U194*AA194+(V194+32.174)*AB194)/AC194</f>
        <v>29.329138114063518</v>
      </c>
      <c r="AE194" s="3">
        <f>AD194/(K!D$3*AC194^2)</f>
        <v>0.34826154516368002</v>
      </c>
      <c r="AF194" s="1">
        <f t="shared" ref="AF194:AF257" si="99">T194+$AD194*Z194/$AC194</f>
        <v>10.703382713794101</v>
      </c>
      <c r="AG194" s="1">
        <f t="shared" ref="AG194:AG257" si="100">U194+$AD194*AA194/$AC194</f>
        <v>-1.6961214661153683</v>
      </c>
      <c r="AH194" s="1">
        <f t="shared" ref="AH194:AH257" si="101">V194+$AD194*AB194/$AC194+32.174</f>
        <v>10.805097978288902</v>
      </c>
      <c r="AI194" s="1">
        <f t="shared" ref="AI194:AI257" si="102">SQRT(AF194^2+AG194^2+AH194^2)</f>
        <v>15.303247102042972</v>
      </c>
      <c r="AJ194" s="1">
        <f t="shared" si="80"/>
        <v>11.372700501306261</v>
      </c>
      <c r="AK194" s="1">
        <f t="shared" si="81"/>
        <v>11.480776356430056</v>
      </c>
      <c r="AL194" s="2">
        <f>AI194/(K!D$3*AC194^2)</f>
        <v>0.18171459594387288</v>
      </c>
      <c r="AM194" s="2">
        <f t="shared" si="82"/>
        <v>0.12919896194183325</v>
      </c>
      <c r="AN194" s="4">
        <f t="shared" ref="AN194:AN257" si="103">78.92*AM194*AC194</f>
        <v>1275.3424317805527</v>
      </c>
      <c r="AO194" s="4">
        <f t="shared" si="83"/>
        <v>-909.96223067027722</v>
      </c>
      <c r="AP194" s="4">
        <f t="shared" ref="AP194:AP257" si="104">AN194*(AB194*AF194-Z194*AH194)/(AI194*AC194)</f>
        <v>-64.884245403585609</v>
      </c>
      <c r="AQ194" s="4">
        <f t="shared" ref="AQ194:AQ257" si="105">AN194*(Z194*AG194-AA194*AF194)/(AI194*AC194)</f>
        <v>891.21102537609704</v>
      </c>
      <c r="AR194" s="4">
        <f t="shared" ref="AR194:AR257" si="106">SQRT(AO194^2+AP194^2+AQ194^2)-AN194</f>
        <v>0</v>
      </c>
      <c r="AS194" s="11">
        <f t="shared" si="84"/>
        <v>135.27095414160453</v>
      </c>
      <c r="AT194" s="12">
        <f t="shared" si="85"/>
        <v>0.70150848832813684</v>
      </c>
      <c r="AU194" s="14">
        <f t="shared" si="86"/>
        <v>45.45184412967599</v>
      </c>
    </row>
    <row r="195" spans="1:47" x14ac:dyDescent="0.35">
      <c r="A195" t="s">
        <v>32</v>
      </c>
      <c r="B195">
        <v>84.5</v>
      </c>
      <c r="C195" s="1">
        <f t="shared" si="87"/>
        <v>-4.257738872310874E-2</v>
      </c>
      <c r="D195" s="1">
        <f t="shared" si="88"/>
        <v>-2.630356549537586</v>
      </c>
      <c r="E195" s="1">
        <f t="shared" si="89"/>
        <v>-123.9327889237146</v>
      </c>
      <c r="F195" s="1">
        <f t="shared" si="90"/>
        <v>-2.2166764942295609</v>
      </c>
      <c r="G195" s="1">
        <f t="shared" si="91"/>
        <v>-1.2963204150636898E-2</v>
      </c>
      <c r="H195">
        <v>1.9399</v>
      </c>
      <c r="I195" s="1">
        <f t="shared" si="92"/>
        <v>55.253</v>
      </c>
      <c r="J195">
        <v>6.3978000000000002</v>
      </c>
      <c r="K195">
        <v>1.2202999999999999</v>
      </c>
      <c r="L195">
        <v>0.84740000000000004</v>
      </c>
      <c r="M195">
        <v>2.0177</v>
      </c>
      <c r="N195" s="10">
        <v>2.9312999999999998</v>
      </c>
      <c r="O195" s="2">
        <f t="shared" ref="O195:O258" si="107">(M195-H195-(D195/E195)*(17/12-I195))</f>
        <v>1.2204253957182198</v>
      </c>
      <c r="P195" s="2">
        <f t="shared" ref="P195:P258" si="108">(N195-J195-(F195/E195)*(17/12-I195))+0.5*32.174*Y195^2</f>
        <v>0.84743776573446628</v>
      </c>
      <c r="Q195">
        <v>-2.1078000000000001</v>
      </c>
      <c r="R195">
        <v>-122.81789999999999</v>
      </c>
      <c r="S195">
        <v>-3.2202000000000002</v>
      </c>
      <c r="T195">
        <v>12.273099999999999</v>
      </c>
      <c r="U195">
        <v>26.184999999999999</v>
      </c>
      <c r="V195">
        <v>-23.569400000000002</v>
      </c>
      <c r="W195">
        <v>1463</v>
      </c>
      <c r="X195">
        <v>5.2469999999999999</v>
      </c>
      <c r="Y195" s="1">
        <f t="shared" si="93"/>
        <v>0.45640525788027525</v>
      </c>
      <c r="Z195" s="1">
        <f t="shared" si="94"/>
        <v>0.17039713570761705</v>
      </c>
      <c r="AA195" s="1">
        <f t="shared" si="95"/>
        <v>-117.9573030849171</v>
      </c>
      <c r="AB195" s="1">
        <f t="shared" si="96"/>
        <v>-7.5952755367712408</v>
      </c>
      <c r="AC195" s="1">
        <f t="shared" si="97"/>
        <v>118.20170301958566</v>
      </c>
      <c r="AD195" s="1">
        <f t="shared" si="98"/>
        <v>26.666070856472601</v>
      </c>
      <c r="AE195" s="3">
        <f>AD195/(K!D$3*AC195^2)</f>
        <v>0.35455139614620673</v>
      </c>
      <c r="AF195" s="1">
        <f t="shared" si="99"/>
        <v>12.311541257430667</v>
      </c>
      <c r="AG195" s="1">
        <f t="shared" si="100"/>
        <v>-0.42593471368699909</v>
      </c>
      <c r="AH195" s="1">
        <f t="shared" si="101"/>
        <v>6.8911208329154476</v>
      </c>
      <c r="AI195" s="1">
        <f t="shared" si="102"/>
        <v>14.115346784531452</v>
      </c>
      <c r="AJ195" s="1">
        <f t="shared" ref="AJ195:AJ258" si="109">0.5*AF195*Y195^2*12</f>
        <v>15.387389707614721</v>
      </c>
      <c r="AK195" s="1">
        <f t="shared" ref="AK195:AK258" si="110">0.5*AH195*Y195^2*12</f>
        <v>8.6127609501640574</v>
      </c>
      <c r="AL195" s="2">
        <f>AI195/(K!D$3*AC195^2)</f>
        <v>0.1876772898594746</v>
      </c>
      <c r="AM195" s="2">
        <f t="shared" ref="AM195:AM258" si="111">0.166*LN(0.336/(0.336-AL195))</f>
        <v>0.13574165048593703</v>
      </c>
      <c r="AN195" s="4">
        <f t="shared" si="103"/>
        <v>1266.2630548513928</v>
      </c>
      <c r="AO195" s="4">
        <f t="shared" ref="AO195:AO258" si="112">AN195*(AA195*AH195-AB195*AG195)/(AI195*AC195)</f>
        <v>-619.3674336898323</v>
      </c>
      <c r="AP195" s="4">
        <f t="shared" si="104"/>
        <v>-71.859504167688812</v>
      </c>
      <c r="AQ195" s="4">
        <f t="shared" si="105"/>
        <v>1102.1081243811002</v>
      </c>
      <c r="AR195" s="4">
        <f t="shared" si="106"/>
        <v>0</v>
      </c>
      <c r="AS195" s="11">
        <f t="shared" ref="AS195:AS258" si="113">IF(AH195&gt;0,ATAN2(AF195,AH195)*180/PI(),360+ATAN2(AF195,AH195)*180/PI())+90</f>
        <v>119.23698395582787</v>
      </c>
      <c r="AT195" s="12">
        <f t="shared" ref="AT195:AT258" si="114">AN195/W195</f>
        <v>0.86552498622788299</v>
      </c>
      <c r="AU195" s="14">
        <f t="shared" ref="AU195:AU258" si="115">IF(AT195&lt;=1,ACOS(AT195)*180/PI(),"")</f>
        <v>30.057294020967593</v>
      </c>
    </row>
    <row r="196" spans="1:47" x14ac:dyDescent="0.35">
      <c r="A196" t="s">
        <v>32</v>
      </c>
      <c r="B196">
        <v>85</v>
      </c>
      <c r="C196" s="1">
        <f t="shared" si="87"/>
        <v>-3.9288203320035422E-2</v>
      </c>
      <c r="D196" s="1">
        <f t="shared" si="88"/>
        <v>1.6542558240331933</v>
      </c>
      <c r="E196" s="1">
        <f t="shared" si="89"/>
        <v>-124.60910092930612</v>
      </c>
      <c r="F196" s="1">
        <f t="shared" si="90"/>
        <v>-1.4784532072060874</v>
      </c>
      <c r="G196" s="1">
        <f t="shared" si="91"/>
        <v>4.5091564264581052E-2</v>
      </c>
      <c r="H196">
        <v>-0.33529999999999999</v>
      </c>
      <c r="I196" s="1">
        <f t="shared" si="92"/>
        <v>54.875999999999998</v>
      </c>
      <c r="J196">
        <v>6.0420999999999996</v>
      </c>
      <c r="K196">
        <v>-1.1453</v>
      </c>
      <c r="L196">
        <v>0.91539999999999999</v>
      </c>
      <c r="M196">
        <v>-0.77110000000000001</v>
      </c>
      <c r="N196" s="10">
        <v>3.0701999999999998</v>
      </c>
      <c r="O196" s="2">
        <f t="shared" si="107"/>
        <v>-1.1455026850853385</v>
      </c>
      <c r="P196" s="2">
        <f t="shared" si="108"/>
        <v>0.91557743111345191</v>
      </c>
      <c r="Q196">
        <v>1.1959</v>
      </c>
      <c r="R196">
        <v>-123.6079</v>
      </c>
      <c r="S196">
        <v>-2.3748999999999998</v>
      </c>
      <c r="T196">
        <v>-11.666499999999999</v>
      </c>
      <c r="U196">
        <v>25.483499999999999</v>
      </c>
      <c r="V196">
        <v>-22.8172</v>
      </c>
      <c r="W196">
        <v>1673</v>
      </c>
      <c r="X196">
        <v>5.6239999999999997</v>
      </c>
      <c r="Y196" s="1">
        <f t="shared" si="93"/>
        <v>0.44969457260766893</v>
      </c>
      <c r="Z196" s="1">
        <f t="shared" si="94"/>
        <v>-0.96892504163049153</v>
      </c>
      <c r="AA196" s="1">
        <f t="shared" si="95"/>
        <v>-118.87920510878236</v>
      </c>
      <c r="AB196" s="1">
        <f t="shared" si="96"/>
        <v>-6.6088387082579398</v>
      </c>
      <c r="AC196" s="1">
        <f t="shared" si="97"/>
        <v>119.06670807620412</v>
      </c>
      <c r="AD196" s="1">
        <f t="shared" si="98"/>
        <v>25.867783624669201</v>
      </c>
      <c r="AE196" s="3">
        <f>AD196/(K!D$3*AC196^2)</f>
        <v>0.33895821595654763</v>
      </c>
      <c r="AF196" s="1">
        <f t="shared" si="99"/>
        <v>-11.877003370172792</v>
      </c>
      <c r="AG196" s="1">
        <f t="shared" si="100"/>
        <v>-0.34354775258021064</v>
      </c>
      <c r="AH196" s="1">
        <f t="shared" si="101"/>
        <v>7.9209997458589285</v>
      </c>
      <c r="AI196" s="1">
        <f t="shared" si="102"/>
        <v>14.28017755797511</v>
      </c>
      <c r="AJ196" s="1">
        <f t="shared" si="109"/>
        <v>-14.410976906793543</v>
      </c>
      <c r="AK196" s="1">
        <f t="shared" si="110"/>
        <v>9.6109549571197821</v>
      </c>
      <c r="AL196" s="2">
        <f>AI196/(K!D$3*AC196^2)</f>
        <v>0.18712014832139959</v>
      </c>
      <c r="AM196" s="2">
        <f t="shared" si="111"/>
        <v>0.1351192762836961</v>
      </c>
      <c r="AN196" s="4">
        <f t="shared" si="103"/>
        <v>1269.6813299603875</v>
      </c>
      <c r="AO196" s="4">
        <f t="shared" si="112"/>
        <v>-704.85951274297565</v>
      </c>
      <c r="AP196" s="4">
        <f t="shared" si="104"/>
        <v>64.345335216757789</v>
      </c>
      <c r="AQ196" s="4">
        <f t="shared" si="105"/>
        <v>-1054.0983942600219</v>
      </c>
      <c r="AR196" s="4">
        <f t="shared" si="106"/>
        <v>0</v>
      </c>
      <c r="AS196" s="11">
        <f t="shared" si="113"/>
        <v>236.2999227206102</v>
      </c>
      <c r="AT196" s="12">
        <f t="shared" si="114"/>
        <v>0.75892488341923936</v>
      </c>
      <c r="AU196" s="14">
        <f t="shared" si="115"/>
        <v>40.630490558442936</v>
      </c>
    </row>
    <row r="197" spans="1:47" x14ac:dyDescent="0.35">
      <c r="A197" t="s">
        <v>32</v>
      </c>
      <c r="B197">
        <v>81.900000000000006</v>
      </c>
      <c r="C197" s="1">
        <f t="shared" si="87"/>
        <v>-4.2879744613152415E-2</v>
      </c>
      <c r="D197" s="1">
        <f t="shared" si="88"/>
        <v>-4.2130792489089615</v>
      </c>
      <c r="E197" s="1">
        <f t="shared" si="89"/>
        <v>-120.03790279445073</v>
      </c>
      <c r="F197" s="1">
        <f t="shared" si="90"/>
        <v>-2.9535140191620091</v>
      </c>
      <c r="G197" s="1">
        <f t="shared" si="91"/>
        <v>-5.6080656032975185E-4</v>
      </c>
      <c r="H197">
        <v>1.5243</v>
      </c>
      <c r="I197" s="1">
        <f t="shared" si="92"/>
        <v>55.125</v>
      </c>
      <c r="J197">
        <v>6.2180999999999997</v>
      </c>
      <c r="K197">
        <v>1.0597000000000001</v>
      </c>
      <c r="L197">
        <v>1.1181000000000001</v>
      </c>
      <c r="M197">
        <v>0.69920000000000004</v>
      </c>
      <c r="N197" s="10">
        <v>2.4672000000000001</v>
      </c>
      <c r="O197" s="2">
        <f t="shared" si="107"/>
        <v>1.0599501332701791</v>
      </c>
      <c r="P197" s="2">
        <f t="shared" si="108"/>
        <v>1.1182242918779197</v>
      </c>
      <c r="Q197">
        <v>-3.7646000000000002</v>
      </c>
      <c r="R197">
        <v>-119.0027</v>
      </c>
      <c r="S197">
        <v>-3.8727999999999998</v>
      </c>
      <c r="T197">
        <v>10.459</v>
      </c>
      <c r="U197">
        <v>24.141999999999999</v>
      </c>
      <c r="V197">
        <v>-21.438700000000001</v>
      </c>
      <c r="W197">
        <v>1620</v>
      </c>
      <c r="X197">
        <v>5.375</v>
      </c>
      <c r="Y197" s="1">
        <f t="shared" si="93"/>
        <v>0.46960442790273077</v>
      </c>
      <c r="Z197" s="1">
        <f t="shared" si="94"/>
        <v>-1.7572828931916309</v>
      </c>
      <c r="AA197" s="1">
        <f t="shared" si="95"/>
        <v>-114.36930774523687</v>
      </c>
      <c r="AB197" s="1">
        <f t="shared" si="96"/>
        <v>-7.9873682434011464</v>
      </c>
      <c r="AC197" s="1">
        <f t="shared" si="97"/>
        <v>114.66134766671415</v>
      </c>
      <c r="AD197" s="1">
        <f t="shared" si="98"/>
        <v>24.988630449357188</v>
      </c>
      <c r="AE197" s="3">
        <f>AD197/(K!D$3*AC197^2)</f>
        <v>0.35308235065301496</v>
      </c>
      <c r="AF197" s="1">
        <f t="shared" si="99"/>
        <v>10.0760279374303</v>
      </c>
      <c r="AG197" s="1">
        <f t="shared" si="100"/>
        <v>-0.78298495920066813</v>
      </c>
      <c r="AH197" s="1">
        <f t="shared" si="101"/>
        <v>8.9945791960073578</v>
      </c>
      <c r="AI197" s="1">
        <f t="shared" si="102"/>
        <v>13.52929633630141</v>
      </c>
      <c r="AJ197" s="1">
        <f t="shared" si="109"/>
        <v>13.332297001648131</v>
      </c>
      <c r="AK197" s="1">
        <f t="shared" si="110"/>
        <v>11.901356565372769</v>
      </c>
      <c r="AL197" s="2">
        <f>AI197/(K!D$3*AC197^2)</f>
        <v>0.19116516860672564</v>
      </c>
      <c r="AM197" s="2">
        <f t="shared" si="111"/>
        <v>0.13969184866667111</v>
      </c>
      <c r="AN197" s="4">
        <f t="shared" si="103"/>
        <v>1264.0818140177464</v>
      </c>
      <c r="AO197" s="4">
        <f t="shared" si="112"/>
        <v>-843.34556967746698</v>
      </c>
      <c r="AP197" s="4">
        <f t="shared" si="104"/>
        <v>-52.701001520957774</v>
      </c>
      <c r="AQ197" s="4">
        <f t="shared" si="105"/>
        <v>940.15620355049134</v>
      </c>
      <c r="AR197" s="4">
        <f t="shared" si="106"/>
        <v>0</v>
      </c>
      <c r="AS197" s="11">
        <f t="shared" si="113"/>
        <v>131.75436878328549</v>
      </c>
      <c r="AT197" s="12">
        <f t="shared" si="114"/>
        <v>0.78029741606033731</v>
      </c>
      <c r="AU197" s="14">
        <f t="shared" si="115"/>
        <v>38.71218539340893</v>
      </c>
    </row>
    <row r="198" spans="1:47" x14ac:dyDescent="0.35">
      <c r="A198" t="s">
        <v>32</v>
      </c>
      <c r="B198">
        <v>84.5</v>
      </c>
      <c r="C198" s="1">
        <f t="shared" si="87"/>
        <v>-3.1793421756864962E-2</v>
      </c>
      <c r="D198" s="1">
        <f t="shared" si="88"/>
        <v>6.8998464758445177</v>
      </c>
      <c r="E198" s="1">
        <f t="shared" si="89"/>
        <v>-123.6684790500797</v>
      </c>
      <c r="F198" s="1">
        <f t="shared" si="90"/>
        <v>-2.2987471971550217</v>
      </c>
      <c r="G198" s="1">
        <f t="shared" si="91"/>
        <v>5.4096191877164301E-2</v>
      </c>
      <c r="H198">
        <v>-1.6325000000000001</v>
      </c>
      <c r="I198" s="1">
        <f t="shared" si="92"/>
        <v>53.917999999999999</v>
      </c>
      <c r="J198">
        <v>6.0002000000000004</v>
      </c>
      <c r="K198">
        <v>-1.2715000000000001</v>
      </c>
      <c r="L198">
        <v>0.57489999999999997</v>
      </c>
      <c r="M198">
        <v>2.5000000000000001E-2</v>
      </c>
      <c r="N198" s="10">
        <v>2.3904000000000001</v>
      </c>
      <c r="O198" s="2">
        <f t="shared" si="107"/>
        <v>-1.2717115708032953</v>
      </c>
      <c r="P198" s="2">
        <f t="shared" si="108"/>
        <v>0.57501387126884795</v>
      </c>
      <c r="Q198">
        <v>6.4459</v>
      </c>
      <c r="R198">
        <v>-122.7976</v>
      </c>
      <c r="S198">
        <v>-3.1221999999999999</v>
      </c>
      <c r="T198">
        <v>-14.278</v>
      </c>
      <c r="U198">
        <v>27.3918</v>
      </c>
      <c r="V198">
        <v>-25.900099999999998</v>
      </c>
      <c r="W198">
        <v>1913</v>
      </c>
      <c r="X198">
        <v>6.5819999999999999</v>
      </c>
      <c r="Y198" s="1">
        <f t="shared" si="93"/>
        <v>0.44662386333543364</v>
      </c>
      <c r="Z198" s="1">
        <f t="shared" si="94"/>
        <v>3.7113987154928569</v>
      </c>
      <c r="AA198" s="1">
        <f t="shared" si="95"/>
        <v>-117.55156328022393</v>
      </c>
      <c r="AB198" s="1">
        <f t="shared" si="96"/>
        <v>-8.0825485585420545</v>
      </c>
      <c r="AC198" s="1">
        <f t="shared" si="97"/>
        <v>117.88754005937626</v>
      </c>
      <c r="AD198" s="1">
        <f t="shared" si="98"/>
        <v>28.193389747945066</v>
      </c>
      <c r="AE198" s="3">
        <f>AD198/(K!D$3*AC198^2)</f>
        <v>0.37685920091126179</v>
      </c>
      <c r="AF198" s="1">
        <f t="shared" si="99"/>
        <v>-13.390400594301905</v>
      </c>
      <c r="AG198" s="1">
        <f t="shared" si="100"/>
        <v>-0.72123923527739819</v>
      </c>
      <c r="AH198" s="1">
        <f t="shared" si="101"/>
        <v>4.3409184350874206</v>
      </c>
      <c r="AI198" s="1">
        <f t="shared" si="102"/>
        <v>14.094913514117998</v>
      </c>
      <c r="AJ198" s="1">
        <f t="shared" si="109"/>
        <v>-16.026130247839056</v>
      </c>
      <c r="AK198" s="1">
        <f t="shared" si="110"/>
        <v>5.1953728901553866</v>
      </c>
      <c r="AL198" s="2">
        <f>AI198/(K!D$3*AC198^2)</f>
        <v>0.18840578913470363</v>
      </c>
      <c r="AM198" s="2">
        <f t="shared" si="111"/>
        <v>0.13655898207741293</v>
      </c>
      <c r="AN198" s="4">
        <f t="shared" si="103"/>
        <v>1270.501706941765</v>
      </c>
      <c r="AO198" s="4">
        <f t="shared" si="112"/>
        <v>-394.62828952952958</v>
      </c>
      <c r="AP198" s="4">
        <f t="shared" si="104"/>
        <v>70.434906454548454</v>
      </c>
      <c r="AQ198" s="4">
        <f t="shared" si="105"/>
        <v>-1205.6044228509097</v>
      </c>
      <c r="AR198" s="4">
        <f t="shared" si="106"/>
        <v>0</v>
      </c>
      <c r="AS198" s="11">
        <f t="shared" si="113"/>
        <v>252.03827160199475</v>
      </c>
      <c r="AT198" s="12">
        <f t="shared" si="114"/>
        <v>0.66414098637834029</v>
      </c>
      <c r="AU198" s="14">
        <f t="shared" si="115"/>
        <v>48.383542084794577</v>
      </c>
    </row>
    <row r="199" spans="1:47" x14ac:dyDescent="0.35">
      <c r="A199" t="s">
        <v>32</v>
      </c>
      <c r="B199">
        <v>88.7</v>
      </c>
      <c r="C199" s="1">
        <f t="shared" si="87"/>
        <v>-3.5458844691929767E-2</v>
      </c>
      <c r="D199" s="1">
        <f t="shared" si="88"/>
        <v>4.9328052852859559</v>
      </c>
      <c r="E199" s="1">
        <f t="shared" si="89"/>
        <v>-130.043790411115</v>
      </c>
      <c r="F199" s="1">
        <f t="shared" si="90"/>
        <v>-1.3673566692810701</v>
      </c>
      <c r="G199" s="1">
        <f t="shared" si="91"/>
        <v>-1.4720722148879872E-2</v>
      </c>
      <c r="H199">
        <v>-1.6091</v>
      </c>
      <c r="I199" s="1">
        <f t="shared" si="92"/>
        <v>54.591999999999999</v>
      </c>
      <c r="J199">
        <v>5.3221999999999996</v>
      </c>
      <c r="K199">
        <v>-1.2870999999999999</v>
      </c>
      <c r="L199">
        <v>-0.1966</v>
      </c>
      <c r="M199">
        <v>-0.87929999999999997</v>
      </c>
      <c r="N199" s="10">
        <v>1.5825</v>
      </c>
      <c r="O199" s="2">
        <f t="shared" si="107"/>
        <v>-1.2872402945367374</v>
      </c>
      <c r="P199" s="2">
        <f t="shared" si="108"/>
        <v>-0.19657556910140217</v>
      </c>
      <c r="Q199">
        <v>4.3996000000000004</v>
      </c>
      <c r="R199">
        <v>-128.9607</v>
      </c>
      <c r="S199">
        <v>-2.5720000000000001</v>
      </c>
      <c r="T199">
        <v>-15.0373</v>
      </c>
      <c r="U199">
        <v>30.545000000000002</v>
      </c>
      <c r="V199">
        <v>-33.972999999999999</v>
      </c>
      <c r="W199">
        <v>1758</v>
      </c>
      <c r="X199">
        <v>5.9080000000000004</v>
      </c>
      <c r="Y199" s="1">
        <f t="shared" si="93"/>
        <v>0.43068767696287308</v>
      </c>
      <c r="Z199" s="1">
        <f t="shared" si="94"/>
        <v>1.69461538288905</v>
      </c>
      <c r="AA199" s="1">
        <f t="shared" si="95"/>
        <v>-123.46611286469951</v>
      </c>
      <c r="AB199" s="1">
        <f t="shared" si="96"/>
        <v>-8.6832328940109136</v>
      </c>
      <c r="AC199" s="1">
        <f t="shared" si="97"/>
        <v>123.7826776277936</v>
      </c>
      <c r="AD199" s="1">
        <f t="shared" si="98"/>
        <v>30.546549758300269</v>
      </c>
      <c r="AE199" s="3">
        <f>AD199/(K!D$3*AC199^2)</f>
        <v>0.370348044959807</v>
      </c>
      <c r="AF199" s="1">
        <f t="shared" si="99"/>
        <v>-14.619110200695008</v>
      </c>
      <c r="AG199" s="1">
        <f t="shared" si="100"/>
        <v>7.6570714393454864E-2</v>
      </c>
      <c r="AH199" s="1">
        <f t="shared" si="101"/>
        <v>-3.9418103733333467</v>
      </c>
      <c r="AI199" s="1">
        <f t="shared" si="102"/>
        <v>15.141404002062885</v>
      </c>
      <c r="AJ199" s="1">
        <f t="shared" si="109"/>
        <v>-16.270356979441743</v>
      </c>
      <c r="AK199" s="1">
        <f t="shared" si="110"/>
        <v>-4.3870427843379307</v>
      </c>
      <c r="AL199" s="2">
        <f>AI199/(K!D$3*AC199^2)</f>
        <v>0.1835752127320652</v>
      </c>
      <c r="AM199" s="2">
        <f t="shared" si="111"/>
        <v>0.13121302071429364</v>
      </c>
      <c r="AN199" s="4">
        <f t="shared" si="103"/>
        <v>1281.810672524575</v>
      </c>
      <c r="AO199" s="4">
        <f t="shared" si="112"/>
        <v>333.29920347519902</v>
      </c>
      <c r="AP199" s="4">
        <f t="shared" si="104"/>
        <v>91.384502412921321</v>
      </c>
      <c r="AQ199" s="4">
        <f t="shared" si="105"/>
        <v>-1234.3415709921803</v>
      </c>
      <c r="AR199" s="4">
        <f t="shared" si="106"/>
        <v>0</v>
      </c>
      <c r="AS199" s="11">
        <f t="shared" si="113"/>
        <v>285.09003236033811</v>
      </c>
      <c r="AT199" s="12">
        <f t="shared" si="114"/>
        <v>0.72913007538371732</v>
      </c>
      <c r="AU199" s="14">
        <f t="shared" si="115"/>
        <v>43.186485299904817</v>
      </c>
    </row>
    <row r="200" spans="1:47" x14ac:dyDescent="0.35">
      <c r="A200" t="s">
        <v>32</v>
      </c>
      <c r="B200">
        <v>85.5</v>
      </c>
      <c r="C200" s="1">
        <f t="shared" si="87"/>
        <v>-3.3082095899277991E-2</v>
      </c>
      <c r="D200" s="1">
        <f t="shared" si="88"/>
        <v>5.332889347967595</v>
      </c>
      <c r="E200" s="1">
        <f t="shared" si="89"/>
        <v>-125.23091608368917</v>
      </c>
      <c r="F200" s="1">
        <f t="shared" si="90"/>
        <v>-4.1277650147616178</v>
      </c>
      <c r="G200" s="1">
        <f t="shared" si="91"/>
        <v>1.1000807884329333E-2</v>
      </c>
      <c r="H200">
        <v>-1.7145999999999999</v>
      </c>
      <c r="I200" s="1">
        <f t="shared" si="92"/>
        <v>54.127000000000002</v>
      </c>
      <c r="J200">
        <v>5.9105999999999996</v>
      </c>
      <c r="K200">
        <v>-1.3283</v>
      </c>
      <c r="L200">
        <v>0.35039999999999999</v>
      </c>
      <c r="M200">
        <v>-0.79849999999999999</v>
      </c>
      <c r="N200" s="10">
        <v>1.3560000000000001</v>
      </c>
      <c r="O200" s="2">
        <f t="shared" si="107"/>
        <v>-1.3285404127021041</v>
      </c>
      <c r="P200" s="2">
        <f t="shared" si="108"/>
        <v>0.35057020158050545</v>
      </c>
      <c r="Q200">
        <v>4.8456000000000001</v>
      </c>
      <c r="R200">
        <v>-124.2696</v>
      </c>
      <c r="S200">
        <v>-5.0427</v>
      </c>
      <c r="T200">
        <v>-14.729699999999999</v>
      </c>
      <c r="U200">
        <v>29.058499999999999</v>
      </c>
      <c r="V200">
        <v>-27.656500000000001</v>
      </c>
      <c r="W200">
        <v>1930</v>
      </c>
      <c r="X200">
        <v>6.3730000000000002</v>
      </c>
      <c r="Y200" s="1">
        <f t="shared" si="93"/>
        <v>0.4437511391144226</v>
      </c>
      <c r="Z200" s="1">
        <f t="shared" si="94"/>
        <v>2.0647287710607398</v>
      </c>
      <c r="AA200" s="1">
        <f t="shared" si="95"/>
        <v>-118.78354484571094</v>
      </c>
      <c r="AB200" s="1">
        <f t="shared" si="96"/>
        <v>-10.264066704220632</v>
      </c>
      <c r="AC200" s="1">
        <f t="shared" si="97"/>
        <v>119.24405518230147</v>
      </c>
      <c r="AD200" s="1">
        <f t="shared" si="98"/>
        <v>29.590174447021017</v>
      </c>
      <c r="AE200" s="3">
        <f>AD200/(K!D$3*AC200^2)</f>
        <v>0.38658205513391963</v>
      </c>
      <c r="AF200" s="1">
        <f t="shared" si="99"/>
        <v>-14.217341673808669</v>
      </c>
      <c r="AG200" s="1">
        <f t="shared" si="100"/>
        <v>-0.41739972553877891</v>
      </c>
      <c r="AH200" s="1">
        <f t="shared" si="101"/>
        <v>1.9704923202508873</v>
      </c>
      <c r="AI200" s="1">
        <f t="shared" si="102"/>
        <v>14.359312893897963</v>
      </c>
      <c r="AJ200" s="1">
        <f t="shared" si="109"/>
        <v>-16.797653281079896</v>
      </c>
      <c r="AK200" s="1">
        <f t="shared" si="110"/>
        <v>2.3281178400306408</v>
      </c>
      <c r="AL200" s="2">
        <f>AI200/(K!D$3*AC200^2)</f>
        <v>0.18759783585503384</v>
      </c>
      <c r="AM200" s="2">
        <f t="shared" si="111"/>
        <v>0.13565275086075962</v>
      </c>
      <c r="AN200" s="4">
        <f t="shared" si="103"/>
        <v>1276.5928819036999</v>
      </c>
      <c r="AO200" s="4">
        <f t="shared" si="112"/>
        <v>-177.7012175592954</v>
      </c>
      <c r="AP200" s="4">
        <f t="shared" si="104"/>
        <v>105.76441292014385</v>
      </c>
      <c r="AQ200" s="4">
        <f t="shared" si="105"/>
        <v>-1259.7323336188506</v>
      </c>
      <c r="AR200" s="4">
        <f t="shared" si="106"/>
        <v>0</v>
      </c>
      <c r="AS200" s="11">
        <f t="shared" si="113"/>
        <v>262.10920030750344</v>
      </c>
      <c r="AT200" s="12">
        <f t="shared" si="114"/>
        <v>0.66144708906927452</v>
      </c>
      <c r="AU200" s="14">
        <f t="shared" si="115"/>
        <v>48.589670375433961</v>
      </c>
    </row>
    <row r="201" spans="1:47" x14ac:dyDescent="0.35">
      <c r="A201" t="s">
        <v>32</v>
      </c>
      <c r="B201">
        <v>84.5</v>
      </c>
      <c r="C201" s="1">
        <f t="shared" si="87"/>
        <v>-3.6925790949405554E-2</v>
      </c>
      <c r="D201" s="1">
        <f t="shared" si="88"/>
        <v>10.374170978350177</v>
      </c>
      <c r="E201" s="1">
        <f t="shared" si="89"/>
        <v>-123.56343071835614</v>
      </c>
      <c r="F201" s="1">
        <f t="shared" si="90"/>
        <v>-0.99229148170217352</v>
      </c>
      <c r="G201" s="1">
        <f t="shared" si="91"/>
        <v>-2.7699365076330196E-2</v>
      </c>
      <c r="H201">
        <v>-3.5348999999999999</v>
      </c>
      <c r="I201" s="1">
        <f t="shared" si="92"/>
        <v>54.546999999999997</v>
      </c>
      <c r="J201">
        <v>5.2271999999999998</v>
      </c>
      <c r="K201">
        <v>-1.377</v>
      </c>
      <c r="L201">
        <v>0.24510000000000001</v>
      </c>
      <c r="M201">
        <v>-0.45140000000000002</v>
      </c>
      <c r="N201" s="10">
        <v>1.8066</v>
      </c>
      <c r="O201" s="2">
        <f t="shared" si="107"/>
        <v>-1.3772304841921637</v>
      </c>
      <c r="P201" s="2">
        <f t="shared" si="108"/>
        <v>0.2451850183550639</v>
      </c>
      <c r="Q201">
        <v>9.7978000000000005</v>
      </c>
      <c r="R201">
        <v>-122.71429999999999</v>
      </c>
      <c r="S201">
        <v>-2.0836000000000001</v>
      </c>
      <c r="T201">
        <v>-15.6089</v>
      </c>
      <c r="U201">
        <v>22.9956</v>
      </c>
      <c r="V201">
        <v>-29.554099999999998</v>
      </c>
      <c r="W201">
        <v>1510</v>
      </c>
      <c r="X201">
        <v>5.9530000000000003</v>
      </c>
      <c r="Y201" s="1">
        <f t="shared" si="93"/>
        <v>0.44872025231867091</v>
      </c>
      <c r="Z201" s="1">
        <f t="shared" si="94"/>
        <v>6.8721562051417262</v>
      </c>
      <c r="AA201" s="1">
        <f t="shared" si="95"/>
        <v>-118.40413500124653</v>
      </c>
      <c r="AB201" s="1">
        <f t="shared" si="96"/>
        <v>-7.6230530862277899</v>
      </c>
      <c r="AC201" s="1">
        <f t="shared" si="97"/>
        <v>118.84812432115507</v>
      </c>
      <c r="AD201" s="1">
        <f t="shared" si="98"/>
        <v>23.980290634661742</v>
      </c>
      <c r="AE201" s="3">
        <f>AD201/(K!D$3*AC201^2)</f>
        <v>0.31538237329512675</v>
      </c>
      <c r="AF201" s="1">
        <f t="shared" si="99"/>
        <v>-14.222287430156028</v>
      </c>
      <c r="AG201" s="1">
        <f t="shared" si="100"/>
        <v>-0.89510577170402428</v>
      </c>
      <c r="AH201" s="1">
        <f t="shared" si="101"/>
        <v>1.0817770420202741</v>
      </c>
      <c r="AI201" s="1">
        <f t="shared" si="102"/>
        <v>14.291428048209672</v>
      </c>
      <c r="AJ201" s="1">
        <f t="shared" si="109"/>
        <v>-17.181933910744789</v>
      </c>
      <c r="AK201" s="1">
        <f t="shared" si="110"/>
        <v>1.3068939671928304</v>
      </c>
      <c r="AL201" s="2">
        <f>AI201/(K!D$3*AC201^2)</f>
        <v>0.18795704206795513</v>
      </c>
      <c r="AM201" s="2">
        <f t="shared" si="111"/>
        <v>0.13605503955493792</v>
      </c>
      <c r="AN201" s="4">
        <f t="shared" si="103"/>
        <v>1276.127423287606</v>
      </c>
      <c r="AO201" s="4">
        <f t="shared" si="112"/>
        <v>-101.36108124238487</v>
      </c>
      <c r="AP201" s="4">
        <f t="shared" si="104"/>
        <v>75.870829014974163</v>
      </c>
      <c r="AQ201" s="4">
        <f t="shared" si="105"/>
        <v>-1269.8309922901628</v>
      </c>
      <c r="AR201" s="4">
        <f t="shared" si="106"/>
        <v>0</v>
      </c>
      <c r="AS201" s="11">
        <f t="shared" si="113"/>
        <v>265.65033805439202</v>
      </c>
      <c r="AT201" s="12">
        <f t="shared" si="114"/>
        <v>0.84511749886596421</v>
      </c>
      <c r="AU201" s="14">
        <f t="shared" si="115"/>
        <v>32.315472905799069</v>
      </c>
    </row>
    <row r="202" spans="1:47" x14ac:dyDescent="0.35">
      <c r="A202" t="s">
        <v>32</v>
      </c>
      <c r="B202">
        <v>80.3</v>
      </c>
      <c r="C202" s="1">
        <f t="shared" si="87"/>
        <v>-3.8716307210184826E-2</v>
      </c>
      <c r="D202" s="1">
        <f t="shared" si="88"/>
        <v>-4.1740479798935874</v>
      </c>
      <c r="E202" s="1">
        <f t="shared" si="89"/>
        <v>-117.63766813074798</v>
      </c>
      <c r="F202" s="1">
        <f t="shared" si="90"/>
        <v>-5.4458201002915807</v>
      </c>
      <c r="G202" s="1">
        <f t="shared" si="91"/>
        <v>-2.5564172938004504E-2</v>
      </c>
      <c r="H202">
        <v>0.98470000000000002</v>
      </c>
      <c r="I202" s="1">
        <f t="shared" si="92"/>
        <v>54.536000000000001</v>
      </c>
      <c r="J202">
        <v>6.4625000000000004</v>
      </c>
      <c r="K202">
        <v>1.4106000000000001</v>
      </c>
      <c r="L202">
        <v>0.30809999999999998</v>
      </c>
      <c r="M202">
        <v>0.51070000000000004</v>
      </c>
      <c r="N202" s="10">
        <v>0.6784</v>
      </c>
      <c r="O202" s="2">
        <f t="shared" si="107"/>
        <v>1.4107929367901211</v>
      </c>
      <c r="P202" s="2">
        <f t="shared" si="108"/>
        <v>0.30827293832003866</v>
      </c>
      <c r="Q202">
        <v>-3.6564999999999999</v>
      </c>
      <c r="R202">
        <v>-116.68219999999999</v>
      </c>
      <c r="S202">
        <v>-6.5415999999999999</v>
      </c>
      <c r="T202">
        <v>13.367699999999999</v>
      </c>
      <c r="U202">
        <v>24.678699999999999</v>
      </c>
      <c r="V202">
        <v>-28.302800000000001</v>
      </c>
      <c r="W202">
        <v>2060</v>
      </c>
      <c r="X202">
        <v>5.9640000000000004</v>
      </c>
      <c r="Y202" s="1">
        <f t="shared" si="93"/>
        <v>0.4752408295506596</v>
      </c>
      <c r="Z202" s="1">
        <f t="shared" si="94"/>
        <v>-0.99760956130141132</v>
      </c>
      <c r="AA202" s="1">
        <f t="shared" si="95"/>
        <v>-111.77350520063206</v>
      </c>
      <c r="AB202" s="1">
        <f t="shared" si="96"/>
        <v>-12.171143175594786</v>
      </c>
      <c r="AC202" s="1">
        <f t="shared" si="97"/>
        <v>112.43864289412849</v>
      </c>
      <c r="AD202" s="1">
        <f t="shared" si="98"/>
        <v>25.070361977270096</v>
      </c>
      <c r="AE202" s="3">
        <f>AD202/(K!D$3*AC202^2)</f>
        <v>0.36838085619281713</v>
      </c>
      <c r="AF202" s="1">
        <f t="shared" si="99"/>
        <v>13.14526372569027</v>
      </c>
      <c r="AG202" s="1">
        <f t="shared" si="100"/>
        <v>-0.24335671218091193</v>
      </c>
      <c r="AH202" s="1">
        <f t="shared" si="101"/>
        <v>1.1574091071602908</v>
      </c>
      <c r="AI202" s="1">
        <f t="shared" si="102"/>
        <v>13.198362654081357</v>
      </c>
      <c r="AJ202" s="1">
        <f t="shared" si="109"/>
        <v>17.813450220467303</v>
      </c>
      <c r="AK202" s="1">
        <f t="shared" si="110"/>
        <v>1.5684317899854612</v>
      </c>
      <c r="AL202" s="2">
        <f>AI202/(K!D$3*AC202^2)</f>
        <v>0.19393513900046278</v>
      </c>
      <c r="AM202" s="2">
        <f t="shared" si="111"/>
        <v>0.14289735488165833</v>
      </c>
      <c r="AN202" s="4">
        <f t="shared" si="103"/>
        <v>1268.0222130558077</v>
      </c>
      <c r="AO202" s="4">
        <f t="shared" si="112"/>
        <v>-113.07021451363322</v>
      </c>
      <c r="AP202" s="4">
        <f t="shared" si="104"/>
        <v>-135.72076144167161</v>
      </c>
      <c r="AQ202" s="4">
        <f t="shared" si="105"/>
        <v>1255.6573315624298</v>
      </c>
      <c r="AR202" s="4">
        <f t="shared" si="106"/>
        <v>0</v>
      </c>
      <c r="AS202" s="11">
        <f t="shared" si="113"/>
        <v>95.031780690938589</v>
      </c>
      <c r="AT202" s="12">
        <f t="shared" si="114"/>
        <v>0.61554476361932409</v>
      </c>
      <c r="AU202" s="14">
        <f t="shared" si="115"/>
        <v>52.008485545826538</v>
      </c>
    </row>
    <row r="203" spans="1:47" x14ac:dyDescent="0.35">
      <c r="A203" t="s">
        <v>32</v>
      </c>
      <c r="B203">
        <v>80.900000000000006</v>
      </c>
      <c r="C203" s="1">
        <f t="shared" si="87"/>
        <v>-3.9008647754710496E-2</v>
      </c>
      <c r="D203" s="1">
        <f t="shared" si="88"/>
        <v>-2.9978237411636028</v>
      </c>
      <c r="E203" s="1">
        <f t="shared" si="89"/>
        <v>-118.58627637669547</v>
      </c>
      <c r="F203" s="1">
        <f t="shared" si="90"/>
        <v>1.0653274830855657</v>
      </c>
      <c r="G203" s="1">
        <f t="shared" si="91"/>
        <v>3.5006176202813322E-2</v>
      </c>
      <c r="H203">
        <v>2.6059000000000001</v>
      </c>
      <c r="I203" s="1">
        <f t="shared" si="92"/>
        <v>54.609000000000002</v>
      </c>
      <c r="J203">
        <v>5.5533000000000001</v>
      </c>
      <c r="K203">
        <v>1.3919999999999999</v>
      </c>
      <c r="L203">
        <v>0.3891</v>
      </c>
      <c r="M203">
        <v>2.6534</v>
      </c>
      <c r="N203" s="10">
        <v>2.8794</v>
      </c>
      <c r="O203" s="2">
        <f t="shared" si="107"/>
        <v>1.3921854441066843</v>
      </c>
      <c r="P203" s="2">
        <f t="shared" si="108"/>
        <v>0.38911270033731027</v>
      </c>
      <c r="Q203">
        <v>-2.4824999999999999</v>
      </c>
      <c r="R203">
        <v>-117.72029999999999</v>
      </c>
      <c r="S203">
        <v>-5.96E-2</v>
      </c>
      <c r="T203">
        <v>13.2105</v>
      </c>
      <c r="U203">
        <v>22.1996</v>
      </c>
      <c r="V203">
        <v>-28.837900000000001</v>
      </c>
      <c r="W203">
        <v>1782</v>
      </c>
      <c r="X203">
        <v>5.891</v>
      </c>
      <c r="Y203" s="1">
        <f t="shared" si="93"/>
        <v>0.46915616495155527</v>
      </c>
      <c r="Z203" s="1">
        <f t="shared" si="94"/>
        <v>0.10107001738265753</v>
      </c>
      <c r="AA203" s="1">
        <f t="shared" si="95"/>
        <v>-113.37873677696619</v>
      </c>
      <c r="AB203" s="1">
        <f t="shared" si="96"/>
        <v>-5.6994118015426629</v>
      </c>
      <c r="AC203" s="1">
        <f t="shared" si="97"/>
        <v>113.5219426506284</v>
      </c>
      <c r="AD203" s="1">
        <f t="shared" si="98"/>
        <v>22.32732428655634</v>
      </c>
      <c r="AE203" s="3">
        <f>AD203/(K!D$3*AC203^2)</f>
        <v>0.32184346117403134</v>
      </c>
      <c r="AF203" s="1">
        <f t="shared" si="99"/>
        <v>13.230378298424608</v>
      </c>
      <c r="AG203" s="1">
        <f t="shared" si="100"/>
        <v>-9.9558771534841384E-2</v>
      </c>
      <c r="AH203" s="1">
        <f t="shared" si="101"/>
        <v>2.2151482917712357</v>
      </c>
      <c r="AI203" s="1">
        <f t="shared" si="102"/>
        <v>13.414906031089124</v>
      </c>
      <c r="AJ203" s="1">
        <f t="shared" si="109"/>
        <v>17.472633512493712</v>
      </c>
      <c r="AK203" s="1">
        <f t="shared" si="110"/>
        <v>2.9254246103117083</v>
      </c>
      <c r="AL203" s="2">
        <f>AI203/(K!D$3*AC203^2)</f>
        <v>0.19337291531031112</v>
      </c>
      <c r="AM203" s="2">
        <f t="shared" si="111"/>
        <v>0.14224170406113154</v>
      </c>
      <c r="AN203" s="4">
        <f t="shared" si="103"/>
        <v>1274.3650067398028</v>
      </c>
      <c r="AO203" s="4">
        <f t="shared" si="112"/>
        <v>-210.64002850526575</v>
      </c>
      <c r="AP203" s="4">
        <f t="shared" si="104"/>
        <v>-63.287251509012656</v>
      </c>
      <c r="AQ203" s="4">
        <f t="shared" si="105"/>
        <v>1255.2416789569543</v>
      </c>
      <c r="AR203" s="4">
        <f t="shared" si="106"/>
        <v>0</v>
      </c>
      <c r="AS203" s="11">
        <f t="shared" si="113"/>
        <v>99.504811912594022</v>
      </c>
      <c r="AT203" s="12">
        <f t="shared" si="114"/>
        <v>0.71513187808069745</v>
      </c>
      <c r="AU203" s="14">
        <f t="shared" si="115"/>
        <v>44.345991909399849</v>
      </c>
    </row>
    <row r="204" spans="1:47" x14ac:dyDescent="0.35">
      <c r="A204" t="s">
        <v>32</v>
      </c>
      <c r="B204">
        <v>84.8</v>
      </c>
      <c r="C204" s="1">
        <f t="shared" si="87"/>
        <v>-3.2071644292172428E-2</v>
      </c>
      <c r="D204" s="1">
        <f t="shared" si="88"/>
        <v>3.5298958250063466</v>
      </c>
      <c r="E204" s="1">
        <f t="shared" si="89"/>
        <v>-124.16795746632864</v>
      </c>
      <c r="F204" s="1">
        <f t="shared" si="90"/>
        <v>-5.1357651064417631</v>
      </c>
      <c r="G204" s="1">
        <f t="shared" si="91"/>
        <v>5.2730022135889953E-2</v>
      </c>
      <c r="H204">
        <v>-0.75719999999999998</v>
      </c>
      <c r="I204" s="1">
        <f t="shared" si="92"/>
        <v>53.969000000000001</v>
      </c>
      <c r="J204">
        <v>5.7571000000000003</v>
      </c>
      <c r="K204">
        <v>-1.3111999999999999</v>
      </c>
      <c r="L204">
        <v>0.4607</v>
      </c>
      <c r="M204">
        <v>-0.57450000000000001</v>
      </c>
      <c r="N204" s="10">
        <v>0.87729999999999997</v>
      </c>
      <c r="O204" s="2">
        <f t="shared" si="107"/>
        <v>-1.3112785256432158</v>
      </c>
      <c r="P204" s="2">
        <f t="shared" si="108"/>
        <v>0.46075153944008251</v>
      </c>
      <c r="Q204">
        <v>3.0790999999999999</v>
      </c>
      <c r="R204">
        <v>-123.3404</v>
      </c>
      <c r="S204">
        <v>-5.9832999999999998</v>
      </c>
      <c r="T204">
        <v>-14.055899999999999</v>
      </c>
      <c r="U204">
        <v>25.8034</v>
      </c>
      <c r="V204">
        <v>-26.426300000000001</v>
      </c>
      <c r="W204">
        <v>1591</v>
      </c>
      <c r="X204">
        <v>6.5309999999999997</v>
      </c>
      <c r="Y204" s="1">
        <f t="shared" si="93"/>
        <v>0.44369081154005524</v>
      </c>
      <c r="Z204" s="1">
        <f t="shared" si="94"/>
        <v>0.41165898604341544</v>
      </c>
      <c r="AA204" s="1">
        <f t="shared" si="95"/>
        <v>-118.44359172308231</v>
      </c>
      <c r="AB204" s="1">
        <f t="shared" si="96"/>
        <v>-10.998318352942245</v>
      </c>
      <c r="AC204" s="1">
        <f t="shared" si="97"/>
        <v>118.95384352755345</v>
      </c>
      <c r="AD204" s="1">
        <f t="shared" si="98"/>
        <v>26.272784081017189</v>
      </c>
      <c r="AE204" s="3">
        <f>AD204/(K!D$3*AC204^2)</f>
        <v>0.34491872899731363</v>
      </c>
      <c r="AF204" s="1">
        <f t="shared" si="99"/>
        <v>-13.964978787749939</v>
      </c>
      <c r="AG204" s="1">
        <f t="shared" si="100"/>
        <v>-0.3566871299286376</v>
      </c>
      <c r="AH204" s="1">
        <f t="shared" si="101"/>
        <v>3.318552401467727</v>
      </c>
      <c r="AI204" s="1">
        <f t="shared" si="102"/>
        <v>14.358295452185461</v>
      </c>
      <c r="AJ204" s="1">
        <f t="shared" si="109"/>
        <v>-16.495003066717846</v>
      </c>
      <c r="AK204" s="1">
        <f t="shared" si="110"/>
        <v>3.9197719431762743</v>
      </c>
      <c r="AL204" s="2">
        <f>AI204/(K!D$3*AC204^2)</f>
        <v>0.18850095987786827</v>
      </c>
      <c r="AM204" s="2">
        <f t="shared" si="111"/>
        <v>0.13666605564727746</v>
      </c>
      <c r="AN204" s="4">
        <f t="shared" si="103"/>
        <v>1282.9986991126189</v>
      </c>
      <c r="AO204" s="4">
        <f t="shared" si="112"/>
        <v>-298.20718291350488</v>
      </c>
      <c r="AP204" s="4">
        <f t="shared" si="104"/>
        <v>114.34872345735208</v>
      </c>
      <c r="AQ204" s="4">
        <f t="shared" si="105"/>
        <v>-1242.611165017898</v>
      </c>
      <c r="AR204" s="4">
        <f t="shared" si="106"/>
        <v>0</v>
      </c>
      <c r="AS204" s="11">
        <f t="shared" si="113"/>
        <v>256.63251939476567</v>
      </c>
      <c r="AT204" s="12">
        <f t="shared" si="114"/>
        <v>0.80641024457109922</v>
      </c>
      <c r="AU204" s="14">
        <f t="shared" si="115"/>
        <v>36.253329199165684</v>
      </c>
    </row>
    <row r="205" spans="1:47" x14ac:dyDescent="0.35">
      <c r="A205" t="s">
        <v>32</v>
      </c>
      <c r="B205">
        <v>84.7</v>
      </c>
      <c r="C205" s="1">
        <f t="shared" si="87"/>
        <v>-3.921171631014575E-2</v>
      </c>
      <c r="D205" s="1">
        <f t="shared" si="88"/>
        <v>-6.8484153613048608</v>
      </c>
      <c r="E205" s="1">
        <f t="shared" si="89"/>
        <v>-123.94099115304832</v>
      </c>
      <c r="F205" s="1">
        <f t="shared" si="90"/>
        <v>-3.734408131488455</v>
      </c>
      <c r="G205" s="1">
        <f t="shared" si="91"/>
        <v>4.6820345466784374E-2</v>
      </c>
      <c r="H205">
        <v>2.1095999999999999</v>
      </c>
      <c r="I205" s="1">
        <f t="shared" si="92"/>
        <v>54.84</v>
      </c>
      <c r="J205">
        <v>5.4561000000000002</v>
      </c>
      <c r="K205">
        <v>1.3783000000000001</v>
      </c>
      <c r="L205">
        <v>0.37469999999999998</v>
      </c>
      <c r="M205">
        <v>0.53610000000000002</v>
      </c>
      <c r="N205" s="10">
        <v>0.92789999999999995</v>
      </c>
      <c r="O205" s="2">
        <f t="shared" si="107"/>
        <v>1.3784303762894885</v>
      </c>
      <c r="P205" s="2">
        <f t="shared" si="108"/>
        <v>0.37477797878681063</v>
      </c>
      <c r="Q205">
        <v>-6.2641999999999998</v>
      </c>
      <c r="R205">
        <v>-122.92400000000001</v>
      </c>
      <c r="S205">
        <v>-4.8217999999999996</v>
      </c>
      <c r="T205">
        <v>14.898999999999999</v>
      </c>
      <c r="U205">
        <v>25.9359</v>
      </c>
      <c r="V205">
        <v>-27.731300000000001</v>
      </c>
      <c r="W205">
        <v>1661</v>
      </c>
      <c r="X205">
        <v>5.66</v>
      </c>
      <c r="Y205" s="1">
        <f t="shared" si="93"/>
        <v>0.45245814510345861</v>
      </c>
      <c r="Z205" s="1">
        <f t="shared" si="94"/>
        <v>-3.4778284093566461</v>
      </c>
      <c r="AA205" s="1">
        <f t="shared" si="95"/>
        <v>-118.07353655025392</v>
      </c>
      <c r="AB205" s="1">
        <f t="shared" si="96"/>
        <v>-10.008034411142226</v>
      </c>
      <c r="AC205" s="1">
        <f t="shared" si="97"/>
        <v>118.54794842891076</v>
      </c>
      <c r="AD205" s="1">
        <f t="shared" si="98"/>
        <v>26.644259461455274</v>
      </c>
      <c r="AE205" s="3">
        <f>AD205/(K!D$3*AC205^2)</f>
        <v>0.35219501752149707</v>
      </c>
      <c r="AF205" s="1">
        <f t="shared" si="99"/>
        <v>14.117340226639296</v>
      </c>
      <c r="AG205" s="1">
        <f t="shared" si="100"/>
        <v>-0.60173295839006613</v>
      </c>
      <c r="AH205" s="1">
        <f t="shared" si="101"/>
        <v>2.1933429332300811</v>
      </c>
      <c r="AI205" s="1">
        <f t="shared" si="102"/>
        <v>14.299375190918353</v>
      </c>
      <c r="AJ205" s="1">
        <f t="shared" si="109"/>
        <v>17.340473539678737</v>
      </c>
      <c r="AK205" s="1">
        <f t="shared" si="110"/>
        <v>2.6941055812587482</v>
      </c>
      <c r="AL205" s="2">
        <f>AI205/(K!D$3*AC205^2)</f>
        <v>0.18901514989363793</v>
      </c>
      <c r="AM205" s="2">
        <f t="shared" si="111"/>
        <v>0.13724575207341977</v>
      </c>
      <c r="AN205" s="4">
        <f t="shared" si="103"/>
        <v>1284.0443685849493</v>
      </c>
      <c r="AO205" s="4">
        <f t="shared" si="112"/>
        <v>-200.72958814206271</v>
      </c>
      <c r="AP205" s="4">
        <f t="shared" si="104"/>
        <v>-101.24331168721142</v>
      </c>
      <c r="AQ205" s="4">
        <f t="shared" si="105"/>
        <v>1264.2101742897203</v>
      </c>
      <c r="AR205" s="4">
        <f t="shared" si="106"/>
        <v>0</v>
      </c>
      <c r="AS205" s="11">
        <f t="shared" si="113"/>
        <v>98.831163558082551</v>
      </c>
      <c r="AT205" s="12">
        <f t="shared" si="114"/>
        <v>0.77305500817877748</v>
      </c>
      <c r="AU205" s="14">
        <f t="shared" si="115"/>
        <v>39.370975820956254</v>
      </c>
    </row>
    <row r="206" spans="1:47" x14ac:dyDescent="0.35">
      <c r="A206" t="s">
        <v>32</v>
      </c>
      <c r="B206">
        <v>89.2</v>
      </c>
      <c r="C206" s="1">
        <f t="shared" si="87"/>
        <v>-2.7671864400021721E-2</v>
      </c>
      <c r="D206" s="1">
        <f t="shared" si="88"/>
        <v>-6.2817721241211446</v>
      </c>
      <c r="E206" s="1">
        <f t="shared" si="89"/>
        <v>-130.3888304437539</v>
      </c>
      <c r="F206" s="1">
        <f t="shared" si="90"/>
        <v>-9.0042082675165513</v>
      </c>
      <c r="G206" s="1">
        <f t="shared" si="91"/>
        <v>4.2036717612745633E-3</v>
      </c>
      <c r="H206">
        <v>1.8212999999999999</v>
      </c>
      <c r="I206" s="1">
        <f t="shared" si="92"/>
        <v>53.597999999999999</v>
      </c>
      <c r="J206">
        <v>6.5949</v>
      </c>
      <c r="K206">
        <v>0.95150000000000001</v>
      </c>
      <c r="L206">
        <v>1.0126999999999999</v>
      </c>
      <c r="M206">
        <v>0.25890000000000002</v>
      </c>
      <c r="N206" s="10">
        <v>1.1954</v>
      </c>
      <c r="O206" s="2">
        <f t="shared" si="107"/>
        <v>0.95155187775847727</v>
      </c>
      <c r="P206" s="2">
        <f t="shared" si="108"/>
        <v>1.0129334648418746</v>
      </c>
      <c r="Q206">
        <v>-5.9450000000000003</v>
      </c>
      <c r="R206">
        <v>-129.65870000000001</v>
      </c>
      <c r="S206">
        <v>-9.5230999999999995</v>
      </c>
      <c r="T206">
        <v>12.170199999999999</v>
      </c>
      <c r="U206">
        <v>26.385300000000001</v>
      </c>
      <c r="V206">
        <v>-18.7516</v>
      </c>
      <c r="W206">
        <v>1561</v>
      </c>
      <c r="X206">
        <v>6.9020000000000001</v>
      </c>
      <c r="Y206" s="1">
        <f t="shared" si="93"/>
        <v>0.41786490446405899</v>
      </c>
      <c r="Z206" s="1">
        <f t="shared" si="94"/>
        <v>-3.7390223939668994</v>
      </c>
      <c r="AA206" s="1">
        <f t="shared" si="95"/>
        <v>-124.87608501187614</v>
      </c>
      <c r="AB206" s="1">
        <f t="shared" si="96"/>
        <v>-12.922026038790676</v>
      </c>
      <c r="AC206" s="1">
        <f t="shared" si="97"/>
        <v>125.59854956687631</v>
      </c>
      <c r="AD206" s="1">
        <f t="shared" si="98"/>
        <v>27.976773861030875</v>
      </c>
      <c r="AE206" s="3">
        <f>AD206/(K!D$3*AC206^2)</f>
        <v>0.32945493917032953</v>
      </c>
      <c r="AF206" s="1">
        <f t="shared" si="99"/>
        <v>11.337341783578927</v>
      </c>
      <c r="AG206" s="1">
        <f t="shared" si="100"/>
        <v>-1.4305466246292475</v>
      </c>
      <c r="AH206" s="1">
        <f t="shared" si="101"/>
        <v>10.54404987923602</v>
      </c>
      <c r="AI206" s="1">
        <f t="shared" si="102"/>
        <v>15.54859383412982</v>
      </c>
      <c r="AJ206" s="1">
        <f t="shared" si="109"/>
        <v>11.877752848947647</v>
      </c>
      <c r="AK206" s="1">
        <f t="shared" si="110"/>
        <v>11.046647519609891</v>
      </c>
      <c r="AL206" s="2">
        <f>AI206/(K!D$3*AC206^2)</f>
        <v>0.18310049118789448</v>
      </c>
      <c r="AM206" s="2">
        <f t="shared" si="111"/>
        <v>0.13069682307889272</v>
      </c>
      <c r="AN206" s="4">
        <f t="shared" si="103"/>
        <v>1295.4979550119615</v>
      </c>
      <c r="AO206" s="4">
        <f t="shared" si="112"/>
        <v>-885.73235255258533</v>
      </c>
      <c r="AP206" s="4">
        <f t="shared" si="104"/>
        <v>-71.032505142065446</v>
      </c>
      <c r="AQ206" s="4">
        <f t="shared" si="105"/>
        <v>942.73407400765961</v>
      </c>
      <c r="AR206" s="4">
        <f t="shared" si="106"/>
        <v>0</v>
      </c>
      <c r="AS206" s="11">
        <f t="shared" si="113"/>
        <v>132.92369787103263</v>
      </c>
      <c r="AT206" s="12">
        <f t="shared" si="114"/>
        <v>0.82991541000125657</v>
      </c>
      <c r="AU206" s="14">
        <f t="shared" si="115"/>
        <v>33.909950453725884</v>
      </c>
    </row>
    <row r="207" spans="1:47" x14ac:dyDescent="0.35">
      <c r="A207" t="s">
        <v>32</v>
      </c>
      <c r="B207">
        <v>82.4</v>
      </c>
      <c r="C207" s="1">
        <f t="shared" si="87"/>
        <v>-4.1658017994931927E-2</v>
      </c>
      <c r="D207" s="1">
        <f t="shared" si="88"/>
        <v>0.6735908128505752</v>
      </c>
      <c r="E207" s="1">
        <f t="shared" si="89"/>
        <v>-120.8437562410239</v>
      </c>
      <c r="F207" s="1">
        <f t="shared" si="90"/>
        <v>-2.118387246302067</v>
      </c>
      <c r="G207" s="1">
        <f t="shared" si="91"/>
        <v>1.1315976940963424E-2</v>
      </c>
      <c r="H207">
        <v>0.26440000000000002</v>
      </c>
      <c r="I207" s="1">
        <f t="shared" si="92"/>
        <v>55.012999999999998</v>
      </c>
      <c r="J207">
        <v>6.585</v>
      </c>
      <c r="K207">
        <v>-1.4040999999999999</v>
      </c>
      <c r="L207">
        <v>0.41510000000000002</v>
      </c>
      <c r="M207">
        <v>-0.84109999999999996</v>
      </c>
      <c r="N207" s="10">
        <v>2.5775000000000001</v>
      </c>
      <c r="O207" s="2">
        <f t="shared" si="107"/>
        <v>-1.4042493839880699</v>
      </c>
      <c r="P207" s="2">
        <f t="shared" si="108"/>
        <v>0.41515508334585283</v>
      </c>
      <c r="Q207">
        <v>0.12759999999999999</v>
      </c>
      <c r="R207">
        <v>-119.8302</v>
      </c>
      <c r="S207">
        <v>-3.2812000000000001</v>
      </c>
      <c r="T207">
        <v>-13.1065</v>
      </c>
      <c r="U207">
        <v>24.330400000000001</v>
      </c>
      <c r="V207">
        <v>-27.9133</v>
      </c>
      <c r="W207">
        <v>1420</v>
      </c>
      <c r="X207">
        <v>5.4870000000000001</v>
      </c>
      <c r="Y207" s="1">
        <f t="shared" si="93"/>
        <v>0.46531414419817563</v>
      </c>
      <c r="Z207" s="1">
        <f t="shared" si="94"/>
        <v>-2.3757291026161194</v>
      </c>
      <c r="AA207" s="1">
        <f t="shared" si="95"/>
        <v>-115.18311661402424</v>
      </c>
      <c r="AB207" s="1">
        <f t="shared" si="96"/>
        <v>-8.6126138969255344</v>
      </c>
      <c r="AC207" s="1">
        <f t="shared" si="97"/>
        <v>115.52909399725439</v>
      </c>
      <c r="AD207" s="1">
        <f t="shared" si="98"/>
        <v>24.305648679974777</v>
      </c>
      <c r="AE207" s="3">
        <f>AD207/(K!D$3*AC207^2)</f>
        <v>0.33829230551152051</v>
      </c>
      <c r="AF207" s="1">
        <f t="shared" si="99"/>
        <v>-13.606319006010308</v>
      </c>
      <c r="AG207" s="1">
        <f t="shared" si="100"/>
        <v>9.7539952196171953E-2</v>
      </c>
      <c r="AH207" s="1">
        <f t="shared" si="101"/>
        <v>2.4487307344925995</v>
      </c>
      <c r="AI207" s="1">
        <f t="shared" si="102"/>
        <v>13.825256350087706</v>
      </c>
      <c r="AJ207" s="1">
        <f t="shared" si="109"/>
        <v>-17.676016870666182</v>
      </c>
      <c r="AK207" s="1">
        <f t="shared" si="110"/>
        <v>3.1811547087415972</v>
      </c>
      <c r="AL207" s="2">
        <f>AI207/(K!D$3*AC207^2)</f>
        <v>0.19242349408317921</v>
      </c>
      <c r="AM207" s="2">
        <f t="shared" si="111"/>
        <v>0.14114035867627647</v>
      </c>
      <c r="AN207" s="4">
        <f t="shared" si="103"/>
        <v>1286.8551379599564</v>
      </c>
      <c r="AO207" s="4">
        <f t="shared" si="112"/>
        <v>-226.56849066299492</v>
      </c>
      <c r="AP207" s="4">
        <f t="shared" si="104"/>
        <v>99.102028747894707</v>
      </c>
      <c r="AQ207" s="4">
        <f t="shared" si="105"/>
        <v>-1262.8704023100238</v>
      </c>
      <c r="AR207" s="4">
        <f t="shared" si="106"/>
        <v>0</v>
      </c>
      <c r="AS207" s="11">
        <f t="shared" si="113"/>
        <v>259.79768508619577</v>
      </c>
      <c r="AT207" s="12">
        <f t="shared" si="114"/>
        <v>0.90623601264785669</v>
      </c>
      <c r="AU207" s="14">
        <f t="shared" si="115"/>
        <v>25.009728924047991</v>
      </c>
    </row>
    <row r="208" spans="1:47" x14ac:dyDescent="0.35">
      <c r="A208" t="s">
        <v>32</v>
      </c>
      <c r="B208">
        <v>85.9</v>
      </c>
      <c r="C208" s="1">
        <f t="shared" si="87"/>
        <v>-3.8230363283630685E-2</v>
      </c>
      <c r="D208" s="1">
        <f t="shared" si="88"/>
        <v>3.3374181719399005</v>
      </c>
      <c r="E208" s="1">
        <f t="shared" si="89"/>
        <v>-125.68010405883662</v>
      </c>
      <c r="F208" s="1">
        <f t="shared" si="90"/>
        <v>-8.1294883517183543</v>
      </c>
      <c r="G208" s="1">
        <f t="shared" si="91"/>
        <v>1.931453008752726E-2</v>
      </c>
      <c r="H208">
        <v>-0.37540000000000001</v>
      </c>
      <c r="I208" s="1">
        <f t="shared" si="92"/>
        <v>54.786000000000001</v>
      </c>
      <c r="J208">
        <v>5.8895</v>
      </c>
      <c r="K208">
        <v>-1.25</v>
      </c>
      <c r="L208">
        <v>0.7621</v>
      </c>
      <c r="M208">
        <v>-0.20830000000000001</v>
      </c>
      <c r="N208" s="10">
        <v>1.55E-2</v>
      </c>
      <c r="O208" s="2">
        <f t="shared" si="107"/>
        <v>-1.2501154313907981</v>
      </c>
      <c r="P208" s="2">
        <f t="shared" si="108"/>
        <v>0.76230719346182418</v>
      </c>
      <c r="Q208">
        <v>2.8283999999999998</v>
      </c>
      <c r="R208">
        <v>-124.6968</v>
      </c>
      <c r="S208">
        <v>-9.0015000000000001</v>
      </c>
      <c r="T208">
        <v>-13.314500000000001</v>
      </c>
      <c r="U208">
        <v>25.720500000000001</v>
      </c>
      <c r="V208">
        <v>-22.8094</v>
      </c>
      <c r="W208">
        <v>1827</v>
      </c>
      <c r="X208">
        <v>5.7140000000000004</v>
      </c>
      <c r="Y208" s="1">
        <f t="shared" si="93"/>
        <v>0.44489791320086591</v>
      </c>
      <c r="Z208" s="1">
        <f t="shared" si="94"/>
        <v>0.37562153928343589</v>
      </c>
      <c r="AA208" s="1">
        <f t="shared" si="95"/>
        <v>-119.95860567059518</v>
      </c>
      <c r="AB208" s="1">
        <f t="shared" si="96"/>
        <v>-13.20341558240027</v>
      </c>
      <c r="AC208" s="1">
        <f t="shared" si="97"/>
        <v>120.68362916740486</v>
      </c>
      <c r="AD208" s="1">
        <f t="shared" si="98"/>
        <v>26.631957108614614</v>
      </c>
      <c r="AE208" s="3">
        <f>AD208/(K!D$3*AC208^2)</f>
        <v>0.33968314515218018</v>
      </c>
      <c r="AF208" s="1">
        <f t="shared" si="99"/>
        <v>-13.23160941415764</v>
      </c>
      <c r="AG208" s="1">
        <f t="shared" si="100"/>
        <v>-0.7514619642608622</v>
      </c>
      <c r="AH208" s="1">
        <f t="shared" si="101"/>
        <v>6.4509256275634996</v>
      </c>
      <c r="AI208" s="1">
        <f t="shared" si="102"/>
        <v>14.739559838235042</v>
      </c>
      <c r="AJ208" s="1">
        <f t="shared" si="109"/>
        <v>-15.713924426843473</v>
      </c>
      <c r="AK208" s="1">
        <f t="shared" si="110"/>
        <v>7.6611510075453726</v>
      </c>
      <c r="AL208" s="2">
        <f>AI208/(K!D$3*AC208^2)</f>
        <v>0.18799895267144678</v>
      </c>
      <c r="AM208" s="2">
        <f t="shared" si="111"/>
        <v>0.13610204040685497</v>
      </c>
      <c r="AN208" s="4">
        <f t="shared" si="103"/>
        <v>1296.2837426437839</v>
      </c>
      <c r="AO208" s="4">
        <f t="shared" si="112"/>
        <v>-571.15445279698213</v>
      </c>
      <c r="AP208" s="4">
        <f t="shared" si="104"/>
        <v>125.54527592150558</v>
      </c>
      <c r="AQ208" s="4">
        <f t="shared" si="105"/>
        <v>-1156.8805107644214</v>
      </c>
      <c r="AR208" s="4">
        <f t="shared" si="106"/>
        <v>0</v>
      </c>
      <c r="AS208" s="11">
        <f t="shared" si="113"/>
        <v>244.00896096781798</v>
      </c>
      <c r="AT208" s="12">
        <f t="shared" si="114"/>
        <v>0.70951491113507603</v>
      </c>
      <c r="AU208" s="14">
        <f t="shared" si="115"/>
        <v>44.804539138560649</v>
      </c>
    </row>
    <row r="209" spans="1:47" x14ac:dyDescent="0.35">
      <c r="A209" t="s">
        <v>32</v>
      </c>
      <c r="B209">
        <v>81.2</v>
      </c>
      <c r="C209" s="1">
        <f t="shared" si="87"/>
        <v>-3.9407602232109283E-2</v>
      </c>
      <c r="D209" s="1">
        <f t="shared" si="88"/>
        <v>-6.8126081433161438</v>
      </c>
      <c r="E209" s="1">
        <f t="shared" si="89"/>
        <v>-118.93025156435178</v>
      </c>
      <c r="F209" s="1">
        <f t="shared" si="90"/>
        <v>0.69493516571014791</v>
      </c>
      <c r="G209" s="1">
        <f t="shared" si="91"/>
        <v>-4.6625530584236685E-3</v>
      </c>
      <c r="H209">
        <v>2.5670000000000002</v>
      </c>
      <c r="I209" s="1">
        <f t="shared" si="92"/>
        <v>54.667000000000002</v>
      </c>
      <c r="J209">
        <v>5.4553000000000003</v>
      </c>
      <c r="K209">
        <v>1.3736999999999999</v>
      </c>
      <c r="L209">
        <v>0.53569999999999995</v>
      </c>
      <c r="M209">
        <v>0.89059999999999995</v>
      </c>
      <c r="N209" s="10">
        <v>2.7254999999999998</v>
      </c>
      <c r="O209" s="2">
        <f t="shared" si="107"/>
        <v>1.3739059543658088</v>
      </c>
      <c r="P209" s="2">
        <f t="shared" si="108"/>
        <v>0.53579198941892825</v>
      </c>
      <c r="Q209">
        <v>-6.2682000000000002</v>
      </c>
      <c r="R209">
        <v>-117.9276</v>
      </c>
      <c r="S209">
        <v>-0.38890000000000002</v>
      </c>
      <c r="T209">
        <v>13.8148</v>
      </c>
      <c r="U209">
        <v>25.443100000000001</v>
      </c>
      <c r="V209">
        <v>-27.5032</v>
      </c>
      <c r="W209">
        <v>1719</v>
      </c>
      <c r="X209">
        <v>5.8330000000000002</v>
      </c>
      <c r="Y209" s="1">
        <f t="shared" si="93"/>
        <v>0.47152689638942324</v>
      </c>
      <c r="Z209" s="1">
        <f t="shared" si="94"/>
        <v>-3.5555832591958416</v>
      </c>
      <c r="AA209" s="1">
        <f t="shared" si="95"/>
        <v>-112.93169857558891</v>
      </c>
      <c r="AB209" s="1">
        <f t="shared" si="96"/>
        <v>-5.7893141026786443</v>
      </c>
      <c r="AC209" s="1">
        <f t="shared" si="97"/>
        <v>113.13587792234706</v>
      </c>
      <c r="AD209" s="1">
        <f t="shared" si="98"/>
        <v>26.070358529174417</v>
      </c>
      <c r="AE209" s="3">
        <f>AD209/(K!D$3*AC209^2)</f>
        <v>0.37836759970581696</v>
      </c>
      <c r="AF209" s="1">
        <f t="shared" si="99"/>
        <v>12.995472550124292</v>
      </c>
      <c r="AG209" s="1">
        <f t="shared" si="100"/>
        <v>-0.58020865541207911</v>
      </c>
      <c r="AH209" s="1">
        <f t="shared" si="101"/>
        <v>3.3367449056608613</v>
      </c>
      <c r="AI209" s="1">
        <f t="shared" si="102"/>
        <v>13.429550083688685</v>
      </c>
      <c r="AJ209" s="1">
        <f t="shared" si="109"/>
        <v>17.336294159036342</v>
      </c>
      <c r="AK209" s="1">
        <f t="shared" si="110"/>
        <v>4.4513034054809655</v>
      </c>
      <c r="AL209" s="2">
        <f>AI209/(K!D$3*AC209^2)</f>
        <v>0.19490743192534274</v>
      </c>
      <c r="AM209" s="2">
        <f t="shared" si="111"/>
        <v>0.14403736565518852</v>
      </c>
      <c r="AN209" s="4">
        <f t="shared" si="103"/>
        <v>1286.0640480393663</v>
      </c>
      <c r="AO209" s="4">
        <f t="shared" si="112"/>
        <v>-321.80574756287911</v>
      </c>
      <c r="AP209" s="4">
        <f t="shared" si="104"/>
        <v>-53.640147137084533</v>
      </c>
      <c r="AQ209" s="4">
        <f t="shared" si="105"/>
        <v>1243.9953903089875</v>
      </c>
      <c r="AR209" s="4">
        <f t="shared" si="106"/>
        <v>0</v>
      </c>
      <c r="AS209" s="11">
        <f t="shared" si="113"/>
        <v>104.40030886171718</v>
      </c>
      <c r="AT209" s="12">
        <f t="shared" si="114"/>
        <v>0.74814662480475058</v>
      </c>
      <c r="AU209" s="14">
        <f t="shared" si="115"/>
        <v>41.569913143133611</v>
      </c>
    </row>
    <row r="210" spans="1:47" x14ac:dyDescent="0.35">
      <c r="A210" t="s">
        <v>32</v>
      </c>
      <c r="B210">
        <v>81.099999999999994</v>
      </c>
      <c r="C210" s="1">
        <f t="shared" si="87"/>
        <v>-3.9147273971951335E-2</v>
      </c>
      <c r="D210" s="1">
        <f t="shared" si="88"/>
        <v>-8.4874979645829125</v>
      </c>
      <c r="E210" s="1">
        <f t="shared" si="89"/>
        <v>-118.68387364911882</v>
      </c>
      <c r="F210" s="1">
        <f t="shared" si="90"/>
        <v>-1.6892948225617541</v>
      </c>
      <c r="G210" s="1">
        <f t="shared" si="91"/>
        <v>-1.7220881754440143E-2</v>
      </c>
      <c r="H210">
        <v>2.5771999999999999</v>
      </c>
      <c r="I210" s="1">
        <f t="shared" si="92"/>
        <v>54.628</v>
      </c>
      <c r="J210">
        <v>5.4554999999999998</v>
      </c>
      <c r="K210">
        <v>1.319</v>
      </c>
      <c r="L210">
        <v>0.7117</v>
      </c>
      <c r="M210">
        <v>9.11E-2</v>
      </c>
      <c r="N210" s="10">
        <v>1.8499000000000001</v>
      </c>
      <c r="O210" s="2">
        <f t="shared" si="107"/>
        <v>1.3192281332443492</v>
      </c>
      <c r="P210" s="2">
        <f t="shared" si="108"/>
        <v>0.7118931057667095</v>
      </c>
      <c r="Q210">
        <v>-7.9545000000000003</v>
      </c>
      <c r="R210">
        <v>-117.75660000000001</v>
      </c>
      <c r="S210">
        <v>-2.6838000000000002</v>
      </c>
      <c r="T210">
        <v>13.6152</v>
      </c>
      <c r="U210">
        <v>23.686800000000002</v>
      </c>
      <c r="V210">
        <v>-25.404199999999999</v>
      </c>
      <c r="W210">
        <v>1894</v>
      </c>
      <c r="X210">
        <v>5.8719999999999999</v>
      </c>
      <c r="Y210" s="1">
        <f t="shared" si="93"/>
        <v>0.4704288376953335</v>
      </c>
      <c r="Z210" s="1">
        <f t="shared" si="94"/>
        <v>-5.2850066090881604</v>
      </c>
      <c r="AA210" s="1">
        <f t="shared" si="95"/>
        <v>-113.11239675275792</v>
      </c>
      <c r="AB210" s="1">
        <f t="shared" si="96"/>
        <v>-7.6647289618516501</v>
      </c>
      <c r="AC210" s="1">
        <f t="shared" si="97"/>
        <v>113.49490589480249</v>
      </c>
      <c r="AD210" s="1">
        <f t="shared" si="98"/>
        <v>24.698164216387056</v>
      </c>
      <c r="AE210" s="3">
        <f>AD210/(K!D$3*AC210^2)</f>
        <v>0.35618823819721585</v>
      </c>
      <c r="AF210" s="1">
        <f t="shared" si="99"/>
        <v>12.465104671167026</v>
      </c>
      <c r="AG210" s="1">
        <f t="shared" si="100"/>
        <v>-0.928124589639026</v>
      </c>
      <c r="AH210" s="1">
        <f t="shared" si="101"/>
        <v>5.1018420147369881</v>
      </c>
      <c r="AI210" s="1">
        <f t="shared" si="102"/>
        <v>13.500705228260419</v>
      </c>
      <c r="AJ210" s="1">
        <f t="shared" si="109"/>
        <v>16.551412143415877</v>
      </c>
      <c r="AK210" s="1">
        <f t="shared" si="110"/>
        <v>6.7743265784066047</v>
      </c>
      <c r="AL210" s="2">
        <f>AI210/(K!D$3*AC210^2)</f>
        <v>0.1947024227202854</v>
      </c>
      <c r="AM210" s="2">
        <f t="shared" si="111"/>
        <v>0.14379634071449499</v>
      </c>
      <c r="AN210" s="4">
        <f t="shared" si="103"/>
        <v>1287.9864082626839</v>
      </c>
      <c r="AO210" s="4">
        <f t="shared" si="112"/>
        <v>-491.06229597525117</v>
      </c>
      <c r="AP210" s="4">
        <f t="shared" si="104"/>
        <v>-57.645535477302715</v>
      </c>
      <c r="AQ210" s="4">
        <f t="shared" si="105"/>
        <v>1189.3039147251045</v>
      </c>
      <c r="AR210" s="4">
        <f t="shared" si="106"/>
        <v>0</v>
      </c>
      <c r="AS210" s="11">
        <f t="shared" si="113"/>
        <v>112.25879203264357</v>
      </c>
      <c r="AT210" s="12">
        <f t="shared" si="114"/>
        <v>0.680035062440699</v>
      </c>
      <c r="AU210" s="14">
        <f t="shared" si="115"/>
        <v>47.153616992904176</v>
      </c>
    </row>
    <row r="211" spans="1:47" x14ac:dyDescent="0.35">
      <c r="A211" t="s">
        <v>32</v>
      </c>
      <c r="B211">
        <v>83.2</v>
      </c>
      <c r="C211" s="1">
        <f t="shared" si="87"/>
        <v>-3.7942333380279192E-2</v>
      </c>
      <c r="D211" s="1">
        <f t="shared" si="88"/>
        <v>-4.0525213764300068</v>
      </c>
      <c r="E211" s="1">
        <f t="shared" si="89"/>
        <v>-121.85359604053546</v>
      </c>
      <c r="F211" s="1">
        <f t="shared" si="90"/>
        <v>-5.9176075359160691</v>
      </c>
      <c r="G211" s="1">
        <f t="shared" si="91"/>
        <v>-6.8784220675581764E-3</v>
      </c>
      <c r="H211">
        <v>1.1696</v>
      </c>
      <c r="I211" s="1">
        <f t="shared" si="92"/>
        <v>54.606000000000002</v>
      </c>
      <c r="J211">
        <v>6.3959999999999999</v>
      </c>
      <c r="K211">
        <v>1.3929</v>
      </c>
      <c r="L211">
        <v>0.38159999999999999</v>
      </c>
      <c r="M211">
        <v>0.79379999999999995</v>
      </c>
      <c r="N211" s="10">
        <v>0.83120000000000005</v>
      </c>
      <c r="O211" s="2">
        <f t="shared" si="107"/>
        <v>1.3931335180530078</v>
      </c>
      <c r="P211" s="2">
        <f t="shared" si="108"/>
        <v>0.38170647370346744</v>
      </c>
      <c r="Q211">
        <v>-3.5164</v>
      </c>
      <c r="R211">
        <v>-120.9359</v>
      </c>
      <c r="S211">
        <v>-6.9553000000000003</v>
      </c>
      <c r="T211">
        <v>14.129899999999999</v>
      </c>
      <c r="U211">
        <v>24.186599999999999</v>
      </c>
      <c r="V211">
        <v>-27.3492</v>
      </c>
      <c r="W211">
        <v>1881</v>
      </c>
      <c r="X211">
        <v>5.8940000000000001</v>
      </c>
      <c r="Y211" s="1">
        <f t="shared" si="93"/>
        <v>0.45725193358752902</v>
      </c>
      <c r="Z211" s="1">
        <f t="shared" si="94"/>
        <v>-0.82205932823079397</v>
      </c>
      <c r="AA211" s="1">
        <f t="shared" si="95"/>
        <v>-116.3239112320814</v>
      </c>
      <c r="AB211" s="1">
        <f t="shared" si="96"/>
        <v>-12.170344826952093</v>
      </c>
      <c r="AC211" s="1">
        <f t="shared" si="97"/>
        <v>116.96172621449807</v>
      </c>
      <c r="AD211" s="1">
        <f t="shared" si="98"/>
        <v>24.65605716129933</v>
      </c>
      <c r="AE211" s="3">
        <f>AD211/(K!D$3*AC211^2)</f>
        <v>0.33481409162550579</v>
      </c>
      <c r="AF211" s="1">
        <f t="shared" si="99"/>
        <v>13.956606201739305</v>
      </c>
      <c r="AG211" s="1">
        <f t="shared" si="100"/>
        <v>-0.3350028985778799</v>
      </c>
      <c r="AH211" s="1">
        <f t="shared" si="101"/>
        <v>2.259236653442116</v>
      </c>
      <c r="AI211" s="1">
        <f t="shared" si="102"/>
        <v>14.142249957794549</v>
      </c>
      <c r="AJ211" s="1">
        <f t="shared" si="109"/>
        <v>17.508227306841494</v>
      </c>
      <c r="AK211" s="1">
        <f t="shared" si="110"/>
        <v>2.834158125310076</v>
      </c>
      <c r="AL211" s="2">
        <f>AI211/(K!D$3*AC211^2)</f>
        <v>0.19204305628363097</v>
      </c>
      <c r="AM211" s="2">
        <f t="shared" si="111"/>
        <v>0.14070108657309949</v>
      </c>
      <c r="AN211" s="4">
        <f t="shared" si="103"/>
        <v>1298.7581839445074</v>
      </c>
      <c r="AO211" s="4">
        <f t="shared" si="112"/>
        <v>-209.54756032296967</v>
      </c>
      <c r="AP211" s="4">
        <f t="shared" si="104"/>
        <v>-131.90885954779927</v>
      </c>
      <c r="AQ211" s="4">
        <f t="shared" si="105"/>
        <v>1274.9363486458158</v>
      </c>
      <c r="AR211" s="4">
        <f t="shared" si="106"/>
        <v>0</v>
      </c>
      <c r="AS211" s="11">
        <f t="shared" si="113"/>
        <v>99.195038313147037</v>
      </c>
      <c r="AT211" s="12">
        <f t="shared" si="114"/>
        <v>0.69046155446278967</v>
      </c>
      <c r="AU211" s="14">
        <f t="shared" si="115"/>
        <v>46.333343985264904</v>
      </c>
    </row>
    <row r="212" spans="1:47" x14ac:dyDescent="0.35">
      <c r="A212" t="s">
        <v>32</v>
      </c>
      <c r="B212">
        <v>83.4</v>
      </c>
      <c r="C212" s="1">
        <f t="shared" si="87"/>
        <v>-3.5949151652899747E-2</v>
      </c>
      <c r="D212" s="1">
        <f t="shared" si="88"/>
        <v>9.8118817745573406</v>
      </c>
      <c r="E212" s="1">
        <f t="shared" si="89"/>
        <v>-121.86363873034483</v>
      </c>
      <c r="F212" s="1">
        <f t="shared" si="90"/>
        <v>-0.59998711560997098</v>
      </c>
      <c r="G212" s="1">
        <f t="shared" si="91"/>
        <v>6.0207277755722544E-2</v>
      </c>
      <c r="H212">
        <v>-3.5305</v>
      </c>
      <c r="I212" s="1">
        <f t="shared" si="92"/>
        <v>54.366</v>
      </c>
      <c r="J212">
        <v>5.1936</v>
      </c>
      <c r="K212">
        <v>-1.3817999999999999</v>
      </c>
      <c r="L212">
        <v>-7.5600000000000001E-2</v>
      </c>
      <c r="M212">
        <v>-0.64929999999999999</v>
      </c>
      <c r="N212" s="10">
        <v>1.5417000000000001</v>
      </c>
      <c r="O212" s="2">
        <f t="shared" si="107"/>
        <v>-1.3820290002262006</v>
      </c>
      <c r="P212" s="2">
        <f t="shared" si="108"/>
        <v>-7.5582262867166072E-2</v>
      </c>
      <c r="Q212">
        <v>9.2630999999999997</v>
      </c>
      <c r="R212">
        <v>-121.035</v>
      </c>
      <c r="S212">
        <v>-1.7788999999999999</v>
      </c>
      <c r="T212">
        <v>-15.265499999999999</v>
      </c>
      <c r="U212">
        <v>23.0503</v>
      </c>
      <c r="V212">
        <v>-32.793900000000001</v>
      </c>
      <c r="W212">
        <v>1345</v>
      </c>
      <c r="X212">
        <v>6.1340000000000003</v>
      </c>
      <c r="Y212" s="1">
        <f t="shared" si="93"/>
        <v>0.45398886135770627</v>
      </c>
      <c r="Z212" s="1">
        <f t="shared" si="94"/>
        <v>6.3466982930293083</v>
      </c>
      <c r="AA212" s="1">
        <f t="shared" si="95"/>
        <v>-116.63134900486807</v>
      </c>
      <c r="AB212" s="1">
        <f t="shared" si="96"/>
        <v>-8.0440197758492129</v>
      </c>
      <c r="AC212" s="1">
        <f t="shared" si="97"/>
        <v>117.08056373315058</v>
      </c>
      <c r="AD212" s="1">
        <f t="shared" si="98"/>
        <v>23.746781961495468</v>
      </c>
      <c r="AE212" s="3">
        <f>AD212/(K!D$3*AC212^2)</f>
        <v>0.3218124143762528</v>
      </c>
      <c r="AF212" s="1">
        <f t="shared" si="99"/>
        <v>-13.978235438450158</v>
      </c>
      <c r="AG212" s="1">
        <f t="shared" si="100"/>
        <v>-0.60537030413507154</v>
      </c>
      <c r="AH212" s="1">
        <f t="shared" si="101"/>
        <v>-2.2514225825733121</v>
      </c>
      <c r="AI212" s="1">
        <f t="shared" si="102"/>
        <v>14.171324667200082</v>
      </c>
      <c r="AJ212" s="1">
        <f t="shared" si="109"/>
        <v>-17.285979618416079</v>
      </c>
      <c r="AK212" s="1">
        <f t="shared" si="110"/>
        <v>-2.7841886800498057</v>
      </c>
      <c r="AL212" s="2">
        <f>AI212/(K!D$3*AC212^2)</f>
        <v>0.19204741987592683</v>
      </c>
      <c r="AM212" s="2">
        <f t="shared" si="111"/>
        <v>0.14070611840609692</v>
      </c>
      <c r="AN212" s="4">
        <f t="shared" si="103"/>
        <v>1300.1242652983567</v>
      </c>
      <c r="AO212" s="4">
        <f t="shared" si="112"/>
        <v>201.9446781334542</v>
      </c>
      <c r="AP212" s="4">
        <f t="shared" si="104"/>
        <v>99.304763523891239</v>
      </c>
      <c r="AQ212" s="4">
        <f t="shared" si="105"/>
        <v>-1280.4999086812275</v>
      </c>
      <c r="AR212" s="4">
        <f t="shared" si="106"/>
        <v>0</v>
      </c>
      <c r="AS212" s="11">
        <f t="shared" si="113"/>
        <v>279.14983618216547</v>
      </c>
      <c r="AT212" s="12">
        <f t="shared" si="114"/>
        <v>0.96663514148576701</v>
      </c>
      <c r="AU212" s="14">
        <f t="shared" si="115"/>
        <v>14.842164592976788</v>
      </c>
    </row>
    <row r="213" spans="1:47" x14ac:dyDescent="0.35">
      <c r="A213" t="s">
        <v>32</v>
      </c>
      <c r="B213">
        <v>84.6</v>
      </c>
      <c r="C213" s="1">
        <f t="shared" si="87"/>
        <v>-4.1639520541881005E-2</v>
      </c>
      <c r="D213" s="1">
        <f t="shared" si="88"/>
        <v>0.93636429552368949</v>
      </c>
      <c r="E213" s="1">
        <f t="shared" si="89"/>
        <v>-124.06140106076506</v>
      </c>
      <c r="F213" s="1">
        <f t="shared" si="90"/>
        <v>-2.3016337037757579</v>
      </c>
      <c r="G213" s="1">
        <f t="shared" si="91"/>
        <v>1.4940287745474734E-2</v>
      </c>
      <c r="H213">
        <v>-0.41</v>
      </c>
      <c r="I213" s="1">
        <f t="shared" si="92"/>
        <v>55.144999999999996</v>
      </c>
      <c r="J213">
        <v>5.9718</v>
      </c>
      <c r="K213">
        <v>-1.2028000000000001</v>
      </c>
      <c r="L213">
        <v>0.9073</v>
      </c>
      <c r="M213">
        <v>-1.2074</v>
      </c>
      <c r="N213" s="10">
        <v>2.5815999999999999</v>
      </c>
      <c r="O213" s="2">
        <f t="shared" si="107"/>
        <v>-1.2029193038380024</v>
      </c>
      <c r="P213" s="2">
        <f t="shared" si="108"/>
        <v>0.90740804985075574</v>
      </c>
      <c r="Q213">
        <v>0.44059999999999999</v>
      </c>
      <c r="R213">
        <v>-123.0596</v>
      </c>
      <c r="S213">
        <v>-3.2545000000000002</v>
      </c>
      <c r="T213">
        <v>-11.9061</v>
      </c>
      <c r="U213">
        <v>24.058900000000001</v>
      </c>
      <c r="V213">
        <v>-22.883700000000001</v>
      </c>
      <c r="W213">
        <v>1587</v>
      </c>
      <c r="X213">
        <v>5.3550000000000004</v>
      </c>
      <c r="Y213" s="1">
        <f t="shared" si="93"/>
        <v>0.45297410866320881</v>
      </c>
      <c r="Z213" s="1">
        <f t="shared" si="94"/>
        <v>-1.7602132220538256</v>
      </c>
      <c r="AA213" s="1">
        <f t="shared" si="95"/>
        <v>-118.61237166930643</v>
      </c>
      <c r="AB213" s="1">
        <f t="shared" si="96"/>
        <v>-7.484495508983894</v>
      </c>
      <c r="AC213" s="1">
        <f t="shared" si="97"/>
        <v>118.86130882936121</v>
      </c>
      <c r="AD213" s="1">
        <f t="shared" si="98"/>
        <v>24.41718967528125</v>
      </c>
      <c r="AE213" s="3">
        <f>AD213/(K!D$3*AC213^2)</f>
        <v>0.32105711532092296</v>
      </c>
      <c r="AF213" s="1">
        <f t="shared" si="99"/>
        <v>-12.267693360658077</v>
      </c>
      <c r="AG213" s="1">
        <f t="shared" si="100"/>
        <v>-0.30715153862308853</v>
      </c>
      <c r="AH213" s="1">
        <f t="shared" si="101"/>
        <v>7.7527908789368176</v>
      </c>
      <c r="AI213" s="1">
        <f t="shared" si="102"/>
        <v>14.515385247086579</v>
      </c>
      <c r="AJ213" s="1">
        <f t="shared" si="109"/>
        <v>-15.10291995016069</v>
      </c>
      <c r="AK213" s="1">
        <f t="shared" si="110"/>
        <v>9.5445636431067129</v>
      </c>
      <c r="AL213" s="2">
        <f>AI213/(K!D$3*AC213^2)</f>
        <v>0.19086011851393869</v>
      </c>
      <c r="AM213" s="2">
        <f t="shared" si="111"/>
        <v>0.139342588322002</v>
      </c>
      <c r="AN213" s="4">
        <f t="shared" si="103"/>
        <v>1307.1079560724077</v>
      </c>
      <c r="AO213" s="4">
        <f t="shared" si="112"/>
        <v>-698.41698390729141</v>
      </c>
      <c r="AP213" s="4">
        <f t="shared" si="104"/>
        <v>79.900017231359215</v>
      </c>
      <c r="AQ213" s="4">
        <f t="shared" si="105"/>
        <v>-1101.9804502186314</v>
      </c>
      <c r="AR213" s="4">
        <f t="shared" si="106"/>
        <v>0</v>
      </c>
      <c r="AS213" s="11">
        <f t="shared" si="113"/>
        <v>237.7084195346217</v>
      </c>
      <c r="AT213" s="12">
        <f t="shared" si="114"/>
        <v>0.82363450288116424</v>
      </c>
      <c r="AU213" s="14">
        <f t="shared" si="115"/>
        <v>34.549705936684134</v>
      </c>
    </row>
    <row r="214" spans="1:47" x14ac:dyDescent="0.35">
      <c r="A214" t="s">
        <v>32</v>
      </c>
      <c r="B214">
        <v>77.8</v>
      </c>
      <c r="C214" s="1">
        <f t="shared" si="87"/>
        <v>-4.4265913369722139E-2</v>
      </c>
      <c r="D214" s="1">
        <f t="shared" si="88"/>
        <v>-8.3192764076669619</v>
      </c>
      <c r="E214" s="1">
        <f t="shared" si="89"/>
        <v>-113.77098115793852</v>
      </c>
      <c r="F214" s="1">
        <f t="shared" si="90"/>
        <v>-0.98152297170966385</v>
      </c>
      <c r="G214" s="1">
        <f t="shared" si="91"/>
        <v>3.6562068114477597E-2</v>
      </c>
      <c r="H214">
        <v>2.6871</v>
      </c>
      <c r="I214" s="1">
        <f t="shared" si="92"/>
        <v>55.015000000000001</v>
      </c>
      <c r="J214">
        <v>5.6590999999999996</v>
      </c>
      <c r="K214">
        <v>1.4015</v>
      </c>
      <c r="L214">
        <v>0.69269999999999998</v>
      </c>
      <c r="M214">
        <v>0.16950000000000001</v>
      </c>
      <c r="N214" s="10">
        <v>1.9584999999999999</v>
      </c>
      <c r="O214" s="2">
        <f t="shared" si="107"/>
        <v>1.4016713770417946</v>
      </c>
      <c r="P214" s="2">
        <f t="shared" si="108"/>
        <v>0.69267053551653568</v>
      </c>
      <c r="Q214">
        <v>-7.7415000000000003</v>
      </c>
      <c r="R214">
        <v>-112.8142</v>
      </c>
      <c r="S214">
        <v>-2.1465000000000001</v>
      </c>
      <c r="T214">
        <v>13.0524</v>
      </c>
      <c r="U214">
        <v>21.6144</v>
      </c>
      <c r="V214">
        <v>-26.317699999999999</v>
      </c>
      <c r="W214">
        <v>1934</v>
      </c>
      <c r="X214">
        <v>5.4850000000000003</v>
      </c>
      <c r="Y214" s="1">
        <f t="shared" si="93"/>
        <v>0.49431830916431796</v>
      </c>
      <c r="Z214" s="1">
        <f t="shared" si="94"/>
        <v>-5.0932562583987897</v>
      </c>
      <c r="AA214" s="1">
        <f t="shared" si="95"/>
        <v>-108.4287843271379</v>
      </c>
      <c r="AB214" s="1">
        <f t="shared" si="96"/>
        <v>-7.4861834542565493</v>
      </c>
      <c r="AC214" s="1">
        <f t="shared" si="97"/>
        <v>108.80618306275379</v>
      </c>
      <c r="AD214" s="1">
        <f t="shared" si="98"/>
        <v>22.553347622675712</v>
      </c>
      <c r="AE214" s="3">
        <f>AD214/(K!D$3*AC214^2)</f>
        <v>0.35389261643401365</v>
      </c>
      <c r="AF214" s="1">
        <f t="shared" si="99"/>
        <v>11.996669749258777</v>
      </c>
      <c r="AG214" s="1">
        <f t="shared" si="100"/>
        <v>-0.86072040582908826</v>
      </c>
      <c r="AH214" s="1">
        <f t="shared" si="101"/>
        <v>4.3045637561728114</v>
      </c>
      <c r="AI214" s="1">
        <f t="shared" si="102"/>
        <v>12.774591728143323</v>
      </c>
      <c r="AJ214" s="1">
        <f t="shared" si="109"/>
        <v>17.588360043388775</v>
      </c>
      <c r="AK214" s="1">
        <f t="shared" si="110"/>
        <v>6.3109361810986915</v>
      </c>
      <c r="AL214" s="2">
        <f>AI214/(K!D$3*AC214^2)</f>
        <v>0.20045067216556298</v>
      </c>
      <c r="AM214" s="2">
        <f t="shared" si="111"/>
        <v>0.15069074011018993</v>
      </c>
      <c r="AN214" s="4">
        <f t="shared" si="103"/>
        <v>1293.97896934866</v>
      </c>
      <c r="AO214" s="4">
        <f t="shared" si="112"/>
        <v>-440.50916097545223</v>
      </c>
      <c r="AP214" s="4">
        <f t="shared" si="104"/>
        <v>-63.197600776883341</v>
      </c>
      <c r="AQ214" s="4">
        <f t="shared" si="105"/>
        <v>1215.0470424923349</v>
      </c>
      <c r="AR214" s="4">
        <f t="shared" si="106"/>
        <v>0</v>
      </c>
      <c r="AS214" s="11">
        <f t="shared" si="113"/>
        <v>109.73865775570349</v>
      </c>
      <c r="AT214" s="12">
        <f t="shared" si="114"/>
        <v>0.66906875354118922</v>
      </c>
      <c r="AU214" s="14">
        <f t="shared" si="115"/>
        <v>48.004768616429594</v>
      </c>
    </row>
    <row r="215" spans="1:47" x14ac:dyDescent="0.35">
      <c r="A215" t="s">
        <v>32</v>
      </c>
      <c r="B215">
        <v>78.2</v>
      </c>
      <c r="C215" s="1">
        <f t="shared" si="87"/>
        <v>-4.2540055793629232E-2</v>
      </c>
      <c r="D215" s="1">
        <f t="shared" si="88"/>
        <v>-5.0050543869351953</v>
      </c>
      <c r="E215" s="1">
        <f t="shared" si="89"/>
        <v>-114.52678735108219</v>
      </c>
      <c r="F215" s="1">
        <f t="shared" si="90"/>
        <v>-4.9667340308381229</v>
      </c>
      <c r="G215" s="1">
        <f t="shared" si="91"/>
        <v>-1.6526834874255769E-2</v>
      </c>
      <c r="H215">
        <v>1.2452000000000001</v>
      </c>
      <c r="I215" s="1">
        <f t="shared" si="92"/>
        <v>54.85</v>
      </c>
      <c r="J215">
        <v>6.5270999999999999</v>
      </c>
      <c r="K215">
        <v>1.4498</v>
      </c>
      <c r="L215">
        <v>0.49330000000000002</v>
      </c>
      <c r="M215">
        <v>0.36009999999999998</v>
      </c>
      <c r="N215" s="10">
        <v>0.80520000000000003</v>
      </c>
      <c r="O215" s="2">
        <f t="shared" si="107"/>
        <v>1.4500457383392984</v>
      </c>
      <c r="P215" s="2">
        <f t="shared" si="108"/>
        <v>0.49341878596446387</v>
      </c>
      <c r="Q215">
        <v>-4.4508000000000001</v>
      </c>
      <c r="R215">
        <v>-113.4936</v>
      </c>
      <c r="S215">
        <v>-6.1173999999999999</v>
      </c>
      <c r="T215">
        <v>13.029</v>
      </c>
      <c r="U215">
        <v>24.287400000000002</v>
      </c>
      <c r="V215">
        <v>-27.048999999999999</v>
      </c>
      <c r="W215">
        <v>2020</v>
      </c>
      <c r="X215">
        <v>5.65</v>
      </c>
      <c r="Y215" s="1">
        <f t="shared" si="93"/>
        <v>0.4922506138728856</v>
      </c>
      <c r="Z215" s="1">
        <f t="shared" si="94"/>
        <v>-1.7982877628602822</v>
      </c>
      <c r="AA215" s="1">
        <f t="shared" si="95"/>
        <v>-108.54904357139404</v>
      </c>
      <c r="AB215" s="1">
        <f t="shared" si="96"/>
        <v>-11.624177458161963</v>
      </c>
      <c r="AC215" s="1">
        <f t="shared" si="97"/>
        <v>109.1844778378378</v>
      </c>
      <c r="AD215" s="1">
        <f t="shared" si="98"/>
        <v>24.90626777196405</v>
      </c>
      <c r="AE215" s="3">
        <f>AD215/(K!D$3*AC215^2)</f>
        <v>0.38810969242958815</v>
      </c>
      <c r="AF215" s="1">
        <f t="shared" si="99"/>
        <v>12.618789341490784</v>
      </c>
      <c r="AG215" s="1">
        <f t="shared" si="100"/>
        <v>-0.47391771766204727</v>
      </c>
      <c r="AH215" s="1">
        <f t="shared" si="101"/>
        <v>2.4733879564657393</v>
      </c>
      <c r="AI215" s="1">
        <f t="shared" si="102"/>
        <v>12.867637329021408</v>
      </c>
      <c r="AJ215" s="1">
        <f t="shared" si="109"/>
        <v>18.346003561681147</v>
      </c>
      <c r="AK215" s="1">
        <f t="shared" si="110"/>
        <v>3.5959697107820086</v>
      </c>
      <c r="AL215" s="2">
        <f>AI215/(K!D$3*AC215^2)</f>
        <v>0.20051397550955366</v>
      </c>
      <c r="AM215" s="2">
        <f t="shared" si="111"/>
        <v>0.15076828243227741</v>
      </c>
      <c r="AN215" s="4">
        <f t="shared" si="103"/>
        <v>1299.1460146628433</v>
      </c>
      <c r="AO215" s="4">
        <f t="shared" si="112"/>
        <v>-253.35962272340407</v>
      </c>
      <c r="AP215" s="4">
        <f t="shared" si="104"/>
        <v>-131.52408490484046</v>
      </c>
      <c r="AQ215" s="4">
        <f t="shared" si="105"/>
        <v>1267.3952359377665</v>
      </c>
      <c r="AR215" s="4">
        <f t="shared" si="106"/>
        <v>0</v>
      </c>
      <c r="AS215" s="11">
        <f t="shared" si="113"/>
        <v>101.08985572511958</v>
      </c>
      <c r="AT215" s="12">
        <f t="shared" si="114"/>
        <v>0.64314159141724914</v>
      </c>
      <c r="AU215" s="14">
        <f t="shared" si="115"/>
        <v>49.973519038447598</v>
      </c>
    </row>
    <row r="216" spans="1:47" x14ac:dyDescent="0.35">
      <c r="A216" t="s">
        <v>32</v>
      </c>
      <c r="B216">
        <v>84.9</v>
      </c>
      <c r="C216" s="1">
        <f t="shared" si="87"/>
        <v>-3.4374558689919663E-2</v>
      </c>
      <c r="D216" s="1">
        <f t="shared" si="88"/>
        <v>3.8034180211057254</v>
      </c>
      <c r="E216" s="1">
        <f t="shared" si="89"/>
        <v>-124.49835774021278</v>
      </c>
      <c r="F216" s="1">
        <f t="shared" si="90"/>
        <v>-2.2396404728643797</v>
      </c>
      <c r="G216" s="1">
        <f t="shared" si="91"/>
        <v>-1.9274081625553663E-2</v>
      </c>
      <c r="H216">
        <v>-1.2808999999999999</v>
      </c>
      <c r="I216" s="1">
        <f t="shared" si="92"/>
        <v>54.264000000000003</v>
      </c>
      <c r="J216">
        <v>5.7695999999999996</v>
      </c>
      <c r="K216">
        <v>-1.3487</v>
      </c>
      <c r="L216">
        <v>0.43940000000000001</v>
      </c>
      <c r="M216">
        <v>-1.0153000000000001</v>
      </c>
      <c r="N216" s="10">
        <v>2.0655999999999999</v>
      </c>
      <c r="O216" s="2">
        <f t="shared" si="107"/>
        <v>-1.3488831435190771</v>
      </c>
      <c r="P216" s="2">
        <f t="shared" si="108"/>
        <v>0.43942365661788241</v>
      </c>
      <c r="Q216">
        <v>3.3085</v>
      </c>
      <c r="R216">
        <v>-123.5921</v>
      </c>
      <c r="S216">
        <v>-3.1770999999999998</v>
      </c>
      <c r="T216">
        <v>-14.3978</v>
      </c>
      <c r="U216">
        <v>26.3642</v>
      </c>
      <c r="V216">
        <v>-27.271899999999999</v>
      </c>
      <c r="W216">
        <v>1620</v>
      </c>
      <c r="X216">
        <v>6.2359999999999998</v>
      </c>
      <c r="Y216" s="1">
        <f t="shared" si="93"/>
        <v>0.44549618318973871</v>
      </c>
      <c r="Z216" s="1">
        <f t="shared" si="94"/>
        <v>0.59633554794111543</v>
      </c>
      <c r="AA216" s="1">
        <f t="shared" si="95"/>
        <v>-118.62578250378732</v>
      </c>
      <c r="AB216" s="1">
        <f t="shared" si="96"/>
        <v>-8.3144041520304963</v>
      </c>
      <c r="AC216" s="1">
        <f t="shared" si="97"/>
        <v>118.91829635142312</v>
      </c>
      <c r="AD216" s="1">
        <f t="shared" si="98"/>
        <v>26.714289668632201</v>
      </c>
      <c r="AE216" s="3">
        <f>AD216/(K!D$3*AC216^2)</f>
        <v>0.35092467948624584</v>
      </c>
      <c r="AF216" s="1">
        <f t="shared" si="99"/>
        <v>-14.263836757537094</v>
      </c>
      <c r="AG216" s="1">
        <f t="shared" si="100"/>
        <v>-0.2843781684040394</v>
      </c>
      <c r="AH216" s="1">
        <f t="shared" si="101"/>
        <v>3.0343184411132214</v>
      </c>
      <c r="AI216" s="1">
        <f t="shared" si="102"/>
        <v>14.585780691838572</v>
      </c>
      <c r="AJ216" s="1">
        <f t="shared" si="109"/>
        <v>-16.985392435763686</v>
      </c>
      <c r="AK216" s="1">
        <f t="shared" si="110"/>
        <v>3.6132697235299767</v>
      </c>
      <c r="AL216" s="2">
        <f>AI216/(K!D$3*AC216^2)</f>
        <v>0.19160196575805855</v>
      </c>
      <c r="AM216" s="2">
        <f t="shared" si="111"/>
        <v>0.14019323278209558</v>
      </c>
      <c r="AN216" s="4">
        <f t="shared" si="103"/>
        <v>1315.7179685609824</v>
      </c>
      <c r="AO216" s="4">
        <f t="shared" si="112"/>
        <v>-274.83254931191175</v>
      </c>
      <c r="AP216" s="4">
        <f t="shared" si="104"/>
        <v>88.587940508007179</v>
      </c>
      <c r="AQ216" s="4">
        <f t="shared" si="105"/>
        <v>-1283.6405335721929</v>
      </c>
      <c r="AR216" s="4">
        <f t="shared" si="106"/>
        <v>0</v>
      </c>
      <c r="AS216" s="11">
        <f t="shared" si="113"/>
        <v>257.99059849494307</v>
      </c>
      <c r="AT216" s="12">
        <f t="shared" si="114"/>
        <v>0.81217158553147062</v>
      </c>
      <c r="AU216" s="14">
        <f t="shared" si="115"/>
        <v>35.691352935811487</v>
      </c>
    </row>
    <row r="217" spans="1:47" x14ac:dyDescent="0.35">
      <c r="A217" t="s">
        <v>32</v>
      </c>
      <c r="B217">
        <v>87.2</v>
      </c>
      <c r="C217" s="1">
        <f t="shared" si="87"/>
        <v>-3.1878179614287717E-2</v>
      </c>
      <c r="D217" s="1">
        <f t="shared" si="88"/>
        <v>-7.5378430007743598</v>
      </c>
      <c r="E217" s="1">
        <f t="shared" si="89"/>
        <v>-127.48433952956731</v>
      </c>
      <c r="F217" s="1">
        <f t="shared" si="90"/>
        <v>-7.5338673433105452</v>
      </c>
      <c r="G217" s="1">
        <f t="shared" si="91"/>
        <v>-4.5150122503088141E-3</v>
      </c>
      <c r="H217">
        <v>2.1657000000000002</v>
      </c>
      <c r="I217" s="1">
        <f t="shared" si="92"/>
        <v>54.051000000000002</v>
      </c>
      <c r="J217">
        <v>6.6463999999999999</v>
      </c>
      <c r="K217">
        <v>1.1477999999999999</v>
      </c>
      <c r="L217">
        <v>0.87939999999999996</v>
      </c>
      <c r="M217">
        <v>0.20150000000000001</v>
      </c>
      <c r="N217" s="10">
        <v>1.4200999999999999</v>
      </c>
      <c r="O217" s="2">
        <f t="shared" si="107"/>
        <v>1.1479417938951915</v>
      </c>
      <c r="P217" s="2">
        <f t="shared" si="108"/>
        <v>0.87959077212799119</v>
      </c>
      <c r="Q217">
        <v>-7.0967000000000002</v>
      </c>
      <c r="R217">
        <v>-126.6707</v>
      </c>
      <c r="S217">
        <v>-8.2103000000000002</v>
      </c>
      <c r="T217">
        <v>13.8384</v>
      </c>
      <c r="U217">
        <v>25.523399999999999</v>
      </c>
      <c r="V217">
        <v>-21.2193</v>
      </c>
      <c r="W217">
        <v>1809</v>
      </c>
      <c r="X217">
        <v>6.4489999999999998</v>
      </c>
      <c r="Y217" s="1">
        <f t="shared" si="93"/>
        <v>0.43150833223805984</v>
      </c>
      <c r="Z217" s="1">
        <f t="shared" si="94"/>
        <v>-4.5521505483527758</v>
      </c>
      <c r="AA217" s="1">
        <f t="shared" si="95"/>
        <v>-121.97755964604485</v>
      </c>
      <c r="AB217" s="1">
        <f t="shared" si="96"/>
        <v>-12.112019720440077</v>
      </c>
      <c r="AC217" s="1">
        <f t="shared" si="97"/>
        <v>122.66192625883399</v>
      </c>
      <c r="AD217" s="1">
        <f t="shared" si="98"/>
        <v>26.976260436896435</v>
      </c>
      <c r="AE217" s="3">
        <f>AD217/(K!D$3*AC217^2)</f>
        <v>0.33306563351977891</v>
      </c>
      <c r="AF217" s="1">
        <f t="shared" si="99"/>
        <v>12.837274365618553</v>
      </c>
      <c r="AG217" s="1">
        <f t="shared" si="100"/>
        <v>-1.3023520228840901</v>
      </c>
      <c r="AH217" s="1">
        <f t="shared" si="101"/>
        <v>8.2909802267921684</v>
      </c>
      <c r="AI217" s="1">
        <f t="shared" si="102"/>
        <v>15.337277693604436</v>
      </c>
      <c r="AJ217" s="1">
        <f t="shared" si="109"/>
        <v>14.34175984894301</v>
      </c>
      <c r="AK217" s="1">
        <f t="shared" si="110"/>
        <v>9.2626552910212645</v>
      </c>
      <c r="AL217" s="2">
        <f>AI217/(K!D$3*AC217^2)</f>
        <v>0.18936353774603598</v>
      </c>
      <c r="AM217" s="2">
        <f t="shared" si="111"/>
        <v>0.13763967722941498</v>
      </c>
      <c r="AN217" s="4">
        <f t="shared" si="103"/>
        <v>1332.4180353146444</v>
      </c>
      <c r="AO217" s="4">
        <f t="shared" si="112"/>
        <v>-727.42788934038845</v>
      </c>
      <c r="AP217" s="4">
        <f t="shared" si="104"/>
        <v>-83.391059855655257</v>
      </c>
      <c r="AQ217" s="4">
        <f t="shared" si="105"/>
        <v>1113.2081646204699</v>
      </c>
      <c r="AR217" s="4">
        <f t="shared" si="106"/>
        <v>0</v>
      </c>
      <c r="AS217" s="11">
        <f t="shared" si="113"/>
        <v>122.85647951359532</v>
      </c>
      <c r="AT217" s="12">
        <f t="shared" si="114"/>
        <v>0.73654949436962103</v>
      </c>
      <c r="AU217" s="14">
        <f t="shared" si="115"/>
        <v>42.561690979776671</v>
      </c>
    </row>
    <row r="218" spans="1:47" x14ac:dyDescent="0.35">
      <c r="A218" t="s">
        <v>32</v>
      </c>
      <c r="B218">
        <v>82.1</v>
      </c>
      <c r="C218" s="1">
        <f t="shared" si="87"/>
        <v>-4.3321747861848239E-2</v>
      </c>
      <c r="D218" s="1">
        <f t="shared" si="88"/>
        <v>-3.6043967488500361</v>
      </c>
      <c r="E218" s="1">
        <f t="shared" si="89"/>
        <v>-120.27905476885823</v>
      </c>
      <c r="F218" s="1">
        <f t="shared" si="90"/>
        <v>-2.7150562168534016</v>
      </c>
      <c r="G218" s="1">
        <f t="shared" si="91"/>
        <v>5.2505217903146217E-2</v>
      </c>
      <c r="H218">
        <v>1.4256</v>
      </c>
      <c r="I218" s="1">
        <f t="shared" si="92"/>
        <v>55.189</v>
      </c>
      <c r="J218">
        <v>6.2565999999999997</v>
      </c>
      <c r="K218">
        <v>1.159</v>
      </c>
      <c r="L218">
        <v>1.0606</v>
      </c>
      <c r="M218">
        <v>0.97330000000000005</v>
      </c>
      <c r="N218" s="10">
        <v>2.5781999999999998</v>
      </c>
      <c r="O218" s="2">
        <f t="shared" si="107"/>
        <v>1.1590929712634284</v>
      </c>
      <c r="P218" s="2">
        <f t="shared" si="108"/>
        <v>1.0607733912498913</v>
      </c>
      <c r="Q218">
        <v>-3.1160999999999999</v>
      </c>
      <c r="R218">
        <v>-119.2773</v>
      </c>
      <c r="S218">
        <v>-3.6669</v>
      </c>
      <c r="T218">
        <v>11.2714</v>
      </c>
      <c r="U218">
        <v>23.1236</v>
      </c>
      <c r="V218">
        <v>-21.971499999999999</v>
      </c>
      <c r="W218">
        <v>1592</v>
      </c>
      <c r="X218">
        <v>5.3109999999999999</v>
      </c>
      <c r="Y218" s="1">
        <f t="shared" si="93"/>
        <v>0.46812833850911645</v>
      </c>
      <c r="Z218" s="1">
        <f t="shared" si="94"/>
        <v>-0.96616587151420852</v>
      </c>
      <c r="AA218" s="1">
        <f t="shared" si="95"/>
        <v>-114.86664854468353</v>
      </c>
      <c r="AB218" s="1">
        <f t="shared" si="96"/>
        <v>-7.8577971116299272</v>
      </c>
      <c r="AC218" s="1">
        <f t="shared" si="97"/>
        <v>115.13915667498466</v>
      </c>
      <c r="AD218" s="1">
        <f t="shared" si="98"/>
        <v>23.859734000642483</v>
      </c>
      <c r="AE218" s="3">
        <f>AD218/(K!D$3*AC218^2)</f>
        <v>0.33433908375670862</v>
      </c>
      <c r="AF218" s="1">
        <f t="shared" si="99"/>
        <v>11.071186090496559</v>
      </c>
      <c r="AG218" s="1">
        <f t="shared" si="100"/>
        <v>-0.67966345065963907</v>
      </c>
      <c r="AH218" s="1">
        <f t="shared" si="101"/>
        <v>8.5741664744754011</v>
      </c>
      <c r="AI218" s="1">
        <f t="shared" si="102"/>
        <v>14.019608931371266</v>
      </c>
      <c r="AJ218" s="1">
        <f t="shared" si="109"/>
        <v>14.557113414862961</v>
      </c>
      <c r="AK218" s="1">
        <f t="shared" si="110"/>
        <v>11.273870097260374</v>
      </c>
      <c r="AL218" s="2">
        <f>AI218/(K!D$3*AC218^2)</f>
        <v>0.19645245016628518</v>
      </c>
      <c r="AM218" s="2">
        <f t="shared" si="111"/>
        <v>0.14586515578782433</v>
      </c>
      <c r="AN218" s="4">
        <f t="shared" si="103"/>
        <v>1325.4449077462987</v>
      </c>
      <c r="AO218" s="4">
        <f t="shared" si="112"/>
        <v>-813.0874331396526</v>
      </c>
      <c r="AP218" s="4">
        <f t="shared" si="104"/>
        <v>-64.630652033545701</v>
      </c>
      <c r="AQ218" s="4">
        <f t="shared" si="105"/>
        <v>1044.7563870868096</v>
      </c>
      <c r="AR218" s="4">
        <f t="shared" si="106"/>
        <v>0</v>
      </c>
      <c r="AS218" s="11">
        <f t="shared" si="113"/>
        <v>127.75627085069991</v>
      </c>
      <c r="AT218" s="12">
        <f t="shared" si="114"/>
        <v>0.83256589682556448</v>
      </c>
      <c r="AU218" s="14">
        <f t="shared" si="115"/>
        <v>33.636773017718113</v>
      </c>
    </row>
    <row r="219" spans="1:47" x14ac:dyDescent="0.35">
      <c r="A219" t="s">
        <v>32</v>
      </c>
      <c r="B219">
        <v>86.7</v>
      </c>
      <c r="C219" s="1">
        <f t="shared" si="87"/>
        <v>-3.1401374596543317E-2</v>
      </c>
      <c r="D219" s="1">
        <f t="shared" si="88"/>
        <v>-5.2201874540861812</v>
      </c>
      <c r="E219" s="1">
        <f t="shared" si="89"/>
        <v>-126.84937280743645</v>
      </c>
      <c r="F219" s="1">
        <f t="shared" si="90"/>
        <v>-6.3008169822669711</v>
      </c>
      <c r="G219" s="1">
        <f t="shared" si="91"/>
        <v>5.1740213854955641E-2</v>
      </c>
      <c r="H219">
        <v>2.0695000000000001</v>
      </c>
      <c r="I219" s="1">
        <f t="shared" si="92"/>
        <v>53.97</v>
      </c>
      <c r="J219">
        <v>6.7187999999999999</v>
      </c>
      <c r="K219">
        <v>1.1258999999999999</v>
      </c>
      <c r="L219">
        <v>0.91739999999999999</v>
      </c>
      <c r="M219">
        <v>1.0327999999999999</v>
      </c>
      <c r="N219" s="10">
        <v>1.9921</v>
      </c>
      <c r="O219" s="2">
        <f t="shared" si="107"/>
        <v>1.1260087723447763</v>
      </c>
      <c r="P219" s="2">
        <f t="shared" si="108"/>
        <v>0.91751891538279251</v>
      </c>
      <c r="Q219">
        <v>-4.8105000000000002</v>
      </c>
      <c r="R219">
        <v>-126.00579999999999</v>
      </c>
      <c r="S219">
        <v>-6.9637000000000002</v>
      </c>
      <c r="T219">
        <v>13.046799999999999</v>
      </c>
      <c r="U219">
        <v>26.8642</v>
      </c>
      <c r="V219">
        <v>-21.11</v>
      </c>
      <c r="W219">
        <v>1808</v>
      </c>
      <c r="X219">
        <v>6.53</v>
      </c>
      <c r="Y219" s="1">
        <f t="shared" si="93"/>
        <v>0.43426671616761997</v>
      </c>
      <c r="Z219" s="1">
        <f t="shared" si="94"/>
        <v>-2.3872919578383294</v>
      </c>
      <c r="AA219" s="1">
        <f t="shared" si="95"/>
        <v>-121.01625884920136</v>
      </c>
      <c r="AB219" s="1">
        <f t="shared" si="96"/>
        <v>-10.8845021714162</v>
      </c>
      <c r="AC219" s="1">
        <f t="shared" si="97"/>
        <v>121.52821259390115</v>
      </c>
      <c r="AD219" s="1">
        <f t="shared" si="98"/>
        <v>27.998252924914212</v>
      </c>
      <c r="AE219" s="3">
        <f>AD219/(K!D$3*AC219^2)</f>
        <v>0.35216350708132754</v>
      </c>
      <c r="AF219" s="1">
        <f t="shared" si="99"/>
        <v>12.49680422029966</v>
      </c>
      <c r="AG219" s="1">
        <f t="shared" si="100"/>
        <v>-1.0161065639497906</v>
      </c>
      <c r="AH219" s="1">
        <f t="shared" si="101"/>
        <v>8.5563761466365698</v>
      </c>
      <c r="AI219" s="1">
        <f t="shared" si="102"/>
        <v>15.179399231607704</v>
      </c>
      <c r="AJ219" s="1">
        <f t="shared" si="109"/>
        <v>14.140452451651431</v>
      </c>
      <c r="AK219" s="1">
        <f t="shared" si="110"/>
        <v>9.6817576659657121</v>
      </c>
      <c r="AL219" s="2">
        <f>AI219/(K!D$3*AC219^2)</f>
        <v>0.19092728689631111</v>
      </c>
      <c r="AM219" s="2">
        <f t="shared" si="111"/>
        <v>0.13941942821028233</v>
      </c>
      <c r="AN219" s="4">
        <f t="shared" si="103"/>
        <v>1337.1726474765865</v>
      </c>
      <c r="AO219" s="4">
        <f t="shared" si="112"/>
        <v>-758.58370152116174</v>
      </c>
      <c r="AP219" s="4">
        <f t="shared" si="104"/>
        <v>-83.790456563645748</v>
      </c>
      <c r="AQ219" s="4">
        <f t="shared" si="105"/>
        <v>1097.9802440548972</v>
      </c>
      <c r="AR219" s="4">
        <f t="shared" si="106"/>
        <v>0</v>
      </c>
      <c r="AS219" s="11">
        <f t="shared" si="113"/>
        <v>124.39886289608873</v>
      </c>
      <c r="AT219" s="12">
        <f t="shared" si="114"/>
        <v>0.73958664130342167</v>
      </c>
      <c r="AU219" s="14">
        <f t="shared" si="115"/>
        <v>42.303784350938443</v>
      </c>
    </row>
    <row r="220" spans="1:47" x14ac:dyDescent="0.35">
      <c r="A220" t="s">
        <v>32</v>
      </c>
      <c r="B220">
        <v>88.4</v>
      </c>
      <c r="C220" s="1">
        <f t="shared" si="87"/>
        <v>-4.0607999696705234E-2</v>
      </c>
      <c r="D220" s="1">
        <f t="shared" si="88"/>
        <v>4.7527046260837214</v>
      </c>
      <c r="E220" s="1">
        <f t="shared" si="89"/>
        <v>-129.33006291640007</v>
      </c>
      <c r="F220" s="1">
        <f t="shared" si="90"/>
        <v>-7.1958978691413931</v>
      </c>
      <c r="G220" s="1">
        <f t="shared" si="91"/>
        <v>4.467560132722781E-2</v>
      </c>
      <c r="H220">
        <v>-0.91779999999999995</v>
      </c>
      <c r="I220" s="1">
        <f t="shared" si="92"/>
        <v>55.228999999999999</v>
      </c>
      <c r="J220">
        <v>6.1304999999999996</v>
      </c>
      <c r="K220">
        <v>-1.2585999999999999</v>
      </c>
      <c r="L220">
        <v>0.80069999999999997</v>
      </c>
      <c r="M220">
        <v>-0.19900000000000001</v>
      </c>
      <c r="N220" s="10">
        <v>0.87229999999999996</v>
      </c>
      <c r="O220" s="2">
        <f t="shared" si="107"/>
        <v>-1.258730357647889</v>
      </c>
      <c r="P220" s="2">
        <f t="shared" si="108"/>
        <v>0.80078535614141977</v>
      </c>
      <c r="Q220">
        <v>4.1748000000000003</v>
      </c>
      <c r="R220">
        <v>-128.2054</v>
      </c>
      <c r="S220">
        <v>-8.0984999999999996</v>
      </c>
      <c r="T220">
        <v>-14.231299999999999</v>
      </c>
      <c r="U220">
        <v>27.695599999999999</v>
      </c>
      <c r="V220">
        <v>-22.2272</v>
      </c>
      <c r="W220">
        <v>1862</v>
      </c>
      <c r="X220">
        <v>5.2709999999999999</v>
      </c>
      <c r="Y220" s="1">
        <f t="shared" si="93"/>
        <v>0.43648476099723965</v>
      </c>
      <c r="Z220" s="1">
        <f t="shared" si="94"/>
        <v>1.6468318364937131</v>
      </c>
      <c r="AA220" s="1">
        <f t="shared" si="95"/>
        <v>-123.28570924306248</v>
      </c>
      <c r="AB220" s="1">
        <f t="shared" si="96"/>
        <v>-12.046814908960314</v>
      </c>
      <c r="AC220" s="1">
        <f t="shared" si="97"/>
        <v>123.88383231121557</v>
      </c>
      <c r="AD220" s="1">
        <f t="shared" si="98"/>
        <v>28.718319727353226</v>
      </c>
      <c r="AE220" s="3">
        <f>AD220/(K!D$3*AC220^2)</f>
        <v>0.34761411405040143</v>
      </c>
      <c r="AF220" s="1">
        <f t="shared" si="99"/>
        <v>-13.849537163516217</v>
      </c>
      <c r="AG220" s="1">
        <f t="shared" si="100"/>
        <v>-0.8840649151225719</v>
      </c>
      <c r="AH220" s="1">
        <f t="shared" si="101"/>
        <v>7.1541492093572678</v>
      </c>
      <c r="AI220" s="1">
        <f t="shared" si="102"/>
        <v>15.613234813052506</v>
      </c>
      <c r="AJ220" s="1">
        <f t="shared" si="109"/>
        <v>-15.831595386316145</v>
      </c>
      <c r="AK220" s="1">
        <f t="shared" si="110"/>
        <v>8.1780058263782571</v>
      </c>
      <c r="AL220" s="2">
        <f>AI220/(K!D$3*AC220^2)</f>
        <v>0.18898671087050875</v>
      </c>
      <c r="AM220" s="2">
        <f t="shared" si="111"/>
        <v>0.13721363705482514</v>
      </c>
      <c r="AN220" s="4">
        <f t="shared" si="103"/>
        <v>1341.5256609969474</v>
      </c>
      <c r="AO220" s="4">
        <f t="shared" si="112"/>
        <v>-619.1200555271032</v>
      </c>
      <c r="AP220" s="4">
        <f t="shared" si="104"/>
        <v>107.54603568865551</v>
      </c>
      <c r="AQ220" s="4">
        <f t="shared" si="105"/>
        <v>-1185.2490481603722</v>
      </c>
      <c r="AR220" s="4">
        <f t="shared" si="106"/>
        <v>0</v>
      </c>
      <c r="AS220" s="11">
        <f t="shared" si="113"/>
        <v>242.6808273040416</v>
      </c>
      <c r="AT220" s="12">
        <f t="shared" si="114"/>
        <v>0.72047565037430039</v>
      </c>
      <c r="AU220" s="14">
        <f t="shared" si="115"/>
        <v>43.906235013719339</v>
      </c>
    </row>
    <row r="221" spans="1:47" x14ac:dyDescent="0.35">
      <c r="A221" t="s">
        <v>32</v>
      </c>
      <c r="B221">
        <v>80.099999999999994</v>
      </c>
      <c r="C221" s="1">
        <f t="shared" si="87"/>
        <v>-3.957949089442165E-2</v>
      </c>
      <c r="D221" s="1">
        <f t="shared" si="88"/>
        <v>-1.7874788408535534</v>
      </c>
      <c r="E221" s="1">
        <f t="shared" si="89"/>
        <v>-117.49661550189434</v>
      </c>
      <c r="F221" s="1">
        <f t="shared" si="90"/>
        <v>2.7650658333439222</v>
      </c>
      <c r="G221" s="1">
        <f t="shared" si="91"/>
        <v>-2.456597632459534E-2</v>
      </c>
      <c r="H221">
        <v>2.5767000000000002</v>
      </c>
      <c r="I221" s="1">
        <f t="shared" si="92"/>
        <v>54.631999999999998</v>
      </c>
      <c r="J221">
        <v>5.6924999999999999</v>
      </c>
      <c r="K221">
        <v>1.4528000000000001</v>
      </c>
      <c r="L221">
        <v>0.15720000000000001</v>
      </c>
      <c r="M221">
        <v>3.2201</v>
      </c>
      <c r="N221" s="10">
        <v>3.4632999999999998</v>
      </c>
      <c r="O221" s="2">
        <f t="shared" si="107"/>
        <v>1.4529661473820794</v>
      </c>
      <c r="P221" s="2">
        <f t="shared" si="108"/>
        <v>0.15711820759193262</v>
      </c>
      <c r="Q221">
        <v>-1.2647999999999999</v>
      </c>
      <c r="R221">
        <v>-116.56399999999999</v>
      </c>
      <c r="S221">
        <v>1.5246999999999999</v>
      </c>
      <c r="T221">
        <v>13.2058</v>
      </c>
      <c r="U221">
        <v>23.563099999999999</v>
      </c>
      <c r="V221">
        <v>-31.3386</v>
      </c>
      <c r="W221">
        <v>1863</v>
      </c>
      <c r="X221">
        <v>5.8680000000000003</v>
      </c>
      <c r="Y221" s="1">
        <f t="shared" si="93"/>
        <v>0.47558941523769688</v>
      </c>
      <c r="Z221" s="1">
        <f t="shared" si="94"/>
        <v>1.3527905090194354</v>
      </c>
      <c r="AA221" s="1">
        <f t="shared" si="95"/>
        <v>-111.89343502680066</v>
      </c>
      <c r="AB221" s="1">
        <f t="shared" si="96"/>
        <v>-4.6870873908401212</v>
      </c>
      <c r="AC221" s="1">
        <f t="shared" si="97"/>
        <v>111.99973050176294</v>
      </c>
      <c r="AD221" s="1">
        <f t="shared" si="98"/>
        <v>23.416191262540799</v>
      </c>
      <c r="AE221" s="3">
        <f>AD221/(K!D$3*AC221^2)</f>
        <v>0.34677672448850611</v>
      </c>
      <c r="AF221" s="1">
        <f t="shared" si="99"/>
        <v>13.488632835002674</v>
      </c>
      <c r="AG221" s="1">
        <f t="shared" si="100"/>
        <v>0.16913231925630257</v>
      </c>
      <c r="AH221" s="1">
        <f t="shared" si="101"/>
        <v>-0.14454641876774588</v>
      </c>
      <c r="AI221" s="1">
        <f t="shared" si="102"/>
        <v>13.490467566623028</v>
      </c>
      <c r="AJ221" s="1">
        <f t="shared" si="109"/>
        <v>18.305582129579861</v>
      </c>
      <c r="AK221" s="1">
        <f t="shared" si="110"/>
        <v>-0.19616564352046814</v>
      </c>
      <c r="AL221" s="2">
        <f>AI221/(K!D$3*AC221^2)</f>
        <v>0.1997839914322749</v>
      </c>
      <c r="AM221" s="2">
        <f t="shared" si="111"/>
        <v>0.14987629316716575</v>
      </c>
      <c r="AN221" s="4">
        <f t="shared" si="103"/>
        <v>1324.7593626672704</v>
      </c>
      <c r="AO221" s="4">
        <f t="shared" si="112"/>
        <v>14.875998674546729</v>
      </c>
      <c r="AP221" s="4">
        <f t="shared" si="104"/>
        <v>-55.260993412714278</v>
      </c>
      <c r="AQ221" s="4">
        <f t="shared" si="105"/>
        <v>1323.5226844467259</v>
      </c>
      <c r="AR221" s="4">
        <f t="shared" si="106"/>
        <v>0</v>
      </c>
      <c r="AS221" s="11">
        <f t="shared" si="113"/>
        <v>449.38603245846775</v>
      </c>
      <c r="AT221" s="12">
        <f t="shared" si="114"/>
        <v>0.71108929826477207</v>
      </c>
      <c r="AU221" s="14">
        <f t="shared" si="115"/>
        <v>44.676387121784032</v>
      </c>
    </row>
    <row r="222" spans="1:47" x14ac:dyDescent="0.35">
      <c r="A222" t="s">
        <v>32</v>
      </c>
      <c r="B222">
        <v>81.099999999999994</v>
      </c>
      <c r="C222" s="1">
        <f t="shared" si="87"/>
        <v>-3.9076647543632437E-2</v>
      </c>
      <c r="D222" s="1">
        <f t="shared" si="88"/>
        <v>-8.8920806693383909</v>
      </c>
      <c r="E222" s="1">
        <f t="shared" si="89"/>
        <v>-118.55835287658984</v>
      </c>
      <c r="F222" s="1">
        <f t="shared" si="90"/>
        <v>-0.49065543025946401</v>
      </c>
      <c r="G222" s="1">
        <f t="shared" si="91"/>
        <v>5.544760223453693E-2</v>
      </c>
      <c r="H222">
        <v>2.4946000000000002</v>
      </c>
      <c r="I222" s="1">
        <f t="shared" si="92"/>
        <v>54.615000000000002</v>
      </c>
      <c r="J222">
        <v>5.7248000000000001</v>
      </c>
      <c r="K222">
        <v>1.3418000000000001</v>
      </c>
      <c r="L222">
        <v>0.72650000000000003</v>
      </c>
      <c r="M222">
        <v>-0.15340000000000001</v>
      </c>
      <c r="N222" s="10">
        <v>2.6690999999999998</v>
      </c>
      <c r="O222" s="2">
        <f t="shared" si="107"/>
        <v>1.341966628220248</v>
      </c>
      <c r="P222" s="2">
        <f t="shared" si="108"/>
        <v>0.72652668355401051</v>
      </c>
      <c r="Q222">
        <v>-8.3498999999999999</v>
      </c>
      <c r="R222">
        <v>-117.64409999999999</v>
      </c>
      <c r="S222">
        <v>-1.4877</v>
      </c>
      <c r="T222">
        <v>13.8748</v>
      </c>
      <c r="U222">
        <v>23.3964</v>
      </c>
      <c r="V222">
        <v>-25.5151</v>
      </c>
      <c r="W222">
        <v>1977</v>
      </c>
      <c r="X222">
        <v>5.8849999999999998</v>
      </c>
      <c r="Y222" s="1">
        <f t="shared" si="93"/>
        <v>0.47055822206339631</v>
      </c>
      <c r="Z222" s="1">
        <f t="shared" si="94"/>
        <v>-5.6276300595957851</v>
      </c>
      <c r="AA222" s="1">
        <f t="shared" si="95"/>
        <v>-113.05366868324782</v>
      </c>
      <c r="AB222" s="1">
        <f t="shared" si="96"/>
        <v>-6.4938254761443455</v>
      </c>
      <c r="AC222" s="1">
        <f t="shared" si="97"/>
        <v>113.3797688837998</v>
      </c>
      <c r="AD222" s="1">
        <f t="shared" si="98"/>
        <v>24.399175066496259</v>
      </c>
      <c r="AE222" s="3">
        <f>AD222/(K!D$3*AC222^2)</f>
        <v>0.35259134461148195</v>
      </c>
      <c r="AF222" s="1">
        <f t="shared" si="99"/>
        <v>12.663741515886494</v>
      </c>
      <c r="AG222" s="1">
        <f t="shared" si="100"/>
        <v>-0.93259873820755246</v>
      </c>
      <c r="AH222" s="1">
        <f t="shared" si="101"/>
        <v>5.2614374173579002</v>
      </c>
      <c r="AI222" s="1">
        <f t="shared" si="102"/>
        <v>13.744919544488692</v>
      </c>
      <c r="AJ222" s="1">
        <f t="shared" si="109"/>
        <v>16.824416856934107</v>
      </c>
      <c r="AK222" s="1">
        <f t="shared" si="110"/>
        <v>6.9900839546710731</v>
      </c>
      <c r="AL222" s="2">
        <f>AI222/(K!D$3*AC222^2)</f>
        <v>0.19862719336042881</v>
      </c>
      <c r="AM222" s="2">
        <f t="shared" si="111"/>
        <v>0.14847251045657769</v>
      </c>
      <c r="AN222" s="4">
        <f t="shared" si="103"/>
        <v>1328.5218324582888</v>
      </c>
      <c r="AO222" s="4">
        <f t="shared" si="112"/>
        <v>-512.2469154248115</v>
      </c>
      <c r="AP222" s="4">
        <f t="shared" si="104"/>
        <v>-44.863907526387337</v>
      </c>
      <c r="AQ222" s="4">
        <f t="shared" si="105"/>
        <v>1224.9737085984989</v>
      </c>
      <c r="AR222" s="4">
        <f t="shared" si="106"/>
        <v>0</v>
      </c>
      <c r="AS222" s="11">
        <f t="shared" si="113"/>
        <v>112.56154506764028</v>
      </c>
      <c r="AT222" s="12">
        <f t="shared" si="114"/>
        <v>0.67198878728289779</v>
      </c>
      <c r="AU222" s="14">
        <f t="shared" si="115"/>
        <v>47.779253456782996</v>
      </c>
    </row>
    <row r="223" spans="1:47" x14ac:dyDescent="0.35">
      <c r="A223" t="s">
        <v>32</v>
      </c>
      <c r="B223">
        <v>84</v>
      </c>
      <c r="C223" s="1">
        <f t="shared" si="87"/>
        <v>-3.7834457500001278E-2</v>
      </c>
      <c r="D223" s="1">
        <f t="shared" si="88"/>
        <v>-9.7587559521505192</v>
      </c>
      <c r="E223" s="1">
        <f t="shared" si="89"/>
        <v>-122.72142749369404</v>
      </c>
      <c r="F223" s="1">
        <f t="shared" si="90"/>
        <v>-3.3946242193534677</v>
      </c>
      <c r="G223" s="1">
        <f t="shared" si="91"/>
        <v>4.9342052745487308E-2</v>
      </c>
      <c r="H223">
        <v>2.2240000000000002</v>
      </c>
      <c r="I223" s="1">
        <f t="shared" si="92"/>
        <v>54.625</v>
      </c>
      <c r="J223">
        <v>5.4257</v>
      </c>
      <c r="K223">
        <v>1.3551</v>
      </c>
      <c r="L223">
        <v>0.629</v>
      </c>
      <c r="M223">
        <v>-0.65169999999999995</v>
      </c>
      <c r="N223" s="10">
        <v>1.2543</v>
      </c>
      <c r="O223" s="2">
        <f t="shared" si="107"/>
        <v>1.3554041374364445</v>
      </c>
      <c r="P223" s="2">
        <f t="shared" si="108"/>
        <v>0.62918984006123369</v>
      </c>
      <c r="Q223">
        <v>-9.1870999999999992</v>
      </c>
      <c r="R223">
        <v>-121.7647</v>
      </c>
      <c r="S223">
        <v>-4.3554000000000004</v>
      </c>
      <c r="T223">
        <v>15.109400000000001</v>
      </c>
      <c r="U223">
        <v>25.287199999999999</v>
      </c>
      <c r="V223">
        <v>-25.394200000000001</v>
      </c>
      <c r="W223">
        <v>1642</v>
      </c>
      <c r="X223">
        <v>5.875</v>
      </c>
      <c r="Y223" s="1">
        <f t="shared" si="93"/>
        <v>0.45488873222005949</v>
      </c>
      <c r="Z223" s="1">
        <f t="shared" si="94"/>
        <v>-6.3222080468476349</v>
      </c>
      <c r="AA223" s="1">
        <f t="shared" si="95"/>
        <v>-116.96999631899649</v>
      </c>
      <c r="AB223" s="1">
        <f t="shared" si="96"/>
        <v>-9.1703919412247856</v>
      </c>
      <c r="AC223" s="1">
        <f t="shared" si="97"/>
        <v>117.4991337917406</v>
      </c>
      <c r="AD223" s="1">
        <f t="shared" si="98"/>
        <v>26.515445552015507</v>
      </c>
      <c r="AE223" s="3">
        <f>AD223/(K!D$3*AC223^2)</f>
        <v>0.3567773191843876</v>
      </c>
      <c r="AF223" s="1">
        <f t="shared" si="99"/>
        <v>13.682698731445743</v>
      </c>
      <c r="AG223" s="1">
        <f t="shared" si="100"/>
        <v>-1.1088377283549065</v>
      </c>
      <c r="AH223" s="1">
        <f t="shared" si="101"/>
        <v>4.710363227477341</v>
      </c>
      <c r="AI223" s="1">
        <f t="shared" si="102"/>
        <v>14.513210789418755</v>
      </c>
      <c r="AJ223" s="1">
        <f t="shared" si="109"/>
        <v>16.987652704086308</v>
      </c>
      <c r="AK223" s="1">
        <f t="shared" si="110"/>
        <v>5.8481163832530934</v>
      </c>
      <c r="AL223" s="2">
        <f>AI223/(K!D$3*AC223^2)</f>
        <v>0.1952818189703458</v>
      </c>
      <c r="AM223" s="2">
        <f t="shared" si="111"/>
        <v>0.144478429640366</v>
      </c>
      <c r="AN223" s="4">
        <f t="shared" si="103"/>
        <v>1339.7530491856351</v>
      </c>
      <c r="AO223" s="4">
        <f t="shared" si="112"/>
        <v>-440.85679595140806</v>
      </c>
      <c r="AP223" s="4">
        <f t="shared" si="104"/>
        <v>-75.182978422760584</v>
      </c>
      <c r="AQ223" s="4">
        <f t="shared" si="105"/>
        <v>1262.9057914275108</v>
      </c>
      <c r="AR223" s="4">
        <f t="shared" si="106"/>
        <v>0</v>
      </c>
      <c r="AS223" s="11">
        <f t="shared" si="113"/>
        <v>108.99637696402624</v>
      </c>
      <c r="AT223" s="12">
        <f t="shared" si="114"/>
        <v>0.81592755736031364</v>
      </c>
      <c r="AU223" s="14">
        <f t="shared" si="115"/>
        <v>35.320819836858604</v>
      </c>
    </row>
    <row r="224" spans="1:47" x14ac:dyDescent="0.35">
      <c r="A224" t="s">
        <v>32</v>
      </c>
      <c r="B224">
        <v>82.8</v>
      </c>
      <c r="C224" s="1">
        <f t="shared" si="87"/>
        <v>-4.0204301610647558E-2</v>
      </c>
      <c r="D224" s="1">
        <f t="shared" si="88"/>
        <v>-5.8955516849971055</v>
      </c>
      <c r="E224" s="1">
        <f t="shared" si="89"/>
        <v>-121.30553687346675</v>
      </c>
      <c r="F224" s="1">
        <f t="shared" si="90"/>
        <v>-2.9125591904101387</v>
      </c>
      <c r="G224" s="1">
        <f t="shared" si="91"/>
        <v>-1.0931127006543306E-2</v>
      </c>
      <c r="H224">
        <v>2.2589999999999999</v>
      </c>
      <c r="I224" s="1">
        <f t="shared" si="92"/>
        <v>54.856999999999999</v>
      </c>
      <c r="J224">
        <v>5.5183</v>
      </c>
      <c r="K224">
        <v>1.3842000000000001</v>
      </c>
      <c r="L224">
        <v>0.60209999999999997</v>
      </c>
      <c r="M224">
        <v>1.0461</v>
      </c>
      <c r="N224" s="10">
        <v>1.3984000000000001</v>
      </c>
      <c r="O224" s="2">
        <f t="shared" si="107"/>
        <v>1.3843453966283357</v>
      </c>
      <c r="P224" s="2">
        <f t="shared" si="108"/>
        <v>0.6021277028594767</v>
      </c>
      <c r="Q224">
        <v>-5.3265000000000002</v>
      </c>
      <c r="R224">
        <v>-120.3104</v>
      </c>
      <c r="S224">
        <v>-3.9557000000000002</v>
      </c>
      <c r="T224">
        <v>14.154</v>
      </c>
      <c r="U224">
        <v>24.751999999999999</v>
      </c>
      <c r="V224">
        <v>-25.946000000000002</v>
      </c>
      <c r="W224">
        <v>1605</v>
      </c>
      <c r="X224">
        <v>5.6429999999999998</v>
      </c>
      <c r="Y224" s="1">
        <f t="shared" si="93"/>
        <v>0.46235277821239745</v>
      </c>
      <c r="Z224" s="1">
        <f t="shared" si="94"/>
        <v>-2.6234810735879686</v>
      </c>
      <c r="AA224" s="1">
        <f t="shared" si="95"/>
        <v>-115.58345889031011</v>
      </c>
      <c r="AB224" s="1">
        <f t="shared" si="96"/>
        <v>-8.9106617821595719</v>
      </c>
      <c r="AC224" s="1">
        <f t="shared" si="97"/>
        <v>115.95610598578895</v>
      </c>
      <c r="AD224" s="1">
        <f t="shared" si="98"/>
        <v>25.471277273745148</v>
      </c>
      <c r="AE224" s="3">
        <f>AD224/(K!D$3*AC224^2)</f>
        <v>0.351909602154451</v>
      </c>
      <c r="AF224" s="1">
        <f t="shared" si="99"/>
        <v>13.577718024336111</v>
      </c>
      <c r="AG224" s="1">
        <f t="shared" si="100"/>
        <v>-0.63742045893144095</v>
      </c>
      <c r="AH224" s="1">
        <f t="shared" si="101"/>
        <v>4.2706564430012293</v>
      </c>
      <c r="AI224" s="1">
        <f t="shared" si="102"/>
        <v>14.247780109336119</v>
      </c>
      <c r="AJ224" s="1">
        <f t="shared" si="109"/>
        <v>17.415060148229355</v>
      </c>
      <c r="AK224" s="1">
        <f t="shared" si="110"/>
        <v>5.4776317120436122</v>
      </c>
      <c r="AL224" s="2">
        <f>AI224/(K!D$3*AC224^2)</f>
        <v>0.19684645477236232</v>
      </c>
      <c r="AM224" s="2">
        <f t="shared" si="111"/>
        <v>0.14633451029945296</v>
      </c>
      <c r="AN224" s="4">
        <f t="shared" si="103"/>
        <v>1339.1445484684366</v>
      </c>
      <c r="AO224" s="4">
        <f t="shared" si="112"/>
        <v>-404.71160587595028</v>
      </c>
      <c r="AP224" s="4">
        <f t="shared" si="104"/>
        <v>-88.985576030119731</v>
      </c>
      <c r="AQ224" s="4">
        <f t="shared" si="105"/>
        <v>1273.4198855917989</v>
      </c>
      <c r="AR224" s="4">
        <f t="shared" si="106"/>
        <v>0</v>
      </c>
      <c r="AS224" s="11">
        <f t="shared" si="113"/>
        <v>107.4601439222307</v>
      </c>
      <c r="AT224" s="12">
        <f t="shared" si="114"/>
        <v>0.83435797412363655</v>
      </c>
      <c r="AU224" s="14">
        <f t="shared" si="115"/>
        <v>33.450954858076614</v>
      </c>
    </row>
    <row r="225" spans="1:47" x14ac:dyDescent="0.35">
      <c r="A225" t="s">
        <v>32</v>
      </c>
      <c r="B225">
        <v>81.599999999999994</v>
      </c>
      <c r="C225" s="1">
        <f t="shared" si="87"/>
        <v>-3.8825505341493927E-2</v>
      </c>
      <c r="D225" s="1">
        <f t="shared" si="88"/>
        <v>1.1178342752013934</v>
      </c>
      <c r="E225" s="1">
        <f t="shared" si="89"/>
        <v>-119.67198780667094</v>
      </c>
      <c r="F225" s="1">
        <f t="shared" si="90"/>
        <v>-2.2182945281891637</v>
      </c>
      <c r="G225" s="1">
        <f t="shared" si="91"/>
        <v>6.4311976051243391E-3</v>
      </c>
      <c r="H225">
        <v>0.41510000000000002</v>
      </c>
      <c r="I225" s="1">
        <f t="shared" si="92"/>
        <v>54.628</v>
      </c>
      <c r="J225">
        <v>6.6067</v>
      </c>
      <c r="K225">
        <v>-1.4497</v>
      </c>
      <c r="L225">
        <v>0.21590000000000001</v>
      </c>
      <c r="M225">
        <v>-0.53769999999999996</v>
      </c>
      <c r="N225" s="10">
        <v>2.3313000000000001</v>
      </c>
      <c r="O225" s="2">
        <f t="shared" si="107"/>
        <v>-1.4498373879412632</v>
      </c>
      <c r="P225" s="2">
        <f t="shared" si="108"/>
        <v>0.2159884061269306</v>
      </c>
      <c r="Q225">
        <v>0.59230000000000005</v>
      </c>
      <c r="R225">
        <v>-118.72799999999999</v>
      </c>
      <c r="S225">
        <v>-3.3730000000000002</v>
      </c>
      <c r="T225">
        <v>-13.5358</v>
      </c>
      <c r="U225">
        <v>24.313600000000001</v>
      </c>
      <c r="V225">
        <v>-29.7409</v>
      </c>
      <c r="W225">
        <v>1575</v>
      </c>
      <c r="X225">
        <v>5.8719999999999999</v>
      </c>
      <c r="Y225" s="1">
        <f t="shared" si="93"/>
        <v>0.46677639807802812</v>
      </c>
      <c r="Z225" s="1">
        <f t="shared" si="94"/>
        <v>-2.0412617093508931</v>
      </c>
      <c r="AA225" s="1">
        <f t="shared" si="95"/>
        <v>-113.99748049051597</v>
      </c>
      <c r="AB225" s="1">
        <f t="shared" si="96"/>
        <v>-9.1594696169885772</v>
      </c>
      <c r="AC225" s="1">
        <f t="shared" si="97"/>
        <v>114.3830765070435</v>
      </c>
      <c r="AD225" s="1">
        <f t="shared" si="98"/>
        <v>24.184914599350943</v>
      </c>
      <c r="AE225" s="3">
        <f>AD225/(K!D$3*AC225^2)</f>
        <v>0.34339079570574133</v>
      </c>
      <c r="AF225" s="1">
        <f t="shared" si="99"/>
        <v>-13.967400037550455</v>
      </c>
      <c r="AG225" s="1">
        <f t="shared" si="100"/>
        <v>0.21021500287997696</v>
      </c>
      <c r="AH225" s="1">
        <f t="shared" si="101"/>
        <v>0.4964412107202989</v>
      </c>
      <c r="AI225" s="1">
        <f t="shared" si="102"/>
        <v>13.977800543436786</v>
      </c>
      <c r="AJ225" s="1">
        <f t="shared" si="109"/>
        <v>-18.259319968260609</v>
      </c>
      <c r="AK225" s="1">
        <f t="shared" si="110"/>
        <v>0.64898827896407507</v>
      </c>
      <c r="AL225" s="2">
        <f>AI225/(K!D$3*AC225^2)</f>
        <v>0.19846454413180833</v>
      </c>
      <c r="AM225" s="2">
        <f t="shared" si="111"/>
        <v>0.14827608292940836</v>
      </c>
      <c r="AN225" s="4">
        <f t="shared" si="103"/>
        <v>1338.5048665294298</v>
      </c>
      <c r="AO225" s="4">
        <f t="shared" si="112"/>
        <v>-45.766664842345335</v>
      </c>
      <c r="AP225" s="4">
        <f t="shared" si="104"/>
        <v>107.95226003802667</v>
      </c>
      <c r="AQ225" s="4">
        <f t="shared" si="105"/>
        <v>-1333.3592912883078</v>
      </c>
      <c r="AR225" s="4">
        <f t="shared" si="106"/>
        <v>0</v>
      </c>
      <c r="AS225" s="11">
        <f t="shared" si="113"/>
        <v>267.96440157530475</v>
      </c>
      <c r="AT225" s="12">
        <f t="shared" si="114"/>
        <v>0.84984435970122529</v>
      </c>
      <c r="AU225" s="14">
        <f t="shared" si="115"/>
        <v>31.805254878115839</v>
      </c>
    </row>
    <row r="226" spans="1:47" x14ac:dyDescent="0.35">
      <c r="A226" t="s">
        <v>32</v>
      </c>
      <c r="B226">
        <v>85.5</v>
      </c>
      <c r="C226" s="1">
        <f t="shared" si="87"/>
        <v>-3.160434090200475E-2</v>
      </c>
      <c r="D226" s="1">
        <f t="shared" si="88"/>
        <v>-6.0001588190829409</v>
      </c>
      <c r="E226" s="1">
        <f t="shared" si="89"/>
        <v>-125.13112012285353</v>
      </c>
      <c r="F226" s="1">
        <f t="shared" si="90"/>
        <v>-5.8564414124414359</v>
      </c>
      <c r="G226" s="1">
        <f t="shared" si="91"/>
        <v>1.1445044719394559E-2</v>
      </c>
      <c r="H226">
        <v>2.0354000000000001</v>
      </c>
      <c r="I226" s="1">
        <f t="shared" si="92"/>
        <v>53.941000000000003</v>
      </c>
      <c r="J226">
        <v>6.7050000000000001</v>
      </c>
      <c r="K226">
        <v>1.1980999999999999</v>
      </c>
      <c r="L226">
        <v>0.84489999999999998</v>
      </c>
      <c r="M226">
        <v>0.71509999999999996</v>
      </c>
      <c r="N226" s="10">
        <v>1.9622999999999999</v>
      </c>
      <c r="O226" s="2">
        <f t="shared" si="107"/>
        <v>1.198292829322027</v>
      </c>
      <c r="P226" s="2">
        <f t="shared" si="108"/>
        <v>0.84498538226889286</v>
      </c>
      <c r="Q226">
        <v>-5.5693000000000001</v>
      </c>
      <c r="R226">
        <v>-124.265</v>
      </c>
      <c r="S226">
        <v>-6.5582000000000003</v>
      </c>
      <c r="T226">
        <v>13.632899999999999</v>
      </c>
      <c r="U226">
        <v>27.405100000000001</v>
      </c>
      <c r="V226">
        <v>-22.204499999999999</v>
      </c>
      <c r="W226">
        <v>1674</v>
      </c>
      <c r="X226">
        <v>6.5590000000000002</v>
      </c>
      <c r="Y226" s="1">
        <f t="shared" si="93"/>
        <v>0.44105657041806401</v>
      </c>
      <c r="Z226" s="1">
        <f t="shared" si="94"/>
        <v>-2.9937187596567285</v>
      </c>
      <c r="AA226" s="1">
        <f t="shared" si="95"/>
        <v>-119.08752041387149</v>
      </c>
      <c r="AB226" s="1">
        <f t="shared" si="96"/>
        <v>-10.753161721365387</v>
      </c>
      <c r="AC226" s="1">
        <f t="shared" si="97"/>
        <v>119.60949108386849</v>
      </c>
      <c r="AD226" s="1">
        <f t="shared" si="98"/>
        <v>28.523005064553654</v>
      </c>
      <c r="AE226" s="3">
        <f>AD226/(K!D$3*AC226^2)</f>
        <v>0.37036644473607266</v>
      </c>
      <c r="AF226" s="1">
        <f t="shared" si="99"/>
        <v>12.918994652106964</v>
      </c>
      <c r="AG226" s="1">
        <f t="shared" si="100"/>
        <v>-0.99343189834451096</v>
      </c>
      <c r="AH226" s="1">
        <f t="shared" si="101"/>
        <v>7.4052178225647083</v>
      </c>
      <c r="AI226" s="1">
        <f t="shared" si="102"/>
        <v>14.923959955636663</v>
      </c>
      <c r="AJ226" s="1">
        <f t="shared" si="109"/>
        <v>15.078861809536917</v>
      </c>
      <c r="AK226" s="1">
        <f t="shared" si="110"/>
        <v>8.6432620511815195</v>
      </c>
      <c r="AL226" s="2">
        <f>AI226/(K!D$3*AC226^2)</f>
        <v>0.19378512108535301</v>
      </c>
      <c r="AM226" s="2">
        <f t="shared" si="111"/>
        <v>0.14272215438212643</v>
      </c>
      <c r="AN226" s="4">
        <f t="shared" si="103"/>
        <v>1347.2373419709536</v>
      </c>
      <c r="AO226" s="4">
        <f t="shared" si="112"/>
        <v>-673.63975439060516</v>
      </c>
      <c r="AP226" s="4">
        <f t="shared" si="104"/>
        <v>-88.115970445527637</v>
      </c>
      <c r="AQ226" s="4">
        <f t="shared" si="105"/>
        <v>1163.3974010018969</v>
      </c>
      <c r="AR226" s="4">
        <f t="shared" si="106"/>
        <v>0</v>
      </c>
      <c r="AS226" s="11">
        <f t="shared" si="113"/>
        <v>119.8215020178814</v>
      </c>
      <c r="AT226" s="12">
        <f t="shared" si="114"/>
        <v>0.80480127955254099</v>
      </c>
      <c r="AU226" s="14">
        <f t="shared" si="115"/>
        <v>36.408931834567461</v>
      </c>
    </row>
    <row r="227" spans="1:47" x14ac:dyDescent="0.35">
      <c r="A227" t="s">
        <v>32</v>
      </c>
      <c r="B227">
        <v>82.1</v>
      </c>
      <c r="C227" s="1">
        <f t="shared" si="87"/>
        <v>-4.0228990217844172E-2</v>
      </c>
      <c r="D227" s="1">
        <f t="shared" si="88"/>
        <v>-2.9563868301435803</v>
      </c>
      <c r="E227" s="1">
        <f t="shared" si="89"/>
        <v>-120.29307183857264</v>
      </c>
      <c r="F227" s="1">
        <f t="shared" si="90"/>
        <v>-3.6694622152074281</v>
      </c>
      <c r="G227" s="1">
        <f t="shared" si="91"/>
        <v>3.774191327124754E-2</v>
      </c>
      <c r="H227">
        <v>1.3232999999999999</v>
      </c>
      <c r="I227" s="1">
        <f t="shared" si="92"/>
        <v>54.819000000000003</v>
      </c>
      <c r="J227">
        <v>6.1966000000000001</v>
      </c>
      <c r="K227">
        <v>1.1855</v>
      </c>
      <c r="L227">
        <v>1.0243</v>
      </c>
      <c r="M227">
        <v>1.1963999999999999</v>
      </c>
      <c r="N227" s="10">
        <v>2.0895999999999999</v>
      </c>
      <c r="O227" s="2">
        <f t="shared" si="107"/>
        <v>1.1855442875435804</v>
      </c>
      <c r="P227" s="2">
        <f t="shared" si="108"/>
        <v>1.0244351534864005</v>
      </c>
      <c r="Q227">
        <v>-2.4935</v>
      </c>
      <c r="R227">
        <v>-119.2854</v>
      </c>
      <c r="S227">
        <v>-4.5545</v>
      </c>
      <c r="T227">
        <v>11.5063</v>
      </c>
      <c r="U227">
        <v>25.048400000000001</v>
      </c>
      <c r="V227">
        <v>-22</v>
      </c>
      <c r="W227">
        <v>1477</v>
      </c>
      <c r="X227">
        <v>5.681</v>
      </c>
      <c r="Y227" s="1">
        <f t="shared" si="93"/>
        <v>0.46660275520240074</v>
      </c>
      <c r="Z227" s="1">
        <f t="shared" si="94"/>
        <v>-0.27195118905088878</v>
      </c>
      <c r="AA227" s="1">
        <f t="shared" si="95"/>
        <v>-114.44924561186673</v>
      </c>
      <c r="AB227" s="1">
        <f t="shared" si="96"/>
        <v>-8.8020925224338367</v>
      </c>
      <c r="AC227" s="1">
        <f t="shared" si="97"/>
        <v>114.78754554109129</v>
      </c>
      <c r="AD227" s="1">
        <f t="shared" si="98"/>
        <v>25.781996741229083</v>
      </c>
      <c r="AE227" s="3">
        <f>AD227/(K!D$3*AC227^2)</f>
        <v>0.36349182555366988</v>
      </c>
      <c r="AF227" s="1">
        <f t="shared" si="99"/>
        <v>11.445218071321827</v>
      </c>
      <c r="AG227" s="1">
        <f t="shared" si="100"/>
        <v>-0.65761247279899138</v>
      </c>
      <c r="AH227" s="1">
        <f t="shared" si="101"/>
        <v>8.1969952678259119</v>
      </c>
      <c r="AI227" s="1">
        <f t="shared" si="102"/>
        <v>14.093126065045077</v>
      </c>
      <c r="AJ227" s="1">
        <f t="shared" si="109"/>
        <v>14.950988935410809</v>
      </c>
      <c r="AK227" s="1">
        <f t="shared" si="110"/>
        <v>10.707806945152081</v>
      </c>
      <c r="AL227" s="2">
        <f>AI227/(K!D$3*AC227^2)</f>
        <v>0.19869431264605114</v>
      </c>
      <c r="AM227" s="2">
        <f t="shared" si="111"/>
        <v>0.14855363658678963</v>
      </c>
      <c r="AN227" s="4">
        <f t="shared" si="103"/>
        <v>1345.7523100890662</v>
      </c>
      <c r="AO227" s="4">
        <f t="shared" si="112"/>
        <v>-785.23930524276204</v>
      </c>
      <c r="AP227" s="4">
        <f t="shared" si="104"/>
        <v>-81.951175451860792</v>
      </c>
      <c r="AQ227" s="4">
        <f t="shared" si="105"/>
        <v>1089.8314174467448</v>
      </c>
      <c r="AR227" s="4">
        <f t="shared" si="106"/>
        <v>0</v>
      </c>
      <c r="AS227" s="11">
        <f t="shared" si="113"/>
        <v>125.61000699037177</v>
      </c>
      <c r="AT227" s="12">
        <f t="shared" si="114"/>
        <v>0.91113900479963861</v>
      </c>
      <c r="AU227" s="14">
        <f t="shared" si="115"/>
        <v>24.336768848635021</v>
      </c>
    </row>
    <row r="228" spans="1:47" x14ac:dyDescent="0.35">
      <c r="A228" t="s">
        <v>32</v>
      </c>
      <c r="B228">
        <v>83.8</v>
      </c>
      <c r="C228" s="1">
        <f t="shared" si="87"/>
        <v>-3.9781439703855288E-2</v>
      </c>
      <c r="D228" s="1">
        <f t="shared" si="88"/>
        <v>-8.5047067844479418</v>
      </c>
      <c r="E228" s="1">
        <f t="shared" si="89"/>
        <v>-122.53737500734215</v>
      </c>
      <c r="F228" s="1">
        <f t="shared" si="90"/>
        <v>-4.0870755443109399</v>
      </c>
      <c r="G228" s="1">
        <f t="shared" si="91"/>
        <v>2.3495424794745645E-2</v>
      </c>
      <c r="H228">
        <v>2.1463999999999999</v>
      </c>
      <c r="I228" s="1">
        <f t="shared" si="92"/>
        <v>54.855000000000004</v>
      </c>
      <c r="J228">
        <v>5.6205999999999996</v>
      </c>
      <c r="K228">
        <v>1.4352</v>
      </c>
      <c r="L228">
        <v>0.39939999999999998</v>
      </c>
      <c r="M228">
        <v>-0.127</v>
      </c>
      <c r="N228" s="10">
        <v>0.87270000000000003</v>
      </c>
      <c r="O228" s="2">
        <f t="shared" si="107"/>
        <v>1.4354876436463524</v>
      </c>
      <c r="P228" s="2">
        <f t="shared" si="108"/>
        <v>0.39955105714363848</v>
      </c>
      <c r="Q228">
        <v>-7.89</v>
      </c>
      <c r="R228">
        <v>-121.5463</v>
      </c>
      <c r="S228">
        <v>-5.1820000000000004</v>
      </c>
      <c r="T228">
        <v>15.4521</v>
      </c>
      <c r="U228">
        <v>24.913</v>
      </c>
      <c r="V228">
        <v>-27.523499999999999</v>
      </c>
      <c r="W228">
        <v>1613</v>
      </c>
      <c r="X228">
        <v>5.6449999999999996</v>
      </c>
      <c r="Y228" s="1">
        <f t="shared" si="93"/>
        <v>0.45736240563303227</v>
      </c>
      <c r="Z228" s="1">
        <f t="shared" si="94"/>
        <v>-4.9711019704068526</v>
      </c>
      <c r="AA228" s="1">
        <f t="shared" si="95"/>
        <v>-116.84024020157429</v>
      </c>
      <c r="AB228" s="1">
        <f t="shared" si="96"/>
        <v>-10.381182630031322</v>
      </c>
      <c r="AC228" s="1">
        <f t="shared" si="97"/>
        <v>117.40580282916098</v>
      </c>
      <c r="AD228" s="1">
        <f t="shared" si="98"/>
        <v>25.858454059015617</v>
      </c>
      <c r="AE228" s="3">
        <f>AD228/(K!D$3*AC228^2)</f>
        <v>0.34849060193627568</v>
      </c>
      <c r="AF228" s="1">
        <f t="shared" si="99"/>
        <v>14.357222158983099</v>
      </c>
      <c r="AG228" s="1">
        <f t="shared" si="100"/>
        <v>-0.82088972854358033</v>
      </c>
      <c r="AH228" s="1">
        <f t="shared" si="101"/>
        <v>2.364059912302384</v>
      </c>
      <c r="AI228" s="1">
        <f t="shared" si="102"/>
        <v>14.573690930501403</v>
      </c>
      <c r="AJ228" s="1">
        <f t="shared" si="109"/>
        <v>18.019494267775443</v>
      </c>
      <c r="AK228" s="1">
        <f t="shared" si="110"/>
        <v>2.9670895641714972</v>
      </c>
      <c r="AL228" s="2">
        <f>AI228/(K!D$3*AC228^2)</f>
        <v>0.19640750035607565</v>
      </c>
      <c r="AM228" s="2">
        <f t="shared" si="111"/>
        <v>0.14581169396052124</v>
      </c>
      <c r="AN228" s="4">
        <f t="shared" si="103"/>
        <v>1351.0424491945735</v>
      </c>
      <c r="AO228" s="4">
        <f t="shared" si="112"/>
        <v>-224.83143741714693</v>
      </c>
      <c r="AP228" s="4">
        <f t="shared" si="104"/>
        <v>-108.40720637785795</v>
      </c>
      <c r="AQ228" s="4">
        <f t="shared" si="105"/>
        <v>1327.7855255574823</v>
      </c>
      <c r="AR228" s="4">
        <f t="shared" si="106"/>
        <v>0</v>
      </c>
      <c r="AS228" s="11">
        <f t="shared" si="113"/>
        <v>99.350418677921823</v>
      </c>
      <c r="AT228" s="12">
        <f t="shared" si="114"/>
        <v>0.83759606273687137</v>
      </c>
      <c r="AU228" s="14">
        <f t="shared" si="115"/>
        <v>33.11286635139961</v>
      </c>
    </row>
    <row r="229" spans="1:47" x14ac:dyDescent="0.35">
      <c r="A229" t="s">
        <v>32</v>
      </c>
      <c r="B229">
        <v>87.5</v>
      </c>
      <c r="C229" s="1">
        <f t="shared" si="87"/>
        <v>-2.9980903097193826E-2</v>
      </c>
      <c r="D229" s="1">
        <f t="shared" si="88"/>
        <v>-6.7037951772123012</v>
      </c>
      <c r="E229" s="1">
        <f t="shared" si="89"/>
        <v>-127.94010880646459</v>
      </c>
      <c r="F229" s="1">
        <f t="shared" si="90"/>
        <v>-6.3593027977870422</v>
      </c>
      <c r="G229" s="1">
        <f t="shared" si="91"/>
        <v>6.0768358313495696E-2</v>
      </c>
      <c r="H229">
        <v>1.9852000000000001</v>
      </c>
      <c r="I229" s="1">
        <f t="shared" si="92"/>
        <v>53.823</v>
      </c>
      <c r="J229">
        <v>6.5529999999999999</v>
      </c>
      <c r="K229">
        <v>1.1064000000000001</v>
      </c>
      <c r="L229">
        <v>0.94789999999999996</v>
      </c>
      <c r="M229">
        <v>0.3458</v>
      </c>
      <c r="N229" s="10">
        <v>1.9196</v>
      </c>
      <c r="O229" s="2">
        <f t="shared" si="107"/>
        <v>1.106582694034012</v>
      </c>
      <c r="P229" s="2">
        <f t="shared" si="108"/>
        <v>0.94797990404152532</v>
      </c>
      <c r="Q229">
        <v>-6.3006000000000002</v>
      </c>
      <c r="R229">
        <v>-127.0889</v>
      </c>
      <c r="S229">
        <v>-6.9744000000000002</v>
      </c>
      <c r="T229">
        <v>13.448399999999999</v>
      </c>
      <c r="U229">
        <v>28.3917</v>
      </c>
      <c r="V229">
        <v>-20.516300000000001</v>
      </c>
      <c r="W229">
        <v>1799</v>
      </c>
      <c r="X229">
        <v>6.6769999999999996</v>
      </c>
      <c r="Y229" s="1">
        <f t="shared" si="93"/>
        <v>0.43014602323727552</v>
      </c>
      <c r="Z229" s="1">
        <f t="shared" si="94"/>
        <v>-3.8114072877602134</v>
      </c>
      <c r="AA229" s="1">
        <f t="shared" si="95"/>
        <v>-121.83382038249172</v>
      </c>
      <c r="AB229" s="1">
        <f t="shared" si="96"/>
        <v>-10.7718052260585</v>
      </c>
      <c r="AC229" s="1">
        <f t="shared" si="97"/>
        <v>122.36845346058186</v>
      </c>
      <c r="AD229" s="1">
        <f t="shared" si="98"/>
        <v>29.712732153449561</v>
      </c>
      <c r="AE229" s="3">
        <f>AD229/(K!D$3*AC229^2)</f>
        <v>0.36861354027525067</v>
      </c>
      <c r="AF229" s="1">
        <f t="shared" si="99"/>
        <v>12.522938243589023</v>
      </c>
      <c r="AG229" s="1">
        <f t="shared" si="100"/>
        <v>-1.1912159385638859</v>
      </c>
      <c r="AH229" s="1">
        <f t="shared" si="101"/>
        <v>9.0421585394379917</v>
      </c>
      <c r="AI229" s="1">
        <f t="shared" si="102"/>
        <v>15.492049855243964</v>
      </c>
      <c r="AJ229" s="1">
        <f t="shared" si="109"/>
        <v>13.9023850718911</v>
      </c>
      <c r="AK229" s="1">
        <f t="shared" si="110"/>
        <v>10.038184925227906</v>
      </c>
      <c r="AL229" s="2">
        <f>AI229/(K!D$3*AC229^2)</f>
        <v>0.19219300715162205</v>
      </c>
      <c r="AM229" s="2">
        <f t="shared" si="111"/>
        <v>0.1408740884206324</v>
      </c>
      <c r="AN229" s="4">
        <f t="shared" si="103"/>
        <v>1360.4659187368459</v>
      </c>
      <c r="AO229" s="4">
        <f t="shared" si="112"/>
        <v>-799.79479715258958</v>
      </c>
      <c r="AP229" s="4">
        <f t="shared" si="104"/>
        <v>-72.073963464816728</v>
      </c>
      <c r="AQ229" s="4">
        <f t="shared" si="105"/>
        <v>1098.1808331429802</v>
      </c>
      <c r="AR229" s="4">
        <f t="shared" si="106"/>
        <v>0</v>
      </c>
      <c r="AS229" s="11">
        <f t="shared" si="113"/>
        <v>125.83108015344297</v>
      </c>
      <c r="AT229" s="12">
        <f t="shared" si="114"/>
        <v>0.75623452959246573</v>
      </c>
      <c r="AU229" s="14">
        <f t="shared" si="115"/>
        <v>40.86664253329517</v>
      </c>
    </row>
    <row r="230" spans="1:47" x14ac:dyDescent="0.35">
      <c r="A230" t="s">
        <v>32</v>
      </c>
      <c r="B230">
        <v>88</v>
      </c>
      <c r="C230" s="1">
        <f t="shared" si="87"/>
        <v>-2.8210075566600702E-2</v>
      </c>
      <c r="D230" s="1">
        <f t="shared" si="88"/>
        <v>-7.202673117227322</v>
      </c>
      <c r="E230" s="1">
        <f t="shared" si="89"/>
        <v>-128.54340846966832</v>
      </c>
      <c r="F230" s="1">
        <f t="shared" si="90"/>
        <v>-9.4297692419171248</v>
      </c>
      <c r="G230" s="1">
        <f t="shared" si="91"/>
        <v>4.1459294219237108E-3</v>
      </c>
      <c r="H230">
        <v>2.1019999999999999</v>
      </c>
      <c r="I230" s="1">
        <f t="shared" si="92"/>
        <v>53.615000000000002</v>
      </c>
      <c r="J230">
        <v>6.4766000000000004</v>
      </c>
      <c r="K230">
        <v>1.0046999999999999</v>
      </c>
      <c r="L230">
        <v>1.0575000000000001</v>
      </c>
      <c r="M230">
        <v>0.182</v>
      </c>
      <c r="N230" s="10">
        <v>0.78610000000000002</v>
      </c>
      <c r="O230" s="2">
        <f t="shared" si="107"/>
        <v>1.004829337731354</v>
      </c>
      <c r="P230" s="2">
        <f t="shared" si="108"/>
        <v>1.0577831970733484</v>
      </c>
      <c r="Q230">
        <v>-6.8456999999999999</v>
      </c>
      <c r="R230">
        <v>-127.748</v>
      </c>
      <c r="S230">
        <v>-9.9502000000000006</v>
      </c>
      <c r="T230">
        <v>12.6541</v>
      </c>
      <c r="U230">
        <v>28.195900000000002</v>
      </c>
      <c r="V230">
        <v>-18.448399999999999</v>
      </c>
      <c r="W230">
        <v>1819</v>
      </c>
      <c r="X230">
        <v>6.8849999999999998</v>
      </c>
      <c r="Y230" s="1">
        <f t="shared" si="93"/>
        <v>0.42597666654723088</v>
      </c>
      <c r="Z230" s="1">
        <f t="shared" si="94"/>
        <v>-4.5074974491496649</v>
      </c>
      <c r="AA230" s="1">
        <f t="shared" si="95"/>
        <v>-122.53801072351879</v>
      </c>
      <c r="AB230" s="1">
        <f t="shared" si="96"/>
        <v>-13.359063209482091</v>
      </c>
      <c r="AC230" s="1">
        <f t="shared" si="97"/>
        <v>123.34644776063166</v>
      </c>
      <c r="AD230" s="1">
        <f t="shared" si="98"/>
        <v>29.960076233327044</v>
      </c>
      <c r="AE230" s="3">
        <f>AD230/(K!D$3*AC230^2)</f>
        <v>0.3658114198947241</v>
      </c>
      <c r="AF230" s="1">
        <f t="shared" si="99"/>
        <v>11.55925722463186</v>
      </c>
      <c r="AG230" s="1">
        <f t="shared" si="100"/>
        <v>-1.5678119625962808</v>
      </c>
      <c r="AH230" s="1">
        <f t="shared" si="101"/>
        <v>10.480767583434357</v>
      </c>
      <c r="AI230" s="1">
        <f t="shared" si="102"/>
        <v>15.681866951139213</v>
      </c>
      <c r="AJ230" s="1">
        <f t="shared" si="109"/>
        <v>12.584987827085051</v>
      </c>
      <c r="AK230" s="1">
        <f t="shared" si="110"/>
        <v>11.41079654970908</v>
      </c>
      <c r="AL230" s="2">
        <f>AI230/(K!D$3*AC230^2)</f>
        <v>0.1914750139926242</v>
      </c>
      <c r="AM230" s="2">
        <f t="shared" si="111"/>
        <v>0.14004735313290623</v>
      </c>
      <c r="AN230" s="4">
        <f t="shared" si="103"/>
        <v>1363.2911911684196</v>
      </c>
      <c r="AO230" s="4">
        <f t="shared" si="112"/>
        <v>-919.92741840555436</v>
      </c>
      <c r="AP230" s="4">
        <f t="shared" si="104"/>
        <v>-75.539336692076148</v>
      </c>
      <c r="AQ230" s="4">
        <f t="shared" si="105"/>
        <v>1003.2897016292064</v>
      </c>
      <c r="AR230" s="4">
        <f t="shared" si="106"/>
        <v>0</v>
      </c>
      <c r="AS230" s="11">
        <f t="shared" si="113"/>
        <v>132.19856689244861</v>
      </c>
      <c r="AT230" s="12">
        <f t="shared" si="114"/>
        <v>0.74947289234107728</v>
      </c>
      <c r="AU230" s="14">
        <f t="shared" si="115"/>
        <v>41.455261190396996</v>
      </c>
    </row>
    <row r="231" spans="1:47" x14ac:dyDescent="0.35">
      <c r="A231" t="s">
        <v>32</v>
      </c>
      <c r="B231">
        <v>82.1</v>
      </c>
      <c r="C231" s="1">
        <f t="shared" si="87"/>
        <v>-3.8573281296223783E-2</v>
      </c>
      <c r="D231" s="1">
        <f t="shared" si="88"/>
        <v>-8.6493195073688511</v>
      </c>
      <c r="E231" s="1">
        <f t="shared" si="89"/>
        <v>-120.0976532230751</v>
      </c>
      <c r="F231" s="1">
        <f t="shared" si="90"/>
        <v>-2.455501674927544</v>
      </c>
      <c r="G231" s="1">
        <f t="shared" si="91"/>
        <v>4.7421243673397839E-3</v>
      </c>
      <c r="H231">
        <v>2.6999</v>
      </c>
      <c r="I231" s="1">
        <f t="shared" si="92"/>
        <v>54.613999999999997</v>
      </c>
      <c r="J231">
        <v>5.5468000000000002</v>
      </c>
      <c r="K231">
        <v>1.4386000000000001</v>
      </c>
      <c r="L231">
        <v>0.40400000000000003</v>
      </c>
      <c r="M231">
        <v>0.30759999999999998</v>
      </c>
      <c r="N231" s="10">
        <v>1.3779999999999999</v>
      </c>
      <c r="O231" s="2">
        <f t="shared" si="107"/>
        <v>1.4389216816206476</v>
      </c>
      <c r="P231" s="2">
        <f t="shared" si="108"/>
        <v>0.40406437728605082</v>
      </c>
      <c r="Q231">
        <v>-8.0677000000000003</v>
      </c>
      <c r="R231">
        <v>-119.1353</v>
      </c>
      <c r="S231">
        <v>-3.5329999999999999</v>
      </c>
      <c r="T231">
        <v>15.0783</v>
      </c>
      <c r="U231">
        <v>24.948699999999999</v>
      </c>
      <c r="V231">
        <v>-27.933800000000002</v>
      </c>
      <c r="W231">
        <v>2041</v>
      </c>
      <c r="X231">
        <v>5.8860000000000001</v>
      </c>
      <c r="Y231" s="1">
        <f t="shared" si="93"/>
        <v>0.46545341070305823</v>
      </c>
      <c r="Z231" s="1">
        <f t="shared" si="94"/>
        <v>-5.1401964260668898</v>
      </c>
      <c r="AA231" s="1">
        <f t="shared" si="95"/>
        <v>-114.2914244692714</v>
      </c>
      <c r="AB231" s="1">
        <f t="shared" si="96"/>
        <v>-8.9564429168760888</v>
      </c>
      <c r="AC231" s="1">
        <f t="shared" si="97"/>
        <v>114.75700064151634</v>
      </c>
      <c r="AD231" s="1">
        <f t="shared" si="98"/>
        <v>25.853803934384626</v>
      </c>
      <c r="AE231" s="3">
        <f>AD231/(K!D$3*AC231^2)</f>
        <v>0.36469827754470296</v>
      </c>
      <c r="AF231" s="1">
        <f t="shared" si="99"/>
        <v>13.920256221922376</v>
      </c>
      <c r="AG231" s="1">
        <f t="shared" si="100"/>
        <v>-0.80021347013013511</v>
      </c>
      <c r="AH231" s="1">
        <f t="shared" si="101"/>
        <v>2.2223874236171852</v>
      </c>
      <c r="AI231" s="1">
        <f t="shared" si="102"/>
        <v>14.119237966065951</v>
      </c>
      <c r="AJ231" s="1">
        <f t="shared" si="109"/>
        <v>18.094680269809004</v>
      </c>
      <c r="AK231" s="1">
        <f t="shared" si="110"/>
        <v>2.888839775999763</v>
      </c>
      <c r="AL231" s="2">
        <f>AI231/(K!D$3*AC231^2)</f>
        <v>0.1991684387928577</v>
      </c>
      <c r="AM231" s="2">
        <f t="shared" si="111"/>
        <v>0.14912783815376635</v>
      </c>
      <c r="AN231" s="4">
        <f t="shared" si="103"/>
        <v>1350.5945330022028</v>
      </c>
      <c r="AO231" s="4">
        <f t="shared" si="112"/>
        <v>-217.69710781113614</v>
      </c>
      <c r="AP231" s="4">
        <f t="shared" si="104"/>
        <v>-94.402225422515244</v>
      </c>
      <c r="AQ231" s="4">
        <f t="shared" si="105"/>
        <v>1329.587071861554</v>
      </c>
      <c r="AR231" s="4">
        <f t="shared" si="106"/>
        <v>0</v>
      </c>
      <c r="AS231" s="11">
        <f t="shared" si="113"/>
        <v>99.070797211814465</v>
      </c>
      <c r="AT231" s="12">
        <f t="shared" si="114"/>
        <v>0.66173176531220124</v>
      </c>
      <c r="AU231" s="14">
        <f t="shared" si="115"/>
        <v>48.567918833691351</v>
      </c>
    </row>
    <row r="232" spans="1:47" x14ac:dyDescent="0.35">
      <c r="A232" t="s">
        <v>32</v>
      </c>
      <c r="B232">
        <v>82.6</v>
      </c>
      <c r="C232" s="1">
        <f t="shared" si="87"/>
        <v>-4.1268789399212226E-2</v>
      </c>
      <c r="D232" s="1">
        <f t="shared" si="88"/>
        <v>-8.7497612773872575</v>
      </c>
      <c r="E232" s="1">
        <f t="shared" si="89"/>
        <v>-120.87499678411578</v>
      </c>
      <c r="F232" s="1">
        <f t="shared" si="90"/>
        <v>-1.5599239525856052</v>
      </c>
      <c r="G232" s="1">
        <f t="shared" si="91"/>
        <v>-1.847704224498159E-2</v>
      </c>
      <c r="H232">
        <v>2.3083</v>
      </c>
      <c r="I232" s="1">
        <f t="shared" si="92"/>
        <v>54.966999999999999</v>
      </c>
      <c r="J232">
        <v>5.4215999999999998</v>
      </c>
      <c r="K232">
        <v>1.4374</v>
      </c>
      <c r="L232">
        <v>0.49309999999999998</v>
      </c>
      <c r="M232">
        <v>-0.13039999999999999</v>
      </c>
      <c r="N232" s="10">
        <v>1.7377</v>
      </c>
      <c r="O232" s="2">
        <f t="shared" si="107"/>
        <v>1.4376403967490554</v>
      </c>
      <c r="P232" s="2">
        <f t="shared" si="108"/>
        <v>0.49325618895842727</v>
      </c>
      <c r="Q232">
        <v>-8.1273</v>
      </c>
      <c r="R232">
        <v>-119.8396</v>
      </c>
      <c r="S232">
        <v>-2.6865000000000001</v>
      </c>
      <c r="T232">
        <v>15.0831</v>
      </c>
      <c r="U232">
        <v>25.089099999999998</v>
      </c>
      <c r="V232">
        <v>-27.298500000000001</v>
      </c>
      <c r="W232">
        <v>1610</v>
      </c>
      <c r="X232">
        <v>5.5330000000000004</v>
      </c>
      <c r="Y232" s="1">
        <f t="shared" si="93"/>
        <v>0.46551194189811279</v>
      </c>
      <c r="Z232" s="1">
        <f t="shared" si="94"/>
        <v>-5.2390796919655447</v>
      </c>
      <c r="AA232" s="1">
        <f t="shared" si="95"/>
        <v>-115.03535895337781</v>
      </c>
      <c r="AB232" s="1">
        <f t="shared" si="96"/>
        <v>-7.9138128255384217</v>
      </c>
      <c r="AC232" s="1">
        <f t="shared" si="97"/>
        <v>115.42621105705976</v>
      </c>
      <c r="AD232" s="1">
        <f t="shared" si="98"/>
        <v>26.023023316299632</v>
      </c>
      <c r="AE232" s="3">
        <f>AD232/(K!D$3*AC232^2)</f>
        <v>0.36284112913048117</v>
      </c>
      <c r="AF232" s="1">
        <f t="shared" si="99"/>
        <v>13.901941130351453</v>
      </c>
      <c r="AG232" s="1">
        <f t="shared" si="100"/>
        <v>-0.84580508635693619</v>
      </c>
      <c r="AH232" s="1">
        <f t="shared" si="101"/>
        <v>3.0913182808407988</v>
      </c>
      <c r="AI232" s="1">
        <f t="shared" si="102"/>
        <v>14.266590417802188</v>
      </c>
      <c r="AJ232" s="1">
        <f t="shared" si="109"/>
        <v>18.075417968965645</v>
      </c>
      <c r="AK232" s="1">
        <f t="shared" si="110"/>
        <v>4.0193574032124504</v>
      </c>
      <c r="AL232" s="2">
        <f>AI232/(K!D$3*AC232^2)</f>
        <v>0.19892022971808671</v>
      </c>
      <c r="AM232" s="2">
        <f t="shared" si="111"/>
        <v>0.14882699103316216</v>
      </c>
      <c r="AN232" s="4">
        <f t="shared" si="103"/>
        <v>1355.7300357062541</v>
      </c>
      <c r="AO232" s="4">
        <f t="shared" si="112"/>
        <v>-298.27870882619567</v>
      </c>
      <c r="AP232" s="4">
        <f t="shared" si="104"/>
        <v>-77.24170819320689</v>
      </c>
      <c r="AQ232" s="4">
        <f t="shared" si="105"/>
        <v>1320.2528015847774</v>
      </c>
      <c r="AR232" s="4">
        <f t="shared" si="106"/>
        <v>0</v>
      </c>
      <c r="AS232" s="11">
        <f t="shared" si="113"/>
        <v>102.53665467909374</v>
      </c>
      <c r="AT232" s="12">
        <f t="shared" si="114"/>
        <v>0.84206834515916396</v>
      </c>
      <c r="AU232" s="14">
        <f t="shared" si="115"/>
        <v>32.640819403649282</v>
      </c>
    </row>
    <row r="233" spans="1:47" x14ac:dyDescent="0.35">
      <c r="A233" t="s">
        <v>32</v>
      </c>
      <c r="B233">
        <v>83.8</v>
      </c>
      <c r="C233" s="1">
        <f t="shared" si="87"/>
        <v>-3.3971959738352854E-2</v>
      </c>
      <c r="D233" s="1">
        <f t="shared" si="88"/>
        <v>12.89106895720089</v>
      </c>
      <c r="E233" s="1">
        <f t="shared" si="89"/>
        <v>-122.28091955104853</v>
      </c>
      <c r="F233" s="1">
        <f t="shared" si="90"/>
        <v>-1.9325037143874568E-2</v>
      </c>
      <c r="G233" s="1">
        <f t="shared" si="91"/>
        <v>-1.6321124054115899E-2</v>
      </c>
      <c r="H233">
        <v>-3.5085000000000002</v>
      </c>
      <c r="I233" s="1">
        <f t="shared" si="92"/>
        <v>54.14</v>
      </c>
      <c r="J233">
        <v>5.3663999999999996</v>
      </c>
      <c r="K233">
        <v>-1.4182999999999999</v>
      </c>
      <c r="L233">
        <v>0.30909999999999999</v>
      </c>
      <c r="M233">
        <v>0.63100000000000001</v>
      </c>
      <c r="N233" s="10">
        <v>2.3868999999999998</v>
      </c>
      <c r="O233" s="2">
        <f t="shared" si="107"/>
        <v>-1.4186862497341712</v>
      </c>
      <c r="P233" s="2">
        <f t="shared" si="108"/>
        <v>0.3092493019593312</v>
      </c>
      <c r="Q233">
        <v>12.3308</v>
      </c>
      <c r="R233">
        <v>-121.4495</v>
      </c>
      <c r="S233">
        <v>-1.0092000000000001</v>
      </c>
      <c r="T233">
        <v>-16.492100000000001</v>
      </c>
      <c r="U233">
        <v>24.473700000000001</v>
      </c>
      <c r="V233">
        <v>-29.138000000000002</v>
      </c>
      <c r="W233">
        <v>1502</v>
      </c>
      <c r="X233">
        <v>6.36</v>
      </c>
      <c r="Y233" s="1">
        <f t="shared" si="93"/>
        <v>0.45157199091709654</v>
      </c>
      <c r="Z233" s="1">
        <f t="shared" si="94"/>
        <v>9.1673837414989663</v>
      </c>
      <c r="AA233" s="1">
        <f t="shared" si="95"/>
        <v>-116.75510083399465</v>
      </c>
      <c r="AB233" s="1">
        <f t="shared" si="96"/>
        <v>-6.5982773728150548</v>
      </c>
      <c r="AC233" s="1">
        <f t="shared" si="97"/>
        <v>117.30017800373859</v>
      </c>
      <c r="AD233" s="1">
        <f t="shared" si="98"/>
        <v>25.819663212202862</v>
      </c>
      <c r="AE233" s="3">
        <f>AD233/(K!D$3*AC233^2)</f>
        <v>0.3485947719231437</v>
      </c>
      <c r="AF233" s="1">
        <f t="shared" si="99"/>
        <v>-14.474210813719452</v>
      </c>
      <c r="AG233" s="1">
        <f t="shared" si="100"/>
        <v>-1.2259829258387533</v>
      </c>
      <c r="AH233" s="1">
        <f t="shared" si="101"/>
        <v>1.5836126085558568</v>
      </c>
      <c r="AI233" s="1">
        <f t="shared" si="102"/>
        <v>14.612105998397984</v>
      </c>
      <c r="AJ233" s="1">
        <f t="shared" si="109"/>
        <v>-17.709248717647245</v>
      </c>
      <c r="AK233" s="1">
        <f t="shared" si="110"/>
        <v>1.9375556925518604</v>
      </c>
      <c r="AL233" s="2">
        <f>AI233/(K!D$3*AC233^2)</f>
        <v>0.19728002321195903</v>
      </c>
      <c r="AM233" s="2">
        <f t="shared" si="111"/>
        <v>0.14685253316725366</v>
      </c>
      <c r="AN233" s="4">
        <f t="shared" si="103"/>
        <v>1359.4623679222182</v>
      </c>
      <c r="AO233" s="4">
        <f t="shared" si="112"/>
        <v>-153.06557087664982</v>
      </c>
      <c r="AP233" s="4">
        <f t="shared" si="104"/>
        <v>64.235111429049169</v>
      </c>
      <c r="AQ233" s="4">
        <f t="shared" si="105"/>
        <v>-1349.2897062041891</v>
      </c>
      <c r="AR233" s="4">
        <f t="shared" si="106"/>
        <v>0</v>
      </c>
      <c r="AS233" s="11">
        <f t="shared" si="113"/>
        <v>263.75614624642117</v>
      </c>
      <c r="AT233" s="12">
        <f t="shared" si="114"/>
        <v>0.90510144335700282</v>
      </c>
      <c r="AU233" s="14">
        <f t="shared" si="115"/>
        <v>25.163050760050687</v>
      </c>
    </row>
    <row r="234" spans="1:47" x14ac:dyDescent="0.35">
      <c r="A234" t="s">
        <v>32</v>
      </c>
      <c r="B234">
        <v>80.5</v>
      </c>
      <c r="C234" s="1">
        <f t="shared" si="87"/>
        <v>-4.249466050863266E-2</v>
      </c>
      <c r="D234" s="1">
        <f t="shared" si="88"/>
        <v>-2.9582941046662117</v>
      </c>
      <c r="E234" s="1">
        <f t="shared" si="89"/>
        <v>-117.98226466723717</v>
      </c>
      <c r="F234" s="1">
        <f t="shared" si="90"/>
        <v>-2.8204944306123929</v>
      </c>
      <c r="G234" s="1">
        <f t="shared" si="91"/>
        <v>2.7576585834609091E-2</v>
      </c>
      <c r="H234">
        <v>1.3143</v>
      </c>
      <c r="I234" s="1">
        <f t="shared" si="92"/>
        <v>54.991999999999997</v>
      </c>
      <c r="J234">
        <v>6.2183999999999999</v>
      </c>
      <c r="K234">
        <v>1.3048</v>
      </c>
      <c r="L234">
        <v>0.90210000000000001</v>
      </c>
      <c r="M234">
        <v>1.2758</v>
      </c>
      <c r="N234" s="10">
        <v>2.1764000000000001</v>
      </c>
      <c r="O234" s="2">
        <f t="shared" si="107"/>
        <v>1.3048509960377896</v>
      </c>
      <c r="P234" s="2">
        <f t="shared" si="108"/>
        <v>0.90212256756670639</v>
      </c>
      <c r="Q234">
        <v>-2.4458000000000002</v>
      </c>
      <c r="R234">
        <v>-116.9649</v>
      </c>
      <c r="S234">
        <v>-3.8267000000000002</v>
      </c>
      <c r="T234">
        <v>12.0602</v>
      </c>
      <c r="U234">
        <v>23.940999999999999</v>
      </c>
      <c r="V234">
        <v>-23.6784</v>
      </c>
      <c r="W234">
        <v>1562</v>
      </c>
      <c r="X234">
        <v>5.508</v>
      </c>
      <c r="Y234" s="1">
        <f t="shared" si="93"/>
        <v>0.47720109779913228</v>
      </c>
      <c r="Z234" s="1">
        <f t="shared" si="94"/>
        <v>-8.0723764827664191E-2</v>
      </c>
      <c r="AA234" s="1">
        <f t="shared" si="95"/>
        <v>-112.26992892603266</v>
      </c>
      <c r="AB234" s="1">
        <f t="shared" si="96"/>
        <v>-8.4701736676758799</v>
      </c>
      <c r="AC234" s="1">
        <f t="shared" si="97"/>
        <v>112.58901944391923</v>
      </c>
      <c r="AD234" s="1">
        <f t="shared" si="98"/>
        <v>24.52092694486057</v>
      </c>
      <c r="AE234" s="3">
        <f>AD234/(K!D$3*AC234^2)</f>
        <v>0.35934569680346262</v>
      </c>
      <c r="AF234" s="1">
        <f t="shared" si="99"/>
        <v>12.042619053387003</v>
      </c>
      <c r="AG234" s="1">
        <f t="shared" si="100"/>
        <v>-0.51043175504064564</v>
      </c>
      <c r="AH234" s="1">
        <f t="shared" si="101"/>
        <v>6.6508685089435744</v>
      </c>
      <c r="AI234" s="1">
        <f t="shared" si="102"/>
        <v>13.766599658768714</v>
      </c>
      <c r="AJ234" s="1">
        <f t="shared" si="109"/>
        <v>16.454135409361925</v>
      </c>
      <c r="AK234" s="1">
        <f t="shared" si="110"/>
        <v>9.0872500866196599</v>
      </c>
      <c r="AL234" s="2">
        <f>AI234/(K!D$3*AC234^2)</f>
        <v>0.20174475288469496</v>
      </c>
      <c r="AM234" s="2">
        <f t="shared" si="111"/>
        <v>0.15228314488492148</v>
      </c>
      <c r="AN234" s="4">
        <f t="shared" si="103"/>
        <v>1353.1157540771037</v>
      </c>
      <c r="AO234" s="4">
        <f t="shared" si="112"/>
        <v>-655.63391184069428</v>
      </c>
      <c r="AP234" s="4">
        <f t="shared" si="104"/>
        <v>-88.579574718734136</v>
      </c>
      <c r="AQ234" s="4">
        <f t="shared" si="105"/>
        <v>1180.3474389004139</v>
      </c>
      <c r="AR234" s="4">
        <f t="shared" si="106"/>
        <v>0</v>
      </c>
      <c r="AS234" s="11">
        <f t="shared" si="113"/>
        <v>118.91088603649439</v>
      </c>
      <c r="AT234" s="12">
        <f t="shared" si="114"/>
        <v>0.86627128942196141</v>
      </c>
      <c r="AU234" s="14">
        <f t="shared" si="115"/>
        <v>29.971811570130182</v>
      </c>
    </row>
    <row r="235" spans="1:47" x14ac:dyDescent="0.35">
      <c r="A235" t="s">
        <v>32</v>
      </c>
      <c r="B235">
        <v>82.7</v>
      </c>
      <c r="C235" s="1">
        <f t="shared" si="87"/>
        <v>-3.9462888003269365E-2</v>
      </c>
      <c r="D235" s="1">
        <f t="shared" si="88"/>
        <v>-10.003257330039578</v>
      </c>
      <c r="E235" s="1">
        <f t="shared" si="89"/>
        <v>-120.7869663666159</v>
      </c>
      <c r="F235" s="1">
        <f t="shared" si="90"/>
        <v>-3.5081447623827264</v>
      </c>
      <c r="G235" s="1">
        <f t="shared" si="91"/>
        <v>4.7483877204015812E-2</v>
      </c>
      <c r="H235">
        <v>2.3338000000000001</v>
      </c>
      <c r="I235" s="1">
        <f t="shared" si="92"/>
        <v>54.747</v>
      </c>
      <c r="J235">
        <v>5.4046000000000003</v>
      </c>
      <c r="K235">
        <v>1.4208000000000001</v>
      </c>
      <c r="L235">
        <v>0.55049999999999999</v>
      </c>
      <c r="M235">
        <v>-0.66190000000000004</v>
      </c>
      <c r="N235" s="10">
        <v>0.94350000000000001</v>
      </c>
      <c r="O235" s="2">
        <f t="shared" si="107"/>
        <v>1.4209772614430651</v>
      </c>
      <c r="P235" s="2">
        <f t="shared" si="108"/>
        <v>0.55063802256206262</v>
      </c>
      <c r="Q235">
        <v>-9.4</v>
      </c>
      <c r="R235">
        <v>-119.79349999999999</v>
      </c>
      <c r="S235">
        <v>-4.5471000000000004</v>
      </c>
      <c r="T235">
        <v>15.2867</v>
      </c>
      <c r="U235">
        <v>25.174700000000001</v>
      </c>
      <c r="V235">
        <v>-26.327400000000001</v>
      </c>
      <c r="W235">
        <v>1643</v>
      </c>
      <c r="X235">
        <v>5.7530000000000001</v>
      </c>
      <c r="Y235" s="1">
        <f t="shared" si="93"/>
        <v>0.46395588753278194</v>
      </c>
      <c r="Z235" s="1">
        <f t="shared" si="94"/>
        <v>-6.457080097065889</v>
      </c>
      <c r="AA235" s="1">
        <f t="shared" si="95"/>
        <v>-114.94699122568014</v>
      </c>
      <c r="AB235" s="1">
        <f t="shared" si="96"/>
        <v>-9.6155208790980087</v>
      </c>
      <c r="AC235" s="1">
        <f t="shared" si="97"/>
        <v>115.52905659180672</v>
      </c>
      <c r="AD235" s="1">
        <f t="shared" si="98"/>
        <v>26.388872727252004</v>
      </c>
      <c r="AE235" s="3">
        <f>AD235/(K!D$3*AC235^2)</f>
        <v>0.36728739450965603</v>
      </c>
      <c r="AF235" s="1">
        <f t="shared" si="99"/>
        <v>13.811789099678252</v>
      </c>
      <c r="AG235" s="1">
        <f t="shared" si="100"/>
        <v>-1.0812187387162311</v>
      </c>
      <c r="AH235" s="1">
        <f t="shared" si="101"/>
        <v>3.6502455574869899</v>
      </c>
      <c r="AI235" s="1">
        <f t="shared" si="102"/>
        <v>14.32685746159623</v>
      </c>
      <c r="AJ235" s="1">
        <f t="shared" si="109"/>
        <v>17.838345410266207</v>
      </c>
      <c r="AK235" s="1">
        <f t="shared" si="110"/>
        <v>4.7144030810794462</v>
      </c>
      <c r="AL235" s="2">
        <f>AI235/(K!D$3*AC235^2)</f>
        <v>0.19940503722793421</v>
      </c>
      <c r="AM235" s="2">
        <f t="shared" si="111"/>
        <v>0.14941512081715777</v>
      </c>
      <c r="AN235" s="4">
        <f t="shared" si="103"/>
        <v>1362.3003049001231</v>
      </c>
      <c r="AO235" s="4">
        <f t="shared" si="112"/>
        <v>-353.89968810569098</v>
      </c>
      <c r="AP235" s="4">
        <f t="shared" si="104"/>
        <v>-89.908946810178136</v>
      </c>
      <c r="AQ235" s="4">
        <f t="shared" si="105"/>
        <v>1312.4532421283236</v>
      </c>
      <c r="AR235" s="4">
        <f t="shared" si="106"/>
        <v>0</v>
      </c>
      <c r="AS235" s="11">
        <f t="shared" si="113"/>
        <v>104.80392978651646</v>
      </c>
      <c r="AT235" s="12">
        <f t="shared" si="114"/>
        <v>0.82915417218510234</v>
      </c>
      <c r="AU235" s="14">
        <f t="shared" si="115"/>
        <v>33.988051172260413</v>
      </c>
    </row>
    <row r="236" spans="1:47" x14ac:dyDescent="0.35">
      <c r="A236" t="s">
        <v>32</v>
      </c>
      <c r="B236">
        <v>80.8</v>
      </c>
      <c r="C236" s="1">
        <f t="shared" si="87"/>
        <v>-4.2459861474386372E-2</v>
      </c>
      <c r="D236" s="1">
        <f t="shared" si="88"/>
        <v>-3.1230109567447384</v>
      </c>
      <c r="E236" s="1">
        <f t="shared" si="89"/>
        <v>-118.48988433465533</v>
      </c>
      <c r="F236" s="1">
        <f t="shared" si="90"/>
        <v>-1.9096626397973528</v>
      </c>
      <c r="G236" s="1">
        <f t="shared" si="91"/>
        <v>-8.7360583972753147E-3</v>
      </c>
      <c r="H236">
        <v>1.3888</v>
      </c>
      <c r="I236" s="1">
        <f t="shared" si="92"/>
        <v>55.011000000000003</v>
      </c>
      <c r="J236">
        <v>6.2587999999999999</v>
      </c>
      <c r="K236">
        <v>1.0933999999999999</v>
      </c>
      <c r="L236">
        <v>1.1802999999999999</v>
      </c>
      <c r="M236">
        <v>1.0697000000000001</v>
      </c>
      <c r="N236" s="10">
        <v>2.9708000000000001</v>
      </c>
      <c r="O236" s="2">
        <f t="shared" si="107"/>
        <v>1.0934736653325146</v>
      </c>
      <c r="P236" s="2">
        <f t="shared" si="108"/>
        <v>1.1803244084452849</v>
      </c>
      <c r="Q236">
        <v>-2.6837</v>
      </c>
      <c r="R236">
        <v>-117.5448</v>
      </c>
      <c r="S236">
        <v>-2.8132000000000001</v>
      </c>
      <c r="T236">
        <v>10.346500000000001</v>
      </c>
      <c r="U236">
        <v>22.258299999999998</v>
      </c>
      <c r="V236">
        <v>-21.279800000000002</v>
      </c>
      <c r="W236">
        <v>1603</v>
      </c>
      <c r="X236">
        <v>5.4889999999999999</v>
      </c>
      <c r="Y236" s="1">
        <f t="shared" si="93"/>
        <v>0.47335691414731174</v>
      </c>
      <c r="Z236" s="1">
        <f t="shared" si="94"/>
        <v>-0.6742173006321579</v>
      </c>
      <c r="AA236" s="1">
        <f t="shared" si="95"/>
        <v>-113.22182423357278</v>
      </c>
      <c r="AB236" s="1">
        <f t="shared" si="96"/>
        <v>-6.9461328706333356</v>
      </c>
      <c r="AC236" s="1">
        <f t="shared" si="97"/>
        <v>113.43669958881479</v>
      </c>
      <c r="AD236" s="1">
        <f t="shared" si="98"/>
        <v>22.944723266746195</v>
      </c>
      <c r="AE236" s="3">
        <f>AD236/(K!D$3*AC236^2)</f>
        <v>0.3312403982342243</v>
      </c>
      <c r="AF236" s="1">
        <f t="shared" si="99"/>
        <v>10.210126767697473</v>
      </c>
      <c r="AG236" s="1">
        <f t="shared" si="100"/>
        <v>-0.6429606520831932</v>
      </c>
      <c r="AH236" s="1">
        <f t="shared" si="101"/>
        <v>9.4892129273115202</v>
      </c>
      <c r="AI236" s="1">
        <f t="shared" si="102"/>
        <v>13.953682273594872</v>
      </c>
      <c r="AJ236" s="1">
        <f t="shared" si="109"/>
        <v>13.726500644729157</v>
      </c>
      <c r="AK236" s="1">
        <f t="shared" si="110"/>
        <v>12.757303638658726</v>
      </c>
      <c r="AL236" s="2">
        <f>AI236/(K!D$3*AC236^2)</f>
        <v>0.20144166566777047</v>
      </c>
      <c r="AM236" s="2">
        <f t="shared" si="111"/>
        <v>0.15190881484505847</v>
      </c>
      <c r="AN236" s="4">
        <f t="shared" si="103"/>
        <v>1359.9521701957135</v>
      </c>
      <c r="AO236" s="4">
        <f t="shared" si="112"/>
        <v>-926.92186929122499</v>
      </c>
      <c r="AP236" s="4">
        <f t="shared" si="104"/>
        <v>-55.436587027678534</v>
      </c>
      <c r="AQ236" s="4">
        <f t="shared" si="105"/>
        <v>993.58569749590038</v>
      </c>
      <c r="AR236" s="4">
        <f t="shared" si="106"/>
        <v>0</v>
      </c>
      <c r="AS236" s="11">
        <f t="shared" si="113"/>
        <v>132.90414823888693</v>
      </c>
      <c r="AT236" s="12">
        <f t="shared" si="114"/>
        <v>0.84837939500668336</v>
      </c>
      <c r="AU236" s="14">
        <f t="shared" si="115"/>
        <v>31.964161460518937</v>
      </c>
    </row>
    <row r="237" spans="1:47" x14ac:dyDescent="0.35">
      <c r="A237" t="s">
        <v>32</v>
      </c>
      <c r="B237">
        <v>81</v>
      </c>
      <c r="C237" s="1">
        <f t="shared" si="87"/>
        <v>-4.0464613953928072E-2</v>
      </c>
      <c r="D237" s="1">
        <f t="shared" si="88"/>
        <v>-6.3587490085016016</v>
      </c>
      <c r="E237" s="1">
        <f t="shared" si="89"/>
        <v>-118.38269918400239</v>
      </c>
      <c r="F237" s="1">
        <f t="shared" si="90"/>
        <v>-6.7527064782794444</v>
      </c>
      <c r="G237" s="1">
        <f t="shared" si="91"/>
        <v>5.5548582020207959E-2</v>
      </c>
      <c r="H237">
        <v>1.4354</v>
      </c>
      <c r="I237" s="1">
        <f t="shared" si="92"/>
        <v>54.771999999999998</v>
      </c>
      <c r="J237">
        <v>6.1447000000000003</v>
      </c>
      <c r="K237">
        <v>1.0954999999999999</v>
      </c>
      <c r="L237">
        <v>1.1786000000000001</v>
      </c>
      <c r="M237">
        <v>-0.33479999999999999</v>
      </c>
      <c r="N237" s="10">
        <v>0.70030000000000003</v>
      </c>
      <c r="O237" s="2">
        <f t="shared" si="107"/>
        <v>1.0957016500736567</v>
      </c>
      <c r="P237" s="2">
        <f t="shared" si="108"/>
        <v>1.1787620456006294</v>
      </c>
      <c r="Q237">
        <v>-5.9116999999999997</v>
      </c>
      <c r="R237">
        <v>-117.4777</v>
      </c>
      <c r="S237">
        <v>-7.5743</v>
      </c>
      <c r="T237">
        <v>11.0479</v>
      </c>
      <c r="U237">
        <v>22.365200000000002</v>
      </c>
      <c r="V237">
        <v>-20.303999999999998</v>
      </c>
      <c r="W237">
        <v>1700</v>
      </c>
      <c r="X237">
        <v>5.7279999999999998</v>
      </c>
      <c r="Y237" s="1">
        <f t="shared" si="93"/>
        <v>0.47172181693291249</v>
      </c>
      <c r="Z237" s="1">
        <f t="shared" si="94"/>
        <v>-3.7529812778550395</v>
      </c>
      <c r="AA237" s="1">
        <f t="shared" si="95"/>
        <v>-113.1076227939684</v>
      </c>
      <c r="AB237" s="1">
        <f t="shared" si="96"/>
        <v>-11.54162636378237</v>
      </c>
      <c r="AC237" s="1">
        <f t="shared" si="97"/>
        <v>113.75688261241923</v>
      </c>
      <c r="AD237" s="1">
        <f t="shared" si="98"/>
        <v>23.806350964594007</v>
      </c>
      <c r="AE237" s="3">
        <f>AD237/(K!D$3*AC237^2)</f>
        <v>0.34174731114268997</v>
      </c>
      <c r="AF237" s="1">
        <f t="shared" si="99"/>
        <v>10.262498823276708</v>
      </c>
      <c r="AG237" s="1">
        <f t="shared" si="100"/>
        <v>-1.3052778046559759</v>
      </c>
      <c r="AH237" s="1">
        <f t="shared" si="101"/>
        <v>9.4546383831160199</v>
      </c>
      <c r="AI237" s="1">
        <f t="shared" si="102"/>
        <v>14.014735787754761</v>
      </c>
      <c r="AJ237" s="1">
        <f t="shared" si="109"/>
        <v>13.701758102450613</v>
      </c>
      <c r="AK237" s="1">
        <f t="shared" si="110"/>
        <v>12.623160333794619</v>
      </c>
      <c r="AL237" s="2">
        <f>AI237/(K!D$3*AC237^2)</f>
        <v>0.20118573732545569</v>
      </c>
      <c r="AM237" s="2">
        <f t="shared" si="111"/>
        <v>0.15159338470792197</v>
      </c>
      <c r="AN237" s="4">
        <f t="shared" si="103"/>
        <v>1360.9588953845096</v>
      </c>
      <c r="AO237" s="4">
        <f t="shared" si="112"/>
        <v>-925.75193445931586</v>
      </c>
      <c r="AP237" s="4">
        <f t="shared" si="104"/>
        <v>-70.821652220415331</v>
      </c>
      <c r="AQ237" s="4">
        <f t="shared" si="105"/>
        <v>995.07626056892207</v>
      </c>
      <c r="AR237" s="4">
        <f t="shared" si="106"/>
        <v>0</v>
      </c>
      <c r="AS237" s="11">
        <f t="shared" si="113"/>
        <v>132.65376089523761</v>
      </c>
      <c r="AT237" s="12">
        <f t="shared" si="114"/>
        <v>0.80056405610853498</v>
      </c>
      <c r="AU237" s="14">
        <f t="shared" si="115"/>
        <v>36.816000447045163</v>
      </c>
    </row>
    <row r="238" spans="1:47" x14ac:dyDescent="0.35">
      <c r="A238" t="s">
        <v>32</v>
      </c>
      <c r="B238">
        <v>82.9</v>
      </c>
      <c r="C238" s="1">
        <f t="shared" si="87"/>
        <v>-3.6974515521543155E-2</v>
      </c>
      <c r="D238" s="1">
        <f t="shared" si="88"/>
        <v>-10.260029271839617</v>
      </c>
      <c r="E238" s="1">
        <f t="shared" si="89"/>
        <v>-121.07575356015754</v>
      </c>
      <c r="F238" s="1">
        <f t="shared" si="90"/>
        <v>-3.7936836971475953</v>
      </c>
      <c r="G238" s="1">
        <f t="shared" si="91"/>
        <v>3.0945017830390498E-2</v>
      </c>
      <c r="H238">
        <v>2.5716999999999999</v>
      </c>
      <c r="I238" s="1">
        <f t="shared" si="92"/>
        <v>54.459000000000003</v>
      </c>
      <c r="J238">
        <v>5.4795999999999996</v>
      </c>
      <c r="K238">
        <v>1.4467000000000001</v>
      </c>
      <c r="L238">
        <v>0.33850000000000002</v>
      </c>
      <c r="M238">
        <v>-0.47610000000000002</v>
      </c>
      <c r="N238" s="10">
        <v>0.74</v>
      </c>
      <c r="O238" s="2">
        <f t="shared" si="107"/>
        <v>1.4470379559436393</v>
      </c>
      <c r="P238" s="2">
        <f t="shared" si="108"/>
        <v>0.33857321139593299</v>
      </c>
      <c r="Q238">
        <v>-9.6750000000000007</v>
      </c>
      <c r="R238">
        <v>-120.1174</v>
      </c>
      <c r="S238">
        <v>-4.8353999999999999</v>
      </c>
      <c r="T238">
        <v>15.8225</v>
      </c>
      <c r="U238">
        <v>25.9193</v>
      </c>
      <c r="V238">
        <v>-28.1739</v>
      </c>
      <c r="W238">
        <v>2055</v>
      </c>
      <c r="X238">
        <v>6.0410000000000004</v>
      </c>
      <c r="Y238" s="1">
        <f t="shared" si="93"/>
        <v>0.46082230906345256</v>
      </c>
      <c r="Z238" s="1">
        <f t="shared" si="94"/>
        <v>-6.6143487792613778</v>
      </c>
      <c r="AA238" s="1">
        <f t="shared" si="95"/>
        <v>-115.10365772250336</v>
      </c>
      <c r="AB238" s="1">
        <f t="shared" si="96"/>
        <v>-10.285264523808998</v>
      </c>
      <c r="AC238" s="1">
        <f t="shared" si="97"/>
        <v>115.751407322752</v>
      </c>
      <c r="AD238" s="1">
        <f t="shared" si="98"/>
        <v>27.033829896022002</v>
      </c>
      <c r="AE238" s="3">
        <f>AD238/(K!D$3*AC238^2)</f>
        <v>0.37481991304500151</v>
      </c>
      <c r="AF238" s="1">
        <f t="shared" si="99"/>
        <v>14.277713773142903</v>
      </c>
      <c r="AG238" s="1">
        <f t="shared" si="100"/>
        <v>-0.96324748042673036</v>
      </c>
      <c r="AH238" s="1">
        <f t="shared" si="101"/>
        <v>1.5979685874898308</v>
      </c>
      <c r="AI238" s="1">
        <f t="shared" si="102"/>
        <v>14.399113163766275</v>
      </c>
      <c r="AJ238" s="1">
        <f t="shared" si="109"/>
        <v>18.191851961048521</v>
      </c>
      <c r="AK238" s="1">
        <f t="shared" si="110"/>
        <v>2.0360408146507991</v>
      </c>
      <c r="AL238" s="2">
        <f>AI238/(K!D$3*AC238^2)</f>
        <v>0.19964149973297662</v>
      </c>
      <c r="AM238" s="2">
        <f t="shared" si="111"/>
        <v>0.14970273604079085</v>
      </c>
      <c r="AN238" s="4">
        <f t="shared" si="103"/>
        <v>1367.5496235761095</v>
      </c>
      <c r="AO238" s="4">
        <f t="shared" si="112"/>
        <v>-159.04604263946351</v>
      </c>
      <c r="AP238" s="4">
        <f t="shared" si="104"/>
        <v>-111.81882378663244</v>
      </c>
      <c r="AQ238" s="4">
        <f t="shared" si="105"/>
        <v>1353.659070782174</v>
      </c>
      <c r="AR238" s="4">
        <f t="shared" si="106"/>
        <v>0</v>
      </c>
      <c r="AS238" s="11">
        <f t="shared" si="113"/>
        <v>96.38599559359595</v>
      </c>
      <c r="AT238" s="12">
        <f t="shared" si="114"/>
        <v>0.66547426938010201</v>
      </c>
      <c r="AU238" s="14">
        <f t="shared" si="115"/>
        <v>48.281279662123772</v>
      </c>
    </row>
    <row r="239" spans="1:47" x14ac:dyDescent="0.35">
      <c r="A239" t="s">
        <v>32</v>
      </c>
      <c r="B239">
        <v>84.5</v>
      </c>
      <c r="C239" s="1">
        <f t="shared" si="87"/>
        <v>-3.1892998145370249E-2</v>
      </c>
      <c r="D239" s="1">
        <f t="shared" si="88"/>
        <v>5.8946480574111115</v>
      </c>
      <c r="E239" s="1">
        <f t="shared" si="89"/>
        <v>-123.73620745683132</v>
      </c>
      <c r="F239" s="1">
        <f t="shared" si="90"/>
        <v>-4.5734565402048268</v>
      </c>
      <c r="G239" s="1">
        <f t="shared" si="91"/>
        <v>3.8786128233425643E-4</v>
      </c>
      <c r="H239">
        <v>-1.6236999999999999</v>
      </c>
      <c r="I239" s="1">
        <f t="shared" si="92"/>
        <v>53.933</v>
      </c>
      <c r="J239">
        <v>5.9984000000000002</v>
      </c>
      <c r="K239">
        <v>-1.3838999999999999</v>
      </c>
      <c r="L239">
        <v>0.4103</v>
      </c>
      <c r="M239">
        <v>-0.50590000000000002</v>
      </c>
      <c r="N239" s="10">
        <v>1.2761</v>
      </c>
      <c r="O239" s="2">
        <f t="shared" si="107"/>
        <v>-1.3840166357950472</v>
      </c>
      <c r="P239" s="2">
        <f t="shared" si="108"/>
        <v>0.41036338022667396</v>
      </c>
      <c r="Q239">
        <v>5.4099000000000004</v>
      </c>
      <c r="R239">
        <v>-122.901</v>
      </c>
      <c r="S239">
        <v>-5.4367999999999999</v>
      </c>
      <c r="T239">
        <v>-15.199199999999999</v>
      </c>
      <c r="U239">
        <v>26.187799999999999</v>
      </c>
      <c r="V239">
        <v>-27.07</v>
      </c>
      <c r="W239">
        <v>1813</v>
      </c>
      <c r="X239">
        <v>6.5670000000000002</v>
      </c>
      <c r="Y239" s="1">
        <f t="shared" si="93"/>
        <v>0.44541614679664354</v>
      </c>
      <c r="Z239" s="1">
        <f t="shared" si="94"/>
        <v>2.5096635082153393</v>
      </c>
      <c r="AA239" s="1">
        <f t="shared" si="95"/>
        <v>-117.90397297229075</v>
      </c>
      <c r="AB239" s="1">
        <f t="shared" si="96"/>
        <v>-10.602164087097396</v>
      </c>
      <c r="AC239" s="1">
        <f t="shared" si="97"/>
        <v>118.40629686340533</v>
      </c>
      <c r="AD239" s="1">
        <f t="shared" si="98"/>
        <v>26.855868908447796</v>
      </c>
      <c r="AE239" s="3">
        <f>AD239/(K!D$3*AC239^2)</f>
        <v>0.35584203507645895</v>
      </c>
      <c r="AF239" s="1">
        <f t="shared" si="99"/>
        <v>-14.629980321939307</v>
      </c>
      <c r="AG239" s="1">
        <f t="shared" si="100"/>
        <v>-0.55413624669993666</v>
      </c>
      <c r="AH239" s="1">
        <f t="shared" si="101"/>
        <v>2.6993109217036952</v>
      </c>
      <c r="AI239" s="1">
        <f t="shared" si="102"/>
        <v>14.887231799507486</v>
      </c>
      <c r="AJ239" s="1">
        <f t="shared" si="109"/>
        <v>-17.415137412911591</v>
      </c>
      <c r="AK239" s="1">
        <f t="shared" si="110"/>
        <v>3.2131875496201308</v>
      </c>
      <c r="AL239" s="2">
        <f>AI239/(K!D$3*AC239^2)</f>
        <v>0.19725680365252796</v>
      </c>
      <c r="AM239" s="2">
        <f t="shared" si="111"/>
        <v>0.14682474968282944</v>
      </c>
      <c r="AN239" s="4">
        <f t="shared" si="103"/>
        <v>1372.022218937555</v>
      </c>
      <c r="AO239" s="4">
        <f t="shared" si="112"/>
        <v>-252.28863542084389</v>
      </c>
      <c r="AP239" s="4">
        <f t="shared" si="104"/>
        <v>115.45594336077789</v>
      </c>
      <c r="AQ239" s="4">
        <f t="shared" si="105"/>
        <v>-1343.6760542774041</v>
      </c>
      <c r="AR239" s="4">
        <f t="shared" si="106"/>
        <v>0</v>
      </c>
      <c r="AS239" s="11">
        <f t="shared" si="113"/>
        <v>259.54618289705945</v>
      </c>
      <c r="AT239" s="12">
        <f t="shared" si="114"/>
        <v>0.75676901210014058</v>
      </c>
      <c r="AU239" s="14">
        <f t="shared" si="115"/>
        <v>40.819816864408658</v>
      </c>
    </row>
    <row r="240" spans="1:47" x14ac:dyDescent="0.35">
      <c r="A240" t="s">
        <v>32</v>
      </c>
      <c r="B240">
        <v>81.900000000000006</v>
      </c>
      <c r="C240" s="1">
        <f t="shared" si="87"/>
        <v>-3.8498708472434397E-2</v>
      </c>
      <c r="D240" s="1">
        <f t="shared" si="88"/>
        <v>-4.9730490883843963</v>
      </c>
      <c r="E240" s="1">
        <f t="shared" si="89"/>
        <v>-120.04100484172065</v>
      </c>
      <c r="F240" s="1">
        <f t="shared" si="90"/>
        <v>-1.1994017617703767</v>
      </c>
      <c r="G240" s="1">
        <f t="shared" si="91"/>
        <v>-1.812478862703415E-3</v>
      </c>
      <c r="H240">
        <v>1.1618999999999999</v>
      </c>
      <c r="I240" s="1">
        <f t="shared" si="92"/>
        <v>54.603000000000002</v>
      </c>
      <c r="J240">
        <v>6.4090999999999996</v>
      </c>
      <c r="K240">
        <v>1.4664999999999999</v>
      </c>
      <c r="L240">
        <v>0.1905</v>
      </c>
      <c r="M240">
        <v>0.42520000000000002</v>
      </c>
      <c r="N240" s="10">
        <v>2.5821999999999998</v>
      </c>
      <c r="O240" s="2">
        <f t="shared" si="107"/>
        <v>1.4666991372081113</v>
      </c>
      <c r="P240" s="2">
        <f t="shared" si="108"/>
        <v>0.19052051620687616</v>
      </c>
      <c r="Q240">
        <v>-4.4123000000000001</v>
      </c>
      <c r="R240">
        <v>-119.0839</v>
      </c>
      <c r="S240">
        <v>-2.3607999999999998</v>
      </c>
      <c r="T240">
        <v>14.5654</v>
      </c>
      <c r="U240">
        <v>24.860700000000001</v>
      </c>
      <c r="V240">
        <v>-30.167200000000001</v>
      </c>
      <c r="W240">
        <v>1980</v>
      </c>
      <c r="X240">
        <v>5.8970000000000002</v>
      </c>
      <c r="Y240" s="1">
        <f t="shared" si="93"/>
        <v>0.4655072023705713</v>
      </c>
      <c r="Z240" s="1">
        <f t="shared" si="94"/>
        <v>-1.5828997856802367</v>
      </c>
      <c r="AA240" s="1">
        <f t="shared" si="95"/>
        <v>-114.25458738873363</v>
      </c>
      <c r="AB240" s="1">
        <f t="shared" si="96"/>
        <v>-8.2209261994471259</v>
      </c>
      <c r="AC240" s="1">
        <f t="shared" si="97"/>
        <v>114.56090056680783</v>
      </c>
      <c r="AD240" s="1">
        <f t="shared" si="98"/>
        <v>25.139487640907401</v>
      </c>
      <c r="AE240" s="3">
        <f>AD240/(K!D$3*AC240^2)</f>
        <v>0.35583709737154706</v>
      </c>
      <c r="AF240" s="1">
        <f t="shared" si="99"/>
        <v>14.218045104900366</v>
      </c>
      <c r="AG240" s="1">
        <f t="shared" si="100"/>
        <v>-0.21156962571771487</v>
      </c>
      <c r="AH240" s="1">
        <f t="shared" si="101"/>
        <v>0.20278247250779557</v>
      </c>
      <c r="AI240" s="1">
        <f t="shared" si="102"/>
        <v>14.22106497568533</v>
      </c>
      <c r="AJ240" s="1">
        <f t="shared" si="109"/>
        <v>18.486042520853307</v>
      </c>
      <c r="AK240" s="1">
        <f t="shared" si="110"/>
        <v>0.26365406647717515</v>
      </c>
      <c r="AL240" s="2">
        <f>AI240/(K!D$3*AC240^2)</f>
        <v>0.20129218839948423</v>
      </c>
      <c r="AM240" s="2">
        <f t="shared" si="111"/>
        <v>0.15172451221764544</v>
      </c>
      <c r="AN240" s="4">
        <f t="shared" si="103"/>
        <v>1371.7635081187177</v>
      </c>
      <c r="AO240" s="4">
        <f t="shared" si="112"/>
        <v>-20.972575179892043</v>
      </c>
      <c r="AP240" s="4">
        <f t="shared" si="104"/>
        <v>-98.147008623783492</v>
      </c>
      <c r="AQ240" s="4">
        <f t="shared" si="105"/>
        <v>1368.0871456141595</v>
      </c>
      <c r="AR240" s="4">
        <f t="shared" si="106"/>
        <v>0</v>
      </c>
      <c r="AS240" s="11">
        <f t="shared" si="113"/>
        <v>90.817115999423606</v>
      </c>
      <c r="AT240" s="12">
        <f t="shared" si="114"/>
        <v>0.69280985258521099</v>
      </c>
      <c r="AU240" s="14">
        <f t="shared" si="115"/>
        <v>46.147053310651465</v>
      </c>
    </row>
    <row r="241" spans="1:47" x14ac:dyDescent="0.35">
      <c r="A241" t="s">
        <v>32</v>
      </c>
      <c r="B241">
        <v>83.3</v>
      </c>
      <c r="C241" s="1">
        <f t="shared" si="87"/>
        <v>-4.1244850752103282E-2</v>
      </c>
      <c r="D241" s="1">
        <f t="shared" si="88"/>
        <v>-9.3092470386912574</v>
      </c>
      <c r="E241" s="1">
        <f t="shared" si="89"/>
        <v>-121.80107168806028</v>
      </c>
      <c r="F241" s="1">
        <f t="shared" si="90"/>
        <v>-3.4083019787575468</v>
      </c>
      <c r="G241" s="1">
        <f t="shared" si="91"/>
        <v>-1.8709826321554601E-3</v>
      </c>
      <c r="H241">
        <v>2.2372000000000001</v>
      </c>
      <c r="I241" s="1">
        <f t="shared" si="92"/>
        <v>55.003999999999998</v>
      </c>
      <c r="J241">
        <v>5.4739000000000004</v>
      </c>
      <c r="K241">
        <v>1.3868</v>
      </c>
      <c r="L241">
        <v>0.69840000000000002</v>
      </c>
      <c r="M241">
        <v>-0.47149999999999997</v>
      </c>
      <c r="N241" s="10">
        <v>1.2683</v>
      </c>
      <c r="O241" s="2">
        <f t="shared" si="107"/>
        <v>1.386975984052905</v>
      </c>
      <c r="P241" s="2">
        <f t="shared" si="108"/>
        <v>0.69860652398945344</v>
      </c>
      <c r="Q241">
        <v>-8.6958000000000002</v>
      </c>
      <c r="R241">
        <v>-120.84739999999999</v>
      </c>
      <c r="S241">
        <v>-4.4363999999999999</v>
      </c>
      <c r="T241">
        <v>14.8733</v>
      </c>
      <c r="U241">
        <v>23.122199999999999</v>
      </c>
      <c r="V241">
        <v>-24.9267</v>
      </c>
      <c r="W241">
        <v>1656</v>
      </c>
      <c r="X241">
        <v>5.4960000000000004</v>
      </c>
      <c r="Y241" s="1">
        <f t="shared" si="93"/>
        <v>0.46004649978273598</v>
      </c>
      <c r="Z241" s="1">
        <f t="shared" si="94"/>
        <v>-5.888042236081974</v>
      </c>
      <c r="AA241" s="1">
        <f t="shared" si="95"/>
        <v>-116.48242809942209</v>
      </c>
      <c r="AB241" s="1">
        <f t="shared" si="96"/>
        <v>-9.1420225218247104</v>
      </c>
      <c r="AC241" s="1">
        <f t="shared" si="97"/>
        <v>116.98889551192657</v>
      </c>
      <c r="AD241" s="1">
        <f t="shared" si="98"/>
        <v>24.337007242901432</v>
      </c>
      <c r="AE241" s="3">
        <f>AD241/(K!D$3*AC241^2)</f>
        <v>0.33032810685039554</v>
      </c>
      <c r="AF241" s="1">
        <f t="shared" si="99"/>
        <v>13.648420271723328</v>
      </c>
      <c r="AG241" s="1">
        <f t="shared" si="100"/>
        <v>-1.109447661272096</v>
      </c>
      <c r="AH241" s="1">
        <f t="shared" si="101"/>
        <v>5.3455001124565342</v>
      </c>
      <c r="AI241" s="1">
        <f t="shared" si="102"/>
        <v>14.699817055969209</v>
      </c>
      <c r="AJ241" s="1">
        <f t="shared" si="109"/>
        <v>17.331537814192895</v>
      </c>
      <c r="AK241" s="1">
        <f t="shared" si="110"/>
        <v>6.7880190886820344</v>
      </c>
      <c r="AL241" s="2">
        <f>AI241/(K!D$3*AC241^2)</f>
        <v>0.19952176907708249</v>
      </c>
      <c r="AM241" s="2">
        <f t="shared" si="111"/>
        <v>0.14955704238680528</v>
      </c>
      <c r="AN241" s="4">
        <f t="shared" si="103"/>
        <v>1380.8248221277672</v>
      </c>
      <c r="AO241" s="4">
        <f t="shared" si="112"/>
        <v>-508.09871048076548</v>
      </c>
      <c r="AP241" s="4">
        <f t="shared" si="104"/>
        <v>-74.913822883202357</v>
      </c>
      <c r="AQ241" s="4">
        <f t="shared" si="105"/>
        <v>1281.756922724815</v>
      </c>
      <c r="AR241" s="4">
        <f t="shared" si="106"/>
        <v>0</v>
      </c>
      <c r="AS241" s="11">
        <f t="shared" si="113"/>
        <v>111.38814544786248</v>
      </c>
      <c r="AT241" s="12">
        <f t="shared" si="114"/>
        <v>0.83383141432836183</v>
      </c>
      <c r="AU241" s="14">
        <f t="shared" si="115"/>
        <v>33.505647568098361</v>
      </c>
    </row>
    <row r="242" spans="1:47" x14ac:dyDescent="0.35">
      <c r="A242" t="s">
        <v>32</v>
      </c>
      <c r="B242">
        <v>84.3</v>
      </c>
      <c r="C242" s="1">
        <f t="shared" si="87"/>
        <v>-3.7851710653976418E-2</v>
      </c>
      <c r="D242" s="1">
        <f t="shared" si="88"/>
        <v>-6.4374509492144725</v>
      </c>
      <c r="E242" s="1">
        <f t="shared" si="89"/>
        <v>-123.30199498483388</v>
      </c>
      <c r="F242" s="1">
        <f t="shared" si="90"/>
        <v>-6.883762401849375</v>
      </c>
      <c r="G242" s="1">
        <f t="shared" si="91"/>
        <v>4.3822690607839832E-3</v>
      </c>
      <c r="H242">
        <v>1.1103000000000001</v>
      </c>
      <c r="I242" s="1">
        <f t="shared" si="92"/>
        <v>54.649000000000001</v>
      </c>
      <c r="J242">
        <v>6.3822000000000001</v>
      </c>
      <c r="K242">
        <v>1.2833000000000001</v>
      </c>
      <c r="L242">
        <v>0.86609999999999998</v>
      </c>
      <c r="M242">
        <v>-0.38550000000000001</v>
      </c>
      <c r="N242" s="10">
        <v>0.97770000000000001</v>
      </c>
      <c r="O242" s="2">
        <f t="shared" si="107"/>
        <v>1.2833970015385194</v>
      </c>
      <c r="P242" s="2">
        <f t="shared" si="108"/>
        <v>0.86623594402229465</v>
      </c>
      <c r="Q242">
        <v>-5.9135</v>
      </c>
      <c r="R242">
        <v>-122.3408</v>
      </c>
      <c r="S242">
        <v>-7.7282000000000002</v>
      </c>
      <c r="T242">
        <v>13.8422</v>
      </c>
      <c r="U242">
        <v>25.393699999999999</v>
      </c>
      <c r="V242">
        <v>-22.309100000000001</v>
      </c>
      <c r="W242">
        <v>1963</v>
      </c>
      <c r="X242">
        <v>5.851</v>
      </c>
      <c r="Y242" s="1">
        <f t="shared" si="93"/>
        <v>0.45283933459324383</v>
      </c>
      <c r="Z242" s="1">
        <f t="shared" si="94"/>
        <v>-3.3033046305611724</v>
      </c>
      <c r="AA242" s="1">
        <f t="shared" si="95"/>
        <v>-117.55236187940366</v>
      </c>
      <c r="AB242" s="1">
        <f t="shared" si="96"/>
        <v>-11.934981401536444</v>
      </c>
      <c r="AC242" s="1">
        <f t="shared" si="97"/>
        <v>118.20284846806182</v>
      </c>
      <c r="AD242" s="1">
        <f t="shared" si="98"/>
        <v>26.636852275966227</v>
      </c>
      <c r="AE242" s="3">
        <f>AD242/(K!D$3*AC242^2)</f>
        <v>0.35415604262638817</v>
      </c>
      <c r="AF242" s="1">
        <f t="shared" si="99"/>
        <v>13.097804762430512</v>
      </c>
      <c r="AG242" s="1">
        <f t="shared" si="100"/>
        <v>-1.0965660016577345</v>
      </c>
      <c r="AH242" s="1">
        <f t="shared" si="101"/>
        <v>7.1753680586861712</v>
      </c>
      <c r="AI242" s="1">
        <f t="shared" si="102"/>
        <v>14.974673731616084</v>
      </c>
      <c r="AJ242" s="1">
        <f t="shared" si="109"/>
        <v>16.115287210143308</v>
      </c>
      <c r="AK242" s="1">
        <f t="shared" si="110"/>
        <v>8.8284349325389115</v>
      </c>
      <c r="AL242" s="2">
        <f>AI242/(K!D$3*AC242^2)</f>
        <v>0.19909902016446521</v>
      </c>
      <c r="AM242" s="2">
        <f t="shared" si="111"/>
        <v>0.14904364288406038</v>
      </c>
      <c r="AN242" s="4">
        <f t="shared" si="103"/>
        <v>1390.3638770104521</v>
      </c>
      <c r="AO242" s="4">
        <f t="shared" si="112"/>
        <v>-672.8302301992851</v>
      </c>
      <c r="AP242" s="4">
        <f t="shared" si="104"/>
        <v>-104.17199363135634</v>
      </c>
      <c r="AQ242" s="4">
        <f t="shared" si="105"/>
        <v>1212.2538461759489</v>
      </c>
      <c r="AR242" s="4">
        <f t="shared" si="106"/>
        <v>0</v>
      </c>
      <c r="AS242" s="11">
        <f t="shared" si="113"/>
        <v>118.71524215446047</v>
      </c>
      <c r="AT242" s="12">
        <f t="shared" si="114"/>
        <v>0.70828521498240049</v>
      </c>
      <c r="AU242" s="14">
        <f t="shared" si="115"/>
        <v>44.904433570095378</v>
      </c>
    </row>
    <row r="243" spans="1:47" x14ac:dyDescent="0.35">
      <c r="A243" t="s">
        <v>32</v>
      </c>
      <c r="B243">
        <v>87.5</v>
      </c>
      <c r="C243" s="1">
        <f t="shared" si="87"/>
        <v>-3.274878495867789E-2</v>
      </c>
      <c r="D243" s="1">
        <f t="shared" si="88"/>
        <v>5.6378814893811429</v>
      </c>
      <c r="E243" s="1">
        <f t="shared" si="89"/>
        <v>-128.21313033554716</v>
      </c>
      <c r="F243" s="1">
        <f t="shared" si="90"/>
        <v>-3.2681986936220122</v>
      </c>
      <c r="G243" s="1">
        <f t="shared" si="91"/>
        <v>-1.0997830557698762E-2</v>
      </c>
      <c r="H243">
        <v>-2.6496</v>
      </c>
      <c r="I243" s="1">
        <f t="shared" si="92"/>
        <v>54.183999999999997</v>
      </c>
      <c r="J243">
        <v>5.6234999999999999</v>
      </c>
      <c r="K243">
        <v>-1.1545000000000001</v>
      </c>
      <c r="L243">
        <v>0.93859999999999999</v>
      </c>
      <c r="M243">
        <v>-1.4839</v>
      </c>
      <c r="N243" s="10">
        <v>2.2199</v>
      </c>
      <c r="O243" s="2">
        <f t="shared" si="107"/>
        <v>-1.1546237536235677</v>
      </c>
      <c r="P243" s="2">
        <f t="shared" si="108"/>
        <v>0.93876083149889533</v>
      </c>
      <c r="Q243">
        <v>5.1921999999999997</v>
      </c>
      <c r="R243">
        <v>-127.3078</v>
      </c>
      <c r="S243">
        <v>-3.9687999999999999</v>
      </c>
      <c r="T243">
        <v>-13.6091</v>
      </c>
      <c r="U243">
        <v>27.6447</v>
      </c>
      <c r="V243">
        <v>-21.3932</v>
      </c>
      <c r="W243">
        <v>1826</v>
      </c>
      <c r="X243">
        <v>6.3159999999999998</v>
      </c>
      <c r="Y243" s="1">
        <f t="shared" si="93"/>
        <v>0.43164604133452861</v>
      </c>
      <c r="Z243" s="1">
        <f t="shared" si="94"/>
        <v>2.7007244188182762</v>
      </c>
      <c r="AA243" s="1">
        <f t="shared" si="95"/>
        <v>-122.24676767610684</v>
      </c>
      <c r="AB243" s="1">
        <f t="shared" si="96"/>
        <v>-7.8853437393609314</v>
      </c>
      <c r="AC243" s="1">
        <f t="shared" si="97"/>
        <v>122.53058706106945</v>
      </c>
      <c r="AD243" s="1">
        <f t="shared" si="98"/>
        <v>28.574415946477831</v>
      </c>
      <c r="AE243" s="3">
        <f>AD243/(K!D$3*AC243^2)</f>
        <v>0.35355417692822128</v>
      </c>
      <c r="AF243" s="1">
        <f t="shared" si="99"/>
        <v>-12.979284826898278</v>
      </c>
      <c r="AG243" s="1">
        <f t="shared" si="100"/>
        <v>-0.86352861028598582</v>
      </c>
      <c r="AH243" s="1">
        <f t="shared" si="101"/>
        <v>8.941919624954096</v>
      </c>
      <c r="AI243" s="1">
        <f t="shared" si="102"/>
        <v>15.784975225120675</v>
      </c>
      <c r="AJ243" s="1">
        <f t="shared" si="109"/>
        <v>-14.509670094341489</v>
      </c>
      <c r="AK243" s="1">
        <f t="shared" si="110"/>
        <v>9.9962598477937341</v>
      </c>
      <c r="AL243" s="2">
        <f>AI243/(K!D$3*AC243^2)</f>
        <v>0.1953091161689279</v>
      </c>
      <c r="AM243" s="2">
        <f t="shared" si="111"/>
        <v>0.14451063425311425</v>
      </c>
      <c r="AN243" s="4">
        <f t="shared" si="103"/>
        <v>1397.4342974483968</v>
      </c>
      <c r="AO243" s="4">
        <f t="shared" si="112"/>
        <v>-794.70880146738716</v>
      </c>
      <c r="AP243" s="4">
        <f t="shared" si="104"/>
        <v>56.497610617537184</v>
      </c>
      <c r="AQ243" s="4">
        <f t="shared" si="105"/>
        <v>-1148.0716687340873</v>
      </c>
      <c r="AR243" s="4">
        <f t="shared" si="106"/>
        <v>0</v>
      </c>
      <c r="AS243" s="11">
        <f t="shared" si="113"/>
        <v>235.43557583122941</v>
      </c>
      <c r="AT243" s="12">
        <f t="shared" si="114"/>
        <v>0.76529808184468606</v>
      </c>
      <c r="AU243" s="14">
        <f t="shared" si="115"/>
        <v>40.066482012428203</v>
      </c>
    </row>
    <row r="244" spans="1:47" x14ac:dyDescent="0.35">
      <c r="A244" t="s">
        <v>32</v>
      </c>
      <c r="B244">
        <v>87.8</v>
      </c>
      <c r="C244" s="1">
        <f t="shared" si="87"/>
        <v>-3.7634447027932505E-2</v>
      </c>
      <c r="D244" s="1">
        <f t="shared" si="88"/>
        <v>6.5852253672063386</v>
      </c>
      <c r="E244" s="1">
        <f t="shared" si="89"/>
        <v>-128.63155269687917</v>
      </c>
      <c r="F244" s="1">
        <f t="shared" si="90"/>
        <v>-3.4314413384933173</v>
      </c>
      <c r="G244" s="1">
        <f t="shared" si="91"/>
        <v>-2.9384774654502621E-2</v>
      </c>
      <c r="H244">
        <v>-1.6520999999999999</v>
      </c>
      <c r="I244" s="1">
        <f t="shared" si="92"/>
        <v>54.820999999999998</v>
      </c>
      <c r="J244">
        <v>5.4145000000000003</v>
      </c>
      <c r="K244">
        <v>-1.4359999999999999</v>
      </c>
      <c r="L244">
        <v>0.18</v>
      </c>
      <c r="M244">
        <v>-0.3543</v>
      </c>
      <c r="N244" s="10">
        <v>1.1114999999999999</v>
      </c>
      <c r="O244" s="2">
        <f t="shared" si="107"/>
        <v>-1.4362070395802824</v>
      </c>
      <c r="P244" s="2">
        <f t="shared" si="108"/>
        <v>0.17998617314759224</v>
      </c>
      <c r="Q244">
        <v>5.9622999999999999</v>
      </c>
      <c r="R244">
        <v>-127.5699</v>
      </c>
      <c r="S244">
        <v>-4.5427</v>
      </c>
      <c r="T244">
        <v>-16.552</v>
      </c>
      <c r="U244">
        <v>28.209599999999998</v>
      </c>
      <c r="V244">
        <v>-29.527699999999999</v>
      </c>
      <c r="W244">
        <v>1741</v>
      </c>
      <c r="X244">
        <v>5.6790000000000003</v>
      </c>
      <c r="Y244" s="1">
        <f t="shared" si="93"/>
        <v>0.43601927604024615</v>
      </c>
      <c r="Z244" s="1">
        <f t="shared" si="94"/>
        <v>2.9767298386972616</v>
      </c>
      <c r="AA244" s="1">
        <f t="shared" si="95"/>
        <v>-122.48158801218671</v>
      </c>
      <c r="AB244" s="1">
        <f t="shared" si="96"/>
        <v>-9.8687645270601045</v>
      </c>
      <c r="AC244" s="1">
        <f t="shared" si="97"/>
        <v>122.91457535951621</v>
      </c>
      <c r="AD244" s="1">
        <f t="shared" si="98"/>
        <v>28.723551610702607</v>
      </c>
      <c r="AE244" s="3">
        <f>AD244/(K!D$3*AC244^2)</f>
        <v>0.35318236226704169</v>
      </c>
      <c r="AF244" s="1">
        <f t="shared" si="99"/>
        <v>-15.856376613572056</v>
      </c>
      <c r="AG244" s="1">
        <f t="shared" si="100"/>
        <v>-0.4127680498317936</v>
      </c>
      <c r="AH244" s="1">
        <f t="shared" si="101"/>
        <v>0.34009696103765918</v>
      </c>
      <c r="AI244" s="1">
        <f t="shared" si="102"/>
        <v>15.865393872113728</v>
      </c>
      <c r="AJ244" s="1">
        <f t="shared" si="109"/>
        <v>-18.087001798892157</v>
      </c>
      <c r="AK244" s="1">
        <f t="shared" si="110"/>
        <v>0.38794073173191057</v>
      </c>
      <c r="AL244" s="2">
        <f>AI244/(K!D$3*AC244^2)</f>
        <v>0.19507954176398976</v>
      </c>
      <c r="AM244" s="2">
        <f t="shared" si="111"/>
        <v>0.1442399820884519</v>
      </c>
      <c r="AN244" s="4">
        <f t="shared" si="103"/>
        <v>1399.1881600211755</v>
      </c>
      <c r="AO244" s="4">
        <f t="shared" si="112"/>
        <v>-32.810646236456485</v>
      </c>
      <c r="AP244" s="4">
        <f t="shared" si="104"/>
        <v>111.55005540134756</v>
      </c>
      <c r="AQ244" s="4">
        <f t="shared" si="105"/>
        <v>-1394.3484334186148</v>
      </c>
      <c r="AR244" s="4">
        <f t="shared" si="106"/>
        <v>0</v>
      </c>
      <c r="AS244" s="11">
        <f t="shared" si="113"/>
        <v>268.7712745700594</v>
      </c>
      <c r="AT244" s="12">
        <f t="shared" si="114"/>
        <v>0.80366924757103697</v>
      </c>
      <c r="AU244" s="14">
        <f t="shared" si="115"/>
        <v>36.518067811348587</v>
      </c>
    </row>
    <row r="245" spans="1:47" x14ac:dyDescent="0.35">
      <c r="A245" t="s">
        <v>32</v>
      </c>
      <c r="B245">
        <v>82.2</v>
      </c>
      <c r="C245" s="1">
        <f t="shared" si="87"/>
        <v>-3.4195589338968505E-2</v>
      </c>
      <c r="D245" s="1">
        <f t="shared" si="88"/>
        <v>2.4750418982567672</v>
      </c>
      <c r="E245" s="1">
        <f t="shared" si="89"/>
        <v>-120.55611722467674</v>
      </c>
      <c r="F245" s="1">
        <f t="shared" si="90"/>
        <v>0.47931277168140851</v>
      </c>
      <c r="G245" s="1">
        <f t="shared" si="91"/>
        <v>3.3580499811307618E-3</v>
      </c>
      <c r="H245">
        <v>-0.8427</v>
      </c>
      <c r="I245" s="1">
        <f t="shared" si="92"/>
        <v>54.106999999999999</v>
      </c>
      <c r="J245">
        <v>5.74</v>
      </c>
      <c r="K245">
        <v>-1.4409000000000001</v>
      </c>
      <c r="L245">
        <v>0.1245</v>
      </c>
      <c r="M245">
        <v>-1.202</v>
      </c>
      <c r="N245" s="10">
        <v>2.6648999999999998</v>
      </c>
      <c r="O245" s="2">
        <f t="shared" si="107"/>
        <v>-1.4410433875219504</v>
      </c>
      <c r="P245" s="2">
        <f t="shared" si="108"/>
        <v>0.12448750440520318</v>
      </c>
      <c r="Q245">
        <v>1.9914000000000001</v>
      </c>
      <c r="R245">
        <v>-119.6503</v>
      </c>
      <c r="S245">
        <v>-0.58430000000000004</v>
      </c>
      <c r="T245">
        <v>-14.1434</v>
      </c>
      <c r="U245">
        <v>26.4893</v>
      </c>
      <c r="V245">
        <v>-31.1038</v>
      </c>
      <c r="W245">
        <v>1269</v>
      </c>
      <c r="X245">
        <v>6.3929999999999998</v>
      </c>
      <c r="Y245" s="1">
        <f t="shared" si="93"/>
        <v>0.46034223997083856</v>
      </c>
      <c r="Z245" s="1">
        <f t="shared" si="94"/>
        <v>-0.78036032014501178</v>
      </c>
      <c r="AA245" s="1">
        <f t="shared" si="95"/>
        <v>-114.45904537604697</v>
      </c>
      <c r="AB245" s="1">
        <f t="shared" si="96"/>
        <v>-6.6798837101210751</v>
      </c>
      <c r="AC245" s="1">
        <f t="shared" si="97"/>
        <v>114.65645588891181</v>
      </c>
      <c r="AD245" s="1">
        <f t="shared" si="98"/>
        <v>26.409780684379161</v>
      </c>
      <c r="AE245" s="3">
        <f>AD245/(K!D$3*AC245^2)</f>
        <v>0.37319464790926726</v>
      </c>
      <c r="AF245" s="1">
        <f t="shared" si="99"/>
        <v>-14.323146920921657</v>
      </c>
      <c r="AG245" s="1">
        <f t="shared" si="100"/>
        <v>0.1249905305570671</v>
      </c>
      <c r="AH245" s="1">
        <f t="shared" si="101"/>
        <v>-0.4684334979024527</v>
      </c>
      <c r="AI245" s="1">
        <f t="shared" si="102"/>
        <v>14.331349911749193</v>
      </c>
      <c r="AJ245" s="1">
        <f t="shared" si="109"/>
        <v>-18.211736179351057</v>
      </c>
      <c r="AK245" s="1">
        <f t="shared" si="110"/>
        <v>-0.59560844613755581</v>
      </c>
      <c r="AL245" s="2">
        <f>AI245/(K!D$3*AC245^2)</f>
        <v>0.20251524040649099</v>
      </c>
      <c r="AM245" s="2">
        <f t="shared" si="111"/>
        <v>0.15323855893199731</v>
      </c>
      <c r="AN245" s="4">
        <f t="shared" si="103"/>
        <v>1386.6078325348767</v>
      </c>
      <c r="AO245" s="4">
        <f t="shared" si="112"/>
        <v>45.949085535759856</v>
      </c>
      <c r="AP245" s="4">
        <f t="shared" si="104"/>
        <v>80.429047454971112</v>
      </c>
      <c r="AQ245" s="4">
        <f t="shared" si="105"/>
        <v>-1383.5104376588497</v>
      </c>
      <c r="AR245" s="4">
        <f t="shared" si="106"/>
        <v>0</v>
      </c>
      <c r="AS245" s="11">
        <f t="shared" si="113"/>
        <v>271.87317072553753</v>
      </c>
      <c r="AT245" s="12">
        <f t="shared" si="114"/>
        <v>1.0926775670093591</v>
      </c>
      <c r="AU245" s="14" t="str">
        <f t="shared" si="115"/>
        <v/>
      </c>
    </row>
    <row r="246" spans="1:47" x14ac:dyDescent="0.35">
      <c r="A246" t="s">
        <v>32</v>
      </c>
      <c r="B246">
        <v>89.4</v>
      </c>
      <c r="C246" s="1">
        <f t="shared" si="87"/>
        <v>-3.5238727389158273E-2</v>
      </c>
      <c r="D246" s="1">
        <f t="shared" si="88"/>
        <v>9.8384885145684748</v>
      </c>
      <c r="E246" s="1">
        <f t="shared" si="89"/>
        <v>-130.67021718111593</v>
      </c>
      <c r="F246" s="1">
        <f t="shared" si="90"/>
        <v>-3.0705345362131942</v>
      </c>
      <c r="G246" s="1">
        <f t="shared" si="91"/>
        <v>5.0275751428472404E-2</v>
      </c>
      <c r="H246">
        <v>-1.8221000000000001</v>
      </c>
      <c r="I246" s="1">
        <f t="shared" si="92"/>
        <v>54.585999999999999</v>
      </c>
      <c r="J246">
        <v>5.3135000000000003</v>
      </c>
      <c r="K246">
        <v>-1.4124000000000001</v>
      </c>
      <c r="L246">
        <v>0.10349999999999999</v>
      </c>
      <c r="M246">
        <v>0.76839999999999997</v>
      </c>
      <c r="N246" s="10">
        <v>1.2214</v>
      </c>
      <c r="O246" s="2">
        <f t="shared" si="107"/>
        <v>-1.4127525131737557</v>
      </c>
      <c r="P246" s="2">
        <f t="shared" si="108"/>
        <v>0.10347406930305825</v>
      </c>
      <c r="Q246">
        <v>9.2151999999999994</v>
      </c>
      <c r="R246">
        <v>-129.61160000000001</v>
      </c>
      <c r="S246">
        <v>-4.1395999999999997</v>
      </c>
      <c r="T246">
        <v>-17.6876</v>
      </c>
      <c r="U246">
        <v>30.0413</v>
      </c>
      <c r="V246">
        <v>-30.337800000000001</v>
      </c>
      <c r="W246">
        <v>1659</v>
      </c>
      <c r="X246">
        <v>5.9139999999999997</v>
      </c>
      <c r="Y246" s="1">
        <f t="shared" si="93"/>
        <v>0.42794926828768937</v>
      </c>
      <c r="Z246" s="1">
        <f t="shared" si="94"/>
        <v>6.0537907756858083</v>
      </c>
      <c r="AA246" s="1">
        <f t="shared" si="95"/>
        <v>-124.24214100441046</v>
      </c>
      <c r="AB246" s="1">
        <f t="shared" si="96"/>
        <v>-9.5620541919423268</v>
      </c>
      <c r="AC246" s="1">
        <f t="shared" si="97"/>
        <v>124.75652634024895</v>
      </c>
      <c r="AD246" s="1">
        <f t="shared" si="98"/>
        <v>30.916461185106797</v>
      </c>
      <c r="AE246" s="3">
        <f>AD246/(K!D$3*AC246^2)</f>
        <v>0.36900382489742173</v>
      </c>
      <c r="AF246" s="1">
        <f t="shared" si="99"/>
        <v>-16.187383594256218</v>
      </c>
      <c r="AG246" s="1">
        <f t="shared" si="100"/>
        <v>-0.74768910219334117</v>
      </c>
      <c r="AH246" s="1">
        <f t="shared" si="101"/>
        <v>-0.53341452797118194</v>
      </c>
      <c r="AI246" s="1">
        <f t="shared" si="102"/>
        <v>16.213419061992592</v>
      </c>
      <c r="AJ246" s="1">
        <f t="shared" si="109"/>
        <v>-17.787400554451509</v>
      </c>
      <c r="AK246" s="1">
        <f t="shared" si="110"/>
        <v>-0.58613906412607319</v>
      </c>
      <c r="AL246" s="2">
        <f>AI246/(K!D$3*AC246^2)</f>
        <v>0.1935154742555755</v>
      </c>
      <c r="AM246" s="2">
        <f t="shared" si="111"/>
        <v>0.14240770773141354</v>
      </c>
      <c r="AN246" s="4">
        <f t="shared" si="103"/>
        <v>1402.1156810359848</v>
      </c>
      <c r="AO246" s="4">
        <f t="shared" si="112"/>
        <v>40.982958241642066</v>
      </c>
      <c r="AP246" s="4">
        <f t="shared" si="104"/>
        <v>109.53200420272407</v>
      </c>
      <c r="AQ246" s="4">
        <f t="shared" si="105"/>
        <v>-1397.2299453547728</v>
      </c>
      <c r="AR246" s="4">
        <f t="shared" si="106"/>
        <v>0</v>
      </c>
      <c r="AS246" s="11">
        <f t="shared" si="113"/>
        <v>271.88735541973921</v>
      </c>
      <c r="AT246" s="12">
        <f t="shared" si="114"/>
        <v>0.84515713142615123</v>
      </c>
      <c r="AU246" s="14">
        <f t="shared" si="115"/>
        <v>32.311224881199998</v>
      </c>
    </row>
    <row r="247" spans="1:47" x14ac:dyDescent="0.35">
      <c r="A247" t="s">
        <v>32</v>
      </c>
      <c r="B247">
        <v>83.4</v>
      </c>
      <c r="C247" s="1">
        <f t="shared" si="87"/>
        <v>-4.2700521813460561E-2</v>
      </c>
      <c r="D247" s="1">
        <f t="shared" si="88"/>
        <v>6.1458938628144022</v>
      </c>
      <c r="E247" s="1">
        <f t="shared" si="89"/>
        <v>-122.17321558447253</v>
      </c>
      <c r="F247" s="1">
        <f t="shared" si="90"/>
        <v>-0.89386219399980216</v>
      </c>
      <c r="G247" s="1">
        <f t="shared" si="91"/>
        <v>1.1474103040526984E-2</v>
      </c>
      <c r="H247">
        <v>-2.1415999999999999</v>
      </c>
      <c r="I247" s="1">
        <f t="shared" si="92"/>
        <v>55.194000000000003</v>
      </c>
      <c r="J247">
        <v>5.6071</v>
      </c>
      <c r="K247">
        <v>-1.4596</v>
      </c>
      <c r="L247">
        <v>0.49249999999999999</v>
      </c>
      <c r="M247">
        <v>-0.8962</v>
      </c>
      <c r="N247" s="10">
        <v>2.2711999999999999</v>
      </c>
      <c r="O247" s="2">
        <f t="shared" si="107"/>
        <v>-1.459855659439838</v>
      </c>
      <c r="P247" s="2">
        <f t="shared" si="108"/>
        <v>0.49248597680209372</v>
      </c>
      <c r="Q247">
        <v>5.5082000000000004</v>
      </c>
      <c r="R247">
        <v>-121.10250000000001</v>
      </c>
      <c r="S247">
        <v>-2.0629</v>
      </c>
      <c r="T247">
        <v>-14.934100000000001</v>
      </c>
      <c r="U247">
        <v>25.074999999999999</v>
      </c>
      <c r="V247">
        <v>-27.377600000000001</v>
      </c>
      <c r="W247">
        <v>1185</v>
      </c>
      <c r="X247">
        <v>5.306</v>
      </c>
      <c r="Y247" s="1">
        <f t="shared" si="93"/>
        <v>0.46208465588742431</v>
      </c>
      <c r="Z247" s="1">
        <f t="shared" si="94"/>
        <v>2.6954846330702105</v>
      </c>
      <c r="AA247" s="1">
        <f t="shared" si="95"/>
        <v>-116.37982921128395</v>
      </c>
      <c r="AB247" s="1">
        <f t="shared" si="96"/>
        <v>-7.2192466315115764</v>
      </c>
      <c r="AC247" s="1">
        <f t="shared" si="97"/>
        <v>116.63467669000215</v>
      </c>
      <c r="AD247" s="1">
        <f t="shared" si="98"/>
        <v>25.662224426019502</v>
      </c>
      <c r="AE247" s="3">
        <f>AD247/(K!D$3*AC247^2)</f>
        <v>0.35043425968798103</v>
      </c>
      <c r="AF247" s="1">
        <f t="shared" si="99"/>
        <v>-14.341033396192422</v>
      </c>
      <c r="AG247" s="1">
        <f t="shared" si="100"/>
        <v>-0.53115230939972591</v>
      </c>
      <c r="AH247" s="1">
        <f t="shared" si="101"/>
        <v>3.2080050860497131</v>
      </c>
      <c r="AI247" s="1">
        <f t="shared" si="102"/>
        <v>14.705055534699889</v>
      </c>
      <c r="AJ247" s="1">
        <f t="shared" si="109"/>
        <v>-18.372776519287761</v>
      </c>
      <c r="AK247" s="1">
        <f t="shared" si="110"/>
        <v>4.1098823836766591</v>
      </c>
      <c r="AL247" s="2">
        <f>AI247/(K!D$3*AC247^2)</f>
        <v>0.20080703700604785</v>
      </c>
      <c r="AM247" s="2">
        <f t="shared" si="111"/>
        <v>0.15112773573065821</v>
      </c>
      <c r="AN247" s="4">
        <f t="shared" si="103"/>
        <v>1391.1018943034883</v>
      </c>
      <c r="AO247" s="4">
        <f t="shared" si="112"/>
        <v>-305.92508241622266</v>
      </c>
      <c r="AP247" s="4">
        <f t="shared" si="104"/>
        <v>76.958939094758207</v>
      </c>
      <c r="AQ247" s="4">
        <f t="shared" si="105"/>
        <v>-1354.8622239832321</v>
      </c>
      <c r="AR247" s="4">
        <f t="shared" si="106"/>
        <v>0</v>
      </c>
      <c r="AS247" s="11">
        <f t="shared" si="113"/>
        <v>257.39085157586544</v>
      </c>
      <c r="AT247" s="12">
        <f t="shared" si="114"/>
        <v>1.173925649201256</v>
      </c>
      <c r="AU247" s="14" t="str">
        <f t="shared" si="115"/>
        <v/>
      </c>
    </row>
    <row r="248" spans="1:47" x14ac:dyDescent="0.35">
      <c r="A248" t="s">
        <v>32</v>
      </c>
      <c r="B248">
        <v>86.4</v>
      </c>
      <c r="C248" s="1">
        <f t="shared" si="87"/>
        <v>-3.294006074670993E-2</v>
      </c>
      <c r="D248" s="1">
        <f t="shared" si="88"/>
        <v>10.828367817812206</v>
      </c>
      <c r="E248" s="1">
        <f t="shared" si="89"/>
        <v>-126.18218934386105</v>
      </c>
      <c r="F248" s="1">
        <f t="shared" si="90"/>
        <v>-6.0438766697497144</v>
      </c>
      <c r="G248" s="1">
        <f t="shared" si="91"/>
        <v>-2.8145822708751211E-2</v>
      </c>
      <c r="H248">
        <v>-2.5613999999999999</v>
      </c>
      <c r="I248" s="1">
        <f t="shared" si="92"/>
        <v>54.142000000000003</v>
      </c>
      <c r="J248">
        <v>5.6414</v>
      </c>
      <c r="K248">
        <v>-1.0914999999999999</v>
      </c>
      <c r="L248">
        <v>1.0659000000000001</v>
      </c>
      <c r="M248">
        <v>0.87150000000000005</v>
      </c>
      <c r="N248" s="10">
        <v>1.0943000000000001</v>
      </c>
      <c r="O248" s="2">
        <f t="shared" si="107"/>
        <v>-1.0917425475646132</v>
      </c>
      <c r="P248" s="2">
        <f t="shared" si="108"/>
        <v>1.0660367551323682</v>
      </c>
      <c r="Q248">
        <v>10.378399999999999</v>
      </c>
      <c r="R248">
        <v>-125.3049</v>
      </c>
      <c r="S248">
        <v>-6.6958000000000002</v>
      </c>
      <c r="T248">
        <v>-13.6602</v>
      </c>
      <c r="U248">
        <v>26.632899999999999</v>
      </c>
      <c r="V248">
        <v>-19.7912</v>
      </c>
      <c r="W248">
        <v>1744</v>
      </c>
      <c r="X248">
        <v>6.3579999999999997</v>
      </c>
      <c r="Y248" s="1">
        <f t="shared" si="93"/>
        <v>0.43810667052288732</v>
      </c>
      <c r="Z248" s="1">
        <f t="shared" si="94"/>
        <v>7.8360554474738331</v>
      </c>
      <c r="AA248" s="1">
        <f t="shared" si="95"/>
        <v>-120.34816377117656</v>
      </c>
      <c r="AB248" s="1">
        <f t="shared" si="96"/>
        <v>-10.379205038575998</v>
      </c>
      <c r="AC248" s="1">
        <f t="shared" si="97"/>
        <v>121.04880084206791</v>
      </c>
      <c r="AD248" s="1">
        <f t="shared" si="98"/>
        <v>28.424786464145274</v>
      </c>
      <c r="AE248" s="3">
        <f>AD248/(K!D$3*AC248^2)</f>
        <v>0.3603660475423392</v>
      </c>
      <c r="AF248" s="1">
        <f t="shared" si="99"/>
        <v>-11.820130529950047</v>
      </c>
      <c r="AG248" s="1">
        <f t="shared" si="100"/>
        <v>-1.6273622475449443</v>
      </c>
      <c r="AH248" s="1">
        <f t="shared" si="101"/>
        <v>9.9455458939141081</v>
      </c>
      <c r="AI248" s="1">
        <f t="shared" si="102"/>
        <v>15.533115487813237</v>
      </c>
      <c r="AJ248" s="1">
        <f t="shared" si="109"/>
        <v>-13.612354612859891</v>
      </c>
      <c r="AK248" s="1">
        <f t="shared" si="110"/>
        <v>11.453536590259937</v>
      </c>
      <c r="AL248" s="2">
        <f>AI248/(K!D$3*AC248^2)</f>
        <v>0.19692698277338735</v>
      </c>
      <c r="AM248" s="2">
        <f t="shared" si="111"/>
        <v>0.14643060212063291</v>
      </c>
      <c r="AN248" s="4">
        <f t="shared" si="103"/>
        <v>1398.8766347660189</v>
      </c>
      <c r="AO248" s="4">
        <f t="shared" si="112"/>
        <v>-903.05510800877528</v>
      </c>
      <c r="AP248" s="4">
        <f t="shared" si="104"/>
        <v>33.292819155790276</v>
      </c>
      <c r="AQ248" s="4">
        <f t="shared" si="105"/>
        <v>-1067.8196942303609</v>
      </c>
      <c r="AR248" s="4">
        <f t="shared" si="106"/>
        <v>0</v>
      </c>
      <c r="AS248" s="11">
        <f t="shared" si="113"/>
        <v>229.92249336806498</v>
      </c>
      <c r="AT248" s="12">
        <f t="shared" si="114"/>
        <v>0.80210816213647873</v>
      </c>
      <c r="AU248" s="14">
        <f t="shared" si="115"/>
        <v>36.668108790185585</v>
      </c>
    </row>
    <row r="249" spans="1:47" x14ac:dyDescent="0.35">
      <c r="A249" t="s">
        <v>32</v>
      </c>
      <c r="B249">
        <v>85</v>
      </c>
      <c r="C249" s="1">
        <f t="shared" si="87"/>
        <v>-3.7158538800802728E-2</v>
      </c>
      <c r="D249" s="1">
        <f t="shared" si="88"/>
        <v>-4.0049473459624672</v>
      </c>
      <c r="E249" s="1">
        <f t="shared" si="89"/>
        <v>-124.59863423505089</v>
      </c>
      <c r="F249" s="1">
        <f t="shared" si="90"/>
        <v>-1.169252535066575</v>
      </c>
      <c r="G249" s="1">
        <f t="shared" si="91"/>
        <v>1.8087271538121286E-2</v>
      </c>
      <c r="H249">
        <v>1.4537</v>
      </c>
      <c r="I249" s="1">
        <f t="shared" si="92"/>
        <v>54.610999999999997</v>
      </c>
      <c r="J249">
        <v>5.7637</v>
      </c>
      <c r="K249">
        <v>1.2261</v>
      </c>
      <c r="L249">
        <v>0.92900000000000005</v>
      </c>
      <c r="M249">
        <v>0.97019999999999995</v>
      </c>
      <c r="N249" s="10">
        <v>2.9491000000000001</v>
      </c>
      <c r="O249" s="2">
        <f t="shared" si="107"/>
        <v>1.2263141196450258</v>
      </c>
      <c r="P249" s="2">
        <f t="shared" si="108"/>
        <v>0.92896821978898059</v>
      </c>
      <c r="Q249">
        <v>-3.5204</v>
      </c>
      <c r="R249">
        <v>-123.5812</v>
      </c>
      <c r="S249">
        <v>-2.0129000000000001</v>
      </c>
      <c r="T249">
        <v>13.04</v>
      </c>
      <c r="U249">
        <v>27.3809</v>
      </c>
      <c r="V249">
        <v>-22.704000000000001</v>
      </c>
      <c r="W249">
        <v>1710</v>
      </c>
      <c r="X249">
        <v>5.8890000000000002</v>
      </c>
      <c r="Y249" s="1">
        <f t="shared" si="93"/>
        <v>0.44908508173740863</v>
      </c>
      <c r="Z249" s="1">
        <f t="shared" si="94"/>
        <v>-1.0769126130345632</v>
      </c>
      <c r="AA249" s="1">
        <f t="shared" si="95"/>
        <v>-118.45045737777899</v>
      </c>
      <c r="AB249" s="1">
        <f t="shared" si="96"/>
        <v>-6.2672663829496384</v>
      </c>
      <c r="AC249" s="1">
        <f t="shared" si="97"/>
        <v>118.62103195342722</v>
      </c>
      <c r="AD249" s="1">
        <f t="shared" si="98"/>
        <v>27.96025314328676</v>
      </c>
      <c r="AE249" s="3">
        <f>AD249/(K!D$3*AC249^2)</f>
        <v>0.36913509912705122</v>
      </c>
      <c r="AF249" s="1">
        <f t="shared" si="99"/>
        <v>12.786160113617399</v>
      </c>
      <c r="AG249" s="1">
        <f t="shared" si="100"/>
        <v>-0.53914688107175834</v>
      </c>
      <c r="AH249" s="1">
        <f t="shared" si="101"/>
        <v>7.992737901551191</v>
      </c>
      <c r="AI249" s="1">
        <f t="shared" si="102"/>
        <v>15.08842036043942</v>
      </c>
      <c r="AJ249" s="1">
        <f t="shared" si="109"/>
        <v>15.472077982387402</v>
      </c>
      <c r="AK249" s="1">
        <f t="shared" si="110"/>
        <v>9.6717281034107874</v>
      </c>
      <c r="AL249" s="2">
        <f>AI249/(K!D$3*AC249^2)</f>
        <v>0.19919939626006913</v>
      </c>
      <c r="AM249" s="2">
        <f t="shared" si="111"/>
        <v>0.14916539908583015</v>
      </c>
      <c r="AN249" s="4">
        <f t="shared" si="103"/>
        <v>1396.4225998474681</v>
      </c>
      <c r="AO249" s="4">
        <f t="shared" si="112"/>
        <v>-741.29482819576742</v>
      </c>
      <c r="AP249" s="4">
        <f t="shared" si="104"/>
        <v>-55.805902803464114</v>
      </c>
      <c r="AQ249" s="4">
        <f t="shared" si="105"/>
        <v>1182.1014153900926</v>
      </c>
      <c r="AR249" s="4">
        <f t="shared" si="106"/>
        <v>0</v>
      </c>
      <c r="AS249" s="11">
        <f t="shared" si="113"/>
        <v>122.00985506310319</v>
      </c>
      <c r="AT249" s="12">
        <f t="shared" si="114"/>
        <v>0.81662140341957201</v>
      </c>
      <c r="AU249" s="14">
        <f t="shared" si="115"/>
        <v>35.252000503984419</v>
      </c>
    </row>
    <row r="250" spans="1:47" x14ac:dyDescent="0.35">
      <c r="A250" t="s">
        <v>32</v>
      </c>
      <c r="B250">
        <v>86.5</v>
      </c>
      <c r="C250" s="1">
        <f t="shared" si="87"/>
        <v>-3.1087348642865983E-2</v>
      </c>
      <c r="D250" s="1">
        <f t="shared" si="88"/>
        <v>9.5692663787956249</v>
      </c>
      <c r="E250" s="1">
        <f t="shared" si="89"/>
        <v>-126.34548370575024</v>
      </c>
      <c r="F250" s="1">
        <f t="shared" si="90"/>
        <v>-5.008769696812843</v>
      </c>
      <c r="G250" s="1">
        <f t="shared" si="91"/>
        <v>6.0798540696680448E-2</v>
      </c>
      <c r="H250">
        <v>-1.8777999999999999</v>
      </c>
      <c r="I250" s="1">
        <f t="shared" si="92"/>
        <v>53.915999999999997</v>
      </c>
      <c r="J250">
        <v>5.7043999999999997</v>
      </c>
      <c r="K250">
        <v>-1.0799000000000001</v>
      </c>
      <c r="L250">
        <v>1.0424</v>
      </c>
      <c r="M250">
        <v>1.0184</v>
      </c>
      <c r="N250" s="10">
        <v>1.6411</v>
      </c>
      <c r="O250" s="2">
        <f t="shared" si="107"/>
        <v>-1.0800411021027005</v>
      </c>
      <c r="P250" s="2">
        <f t="shared" si="108"/>
        <v>1.0425784434933725</v>
      </c>
      <c r="Q250">
        <v>9.1548999999999996</v>
      </c>
      <c r="R250">
        <v>-125.5898</v>
      </c>
      <c r="S250">
        <v>-5.6342999999999996</v>
      </c>
      <c r="T250">
        <v>-13.3291</v>
      </c>
      <c r="U250">
        <v>24.308399999999999</v>
      </c>
      <c r="V250">
        <v>-20.121700000000001</v>
      </c>
      <c r="W250">
        <v>1762</v>
      </c>
      <c r="X250">
        <v>6.5839999999999996</v>
      </c>
      <c r="Y250" s="1">
        <f t="shared" si="93"/>
        <v>0.43360889510727912</v>
      </c>
      <c r="Z250" s="1">
        <f t="shared" si="94"/>
        <v>6.679458216908408</v>
      </c>
      <c r="AA250" s="1">
        <f t="shared" si="95"/>
        <v>-121.07531447283735</v>
      </c>
      <c r="AB250" s="1">
        <f t="shared" si="96"/>
        <v>-9.3712437491529119</v>
      </c>
      <c r="AC250" s="1">
        <f t="shared" si="97"/>
        <v>121.62099796570459</v>
      </c>
      <c r="AD250" s="1">
        <f t="shared" si="98"/>
        <v>25.86003596825697</v>
      </c>
      <c r="AE250" s="3">
        <f>AD250/(K!D$3*AC250^2)</f>
        <v>0.32477279125126085</v>
      </c>
      <c r="AF250" s="1">
        <f t="shared" si="99"/>
        <v>-11.908859806062202</v>
      </c>
      <c r="AG250" s="1">
        <f t="shared" si="100"/>
        <v>-1.4356083497629157</v>
      </c>
      <c r="AH250" s="1">
        <f t="shared" si="101"/>
        <v>10.059710689980243</v>
      </c>
      <c r="AI250" s="1">
        <f t="shared" si="102"/>
        <v>15.655021315234791</v>
      </c>
      <c r="AJ250" s="1">
        <f t="shared" si="109"/>
        <v>-13.434385265217639</v>
      </c>
      <c r="AK250" s="1">
        <f t="shared" si="110"/>
        <v>11.348360066933267</v>
      </c>
      <c r="AL250" s="2">
        <f>AI250/(K!D$3*AC250^2)</f>
        <v>0.19660935413577013</v>
      </c>
      <c r="AM250" s="2">
        <f t="shared" si="111"/>
        <v>0.14605190727674411</v>
      </c>
      <c r="AN250" s="4">
        <f t="shared" si="103"/>
        <v>1401.854280408158</v>
      </c>
      <c r="AO250" s="4">
        <f t="shared" si="112"/>
        <v>-906.6768284684382</v>
      </c>
      <c r="AP250" s="4">
        <f t="shared" si="104"/>
        <v>32.696110923470421</v>
      </c>
      <c r="AQ250" s="4">
        <f t="shared" si="105"/>
        <v>-1068.6737184695658</v>
      </c>
      <c r="AR250" s="4">
        <f t="shared" si="106"/>
        <v>0</v>
      </c>
      <c r="AS250" s="11">
        <f t="shared" si="113"/>
        <v>229.81138648658003</v>
      </c>
      <c r="AT250" s="12">
        <f t="shared" si="114"/>
        <v>0.79560401839282524</v>
      </c>
      <c r="AU250" s="14">
        <f t="shared" si="115"/>
        <v>37.287656021473609</v>
      </c>
    </row>
    <row r="251" spans="1:47" x14ac:dyDescent="0.35">
      <c r="A251" t="s">
        <v>32</v>
      </c>
      <c r="B251">
        <v>84.8</v>
      </c>
      <c r="C251" s="1">
        <f t="shared" si="87"/>
        <v>-4.2296768768422061E-2</v>
      </c>
      <c r="D251" s="1">
        <f t="shared" si="88"/>
        <v>1.6516762175259254</v>
      </c>
      <c r="E251" s="1">
        <f t="shared" si="89"/>
        <v>-124.35530930929325</v>
      </c>
      <c r="F251" s="1">
        <f t="shared" si="90"/>
        <v>-3.6676979618119887</v>
      </c>
      <c r="G251" s="1">
        <f t="shared" si="91"/>
        <v>-1.2779821769086652E-2</v>
      </c>
      <c r="H251">
        <v>-0.33560000000000001</v>
      </c>
      <c r="I251" s="1">
        <f t="shared" si="92"/>
        <v>55.237000000000002</v>
      </c>
      <c r="J251">
        <v>5.9824000000000002</v>
      </c>
      <c r="K251">
        <v>-1.274</v>
      </c>
      <c r="L251">
        <v>0.92390000000000005</v>
      </c>
      <c r="M251">
        <v>-0.89490000000000003</v>
      </c>
      <c r="N251" s="10">
        <v>2.0042</v>
      </c>
      <c r="O251" s="2">
        <f t="shared" si="107"/>
        <v>-1.2741369062786878</v>
      </c>
      <c r="P251" s="2">
        <f t="shared" si="108"/>
        <v>0.92404895210577287</v>
      </c>
      <c r="Q251">
        <v>1.1143000000000001</v>
      </c>
      <c r="R251">
        <v>-123.27589999999999</v>
      </c>
      <c r="S251">
        <v>-4.6173999999999999</v>
      </c>
      <c r="T251">
        <v>-12.7049</v>
      </c>
      <c r="U251">
        <v>25.5199</v>
      </c>
      <c r="V251">
        <v>-22.453299999999999</v>
      </c>
      <c r="W251">
        <v>1723</v>
      </c>
      <c r="X251">
        <v>5.2629999999999999</v>
      </c>
      <c r="Y251" s="1">
        <f t="shared" si="93"/>
        <v>0.45393839465158464</v>
      </c>
      <c r="Z251" s="1">
        <f t="shared" si="94"/>
        <v>-1.2319447375785337</v>
      </c>
      <c r="AA251" s="1">
        <f t="shared" si="95"/>
        <v>-118.56307809045876</v>
      </c>
      <c r="AB251" s="1">
        <f t="shared" si="96"/>
        <v>-8.7639054401271999</v>
      </c>
      <c r="AC251" s="1">
        <f t="shared" si="97"/>
        <v>118.89292330784099</v>
      </c>
      <c r="AD251" s="1">
        <f t="shared" si="98"/>
        <v>26.033992363546748</v>
      </c>
      <c r="AE251" s="3">
        <f>AD251/(K!D$3*AC251^2)</f>
        <v>0.34213413069911092</v>
      </c>
      <c r="AF251" s="1">
        <f t="shared" si="99"/>
        <v>-12.974659031892825</v>
      </c>
      <c r="AG251" s="1">
        <f t="shared" si="100"/>
        <v>-0.44186613147532938</v>
      </c>
      <c r="AH251" s="1">
        <f t="shared" si="101"/>
        <v>7.8016669662814131</v>
      </c>
      <c r="AI251" s="1">
        <f t="shared" si="102"/>
        <v>15.146056586609918</v>
      </c>
      <c r="AJ251" s="1">
        <f t="shared" si="109"/>
        <v>-16.041354589445785</v>
      </c>
      <c r="AK251" s="1">
        <f t="shared" si="110"/>
        <v>9.6456720663917395</v>
      </c>
      <c r="AL251" s="2">
        <f>AI251/(K!D$3*AC251^2)</f>
        <v>0.19904680125185989</v>
      </c>
      <c r="AM251" s="2">
        <f t="shared" si="111"/>
        <v>0.14898033664099064</v>
      </c>
      <c r="AN251" s="4">
        <f t="shared" si="103"/>
        <v>1397.8868947329663</v>
      </c>
      <c r="AO251" s="4">
        <f t="shared" si="112"/>
        <v>-721.05386043735314</v>
      </c>
      <c r="AP251" s="4">
        <f t="shared" si="104"/>
        <v>95.73034915303559</v>
      </c>
      <c r="AQ251" s="4">
        <f t="shared" si="105"/>
        <v>-1193.7356495747304</v>
      </c>
      <c r="AR251" s="4">
        <f t="shared" si="106"/>
        <v>0</v>
      </c>
      <c r="AS251" s="11">
        <f t="shared" si="113"/>
        <v>238.98149228931118</v>
      </c>
      <c r="AT251" s="12">
        <f t="shared" si="114"/>
        <v>0.81130986345500078</v>
      </c>
      <c r="AU251" s="14">
        <f t="shared" si="115"/>
        <v>35.775893259169713</v>
      </c>
    </row>
    <row r="252" spans="1:47" x14ac:dyDescent="0.35">
      <c r="A252" t="s">
        <v>32</v>
      </c>
      <c r="B252">
        <v>83</v>
      </c>
      <c r="C252" s="1">
        <f t="shared" si="87"/>
        <v>-3.549124715372777E-2</v>
      </c>
      <c r="D252" s="1">
        <f t="shared" si="88"/>
        <v>5.4616201148825221</v>
      </c>
      <c r="E252" s="1">
        <f t="shared" si="89"/>
        <v>-121.49225796634121</v>
      </c>
      <c r="F252" s="1">
        <f t="shared" si="90"/>
        <v>-5.1177262770009326</v>
      </c>
      <c r="G252" s="1">
        <f t="shared" si="91"/>
        <v>2.6181996999326884E-2</v>
      </c>
      <c r="H252">
        <v>-1.3802000000000001</v>
      </c>
      <c r="I252" s="1">
        <f t="shared" si="92"/>
        <v>54.295999999999999</v>
      </c>
      <c r="J252">
        <v>5.7329999999999997</v>
      </c>
      <c r="K252">
        <v>-1.4217</v>
      </c>
      <c r="L252">
        <v>0.49230000000000002</v>
      </c>
      <c r="M252">
        <v>-0.4249</v>
      </c>
      <c r="N252" s="10">
        <v>0.63870000000000005</v>
      </c>
      <c r="O252" s="2">
        <f t="shared" si="107"/>
        <v>-1.4218624252380228</v>
      </c>
      <c r="P252" s="2">
        <f t="shared" si="108"/>
        <v>0.49234495925953814</v>
      </c>
      <c r="Q252">
        <v>4.9379999999999997</v>
      </c>
      <c r="R252">
        <v>-120.5956</v>
      </c>
      <c r="S252">
        <v>-6.0545</v>
      </c>
      <c r="T252">
        <v>-14.753500000000001</v>
      </c>
      <c r="U252">
        <v>25.264199999999999</v>
      </c>
      <c r="V252">
        <v>-26.394500000000001</v>
      </c>
      <c r="W252">
        <v>1755</v>
      </c>
      <c r="X252">
        <v>6.2039999999999997</v>
      </c>
      <c r="Y252" s="1">
        <f t="shared" si="93"/>
        <v>0.45695973420567126</v>
      </c>
      <c r="Z252" s="1">
        <f t="shared" si="94"/>
        <v>2.0907423955808366</v>
      </c>
      <c r="AA252" s="1">
        <f t="shared" si="95"/>
        <v>-115.71989690788175</v>
      </c>
      <c r="AB252" s="1">
        <f t="shared" si="96"/>
        <v>-11.148338129246728</v>
      </c>
      <c r="AC252" s="1">
        <f t="shared" si="97"/>
        <v>116.2744648974119</v>
      </c>
      <c r="AD252" s="1">
        <f t="shared" si="98"/>
        <v>25.963122773988221</v>
      </c>
      <c r="AE252" s="3">
        <f>AD252/(K!D$3*AC252^2)</f>
        <v>0.35674333389916357</v>
      </c>
      <c r="AF252" s="1">
        <f t="shared" si="99"/>
        <v>-14.286654579097481</v>
      </c>
      <c r="AG252" s="1">
        <f t="shared" si="100"/>
        <v>-0.57509234560139788</v>
      </c>
      <c r="AH252" s="1">
        <f t="shared" si="101"/>
        <v>3.2901686422427936</v>
      </c>
      <c r="AI252" s="1">
        <f t="shared" si="102"/>
        <v>14.671892855484399</v>
      </c>
      <c r="AJ252" s="1">
        <f t="shared" si="109"/>
        <v>-17.899366527114047</v>
      </c>
      <c r="AK252" s="1">
        <f t="shared" si="110"/>
        <v>4.122164089393225</v>
      </c>
      <c r="AL252" s="2">
        <f>AI252/(K!D$3*AC252^2)</f>
        <v>0.20159747413438003</v>
      </c>
      <c r="AM252" s="2">
        <f t="shared" si="111"/>
        <v>0.15210114177568609</v>
      </c>
      <c r="AN252" s="4">
        <f t="shared" si="103"/>
        <v>1395.7379924403892</v>
      </c>
      <c r="AO252" s="4">
        <f t="shared" si="112"/>
        <v>-316.7465420273075</v>
      </c>
      <c r="AP252" s="4">
        <f t="shared" si="104"/>
        <v>124.68092657058365</v>
      </c>
      <c r="AQ252" s="4">
        <f t="shared" si="105"/>
        <v>-1353.5918285084217</v>
      </c>
      <c r="AR252" s="4">
        <f t="shared" si="106"/>
        <v>0</v>
      </c>
      <c r="AS252" s="11">
        <f t="shared" si="113"/>
        <v>257.03109387525785</v>
      </c>
      <c r="AT252" s="12">
        <f t="shared" si="114"/>
        <v>0.79529230338483714</v>
      </c>
      <c r="AU252" s="14">
        <f t="shared" si="115"/>
        <v>37.317126843175679</v>
      </c>
    </row>
    <row r="253" spans="1:47" x14ac:dyDescent="0.35">
      <c r="A253" t="s">
        <v>32</v>
      </c>
      <c r="B253">
        <v>80.599999999999994</v>
      </c>
      <c r="C253" s="1">
        <f t="shared" si="87"/>
        <v>-3.8828692311564321E-2</v>
      </c>
      <c r="D253" s="1">
        <f t="shared" si="88"/>
        <v>-9.0696165689889874</v>
      </c>
      <c r="E253" s="1">
        <f t="shared" si="89"/>
        <v>-117.90074766158186</v>
      </c>
      <c r="F253" s="1">
        <f t="shared" si="90"/>
        <v>0.42101268756491617</v>
      </c>
      <c r="G253" s="1">
        <f t="shared" si="91"/>
        <v>-6.5621128433974718E-3</v>
      </c>
      <c r="H253">
        <v>2.5224000000000002</v>
      </c>
      <c r="I253" s="1">
        <f t="shared" si="92"/>
        <v>54.558999999999997</v>
      </c>
      <c r="J253">
        <v>5.5975000000000001</v>
      </c>
      <c r="K253">
        <v>1.4765999999999999</v>
      </c>
      <c r="L253">
        <v>0.4032</v>
      </c>
      <c r="M253">
        <v>-8.8900000000000007E-2</v>
      </c>
      <c r="N253" s="10">
        <v>2.5648</v>
      </c>
      <c r="O253" s="2">
        <f t="shared" si="107"/>
        <v>1.4767197664072138</v>
      </c>
      <c r="P253" s="2">
        <f t="shared" si="108"/>
        <v>0.40322174522592702</v>
      </c>
      <c r="Q253">
        <v>-8.4857999999999993</v>
      </c>
      <c r="R253">
        <v>-116.9256</v>
      </c>
      <c r="S253">
        <v>-0.69279999999999997</v>
      </c>
      <c r="T253">
        <v>15.0357</v>
      </c>
      <c r="U253">
        <v>25.114100000000001</v>
      </c>
      <c r="V253">
        <v>-28.685300000000002</v>
      </c>
      <c r="W253">
        <v>1960</v>
      </c>
      <c r="X253">
        <v>5.9409999999999998</v>
      </c>
      <c r="Y253" s="1">
        <f t="shared" si="93"/>
        <v>0.47474203865066295</v>
      </c>
      <c r="Z253" s="1">
        <f t="shared" si="94"/>
        <v>-5.5005771337191014</v>
      </c>
      <c r="AA253" s="1">
        <f t="shared" si="95"/>
        <v>-111.93938814514355</v>
      </c>
      <c r="AB253" s="1">
        <f t="shared" si="96"/>
        <v>-6.3880462130880149</v>
      </c>
      <c r="AC253" s="1">
        <f t="shared" si="97"/>
        <v>112.25635884676488</v>
      </c>
      <c r="AD253" s="1">
        <f t="shared" si="98"/>
        <v>25.978465916837937</v>
      </c>
      <c r="AE253" s="3">
        <f>AD253/(K!D$3*AC253^2)</f>
        <v>0.38296513480857836</v>
      </c>
      <c r="AF253" s="1">
        <f t="shared" si="99"/>
        <v>13.762751571427502</v>
      </c>
      <c r="AG253" s="1">
        <f t="shared" si="100"/>
        <v>-0.79101227653372419</v>
      </c>
      <c r="AH253" s="1">
        <f t="shared" si="101"/>
        <v>2.0103726916252072</v>
      </c>
      <c r="AI253" s="1">
        <f t="shared" si="102"/>
        <v>13.93128241037736</v>
      </c>
      <c r="AJ253" s="1">
        <f t="shared" si="109"/>
        <v>18.611093964390044</v>
      </c>
      <c r="AK253" s="1">
        <f t="shared" si="110"/>
        <v>2.7185868227802117</v>
      </c>
      <c r="AL253" s="2">
        <f>AI253/(K!D$3*AC253^2)</f>
        <v>0.20536991920252443</v>
      </c>
      <c r="AM253" s="2">
        <f t="shared" si="111"/>
        <v>0.15682711256259302</v>
      </c>
      <c r="AN253" s="4">
        <f t="shared" si="103"/>
        <v>1389.3740221035678</v>
      </c>
      <c r="AO253" s="4">
        <f t="shared" si="112"/>
        <v>-204.41858011467116</v>
      </c>
      <c r="AP253" s="4">
        <f t="shared" si="104"/>
        <v>-68.282780177560909</v>
      </c>
      <c r="AQ253" s="4">
        <f t="shared" si="105"/>
        <v>1372.5562572555521</v>
      </c>
      <c r="AR253" s="4">
        <f t="shared" si="106"/>
        <v>0</v>
      </c>
      <c r="AS253" s="11">
        <f t="shared" si="113"/>
        <v>98.310616042031924</v>
      </c>
      <c r="AT253" s="12">
        <f t="shared" si="114"/>
        <v>0.70886429699161624</v>
      </c>
      <c r="AU253" s="14">
        <f t="shared" si="115"/>
        <v>44.857413618582278</v>
      </c>
    </row>
    <row r="254" spans="1:47" x14ac:dyDescent="0.35">
      <c r="A254" t="s">
        <v>32</v>
      </c>
      <c r="B254">
        <v>82.1</v>
      </c>
      <c r="C254" s="1">
        <f t="shared" si="87"/>
        <v>-3.6705476653233281E-2</v>
      </c>
      <c r="D254" s="1">
        <f t="shared" si="88"/>
        <v>-11.677422005071358</v>
      </c>
      <c r="E254" s="1">
        <f t="shared" si="89"/>
        <v>-119.75079617455577</v>
      </c>
      <c r="F254" s="1">
        <f t="shared" si="90"/>
        <v>-2.8169352798000586</v>
      </c>
      <c r="G254" s="1">
        <f t="shared" si="91"/>
        <v>6.0614787381823021E-2</v>
      </c>
      <c r="H254">
        <v>2.5512000000000001</v>
      </c>
      <c r="I254" s="1">
        <f t="shared" si="92"/>
        <v>54.378999999999998</v>
      </c>
      <c r="J254">
        <v>5.5490000000000004</v>
      </c>
      <c r="K254">
        <v>1.4728000000000001</v>
      </c>
      <c r="L254">
        <v>0.35899999999999999</v>
      </c>
      <c r="M254">
        <v>-1.1404000000000001</v>
      </c>
      <c r="N254" s="10">
        <v>1.1938</v>
      </c>
      <c r="O254" s="2">
        <f t="shared" si="107"/>
        <v>1.4729879314662959</v>
      </c>
      <c r="P254" s="2">
        <f t="shared" si="108"/>
        <v>0.35911216946209512</v>
      </c>
      <c r="Q254">
        <v>-11.088200000000001</v>
      </c>
      <c r="R254">
        <v>-118.85120000000001</v>
      </c>
      <c r="S254">
        <v>-3.8544999999999998</v>
      </c>
      <c r="T254">
        <v>16.052700000000002</v>
      </c>
      <c r="U254">
        <v>24.508500000000002</v>
      </c>
      <c r="V254">
        <v>-28.267299999999999</v>
      </c>
      <c r="W254">
        <v>2070</v>
      </c>
      <c r="X254">
        <v>6.1210000000000004</v>
      </c>
      <c r="Y254" s="1">
        <f t="shared" si="93"/>
        <v>0.46433453286330761</v>
      </c>
      <c r="Z254" s="1">
        <f t="shared" si="94"/>
        <v>-7.9505105272239494</v>
      </c>
      <c r="AA254" s="1">
        <f t="shared" si="95"/>
        <v>-114.06072472521558</v>
      </c>
      <c r="AB254" s="1">
        <f t="shared" si="96"/>
        <v>-9.3796770502035471</v>
      </c>
      <c r="AC254" s="1">
        <f t="shared" si="97"/>
        <v>114.72156677822622</v>
      </c>
      <c r="AD254" s="1">
        <f t="shared" si="98"/>
        <v>25.799229383973955</v>
      </c>
      <c r="AE254" s="3">
        <f>AD254/(K!D$3*AC254^2)</f>
        <v>0.36415328608309266</v>
      </c>
      <c r="AF254" s="1">
        <f t="shared" si="99"/>
        <v>14.264744600052648</v>
      </c>
      <c r="AG254" s="1">
        <f t="shared" si="100"/>
        <v>-1.1421155165818142</v>
      </c>
      <c r="AH254" s="1">
        <f t="shared" si="101"/>
        <v>1.7973456164986246</v>
      </c>
      <c r="AI254" s="1">
        <f t="shared" si="102"/>
        <v>14.422822803567094</v>
      </c>
      <c r="AJ254" s="1">
        <f t="shared" si="109"/>
        <v>18.453434938837358</v>
      </c>
      <c r="AK254" s="1">
        <f t="shared" si="110"/>
        <v>2.325117015872789</v>
      </c>
      <c r="AL254" s="2">
        <f>AI254/(K!D$3*AC254^2)</f>
        <v>0.2035765580570266</v>
      </c>
      <c r="AM254" s="2">
        <f t="shared" si="111"/>
        <v>0.15456367537830279</v>
      </c>
      <c r="AN254" s="4">
        <f t="shared" si="103"/>
        <v>1399.3926305450914</v>
      </c>
      <c r="AO254" s="4">
        <f t="shared" si="112"/>
        <v>-182.44546928109332</v>
      </c>
      <c r="AP254" s="4">
        <f t="shared" si="104"/>
        <v>-101.07515819729609</v>
      </c>
      <c r="AQ254" s="4">
        <f t="shared" si="105"/>
        <v>1383.7619728689265</v>
      </c>
      <c r="AR254" s="4">
        <f t="shared" si="106"/>
        <v>0</v>
      </c>
      <c r="AS254" s="11">
        <f t="shared" si="113"/>
        <v>97.181375445202363</v>
      </c>
      <c r="AT254" s="12">
        <f t="shared" si="114"/>
        <v>0.67603508721985095</v>
      </c>
      <c r="AU254" s="14">
        <f t="shared" si="115"/>
        <v>47.465417659265754</v>
      </c>
    </row>
    <row r="255" spans="1:47" x14ac:dyDescent="0.35">
      <c r="A255" t="s">
        <v>32</v>
      </c>
      <c r="B255">
        <v>87.9</v>
      </c>
      <c r="C255" s="1">
        <f t="shared" si="87"/>
        <v>-3.6890968834887197E-2</v>
      </c>
      <c r="D255" s="1">
        <f t="shared" si="88"/>
        <v>5.8379706842322792</v>
      </c>
      <c r="E255" s="1">
        <f t="shared" si="89"/>
        <v>-128.85479354203321</v>
      </c>
      <c r="F255" s="1">
        <f t="shared" si="90"/>
        <v>-4.2729460413265752E-2</v>
      </c>
      <c r="G255" s="1">
        <f t="shared" si="91"/>
        <v>-2.5686489884748198E-2</v>
      </c>
      <c r="H255">
        <v>-1.7690999999999999</v>
      </c>
      <c r="I255" s="1">
        <f t="shared" si="92"/>
        <v>54.734999999999999</v>
      </c>
      <c r="J255">
        <v>5.4946000000000002</v>
      </c>
      <c r="K255">
        <v>-1.4359</v>
      </c>
      <c r="L255">
        <v>0.13489999999999999</v>
      </c>
      <c r="M255">
        <v>-0.78949999999999998</v>
      </c>
      <c r="N255" s="10">
        <v>2.5857999999999999</v>
      </c>
      <c r="O255" s="2">
        <f t="shared" si="107"/>
        <v>-1.4360716127955793</v>
      </c>
      <c r="P255" s="2">
        <f t="shared" si="108"/>
        <v>0.13497826573564087</v>
      </c>
      <c r="Q255">
        <v>5.2290999999999999</v>
      </c>
      <c r="R255">
        <v>-127.8476</v>
      </c>
      <c r="S255">
        <v>-1.1763999999999999</v>
      </c>
      <c r="T255">
        <v>-16.5046</v>
      </c>
      <c r="U255">
        <v>27.3019</v>
      </c>
      <c r="V255">
        <v>-30.7303</v>
      </c>
      <c r="W255">
        <v>1886</v>
      </c>
      <c r="X255">
        <v>5.7649999999999997</v>
      </c>
      <c r="Y255" s="1">
        <f t="shared" si="93"/>
        <v>0.4337144789256584</v>
      </c>
      <c r="Z255" s="1">
        <f t="shared" si="94"/>
        <v>2.2588286897940684</v>
      </c>
      <c r="AA255" s="1">
        <f t="shared" si="95"/>
        <v>-122.93417887594299</v>
      </c>
      <c r="AB255" s="1">
        <f t="shared" si="96"/>
        <v>-6.7068174862778456</v>
      </c>
      <c r="AC255" s="1">
        <f t="shared" si="97"/>
        <v>123.13771170419901</v>
      </c>
      <c r="AD255" s="1">
        <f t="shared" si="98"/>
        <v>27.638164682051418</v>
      </c>
      <c r="AE255" s="3">
        <f>AD255/(K!D$3*AC255^2)</f>
        <v>0.33860602498045528</v>
      </c>
      <c r="AF255" s="1">
        <f t="shared" si="99"/>
        <v>-15.997607637927853</v>
      </c>
      <c r="AG255" s="1">
        <f t="shared" si="100"/>
        <v>-0.29058189529429157</v>
      </c>
      <c r="AH255" s="1">
        <f t="shared" si="101"/>
        <v>-6.1640026323459551E-2</v>
      </c>
      <c r="AI255" s="1">
        <f t="shared" si="102"/>
        <v>16.000365229200412</v>
      </c>
      <c r="AJ255" s="1">
        <f t="shared" si="109"/>
        <v>-18.055691787811025</v>
      </c>
      <c r="AK255" s="1">
        <f t="shared" si="110"/>
        <v>-6.9569984605092075E-2</v>
      </c>
      <c r="AL255" s="2">
        <f>AI255/(K!D$3*AC255^2)</f>
        <v>0.19602676700213184</v>
      </c>
      <c r="AM255" s="2">
        <f t="shared" si="111"/>
        <v>0.14535955145198892</v>
      </c>
      <c r="AN255" s="4">
        <f t="shared" si="103"/>
        <v>1412.6082212683771</v>
      </c>
      <c r="AO255" s="4">
        <f t="shared" si="112"/>
        <v>4.0356687719744846</v>
      </c>
      <c r="AP255" s="4">
        <f t="shared" si="104"/>
        <v>77.025673162309815</v>
      </c>
      <c r="AQ255" s="4">
        <f t="shared" si="105"/>
        <v>-1410.5008847379231</v>
      </c>
      <c r="AR255" s="4">
        <f t="shared" si="106"/>
        <v>0</v>
      </c>
      <c r="AS255" s="11">
        <f t="shared" si="113"/>
        <v>270.22076400171704</v>
      </c>
      <c r="AT255" s="12">
        <f t="shared" si="114"/>
        <v>0.74899693598535366</v>
      </c>
      <c r="AU255" s="14">
        <f t="shared" si="115"/>
        <v>41.496436057394845</v>
      </c>
    </row>
    <row r="256" spans="1:47" x14ac:dyDescent="0.35">
      <c r="A256" t="s">
        <v>32</v>
      </c>
      <c r="B256">
        <v>83</v>
      </c>
      <c r="C256" s="1">
        <f t="shared" si="87"/>
        <v>-4.2127731331861741E-2</v>
      </c>
      <c r="D256" s="1">
        <f t="shared" si="88"/>
        <v>-3.7072842785474034</v>
      </c>
      <c r="E256" s="1">
        <f t="shared" si="89"/>
        <v>-121.54959970908996</v>
      </c>
      <c r="F256" s="1">
        <f t="shared" si="90"/>
        <v>-4.5829159400406398</v>
      </c>
      <c r="G256" s="1">
        <f t="shared" si="91"/>
        <v>4.6728358968934458E-2</v>
      </c>
      <c r="H256">
        <v>1.4222999999999999</v>
      </c>
      <c r="I256" s="1">
        <f t="shared" si="92"/>
        <v>55.1</v>
      </c>
      <c r="J256">
        <v>6.1875999999999998</v>
      </c>
      <c r="K256">
        <v>1.2249000000000001</v>
      </c>
      <c r="L256">
        <v>1.0361</v>
      </c>
      <c r="M256">
        <v>1.01</v>
      </c>
      <c r="N256" s="10">
        <v>1.7654000000000001</v>
      </c>
      <c r="O256" s="2">
        <f t="shared" si="107"/>
        <v>1.225051156754184</v>
      </c>
      <c r="P256" s="2">
        <f t="shared" si="108"/>
        <v>1.0363584080549844</v>
      </c>
      <c r="Q256">
        <v>-3.194</v>
      </c>
      <c r="R256">
        <v>-120.5712</v>
      </c>
      <c r="S256">
        <v>-5.4924999999999997</v>
      </c>
      <c r="T256">
        <v>12.183999999999999</v>
      </c>
      <c r="U256">
        <v>23.224599999999999</v>
      </c>
      <c r="V256">
        <v>-21.591100000000001</v>
      </c>
      <c r="W256">
        <v>1576</v>
      </c>
      <c r="X256">
        <v>5.4</v>
      </c>
      <c r="Y256" s="1">
        <f t="shared" si="93"/>
        <v>0.46205408835821415</v>
      </c>
      <c r="Z256" s="1">
        <f t="shared" si="94"/>
        <v>-0.89245077226916303</v>
      </c>
      <c r="AA256" s="1">
        <f t="shared" si="95"/>
        <v>-116.18408901884787</v>
      </c>
      <c r="AB256" s="1">
        <f t="shared" si="96"/>
        <v>-9.571043953616158</v>
      </c>
      <c r="AC256" s="1">
        <f t="shared" si="97"/>
        <v>116.58106146318339</v>
      </c>
      <c r="AD256" s="1">
        <f t="shared" si="98"/>
        <v>24.107620738903176</v>
      </c>
      <c r="AE256" s="3">
        <f>AD256/(K!D$3*AC256^2)</f>
        <v>0.32950801186070844</v>
      </c>
      <c r="AF256" s="1">
        <f t="shared" si="99"/>
        <v>11.999451459473967</v>
      </c>
      <c r="AG256" s="1">
        <f t="shared" si="100"/>
        <v>-0.80093140971261789</v>
      </c>
      <c r="AH256" s="1">
        <f t="shared" si="101"/>
        <v>8.603718348938969</v>
      </c>
      <c r="AI256" s="1">
        <f t="shared" si="102"/>
        <v>14.786896086711547</v>
      </c>
      <c r="AJ256" s="1">
        <f t="shared" si="109"/>
        <v>15.37086394033247</v>
      </c>
      <c r="AK256" s="1">
        <f t="shared" si="110"/>
        <v>11.021052468033423</v>
      </c>
      <c r="AL256" s="2">
        <f>AI256/(K!D$3*AC256^2)</f>
        <v>0.20211039421490795</v>
      </c>
      <c r="AM256" s="2">
        <f t="shared" si="111"/>
        <v>0.15273585913826951</v>
      </c>
      <c r="AN256" s="4">
        <f t="shared" si="103"/>
        <v>1405.2580892780802</v>
      </c>
      <c r="AO256" s="4">
        <f t="shared" si="112"/>
        <v>-821.11063844984847</v>
      </c>
      <c r="AP256" s="4">
        <f t="shared" si="104"/>
        <v>-87.361436972356785</v>
      </c>
      <c r="AQ256" s="4">
        <f t="shared" si="105"/>
        <v>1137.0556698051719</v>
      </c>
      <c r="AR256" s="4">
        <f t="shared" si="106"/>
        <v>0</v>
      </c>
      <c r="AS256" s="11">
        <f t="shared" si="113"/>
        <v>125.64087530815276</v>
      </c>
      <c r="AT256" s="12">
        <f t="shared" si="114"/>
        <v>0.8916612241612184</v>
      </c>
      <c r="AU256" s="14">
        <f t="shared" si="115"/>
        <v>26.917256433126227</v>
      </c>
    </row>
    <row r="257" spans="1:47" x14ac:dyDescent="0.35">
      <c r="A257" t="s">
        <v>32</v>
      </c>
      <c r="B257">
        <v>80.5</v>
      </c>
      <c r="C257" s="1">
        <f t="shared" si="87"/>
        <v>-4.3855595080032068E-2</v>
      </c>
      <c r="D257" s="1">
        <f t="shared" si="88"/>
        <v>-2.3079525767265769</v>
      </c>
      <c r="E257" s="1">
        <f t="shared" si="89"/>
        <v>-118.047629855114</v>
      </c>
      <c r="F257" s="1">
        <f t="shared" si="90"/>
        <v>-3.6932577847166486</v>
      </c>
      <c r="G257" s="1">
        <f t="shared" si="91"/>
        <v>-2.3475051310938966E-2</v>
      </c>
      <c r="H257">
        <v>1.3415999999999999</v>
      </c>
      <c r="I257" s="1">
        <f t="shared" si="92"/>
        <v>55.155000000000001</v>
      </c>
      <c r="J257">
        <v>6.2796000000000003</v>
      </c>
      <c r="K257">
        <v>0.96120000000000005</v>
      </c>
      <c r="L257">
        <v>1.3682000000000001</v>
      </c>
      <c r="M257">
        <v>1.2522</v>
      </c>
      <c r="N257" s="10">
        <v>2.3010999999999999</v>
      </c>
      <c r="O257" s="2">
        <f t="shared" si="107"/>
        <v>0.96123968703040785</v>
      </c>
      <c r="P257" s="2">
        <f t="shared" si="108"/>
        <v>1.368476557438421</v>
      </c>
      <c r="Q257">
        <v>-1.9182999999999999</v>
      </c>
      <c r="R257">
        <v>-117.0421</v>
      </c>
      <c r="S257">
        <v>-4.5461</v>
      </c>
      <c r="T257">
        <v>8.8849</v>
      </c>
      <c r="U257">
        <v>22.9282</v>
      </c>
      <c r="V257">
        <v>-19.4466</v>
      </c>
      <c r="W257">
        <v>1678</v>
      </c>
      <c r="X257">
        <v>5.3449999999999998</v>
      </c>
      <c r="Y257" s="1">
        <f t="shared" si="93"/>
        <v>0.47735505774133963</v>
      </c>
      <c r="Z257" s="1">
        <f t="shared" si="94"/>
        <v>-0.18732660046356253</v>
      </c>
      <c r="AA257" s="1">
        <f t="shared" si="95"/>
        <v>-112.5751837376615</v>
      </c>
      <c r="AB257" s="1">
        <f t="shared" si="96"/>
        <v>-8.334724217653017</v>
      </c>
      <c r="AC257" s="1">
        <f t="shared" si="97"/>
        <v>112.88345632823182</v>
      </c>
      <c r="AD257" s="1">
        <f t="shared" si="98"/>
        <v>23.820054438053049</v>
      </c>
      <c r="AE257" s="3">
        <f>AD257/(K!D$3*AC257^2)</f>
        <v>0.34725602652340332</v>
      </c>
      <c r="AF257" s="1">
        <f t="shared" si="99"/>
        <v>8.8453713572220636</v>
      </c>
      <c r="AG257" s="1">
        <f t="shared" si="100"/>
        <v>-0.82680442870718807</v>
      </c>
      <c r="AH257" s="1">
        <f t="shared" si="101"/>
        <v>10.968651720594231</v>
      </c>
      <c r="AI257" s="1">
        <f t="shared" si="102"/>
        <v>14.11508131674023</v>
      </c>
      <c r="AJ257" s="1">
        <f t="shared" si="109"/>
        <v>12.093454582829391</v>
      </c>
      <c r="AK257" s="1">
        <f t="shared" si="110"/>
        <v>14.996418585588803</v>
      </c>
      <c r="AL257" s="2">
        <f>AI257/(K!D$3*AC257^2)</f>
        <v>0.20577396516254864</v>
      </c>
      <c r="AM257" s="2">
        <f t="shared" si="111"/>
        <v>0.15734135531162272</v>
      </c>
      <c r="AN257" s="4">
        <f t="shared" si="103"/>
        <v>1401.7167459837297</v>
      </c>
      <c r="AO257" s="4">
        <f t="shared" si="112"/>
        <v>-1092.3441119098579</v>
      </c>
      <c r="AP257" s="4">
        <f t="shared" si="104"/>
        <v>-63.048968836268301</v>
      </c>
      <c r="AQ257" s="4">
        <f t="shared" si="105"/>
        <v>876.1386903200671</v>
      </c>
      <c r="AR257" s="4">
        <f t="shared" si="106"/>
        <v>0</v>
      </c>
      <c r="AS257" s="11">
        <f t="shared" si="113"/>
        <v>141.11650221934937</v>
      </c>
      <c r="AT257" s="12">
        <f t="shared" si="114"/>
        <v>0.83534966983535741</v>
      </c>
      <c r="AU257" s="14">
        <f t="shared" si="115"/>
        <v>33.347734221617294</v>
      </c>
    </row>
    <row r="258" spans="1:47" x14ac:dyDescent="0.35">
      <c r="A258" t="s">
        <v>32</v>
      </c>
      <c r="B258">
        <v>81.7</v>
      </c>
      <c r="C258" s="1">
        <f t="shared" ref="C258:C321" si="116">(-R258-SQRT(R258^2-2*U258*(50-I258)))/U258</f>
        <v>-4.0511581607652884E-2</v>
      </c>
      <c r="D258" s="1">
        <f t="shared" ref="D258:D321" si="117">Q258+T258*$C258</f>
        <v>-1.4087455161048916</v>
      </c>
      <c r="E258" s="1">
        <f t="shared" ref="E258:E321" si="118">R258+U258*$C258</f>
        <v>-119.75279852015986</v>
      </c>
      <c r="F258" s="1">
        <f t="shared" ref="F258:F321" si="119">S258+V258*$C258</f>
        <v>-0.4982679128638452</v>
      </c>
      <c r="G258" s="1">
        <f t="shared" ref="G258:G321" si="120">B258-SQRT(D258^2+E258^2+F258^2)/1.467</f>
        <v>6.2562480806406029E-2</v>
      </c>
      <c r="H258">
        <v>1.3325</v>
      </c>
      <c r="I258" s="1">
        <f t="shared" ref="I258:I321" si="121">60.5-X258</f>
        <v>54.831000000000003</v>
      </c>
      <c r="J258">
        <v>6.3952</v>
      </c>
      <c r="K258">
        <v>1.5027999999999999</v>
      </c>
      <c r="L258">
        <v>0.2205</v>
      </c>
      <c r="M258">
        <v>2.2071000000000001</v>
      </c>
      <c r="N258" s="10">
        <v>2.8576000000000001</v>
      </c>
      <c r="O258" s="2">
        <f t="shared" si="107"/>
        <v>1.5029544393862149</v>
      </c>
      <c r="P258" s="2">
        <f t="shared" si="108"/>
        <v>0.2205182673373014</v>
      </c>
      <c r="Q258">
        <v>-0.84289999999999998</v>
      </c>
      <c r="R258">
        <v>-118.7469</v>
      </c>
      <c r="S258">
        <v>-1.7161999999999999</v>
      </c>
      <c r="T258">
        <v>13.967499999999999</v>
      </c>
      <c r="U258">
        <v>24.829899999999999</v>
      </c>
      <c r="V258">
        <v>-30.063800000000001</v>
      </c>
      <c r="W258">
        <v>1877</v>
      </c>
      <c r="X258">
        <v>5.6689999999999996</v>
      </c>
      <c r="Y258" s="1">
        <f t="shared" ref="Y258:Y321" si="122">(-E258-SQRT(E258^2-2*U258*(I258-17/12)))/U258</f>
        <v>0.46882495236635136</v>
      </c>
      <c r="Z258" s="1">
        <f t="shared" ref="Z258:Z321" si="123">(2*D258+T258*$Y258)/2</f>
        <v>1.8654107449836144</v>
      </c>
      <c r="AA258" s="1">
        <f t="shared" ref="AA258:AA321" si="124">(2*E258+U258*$Y258)/2</f>
        <v>-113.93236017777923</v>
      </c>
      <c r="AB258" s="1">
        <f t="shared" ref="AB258:AB321" si="125">(2*F258+V258*$Y258)/2</f>
        <v>-7.5455977143396025</v>
      </c>
      <c r="AC258" s="1">
        <f t="shared" ref="AC258:AC321" si="126">SQRT(Z258^2+AA258^2+AB258^2)</f>
        <v>114.19719128679725</v>
      </c>
      <c r="AD258" s="1">
        <f t="shared" ref="AD258:AD321" si="127">-(T258*Z258+U258*AA258+(V258+32.174)*AB258)/AC258</f>
        <v>24.683590497556946</v>
      </c>
      <c r="AE258" s="3">
        <f>AD258/(K!D$3*AC258^2)</f>
        <v>0.35161316434467982</v>
      </c>
      <c r="AF258" s="1">
        <f t="shared" ref="AF258:AF321" si="128">T258+$AD258*Z258/$AC258</f>
        <v>14.3707063697896</v>
      </c>
      <c r="AG258" s="1">
        <f t="shared" ref="AG258:AG321" si="129">U258+$AD258*AA258/$AC258</f>
        <v>0.20355243961475367</v>
      </c>
      <c r="AH258" s="1">
        <f t="shared" ref="AH258:AH321" si="130">V258+$AD258*AB258/$AC258+32.174</f>
        <v>0.47922780233620443</v>
      </c>
      <c r="AI258" s="1">
        <f t="shared" ref="AI258:AI321" si="131">SQRT(AF258^2+AG258^2+AH258^2)</f>
        <v>14.380135411355363</v>
      </c>
      <c r="AJ258" s="1">
        <f t="shared" si="109"/>
        <v>18.951814743652925</v>
      </c>
      <c r="AK258" s="1">
        <f t="shared" si="110"/>
        <v>0.63199652794914352</v>
      </c>
      <c r="AL258" s="2">
        <f>AI258/(K!D$3*AC258^2)</f>
        <v>0.20484235938819698</v>
      </c>
      <c r="AM258" s="2">
        <f t="shared" si="111"/>
        <v>0.15615805866458965</v>
      </c>
      <c r="AN258" s="4">
        <f t="shared" ref="AN258:AN321" si="132">78.92*AM258*AC258</f>
        <v>1407.3654990716054</v>
      </c>
      <c r="AO258" s="4">
        <f t="shared" si="112"/>
        <v>-45.476334925309089</v>
      </c>
      <c r="AP258" s="4">
        <f t="shared" ref="AP258:AP321" si="133">AN258*(AB258*AF258-Z258*AH258)/(AI258*AC258)</f>
        <v>-93.697060610612354</v>
      </c>
      <c r="AQ258" s="4">
        <f t="shared" ref="AQ258:AQ321" si="134">AN258*(Z258*AG258-AA258*AF258)/(AI258*AC258)</f>
        <v>1403.5064701567146</v>
      </c>
      <c r="AR258" s="4">
        <f t="shared" ref="AR258:AR321" si="135">SQRT(AO258^2+AP258^2+AQ258^2)-AN258</f>
        <v>0</v>
      </c>
      <c r="AS258" s="11">
        <f t="shared" si="113"/>
        <v>91.909965896908176</v>
      </c>
      <c r="AT258" s="12">
        <f t="shared" si="114"/>
        <v>0.74979515134342323</v>
      </c>
      <c r="AU258" s="14">
        <f t="shared" si="115"/>
        <v>41.427363615803174</v>
      </c>
    </row>
    <row r="259" spans="1:47" x14ac:dyDescent="0.35">
      <c r="A259" t="s">
        <v>32</v>
      </c>
      <c r="B259">
        <v>81.900000000000006</v>
      </c>
      <c r="C259" s="1">
        <f t="shared" si="116"/>
        <v>-4.01806424448935E-2</v>
      </c>
      <c r="D259" s="1">
        <f t="shared" si="117"/>
        <v>-5.0535257222718277</v>
      </c>
      <c r="E259" s="1">
        <f t="shared" si="118"/>
        <v>-119.93374286684293</v>
      </c>
      <c r="F259" s="1">
        <f t="shared" si="119"/>
        <v>-2.9716769904845566</v>
      </c>
      <c r="G259" s="1">
        <f t="shared" si="120"/>
        <v>4.7961416282802816E-2</v>
      </c>
      <c r="H259">
        <v>1.5525</v>
      </c>
      <c r="I259" s="1">
        <f t="shared" si="121"/>
        <v>54.798999999999999</v>
      </c>
      <c r="J259">
        <v>6.1304999999999996</v>
      </c>
      <c r="K259">
        <v>1.1970000000000001</v>
      </c>
      <c r="L259">
        <v>1.0812999999999999</v>
      </c>
      <c r="M259">
        <v>0.50039999999999996</v>
      </c>
      <c r="N259" s="10">
        <v>2.3702000000000001</v>
      </c>
      <c r="O259" s="2">
        <f t="shared" ref="O259:O322" si="136">(M259-H259-(D259/E259)*(17/12-I259))</f>
        <v>1.197216899201597</v>
      </c>
      <c r="P259" s="2">
        <f t="shared" ref="P259:P322" si="137">(N259-J259-(F259/E259)*(17/12-I259))+0.5*32.174*Y259^2</f>
        <v>1.0814642411272519</v>
      </c>
      <c r="Q259">
        <v>-4.5717999999999996</v>
      </c>
      <c r="R259">
        <v>-118.9375</v>
      </c>
      <c r="S259">
        <v>-3.8424999999999998</v>
      </c>
      <c r="T259">
        <v>11.989000000000001</v>
      </c>
      <c r="U259">
        <v>24.7941</v>
      </c>
      <c r="V259">
        <v>-21.672699999999999</v>
      </c>
      <c r="W259">
        <v>1603</v>
      </c>
      <c r="X259">
        <v>5.7009999999999996</v>
      </c>
      <c r="Y259" s="1">
        <f t="shared" si="122"/>
        <v>0.46771009159931776</v>
      </c>
      <c r="Z259" s="1">
        <f t="shared" si="123"/>
        <v>-2.2498375781797173</v>
      </c>
      <c r="AA259" s="1">
        <f t="shared" si="124"/>
        <v>-114.13551747578161</v>
      </c>
      <c r="AB259" s="1">
        <f t="shared" si="125"/>
        <v>-8.0399472415868232</v>
      </c>
      <c r="AC259" s="1">
        <f t="shared" si="126"/>
        <v>114.44045993546224</v>
      </c>
      <c r="AD259" s="1">
        <f t="shared" si="127"/>
        <v>25.701492603209267</v>
      </c>
      <c r="AE259" s="3">
        <f>AD259/(K!D$3*AC259^2)</f>
        <v>0.36455813606010151</v>
      </c>
      <c r="AF259" s="1">
        <f t="shared" si="128"/>
        <v>11.483722549117527</v>
      </c>
      <c r="AG259" s="1">
        <f t="shared" si="129"/>
        <v>-0.83890741557277693</v>
      </c>
      <c r="AH259" s="1">
        <f t="shared" si="130"/>
        <v>8.6956567451898685</v>
      </c>
      <c r="AI259" s="1">
        <f t="shared" si="131"/>
        <v>14.42893258239082</v>
      </c>
      <c r="AJ259" s="1">
        <f t="shared" ref="AJ259:AJ322" si="138">0.5*AF259*Y259^2*12</f>
        <v>15.07257393419833</v>
      </c>
      <c r="AK259" s="1">
        <f t="shared" ref="AK259:AK322" si="139">0.5*AH259*Y259^2*12</f>
        <v>11.413191901641383</v>
      </c>
      <c r="AL259" s="2">
        <f>AI259/(K!D$3*AC259^2)</f>
        <v>0.20466456360267735</v>
      </c>
      <c r="AM259" s="2">
        <f t="shared" ref="AM259:AM322" si="140">0.166*LN(0.336/(0.336-AL259))</f>
        <v>0.15593318336314499</v>
      </c>
      <c r="AN259" s="4">
        <f t="shared" si="132"/>
        <v>1408.3325474211852</v>
      </c>
      <c r="AO259" s="4">
        <f t="shared" ref="AO259:AO322" si="141">AN259*(AA259*AH259-AB259*AG259)/(AI259*AC259)</f>
        <v>-852.22846526624392</v>
      </c>
      <c r="AP259" s="4">
        <f t="shared" si="133"/>
        <v>-62.060062557937876</v>
      </c>
      <c r="AQ259" s="4">
        <f t="shared" si="134"/>
        <v>1119.4890601301522</v>
      </c>
      <c r="AR259" s="4">
        <f t="shared" si="135"/>
        <v>0</v>
      </c>
      <c r="AS259" s="11">
        <f t="shared" ref="AS259:AS322" si="142">IF(AH259&gt;0,ATAN2(AF259,AH259)*180/PI(),360+ATAN2(AF259,AH259)*180/PI())+90</f>
        <v>127.13358268108723</v>
      </c>
      <c r="AT259" s="12">
        <f t="shared" ref="AT259:AT322" si="143">AN259/W259</f>
        <v>0.87856054112363391</v>
      </c>
      <c r="AU259" s="14">
        <f t="shared" ref="AU259:AU322" si="144">IF(AT259&lt;=1,ACOS(AT259)*180/PI(),"")</f>
        <v>28.530793094967038</v>
      </c>
    </row>
    <row r="260" spans="1:47" x14ac:dyDescent="0.35">
      <c r="A260" t="s">
        <v>32</v>
      </c>
      <c r="B260">
        <v>81.5</v>
      </c>
      <c r="C260" s="1">
        <f t="shared" si="116"/>
        <v>-3.8392638503829769E-2</v>
      </c>
      <c r="D260" s="1">
        <f t="shared" si="117"/>
        <v>-9.2339369838924874</v>
      </c>
      <c r="E260" s="1">
        <f t="shared" si="118"/>
        <v>-119.19585217720456</v>
      </c>
      <c r="F260" s="1">
        <f t="shared" si="119"/>
        <v>1.6786923865985459E-2</v>
      </c>
      <c r="G260" s="1">
        <f t="shared" si="120"/>
        <v>5.1203392453658125E-3</v>
      </c>
      <c r="H260">
        <v>2.7141999999999999</v>
      </c>
      <c r="I260" s="1">
        <f t="shared" si="121"/>
        <v>54.558</v>
      </c>
      <c r="J260">
        <v>5.4999000000000002</v>
      </c>
      <c r="K260">
        <v>1.4835</v>
      </c>
      <c r="L260">
        <v>0.37409999999999999</v>
      </c>
      <c r="M260">
        <v>8.1199999999999994E-2</v>
      </c>
      <c r="N260" s="10">
        <v>2.3485</v>
      </c>
      <c r="O260" s="2">
        <f t="shared" si="136"/>
        <v>1.4837852259700473</v>
      </c>
      <c r="P260" s="2">
        <f t="shared" si="137"/>
        <v>0.37414415011769275</v>
      </c>
      <c r="Q260">
        <v>-8.6416000000000004</v>
      </c>
      <c r="R260">
        <v>-118.24550000000001</v>
      </c>
      <c r="S260">
        <v>-1.0878000000000001</v>
      </c>
      <c r="T260">
        <v>15.4284</v>
      </c>
      <c r="U260">
        <v>24.753499999999999</v>
      </c>
      <c r="V260">
        <v>-28.770800000000001</v>
      </c>
      <c r="W260">
        <v>2063</v>
      </c>
      <c r="X260">
        <v>5.9420000000000002</v>
      </c>
      <c r="Y260" s="1">
        <f t="shared" si="122"/>
        <v>0.46863640968762416</v>
      </c>
      <c r="Z260" s="1">
        <f t="shared" si="123"/>
        <v>-5.6187819922802174</v>
      </c>
      <c r="AA260" s="1">
        <f t="shared" si="124"/>
        <v>-113.39565649360325</v>
      </c>
      <c r="AB260" s="1">
        <f t="shared" si="125"/>
        <v>-6.7247352840543639</v>
      </c>
      <c r="AC260" s="1">
        <f t="shared" si="126"/>
        <v>113.73375790561325</v>
      </c>
      <c r="AD260" s="1">
        <f t="shared" si="127"/>
        <v>25.643343471014031</v>
      </c>
      <c r="AE260" s="3">
        <f>AD260/(K!D$3*AC260^2)</f>
        <v>0.36826759875980264</v>
      </c>
      <c r="AF260" s="1">
        <f t="shared" si="128"/>
        <v>14.16154344685274</v>
      </c>
      <c r="AG260" s="1">
        <f t="shared" si="129"/>
        <v>-0.81361236078023325</v>
      </c>
      <c r="AH260" s="1">
        <f t="shared" si="130"/>
        <v>1.8869861702963888</v>
      </c>
      <c r="AI260" s="1">
        <f t="shared" si="131"/>
        <v>14.309856556849269</v>
      </c>
      <c r="AJ260" s="1">
        <f t="shared" si="138"/>
        <v>18.660956209406855</v>
      </c>
      <c r="AK260" s="1">
        <f t="shared" si="139"/>
        <v>2.486520372854061</v>
      </c>
      <c r="AL260" s="2">
        <f>AI260/(K!D$3*AC260^2)</f>
        <v>0.20550582722353983</v>
      </c>
      <c r="AM260" s="2">
        <f t="shared" si="140"/>
        <v>0.1569999094837288</v>
      </c>
      <c r="AN260" s="4">
        <f t="shared" si="132"/>
        <v>1409.2104908419087</v>
      </c>
      <c r="AO260" s="4">
        <f t="shared" si="141"/>
        <v>-190.0122345744696</v>
      </c>
      <c r="AP260" s="4">
        <f t="shared" si="133"/>
        <v>-73.278383916141564</v>
      </c>
      <c r="AQ260" s="4">
        <f t="shared" si="134"/>
        <v>1394.417382515561</v>
      </c>
      <c r="AR260" s="4">
        <f t="shared" si="135"/>
        <v>0</v>
      </c>
      <c r="AS260" s="11">
        <f t="shared" si="142"/>
        <v>97.589795069009782</v>
      </c>
      <c r="AT260" s="12">
        <f t="shared" si="143"/>
        <v>0.68308797423262657</v>
      </c>
      <c r="AU260" s="14">
        <f t="shared" si="144"/>
        <v>46.914577933569333</v>
      </c>
    </row>
    <row r="261" spans="1:47" x14ac:dyDescent="0.35">
      <c r="A261" t="s">
        <v>32</v>
      </c>
      <c r="B261">
        <v>84.3</v>
      </c>
      <c r="C261" s="1">
        <f t="shared" si="116"/>
        <v>-3.6285827837337213E-2</v>
      </c>
      <c r="D261" s="1">
        <f t="shared" si="117"/>
        <v>8.5846140913081559</v>
      </c>
      <c r="E261" s="1">
        <f t="shared" si="118"/>
        <v>-123.30236649618692</v>
      </c>
      <c r="F261" s="1">
        <f t="shared" si="119"/>
        <v>2.2636212162367952</v>
      </c>
      <c r="G261" s="1">
        <f t="shared" si="120"/>
        <v>3.1716152610215431E-2</v>
      </c>
      <c r="H261">
        <v>-3.6187</v>
      </c>
      <c r="I261" s="1">
        <f t="shared" si="121"/>
        <v>54.457999999999998</v>
      </c>
      <c r="J261">
        <v>5.3472999999999997</v>
      </c>
      <c r="K261">
        <v>-1.4646999999999999</v>
      </c>
      <c r="L261">
        <v>0.1298</v>
      </c>
      <c r="M261">
        <v>-1.3908</v>
      </c>
      <c r="N261" s="10">
        <v>3.1886000000000001</v>
      </c>
      <c r="O261" s="2">
        <f t="shared" si="136"/>
        <v>-1.4649681135182226</v>
      </c>
      <c r="P261" s="2">
        <f t="shared" si="137"/>
        <v>0.12978627494128148</v>
      </c>
      <c r="Q261">
        <v>7.9984999999999999</v>
      </c>
      <c r="R261">
        <v>-122.4134</v>
      </c>
      <c r="S261">
        <v>1.1263000000000001</v>
      </c>
      <c r="T261">
        <v>-16.152699999999999</v>
      </c>
      <c r="U261">
        <v>24.498999999999999</v>
      </c>
      <c r="V261">
        <v>-31.343399999999999</v>
      </c>
      <c r="W261">
        <v>1506</v>
      </c>
      <c r="X261">
        <v>6.0419999999999998</v>
      </c>
      <c r="Y261" s="1">
        <f t="shared" si="122"/>
        <v>0.45031879320485524</v>
      </c>
      <c r="Z261" s="1">
        <f t="shared" si="123"/>
        <v>4.9476819058081229</v>
      </c>
      <c r="AA261" s="1">
        <f t="shared" si="124"/>
        <v>-117.78618643882405</v>
      </c>
      <c r="AB261" s="1">
        <f t="shared" si="125"/>
        <v>-4.7936398152317343</v>
      </c>
      <c r="AC261" s="1">
        <f t="shared" si="126"/>
        <v>117.9874749908678</v>
      </c>
      <c r="AD261" s="1">
        <f t="shared" si="127"/>
        <v>25.168296893759873</v>
      </c>
      <c r="AE261" s="3">
        <f>AD261/(K!D$3*AC261^2)</f>
        <v>0.33585332558259567</v>
      </c>
      <c r="AF261" s="1">
        <f t="shared" si="128"/>
        <v>-15.097293676990708</v>
      </c>
      <c r="AG261" s="1">
        <f t="shared" si="129"/>
        <v>-0.62635936975959794</v>
      </c>
      <c r="AH261" s="1">
        <f t="shared" si="130"/>
        <v>-0.19194709731552706</v>
      </c>
      <c r="AI261" s="1">
        <f t="shared" si="131"/>
        <v>15.111500458841178</v>
      </c>
      <c r="AJ261" s="1">
        <f t="shared" si="138"/>
        <v>-18.369210762524613</v>
      </c>
      <c r="AK261" s="1">
        <f t="shared" si="139"/>
        <v>-0.23354627400654421</v>
      </c>
      <c r="AL261" s="2">
        <f>AI261/(K!D$3*AC261^2)</f>
        <v>0.20165240838775492</v>
      </c>
      <c r="AM261" s="2">
        <f t="shared" si="140"/>
        <v>0.15216900471299616</v>
      </c>
      <c r="AN261" s="4">
        <f t="shared" si="132"/>
        <v>1416.9325714677937</v>
      </c>
      <c r="AO261" s="4">
        <f t="shared" si="141"/>
        <v>15.581116365215259</v>
      </c>
      <c r="AP261" s="4">
        <f t="shared" si="133"/>
        <v>58.268277447761733</v>
      </c>
      <c r="AQ261" s="4">
        <f t="shared" si="134"/>
        <v>-1415.6482432943637</v>
      </c>
      <c r="AR261" s="4">
        <f t="shared" si="135"/>
        <v>0</v>
      </c>
      <c r="AS261" s="11">
        <f t="shared" si="142"/>
        <v>270.72841969412457</v>
      </c>
      <c r="AT261" s="12">
        <f t="shared" si="143"/>
        <v>0.94085828118711401</v>
      </c>
      <c r="AU261" s="14">
        <f t="shared" si="144"/>
        <v>19.803803339687175</v>
      </c>
    </row>
    <row r="262" spans="1:47" x14ac:dyDescent="0.35">
      <c r="A262" t="s">
        <v>32</v>
      </c>
      <c r="B262">
        <v>81.3</v>
      </c>
      <c r="C262" s="1">
        <f t="shared" si="116"/>
        <v>-3.9346310144183834E-2</v>
      </c>
      <c r="D262" s="1">
        <f t="shared" si="117"/>
        <v>-8.3733720228553938</v>
      </c>
      <c r="E262" s="1">
        <f t="shared" si="118"/>
        <v>-118.84444294122464</v>
      </c>
      <c r="F262" s="1">
        <f t="shared" si="119"/>
        <v>-3.0186660410931312</v>
      </c>
      <c r="G262" s="1">
        <f t="shared" si="120"/>
        <v>6.1217689240336881E-2</v>
      </c>
      <c r="H262">
        <v>2.5674999999999999</v>
      </c>
      <c r="I262" s="1">
        <f t="shared" si="121"/>
        <v>54.658000000000001</v>
      </c>
      <c r="J262">
        <v>5.5914000000000001</v>
      </c>
      <c r="K262">
        <v>1.4901</v>
      </c>
      <c r="L262">
        <v>0.41799999999999998</v>
      </c>
      <c r="M262">
        <v>0.30669999999999997</v>
      </c>
      <c r="N262" s="10">
        <v>1.1083000000000001</v>
      </c>
      <c r="O262" s="2">
        <f t="shared" si="136"/>
        <v>1.4904018228174953</v>
      </c>
      <c r="P262" s="2">
        <f t="shared" si="137"/>
        <v>0.41805123918201659</v>
      </c>
      <c r="Q262">
        <v>-7.7770000000000001</v>
      </c>
      <c r="R262">
        <v>-117.92489999999999</v>
      </c>
      <c r="S262">
        <v>-4.1120999999999999</v>
      </c>
      <c r="T262">
        <v>15.157</v>
      </c>
      <c r="U262">
        <v>23.3705</v>
      </c>
      <c r="V262">
        <v>-27.79</v>
      </c>
      <c r="W262">
        <v>2049</v>
      </c>
      <c r="X262">
        <v>5.8419999999999996</v>
      </c>
      <c r="Y262" s="1">
        <f t="shared" si="122"/>
        <v>0.46968216349227876</v>
      </c>
      <c r="Z262" s="1">
        <f t="shared" si="123"/>
        <v>-4.8138857468291594</v>
      </c>
      <c r="AA262" s="1">
        <f t="shared" si="124"/>
        <v>-113.35608944027649</v>
      </c>
      <c r="AB262" s="1">
        <f t="shared" si="125"/>
        <v>-9.5448997028183449</v>
      </c>
      <c r="AC262" s="1">
        <f t="shared" si="126"/>
        <v>113.85904276565981</v>
      </c>
      <c r="AD262" s="1">
        <f t="shared" si="127"/>
        <v>24.275607169072881</v>
      </c>
      <c r="AE262" s="3">
        <f>AD262/(K!D$3*AC262^2)</f>
        <v>0.34785855066464189</v>
      </c>
      <c r="AF262" s="1">
        <f t="shared" si="128"/>
        <v>14.130643230188221</v>
      </c>
      <c r="AG262" s="1">
        <f t="shared" si="129"/>
        <v>-0.79787372450130434</v>
      </c>
      <c r="AH262" s="1">
        <f t="shared" si="130"/>
        <v>2.3489553515858077</v>
      </c>
      <c r="AI262" s="1">
        <f t="shared" si="131"/>
        <v>14.346751263713239</v>
      </c>
      <c r="AJ262" s="1">
        <f t="shared" si="138"/>
        <v>18.703432540730596</v>
      </c>
      <c r="AK262" s="1">
        <f t="shared" si="139"/>
        <v>3.1090961143025102</v>
      </c>
      <c r="AL262" s="2">
        <f>AI262/(K!D$3*AC262^2)</f>
        <v>0.20558250372824791</v>
      </c>
      <c r="AM262" s="2">
        <f t="shared" si="140"/>
        <v>0.15709747737093296</v>
      </c>
      <c r="AN262" s="4">
        <f t="shared" si="132"/>
        <v>1411.6395456824437</v>
      </c>
      <c r="AO262" s="4">
        <f t="shared" si="141"/>
        <v>-236.68427721772127</v>
      </c>
      <c r="AP262" s="4">
        <f t="shared" si="133"/>
        <v>-106.784601187974</v>
      </c>
      <c r="AQ262" s="4">
        <f t="shared" si="134"/>
        <v>1387.5531733240302</v>
      </c>
      <c r="AR262" s="4">
        <f t="shared" si="135"/>
        <v>0</v>
      </c>
      <c r="AS262" s="11">
        <f t="shared" si="142"/>
        <v>99.438050625480457</v>
      </c>
      <c r="AT262" s="12">
        <f t="shared" si="143"/>
        <v>0.68894072507683923</v>
      </c>
      <c r="AU262" s="14">
        <f t="shared" si="144"/>
        <v>46.453683536144801</v>
      </c>
    </row>
    <row r="263" spans="1:47" x14ac:dyDescent="0.35">
      <c r="A263" t="s">
        <v>32</v>
      </c>
      <c r="B263">
        <v>80.2</v>
      </c>
      <c r="C263" s="1">
        <f t="shared" si="116"/>
        <v>-4.4360612272899821E-2</v>
      </c>
      <c r="D263" s="1">
        <f t="shared" si="117"/>
        <v>-4.3401834743020542</v>
      </c>
      <c r="E263" s="1">
        <f t="shared" si="118"/>
        <v>-117.48366008637116</v>
      </c>
      <c r="F263" s="1">
        <f t="shared" si="119"/>
        <v>-4.5559631675828678</v>
      </c>
      <c r="G263" s="1">
        <f t="shared" si="120"/>
        <v>9.2166182436415056E-4</v>
      </c>
      <c r="H263">
        <v>1.4111</v>
      </c>
      <c r="I263" s="1">
        <f t="shared" si="121"/>
        <v>55.19</v>
      </c>
      <c r="J263">
        <v>6.2877000000000001</v>
      </c>
      <c r="K263">
        <v>1.0615000000000001</v>
      </c>
      <c r="L263">
        <v>1.3</v>
      </c>
      <c r="M263">
        <v>0.48630000000000001</v>
      </c>
      <c r="N263" s="10">
        <v>1.8083</v>
      </c>
      <c r="O263" s="2">
        <f t="shared" si="136"/>
        <v>1.0617412136452784</v>
      </c>
      <c r="P263" s="2">
        <f t="shared" si="137"/>
        <v>1.3001775699052009</v>
      </c>
      <c r="Q263">
        <v>-3.8940000000000001</v>
      </c>
      <c r="R263">
        <v>-116.5077</v>
      </c>
      <c r="S263">
        <v>-5.4431000000000003</v>
      </c>
      <c r="T263">
        <v>10.0581</v>
      </c>
      <c r="U263">
        <v>22.000599999999999</v>
      </c>
      <c r="V263">
        <v>-19.9983</v>
      </c>
      <c r="W263">
        <v>1545</v>
      </c>
      <c r="X263">
        <v>5.31</v>
      </c>
      <c r="Y263" s="1">
        <f t="shared" si="122"/>
        <v>0.47921114026806455</v>
      </c>
      <c r="Z263" s="1">
        <f t="shared" si="123"/>
        <v>-1.9302066893369441</v>
      </c>
      <c r="AA263" s="1">
        <f t="shared" si="124"/>
        <v>-112.21219378008037</v>
      </c>
      <c r="AB263" s="1">
        <f t="shared" si="125"/>
        <v>-9.3476672407942853</v>
      </c>
      <c r="AC263" s="1">
        <f t="shared" si="126"/>
        <v>112.61740990471451</v>
      </c>
      <c r="AD263" s="1">
        <f t="shared" si="127"/>
        <v>23.104457797469454</v>
      </c>
      <c r="AE263" s="3">
        <f>AD263/(K!D$3*AC263^2)</f>
        <v>0.33841713960720976</v>
      </c>
      <c r="AF263" s="1">
        <f t="shared" si="128"/>
        <v>9.6621010240697984</v>
      </c>
      <c r="AG263" s="1">
        <f t="shared" si="129"/>
        <v>-1.0207241251679449</v>
      </c>
      <c r="AH263" s="1">
        <f t="shared" si="130"/>
        <v>10.25794338090839</v>
      </c>
      <c r="AI263" s="1">
        <f t="shared" si="131"/>
        <v>14.128817230927464</v>
      </c>
      <c r="AJ263" s="1">
        <f t="shared" si="138"/>
        <v>13.313021567647169</v>
      </c>
      <c r="AK263" s="1">
        <f t="shared" si="139"/>
        <v>14.13400885889458</v>
      </c>
      <c r="AL263" s="2">
        <f>AI263/(K!D$3*AC263^2)</f>
        <v>0.206948544529239</v>
      </c>
      <c r="AM263" s="2">
        <f t="shared" si="140"/>
        <v>0.15884539261541636</v>
      </c>
      <c r="AN263" s="4">
        <f t="shared" si="132"/>
        <v>1411.7806781046752</v>
      </c>
      <c r="AO263" s="4">
        <f t="shared" si="141"/>
        <v>-1029.7726351378965</v>
      </c>
      <c r="AP263" s="4">
        <f t="shared" si="133"/>
        <v>-62.568656333836962</v>
      </c>
      <c r="AQ263" s="4">
        <f t="shared" si="134"/>
        <v>963.73137659589918</v>
      </c>
      <c r="AR263" s="4">
        <f t="shared" si="135"/>
        <v>0</v>
      </c>
      <c r="AS263" s="11">
        <f t="shared" si="142"/>
        <v>136.71330321846085</v>
      </c>
      <c r="AT263" s="12">
        <f t="shared" si="143"/>
        <v>0.91377390168587391</v>
      </c>
      <c r="AU263" s="14">
        <f t="shared" si="144"/>
        <v>23.967799443163042</v>
      </c>
    </row>
    <row r="264" spans="1:47" x14ac:dyDescent="0.35">
      <c r="A264" t="s">
        <v>32</v>
      </c>
      <c r="B264">
        <v>82.6</v>
      </c>
      <c r="C264" s="1">
        <f t="shared" si="116"/>
        <v>-3.9631709012319681E-2</v>
      </c>
      <c r="D264" s="1">
        <f t="shared" si="117"/>
        <v>-4.9109316995679162</v>
      </c>
      <c r="E264" s="1">
        <f t="shared" si="118"/>
        <v>-121.0303586134074</v>
      </c>
      <c r="F264" s="1">
        <f t="shared" si="119"/>
        <v>-4.0425461692555569</v>
      </c>
      <c r="G264" s="1">
        <f t="shared" si="120"/>
        <v>-1.5807188740353695E-2</v>
      </c>
      <c r="H264">
        <v>1.3706</v>
      </c>
      <c r="I264" s="1">
        <f t="shared" si="121"/>
        <v>54.777999999999999</v>
      </c>
      <c r="J264">
        <v>6.1765999999999996</v>
      </c>
      <c r="K264">
        <v>0.89800000000000002</v>
      </c>
      <c r="L264">
        <v>1.3663000000000001</v>
      </c>
      <c r="M264">
        <v>0.10349999999999999</v>
      </c>
      <c r="N264" s="10">
        <v>2.3298999999999999</v>
      </c>
      <c r="O264" s="2">
        <f t="shared" si="136"/>
        <v>0.89809116691146595</v>
      </c>
      <c r="P264" s="2">
        <f t="shared" si="137"/>
        <v>1.3663778519507739</v>
      </c>
      <c r="Q264">
        <v>-4.5389999999999997</v>
      </c>
      <c r="R264">
        <v>-120.08969999999999</v>
      </c>
      <c r="S264">
        <v>-4.7784000000000004</v>
      </c>
      <c r="T264">
        <v>9.3847000000000005</v>
      </c>
      <c r="U264">
        <v>23.734999999999999</v>
      </c>
      <c r="V264">
        <v>-18.567299999999999</v>
      </c>
      <c r="W264">
        <v>1555</v>
      </c>
      <c r="X264">
        <v>5.7220000000000004</v>
      </c>
      <c r="Y264" s="1">
        <f t="shared" si="122"/>
        <v>0.46180334112878946</v>
      </c>
      <c r="Z264" s="1">
        <f t="shared" si="123"/>
        <v>-2.743988791822241</v>
      </c>
      <c r="AA264" s="1">
        <f t="shared" si="124"/>
        <v>-115.54990746256149</v>
      </c>
      <c r="AB264" s="1">
        <f t="shared" si="125"/>
        <v>-8.3297667571258422</v>
      </c>
      <c r="AC264" s="1">
        <f t="shared" si="126"/>
        <v>115.88224887067167</v>
      </c>
      <c r="AD264" s="1">
        <f t="shared" si="127"/>
        <v>24.867218496844423</v>
      </c>
      <c r="AE264" s="3">
        <f>AD264/(K!D$3*AC264^2)</f>
        <v>0.34400204115576855</v>
      </c>
      <c r="AF264" s="1">
        <f t="shared" si="128"/>
        <v>8.7958663390715817</v>
      </c>
      <c r="AG264" s="1">
        <f t="shared" si="129"/>
        <v>-1.0609012201125232</v>
      </c>
      <c r="AH264" s="1">
        <f t="shared" si="130"/>
        <v>11.819211993891557</v>
      </c>
      <c r="AI264" s="1">
        <f t="shared" si="131"/>
        <v>14.771139028869737</v>
      </c>
      <c r="AJ264" s="1">
        <f t="shared" si="138"/>
        <v>11.254961481479343</v>
      </c>
      <c r="AK264" s="1">
        <f t="shared" si="139"/>
        <v>15.123555839154456</v>
      </c>
      <c r="AL264" s="2">
        <f>AI264/(K!D$3*AC264^2)</f>
        <v>0.20433736795981541</v>
      </c>
      <c r="AM264" s="2">
        <f t="shared" si="140"/>
        <v>0.15552014227078925</v>
      </c>
      <c r="AN264" s="4">
        <f t="shared" si="132"/>
        <v>1422.2981207445614</v>
      </c>
      <c r="AO264" s="4">
        <f t="shared" si="141"/>
        <v>-1142.13906505007</v>
      </c>
      <c r="AP264" s="4">
        <f t="shared" si="133"/>
        <v>-33.931265475901974</v>
      </c>
      <c r="AQ264" s="4">
        <f t="shared" si="134"/>
        <v>846.93504448881254</v>
      </c>
      <c r="AR264" s="4">
        <f t="shared" si="135"/>
        <v>0</v>
      </c>
      <c r="AS264" s="11">
        <f t="shared" si="142"/>
        <v>143.34334969134491</v>
      </c>
      <c r="AT264" s="12">
        <f t="shared" si="143"/>
        <v>0.91466117089682408</v>
      </c>
      <c r="AU264" s="14">
        <f t="shared" si="144"/>
        <v>23.842345431780362</v>
      </c>
    </row>
    <row r="265" spans="1:47" x14ac:dyDescent="0.35">
      <c r="A265" t="s">
        <v>32</v>
      </c>
      <c r="B265">
        <v>88.9</v>
      </c>
      <c r="C265" s="1">
        <f t="shared" si="116"/>
        <v>-3.4264701285727991E-2</v>
      </c>
      <c r="D265" s="1">
        <f t="shared" si="117"/>
        <v>7.3510120430309662</v>
      </c>
      <c r="E265" s="1">
        <f t="shared" si="118"/>
        <v>-130.20944036916066</v>
      </c>
      <c r="F265" s="1">
        <f t="shared" si="119"/>
        <v>-1.1771183257745825</v>
      </c>
      <c r="G265" s="1">
        <f t="shared" si="120"/>
        <v>-3.9462733502517722E-3</v>
      </c>
      <c r="H265">
        <v>-1.6768000000000001</v>
      </c>
      <c r="I265" s="1">
        <f t="shared" si="121"/>
        <v>54.442999999999998</v>
      </c>
      <c r="J265">
        <v>5.3901000000000003</v>
      </c>
      <c r="K265">
        <v>-1.3333999999999999</v>
      </c>
      <c r="L265">
        <v>-0.35010000000000002</v>
      </c>
      <c r="M265">
        <v>-1.6799999999999999E-2</v>
      </c>
      <c r="N265" s="10">
        <v>1.5905</v>
      </c>
      <c r="O265" s="2">
        <f t="shared" si="136"/>
        <v>-1.3336171588325856</v>
      </c>
      <c r="P265" s="2">
        <f t="shared" si="137"/>
        <v>-0.3500670731057407</v>
      </c>
      <c r="Q265">
        <v>6.7948000000000004</v>
      </c>
      <c r="R265">
        <v>-129.12450000000001</v>
      </c>
      <c r="S265">
        <v>-2.3997000000000002</v>
      </c>
      <c r="T265">
        <v>-16.232800000000001</v>
      </c>
      <c r="U265">
        <v>31.663499999999999</v>
      </c>
      <c r="V265">
        <v>-35.680500000000002</v>
      </c>
      <c r="W265">
        <v>2033</v>
      </c>
      <c r="X265">
        <v>6.0570000000000004</v>
      </c>
      <c r="Y265" s="1">
        <f t="shared" si="122"/>
        <v>0.42968751511925801</v>
      </c>
      <c r="Z265" s="1">
        <f t="shared" si="123"/>
        <v>3.8634962953170202</v>
      </c>
      <c r="AA265" s="1">
        <f t="shared" si="124"/>
        <v>-123.40673505167135</v>
      </c>
      <c r="AB265" s="1">
        <f t="shared" si="125"/>
        <v>-8.8428510173809265</v>
      </c>
      <c r="AC265" s="1">
        <f t="shared" si="126"/>
        <v>123.78345961336244</v>
      </c>
      <c r="AD265" s="1">
        <f t="shared" si="127"/>
        <v>31.823291037290854</v>
      </c>
      <c r="AE265" s="3">
        <f>AD265/(K!D$3*AC265^2)</f>
        <v>0.38582245145400462</v>
      </c>
      <c r="AF265" s="1">
        <f t="shared" si="128"/>
        <v>-15.239539935921972</v>
      </c>
      <c r="AG265" s="1">
        <f t="shared" si="129"/>
        <v>-6.2939524132005431E-2</v>
      </c>
      <c r="AH265" s="1">
        <f t="shared" si="130"/>
        <v>-5.779894380836474</v>
      </c>
      <c r="AI265" s="1">
        <f t="shared" si="131"/>
        <v>16.298917690935298</v>
      </c>
      <c r="AJ265" s="1">
        <f t="shared" si="138"/>
        <v>-16.882181964237439</v>
      </c>
      <c r="AK265" s="1">
        <f t="shared" si="139"/>
        <v>-6.4028985836606598</v>
      </c>
      <c r="AL265" s="2">
        <f>AI265/(K!D$3*AC265^2)</f>
        <v>0.19760647546461449</v>
      </c>
      <c r="AM265" s="2">
        <f t="shared" si="140"/>
        <v>0.14724364438161636</v>
      </c>
      <c r="AN265" s="4">
        <f t="shared" si="132"/>
        <v>1438.4217826866418</v>
      </c>
      <c r="AO265" s="4">
        <f t="shared" si="141"/>
        <v>508.14145188210415</v>
      </c>
      <c r="AP265" s="4">
        <f t="shared" si="133"/>
        <v>111.99993757819735</v>
      </c>
      <c r="AQ265" s="4">
        <f t="shared" si="134"/>
        <v>-1341.0091363480876</v>
      </c>
      <c r="AR265" s="4">
        <f t="shared" si="135"/>
        <v>0</v>
      </c>
      <c r="AS265" s="11">
        <f t="shared" si="142"/>
        <v>290.7702143240333</v>
      </c>
      <c r="AT265" s="12">
        <f t="shared" si="143"/>
        <v>0.70753653845875153</v>
      </c>
      <c r="AU265" s="14">
        <f t="shared" si="144"/>
        <v>44.965166835810471</v>
      </c>
    </row>
    <row r="266" spans="1:47" x14ac:dyDescent="0.35">
      <c r="A266" t="s">
        <v>32</v>
      </c>
      <c r="B266">
        <v>90</v>
      </c>
      <c r="C266" s="1">
        <f t="shared" si="116"/>
        <v>-3.5418167279681105E-2</v>
      </c>
      <c r="D266" s="1">
        <f t="shared" si="117"/>
        <v>5.4434104928158265</v>
      </c>
      <c r="E266" s="1">
        <f t="shared" si="118"/>
        <v>-131.94335081469623</v>
      </c>
      <c r="F266" s="1">
        <f t="shared" si="119"/>
        <v>-0.54046016328555591</v>
      </c>
      <c r="G266" s="1">
        <f t="shared" si="120"/>
        <v>-1.8196858389728732E-2</v>
      </c>
      <c r="H266">
        <v>-1.546</v>
      </c>
      <c r="I266" s="1">
        <f t="shared" si="121"/>
        <v>54.655000000000001</v>
      </c>
      <c r="J266">
        <v>5.3853999999999997</v>
      </c>
      <c r="K266">
        <v>-1.4262999999999999</v>
      </c>
      <c r="L266">
        <v>0.20730000000000001</v>
      </c>
      <c r="M266">
        <v>-0.77610000000000001</v>
      </c>
      <c r="N266" s="10">
        <v>2.4937999999999998</v>
      </c>
      <c r="O266" s="2">
        <f t="shared" si="136"/>
        <v>-1.4264827695545736</v>
      </c>
      <c r="P266" s="2">
        <f t="shared" si="137"/>
        <v>0.20730093556550555</v>
      </c>
      <c r="Q266">
        <v>4.8368000000000002</v>
      </c>
      <c r="R266">
        <v>-130.9161</v>
      </c>
      <c r="S266">
        <v>-1.5938000000000001</v>
      </c>
      <c r="T266">
        <v>-17.127099999999999</v>
      </c>
      <c r="U266">
        <v>29.003499999999999</v>
      </c>
      <c r="V266">
        <v>-29.740100000000002</v>
      </c>
      <c r="W266">
        <v>1834</v>
      </c>
      <c r="X266">
        <v>5.8449999999999998</v>
      </c>
      <c r="Y266" s="1">
        <f t="shared" si="122"/>
        <v>0.42317614403385745</v>
      </c>
      <c r="Z266" s="1">
        <f t="shared" si="123"/>
        <v>1.8195204245746868</v>
      </c>
      <c r="AA266" s="1">
        <f t="shared" si="124"/>
        <v>-125.80655616795323</v>
      </c>
      <c r="AB266" s="1">
        <f t="shared" si="125"/>
        <v>-6.8331105838762181</v>
      </c>
      <c r="AC266" s="1">
        <f t="shared" si="126"/>
        <v>126.0051254103074</v>
      </c>
      <c r="AD266" s="1">
        <f t="shared" si="127"/>
        <v>29.337097644987317</v>
      </c>
      <c r="AE266" s="3">
        <f>AD266/(K!D$3*AC266^2)</f>
        <v>0.34324827485327436</v>
      </c>
      <c r="AF266" s="1">
        <f t="shared" si="128"/>
        <v>-16.703470816750681</v>
      </c>
      <c r="AG266" s="1">
        <f t="shared" si="129"/>
        <v>-0.2873658331204112</v>
      </c>
      <c r="AH266" s="1">
        <f t="shared" si="130"/>
        <v>0.84298350540973388</v>
      </c>
      <c r="AI266" s="1">
        <f t="shared" si="131"/>
        <v>16.727197542878471</v>
      </c>
      <c r="AJ266" s="1">
        <f t="shared" si="138"/>
        <v>-17.947349780262655</v>
      </c>
      <c r="AK266" s="1">
        <f t="shared" si="139"/>
        <v>0.90575904831757192</v>
      </c>
      <c r="AL266" s="2">
        <f>AI266/(K!D$3*AC266^2)</f>
        <v>0.19571062445244988</v>
      </c>
      <c r="AM266" s="2">
        <f t="shared" si="140"/>
        <v>0.14498504779787266</v>
      </c>
      <c r="AN266" s="4">
        <f t="shared" si="132"/>
        <v>1441.7783625704071</v>
      </c>
      <c r="AO266" s="4">
        <f t="shared" si="141"/>
        <v>-73.888529554206528</v>
      </c>
      <c r="AP266" s="4">
        <f t="shared" si="133"/>
        <v>77.025839689694308</v>
      </c>
      <c r="AQ266" s="4">
        <f t="shared" si="134"/>
        <v>-1437.8220863502615</v>
      </c>
      <c r="AR266" s="4">
        <f t="shared" si="135"/>
        <v>0</v>
      </c>
      <c r="AS266" s="11">
        <f t="shared" si="142"/>
        <v>267.11087268322206</v>
      </c>
      <c r="AT266" s="12">
        <f t="shared" si="143"/>
        <v>0.78613869278648152</v>
      </c>
      <c r="AU266" s="14">
        <f t="shared" si="144"/>
        <v>38.173883591156958</v>
      </c>
    </row>
    <row r="267" spans="1:47" x14ac:dyDescent="0.35">
      <c r="A267" t="s">
        <v>32</v>
      </c>
      <c r="B267">
        <v>81.3</v>
      </c>
      <c r="C267" s="1">
        <f t="shared" si="116"/>
        <v>-3.8464403171043854E-2</v>
      </c>
      <c r="D267" s="1">
        <f t="shared" si="117"/>
        <v>-7.7113450054406067</v>
      </c>
      <c r="E267" s="1">
        <f t="shared" si="118"/>
        <v>-118.9232516558894</v>
      </c>
      <c r="F267" s="1">
        <f t="shared" si="119"/>
        <v>0.46626654377443055</v>
      </c>
      <c r="G267" s="1">
        <f t="shared" si="120"/>
        <v>6.3520749930589204E-2</v>
      </c>
      <c r="H267">
        <v>2.5104000000000002</v>
      </c>
      <c r="I267" s="1">
        <f t="shared" si="121"/>
        <v>54.557000000000002</v>
      </c>
      <c r="J267">
        <v>5.7366000000000001</v>
      </c>
      <c r="K267">
        <v>1.4097999999999999</v>
      </c>
      <c r="L267">
        <v>0.69679999999999997</v>
      </c>
      <c r="M267">
        <v>0.47470000000000001</v>
      </c>
      <c r="N267" s="10">
        <v>3.1118000000000001</v>
      </c>
      <c r="O267" s="2">
        <f t="shared" si="136"/>
        <v>1.4100806890714583</v>
      </c>
      <c r="P267" s="2">
        <f t="shared" si="137"/>
        <v>0.69685804669880014</v>
      </c>
      <c r="Q267">
        <v>-7.1586999999999996</v>
      </c>
      <c r="R267">
        <v>-118.0231</v>
      </c>
      <c r="S267">
        <v>-0.53049999999999997</v>
      </c>
      <c r="T267">
        <v>14.367699999999999</v>
      </c>
      <c r="U267">
        <v>23.402200000000001</v>
      </c>
      <c r="V267">
        <v>-25.914000000000001</v>
      </c>
      <c r="W267">
        <v>2001</v>
      </c>
      <c r="X267">
        <v>5.9429999999999996</v>
      </c>
      <c r="Y267" s="1">
        <f t="shared" si="122"/>
        <v>0.46843600132912139</v>
      </c>
      <c r="Z267" s="1">
        <f t="shared" si="123"/>
        <v>-4.3461710372923985</v>
      </c>
      <c r="AA267" s="1">
        <f t="shared" si="124"/>
        <v>-113.44203516073722</v>
      </c>
      <c r="AB267" s="1">
        <f t="shared" si="125"/>
        <v>-5.6032587254469952</v>
      </c>
      <c r="AC267" s="1">
        <f t="shared" si="126"/>
        <v>113.66345521951916</v>
      </c>
      <c r="AD267" s="1">
        <f t="shared" si="127"/>
        <v>24.214590970834401</v>
      </c>
      <c r="AE267" s="3">
        <f>AD267/(K!D$3*AC267^2)</f>
        <v>0.3481793966010876</v>
      </c>
      <c r="AF267" s="1">
        <f t="shared" si="128"/>
        <v>13.441802104726007</v>
      </c>
      <c r="AG267" s="1">
        <f t="shared" si="129"/>
        <v>-0.76522017045896007</v>
      </c>
      <c r="AH267" s="1">
        <f t="shared" si="130"/>
        <v>5.0662951466817816</v>
      </c>
      <c r="AI267" s="1">
        <f t="shared" si="131"/>
        <v>14.385233826573174</v>
      </c>
      <c r="AJ267" s="1">
        <f t="shared" si="138"/>
        <v>17.697392290968043</v>
      </c>
      <c r="AK267" s="1">
        <f t="shared" si="139"/>
        <v>6.6702523942925271</v>
      </c>
      <c r="AL267" s="2">
        <f>AI267/(K!D$3*AC267^2)</f>
        <v>0.20684396609195382</v>
      </c>
      <c r="AM267" s="2">
        <f t="shared" si="140"/>
        <v>0.15871092694534347</v>
      </c>
      <c r="AN267" s="4">
        <f t="shared" si="132"/>
        <v>1423.6877840913176</v>
      </c>
      <c r="AO267" s="4">
        <f t="shared" si="141"/>
        <v>-504.16125061639076</v>
      </c>
      <c r="AP267" s="4">
        <f t="shared" si="133"/>
        <v>-46.408261984515917</v>
      </c>
      <c r="AQ267" s="4">
        <f t="shared" si="134"/>
        <v>1330.6218896318139</v>
      </c>
      <c r="AR267" s="4">
        <f t="shared" si="135"/>
        <v>0</v>
      </c>
      <c r="AS267" s="11">
        <f t="shared" si="142"/>
        <v>110.65172452824388</v>
      </c>
      <c r="AT267" s="12">
        <f t="shared" si="143"/>
        <v>0.71148814797167292</v>
      </c>
      <c r="AU267" s="14">
        <f t="shared" si="144"/>
        <v>44.64387551636819</v>
      </c>
    </row>
    <row r="268" spans="1:47" x14ac:dyDescent="0.35">
      <c r="A268" t="s">
        <v>32</v>
      </c>
      <c r="B268">
        <v>82.3</v>
      </c>
      <c r="C268" s="1">
        <f t="shared" si="116"/>
        <v>-4.2443763983206623E-2</v>
      </c>
      <c r="D268" s="1">
        <f t="shared" si="117"/>
        <v>-5.2285291006679318</v>
      </c>
      <c r="E268" s="1">
        <f t="shared" si="118"/>
        <v>-120.5453618120996</v>
      </c>
      <c r="F268" s="1">
        <f t="shared" si="119"/>
        <v>-2.1558947539048594</v>
      </c>
      <c r="G268" s="1">
        <f t="shared" si="120"/>
        <v>3.8269638972437292E-2</v>
      </c>
      <c r="H268">
        <v>1.7055</v>
      </c>
      <c r="I268" s="1">
        <f t="shared" si="121"/>
        <v>55.094000000000001</v>
      </c>
      <c r="J268">
        <v>6.1304999999999996</v>
      </c>
      <c r="K268">
        <v>1.2275</v>
      </c>
      <c r="L268">
        <v>1.0817000000000001</v>
      </c>
      <c r="M268">
        <v>0.60499999999999998</v>
      </c>
      <c r="N268" s="10">
        <v>2.7309000000000001</v>
      </c>
      <c r="O268" s="2">
        <f t="shared" si="136"/>
        <v>1.2276982413977533</v>
      </c>
      <c r="P268" s="2">
        <f t="shared" si="137"/>
        <v>1.0818097404647991</v>
      </c>
      <c r="Q268">
        <v>-4.7066999999999997</v>
      </c>
      <c r="R268">
        <v>-119.48990000000001</v>
      </c>
      <c r="S268">
        <v>-3.0831</v>
      </c>
      <c r="T268">
        <v>12.294600000000001</v>
      </c>
      <c r="U268">
        <v>24.8673</v>
      </c>
      <c r="V268">
        <v>-21.845500000000001</v>
      </c>
      <c r="W268">
        <v>1545</v>
      </c>
      <c r="X268">
        <v>5.4059999999999997</v>
      </c>
      <c r="Y268" s="1">
        <f t="shared" si="122"/>
        <v>0.46786568402119033</v>
      </c>
      <c r="Z268" s="1">
        <f t="shared" si="123"/>
        <v>-2.3524183812844681</v>
      </c>
      <c r="AA268" s="1">
        <f t="shared" si="124"/>
        <v>-114.72808364996953</v>
      </c>
      <c r="AB268" s="1">
        <f t="shared" si="125"/>
        <v>-7.266274654047316</v>
      </c>
      <c r="AC268" s="1">
        <f t="shared" si="126"/>
        <v>114.98202380191027</v>
      </c>
      <c r="AD268" s="1">
        <f t="shared" si="127"/>
        <v>25.716623673609661</v>
      </c>
      <c r="AE268" s="3">
        <f>AD268/(K!D$3*AC268^2)</f>
        <v>0.3613447019816538</v>
      </c>
      <c r="AF268" s="1">
        <f t="shared" si="128"/>
        <v>11.768463337641396</v>
      </c>
      <c r="AG268" s="1">
        <f t="shared" si="129"/>
        <v>-0.79252798409970993</v>
      </c>
      <c r="AH268" s="1">
        <f t="shared" si="130"/>
        <v>8.7033411742243239</v>
      </c>
      <c r="AI268" s="1">
        <f t="shared" si="131"/>
        <v>14.658546228393156</v>
      </c>
      <c r="AJ268" s="1">
        <f t="shared" si="138"/>
        <v>15.456579588207585</v>
      </c>
      <c r="AK268" s="1">
        <f t="shared" si="139"/>
        <v>11.430879434568833</v>
      </c>
      <c r="AL268" s="2">
        <f>AI268/(K!D$3*AC268^2)</f>
        <v>0.20596747402026075</v>
      </c>
      <c r="AM268" s="2">
        <f t="shared" si="140"/>
        <v>0.15758820579906699</v>
      </c>
      <c r="AN268" s="4">
        <f t="shared" si="132"/>
        <v>1430.0154707105967</v>
      </c>
      <c r="AO268" s="4">
        <f t="shared" si="141"/>
        <v>-852.06580209054266</v>
      </c>
      <c r="AP268" s="4">
        <f t="shared" si="133"/>
        <v>-55.181519557777435</v>
      </c>
      <c r="AQ268" s="4">
        <f t="shared" si="134"/>
        <v>1147.1194860513633</v>
      </c>
      <c r="AR268" s="4">
        <f t="shared" si="135"/>
        <v>0</v>
      </c>
      <c r="AS268" s="11">
        <f t="shared" si="142"/>
        <v>126.4846960073362</v>
      </c>
      <c r="AT268" s="12">
        <f t="shared" si="143"/>
        <v>0.9255763564469881</v>
      </c>
      <c r="AU268" s="14">
        <f t="shared" si="144"/>
        <v>22.244574308295682</v>
      </c>
    </row>
    <row r="269" spans="1:47" x14ac:dyDescent="0.35">
      <c r="A269" t="s">
        <v>32</v>
      </c>
      <c r="B269">
        <v>84</v>
      </c>
      <c r="C269" s="1">
        <f t="shared" si="116"/>
        <v>-3.4487331480417764E-2</v>
      </c>
      <c r="D269" s="1">
        <f t="shared" si="117"/>
        <v>9.4630472701349948</v>
      </c>
      <c r="E269" s="1">
        <f t="shared" si="118"/>
        <v>-122.77114596255913</v>
      </c>
      <c r="F269" s="1">
        <f t="shared" si="119"/>
        <v>1.0648222908645182</v>
      </c>
      <c r="G269" s="1">
        <f t="shared" si="120"/>
        <v>6.0047837383180536E-2</v>
      </c>
      <c r="H269">
        <v>-3.5996000000000001</v>
      </c>
      <c r="I269" s="1">
        <f t="shared" si="121"/>
        <v>54.22</v>
      </c>
      <c r="J269">
        <v>5.1921999999999997</v>
      </c>
      <c r="K269">
        <v>-1.4699</v>
      </c>
      <c r="L269">
        <v>0.1123</v>
      </c>
      <c r="M269">
        <v>-0.99980000000000002</v>
      </c>
      <c r="N269" s="10">
        <v>2.5114999999999998</v>
      </c>
      <c r="O269" s="2">
        <f t="shared" si="136"/>
        <v>-1.4702152746510411</v>
      </c>
      <c r="P269" s="2">
        <f t="shared" si="137"/>
        <v>0.1122706710846586</v>
      </c>
      <c r="Q269">
        <v>8.8985000000000003</v>
      </c>
      <c r="R269">
        <v>-121.9564</v>
      </c>
      <c r="S269">
        <v>-1.35E-2</v>
      </c>
      <c r="T269">
        <v>-16.369700000000002</v>
      </c>
      <c r="U269">
        <v>23.624500000000001</v>
      </c>
      <c r="V269">
        <v>-31.267199999999999</v>
      </c>
      <c r="W269">
        <v>1411</v>
      </c>
      <c r="X269">
        <v>6.28</v>
      </c>
      <c r="Y269" s="1">
        <f t="shared" si="122"/>
        <v>0.44953897665020293</v>
      </c>
      <c r="Z269" s="1">
        <f t="shared" si="123"/>
        <v>5.7836381770995811</v>
      </c>
      <c r="AA269" s="1">
        <f t="shared" si="124"/>
        <v>-117.46107918562276</v>
      </c>
      <c r="AB269" s="1">
        <f t="shared" si="125"/>
        <v>-5.9630902544940945</v>
      </c>
      <c r="AC269" s="1">
        <f t="shared" si="126"/>
        <v>117.75446505079113</v>
      </c>
      <c r="AD269" s="1">
        <f t="shared" si="127"/>
        <v>24.415575376195655</v>
      </c>
      <c r="AE269" s="3">
        <f>AD269/(K!D$3*AC269^2)</f>
        <v>0.32709946540041462</v>
      </c>
      <c r="AF269" s="1">
        <f t="shared" si="128"/>
        <v>-15.170502553001207</v>
      </c>
      <c r="AG269" s="1">
        <f t="shared" si="129"/>
        <v>-0.73024384252736496</v>
      </c>
      <c r="AH269" s="1">
        <f t="shared" si="130"/>
        <v>-0.32960559634710762</v>
      </c>
      <c r="AI269" s="1">
        <f t="shared" si="131"/>
        <v>15.191643875147568</v>
      </c>
      <c r="AJ269" s="1">
        <f t="shared" si="138"/>
        <v>-18.39441258627086</v>
      </c>
      <c r="AK269" s="1">
        <f t="shared" si="139"/>
        <v>-0.39965065816182299</v>
      </c>
      <c r="AL269" s="2">
        <f>AI269/(K!D$3*AC269^2)</f>
        <v>0.20352494313769195</v>
      </c>
      <c r="AM269" s="2">
        <f t="shared" si="140"/>
        <v>0.15449898587076216</v>
      </c>
      <c r="AN269" s="4">
        <f t="shared" si="132"/>
        <v>1435.7872535014374</v>
      </c>
      <c r="AO269" s="4">
        <f t="shared" si="141"/>
        <v>27.578952471958612</v>
      </c>
      <c r="AP269" s="4">
        <f t="shared" si="133"/>
        <v>74.13717611994872</v>
      </c>
      <c r="AQ269" s="4">
        <f t="shared" si="134"/>
        <v>-1433.6066816999391</v>
      </c>
      <c r="AR269" s="4">
        <f t="shared" si="135"/>
        <v>0</v>
      </c>
      <c r="AS269" s="11">
        <f t="shared" si="142"/>
        <v>271.24465480200087</v>
      </c>
      <c r="AT269" s="12">
        <f t="shared" si="143"/>
        <v>1.0175671534382973</v>
      </c>
      <c r="AU269" s="14" t="str">
        <f t="shared" si="144"/>
        <v/>
      </c>
    </row>
    <row r="270" spans="1:47" x14ac:dyDescent="0.35">
      <c r="A270" t="s">
        <v>32</v>
      </c>
      <c r="B270">
        <v>87.3</v>
      </c>
      <c r="C270" s="1">
        <f t="shared" si="116"/>
        <v>-3.8449949745057686E-2</v>
      </c>
      <c r="D270" s="1">
        <f t="shared" si="117"/>
        <v>6.6087095323502556</v>
      </c>
      <c r="E270" s="1">
        <f t="shared" si="118"/>
        <v>-127.91706472277262</v>
      </c>
      <c r="F270" s="1">
        <f t="shared" si="119"/>
        <v>-1.5018250898393848</v>
      </c>
      <c r="G270" s="1">
        <f t="shared" si="120"/>
        <v>-1.8658030993435659E-2</v>
      </c>
      <c r="H270">
        <v>-1.6867000000000001</v>
      </c>
      <c r="I270" s="1">
        <f t="shared" si="121"/>
        <v>54.897999999999996</v>
      </c>
      <c r="J270">
        <v>5.3331</v>
      </c>
      <c r="K270">
        <v>-1.4774</v>
      </c>
      <c r="L270">
        <v>0.17399999999999999</v>
      </c>
      <c r="M270">
        <v>-0.4012</v>
      </c>
      <c r="N270" s="10">
        <v>1.7806999999999999</v>
      </c>
      <c r="O270" s="2">
        <f t="shared" si="136"/>
        <v>-1.4775605671635559</v>
      </c>
      <c r="P270" s="2">
        <f t="shared" si="137"/>
        <v>0.17405742327857965</v>
      </c>
      <c r="Q270">
        <v>5.9640000000000004</v>
      </c>
      <c r="R270">
        <v>-126.8557</v>
      </c>
      <c r="S270">
        <v>-2.657</v>
      </c>
      <c r="T270">
        <v>-16.767499999999998</v>
      </c>
      <c r="U270">
        <v>27.6038</v>
      </c>
      <c r="V270">
        <v>-30.043600000000001</v>
      </c>
      <c r="W270">
        <v>1861</v>
      </c>
      <c r="X270">
        <v>5.6020000000000003</v>
      </c>
      <c r="Y270" s="1">
        <f t="shared" si="122"/>
        <v>0.43887614833648014</v>
      </c>
      <c r="Z270" s="1">
        <f t="shared" si="123"/>
        <v>2.9292816237342905</v>
      </c>
      <c r="AA270" s="1">
        <f t="shared" si="124"/>
        <v>-121.85974001104736</v>
      </c>
      <c r="AB270" s="1">
        <f t="shared" si="125"/>
        <v>-8.0945348149203227</v>
      </c>
      <c r="AC270" s="1">
        <f t="shared" si="126"/>
        <v>122.1634086797727</v>
      </c>
      <c r="AD270" s="1">
        <f t="shared" si="127"/>
        <v>28.07840133950495</v>
      </c>
      <c r="AE270" s="3">
        <f>AD270/(K!D$3*AC270^2)</f>
        <v>0.3495084915414669</v>
      </c>
      <c r="AF270" s="1">
        <f t="shared" si="128"/>
        <v>-16.094225195731486</v>
      </c>
      <c r="AG270" s="1">
        <f t="shared" si="129"/>
        <v>-0.40480522914056394</v>
      </c>
      <c r="AH270" s="1">
        <f t="shared" si="130"/>
        <v>0.26992803342527694</v>
      </c>
      <c r="AI270" s="1">
        <f t="shared" si="131"/>
        <v>16.10157796825164</v>
      </c>
      <c r="AJ270" s="1">
        <f t="shared" si="138"/>
        <v>-18.599671838621173</v>
      </c>
      <c r="AK270" s="1">
        <f t="shared" si="139"/>
        <v>0.3119487133239614</v>
      </c>
      <c r="AL270" s="2">
        <f>AI270/(K!D$3*AC270^2)</f>
        <v>0.20042587749478222</v>
      </c>
      <c r="AM270" s="2">
        <f t="shared" si="140"/>
        <v>0.15066037818202827</v>
      </c>
      <c r="AN270" s="4">
        <f t="shared" si="132"/>
        <v>1452.5372279561821</v>
      </c>
      <c r="AO270" s="4">
        <f t="shared" si="141"/>
        <v>-26.709578816454954</v>
      </c>
      <c r="AP270" s="4">
        <f t="shared" si="133"/>
        <v>95.617131883319018</v>
      </c>
      <c r="AQ270" s="4">
        <f t="shared" si="134"/>
        <v>-1449.1405594656733</v>
      </c>
      <c r="AR270" s="4">
        <f t="shared" si="135"/>
        <v>0</v>
      </c>
      <c r="AS270" s="11">
        <f t="shared" si="142"/>
        <v>269.03914062218257</v>
      </c>
      <c r="AT270" s="12">
        <f t="shared" si="143"/>
        <v>0.7805143621473305</v>
      </c>
      <c r="AU270" s="14">
        <f t="shared" si="144"/>
        <v>38.692305932158874</v>
      </c>
    </row>
    <row r="271" spans="1:47" x14ac:dyDescent="0.35">
      <c r="A271" t="s">
        <v>32</v>
      </c>
      <c r="B271">
        <v>81.900000000000006</v>
      </c>
      <c r="C271" s="1">
        <f t="shared" si="116"/>
        <v>-4.2392664428056274E-2</v>
      </c>
      <c r="D271" s="1">
        <f t="shared" si="117"/>
        <v>-4.728220373272813</v>
      </c>
      <c r="E271" s="1">
        <f t="shared" si="118"/>
        <v>-119.91260197864943</v>
      </c>
      <c r="F271" s="1">
        <f t="shared" si="119"/>
        <v>-3.434088547474436</v>
      </c>
      <c r="G271" s="1">
        <f t="shared" si="120"/>
        <v>6.2979634300702969E-2</v>
      </c>
      <c r="H271">
        <v>1.3982000000000001</v>
      </c>
      <c r="I271" s="1">
        <f t="shared" si="121"/>
        <v>55.061999999999998</v>
      </c>
      <c r="J271">
        <v>6.1513999999999998</v>
      </c>
      <c r="K271">
        <v>1.3257000000000001</v>
      </c>
      <c r="L271">
        <v>0.96499999999999997</v>
      </c>
      <c r="M271">
        <v>0.60880000000000001</v>
      </c>
      <c r="N271" s="10">
        <v>2.0379</v>
      </c>
      <c r="O271" s="2">
        <f t="shared" si="136"/>
        <v>1.3258652332808181</v>
      </c>
      <c r="P271" s="2">
        <f t="shared" si="137"/>
        <v>0.9651222421172907</v>
      </c>
      <c r="Q271">
        <v>-4.1779000000000002</v>
      </c>
      <c r="R271">
        <v>-118.9023</v>
      </c>
      <c r="S271">
        <v>-4.3975</v>
      </c>
      <c r="T271">
        <v>12.9815</v>
      </c>
      <c r="U271">
        <v>23.832000000000001</v>
      </c>
      <c r="V271">
        <v>-22.725899999999999</v>
      </c>
      <c r="W271">
        <v>1548</v>
      </c>
      <c r="X271">
        <v>5.4379999999999997</v>
      </c>
      <c r="Y271" s="1">
        <f t="shared" si="122"/>
        <v>0.46925179507636267</v>
      </c>
      <c r="Z271" s="1">
        <f t="shared" si="123"/>
        <v>-1.6824242843809118</v>
      </c>
      <c r="AA271" s="1">
        <f t="shared" si="124"/>
        <v>-114.3209975885195</v>
      </c>
      <c r="AB271" s="1">
        <f t="shared" si="125"/>
        <v>-8.7661732323373904</v>
      </c>
      <c r="AC271" s="1">
        <f t="shared" si="126"/>
        <v>114.66894450655026</v>
      </c>
      <c r="AD271" s="1">
        <f t="shared" si="127"/>
        <v>24.672435059626135</v>
      </c>
      <c r="AE271" s="3">
        <f>AD271/(K!D$3*AC271^2)</f>
        <v>0.34856840830114816</v>
      </c>
      <c r="AF271" s="1">
        <f t="shared" si="128"/>
        <v>12.619505703481863</v>
      </c>
      <c r="AG271" s="1">
        <f t="shared" si="129"/>
        <v>-0.76556999675969806</v>
      </c>
      <c r="AH271" s="1">
        <f t="shared" si="130"/>
        <v>7.5619499117873872</v>
      </c>
      <c r="AI271" s="1">
        <f t="shared" si="131"/>
        <v>14.731636300443043</v>
      </c>
      <c r="AJ271" s="1">
        <f t="shared" si="138"/>
        <v>16.672682500254957</v>
      </c>
      <c r="AK271" s="1">
        <f t="shared" si="139"/>
        <v>9.9907233234401378</v>
      </c>
      <c r="AL271" s="2">
        <f>AI271/(K!D$3*AC271^2)</f>
        <v>0.20812631604894608</v>
      </c>
      <c r="AM271" s="2">
        <f t="shared" si="140"/>
        <v>0.1603673257529212</v>
      </c>
      <c r="AN271" s="4">
        <f t="shared" si="132"/>
        <v>1451.2718740584276</v>
      </c>
      <c r="AO271" s="4">
        <f t="shared" si="141"/>
        <v>-748.46281616963427</v>
      </c>
      <c r="AP271" s="4">
        <f t="shared" si="133"/>
        <v>-84.109520693893685</v>
      </c>
      <c r="AQ271" s="4">
        <f t="shared" si="134"/>
        <v>1240.5317625007124</v>
      </c>
      <c r="AR271" s="4">
        <f t="shared" si="135"/>
        <v>0</v>
      </c>
      <c r="AS271" s="11">
        <f t="shared" si="142"/>
        <v>120.93118408465388</v>
      </c>
      <c r="AT271" s="12">
        <f t="shared" si="143"/>
        <v>0.93751413052869992</v>
      </c>
      <c r="AU271" s="14">
        <f t="shared" si="144"/>
        <v>20.361808087313662</v>
      </c>
    </row>
    <row r="272" spans="1:47" x14ac:dyDescent="0.35">
      <c r="A272" t="s">
        <v>32</v>
      </c>
      <c r="B272">
        <v>81.5</v>
      </c>
      <c r="C272" s="1">
        <f t="shared" si="116"/>
        <v>-3.8115284471593819E-2</v>
      </c>
      <c r="D272" s="1">
        <f t="shared" si="117"/>
        <v>-6.196346366403902</v>
      </c>
      <c r="E272" s="1">
        <f t="shared" si="118"/>
        <v>-119.40770772445973</v>
      </c>
      <c r="F272" s="1">
        <f t="shared" si="119"/>
        <v>-0.99688782257358899</v>
      </c>
      <c r="G272" s="1">
        <f t="shared" si="120"/>
        <v>-8.1982057173917156E-3</v>
      </c>
      <c r="H272">
        <v>2.5666000000000002</v>
      </c>
      <c r="I272" s="1">
        <f t="shared" si="121"/>
        <v>54.533999999999999</v>
      </c>
      <c r="J272">
        <v>5.6493000000000002</v>
      </c>
      <c r="K272">
        <v>1.3064</v>
      </c>
      <c r="L272">
        <v>0.94720000000000004</v>
      </c>
      <c r="M272">
        <v>1.1168</v>
      </c>
      <c r="N272" s="10">
        <v>2.6524000000000001</v>
      </c>
      <c r="O272" s="2">
        <f t="shared" si="136"/>
        <v>1.3065831654197688</v>
      </c>
      <c r="P272" s="2">
        <f t="shared" si="137"/>
        <v>0.94730032282730559</v>
      </c>
      <c r="Q272">
        <v>-5.6917</v>
      </c>
      <c r="R272">
        <v>-118.5021</v>
      </c>
      <c r="S272">
        <v>-1.8837999999999999</v>
      </c>
      <c r="T272">
        <v>13.24</v>
      </c>
      <c r="U272">
        <v>23.759699999999999</v>
      </c>
      <c r="V272">
        <v>-23.269200000000001</v>
      </c>
      <c r="W272">
        <v>2031</v>
      </c>
      <c r="X272">
        <v>5.9660000000000002</v>
      </c>
      <c r="Y272" s="1">
        <f t="shared" si="122"/>
        <v>0.46649037485492428</v>
      </c>
      <c r="Z272" s="1">
        <f t="shared" si="123"/>
        <v>-3.1081800848643031</v>
      </c>
      <c r="AA272" s="1">
        <f t="shared" si="124"/>
        <v>-113.86587204473946</v>
      </c>
      <c r="AB272" s="1">
        <f t="shared" si="125"/>
        <v>-6.4243167378606909</v>
      </c>
      <c r="AC272" s="1">
        <f t="shared" si="126"/>
        <v>114.08930469372352</v>
      </c>
      <c r="AD272" s="1">
        <f t="shared" si="127"/>
        <v>24.575296760367998</v>
      </c>
      <c r="AE272" s="3">
        <f>AD272/(K!D$3*AC272^2)</f>
        <v>0.35073292960014602</v>
      </c>
      <c r="AF272" s="1">
        <f t="shared" si="128"/>
        <v>12.570485463337141</v>
      </c>
      <c r="AG272" s="1">
        <f t="shared" si="129"/>
        <v>-0.76746846587554884</v>
      </c>
      <c r="AH272" s="1">
        <f t="shared" si="130"/>
        <v>7.5209762424676114</v>
      </c>
      <c r="AI272" s="1">
        <f t="shared" si="131"/>
        <v>14.668714881333196</v>
      </c>
      <c r="AJ272" s="1">
        <f t="shared" si="138"/>
        <v>16.413026670336215</v>
      </c>
      <c r="AK272" s="1">
        <f t="shared" si="139"/>
        <v>9.8199853947259808</v>
      </c>
      <c r="AL272" s="2">
        <f>AI272/(K!D$3*AC272^2)</f>
        <v>0.20934849308091164</v>
      </c>
      <c r="AM272" s="2">
        <f t="shared" si="140"/>
        <v>0.16196153295832161</v>
      </c>
      <c r="AN272" s="4">
        <f t="shared" si="132"/>
        <v>1458.2899696106278</v>
      </c>
      <c r="AO272" s="4">
        <f t="shared" si="141"/>
        <v>-750.52969450227931</v>
      </c>
      <c r="AP272" s="4">
        <f t="shared" si="133"/>
        <v>-49.999905651046852</v>
      </c>
      <c r="AQ272" s="4">
        <f t="shared" si="134"/>
        <v>1249.3257471821221</v>
      </c>
      <c r="AR272" s="4">
        <f t="shared" si="135"/>
        <v>0</v>
      </c>
      <c r="AS272" s="11">
        <f t="shared" si="142"/>
        <v>120.89226698972973</v>
      </c>
      <c r="AT272" s="12">
        <f t="shared" si="143"/>
        <v>0.71801574082256414</v>
      </c>
      <c r="AU272" s="14">
        <f t="shared" si="144"/>
        <v>44.109101610160238</v>
      </c>
    </row>
    <row r="273" spans="1:47" x14ac:dyDescent="0.35">
      <c r="A273" t="s">
        <v>32</v>
      </c>
      <c r="B273">
        <v>79.3</v>
      </c>
      <c r="C273" s="1">
        <f t="shared" si="116"/>
        <v>-3.9994849934136718E-2</v>
      </c>
      <c r="D273" s="1">
        <f t="shared" si="117"/>
        <v>-8.3328355632936191</v>
      </c>
      <c r="E273" s="1">
        <f t="shared" si="118"/>
        <v>-116.02175833696023</v>
      </c>
      <c r="F273" s="1">
        <f t="shared" si="119"/>
        <v>-1.7159058362504531</v>
      </c>
      <c r="G273" s="1">
        <f t="shared" si="120"/>
        <v>-1.1348053668314151E-4</v>
      </c>
      <c r="H273">
        <v>2.5251000000000001</v>
      </c>
      <c r="I273" s="1">
        <f t="shared" si="121"/>
        <v>54.622</v>
      </c>
      <c r="J273">
        <v>5.6600999999999999</v>
      </c>
      <c r="K273">
        <v>1.4396</v>
      </c>
      <c r="L273">
        <v>0.76770000000000005</v>
      </c>
      <c r="M273">
        <v>0.14360000000000001</v>
      </c>
      <c r="N273" s="10">
        <v>1.9129</v>
      </c>
      <c r="O273" s="2">
        <f t="shared" si="136"/>
        <v>1.4397771475956525</v>
      </c>
      <c r="P273" s="2">
        <f t="shared" si="137"/>
        <v>0.76774857196293622</v>
      </c>
      <c r="Q273">
        <v>-7.7702999999999998</v>
      </c>
      <c r="R273">
        <v>-115.108</v>
      </c>
      <c r="S273">
        <v>-2.7242000000000002</v>
      </c>
      <c r="T273">
        <v>14.065200000000001</v>
      </c>
      <c r="U273">
        <v>22.846900000000002</v>
      </c>
      <c r="V273">
        <v>-25.210599999999999</v>
      </c>
      <c r="W273">
        <v>1892</v>
      </c>
      <c r="X273">
        <v>5.8780000000000001</v>
      </c>
      <c r="Y273" s="1">
        <f t="shared" si="122"/>
        <v>0.48139806953932496</v>
      </c>
      <c r="Z273" s="1">
        <f t="shared" si="123"/>
        <v>-4.947355499451362</v>
      </c>
      <c r="AA273" s="1">
        <f t="shared" si="124"/>
        <v>-110.52253155948122</v>
      </c>
      <c r="AB273" s="1">
        <f t="shared" si="125"/>
        <v>-7.7840729222145058</v>
      </c>
      <c r="AC273" s="1">
        <f t="shared" si="126"/>
        <v>110.90670899459973</v>
      </c>
      <c r="AD273" s="1">
        <f t="shared" si="127"/>
        <v>23.883914762746439</v>
      </c>
      <c r="AE273" s="3">
        <f>AD273/(K!D$3*AC273^2)</f>
        <v>0.36070944520754833</v>
      </c>
      <c r="AF273" s="1">
        <f t="shared" si="128"/>
        <v>12.999780079770876</v>
      </c>
      <c r="AG273" s="1">
        <f t="shared" si="129"/>
        <v>-0.95428161524507615</v>
      </c>
      <c r="AH273" s="1">
        <f t="shared" si="130"/>
        <v>5.2870890187569586</v>
      </c>
      <c r="AI273" s="1">
        <f t="shared" si="131"/>
        <v>14.06620936200876</v>
      </c>
      <c r="AJ273" s="1">
        <f t="shared" si="138"/>
        <v>18.075734114487513</v>
      </c>
      <c r="AK273" s="1">
        <f t="shared" si="139"/>
        <v>7.3515101606520314</v>
      </c>
      <c r="AL273" s="2">
        <f>AI273/(K!D$3*AC273^2)</f>
        <v>0.21243647138857727</v>
      </c>
      <c r="AM273" s="2">
        <f t="shared" si="140"/>
        <v>0.1660590519174473</v>
      </c>
      <c r="AN273" s="4">
        <f t="shared" si="132"/>
        <v>1453.4746077715149</v>
      </c>
      <c r="AO273" s="4">
        <f t="shared" si="141"/>
        <v>-551.34822779216915</v>
      </c>
      <c r="AP273" s="4">
        <f t="shared" si="133"/>
        <v>-69.908726130505229</v>
      </c>
      <c r="AQ273" s="4">
        <f t="shared" si="134"/>
        <v>1343.0250694450208</v>
      </c>
      <c r="AR273" s="4">
        <f t="shared" si="135"/>
        <v>0</v>
      </c>
      <c r="AS273" s="11">
        <f t="shared" si="142"/>
        <v>112.13187227375708</v>
      </c>
      <c r="AT273" s="12">
        <f t="shared" si="143"/>
        <v>0.76822125146485987</v>
      </c>
      <c r="AU273" s="14">
        <f t="shared" si="144"/>
        <v>39.805573610093475</v>
      </c>
    </row>
    <row r="274" spans="1:47" x14ac:dyDescent="0.35">
      <c r="A274" t="s">
        <v>32</v>
      </c>
      <c r="B274">
        <v>79.400000000000006</v>
      </c>
      <c r="C274" s="1">
        <f t="shared" si="116"/>
        <v>-4.1050615131447823E-2</v>
      </c>
      <c r="D274" s="1">
        <f t="shared" si="117"/>
        <v>-2.6101401951580736</v>
      </c>
      <c r="E274" s="1">
        <f t="shared" si="118"/>
        <v>-116.45974727449824</v>
      </c>
      <c r="F274" s="1">
        <f t="shared" si="119"/>
        <v>0.12670819756744334</v>
      </c>
      <c r="G274" s="1">
        <f t="shared" si="120"/>
        <v>-6.3137301349627251E-3</v>
      </c>
      <c r="H274">
        <v>1.4770000000000001</v>
      </c>
      <c r="I274" s="1">
        <f t="shared" si="121"/>
        <v>54.761000000000003</v>
      </c>
      <c r="J274">
        <v>6.2150999999999996</v>
      </c>
      <c r="K274">
        <v>0.94389999999999996</v>
      </c>
      <c r="L274">
        <v>1.4133</v>
      </c>
      <c r="M274">
        <v>1.2255</v>
      </c>
      <c r="N274" s="10">
        <v>3.9590000000000001</v>
      </c>
      <c r="O274" s="2">
        <f t="shared" si="136"/>
        <v>0.94407350823595038</v>
      </c>
      <c r="P274" s="2">
        <f t="shared" si="137"/>
        <v>1.4133527880119985</v>
      </c>
      <c r="Q274">
        <v>-2.2541000000000002</v>
      </c>
      <c r="R274">
        <v>-115.4978</v>
      </c>
      <c r="S274">
        <v>-0.69430000000000003</v>
      </c>
      <c r="T274">
        <v>8.6731999999999996</v>
      </c>
      <c r="U274">
        <v>23.433199999999999</v>
      </c>
      <c r="V274">
        <v>-19.9999</v>
      </c>
      <c r="W274">
        <v>1602</v>
      </c>
      <c r="X274">
        <v>5.7389999999999999</v>
      </c>
      <c r="Y274" s="1">
        <f t="shared" si="122"/>
        <v>0.48136088314626796</v>
      </c>
      <c r="Z274" s="1">
        <f t="shared" si="123"/>
        <v>-0.52267058930596821</v>
      </c>
      <c r="AA274" s="1">
        <f t="shared" si="124"/>
        <v>-110.81983435102669</v>
      </c>
      <c r="AB274" s="1">
        <f t="shared" si="125"/>
        <v>-4.6868765658510796</v>
      </c>
      <c r="AC274" s="1">
        <f t="shared" si="126"/>
        <v>110.92013199630374</v>
      </c>
      <c r="AD274" s="1">
        <f t="shared" si="127"/>
        <v>23.967290923874518</v>
      </c>
      <c r="AE274" s="3">
        <f>AD274/(K!D$3*AC274^2)</f>
        <v>0.36188104085353318</v>
      </c>
      <c r="AF274" s="1">
        <f t="shared" si="128"/>
        <v>8.5602628997117804</v>
      </c>
      <c r="AG274" s="1">
        <f t="shared" si="129"/>
        <v>-0.51241890816312008</v>
      </c>
      <c r="AH274" s="1">
        <f t="shared" si="130"/>
        <v>11.161373706257525</v>
      </c>
      <c r="AI274" s="1">
        <f t="shared" si="131"/>
        <v>14.075401843654832</v>
      </c>
      <c r="AJ274" s="1">
        <f t="shared" si="138"/>
        <v>11.900903775198959</v>
      </c>
      <c r="AK274" s="1">
        <f t="shared" si="139"/>
        <v>15.517097551020179</v>
      </c>
      <c r="AL274" s="2">
        <f>AI274/(K!D$3*AC274^2)</f>
        <v>0.21252385535737148</v>
      </c>
      <c r="AM274" s="2">
        <f t="shared" si="140"/>
        <v>0.16617648843469782</v>
      </c>
      <c r="AN274" s="4">
        <f t="shared" si="132"/>
        <v>1454.6785390743064</v>
      </c>
      <c r="AO274" s="4">
        <f t="shared" si="141"/>
        <v>-1154.7113452855588</v>
      </c>
      <c r="AP274" s="4">
        <f t="shared" si="133"/>
        <v>-31.946813060444804</v>
      </c>
      <c r="AQ274" s="4">
        <f t="shared" si="134"/>
        <v>884.14408455152511</v>
      </c>
      <c r="AR274" s="4">
        <f t="shared" si="135"/>
        <v>0</v>
      </c>
      <c r="AS274" s="11">
        <f t="shared" si="142"/>
        <v>142.51344461045301</v>
      </c>
      <c r="AT274" s="12">
        <f t="shared" si="143"/>
        <v>0.90803903812378672</v>
      </c>
      <c r="AU274" s="14">
        <f t="shared" si="144"/>
        <v>24.764247674073907</v>
      </c>
    </row>
    <row r="275" spans="1:47" x14ac:dyDescent="0.35">
      <c r="A275" t="s">
        <v>32</v>
      </c>
      <c r="B275">
        <v>82.5</v>
      </c>
      <c r="C275" s="1">
        <f t="shared" si="116"/>
        <v>-3.8423067806711182E-2</v>
      </c>
      <c r="D275" s="1">
        <f t="shared" si="117"/>
        <v>-8.1782085598468175</v>
      </c>
      <c r="E275" s="1">
        <f t="shared" si="118"/>
        <v>-120.77278960196291</v>
      </c>
      <c r="F275" s="1">
        <f t="shared" si="119"/>
        <v>-1.6036228665768346</v>
      </c>
      <c r="G275" s="1">
        <f t="shared" si="120"/>
        <v>-2.214788958180236E-2</v>
      </c>
      <c r="H275">
        <v>2.6446999999999998</v>
      </c>
      <c r="I275" s="1">
        <f t="shared" si="121"/>
        <v>54.621000000000002</v>
      </c>
      <c r="J275">
        <v>5.6877000000000004</v>
      </c>
      <c r="K275">
        <v>1.4629000000000001</v>
      </c>
      <c r="L275">
        <v>0.59589999999999999</v>
      </c>
      <c r="M275">
        <v>0.50509999999999999</v>
      </c>
      <c r="N275" s="10">
        <v>2.1133000000000002</v>
      </c>
      <c r="O275" s="2">
        <f t="shared" si="136"/>
        <v>1.4631662830480665</v>
      </c>
      <c r="P275" s="2">
        <f t="shared" si="137"/>
        <v>0.59603756719144307</v>
      </c>
      <c r="Q275">
        <v>-7.5875000000000004</v>
      </c>
      <c r="R275">
        <v>-119.7598</v>
      </c>
      <c r="S275">
        <v>-2.6137000000000001</v>
      </c>
      <c r="T275">
        <v>15.373799999999999</v>
      </c>
      <c r="U275">
        <v>26.364100000000001</v>
      </c>
      <c r="V275">
        <v>-26.2883</v>
      </c>
      <c r="W275">
        <v>2162</v>
      </c>
      <c r="X275">
        <v>5.8789999999999996</v>
      </c>
      <c r="Y275" s="1">
        <f t="shared" si="122"/>
        <v>0.46403502502621569</v>
      </c>
      <c r="Z275" s="1">
        <f t="shared" si="123"/>
        <v>-4.6112177259728</v>
      </c>
      <c r="AA275" s="1">
        <f t="shared" si="124"/>
        <v>-114.65585670031609</v>
      </c>
      <c r="AB275" s="1">
        <f t="shared" si="125"/>
        <v>-7.702968840775168</v>
      </c>
      <c r="AC275" s="1">
        <f t="shared" si="126"/>
        <v>115.00680211866469</v>
      </c>
      <c r="AD275" s="1">
        <f t="shared" si="127"/>
        <v>27.29427926511379</v>
      </c>
      <c r="AE275" s="3">
        <f>AD275/(K!D$3*AC275^2)</f>
        <v>0.38334712828054907</v>
      </c>
      <c r="AF275" s="1">
        <f t="shared" si="128"/>
        <v>14.279431127495558</v>
      </c>
      <c r="AG275" s="1">
        <f t="shared" si="129"/>
        <v>-0.84689025890930836</v>
      </c>
      <c r="AH275" s="1">
        <f t="shared" si="130"/>
        <v>4.0575734993287327</v>
      </c>
      <c r="AI275" s="1">
        <f t="shared" si="131"/>
        <v>14.868869464017074</v>
      </c>
      <c r="AJ275" s="1">
        <f t="shared" si="138"/>
        <v>18.44861129457496</v>
      </c>
      <c r="AK275" s="1">
        <f t="shared" si="139"/>
        <v>5.2422673998647626</v>
      </c>
      <c r="AL275" s="2">
        <f>AI275/(K!D$3*AC275^2)</f>
        <v>0.20883271378756185</v>
      </c>
      <c r="AM275" s="2">
        <f t="shared" si="140"/>
        <v>0.16128688251585122</v>
      </c>
      <c r="AN275" s="4">
        <f t="shared" si="132"/>
        <v>1463.8940708785619</v>
      </c>
      <c r="AO275" s="4">
        <f t="shared" si="141"/>
        <v>-403.84840066925562</v>
      </c>
      <c r="AP275" s="4">
        <f t="shared" si="133"/>
        <v>-78.145002887542475</v>
      </c>
      <c r="AQ275" s="4">
        <f t="shared" si="134"/>
        <v>1404.914829644131</v>
      </c>
      <c r="AR275" s="4">
        <f t="shared" si="135"/>
        <v>0</v>
      </c>
      <c r="AS275" s="11">
        <f t="shared" si="142"/>
        <v>105.86277059845747</v>
      </c>
      <c r="AT275" s="12">
        <f t="shared" si="143"/>
        <v>0.67710179041561602</v>
      </c>
      <c r="AU275" s="14">
        <f t="shared" si="144"/>
        <v>47.382420252907096</v>
      </c>
    </row>
    <row r="276" spans="1:47" x14ac:dyDescent="0.35">
      <c r="A276" t="s">
        <v>32</v>
      </c>
      <c r="B276">
        <v>87.4</v>
      </c>
      <c r="C276" s="1">
        <f t="shared" si="116"/>
        <v>-2.9849836054947603E-2</v>
      </c>
      <c r="D276" s="1">
        <f t="shared" si="117"/>
        <v>-6.0159985463528622</v>
      </c>
      <c r="E276" s="1">
        <f t="shared" si="118"/>
        <v>-127.85277171262264</v>
      </c>
      <c r="F276" s="1">
        <f t="shared" si="119"/>
        <v>-6.0385099577115691</v>
      </c>
      <c r="G276" s="1">
        <f t="shared" si="120"/>
        <v>5.399087923585455E-2</v>
      </c>
      <c r="H276">
        <v>2.0057999999999998</v>
      </c>
      <c r="I276" s="1">
        <f t="shared" si="121"/>
        <v>53.804000000000002</v>
      </c>
      <c r="J276">
        <v>6.6022999999999996</v>
      </c>
      <c r="K276">
        <v>1.087</v>
      </c>
      <c r="L276">
        <v>1.0828</v>
      </c>
      <c r="M276">
        <v>0.62790000000000001</v>
      </c>
      <c r="N276" s="10">
        <v>2.2387999999999999</v>
      </c>
      <c r="O276" s="2">
        <f t="shared" si="136"/>
        <v>1.0871394118090199</v>
      </c>
      <c r="P276" s="2">
        <f t="shared" si="137"/>
        <v>1.0829326607739782</v>
      </c>
      <c r="Q276">
        <v>-5.6257000000000001</v>
      </c>
      <c r="R276">
        <v>-127.023</v>
      </c>
      <c r="S276">
        <v>-6.6097999999999999</v>
      </c>
      <c r="T276">
        <v>13.0754</v>
      </c>
      <c r="U276">
        <v>27.798200000000001</v>
      </c>
      <c r="V276">
        <v>-19.1388</v>
      </c>
      <c r="W276">
        <v>1694</v>
      </c>
      <c r="X276">
        <v>6.6959999999999997</v>
      </c>
      <c r="Y276" s="1">
        <f t="shared" si="122"/>
        <v>0.42983248835908555</v>
      </c>
      <c r="Z276" s="1">
        <f t="shared" si="123"/>
        <v>-3.2058826872076684</v>
      </c>
      <c r="AA276" s="1">
        <f t="shared" si="124"/>
        <v>-121.87848697367087</v>
      </c>
      <c r="AB276" s="1">
        <f t="shared" si="125"/>
        <v>-10.151748971815003</v>
      </c>
      <c r="AC276" s="1">
        <f t="shared" si="126"/>
        <v>122.34255710088026</v>
      </c>
      <c r="AD276" s="1">
        <f t="shared" si="127"/>
        <v>29.117021236852878</v>
      </c>
      <c r="AE276" s="3">
        <f>AD276/(K!D$3*AC276^2)</f>
        <v>0.3613761401370979</v>
      </c>
      <c r="AF276" s="1">
        <f t="shared" si="128"/>
        <v>12.312413215202668</v>
      </c>
      <c r="AG276" s="1">
        <f t="shared" si="129"/>
        <v>-1.2083744710704494</v>
      </c>
      <c r="AH276" s="1">
        <f t="shared" si="130"/>
        <v>10.619125843892551</v>
      </c>
      <c r="AI276" s="1">
        <f t="shared" si="131"/>
        <v>16.304033909823016</v>
      </c>
      <c r="AJ276" s="1">
        <f t="shared" si="138"/>
        <v>13.648750935561715</v>
      </c>
      <c r="AK276" s="1">
        <f t="shared" si="139"/>
        <v>11.771681250732803</v>
      </c>
      <c r="AL276" s="2">
        <f>AI276/(K!D$3*AC276^2)</f>
        <v>0.20235204676565413</v>
      </c>
      <c r="AM276" s="2">
        <f t="shared" si="140"/>
        <v>0.15303573728980877</v>
      </c>
      <c r="AN276" s="4">
        <f t="shared" si="132"/>
        <v>1477.6020681262171</v>
      </c>
      <c r="AO276" s="4">
        <f t="shared" si="141"/>
        <v>-967.82679110620461</v>
      </c>
      <c r="AP276" s="4">
        <f t="shared" si="133"/>
        <v>-67.372414187396345</v>
      </c>
      <c r="AQ276" s="4">
        <f t="shared" si="134"/>
        <v>1114.4864880089408</v>
      </c>
      <c r="AR276" s="4">
        <f t="shared" si="135"/>
        <v>0</v>
      </c>
      <c r="AS276" s="11">
        <f t="shared" si="142"/>
        <v>130.77688772033036</v>
      </c>
      <c r="AT276" s="12">
        <f t="shared" si="143"/>
        <v>0.87225623856329226</v>
      </c>
      <c r="AU276" s="14">
        <f t="shared" si="144"/>
        <v>29.27810297568708</v>
      </c>
    </row>
    <row r="277" spans="1:47" x14ac:dyDescent="0.35">
      <c r="A277" t="s">
        <v>32</v>
      </c>
      <c r="B277">
        <v>85.1</v>
      </c>
      <c r="C277" s="1">
        <f t="shared" si="116"/>
        <v>-3.924754799469829E-2</v>
      </c>
      <c r="D277" s="1">
        <f t="shared" si="117"/>
        <v>-3.9863313870749981</v>
      </c>
      <c r="E277" s="1">
        <f t="shared" si="118"/>
        <v>-124.70790407544342</v>
      </c>
      <c r="F277" s="1">
        <f t="shared" si="119"/>
        <v>-3.2213317686404528</v>
      </c>
      <c r="G277" s="1">
        <f t="shared" si="120"/>
        <v>1.9443074706430252E-2</v>
      </c>
      <c r="H277">
        <v>1.8969</v>
      </c>
      <c r="I277" s="1">
        <f t="shared" si="121"/>
        <v>54.874000000000002</v>
      </c>
      <c r="J277">
        <v>6.3624999999999998</v>
      </c>
      <c r="K277">
        <v>1.3861000000000001</v>
      </c>
      <c r="L277">
        <v>0.76639999999999997</v>
      </c>
      <c r="M277">
        <v>1.5743</v>
      </c>
      <c r="N277" s="10">
        <v>2.4864999999999999</v>
      </c>
      <c r="O277" s="2">
        <f t="shared" si="136"/>
        <v>1.3861821924028235</v>
      </c>
      <c r="P277" s="2">
        <f t="shared" si="137"/>
        <v>0.76646274184586938</v>
      </c>
      <c r="Q277">
        <v>-3.4163000000000001</v>
      </c>
      <c r="R277">
        <v>-123.6643</v>
      </c>
      <c r="S277">
        <v>-4.1604000000000001</v>
      </c>
      <c r="T277">
        <v>14.523999999999999</v>
      </c>
      <c r="U277">
        <v>26.590299999999999</v>
      </c>
      <c r="V277">
        <v>-23.9268</v>
      </c>
      <c r="W277">
        <v>1657</v>
      </c>
      <c r="X277">
        <v>5.6260000000000003</v>
      </c>
      <c r="Y277" s="1">
        <f t="shared" si="122"/>
        <v>0.45027536595424106</v>
      </c>
      <c r="Z277" s="1">
        <f t="shared" si="123"/>
        <v>-0.71643167951529962</v>
      </c>
      <c r="AA277" s="1">
        <f t="shared" si="124"/>
        <v>-118.72142554377689</v>
      </c>
      <c r="AB277" s="1">
        <f t="shared" si="125"/>
        <v>-8.6081560816974196</v>
      </c>
      <c r="AC277" s="1">
        <f t="shared" si="126"/>
        <v>119.03524901735972</v>
      </c>
      <c r="AD277" s="1">
        <f t="shared" si="127"/>
        <v>27.204017187502938</v>
      </c>
      <c r="AE277" s="3">
        <f>AD277/(K!D$3*AC277^2)</f>
        <v>0.35665597954802042</v>
      </c>
      <c r="AF277" s="1">
        <f t="shared" si="128"/>
        <v>14.360268501270884</v>
      </c>
      <c r="AG277" s="1">
        <f t="shared" si="129"/>
        <v>-0.54199675813714876</v>
      </c>
      <c r="AH277" s="1">
        <f t="shared" si="130"/>
        <v>6.2799136043118367</v>
      </c>
      <c r="AI277" s="1">
        <f t="shared" si="131"/>
        <v>15.6827416860715</v>
      </c>
      <c r="AJ277" s="1">
        <f t="shared" si="138"/>
        <v>17.469086139180316</v>
      </c>
      <c r="AK277" s="1">
        <f t="shared" si="139"/>
        <v>7.6394359681105524</v>
      </c>
      <c r="AL277" s="2">
        <f>AI277/(K!D$3*AC277^2)</f>
        <v>0.20560726599650478</v>
      </c>
      <c r="AM277" s="2">
        <f t="shared" si="140"/>
        <v>0.15712899865396432</v>
      </c>
      <c r="AN277" s="4">
        <f t="shared" si="132"/>
        <v>1476.110957968609</v>
      </c>
      <c r="AO277" s="4">
        <f t="shared" si="141"/>
        <v>-593.21684747450229</v>
      </c>
      <c r="AP277" s="4">
        <f t="shared" si="133"/>
        <v>-94.187363055159011</v>
      </c>
      <c r="AQ277" s="4">
        <f t="shared" si="134"/>
        <v>1348.3790538079913</v>
      </c>
      <c r="AR277" s="4">
        <f t="shared" si="135"/>
        <v>0</v>
      </c>
      <c r="AS277" s="11">
        <f t="shared" si="142"/>
        <v>113.6203221724453</v>
      </c>
      <c r="AT277" s="12">
        <f t="shared" si="143"/>
        <v>0.89083340855075976</v>
      </c>
      <c r="AU277" s="14">
        <f t="shared" si="144"/>
        <v>27.021839855452157</v>
      </c>
    </row>
    <row r="278" spans="1:47" x14ac:dyDescent="0.35">
      <c r="A278" t="s">
        <v>32</v>
      </c>
      <c r="B278">
        <v>84.7</v>
      </c>
      <c r="C278" s="1">
        <f t="shared" si="116"/>
        <v>-3.8024583062399774E-2</v>
      </c>
      <c r="D278" s="1">
        <f t="shared" si="117"/>
        <v>-5.8697865536790852</v>
      </c>
      <c r="E278" s="1">
        <f t="shared" si="118"/>
        <v>-123.96861095168406</v>
      </c>
      <c r="F278" s="1">
        <f t="shared" si="119"/>
        <v>-4.6060863075962866</v>
      </c>
      <c r="G278" s="1">
        <f t="shared" si="120"/>
        <v>4.2234261816375351E-2</v>
      </c>
      <c r="H278">
        <v>1.3502000000000001</v>
      </c>
      <c r="I278" s="1">
        <f t="shared" si="121"/>
        <v>54.694000000000003</v>
      </c>
      <c r="J278">
        <v>5.7257999999999996</v>
      </c>
      <c r="K278">
        <v>1.4204000000000001</v>
      </c>
      <c r="L278">
        <v>0.68089999999999995</v>
      </c>
      <c r="M278">
        <v>0.2482</v>
      </c>
      <c r="N278" s="10">
        <v>1.1343000000000001</v>
      </c>
      <c r="O278" s="2">
        <f t="shared" si="136"/>
        <v>1.4206270780573773</v>
      </c>
      <c r="P278" s="2">
        <f t="shared" si="137"/>
        <v>0.6810674393513656</v>
      </c>
      <c r="Q278">
        <v>-5.2926000000000002</v>
      </c>
      <c r="R278">
        <v>-122.9243</v>
      </c>
      <c r="S278">
        <v>-5.5377000000000001</v>
      </c>
      <c r="T278">
        <v>15.1793</v>
      </c>
      <c r="U278">
        <v>27.464099999999998</v>
      </c>
      <c r="V278">
        <v>-24.500299999999999</v>
      </c>
      <c r="W278">
        <v>1795</v>
      </c>
      <c r="X278">
        <v>5.806</v>
      </c>
      <c r="Y278" s="1">
        <f t="shared" si="122"/>
        <v>0.45243957376243871</v>
      </c>
      <c r="Z278" s="1">
        <f t="shared" si="123"/>
        <v>-2.4359285426729924</v>
      </c>
      <c r="AA278" s="1">
        <f t="shared" si="124"/>
        <v>-117.75568810279955</v>
      </c>
      <c r="AB278" s="1">
        <f t="shared" si="125"/>
        <v>-10.148538952122225</v>
      </c>
      <c r="AC278" s="1">
        <f t="shared" si="126"/>
        <v>118.21729429864126</v>
      </c>
      <c r="AD278" s="1">
        <f t="shared" si="127"/>
        <v>28.328397693223845</v>
      </c>
      <c r="AE278" s="3">
        <f>AD278/(K!D$3*AC278^2)</f>
        <v>0.37655430665469702</v>
      </c>
      <c r="AF278" s="1">
        <f t="shared" si="128"/>
        <v>14.595578701703387</v>
      </c>
      <c r="AG278" s="1">
        <f t="shared" si="129"/>
        <v>-0.75368304947784637</v>
      </c>
      <c r="AH278" s="1">
        <f t="shared" si="130"/>
        <v>5.2418066873800377</v>
      </c>
      <c r="AI278" s="1">
        <f t="shared" si="131"/>
        <v>15.526605975697002</v>
      </c>
      <c r="AJ278" s="1">
        <f t="shared" si="138"/>
        <v>17.926427068434151</v>
      </c>
      <c r="AK278" s="1">
        <f t="shared" si="139"/>
        <v>6.4380362854117044</v>
      </c>
      <c r="AL278" s="2">
        <f>AI278/(K!D$3*AC278^2)</f>
        <v>0.20638690586011399</v>
      </c>
      <c r="AM278" s="2">
        <f t="shared" si="140"/>
        <v>0.15812451945571088</v>
      </c>
      <c r="AN278" s="4">
        <f t="shared" si="132"/>
        <v>1475.2557311056469</v>
      </c>
      <c r="AO278" s="4">
        <f t="shared" si="141"/>
        <v>-502.25146933956131</v>
      </c>
      <c r="AP278" s="4">
        <f t="shared" si="133"/>
        <v>-108.78887647495942</v>
      </c>
      <c r="AQ278" s="4">
        <f t="shared" si="134"/>
        <v>1382.854986635122</v>
      </c>
      <c r="AR278" s="4">
        <f t="shared" si="135"/>
        <v>0</v>
      </c>
      <c r="AS278" s="11">
        <f t="shared" si="142"/>
        <v>109.75507139226306</v>
      </c>
      <c r="AT278" s="12">
        <f t="shared" si="143"/>
        <v>0.82186948808114035</v>
      </c>
      <c r="AU278" s="14">
        <f t="shared" si="144"/>
        <v>34.727623075819814</v>
      </c>
    </row>
    <row r="279" spans="1:47" x14ac:dyDescent="0.35">
      <c r="A279" t="s">
        <v>32</v>
      </c>
      <c r="B279">
        <v>80.400000000000006</v>
      </c>
      <c r="C279" s="1">
        <f t="shared" si="116"/>
        <v>-4.2541092598855856E-2</v>
      </c>
      <c r="D279" s="1">
        <f t="shared" si="117"/>
        <v>-3.5647187840785843</v>
      </c>
      <c r="E279" s="1">
        <f t="shared" si="118"/>
        <v>-117.86062818944247</v>
      </c>
      <c r="F279" s="1">
        <f t="shared" si="119"/>
        <v>-3.6541774333965282</v>
      </c>
      <c r="G279" s="1">
        <f t="shared" si="120"/>
        <v>-1.6586012484893331E-2</v>
      </c>
      <c r="H279">
        <v>1.3324</v>
      </c>
      <c r="I279" s="1">
        <f t="shared" si="121"/>
        <v>54.991999999999997</v>
      </c>
      <c r="J279">
        <v>6.2027000000000001</v>
      </c>
      <c r="K279">
        <v>0.94450000000000001</v>
      </c>
      <c r="L279">
        <v>1.4323999999999999</v>
      </c>
      <c r="M279">
        <v>0.65669999999999995</v>
      </c>
      <c r="N279" s="10">
        <v>2.2978999999999998</v>
      </c>
      <c r="O279" s="2">
        <f t="shared" si="136"/>
        <v>0.94469690463581146</v>
      </c>
      <c r="P279" s="2">
        <f t="shared" si="137"/>
        <v>1.4326631424788547</v>
      </c>
      <c r="Q279">
        <v>-3.1819000000000002</v>
      </c>
      <c r="R279">
        <v>-116.8301</v>
      </c>
      <c r="S279">
        <v>-4.4576000000000002</v>
      </c>
      <c r="T279">
        <v>8.9987999999999992</v>
      </c>
      <c r="U279">
        <v>24.224299999999999</v>
      </c>
      <c r="V279">
        <v>-18.8858</v>
      </c>
      <c r="W279">
        <v>1538</v>
      </c>
      <c r="X279">
        <v>5.508</v>
      </c>
      <c r="Y279" s="1">
        <f t="shared" si="122"/>
        <v>0.47805067274078489</v>
      </c>
      <c r="Z279" s="1">
        <f t="shared" si="123"/>
        <v>-1.4137775871486968</v>
      </c>
      <c r="AA279" s="1">
        <f t="shared" si="124"/>
        <v>-112.07040673360517</v>
      </c>
      <c r="AB279" s="1">
        <f t="shared" si="125"/>
        <v>-8.168362131020487</v>
      </c>
      <c r="AC279" s="1">
        <f t="shared" si="126"/>
        <v>112.37658551675749</v>
      </c>
      <c r="AD279" s="1">
        <f t="shared" si="127"/>
        <v>25.237395069586061</v>
      </c>
      <c r="AE279" s="3">
        <f>AD279/(K!D$3*AC279^2)</f>
        <v>0.37124490366095597</v>
      </c>
      <c r="AF279" s="1">
        <f t="shared" si="128"/>
        <v>8.681295571979474</v>
      </c>
      <c r="AG279" s="1">
        <f t="shared" si="129"/>
        <v>-0.94433381583549192</v>
      </c>
      <c r="AH279" s="1">
        <f t="shared" si="130"/>
        <v>11.453759300239913</v>
      </c>
      <c r="AI279" s="1">
        <f t="shared" si="131"/>
        <v>14.402960156566188</v>
      </c>
      <c r="AJ279" s="1">
        <f t="shared" si="138"/>
        <v>11.903746253866675</v>
      </c>
      <c r="AK279" s="1">
        <f t="shared" si="139"/>
        <v>15.705333752601764</v>
      </c>
      <c r="AL279" s="2">
        <f>AI279/(K!D$3*AC279^2)</f>
        <v>0.21186915452303465</v>
      </c>
      <c r="AM279" s="2">
        <f t="shared" si="140"/>
        <v>0.16529864090929508</v>
      </c>
      <c r="AN279" s="4">
        <f t="shared" si="132"/>
        <v>1465.9939958713519</v>
      </c>
      <c r="AO279" s="4">
        <f t="shared" si="141"/>
        <v>-1169.6221435828841</v>
      </c>
      <c r="AP279" s="4">
        <f t="shared" si="133"/>
        <v>-49.561214588043512</v>
      </c>
      <c r="AQ279" s="4">
        <f t="shared" si="134"/>
        <v>882.42060446251548</v>
      </c>
      <c r="AR279" s="4">
        <f t="shared" si="135"/>
        <v>0</v>
      </c>
      <c r="AS279" s="11">
        <f t="shared" si="142"/>
        <v>142.83995039862469</v>
      </c>
      <c r="AT279" s="12">
        <f t="shared" si="143"/>
        <v>0.95318205193195837</v>
      </c>
      <c r="AU279" s="14">
        <f t="shared" si="144"/>
        <v>17.60163253788588</v>
      </c>
    </row>
    <row r="280" spans="1:47" x14ac:dyDescent="0.35">
      <c r="A280" t="s">
        <v>32</v>
      </c>
      <c r="B280">
        <v>83</v>
      </c>
      <c r="C280" s="1">
        <f t="shared" si="116"/>
        <v>-3.9301776649461106E-2</v>
      </c>
      <c r="D280" s="1">
        <f t="shared" si="117"/>
        <v>-5.6888896841078394</v>
      </c>
      <c r="E280" s="1">
        <f t="shared" si="118"/>
        <v>-121.54835868085591</v>
      </c>
      <c r="F280" s="1">
        <f t="shared" si="119"/>
        <v>-3.9615092754885723</v>
      </c>
      <c r="G280" s="1">
        <f t="shared" si="120"/>
        <v>1.0303325719746681E-2</v>
      </c>
      <c r="H280">
        <v>1.9642999999999999</v>
      </c>
      <c r="I280" s="1">
        <f t="shared" si="121"/>
        <v>54.758000000000003</v>
      </c>
      <c r="J280">
        <v>6.2138999999999998</v>
      </c>
      <c r="K280">
        <v>1.3032999999999999</v>
      </c>
      <c r="L280">
        <v>0.96789999999999998</v>
      </c>
      <c r="M280">
        <v>0.7712</v>
      </c>
      <c r="N280" s="10">
        <v>2.0339</v>
      </c>
      <c r="O280" s="2">
        <f t="shared" si="136"/>
        <v>1.303461568003732</v>
      </c>
      <c r="P280" s="2">
        <f t="shared" si="137"/>
        <v>0.96802347184420023</v>
      </c>
      <c r="Q280">
        <v>-5.1600999999999999</v>
      </c>
      <c r="R280">
        <v>-120.57810000000001</v>
      </c>
      <c r="S280">
        <v>-4.8353999999999999</v>
      </c>
      <c r="T280">
        <v>13.454599999999999</v>
      </c>
      <c r="U280">
        <v>24.6874</v>
      </c>
      <c r="V280">
        <v>-22.235399999999998</v>
      </c>
      <c r="W280">
        <v>1621</v>
      </c>
      <c r="X280">
        <v>5.742</v>
      </c>
      <c r="Y280" s="1">
        <f t="shared" si="122"/>
        <v>0.46037223131314586</v>
      </c>
      <c r="Z280" s="1">
        <f t="shared" si="123"/>
        <v>-2.5918275723949136</v>
      </c>
      <c r="AA280" s="1">
        <f t="shared" si="124"/>
        <v>-115.86566196919583</v>
      </c>
      <c r="AB280" s="1">
        <f t="shared" si="125"/>
        <v>-9.0797896315587341</v>
      </c>
      <c r="AC280" s="1">
        <f t="shared" si="126"/>
        <v>116.24978182120748</v>
      </c>
      <c r="AD280" s="1">
        <f t="shared" si="127"/>
        <v>25.682064060798329</v>
      </c>
      <c r="AE280" s="3">
        <f>AD280/(K!D$3*AC280^2)</f>
        <v>0.35303134773562089</v>
      </c>
      <c r="AF280" s="1">
        <f t="shared" si="128"/>
        <v>12.882009835046706</v>
      </c>
      <c r="AG280" s="1">
        <f t="shared" si="129"/>
        <v>-0.90980376693936904</v>
      </c>
      <c r="AH280" s="1">
        <f t="shared" si="130"/>
        <v>7.9326802010716264</v>
      </c>
      <c r="AI280" s="1">
        <f t="shared" si="131"/>
        <v>15.155901011060045</v>
      </c>
      <c r="AJ280" s="1">
        <f t="shared" si="138"/>
        <v>16.38147927851691</v>
      </c>
      <c r="AK280" s="1">
        <f t="shared" si="139"/>
        <v>10.087636789673748</v>
      </c>
      <c r="AL280" s="2">
        <f>AI280/(K!D$3*AC280^2)</f>
        <v>0.20833637621242918</v>
      </c>
      <c r="AM280" s="2">
        <f t="shared" si="140"/>
        <v>0.16064024085327278</v>
      </c>
      <c r="AN280" s="4">
        <f t="shared" si="132"/>
        <v>1473.7830916849634</v>
      </c>
      <c r="AO280" s="4">
        <f t="shared" si="141"/>
        <v>-775.7472256887304</v>
      </c>
      <c r="AP280" s="4">
        <f t="shared" si="133"/>
        <v>-80.642285237140811</v>
      </c>
      <c r="AQ280" s="4">
        <f t="shared" si="134"/>
        <v>1250.4997660953234</v>
      </c>
      <c r="AR280" s="4">
        <f t="shared" si="135"/>
        <v>0</v>
      </c>
      <c r="AS280" s="11">
        <f t="shared" si="142"/>
        <v>121.62456336661776</v>
      </c>
      <c r="AT280" s="12">
        <f t="shared" si="143"/>
        <v>0.90918142608572694</v>
      </c>
      <c r="AU280" s="14">
        <f t="shared" si="144"/>
        <v>24.607525337758567</v>
      </c>
    </row>
    <row r="281" spans="1:47" x14ac:dyDescent="0.35">
      <c r="A281" t="s">
        <v>32</v>
      </c>
      <c r="B281">
        <v>85.9</v>
      </c>
      <c r="C281" s="1">
        <f t="shared" si="116"/>
        <v>-3.2076904144581066E-2</v>
      </c>
      <c r="D281" s="1">
        <f t="shared" si="117"/>
        <v>7.1855679671369517</v>
      </c>
      <c r="E281" s="1">
        <f t="shared" si="118"/>
        <v>-125.69892963744759</v>
      </c>
      <c r="F281" s="1">
        <f t="shared" si="119"/>
        <v>-5.1762041856087952</v>
      </c>
      <c r="G281" s="1">
        <f t="shared" si="120"/>
        <v>3.2712302716788599E-3</v>
      </c>
      <c r="H281">
        <v>-1.6073999999999999</v>
      </c>
      <c r="I281" s="1">
        <f t="shared" si="121"/>
        <v>54.018000000000001</v>
      </c>
      <c r="J281">
        <v>5.9175000000000004</v>
      </c>
      <c r="K281">
        <v>-1.4291</v>
      </c>
      <c r="L281">
        <v>0.48220000000000002</v>
      </c>
      <c r="M281">
        <v>-2.98E-2</v>
      </c>
      <c r="N281" s="10">
        <v>1.1274999999999999</v>
      </c>
      <c r="O281" s="2">
        <f t="shared" si="136"/>
        <v>-1.4293504722026698</v>
      </c>
      <c r="P281" s="2">
        <f t="shared" si="137"/>
        <v>0.4823369139184237</v>
      </c>
      <c r="Q281">
        <v>6.6607000000000003</v>
      </c>
      <c r="R281">
        <v>-124.824</v>
      </c>
      <c r="S281">
        <v>-6.0119999999999996</v>
      </c>
      <c r="T281">
        <v>-16.3628</v>
      </c>
      <c r="U281">
        <v>27.276</v>
      </c>
      <c r="V281">
        <v>-26.056000000000001</v>
      </c>
      <c r="W281">
        <v>1911</v>
      </c>
      <c r="X281">
        <v>6.4820000000000002</v>
      </c>
      <c r="Y281" s="1">
        <f t="shared" si="122"/>
        <v>0.43942061755897066</v>
      </c>
      <c r="Z281" s="1">
        <f t="shared" si="123"/>
        <v>3.590492126639989</v>
      </c>
      <c r="AA281" s="1">
        <f t="shared" si="124"/>
        <v>-119.70611125517834</v>
      </c>
      <c r="AB281" s="1">
        <f t="shared" si="125"/>
        <v>-10.900975991167066</v>
      </c>
      <c r="AC281" s="1">
        <f t="shared" si="126"/>
        <v>120.25504556195803</v>
      </c>
      <c r="AD281" s="1">
        <f t="shared" si="127"/>
        <v>28.194630424326821</v>
      </c>
      <c r="AE281" s="3">
        <f>AD281/(K!D$3*AC281^2)</f>
        <v>0.36218247360179168</v>
      </c>
      <c r="AF281" s="1">
        <f t="shared" si="128"/>
        <v>-15.520984190284869</v>
      </c>
      <c r="AG281" s="1">
        <f t="shared" si="129"/>
        <v>-0.78992896457049611</v>
      </c>
      <c r="AH281" s="1">
        <f t="shared" si="130"/>
        <v>3.562190487815645</v>
      </c>
      <c r="AI281" s="1">
        <f t="shared" si="131"/>
        <v>15.944094175450186</v>
      </c>
      <c r="AJ281" s="1">
        <f t="shared" si="138"/>
        <v>-17.981725643777672</v>
      </c>
      <c r="AK281" s="1">
        <f t="shared" si="139"/>
        <v>4.1269504083941628</v>
      </c>
      <c r="AL281" s="2">
        <f>AI281/(K!D$3*AC281^2)</f>
        <v>0.20481458280871734</v>
      </c>
      <c r="AM281" s="2">
        <f t="shared" si="140"/>
        <v>0.15612290688851854</v>
      </c>
      <c r="AN281" s="4">
        <f t="shared" si="132"/>
        <v>1481.6888498278947</v>
      </c>
      <c r="AO281" s="4">
        <f t="shared" si="141"/>
        <v>-336.17857696234961</v>
      </c>
      <c r="AP281" s="4">
        <f t="shared" si="133"/>
        <v>120.86521230806709</v>
      </c>
      <c r="AQ281" s="4">
        <f t="shared" si="134"/>
        <v>-1437.976847014445</v>
      </c>
      <c r="AR281" s="4">
        <f t="shared" si="135"/>
        <v>0</v>
      </c>
      <c r="AS281" s="11">
        <f t="shared" si="142"/>
        <v>257.07401001060475</v>
      </c>
      <c r="AT281" s="12">
        <f t="shared" si="143"/>
        <v>0.77534738347875187</v>
      </c>
      <c r="AU281" s="14">
        <f t="shared" si="144"/>
        <v>39.163461820426811</v>
      </c>
    </row>
    <row r="282" spans="1:47" x14ac:dyDescent="0.35">
      <c r="A282" t="s">
        <v>32</v>
      </c>
      <c r="B282">
        <v>81.5</v>
      </c>
      <c r="C282" s="1">
        <f t="shared" si="116"/>
        <v>-4.1022973183258489E-2</v>
      </c>
      <c r="D282" s="1">
        <f t="shared" si="117"/>
        <v>-3.6655184458187895</v>
      </c>
      <c r="E282" s="1">
        <f t="shared" si="118"/>
        <v>-119.40491815348311</v>
      </c>
      <c r="F282" s="1">
        <f t="shared" si="119"/>
        <v>-3.8835968918392645</v>
      </c>
      <c r="G282" s="1">
        <f t="shared" si="120"/>
        <v>2.4691782236644144E-2</v>
      </c>
      <c r="H282">
        <v>1.3673999999999999</v>
      </c>
      <c r="I282" s="1">
        <f t="shared" si="121"/>
        <v>54.878999999999998</v>
      </c>
      <c r="J282">
        <v>6.1718999999999999</v>
      </c>
      <c r="K282">
        <v>1.1274999999999999</v>
      </c>
      <c r="L282">
        <v>1.2372000000000001</v>
      </c>
      <c r="M282">
        <v>0.85389999999999999</v>
      </c>
      <c r="N282" s="10">
        <v>2.1333000000000002</v>
      </c>
      <c r="O282" s="2">
        <f t="shared" si="136"/>
        <v>1.127698470049197</v>
      </c>
      <c r="P282" s="2">
        <f t="shared" si="137"/>
        <v>1.2373475611739031</v>
      </c>
      <c r="Q282">
        <v>-3.2158000000000002</v>
      </c>
      <c r="R282">
        <v>-118.4618</v>
      </c>
      <c r="S282">
        <v>-4.7111000000000001</v>
      </c>
      <c r="T282">
        <v>10.9626</v>
      </c>
      <c r="U282">
        <v>22.99</v>
      </c>
      <c r="V282">
        <v>-20.171700000000001</v>
      </c>
      <c r="W282">
        <v>1604</v>
      </c>
      <c r="X282">
        <v>5.6210000000000004</v>
      </c>
      <c r="Y282" s="1">
        <f t="shared" si="122"/>
        <v>0.4689068197126155</v>
      </c>
      <c r="Z282" s="1">
        <f t="shared" si="123"/>
        <v>-1.0952994949280304</v>
      </c>
      <c r="AA282" s="1">
        <f t="shared" si="124"/>
        <v>-114.0148342608866</v>
      </c>
      <c r="AB282" s="1">
        <f t="shared" si="125"/>
        <v>-8.6129207394377474</v>
      </c>
      <c r="AC282" s="1">
        <f t="shared" si="126"/>
        <v>114.34493655682734</v>
      </c>
      <c r="AD282" s="1">
        <f t="shared" si="127"/>
        <v>23.932701446135336</v>
      </c>
      <c r="AE282" s="3">
        <f>AD282/(K!D$3*AC282^2)</f>
        <v>0.34003645988939479</v>
      </c>
      <c r="AF282" s="1">
        <f t="shared" si="128"/>
        <v>10.733350882412815</v>
      </c>
      <c r="AG282" s="1">
        <f t="shared" si="129"/>
        <v>-0.87361015155486399</v>
      </c>
      <c r="AH282" s="1">
        <f t="shared" si="130"/>
        <v>10.19959262315216</v>
      </c>
      <c r="AI282" s="1">
        <f t="shared" si="131"/>
        <v>14.832387047948542</v>
      </c>
      <c r="AJ282" s="1">
        <f t="shared" si="138"/>
        <v>14.159883350377434</v>
      </c>
      <c r="AK282" s="1">
        <f t="shared" si="139"/>
        <v>13.455727232569387</v>
      </c>
      <c r="AL282" s="2">
        <f>AI282/(K!D$3*AC282^2)</f>
        <v>0.21073895042083385</v>
      </c>
      <c r="AM282" s="2">
        <f t="shared" si="140"/>
        <v>0.1637940598136122</v>
      </c>
      <c r="AN282" s="4">
        <f t="shared" si="132"/>
        <v>1478.0943671338191</v>
      </c>
      <c r="AO282" s="4">
        <f t="shared" si="141"/>
        <v>-1020.0449766509242</v>
      </c>
      <c r="AP282" s="4">
        <f t="shared" si="133"/>
        <v>-70.831302921770146</v>
      </c>
      <c r="AQ282" s="4">
        <f t="shared" si="134"/>
        <v>1067.3584825579196</v>
      </c>
      <c r="AR282" s="4">
        <f t="shared" si="135"/>
        <v>0</v>
      </c>
      <c r="AS282" s="11">
        <f t="shared" si="142"/>
        <v>133.53936116377133</v>
      </c>
      <c r="AT282" s="12">
        <f t="shared" si="143"/>
        <v>0.92150521641759298</v>
      </c>
      <c r="AU282" s="14">
        <f t="shared" si="144"/>
        <v>22.8528641844491</v>
      </c>
    </row>
    <row r="283" spans="1:47" x14ac:dyDescent="0.35">
      <c r="A283" t="s">
        <v>32</v>
      </c>
      <c r="B283">
        <v>84.9</v>
      </c>
      <c r="C283" s="1">
        <f t="shared" si="116"/>
        <v>-3.3479779455621847E-2</v>
      </c>
      <c r="D283" s="1">
        <f t="shared" si="117"/>
        <v>3.6173185845059113</v>
      </c>
      <c r="E283" s="1">
        <f t="shared" si="118"/>
        <v>-124.33585749674147</v>
      </c>
      <c r="F283" s="1">
        <f t="shared" si="119"/>
        <v>-5.6781060223572677</v>
      </c>
      <c r="G283" s="1">
        <f t="shared" si="120"/>
        <v>2.065708687511858E-2</v>
      </c>
      <c r="H283">
        <v>-0.88280000000000003</v>
      </c>
      <c r="I283" s="1">
        <f t="shared" si="121"/>
        <v>54.147999999999996</v>
      </c>
      <c r="J283">
        <v>5.7251000000000003</v>
      </c>
      <c r="K283">
        <v>-1.4650000000000001</v>
      </c>
      <c r="L283">
        <v>0.42049999999999998</v>
      </c>
      <c r="M283">
        <v>-0.81379999999999997</v>
      </c>
      <c r="N283" s="10">
        <v>0.5514</v>
      </c>
      <c r="O283" s="2">
        <f t="shared" si="136"/>
        <v>-1.4651192467944467</v>
      </c>
      <c r="P283" s="2">
        <f t="shared" si="137"/>
        <v>0.4207258987627891</v>
      </c>
      <c r="Q283">
        <v>3.0964</v>
      </c>
      <c r="R283">
        <v>-123.4555</v>
      </c>
      <c r="S283">
        <v>-6.5728999999999997</v>
      </c>
      <c r="T283">
        <v>-15.559200000000001</v>
      </c>
      <c r="U283">
        <v>26.295200000000001</v>
      </c>
      <c r="V283">
        <v>-26.726400000000002</v>
      </c>
      <c r="W283">
        <v>1511</v>
      </c>
      <c r="X283">
        <v>6.3520000000000003</v>
      </c>
      <c r="Y283" s="1">
        <f t="shared" si="122"/>
        <v>0.44504821141085893</v>
      </c>
      <c r="Z283" s="1">
        <f t="shared" si="123"/>
        <v>0.15502151901399319</v>
      </c>
      <c r="AA283" s="1">
        <f t="shared" si="124"/>
        <v>-118.48454163239606</v>
      </c>
      <c r="AB283" s="1">
        <f t="shared" si="125"/>
        <v>-11.625374281082859</v>
      </c>
      <c r="AC283" s="1">
        <f t="shared" si="126"/>
        <v>119.05360122518601</v>
      </c>
      <c r="AD283" s="1">
        <f t="shared" si="127"/>
        <v>26.72172102435686</v>
      </c>
      <c r="AE283" s="3">
        <f>AD283/(K!D$3*AC283^2)</f>
        <v>0.3502248763997336</v>
      </c>
      <c r="AF283" s="1">
        <f t="shared" si="128"/>
        <v>-15.524405237462506</v>
      </c>
      <c r="AG283" s="1">
        <f t="shared" si="129"/>
        <v>-0.29879492847837241</v>
      </c>
      <c r="AH283" s="1">
        <f t="shared" si="130"/>
        <v>2.8382710494607792</v>
      </c>
      <c r="AI283" s="1">
        <f t="shared" si="131"/>
        <v>15.784556342718185</v>
      </c>
      <c r="AJ283" s="1">
        <f t="shared" si="138"/>
        <v>-18.449319040974228</v>
      </c>
      <c r="AK283" s="1">
        <f t="shared" si="139"/>
        <v>3.3730224968555174</v>
      </c>
      <c r="AL283" s="2">
        <f>AI283/(K!D$3*AC283^2)</f>
        <v>0.20687830282765851</v>
      </c>
      <c r="AM283" s="2">
        <f t="shared" si="140"/>
        <v>0.15875506468913361</v>
      </c>
      <c r="AN283" s="4">
        <f t="shared" si="132"/>
        <v>1491.6165819812009</v>
      </c>
      <c r="AO283" s="4">
        <f t="shared" si="141"/>
        <v>-269.68744573926836</v>
      </c>
      <c r="AP283" s="4">
        <f t="shared" si="133"/>
        <v>142.90391338981831</v>
      </c>
      <c r="AQ283" s="4">
        <f t="shared" si="134"/>
        <v>-1460.0572525725784</v>
      </c>
      <c r="AR283" s="4">
        <f t="shared" si="135"/>
        <v>0</v>
      </c>
      <c r="AS283" s="11">
        <f t="shared" si="142"/>
        <v>259.63924561374421</v>
      </c>
      <c r="AT283" s="12">
        <f t="shared" si="143"/>
        <v>0.98717179482541417</v>
      </c>
      <c r="AU283" s="14">
        <f t="shared" si="144"/>
        <v>9.1872586425824849</v>
      </c>
    </row>
    <row r="284" spans="1:47" x14ac:dyDescent="0.35">
      <c r="A284" t="s">
        <v>32</v>
      </c>
      <c r="B284">
        <v>80.8</v>
      </c>
      <c r="C284" s="1">
        <f t="shared" si="116"/>
        <v>-4.0161157843589979E-2</v>
      </c>
      <c r="D284" s="1">
        <f t="shared" si="117"/>
        <v>-6.1170372994242488</v>
      </c>
      <c r="E284" s="1">
        <f t="shared" si="118"/>
        <v>-118.41317461431392</v>
      </c>
      <c r="F284" s="1">
        <f t="shared" si="119"/>
        <v>0.71948723750499688</v>
      </c>
      <c r="G284" s="1">
        <f t="shared" si="120"/>
        <v>-2.7028275549071168E-2</v>
      </c>
      <c r="H284">
        <v>2.5568</v>
      </c>
      <c r="I284" s="1">
        <f t="shared" si="121"/>
        <v>54.734999999999999</v>
      </c>
      <c r="J284">
        <v>5.7911999999999999</v>
      </c>
      <c r="K284">
        <v>1.4201999999999999</v>
      </c>
      <c r="L284">
        <v>0.8125</v>
      </c>
      <c r="M284">
        <v>1.2228000000000001</v>
      </c>
      <c r="N284" s="10">
        <v>3.3046000000000002</v>
      </c>
      <c r="O284" s="2">
        <f t="shared" si="136"/>
        <v>1.4203407632254279</v>
      </c>
      <c r="P284" s="2">
        <f t="shared" si="137"/>
        <v>0.81261776220098136</v>
      </c>
      <c r="Q284">
        <v>-5.5575000000000001</v>
      </c>
      <c r="R284">
        <v>-117.38679999999999</v>
      </c>
      <c r="S284">
        <v>-0.28910000000000002</v>
      </c>
      <c r="T284">
        <v>13.9323</v>
      </c>
      <c r="U284">
        <v>25.5564</v>
      </c>
      <c r="V284">
        <v>-25.113499999999998</v>
      </c>
      <c r="W284">
        <v>2082</v>
      </c>
      <c r="X284">
        <v>5.7649999999999997</v>
      </c>
      <c r="Y284" s="1">
        <f t="shared" si="122"/>
        <v>0.47457806229905525</v>
      </c>
      <c r="Z284" s="1">
        <f t="shared" si="123"/>
        <v>-2.8110553307396851</v>
      </c>
      <c r="AA284" s="1">
        <f t="shared" si="124"/>
        <v>-112.34892121864414</v>
      </c>
      <c r="AB284" s="1">
        <f t="shared" si="125"/>
        <v>-5.2396708462686643</v>
      </c>
      <c r="AC284" s="1">
        <f t="shared" si="126"/>
        <v>112.50616108303947</v>
      </c>
      <c r="AD284" s="1">
        <f t="shared" si="127"/>
        <v>26.197615348827565</v>
      </c>
      <c r="AE284" s="3">
        <f>AD284/(K!D$3*AC284^2)</f>
        <v>0.3844826863950096</v>
      </c>
      <c r="AF284" s="1">
        <f t="shared" si="128"/>
        <v>13.277731880618212</v>
      </c>
      <c r="AG284" s="1">
        <f t="shared" si="129"/>
        <v>-0.60460126969379857</v>
      </c>
      <c r="AH284" s="1">
        <f t="shared" si="130"/>
        <v>5.8404167613256561</v>
      </c>
      <c r="AI284" s="1">
        <f t="shared" si="131"/>
        <v>14.518063732291377</v>
      </c>
      <c r="AJ284" s="1">
        <f t="shared" si="138"/>
        <v>17.942810175226175</v>
      </c>
      <c r="AK284" s="1">
        <f t="shared" si="139"/>
        <v>7.8924239647921173</v>
      </c>
      <c r="AL284" s="2">
        <f>AI284/(K!D$3*AC284^2)</f>
        <v>0.21307069634851938</v>
      </c>
      <c r="AM284" s="2">
        <f t="shared" si="140"/>
        <v>0.16691328832437533</v>
      </c>
      <c r="AN284" s="4">
        <f t="shared" si="132"/>
        <v>1482.0207890823867</v>
      </c>
      <c r="AO284" s="4">
        <f t="shared" si="141"/>
        <v>-598.23763580507193</v>
      </c>
      <c r="AP284" s="4">
        <f t="shared" si="133"/>
        <v>-48.227948475506274</v>
      </c>
      <c r="AQ284" s="4">
        <f t="shared" si="134"/>
        <v>1355.0540267327287</v>
      </c>
      <c r="AR284" s="4">
        <f t="shared" si="135"/>
        <v>0</v>
      </c>
      <c r="AS284" s="11">
        <f t="shared" si="142"/>
        <v>113.74303996586923</v>
      </c>
      <c r="AT284" s="12">
        <f t="shared" si="143"/>
        <v>0.71182554710969581</v>
      </c>
      <c r="AU284" s="14">
        <f t="shared" si="144"/>
        <v>44.616358366694179</v>
      </c>
    </row>
    <row r="285" spans="1:47" x14ac:dyDescent="0.35">
      <c r="A285" t="s">
        <v>32</v>
      </c>
      <c r="B285">
        <v>88.9</v>
      </c>
      <c r="C285" s="1">
        <f t="shared" si="116"/>
        <v>-2.9254978608314178E-2</v>
      </c>
      <c r="D285" s="1">
        <f t="shared" si="117"/>
        <v>-6.8955109944466164</v>
      </c>
      <c r="E285" s="1">
        <f t="shared" si="118"/>
        <v>-129.90953340109417</v>
      </c>
      <c r="F285" s="1">
        <f t="shared" si="119"/>
        <v>-8.8901296396903255</v>
      </c>
      <c r="G285" s="1">
        <f t="shared" si="120"/>
        <v>1.3961843884231939E-2</v>
      </c>
      <c r="H285">
        <v>1.9787999999999999</v>
      </c>
      <c r="I285" s="1">
        <f t="shared" si="121"/>
        <v>53.789000000000001</v>
      </c>
      <c r="J285">
        <v>6.5873999999999997</v>
      </c>
      <c r="K285">
        <v>1.0986</v>
      </c>
      <c r="L285">
        <v>1.0682</v>
      </c>
      <c r="M285">
        <v>0.29770000000000002</v>
      </c>
      <c r="N285" s="10">
        <v>1.2135</v>
      </c>
      <c r="O285" s="2">
        <f t="shared" si="136"/>
        <v>1.0987883642344096</v>
      </c>
      <c r="P285" s="2">
        <f t="shared" si="137"/>
        <v>1.0684832431796383</v>
      </c>
      <c r="Q285">
        <v>-6.492</v>
      </c>
      <c r="R285">
        <v>-129.1233</v>
      </c>
      <c r="S285">
        <v>-9.4258000000000006</v>
      </c>
      <c r="T285">
        <v>13.792899999999999</v>
      </c>
      <c r="U285">
        <v>26.8752</v>
      </c>
      <c r="V285">
        <v>-18.310400000000001</v>
      </c>
      <c r="W285">
        <v>1767</v>
      </c>
      <c r="X285">
        <v>6.7110000000000003</v>
      </c>
      <c r="Y285" s="1">
        <f t="shared" si="122"/>
        <v>0.42152377486977316</v>
      </c>
      <c r="Z285" s="1">
        <f t="shared" si="123"/>
        <v>-3.9884933572459693</v>
      </c>
      <c r="AA285" s="1">
        <f t="shared" si="124"/>
        <v>-124.2452655239041</v>
      </c>
      <c r="AB285" s="1">
        <f t="shared" si="125"/>
        <v>-12.749264103378072</v>
      </c>
      <c r="AC285" s="1">
        <f t="shared" si="126"/>
        <v>124.96134530143276</v>
      </c>
      <c r="AD285" s="1">
        <f t="shared" si="127"/>
        <v>28.575876317953142</v>
      </c>
      <c r="AE285" s="3">
        <f>AD285/(K!D$3*AC285^2)</f>
        <v>0.33995060003063649</v>
      </c>
      <c r="AF285" s="1">
        <f t="shared" si="128"/>
        <v>12.880820407733225</v>
      </c>
      <c r="AG285" s="1">
        <f t="shared" si="129"/>
        <v>-1.5369248225840231</v>
      </c>
      <c r="AH285" s="1">
        <f t="shared" si="130"/>
        <v>10.94812727294002</v>
      </c>
      <c r="AI285" s="1">
        <f t="shared" si="131"/>
        <v>16.974662384596776</v>
      </c>
      <c r="AJ285" s="1">
        <f t="shared" si="138"/>
        <v>13.732162217636521</v>
      </c>
      <c r="AK285" s="1">
        <f t="shared" si="139"/>
        <v>11.671730133049817</v>
      </c>
      <c r="AL285" s="2">
        <f>AI285/(K!D$3*AC285^2)</f>
        <v>0.20193769733443775</v>
      </c>
      <c r="AM285" s="2">
        <f t="shared" si="140"/>
        <v>0.15252188278487661</v>
      </c>
      <c r="AN285" s="4">
        <f t="shared" si="132"/>
        <v>1504.1630860228872</v>
      </c>
      <c r="AO285" s="4">
        <f t="shared" si="141"/>
        <v>-978.47385199474877</v>
      </c>
      <c r="AP285" s="4">
        <f t="shared" si="133"/>
        <v>-85.4872465518512</v>
      </c>
      <c r="AQ285" s="4">
        <f t="shared" si="134"/>
        <v>1139.2047405947003</v>
      </c>
      <c r="AR285" s="4">
        <f t="shared" si="135"/>
        <v>0</v>
      </c>
      <c r="AS285" s="11">
        <f t="shared" si="142"/>
        <v>130.3630643951214</v>
      </c>
      <c r="AT285" s="12">
        <f t="shared" si="143"/>
        <v>0.8512524538895796</v>
      </c>
      <c r="AU285" s="14">
        <f t="shared" si="144"/>
        <v>31.651844412989394</v>
      </c>
    </row>
    <row r="286" spans="1:47" x14ac:dyDescent="0.35">
      <c r="A286" t="s">
        <v>32</v>
      </c>
      <c r="B286">
        <v>81.400000000000006</v>
      </c>
      <c r="C286" s="1">
        <f t="shared" si="116"/>
        <v>-3.9803491709516164E-2</v>
      </c>
      <c r="D286" s="1">
        <f t="shared" si="117"/>
        <v>-8.6898452390039544</v>
      </c>
      <c r="E286" s="1">
        <f t="shared" si="118"/>
        <v>-118.98458227703284</v>
      </c>
      <c r="F286" s="1">
        <f t="shared" si="119"/>
        <v>-3.6525300047739084</v>
      </c>
      <c r="G286" s="1">
        <f t="shared" si="120"/>
        <v>3.8456457297002089E-2</v>
      </c>
      <c r="H286">
        <v>2.5249999999999999</v>
      </c>
      <c r="I286" s="1">
        <f t="shared" si="121"/>
        <v>54.716999999999999</v>
      </c>
      <c r="J286">
        <v>5.6132999999999997</v>
      </c>
      <c r="K286">
        <v>1.5452999999999999</v>
      </c>
      <c r="L286">
        <v>0.3982</v>
      </c>
      <c r="M286">
        <v>0.17780000000000001</v>
      </c>
      <c r="N286" s="10">
        <v>0.81799999999999995</v>
      </c>
      <c r="O286" s="2">
        <f t="shared" si="136"/>
        <v>1.5455030627849236</v>
      </c>
      <c r="P286" s="2">
        <f t="shared" si="137"/>
        <v>0.39829567235919461</v>
      </c>
      <c r="Q286">
        <v>-8.0638000000000005</v>
      </c>
      <c r="R286">
        <v>-118.02979999999999</v>
      </c>
      <c r="S286">
        <v>-4.7605000000000004</v>
      </c>
      <c r="T286">
        <v>15.728400000000001</v>
      </c>
      <c r="U286">
        <v>23.987400000000001</v>
      </c>
      <c r="V286">
        <v>-27.835999999999999</v>
      </c>
      <c r="W286">
        <v>2085</v>
      </c>
      <c r="X286">
        <v>5.7830000000000004</v>
      </c>
      <c r="Y286" s="1">
        <f t="shared" si="122"/>
        <v>0.47025056744764182</v>
      </c>
      <c r="Z286" s="1">
        <f t="shared" si="123"/>
        <v>-4.9917007264822093</v>
      </c>
      <c r="AA286" s="1">
        <f t="shared" si="124"/>
        <v>-113.34453804623607</v>
      </c>
      <c r="AB286" s="1">
        <f t="shared" si="125"/>
        <v>-10.197477402510186</v>
      </c>
      <c r="AC286" s="1">
        <f t="shared" si="126"/>
        <v>113.91176377544211</v>
      </c>
      <c r="AD286" s="1">
        <f t="shared" si="127"/>
        <v>24.945526260224447</v>
      </c>
      <c r="AE286" s="3">
        <f>AD286/(K!D$3*AC286^2)</f>
        <v>0.35712738710336317</v>
      </c>
      <c r="AF286" s="1">
        <f t="shared" si="128"/>
        <v>14.63526793507021</v>
      </c>
      <c r="AG286" s="1">
        <f t="shared" si="129"/>
        <v>-0.83390955200739114</v>
      </c>
      <c r="AH286" s="1">
        <f t="shared" si="130"/>
        <v>2.1048553984131679</v>
      </c>
      <c r="AI286" s="1">
        <f t="shared" si="131"/>
        <v>14.80935140107265</v>
      </c>
      <c r="AJ286" s="1">
        <f t="shared" si="138"/>
        <v>19.418272200878786</v>
      </c>
      <c r="AK286" s="1">
        <f t="shared" si="139"/>
        <v>2.7927507204657118</v>
      </c>
      <c r="AL286" s="2">
        <f>AI286/(K!D$3*AC286^2)</f>
        <v>0.21201496875187673</v>
      </c>
      <c r="AM286" s="2">
        <f t="shared" si="140"/>
        <v>0.16549375268604946</v>
      </c>
      <c r="AN286" s="4">
        <f t="shared" si="132"/>
        <v>1487.775000899509</v>
      </c>
      <c r="AO286" s="4">
        <f t="shared" si="141"/>
        <v>-217.90444063007112</v>
      </c>
      <c r="AP286" s="4">
        <f t="shared" si="133"/>
        <v>-122.355030430338</v>
      </c>
      <c r="AQ286" s="4">
        <f t="shared" si="134"/>
        <v>1466.6360675312812</v>
      </c>
      <c r="AR286" s="4">
        <f t="shared" si="135"/>
        <v>0</v>
      </c>
      <c r="AS286" s="11">
        <f t="shared" si="142"/>
        <v>98.184202169110179</v>
      </c>
      <c r="AT286" s="12">
        <f t="shared" si="143"/>
        <v>0.71356115151055588</v>
      </c>
      <c r="AU286" s="14">
        <f t="shared" si="144"/>
        <v>44.474595925402816</v>
      </c>
    </row>
    <row r="287" spans="1:47" x14ac:dyDescent="0.35">
      <c r="A287" t="s">
        <v>32</v>
      </c>
      <c r="B287">
        <v>87.2</v>
      </c>
      <c r="C287" s="1">
        <f t="shared" si="116"/>
        <v>-2.9351225454085497E-2</v>
      </c>
      <c r="D287" s="1">
        <f t="shared" si="117"/>
        <v>-6.455425095348156</v>
      </c>
      <c r="E287" s="1">
        <f t="shared" si="118"/>
        <v>-127.60087356789529</v>
      </c>
      <c r="F287" s="1">
        <f t="shared" si="119"/>
        <v>-6.9187455412857704</v>
      </c>
      <c r="G287" s="1">
        <f t="shared" si="120"/>
        <v>-1.9671610213038093E-2</v>
      </c>
      <c r="H287">
        <v>2.0871</v>
      </c>
      <c r="I287" s="1">
        <f t="shared" si="121"/>
        <v>53.732999999999997</v>
      </c>
      <c r="J287">
        <v>6.4966999999999997</v>
      </c>
      <c r="K287">
        <v>1.3012999999999999</v>
      </c>
      <c r="L287">
        <v>0.79759999999999998</v>
      </c>
      <c r="M287">
        <v>0.7419</v>
      </c>
      <c r="N287" s="10">
        <v>1.4742</v>
      </c>
      <c r="O287" s="2">
        <f t="shared" si="136"/>
        <v>1.3015230329492942</v>
      </c>
      <c r="P287" s="2">
        <f t="shared" si="137"/>
        <v>0.79772201593419023</v>
      </c>
      <c r="Q287">
        <v>-6.0012999999999996</v>
      </c>
      <c r="R287">
        <v>-126.7667</v>
      </c>
      <c r="S287">
        <v>-7.5654000000000003</v>
      </c>
      <c r="T287">
        <v>15.472099999999999</v>
      </c>
      <c r="U287">
        <v>28.420400000000001</v>
      </c>
      <c r="V287">
        <v>-22.031600000000001</v>
      </c>
      <c r="W287">
        <v>1750</v>
      </c>
      <c r="X287">
        <v>6.7670000000000003</v>
      </c>
      <c r="Y287" s="1">
        <f t="shared" si="122"/>
        <v>0.43065375009554663</v>
      </c>
      <c r="Z287" s="1">
        <f t="shared" si="123"/>
        <v>-3.1238661519215025</v>
      </c>
      <c r="AA287" s="1">
        <f t="shared" si="124"/>
        <v>-121.48119764828755</v>
      </c>
      <c r="AB287" s="1">
        <f t="shared" si="125"/>
        <v>-11.662741121588294</v>
      </c>
      <c r="AC287" s="1">
        <f t="shared" si="126"/>
        <v>122.07972580353632</v>
      </c>
      <c r="AD287" s="1">
        <f t="shared" si="127"/>
        <v>29.645915084282535</v>
      </c>
      <c r="AE287" s="3">
        <f>AD287/(K!D$3*AC287^2)</f>
        <v>0.3695263469131061</v>
      </c>
      <c r="AF287" s="1">
        <f t="shared" si="128"/>
        <v>14.713498438070159</v>
      </c>
      <c r="AG287" s="1">
        <f t="shared" si="129"/>
        <v>-1.0801681419522993</v>
      </c>
      <c r="AH287" s="1">
        <f t="shared" si="130"/>
        <v>7.310212831616294</v>
      </c>
      <c r="AI287" s="1">
        <f t="shared" si="131"/>
        <v>16.46490240315773</v>
      </c>
      <c r="AJ287" s="1">
        <f t="shared" si="138"/>
        <v>16.372826684746006</v>
      </c>
      <c r="AK287" s="1">
        <f t="shared" si="139"/>
        <v>8.1346287712902665</v>
      </c>
      <c r="AL287" s="2">
        <f>AI287/(K!D$3*AC287^2)</f>
        <v>0.20522946314938967</v>
      </c>
      <c r="AM287" s="2">
        <f t="shared" si="140"/>
        <v>0.15664872195836257</v>
      </c>
      <c r="AN287" s="4">
        <f t="shared" si="132"/>
        <v>1509.2371182660208</v>
      </c>
      <c r="AO287" s="4">
        <f t="shared" si="141"/>
        <v>-676.25637262569762</v>
      </c>
      <c r="AP287" s="4">
        <f t="shared" si="133"/>
        <v>-111.69955479091841</v>
      </c>
      <c r="AQ287" s="4">
        <f t="shared" si="134"/>
        <v>1344.6178665682557</v>
      </c>
      <c r="AR287" s="4">
        <f t="shared" si="135"/>
        <v>0</v>
      </c>
      <c r="AS287" s="11">
        <f t="shared" si="142"/>
        <v>116.41989410556981</v>
      </c>
      <c r="AT287" s="12">
        <f t="shared" si="143"/>
        <v>0.86242121043772624</v>
      </c>
      <c r="AU287" s="14">
        <f t="shared" si="144"/>
        <v>30.410467034109697</v>
      </c>
    </row>
    <row r="288" spans="1:47" x14ac:dyDescent="0.35">
      <c r="A288" t="s">
        <v>32</v>
      </c>
      <c r="B288">
        <v>81.7</v>
      </c>
      <c r="C288" s="1">
        <f t="shared" si="116"/>
        <v>-3.806172958637033E-2</v>
      </c>
      <c r="D288" s="1">
        <f t="shared" si="117"/>
        <v>-7.9377827481207648</v>
      </c>
      <c r="E288" s="1">
        <f t="shared" si="118"/>
        <v>-119.54656708417018</v>
      </c>
      <c r="F288" s="1">
        <f t="shared" si="119"/>
        <v>0.77352367883205853</v>
      </c>
      <c r="G288" s="1">
        <f t="shared" si="120"/>
        <v>2.8353766063105468E-2</v>
      </c>
      <c r="H288">
        <v>2.4609000000000001</v>
      </c>
      <c r="I288" s="1">
        <f t="shared" si="121"/>
        <v>54.531999999999996</v>
      </c>
      <c r="J288">
        <v>5.5881999999999996</v>
      </c>
      <c r="K288">
        <v>1.5122</v>
      </c>
      <c r="L288">
        <v>0.49180000000000001</v>
      </c>
      <c r="M288">
        <v>0.4466</v>
      </c>
      <c r="N288" s="10">
        <v>2.9125999999999999</v>
      </c>
      <c r="O288" s="2">
        <f t="shared" si="136"/>
        <v>1.5125095678328009</v>
      </c>
      <c r="P288" s="2">
        <f t="shared" si="137"/>
        <v>0.49180325091706889</v>
      </c>
      <c r="Q288">
        <v>-7.3470000000000004</v>
      </c>
      <c r="R288">
        <v>-118.5929</v>
      </c>
      <c r="S288">
        <v>-0.28570000000000001</v>
      </c>
      <c r="T288">
        <v>15.521699999999999</v>
      </c>
      <c r="U288">
        <v>25.055800000000001</v>
      </c>
      <c r="V288">
        <v>-27.8291</v>
      </c>
      <c r="W288">
        <v>2113</v>
      </c>
      <c r="X288">
        <v>5.968</v>
      </c>
      <c r="Y288" s="1">
        <f t="shared" si="122"/>
        <v>0.46717881216344936</v>
      </c>
      <c r="Z288" s="1">
        <f t="shared" si="123"/>
        <v>-4.3120780637420584</v>
      </c>
      <c r="AA288" s="1">
        <f t="shared" si="124"/>
        <v>-113.6937976432677</v>
      </c>
      <c r="AB288" s="1">
        <f t="shared" si="125"/>
        <v>-5.7270592619568657</v>
      </c>
      <c r="AC288" s="1">
        <f t="shared" si="126"/>
        <v>113.91958939342291</v>
      </c>
      <c r="AD288" s="1">
        <f t="shared" si="127"/>
        <v>25.81209564146495</v>
      </c>
      <c r="AE288" s="3">
        <f>AD288/(K!D$3*AC288^2)</f>
        <v>0.3694826777501572</v>
      </c>
      <c r="AF288" s="1">
        <f t="shared" si="128"/>
        <v>14.544661968284629</v>
      </c>
      <c r="AG288" s="1">
        <f t="shared" si="129"/>
        <v>-0.70513536006740551</v>
      </c>
      <c r="AH288" s="1">
        <f t="shared" si="130"/>
        <v>3.0472531053693999</v>
      </c>
      <c r="AI288" s="1">
        <f t="shared" si="131"/>
        <v>14.877169056506219</v>
      </c>
      <c r="AJ288" s="1">
        <f t="shared" si="138"/>
        <v>19.046762167194895</v>
      </c>
      <c r="AK288" s="1">
        <f t="shared" si="139"/>
        <v>3.9904884202724586</v>
      </c>
      <c r="AL288" s="2">
        <f>AI288/(K!D$3*AC288^2)</f>
        <v>0.21295660517813447</v>
      </c>
      <c r="AM288" s="2">
        <f t="shared" si="140"/>
        <v>0.16675929452132596</v>
      </c>
      <c r="AN288" s="4">
        <f t="shared" si="132"/>
        <v>1499.2551063643477</v>
      </c>
      <c r="AO288" s="4">
        <f t="shared" si="141"/>
        <v>-310.05240057780907</v>
      </c>
      <c r="AP288" s="4">
        <f t="shared" si="133"/>
        <v>-62.0633112075516</v>
      </c>
      <c r="AQ288" s="4">
        <f t="shared" si="134"/>
        <v>1465.531142029218</v>
      </c>
      <c r="AR288" s="4">
        <f t="shared" si="135"/>
        <v>0</v>
      </c>
      <c r="AS288" s="11">
        <f t="shared" si="142"/>
        <v>101.83289103551849</v>
      </c>
      <c r="AT288" s="12">
        <f t="shared" si="143"/>
        <v>0.70953862109055743</v>
      </c>
      <c r="AU288" s="14">
        <f t="shared" si="144"/>
        <v>44.802611336861851</v>
      </c>
    </row>
    <row r="289" spans="1:47" x14ac:dyDescent="0.35">
      <c r="A289" t="s">
        <v>32</v>
      </c>
      <c r="B289">
        <v>81.3</v>
      </c>
      <c r="C289" s="1">
        <f t="shared" si="116"/>
        <v>-3.9786213808969496E-2</v>
      </c>
      <c r="D289" s="1">
        <f t="shared" si="117"/>
        <v>-6.3693120878607541</v>
      </c>
      <c r="E289" s="1">
        <f t="shared" si="118"/>
        <v>-119.03711016418367</v>
      </c>
      <c r="F289" s="1">
        <f t="shared" si="119"/>
        <v>-1.0417111961548411</v>
      </c>
      <c r="G289" s="1">
        <f t="shared" si="120"/>
        <v>3.7599812372519636E-2</v>
      </c>
      <c r="H289">
        <v>2.4712000000000001</v>
      </c>
      <c r="I289" s="1">
        <f t="shared" si="121"/>
        <v>54.716999999999999</v>
      </c>
      <c r="J289">
        <v>5.5879000000000003</v>
      </c>
      <c r="K289">
        <v>1.5487</v>
      </c>
      <c r="L289">
        <v>0.38350000000000001</v>
      </c>
      <c r="M289">
        <v>1.1681999999999999</v>
      </c>
      <c r="N289" s="10">
        <v>1.9501999999999999</v>
      </c>
      <c r="O289" s="2">
        <f t="shared" si="136"/>
        <v>1.5489379957961498</v>
      </c>
      <c r="P289" s="2">
        <f t="shared" si="137"/>
        <v>0.38367093356346738</v>
      </c>
      <c r="Q289">
        <v>-5.7603999999999997</v>
      </c>
      <c r="R289">
        <v>-118.0802</v>
      </c>
      <c r="S289">
        <v>-2.1753</v>
      </c>
      <c r="T289">
        <v>15.304600000000001</v>
      </c>
      <c r="U289">
        <v>24.051300000000001</v>
      </c>
      <c r="V289">
        <v>-28.492000000000001</v>
      </c>
      <c r="W289">
        <v>2098</v>
      </c>
      <c r="X289">
        <v>5.7830000000000004</v>
      </c>
      <c r="Y289" s="1">
        <f t="shared" si="122"/>
        <v>0.47008686040461051</v>
      </c>
      <c r="Z289" s="1">
        <f t="shared" si="123"/>
        <v>-2.772066405986553</v>
      </c>
      <c r="AA289" s="1">
        <f t="shared" si="124"/>
        <v>-113.38401011135898</v>
      </c>
      <c r="AB289" s="1">
        <f t="shared" si="125"/>
        <v>-7.7385686094789223</v>
      </c>
      <c r="AC289" s="1">
        <f t="shared" si="126"/>
        <v>113.6815884178945</v>
      </c>
      <c r="AD289" s="1">
        <f t="shared" si="127"/>
        <v>24.612179144112563</v>
      </c>
      <c r="AE289" s="3">
        <f>AD289/(K!D$3*AC289^2)</f>
        <v>0.35378339066543119</v>
      </c>
      <c r="AF289" s="1">
        <f t="shared" si="128"/>
        <v>14.704444812752653</v>
      </c>
      <c r="AG289" s="1">
        <f t="shared" si="129"/>
        <v>-0.4964531390594793</v>
      </c>
      <c r="AH289" s="1">
        <f t="shared" si="130"/>
        <v>2.0065920506022685</v>
      </c>
      <c r="AI289" s="1">
        <f t="shared" si="131"/>
        <v>14.849026049815881</v>
      </c>
      <c r="AJ289" s="1">
        <f t="shared" si="138"/>
        <v>19.49647542037544</v>
      </c>
      <c r="AK289" s="1">
        <f t="shared" si="139"/>
        <v>2.6605202094647726</v>
      </c>
      <c r="AL289" s="2">
        <f>AI289/(K!D$3*AC289^2)</f>
        <v>0.21344468335059305</v>
      </c>
      <c r="AM289" s="2">
        <f t="shared" si="140"/>
        <v>0.16741907879139253</v>
      </c>
      <c r="AN289" s="4">
        <f t="shared" si="132"/>
        <v>1502.0422805241476</v>
      </c>
      <c r="AO289" s="4">
        <f t="shared" si="141"/>
        <v>-205.86250067474339</v>
      </c>
      <c r="AP289" s="4">
        <f t="shared" si="133"/>
        <v>-96.302485251211593</v>
      </c>
      <c r="AQ289" s="4">
        <f t="shared" si="134"/>
        <v>1484.7482866238854</v>
      </c>
      <c r="AR289" s="4">
        <f t="shared" si="135"/>
        <v>0</v>
      </c>
      <c r="AS289" s="11">
        <f t="shared" si="142"/>
        <v>97.770676322368359</v>
      </c>
      <c r="AT289" s="12">
        <f t="shared" si="143"/>
        <v>0.71594007651293978</v>
      </c>
      <c r="AU289" s="14">
        <f t="shared" si="144"/>
        <v>44.279705095079187</v>
      </c>
    </row>
    <row r="290" spans="1:47" x14ac:dyDescent="0.35">
      <c r="A290" t="s">
        <v>32</v>
      </c>
      <c r="B290">
        <v>87.4</v>
      </c>
      <c r="C290" s="1">
        <f t="shared" si="116"/>
        <v>-3.2387837258802787E-2</v>
      </c>
      <c r="D290" s="1">
        <f t="shared" si="117"/>
        <v>7.486873724571848</v>
      </c>
      <c r="E290" s="1">
        <f t="shared" si="118"/>
        <v>-127.90690649749919</v>
      </c>
      <c r="F290" s="1">
        <f t="shared" si="119"/>
        <v>-2.963136757109416</v>
      </c>
      <c r="G290" s="1">
        <f t="shared" si="120"/>
        <v>3.7971421630075497E-2</v>
      </c>
      <c r="H290">
        <v>-2.1640000000000001</v>
      </c>
      <c r="I290" s="1">
        <f t="shared" si="121"/>
        <v>54.128</v>
      </c>
      <c r="J290">
        <v>6.0041000000000002</v>
      </c>
      <c r="K290">
        <v>-0.48399999999999999</v>
      </c>
      <c r="L290">
        <v>1.5384</v>
      </c>
      <c r="M290">
        <v>0.43730000000000002</v>
      </c>
      <c r="N290" s="10">
        <v>3.3123</v>
      </c>
      <c r="O290" s="2">
        <f t="shared" si="136"/>
        <v>-0.4840931763895604</v>
      </c>
      <c r="P290" s="2">
        <f t="shared" si="137"/>
        <v>1.5385181988586016</v>
      </c>
      <c r="Q290">
        <v>7.2664</v>
      </c>
      <c r="R290">
        <v>-127.00360000000001</v>
      </c>
      <c r="S290">
        <v>-3.4514999999999998</v>
      </c>
      <c r="T290">
        <v>-6.8072999999999997</v>
      </c>
      <c r="U290">
        <v>27.8903</v>
      </c>
      <c r="V290">
        <v>-15.0786</v>
      </c>
      <c r="W290">
        <v>2055</v>
      </c>
      <c r="X290">
        <v>6.3719999999999999</v>
      </c>
      <c r="Y290" s="1">
        <f t="shared" si="122"/>
        <v>0.43250106813898531</v>
      </c>
      <c r="Z290" s="1">
        <f t="shared" si="123"/>
        <v>6.0147914640005906</v>
      </c>
      <c r="AA290" s="1">
        <f t="shared" si="124"/>
        <v>-121.87561422714083</v>
      </c>
      <c r="AB290" s="1">
        <f t="shared" si="125"/>
        <v>-6.2238920601296677</v>
      </c>
      <c r="AC290" s="1">
        <f t="shared" si="126"/>
        <v>122.18256787273057</v>
      </c>
      <c r="AD290" s="1">
        <f t="shared" si="127"/>
        <v>29.026168949330007</v>
      </c>
      <c r="AE290" s="3">
        <f>AD290/(K!D$3*AC290^2)</f>
        <v>0.36119261395148827</v>
      </c>
      <c r="AF290" s="1">
        <f t="shared" si="128"/>
        <v>-5.3784026026975953</v>
      </c>
      <c r="AG290" s="1">
        <f t="shared" si="129"/>
        <v>-1.0629478401110433</v>
      </c>
      <c r="AH290" s="1">
        <f t="shared" si="130"/>
        <v>15.61682784682759</v>
      </c>
      <c r="AI290" s="1">
        <f t="shared" si="131"/>
        <v>16.55120493090913</v>
      </c>
      <c r="AJ290" s="1">
        <f t="shared" si="138"/>
        <v>-6.0364127470769073</v>
      </c>
      <c r="AK290" s="1">
        <f t="shared" si="139"/>
        <v>17.52743809773812</v>
      </c>
      <c r="AL290" s="2">
        <f>AI290/(K!D$3*AC290^2)</f>
        <v>0.20595804370455234</v>
      </c>
      <c r="AM290" s="2">
        <f t="shared" si="140"/>
        <v>0.15757616745993744</v>
      </c>
      <c r="AN290" s="4">
        <f t="shared" si="132"/>
        <v>1519.4515564260228</v>
      </c>
      <c r="AO290" s="4">
        <f t="shared" si="141"/>
        <v>-1435.0418646478363</v>
      </c>
      <c r="AP290" s="4">
        <f t="shared" si="133"/>
        <v>-45.425238157232883</v>
      </c>
      <c r="AQ290" s="4">
        <f t="shared" si="134"/>
        <v>-497.31722951440406</v>
      </c>
      <c r="AR290" s="4">
        <f t="shared" si="135"/>
        <v>0</v>
      </c>
      <c r="AS290" s="11">
        <f t="shared" si="142"/>
        <v>199.0035998309441</v>
      </c>
      <c r="AT290" s="12">
        <f t="shared" si="143"/>
        <v>0.73939248487884324</v>
      </c>
      <c r="AU290" s="14">
        <f t="shared" si="144"/>
        <v>42.320309710886306</v>
      </c>
    </row>
    <row r="291" spans="1:47" x14ac:dyDescent="0.35">
      <c r="A291" t="s">
        <v>32</v>
      </c>
      <c r="B291">
        <v>88.5</v>
      </c>
      <c r="C291" s="1">
        <f t="shared" si="116"/>
        <v>-3.0653050535460236E-2</v>
      </c>
      <c r="D291" s="1">
        <f t="shared" si="117"/>
        <v>6.6452413159305426</v>
      </c>
      <c r="E291" s="1">
        <f t="shared" si="118"/>
        <v>-129.65638943237622</v>
      </c>
      <c r="F291" s="1">
        <f t="shared" si="119"/>
        <v>-2.0059541970389252</v>
      </c>
      <c r="G291" s="1">
        <f t="shared" si="120"/>
        <v>-8.5665729285295811E-3</v>
      </c>
      <c r="H291">
        <v>-2.2884000000000002</v>
      </c>
      <c r="I291" s="1">
        <f t="shared" si="121"/>
        <v>53.96</v>
      </c>
      <c r="J291">
        <v>5.3968999999999996</v>
      </c>
      <c r="K291">
        <v>-0.95579999999999998</v>
      </c>
      <c r="L291">
        <v>1.2425999999999999</v>
      </c>
      <c r="M291">
        <v>-0.5514</v>
      </c>
      <c r="N291" s="10">
        <v>2.8974000000000002</v>
      </c>
      <c r="O291" s="2">
        <f t="shared" si="136"/>
        <v>-0.95598822118972571</v>
      </c>
      <c r="P291" s="2">
        <f t="shared" si="137"/>
        <v>1.242692668033011</v>
      </c>
      <c r="Q291">
        <v>6.2754000000000003</v>
      </c>
      <c r="R291">
        <v>-128.7192</v>
      </c>
      <c r="S291">
        <v>-2.5592999999999999</v>
      </c>
      <c r="T291">
        <v>-12.0654</v>
      </c>
      <c r="U291">
        <v>30.574100000000001</v>
      </c>
      <c r="V291">
        <v>-18.0519</v>
      </c>
      <c r="W291">
        <v>1575</v>
      </c>
      <c r="X291">
        <v>6.54</v>
      </c>
      <c r="Y291" s="1">
        <f t="shared" si="122"/>
        <v>0.4267198039042252</v>
      </c>
      <c r="Z291" s="1">
        <f t="shared" si="123"/>
        <v>4.0709687549175229</v>
      </c>
      <c r="AA291" s="1">
        <f t="shared" si="124"/>
        <v>-123.13310245410213</v>
      </c>
      <c r="AB291" s="1">
        <f t="shared" si="125"/>
        <v>-5.8575058110882665</v>
      </c>
      <c r="AC291" s="1">
        <f t="shared" si="126"/>
        <v>123.33954791916038</v>
      </c>
      <c r="AD291" s="1">
        <f t="shared" si="127"/>
        <v>31.591829244632766</v>
      </c>
      <c r="AE291" s="3">
        <f>AD291/(K!D$3*AC291^2)</f>
        <v>0.38577822232459241</v>
      </c>
      <c r="AF291" s="1">
        <f t="shared" si="128"/>
        <v>-11.022674029819834</v>
      </c>
      <c r="AG291" s="1">
        <f t="shared" si="129"/>
        <v>-0.96485091006384494</v>
      </c>
      <c r="AH291" s="1">
        <f t="shared" si="130"/>
        <v>12.621775679818199</v>
      </c>
      <c r="AI291" s="1">
        <f t="shared" si="131"/>
        <v>16.785097597510887</v>
      </c>
      <c r="AJ291" s="1">
        <f t="shared" si="138"/>
        <v>-12.042698465020109</v>
      </c>
      <c r="AK291" s="1">
        <f t="shared" si="139"/>
        <v>13.789778976858598</v>
      </c>
      <c r="AL291" s="2">
        <f>AI291/(K!D$3*AC291^2)</f>
        <v>0.20496834996702987</v>
      </c>
      <c r="AM291" s="2">
        <f t="shared" si="140"/>
        <v>0.15631759559796038</v>
      </c>
      <c r="AN291" s="4">
        <f t="shared" si="132"/>
        <v>1521.5887729303138</v>
      </c>
      <c r="AO291" s="4">
        <f t="shared" si="141"/>
        <v>-1146.4174218615376</v>
      </c>
      <c r="AP291" s="4">
        <f t="shared" si="133"/>
        <v>9.688791316486995</v>
      </c>
      <c r="AQ291" s="4">
        <f t="shared" si="134"/>
        <v>-1000.43271442049</v>
      </c>
      <c r="AR291" s="4">
        <f t="shared" si="135"/>
        <v>0</v>
      </c>
      <c r="AS291" s="11">
        <f t="shared" si="142"/>
        <v>221.13091161272982</v>
      </c>
      <c r="AT291" s="12">
        <f t="shared" si="143"/>
        <v>0.96608810979702464</v>
      </c>
      <c r="AU291" s="14">
        <f t="shared" si="144"/>
        <v>14.964032533519321</v>
      </c>
    </row>
    <row r="292" spans="1:47" x14ac:dyDescent="0.35">
      <c r="A292" t="s">
        <v>32</v>
      </c>
      <c r="B292">
        <v>87</v>
      </c>
      <c r="C292" s="1">
        <f t="shared" si="116"/>
        <v>-3.7178102163721756E-2</v>
      </c>
      <c r="D292" s="1">
        <f t="shared" si="117"/>
        <v>3.6474930544655417</v>
      </c>
      <c r="E292" s="1">
        <f t="shared" si="118"/>
        <v>-127.53699729196231</v>
      </c>
      <c r="F292" s="1">
        <f t="shared" si="119"/>
        <v>-3.3292718751451122</v>
      </c>
      <c r="G292" s="1">
        <f t="shared" si="120"/>
        <v>-2.4362356062397339E-3</v>
      </c>
      <c r="H292">
        <v>-1.7079</v>
      </c>
      <c r="I292" s="1">
        <f t="shared" si="121"/>
        <v>54.722000000000001</v>
      </c>
      <c r="J292">
        <v>5.2339000000000002</v>
      </c>
      <c r="K292">
        <v>-1.496</v>
      </c>
      <c r="L292">
        <v>-7.1800000000000003E-2</v>
      </c>
      <c r="M292">
        <v>-1.6796</v>
      </c>
      <c r="N292" s="10">
        <v>0.66449999999999998</v>
      </c>
      <c r="O292" s="2">
        <f t="shared" si="136"/>
        <v>-1.4962053374920361</v>
      </c>
      <c r="P292" s="2">
        <f t="shared" si="137"/>
        <v>-7.1811300599325278E-2</v>
      </c>
      <c r="Q292">
        <v>3.0411999999999999</v>
      </c>
      <c r="R292">
        <v>-126.48350000000001</v>
      </c>
      <c r="S292">
        <v>-4.5255999999999998</v>
      </c>
      <c r="T292">
        <v>-16.3078</v>
      </c>
      <c r="U292">
        <v>28.336500000000001</v>
      </c>
      <c r="V292">
        <v>-32.1783</v>
      </c>
      <c r="W292">
        <v>1780</v>
      </c>
      <c r="X292">
        <v>5.7779999999999996</v>
      </c>
      <c r="Y292" s="1">
        <f t="shared" si="122"/>
        <v>0.43940933379921965</v>
      </c>
      <c r="Z292" s="1">
        <f t="shared" si="123"/>
        <v>6.4593287600084537E-2</v>
      </c>
      <c r="AA292" s="1">
        <f t="shared" si="124"/>
        <v>-121.31133599836151</v>
      </c>
      <c r="AB292" s="1">
        <f t="shared" si="125"/>
        <v>-10.398994558040826</v>
      </c>
      <c r="AC292" s="1">
        <f t="shared" si="126"/>
        <v>121.75624625380962</v>
      </c>
      <c r="AD292" s="1">
        <f t="shared" si="127"/>
        <v>28.24123966575479</v>
      </c>
      <c r="AE292" s="3">
        <f>AD292/(K!D$3*AC292^2)</f>
        <v>0.35389049188392369</v>
      </c>
      <c r="AF292" s="1">
        <f t="shared" si="128"/>
        <v>-16.292817651479577</v>
      </c>
      <c r="AG292" s="1">
        <f t="shared" si="129"/>
        <v>0.19845682346408822</v>
      </c>
      <c r="AH292" s="1">
        <f t="shared" si="130"/>
        <v>-2.4163363975767851</v>
      </c>
      <c r="AI292" s="1">
        <f t="shared" si="131"/>
        <v>16.47221823924751</v>
      </c>
      <c r="AJ292" s="1">
        <f t="shared" si="138"/>
        <v>-18.874958393841716</v>
      </c>
      <c r="AK292" s="1">
        <f t="shared" si="139"/>
        <v>-2.799285546883012</v>
      </c>
      <c r="AL292" s="2">
        <f>AI292/(K!D$3*AC292^2)</f>
        <v>0.20641308540627912</v>
      </c>
      <c r="AM292" s="2">
        <f t="shared" si="140"/>
        <v>0.15815805189808554</v>
      </c>
      <c r="AN292" s="4">
        <f t="shared" si="132"/>
        <v>1519.7411879430483</v>
      </c>
      <c r="AO292" s="4">
        <f t="shared" si="141"/>
        <v>223.68248555615327</v>
      </c>
      <c r="AP292" s="4">
        <f t="shared" si="133"/>
        <v>128.50313849020287</v>
      </c>
      <c r="AQ292" s="4">
        <f t="shared" si="134"/>
        <v>-1497.6870058140107</v>
      </c>
      <c r="AR292" s="4">
        <f t="shared" si="135"/>
        <v>0</v>
      </c>
      <c r="AS292" s="11">
        <f t="shared" si="142"/>
        <v>278.4358662513784</v>
      </c>
      <c r="AT292" s="12">
        <f t="shared" si="143"/>
        <v>0.85378718423766764</v>
      </c>
      <c r="AU292" s="14">
        <f t="shared" si="144"/>
        <v>31.373994697520043</v>
      </c>
    </row>
    <row r="293" spans="1:47" x14ac:dyDescent="0.35">
      <c r="A293" t="s">
        <v>32</v>
      </c>
      <c r="B293">
        <v>84.2</v>
      </c>
      <c r="C293" s="1">
        <f t="shared" si="116"/>
        <v>-4.0792850314335376E-2</v>
      </c>
      <c r="D293" s="1">
        <f t="shared" si="117"/>
        <v>-3.1353666240878151</v>
      </c>
      <c r="E293" s="1">
        <f t="shared" si="118"/>
        <v>-123.42073547811972</v>
      </c>
      <c r="F293" s="1">
        <f t="shared" si="119"/>
        <v>-3.8877537889668892</v>
      </c>
      <c r="G293" s="1">
        <f t="shared" si="120"/>
        <v>-2.3962042756409119E-4</v>
      </c>
      <c r="H293">
        <v>1.9316</v>
      </c>
      <c r="I293" s="1">
        <f t="shared" si="121"/>
        <v>55.012</v>
      </c>
      <c r="J293">
        <v>6.2781000000000002</v>
      </c>
      <c r="K293">
        <v>1.3308</v>
      </c>
      <c r="L293">
        <v>0.97160000000000002</v>
      </c>
      <c r="M293">
        <v>1.901</v>
      </c>
      <c r="N293" s="10">
        <v>2.1966999999999999</v>
      </c>
      <c r="O293" s="2">
        <f t="shared" si="136"/>
        <v>1.3309298814191974</v>
      </c>
      <c r="P293" s="2">
        <f t="shared" si="137"/>
        <v>0.97177489573707154</v>
      </c>
      <c r="Q293">
        <v>-2.5880000000000001</v>
      </c>
      <c r="R293">
        <v>-122.3086</v>
      </c>
      <c r="S293">
        <v>-4.7862</v>
      </c>
      <c r="T293">
        <v>13.418200000000001</v>
      </c>
      <c r="U293">
        <v>27.263000000000002</v>
      </c>
      <c r="V293">
        <v>-22.0246</v>
      </c>
      <c r="W293">
        <v>1704</v>
      </c>
      <c r="X293">
        <v>5.4880000000000004</v>
      </c>
      <c r="Y293" s="1">
        <f t="shared" si="122"/>
        <v>0.45735132933741507</v>
      </c>
      <c r="Z293" s="1">
        <f t="shared" si="123"/>
        <v>-6.6950820430163649E-2</v>
      </c>
      <c r="AA293" s="1">
        <f t="shared" si="124"/>
        <v>-117.18635083225675</v>
      </c>
      <c r="AB293" s="1">
        <f t="shared" si="125"/>
        <v>-8.9242438330293048</v>
      </c>
      <c r="AC293" s="1">
        <f t="shared" si="126"/>
        <v>117.52568839102572</v>
      </c>
      <c r="AD293" s="1">
        <f t="shared" si="127"/>
        <v>27.962614876701323</v>
      </c>
      <c r="AE293" s="3">
        <f>AD293/(K!D$3*AC293^2)</f>
        <v>0.37607963145928752</v>
      </c>
      <c r="AF293" s="1">
        <f t="shared" si="128"/>
        <v>13.40227054633759</v>
      </c>
      <c r="AG293" s="1">
        <f t="shared" si="129"/>
        <v>-0.61887707717032825</v>
      </c>
      <c r="AH293" s="1">
        <f t="shared" si="130"/>
        <v>8.0260753312816107</v>
      </c>
      <c r="AI293" s="1">
        <f t="shared" si="131"/>
        <v>15.633993407229076</v>
      </c>
      <c r="AJ293" s="1">
        <f t="shared" si="138"/>
        <v>16.820136755427765</v>
      </c>
      <c r="AK293" s="1">
        <f t="shared" si="139"/>
        <v>10.072896545012142</v>
      </c>
      <c r="AL293" s="2">
        <f>AI293/(K!D$3*AC293^2)</f>
        <v>0.21026740541803171</v>
      </c>
      <c r="AM293" s="2">
        <f t="shared" si="140"/>
        <v>0.1631703263894384</v>
      </c>
      <c r="AN293" s="4">
        <f t="shared" si="132"/>
        <v>1513.4255533839485</v>
      </c>
      <c r="AO293" s="4">
        <f t="shared" si="141"/>
        <v>-779.25818242384639</v>
      </c>
      <c r="AP293" s="4">
        <f t="shared" si="133"/>
        <v>-98.073705212551687</v>
      </c>
      <c r="AQ293" s="4">
        <f t="shared" si="134"/>
        <v>1293.6750515901879</v>
      </c>
      <c r="AR293" s="4">
        <f t="shared" si="135"/>
        <v>0</v>
      </c>
      <c r="AS293" s="11">
        <f t="shared" si="142"/>
        <v>120.91567857470666</v>
      </c>
      <c r="AT293" s="12">
        <f t="shared" si="143"/>
        <v>0.88816053602344391</v>
      </c>
      <c r="AU293" s="14">
        <f t="shared" si="144"/>
        <v>27.356996897634584</v>
      </c>
    </row>
    <row r="294" spans="1:47" x14ac:dyDescent="0.35">
      <c r="A294" t="s">
        <v>32</v>
      </c>
      <c r="B294">
        <v>88.5</v>
      </c>
      <c r="C294" s="1">
        <f t="shared" si="116"/>
        <v>-2.979985555892093E-2</v>
      </c>
      <c r="D294" s="1">
        <f t="shared" si="117"/>
        <v>-8.4517271514617782</v>
      </c>
      <c r="E294" s="1">
        <f t="shared" si="118"/>
        <v>-129.00785462118188</v>
      </c>
      <c r="F294" s="1">
        <f t="shared" si="119"/>
        <v>-11.164397742815593</v>
      </c>
      <c r="G294" s="1">
        <f t="shared" si="120"/>
        <v>4.3581712317717347E-2</v>
      </c>
      <c r="H294">
        <v>2.0124</v>
      </c>
      <c r="I294" s="1">
        <f t="shared" si="121"/>
        <v>53.832000000000001</v>
      </c>
      <c r="J294">
        <v>6.6199000000000003</v>
      </c>
      <c r="K294">
        <v>1.0199</v>
      </c>
      <c r="L294">
        <v>1.2025999999999999</v>
      </c>
      <c r="M294">
        <v>-0.40139999999999998</v>
      </c>
      <c r="N294" s="10">
        <v>0.3679</v>
      </c>
      <c r="O294" s="2">
        <f t="shared" si="136"/>
        <v>1.0201001852800093</v>
      </c>
      <c r="P294" s="2">
        <f t="shared" si="137"/>
        <v>1.2028863054879331</v>
      </c>
      <c r="Q294">
        <v>-8.0620999999999992</v>
      </c>
      <c r="R294">
        <v>-128.1746</v>
      </c>
      <c r="S294">
        <v>-11.656000000000001</v>
      </c>
      <c r="T294">
        <v>13.0748</v>
      </c>
      <c r="U294">
        <v>27.9617</v>
      </c>
      <c r="V294">
        <v>-16.4968</v>
      </c>
      <c r="W294">
        <v>3226</v>
      </c>
      <c r="X294">
        <v>6.6680000000000001</v>
      </c>
      <c r="Y294" s="1">
        <f t="shared" si="122"/>
        <v>0.4259588032901081</v>
      </c>
      <c r="Z294" s="1">
        <f t="shared" si="123"/>
        <v>-5.6670640708330255</v>
      </c>
      <c r="AA294" s="1">
        <f t="shared" si="124"/>
        <v>-123.05258848620338</v>
      </c>
      <c r="AB294" s="1">
        <f t="shared" si="125"/>
        <v>-14.677876335873721</v>
      </c>
      <c r="AC294" s="1">
        <f t="shared" si="126"/>
        <v>124.05440420262813</v>
      </c>
      <c r="AD294" s="1">
        <f t="shared" si="127"/>
        <v>30.188072078148934</v>
      </c>
      <c r="AE294" s="3">
        <f>AD294/(K!D$3*AC294^2)</f>
        <v>0.36440022996109461</v>
      </c>
      <c r="AF294" s="1">
        <f t="shared" si="128"/>
        <v>11.695745868537159</v>
      </c>
      <c r="AG294" s="1">
        <f t="shared" si="129"/>
        <v>-1.9825848039216112</v>
      </c>
      <c r="AH294" s="1">
        <f t="shared" si="130"/>
        <v>12.105405901841529</v>
      </c>
      <c r="AI294" s="1">
        <f t="shared" si="131"/>
        <v>16.948804263855447</v>
      </c>
      <c r="AJ294" s="1">
        <f t="shared" si="138"/>
        <v>12.732520086742309</v>
      </c>
      <c r="AK294" s="1">
        <f t="shared" si="139"/>
        <v>13.178494602725513</v>
      </c>
      <c r="AL294" s="2">
        <f>AI294/(K!D$3*AC294^2)</f>
        <v>0.2045890229533735</v>
      </c>
      <c r="AM294" s="2">
        <f t="shared" si="140"/>
        <v>0.15583773202688825</v>
      </c>
      <c r="AN294" s="4">
        <f t="shared" si="132"/>
        <v>1525.7096143519602</v>
      </c>
      <c r="AO294" s="4">
        <f t="shared" si="141"/>
        <v>-1102.0291967530297</v>
      </c>
      <c r="AP294" s="4">
        <f t="shared" si="133"/>
        <v>-74.78914768122182</v>
      </c>
      <c r="AQ294" s="4">
        <f t="shared" si="134"/>
        <v>1052.486608094847</v>
      </c>
      <c r="AR294" s="4">
        <f t="shared" si="135"/>
        <v>0</v>
      </c>
      <c r="AS294" s="11">
        <f t="shared" si="142"/>
        <v>135.98606461487492</v>
      </c>
      <c r="AT294" s="12">
        <f t="shared" si="143"/>
        <v>0.47294160395287049</v>
      </c>
      <c r="AU294" s="14">
        <f t="shared" si="144"/>
        <v>61.774587534219499</v>
      </c>
    </row>
    <row r="295" spans="1:47" x14ac:dyDescent="0.35">
      <c r="A295" t="s">
        <v>32</v>
      </c>
      <c r="B295">
        <v>81.8</v>
      </c>
      <c r="C295" s="1">
        <f t="shared" si="116"/>
        <v>-3.6946638816895354E-2</v>
      </c>
      <c r="D295" s="1">
        <f t="shared" si="117"/>
        <v>-9.9424686517756751</v>
      </c>
      <c r="E295" s="1">
        <f t="shared" si="118"/>
        <v>-119.51730944934295</v>
      </c>
      <c r="F295" s="1">
        <f t="shared" si="119"/>
        <v>0.20364677976649281</v>
      </c>
      <c r="G295" s="1">
        <f t="shared" si="120"/>
        <v>4.7907982648197844E-2</v>
      </c>
      <c r="H295">
        <v>2.5657000000000001</v>
      </c>
      <c r="I295" s="1">
        <f t="shared" si="121"/>
        <v>54.399000000000001</v>
      </c>
      <c r="J295">
        <v>5.5819000000000001</v>
      </c>
      <c r="K295">
        <v>1.4500999999999999</v>
      </c>
      <c r="L295">
        <v>0.71460000000000001</v>
      </c>
      <c r="M295">
        <v>-0.39140000000000003</v>
      </c>
      <c r="N295" s="10">
        <v>2.8999000000000001</v>
      </c>
      <c r="O295" s="2">
        <f t="shared" si="136"/>
        <v>1.4504221463035711</v>
      </c>
      <c r="P295" s="2">
        <f t="shared" si="137"/>
        <v>0.71472505488290139</v>
      </c>
      <c r="Q295">
        <v>-9.3726000000000003</v>
      </c>
      <c r="R295">
        <v>-118.6099</v>
      </c>
      <c r="S295">
        <v>-0.74299999999999999</v>
      </c>
      <c r="T295">
        <v>15.424099999999999</v>
      </c>
      <c r="U295">
        <v>24.56</v>
      </c>
      <c r="V295">
        <v>-25.622</v>
      </c>
      <c r="W295">
        <v>2133</v>
      </c>
      <c r="X295">
        <v>6.101</v>
      </c>
      <c r="Y295" s="1">
        <f t="shared" si="122"/>
        <v>0.4655738506638637</v>
      </c>
      <c r="Z295" s="1">
        <f t="shared" si="123"/>
        <v>-6.3519398367634246</v>
      </c>
      <c r="AA295" s="1">
        <f t="shared" si="124"/>
        <v>-113.80006256319069</v>
      </c>
      <c r="AB295" s="1">
        <f t="shared" si="125"/>
        <v>-5.7608198210882646</v>
      </c>
      <c r="AC295" s="1">
        <f t="shared" si="126"/>
        <v>114.12269022454308</v>
      </c>
      <c r="AD295" s="1">
        <f t="shared" si="127"/>
        <v>25.679795818778334</v>
      </c>
      <c r="AE295" s="3">
        <f>AD295/(K!D$3*AC295^2)</f>
        <v>0.36628168505351411</v>
      </c>
      <c r="AF295" s="1">
        <f t="shared" si="128"/>
        <v>13.994791614960112</v>
      </c>
      <c r="AG295" s="1">
        <f t="shared" si="129"/>
        <v>-1.0471984023248879</v>
      </c>
      <c r="AH295" s="1">
        <f t="shared" si="130"/>
        <v>5.2557049646898122</v>
      </c>
      <c r="AI295" s="1">
        <f t="shared" si="131"/>
        <v>14.985768299151527</v>
      </c>
      <c r="AJ295" s="1">
        <f t="shared" si="138"/>
        <v>18.200983089123266</v>
      </c>
      <c r="AK295" s="1">
        <f t="shared" si="139"/>
        <v>6.8353284432962322</v>
      </c>
      <c r="AL295" s="2">
        <f>AI295/(K!D$3*AC295^2)</f>
        <v>0.21374829080303351</v>
      </c>
      <c r="AM295" s="2">
        <f t="shared" si="140"/>
        <v>0.16783082239041658</v>
      </c>
      <c r="AN295" s="4">
        <f t="shared" si="132"/>
        <v>1511.5788269532504</v>
      </c>
      <c r="AO295" s="4">
        <f t="shared" si="141"/>
        <v>-533.96381069649829</v>
      </c>
      <c r="AP295" s="4">
        <f t="shared" si="133"/>
        <v>-41.75102685570625</v>
      </c>
      <c r="AQ295" s="4">
        <f t="shared" si="134"/>
        <v>1413.509833965202</v>
      </c>
      <c r="AR295" s="4">
        <f t="shared" si="135"/>
        <v>0</v>
      </c>
      <c r="AS295" s="11">
        <f t="shared" si="142"/>
        <v>110.58352774891065</v>
      </c>
      <c r="AT295" s="12">
        <f t="shared" si="143"/>
        <v>0.70866330377555109</v>
      </c>
      <c r="AU295" s="14">
        <f t="shared" si="144"/>
        <v>44.873738135658144</v>
      </c>
    </row>
    <row r="296" spans="1:47" x14ac:dyDescent="0.35">
      <c r="A296" t="s">
        <v>32</v>
      </c>
      <c r="B296">
        <v>81.8</v>
      </c>
      <c r="C296" s="1">
        <f t="shared" si="116"/>
        <v>-4.6134339122410987E-2</v>
      </c>
      <c r="D296" s="1">
        <f t="shared" si="117"/>
        <v>-1.3893736471543114</v>
      </c>
      <c r="E296" s="1">
        <f t="shared" si="118"/>
        <v>-119.96742131699757</v>
      </c>
      <c r="F296" s="1">
        <f t="shared" si="119"/>
        <v>3.4401376224567963</v>
      </c>
      <c r="G296" s="1">
        <f t="shared" si="120"/>
        <v>-1.648054290298262E-2</v>
      </c>
      <c r="H296">
        <v>0.98470000000000002</v>
      </c>
      <c r="I296" s="1">
        <f t="shared" si="121"/>
        <v>55.508000000000003</v>
      </c>
      <c r="J296">
        <v>5.9013</v>
      </c>
      <c r="K296">
        <v>1.5831999999999999</v>
      </c>
      <c r="L296">
        <v>-7.5399999999999995E-2</v>
      </c>
      <c r="M296">
        <v>1.9416</v>
      </c>
      <c r="N296" s="10">
        <v>3.7574999999999998</v>
      </c>
      <c r="O296" s="2">
        <f t="shared" si="136"/>
        <v>1.5833456820672267</v>
      </c>
      <c r="P296" s="2">
        <f t="shared" si="137"/>
        <v>-7.5374169109275968E-2</v>
      </c>
      <c r="Q296">
        <v>-0.72670000000000001</v>
      </c>
      <c r="R296">
        <v>-118.8135</v>
      </c>
      <c r="S296">
        <v>1.8917999999999999</v>
      </c>
      <c r="T296">
        <v>14.364000000000001</v>
      </c>
      <c r="U296">
        <v>25.0122</v>
      </c>
      <c r="V296">
        <v>-33.561500000000002</v>
      </c>
      <c r="W296">
        <v>1718</v>
      </c>
      <c r="X296">
        <v>4.992</v>
      </c>
      <c r="Y296" s="1">
        <f t="shared" si="122"/>
        <v>0.47433851661390269</v>
      </c>
      <c r="Z296" s="1">
        <f t="shared" si="123"/>
        <v>2.0173255791667377</v>
      </c>
      <c r="AA296" s="1">
        <f t="shared" si="124"/>
        <v>-114.03529639437244</v>
      </c>
      <c r="AB296" s="1">
        <f t="shared" si="125"/>
        <v>-4.5196184402119517</v>
      </c>
      <c r="AC296" s="1">
        <f t="shared" si="126"/>
        <v>114.14265362733528</v>
      </c>
      <c r="AD296" s="1">
        <f t="shared" si="127"/>
        <v>24.679869582038052</v>
      </c>
      <c r="AE296" s="3">
        <f>AD296/(K!D$3*AC296^2)</f>
        <v>0.35189619358816793</v>
      </c>
      <c r="AF296" s="1">
        <f t="shared" si="128"/>
        <v>14.800185164933131</v>
      </c>
      <c r="AG296" s="1">
        <f t="shared" si="129"/>
        <v>0.35554314715660951</v>
      </c>
      <c r="AH296" s="1">
        <f t="shared" si="130"/>
        <v>-2.3647297219336139</v>
      </c>
      <c r="AI296" s="1">
        <f t="shared" si="131"/>
        <v>14.992125883396023</v>
      </c>
      <c r="AJ296" s="1">
        <f t="shared" si="138"/>
        <v>19.979986086259061</v>
      </c>
      <c r="AK296" s="1">
        <f t="shared" si="139"/>
        <v>-3.1923429616233685</v>
      </c>
      <c r="AL296" s="2">
        <f>AI296/(K!D$3*AC296^2)</f>
        <v>0.21376417791126948</v>
      </c>
      <c r="AM296" s="2">
        <f t="shared" si="140"/>
        <v>0.16785239616930842</v>
      </c>
      <c r="AN296" s="4">
        <f t="shared" si="132"/>
        <v>1512.0375859679409</v>
      </c>
      <c r="AO296" s="4">
        <f t="shared" si="141"/>
        <v>239.69141946207051</v>
      </c>
      <c r="AP296" s="4">
        <f t="shared" si="133"/>
        <v>-54.88935941370643</v>
      </c>
      <c r="AQ296" s="4">
        <f t="shared" si="134"/>
        <v>1491.9091269374183</v>
      </c>
      <c r="AR296" s="4">
        <f t="shared" si="135"/>
        <v>0</v>
      </c>
      <c r="AS296" s="11">
        <f t="shared" si="142"/>
        <v>440.92217951907287</v>
      </c>
      <c r="AT296" s="12">
        <f t="shared" si="143"/>
        <v>0.88011500929449415</v>
      </c>
      <c r="AU296" s="14">
        <f t="shared" si="144"/>
        <v>28.343759963305889</v>
      </c>
    </row>
    <row r="297" spans="1:47" x14ac:dyDescent="0.35">
      <c r="A297" t="s">
        <v>32</v>
      </c>
      <c r="B297">
        <v>87.4</v>
      </c>
      <c r="C297" s="1">
        <f t="shared" si="116"/>
        <v>-3.1091770530425469E-2</v>
      </c>
      <c r="D297" s="1">
        <f t="shared" si="117"/>
        <v>-7.7454493094951884</v>
      </c>
      <c r="E297" s="1">
        <f t="shared" si="118"/>
        <v>-127.81700997993185</v>
      </c>
      <c r="F297" s="1">
        <f t="shared" si="119"/>
        <v>-5.8761505807674332</v>
      </c>
      <c r="G297" s="1">
        <f t="shared" si="120"/>
        <v>2.015782150384382E-2</v>
      </c>
      <c r="H297">
        <v>2.1103000000000001</v>
      </c>
      <c r="I297" s="1">
        <f t="shared" si="121"/>
        <v>53.960999999999999</v>
      </c>
      <c r="J297">
        <v>6.5457000000000001</v>
      </c>
      <c r="K297">
        <v>0.87980000000000003</v>
      </c>
      <c r="L297">
        <v>1.3261000000000001</v>
      </c>
      <c r="M297">
        <v>-0.1938</v>
      </c>
      <c r="N297" s="10">
        <v>2.4723000000000002</v>
      </c>
      <c r="O297" s="2">
        <f t="shared" si="136"/>
        <v>0.87997910182259975</v>
      </c>
      <c r="P297" s="2">
        <f t="shared" si="137"/>
        <v>1.3263021182928347</v>
      </c>
      <c r="Q297">
        <v>-7.3996000000000004</v>
      </c>
      <c r="R297">
        <v>-126.97709999999999</v>
      </c>
      <c r="S297">
        <v>-6.3933</v>
      </c>
      <c r="T297">
        <v>11.1235</v>
      </c>
      <c r="U297">
        <v>27.0139</v>
      </c>
      <c r="V297">
        <v>-16.632999999999999</v>
      </c>
      <c r="W297">
        <v>1786</v>
      </c>
      <c r="X297">
        <v>6.5389999999999997</v>
      </c>
      <c r="Y297" s="1">
        <f t="shared" si="122"/>
        <v>0.43069242562523113</v>
      </c>
      <c r="Z297" s="1">
        <f t="shared" si="123"/>
        <v>-5.3500457112740589</v>
      </c>
      <c r="AA297" s="1">
        <f t="shared" si="124"/>
        <v>-121.99966892163314</v>
      </c>
      <c r="AB297" s="1">
        <f t="shared" si="125"/>
        <v>-9.4580041384796676</v>
      </c>
      <c r="AC297" s="1">
        <f t="shared" si="126"/>
        <v>122.48263570149167</v>
      </c>
      <c r="AD297" s="1">
        <f t="shared" si="127"/>
        <v>28.593317836521077</v>
      </c>
      <c r="AE297" s="3">
        <f>AD297/(K!D$3*AC297^2)</f>
        <v>0.35406511879841374</v>
      </c>
      <c r="AF297" s="1">
        <f t="shared" si="128"/>
        <v>9.8745429001936262</v>
      </c>
      <c r="AG297" s="1">
        <f t="shared" si="129"/>
        <v>-1.4666702412241222</v>
      </c>
      <c r="AH297" s="1">
        <f t="shared" si="130"/>
        <v>13.333048506453007</v>
      </c>
      <c r="AI297" s="1">
        <f t="shared" si="131"/>
        <v>16.656167072879811</v>
      </c>
      <c r="AJ297" s="1">
        <f t="shared" si="138"/>
        <v>10.990127214319052</v>
      </c>
      <c r="AK297" s="1">
        <f t="shared" si="139"/>
        <v>14.839360233852636</v>
      </c>
      <c r="AL297" s="2">
        <f>AI297/(K!D$3*AC297^2)</f>
        <v>0.20624985904409282</v>
      </c>
      <c r="AM297" s="2">
        <f t="shared" si="140"/>
        <v>0.15794909155770223</v>
      </c>
      <c r="AN297" s="4">
        <f t="shared" si="132"/>
        <v>1526.7879805275927</v>
      </c>
      <c r="AO297" s="4">
        <f t="shared" si="141"/>
        <v>-1227.7365462941989</v>
      </c>
      <c r="AP297" s="4">
        <f t="shared" si="133"/>
        <v>-16.510312466324837</v>
      </c>
      <c r="AQ297" s="4">
        <f t="shared" si="134"/>
        <v>907.45353597822361</v>
      </c>
      <c r="AR297" s="4">
        <f t="shared" si="135"/>
        <v>0</v>
      </c>
      <c r="AS297" s="11">
        <f t="shared" si="142"/>
        <v>143.47610991943014</v>
      </c>
      <c r="AT297" s="12">
        <f t="shared" si="143"/>
        <v>0.85486449077692761</v>
      </c>
      <c r="AU297" s="14">
        <f t="shared" si="144"/>
        <v>31.255232466742473</v>
      </c>
    </row>
    <row r="298" spans="1:47" x14ac:dyDescent="0.35">
      <c r="A298" t="s">
        <v>32</v>
      </c>
      <c r="B298">
        <v>87.2</v>
      </c>
      <c r="C298" s="1">
        <f t="shared" si="116"/>
        <v>-3.9570702491295295E-2</v>
      </c>
      <c r="D298" s="1">
        <f t="shared" si="117"/>
        <v>5.7503805105107766</v>
      </c>
      <c r="E298" s="1">
        <f t="shared" si="118"/>
        <v>-127.82804611230667</v>
      </c>
      <c r="F298" s="1">
        <f t="shared" si="119"/>
        <v>-1.5642006423776857</v>
      </c>
      <c r="G298" s="1">
        <f t="shared" si="120"/>
        <v>-3.0321968129641164E-2</v>
      </c>
      <c r="H298">
        <v>-1.5825</v>
      </c>
      <c r="I298" s="1">
        <f t="shared" si="121"/>
        <v>55.036000000000001</v>
      </c>
      <c r="J298">
        <v>5.4470999999999998</v>
      </c>
      <c r="K298">
        <v>-1.4762</v>
      </c>
      <c r="L298">
        <v>0.55430000000000001</v>
      </c>
      <c r="M298">
        <v>-0.64670000000000005</v>
      </c>
      <c r="N298" s="10">
        <v>2.2155</v>
      </c>
      <c r="O298" s="2">
        <f t="shared" si="136"/>
        <v>-1.476280750383121</v>
      </c>
      <c r="P298" s="2">
        <f t="shared" si="137"/>
        <v>0.55438779503112778</v>
      </c>
      <c r="Q298">
        <v>5.0993000000000004</v>
      </c>
      <c r="R298">
        <v>-126.7037</v>
      </c>
      <c r="S298">
        <v>-2.5981000000000001</v>
      </c>
      <c r="T298">
        <v>-16.453600000000002</v>
      </c>
      <c r="U298">
        <v>28.413599999999999</v>
      </c>
      <c r="V298">
        <v>-26.1279</v>
      </c>
      <c r="W298">
        <v>1646</v>
      </c>
      <c r="X298">
        <v>5.4640000000000004</v>
      </c>
      <c r="Y298" s="1">
        <f t="shared" si="122"/>
        <v>0.44108775355038682</v>
      </c>
      <c r="Z298" s="1">
        <f t="shared" si="123"/>
        <v>2.1216397796024538</v>
      </c>
      <c r="AA298" s="1">
        <f t="shared" si="124"/>
        <v>-121.56160061516704</v>
      </c>
      <c r="AB298" s="1">
        <f t="shared" si="125"/>
        <v>-7.3265490003722613</v>
      </c>
      <c r="AC298" s="1">
        <f t="shared" si="126"/>
        <v>121.80066674583776</v>
      </c>
      <c r="AD298" s="1">
        <f t="shared" si="127"/>
        <v>29.008119986737814</v>
      </c>
      <c r="AE298" s="3">
        <f>AD298/(K!D$3*AC298^2)</f>
        <v>0.36323516860835764</v>
      </c>
      <c r="AF298" s="1">
        <f t="shared" si="128"/>
        <v>-15.948308995117657</v>
      </c>
      <c r="AG298" s="1">
        <f t="shared" si="129"/>
        <v>-0.5375838533935493</v>
      </c>
      <c r="AH298" s="1">
        <f t="shared" si="130"/>
        <v>4.3012046872756535</v>
      </c>
      <c r="AI298" s="1">
        <f t="shared" si="131"/>
        <v>16.52688470235762</v>
      </c>
      <c r="AJ298" s="1">
        <f t="shared" si="138"/>
        <v>-18.617265490694482</v>
      </c>
      <c r="AK298" s="1">
        <f t="shared" si="139"/>
        <v>5.0210131755877496</v>
      </c>
      <c r="AL298" s="2">
        <f>AI298/(K!D$3*AC298^2)</f>
        <v>0.20694708082344968</v>
      </c>
      <c r="AM298" s="2">
        <f t="shared" si="140"/>
        <v>0.15884350984871501</v>
      </c>
      <c r="AN298" s="4">
        <f t="shared" si="132"/>
        <v>1526.8846075853546</v>
      </c>
      <c r="AO298" s="4">
        <f t="shared" si="141"/>
        <v>-399.58694241245865</v>
      </c>
      <c r="AP298" s="4">
        <f t="shared" si="133"/>
        <v>81.707844710887215</v>
      </c>
      <c r="AQ298" s="4">
        <f t="shared" si="134"/>
        <v>-1471.4043320743779</v>
      </c>
      <c r="AR298" s="4">
        <f t="shared" si="135"/>
        <v>0</v>
      </c>
      <c r="AS298" s="11">
        <f t="shared" si="142"/>
        <v>254.90662858190652</v>
      </c>
      <c r="AT298" s="12">
        <f t="shared" si="143"/>
        <v>0.92763341894614493</v>
      </c>
      <c r="AU298" s="14">
        <f t="shared" si="144"/>
        <v>21.931137044634891</v>
      </c>
    </row>
    <row r="299" spans="1:47" x14ac:dyDescent="0.35">
      <c r="A299" t="s">
        <v>32</v>
      </c>
      <c r="B299">
        <v>88.5</v>
      </c>
      <c r="C299" s="1">
        <f t="shared" si="116"/>
        <v>-3.4197540674936626E-2</v>
      </c>
      <c r="D299" s="1">
        <f t="shared" si="117"/>
        <v>9.1948133241938574</v>
      </c>
      <c r="E299" s="1">
        <f t="shared" si="118"/>
        <v>-129.38799967168518</v>
      </c>
      <c r="F299" s="1">
        <f t="shared" si="119"/>
        <v>-3.322190191763283</v>
      </c>
      <c r="G299" s="1">
        <f t="shared" si="120"/>
        <v>4.953366596416231E-2</v>
      </c>
      <c r="H299">
        <v>-1.907</v>
      </c>
      <c r="I299" s="1">
        <f t="shared" si="121"/>
        <v>54.408999999999999</v>
      </c>
      <c r="J299">
        <v>5.6414</v>
      </c>
      <c r="K299">
        <v>-1.3572</v>
      </c>
      <c r="L299">
        <v>0.75739999999999996</v>
      </c>
      <c r="M299">
        <v>0.50129999999999997</v>
      </c>
      <c r="N299" s="10">
        <v>2.0819000000000001</v>
      </c>
      <c r="O299" s="2">
        <f t="shared" si="136"/>
        <v>-1.3575408341564672</v>
      </c>
      <c r="P299" s="2">
        <f t="shared" si="137"/>
        <v>0.75755722549869775</v>
      </c>
      <c r="Q299">
        <v>8.6242000000000001</v>
      </c>
      <c r="R299">
        <v>-128.46680000000001</v>
      </c>
      <c r="S299">
        <v>-4.1169000000000002</v>
      </c>
      <c r="T299">
        <v>-16.6858</v>
      </c>
      <c r="U299">
        <v>26.9376</v>
      </c>
      <c r="V299">
        <v>-23.238800000000001</v>
      </c>
      <c r="W299">
        <v>2267</v>
      </c>
      <c r="X299">
        <v>6.0910000000000002</v>
      </c>
      <c r="Y299" s="1">
        <f t="shared" si="122"/>
        <v>0.42869188422970261</v>
      </c>
      <c r="Z299" s="1">
        <f t="shared" si="123"/>
        <v>5.6182798032538717</v>
      </c>
      <c r="AA299" s="1">
        <f t="shared" si="124"/>
        <v>-123.61403442137217</v>
      </c>
      <c r="AB299" s="1">
        <f t="shared" si="125"/>
        <v>-8.3033326713818898</v>
      </c>
      <c r="AC299" s="1">
        <f t="shared" si="126"/>
        <v>124.01991738155397</v>
      </c>
      <c r="AD299" s="1">
        <f t="shared" si="127"/>
        <v>28.203557289063824</v>
      </c>
      <c r="AE299" s="3">
        <f>AD299/(K!D$3*AC299^2)</f>
        <v>0.34063451595952243</v>
      </c>
      <c r="AF299" s="1">
        <f t="shared" si="128"/>
        <v>-15.408138478830267</v>
      </c>
      <c r="AG299" s="1">
        <f t="shared" si="129"/>
        <v>-1.1736548302182506</v>
      </c>
      <c r="AH299" s="1">
        <f t="shared" si="130"/>
        <v>7.0469265385123876</v>
      </c>
      <c r="AI299" s="1">
        <f t="shared" si="131"/>
        <v>16.983738418925753</v>
      </c>
      <c r="AJ299" s="1">
        <f t="shared" si="138"/>
        <v>-16.989943978485687</v>
      </c>
      <c r="AK299" s="1">
        <f t="shared" si="139"/>
        <v>7.7703667626252262</v>
      </c>
      <c r="AL299" s="2">
        <f>AI299/(K!D$3*AC299^2)</f>
        <v>0.20512474565600983</v>
      </c>
      <c r="AM299" s="2">
        <f t="shared" si="140"/>
        <v>0.15651584686222719</v>
      </c>
      <c r="AN299" s="4">
        <f t="shared" si="132"/>
        <v>1531.9226227520917</v>
      </c>
      <c r="AO299" s="4">
        <f t="shared" si="141"/>
        <v>-640.63584003707729</v>
      </c>
      <c r="AP299" s="4">
        <f t="shared" si="133"/>
        <v>64.254767223883391</v>
      </c>
      <c r="AQ299" s="4">
        <f t="shared" si="134"/>
        <v>-1390.0517858873607</v>
      </c>
      <c r="AR299" s="4">
        <f t="shared" si="135"/>
        <v>0</v>
      </c>
      <c r="AS299" s="11">
        <f t="shared" si="142"/>
        <v>245.42296826497736</v>
      </c>
      <c r="AT299" s="12">
        <f t="shared" si="143"/>
        <v>0.67574884109046829</v>
      </c>
      <c r="AU299" s="14">
        <f t="shared" si="144"/>
        <v>47.487670955852678</v>
      </c>
    </row>
    <row r="300" spans="1:47" x14ac:dyDescent="0.35">
      <c r="A300" t="s">
        <v>32</v>
      </c>
      <c r="B300">
        <v>89.4</v>
      </c>
      <c r="C300" s="1">
        <f t="shared" si="116"/>
        <v>-3.6511425304504561E-2</v>
      </c>
      <c r="D300" s="1">
        <f t="shared" si="117"/>
        <v>7.4750240646503574</v>
      </c>
      <c r="E300" s="1">
        <f t="shared" si="118"/>
        <v>-130.79579085108205</v>
      </c>
      <c r="F300" s="1">
        <f t="shared" si="119"/>
        <v>-4.6405135898855807</v>
      </c>
      <c r="G300" s="1">
        <f t="shared" si="120"/>
        <v>3.9824470001505574E-2</v>
      </c>
      <c r="H300">
        <v>-1.6939</v>
      </c>
      <c r="I300" s="1">
        <f t="shared" si="121"/>
        <v>54.756</v>
      </c>
      <c r="J300">
        <v>5.2759999999999998</v>
      </c>
      <c r="K300">
        <v>-1.4809000000000001</v>
      </c>
      <c r="L300">
        <v>-0.1172</v>
      </c>
      <c r="M300">
        <v>-0.12670000000000001</v>
      </c>
      <c r="N300" s="10">
        <v>0.31440000000000001</v>
      </c>
      <c r="O300" s="2">
        <f t="shared" si="136"/>
        <v>-1.4811610952972438</v>
      </c>
      <c r="P300" s="2">
        <f t="shared" si="137"/>
        <v>-0.11717393789828234</v>
      </c>
      <c r="Q300">
        <v>6.8244999999999996</v>
      </c>
      <c r="R300">
        <v>-129.72540000000001</v>
      </c>
      <c r="S300">
        <v>-5.8239000000000001</v>
      </c>
      <c r="T300">
        <v>-17.817</v>
      </c>
      <c r="U300">
        <v>29.316600000000001</v>
      </c>
      <c r="V300">
        <v>-32.4114</v>
      </c>
      <c r="W300">
        <v>1914</v>
      </c>
      <c r="X300">
        <v>5.7439999999999998</v>
      </c>
      <c r="Y300" s="1">
        <f t="shared" si="122"/>
        <v>0.42837127723653268</v>
      </c>
      <c r="Z300" s="1">
        <f t="shared" si="123"/>
        <v>3.6588785413887059</v>
      </c>
      <c r="AA300" s="1">
        <f t="shared" si="124"/>
        <v>-124.51659615796578</v>
      </c>
      <c r="AB300" s="1">
        <f t="shared" si="125"/>
        <v>-11.582569997397659</v>
      </c>
      <c r="AC300" s="1">
        <f t="shared" si="126"/>
        <v>125.10765779396236</v>
      </c>
      <c r="AD300" s="1">
        <f t="shared" si="127"/>
        <v>29.677190391444931</v>
      </c>
      <c r="AE300" s="3">
        <f>AD300/(K!D$3*AC300^2)</f>
        <v>0.35222699249243233</v>
      </c>
      <c r="AF300" s="1">
        <f t="shared" si="128"/>
        <v>-16.949065638453625</v>
      </c>
      <c r="AG300" s="1">
        <f t="shared" si="129"/>
        <v>-0.22038275736518642</v>
      </c>
      <c r="AH300" s="1">
        <f t="shared" si="130"/>
        <v>-2.9849387286132796</v>
      </c>
      <c r="AI300" s="1">
        <f t="shared" si="131"/>
        <v>17.211311797475776</v>
      </c>
      <c r="AJ300" s="1">
        <f t="shared" si="138"/>
        <v>-18.661119690098872</v>
      </c>
      <c r="AK300" s="1">
        <f t="shared" si="139"/>
        <v>-3.2864524847840553</v>
      </c>
      <c r="AL300" s="2">
        <f>AI300/(K!D$3*AC300^2)</f>
        <v>0.20427434374050427</v>
      </c>
      <c r="AM300" s="2">
        <f t="shared" si="140"/>
        <v>0.15544070046513525</v>
      </c>
      <c r="AN300" s="4">
        <f t="shared" si="132"/>
        <v>1534.7431891657461</v>
      </c>
      <c r="AO300" s="4">
        <f t="shared" si="141"/>
        <v>263.09194855102135</v>
      </c>
      <c r="AP300" s="4">
        <f t="shared" si="133"/>
        <v>147.70714872591643</v>
      </c>
      <c r="AQ300" s="4">
        <f t="shared" si="134"/>
        <v>-1504.7929696518158</v>
      </c>
      <c r="AR300" s="4">
        <f t="shared" si="135"/>
        <v>0</v>
      </c>
      <c r="AS300" s="11">
        <f t="shared" si="142"/>
        <v>279.98806949474493</v>
      </c>
      <c r="AT300" s="12">
        <f t="shared" si="143"/>
        <v>0.80185119601136157</v>
      </c>
      <c r="AU300" s="14">
        <f t="shared" si="144"/>
        <v>36.692756053509186</v>
      </c>
    </row>
    <row r="301" spans="1:47" x14ac:dyDescent="0.35">
      <c r="A301" t="s">
        <v>32</v>
      </c>
      <c r="B301">
        <v>78.400000000000006</v>
      </c>
      <c r="C301" s="1">
        <f t="shared" si="116"/>
        <v>-3.8856203802788217E-2</v>
      </c>
      <c r="D301" s="1">
        <f t="shared" si="117"/>
        <v>-12.119635600028245</v>
      </c>
      <c r="E301" s="1">
        <f t="shared" si="118"/>
        <v>-114.33402908185296</v>
      </c>
      <c r="F301" s="1">
        <f t="shared" si="119"/>
        <v>-2.099845201017696</v>
      </c>
      <c r="G301" s="1">
        <f t="shared" si="120"/>
        <v>1.2978026396609721E-2</v>
      </c>
      <c r="H301">
        <v>2.3763999999999998</v>
      </c>
      <c r="I301" s="1">
        <f t="shared" si="121"/>
        <v>54.426000000000002</v>
      </c>
      <c r="J301">
        <v>5.5556000000000001</v>
      </c>
      <c r="K301">
        <v>1.5597000000000001</v>
      </c>
      <c r="L301">
        <v>0.5403</v>
      </c>
      <c r="M301">
        <v>-1.6827000000000001</v>
      </c>
      <c r="N301" s="10">
        <v>1.3169999999999999</v>
      </c>
      <c r="O301" s="2">
        <f t="shared" si="136"/>
        <v>1.5599952821271703</v>
      </c>
      <c r="P301" s="2">
        <f t="shared" si="137"/>
        <v>0.54035048694078291</v>
      </c>
      <c r="Q301">
        <v>-11.5167</v>
      </c>
      <c r="R301">
        <v>-113.4803</v>
      </c>
      <c r="S301">
        <v>-3.1568000000000001</v>
      </c>
      <c r="T301">
        <v>15.517099999999999</v>
      </c>
      <c r="U301">
        <v>21.971499999999999</v>
      </c>
      <c r="V301">
        <v>-27.201699999999999</v>
      </c>
      <c r="W301">
        <v>1989</v>
      </c>
      <c r="X301">
        <v>6.0739999999999998</v>
      </c>
      <c r="Y301" s="1">
        <f t="shared" si="122"/>
        <v>0.48636454146570846</v>
      </c>
      <c r="Z301" s="1">
        <f t="shared" si="123"/>
        <v>-8.3461519868394731</v>
      </c>
      <c r="AA301" s="1">
        <f t="shared" si="124"/>
        <v>-108.99094982044605</v>
      </c>
      <c r="AB301" s="1">
        <f t="shared" si="125"/>
        <v>-8.7148163748115763</v>
      </c>
      <c r="AC301" s="1">
        <f t="shared" si="126"/>
        <v>109.65688952453966</v>
      </c>
      <c r="AD301" s="1">
        <f t="shared" si="127"/>
        <v>23.414264453131459</v>
      </c>
      <c r="AE301" s="3">
        <f>AD301/(K!D$3*AC301^2)</f>
        <v>0.36172315688101997</v>
      </c>
      <c r="AF301" s="1">
        <f t="shared" si="128"/>
        <v>13.73500486094213</v>
      </c>
      <c r="AG301" s="1">
        <f t="shared" si="129"/>
        <v>-1.3005710313674896</v>
      </c>
      <c r="AH301" s="1">
        <f t="shared" si="130"/>
        <v>3.1114865468274573</v>
      </c>
      <c r="AI301" s="1">
        <f t="shared" si="131"/>
        <v>14.142955563418296</v>
      </c>
      <c r="AJ301" s="1">
        <f t="shared" si="138"/>
        <v>19.494130900701009</v>
      </c>
      <c r="AK301" s="1">
        <f t="shared" si="139"/>
        <v>4.4161415779407323</v>
      </c>
      <c r="AL301" s="2">
        <f>AI301/(K!D$3*AC301^2)</f>
        <v>0.21849221632684904</v>
      </c>
      <c r="AM301" s="2">
        <f t="shared" si="140"/>
        <v>0.17440069303467123</v>
      </c>
      <c r="AN301" s="4">
        <f t="shared" si="132"/>
        <v>1509.2848257970534</v>
      </c>
      <c r="AO301" s="4">
        <f t="shared" si="141"/>
        <v>-341.06034174890334</v>
      </c>
      <c r="AP301" s="4">
        <f t="shared" si="133"/>
        <v>-91.21569661455807</v>
      </c>
      <c r="AQ301" s="4">
        <f t="shared" si="134"/>
        <v>1467.4120843711503</v>
      </c>
      <c r="AR301" s="4">
        <f t="shared" si="135"/>
        <v>0</v>
      </c>
      <c r="AS301" s="11">
        <f t="shared" si="142"/>
        <v>102.76417507612172</v>
      </c>
      <c r="AT301" s="12">
        <f t="shared" si="143"/>
        <v>0.75881590035045421</v>
      </c>
      <c r="AU301" s="14">
        <f t="shared" si="144"/>
        <v>40.640078811298544</v>
      </c>
    </row>
    <row r="302" spans="1:47" x14ac:dyDescent="0.35">
      <c r="A302" t="s">
        <v>32</v>
      </c>
      <c r="B302">
        <v>80.3</v>
      </c>
      <c r="C302" s="1">
        <f t="shared" si="116"/>
        <v>-4.2179832570834588E-2</v>
      </c>
      <c r="D302" s="1">
        <f t="shared" si="117"/>
        <v>-6.9135800056399086</v>
      </c>
      <c r="E302" s="1">
        <f t="shared" si="118"/>
        <v>-117.59513195638669</v>
      </c>
      <c r="F302" s="1">
        <f t="shared" si="119"/>
        <v>0.27354259091728061</v>
      </c>
      <c r="G302" s="1">
        <f t="shared" si="120"/>
        <v>1.0881392777122301E-3</v>
      </c>
      <c r="H302">
        <v>2.4659</v>
      </c>
      <c r="I302" s="1">
        <f t="shared" si="121"/>
        <v>54.938000000000002</v>
      </c>
      <c r="J302">
        <v>5.6821000000000002</v>
      </c>
      <c r="K302">
        <v>1.5743</v>
      </c>
      <c r="L302">
        <v>0.43619999999999998</v>
      </c>
      <c r="M302">
        <v>0.89380000000000004</v>
      </c>
      <c r="N302" s="10">
        <v>2.5447000000000002</v>
      </c>
      <c r="O302" s="2">
        <f t="shared" si="136"/>
        <v>1.5744930081676807</v>
      </c>
      <c r="P302" s="2">
        <f t="shared" si="137"/>
        <v>0.43624966964432232</v>
      </c>
      <c r="Q302">
        <v>-6.2740999999999998</v>
      </c>
      <c r="R302">
        <v>-116.54519999999999</v>
      </c>
      <c r="S302">
        <v>-0.92589999999999995</v>
      </c>
      <c r="T302">
        <v>15.1608</v>
      </c>
      <c r="U302">
        <v>24.8918</v>
      </c>
      <c r="V302">
        <v>-28.436399999999999</v>
      </c>
      <c r="W302">
        <v>2016</v>
      </c>
      <c r="X302">
        <v>5.5620000000000003</v>
      </c>
      <c r="Y302" s="1">
        <f t="shared" si="122"/>
        <v>0.47946244557085876</v>
      </c>
      <c r="Z302" s="1">
        <f t="shared" si="123"/>
        <v>-3.279062883234571</v>
      </c>
      <c r="AA302" s="1">
        <f t="shared" si="124"/>
        <v>-111.62779030505635</v>
      </c>
      <c r="AB302" s="1">
        <f t="shared" si="125"/>
        <v>-6.5435503526983032</v>
      </c>
      <c r="AC302" s="1">
        <f t="shared" si="126"/>
        <v>111.86748353744326</v>
      </c>
      <c r="AD302" s="1">
        <f t="shared" si="127"/>
        <v>25.501485604786406</v>
      </c>
      <c r="AE302" s="3">
        <f>AD302/(K!D$3*AC302^2)</f>
        <v>0.37855185833272281</v>
      </c>
      <c r="AF302" s="1">
        <f t="shared" si="128"/>
        <v>14.413299723156756</v>
      </c>
      <c r="AG302" s="1">
        <f t="shared" si="129"/>
        <v>-0.55504476258641589</v>
      </c>
      <c r="AH302" s="1">
        <f t="shared" si="130"/>
        <v>2.2459220803149869</v>
      </c>
      <c r="AI302" s="1">
        <f t="shared" si="131"/>
        <v>14.597789202097406</v>
      </c>
      <c r="AJ302" s="1">
        <f t="shared" si="138"/>
        <v>19.880342432223237</v>
      </c>
      <c r="AK302" s="1">
        <f t="shared" si="139"/>
        <v>3.0978124988976559</v>
      </c>
      <c r="AL302" s="2">
        <f>AI302/(K!D$3*AC302^2)</f>
        <v>0.2166940513052362</v>
      </c>
      <c r="AM302" s="2">
        <f t="shared" si="140"/>
        <v>0.17187971481693265</v>
      </c>
      <c r="AN302" s="4">
        <f t="shared" si="132"/>
        <v>1517.4541221551726</v>
      </c>
      <c r="AO302" s="4">
        <f t="shared" si="141"/>
        <v>-236.34044810184739</v>
      </c>
      <c r="AP302" s="4">
        <f t="shared" si="133"/>
        <v>-80.796465947693648</v>
      </c>
      <c r="AQ302" s="4">
        <f t="shared" si="134"/>
        <v>1496.7572069400924</v>
      </c>
      <c r="AR302" s="4">
        <f t="shared" si="135"/>
        <v>0</v>
      </c>
      <c r="AS302" s="11">
        <f t="shared" si="142"/>
        <v>98.856769452352935</v>
      </c>
      <c r="AT302" s="12">
        <f t="shared" si="143"/>
        <v>0.75270541773570065</v>
      </c>
      <c r="AU302" s="14">
        <f t="shared" si="144"/>
        <v>41.174723861646008</v>
      </c>
    </row>
    <row r="303" spans="1:47" x14ac:dyDescent="0.35">
      <c r="A303" t="s">
        <v>32</v>
      </c>
      <c r="B303">
        <v>80.099999999999994</v>
      </c>
      <c r="C303" s="1">
        <f t="shared" si="116"/>
        <v>-4.338211415737047E-2</v>
      </c>
      <c r="D303" s="1">
        <f t="shared" si="117"/>
        <v>-3.6821736037262269</v>
      </c>
      <c r="E303" s="1">
        <f t="shared" si="118"/>
        <v>-117.3722797476474</v>
      </c>
      <c r="F303" s="1">
        <f t="shared" si="119"/>
        <v>-4.7417675639118073</v>
      </c>
      <c r="G303" s="1">
        <f t="shared" si="120"/>
        <v>-1.2965100958297171E-2</v>
      </c>
      <c r="H303">
        <v>1.4185000000000001</v>
      </c>
      <c r="I303" s="1">
        <f t="shared" si="121"/>
        <v>55.07</v>
      </c>
      <c r="J303">
        <v>6.1769999999999996</v>
      </c>
      <c r="K303">
        <v>1.1921999999999999</v>
      </c>
      <c r="L303">
        <v>1.2611000000000001</v>
      </c>
      <c r="M303">
        <v>0.92769999999999997</v>
      </c>
      <c r="N303" s="10">
        <v>1.5656000000000001</v>
      </c>
      <c r="O303" s="2">
        <f t="shared" si="136"/>
        <v>1.192398862428881</v>
      </c>
      <c r="P303" s="2">
        <f t="shared" si="137"/>
        <v>1.2612259413687386</v>
      </c>
      <c r="Q303">
        <v>-3.2014</v>
      </c>
      <c r="R303">
        <v>-116.3646</v>
      </c>
      <c r="S303">
        <v>-5.6216999999999997</v>
      </c>
      <c r="T303">
        <v>11.0823</v>
      </c>
      <c r="U303">
        <v>23.228000000000002</v>
      </c>
      <c r="V303">
        <v>-20.283300000000001</v>
      </c>
      <c r="W303">
        <v>1570</v>
      </c>
      <c r="X303">
        <v>5.43</v>
      </c>
      <c r="Y303" s="1">
        <f t="shared" si="122"/>
        <v>0.47991061006505215</v>
      </c>
      <c r="Z303" s="1">
        <f t="shared" si="123"/>
        <v>-1.022916926764263</v>
      </c>
      <c r="AA303" s="1">
        <f t="shared" si="124"/>
        <v>-111.79859792235189</v>
      </c>
      <c r="AB303" s="1">
        <f t="shared" si="125"/>
        <v>-9.6088530024780425</v>
      </c>
      <c r="AC303" s="1">
        <f t="shared" si="126"/>
        <v>112.21543081263822</v>
      </c>
      <c r="AD303" s="1">
        <f t="shared" si="127"/>
        <v>24.260924486758018</v>
      </c>
      <c r="AE303" s="3">
        <f>AD303/(K!D$3*AC303^2)</f>
        <v>0.35790669510327766</v>
      </c>
      <c r="AF303" s="1">
        <f t="shared" si="128"/>
        <v>10.861145831302023</v>
      </c>
      <c r="AG303" s="1">
        <f t="shared" si="129"/>
        <v>-0.94280540775435639</v>
      </c>
      <c r="AH303" s="1">
        <f t="shared" si="130"/>
        <v>9.8132704040052303</v>
      </c>
      <c r="AI303" s="1">
        <f t="shared" si="131"/>
        <v>14.668116676241199</v>
      </c>
      <c r="AJ303" s="1">
        <f t="shared" si="138"/>
        <v>15.008856265704495</v>
      </c>
      <c r="AK303" s="1">
        <f t="shared" si="139"/>
        <v>13.560812761184504</v>
      </c>
      <c r="AL303" s="2">
        <f>AI303/(K!D$3*AC303^2)</f>
        <v>0.21638982330818396</v>
      </c>
      <c r="AM303" s="2">
        <f t="shared" si="140"/>
        <v>0.17145695662323909</v>
      </c>
      <c r="AN303" s="4">
        <f t="shared" si="132"/>
        <v>1518.4299747104833</v>
      </c>
      <c r="AO303" s="4">
        <f t="shared" si="141"/>
        <v>-1020.4444640550604</v>
      </c>
      <c r="AP303" s="4">
        <f t="shared" si="133"/>
        <v>-87.015098185076567</v>
      </c>
      <c r="AQ303" s="4">
        <f t="shared" si="134"/>
        <v>1121.0490874919353</v>
      </c>
      <c r="AR303" s="4">
        <f t="shared" si="135"/>
        <v>0</v>
      </c>
      <c r="AS303" s="11">
        <f t="shared" si="142"/>
        <v>132.09846672648274</v>
      </c>
      <c r="AT303" s="12">
        <f t="shared" si="143"/>
        <v>0.96715285013406582</v>
      </c>
      <c r="AU303" s="14">
        <f t="shared" si="144"/>
        <v>14.725921414948882</v>
      </c>
    </row>
    <row r="304" spans="1:47" x14ac:dyDescent="0.35">
      <c r="A304" t="s">
        <v>32</v>
      </c>
      <c r="B304">
        <v>82.9</v>
      </c>
      <c r="C304" s="1">
        <f t="shared" si="116"/>
        <v>-4.0731047033664675E-2</v>
      </c>
      <c r="D304" s="1">
        <f t="shared" si="117"/>
        <v>-5.1059704436049289</v>
      </c>
      <c r="E304" s="1">
        <f t="shared" si="118"/>
        <v>-121.27105195288775</v>
      </c>
      <c r="F304" s="1">
        <f t="shared" si="119"/>
        <v>-6.5786797658846519</v>
      </c>
      <c r="G304" s="1">
        <f t="shared" si="120"/>
        <v>3.9301127664145952E-2</v>
      </c>
      <c r="H304">
        <v>1.3869</v>
      </c>
      <c r="I304" s="1">
        <f t="shared" si="121"/>
        <v>54.918999999999997</v>
      </c>
      <c r="J304">
        <v>6.0595999999999997</v>
      </c>
      <c r="K304">
        <v>1.321</v>
      </c>
      <c r="L304">
        <v>1.0346</v>
      </c>
      <c r="M304">
        <v>0.45550000000000002</v>
      </c>
      <c r="N304" s="10">
        <v>0.74319999999999997</v>
      </c>
      <c r="O304" s="2">
        <f t="shared" si="136"/>
        <v>1.3212508038375574</v>
      </c>
      <c r="P304" s="2">
        <f t="shared" si="137"/>
        <v>1.0348509033754949</v>
      </c>
      <c r="Q304">
        <v>-4.5616000000000003</v>
      </c>
      <c r="R304">
        <v>-120.2646</v>
      </c>
      <c r="S304">
        <v>-7.4413999999999998</v>
      </c>
      <c r="T304">
        <v>13.365</v>
      </c>
      <c r="U304">
        <v>24.709700000000002</v>
      </c>
      <c r="V304">
        <v>-21.180900000000001</v>
      </c>
      <c r="W304">
        <v>1557</v>
      </c>
      <c r="X304">
        <v>5.5810000000000004</v>
      </c>
      <c r="Y304" s="1">
        <f t="shared" si="122"/>
        <v>0.46302124296259389</v>
      </c>
      <c r="Z304" s="1">
        <f t="shared" si="123"/>
        <v>-2.0118309875073952</v>
      </c>
      <c r="AA304" s="1">
        <f t="shared" si="124"/>
        <v>-115.55049394927134</v>
      </c>
      <c r="AB304" s="1">
        <f t="shared" si="125"/>
        <v>-11.482283088417855</v>
      </c>
      <c r="AC304" s="1">
        <f t="shared" si="126"/>
        <v>116.13701796053425</v>
      </c>
      <c r="AD304" s="1">
        <f t="shared" si="127"/>
        <v>25.90330026148877</v>
      </c>
      <c r="AE304" s="3">
        <f>AD304/(K!D$3*AC304^2)</f>
        <v>0.35676430632682737</v>
      </c>
      <c r="AF304" s="1">
        <f t="shared" si="128"/>
        <v>12.916279488143216</v>
      </c>
      <c r="AG304" s="1">
        <f t="shared" si="129"/>
        <v>-1.0627814421224997</v>
      </c>
      <c r="AH304" s="1">
        <f t="shared" si="130"/>
        <v>8.4320817153065271</v>
      </c>
      <c r="AI304" s="1">
        <f t="shared" si="131"/>
        <v>15.461558209415887</v>
      </c>
      <c r="AJ304" s="1">
        <f t="shared" si="138"/>
        <v>16.614623996047964</v>
      </c>
      <c r="AK304" s="1">
        <f t="shared" si="139"/>
        <v>10.846456778236581</v>
      </c>
      <c r="AL304" s="2">
        <f>AI304/(K!D$3*AC304^2)</f>
        <v>0.21295093805151635</v>
      </c>
      <c r="AM304" s="2">
        <f t="shared" si="140"/>
        <v>0.16675164907756779</v>
      </c>
      <c r="AN304" s="4">
        <f t="shared" si="132"/>
        <v>1528.3678187046357</v>
      </c>
      <c r="AO304" s="4">
        <f t="shared" si="141"/>
        <v>-839.68456910774808</v>
      </c>
      <c r="AP304" s="4">
        <f t="shared" si="133"/>
        <v>-111.79327900468796</v>
      </c>
      <c r="AQ304" s="4">
        <f t="shared" si="134"/>
        <v>1272.1400380554342</v>
      </c>
      <c r="AR304" s="4">
        <f t="shared" si="135"/>
        <v>0</v>
      </c>
      <c r="AS304" s="11">
        <f t="shared" si="142"/>
        <v>123.13754265964771</v>
      </c>
      <c r="AT304" s="12">
        <f t="shared" si="143"/>
        <v>0.98161067354183418</v>
      </c>
      <c r="AU304" s="14">
        <f t="shared" si="144"/>
        <v>11.004956461717516</v>
      </c>
    </row>
    <row r="305" spans="1:47" x14ac:dyDescent="0.35">
      <c r="A305" t="s">
        <v>32</v>
      </c>
      <c r="B305">
        <v>84</v>
      </c>
      <c r="C305" s="1">
        <f t="shared" si="116"/>
        <v>-3.6517129797833808E-2</v>
      </c>
      <c r="D305" s="1">
        <f t="shared" si="117"/>
        <v>4.668444283759186</v>
      </c>
      <c r="E305" s="1">
        <f t="shared" si="118"/>
        <v>-123.10059379938019</v>
      </c>
      <c r="F305" s="1">
        <f t="shared" si="119"/>
        <v>-0.76425966120229416</v>
      </c>
      <c r="G305" s="1">
        <f t="shared" si="120"/>
        <v>2.4911180139525868E-2</v>
      </c>
      <c r="H305">
        <v>-2.0636000000000001</v>
      </c>
      <c r="I305" s="1">
        <f t="shared" si="121"/>
        <v>54.477000000000004</v>
      </c>
      <c r="J305">
        <v>5.8449999999999998</v>
      </c>
      <c r="K305">
        <v>-1.43</v>
      </c>
      <c r="L305">
        <v>0.71599999999999997</v>
      </c>
      <c r="M305">
        <v>-1.4815</v>
      </c>
      <c r="N305" s="10">
        <v>2.9161000000000001</v>
      </c>
      <c r="O305" s="2">
        <f t="shared" si="136"/>
        <v>-1.4301503247064291</v>
      </c>
      <c r="P305" s="2">
        <f t="shared" si="137"/>
        <v>0.71607310331817331</v>
      </c>
      <c r="Q305">
        <v>4.1237000000000004</v>
      </c>
      <c r="R305">
        <v>-122.0994</v>
      </c>
      <c r="S305">
        <v>-1.6792</v>
      </c>
      <c r="T305">
        <v>-14.9175</v>
      </c>
      <c r="U305">
        <v>27.417100000000001</v>
      </c>
      <c r="V305">
        <v>-25.055099999999999</v>
      </c>
      <c r="W305">
        <v>2260</v>
      </c>
      <c r="X305">
        <v>6.0229999999999997</v>
      </c>
      <c r="Y305" s="1">
        <f t="shared" si="122"/>
        <v>0.45398387072648028</v>
      </c>
      <c r="Z305" s="1">
        <f t="shared" si="123"/>
        <v>1.2822920879780511</v>
      </c>
      <c r="AA305" s="1">
        <f t="shared" si="124"/>
        <v>-116.87713320833271</v>
      </c>
      <c r="AB305" s="1">
        <f t="shared" si="125"/>
        <v>-6.4515653009218115</v>
      </c>
      <c r="AC305" s="1">
        <f t="shared" si="126"/>
        <v>117.06208282287351</v>
      </c>
      <c r="AD305" s="1">
        <f t="shared" si="127"/>
        <v>27.929527738511052</v>
      </c>
      <c r="AE305" s="3">
        <f>AD305/(K!D$3*AC305^2)</f>
        <v>0.37861580294830843</v>
      </c>
      <c r="AF305" s="1">
        <f t="shared" si="128"/>
        <v>-14.611561376865762</v>
      </c>
      <c r="AG305" s="1">
        <f t="shared" si="129"/>
        <v>-0.468301107026452</v>
      </c>
      <c r="AH305" s="1">
        <f t="shared" si="130"/>
        <v>5.5796383733163601</v>
      </c>
      <c r="AI305" s="1">
        <f t="shared" si="131"/>
        <v>15.647664240190672</v>
      </c>
      <c r="AJ305" s="1">
        <f t="shared" si="138"/>
        <v>-18.068775580088122</v>
      </c>
      <c r="AK305" s="1">
        <f t="shared" si="139"/>
        <v>6.8998261708788693</v>
      </c>
      <c r="AL305" s="2">
        <f>AI305/(K!D$3*AC305^2)</f>
        <v>0.21212148719565715</v>
      </c>
      <c r="AM305" s="2">
        <f t="shared" si="140"/>
        <v>0.16563642847020857</v>
      </c>
      <c r="AN305" s="4">
        <f t="shared" si="132"/>
        <v>1530.2386997124518</v>
      </c>
      <c r="AO305" s="4">
        <f t="shared" si="141"/>
        <v>-547.3138306344855</v>
      </c>
      <c r="AP305" s="4">
        <f t="shared" si="133"/>
        <v>72.773786263993642</v>
      </c>
      <c r="AQ305" s="4">
        <f t="shared" si="134"/>
        <v>-1427.1587245035723</v>
      </c>
      <c r="AR305" s="4">
        <f t="shared" si="135"/>
        <v>0</v>
      </c>
      <c r="AS305" s="11">
        <f t="shared" si="142"/>
        <v>249.09991222490649</v>
      </c>
      <c r="AT305" s="12">
        <f t="shared" si="143"/>
        <v>0.67709676978427069</v>
      </c>
      <c r="AU305" s="14">
        <f t="shared" si="144"/>
        <v>47.382811154169246</v>
      </c>
    </row>
    <row r="306" spans="1:47" x14ac:dyDescent="0.35">
      <c r="A306" t="s">
        <v>32</v>
      </c>
      <c r="B306">
        <v>87.4</v>
      </c>
      <c r="C306" s="1">
        <f t="shared" si="116"/>
        <v>-3.2403832910895769E-2</v>
      </c>
      <c r="D306" s="1">
        <f t="shared" si="117"/>
        <v>8.5856643575567446</v>
      </c>
      <c r="E306" s="1">
        <f t="shared" si="118"/>
        <v>-127.84657385948988</v>
      </c>
      <c r="F306" s="1">
        <f t="shared" si="119"/>
        <v>-4.9556818062999639</v>
      </c>
      <c r="G306" s="1">
        <f t="shared" si="120"/>
        <v>-9.9081031053600555E-3</v>
      </c>
      <c r="H306">
        <v>-1.9923999999999999</v>
      </c>
      <c r="I306" s="1">
        <f t="shared" si="121"/>
        <v>54.128</v>
      </c>
      <c r="J306">
        <v>6.11</v>
      </c>
      <c r="K306">
        <v>-0.15110000000000001</v>
      </c>
      <c r="L306">
        <v>1.6295999999999999</v>
      </c>
      <c r="M306">
        <v>1.3964000000000001</v>
      </c>
      <c r="N306" s="10">
        <v>2.6825000000000001</v>
      </c>
      <c r="O306" s="2">
        <f t="shared" si="136"/>
        <v>-0.15108223678705768</v>
      </c>
      <c r="P306" s="2">
        <f t="shared" si="137"/>
        <v>1.6297022626548507</v>
      </c>
      <c r="Q306">
        <v>8.4724000000000004</v>
      </c>
      <c r="R306">
        <v>-126.93810000000001</v>
      </c>
      <c r="S306">
        <v>-5.3993000000000002</v>
      </c>
      <c r="T306">
        <v>-3.4954000000000001</v>
      </c>
      <c r="U306">
        <v>28.036000000000001</v>
      </c>
      <c r="V306">
        <v>-13.690300000000001</v>
      </c>
      <c r="W306">
        <v>2134</v>
      </c>
      <c r="X306">
        <v>6.3719999999999999</v>
      </c>
      <c r="Y306" s="1">
        <f t="shared" si="122"/>
        <v>0.43284433086735868</v>
      </c>
      <c r="Z306" s="1">
        <f t="shared" si="123"/>
        <v>7.8291823204998616</v>
      </c>
      <c r="AA306" s="1">
        <f t="shared" si="124"/>
        <v>-121.77896202939124</v>
      </c>
      <c r="AB306" s="1">
        <f t="shared" si="125"/>
        <v>-7.9185661777366647</v>
      </c>
      <c r="AC306" s="1">
        <f t="shared" si="126"/>
        <v>122.28702048490157</v>
      </c>
      <c r="AD306" s="1">
        <f t="shared" si="127"/>
        <v>29.340198908857296</v>
      </c>
      <c r="AE306" s="3">
        <f>AD306/(K!D$3*AC306^2)</f>
        <v>0.36447686368031268</v>
      </c>
      <c r="AF306" s="1">
        <f t="shared" si="128"/>
        <v>-1.6169523473684073</v>
      </c>
      <c r="AG306" s="1">
        <f t="shared" si="129"/>
        <v>-1.1823009667626074</v>
      </c>
      <c r="AH306" s="1">
        <f t="shared" si="130"/>
        <v>16.583806570538048</v>
      </c>
      <c r="AI306" s="1">
        <f t="shared" si="131"/>
        <v>16.704341077656697</v>
      </c>
      <c r="AJ306" s="1">
        <f t="shared" si="138"/>
        <v>-1.8176570241121985</v>
      </c>
      <c r="AK306" s="1">
        <f t="shared" si="139"/>
        <v>18.642276346928462</v>
      </c>
      <c r="AL306" s="2">
        <f>AI306/(K!D$3*AC306^2)</f>
        <v>0.2075086765683978</v>
      </c>
      <c r="AM306" s="2">
        <f t="shared" si="140"/>
        <v>0.15956746345355535</v>
      </c>
      <c r="AN306" s="4">
        <f t="shared" si="132"/>
        <v>1539.9683017196623</v>
      </c>
      <c r="AO306" s="4">
        <f t="shared" si="141"/>
        <v>-1529.5623335548858</v>
      </c>
      <c r="AP306" s="4">
        <f t="shared" si="133"/>
        <v>-88.229335461336419</v>
      </c>
      <c r="AQ306" s="4">
        <f t="shared" si="134"/>
        <v>-155.42529535286332</v>
      </c>
      <c r="AR306" s="4">
        <f t="shared" si="135"/>
        <v>0</v>
      </c>
      <c r="AS306" s="11">
        <f t="shared" si="142"/>
        <v>185.56884387957041</v>
      </c>
      <c r="AT306" s="12">
        <f t="shared" si="143"/>
        <v>0.72163463060902644</v>
      </c>
      <c r="AU306" s="14">
        <f t="shared" si="144"/>
        <v>43.810396007126492</v>
      </c>
    </row>
    <row r="307" spans="1:47" x14ac:dyDescent="0.35">
      <c r="A307" t="s">
        <v>32</v>
      </c>
      <c r="B307">
        <v>89.2</v>
      </c>
      <c r="C307" s="1">
        <f t="shared" si="116"/>
        <v>-2.923411791369742E-2</v>
      </c>
      <c r="D307" s="1">
        <f t="shared" si="117"/>
        <v>-6.3304955286031381</v>
      </c>
      <c r="E307" s="1">
        <f t="shared" si="118"/>
        <v>-130.4673441888429</v>
      </c>
      <c r="F307" s="1">
        <f t="shared" si="119"/>
        <v>-7.0503326031480311</v>
      </c>
      <c r="G307" s="1">
        <f t="shared" si="120"/>
        <v>3.0966943581944406E-2</v>
      </c>
      <c r="H307">
        <v>2.0764</v>
      </c>
      <c r="I307" s="1">
        <f t="shared" si="121"/>
        <v>53.802</v>
      </c>
      <c r="J307">
        <v>6.5591999999999997</v>
      </c>
      <c r="K307">
        <v>1.0939000000000001</v>
      </c>
      <c r="L307">
        <v>1.1015999999999999</v>
      </c>
      <c r="M307">
        <v>0.62860000000000005</v>
      </c>
      <c r="N307" s="10">
        <v>1.9825999999999999</v>
      </c>
      <c r="O307" s="2">
        <f t="shared" si="136"/>
        <v>1.0940247032839578</v>
      </c>
      <c r="P307" s="2">
        <f t="shared" si="137"/>
        <v>1.1018188902271313</v>
      </c>
      <c r="Q307">
        <v>-5.9290000000000003</v>
      </c>
      <c r="R307">
        <v>-129.6397</v>
      </c>
      <c r="S307">
        <v>-7.5823</v>
      </c>
      <c r="T307">
        <v>13.7338</v>
      </c>
      <c r="U307">
        <v>28.3109</v>
      </c>
      <c r="V307">
        <v>-18.1968</v>
      </c>
      <c r="W307">
        <v>1898</v>
      </c>
      <c r="X307">
        <v>6.6980000000000004</v>
      </c>
      <c r="Y307" s="1">
        <f t="shared" si="122"/>
        <v>0.42072592309778206</v>
      </c>
      <c r="Z307" s="1">
        <f t="shared" si="123"/>
        <v>-3.4414126872829782</v>
      </c>
      <c r="AA307" s="1">
        <f t="shared" si="124"/>
        <v>-124.5117794207284</v>
      </c>
      <c r="AB307" s="1">
        <f t="shared" si="125"/>
        <v>-10.878265341860892</v>
      </c>
      <c r="AC307" s="1">
        <f t="shared" si="126"/>
        <v>125.03344829543913</v>
      </c>
      <c r="AD307" s="1">
        <f t="shared" si="127"/>
        <v>29.786844645786026</v>
      </c>
      <c r="AE307" s="3">
        <f>AD307/(K!D$3*AC307^2)</f>
        <v>0.35394821097867052</v>
      </c>
      <c r="AF307" s="1">
        <f t="shared" si="128"/>
        <v>12.9139487803814</v>
      </c>
      <c r="AG307" s="1">
        <f t="shared" si="129"/>
        <v>-1.3516669429841812</v>
      </c>
      <c r="AH307" s="1">
        <f t="shared" si="130"/>
        <v>11.38565986277203</v>
      </c>
      <c r="AI307" s="1">
        <f t="shared" si="131"/>
        <v>17.269346459487355</v>
      </c>
      <c r="AJ307" s="1">
        <f t="shared" si="138"/>
        <v>13.715411870163347</v>
      </c>
      <c r="AK307" s="1">
        <f t="shared" si="139"/>
        <v>12.09227456970709</v>
      </c>
      <c r="AL307" s="2">
        <f>AI307/(K!D$3*AC307^2)</f>
        <v>0.20520650497873807</v>
      </c>
      <c r="AM307" s="2">
        <f t="shared" si="140"/>
        <v>0.156619581435404</v>
      </c>
      <c r="AN307" s="4">
        <f t="shared" si="132"/>
        <v>1545.4656057520988</v>
      </c>
      <c r="AO307" s="4">
        <f t="shared" si="141"/>
        <v>-1025.1966113868275</v>
      </c>
      <c r="AP307" s="4">
        <f t="shared" si="133"/>
        <v>-72.503789640424429</v>
      </c>
      <c r="AQ307" s="4">
        <f t="shared" si="134"/>
        <v>1154.2006095352076</v>
      </c>
      <c r="AR307" s="4">
        <f t="shared" si="135"/>
        <v>0</v>
      </c>
      <c r="AS307" s="11">
        <f t="shared" si="142"/>
        <v>131.40120453503692</v>
      </c>
      <c r="AT307" s="12">
        <f t="shared" si="143"/>
        <v>0.81426006625505731</v>
      </c>
      <c r="AU307" s="14">
        <f t="shared" si="144"/>
        <v>35.485735512224657</v>
      </c>
    </row>
    <row r="308" spans="1:47" x14ac:dyDescent="0.35">
      <c r="A308" t="s">
        <v>32</v>
      </c>
      <c r="B308">
        <v>81.900000000000006</v>
      </c>
      <c r="C308" s="1">
        <f t="shared" si="116"/>
        <v>-3.8976372737670475E-2</v>
      </c>
      <c r="D308" s="1">
        <f t="shared" si="117"/>
        <v>-10.237224492345069</v>
      </c>
      <c r="E308" s="1">
        <f t="shared" si="118"/>
        <v>-119.59348742640628</v>
      </c>
      <c r="F308" s="1">
        <f t="shared" si="119"/>
        <v>-2.9969924778367281</v>
      </c>
      <c r="G308" s="1">
        <f t="shared" si="120"/>
        <v>5.3884612041429136E-2</v>
      </c>
      <c r="H308">
        <v>2.3620999999999999</v>
      </c>
      <c r="I308" s="1">
        <f t="shared" si="121"/>
        <v>54.642000000000003</v>
      </c>
      <c r="J308">
        <v>5.8056999999999999</v>
      </c>
      <c r="K308">
        <v>1.3298000000000001</v>
      </c>
      <c r="L308">
        <v>1.0270999999999999</v>
      </c>
      <c r="M308">
        <v>-0.8639</v>
      </c>
      <c r="N308" s="10">
        <v>1.9699</v>
      </c>
      <c r="O308" s="2">
        <f t="shared" si="136"/>
        <v>1.3300983105248996</v>
      </c>
      <c r="P308" s="2">
        <f t="shared" si="137"/>
        <v>1.0272040571525776</v>
      </c>
      <c r="Q308">
        <v>-9.6798000000000002</v>
      </c>
      <c r="R308">
        <v>-118.60209999999999</v>
      </c>
      <c r="S308">
        <v>-3.8612000000000002</v>
      </c>
      <c r="T308">
        <v>14.301600000000001</v>
      </c>
      <c r="U308">
        <v>25.435600000000001</v>
      </c>
      <c r="V308">
        <v>-22.172599999999999</v>
      </c>
      <c r="W308">
        <v>2126</v>
      </c>
      <c r="X308">
        <v>5.8579999999999997</v>
      </c>
      <c r="Y308" s="1">
        <f t="shared" si="122"/>
        <v>0.46838152696319224</v>
      </c>
      <c r="Z308" s="1">
        <f t="shared" si="123"/>
        <v>-6.8879218693366742</v>
      </c>
      <c r="AA308" s="1">
        <f t="shared" si="124"/>
        <v>-113.63670484279379</v>
      </c>
      <c r="AB308" s="1">
        <f t="shared" si="125"/>
        <v>-8.1896106002087663</v>
      </c>
      <c r="AC308" s="1">
        <f t="shared" si="126"/>
        <v>114.13944925830583</v>
      </c>
      <c r="AD308" s="1">
        <f t="shared" si="127"/>
        <v>26.904226930456627</v>
      </c>
      <c r="AE308" s="3">
        <f>AD308/(K!D$3*AC308^2)</f>
        <v>0.38363357667547954</v>
      </c>
      <c r="AF308" s="1">
        <f t="shared" si="128"/>
        <v>12.678022750801002</v>
      </c>
      <c r="AG308" s="1">
        <f t="shared" si="129"/>
        <v>-1.3501232060138584</v>
      </c>
      <c r="AH308" s="1">
        <f t="shared" si="130"/>
        <v>8.0709969404806294</v>
      </c>
      <c r="AI308" s="1">
        <f t="shared" si="131"/>
        <v>15.08960188853545</v>
      </c>
      <c r="AJ308" s="1">
        <f t="shared" si="138"/>
        <v>16.687923236750294</v>
      </c>
      <c r="AK308" s="1">
        <f t="shared" si="139"/>
        <v>10.623752617755603</v>
      </c>
      <c r="AL308" s="2">
        <f>AI308/(K!D$3*AC308^2)</f>
        <v>0.21516611341672454</v>
      </c>
      <c r="AM308" s="2">
        <f t="shared" si="140"/>
        <v>0.16976726969065797</v>
      </c>
      <c r="AN308" s="4">
        <f t="shared" si="132"/>
        <v>1529.2440990884941</v>
      </c>
      <c r="AO308" s="4">
        <f t="shared" si="141"/>
        <v>-824.16367597677811</v>
      </c>
      <c r="AP308" s="4">
        <f t="shared" si="133"/>
        <v>-42.828375599041408</v>
      </c>
      <c r="AQ308" s="4">
        <f t="shared" si="134"/>
        <v>1287.442223962292</v>
      </c>
      <c r="AR308" s="4">
        <f t="shared" si="135"/>
        <v>0</v>
      </c>
      <c r="AS308" s="11">
        <f t="shared" si="142"/>
        <v>122.48136961209988</v>
      </c>
      <c r="AT308" s="12">
        <f t="shared" si="143"/>
        <v>0.7193057850839577</v>
      </c>
      <c r="AU308" s="14">
        <f t="shared" si="144"/>
        <v>44.002805524567535</v>
      </c>
    </row>
    <row r="309" spans="1:47" x14ac:dyDescent="0.35">
      <c r="A309" t="s">
        <v>32</v>
      </c>
      <c r="B309">
        <v>80.7</v>
      </c>
      <c r="C309" s="1">
        <f t="shared" si="116"/>
        <v>-3.5801571547681939E-2</v>
      </c>
      <c r="D309" s="1">
        <f t="shared" si="117"/>
        <v>-8.787431373894103</v>
      </c>
      <c r="E309" s="1">
        <f t="shared" si="118"/>
        <v>-118.06843350976585</v>
      </c>
      <c r="F309" s="1">
        <f t="shared" si="119"/>
        <v>0.13193855382311948</v>
      </c>
      <c r="G309" s="1">
        <f t="shared" si="120"/>
        <v>-5.5655877096398854E-3</v>
      </c>
      <c r="H309">
        <v>2.6002999999999998</v>
      </c>
      <c r="I309" s="1">
        <f t="shared" si="121"/>
        <v>54.212000000000003</v>
      </c>
      <c r="J309">
        <v>5.4576000000000002</v>
      </c>
      <c r="K309">
        <v>1.5305</v>
      </c>
      <c r="L309">
        <v>0.45979999999999999</v>
      </c>
      <c r="M309">
        <v>0.20169999999999999</v>
      </c>
      <c r="N309" s="10">
        <v>2.4378000000000002</v>
      </c>
      <c r="O309" s="2">
        <f t="shared" si="136"/>
        <v>1.5307768430505755</v>
      </c>
      <c r="P309" s="2">
        <f t="shared" si="137"/>
        <v>0.45992210370295794</v>
      </c>
      <c r="Q309">
        <v>-8.2266999999999992</v>
      </c>
      <c r="R309">
        <v>-117.2285</v>
      </c>
      <c r="S309">
        <v>-0.87119999999999997</v>
      </c>
      <c r="T309">
        <v>15.6622</v>
      </c>
      <c r="U309">
        <v>23.460799999999999</v>
      </c>
      <c r="V309">
        <v>-28.019400000000001</v>
      </c>
      <c r="W309">
        <v>1850</v>
      </c>
      <c r="X309">
        <v>6.2880000000000003</v>
      </c>
      <c r="Y309" s="1">
        <f t="shared" si="122"/>
        <v>0.46901371624241378</v>
      </c>
      <c r="Z309" s="1">
        <f t="shared" si="123"/>
        <v>-5.1145380606281368</v>
      </c>
      <c r="AA309" s="1">
        <f t="shared" si="124"/>
        <v>-112.56671501275585</v>
      </c>
      <c r="AB309" s="1">
        <f t="shared" si="125"/>
        <v>-6.4388029066182249</v>
      </c>
      <c r="AC309" s="1">
        <f t="shared" si="126"/>
        <v>112.86665588740938</v>
      </c>
      <c r="AD309" s="1">
        <f t="shared" si="127"/>
        <v>24.345195084731753</v>
      </c>
      <c r="AE309" s="3">
        <f>AD309/(K!D$3*AC309^2)</f>
        <v>0.35501735378745253</v>
      </c>
      <c r="AF309" s="1">
        <f t="shared" si="128"/>
        <v>14.559000601778372</v>
      </c>
      <c r="AG309" s="1">
        <f t="shared" si="129"/>
        <v>-0.81969821699954082</v>
      </c>
      <c r="AH309" s="1">
        <f t="shared" si="130"/>
        <v>2.7657583475093901</v>
      </c>
      <c r="AI309" s="1">
        <f t="shared" si="131"/>
        <v>14.842028935639261</v>
      </c>
      <c r="AJ309" s="1">
        <f t="shared" si="138"/>
        <v>19.215597886871606</v>
      </c>
      <c r="AK309" s="1">
        <f t="shared" si="139"/>
        <v>3.6503673371307661</v>
      </c>
      <c r="AL309" s="2">
        <f>AI309/(K!D$3*AC309^2)</f>
        <v>0.21643604905314767</v>
      </c>
      <c r="AM309" s="2">
        <f t="shared" si="140"/>
        <v>0.17152112304320499</v>
      </c>
      <c r="AN309" s="4">
        <f t="shared" si="132"/>
        <v>1527.8135089374591</v>
      </c>
      <c r="AO309" s="4">
        <f t="shared" si="141"/>
        <v>-288.75952974098362</v>
      </c>
      <c r="AP309" s="4">
        <f t="shared" si="133"/>
        <v>-72.595197378103165</v>
      </c>
      <c r="AQ309" s="4">
        <f t="shared" si="134"/>
        <v>1498.5199329315549</v>
      </c>
      <c r="AR309" s="4">
        <f t="shared" si="135"/>
        <v>0</v>
      </c>
      <c r="AS309" s="11">
        <f t="shared" si="142"/>
        <v>100.7562511321631</v>
      </c>
      <c r="AT309" s="12">
        <f t="shared" si="143"/>
        <v>0.82584513996619413</v>
      </c>
      <c r="AU309" s="14">
        <f t="shared" si="144"/>
        <v>34.325730689341</v>
      </c>
    </row>
    <row r="310" spans="1:47" x14ac:dyDescent="0.35">
      <c r="A310" t="s">
        <v>32</v>
      </c>
      <c r="B310">
        <v>86.9</v>
      </c>
      <c r="C310" s="1">
        <f t="shared" si="116"/>
        <v>-3.0496041413033477E-2</v>
      </c>
      <c r="D310" s="1">
        <f t="shared" si="117"/>
        <v>-6.5230445985401175</v>
      </c>
      <c r="E310" s="1">
        <f t="shared" si="118"/>
        <v>-127.12293918958923</v>
      </c>
      <c r="F310" s="1">
        <f t="shared" si="119"/>
        <v>-5.3500378674762024</v>
      </c>
      <c r="G310" s="1">
        <f t="shared" si="120"/>
        <v>5.4349435310300009E-2</v>
      </c>
      <c r="H310">
        <v>2.0815000000000001</v>
      </c>
      <c r="I310" s="1">
        <f t="shared" si="121"/>
        <v>53.863999999999997</v>
      </c>
      <c r="J310">
        <v>6.5242000000000004</v>
      </c>
      <c r="K310">
        <v>1.2072000000000001</v>
      </c>
      <c r="L310">
        <v>1.006</v>
      </c>
      <c r="M310">
        <v>0.59760000000000002</v>
      </c>
      <c r="N310" s="10">
        <v>2.3102</v>
      </c>
      <c r="O310" s="2">
        <f t="shared" si="136"/>
        <v>1.2073239174835781</v>
      </c>
      <c r="P310" s="2">
        <f t="shared" si="137"/>
        <v>1.0061194142275696</v>
      </c>
      <c r="Q310">
        <v>-6.0869999999999997</v>
      </c>
      <c r="R310">
        <v>-126.28700000000001</v>
      </c>
      <c r="S310">
        <v>-5.9683999999999999</v>
      </c>
      <c r="T310">
        <v>14.298400000000001</v>
      </c>
      <c r="U310">
        <v>27.4114</v>
      </c>
      <c r="V310">
        <v>-20.276800000000001</v>
      </c>
      <c r="W310">
        <v>1822</v>
      </c>
      <c r="X310">
        <v>6.6360000000000001</v>
      </c>
      <c r="Y310" s="1">
        <f t="shared" si="122"/>
        <v>0.43276373375388533</v>
      </c>
      <c r="Z310" s="1">
        <f t="shared" si="123"/>
        <v>-3.4291301131868406</v>
      </c>
      <c r="AA310" s="1">
        <f t="shared" si="124"/>
        <v>-121.19160928387861</v>
      </c>
      <c r="AB310" s="1">
        <f t="shared" si="125"/>
        <v>-9.7375697057665924</v>
      </c>
      <c r="AC310" s="1">
        <f t="shared" si="126"/>
        <v>121.63052806727478</v>
      </c>
      <c r="AD310" s="1">
        <f t="shared" si="127"/>
        <v>28.668070610606151</v>
      </c>
      <c r="AE310" s="3">
        <f>AD310/(K!D$3*AC310^2)</f>
        <v>0.35998211118363055</v>
      </c>
      <c r="AF310" s="1">
        <f t="shared" si="128"/>
        <v>13.490160935515942</v>
      </c>
      <c r="AG310" s="1">
        <f t="shared" si="129"/>
        <v>-1.153218336948644</v>
      </c>
      <c r="AH310" s="1">
        <f t="shared" si="130"/>
        <v>9.6020744230871706</v>
      </c>
      <c r="AI310" s="1">
        <f t="shared" si="131"/>
        <v>16.598620057863236</v>
      </c>
      <c r="AJ310" s="1">
        <f t="shared" si="138"/>
        <v>15.158984166822556</v>
      </c>
      <c r="AK310" s="1">
        <f t="shared" si="139"/>
        <v>10.789915320062361</v>
      </c>
      <c r="AL310" s="2">
        <f>AI310/(K!D$3*AC310^2)</f>
        <v>0.20842722108246634</v>
      </c>
      <c r="AM310" s="2">
        <f t="shared" si="140"/>
        <v>0.16075840776757763</v>
      </c>
      <c r="AN310" s="4">
        <f t="shared" si="132"/>
        <v>1543.1330218117137</v>
      </c>
      <c r="AO310" s="4">
        <f t="shared" si="141"/>
        <v>-898.04320571328367</v>
      </c>
      <c r="AP310" s="4">
        <f t="shared" si="133"/>
        <v>-75.23789860760958</v>
      </c>
      <c r="AQ310" s="4">
        <f t="shared" si="134"/>
        <v>1252.6440764602971</v>
      </c>
      <c r="AR310" s="4">
        <f t="shared" si="135"/>
        <v>0</v>
      </c>
      <c r="AS310" s="11">
        <f t="shared" si="142"/>
        <v>125.44263493295969</v>
      </c>
      <c r="AT310" s="12">
        <f t="shared" si="143"/>
        <v>0.84694457838184067</v>
      </c>
      <c r="AU310" s="14">
        <f t="shared" si="144"/>
        <v>32.119116167384696</v>
      </c>
    </row>
    <row r="311" spans="1:47" x14ac:dyDescent="0.35">
      <c r="A311" t="s">
        <v>32</v>
      </c>
      <c r="B311">
        <v>81.8</v>
      </c>
      <c r="C311" s="1">
        <f t="shared" si="116"/>
        <v>-3.7826443103016041E-2</v>
      </c>
      <c r="D311" s="1">
        <f t="shared" si="117"/>
        <v>-8.2362736225559345</v>
      </c>
      <c r="E311" s="1">
        <f t="shared" si="118"/>
        <v>-119.67875188440928</v>
      </c>
      <c r="F311" s="1">
        <f t="shared" si="119"/>
        <v>-2.8885642303039538</v>
      </c>
      <c r="G311" s="1">
        <f t="shared" si="120"/>
        <v>2.7276541177911895E-3</v>
      </c>
      <c r="H311">
        <v>2.7479</v>
      </c>
      <c r="I311" s="1">
        <f t="shared" si="121"/>
        <v>54.509</v>
      </c>
      <c r="J311">
        <v>5.4748000000000001</v>
      </c>
      <c r="K311">
        <v>1.5293000000000001</v>
      </c>
      <c r="L311">
        <v>0.52959999999999996</v>
      </c>
      <c r="M311">
        <v>0.62350000000000005</v>
      </c>
      <c r="N311" s="10">
        <v>1.2217</v>
      </c>
      <c r="O311" s="2">
        <f t="shared" si="136"/>
        <v>1.5294063583385853</v>
      </c>
      <c r="P311" s="2">
        <f t="shared" si="137"/>
        <v>0.52966403661608918</v>
      </c>
      <c r="Q311">
        <v>-7.6391</v>
      </c>
      <c r="R311">
        <v>-118.7259</v>
      </c>
      <c r="S311">
        <v>-3.8984999999999999</v>
      </c>
      <c r="T311">
        <v>15.7872</v>
      </c>
      <c r="U311">
        <v>25.190100000000001</v>
      </c>
      <c r="V311">
        <v>-26.699200000000001</v>
      </c>
      <c r="W311">
        <v>2114</v>
      </c>
      <c r="X311">
        <v>5.9909999999999997</v>
      </c>
      <c r="Y311" s="1">
        <f t="shared" si="122"/>
        <v>0.46652926694171271</v>
      </c>
      <c r="Z311" s="1">
        <f t="shared" si="123"/>
        <v>-4.5536782010248311</v>
      </c>
      <c r="AA311" s="1">
        <f t="shared" si="124"/>
        <v>-113.80279244081507</v>
      </c>
      <c r="AB311" s="1">
        <f t="shared" si="125"/>
        <v>-9.1165433322690426</v>
      </c>
      <c r="AC311" s="1">
        <f t="shared" si="126"/>
        <v>114.25814156905784</v>
      </c>
      <c r="AD311" s="1">
        <f t="shared" si="127"/>
        <v>26.155727379723253</v>
      </c>
      <c r="AE311" s="3">
        <f>AD311/(K!D$3*AC311^2)</f>
        <v>0.37218608236671563</v>
      </c>
      <c r="AF311" s="1">
        <f t="shared" si="128"/>
        <v>14.744781805853135</v>
      </c>
      <c r="AG311" s="1">
        <f t="shared" si="129"/>
        <v>-0.86138983920878331</v>
      </c>
      <c r="AH311" s="1">
        <f t="shared" si="130"/>
        <v>3.3878605594513047</v>
      </c>
      <c r="AI311" s="1">
        <f t="shared" si="131"/>
        <v>15.153487457598514</v>
      </c>
      <c r="AJ311" s="1">
        <f t="shared" si="138"/>
        <v>19.255171360951994</v>
      </c>
      <c r="AK311" s="1">
        <f t="shared" si="139"/>
        <v>4.4241980978891213</v>
      </c>
      <c r="AL311" s="2">
        <f>AI311/(K!D$3*AC311^2)</f>
        <v>0.21562838032212384</v>
      </c>
      <c r="AM311" s="2">
        <f t="shared" si="140"/>
        <v>0.17040354372465222</v>
      </c>
      <c r="AN311" s="4">
        <f t="shared" si="132"/>
        <v>1536.5717862202548</v>
      </c>
      <c r="AO311" s="4">
        <f t="shared" si="141"/>
        <v>-349.1310244948404</v>
      </c>
      <c r="AP311" s="4">
        <f t="shared" si="133"/>
        <v>-105.60365629643913</v>
      </c>
      <c r="AQ311" s="4">
        <f t="shared" si="134"/>
        <v>1492.6514160111567</v>
      </c>
      <c r="AR311" s="4">
        <f t="shared" si="135"/>
        <v>0</v>
      </c>
      <c r="AS311" s="11">
        <f t="shared" si="142"/>
        <v>102.94007094377196</v>
      </c>
      <c r="AT311" s="12">
        <f t="shared" si="143"/>
        <v>0.72685514958384811</v>
      </c>
      <c r="AU311" s="14">
        <f t="shared" si="144"/>
        <v>43.376606020330833</v>
      </c>
    </row>
    <row r="312" spans="1:47" x14ac:dyDescent="0.35">
      <c r="A312" t="s">
        <v>32</v>
      </c>
      <c r="B312">
        <v>85.9</v>
      </c>
      <c r="C312" s="1">
        <f t="shared" si="116"/>
        <v>-3.7727428546638547E-2</v>
      </c>
      <c r="D312" s="1">
        <f t="shared" si="117"/>
        <v>-7.9201354067527241</v>
      </c>
      <c r="E312" s="1">
        <f t="shared" si="118"/>
        <v>-125.74179318671257</v>
      </c>
      <c r="F312" s="1">
        <f t="shared" si="119"/>
        <v>-3.5117853501163023</v>
      </c>
      <c r="G312" s="1">
        <f t="shared" si="120"/>
        <v>-1.6777956168297692E-2</v>
      </c>
      <c r="H312">
        <v>1.5436000000000001</v>
      </c>
      <c r="I312" s="1">
        <f t="shared" si="121"/>
        <v>54.725000000000001</v>
      </c>
      <c r="J312">
        <v>5.8352000000000004</v>
      </c>
      <c r="K312">
        <v>1.3915</v>
      </c>
      <c r="L312">
        <v>0.82120000000000004</v>
      </c>
      <c r="M312">
        <v>-0.4224</v>
      </c>
      <c r="N312" s="10">
        <v>1.984</v>
      </c>
      <c r="O312" s="2">
        <f t="shared" si="136"/>
        <v>1.3917477114659573</v>
      </c>
      <c r="P312" s="2">
        <f t="shared" si="137"/>
        <v>0.82133225331883342</v>
      </c>
      <c r="Q312">
        <v>-7.3263999999999996</v>
      </c>
      <c r="R312">
        <v>-124.73909999999999</v>
      </c>
      <c r="S312">
        <v>-4.3845000000000001</v>
      </c>
      <c r="T312">
        <v>15.737500000000001</v>
      </c>
      <c r="U312">
        <v>26.577300000000001</v>
      </c>
      <c r="V312">
        <v>-23.132100000000001</v>
      </c>
      <c r="W312">
        <v>1887</v>
      </c>
      <c r="X312">
        <v>5.7750000000000004</v>
      </c>
      <c r="Y312" s="1">
        <f t="shared" si="122"/>
        <v>0.44486586934510014</v>
      </c>
      <c r="Z312" s="1">
        <f t="shared" si="123"/>
        <v>-4.4195970973434671</v>
      </c>
      <c r="AA312" s="1">
        <f t="shared" si="124"/>
        <v>-119.8301263520398</v>
      </c>
      <c r="AB312" s="1">
        <f t="shared" si="125"/>
        <v>-8.6571262382551986</v>
      </c>
      <c r="AC312" s="1">
        <f t="shared" si="126"/>
        <v>120.22369922254828</v>
      </c>
      <c r="AD312" s="1">
        <f t="shared" si="127"/>
        <v>27.719921427306684</v>
      </c>
      <c r="AE312" s="3">
        <f>AD312/(K!D$3*AC312^2)</f>
        <v>0.35627016908164783</v>
      </c>
      <c r="AF312" s="1">
        <f t="shared" si="128"/>
        <v>14.71847558908139</v>
      </c>
      <c r="AG312" s="1">
        <f t="shared" si="129"/>
        <v>-1.051875516833416</v>
      </c>
      <c r="AH312" s="1">
        <f t="shared" si="130"/>
        <v>7.0458305007036302</v>
      </c>
      <c r="AI312" s="1">
        <f t="shared" si="131"/>
        <v>16.351871245027095</v>
      </c>
      <c r="AJ312" s="1">
        <f t="shared" si="138"/>
        <v>17.477216138539276</v>
      </c>
      <c r="AK312" s="1">
        <f t="shared" si="139"/>
        <v>8.3664576396525643</v>
      </c>
      <c r="AL312" s="2">
        <f>AI312/(K!D$3*AC312^2)</f>
        <v>0.21016235376224052</v>
      </c>
      <c r="AM312" s="2">
        <f t="shared" si="140"/>
        <v>0.16303168856154479</v>
      </c>
      <c r="AN312" s="4">
        <f t="shared" si="132"/>
        <v>1546.8535206448694</v>
      </c>
      <c r="AO312" s="4">
        <f t="shared" si="141"/>
        <v>-671.50438340057917</v>
      </c>
      <c r="AP312" s="4">
        <f t="shared" si="133"/>
        <v>-75.757840593142561</v>
      </c>
      <c r="AQ312" s="4">
        <f t="shared" si="134"/>
        <v>1391.4375397386327</v>
      </c>
      <c r="AR312" s="4">
        <f t="shared" si="135"/>
        <v>0</v>
      </c>
      <c r="AS312" s="11">
        <f t="shared" si="142"/>
        <v>115.58074308494194</v>
      </c>
      <c r="AT312" s="12">
        <f t="shared" si="143"/>
        <v>0.81974219430040773</v>
      </c>
      <c r="AU312" s="14">
        <f t="shared" si="144"/>
        <v>34.941005264371775</v>
      </c>
    </row>
    <row r="313" spans="1:47" x14ac:dyDescent="0.35">
      <c r="A313" t="s">
        <v>32</v>
      </c>
      <c r="B313">
        <v>85.2</v>
      </c>
      <c r="C313" s="1">
        <f t="shared" si="116"/>
        <v>-3.3477324481830592E-2</v>
      </c>
      <c r="D313" s="1">
        <f t="shared" si="117"/>
        <v>10.820234712370048</v>
      </c>
      <c r="E313" s="1">
        <f t="shared" si="118"/>
        <v>-124.46543829449202</v>
      </c>
      <c r="F313" s="1">
        <f t="shared" si="119"/>
        <v>-2.3920097463123868</v>
      </c>
      <c r="G313" s="1">
        <f t="shared" si="120"/>
        <v>2.0878701011056933E-2</v>
      </c>
      <c r="H313">
        <v>-3.5192000000000001</v>
      </c>
      <c r="I313" s="1">
        <f t="shared" si="121"/>
        <v>54.152999999999999</v>
      </c>
      <c r="J313">
        <v>5.2332000000000001</v>
      </c>
      <c r="K313">
        <v>-1.5249999999999999</v>
      </c>
      <c r="L313">
        <v>0.13489999999999999</v>
      </c>
      <c r="M313">
        <v>-0.45989999999999998</v>
      </c>
      <c r="N313" s="10">
        <v>1.1963999999999999</v>
      </c>
      <c r="O313" s="2">
        <f t="shared" si="136"/>
        <v>-1.5252618860581526</v>
      </c>
      <c r="P313" s="2">
        <f t="shared" si="137"/>
        <v>0.13493287079951521</v>
      </c>
      <c r="Q313">
        <v>10.2286</v>
      </c>
      <c r="R313">
        <v>-123.64279999999999</v>
      </c>
      <c r="S313">
        <v>-3.4073000000000002</v>
      </c>
      <c r="T313">
        <v>-17.672699999999999</v>
      </c>
      <c r="U313">
        <v>24.573</v>
      </c>
      <c r="V313">
        <v>-30.3277</v>
      </c>
      <c r="W313">
        <v>1419</v>
      </c>
      <c r="X313">
        <v>6.3470000000000004</v>
      </c>
      <c r="Y313" s="1">
        <f t="shared" si="122"/>
        <v>0.44308238795373056</v>
      </c>
      <c r="Z313" s="1">
        <f t="shared" si="123"/>
        <v>6.9050036535751023</v>
      </c>
      <c r="AA313" s="1">
        <f t="shared" si="124"/>
        <v>-119.02150653489851</v>
      </c>
      <c r="AB313" s="1">
        <f t="shared" si="125"/>
        <v>-9.110844614884563</v>
      </c>
      <c r="AC313" s="1">
        <f t="shared" si="126"/>
        <v>119.56925015608881</v>
      </c>
      <c r="AD313" s="1">
        <f t="shared" si="127"/>
        <v>25.621695264993289</v>
      </c>
      <c r="AE313" s="3">
        <f>AD313/(K!D$3*AC313^2)</f>
        <v>0.3329173958481712</v>
      </c>
      <c r="AF313" s="1">
        <f t="shared" si="128"/>
        <v>-16.193072928787181</v>
      </c>
      <c r="AG313" s="1">
        <f t="shared" si="129"/>
        <v>-0.93132294621432621</v>
      </c>
      <c r="AH313" s="1">
        <f t="shared" si="130"/>
        <v>-0.10600198420200257</v>
      </c>
      <c r="AI313" s="1">
        <f t="shared" si="131"/>
        <v>16.220179090497748</v>
      </c>
      <c r="AJ313" s="1">
        <f t="shared" si="138"/>
        <v>-19.074339025484257</v>
      </c>
      <c r="AK313" s="1">
        <f t="shared" si="139"/>
        <v>-0.12486313085446343</v>
      </c>
      <c r="AL313" s="2">
        <f>AI313/(K!D$3*AC313^2)</f>
        <v>0.21075809883577126</v>
      </c>
      <c r="AM313" s="2">
        <f t="shared" si="140"/>
        <v>0.16381943785308337</v>
      </c>
      <c r="AN313" s="4">
        <f t="shared" si="132"/>
        <v>1545.8665988741216</v>
      </c>
      <c r="AO313" s="4">
        <f t="shared" si="141"/>
        <v>3.2929998575957167</v>
      </c>
      <c r="AP313" s="4">
        <f t="shared" si="133"/>
        <v>118.17730593628804</v>
      </c>
      <c r="AQ313" s="4">
        <f t="shared" si="134"/>
        <v>-1541.3392949082374</v>
      </c>
      <c r="AR313" s="4">
        <f t="shared" si="135"/>
        <v>0</v>
      </c>
      <c r="AS313" s="11">
        <f t="shared" si="142"/>
        <v>270.37506034775879</v>
      </c>
      <c r="AT313" s="12">
        <f t="shared" si="143"/>
        <v>1.0894056369796488</v>
      </c>
      <c r="AU313" s="14" t="str">
        <f t="shared" si="144"/>
        <v/>
      </c>
    </row>
    <row r="314" spans="1:47" x14ac:dyDescent="0.35">
      <c r="A314" t="s">
        <v>32</v>
      </c>
      <c r="B314">
        <v>89</v>
      </c>
      <c r="C314" s="1">
        <f t="shared" si="116"/>
        <v>-2.9744484222364261E-2</v>
      </c>
      <c r="D314" s="1">
        <f t="shared" si="117"/>
        <v>-5.7278365427549991</v>
      </c>
      <c r="E314" s="1">
        <f t="shared" si="118"/>
        <v>-130.18981887540207</v>
      </c>
      <c r="F314" s="1">
        <f t="shared" si="119"/>
        <v>-8.5124901635826706</v>
      </c>
      <c r="G314" s="1">
        <f t="shared" si="120"/>
        <v>-2.0783674402309771E-2</v>
      </c>
      <c r="H314">
        <v>2.1589</v>
      </c>
      <c r="I314" s="1">
        <f t="shared" si="121"/>
        <v>53.86</v>
      </c>
      <c r="J314">
        <v>6.5860000000000003</v>
      </c>
      <c r="K314">
        <v>1.0875999999999999</v>
      </c>
      <c r="L314">
        <v>1.1301000000000001</v>
      </c>
      <c r="M314">
        <v>0.93940000000000001</v>
      </c>
      <c r="N314" s="10">
        <v>1.4218999999999999</v>
      </c>
      <c r="O314" s="2">
        <f t="shared" si="136"/>
        <v>1.087799016815076</v>
      </c>
      <c r="P314" s="2">
        <f t="shared" si="137"/>
        <v>1.1303308381912922</v>
      </c>
      <c r="Q314">
        <v>-5.3277999999999999</v>
      </c>
      <c r="R314">
        <v>-129.35409999999999</v>
      </c>
      <c r="S314">
        <v>-9.0373999999999999</v>
      </c>
      <c r="T314">
        <v>13.4491</v>
      </c>
      <c r="U314">
        <v>28.096599999999999</v>
      </c>
      <c r="V314">
        <v>-17.647300000000001</v>
      </c>
      <c r="W314">
        <v>1591</v>
      </c>
      <c r="X314">
        <v>6.64</v>
      </c>
      <c r="Y314" s="1">
        <f t="shared" si="122"/>
        <v>0.42204231489099914</v>
      </c>
      <c r="Z314" s="1">
        <f t="shared" si="123"/>
        <v>-2.8897918941547309</v>
      </c>
      <c r="AA314" s="1">
        <f t="shared" si="124"/>
        <v>-124.26084182311885</v>
      </c>
      <c r="AB314" s="1">
        <f t="shared" si="125"/>
        <v>-12.236443835370636</v>
      </c>
      <c r="AC314" s="1">
        <f t="shared" si="126"/>
        <v>124.895309221435</v>
      </c>
      <c r="AD314" s="1">
        <f t="shared" si="127"/>
        <v>29.688284054130257</v>
      </c>
      <c r="AE314" s="3">
        <f>AD314/(K!D$3*AC314^2)</f>
        <v>0.3535578466469298</v>
      </c>
      <c r="AF314" s="1">
        <f t="shared" si="128"/>
        <v>12.762180986421349</v>
      </c>
      <c r="AG314" s="1">
        <f t="shared" si="129"/>
        <v>-1.4408677547694957</v>
      </c>
      <c r="AH314" s="1">
        <f t="shared" si="130"/>
        <v>11.618031750876138</v>
      </c>
      <c r="AI314" s="1">
        <f t="shared" si="131"/>
        <v>17.318430217005098</v>
      </c>
      <c r="AJ314" s="1">
        <f t="shared" si="138"/>
        <v>13.639176283248887</v>
      </c>
      <c r="AK314" s="1">
        <f t="shared" si="139"/>
        <v>12.416403064897791</v>
      </c>
      <c r="AL314" s="2">
        <f>AI314/(K!D$3*AC314^2)</f>
        <v>0.20624522736529116</v>
      </c>
      <c r="AM314" s="2">
        <f t="shared" si="140"/>
        <v>0.15794316597679112</v>
      </c>
      <c r="AN314" s="4">
        <f t="shared" si="132"/>
        <v>1556.8043749282904</v>
      </c>
      <c r="AO314" s="4">
        <f t="shared" si="141"/>
        <v>-1051.7633519083249</v>
      </c>
      <c r="AP314" s="4">
        <f t="shared" si="133"/>
        <v>-88.23370107229438</v>
      </c>
      <c r="AQ314" s="4">
        <f t="shared" si="134"/>
        <v>1144.3987623960074</v>
      </c>
      <c r="AR314" s="4">
        <f t="shared" si="135"/>
        <v>0</v>
      </c>
      <c r="AS314" s="11">
        <f t="shared" si="142"/>
        <v>132.31311366630428</v>
      </c>
      <c r="AT314" s="12">
        <f t="shared" si="143"/>
        <v>0.9785068352786237</v>
      </c>
      <c r="AU314" s="14">
        <f t="shared" si="144"/>
        <v>11.900597333882486</v>
      </c>
    </row>
    <row r="315" spans="1:47" x14ac:dyDescent="0.35">
      <c r="A315" t="s">
        <v>32</v>
      </c>
      <c r="B315">
        <v>83.3</v>
      </c>
      <c r="C315" s="1">
        <f t="shared" si="116"/>
        <v>-3.7146863827038551E-2</v>
      </c>
      <c r="D315" s="1">
        <f t="shared" si="117"/>
        <v>-1.4146042847013416</v>
      </c>
      <c r="E315" s="1">
        <f t="shared" si="118"/>
        <v>-122.05670238249925</v>
      </c>
      <c r="F315" s="1">
        <f t="shared" si="119"/>
        <v>-4.8741159329691248</v>
      </c>
      <c r="G315" s="1">
        <f t="shared" si="120"/>
        <v>2.6534559325838813E-2</v>
      </c>
      <c r="H315">
        <v>0.40960000000000002</v>
      </c>
      <c r="I315" s="1">
        <f t="shared" si="121"/>
        <v>54.515999999999998</v>
      </c>
      <c r="J315">
        <v>5.9145000000000003</v>
      </c>
      <c r="K315">
        <v>0.56510000000000005</v>
      </c>
      <c r="L315">
        <v>1.6137999999999999</v>
      </c>
      <c r="M315">
        <v>0.35930000000000001</v>
      </c>
      <c r="N315" s="10">
        <v>2.0419</v>
      </c>
      <c r="O315" s="2">
        <f t="shared" si="136"/>
        <v>0.56510696235365587</v>
      </c>
      <c r="P315" s="2">
        <f t="shared" si="137"/>
        <v>1.6139054955207159</v>
      </c>
      <c r="Q315">
        <v>-1.2027000000000001</v>
      </c>
      <c r="R315">
        <v>-121.08629999999999</v>
      </c>
      <c r="S315">
        <v>-5.4574999999999996</v>
      </c>
      <c r="T315">
        <v>5.7045000000000003</v>
      </c>
      <c r="U315">
        <v>26.1234</v>
      </c>
      <c r="V315">
        <v>-15.704800000000001</v>
      </c>
      <c r="W315">
        <v>1834</v>
      </c>
      <c r="X315">
        <v>5.984</v>
      </c>
      <c r="Y315" s="1">
        <f t="shared" si="122"/>
        <v>0.4574299534112507</v>
      </c>
      <c r="Z315" s="1">
        <f t="shared" si="123"/>
        <v>-0.10989970008410177</v>
      </c>
      <c r="AA315" s="1">
        <f t="shared" si="124"/>
        <v>-116.08188956002752</v>
      </c>
      <c r="AB315" s="1">
        <f t="shared" si="125"/>
        <v>-8.4660388991356292</v>
      </c>
      <c r="AC315" s="1">
        <f t="shared" si="126"/>
        <v>116.39025292700494</v>
      </c>
      <c r="AD315" s="1">
        <f t="shared" si="127"/>
        <v>27.257518259702223</v>
      </c>
      <c r="AE315" s="3">
        <f>AD315/(K!D$3*AC315^2)</f>
        <v>0.37378401653138393</v>
      </c>
      <c r="AF315" s="1">
        <f t="shared" si="128"/>
        <v>5.6787625090465532</v>
      </c>
      <c r="AG315" s="1">
        <f t="shared" si="129"/>
        <v>-1.0619024177856176</v>
      </c>
      <c r="AH315" s="1">
        <f t="shared" si="130"/>
        <v>14.48653217277856</v>
      </c>
      <c r="AI315" s="1">
        <f t="shared" si="131"/>
        <v>15.596012143237129</v>
      </c>
      <c r="AJ315" s="1">
        <f t="shared" si="138"/>
        <v>7.1294192787306807</v>
      </c>
      <c r="AK315" s="1">
        <f t="shared" si="139"/>
        <v>18.187159894436263</v>
      </c>
      <c r="AL315" s="2">
        <f>AI315/(K!D$3*AC315^2)</f>
        <v>0.21386906926849095</v>
      </c>
      <c r="AM315" s="2">
        <f t="shared" si="140"/>
        <v>0.16799490300517841</v>
      </c>
      <c r="AN315" s="4">
        <f t="shared" si="132"/>
        <v>1543.1203333063122</v>
      </c>
      <c r="AO315" s="4">
        <f t="shared" si="141"/>
        <v>-1437.1897560549444</v>
      </c>
      <c r="AP315" s="4">
        <f t="shared" si="133"/>
        <v>-39.516487105018086</v>
      </c>
      <c r="AQ315" s="4">
        <f t="shared" si="134"/>
        <v>560.48587439916093</v>
      </c>
      <c r="AR315" s="4">
        <f t="shared" si="135"/>
        <v>0</v>
      </c>
      <c r="AS315" s="11">
        <f t="shared" si="142"/>
        <v>158.59467693343706</v>
      </c>
      <c r="AT315" s="12">
        <f t="shared" si="143"/>
        <v>0.84139603778970129</v>
      </c>
      <c r="AU315" s="14">
        <f t="shared" si="144"/>
        <v>32.712167304946057</v>
      </c>
    </row>
    <row r="316" spans="1:47" x14ac:dyDescent="0.35">
      <c r="A316" t="s">
        <v>32</v>
      </c>
      <c r="B316">
        <v>79.8</v>
      </c>
      <c r="C316" s="1">
        <f t="shared" si="116"/>
        <v>-3.6060700752052421E-2</v>
      </c>
      <c r="D316" s="1">
        <f t="shared" si="117"/>
        <v>8.1227955002646368</v>
      </c>
      <c r="E316" s="1">
        <f t="shared" si="118"/>
        <v>-116.77985459641572</v>
      </c>
      <c r="F316" s="1">
        <f t="shared" si="119"/>
        <v>1.4509191919266935</v>
      </c>
      <c r="G316" s="1">
        <f t="shared" si="120"/>
        <v>-3.0004007688546608E-3</v>
      </c>
      <c r="H316">
        <v>-2.9903</v>
      </c>
      <c r="I316" s="1">
        <f t="shared" si="121"/>
        <v>54.195</v>
      </c>
      <c r="J316">
        <v>5.0761000000000003</v>
      </c>
      <c r="K316">
        <v>-1.5630999999999999</v>
      </c>
      <c r="L316">
        <v>7.8700000000000006E-2</v>
      </c>
      <c r="M316">
        <v>-0.88260000000000005</v>
      </c>
      <c r="N316" s="10">
        <v>2.1644999999999999</v>
      </c>
      <c r="O316" s="2">
        <f t="shared" si="136"/>
        <v>-1.5633750325306992</v>
      </c>
      <c r="P316" s="2">
        <f t="shared" si="137"/>
        <v>7.8671619151336802E-2</v>
      </c>
      <c r="Q316">
        <v>7.5629999999999997</v>
      </c>
      <c r="R316">
        <v>-115.88339999999999</v>
      </c>
      <c r="S316">
        <v>0.30459999999999998</v>
      </c>
      <c r="T316">
        <v>-15.5237</v>
      </c>
      <c r="U316">
        <v>24.8596</v>
      </c>
      <c r="V316">
        <v>-31.788599999999999</v>
      </c>
      <c r="W316">
        <v>1822</v>
      </c>
      <c r="X316">
        <v>6.3049999999999997</v>
      </c>
      <c r="Y316" s="1">
        <f t="shared" si="122"/>
        <v>0.4760706737170759</v>
      </c>
      <c r="Z316" s="1">
        <f t="shared" si="123"/>
        <v>4.4276063414737514</v>
      </c>
      <c r="AA316" s="1">
        <f t="shared" si="124"/>
        <v>-110.86239133624721</v>
      </c>
      <c r="AB316" s="1">
        <f t="shared" si="125"/>
        <v>-6.1158909173346263</v>
      </c>
      <c r="AC316" s="1">
        <f t="shared" si="126"/>
        <v>111.11920460667011</v>
      </c>
      <c r="AD316" s="1">
        <f t="shared" si="127"/>
        <v>25.441908179529463</v>
      </c>
      <c r="AE316" s="3">
        <f>AD316/(K!D$3*AC316^2)</f>
        <v>0.3827710394167026</v>
      </c>
      <c r="AF316" s="1">
        <f t="shared" si="128"/>
        <v>-14.509953056853544</v>
      </c>
      <c r="AG316" s="1">
        <f t="shared" si="129"/>
        <v>-0.52350808580568398</v>
      </c>
      <c r="AH316" s="1">
        <f t="shared" si="130"/>
        <v>-1.0148974166853009</v>
      </c>
      <c r="AI316" s="1">
        <f t="shared" si="131"/>
        <v>14.554821029280708</v>
      </c>
      <c r="AJ316" s="1">
        <f t="shared" si="138"/>
        <v>-19.73150067557695</v>
      </c>
      <c r="AK316" s="1">
        <f t="shared" si="139"/>
        <v>-1.380118115096769</v>
      </c>
      <c r="AL316" s="2">
        <f>AI316/(K!D$3*AC316^2)</f>
        <v>0.21897586983606879</v>
      </c>
      <c r="AM316" s="2">
        <f t="shared" si="140"/>
        <v>0.17508534694832151</v>
      </c>
      <c r="AN316" s="4">
        <f t="shared" si="132"/>
        <v>1535.4157872439541</v>
      </c>
      <c r="AO316" s="4">
        <f t="shared" si="141"/>
        <v>103.77644444679504</v>
      </c>
      <c r="AP316" s="4">
        <f t="shared" si="133"/>
        <v>88.513255463065008</v>
      </c>
      <c r="AQ316" s="4">
        <f t="shared" si="134"/>
        <v>-1529.3454459026848</v>
      </c>
      <c r="AR316" s="4">
        <f t="shared" si="135"/>
        <v>0</v>
      </c>
      <c r="AS316" s="11">
        <f t="shared" si="142"/>
        <v>274.00103211535759</v>
      </c>
      <c r="AT316" s="12">
        <f t="shared" si="143"/>
        <v>0.84270899409657196</v>
      </c>
      <c r="AU316" s="14">
        <f t="shared" si="144"/>
        <v>32.572701917649631</v>
      </c>
    </row>
    <row r="317" spans="1:47" x14ac:dyDescent="0.35">
      <c r="A317" t="s">
        <v>32</v>
      </c>
      <c r="B317">
        <v>81.900000000000006</v>
      </c>
      <c r="C317" s="1">
        <f t="shared" si="116"/>
        <v>-3.7961343353742037E-2</v>
      </c>
      <c r="D317" s="1">
        <f t="shared" si="117"/>
        <v>-5.9070054231760256</v>
      </c>
      <c r="E317" s="1">
        <f t="shared" si="118"/>
        <v>-119.96696649532321</v>
      </c>
      <c r="F317" s="1">
        <f t="shared" si="119"/>
        <v>-3.3355894352264079</v>
      </c>
      <c r="G317" s="1">
        <f t="shared" si="120"/>
        <v>-7.7106408449196806E-3</v>
      </c>
      <c r="H317">
        <v>2.6394000000000002</v>
      </c>
      <c r="I317" s="1">
        <f t="shared" si="121"/>
        <v>54.534999999999997</v>
      </c>
      <c r="J317">
        <v>5.5801999999999996</v>
      </c>
      <c r="K317">
        <v>1.4988999999999999</v>
      </c>
      <c r="L317">
        <v>0.64780000000000004</v>
      </c>
      <c r="M317">
        <v>1.5230999999999999</v>
      </c>
      <c r="N317" s="10">
        <v>1.2448999999999999</v>
      </c>
      <c r="O317" s="2">
        <f t="shared" si="136"/>
        <v>1.4991723440665132</v>
      </c>
      <c r="P317" s="2">
        <f t="shared" si="137"/>
        <v>0.64797682873222229</v>
      </c>
      <c r="Q317">
        <v>-5.3353000000000002</v>
      </c>
      <c r="R317">
        <v>-118.9603</v>
      </c>
      <c r="S317">
        <v>-4.3033000000000001</v>
      </c>
      <c r="T317">
        <v>15.0602</v>
      </c>
      <c r="U317">
        <v>26.5182</v>
      </c>
      <c r="V317">
        <v>-25.492000000000001</v>
      </c>
      <c r="W317">
        <v>2133</v>
      </c>
      <c r="X317">
        <v>5.9649999999999999</v>
      </c>
      <c r="Y317" s="1">
        <f t="shared" si="122"/>
        <v>0.46686451464308559</v>
      </c>
      <c r="Z317" s="1">
        <f t="shared" si="123"/>
        <v>-2.3914689414621266</v>
      </c>
      <c r="AA317" s="1">
        <f t="shared" si="124"/>
        <v>-113.77676320921907</v>
      </c>
      <c r="AB317" s="1">
        <f t="shared" si="125"/>
        <v>-9.2862445388671766</v>
      </c>
      <c r="AC317" s="1">
        <f t="shared" si="126"/>
        <v>114.18014410439463</v>
      </c>
      <c r="AD317" s="1">
        <f t="shared" si="127"/>
        <v>27.283392161840254</v>
      </c>
      <c r="AE317" s="3">
        <f>AD317/(K!D$3*AC317^2)</f>
        <v>0.38876291562796328</v>
      </c>
      <c r="AF317" s="1">
        <f t="shared" si="128"/>
        <v>14.488757517731658</v>
      </c>
      <c r="AG317" s="1">
        <f t="shared" si="129"/>
        <v>-0.66880413185487697</v>
      </c>
      <c r="AH317" s="1">
        <f t="shared" si="130"/>
        <v>4.4630480670525863</v>
      </c>
      <c r="AI317" s="1">
        <f t="shared" si="131"/>
        <v>15.175315200127924</v>
      </c>
      <c r="AJ317" s="1">
        <f t="shared" si="138"/>
        <v>18.948032692300046</v>
      </c>
      <c r="AK317" s="1">
        <f t="shared" si="139"/>
        <v>5.836662017314131</v>
      </c>
      <c r="AL317" s="2">
        <f>AI317/(K!D$3*AC317^2)</f>
        <v>0.21623410123564177</v>
      </c>
      <c r="AM317" s="2">
        <f t="shared" si="140"/>
        <v>0.17124097958677678</v>
      </c>
      <c r="AN317" s="4">
        <f t="shared" si="132"/>
        <v>1543.0690727598103</v>
      </c>
      <c r="AO317" s="4">
        <f t="shared" si="141"/>
        <v>-457.74302461414396</v>
      </c>
      <c r="AP317" s="4">
        <f t="shared" si="133"/>
        <v>-110.31469807274411</v>
      </c>
      <c r="AQ317" s="4">
        <f t="shared" si="134"/>
        <v>1469.4775105846415</v>
      </c>
      <c r="AR317" s="4">
        <f t="shared" si="135"/>
        <v>0</v>
      </c>
      <c r="AS317" s="11">
        <f t="shared" si="142"/>
        <v>107.12067708221545</v>
      </c>
      <c r="AT317" s="12">
        <f t="shared" si="143"/>
        <v>0.72342666327229732</v>
      </c>
      <c r="AU317" s="14">
        <f t="shared" si="144"/>
        <v>43.661878351873192</v>
      </c>
    </row>
    <row r="318" spans="1:47" x14ac:dyDescent="0.35">
      <c r="A318" t="s">
        <v>32</v>
      </c>
      <c r="B318">
        <v>81.3</v>
      </c>
      <c r="C318" s="1">
        <f t="shared" si="116"/>
        <v>-3.7252087713395436E-2</v>
      </c>
      <c r="D318" s="1">
        <f t="shared" si="117"/>
        <v>7.4920028579896369</v>
      </c>
      <c r="E318" s="1">
        <f t="shared" si="118"/>
        <v>-119.03097160827514</v>
      </c>
      <c r="F318" s="1">
        <f t="shared" si="119"/>
        <v>0.61930463288155724</v>
      </c>
      <c r="G318" s="1">
        <f t="shared" si="120"/>
        <v>-6.9929365822929412E-4</v>
      </c>
      <c r="H318">
        <v>-2.7746</v>
      </c>
      <c r="I318" s="1">
        <f t="shared" si="121"/>
        <v>54.417000000000002</v>
      </c>
      <c r="J318">
        <v>5.0437000000000003</v>
      </c>
      <c r="K318">
        <v>-1.5189999999999999</v>
      </c>
      <c r="L318">
        <v>0.55889999999999995</v>
      </c>
      <c r="M318">
        <v>-0.95799999999999996</v>
      </c>
      <c r="N318" s="10">
        <v>2.3548</v>
      </c>
      <c r="O318" s="2">
        <f t="shared" si="136"/>
        <v>-1.5193271410007674</v>
      </c>
      <c r="P318" s="2">
        <f t="shared" si="137"/>
        <v>0.5589210239395257</v>
      </c>
      <c r="Q318">
        <v>6.9173</v>
      </c>
      <c r="R318">
        <v>-118.1101</v>
      </c>
      <c r="S318">
        <v>-0.39389999999999997</v>
      </c>
      <c r="T318">
        <v>-15.4274</v>
      </c>
      <c r="U318">
        <v>24.72</v>
      </c>
      <c r="V318">
        <v>-27.198599999999999</v>
      </c>
      <c r="W318">
        <v>1945</v>
      </c>
      <c r="X318">
        <v>6.0830000000000002</v>
      </c>
      <c r="Y318" s="1">
        <f t="shared" si="122"/>
        <v>0.46800907540873282</v>
      </c>
      <c r="Z318" s="1">
        <f t="shared" si="123"/>
        <v>3.8819212530092946</v>
      </c>
      <c r="AA318" s="1">
        <f t="shared" si="124"/>
        <v>-113.24637943622321</v>
      </c>
      <c r="AB318" s="1">
        <f t="shared" si="125"/>
        <v>-5.7452911863244225</v>
      </c>
      <c r="AC318" s="1">
        <f t="shared" si="126"/>
        <v>113.45845115655008</v>
      </c>
      <c r="AD318" s="1">
        <f t="shared" si="127"/>
        <v>25.453578326975325</v>
      </c>
      <c r="AE318" s="3">
        <f>AD318/(K!D$3*AC318^2)</f>
        <v>0.36731848345423157</v>
      </c>
      <c r="AF318" s="1">
        <f t="shared" si="128"/>
        <v>-14.556519200329239</v>
      </c>
      <c r="AG318" s="1">
        <f t="shared" si="129"/>
        <v>-0.68600157893010305</v>
      </c>
      <c r="AH318" s="1">
        <f t="shared" si="130"/>
        <v>3.6864857081892488</v>
      </c>
      <c r="AI318" s="1">
        <f t="shared" si="131"/>
        <v>15.031733974247016</v>
      </c>
      <c r="AJ318" s="1">
        <f t="shared" si="138"/>
        <v>-19.130104284517</v>
      </c>
      <c r="AK318" s="1">
        <f t="shared" si="139"/>
        <v>4.8447609672679679</v>
      </c>
      <c r="AL318" s="2">
        <f>AI318/(K!D$3*AC318^2)</f>
        <v>0.21692170963861412</v>
      </c>
      <c r="AM318" s="2">
        <f t="shared" si="140"/>
        <v>0.1721967768423365</v>
      </c>
      <c r="AN318" s="4">
        <f t="shared" si="132"/>
        <v>1541.8742136122712</v>
      </c>
      <c r="AO318" s="4">
        <f t="shared" si="141"/>
        <v>-380.99622173425035</v>
      </c>
      <c r="AP318" s="4">
        <f t="shared" si="133"/>
        <v>62.670988315138089</v>
      </c>
      <c r="AQ318" s="4">
        <f t="shared" si="134"/>
        <v>-1492.7458982862051</v>
      </c>
      <c r="AR318" s="4">
        <f t="shared" si="135"/>
        <v>0</v>
      </c>
      <c r="AS318" s="11">
        <f t="shared" si="142"/>
        <v>255.78845865432788</v>
      </c>
      <c r="AT318" s="12">
        <f t="shared" si="143"/>
        <v>0.79273738489062784</v>
      </c>
      <c r="AU318" s="14">
        <f t="shared" si="144"/>
        <v>37.55793470403372</v>
      </c>
    </row>
    <row r="319" spans="1:47" x14ac:dyDescent="0.35">
      <c r="A319" t="s">
        <v>32</v>
      </c>
      <c r="B319">
        <v>80.900000000000006</v>
      </c>
      <c r="C319" s="1">
        <f t="shared" si="116"/>
        <v>-3.9812585312355125E-2</v>
      </c>
      <c r="D319" s="1">
        <f t="shared" si="117"/>
        <v>-6.715909364015018</v>
      </c>
      <c r="E319" s="1">
        <f t="shared" si="118"/>
        <v>-118.52594445137318</v>
      </c>
      <c r="F319" s="1">
        <f t="shared" si="119"/>
        <v>-1.2103845969760794</v>
      </c>
      <c r="G319" s="1">
        <f t="shared" si="120"/>
        <v>-2.858237403765429E-2</v>
      </c>
      <c r="H319">
        <v>2.4468000000000001</v>
      </c>
      <c r="I319" s="1">
        <f t="shared" si="121"/>
        <v>54.7</v>
      </c>
      <c r="J319">
        <v>5.5488</v>
      </c>
      <c r="K319">
        <v>1.5648</v>
      </c>
      <c r="L319">
        <v>0.46789999999999998</v>
      </c>
      <c r="M319">
        <v>0.99260000000000004</v>
      </c>
      <c r="N319" s="10">
        <v>1.8908</v>
      </c>
      <c r="O319" s="2">
        <f t="shared" si="136"/>
        <v>1.5649367715789682</v>
      </c>
      <c r="P319" s="2">
        <f t="shared" si="137"/>
        <v>0.46792020888812402</v>
      </c>
      <c r="Q319">
        <v>-6.1026999999999996</v>
      </c>
      <c r="R319">
        <v>-117.58029999999999</v>
      </c>
      <c r="S319">
        <v>-2.3142999999999998</v>
      </c>
      <c r="T319">
        <v>15.4024</v>
      </c>
      <c r="U319">
        <v>23.752400000000002</v>
      </c>
      <c r="V319">
        <v>-27.727799999999998</v>
      </c>
      <c r="W319">
        <v>2039</v>
      </c>
      <c r="X319">
        <v>5.8</v>
      </c>
      <c r="Y319" s="1">
        <f t="shared" si="122"/>
        <v>0.47185943345544384</v>
      </c>
      <c r="Z319" s="1">
        <f t="shared" si="123"/>
        <v>-3.082025495087954</v>
      </c>
      <c r="AA319" s="1">
        <f t="shared" si="124"/>
        <v>-112.92204744776964</v>
      </c>
      <c r="AB319" s="1">
        <f t="shared" si="125"/>
        <v>-7.7521965964590072</v>
      </c>
      <c r="AC319" s="1">
        <f t="shared" si="126"/>
        <v>113.22978509658518</v>
      </c>
      <c r="AD319" s="1">
        <f t="shared" si="127"/>
        <v>24.411492465814842</v>
      </c>
      <c r="AE319" s="3">
        <f>AD319/(K!D$3*AC319^2)</f>
        <v>0.35370451586696156</v>
      </c>
      <c r="AF319" s="1">
        <f t="shared" si="128"/>
        <v>14.737938417841104</v>
      </c>
      <c r="AG319" s="1">
        <f t="shared" si="129"/>
        <v>-0.59274653670175326</v>
      </c>
      <c r="AH319" s="1">
        <f t="shared" si="130"/>
        <v>2.7748845537457285</v>
      </c>
      <c r="AI319" s="1">
        <f t="shared" si="131"/>
        <v>15.008602918042214</v>
      </c>
      <c r="AJ319" s="1">
        <f t="shared" si="138"/>
        <v>19.688529093777611</v>
      </c>
      <c r="AK319" s="1">
        <f t="shared" si="139"/>
        <v>3.7069903346970206</v>
      </c>
      <c r="AL319" s="2">
        <f>AI319/(K!D$3*AC319^2)</f>
        <v>0.2174635834494599</v>
      </c>
      <c r="AM319" s="2">
        <f t="shared" si="140"/>
        <v>0.17295389503339209</v>
      </c>
      <c r="AN319" s="4">
        <f t="shared" si="132"/>
        <v>1545.5323743443187</v>
      </c>
      <c r="AO319" s="4">
        <f t="shared" si="141"/>
        <v>-289.15008681505941</v>
      </c>
      <c r="AP319" s="4">
        <f t="shared" si="133"/>
        <v>-96.127704849305545</v>
      </c>
      <c r="AQ319" s="4">
        <f t="shared" si="134"/>
        <v>1515.1970207869456</v>
      </c>
      <c r="AR319" s="4">
        <f t="shared" si="135"/>
        <v>0</v>
      </c>
      <c r="AS319" s="11">
        <f t="shared" si="142"/>
        <v>100.66291785211281</v>
      </c>
      <c r="AT319" s="12">
        <f t="shared" si="143"/>
        <v>0.7579854704974589</v>
      </c>
      <c r="AU319" s="14">
        <f t="shared" si="144"/>
        <v>40.713078156265773</v>
      </c>
    </row>
    <row r="320" spans="1:47" x14ac:dyDescent="0.35">
      <c r="A320" t="s">
        <v>32</v>
      </c>
      <c r="B320">
        <v>81.5</v>
      </c>
      <c r="C320" s="1">
        <f t="shared" si="116"/>
        <v>-3.8343692376973576E-2</v>
      </c>
      <c r="D320" s="1">
        <f t="shared" si="117"/>
        <v>-8.2898705653623725</v>
      </c>
      <c r="E320" s="1">
        <f t="shared" si="118"/>
        <v>-119.16222983903079</v>
      </c>
      <c r="F320" s="1">
        <f t="shared" si="119"/>
        <v>-3.0103662047916262</v>
      </c>
      <c r="G320" s="1">
        <f t="shared" si="120"/>
        <v>4.9308956624969369E-2</v>
      </c>
      <c r="H320">
        <v>2.5356999999999998</v>
      </c>
      <c r="I320" s="1">
        <f t="shared" si="121"/>
        <v>54.551000000000002</v>
      </c>
      <c r="J320">
        <v>5.4859</v>
      </c>
      <c r="K320">
        <v>1.5806</v>
      </c>
      <c r="L320">
        <v>0.28129999999999999</v>
      </c>
      <c r="M320">
        <v>0.42009999999999997</v>
      </c>
      <c r="N320" s="10">
        <v>0.89239999999999997</v>
      </c>
      <c r="O320" s="2">
        <f t="shared" si="136"/>
        <v>1.5808459838085174</v>
      </c>
      <c r="P320" s="2">
        <f t="shared" si="137"/>
        <v>0.28146550870477949</v>
      </c>
      <c r="Q320">
        <v>-7.6721000000000004</v>
      </c>
      <c r="R320">
        <v>-118.2171</v>
      </c>
      <c r="S320">
        <v>-4.1219000000000001</v>
      </c>
      <c r="T320">
        <v>16.1114</v>
      </c>
      <c r="U320">
        <v>24.648900000000001</v>
      </c>
      <c r="V320">
        <v>-28.988700000000001</v>
      </c>
      <c r="W320">
        <v>2126</v>
      </c>
      <c r="X320">
        <v>5.9489999999999998</v>
      </c>
      <c r="Y320" s="1">
        <f t="shared" si="122"/>
        <v>0.46861104541958054</v>
      </c>
      <c r="Z320" s="1">
        <f t="shared" si="123"/>
        <v>-4.514880566775858</v>
      </c>
      <c r="AA320" s="1">
        <f t="shared" si="124"/>
        <v>-113.38685644030943</v>
      </c>
      <c r="AB320" s="1">
        <f t="shared" si="125"/>
        <v>-9.8025787109689233</v>
      </c>
      <c r="AC320" s="1">
        <f t="shared" si="126"/>
        <v>113.89931478868664</v>
      </c>
      <c r="AD320" s="1">
        <f t="shared" si="127"/>
        <v>25.450780734030186</v>
      </c>
      <c r="AE320" s="3">
        <f>AD320/(K!D$3*AC320^2)</f>
        <v>0.36444040893415947</v>
      </c>
      <c r="AF320" s="1">
        <f t="shared" si="128"/>
        <v>15.102550775941632</v>
      </c>
      <c r="AG320" s="1">
        <f t="shared" si="129"/>
        <v>-0.6873720112686037</v>
      </c>
      <c r="AH320" s="1">
        <f t="shared" si="130"/>
        <v>0.99491560775145871</v>
      </c>
      <c r="AI320" s="1">
        <f t="shared" si="131"/>
        <v>15.150887013251669</v>
      </c>
      <c r="AJ320" s="1">
        <f t="shared" si="138"/>
        <v>19.898786703099862</v>
      </c>
      <c r="AK320" s="1">
        <f t="shared" si="139"/>
        <v>1.3108787886195259</v>
      </c>
      <c r="AL320" s="2">
        <f>AI320/(K!D$3*AC320^2)</f>
        <v>0.21695190872639009</v>
      </c>
      <c r="AM320" s="2">
        <f t="shared" si="140"/>
        <v>0.1722388809432199</v>
      </c>
      <c r="AN320" s="4">
        <f t="shared" si="132"/>
        <v>1548.2439197912786</v>
      </c>
      <c r="AO320" s="4">
        <f t="shared" si="141"/>
        <v>-107.25656311408714</v>
      </c>
      <c r="AP320" s="4">
        <f t="shared" si="133"/>
        <v>-128.79218553042966</v>
      </c>
      <c r="AQ320" s="4">
        <f t="shared" si="134"/>
        <v>1539.1451646241533</v>
      </c>
      <c r="AR320" s="4">
        <f t="shared" si="135"/>
        <v>0</v>
      </c>
      <c r="AS320" s="11">
        <f t="shared" si="142"/>
        <v>93.769046509540601</v>
      </c>
      <c r="AT320" s="12">
        <f t="shared" si="143"/>
        <v>0.72824267158573786</v>
      </c>
      <c r="AU320" s="14">
        <f t="shared" si="144"/>
        <v>43.260727381749739</v>
      </c>
    </row>
    <row r="321" spans="1:47" x14ac:dyDescent="0.35">
      <c r="A321" t="s">
        <v>32</v>
      </c>
      <c r="B321">
        <v>87.4</v>
      </c>
      <c r="C321" s="1">
        <f t="shared" si="116"/>
        <v>-2.7869961724119305E-2</v>
      </c>
      <c r="D321" s="1">
        <f t="shared" si="117"/>
        <v>-6.6237586695262092</v>
      </c>
      <c r="E321" s="1">
        <f t="shared" si="118"/>
        <v>-127.87145142431127</v>
      </c>
      <c r="F321" s="1">
        <f t="shared" si="119"/>
        <v>-5.337905650134096</v>
      </c>
      <c r="G321" s="1">
        <f t="shared" si="120"/>
        <v>4.2052883231505689E-2</v>
      </c>
      <c r="H321">
        <v>1.9977</v>
      </c>
      <c r="I321" s="1">
        <f t="shared" si="121"/>
        <v>53.552999999999997</v>
      </c>
      <c r="J321">
        <v>6.5698999999999996</v>
      </c>
      <c r="K321">
        <v>1.0422</v>
      </c>
      <c r="L321">
        <v>1.1796</v>
      </c>
      <c r="M321">
        <v>0.33939999999999998</v>
      </c>
      <c r="N321" s="10">
        <v>2.6326000000000001</v>
      </c>
      <c r="O321" s="2">
        <f t="shared" si="136"/>
        <v>1.0423691960354042</v>
      </c>
      <c r="P321" s="2">
        <f t="shared" si="137"/>
        <v>1.1797965509293329</v>
      </c>
      <c r="Q321">
        <v>-6.2659000000000002</v>
      </c>
      <c r="R321">
        <v>-127.0984</v>
      </c>
      <c r="S321">
        <v>-5.8426</v>
      </c>
      <c r="T321">
        <v>12.840299999999999</v>
      </c>
      <c r="U321">
        <v>27.7378</v>
      </c>
      <c r="V321">
        <v>-18.108899999999998</v>
      </c>
      <c r="W321">
        <v>1765</v>
      </c>
      <c r="X321">
        <v>6.9470000000000001</v>
      </c>
      <c r="Y321" s="1">
        <f t="shared" si="122"/>
        <v>0.42755099440144823</v>
      </c>
      <c r="Z321" s="1">
        <f t="shared" si="123"/>
        <v>-3.8788171528197517</v>
      </c>
      <c r="AA321" s="1">
        <f t="shared" si="124"/>
        <v>-121.94178943805703</v>
      </c>
      <c r="AB321" s="1">
        <f t="shared" si="125"/>
        <v>-9.2091447513922891</v>
      </c>
      <c r="AC321" s="1">
        <f t="shared" si="126"/>
        <v>122.35053567889493</v>
      </c>
      <c r="AD321" s="1">
        <f t="shared" si="127"/>
        <v>29.110863021905711</v>
      </c>
      <c r="AE321" s="3">
        <f>AD321/(K!D$3*AC321^2)</f>
        <v>0.36125258975855945</v>
      </c>
      <c r="AF321" s="1">
        <f t="shared" si="128"/>
        <v>11.917413032679335</v>
      </c>
      <c r="AG321" s="1">
        <f t="shared" si="129"/>
        <v>-1.2758100285965561</v>
      </c>
      <c r="AH321" s="1">
        <f t="shared" si="130"/>
        <v>11.873968184196052</v>
      </c>
      <c r="AI321" s="1">
        <f t="shared" si="131"/>
        <v>16.871382428830273</v>
      </c>
      <c r="AJ321" s="1">
        <f t="shared" si="138"/>
        <v>13.071008089760769</v>
      </c>
      <c r="AK321" s="1">
        <f t="shared" si="139"/>
        <v>13.023357818311233</v>
      </c>
      <c r="AL321" s="2">
        <f>AI321/(K!D$3*AC321^2)</f>
        <v>0.20936619400928358</v>
      </c>
      <c r="AM321" s="2">
        <f t="shared" si="140"/>
        <v>0.16198473488883047</v>
      </c>
      <c r="AN321" s="4">
        <f t="shared" si="132"/>
        <v>1564.1090942238868</v>
      </c>
      <c r="AO321" s="4">
        <f t="shared" si="141"/>
        <v>-1106.0347265156261</v>
      </c>
      <c r="AP321" s="4">
        <f t="shared" si="133"/>
        <v>-48.261070659590644</v>
      </c>
      <c r="AQ321" s="4">
        <f t="shared" si="134"/>
        <v>1104.8960636341146</v>
      </c>
      <c r="AR321" s="4">
        <f t="shared" si="135"/>
        <v>0</v>
      </c>
      <c r="AS321" s="11">
        <f t="shared" si="142"/>
        <v>134.89537372083623</v>
      </c>
      <c r="AT321" s="12">
        <f t="shared" si="143"/>
        <v>0.88618078992854776</v>
      </c>
      <c r="AU321" s="14">
        <f t="shared" si="144"/>
        <v>27.602818218459753</v>
      </c>
    </row>
    <row r="322" spans="1:47" x14ac:dyDescent="0.35">
      <c r="A322" t="s">
        <v>32</v>
      </c>
      <c r="B322">
        <v>81.099999999999994</v>
      </c>
      <c r="C322" s="1">
        <f t="shared" ref="C322:C385" si="145">(-R322-SQRT(R322^2-2*U322*(50-I322)))/U322</f>
        <v>-3.9385630213638848E-2</v>
      </c>
      <c r="D322" s="1">
        <f t="shared" ref="D322:D385" si="146">Q322+T322*$C322</f>
        <v>-8.5842825011899375</v>
      </c>
      <c r="E322" s="1">
        <f t="shared" ref="E322:E385" si="147">R322+U322*$C322</f>
        <v>-118.67432789651686</v>
      </c>
      <c r="F322" s="1">
        <f t="shared" ref="F322:F385" si="148">S322+V322*$C322</f>
        <v>-0.10046963177712898</v>
      </c>
      <c r="G322" s="1">
        <f t="shared" ref="G322:G385" si="149">B322-SQRT(D322^2+E322^2+F322^2)/1.467</f>
        <v>-7.3185992995377092E-3</v>
      </c>
      <c r="H322">
        <v>2.4630000000000001</v>
      </c>
      <c r="I322" s="1">
        <f t="shared" ref="I322:I385" si="150">60.5-X322</f>
        <v>54.655000000000001</v>
      </c>
      <c r="J322">
        <v>5.6867000000000001</v>
      </c>
      <c r="K322">
        <v>1.5128999999999999</v>
      </c>
      <c r="L322">
        <v>0.67269999999999996</v>
      </c>
      <c r="M322">
        <v>0.12509999999999999</v>
      </c>
      <c r="N322" s="10">
        <v>2.7359</v>
      </c>
      <c r="O322" s="2">
        <f t="shared" si="136"/>
        <v>1.5130836232176699</v>
      </c>
      <c r="P322" s="2">
        <f t="shared" si="137"/>
        <v>0.67279142450338414</v>
      </c>
      <c r="Q322">
        <v>-7.9785000000000004</v>
      </c>
      <c r="R322">
        <v>-117.7063</v>
      </c>
      <c r="S322">
        <v>-1.1286</v>
      </c>
      <c r="T322">
        <v>15.380800000000001</v>
      </c>
      <c r="U322">
        <v>24.578199999999999</v>
      </c>
      <c r="V322">
        <v>-26.104199999999999</v>
      </c>
      <c r="W322">
        <v>2092</v>
      </c>
      <c r="X322">
        <v>5.8449999999999998</v>
      </c>
      <c r="Y322" s="1">
        <f t="shared" ref="Y322:Y385" si="151">(-E322-SQRT(E322^2-2*U322*(I322-17/12)))/U322</f>
        <v>0.47164386099158634</v>
      </c>
      <c r="Z322" s="1">
        <f t="shared" ref="Z322:Z385" si="152">(2*D322+T322*$Y322)/2</f>
        <v>-4.9571525526202418</v>
      </c>
      <c r="AA322" s="1">
        <f t="shared" ref="AA322:AA385" si="153">(2*E322+U322*$Y322)/2</f>
        <v>-112.87824932440515</v>
      </c>
      <c r="AB322" s="1">
        <f t="shared" ref="AB322:AB385" si="154">(2*F322+V322*$Y322)/2</f>
        <v>-6.2564124698254124</v>
      </c>
      <c r="AC322" s="1">
        <f t="shared" ref="AC322:AC385" si="155">SQRT(Z322^2+AA322^2+AB322^2)</f>
        <v>113.16013091617165</v>
      </c>
      <c r="AD322" s="1">
        <f t="shared" ref="AD322:AD385" si="156">-(T322*Z322+U322*AA322+(V322+32.174)*AB322)/AC322</f>
        <v>25.526343143554801</v>
      </c>
      <c r="AE322" s="3">
        <f>AD322/(K!D$3*AC322^2)</f>
        <v>0.37031334180322961</v>
      </c>
      <c r="AF322" s="1">
        <f t="shared" ref="AF322:AF385" si="157">T322+$AD322*Z322/$AC322</f>
        <v>14.262579509720863</v>
      </c>
      <c r="AG322" s="1">
        <f t="shared" ref="AG322:AG385" si="158">U322+$AD322*AA322/$AC322</f>
        <v>-0.8845570891818717</v>
      </c>
      <c r="AH322" s="1">
        <f t="shared" ref="AH322:AH385" si="159">V322+$AD322*AB322/$AC322+32.174</f>
        <v>4.6584961223941512</v>
      </c>
      <c r="AI322" s="1">
        <f t="shared" ref="AI322:AI385" si="160">SQRT(AF322^2+AG322^2+AH322^2)</f>
        <v>15.030143101031761</v>
      </c>
      <c r="AJ322" s="1">
        <f t="shared" si="138"/>
        <v>19.036087868253368</v>
      </c>
      <c r="AK322" s="1">
        <f t="shared" si="139"/>
        <v>6.2176369610680773</v>
      </c>
      <c r="AL322" s="2">
        <f>AI322/(K!D$3*AC322^2)</f>
        <v>0.21804386504649667</v>
      </c>
      <c r="AM322" s="2">
        <f t="shared" si="140"/>
        <v>0.17376852482035493</v>
      </c>
      <c r="AN322" s="4">
        <f t="shared" ref="AN322:AN385" si="161">78.92*AM322*AC322</f>
        <v>1551.8567588833071</v>
      </c>
      <c r="AO322" s="4">
        <f t="shared" si="141"/>
        <v>-484.83935104160884</v>
      </c>
      <c r="AP322" s="4">
        <f t="shared" ref="AP322:AP385" si="162">AN322*(AB322*AF322-Z322*AH322)/(AI322*AC322)</f>
        <v>-60.34722781554332</v>
      </c>
      <c r="AQ322" s="4">
        <f t="shared" ref="AQ322:AQ385" si="163">AN322*(Z322*AG322-AA322*AF322)/(AI322*AC322)</f>
        <v>1472.9387006485822</v>
      </c>
      <c r="AR322" s="4">
        <f t="shared" ref="AR322:AR385" si="164">SQRT(AO322^2+AP322^2+AQ322^2)-AN322</f>
        <v>0</v>
      </c>
      <c r="AS322" s="11">
        <f t="shared" si="142"/>
        <v>108.08826356586286</v>
      </c>
      <c r="AT322" s="12">
        <f t="shared" si="143"/>
        <v>0.74180533407423854</v>
      </c>
      <c r="AU322" s="14">
        <f t="shared" si="144"/>
        <v>42.114569754788583</v>
      </c>
    </row>
    <row r="323" spans="1:47" x14ac:dyDescent="0.35">
      <c r="A323" t="s">
        <v>32</v>
      </c>
      <c r="B323">
        <v>81</v>
      </c>
      <c r="C323" s="1">
        <f t="shared" si="145"/>
        <v>-3.7832022956810069E-2</v>
      </c>
      <c r="D323" s="1">
        <f t="shared" si="146"/>
        <v>-10.154676930097407</v>
      </c>
      <c r="E323" s="1">
        <f t="shared" si="147"/>
        <v>-118.38915670465772</v>
      </c>
      <c r="F323" s="1">
        <f t="shared" si="148"/>
        <v>1.2611313110174704</v>
      </c>
      <c r="G323" s="1">
        <f t="shared" si="149"/>
        <v>-2.4219916980996459E-3</v>
      </c>
      <c r="H323">
        <v>2.5453000000000001</v>
      </c>
      <c r="I323" s="1">
        <f t="shared" si="150"/>
        <v>54.460999999999999</v>
      </c>
      <c r="J323">
        <v>5.4835000000000003</v>
      </c>
      <c r="K323">
        <v>1.4839</v>
      </c>
      <c r="L323">
        <v>0.73270000000000002</v>
      </c>
      <c r="M323">
        <v>-0.5202</v>
      </c>
      <c r="N323" s="10">
        <v>3.2042999999999999</v>
      </c>
      <c r="O323" s="2">
        <f t="shared" ref="O323:O386" si="165">(M323-H323-(D323/E323)*(17/12-I323))</f>
        <v>1.4843091460871536</v>
      </c>
      <c r="P323" s="2">
        <f t="shared" ref="P323:P386" si="166">(N323-J323-(F323/E323)*(17/12-I323))+0.5*32.174*Y323^2</f>
        <v>0.73271032529618862</v>
      </c>
      <c r="Q323">
        <v>-9.5685000000000002</v>
      </c>
      <c r="R323">
        <v>-117.44280000000001</v>
      </c>
      <c r="S323">
        <v>0.28320000000000001</v>
      </c>
      <c r="T323">
        <v>15.494199999999999</v>
      </c>
      <c r="U323">
        <v>25.014700000000001</v>
      </c>
      <c r="V323">
        <v>-25.849299999999999</v>
      </c>
      <c r="W323">
        <v>2047</v>
      </c>
      <c r="X323">
        <v>6.0389999999999997</v>
      </c>
      <c r="Y323" s="1">
        <f t="shared" si="151"/>
        <v>0.47154111918526015</v>
      </c>
      <c r="Z323" s="1">
        <f t="shared" si="152"/>
        <v>-6.5016007256572781</v>
      </c>
      <c r="AA323" s="1">
        <f t="shared" si="153"/>
        <v>-112.49142688761596</v>
      </c>
      <c r="AB323" s="1">
        <f t="shared" si="154"/>
        <v>-4.833372615060302</v>
      </c>
      <c r="AC323" s="1">
        <f t="shared" si="155"/>
        <v>112.78277096278372</v>
      </c>
      <c r="AD323" s="1">
        <f t="shared" si="156"/>
        <v>26.114325838646721</v>
      </c>
      <c r="AE323" s="3">
        <f>AD323/(K!D$3*AC323^2)</f>
        <v>0.38138265362681062</v>
      </c>
      <c r="AF323" s="1">
        <f t="shared" si="157"/>
        <v>13.988784603896439</v>
      </c>
      <c r="AG323" s="1">
        <f t="shared" si="158"/>
        <v>-1.03216647366445</v>
      </c>
      <c r="AH323" s="1">
        <f t="shared" si="159"/>
        <v>5.2055550606463896</v>
      </c>
      <c r="AI323" s="1">
        <f t="shared" si="160"/>
        <v>14.96159302390585</v>
      </c>
      <c r="AJ323" s="1">
        <f t="shared" ref="AJ323:AJ386" si="167">0.5*AF323*Y323^2*12</f>
        <v>18.662523745872384</v>
      </c>
      <c r="AK323" s="1">
        <f t="shared" ref="AK323:AK386" si="168">0.5*AH323*Y323^2*12</f>
        <v>6.9447630856149978</v>
      </c>
      <c r="AL323" s="2">
        <f>AI323/(K!D$3*AC323^2)</f>
        <v>0.21850428325042637</v>
      </c>
      <c r="AM323" s="2">
        <f t="shared" ref="AM323:AM386" si="169">0.166*LN(0.336/(0.336-AL323))</f>
        <v>0.17441774051959802</v>
      </c>
      <c r="AN323" s="4">
        <f t="shared" si="161"/>
        <v>1552.4602651021075</v>
      </c>
      <c r="AO323" s="4">
        <f t="shared" ref="AO323:AO386" si="170">AN323*(AA323*AH323-AB323*AG323)/(AI323*AC323)</f>
        <v>-543.33872691217834</v>
      </c>
      <c r="AP323" s="4">
        <f t="shared" si="162"/>
        <v>-31.06794574221804</v>
      </c>
      <c r="AQ323" s="4">
        <f t="shared" si="163"/>
        <v>1453.9431506443836</v>
      </c>
      <c r="AR323" s="4">
        <f t="shared" si="164"/>
        <v>0</v>
      </c>
      <c r="AS323" s="11">
        <f t="shared" ref="AS323:AS386" si="171">IF(AH323&gt;0,ATAN2(AF323,AH323)*180/PI(),360+ATAN2(AF323,AH323)*180/PI())+90</f>
        <v>110.41141510839267</v>
      </c>
      <c r="AT323" s="12">
        <f t="shared" ref="AT323:AT386" si="172">AN323/W323</f>
        <v>0.75840755500835733</v>
      </c>
      <c r="AU323" s="14">
        <f t="shared" ref="AU323:AU386" si="173">IF(AT323&lt;=1,ACOS(AT323)*180/PI(),"")</f>
        <v>40.675988133583168</v>
      </c>
    </row>
    <row r="324" spans="1:47" x14ac:dyDescent="0.35">
      <c r="A324" t="s">
        <v>32</v>
      </c>
      <c r="B324">
        <v>81.900000000000006</v>
      </c>
      <c r="C324" s="1">
        <f t="shared" si="145"/>
        <v>-3.7568879216185444E-2</v>
      </c>
      <c r="D324" s="1">
        <f t="shared" si="146"/>
        <v>-7.6101131209954271</v>
      </c>
      <c r="E324" s="1">
        <f t="shared" si="147"/>
        <v>-119.86014796290718</v>
      </c>
      <c r="F324" s="1">
        <f t="shared" si="148"/>
        <v>0.64658737796587751</v>
      </c>
      <c r="G324" s="1">
        <f t="shared" si="149"/>
        <v>3.0037749220255705E-2</v>
      </c>
      <c r="H324">
        <v>2.4862000000000002</v>
      </c>
      <c r="I324" s="1">
        <f t="shared" si="150"/>
        <v>54.484999999999999</v>
      </c>
      <c r="J324">
        <v>5.6492000000000004</v>
      </c>
      <c r="K324">
        <v>1.5580000000000001</v>
      </c>
      <c r="L324">
        <v>0.3871</v>
      </c>
      <c r="M324">
        <v>0.67500000000000004</v>
      </c>
      <c r="N324" s="10">
        <v>2.8313000000000001</v>
      </c>
      <c r="O324" s="2">
        <f t="shared" si="165"/>
        <v>1.5581936364431932</v>
      </c>
      <c r="P324" s="2">
        <f t="shared" si="166"/>
        <v>0.38708293305898378</v>
      </c>
      <c r="Q324">
        <v>-7.0098000000000003</v>
      </c>
      <c r="R324">
        <v>-118.90130000000001</v>
      </c>
      <c r="S324">
        <v>-0.43330000000000002</v>
      </c>
      <c r="T324">
        <v>15.978999999999999</v>
      </c>
      <c r="U324">
        <v>25.522400000000001</v>
      </c>
      <c r="V324">
        <v>-28.744199999999999</v>
      </c>
      <c r="W324">
        <v>2153</v>
      </c>
      <c r="X324">
        <v>6.0149999999999997</v>
      </c>
      <c r="Y324" s="1">
        <f t="shared" si="151"/>
        <v>0.46585806538734464</v>
      </c>
      <c r="Z324" s="1">
        <f t="shared" si="152"/>
        <v>-3.8881401075832374</v>
      </c>
      <c r="AA324" s="1">
        <f t="shared" si="153"/>
        <v>-113.91524001888619</v>
      </c>
      <c r="AB324" s="1">
        <f t="shared" si="154"/>
        <v>-6.0487713235875784</v>
      </c>
      <c r="AC324" s="1">
        <f t="shared" si="155"/>
        <v>114.14196063053106</v>
      </c>
      <c r="AD324" s="1">
        <f t="shared" si="156"/>
        <v>26.197771371756939</v>
      </c>
      <c r="AE324" s="3">
        <f>AD324/(K!D$3*AC324^2)</f>
        <v>0.37354362584297895</v>
      </c>
      <c r="AF324" s="1">
        <f t="shared" si="157"/>
        <v>15.086597197059376</v>
      </c>
      <c r="AG324" s="1">
        <f t="shared" si="158"/>
        <v>-0.62333463858426086</v>
      </c>
      <c r="AH324" s="1">
        <f t="shared" si="159"/>
        <v>2.0414908511119414</v>
      </c>
      <c r="AI324" s="1">
        <f t="shared" si="160"/>
        <v>15.236851576134505</v>
      </c>
      <c r="AJ324" s="1">
        <f t="shared" si="167"/>
        <v>19.644898221741776</v>
      </c>
      <c r="AK324" s="1">
        <f t="shared" si="168"/>
        <v>2.6583118424165373</v>
      </c>
      <c r="AL324" s="2">
        <f>AI324/(K!D$3*AC324^2)</f>
        <v>0.21725622013468568</v>
      </c>
      <c r="AM324" s="2">
        <f t="shared" si="169"/>
        <v>0.17266375435131567</v>
      </c>
      <c r="AN324" s="4">
        <f t="shared" si="161"/>
        <v>1555.3695223113982</v>
      </c>
      <c r="AO324" s="4">
        <f t="shared" si="170"/>
        <v>-211.35229395821582</v>
      </c>
      <c r="AP324" s="4">
        <f t="shared" si="162"/>
        <v>-74.512764757200884</v>
      </c>
      <c r="AQ324" s="4">
        <f t="shared" si="163"/>
        <v>1539.1401517282386</v>
      </c>
      <c r="AR324" s="4">
        <f t="shared" si="164"/>
        <v>0</v>
      </c>
      <c r="AS324" s="11">
        <f t="shared" si="171"/>
        <v>97.706350994059591</v>
      </c>
      <c r="AT324" s="12">
        <f t="shared" si="172"/>
        <v>0.72241965736711478</v>
      </c>
      <c r="AU324" s="14">
        <f t="shared" si="173"/>
        <v>43.745385133687037</v>
      </c>
    </row>
    <row r="325" spans="1:47" x14ac:dyDescent="0.35">
      <c r="A325" t="s">
        <v>32</v>
      </c>
      <c r="B325">
        <v>81.7</v>
      </c>
      <c r="C325" s="1">
        <f t="shared" si="145"/>
        <v>-3.9176670363534082E-2</v>
      </c>
      <c r="D325" s="1">
        <f t="shared" si="146"/>
        <v>-10.700369386462764</v>
      </c>
      <c r="E325" s="1">
        <f t="shared" si="147"/>
        <v>-119.27383082118223</v>
      </c>
      <c r="F325" s="1">
        <f t="shared" si="148"/>
        <v>-3.0618002578841272</v>
      </c>
      <c r="G325" s="1">
        <f t="shared" si="149"/>
        <v>4.2206391710507773E-2</v>
      </c>
      <c r="H325">
        <v>2.4666999999999999</v>
      </c>
      <c r="I325" s="1">
        <f t="shared" si="150"/>
        <v>54.655000000000001</v>
      </c>
      <c r="J325">
        <v>5.5655999999999999</v>
      </c>
      <c r="K325">
        <v>1.6001000000000001</v>
      </c>
      <c r="L325">
        <v>0.26500000000000001</v>
      </c>
      <c r="M325">
        <v>-0.70899999999999996</v>
      </c>
      <c r="N325" s="10">
        <v>0.94740000000000002</v>
      </c>
      <c r="O325" s="2">
        <f t="shared" si="165"/>
        <v>1.6004510489284174</v>
      </c>
      <c r="P325" s="2">
        <f t="shared" si="166"/>
        <v>0.26514127872249604</v>
      </c>
      <c r="Q325">
        <v>-10.045500000000001</v>
      </c>
      <c r="R325">
        <v>-118.3676</v>
      </c>
      <c r="S325">
        <v>-4.2039999999999997</v>
      </c>
      <c r="T325">
        <v>16.715800000000002</v>
      </c>
      <c r="U325">
        <v>23.131900000000002</v>
      </c>
      <c r="V325">
        <v>-29.155100000000001</v>
      </c>
      <c r="W325">
        <v>2151</v>
      </c>
      <c r="X325">
        <v>5.8449999999999998</v>
      </c>
      <c r="Y325" s="1">
        <f t="shared" si="151"/>
        <v>0.4675518913194916</v>
      </c>
      <c r="Z325" s="1">
        <f t="shared" si="152"/>
        <v>-6.792617434003585</v>
      </c>
      <c r="AA325" s="1">
        <f t="shared" si="153"/>
        <v>-113.86614902377556</v>
      </c>
      <c r="AB325" s="1">
        <f t="shared" si="154"/>
        <v>-9.8775613311885824</v>
      </c>
      <c r="AC325" s="1">
        <f t="shared" si="155"/>
        <v>114.49543992212435</v>
      </c>
      <c r="AD325" s="1">
        <f t="shared" si="156"/>
        <v>24.256894238741193</v>
      </c>
      <c r="AE325" s="3">
        <f>AD325/(K!D$3*AC325^2)</f>
        <v>0.34373713519623739</v>
      </c>
      <c r="AF325" s="1">
        <f t="shared" si="157"/>
        <v>15.276722576367028</v>
      </c>
      <c r="AG325" s="1">
        <f t="shared" si="158"/>
        <v>-0.99167327174869513</v>
      </c>
      <c r="AH325" s="1">
        <f t="shared" si="159"/>
        <v>0.92624931705325864</v>
      </c>
      <c r="AI325" s="1">
        <f t="shared" si="160"/>
        <v>15.336870813517484</v>
      </c>
      <c r="AJ325" s="1">
        <f t="shared" si="167"/>
        <v>20.037386649629401</v>
      </c>
      <c r="AK325" s="1">
        <f t="shared" si="168"/>
        <v>1.2148951194847837</v>
      </c>
      <c r="AL325" s="2">
        <f>AI325/(K!D$3*AC325^2)</f>
        <v>0.21733417248006554</v>
      </c>
      <c r="AM325" s="2">
        <f t="shared" si="169"/>
        <v>0.17277276501807512</v>
      </c>
      <c r="AN325" s="4">
        <f t="shared" si="161"/>
        <v>1561.1712697482155</v>
      </c>
      <c r="AO325" s="4">
        <f t="shared" si="170"/>
        <v>-102.47510442023226</v>
      </c>
      <c r="AP325" s="4">
        <f t="shared" si="162"/>
        <v>-128.56099700269652</v>
      </c>
      <c r="AQ325" s="4">
        <f t="shared" si="163"/>
        <v>1552.4904690564097</v>
      </c>
      <c r="AR325" s="4">
        <f t="shared" si="164"/>
        <v>0</v>
      </c>
      <c r="AS325" s="11">
        <f t="shared" si="171"/>
        <v>93.469676680019802</v>
      </c>
      <c r="AT325" s="12">
        <f t="shared" si="172"/>
        <v>0.72578859588480504</v>
      </c>
      <c r="AU325" s="14">
        <f t="shared" si="173"/>
        <v>43.465510699066513</v>
      </c>
    </row>
    <row r="326" spans="1:47" x14ac:dyDescent="0.35">
      <c r="A326" t="s">
        <v>32</v>
      </c>
      <c r="B326">
        <v>83.4</v>
      </c>
      <c r="C326" s="1">
        <f t="shared" si="145"/>
        <v>-3.7899200346905387E-2</v>
      </c>
      <c r="D326" s="1">
        <f t="shared" si="146"/>
        <v>-5.9797361873704311</v>
      </c>
      <c r="E326" s="1">
        <f t="shared" si="147"/>
        <v>-122.1103291537616</v>
      </c>
      <c r="F326" s="1">
        <f t="shared" si="148"/>
        <v>0.1291462432916477</v>
      </c>
      <c r="G326" s="1">
        <f t="shared" si="149"/>
        <v>6.2083590988194715E-2</v>
      </c>
      <c r="H326">
        <v>2.8100999999999998</v>
      </c>
      <c r="I326" s="1">
        <f t="shared" si="150"/>
        <v>54.609000000000002</v>
      </c>
      <c r="J326">
        <v>5.4391999999999996</v>
      </c>
      <c r="K326">
        <v>1.5626</v>
      </c>
      <c r="L326">
        <v>0.3024</v>
      </c>
      <c r="M326">
        <v>1.768</v>
      </c>
      <c r="N326" s="10">
        <v>2.4201999999999999</v>
      </c>
      <c r="O326" s="2">
        <f t="shared" si="165"/>
        <v>1.5627256746854041</v>
      </c>
      <c r="P326" s="2">
        <f t="shared" si="166"/>
        <v>0.30237536002069954</v>
      </c>
      <c r="Q326">
        <v>-5.3667999999999996</v>
      </c>
      <c r="R326">
        <v>-121.1138</v>
      </c>
      <c r="S326">
        <v>-0.98209999999999997</v>
      </c>
      <c r="T326">
        <v>16.172799999999999</v>
      </c>
      <c r="U326">
        <v>26.2942</v>
      </c>
      <c r="V326">
        <v>-29.321100000000001</v>
      </c>
      <c r="W326">
        <v>2074</v>
      </c>
      <c r="X326">
        <v>5.891</v>
      </c>
      <c r="Y326" s="1">
        <f t="shared" si="151"/>
        <v>0.45821433621142643</v>
      </c>
      <c r="Z326" s="1">
        <f t="shared" si="152"/>
        <v>-2.2744317790303525</v>
      </c>
      <c r="AA326" s="1">
        <f t="shared" si="153"/>
        <v>-116.08613945415635</v>
      </c>
      <c r="AB326" s="1">
        <f t="shared" si="154"/>
        <v>-6.5885279434527799</v>
      </c>
      <c r="AC326" s="1">
        <f t="shared" si="155"/>
        <v>116.29519987406599</v>
      </c>
      <c r="AD326" s="1">
        <f t="shared" si="156"/>
        <v>26.72485634013119</v>
      </c>
      <c r="AE326" s="3">
        <f>AD326/(K!D$3*AC326^2)</f>
        <v>0.36707891481119187</v>
      </c>
      <c r="AF326" s="1">
        <f t="shared" si="157"/>
        <v>15.650131286107792</v>
      </c>
      <c r="AG326" s="1">
        <f t="shared" si="158"/>
        <v>-0.3826138612107961</v>
      </c>
      <c r="AH326" s="1">
        <f t="shared" si="159"/>
        <v>1.338843848306837</v>
      </c>
      <c r="AI326" s="1">
        <f t="shared" si="160"/>
        <v>15.711954222481353</v>
      </c>
      <c r="AJ326" s="1">
        <f t="shared" si="167"/>
        <v>19.715444875003616</v>
      </c>
      <c r="AK326" s="1">
        <f t="shared" si="168"/>
        <v>1.686624962115308</v>
      </c>
      <c r="AL326" s="2">
        <f>AI326/(K!D$3*AC326^2)</f>
        <v>0.21581134177663708</v>
      </c>
      <c r="AM326" s="2">
        <f t="shared" si="169"/>
        <v>0.17065605097622674</v>
      </c>
      <c r="AN326" s="4">
        <f t="shared" si="161"/>
        <v>1566.2841667172877</v>
      </c>
      <c r="AO326" s="4">
        <f t="shared" si="170"/>
        <v>-135.38682536618356</v>
      </c>
      <c r="AP326" s="4">
        <f t="shared" si="162"/>
        <v>-85.776051465608262</v>
      </c>
      <c r="AQ326" s="4">
        <f t="shared" si="163"/>
        <v>1558.0625685194752</v>
      </c>
      <c r="AR326" s="4">
        <f t="shared" si="164"/>
        <v>0</v>
      </c>
      <c r="AS326" s="11">
        <f t="shared" si="171"/>
        <v>94.889657660020916</v>
      </c>
      <c r="AT326" s="12">
        <f t="shared" si="172"/>
        <v>0.75519969465635861</v>
      </c>
      <c r="AU326" s="14">
        <f t="shared" si="173"/>
        <v>40.957178292213172</v>
      </c>
    </row>
    <row r="327" spans="1:47" x14ac:dyDescent="0.35">
      <c r="A327" t="s">
        <v>32</v>
      </c>
      <c r="B327">
        <v>87.5</v>
      </c>
      <c r="C327" s="1">
        <f t="shared" si="145"/>
        <v>-3.5494157944113668E-2</v>
      </c>
      <c r="D327" s="1">
        <f t="shared" si="146"/>
        <v>7.792809801807608</v>
      </c>
      <c r="E327" s="1">
        <f t="shared" si="147"/>
        <v>-128.02043144607816</v>
      </c>
      <c r="F327" s="1">
        <f t="shared" si="148"/>
        <v>-5.9404283738733437</v>
      </c>
      <c r="G327" s="1">
        <f t="shared" si="149"/>
        <v>-2.2078179414322108E-2</v>
      </c>
      <c r="H327">
        <v>-2.2185999999999999</v>
      </c>
      <c r="I327" s="1">
        <f t="shared" si="150"/>
        <v>54.527000000000001</v>
      </c>
      <c r="J327">
        <v>6.6433</v>
      </c>
      <c r="K327">
        <v>-1.4107000000000001</v>
      </c>
      <c r="L327">
        <v>0.75590000000000002</v>
      </c>
      <c r="M327">
        <v>-0.3967</v>
      </c>
      <c r="N327" s="10">
        <v>1.8943000000000001</v>
      </c>
      <c r="O327" s="2">
        <f t="shared" si="165"/>
        <v>-1.4110115087508035</v>
      </c>
      <c r="P327" s="2">
        <f t="shared" si="166"/>
        <v>0.75606029909509598</v>
      </c>
      <c r="Q327">
        <v>7.2046999999999999</v>
      </c>
      <c r="R327">
        <v>-127.0638</v>
      </c>
      <c r="S327">
        <v>-6.7541000000000002</v>
      </c>
      <c r="T327">
        <v>-16.569199999999999</v>
      </c>
      <c r="U327">
        <v>26.951799999999999</v>
      </c>
      <c r="V327">
        <v>-22.924099999999999</v>
      </c>
      <c r="W327">
        <v>1904</v>
      </c>
      <c r="X327">
        <v>5.9729999999999999</v>
      </c>
      <c r="Y327" s="1">
        <f t="shared" si="151"/>
        <v>0.43475427996962857</v>
      </c>
      <c r="Z327" s="1">
        <f t="shared" si="152"/>
        <v>4.1910444939712228</v>
      </c>
      <c r="AA327" s="1">
        <f t="shared" si="153"/>
        <v>-122.16172624463545</v>
      </c>
      <c r="AB327" s="1">
        <f t="shared" si="154"/>
        <v>-10.923603668599224</v>
      </c>
      <c r="AC327" s="1">
        <f t="shared" si="155"/>
        <v>122.72072901563263</v>
      </c>
      <c r="AD327" s="1">
        <f t="shared" si="156"/>
        <v>28.218239389392188</v>
      </c>
      <c r="AE327" s="3">
        <f>AD327/(K!D$3*AC327^2)</f>
        <v>0.34806607758400332</v>
      </c>
      <c r="AF327" s="1">
        <f t="shared" si="157"/>
        <v>-15.605516865365026</v>
      </c>
      <c r="AG327" s="1">
        <f t="shared" si="158"/>
        <v>-1.13790304400165</v>
      </c>
      <c r="AH327" s="1">
        <f t="shared" si="159"/>
        <v>6.7381412630052893</v>
      </c>
      <c r="AI327" s="1">
        <f t="shared" si="160"/>
        <v>17.03612419692211</v>
      </c>
      <c r="AJ327" s="1">
        <f t="shared" si="167"/>
        <v>-17.697712676734991</v>
      </c>
      <c r="AK327" s="1">
        <f t="shared" si="168"/>
        <v>7.6415083894198519</v>
      </c>
      <c r="AL327" s="2">
        <f>AI327/(K!D$3*AC327^2)</f>
        <v>0.21013702678720989</v>
      </c>
      <c r="AM327" s="2">
        <f t="shared" si="169"/>
        <v>0.16299828158878124</v>
      </c>
      <c r="AN327" s="4">
        <f t="shared" si="161"/>
        <v>1578.657906209188</v>
      </c>
      <c r="AO327" s="4">
        <f t="shared" si="170"/>
        <v>-630.93364570646963</v>
      </c>
      <c r="AP327" s="4">
        <f t="shared" si="162"/>
        <v>107.39556227347275</v>
      </c>
      <c r="AQ327" s="4">
        <f t="shared" si="163"/>
        <v>-1443.1041933125566</v>
      </c>
      <c r="AR327" s="4">
        <f t="shared" si="164"/>
        <v>0</v>
      </c>
      <c r="AS327" s="11">
        <f t="shared" si="171"/>
        <v>246.64630626836578</v>
      </c>
      <c r="AT327" s="12">
        <f t="shared" si="172"/>
        <v>0.82912705158045585</v>
      </c>
      <c r="AU327" s="14">
        <f t="shared" si="173"/>
        <v>33.990830751318548</v>
      </c>
    </row>
    <row r="328" spans="1:47" x14ac:dyDescent="0.35">
      <c r="A328" t="s">
        <v>32</v>
      </c>
      <c r="B328">
        <v>85</v>
      </c>
      <c r="C328" s="1">
        <f t="shared" si="145"/>
        <v>-3.5785939197377201E-2</v>
      </c>
      <c r="D328" s="1">
        <f t="shared" si="146"/>
        <v>11.915552392219352</v>
      </c>
      <c r="E328" s="1">
        <f t="shared" si="147"/>
        <v>-124.06553492767441</v>
      </c>
      <c r="F328" s="1">
        <f t="shared" si="148"/>
        <v>-0.91268933808044483</v>
      </c>
      <c r="G328" s="1">
        <f t="shared" si="149"/>
        <v>3.76535069314059E-2</v>
      </c>
      <c r="H328">
        <v>-3.6143999999999998</v>
      </c>
      <c r="I328" s="1">
        <f t="shared" si="150"/>
        <v>54.424999999999997</v>
      </c>
      <c r="J328">
        <v>5.2183999999999999</v>
      </c>
      <c r="K328">
        <v>-1.5555000000000001</v>
      </c>
      <c r="L328">
        <v>0.27779999999999999</v>
      </c>
      <c r="M328">
        <v>-7.9200000000000007E-2</v>
      </c>
      <c r="N328" s="10">
        <v>1.9096</v>
      </c>
      <c r="O328" s="2">
        <f t="shared" si="165"/>
        <v>-1.5558478355312291</v>
      </c>
      <c r="P328" s="2">
        <f t="shared" si="166"/>
        <v>0.27786387562789017</v>
      </c>
      <c r="Q328">
        <v>11.2758</v>
      </c>
      <c r="R328">
        <v>-123.2383</v>
      </c>
      <c r="S328">
        <v>-1.9579</v>
      </c>
      <c r="T328">
        <v>-17.877199999999998</v>
      </c>
      <c r="U328">
        <v>23.116199999999999</v>
      </c>
      <c r="V328">
        <v>-29.2073</v>
      </c>
      <c r="W328">
        <v>1555</v>
      </c>
      <c r="X328">
        <v>6.0750000000000002</v>
      </c>
      <c r="Y328" s="1">
        <f t="shared" si="151"/>
        <v>0.44577316628619207</v>
      </c>
      <c r="Z328" s="1">
        <f t="shared" si="152"/>
        <v>7.9309643680535959</v>
      </c>
      <c r="AA328" s="1">
        <f t="shared" si="153"/>
        <v>-118.91324409442197</v>
      </c>
      <c r="AB328" s="1">
        <f t="shared" si="154"/>
        <v>-7.4226046379157937</v>
      </c>
      <c r="AC328" s="1">
        <f t="shared" si="155"/>
        <v>119.4083534618819</v>
      </c>
      <c r="AD328" s="1">
        <f t="shared" si="156"/>
        <v>24.392149511090377</v>
      </c>
      <c r="AE328" s="3">
        <f>AD328/(K!D$3*AC328^2)</f>
        <v>0.31779590179570577</v>
      </c>
      <c r="AF328" s="1">
        <f t="shared" si="157"/>
        <v>-16.25710171521418</v>
      </c>
      <c r="AG328" s="1">
        <f t="shared" si="158"/>
        <v>-1.1748110114352492</v>
      </c>
      <c r="AH328" s="1">
        <f t="shared" si="159"/>
        <v>1.4504469336050114</v>
      </c>
      <c r="AI328" s="1">
        <f t="shared" si="160"/>
        <v>16.363903366819713</v>
      </c>
      <c r="AJ328" s="1">
        <f t="shared" si="167"/>
        <v>-19.383054537941423</v>
      </c>
      <c r="AK328" s="1">
        <f t="shared" si="168"/>
        <v>1.729342198317263</v>
      </c>
      <c r="AL328" s="2">
        <f>AI328/(K!D$3*AC328^2)</f>
        <v>0.21319898129485471</v>
      </c>
      <c r="AM328" s="2">
        <f t="shared" si="169"/>
        <v>0.16708661087425081</v>
      </c>
      <c r="AN328" s="4">
        <f t="shared" si="161"/>
        <v>1574.5753071444149</v>
      </c>
      <c r="AO328" s="4">
        <f t="shared" si="170"/>
        <v>-146.01384612039985</v>
      </c>
      <c r="AP328" s="4">
        <f t="shared" si="162"/>
        <v>87.969391412855927</v>
      </c>
      <c r="AQ328" s="4">
        <f t="shared" si="163"/>
        <v>-1565.3206511077879</v>
      </c>
      <c r="AR328" s="4">
        <f t="shared" si="164"/>
        <v>0</v>
      </c>
      <c r="AS328" s="11">
        <f t="shared" si="171"/>
        <v>264.90161098679334</v>
      </c>
      <c r="AT328" s="12">
        <f t="shared" si="172"/>
        <v>1.0125886219578231</v>
      </c>
      <c r="AU328" s="14" t="str">
        <f t="shared" si="173"/>
        <v/>
      </c>
    </row>
    <row r="329" spans="1:47" x14ac:dyDescent="0.35">
      <c r="A329" t="s">
        <v>32</v>
      </c>
      <c r="B329">
        <v>87.6</v>
      </c>
      <c r="C329" s="1">
        <f t="shared" si="145"/>
        <v>-3.5007722707892146E-2</v>
      </c>
      <c r="D329" s="1">
        <f t="shared" si="146"/>
        <v>8.7890273292813301</v>
      </c>
      <c r="E329" s="1">
        <f t="shared" si="147"/>
        <v>-128.15382385461623</v>
      </c>
      <c r="F329" s="1">
        <f t="shared" si="148"/>
        <v>-4.3598425362622306</v>
      </c>
      <c r="G329" s="1">
        <f t="shared" si="149"/>
        <v>-1.3374833238430028E-2</v>
      </c>
      <c r="H329">
        <v>-1.8218000000000001</v>
      </c>
      <c r="I329" s="1">
        <f t="shared" si="150"/>
        <v>54.47</v>
      </c>
      <c r="J329">
        <v>5.6059000000000001</v>
      </c>
      <c r="K329">
        <v>-1.4260999999999999</v>
      </c>
      <c r="L329">
        <v>0.70569999999999999</v>
      </c>
      <c r="M329">
        <v>0.39029999999999998</v>
      </c>
      <c r="N329" s="10">
        <v>1.4825999999999999</v>
      </c>
      <c r="O329" s="2">
        <f t="shared" si="165"/>
        <v>-1.426396164617898</v>
      </c>
      <c r="P329" s="2">
        <f t="shared" si="166"/>
        <v>0.70581760504427304</v>
      </c>
      <c r="Q329">
        <v>8.1936999999999998</v>
      </c>
      <c r="R329">
        <v>-127.2184</v>
      </c>
      <c r="S329">
        <v>-5.1914999999999996</v>
      </c>
      <c r="T329">
        <v>-17.005600000000001</v>
      </c>
      <c r="U329">
        <v>26.720500000000001</v>
      </c>
      <c r="V329">
        <v>-23.756399999999999</v>
      </c>
      <c r="W329">
        <v>2275</v>
      </c>
      <c r="X329">
        <v>6.03</v>
      </c>
      <c r="Y329" s="1">
        <f t="shared" si="151"/>
        <v>0.43358011477778607</v>
      </c>
      <c r="Z329" s="1">
        <f t="shared" si="152"/>
        <v>5.1023823293487709</v>
      </c>
      <c r="AA329" s="1">
        <f t="shared" si="153"/>
        <v>-122.36108512615633</v>
      </c>
      <c r="AB329" s="1">
        <f t="shared" si="154"/>
        <v>-9.5099938556157291</v>
      </c>
      <c r="AC329" s="1">
        <f t="shared" si="155"/>
        <v>122.83610805385838</v>
      </c>
      <c r="AD329" s="1">
        <f t="shared" si="156"/>
        <v>27.975241374675953</v>
      </c>
      <c r="AE329" s="3">
        <f>AD329/(K!D$3*AC329^2)</f>
        <v>0.34442081137728198</v>
      </c>
      <c r="AF329" s="1">
        <f t="shared" si="157"/>
        <v>-15.8435607632405</v>
      </c>
      <c r="AG329" s="1">
        <f t="shared" si="158"/>
        <v>-1.1465575411801545</v>
      </c>
      <c r="AH329" s="1">
        <f t="shared" si="159"/>
        <v>6.2517517181097411</v>
      </c>
      <c r="AI329" s="1">
        <f t="shared" si="160"/>
        <v>17.070952269824289</v>
      </c>
      <c r="AJ329" s="1">
        <f t="shared" si="167"/>
        <v>-17.870749046005081</v>
      </c>
      <c r="AK329" s="1">
        <f t="shared" si="168"/>
        <v>7.0516651983615937</v>
      </c>
      <c r="AL329" s="2">
        <f>AI329/(K!D$3*AC329^2)</f>
        <v>0.21017124224272546</v>
      </c>
      <c r="AM329" s="2">
        <f t="shared" si="169"/>
        <v>0.16304341430433514</v>
      </c>
      <c r="AN329" s="4">
        <f t="shared" si="161"/>
        <v>1580.5796486230709</v>
      </c>
      <c r="AO329" s="4">
        <f t="shared" si="170"/>
        <v>-584.82277975353395</v>
      </c>
      <c r="AP329" s="4">
        <f t="shared" si="162"/>
        <v>89.526488804523595</v>
      </c>
      <c r="AQ329" s="4">
        <f t="shared" si="163"/>
        <v>-1465.6736845986948</v>
      </c>
      <c r="AR329" s="4">
        <f t="shared" si="164"/>
        <v>0</v>
      </c>
      <c r="AS329" s="11">
        <f t="shared" si="171"/>
        <v>248.46617511993554</v>
      </c>
      <c r="AT329" s="12">
        <f t="shared" si="172"/>
        <v>0.69476028510904209</v>
      </c>
      <c r="AU329" s="14">
        <f t="shared" si="173"/>
        <v>45.99188189108181</v>
      </c>
    </row>
    <row r="330" spans="1:47" x14ac:dyDescent="0.35">
      <c r="A330" t="s">
        <v>32</v>
      </c>
      <c r="B330">
        <v>79.599999999999994</v>
      </c>
      <c r="C330" s="1">
        <f t="shared" si="145"/>
        <v>-3.85610010564615E-2</v>
      </c>
      <c r="D330" s="1">
        <f t="shared" si="146"/>
        <v>-9.4505522087602678</v>
      </c>
      <c r="E330" s="1">
        <f t="shared" si="147"/>
        <v>-116.35645421720275</v>
      </c>
      <c r="F330" s="1">
        <f t="shared" si="148"/>
        <v>-1.5560017723207087</v>
      </c>
      <c r="G330" s="1">
        <f t="shared" si="149"/>
        <v>1.5826216547992544E-2</v>
      </c>
      <c r="H330">
        <v>2.3121999999999998</v>
      </c>
      <c r="I330" s="1">
        <f t="shared" si="150"/>
        <v>54.47</v>
      </c>
      <c r="J330">
        <v>5.6763000000000003</v>
      </c>
      <c r="K330">
        <v>1.5387</v>
      </c>
      <c r="L330">
        <v>0.64839999999999998</v>
      </c>
      <c r="M330">
        <v>-0.45789999999999997</v>
      </c>
      <c r="N330" s="10">
        <v>1.9368000000000001</v>
      </c>
      <c r="O330" s="2">
        <f t="shared" si="165"/>
        <v>1.5389286644477429</v>
      </c>
      <c r="P330" s="2">
        <f t="shared" si="166"/>
        <v>0.64846161317424444</v>
      </c>
      <c r="Q330">
        <v>-8.8606999999999996</v>
      </c>
      <c r="R330">
        <v>-115.48399999999999</v>
      </c>
      <c r="S330">
        <v>-2.5663</v>
      </c>
      <c r="T330">
        <v>15.2966</v>
      </c>
      <c r="U330">
        <v>22.625299999999999</v>
      </c>
      <c r="V330">
        <v>-26.2</v>
      </c>
      <c r="W330">
        <v>2099</v>
      </c>
      <c r="X330">
        <v>6.03</v>
      </c>
      <c r="Y330" s="1">
        <f t="shared" si="151"/>
        <v>0.47818673340078288</v>
      </c>
      <c r="Z330" s="1">
        <f t="shared" si="152"/>
        <v>-5.7932366156910602</v>
      </c>
      <c r="AA330" s="1">
        <f t="shared" si="153"/>
        <v>-110.94689506759639</v>
      </c>
      <c r="AB330" s="1">
        <f t="shared" si="154"/>
        <v>-7.8202479798709641</v>
      </c>
      <c r="AC330" s="1">
        <f t="shared" si="155"/>
        <v>111.37293833823503</v>
      </c>
      <c r="AD330" s="1">
        <f t="shared" si="156"/>
        <v>23.753901163905866</v>
      </c>
      <c r="AE330" s="3">
        <f>AD330/(K!D$3*AC330^2)</f>
        <v>0.35574862346379665</v>
      </c>
      <c r="AF330" s="1">
        <f t="shared" si="157"/>
        <v>14.061003884448805</v>
      </c>
      <c r="AG330" s="1">
        <f t="shared" si="158"/>
        <v>-1.0377335806913237</v>
      </c>
      <c r="AH330" s="1">
        <f t="shared" si="159"/>
        <v>4.3060777887089614</v>
      </c>
      <c r="AI330" s="1">
        <f t="shared" si="160"/>
        <v>14.74215137438873</v>
      </c>
      <c r="AJ330" s="1">
        <f t="shared" si="167"/>
        <v>19.291350191443009</v>
      </c>
      <c r="AK330" s="1">
        <f t="shared" si="168"/>
        <v>5.9078324176734602</v>
      </c>
      <c r="AL330" s="2">
        <f>AI330/(K!D$3*AC330^2)</f>
        <v>0.22078478908141388</v>
      </c>
      <c r="AM330" s="2">
        <f t="shared" si="169"/>
        <v>0.17767135727820174</v>
      </c>
      <c r="AN330" s="4">
        <f t="shared" si="161"/>
        <v>1561.6516858811501</v>
      </c>
      <c r="AO330" s="4">
        <f t="shared" si="170"/>
        <v>-462.12124350929059</v>
      </c>
      <c r="AP330" s="4">
        <f t="shared" si="162"/>
        <v>-80.860453741482033</v>
      </c>
      <c r="AQ330" s="4">
        <f t="shared" si="163"/>
        <v>1489.5172141783346</v>
      </c>
      <c r="AR330" s="4">
        <f t="shared" si="164"/>
        <v>0</v>
      </c>
      <c r="AS330" s="11">
        <f t="shared" si="171"/>
        <v>107.02681746792334</v>
      </c>
      <c r="AT330" s="12">
        <f t="shared" si="172"/>
        <v>0.74399794467896618</v>
      </c>
      <c r="AU330" s="14">
        <f t="shared" si="173"/>
        <v>41.926897979908581</v>
      </c>
    </row>
    <row r="331" spans="1:47" x14ac:dyDescent="0.35">
      <c r="A331" t="s">
        <v>32</v>
      </c>
      <c r="B331">
        <v>82</v>
      </c>
      <c r="C331" s="1">
        <f t="shared" si="145"/>
        <v>-3.7816141215880283E-2</v>
      </c>
      <c r="D331" s="1">
        <f t="shared" si="146"/>
        <v>-6.6663617901103871</v>
      </c>
      <c r="E331" s="1">
        <f t="shared" si="147"/>
        <v>-120.04324779678365</v>
      </c>
      <c r="F331" s="1">
        <f t="shared" si="148"/>
        <v>-0.40969247600448988</v>
      </c>
      <c r="G331" s="1">
        <f t="shared" si="149"/>
        <v>4.4372950475192852E-2</v>
      </c>
      <c r="H331">
        <v>2.5958999999999999</v>
      </c>
      <c r="I331" s="1">
        <f t="shared" si="150"/>
        <v>54.521000000000001</v>
      </c>
      <c r="J331">
        <v>5.5153999999999996</v>
      </c>
      <c r="K331">
        <v>1.5078</v>
      </c>
      <c r="L331">
        <v>0.65629999999999999</v>
      </c>
      <c r="M331">
        <v>1.1549</v>
      </c>
      <c r="N331" s="10">
        <v>2.4992999999999999</v>
      </c>
      <c r="O331" s="2">
        <f t="shared" si="165"/>
        <v>1.5080429917550422</v>
      </c>
      <c r="P331" s="2">
        <f t="shared" si="166"/>
        <v>0.65636287250808634</v>
      </c>
      <c r="Q331">
        <v>-6.0862999999999996</v>
      </c>
      <c r="R331">
        <v>-119.06100000000001</v>
      </c>
      <c r="S331">
        <v>-1.3943000000000001</v>
      </c>
      <c r="T331">
        <v>15.339</v>
      </c>
      <c r="U331">
        <v>25.974299999999999</v>
      </c>
      <c r="V331">
        <v>-26.0367</v>
      </c>
      <c r="W331">
        <v>2032</v>
      </c>
      <c r="X331">
        <v>5.9790000000000001</v>
      </c>
      <c r="Y331" s="1">
        <f t="shared" si="151"/>
        <v>0.4658556379846589</v>
      </c>
      <c r="Z331" s="1">
        <f t="shared" si="152"/>
        <v>-3.0934819745870454</v>
      </c>
      <c r="AA331" s="1">
        <f t="shared" si="153"/>
        <v>-113.99311074793118</v>
      </c>
      <c r="AB331" s="1">
        <f t="shared" si="154"/>
        <v>-6.474364220762074</v>
      </c>
      <c r="AC331" s="1">
        <f t="shared" si="155"/>
        <v>114.21872141107291</v>
      </c>
      <c r="AD331" s="1">
        <f t="shared" si="156"/>
        <v>26.686319496348059</v>
      </c>
      <c r="AE331" s="3">
        <f>AD331/(K!D$3*AC331^2)</f>
        <v>0.37999836793894626</v>
      </c>
      <c r="AF331" s="1">
        <f t="shared" si="157"/>
        <v>14.616231899375645</v>
      </c>
      <c r="AG331" s="1">
        <f t="shared" si="158"/>
        <v>-0.65930731253088837</v>
      </c>
      <c r="AH331" s="1">
        <f t="shared" si="159"/>
        <v>4.6246149515554684</v>
      </c>
      <c r="AI331" s="1">
        <f t="shared" si="160"/>
        <v>15.344575084336263</v>
      </c>
      <c r="AJ331" s="1">
        <f t="shared" si="167"/>
        <v>19.032217273237777</v>
      </c>
      <c r="AK331" s="1">
        <f t="shared" si="168"/>
        <v>6.0218445608288036</v>
      </c>
      <c r="AL331" s="2">
        <f>AI331/(K!D$3*AC331^2)</f>
        <v>0.21849822676230574</v>
      </c>
      <c r="AM331" s="2">
        <f t="shared" si="169"/>
        <v>0.17440918402796657</v>
      </c>
      <c r="AN331" s="4">
        <f t="shared" si="161"/>
        <v>1572.1490626396442</v>
      </c>
      <c r="AO331" s="4">
        <f t="shared" si="170"/>
        <v>-476.71423506297845</v>
      </c>
      <c r="AP331" s="4">
        <f t="shared" si="162"/>
        <v>-72.052719925019517</v>
      </c>
      <c r="AQ331" s="4">
        <f t="shared" si="163"/>
        <v>1496.3972129078686</v>
      </c>
      <c r="AR331" s="4">
        <f t="shared" si="164"/>
        <v>0</v>
      </c>
      <c r="AS331" s="11">
        <f t="shared" si="171"/>
        <v>107.5575109381648</v>
      </c>
      <c r="AT331" s="12">
        <f t="shared" si="172"/>
        <v>0.77369540484234456</v>
      </c>
      <c r="AU331" s="14">
        <f t="shared" si="173"/>
        <v>39.313097254344733</v>
      </c>
    </row>
    <row r="332" spans="1:47" x14ac:dyDescent="0.35">
      <c r="A332" t="s">
        <v>32</v>
      </c>
      <c r="B332">
        <v>77</v>
      </c>
      <c r="C332" s="1">
        <f t="shared" si="145"/>
        <v>-4.341981729575748E-2</v>
      </c>
      <c r="D332" s="1">
        <f t="shared" si="146"/>
        <v>4.2726715643112483</v>
      </c>
      <c r="E332" s="1">
        <f t="shared" si="147"/>
        <v>-112.85439074705955</v>
      </c>
      <c r="F332" s="1">
        <f t="shared" si="148"/>
        <v>-3.9085728611247124</v>
      </c>
      <c r="G332" s="1">
        <f t="shared" si="149"/>
        <v>-2.9897167847451556E-2</v>
      </c>
      <c r="H332">
        <v>-1.7622</v>
      </c>
      <c r="I332" s="1">
        <f t="shared" si="150"/>
        <v>54.878999999999998</v>
      </c>
      <c r="J332">
        <v>6.2672999999999996</v>
      </c>
      <c r="K332">
        <v>-0.88819999999999999</v>
      </c>
      <c r="L332">
        <v>1.601</v>
      </c>
      <c r="M332">
        <v>-0.62639999999999996</v>
      </c>
      <c r="N332" s="10">
        <v>2.0211000000000001</v>
      </c>
      <c r="O332" s="2">
        <f t="shared" si="165"/>
        <v>-0.88828599154140075</v>
      </c>
      <c r="P332" s="2">
        <f t="shared" si="166"/>
        <v>1.6011484771483881</v>
      </c>
      <c r="Q332">
        <v>3.9253</v>
      </c>
      <c r="R332">
        <v>-111.8817</v>
      </c>
      <c r="S332">
        <v>-4.7121000000000004</v>
      </c>
      <c r="T332">
        <v>-8.0002999999999993</v>
      </c>
      <c r="U332">
        <v>22.402000000000001</v>
      </c>
      <c r="V332">
        <v>-18.506</v>
      </c>
      <c r="W332">
        <v>2067</v>
      </c>
      <c r="X332">
        <v>5.6210000000000004</v>
      </c>
      <c r="Y332" s="1">
        <f t="shared" si="151"/>
        <v>0.49838094256099752</v>
      </c>
      <c r="Z332" s="1">
        <f t="shared" si="152"/>
        <v>2.2790730369258743</v>
      </c>
      <c r="AA332" s="1">
        <f t="shared" si="153"/>
        <v>-107.27202580943381</v>
      </c>
      <c r="AB332" s="1">
        <f t="shared" si="154"/>
        <v>-8.5200917226416237</v>
      </c>
      <c r="AC332" s="1">
        <f t="shared" si="155"/>
        <v>107.63398003479061</v>
      </c>
      <c r="AD332" s="1">
        <f t="shared" si="156"/>
        <v>23.577998351868313</v>
      </c>
      <c r="AE332" s="3">
        <f>AD332/(K!D$3*AC332^2)</f>
        <v>0.37807309478128859</v>
      </c>
      <c r="AF332" s="1">
        <f t="shared" si="157"/>
        <v>-7.5010526406525457</v>
      </c>
      <c r="AG332" s="1">
        <f t="shared" si="158"/>
        <v>-1.0967096725297232</v>
      </c>
      <c r="AH332" s="1">
        <f t="shared" si="159"/>
        <v>11.801612558698672</v>
      </c>
      <c r="AI332" s="1">
        <f t="shared" si="160"/>
        <v>14.026639719095055</v>
      </c>
      <c r="AJ332" s="1">
        <f t="shared" si="167"/>
        <v>-11.178829127680235</v>
      </c>
      <c r="AK332" s="1">
        <f t="shared" si="168"/>
        <v>17.587959523145091</v>
      </c>
      <c r="AL332" s="2">
        <f>AI332/(K!D$3*AC332^2)</f>
        <v>0.22491710317556268</v>
      </c>
      <c r="AM332" s="2">
        <f t="shared" si="169"/>
        <v>0.18373451357768342</v>
      </c>
      <c r="AN332" s="4">
        <f t="shared" si="161"/>
        <v>1560.7279941663751</v>
      </c>
      <c r="AO332" s="4">
        <f t="shared" si="170"/>
        <v>-1318.3955152584542</v>
      </c>
      <c r="AP332" s="4">
        <f t="shared" si="162"/>
        <v>38.262868180833927</v>
      </c>
      <c r="AQ332" s="4">
        <f t="shared" si="163"/>
        <v>-834.41062435683739</v>
      </c>
      <c r="AR332" s="4">
        <f t="shared" si="164"/>
        <v>0</v>
      </c>
      <c r="AS332" s="11">
        <f t="shared" si="171"/>
        <v>212.43985872079418</v>
      </c>
      <c r="AT332" s="12">
        <f t="shared" si="172"/>
        <v>0.75506917956767061</v>
      </c>
      <c r="AU332" s="14">
        <f t="shared" si="173"/>
        <v>40.968585104880496</v>
      </c>
    </row>
    <row r="333" spans="1:47" x14ac:dyDescent="0.35">
      <c r="A333" t="s">
        <v>32</v>
      </c>
      <c r="B333">
        <v>80.900000000000006</v>
      </c>
      <c r="C333" s="1">
        <f t="shared" si="145"/>
        <v>-3.9530491786568166E-2</v>
      </c>
      <c r="D333" s="1">
        <f t="shared" si="146"/>
        <v>-9.9667843879249585</v>
      </c>
      <c r="E333" s="1">
        <f t="shared" si="147"/>
        <v>-118.11932933440657</v>
      </c>
      <c r="F333" s="1">
        <f t="shared" si="148"/>
        <v>-3.5525578601311856</v>
      </c>
      <c r="G333" s="1">
        <f t="shared" si="149"/>
        <v>5.9986937205152913E-2</v>
      </c>
      <c r="H333">
        <v>2.5449000000000002</v>
      </c>
      <c r="I333" s="1">
        <f t="shared" si="150"/>
        <v>54.65</v>
      </c>
      <c r="J333">
        <v>5.4881000000000002</v>
      </c>
      <c r="K333">
        <v>1.5939000000000001</v>
      </c>
      <c r="L333">
        <v>0.4451</v>
      </c>
      <c r="M333">
        <v>-0.35260000000000002</v>
      </c>
      <c r="N333" s="10">
        <v>0.71479999999999999</v>
      </c>
      <c r="O333" s="2">
        <f t="shared" si="165"/>
        <v>1.594272503057427</v>
      </c>
      <c r="P333" s="2">
        <f t="shared" si="166"/>
        <v>0.4452439926329621</v>
      </c>
      <c r="Q333">
        <v>-9.3239000000000001</v>
      </c>
      <c r="R333">
        <v>-117.1421</v>
      </c>
      <c r="S333">
        <v>-4.6384999999999996</v>
      </c>
      <c r="T333">
        <v>16.263000000000002</v>
      </c>
      <c r="U333">
        <v>24.7209</v>
      </c>
      <c r="V333">
        <v>-27.471</v>
      </c>
      <c r="W333">
        <v>2042</v>
      </c>
      <c r="X333">
        <v>5.85</v>
      </c>
      <c r="Y333" s="1">
        <f t="shared" si="151"/>
        <v>0.47420552520323989</v>
      </c>
      <c r="Z333" s="1">
        <f t="shared" si="152"/>
        <v>-6.1107821597348124</v>
      </c>
      <c r="AA333" s="1">
        <f t="shared" si="153"/>
        <v>-112.25793565040819</v>
      </c>
      <c r="AB333" s="1">
        <f t="shared" si="154"/>
        <v>-10.066007851560286</v>
      </c>
      <c r="AC333" s="1">
        <f t="shared" si="155"/>
        <v>112.87386893857494</v>
      </c>
      <c r="AD333" s="1">
        <f t="shared" si="156"/>
        <v>25.88586104193763</v>
      </c>
      <c r="AE333" s="3">
        <f>AD333/(K!D$3*AC333^2)</f>
        <v>0.37743609583784404</v>
      </c>
      <c r="AF333" s="1">
        <f t="shared" si="157"/>
        <v>14.861587438067454</v>
      </c>
      <c r="AG333" s="1">
        <f t="shared" si="158"/>
        <v>-1.0237063506745443</v>
      </c>
      <c r="AH333" s="1">
        <f t="shared" si="159"/>
        <v>2.394518126003625</v>
      </c>
      <c r="AI333" s="1">
        <f t="shared" si="160"/>
        <v>15.088024155849423</v>
      </c>
      <c r="AJ333" s="1">
        <f t="shared" si="167"/>
        <v>20.051629484255606</v>
      </c>
      <c r="AK333" s="1">
        <f t="shared" si="168"/>
        <v>3.2307443909371729</v>
      </c>
      <c r="AL333" s="2">
        <f>AI333/(K!D$3*AC333^2)</f>
        <v>0.21999519050437655</v>
      </c>
      <c r="AM333" s="2">
        <f t="shared" si="169"/>
        <v>0.17653759841882893</v>
      </c>
      <c r="AN333" s="4">
        <f t="shared" si="161"/>
        <v>1572.5979394462233</v>
      </c>
      <c r="AO333" s="4">
        <f t="shared" si="170"/>
        <v>-257.72981875335785</v>
      </c>
      <c r="AP333" s="4">
        <f t="shared" si="162"/>
        <v>-124.62678648731966</v>
      </c>
      <c r="AQ333" s="4">
        <f t="shared" si="163"/>
        <v>1546.3207247417054</v>
      </c>
      <c r="AR333" s="4">
        <f t="shared" si="164"/>
        <v>0</v>
      </c>
      <c r="AS333" s="11">
        <f t="shared" si="171"/>
        <v>99.152907450072632</v>
      </c>
      <c r="AT333" s="12">
        <f t="shared" si="172"/>
        <v>0.77012631706475188</v>
      </c>
      <c r="AU333" s="14">
        <f t="shared" si="173"/>
        <v>39.634766630256507</v>
      </c>
    </row>
    <row r="334" spans="1:47" x14ac:dyDescent="0.35">
      <c r="A334" t="s">
        <v>32</v>
      </c>
      <c r="B334">
        <v>89.3</v>
      </c>
      <c r="C334" s="1">
        <f t="shared" si="145"/>
        <v>-3.6941699528315948E-2</v>
      </c>
      <c r="D334" s="1">
        <f t="shared" si="146"/>
        <v>8.8351896616248826</v>
      </c>
      <c r="E334" s="1">
        <f t="shared" si="147"/>
        <v>-130.54911064886656</v>
      </c>
      <c r="F334" s="1">
        <f t="shared" si="148"/>
        <v>-3.9004519999465836</v>
      </c>
      <c r="G334" s="1">
        <f t="shared" si="149"/>
        <v>6.6284385792968692E-2</v>
      </c>
      <c r="H334">
        <v>-1.7020999999999999</v>
      </c>
      <c r="I334" s="1">
        <f t="shared" si="150"/>
        <v>54.802</v>
      </c>
      <c r="J334">
        <v>5.2633999999999999</v>
      </c>
      <c r="K334">
        <v>-1.5293000000000001</v>
      </c>
      <c r="L334">
        <v>-3.3099999999999997E-2</v>
      </c>
      <c r="M334">
        <v>0.38129999999999997</v>
      </c>
      <c r="N334" s="10">
        <v>0.65439999999999998</v>
      </c>
      <c r="O334" s="2">
        <f t="shared" si="165"/>
        <v>-1.5295663603584262</v>
      </c>
      <c r="P334" s="2">
        <f t="shared" si="166"/>
        <v>-3.3067024018588853E-2</v>
      </c>
      <c r="Q334">
        <v>8.1494999999999997</v>
      </c>
      <c r="R334">
        <v>-129.4281</v>
      </c>
      <c r="S334">
        <v>-5.0686999999999998</v>
      </c>
      <c r="T334">
        <v>-18.561399999999999</v>
      </c>
      <c r="U334">
        <v>30.345400000000001</v>
      </c>
      <c r="V334">
        <v>-31.624099999999999</v>
      </c>
      <c r="W334">
        <v>1771</v>
      </c>
      <c r="X334">
        <v>5.6980000000000004</v>
      </c>
      <c r="Y334" s="1">
        <f t="shared" si="151"/>
        <v>0.43046511483292782</v>
      </c>
      <c r="Z334" s="1">
        <f t="shared" si="152"/>
        <v>4.8401720703949298</v>
      </c>
      <c r="AA334" s="1">
        <f t="shared" si="153"/>
        <v>-124.01779260104099</v>
      </c>
      <c r="AB334" s="1">
        <f t="shared" si="154"/>
        <v>-10.70698791894058</v>
      </c>
      <c r="AC334" s="1">
        <f t="shared" si="155"/>
        <v>124.573190284275</v>
      </c>
      <c r="AD334" s="1">
        <f t="shared" si="156"/>
        <v>30.978556921543507</v>
      </c>
      <c r="AE334" s="3">
        <f>AD334/(K!D$3*AC334^2)</f>
        <v>0.37083408759954145</v>
      </c>
      <c r="AF334" s="1">
        <f t="shared" si="157"/>
        <v>-17.357757822653259</v>
      </c>
      <c r="AG334" s="1">
        <f t="shared" si="158"/>
        <v>-0.4950419812028457</v>
      </c>
      <c r="AH334" s="1">
        <f t="shared" si="159"/>
        <v>-2.1126876237758054</v>
      </c>
      <c r="AI334" s="1">
        <f t="shared" si="160"/>
        <v>17.492863464530018</v>
      </c>
      <c r="AJ334" s="1">
        <f t="shared" si="167"/>
        <v>-19.298377547911478</v>
      </c>
      <c r="AK334" s="1">
        <f t="shared" si="168"/>
        <v>-2.3488888265980679</v>
      </c>
      <c r="AL334" s="2">
        <f>AI334/(K!D$3*AC334^2)</f>
        <v>0.20940129905990243</v>
      </c>
      <c r="AM334" s="2">
        <f t="shared" si="169"/>
        <v>0.16203075929944574</v>
      </c>
      <c r="AN334" s="4">
        <f t="shared" si="161"/>
        <v>1592.9756251103088</v>
      </c>
      <c r="AO334" s="4">
        <f t="shared" si="170"/>
        <v>187.65804187986376</v>
      </c>
      <c r="AP334" s="4">
        <f t="shared" si="162"/>
        <v>143.33294592340576</v>
      </c>
      <c r="AQ334" s="4">
        <f t="shared" si="163"/>
        <v>-1575.3766115206586</v>
      </c>
      <c r="AR334" s="4">
        <f t="shared" si="164"/>
        <v>0</v>
      </c>
      <c r="AS334" s="11">
        <f t="shared" si="171"/>
        <v>276.93958243565271</v>
      </c>
      <c r="AT334" s="12">
        <f t="shared" si="172"/>
        <v>0.89947804918707441</v>
      </c>
      <c r="AU334" s="14">
        <f t="shared" si="173"/>
        <v>25.910456278059446</v>
      </c>
    </row>
    <row r="335" spans="1:47" x14ac:dyDescent="0.35">
      <c r="A335" t="s">
        <v>32</v>
      </c>
      <c r="B335">
        <v>88</v>
      </c>
      <c r="C335" s="1">
        <f t="shared" si="145"/>
        <v>-3.0037385010483426E-2</v>
      </c>
      <c r="D335" s="1">
        <f t="shared" si="146"/>
        <v>-6.0220393885226695</v>
      </c>
      <c r="E335" s="1">
        <f t="shared" si="147"/>
        <v>-128.48556414558797</v>
      </c>
      <c r="F335" s="1">
        <f t="shared" si="148"/>
        <v>-10.510071494180197</v>
      </c>
      <c r="G335" s="1">
        <f t="shared" si="149"/>
        <v>2.7753474326004834E-2</v>
      </c>
      <c r="H335">
        <v>2.0743</v>
      </c>
      <c r="I335" s="1">
        <f t="shared" si="150"/>
        <v>53.847000000000001</v>
      </c>
      <c r="J335">
        <v>6.6353999999999997</v>
      </c>
      <c r="K335">
        <v>1.1744000000000001</v>
      </c>
      <c r="L335">
        <v>1.0940000000000001</v>
      </c>
      <c r="M335">
        <v>0.79139999999999999</v>
      </c>
      <c r="N335" s="10">
        <v>0.49980000000000002</v>
      </c>
      <c r="O335" s="2">
        <f t="shared" si="165"/>
        <v>1.1744774850608257</v>
      </c>
      <c r="P335" s="2">
        <f t="shared" si="166"/>
        <v>1.0941784680252353</v>
      </c>
      <c r="Q335">
        <v>-5.5975000000000001</v>
      </c>
      <c r="R335">
        <v>-127.6619</v>
      </c>
      <c r="S335">
        <v>-11.0496</v>
      </c>
      <c r="T335">
        <v>14.133699999999999</v>
      </c>
      <c r="U335">
        <v>27.421299999999999</v>
      </c>
      <c r="V335">
        <v>-17.9619</v>
      </c>
      <c r="W335">
        <v>1830</v>
      </c>
      <c r="X335">
        <v>6.6529999999999996</v>
      </c>
      <c r="Y335" s="1">
        <f t="shared" si="151"/>
        <v>0.42757246914842317</v>
      </c>
      <c r="Z335" s="1">
        <f t="shared" si="152"/>
        <v>-3.0004488849211355</v>
      </c>
      <c r="AA335" s="1">
        <f t="shared" si="153"/>
        <v>-122.62326767145814</v>
      </c>
      <c r="AB335" s="1">
        <f t="shared" si="154"/>
        <v>-14.350078460978729</v>
      </c>
      <c r="AC335" s="1">
        <f t="shared" si="155"/>
        <v>123.49653120542837</v>
      </c>
      <c r="AD335" s="1">
        <f t="shared" si="156"/>
        <v>29.222210284565556</v>
      </c>
      <c r="AE335" s="3">
        <f>AD335/(K!D$3*AC335^2)</f>
        <v>0.35593539871191648</v>
      </c>
      <c r="AF335" s="1">
        <f t="shared" si="157"/>
        <v>13.423722582760593</v>
      </c>
      <c r="AG335" s="1">
        <f t="shared" si="158"/>
        <v>-1.5942754068533063</v>
      </c>
      <c r="AH335" s="1">
        <f t="shared" si="159"/>
        <v>10.816530858959197</v>
      </c>
      <c r="AI335" s="1">
        <f t="shared" si="160"/>
        <v>17.312867523164112</v>
      </c>
      <c r="AJ335" s="1">
        <f t="shared" si="167"/>
        <v>14.724606118052227</v>
      </c>
      <c r="AK335" s="1">
        <f t="shared" si="168"/>
        <v>11.86475327391469</v>
      </c>
      <c r="AL335" s="2">
        <f>AI335/(K!D$3*AC335^2)</f>
        <v>0.21087598592631993</v>
      </c>
      <c r="AM335" s="2">
        <f t="shared" si="169"/>
        <v>0.16397576311372197</v>
      </c>
      <c r="AN335" s="4">
        <f t="shared" si="161"/>
        <v>1598.1645627226035</v>
      </c>
      <c r="AO335" s="4">
        <f t="shared" si="170"/>
        <v>-1008.5228907999718</v>
      </c>
      <c r="AP335" s="4">
        <f t="shared" si="162"/>
        <v>-119.72861338440141</v>
      </c>
      <c r="AQ335" s="4">
        <f t="shared" si="163"/>
        <v>1233.9678307848415</v>
      </c>
      <c r="AR335" s="4">
        <f t="shared" si="164"/>
        <v>0</v>
      </c>
      <c r="AS335" s="11">
        <f t="shared" si="171"/>
        <v>128.86107835644725</v>
      </c>
      <c r="AT335" s="12">
        <f t="shared" si="172"/>
        <v>0.87331396870087619</v>
      </c>
      <c r="AU335" s="14">
        <f t="shared" si="173"/>
        <v>29.153941903614317</v>
      </c>
    </row>
    <row r="336" spans="1:47" x14ac:dyDescent="0.35">
      <c r="A336" t="s">
        <v>32</v>
      </c>
      <c r="B336">
        <v>86</v>
      </c>
      <c r="C336" s="1">
        <f t="shared" si="145"/>
        <v>-3.9524797655446274E-2</v>
      </c>
      <c r="D336" s="1">
        <f t="shared" si="146"/>
        <v>-5.8085835665743399</v>
      </c>
      <c r="E336" s="1">
        <f t="shared" si="147"/>
        <v>-125.97227474504062</v>
      </c>
      <c r="F336" s="1">
        <f t="shared" si="148"/>
        <v>2.1440470865332628</v>
      </c>
      <c r="G336" s="1">
        <f t="shared" si="149"/>
        <v>2.5667533517832908E-2</v>
      </c>
      <c r="H336">
        <v>1.5001</v>
      </c>
      <c r="I336" s="1">
        <f t="shared" si="150"/>
        <v>54.957999999999998</v>
      </c>
      <c r="J336">
        <v>5.8852000000000002</v>
      </c>
      <c r="K336">
        <v>1.5748</v>
      </c>
      <c r="L336">
        <v>0.2175</v>
      </c>
      <c r="M336">
        <v>0.60640000000000005</v>
      </c>
      <c r="N336" s="10">
        <v>3.8094999999999999</v>
      </c>
      <c r="O336" s="2">
        <f t="shared" si="165"/>
        <v>1.5750917207331576</v>
      </c>
      <c r="P336" s="2">
        <f t="shared" si="166"/>
        <v>0.21743217314296803</v>
      </c>
      <c r="Q336">
        <v>-5.1345000000000001</v>
      </c>
      <c r="R336">
        <v>-124.90819999999999</v>
      </c>
      <c r="S336">
        <v>0.94059999999999999</v>
      </c>
      <c r="T336">
        <v>17.0547</v>
      </c>
      <c r="U336">
        <v>26.921700000000001</v>
      </c>
      <c r="V336">
        <v>-30.447900000000001</v>
      </c>
      <c r="W336">
        <v>1857</v>
      </c>
      <c r="X336">
        <v>5.5419999999999998</v>
      </c>
      <c r="Y336" s="1">
        <f t="shared" si="151"/>
        <v>0.4463095552554055</v>
      </c>
      <c r="Z336" s="1">
        <f t="shared" si="152"/>
        <v>-2.0027457805671576</v>
      </c>
      <c r="AA336" s="1">
        <f t="shared" si="153"/>
        <v>-119.9645687681809</v>
      </c>
      <c r="AB336" s="1">
        <f t="shared" si="154"/>
        <v>-4.6505472671972683</v>
      </c>
      <c r="AC336" s="1">
        <f t="shared" si="155"/>
        <v>120.07138018812651</v>
      </c>
      <c r="AD336" s="1">
        <f t="shared" si="156"/>
        <v>27.249071876926966</v>
      </c>
      <c r="AE336" s="3">
        <f>AD336/(K!D$3*AC336^2)</f>
        <v>0.35110769493777633</v>
      </c>
      <c r="AF336" s="1">
        <f t="shared" si="157"/>
        <v>16.60019565732998</v>
      </c>
      <c r="AG336" s="1">
        <f t="shared" si="158"/>
        <v>-0.30313202847336385</v>
      </c>
      <c r="AH336" s="1">
        <f t="shared" si="159"/>
        <v>0.67070198131847647</v>
      </c>
      <c r="AI336" s="1">
        <f t="shared" si="160"/>
        <v>16.616504627510203</v>
      </c>
      <c r="AJ336" s="1">
        <f t="shared" si="167"/>
        <v>19.83977886408934</v>
      </c>
      <c r="AK336" s="1">
        <f t="shared" si="168"/>
        <v>0.80159169613097303</v>
      </c>
      <c r="AL336" s="2">
        <f>AI336/(K!D$3*AC336^2)</f>
        <v>0.21410573776746028</v>
      </c>
      <c r="AM336" s="2">
        <f t="shared" si="169"/>
        <v>0.16831689421165738</v>
      </c>
      <c r="AN336" s="4">
        <f t="shared" si="161"/>
        <v>1594.9764986170765</v>
      </c>
      <c r="AO336" s="4">
        <f t="shared" si="170"/>
        <v>-65.448693890378777</v>
      </c>
      <c r="AP336" s="4">
        <f t="shared" si="162"/>
        <v>-60.641416708761597</v>
      </c>
      <c r="AQ336" s="4">
        <f t="shared" si="163"/>
        <v>1592.4789223686407</v>
      </c>
      <c r="AR336" s="4">
        <f t="shared" si="164"/>
        <v>0</v>
      </c>
      <c r="AS336" s="11">
        <f t="shared" si="171"/>
        <v>92.31367771943431</v>
      </c>
      <c r="AT336" s="12">
        <f t="shared" si="172"/>
        <v>0.85889956845292215</v>
      </c>
      <c r="AU336" s="14">
        <f t="shared" si="173"/>
        <v>30.806749875620977</v>
      </c>
    </row>
    <row r="337" spans="1:47" x14ac:dyDescent="0.35">
      <c r="A337" t="s">
        <v>32</v>
      </c>
      <c r="B337">
        <v>82.5</v>
      </c>
      <c r="C337" s="1">
        <f t="shared" si="145"/>
        <v>-3.8546063003570122E-2</v>
      </c>
      <c r="D337" s="1">
        <f t="shared" si="146"/>
        <v>-7.0890380719176171</v>
      </c>
      <c r="E337" s="1">
        <f t="shared" si="147"/>
        <v>-120.84323064135616</v>
      </c>
      <c r="F337" s="1">
        <f t="shared" si="148"/>
        <v>-0.91423339849639063</v>
      </c>
      <c r="G337" s="1">
        <f t="shared" si="149"/>
        <v>-1.8361844783484571E-2</v>
      </c>
      <c r="H337">
        <v>2.6120999999999999</v>
      </c>
      <c r="I337" s="1">
        <f t="shared" si="150"/>
        <v>54.639000000000003</v>
      </c>
      <c r="J337">
        <v>5.4561000000000002</v>
      </c>
      <c r="K337">
        <v>1.5758000000000001</v>
      </c>
      <c r="L337">
        <v>0.40749999999999997</v>
      </c>
      <c r="M337">
        <v>1.0659000000000001</v>
      </c>
      <c r="N337" s="10">
        <v>2.0099999999999998</v>
      </c>
      <c r="O337" s="2">
        <f t="shared" si="165"/>
        <v>1.5759868637064431</v>
      </c>
      <c r="P337" s="2">
        <f t="shared" si="166"/>
        <v>0.40751829412400786</v>
      </c>
      <c r="Q337">
        <v>-6.4648000000000003</v>
      </c>
      <c r="R337">
        <v>-119.8558</v>
      </c>
      <c r="S337">
        <v>-2.0005000000000002</v>
      </c>
      <c r="T337">
        <v>16.194600000000001</v>
      </c>
      <c r="U337">
        <v>25.616900000000001</v>
      </c>
      <c r="V337">
        <v>-28.181000000000001</v>
      </c>
      <c r="W337">
        <v>2118</v>
      </c>
      <c r="X337">
        <v>5.8609999999999998</v>
      </c>
      <c r="Y337" s="1">
        <f t="shared" si="151"/>
        <v>0.46316197539346632</v>
      </c>
      <c r="Z337" s="1">
        <f t="shared" si="152"/>
        <v>-3.3386766085641022</v>
      </c>
      <c r="AA337" s="1">
        <f t="shared" si="153"/>
        <v>-114.91084363762772</v>
      </c>
      <c r="AB337" s="1">
        <f t="shared" si="154"/>
        <v>-7.4404172127780281</v>
      </c>
      <c r="AC337" s="1">
        <f t="shared" si="155"/>
        <v>115.19986352122169</v>
      </c>
      <c r="AD337" s="1">
        <f t="shared" si="156"/>
        <v>26.279872353830672</v>
      </c>
      <c r="AE337" s="3">
        <f>AD337/(K!D$3*AC337^2)</f>
        <v>0.36786372226308317</v>
      </c>
      <c r="AF337" s="1">
        <f t="shared" si="157"/>
        <v>15.432967195742192</v>
      </c>
      <c r="AG337" s="1">
        <f t="shared" si="158"/>
        <v>-0.59703993502039054</v>
      </c>
      <c r="AH337" s="1">
        <f t="shared" si="159"/>
        <v>2.295661056755236</v>
      </c>
      <c r="AI337" s="1">
        <f t="shared" si="160"/>
        <v>15.614192032774744</v>
      </c>
      <c r="AJ337" s="1">
        <f t="shared" si="167"/>
        <v>19.863989569851569</v>
      </c>
      <c r="AK337" s="1">
        <f t="shared" si="168"/>
        <v>2.9547776982174438</v>
      </c>
      <c r="AL337" s="2">
        <f>AI337/(K!D$3*AC337^2)</f>
        <v>0.21856631280287928</v>
      </c>
      <c r="AM337" s="2">
        <f t="shared" si="169"/>
        <v>0.17450540009539808</v>
      </c>
      <c r="AN337" s="4">
        <f t="shared" si="161"/>
        <v>1586.5286238398012</v>
      </c>
      <c r="AO337" s="4">
        <f t="shared" si="170"/>
        <v>-236.59069732128316</v>
      </c>
      <c r="AP337" s="4">
        <f t="shared" si="162"/>
        <v>-94.519689579234836</v>
      </c>
      <c r="AQ337" s="4">
        <f t="shared" si="163"/>
        <v>1565.9386783925761</v>
      </c>
      <c r="AR337" s="4">
        <f t="shared" si="164"/>
        <v>0</v>
      </c>
      <c r="AS337" s="11">
        <f t="shared" si="171"/>
        <v>98.460735160387102</v>
      </c>
      <c r="AT337" s="12">
        <f t="shared" si="172"/>
        <v>0.74906922749754545</v>
      </c>
      <c r="AU337" s="14">
        <f t="shared" si="173"/>
        <v>41.490184291715465</v>
      </c>
    </row>
    <row r="338" spans="1:47" x14ac:dyDescent="0.35">
      <c r="A338" t="s">
        <v>32</v>
      </c>
      <c r="B338">
        <v>81.099999999999994</v>
      </c>
      <c r="C338" s="1">
        <f t="shared" si="145"/>
        <v>-3.9550874183707216E-2</v>
      </c>
      <c r="D338" s="1">
        <f t="shared" si="146"/>
        <v>-9.0091257198152395</v>
      </c>
      <c r="E338" s="1">
        <f t="shared" si="147"/>
        <v>-118.57984387276787</v>
      </c>
      <c r="F338" s="1">
        <f t="shared" si="148"/>
        <v>-3.181902395117314</v>
      </c>
      <c r="G338" s="1">
        <f t="shared" si="149"/>
        <v>6.5120708099897229E-3</v>
      </c>
      <c r="H338">
        <v>2.5665</v>
      </c>
      <c r="I338" s="1">
        <f t="shared" si="150"/>
        <v>54.67</v>
      </c>
      <c r="J338">
        <v>5.7103000000000002</v>
      </c>
      <c r="K338">
        <v>1.5911</v>
      </c>
      <c r="L338">
        <v>0.46970000000000001</v>
      </c>
      <c r="M338">
        <v>0.1119</v>
      </c>
      <c r="N338" s="10">
        <v>1.1496</v>
      </c>
      <c r="O338" s="2">
        <f t="shared" si="165"/>
        <v>1.591331916675486</v>
      </c>
      <c r="P338" s="2">
        <f t="shared" si="166"/>
        <v>0.46975084654421284</v>
      </c>
      <c r="Q338">
        <v>-8.3703000000000003</v>
      </c>
      <c r="R338">
        <v>-117.57170000000001</v>
      </c>
      <c r="S338">
        <v>-4.2614000000000001</v>
      </c>
      <c r="T338">
        <v>16.152000000000001</v>
      </c>
      <c r="U338">
        <v>25.489799999999999</v>
      </c>
      <c r="V338">
        <v>-27.293900000000001</v>
      </c>
      <c r="W338">
        <v>2177</v>
      </c>
      <c r="X338">
        <v>5.83</v>
      </c>
      <c r="Y338" s="1">
        <f t="shared" si="151"/>
        <v>0.47315462568912892</v>
      </c>
      <c r="Z338" s="1">
        <f t="shared" si="152"/>
        <v>-5.1879289627498339</v>
      </c>
      <c r="AA338" s="1">
        <f t="shared" si="153"/>
        <v>-112.5495354838225</v>
      </c>
      <c r="AB338" s="1">
        <f t="shared" si="154"/>
        <v>-9.6390199141655728</v>
      </c>
      <c r="AC338" s="1">
        <f t="shared" si="155"/>
        <v>113.08060509854215</v>
      </c>
      <c r="AD338" s="1">
        <f t="shared" si="156"/>
        <v>26.527095045617735</v>
      </c>
      <c r="AE338" s="3">
        <f>AD338/(K!D$3*AC338^2)</f>
        <v>0.38537282322837618</v>
      </c>
      <c r="AF338" s="1">
        <f t="shared" si="157"/>
        <v>14.934985954445057</v>
      </c>
      <c r="AG338" s="1">
        <f t="shared" si="158"/>
        <v>-0.91271369823963155</v>
      </c>
      <c r="AH338" s="1">
        <f t="shared" si="159"/>
        <v>2.618923583523884</v>
      </c>
      <c r="AI338" s="1">
        <f t="shared" si="160"/>
        <v>15.190313113651179</v>
      </c>
      <c r="AJ338" s="1">
        <f t="shared" si="167"/>
        <v>20.061446749348534</v>
      </c>
      <c r="AK338" s="1">
        <f t="shared" si="168"/>
        <v>3.5178738146613577</v>
      </c>
      <c r="AL338" s="2">
        <f>AI338/(K!D$3*AC338^2)</f>
        <v>0.22067753141698973</v>
      </c>
      <c r="AM338" s="2">
        <f t="shared" si="169"/>
        <v>0.17751689425404399</v>
      </c>
      <c r="AN338" s="4">
        <f t="shared" si="161"/>
        <v>1584.2178101540392</v>
      </c>
      <c r="AO338" s="4">
        <f t="shared" si="170"/>
        <v>-279.96213058287884</v>
      </c>
      <c r="AP338" s="4">
        <f t="shared" si="162"/>
        <v>-120.23857717472454</v>
      </c>
      <c r="AQ338" s="4">
        <f t="shared" si="163"/>
        <v>1554.6414248976364</v>
      </c>
      <c r="AR338" s="4">
        <f t="shared" si="164"/>
        <v>0</v>
      </c>
      <c r="AS338" s="11">
        <f t="shared" si="171"/>
        <v>99.945976645553458</v>
      </c>
      <c r="AT338" s="12">
        <f t="shared" si="172"/>
        <v>0.72770684894535564</v>
      </c>
      <c r="AU338" s="14">
        <f t="shared" si="173"/>
        <v>43.305505974688892</v>
      </c>
    </row>
    <row r="339" spans="1:47" x14ac:dyDescent="0.35">
      <c r="A339" t="s">
        <v>32</v>
      </c>
      <c r="B339">
        <v>81.8</v>
      </c>
      <c r="C339" s="1">
        <f t="shared" si="145"/>
        <v>-3.9659782042699189E-2</v>
      </c>
      <c r="D339" s="1">
        <f t="shared" si="146"/>
        <v>-7.8217910013386209</v>
      </c>
      <c r="E339" s="1">
        <f t="shared" si="147"/>
        <v>-119.60452095673475</v>
      </c>
      <c r="F339" s="1">
        <f t="shared" si="148"/>
        <v>-3.606115458487678</v>
      </c>
      <c r="G339" s="1">
        <f t="shared" si="149"/>
        <v>5.8865705610315899E-2</v>
      </c>
      <c r="H339">
        <v>2.5768</v>
      </c>
      <c r="I339" s="1">
        <f t="shared" si="150"/>
        <v>54.724000000000004</v>
      </c>
      <c r="J339">
        <v>5.5923999999999996</v>
      </c>
      <c r="K339">
        <v>1.6064000000000001</v>
      </c>
      <c r="L339">
        <v>0.32779999999999998</v>
      </c>
      <c r="M339">
        <v>0.69730000000000003</v>
      </c>
      <c r="N339" s="10">
        <v>0.78320000000000001</v>
      </c>
      <c r="O339" s="2">
        <f t="shared" si="165"/>
        <v>1.6066459820808447</v>
      </c>
      <c r="P339" s="2">
        <f t="shared" si="166"/>
        <v>0.32792610763142704</v>
      </c>
      <c r="Q339">
        <v>-7.1768000000000001</v>
      </c>
      <c r="R339">
        <v>-118.6217</v>
      </c>
      <c r="S339">
        <v>-4.734</v>
      </c>
      <c r="T339">
        <v>16.263100000000001</v>
      </c>
      <c r="U339">
        <v>24.781300000000002</v>
      </c>
      <c r="V339">
        <v>-28.439</v>
      </c>
      <c r="W339">
        <v>2015</v>
      </c>
      <c r="X339">
        <v>5.7759999999999998</v>
      </c>
      <c r="Y339" s="1">
        <f t="shared" si="151"/>
        <v>0.4684283942682419</v>
      </c>
      <c r="Z339" s="1">
        <f t="shared" si="152"/>
        <v>-4.0127420919266985</v>
      </c>
      <c r="AA339" s="1">
        <f t="shared" si="153"/>
        <v>-113.80038867329495</v>
      </c>
      <c r="AB339" s="1">
        <f t="shared" si="154"/>
        <v>-10.266933010784943</v>
      </c>
      <c r="AC339" s="1">
        <f t="shared" si="155"/>
        <v>114.33302442749104</v>
      </c>
      <c r="AD339" s="1">
        <f t="shared" si="156"/>
        <v>25.572035789136507</v>
      </c>
      <c r="AE339" s="3">
        <f>AD339/(K!D$3*AC339^2)</f>
        <v>0.36340387873371577</v>
      </c>
      <c r="AF339" s="1">
        <f t="shared" si="157"/>
        <v>15.36559916941189</v>
      </c>
      <c r="AG339" s="1">
        <f t="shared" si="158"/>
        <v>-0.67160502497558738</v>
      </c>
      <c r="AH339" s="1">
        <f t="shared" si="159"/>
        <v>1.4386697864756997</v>
      </c>
      <c r="AI339" s="1">
        <f t="shared" si="160"/>
        <v>15.447409553032569</v>
      </c>
      <c r="AJ339" s="1">
        <f t="shared" si="167"/>
        <v>20.229594388790765</v>
      </c>
      <c r="AK339" s="1">
        <f t="shared" si="168"/>
        <v>1.8940820933132247</v>
      </c>
      <c r="AL339" s="2">
        <f>AI339/(K!D$3*AC339^2)</f>
        <v>0.21952294272734738</v>
      </c>
      <c r="AM339" s="2">
        <f t="shared" si="169"/>
        <v>0.17586319537912876</v>
      </c>
      <c r="AN339" s="4">
        <f t="shared" si="161"/>
        <v>1586.8421523600518</v>
      </c>
      <c r="AO339" s="4">
        <f t="shared" si="170"/>
        <v>-153.29479747381029</v>
      </c>
      <c r="AP339" s="4">
        <f t="shared" si="162"/>
        <v>-136.55445228153064</v>
      </c>
      <c r="AQ339" s="4">
        <f t="shared" si="163"/>
        <v>1573.506149697622</v>
      </c>
      <c r="AR339" s="4">
        <f t="shared" si="164"/>
        <v>0</v>
      </c>
      <c r="AS339" s="11">
        <f t="shared" si="171"/>
        <v>95.348967740305838</v>
      </c>
      <c r="AT339" s="12">
        <f t="shared" si="172"/>
        <v>0.78751471581144017</v>
      </c>
      <c r="AU339" s="14">
        <f t="shared" si="173"/>
        <v>38.046139375240386</v>
      </c>
    </row>
    <row r="340" spans="1:47" x14ac:dyDescent="0.35">
      <c r="A340" t="s">
        <v>32</v>
      </c>
      <c r="B340">
        <v>82.5</v>
      </c>
      <c r="C340" s="1">
        <f t="shared" si="145"/>
        <v>-3.7403728005943986E-2</v>
      </c>
      <c r="D340" s="1">
        <f t="shared" si="146"/>
        <v>-11.306717721451488</v>
      </c>
      <c r="E340" s="1">
        <f t="shared" si="147"/>
        <v>-120.43617935159683</v>
      </c>
      <c r="F340" s="1">
        <f t="shared" si="148"/>
        <v>-1.6446492958937196</v>
      </c>
      <c r="G340" s="1">
        <f t="shared" si="149"/>
        <v>3.4464832401951639E-2</v>
      </c>
      <c r="H340">
        <v>2.6242999999999999</v>
      </c>
      <c r="I340" s="1">
        <f t="shared" si="150"/>
        <v>54.488</v>
      </c>
      <c r="J340">
        <v>5.4147999999999996</v>
      </c>
      <c r="K340">
        <v>1.5740000000000001</v>
      </c>
      <c r="L340">
        <v>0.45610000000000001</v>
      </c>
      <c r="M340">
        <v>-0.78380000000000005</v>
      </c>
      <c r="N340" s="10">
        <v>1.7142999999999999</v>
      </c>
      <c r="O340" s="2">
        <f t="shared" si="165"/>
        <v>1.5743113346310915</v>
      </c>
      <c r="P340" s="2">
        <f t="shared" si="166"/>
        <v>0.45615386334736607</v>
      </c>
      <c r="Q340">
        <v>-10.6706</v>
      </c>
      <c r="R340">
        <v>-119.5399</v>
      </c>
      <c r="S340">
        <v>-2.6758999999999999</v>
      </c>
      <c r="T340">
        <v>17.006799999999998</v>
      </c>
      <c r="U340">
        <v>23.962299999999999</v>
      </c>
      <c r="V340">
        <v>-27.570799999999998</v>
      </c>
      <c r="W340">
        <v>2154</v>
      </c>
      <c r="X340">
        <v>6.0119999999999996</v>
      </c>
      <c r="Y340" s="1">
        <f t="shared" si="151"/>
        <v>0.46188225931377186</v>
      </c>
      <c r="Z340" s="1">
        <f t="shared" si="152"/>
        <v>-7.3791481176027602</v>
      </c>
      <c r="AA340" s="1">
        <f t="shared" si="153"/>
        <v>-114.90229872041964</v>
      </c>
      <c r="AB340" s="1">
        <f t="shared" si="154"/>
        <v>-8.0118809934377886</v>
      </c>
      <c r="AC340" s="1">
        <f t="shared" si="155"/>
        <v>115.41741772900258</v>
      </c>
      <c r="AD340" s="1">
        <f t="shared" si="156"/>
        <v>25.262212556771505</v>
      </c>
      <c r="AE340" s="3">
        <f>AD340/(K!D$3*AC340^2)</f>
        <v>0.35228675621321187</v>
      </c>
      <c r="AF340" s="1">
        <f t="shared" si="157"/>
        <v>15.391674554441373</v>
      </c>
      <c r="AG340" s="1">
        <f t="shared" si="158"/>
        <v>-1.1871648784495896</v>
      </c>
      <c r="AH340" s="1">
        <f t="shared" si="159"/>
        <v>2.8495839113866808</v>
      </c>
      <c r="AI340" s="1">
        <f t="shared" si="160"/>
        <v>15.69818889256006</v>
      </c>
      <c r="AJ340" s="1">
        <f t="shared" si="167"/>
        <v>19.701517799084144</v>
      </c>
      <c r="AK340" s="1">
        <f t="shared" si="168"/>
        <v>3.6474996889775455</v>
      </c>
      <c r="AL340" s="2">
        <f>AI340/(K!D$3*AC340^2)</f>
        <v>0.21891447674878642</v>
      </c>
      <c r="AM340" s="2">
        <f t="shared" si="169"/>
        <v>0.1749982830227309</v>
      </c>
      <c r="AN340" s="4">
        <f t="shared" si="161"/>
        <v>1594.0143167512481</v>
      </c>
      <c r="AO340" s="4">
        <f t="shared" si="170"/>
        <v>-296.42692842601224</v>
      </c>
      <c r="AP340" s="4">
        <f t="shared" si="162"/>
        <v>-89.991033731863268</v>
      </c>
      <c r="AQ340" s="4">
        <f t="shared" si="163"/>
        <v>1563.6221832526355</v>
      </c>
      <c r="AR340" s="4">
        <f t="shared" si="164"/>
        <v>0</v>
      </c>
      <c r="AS340" s="11">
        <f t="shared" si="171"/>
        <v>100.48886336103286</v>
      </c>
      <c r="AT340" s="12">
        <f t="shared" si="172"/>
        <v>0.74002521669045873</v>
      </c>
      <c r="AU340" s="14">
        <f t="shared" si="173"/>
        <v>42.266436310362778</v>
      </c>
    </row>
    <row r="341" spans="1:47" x14ac:dyDescent="0.35">
      <c r="A341" t="s">
        <v>32</v>
      </c>
      <c r="B341">
        <v>84.9</v>
      </c>
      <c r="C341" s="1">
        <f t="shared" si="145"/>
        <v>-4.0325871013220396E-2</v>
      </c>
      <c r="D341" s="1">
        <f t="shared" si="146"/>
        <v>-6.5408197600222033</v>
      </c>
      <c r="E341" s="1">
        <f t="shared" si="147"/>
        <v>-124.12862123072181</v>
      </c>
      <c r="F341" s="1">
        <f t="shared" si="148"/>
        <v>-8.2107048048274205</v>
      </c>
      <c r="G341" s="1">
        <f t="shared" si="149"/>
        <v>-1.5962313816928031E-2</v>
      </c>
      <c r="H341">
        <v>1.9034</v>
      </c>
      <c r="I341" s="1">
        <f t="shared" si="150"/>
        <v>54.985999999999997</v>
      </c>
      <c r="J341">
        <v>6.3010000000000002</v>
      </c>
      <c r="K341">
        <v>1.4807999999999999</v>
      </c>
      <c r="L341">
        <v>0.79190000000000005</v>
      </c>
      <c r="M341">
        <v>0.56169999999999998</v>
      </c>
      <c r="N341" s="10">
        <v>0.2727</v>
      </c>
      <c r="O341" s="2">
        <f t="shared" si="165"/>
        <v>1.481076492027626</v>
      </c>
      <c r="P341" s="2">
        <f t="shared" si="166"/>
        <v>0.79214853091982995</v>
      </c>
      <c r="Q341">
        <v>-5.9032999999999998</v>
      </c>
      <c r="R341">
        <v>-123.1568</v>
      </c>
      <c r="S341">
        <v>-9.1303000000000001</v>
      </c>
      <c r="T341">
        <v>15.809200000000001</v>
      </c>
      <c r="U341">
        <v>24.0992</v>
      </c>
      <c r="V341">
        <v>-22.804099999999998</v>
      </c>
      <c r="W341">
        <v>1679</v>
      </c>
      <c r="X341">
        <v>5.5140000000000002</v>
      </c>
      <c r="Y341" s="1">
        <f t="shared" si="151"/>
        <v>0.45133751774998826</v>
      </c>
      <c r="Z341" s="1">
        <f t="shared" si="152"/>
        <v>-2.9731772172156461</v>
      </c>
      <c r="AA341" s="1">
        <f t="shared" si="153"/>
        <v>-118.69018467684154</v>
      </c>
      <c r="AB341" s="1">
        <f t="shared" si="154"/>
        <v>-13.356877749088675</v>
      </c>
      <c r="AC341" s="1">
        <f t="shared" si="155"/>
        <v>119.47638220414871</v>
      </c>
      <c r="AD341" s="1">
        <f t="shared" si="156"/>
        <v>25.381540725480978</v>
      </c>
      <c r="AE341" s="3">
        <f>AD341/(K!D$3*AC341^2)</f>
        <v>0.33030982586842245</v>
      </c>
      <c r="AF341" s="1">
        <f t="shared" si="157"/>
        <v>15.177578777205637</v>
      </c>
      <c r="AG341" s="1">
        <f t="shared" si="158"/>
        <v>-1.1153210669553104</v>
      </c>
      <c r="AH341" s="1">
        <f t="shared" si="159"/>
        <v>6.5323673404113798</v>
      </c>
      <c r="AI341" s="1">
        <f t="shared" si="160"/>
        <v>16.561239738943176</v>
      </c>
      <c r="AJ341" s="1">
        <f t="shared" si="167"/>
        <v>18.550542643710315</v>
      </c>
      <c r="AK341" s="1">
        <f t="shared" si="168"/>
        <v>7.9840770844605196</v>
      </c>
      <c r="AL341" s="2">
        <f>AI341/(K!D$3*AC341^2)</f>
        <v>0.21552435581043144</v>
      </c>
      <c r="AM341" s="2">
        <f t="shared" si="169"/>
        <v>0.17026014936145772</v>
      </c>
      <c r="AN341" s="4">
        <f t="shared" si="161"/>
        <v>1605.3959023260129</v>
      </c>
      <c r="AO341" s="4">
        <f t="shared" si="170"/>
        <v>-641.14765613827944</v>
      </c>
      <c r="AP341" s="4">
        <f t="shared" si="162"/>
        <v>-148.72269215244964</v>
      </c>
      <c r="AQ341" s="4">
        <f t="shared" si="163"/>
        <v>1464.2770390443438</v>
      </c>
      <c r="AR341" s="4">
        <f t="shared" si="164"/>
        <v>0</v>
      </c>
      <c r="AS341" s="11">
        <f t="shared" si="171"/>
        <v>113.2868447097074</v>
      </c>
      <c r="AT341" s="12">
        <f t="shared" si="172"/>
        <v>0.95616194301727986</v>
      </c>
      <c r="AU341" s="14">
        <f t="shared" si="173"/>
        <v>17.027964584272844</v>
      </c>
    </row>
    <row r="342" spans="1:47" x14ac:dyDescent="0.35">
      <c r="A342" t="s">
        <v>32</v>
      </c>
      <c r="B342">
        <v>84.7</v>
      </c>
      <c r="C342" s="1">
        <f t="shared" si="145"/>
        <v>-3.9665913647961154E-2</v>
      </c>
      <c r="D342" s="1">
        <f t="shared" si="146"/>
        <v>-7.8370697507586762</v>
      </c>
      <c r="E342" s="1">
        <f t="shared" si="147"/>
        <v>-123.66577569643106</v>
      </c>
      <c r="F342" s="1">
        <f t="shared" si="148"/>
        <v>-8.683787744732296</v>
      </c>
      <c r="G342" s="1">
        <f t="shared" si="149"/>
        <v>2.5316943078834697E-2</v>
      </c>
      <c r="H342">
        <v>1.8433999999999999</v>
      </c>
      <c r="I342" s="1">
        <f t="shared" si="150"/>
        <v>54.884</v>
      </c>
      <c r="J342">
        <v>6.3117999999999999</v>
      </c>
      <c r="K342">
        <v>1.2954000000000001</v>
      </c>
      <c r="L342">
        <v>1.1295999999999999</v>
      </c>
      <c r="M342">
        <v>-0.24929999999999999</v>
      </c>
      <c r="N342" s="10">
        <v>0.35620000000000002</v>
      </c>
      <c r="O342" s="2">
        <f t="shared" si="165"/>
        <v>1.2956846873609247</v>
      </c>
      <c r="P342" s="2">
        <f t="shared" si="166"/>
        <v>1.1298229276836498</v>
      </c>
      <c r="Q342">
        <v>-7.2725999999999997</v>
      </c>
      <c r="R342">
        <v>-122.59099999999999</v>
      </c>
      <c r="S342">
        <v>-9.4517000000000007</v>
      </c>
      <c r="T342">
        <v>14.230600000000001</v>
      </c>
      <c r="U342">
        <v>27.095700000000001</v>
      </c>
      <c r="V342">
        <v>-19.359500000000001</v>
      </c>
      <c r="W342">
        <v>1890</v>
      </c>
      <c r="X342">
        <v>5.6159999999999997</v>
      </c>
      <c r="Y342" s="1">
        <f t="shared" si="151"/>
        <v>0.45503726566971059</v>
      </c>
      <c r="Z342" s="1">
        <f t="shared" si="152"/>
        <v>-4.5993430943389839</v>
      </c>
      <c r="AA342" s="1">
        <f t="shared" si="153"/>
        <v>-117.50099907672767</v>
      </c>
      <c r="AB342" s="1">
        <f t="shared" si="154"/>
        <v>-13.088434717098677</v>
      </c>
      <c r="AC342" s="1">
        <f t="shared" si="155"/>
        <v>118.3171410416612</v>
      </c>
      <c r="AD342" s="1">
        <f t="shared" si="156"/>
        <v>28.879543142448775</v>
      </c>
      <c r="AE342" s="3">
        <f>AD342/(K!D$3*AC342^2)</f>
        <v>0.3832327567929385</v>
      </c>
      <c r="AF342" s="1">
        <f t="shared" si="157"/>
        <v>13.107965306915959</v>
      </c>
      <c r="AG342" s="1">
        <f t="shared" si="158"/>
        <v>-1.584634415132065</v>
      </c>
      <c r="AH342" s="1">
        <f t="shared" si="159"/>
        <v>9.6197979327274261</v>
      </c>
      <c r="AI342" s="1">
        <f t="shared" si="160"/>
        <v>16.336166410251831</v>
      </c>
      <c r="AJ342" s="1">
        <f t="shared" si="167"/>
        <v>16.284726300203367</v>
      </c>
      <c r="AK342" s="1">
        <f t="shared" si="168"/>
        <v>11.951189427933134</v>
      </c>
      <c r="AL342" s="2">
        <f>AI342/(K!D$3*AC342^2)</f>
        <v>0.21678161797604401</v>
      </c>
      <c r="AM342" s="2">
        <f t="shared" si="169"/>
        <v>0.17200159813142163</v>
      </c>
      <c r="AN342" s="4">
        <f t="shared" si="161"/>
        <v>1606.0801913073765</v>
      </c>
      <c r="AO342" s="4">
        <f t="shared" si="170"/>
        <v>-956.47473776445941</v>
      </c>
      <c r="AP342" s="4">
        <f t="shared" si="162"/>
        <v>-105.7935541396434</v>
      </c>
      <c r="AQ342" s="4">
        <f t="shared" si="163"/>
        <v>1285.8683372845178</v>
      </c>
      <c r="AR342" s="4">
        <f t="shared" si="164"/>
        <v>0</v>
      </c>
      <c r="AS342" s="11">
        <f t="shared" si="171"/>
        <v>126.27455386385463</v>
      </c>
      <c r="AT342" s="12">
        <f t="shared" si="172"/>
        <v>0.8497778789986119</v>
      </c>
      <c r="AU342" s="14">
        <f t="shared" si="173"/>
        <v>31.812481505335846</v>
      </c>
    </row>
    <row r="343" spans="1:47" x14ac:dyDescent="0.35">
      <c r="A343" t="s">
        <v>32</v>
      </c>
      <c r="B343">
        <v>86.8</v>
      </c>
      <c r="C343" s="1">
        <f t="shared" si="145"/>
        <v>-3.9842776099913019E-2</v>
      </c>
      <c r="D343" s="1">
        <f t="shared" si="146"/>
        <v>6.0895206172598613</v>
      </c>
      <c r="E343" s="1">
        <f t="shared" si="147"/>
        <v>-127.12911114850918</v>
      </c>
      <c r="F343" s="1">
        <f t="shared" si="148"/>
        <v>1.4132018664812054</v>
      </c>
      <c r="G343" s="1">
        <f t="shared" si="149"/>
        <v>3.6047714269997755E-2</v>
      </c>
      <c r="H343">
        <v>-1.7906</v>
      </c>
      <c r="I343" s="1">
        <f t="shared" si="150"/>
        <v>55.042999999999999</v>
      </c>
      <c r="J343">
        <v>5.4915000000000003</v>
      </c>
      <c r="K343">
        <v>-1.4938</v>
      </c>
      <c r="L343">
        <v>-0.37190000000000001</v>
      </c>
      <c r="M343">
        <v>-0.71579999999999999</v>
      </c>
      <c r="N343" s="10">
        <v>2.5524</v>
      </c>
      <c r="O343" s="2">
        <f t="shared" si="165"/>
        <v>-1.4939166339101126</v>
      </c>
      <c r="P343" s="2">
        <f t="shared" si="166"/>
        <v>-0.3719851467928299</v>
      </c>
      <c r="Q343">
        <v>5.4307999999999996</v>
      </c>
      <c r="R343">
        <v>-126.0159</v>
      </c>
      <c r="S343">
        <v>-3.1800000000000002E-2</v>
      </c>
      <c r="T343">
        <v>-16.533000000000001</v>
      </c>
      <c r="U343">
        <v>27.940100000000001</v>
      </c>
      <c r="V343">
        <v>-36.267600000000002</v>
      </c>
      <c r="W343">
        <v>2108</v>
      </c>
      <c r="X343">
        <v>5.4569999999999999</v>
      </c>
      <c r="Y343" s="1">
        <f t="shared" si="151"/>
        <v>0.44343352809291675</v>
      </c>
      <c r="Z343" s="1">
        <f t="shared" si="152"/>
        <v>2.4238773572797645</v>
      </c>
      <c r="AA343" s="1">
        <f t="shared" si="153"/>
        <v>-120.93432258937473</v>
      </c>
      <c r="AB343" s="1">
        <f t="shared" si="154"/>
        <v>-6.6279330452501277</v>
      </c>
      <c r="AC343" s="1">
        <f t="shared" si="155"/>
        <v>121.14006380238705</v>
      </c>
      <c r="AD343" s="1">
        <f t="shared" si="156"/>
        <v>27.999481077922489</v>
      </c>
      <c r="AE343" s="3">
        <f>AD343/(K!D$3*AC343^2)</f>
        <v>0.35443942641813736</v>
      </c>
      <c r="AF343" s="1">
        <f t="shared" si="157"/>
        <v>-15.972761660427473</v>
      </c>
      <c r="AG343" s="1">
        <f t="shared" si="158"/>
        <v>-1.1827469150379244E-2</v>
      </c>
      <c r="AH343" s="1">
        <f t="shared" si="159"/>
        <v>-5.6255348534350134</v>
      </c>
      <c r="AI343" s="1">
        <f t="shared" si="160"/>
        <v>16.934458873464497</v>
      </c>
      <c r="AJ343" s="1">
        <f t="shared" si="167"/>
        <v>-18.844660421772666</v>
      </c>
      <c r="AK343" s="1">
        <f t="shared" si="168"/>
        <v>-6.6370046869523218</v>
      </c>
      <c r="AL343" s="2">
        <f>AI343/(K!D$3*AC343^2)</f>
        <v>0.21436968324906</v>
      </c>
      <c r="AM343" s="2">
        <f t="shared" si="169"/>
        <v>0.16867673441575967</v>
      </c>
      <c r="AN343" s="4">
        <f t="shared" si="161"/>
        <v>1612.6126383296421</v>
      </c>
      <c r="AO343" s="4">
        <f t="shared" si="170"/>
        <v>534.72967707491898</v>
      </c>
      <c r="AP343" s="4">
        <f t="shared" si="162"/>
        <v>93.939039679712323</v>
      </c>
      <c r="AQ343" s="4">
        <f t="shared" si="163"/>
        <v>-1518.4726374156025</v>
      </c>
      <c r="AR343" s="4">
        <f t="shared" si="164"/>
        <v>0</v>
      </c>
      <c r="AS343" s="11">
        <f t="shared" si="171"/>
        <v>289.40203457959217</v>
      </c>
      <c r="AT343" s="12">
        <f t="shared" si="172"/>
        <v>0.76499650774650951</v>
      </c>
      <c r="AU343" s="14">
        <f t="shared" si="173"/>
        <v>40.093318670431678</v>
      </c>
    </row>
    <row r="344" spans="1:47" x14ac:dyDescent="0.35">
      <c r="A344" t="s">
        <v>32</v>
      </c>
      <c r="B344">
        <v>85.8</v>
      </c>
      <c r="C344" s="1">
        <f t="shared" si="145"/>
        <v>-3.4171612212599713E-2</v>
      </c>
      <c r="D344" s="1">
        <f t="shared" si="146"/>
        <v>5.6262437914168588</v>
      </c>
      <c r="E344" s="1">
        <f t="shared" si="147"/>
        <v>-125.7068541369165</v>
      </c>
      <c r="F344" s="1">
        <f t="shared" si="148"/>
        <v>-3.5251216412943362</v>
      </c>
      <c r="G344" s="1">
        <f t="shared" si="149"/>
        <v>-9.1785690289469812E-3</v>
      </c>
      <c r="H344">
        <v>-1.9215</v>
      </c>
      <c r="I344" s="1">
        <f t="shared" si="150"/>
        <v>54.280999999999999</v>
      </c>
      <c r="J344">
        <v>5.6551999999999998</v>
      </c>
      <c r="K344">
        <v>-1.4908999999999999</v>
      </c>
      <c r="L344">
        <v>0.5857</v>
      </c>
      <c r="M344">
        <v>-1.0466</v>
      </c>
      <c r="N344" s="10">
        <v>1.6473</v>
      </c>
      <c r="O344" s="2">
        <f t="shared" si="165"/>
        <v>-1.4911414481465572</v>
      </c>
      <c r="P344" s="2">
        <f t="shared" si="166"/>
        <v>0.58589062162340966</v>
      </c>
      <c r="Q344">
        <v>5.0610999999999997</v>
      </c>
      <c r="R344">
        <v>-124.852</v>
      </c>
      <c r="S344">
        <v>-4.3936000000000002</v>
      </c>
      <c r="T344">
        <v>-16.538399999999999</v>
      </c>
      <c r="U344">
        <v>25.016500000000001</v>
      </c>
      <c r="V344">
        <v>-25.415199999999999</v>
      </c>
      <c r="W344">
        <v>2230</v>
      </c>
      <c r="X344">
        <v>6.2190000000000003</v>
      </c>
      <c r="Y344" s="1">
        <f t="shared" si="151"/>
        <v>0.43978130098159185</v>
      </c>
      <c r="Z344" s="1">
        <f t="shared" si="152"/>
        <v>1.9896042573398796</v>
      </c>
      <c r="AA344" s="1">
        <f t="shared" si="153"/>
        <v>-120.2059596789135</v>
      </c>
      <c r="AB344" s="1">
        <f t="shared" si="154"/>
        <v>-9.1136865016480115</v>
      </c>
      <c r="AC344" s="1">
        <f t="shared" si="155"/>
        <v>120.56736933797521</v>
      </c>
      <c r="AD344" s="1">
        <f t="shared" si="156"/>
        <v>25.725325705580801</v>
      </c>
      <c r="AE344" s="3">
        <f>AD344/(K!D$3*AC344^2)</f>
        <v>0.32875241395765192</v>
      </c>
      <c r="AF344" s="1">
        <f t="shared" si="157"/>
        <v>-16.113880349066907</v>
      </c>
      <c r="AG344" s="1">
        <f t="shared" si="158"/>
        <v>-0.63171212797222864</v>
      </c>
      <c r="AH344" s="1">
        <f t="shared" si="159"/>
        <v>4.8142228318921738</v>
      </c>
      <c r="AI344" s="1">
        <f t="shared" si="160"/>
        <v>16.829525887314347</v>
      </c>
      <c r="AJ344" s="1">
        <f t="shared" si="167"/>
        <v>-18.699280843542361</v>
      </c>
      <c r="AK344" s="1">
        <f t="shared" si="168"/>
        <v>5.5866434916254315</v>
      </c>
      <c r="AL344" s="2">
        <f>AI344/(K!D$3*AC344^2)</f>
        <v>0.21507005682019886</v>
      </c>
      <c r="AM344" s="2">
        <f t="shared" si="169"/>
        <v>0.16963536082837755</v>
      </c>
      <c r="AN344" s="4">
        <f t="shared" si="161"/>
        <v>1614.1104478041373</v>
      </c>
      <c r="AO344" s="4">
        <f t="shared" si="170"/>
        <v>-464.92514306116124</v>
      </c>
      <c r="AP344" s="4">
        <f t="shared" si="162"/>
        <v>109.2028484516952</v>
      </c>
      <c r="AQ344" s="4">
        <f t="shared" si="163"/>
        <v>-1541.8404220119755</v>
      </c>
      <c r="AR344" s="4">
        <f t="shared" si="164"/>
        <v>0</v>
      </c>
      <c r="AS344" s="11">
        <f t="shared" si="171"/>
        <v>253.36582813765139</v>
      </c>
      <c r="AT344" s="12">
        <f t="shared" si="172"/>
        <v>0.72381634430678798</v>
      </c>
      <c r="AU344" s="14">
        <f t="shared" si="173"/>
        <v>43.629529501576904</v>
      </c>
    </row>
    <row r="345" spans="1:47" x14ac:dyDescent="0.35">
      <c r="A345" t="s">
        <v>32</v>
      </c>
      <c r="B345">
        <v>80.900000000000006</v>
      </c>
      <c r="C345" s="1">
        <f t="shared" si="145"/>
        <v>-3.843731982938986E-2</v>
      </c>
      <c r="D345" s="1">
        <f t="shared" si="146"/>
        <v>-9.551856478711807</v>
      </c>
      <c r="E345" s="1">
        <f t="shared" si="147"/>
        <v>-118.14192533935613</v>
      </c>
      <c r="F345" s="1">
        <f t="shared" si="148"/>
        <v>-4.7972742217239484</v>
      </c>
      <c r="G345" s="1">
        <f t="shared" si="149"/>
        <v>3.8053115822194172E-2</v>
      </c>
      <c r="H345">
        <v>2.6101999999999999</v>
      </c>
      <c r="I345" s="1">
        <f t="shared" si="150"/>
        <v>54.524000000000001</v>
      </c>
      <c r="J345">
        <v>5.5075000000000003</v>
      </c>
      <c r="K345">
        <v>1.5966</v>
      </c>
      <c r="L345">
        <v>0.50060000000000004</v>
      </c>
      <c r="M345">
        <v>-8.6599999999999996E-2</v>
      </c>
      <c r="N345" s="10">
        <v>0.27960000000000002</v>
      </c>
      <c r="O345" s="2">
        <f t="shared" si="165"/>
        <v>1.5969646776112052</v>
      </c>
      <c r="P345" s="2">
        <f t="shared" si="166"/>
        <v>0.50071861739029888</v>
      </c>
      <c r="Q345">
        <v>-8.9273000000000007</v>
      </c>
      <c r="R345">
        <v>-117.2543</v>
      </c>
      <c r="S345">
        <v>-5.8246000000000002</v>
      </c>
      <c r="T345">
        <v>16.248699999999999</v>
      </c>
      <c r="U345">
        <v>23.0928</v>
      </c>
      <c r="V345">
        <v>-26.7273</v>
      </c>
      <c r="W345">
        <v>2168</v>
      </c>
      <c r="X345">
        <v>5.976</v>
      </c>
      <c r="Y345" s="1">
        <f t="shared" si="151"/>
        <v>0.47122329695860937</v>
      </c>
      <c r="Z345" s="1">
        <f t="shared" si="152"/>
        <v>-5.7234734860661289</v>
      </c>
      <c r="AA345" s="1">
        <f t="shared" si="153"/>
        <v>-112.70099266335325</v>
      </c>
      <c r="AB345" s="1">
        <f t="shared" si="154"/>
        <v>-11.094537434124868</v>
      </c>
      <c r="AC345" s="1">
        <f t="shared" si="155"/>
        <v>113.39030230547982</v>
      </c>
      <c r="AD345" s="1">
        <f t="shared" si="156"/>
        <v>24.305509801243247</v>
      </c>
      <c r="AE345" s="3">
        <f>AD345/(K!D$3*AC345^2)</f>
        <v>0.35117253859619202</v>
      </c>
      <c r="AF345" s="1">
        <f t="shared" si="157"/>
        <v>15.021858391112136</v>
      </c>
      <c r="AG345" s="1">
        <f t="shared" si="158"/>
        <v>-1.0649544648330576</v>
      </c>
      <c r="AH345" s="1">
        <f t="shared" si="159"/>
        <v>3.0685566944207707</v>
      </c>
      <c r="AI345" s="1">
        <f t="shared" si="160"/>
        <v>15.369007701269087</v>
      </c>
      <c r="AJ345" s="1">
        <f t="shared" si="167"/>
        <v>20.013747721200424</v>
      </c>
      <c r="AK345" s="1">
        <f t="shared" si="168"/>
        <v>4.0882637787794582</v>
      </c>
      <c r="AL345" s="2">
        <f>AI345/(K!D$3*AC345^2)</f>
        <v>0.22205555424651169</v>
      </c>
      <c r="AM345" s="2">
        <f t="shared" si="169"/>
        <v>0.17951242461755909</v>
      </c>
      <c r="AN345" s="4">
        <f t="shared" si="161"/>
        <v>1606.4140820554021</v>
      </c>
      <c r="AO345" s="4">
        <f t="shared" si="170"/>
        <v>-329.67604235268743</v>
      </c>
      <c r="AP345" s="4">
        <f t="shared" si="162"/>
        <v>-137.43802366657374</v>
      </c>
      <c r="AQ345" s="4">
        <f t="shared" si="163"/>
        <v>1566.2026368817019</v>
      </c>
      <c r="AR345" s="4">
        <f t="shared" si="164"/>
        <v>0</v>
      </c>
      <c r="AS345" s="11">
        <f t="shared" si="171"/>
        <v>101.54513400121066</v>
      </c>
      <c r="AT345" s="12">
        <f t="shared" si="172"/>
        <v>0.74096590500710424</v>
      </c>
      <c r="AU345" s="14">
        <f t="shared" si="173"/>
        <v>42.186239020653424</v>
      </c>
    </row>
    <row r="346" spans="1:47" x14ac:dyDescent="0.35">
      <c r="A346" t="s">
        <v>32</v>
      </c>
      <c r="B346">
        <v>81.599999999999994</v>
      </c>
      <c r="C346" s="1">
        <f t="shared" si="145"/>
        <v>-4.0291876564368848E-2</v>
      </c>
      <c r="D346" s="1">
        <f t="shared" si="146"/>
        <v>-5.5342233303556227</v>
      </c>
      <c r="E346" s="1">
        <f t="shared" si="147"/>
        <v>-119.40292445480554</v>
      </c>
      <c r="F346" s="1">
        <f t="shared" si="148"/>
        <v>-4.7837969548276931</v>
      </c>
      <c r="G346" s="1">
        <f t="shared" si="149"/>
        <v>5.4807346281876335E-2</v>
      </c>
      <c r="H346">
        <v>1.1948000000000001</v>
      </c>
      <c r="I346" s="1">
        <f t="shared" si="150"/>
        <v>54.792000000000002</v>
      </c>
      <c r="J346">
        <v>6.1832000000000003</v>
      </c>
      <c r="K346">
        <v>1.2388999999999999</v>
      </c>
      <c r="L346">
        <v>1.2281</v>
      </c>
      <c r="M346">
        <v>-4.0099999999999997E-2</v>
      </c>
      <c r="N346" s="10">
        <v>1.7422</v>
      </c>
      <c r="O346" s="2">
        <f t="shared" si="165"/>
        <v>1.2390010065925825</v>
      </c>
      <c r="P346" s="2">
        <f t="shared" si="166"/>
        <v>1.2283580410883395</v>
      </c>
      <c r="Q346">
        <v>-5.0357000000000003</v>
      </c>
      <c r="R346">
        <v>-118.4614</v>
      </c>
      <c r="S346">
        <v>-5.5914999999999999</v>
      </c>
      <c r="T346">
        <v>12.3728</v>
      </c>
      <c r="U346">
        <v>23.367599999999999</v>
      </c>
      <c r="V346">
        <v>-20.046299999999999</v>
      </c>
      <c r="W346">
        <v>1714</v>
      </c>
      <c r="X346">
        <v>5.7080000000000002</v>
      </c>
      <c r="Y346" s="1">
        <f t="shared" si="151"/>
        <v>0.46849600551203391</v>
      </c>
      <c r="Z346" s="1">
        <f t="shared" si="152"/>
        <v>-2.6359196418559763</v>
      </c>
      <c r="AA346" s="1">
        <f t="shared" si="153"/>
        <v>-113.92911082560404</v>
      </c>
      <c r="AB346" s="1">
        <f t="shared" si="154"/>
        <v>-9.4796026924756358</v>
      </c>
      <c r="AC346" s="1">
        <f t="shared" si="155"/>
        <v>114.35319511530179</v>
      </c>
      <c r="AD346" s="1">
        <f t="shared" si="156"/>
        <v>24.571498604945315</v>
      </c>
      <c r="AE346" s="3">
        <f>AD346/(K!D$3*AC346^2)</f>
        <v>0.34906208313312875</v>
      </c>
      <c r="AF346" s="1">
        <f t="shared" si="157"/>
        <v>11.806410090760417</v>
      </c>
      <c r="AG346" s="1">
        <f t="shared" si="158"/>
        <v>-1.112774027952252</v>
      </c>
      <c r="AH346" s="1">
        <f t="shared" si="159"/>
        <v>10.090782324908012</v>
      </c>
      <c r="AI346" s="1">
        <f t="shared" si="160"/>
        <v>15.570917545127855</v>
      </c>
      <c r="AJ346" s="1">
        <f t="shared" si="167"/>
        <v>15.548227955907187</v>
      </c>
      <c r="AK346" s="1">
        <f t="shared" si="168"/>
        <v>13.288864492678638</v>
      </c>
      <c r="AL346" s="2">
        <f>AI346/(K!D$3*AC346^2)</f>
        <v>0.22120005792005737</v>
      </c>
      <c r="AM346" s="2">
        <f t="shared" si="169"/>
        <v>0.17827074998092496</v>
      </c>
      <c r="AN346" s="4">
        <f t="shared" si="161"/>
        <v>1608.8496922291981</v>
      </c>
      <c r="AO346" s="4">
        <f t="shared" si="170"/>
        <v>-1048.2847758216958</v>
      </c>
      <c r="AP346" s="4">
        <f t="shared" si="162"/>
        <v>-77.092455837477374</v>
      </c>
      <c r="AQ346" s="4">
        <f t="shared" si="163"/>
        <v>1218.0119515913582</v>
      </c>
      <c r="AR346" s="4">
        <f t="shared" si="164"/>
        <v>0</v>
      </c>
      <c r="AS346" s="11">
        <f t="shared" si="171"/>
        <v>130.5200727051683</v>
      </c>
      <c r="AT346" s="12">
        <f t="shared" si="172"/>
        <v>0.93865209581633491</v>
      </c>
      <c r="AU346" s="14">
        <f t="shared" si="173"/>
        <v>20.173588254304093</v>
      </c>
    </row>
    <row r="347" spans="1:47" x14ac:dyDescent="0.35">
      <c r="A347" t="s">
        <v>32</v>
      </c>
      <c r="B347">
        <v>82.1</v>
      </c>
      <c r="C347" s="1">
        <f t="shared" si="145"/>
        <v>-3.4261096840743285E-2</v>
      </c>
      <c r="D347" s="1">
        <f t="shared" si="146"/>
        <v>-8.7988115172044097</v>
      </c>
      <c r="E347" s="1">
        <f t="shared" si="147"/>
        <v>-120.06533858129082</v>
      </c>
      <c r="F347" s="1">
        <f t="shared" si="148"/>
        <v>-3.2708831894097972</v>
      </c>
      <c r="G347" s="1">
        <f t="shared" si="149"/>
        <v>6.1097116815744812E-3</v>
      </c>
      <c r="H347">
        <v>2.6078999999999999</v>
      </c>
      <c r="I347" s="1">
        <f t="shared" si="150"/>
        <v>54.099000000000004</v>
      </c>
      <c r="J347">
        <v>5.6071</v>
      </c>
      <c r="K347">
        <v>1.5629999999999999</v>
      </c>
      <c r="L347">
        <v>0.44679999999999997</v>
      </c>
      <c r="M347">
        <v>0.31040000000000001</v>
      </c>
      <c r="N347" s="10">
        <v>1.204</v>
      </c>
      <c r="O347" s="2">
        <f t="shared" si="165"/>
        <v>1.5632472128410475</v>
      </c>
      <c r="P347" s="2">
        <f t="shared" si="166"/>
        <v>0.44685057234755821</v>
      </c>
      <c r="Q347">
        <v>-8.2318999999999996</v>
      </c>
      <c r="R347">
        <v>-119.2148</v>
      </c>
      <c r="S347">
        <v>-4.2058</v>
      </c>
      <c r="T347">
        <v>16.546800000000001</v>
      </c>
      <c r="U347">
        <v>24.825199999999999</v>
      </c>
      <c r="V347">
        <v>-27.288</v>
      </c>
      <c r="W347">
        <v>2230</v>
      </c>
      <c r="X347">
        <v>6.4009999999999998</v>
      </c>
      <c r="Y347" s="1">
        <f t="shared" si="151"/>
        <v>0.46072520348430207</v>
      </c>
      <c r="Z347" s="1">
        <f t="shared" si="152"/>
        <v>-4.9870476186973853</v>
      </c>
      <c r="AA347" s="1">
        <f t="shared" si="153"/>
        <v>-114.34654092052156</v>
      </c>
      <c r="AB347" s="1">
        <f t="shared" si="154"/>
        <v>-9.5570178657496143</v>
      </c>
      <c r="AC347" s="1">
        <f t="shared" si="155"/>
        <v>114.85355307924054</v>
      </c>
      <c r="AD347" s="1">
        <f t="shared" si="156"/>
        <v>25.840654789683516</v>
      </c>
      <c r="AE347" s="3">
        <f>AD347/(K!D$3*AC347^2)</f>
        <v>0.36390019058686796</v>
      </c>
      <c r="AF347" s="1">
        <f t="shared" si="157"/>
        <v>15.424774842923995</v>
      </c>
      <c r="AG347" s="1">
        <f t="shared" si="158"/>
        <v>-0.90138321056057435</v>
      </c>
      <c r="AH347" s="1">
        <f t="shared" si="159"/>
        <v>2.7357870299468239</v>
      </c>
      <c r="AI347" s="1">
        <f t="shared" si="160"/>
        <v>15.691421265150161</v>
      </c>
      <c r="AJ347" s="1">
        <f t="shared" si="167"/>
        <v>19.645090088313346</v>
      </c>
      <c r="AK347" s="1">
        <f t="shared" si="168"/>
        <v>3.4843155386737843</v>
      </c>
      <c r="AL347" s="2">
        <f>AI347/(K!D$3*AC347^2)</f>
        <v>0.22097393566229021</v>
      </c>
      <c r="AM347" s="2">
        <f t="shared" si="169"/>
        <v>0.17794410020367379</v>
      </c>
      <c r="AN347" s="4">
        <f t="shared" si="161"/>
        <v>1612.9284594999169</v>
      </c>
      <c r="AO347" s="4">
        <f t="shared" si="170"/>
        <v>-287.6811728106378</v>
      </c>
      <c r="AP347" s="4">
        <f t="shared" si="162"/>
        <v>-119.72131908070517</v>
      </c>
      <c r="AQ347" s="4">
        <f t="shared" si="163"/>
        <v>1582.5437005127683</v>
      </c>
      <c r="AR347" s="4">
        <f t="shared" si="164"/>
        <v>0</v>
      </c>
      <c r="AS347" s="11">
        <f t="shared" si="171"/>
        <v>100.0575690922921</v>
      </c>
      <c r="AT347" s="12">
        <f t="shared" si="172"/>
        <v>0.72328630470848287</v>
      </c>
      <c r="AU347" s="14">
        <f t="shared" si="173"/>
        <v>43.673525342938142</v>
      </c>
    </row>
    <row r="348" spans="1:47" x14ac:dyDescent="0.35">
      <c r="A348" t="s">
        <v>32</v>
      </c>
      <c r="B348">
        <v>80.5</v>
      </c>
      <c r="C348" s="1">
        <f t="shared" si="145"/>
        <v>-3.9961457746562991E-2</v>
      </c>
      <c r="D348" s="1">
        <f t="shared" si="146"/>
        <v>-6.3030896131913865</v>
      </c>
      <c r="E348" s="1">
        <f t="shared" si="147"/>
        <v>-117.81307544156549</v>
      </c>
      <c r="F348" s="1">
        <f t="shared" si="148"/>
        <v>-2.3953008198359313</v>
      </c>
      <c r="G348" s="1">
        <f t="shared" si="149"/>
        <v>5.9728966231190839E-2</v>
      </c>
      <c r="H348">
        <v>2.5950000000000002</v>
      </c>
      <c r="I348" s="1">
        <f t="shared" si="150"/>
        <v>54.688000000000002</v>
      </c>
      <c r="J348">
        <v>5.7793000000000001</v>
      </c>
      <c r="K348">
        <v>1.5264</v>
      </c>
      <c r="L348">
        <v>0.76390000000000002</v>
      </c>
      <c r="M348">
        <v>1.2715000000000001</v>
      </c>
      <c r="N348" s="10">
        <v>1.8112999999999999</v>
      </c>
      <c r="O348" s="2">
        <f t="shared" si="165"/>
        <v>1.5265570633242751</v>
      </c>
      <c r="P348" s="2">
        <f t="shared" si="166"/>
        <v>0.76397870943367696</v>
      </c>
      <c r="Q348">
        <v>-5.7117000000000004</v>
      </c>
      <c r="R348">
        <v>-116.813</v>
      </c>
      <c r="S348">
        <v>-3.3915000000000002</v>
      </c>
      <c r="T348">
        <v>14.798999999999999</v>
      </c>
      <c r="U348">
        <v>25.026</v>
      </c>
      <c r="V348">
        <v>-24.928999999999998</v>
      </c>
      <c r="W348">
        <v>2107</v>
      </c>
      <c r="X348">
        <v>5.8120000000000003</v>
      </c>
      <c r="Y348" s="1">
        <f t="shared" si="151"/>
        <v>0.47625925940394825</v>
      </c>
      <c r="Z348" s="1">
        <f t="shared" si="152"/>
        <v>-2.7790092232318715</v>
      </c>
      <c r="AA348" s="1">
        <f t="shared" si="153"/>
        <v>-111.85364332864388</v>
      </c>
      <c r="AB348" s="1">
        <f t="shared" si="154"/>
        <v>-8.3316343586764443</v>
      </c>
      <c r="AC348" s="1">
        <f t="shared" si="155"/>
        <v>112.19793469240406</v>
      </c>
      <c r="AD348" s="1">
        <f t="shared" si="156"/>
        <v>25.853760448606941</v>
      </c>
      <c r="AE348" s="3">
        <f>AD348/(K!D$3*AC348^2)</f>
        <v>0.38152379900383526</v>
      </c>
      <c r="AF348" s="1">
        <f t="shared" si="157"/>
        <v>14.158633143525499</v>
      </c>
      <c r="AG348" s="1">
        <f t="shared" si="158"/>
        <v>-0.74842541924492068</v>
      </c>
      <c r="AH348" s="1">
        <f t="shared" si="159"/>
        <v>5.3251422107711335</v>
      </c>
      <c r="AI348" s="1">
        <f t="shared" si="160"/>
        <v>15.145434053405243</v>
      </c>
      <c r="AJ348" s="1">
        <f t="shared" si="167"/>
        <v>19.26901186304271</v>
      </c>
      <c r="AK348" s="1">
        <f t="shared" si="168"/>
        <v>7.2471846252094165</v>
      </c>
      <c r="AL348" s="2">
        <f>AI348/(K!D$3*AC348^2)</f>
        <v>0.22350108600656479</v>
      </c>
      <c r="AM348" s="2">
        <f t="shared" si="169"/>
        <v>0.18163182023166377</v>
      </c>
      <c r="AN348" s="4">
        <f t="shared" si="161"/>
        <v>1608.288196040407</v>
      </c>
      <c r="AO348" s="4">
        <f t="shared" si="170"/>
        <v>-569.64140109878838</v>
      </c>
      <c r="AP348" s="4">
        <f t="shared" si="162"/>
        <v>-97.641311991352936</v>
      </c>
      <c r="AQ348" s="4">
        <f t="shared" si="163"/>
        <v>1500.8550129408648</v>
      </c>
      <c r="AR348" s="4">
        <f t="shared" si="164"/>
        <v>0</v>
      </c>
      <c r="AS348" s="11">
        <f t="shared" si="171"/>
        <v>110.61156496463637</v>
      </c>
      <c r="AT348" s="12">
        <f t="shared" si="172"/>
        <v>0.76330716470830895</v>
      </c>
      <c r="AU348" s="14">
        <f t="shared" si="173"/>
        <v>40.243375890083293</v>
      </c>
    </row>
    <row r="349" spans="1:47" x14ac:dyDescent="0.35">
      <c r="A349" t="s">
        <v>32</v>
      </c>
      <c r="B349">
        <v>82.1</v>
      </c>
      <c r="C349" s="1">
        <f t="shared" si="145"/>
        <v>-3.5385560586731202E-2</v>
      </c>
      <c r="D349" s="1">
        <f t="shared" si="146"/>
        <v>-9.7390390252528753</v>
      </c>
      <c r="E349" s="1">
        <f t="shared" si="147"/>
        <v>-120.01329037502472</v>
      </c>
      <c r="F349" s="1">
        <f t="shared" si="148"/>
        <v>0.63203570385908803</v>
      </c>
      <c r="G349" s="1">
        <f t="shared" si="149"/>
        <v>2.1294708950662766E-2</v>
      </c>
      <c r="H349">
        <v>2.4741</v>
      </c>
      <c r="I349" s="1">
        <f t="shared" si="150"/>
        <v>54.231000000000002</v>
      </c>
      <c r="J349">
        <v>5.5518000000000001</v>
      </c>
      <c r="K349">
        <v>1.5512999999999999</v>
      </c>
      <c r="L349">
        <v>0.52929999999999999</v>
      </c>
      <c r="M349">
        <v>-0.26019999999999999</v>
      </c>
      <c r="N349" s="10">
        <v>2.9186000000000001</v>
      </c>
      <c r="O349" s="2">
        <f t="shared" si="165"/>
        <v>1.5515657721885763</v>
      </c>
      <c r="P349" s="2">
        <f t="shared" si="166"/>
        <v>0.52931337689318125</v>
      </c>
      <c r="Q349">
        <v>-9.1534999999999993</v>
      </c>
      <c r="R349">
        <v>-119.1238</v>
      </c>
      <c r="S349">
        <v>-0.33600000000000002</v>
      </c>
      <c r="T349">
        <v>16.5474</v>
      </c>
      <c r="U349">
        <v>25.1371</v>
      </c>
      <c r="V349">
        <v>-27.3568</v>
      </c>
      <c r="W349">
        <v>2041</v>
      </c>
      <c r="X349">
        <v>6.2690000000000001</v>
      </c>
      <c r="Y349" s="1">
        <f t="shared" si="151"/>
        <v>0.46246935016953805</v>
      </c>
      <c r="Z349" s="1">
        <f t="shared" si="152"/>
        <v>-5.9127063627551681</v>
      </c>
      <c r="AA349" s="1">
        <f t="shared" si="153"/>
        <v>-114.20072122395138</v>
      </c>
      <c r="AB349" s="1">
        <f t="shared" si="154"/>
        <v>-5.6938050554999204</v>
      </c>
      <c r="AC349" s="1">
        <f t="shared" si="155"/>
        <v>114.49534593429054</v>
      </c>
      <c r="AD349" s="1">
        <f t="shared" si="156"/>
        <v>26.166505197323776</v>
      </c>
      <c r="AE349" s="3">
        <f>AD349/(K!D$3*AC349^2)</f>
        <v>0.37079826514032038</v>
      </c>
      <c r="AF349" s="1">
        <f t="shared" si="157"/>
        <v>15.196123574667618</v>
      </c>
      <c r="AG349" s="1">
        <f t="shared" si="158"/>
        <v>-0.9620723380582632</v>
      </c>
      <c r="AH349" s="1">
        <f t="shared" si="159"/>
        <v>3.5159507801164978</v>
      </c>
      <c r="AI349" s="1">
        <f t="shared" si="160"/>
        <v>15.627209116423433</v>
      </c>
      <c r="AJ349" s="1">
        <f t="shared" si="167"/>
        <v>19.500689975722612</v>
      </c>
      <c r="AK349" s="1">
        <f t="shared" si="168"/>
        <v>4.5119050128842852</v>
      </c>
      <c r="AL349" s="2">
        <f>AI349/(K!D$3*AC349^2)</f>
        <v>0.221448832607094</v>
      </c>
      <c r="AM349" s="2">
        <f t="shared" si="169"/>
        <v>0.17863086695911498</v>
      </c>
      <c r="AN349" s="4">
        <f t="shared" si="161"/>
        <v>1614.1036374224998</v>
      </c>
      <c r="AO349" s="4">
        <f t="shared" si="170"/>
        <v>-367.16279500274163</v>
      </c>
      <c r="AP349" s="4">
        <f t="shared" si="162"/>
        <v>-59.300546880747774</v>
      </c>
      <c r="AQ349" s="4">
        <f t="shared" si="163"/>
        <v>1570.6703917264001</v>
      </c>
      <c r="AR349" s="4">
        <f t="shared" si="164"/>
        <v>0</v>
      </c>
      <c r="AS349" s="11">
        <f t="shared" si="171"/>
        <v>103.0273783197414</v>
      </c>
      <c r="AT349" s="12">
        <f t="shared" si="172"/>
        <v>0.79083960677241538</v>
      </c>
      <c r="AU349" s="14">
        <f t="shared" si="173"/>
        <v>37.735956586811433</v>
      </c>
    </row>
    <row r="350" spans="1:47" x14ac:dyDescent="0.35">
      <c r="A350" t="s">
        <v>32</v>
      </c>
      <c r="B350">
        <v>87.1</v>
      </c>
      <c r="C350" s="1">
        <f t="shared" si="145"/>
        <v>-3.3135587819209333E-2</v>
      </c>
      <c r="D350" s="1">
        <f t="shared" si="146"/>
        <v>8.5464169196066813</v>
      </c>
      <c r="E350" s="1">
        <f t="shared" si="147"/>
        <v>-127.39722603510643</v>
      </c>
      <c r="F350" s="1">
        <f t="shared" si="148"/>
        <v>-2.9360166158227723</v>
      </c>
      <c r="G350" s="1">
        <f t="shared" si="149"/>
        <v>3.9793341585934172E-2</v>
      </c>
      <c r="H350">
        <v>-2.2601</v>
      </c>
      <c r="I350" s="1">
        <f t="shared" si="150"/>
        <v>54.206000000000003</v>
      </c>
      <c r="J350">
        <v>5.4989999999999997</v>
      </c>
      <c r="K350">
        <v>-1.0829</v>
      </c>
      <c r="L350">
        <v>1.252</v>
      </c>
      <c r="M350">
        <v>0.1981</v>
      </c>
      <c r="N350" s="10">
        <v>2.4876999999999998</v>
      </c>
      <c r="O350" s="2">
        <f t="shared" si="165"/>
        <v>-1.0831616576740251</v>
      </c>
      <c r="P350" s="2">
        <f t="shared" si="166"/>
        <v>1.2520863958173305</v>
      </c>
      <c r="Q350">
        <v>8.1052</v>
      </c>
      <c r="R350">
        <v>-126.4688</v>
      </c>
      <c r="S350">
        <v>-3.5426000000000002</v>
      </c>
      <c r="T350">
        <v>-13.3155</v>
      </c>
      <c r="U350">
        <v>28.018999999999998</v>
      </c>
      <c r="V350">
        <v>-18.306100000000001</v>
      </c>
      <c r="W350">
        <v>1807</v>
      </c>
      <c r="X350">
        <v>6.2939999999999996</v>
      </c>
      <c r="Y350" s="1">
        <f t="shared" si="151"/>
        <v>0.43519519470651941</v>
      </c>
      <c r="Z350" s="1">
        <f t="shared" si="152"/>
        <v>5.6489961120493515</v>
      </c>
      <c r="AA350" s="1">
        <f t="shared" si="153"/>
        <v>-121.30035895486544</v>
      </c>
      <c r="AB350" s="1">
        <f t="shared" si="154"/>
        <v>-6.9193799927312796</v>
      </c>
      <c r="AC350" s="1">
        <f t="shared" si="155"/>
        <v>121.62880439738345</v>
      </c>
      <c r="AD350" s="1">
        <f t="shared" si="156"/>
        <v>29.350705638970858</v>
      </c>
      <c r="AE350" s="3">
        <f>AD350/(K!D$3*AC350^2)</f>
        <v>0.36856433737755384</v>
      </c>
      <c r="AF350" s="1">
        <f t="shared" si="157"/>
        <v>-11.952319437123249</v>
      </c>
      <c r="AG350" s="1">
        <f t="shared" si="158"/>
        <v>-1.2524472301624385</v>
      </c>
      <c r="AH350" s="1">
        <f t="shared" si="159"/>
        <v>12.198158310298666</v>
      </c>
      <c r="AI350" s="1">
        <f t="shared" si="160"/>
        <v>17.123715430784411</v>
      </c>
      <c r="AJ350" s="1">
        <f t="shared" si="167"/>
        <v>-13.582247019218338</v>
      </c>
      <c r="AK350" s="1">
        <f t="shared" si="168"/>
        <v>13.861610729330028</v>
      </c>
      <c r="AL350" s="2">
        <f>AI350/(K!D$3*AC350^2)</f>
        <v>0.21502688585480098</v>
      </c>
      <c r="AM350" s="2">
        <f t="shared" si="169"/>
        <v>0.16957611080970167</v>
      </c>
      <c r="AN350" s="4">
        <f t="shared" si="161"/>
        <v>1627.7518021902645</v>
      </c>
      <c r="AO350" s="4">
        <f t="shared" si="170"/>
        <v>-1163.1783508394922</v>
      </c>
      <c r="AP350" s="4">
        <f t="shared" si="162"/>
        <v>10.781634740036759</v>
      </c>
      <c r="AQ350" s="4">
        <f t="shared" si="163"/>
        <v>-1138.6289167346424</v>
      </c>
      <c r="AR350" s="4">
        <f t="shared" si="164"/>
        <v>0</v>
      </c>
      <c r="AS350" s="11">
        <f t="shared" si="171"/>
        <v>224.41677992751306</v>
      </c>
      <c r="AT350" s="12">
        <f t="shared" si="172"/>
        <v>0.90080343231337268</v>
      </c>
      <c r="AU350" s="14">
        <f t="shared" si="173"/>
        <v>25.736123388617465</v>
      </c>
    </row>
    <row r="351" spans="1:47" x14ac:dyDescent="0.35">
      <c r="A351" t="s">
        <v>32</v>
      </c>
      <c r="B351">
        <v>80.5</v>
      </c>
      <c r="C351" s="1">
        <f t="shared" si="145"/>
        <v>-3.6915332687985664E-2</v>
      </c>
      <c r="D351" s="1">
        <f t="shared" si="146"/>
        <v>-5.2805943753159683</v>
      </c>
      <c r="E351" s="1">
        <f t="shared" si="147"/>
        <v>-117.91113786508889</v>
      </c>
      <c r="F351" s="1">
        <f t="shared" si="148"/>
        <v>0.24845976981172091</v>
      </c>
      <c r="G351" s="1">
        <f t="shared" si="149"/>
        <v>4.3568776919855168E-2</v>
      </c>
      <c r="H351">
        <v>2.6503999999999999</v>
      </c>
      <c r="I351" s="1">
        <f t="shared" si="150"/>
        <v>54.335999999999999</v>
      </c>
      <c r="J351">
        <v>5.6883999999999997</v>
      </c>
      <c r="K351">
        <v>1.5029999999999999</v>
      </c>
      <c r="L351">
        <v>0.74939999999999996</v>
      </c>
      <c r="M351">
        <v>1.7835000000000001</v>
      </c>
      <c r="N351" s="10">
        <v>2.9653999999999998</v>
      </c>
      <c r="O351" s="2">
        <f t="shared" si="165"/>
        <v>1.5030672397802296</v>
      </c>
      <c r="P351" s="2">
        <f t="shared" si="166"/>
        <v>0.74943722365729037</v>
      </c>
      <c r="Q351">
        <v>-4.7419000000000002</v>
      </c>
      <c r="R351">
        <v>-117.0048</v>
      </c>
      <c r="S351">
        <v>-0.69279999999999997</v>
      </c>
      <c r="T351">
        <v>14.592700000000001</v>
      </c>
      <c r="U351">
        <v>24.5518</v>
      </c>
      <c r="V351">
        <v>-25.497800000000002</v>
      </c>
      <c r="W351">
        <v>2134</v>
      </c>
      <c r="X351">
        <v>6.1639999999999997</v>
      </c>
      <c r="Y351" s="1">
        <f t="shared" si="151"/>
        <v>0.47200141424787473</v>
      </c>
      <c r="Z351" s="1">
        <f t="shared" si="152"/>
        <v>-1.8367068564684872</v>
      </c>
      <c r="AA351" s="1">
        <f t="shared" si="153"/>
        <v>-112.1168957039234</v>
      </c>
      <c r="AB351" s="1">
        <f t="shared" si="154"/>
        <v>-5.7690390602930099</v>
      </c>
      <c r="AC351" s="1">
        <f t="shared" si="155"/>
        <v>112.28024584066523</v>
      </c>
      <c r="AD351" s="1">
        <f t="shared" si="156"/>
        <v>25.097819741695769</v>
      </c>
      <c r="AE351" s="3">
        <f>AD351/(K!D$3*AC351^2)</f>
        <v>0.3698255610101589</v>
      </c>
      <c r="AF351" s="1">
        <f t="shared" si="157"/>
        <v>14.182143919926943</v>
      </c>
      <c r="AG351" s="1">
        <f t="shared" si="158"/>
        <v>-0.50950635275516021</v>
      </c>
      <c r="AH351" s="1">
        <f t="shared" si="159"/>
        <v>5.3866561329202511</v>
      </c>
      <c r="AI351" s="1">
        <f t="shared" si="160"/>
        <v>15.179224854495898</v>
      </c>
      <c r="AJ351" s="1">
        <f t="shared" si="167"/>
        <v>18.95744210973913</v>
      </c>
      <c r="AK351" s="1">
        <f t="shared" si="168"/>
        <v>7.2004079482950942</v>
      </c>
      <c r="AL351" s="2">
        <f>AI351/(K!D$3*AC351^2)</f>
        <v>0.22367143462215325</v>
      </c>
      <c r="AM351" s="2">
        <f t="shared" si="169"/>
        <v>0.18188337200530008</v>
      </c>
      <c r="AN351" s="4">
        <f t="shared" si="161"/>
        <v>1611.6971153458098</v>
      </c>
      <c r="AO351" s="4">
        <f t="shared" si="170"/>
        <v>-573.89096478198451</v>
      </c>
      <c r="AP351" s="4">
        <f t="shared" si="162"/>
        <v>-68.014592694131451</v>
      </c>
      <c r="AQ351" s="4">
        <f t="shared" si="163"/>
        <v>1504.5234352898128</v>
      </c>
      <c r="AR351" s="4">
        <f t="shared" si="164"/>
        <v>0</v>
      </c>
      <c r="AS351" s="11">
        <f t="shared" si="171"/>
        <v>110.79775818043996</v>
      </c>
      <c r="AT351" s="12">
        <f t="shared" si="172"/>
        <v>0.75524700812830825</v>
      </c>
      <c r="AU351" s="14">
        <f t="shared" si="173"/>
        <v>40.953042523292865</v>
      </c>
    </row>
    <row r="352" spans="1:47" x14ac:dyDescent="0.35">
      <c r="A352" t="s">
        <v>32</v>
      </c>
      <c r="B352">
        <v>87.8</v>
      </c>
      <c r="C352" s="1">
        <f t="shared" si="145"/>
        <v>-2.9595788924149848E-2</v>
      </c>
      <c r="D352" s="1">
        <f t="shared" si="146"/>
        <v>-7.3485588320420829</v>
      </c>
      <c r="E352" s="1">
        <f t="shared" si="147"/>
        <v>-128.18180046328729</v>
      </c>
      <c r="F352" s="1">
        <f t="shared" si="148"/>
        <v>-9.0021095764671735</v>
      </c>
      <c r="G352" s="1">
        <f t="shared" si="149"/>
        <v>6.4845487228083698E-2</v>
      </c>
      <c r="H352">
        <v>1.9658</v>
      </c>
      <c r="I352" s="1">
        <f t="shared" si="150"/>
        <v>53.781999999999996</v>
      </c>
      <c r="J352">
        <v>6.5067000000000004</v>
      </c>
      <c r="K352">
        <v>1.2538</v>
      </c>
      <c r="L352">
        <v>1.0112000000000001</v>
      </c>
      <c r="M352">
        <v>0.21779999999999999</v>
      </c>
      <c r="N352" s="10">
        <v>0.90100000000000002</v>
      </c>
      <c r="O352" s="2">
        <f t="shared" si="165"/>
        <v>1.254062159906298</v>
      </c>
      <c r="P352" s="2">
        <f t="shared" si="166"/>
        <v>1.0114744952119628</v>
      </c>
      <c r="Q352">
        <v>-6.8973000000000004</v>
      </c>
      <c r="R352">
        <v>-127.3951</v>
      </c>
      <c r="S352">
        <v>-9.5715000000000003</v>
      </c>
      <c r="T352">
        <v>15.247400000000001</v>
      </c>
      <c r="U352">
        <v>26.581499999999998</v>
      </c>
      <c r="V352">
        <v>-19.238900000000001</v>
      </c>
      <c r="W352">
        <v>1857</v>
      </c>
      <c r="X352">
        <v>6.718</v>
      </c>
      <c r="Y352" s="1">
        <f t="shared" si="151"/>
        <v>0.427470734668212</v>
      </c>
      <c r="Z352" s="1">
        <f t="shared" si="152"/>
        <v>-4.0896501921520354</v>
      </c>
      <c r="AA352" s="1">
        <f t="shared" si="153"/>
        <v>-122.50039379649576</v>
      </c>
      <c r="AB352" s="1">
        <f t="shared" si="154"/>
        <v>-13.114142935071307</v>
      </c>
      <c r="AC352" s="1">
        <f t="shared" si="155"/>
        <v>123.26821351797139</v>
      </c>
      <c r="AD352" s="1">
        <f t="shared" si="156"/>
        <v>28.297915583990015</v>
      </c>
      <c r="AE352" s="3">
        <f>AD352/(K!D$3*AC352^2)</f>
        <v>0.34595521487670977</v>
      </c>
      <c r="AF352" s="1">
        <f t="shared" si="157"/>
        <v>14.308564491617341</v>
      </c>
      <c r="AG352" s="1">
        <f t="shared" si="158"/>
        <v>-1.5401519954950622</v>
      </c>
      <c r="AH352" s="1">
        <f t="shared" si="159"/>
        <v>9.9245679322263101</v>
      </c>
      <c r="AI352" s="1">
        <f t="shared" si="160"/>
        <v>17.481536963933547</v>
      </c>
      <c r="AJ352" s="1">
        <f t="shared" si="167"/>
        <v>15.68772944848347</v>
      </c>
      <c r="AK352" s="1">
        <f t="shared" si="168"/>
        <v>10.881170973166073</v>
      </c>
      <c r="AL352" s="2">
        <f>AI352/(K!D$3*AC352^2)</f>
        <v>0.21371994197885116</v>
      </c>
      <c r="AM352" s="2">
        <f t="shared" si="169"/>
        <v>0.16779233328211882</v>
      </c>
      <c r="AN352" s="4">
        <f t="shared" si="161"/>
        <v>1632.3387551969524</v>
      </c>
      <c r="AO352" s="4">
        <f t="shared" si="170"/>
        <v>-936.23405249392738</v>
      </c>
      <c r="AP352" s="4">
        <f t="shared" si="162"/>
        <v>-111.39455079360484</v>
      </c>
      <c r="AQ352" s="4">
        <f t="shared" si="163"/>
        <v>1332.5114876511288</v>
      </c>
      <c r="AR352" s="4">
        <f t="shared" si="164"/>
        <v>0</v>
      </c>
      <c r="AS352" s="11">
        <f t="shared" si="171"/>
        <v>124.74557591399365</v>
      </c>
      <c r="AT352" s="12">
        <f t="shared" si="172"/>
        <v>0.87901925427945737</v>
      </c>
      <c r="AU352" s="14">
        <f t="shared" si="173"/>
        <v>28.475717969143062</v>
      </c>
    </row>
    <row r="353" spans="1:47" x14ac:dyDescent="0.35">
      <c r="A353" t="s">
        <v>32</v>
      </c>
      <c r="B353">
        <v>85.1</v>
      </c>
      <c r="C353" s="1">
        <f t="shared" si="145"/>
        <v>-3.4469993435744931E-2</v>
      </c>
      <c r="D353" s="1">
        <f t="shared" si="146"/>
        <v>6.8885726079339822</v>
      </c>
      <c r="E353" s="1">
        <f t="shared" si="147"/>
        <v>-124.47912269248206</v>
      </c>
      <c r="F353" s="1">
        <f t="shared" si="148"/>
        <v>-4.9844089566483278</v>
      </c>
      <c r="G353" s="1">
        <f t="shared" si="149"/>
        <v>4.9432925655850113E-2</v>
      </c>
      <c r="H353">
        <v>-1.4146000000000001</v>
      </c>
      <c r="I353" s="1">
        <f t="shared" si="150"/>
        <v>54.274999999999999</v>
      </c>
      <c r="J353">
        <v>5.7431000000000001</v>
      </c>
      <c r="K353">
        <v>-1.49</v>
      </c>
      <c r="L353">
        <v>0.65959999999999996</v>
      </c>
      <c r="M353">
        <v>2.0299999999999999E-2</v>
      </c>
      <c r="N353" s="10">
        <v>1.0882000000000001</v>
      </c>
      <c r="O353" s="2">
        <f t="shared" si="165"/>
        <v>-1.4902368360024176</v>
      </c>
      <c r="P353" s="2">
        <f t="shared" si="166"/>
        <v>0.65969119127304632</v>
      </c>
      <c r="Q353">
        <v>6.3211000000000004</v>
      </c>
      <c r="R353">
        <v>-123.56270000000001</v>
      </c>
      <c r="S353">
        <v>-5.8280000000000003</v>
      </c>
      <c r="T353">
        <v>-16.462800000000001</v>
      </c>
      <c r="U353">
        <v>26.586099999999998</v>
      </c>
      <c r="V353">
        <v>-24.473199999999999</v>
      </c>
      <c r="W353">
        <v>1897</v>
      </c>
      <c r="X353">
        <v>6.2249999999999996</v>
      </c>
      <c r="Y353" s="1">
        <f t="shared" si="151"/>
        <v>0.44586543614562851</v>
      </c>
      <c r="Z353" s="1">
        <f t="shared" si="152"/>
        <v>3.2184758568448553</v>
      </c>
      <c r="AA353" s="1">
        <f t="shared" si="153"/>
        <v>-118.55221115652643</v>
      </c>
      <c r="AB353" s="1">
        <f t="shared" si="154"/>
        <v>-10.440285952587924</v>
      </c>
      <c r="AC353" s="1">
        <f t="shared" si="155"/>
        <v>119.05454601868225</v>
      </c>
      <c r="AD353" s="1">
        <f t="shared" si="156"/>
        <v>27.594281186984311</v>
      </c>
      <c r="AE353" s="3">
        <f>AD353/(K!D$3*AC353^2)</f>
        <v>0.36165523633022667</v>
      </c>
      <c r="AF353" s="1">
        <f t="shared" si="157"/>
        <v>-15.71682657221203</v>
      </c>
      <c r="AG353" s="1">
        <f t="shared" si="158"/>
        <v>-0.89175077840354788</v>
      </c>
      <c r="AH353" s="1">
        <f t="shared" si="159"/>
        <v>5.280966437298197</v>
      </c>
      <c r="AI353" s="1">
        <f t="shared" si="160"/>
        <v>16.604290513708904</v>
      </c>
      <c r="AJ353" s="1">
        <f t="shared" si="167"/>
        <v>-18.74665231966641</v>
      </c>
      <c r="AK353" s="1">
        <f t="shared" si="168"/>
        <v>6.2990096160311015</v>
      </c>
      <c r="AL353" s="2">
        <f>AI353/(K!D$3*AC353^2)</f>
        <v>0.21761859166179659</v>
      </c>
      <c r="AM353" s="2">
        <f t="shared" si="169"/>
        <v>0.17317111268623503</v>
      </c>
      <c r="AN353" s="4">
        <f t="shared" si="161"/>
        <v>1627.0785034920195</v>
      </c>
      <c r="AO353" s="4">
        <f t="shared" si="170"/>
        <v>-522.96906705221988</v>
      </c>
      <c r="AP353" s="4">
        <f t="shared" si="162"/>
        <v>121.06811471698383</v>
      </c>
      <c r="AQ353" s="4">
        <f t="shared" si="163"/>
        <v>-1535.9786206296087</v>
      </c>
      <c r="AR353" s="4">
        <f t="shared" si="164"/>
        <v>0</v>
      </c>
      <c r="AS353" s="11">
        <f t="shared" si="171"/>
        <v>251.42728229019747</v>
      </c>
      <c r="AT353" s="12">
        <f t="shared" si="172"/>
        <v>0.85771138824038984</v>
      </c>
      <c r="AU353" s="14">
        <f t="shared" si="173"/>
        <v>30.939419278969112</v>
      </c>
    </row>
    <row r="354" spans="1:47" x14ac:dyDescent="0.35">
      <c r="A354" t="s">
        <v>32</v>
      </c>
      <c r="B354">
        <v>81.900000000000006</v>
      </c>
      <c r="C354" s="1">
        <f t="shared" si="145"/>
        <v>-3.8672862138734956E-2</v>
      </c>
      <c r="D354" s="1">
        <f t="shared" si="146"/>
        <v>-7.9189315609166346</v>
      </c>
      <c r="E354" s="1">
        <f t="shared" si="147"/>
        <v>-119.8574869190907</v>
      </c>
      <c r="F354" s="1">
        <f t="shared" si="148"/>
        <v>0.33615883071334662</v>
      </c>
      <c r="G354" s="1">
        <f t="shared" si="149"/>
        <v>1.9105247578949047E-2</v>
      </c>
      <c r="H354">
        <v>2.4502000000000002</v>
      </c>
      <c r="I354" s="1">
        <f t="shared" si="150"/>
        <v>54.616999999999997</v>
      </c>
      <c r="J354">
        <v>5.5949</v>
      </c>
      <c r="K354">
        <v>1.5086999999999999</v>
      </c>
      <c r="L354">
        <v>0.7591</v>
      </c>
      <c r="M354">
        <v>0.44429999999999997</v>
      </c>
      <c r="N354" s="10">
        <v>3.0106999999999999</v>
      </c>
      <c r="O354" s="2">
        <f t="shared" si="165"/>
        <v>1.5090226762030188</v>
      </c>
      <c r="P354" s="2">
        <f t="shared" si="166"/>
        <v>0.75915031308986647</v>
      </c>
      <c r="Q354">
        <v>-7.3190999999999997</v>
      </c>
      <c r="R354">
        <v>-118.91459999999999</v>
      </c>
      <c r="S354">
        <v>-0.64029999999999998</v>
      </c>
      <c r="T354">
        <v>15.510400000000001</v>
      </c>
      <c r="U354">
        <v>24.3811</v>
      </c>
      <c r="V354">
        <v>-25.249199999999998</v>
      </c>
      <c r="W354">
        <v>2038</v>
      </c>
      <c r="X354">
        <v>5.883</v>
      </c>
      <c r="Y354" s="1">
        <f t="shared" si="151"/>
        <v>0.46594465728069062</v>
      </c>
      <c r="Z354" s="1">
        <f t="shared" si="152"/>
        <v>-4.3054375547734232</v>
      </c>
      <c r="AA354" s="1">
        <f t="shared" si="153"/>
        <v>-114.17736527727757</v>
      </c>
      <c r="AB354" s="1">
        <f t="shared" si="154"/>
        <v>-5.5462060895924603</v>
      </c>
      <c r="AC354" s="1">
        <f t="shared" si="155"/>
        <v>114.39304146750867</v>
      </c>
      <c r="AD354" s="1">
        <f t="shared" si="156"/>
        <v>25.254640929895693</v>
      </c>
      <c r="AE354" s="3">
        <f>AD354/(K!D$3*AC354^2)</f>
        <v>0.35851689176063256</v>
      </c>
      <c r="AF354" s="1">
        <f t="shared" si="157"/>
        <v>14.559885195104508</v>
      </c>
      <c r="AG354" s="1">
        <f t="shared" si="158"/>
        <v>-0.82592592926681974</v>
      </c>
      <c r="AH354" s="1">
        <f t="shared" si="159"/>
        <v>5.7003597585396655</v>
      </c>
      <c r="AI354" s="1">
        <f t="shared" si="160"/>
        <v>15.65779396696856</v>
      </c>
      <c r="AJ354" s="1">
        <f t="shared" si="167"/>
        <v>18.966092902021987</v>
      </c>
      <c r="AK354" s="1">
        <f t="shared" si="168"/>
        <v>7.4254399197984124</v>
      </c>
      <c r="AL354" s="2">
        <f>AI354/(K!D$3*AC354^2)</f>
        <v>0.22227928880274675</v>
      </c>
      <c r="AM354" s="2">
        <f t="shared" si="169"/>
        <v>0.17983869279832648</v>
      </c>
      <c r="AN354" s="4">
        <f t="shared" si="161"/>
        <v>1623.5655247731604</v>
      </c>
      <c r="AO354" s="4">
        <f t="shared" si="170"/>
        <v>-594.11130971216016</v>
      </c>
      <c r="AP354" s="4">
        <f t="shared" si="162"/>
        <v>-50.950680307781653</v>
      </c>
      <c r="AQ354" s="4">
        <f t="shared" si="163"/>
        <v>1510.0995970730619</v>
      </c>
      <c r="AR354" s="4">
        <f t="shared" si="164"/>
        <v>0</v>
      </c>
      <c r="AS354" s="11">
        <f t="shared" si="171"/>
        <v>111.3809051218138</v>
      </c>
      <c r="AT354" s="12">
        <f t="shared" si="172"/>
        <v>0.79664647928025534</v>
      </c>
      <c r="AU354" s="14">
        <f t="shared" si="173"/>
        <v>37.188952487258405</v>
      </c>
    </row>
    <row r="355" spans="1:47" x14ac:dyDescent="0.35">
      <c r="A355" t="s">
        <v>32</v>
      </c>
      <c r="B355">
        <v>80.7</v>
      </c>
      <c r="C355" s="1">
        <f t="shared" si="145"/>
        <v>-4.4165520598740605E-2</v>
      </c>
      <c r="D355" s="1">
        <f t="shared" si="146"/>
        <v>-4.8606771285820987</v>
      </c>
      <c r="E355" s="1">
        <f t="shared" si="147"/>
        <v>-118.12528748836972</v>
      </c>
      <c r="F355" s="1">
        <f t="shared" si="148"/>
        <v>-4.0969183225958563</v>
      </c>
      <c r="G355" s="1">
        <f t="shared" si="149"/>
        <v>6.1816682214242746E-2</v>
      </c>
      <c r="H355">
        <v>1.3845000000000001</v>
      </c>
      <c r="I355" s="1">
        <f t="shared" si="150"/>
        <v>55.195</v>
      </c>
      <c r="J355">
        <v>6.2957999999999998</v>
      </c>
      <c r="K355">
        <v>1.2134</v>
      </c>
      <c r="L355">
        <v>1.3223</v>
      </c>
      <c r="M355">
        <v>0.3851</v>
      </c>
      <c r="N355" s="10">
        <v>2.0918999999999999</v>
      </c>
      <c r="O355" s="2">
        <f t="shared" si="165"/>
        <v>1.213497173878491</v>
      </c>
      <c r="P355" s="2">
        <f t="shared" si="166"/>
        <v>1.3224506983882316</v>
      </c>
      <c r="Q355">
        <v>-4.3486000000000002</v>
      </c>
      <c r="R355">
        <v>-117.12609999999999</v>
      </c>
      <c r="S355">
        <v>-4.97</v>
      </c>
      <c r="T355">
        <v>11.5945</v>
      </c>
      <c r="U355">
        <v>22.623699999999999</v>
      </c>
      <c r="V355">
        <v>-19.7684</v>
      </c>
      <c r="W355">
        <v>1578</v>
      </c>
      <c r="X355">
        <v>5.3049999999999997</v>
      </c>
      <c r="Y355" s="1">
        <f t="shared" si="151"/>
        <v>0.4770591161460046</v>
      </c>
      <c r="Z355" s="1">
        <f t="shared" si="152"/>
        <v>-2.0950461675046737</v>
      </c>
      <c r="AA355" s="1">
        <f t="shared" si="153"/>
        <v>-112.72886632539354</v>
      </c>
      <c r="AB355" s="1">
        <f t="shared" si="154"/>
        <v>-8.8122660384061948</v>
      </c>
      <c r="AC355" s="1">
        <f t="shared" si="155"/>
        <v>113.09218608809394</v>
      </c>
      <c r="AD355" s="1">
        <f t="shared" si="156"/>
        <v>23.732466461920755</v>
      </c>
      <c r="AE355" s="3">
        <f>AD355/(K!D$3*AC355^2)</f>
        <v>0.34470320088332762</v>
      </c>
      <c r="AF355" s="1">
        <f t="shared" si="157"/>
        <v>11.154853242550727</v>
      </c>
      <c r="AG355" s="1">
        <f t="shared" si="158"/>
        <v>-1.032523580944666</v>
      </c>
      <c r="AH355" s="1">
        <f t="shared" si="159"/>
        <v>10.556340422975911</v>
      </c>
      <c r="AI355" s="1">
        <f t="shared" si="160"/>
        <v>15.392633918007876</v>
      </c>
      <c r="AJ355" s="1">
        <f t="shared" si="167"/>
        <v>15.232090442828579</v>
      </c>
      <c r="AK355" s="1">
        <f t="shared" si="168"/>
        <v>14.41481376507004</v>
      </c>
      <c r="AL355" s="2">
        <f>AI355/(K!D$3*AC355^2)</f>
        <v>0.22357095458560974</v>
      </c>
      <c r="AM355" s="2">
        <f t="shared" si="169"/>
        <v>0.18173494822451117</v>
      </c>
      <c r="AN355" s="4">
        <f t="shared" si="161"/>
        <v>1622.0271798753411</v>
      </c>
      <c r="AO355" s="4">
        <f t="shared" si="170"/>
        <v>-1117.2982930555563</v>
      </c>
      <c r="AP355" s="4">
        <f t="shared" si="162"/>
        <v>-70.986144273918882</v>
      </c>
      <c r="AQ355" s="4">
        <f t="shared" si="163"/>
        <v>1173.7025449025043</v>
      </c>
      <c r="AR355" s="4">
        <f t="shared" si="164"/>
        <v>0</v>
      </c>
      <c r="AS355" s="11">
        <f t="shared" si="171"/>
        <v>133.42092625847832</v>
      </c>
      <c r="AT355" s="12">
        <f t="shared" si="172"/>
        <v>1.0279006209602921</v>
      </c>
      <c r="AU355" s="14" t="str">
        <f t="shared" si="173"/>
        <v/>
      </c>
    </row>
    <row r="356" spans="1:47" x14ac:dyDescent="0.35">
      <c r="A356" t="s">
        <v>32</v>
      </c>
      <c r="B356">
        <v>88.6</v>
      </c>
      <c r="C356" s="1">
        <f t="shared" si="145"/>
        <v>-2.7442399105361986E-2</v>
      </c>
      <c r="D356" s="1">
        <f t="shared" si="146"/>
        <v>-6.2504381082876019</v>
      </c>
      <c r="E356" s="1">
        <f t="shared" si="147"/>
        <v>-129.65549544604735</v>
      </c>
      <c r="F356" s="1">
        <f t="shared" si="148"/>
        <v>-6.3855560718358308</v>
      </c>
      <c r="G356" s="1">
        <f t="shared" si="149"/>
        <v>8.9732160442679287E-3</v>
      </c>
      <c r="H356">
        <v>1.9939</v>
      </c>
      <c r="I356" s="1">
        <f t="shared" si="150"/>
        <v>53.546999999999997</v>
      </c>
      <c r="J356">
        <v>6.5670000000000002</v>
      </c>
      <c r="K356">
        <v>0.97709999999999997</v>
      </c>
      <c r="L356">
        <v>1.2808999999999999</v>
      </c>
      <c r="M356">
        <v>0.45810000000000001</v>
      </c>
      <c r="N356" s="10">
        <v>2.4121999999999999</v>
      </c>
      <c r="O356" s="2">
        <f t="shared" si="165"/>
        <v>0.97730151523805286</v>
      </c>
      <c r="P356" s="2">
        <f t="shared" si="166"/>
        <v>1.2810088888479165</v>
      </c>
      <c r="Q356">
        <v>-5.9108000000000001</v>
      </c>
      <c r="R356">
        <v>-128.84960000000001</v>
      </c>
      <c r="S356">
        <v>-6.8345000000000002</v>
      </c>
      <c r="T356">
        <v>12.3764</v>
      </c>
      <c r="U356">
        <v>29.366800000000001</v>
      </c>
      <c r="V356">
        <v>-16.359500000000001</v>
      </c>
      <c r="W356">
        <v>1826</v>
      </c>
      <c r="X356">
        <v>6.9530000000000003</v>
      </c>
      <c r="Y356" s="1">
        <f t="shared" si="151"/>
        <v>0.42226090017251</v>
      </c>
      <c r="Z356" s="1">
        <f t="shared" si="152"/>
        <v>-3.6374032058400756</v>
      </c>
      <c r="AA356" s="1">
        <f t="shared" si="153"/>
        <v>-123.45526974445431</v>
      </c>
      <c r="AB356" s="1">
        <f t="shared" si="154"/>
        <v>-9.8395446700219189</v>
      </c>
      <c r="AC356" s="1">
        <f t="shared" si="155"/>
        <v>123.900165331089</v>
      </c>
      <c r="AD356" s="1">
        <f t="shared" si="156"/>
        <v>30.880601664477481</v>
      </c>
      <c r="AE356" s="3">
        <f>AD356/(K!D$3*AC356^2)</f>
        <v>0.37368840302762318</v>
      </c>
      <c r="AF356" s="1">
        <f t="shared" si="157"/>
        <v>11.469821714228688</v>
      </c>
      <c r="AG356" s="1">
        <f t="shared" si="158"/>
        <v>-1.4029168778717711</v>
      </c>
      <c r="AH356" s="1">
        <f t="shared" si="159"/>
        <v>13.362113768691742</v>
      </c>
      <c r="AI356" s="1">
        <f t="shared" si="160"/>
        <v>17.665533399528893</v>
      </c>
      <c r="AJ356" s="1">
        <f t="shared" si="167"/>
        <v>12.270708976310292</v>
      </c>
      <c r="AK356" s="1">
        <f t="shared" si="168"/>
        <v>14.295131471883659</v>
      </c>
      <c r="AL356" s="2">
        <f>AI356/(K!D$3*AC356^2)</f>
        <v>0.21377190238799032</v>
      </c>
      <c r="AM356" s="2">
        <f t="shared" si="169"/>
        <v>0.16786288657736256</v>
      </c>
      <c r="AN356" s="4">
        <f t="shared" si="161"/>
        <v>1641.3970534392447</v>
      </c>
      <c r="AO356" s="4">
        <f t="shared" si="170"/>
        <v>-1247.4377003428867</v>
      </c>
      <c r="AP356" s="4">
        <f t="shared" si="162"/>
        <v>-48.185688395494161</v>
      </c>
      <c r="AQ356" s="4">
        <f t="shared" si="163"/>
        <v>1065.7211690851118</v>
      </c>
      <c r="AR356" s="4">
        <f t="shared" si="164"/>
        <v>0</v>
      </c>
      <c r="AS356" s="11">
        <f t="shared" si="171"/>
        <v>139.35774365343727</v>
      </c>
      <c r="AT356" s="12">
        <f t="shared" si="172"/>
        <v>0.89890309607844732</v>
      </c>
      <c r="AU356" s="14">
        <f t="shared" si="173"/>
        <v>25.985743390253067</v>
      </c>
    </row>
    <row r="357" spans="1:47" x14ac:dyDescent="0.35">
      <c r="A357" t="s">
        <v>32</v>
      </c>
      <c r="B357">
        <v>84</v>
      </c>
      <c r="C357" s="1">
        <f t="shared" si="145"/>
        <v>-3.9525378326773143E-2</v>
      </c>
      <c r="D357" s="1">
        <f t="shared" si="146"/>
        <v>-3.3804698805303084</v>
      </c>
      <c r="E357" s="1">
        <f t="shared" si="147"/>
        <v>-123.08884330047951</v>
      </c>
      <c r="F357" s="1">
        <f t="shared" si="148"/>
        <v>-1.4185592487434389</v>
      </c>
      <c r="G357" s="1">
        <f t="shared" si="149"/>
        <v>5.7651362093039893E-2</v>
      </c>
      <c r="H357">
        <v>2.0200999999999998</v>
      </c>
      <c r="I357" s="1">
        <f t="shared" si="150"/>
        <v>54.844000000000001</v>
      </c>
      <c r="J357">
        <v>6.2755000000000001</v>
      </c>
      <c r="K357">
        <v>1.3977999999999999</v>
      </c>
      <c r="L357">
        <v>0.96960000000000002</v>
      </c>
      <c r="M357">
        <v>1.9507000000000001</v>
      </c>
      <c r="N357" s="10">
        <v>3.2696999999999998</v>
      </c>
      <c r="O357" s="2">
        <f t="shared" si="165"/>
        <v>1.3979100037953054</v>
      </c>
      <c r="P357" s="2">
        <f t="shared" si="166"/>
        <v>0.96980551471755572</v>
      </c>
      <c r="Q357">
        <v>-2.8220000000000001</v>
      </c>
      <c r="R357">
        <v>-122.01949999999999</v>
      </c>
      <c r="S357">
        <v>-2.3109000000000002</v>
      </c>
      <c r="T357">
        <v>14.1294</v>
      </c>
      <c r="U357">
        <v>27.054600000000001</v>
      </c>
      <c r="V357">
        <v>-22.5764</v>
      </c>
      <c r="W357">
        <v>1516</v>
      </c>
      <c r="X357">
        <v>5.6559999999999997</v>
      </c>
      <c r="Y357" s="1">
        <f t="shared" si="151"/>
        <v>0.45700808330980663</v>
      </c>
      <c r="Z357" s="1">
        <f t="shared" si="152"/>
        <v>-0.1518448743715175</v>
      </c>
      <c r="AA357" s="1">
        <f t="shared" si="153"/>
        <v>-116.90675785512276</v>
      </c>
      <c r="AB357" s="1">
        <f t="shared" si="154"/>
        <v>-6.5773578947611977</v>
      </c>
      <c r="AC357" s="1">
        <f t="shared" si="155"/>
        <v>117.0917363691305</v>
      </c>
      <c r="AD357" s="1">
        <f t="shared" si="156"/>
        <v>27.569305898660836</v>
      </c>
      <c r="AE357" s="3">
        <f>AD357/(K!D$3*AC357^2)</f>
        <v>0.37354332338489865</v>
      </c>
      <c r="AF357" s="1">
        <f t="shared" si="157"/>
        <v>14.093648050968389</v>
      </c>
      <c r="AG357" s="1">
        <f t="shared" si="158"/>
        <v>-0.47115261816901466</v>
      </c>
      <c r="AH357" s="1">
        <f t="shared" si="159"/>
        <v>8.0489579059585203</v>
      </c>
      <c r="AI357" s="1">
        <f t="shared" si="160"/>
        <v>16.23695240942908</v>
      </c>
      <c r="AJ357" s="1">
        <f t="shared" si="167"/>
        <v>17.661290571811531</v>
      </c>
      <c r="AK357" s="1">
        <f t="shared" si="168"/>
        <v>10.086457662581228</v>
      </c>
      <c r="AL357" s="2">
        <f>AI357/(K!D$3*AC357^2)</f>
        <v>0.21999847174082066</v>
      </c>
      <c r="AM357" s="2">
        <f t="shared" si="169"/>
        <v>0.17654229385305739</v>
      </c>
      <c r="AN357" s="4">
        <f t="shared" si="161"/>
        <v>1631.40612315927</v>
      </c>
      <c r="AO357" s="4">
        <f t="shared" si="170"/>
        <v>-810.09978503555431</v>
      </c>
      <c r="AP357" s="4">
        <f t="shared" si="162"/>
        <v>-78.495031079270589</v>
      </c>
      <c r="AQ357" s="4">
        <f t="shared" si="163"/>
        <v>1413.8821758063052</v>
      </c>
      <c r="AR357" s="4">
        <f t="shared" si="164"/>
        <v>0</v>
      </c>
      <c r="AS357" s="11">
        <f t="shared" si="171"/>
        <v>119.73091902344109</v>
      </c>
      <c r="AT357" s="12">
        <f t="shared" si="172"/>
        <v>1.0761254110549274</v>
      </c>
      <c r="AU357" s="14" t="str">
        <f t="shared" si="173"/>
        <v/>
      </c>
    </row>
    <row r="358" spans="1:47" x14ac:dyDescent="0.35">
      <c r="A358" t="s">
        <v>32</v>
      </c>
      <c r="B358">
        <v>83.4</v>
      </c>
      <c r="C358" s="1">
        <f t="shared" si="145"/>
        <v>-3.1553571124107824E-2</v>
      </c>
      <c r="D358" s="1">
        <f t="shared" si="146"/>
        <v>4.5386925487459848</v>
      </c>
      <c r="E358" s="1">
        <f t="shared" si="147"/>
        <v>-122.16575662254951</v>
      </c>
      <c r="F358" s="1">
        <f t="shared" si="148"/>
        <v>-3.0389964579393149</v>
      </c>
      <c r="G358" s="1">
        <f t="shared" si="149"/>
        <v>4.089619496946284E-2</v>
      </c>
      <c r="H358">
        <v>-1.3229</v>
      </c>
      <c r="I358" s="1">
        <f t="shared" si="150"/>
        <v>53.841999999999999</v>
      </c>
      <c r="J358">
        <v>5.7558999999999996</v>
      </c>
      <c r="K358">
        <v>-1.5109999999999999</v>
      </c>
      <c r="L358">
        <v>0.55379999999999996</v>
      </c>
      <c r="M358">
        <v>-0.88629999999999998</v>
      </c>
      <c r="N358" s="10">
        <v>1.7418</v>
      </c>
      <c r="O358" s="2">
        <f t="shared" si="165"/>
        <v>-1.511101846604082</v>
      </c>
      <c r="P358" s="2">
        <f t="shared" si="166"/>
        <v>0.55382954101074988</v>
      </c>
      <c r="Q358">
        <v>4.0385999999999997</v>
      </c>
      <c r="R358">
        <v>-121.3566</v>
      </c>
      <c r="S358">
        <v>-3.8618000000000001</v>
      </c>
      <c r="T358">
        <v>-15.849</v>
      </c>
      <c r="U358">
        <v>25.643899999999999</v>
      </c>
      <c r="V358">
        <v>-26.0764</v>
      </c>
      <c r="W358">
        <v>1724</v>
      </c>
      <c r="X358">
        <v>6.6580000000000004</v>
      </c>
      <c r="Y358" s="1">
        <f t="shared" si="151"/>
        <v>0.45042657296325939</v>
      </c>
      <c r="Z358" s="1">
        <f t="shared" si="152"/>
        <v>0.96928717129863573</v>
      </c>
      <c r="AA358" s="1">
        <f t="shared" si="153"/>
        <v>-116.39040962534324</v>
      </c>
      <c r="AB358" s="1">
        <f t="shared" si="154"/>
        <v>-8.9117482015488836</v>
      </c>
      <c r="AC358" s="1">
        <f t="shared" si="155"/>
        <v>116.73511136921678</v>
      </c>
      <c r="AD358" s="1">
        <f t="shared" si="156"/>
        <v>26.165277077111412</v>
      </c>
      <c r="AE358" s="3">
        <f>AD358/(K!D$3*AC358^2)</f>
        <v>0.35668921069082893</v>
      </c>
      <c r="AF358" s="1">
        <f t="shared" si="157"/>
        <v>-15.631741738052547</v>
      </c>
      <c r="AG358" s="1">
        <f t="shared" si="158"/>
        <v>-0.44411483328754642</v>
      </c>
      <c r="AH358" s="1">
        <f t="shared" si="159"/>
        <v>4.1001002058081255</v>
      </c>
      <c r="AI358" s="1">
        <f t="shared" si="160"/>
        <v>16.166614037824615</v>
      </c>
      <c r="AJ358" s="1">
        <f t="shared" si="167"/>
        <v>-19.028590901593777</v>
      </c>
      <c r="AK358" s="1">
        <f t="shared" si="168"/>
        <v>4.9910707827228435</v>
      </c>
      <c r="AL358" s="2">
        <f>AI358/(K!D$3*AC358^2)</f>
        <v>0.22038584891345397</v>
      </c>
      <c r="AM358" s="2">
        <f t="shared" si="169"/>
        <v>0.1770975642975946</v>
      </c>
      <c r="AN358" s="4">
        <f t="shared" si="161"/>
        <v>1631.5529271169225</v>
      </c>
      <c r="AO358" s="4">
        <f t="shared" si="170"/>
        <v>-415.98656166269427</v>
      </c>
      <c r="AP358" s="4">
        <f t="shared" si="162"/>
        <v>116.99869138026166</v>
      </c>
      <c r="AQ358" s="4">
        <f t="shared" si="163"/>
        <v>-1573.286827223553</v>
      </c>
      <c r="AR358" s="4">
        <f t="shared" si="164"/>
        <v>0</v>
      </c>
      <c r="AS358" s="11">
        <f t="shared" si="171"/>
        <v>255.30277940063962</v>
      </c>
      <c r="AT358" s="12">
        <f t="shared" si="172"/>
        <v>0.9463764078404423</v>
      </c>
      <c r="AU358" s="14">
        <f t="shared" si="173"/>
        <v>18.848450373504672</v>
      </c>
    </row>
    <row r="359" spans="1:47" x14ac:dyDescent="0.35">
      <c r="A359" t="s">
        <v>32</v>
      </c>
      <c r="B359">
        <v>80.5</v>
      </c>
      <c r="C359" s="1">
        <f t="shared" si="145"/>
        <v>-3.768634295182479E-2</v>
      </c>
      <c r="D359" s="1">
        <f t="shared" si="146"/>
        <v>-9.5872161554576163</v>
      </c>
      <c r="E359" s="1">
        <f t="shared" si="147"/>
        <v>-117.70176254759315</v>
      </c>
      <c r="F359" s="1">
        <f t="shared" si="148"/>
        <v>0.5251188281425635</v>
      </c>
      <c r="G359" s="1">
        <f t="shared" si="149"/>
        <v>5.1769032893389522E-4</v>
      </c>
      <c r="H359">
        <v>2.5270999999999999</v>
      </c>
      <c r="I359" s="1">
        <f t="shared" si="150"/>
        <v>54.418999999999997</v>
      </c>
      <c r="J359">
        <v>5.5153999999999996</v>
      </c>
      <c r="K359">
        <v>1.6265000000000001</v>
      </c>
      <c r="L359">
        <v>0.28920000000000001</v>
      </c>
      <c r="M359">
        <v>-0.1633</v>
      </c>
      <c r="N359" s="10">
        <v>2.4464999999999999</v>
      </c>
      <c r="O359" s="2">
        <f t="shared" si="165"/>
        <v>1.6268235947173078</v>
      </c>
      <c r="P359" s="2">
        <f t="shared" si="166"/>
        <v>0.28916621874207271</v>
      </c>
      <c r="Q359">
        <v>-8.9661000000000008</v>
      </c>
      <c r="R359">
        <v>-116.8129</v>
      </c>
      <c r="S359">
        <v>-0.59379999999999999</v>
      </c>
      <c r="T359">
        <v>16.481200000000001</v>
      </c>
      <c r="U359">
        <v>23.585799999999999</v>
      </c>
      <c r="V359">
        <v>-29.690300000000001</v>
      </c>
      <c r="W359">
        <v>2106</v>
      </c>
      <c r="X359">
        <v>6.0810000000000004</v>
      </c>
      <c r="Y359" s="1">
        <f t="shared" si="151"/>
        <v>0.47269791781618392</v>
      </c>
      <c r="Z359" s="1">
        <f t="shared" si="152"/>
        <v>-5.6919016939015705</v>
      </c>
      <c r="AA359" s="1">
        <f t="shared" si="153"/>
        <v>-112.12728327257867</v>
      </c>
      <c r="AB359" s="1">
        <f t="shared" si="154"/>
        <v>-6.4921526665263594</v>
      </c>
      <c r="AC359" s="1">
        <f t="shared" si="155"/>
        <v>112.45920791659358</v>
      </c>
      <c r="AD359" s="1">
        <f t="shared" si="156"/>
        <v>24.493731181431595</v>
      </c>
      <c r="AE359" s="3">
        <f>AD359/(K!D$3*AC359^2)</f>
        <v>0.35977629509233133</v>
      </c>
      <c r="AF359" s="1">
        <f t="shared" si="157"/>
        <v>15.241497955282068</v>
      </c>
      <c r="AG359" s="1">
        <f t="shared" si="158"/>
        <v>-0.83563765248354116</v>
      </c>
      <c r="AH359" s="1">
        <f t="shared" si="159"/>
        <v>1.0697024701521336</v>
      </c>
      <c r="AI359" s="1">
        <f t="shared" si="160"/>
        <v>15.301823864551743</v>
      </c>
      <c r="AJ359" s="1">
        <f t="shared" si="167"/>
        <v>20.43366556729136</v>
      </c>
      <c r="AK359" s="1">
        <f t="shared" si="168"/>
        <v>1.4341072377350623</v>
      </c>
      <c r="AL359" s="2">
        <f>AI359/(K!D$3*AC359^2)</f>
        <v>0.22476091769625109</v>
      </c>
      <c r="AM359" s="2">
        <f t="shared" si="169"/>
        <v>0.18350127713446138</v>
      </c>
      <c r="AN359" s="4">
        <f t="shared" si="161"/>
        <v>1628.6253413175054</v>
      </c>
      <c r="AO359" s="4">
        <f t="shared" si="170"/>
        <v>-118.65044914217455</v>
      </c>
      <c r="AP359" s="4">
        <f t="shared" si="162"/>
        <v>-87.885781385661403</v>
      </c>
      <c r="AQ359" s="4">
        <f t="shared" si="163"/>
        <v>1621.9182046978058</v>
      </c>
      <c r="AR359" s="4">
        <f t="shared" si="164"/>
        <v>0</v>
      </c>
      <c r="AS359" s="11">
        <f t="shared" si="171"/>
        <v>94.014638302763771</v>
      </c>
      <c r="AT359" s="12">
        <f t="shared" si="172"/>
        <v>0.77332637289530171</v>
      </c>
      <c r="AU359" s="14">
        <f t="shared" si="173"/>
        <v>39.346458790301952</v>
      </c>
    </row>
    <row r="360" spans="1:47" x14ac:dyDescent="0.35">
      <c r="A360" t="s">
        <v>32</v>
      </c>
      <c r="B360">
        <v>88.6</v>
      </c>
      <c r="C360" s="1">
        <f t="shared" si="145"/>
        <v>-3.0484063039066221E-2</v>
      </c>
      <c r="D360" s="1">
        <f t="shared" si="146"/>
        <v>-6.7596581987012145</v>
      </c>
      <c r="E360" s="1">
        <f t="shared" si="147"/>
        <v>-129.62221772755626</v>
      </c>
      <c r="F360" s="1">
        <f t="shared" si="148"/>
        <v>-5.4402199645549381</v>
      </c>
      <c r="G360" s="1">
        <f t="shared" si="149"/>
        <v>4.3551435930112348E-2</v>
      </c>
      <c r="H360">
        <v>1.9883999999999999</v>
      </c>
      <c r="I360" s="1">
        <f t="shared" si="150"/>
        <v>53.939</v>
      </c>
      <c r="J360">
        <v>6.5704000000000002</v>
      </c>
      <c r="K360">
        <v>1.0530999999999999</v>
      </c>
      <c r="L360">
        <v>1.2404999999999999</v>
      </c>
      <c r="M360">
        <v>0.30270000000000002</v>
      </c>
      <c r="N360" s="10">
        <v>2.7187999999999999</v>
      </c>
      <c r="O360" s="2">
        <f t="shared" si="165"/>
        <v>1.0532827712854249</v>
      </c>
      <c r="P360" s="2">
        <f t="shared" si="166"/>
        <v>1.2406224332701372</v>
      </c>
      <c r="Q360">
        <v>-6.3594999999999997</v>
      </c>
      <c r="R360">
        <v>-128.80789999999999</v>
      </c>
      <c r="S360">
        <v>-5.9654999999999996</v>
      </c>
      <c r="T360">
        <v>13.126799999999999</v>
      </c>
      <c r="U360">
        <v>26.712900000000001</v>
      </c>
      <c r="V360">
        <v>-17.231300000000001</v>
      </c>
      <c r="W360">
        <v>1731</v>
      </c>
      <c r="X360">
        <v>6.5609999999999999</v>
      </c>
      <c r="Y360" s="1">
        <f t="shared" si="151"/>
        <v>0.42369300242558416</v>
      </c>
      <c r="Z360" s="1">
        <f t="shared" si="152"/>
        <v>-3.9787915465811357</v>
      </c>
      <c r="AA360" s="1">
        <f t="shared" si="153"/>
        <v>-123.96318332530907</v>
      </c>
      <c r="AB360" s="1">
        <f t="shared" si="154"/>
        <v>-9.0906105809029221</v>
      </c>
      <c r="AC360" s="1">
        <f t="shared" si="155"/>
        <v>124.35972339567564</v>
      </c>
      <c r="AD360" s="1">
        <f t="shared" si="156"/>
        <v>28.140004592300787</v>
      </c>
      <c r="AE360" s="3">
        <f>AD360/(K!D$3*AC360^2)</f>
        <v>0.33801214718380268</v>
      </c>
      <c r="AF360" s="1">
        <f t="shared" si="157"/>
        <v>12.226482683947703</v>
      </c>
      <c r="AG360" s="1">
        <f t="shared" si="158"/>
        <v>-1.337375867465628</v>
      </c>
      <c r="AH360" s="1">
        <f t="shared" si="159"/>
        <v>12.88568494312732</v>
      </c>
      <c r="AI360" s="1">
        <f t="shared" si="160"/>
        <v>17.813375016691548</v>
      </c>
      <c r="AJ360" s="1">
        <f t="shared" si="167"/>
        <v>13.169078009145164</v>
      </c>
      <c r="AK360" s="1">
        <f t="shared" si="168"/>
        <v>13.879101177651229</v>
      </c>
      <c r="AL360" s="2">
        <f>AI360/(K!D$3*AC360^2)</f>
        <v>0.2139707233604938</v>
      </c>
      <c r="AM360" s="2">
        <f t="shared" si="169"/>
        <v>0.16813312847958464</v>
      </c>
      <c r="AN360" s="4">
        <f t="shared" si="161"/>
        <v>1650.1374396101789</v>
      </c>
      <c r="AO360" s="4">
        <f t="shared" si="170"/>
        <v>-1198.9120440395366</v>
      </c>
      <c r="AP360" s="4">
        <f t="shared" si="162"/>
        <v>-44.601790766418389</v>
      </c>
      <c r="AQ360" s="4">
        <f t="shared" si="163"/>
        <v>1132.9493194845945</v>
      </c>
      <c r="AR360" s="4">
        <f t="shared" si="164"/>
        <v>0</v>
      </c>
      <c r="AS360" s="11">
        <f t="shared" si="171"/>
        <v>136.50368682033886</v>
      </c>
      <c r="AT360" s="12">
        <f t="shared" si="172"/>
        <v>0.95328563813412992</v>
      </c>
      <c r="AU360" s="14">
        <f t="shared" si="173"/>
        <v>17.581995243268121</v>
      </c>
    </row>
    <row r="361" spans="1:47" x14ac:dyDescent="0.35">
      <c r="A361" t="s">
        <v>32</v>
      </c>
      <c r="B361">
        <v>80.8</v>
      </c>
      <c r="C361" s="1">
        <f t="shared" si="145"/>
        <v>-3.4886751156251776E-2</v>
      </c>
      <c r="D361" s="1">
        <f t="shared" si="146"/>
        <v>13.399522726188927</v>
      </c>
      <c r="E361" s="1">
        <f t="shared" si="147"/>
        <v>-117.74735055261328</v>
      </c>
      <c r="F361" s="1">
        <f t="shared" si="148"/>
        <v>-1.6432518087695489</v>
      </c>
      <c r="G361" s="1">
        <f t="shared" si="149"/>
        <v>1.0145859637404442E-2</v>
      </c>
      <c r="H361">
        <v>-2.6092</v>
      </c>
      <c r="I361" s="1">
        <f t="shared" si="150"/>
        <v>54.093000000000004</v>
      </c>
      <c r="J361">
        <v>4.9966999999999997</v>
      </c>
      <c r="K361">
        <v>-1.5832999999999999</v>
      </c>
      <c r="L361">
        <v>0.53090000000000004</v>
      </c>
      <c r="M361">
        <v>1.8018000000000001</v>
      </c>
      <c r="N361" s="10">
        <v>1.2353000000000001</v>
      </c>
      <c r="O361" s="2">
        <f t="shared" si="165"/>
        <v>-1.5835104694046818</v>
      </c>
      <c r="P361" s="2">
        <f t="shared" si="166"/>
        <v>0.53096339154725403</v>
      </c>
      <c r="Q361">
        <v>12.8032</v>
      </c>
      <c r="R361">
        <v>-116.8976</v>
      </c>
      <c r="S361">
        <v>-2.5863</v>
      </c>
      <c r="T361">
        <v>-17.0931</v>
      </c>
      <c r="U361">
        <v>24.357399999999998</v>
      </c>
      <c r="V361">
        <v>-27.031700000000001</v>
      </c>
      <c r="W361">
        <v>2062</v>
      </c>
      <c r="X361">
        <v>6.407</v>
      </c>
      <c r="Y361" s="1">
        <f t="shared" si="151"/>
        <v>0.47023851595584032</v>
      </c>
      <c r="Z361" s="1">
        <f t="shared" si="152"/>
        <v>9.3806057376465404</v>
      </c>
      <c r="AA361" s="1">
        <f t="shared" si="153"/>
        <v>-112.02045673834189</v>
      </c>
      <c r="AB361" s="1">
        <f t="shared" si="154"/>
        <v>-7.9989250546512931</v>
      </c>
      <c r="AC361" s="1">
        <f t="shared" si="155"/>
        <v>112.69676700731846</v>
      </c>
      <c r="AD361" s="1">
        <f t="shared" si="156"/>
        <v>25.999002943987872</v>
      </c>
      <c r="AE361" s="3">
        <f>AD361/(K!D$3*AC361^2)</f>
        <v>0.38027818909106426</v>
      </c>
      <c r="AF361" s="1">
        <f t="shared" si="157"/>
        <v>-14.929006009853644</v>
      </c>
      <c r="AG361" s="1">
        <f t="shared" si="158"/>
        <v>-1.4855790123250507</v>
      </c>
      <c r="AH361" s="1">
        <f t="shared" si="159"/>
        <v>3.2969580122292896</v>
      </c>
      <c r="AI361" s="1">
        <f t="shared" si="160"/>
        <v>15.360732325592743</v>
      </c>
      <c r="AJ361" s="1">
        <f t="shared" si="167"/>
        <v>-19.806992607933871</v>
      </c>
      <c r="AK361" s="1">
        <f t="shared" si="168"/>
        <v>4.374224441586521</v>
      </c>
      <c r="AL361" s="2">
        <f>AI361/(K!D$3*AC361^2)</f>
        <v>0.22467598024714869</v>
      </c>
      <c r="AM361" s="2">
        <f t="shared" si="169"/>
        <v>0.18337457493535275</v>
      </c>
      <c r="AN361" s="4">
        <f t="shared" si="161"/>
        <v>1630.9387602381607</v>
      </c>
      <c r="AO361" s="4">
        <f t="shared" si="170"/>
        <v>-359.152014458716</v>
      </c>
      <c r="AP361" s="4">
        <f t="shared" si="162"/>
        <v>83.368366130733008</v>
      </c>
      <c r="AQ361" s="4">
        <f t="shared" si="163"/>
        <v>-1588.7167103313691</v>
      </c>
      <c r="AR361" s="4">
        <f t="shared" si="164"/>
        <v>0</v>
      </c>
      <c r="AS361" s="11">
        <f t="shared" si="171"/>
        <v>257.54655006825413</v>
      </c>
      <c r="AT361" s="12">
        <f t="shared" si="172"/>
        <v>0.79094993222025256</v>
      </c>
      <c r="AU361" s="14">
        <f t="shared" si="173"/>
        <v>37.72562704987817</v>
      </c>
    </row>
    <row r="362" spans="1:47" x14ac:dyDescent="0.35">
      <c r="A362" t="s">
        <v>32</v>
      </c>
      <c r="B362">
        <v>84.9</v>
      </c>
      <c r="C362" s="1">
        <f t="shared" si="145"/>
        <v>-4.0243750378311259E-2</v>
      </c>
      <c r="D362" s="1">
        <f t="shared" si="146"/>
        <v>-5.3872363083651784</v>
      </c>
      <c r="E362" s="1">
        <f t="shared" si="147"/>
        <v>-124.22585276104971</v>
      </c>
      <c r="F362" s="1">
        <f t="shared" si="148"/>
        <v>-5.8840106856545251</v>
      </c>
      <c r="G362" s="1">
        <f t="shared" si="149"/>
        <v>4.5363846705953392E-2</v>
      </c>
      <c r="H362">
        <v>1.8782000000000001</v>
      </c>
      <c r="I362" s="1">
        <f t="shared" si="150"/>
        <v>54.977000000000004</v>
      </c>
      <c r="J362">
        <v>6.4194000000000004</v>
      </c>
      <c r="K362">
        <v>1.3044</v>
      </c>
      <c r="L362">
        <v>1.1462000000000001</v>
      </c>
      <c r="M362">
        <v>0.86</v>
      </c>
      <c r="N362" s="10">
        <v>1.7129000000000001</v>
      </c>
      <c r="O362" s="2">
        <f t="shared" si="165"/>
        <v>1.3045224125117523</v>
      </c>
      <c r="P362" s="2">
        <f t="shared" si="166"/>
        <v>1.1464122263614556</v>
      </c>
      <c r="Q362">
        <v>-4.8297999999999996</v>
      </c>
      <c r="R362">
        <v>-123.1169</v>
      </c>
      <c r="S362">
        <v>-6.6787000000000001</v>
      </c>
      <c r="T362">
        <v>13.8515</v>
      </c>
      <c r="U362">
        <v>27.555900000000001</v>
      </c>
      <c r="V362">
        <v>-19.7469</v>
      </c>
      <c r="W362">
        <v>1677</v>
      </c>
      <c r="X362">
        <v>5.5229999999999997</v>
      </c>
      <c r="Y362" s="1">
        <f t="shared" si="151"/>
        <v>0.45401478868565398</v>
      </c>
      <c r="Z362" s="1">
        <f t="shared" si="152"/>
        <v>-2.2428433856255103</v>
      </c>
      <c r="AA362" s="1">
        <f t="shared" si="153"/>
        <v>-117.97045970327821</v>
      </c>
      <c r="AB362" s="1">
        <f t="shared" si="154"/>
        <v>-10.366703001002897</v>
      </c>
      <c r="AC362" s="1">
        <f t="shared" si="155"/>
        <v>118.44630952531291</v>
      </c>
      <c r="AD362" s="1">
        <f t="shared" si="156"/>
        <v>28.795130926628239</v>
      </c>
      <c r="AE362" s="3">
        <f>AD362/(K!D$3*AC362^2)</f>
        <v>0.38127965200498976</v>
      </c>
      <c r="AF362" s="1">
        <f t="shared" si="157"/>
        <v>13.306248998125545</v>
      </c>
      <c r="AG362" s="1">
        <f t="shared" si="158"/>
        <v>-1.1235484880464455</v>
      </c>
      <c r="AH362" s="1">
        <f t="shared" si="159"/>
        <v>9.9068815872215552</v>
      </c>
      <c r="AI362" s="1">
        <f t="shared" si="160"/>
        <v>16.627234478058522</v>
      </c>
      <c r="AJ362" s="1">
        <f t="shared" si="167"/>
        <v>16.456856996421365</v>
      </c>
      <c r="AK362" s="1">
        <f t="shared" si="168"/>
        <v>12.252599029550097</v>
      </c>
      <c r="AL362" s="2">
        <f>AI362/(K!D$3*AC362^2)</f>
        <v>0.22016313076517266</v>
      </c>
      <c r="AM362" s="2">
        <f t="shared" si="169"/>
        <v>0.17677809088179647</v>
      </c>
      <c r="AN362" s="4">
        <f t="shared" si="161"/>
        <v>1652.4831881228636</v>
      </c>
      <c r="AO362" s="4">
        <f t="shared" si="170"/>
        <v>-990.40427348761352</v>
      </c>
      <c r="AP362" s="4">
        <f t="shared" si="162"/>
        <v>-97.098546761654248</v>
      </c>
      <c r="AQ362" s="4">
        <f t="shared" si="163"/>
        <v>1319.231569627922</v>
      </c>
      <c r="AR362" s="4">
        <f t="shared" si="164"/>
        <v>0</v>
      </c>
      <c r="AS362" s="11">
        <f t="shared" si="171"/>
        <v>126.66873402614192</v>
      </c>
      <c r="AT362" s="12">
        <f t="shared" si="172"/>
        <v>0.98538055344237541</v>
      </c>
      <c r="AU362" s="14">
        <f t="shared" si="173"/>
        <v>9.809200588231203</v>
      </c>
    </row>
    <row r="363" spans="1:47" x14ac:dyDescent="0.35">
      <c r="A363" t="s">
        <v>32</v>
      </c>
      <c r="B363">
        <v>84</v>
      </c>
      <c r="C363" s="1">
        <f t="shared" si="145"/>
        <v>-4.1270261777283351E-2</v>
      </c>
      <c r="D363" s="1">
        <f t="shared" si="146"/>
        <v>-7.874563109226985</v>
      </c>
      <c r="E363" s="1">
        <f t="shared" si="147"/>
        <v>-122.68348728337486</v>
      </c>
      <c r="F363" s="1">
        <f t="shared" si="148"/>
        <v>-7.2469494863802382</v>
      </c>
      <c r="G363" s="1">
        <f t="shared" si="149"/>
        <v>5.3605432325326774E-2</v>
      </c>
      <c r="H363">
        <v>1.6830000000000001</v>
      </c>
      <c r="I363" s="1">
        <f t="shared" si="150"/>
        <v>55.042000000000002</v>
      </c>
      <c r="J363">
        <v>6.1416000000000004</v>
      </c>
      <c r="K363">
        <v>1.3229</v>
      </c>
      <c r="L363">
        <v>1.1543000000000001</v>
      </c>
      <c r="M363">
        <v>-0.43580000000000002</v>
      </c>
      <c r="N363" s="10">
        <v>0.74809999999999999</v>
      </c>
      <c r="O363" s="2">
        <f t="shared" si="165"/>
        <v>1.3231959925926433</v>
      </c>
      <c r="P363" s="2">
        <f t="shared" si="166"/>
        <v>1.1545590679231794</v>
      </c>
      <c r="Q363">
        <v>-7.2889999999999997</v>
      </c>
      <c r="R363">
        <v>-121.6571</v>
      </c>
      <c r="S363">
        <v>-8.0607000000000006</v>
      </c>
      <c r="T363">
        <v>14.188499999999999</v>
      </c>
      <c r="U363">
        <v>24.869900000000001</v>
      </c>
      <c r="V363">
        <v>-19.717600000000001</v>
      </c>
      <c r="W363">
        <v>1599</v>
      </c>
      <c r="X363">
        <v>5.4580000000000002</v>
      </c>
      <c r="Y363" s="1">
        <f t="shared" si="151"/>
        <v>0.45840166934331444</v>
      </c>
      <c r="Z363" s="1">
        <f t="shared" si="152"/>
        <v>-4.6225470664881767</v>
      </c>
      <c r="AA363" s="1">
        <f t="shared" si="153"/>
        <v>-116.9832854451742</v>
      </c>
      <c r="AB363" s="1">
        <f t="shared" si="154"/>
        <v>-11.766239864102108</v>
      </c>
      <c r="AC363" s="1">
        <f t="shared" si="155"/>
        <v>117.66435915547491</v>
      </c>
      <c r="AD363" s="1">
        <f t="shared" si="156"/>
        <v>26.528973024570824</v>
      </c>
      <c r="AE363" s="3">
        <f>AD363/(K!D$3*AC363^2)</f>
        <v>0.35595755020377567</v>
      </c>
      <c r="AF363" s="1">
        <f t="shared" si="157"/>
        <v>13.146286135820144</v>
      </c>
      <c r="AG363" s="1">
        <f t="shared" si="158"/>
        <v>-1.5055160238104008</v>
      </c>
      <c r="AH363" s="1">
        <f t="shared" si="159"/>
        <v>9.8035468999126323</v>
      </c>
      <c r="AI363" s="1">
        <f t="shared" si="160"/>
        <v>16.468179907979916</v>
      </c>
      <c r="AJ363" s="1">
        <f t="shared" si="167"/>
        <v>16.574739524773868</v>
      </c>
      <c r="AK363" s="1">
        <f t="shared" si="168"/>
        <v>12.360238823815852</v>
      </c>
      <c r="AL363" s="2">
        <f>AI363/(K!D$3*AC363^2)</f>
        <v>0.22096494164814751</v>
      </c>
      <c r="AM363" s="2">
        <f t="shared" si="169"/>
        <v>0.17793112098901123</v>
      </c>
      <c r="AN363" s="4">
        <f t="shared" si="161"/>
        <v>1652.2810625679958</v>
      </c>
      <c r="AO363" s="4">
        <f t="shared" si="170"/>
        <v>-993.01833407823608</v>
      </c>
      <c r="AP363" s="4">
        <f t="shared" si="162"/>
        <v>-93.254917467871906</v>
      </c>
      <c r="AQ363" s="4">
        <f t="shared" si="163"/>
        <v>1317.2891931058155</v>
      </c>
      <c r="AR363" s="4">
        <f t="shared" si="164"/>
        <v>0</v>
      </c>
      <c r="AS363" s="11">
        <f t="shared" si="171"/>
        <v>126.71290595640187</v>
      </c>
      <c r="AT363" s="12">
        <f t="shared" si="172"/>
        <v>1.0333214900362702</v>
      </c>
      <c r="AU363" s="14" t="str">
        <f t="shared" si="173"/>
        <v/>
      </c>
    </row>
    <row r="364" spans="1:47" x14ac:dyDescent="0.35">
      <c r="A364" t="s">
        <v>32</v>
      </c>
      <c r="B364">
        <v>88.6</v>
      </c>
      <c r="C364" s="1">
        <f t="shared" si="145"/>
        <v>-3.3074764277342732E-2</v>
      </c>
      <c r="D364" s="1">
        <f t="shared" si="146"/>
        <v>6.9658606669637821</v>
      </c>
      <c r="E364" s="1">
        <f t="shared" si="147"/>
        <v>-129.67680557929395</v>
      </c>
      <c r="F364" s="1">
        <f t="shared" si="148"/>
        <v>-2.8426261373104409</v>
      </c>
      <c r="G364" s="1">
        <f t="shared" si="149"/>
        <v>5.5438646537339764E-2</v>
      </c>
      <c r="H364">
        <v>-1.8129999999999999</v>
      </c>
      <c r="I364" s="1">
        <f t="shared" si="150"/>
        <v>54.272999999999996</v>
      </c>
      <c r="J364">
        <v>5.5796999999999999</v>
      </c>
      <c r="K364">
        <v>-1.5203</v>
      </c>
      <c r="L364">
        <v>0.46129999999999999</v>
      </c>
      <c r="M364">
        <v>-0.49430000000000002</v>
      </c>
      <c r="N364" s="10">
        <v>1.9309000000000001</v>
      </c>
      <c r="O364" s="2">
        <f t="shared" si="165"/>
        <v>-1.5205884272697088</v>
      </c>
      <c r="P364" s="2">
        <f t="shared" si="166"/>
        <v>0.46131220345653245</v>
      </c>
      <c r="Q364">
        <v>6.3655999999999997</v>
      </c>
      <c r="R364">
        <v>-128.70750000000001</v>
      </c>
      <c r="S364">
        <v>-3.7191999999999998</v>
      </c>
      <c r="T364">
        <v>-18.148599999999998</v>
      </c>
      <c r="U364">
        <v>29.3065</v>
      </c>
      <c r="V364">
        <v>-26.502800000000001</v>
      </c>
      <c r="W364">
        <v>2285</v>
      </c>
      <c r="X364">
        <v>6.2270000000000003</v>
      </c>
      <c r="Y364" s="1">
        <f t="shared" si="151"/>
        <v>0.42833212589666186</v>
      </c>
      <c r="Z364" s="1">
        <f t="shared" si="152"/>
        <v>3.0790464569397038</v>
      </c>
      <c r="AA364" s="1">
        <f t="shared" si="153"/>
        <v>-123.40034785549869</v>
      </c>
      <c r="AB364" s="1">
        <f t="shared" si="154"/>
        <v>-8.5186264704174661</v>
      </c>
      <c r="AC364" s="1">
        <f t="shared" si="155"/>
        <v>123.73234570994188</v>
      </c>
      <c r="AD364" s="1">
        <f t="shared" si="156"/>
        <v>30.069934341313214</v>
      </c>
      <c r="AE364" s="3">
        <f>AD364/(K!D$3*AC364^2)</f>
        <v>0.36486619345138138</v>
      </c>
      <c r="AF364" s="1">
        <f t="shared" si="157"/>
        <v>-17.400317695459556</v>
      </c>
      <c r="AG364" s="1">
        <f t="shared" si="158"/>
        <v>-0.68275088196972078</v>
      </c>
      <c r="AH364" s="1">
        <f t="shared" si="159"/>
        <v>3.6009689931126552</v>
      </c>
      <c r="AI364" s="1">
        <f t="shared" si="160"/>
        <v>17.782130984758609</v>
      </c>
      <c r="AJ364" s="1">
        <f t="shared" si="167"/>
        <v>-19.154451734331175</v>
      </c>
      <c r="AK364" s="1">
        <f t="shared" si="168"/>
        <v>3.9639843353778375</v>
      </c>
      <c r="AL364" s="2">
        <f>AI364/(K!D$3*AC364^2)</f>
        <v>0.21576696411168117</v>
      </c>
      <c r="AM364" s="2">
        <f t="shared" si="169"/>
        <v>0.17059476954741426</v>
      </c>
      <c r="AN364" s="4">
        <f t="shared" si="161"/>
        <v>1665.8505418737777</v>
      </c>
      <c r="AO364" s="4">
        <f t="shared" si="170"/>
        <v>-340.84130113761603</v>
      </c>
      <c r="AP364" s="4">
        <f t="shared" si="162"/>
        <v>103.83189313792613</v>
      </c>
      <c r="AQ364" s="4">
        <f t="shared" si="163"/>
        <v>-1627.2996568755768</v>
      </c>
      <c r="AR364" s="4">
        <f t="shared" si="164"/>
        <v>0</v>
      </c>
      <c r="AS364" s="11">
        <f t="shared" si="171"/>
        <v>258.30777867948018</v>
      </c>
      <c r="AT364" s="12">
        <f t="shared" si="172"/>
        <v>0.72903743626861173</v>
      </c>
      <c r="AU364" s="14">
        <f t="shared" si="173"/>
        <v>43.194240472959045</v>
      </c>
    </row>
    <row r="365" spans="1:47" x14ac:dyDescent="0.35">
      <c r="A365" t="s">
        <v>32</v>
      </c>
      <c r="B365">
        <v>81.3</v>
      </c>
      <c r="C365" s="1">
        <f t="shared" si="145"/>
        <v>-4.1487480712245214E-2</v>
      </c>
      <c r="D365" s="1">
        <f t="shared" si="146"/>
        <v>-2.9995371409874778</v>
      </c>
      <c r="E365" s="1">
        <f t="shared" si="147"/>
        <v>-119.14679834959897</v>
      </c>
      <c r="F365" s="1">
        <f t="shared" si="148"/>
        <v>-5.2959539321460296</v>
      </c>
      <c r="G365" s="1">
        <f t="shared" si="149"/>
        <v>-2.3894906817261585E-2</v>
      </c>
      <c r="H365">
        <v>1.4259999999999999</v>
      </c>
      <c r="I365" s="1">
        <f t="shared" si="150"/>
        <v>54.921999999999997</v>
      </c>
      <c r="J365">
        <v>6.2027000000000001</v>
      </c>
      <c r="K365">
        <v>1.1021000000000001</v>
      </c>
      <c r="L365">
        <v>1.4214</v>
      </c>
      <c r="M365">
        <v>1.1813</v>
      </c>
      <c r="N365" s="10">
        <v>1.6623000000000001</v>
      </c>
      <c r="O365" s="2">
        <f t="shared" si="165"/>
        <v>1.1023041729811103</v>
      </c>
      <c r="P365" s="2">
        <f t="shared" si="166"/>
        <v>1.4216674790986605</v>
      </c>
      <c r="Q365">
        <v>-2.5634000000000001</v>
      </c>
      <c r="R365">
        <v>-118.1296</v>
      </c>
      <c r="S365">
        <v>-6.0560999999999998</v>
      </c>
      <c r="T365">
        <v>10.512499999999999</v>
      </c>
      <c r="U365">
        <v>24.5182</v>
      </c>
      <c r="V365">
        <v>-18.322299999999998</v>
      </c>
      <c r="W365">
        <v>1676</v>
      </c>
      <c r="X365">
        <v>5.5780000000000003</v>
      </c>
      <c r="Y365" s="1">
        <f t="shared" si="151"/>
        <v>0.47199233875318697</v>
      </c>
      <c r="Z365" s="1">
        <f t="shared" si="152"/>
        <v>-0.51862741041603888</v>
      </c>
      <c r="AA365" s="1">
        <f t="shared" si="153"/>
        <v>-113.36059706958977</v>
      </c>
      <c r="AB365" s="1">
        <f t="shared" si="154"/>
        <v>-9.6199465463147877</v>
      </c>
      <c r="AC365" s="1">
        <f t="shared" si="155"/>
        <v>113.76922832611054</v>
      </c>
      <c r="AD365" s="1">
        <f t="shared" si="156"/>
        <v>25.64931236884803</v>
      </c>
      <c r="AE365" s="3">
        <f>AD365/(K!D$3*AC365^2)</f>
        <v>0.36812366789442791</v>
      </c>
      <c r="AF365" s="1">
        <f t="shared" si="157"/>
        <v>10.395575268695</v>
      </c>
      <c r="AG365" s="1">
        <f t="shared" si="158"/>
        <v>-1.0389863089600873</v>
      </c>
      <c r="AH365" s="1">
        <f t="shared" si="159"/>
        <v>11.682879682165257</v>
      </c>
      <c r="AI365" s="1">
        <f t="shared" si="160"/>
        <v>15.672815809077175</v>
      </c>
      <c r="AJ365" s="1">
        <f t="shared" si="167"/>
        <v>13.895355949290105</v>
      </c>
      <c r="AK365" s="1">
        <f t="shared" si="168"/>
        <v>15.616045048057686</v>
      </c>
      <c r="AL365" s="2">
        <f>AI365/(K!D$3*AC365^2)</f>
        <v>0.22493914686299982</v>
      </c>
      <c r="AM365" s="2">
        <f t="shared" si="169"/>
        <v>0.18376745848049716</v>
      </c>
      <c r="AN365" s="4">
        <f t="shared" si="161"/>
        <v>1649.9869069239387</v>
      </c>
      <c r="AO365" s="4">
        <f t="shared" si="170"/>
        <v>-1234.7697169059243</v>
      </c>
      <c r="AP365" s="4">
        <f t="shared" si="162"/>
        <v>-86.933287321978085</v>
      </c>
      <c r="AQ365" s="4">
        <f t="shared" si="163"/>
        <v>1090.9826500856391</v>
      </c>
      <c r="AR365" s="4">
        <f t="shared" si="164"/>
        <v>0</v>
      </c>
      <c r="AS365" s="11">
        <f t="shared" si="171"/>
        <v>138.33690464440943</v>
      </c>
      <c r="AT365" s="12">
        <f t="shared" si="172"/>
        <v>0.9844790614104646</v>
      </c>
      <c r="AU365" s="14">
        <f t="shared" si="173"/>
        <v>10.107876972388087</v>
      </c>
    </row>
    <row r="366" spans="1:47" x14ac:dyDescent="0.35">
      <c r="A366" t="s">
        <v>32</v>
      </c>
      <c r="B366">
        <v>87.8</v>
      </c>
      <c r="C366" s="1">
        <f t="shared" si="145"/>
        <v>-3.8640898529277962E-2</v>
      </c>
      <c r="D366" s="1">
        <f t="shared" si="146"/>
        <v>5.626081221039108</v>
      </c>
      <c r="E366" s="1">
        <f t="shared" si="147"/>
        <v>-128.68948099378596</v>
      </c>
      <c r="F366" s="1">
        <f t="shared" si="148"/>
        <v>2.0411073109596618</v>
      </c>
      <c r="G366" s="1">
        <f t="shared" si="149"/>
        <v>-1.7705385321065137E-2</v>
      </c>
      <c r="H366">
        <v>-1.7809999999999999</v>
      </c>
      <c r="I366" s="1">
        <f t="shared" si="150"/>
        <v>54.951000000000001</v>
      </c>
      <c r="J366">
        <v>5.3795999999999999</v>
      </c>
      <c r="K366">
        <v>-1.4636</v>
      </c>
      <c r="L366">
        <v>-0.48459999999999998</v>
      </c>
      <c r="M366">
        <v>-0.90439999999999998</v>
      </c>
      <c r="N366" s="10">
        <v>2.6635</v>
      </c>
      <c r="O366" s="2">
        <f t="shared" si="165"/>
        <v>-1.4638283327714885</v>
      </c>
      <c r="P366" s="2">
        <f t="shared" si="166"/>
        <v>-0.48464094248345457</v>
      </c>
      <c r="Q366">
        <v>4.9863</v>
      </c>
      <c r="R366">
        <v>-127.5675</v>
      </c>
      <c r="S366">
        <v>0.58450000000000002</v>
      </c>
      <c r="T366">
        <v>-16.557099999999998</v>
      </c>
      <c r="U366">
        <v>29.036100000000001</v>
      </c>
      <c r="V366">
        <v>-37.695999999999998</v>
      </c>
      <c r="W366">
        <v>1933</v>
      </c>
      <c r="X366">
        <v>5.5490000000000004</v>
      </c>
      <c r="Y366" s="1">
        <f t="shared" si="151"/>
        <v>0.43759941744040715</v>
      </c>
      <c r="Z366" s="1">
        <f t="shared" si="152"/>
        <v>2.0033925637878256</v>
      </c>
      <c r="AA366" s="1">
        <f t="shared" si="153"/>
        <v>-122.33639077141527</v>
      </c>
      <c r="AB366" s="1">
        <f t="shared" si="154"/>
        <v>-6.2067665089571324</v>
      </c>
      <c r="AC366" s="1">
        <f t="shared" si="155"/>
        <v>122.51012219093478</v>
      </c>
      <c r="AD366" s="1">
        <f t="shared" si="156"/>
        <v>28.985917399534554</v>
      </c>
      <c r="AE366" s="3">
        <f>AD366/(K!D$3*AC366^2)</f>
        <v>0.35876555751430411</v>
      </c>
      <c r="AF366" s="1">
        <f t="shared" si="157"/>
        <v>-16.083096951645413</v>
      </c>
      <c r="AG366" s="1">
        <f t="shared" si="158"/>
        <v>9.1287486215605895E-2</v>
      </c>
      <c r="AH366" s="1">
        <f t="shared" si="159"/>
        <v>-6.9905220953941836</v>
      </c>
      <c r="AI366" s="1">
        <f t="shared" si="160"/>
        <v>17.536868025031147</v>
      </c>
      <c r="AJ366" s="1">
        <f t="shared" si="167"/>
        <v>-18.478827045927559</v>
      </c>
      <c r="AK366" s="1">
        <f t="shared" si="168"/>
        <v>-8.0318267775105685</v>
      </c>
      <c r="AL366" s="2">
        <f>AI366/(K!D$3*AC366^2)</f>
        <v>0.2170579646430684</v>
      </c>
      <c r="AM366" s="2">
        <f t="shared" si="169"/>
        <v>0.17238683063830393</v>
      </c>
      <c r="AN366" s="4">
        <f t="shared" si="161"/>
        <v>1666.7218726280726</v>
      </c>
      <c r="AO366" s="4">
        <f t="shared" si="170"/>
        <v>663.88376166426519</v>
      </c>
      <c r="AP366" s="4">
        <f t="shared" si="162"/>
        <v>88.306208394951071</v>
      </c>
      <c r="AQ366" s="4">
        <f t="shared" si="163"/>
        <v>-1526.2444644467155</v>
      </c>
      <c r="AR366" s="4">
        <f t="shared" si="164"/>
        <v>0</v>
      </c>
      <c r="AS366" s="11">
        <f t="shared" si="171"/>
        <v>293.49218738538281</v>
      </c>
      <c r="AT366" s="12">
        <f t="shared" si="172"/>
        <v>0.86224618345994442</v>
      </c>
      <c r="AU366" s="14">
        <f t="shared" si="173"/>
        <v>30.430272500394906</v>
      </c>
    </row>
    <row r="367" spans="1:47" x14ac:dyDescent="0.35">
      <c r="A367" t="s">
        <v>32</v>
      </c>
      <c r="B367">
        <v>80.8</v>
      </c>
      <c r="C367" s="1">
        <f t="shared" si="145"/>
        <v>-4.0046260954198616E-2</v>
      </c>
      <c r="D367" s="1">
        <f t="shared" si="146"/>
        <v>-8.3237521459380677</v>
      </c>
      <c r="E367" s="1">
        <f t="shared" si="147"/>
        <v>-118.12869550130483</v>
      </c>
      <c r="F367" s="1">
        <f t="shared" si="148"/>
        <v>-3.7527364658548974</v>
      </c>
      <c r="G367" s="1">
        <f t="shared" si="149"/>
        <v>3.582896267448632E-2</v>
      </c>
      <c r="H367">
        <v>2.4333</v>
      </c>
      <c r="I367" s="1">
        <f t="shared" si="150"/>
        <v>54.710999999999999</v>
      </c>
      <c r="J367">
        <v>5.7412999999999998</v>
      </c>
      <c r="K367">
        <v>1.597</v>
      </c>
      <c r="L367">
        <v>0.63480000000000003</v>
      </c>
      <c r="M367">
        <v>0.2752</v>
      </c>
      <c r="N367" s="10">
        <v>1.0618000000000001</v>
      </c>
      <c r="O367" s="2">
        <f t="shared" si="165"/>
        <v>1.5972011109377062</v>
      </c>
      <c r="P367" s="2">
        <f t="shared" si="166"/>
        <v>0.63494875101385295</v>
      </c>
      <c r="Q367">
        <v>-7.6864999999999997</v>
      </c>
      <c r="R367">
        <v>-117.14919999999999</v>
      </c>
      <c r="S367">
        <v>-4.7842000000000002</v>
      </c>
      <c r="T367">
        <v>15.9129</v>
      </c>
      <c r="U367">
        <v>24.459099999999999</v>
      </c>
      <c r="V367">
        <v>-25.756799999999998</v>
      </c>
      <c r="W367">
        <v>2054</v>
      </c>
      <c r="X367">
        <v>5.7889999999999997</v>
      </c>
      <c r="Y367" s="1">
        <f t="shared" si="151"/>
        <v>0.47446013604018106</v>
      </c>
      <c r="Z367" s="1">
        <f t="shared" si="152"/>
        <v>-4.5487337965411694</v>
      </c>
      <c r="AA367" s="1">
        <f t="shared" si="153"/>
        <v>-112.32626154459464</v>
      </c>
      <c r="AB367" s="1">
        <f t="shared" si="154"/>
        <v>-9.8630238818347635</v>
      </c>
      <c r="AC367" s="1">
        <f t="shared" si="155"/>
        <v>112.85016283475235</v>
      </c>
      <c r="AD367" s="1">
        <f t="shared" si="156"/>
        <v>25.547821413891995</v>
      </c>
      <c r="AE367" s="3">
        <f>AD367/(K!D$3*AC367^2)</f>
        <v>0.37266373316667184</v>
      </c>
      <c r="AF367" s="1">
        <f t="shared" si="157"/>
        <v>14.883125334423873</v>
      </c>
      <c r="AG367" s="1">
        <f t="shared" si="158"/>
        <v>-0.97011691866361005</v>
      </c>
      <c r="AH367" s="1">
        <f t="shared" si="159"/>
        <v>4.1843385986120261</v>
      </c>
      <c r="AI367" s="1">
        <f t="shared" si="160"/>
        <v>15.490553123238742</v>
      </c>
      <c r="AJ367" s="1">
        <f t="shared" si="167"/>
        <v>20.102258228902095</v>
      </c>
      <c r="AK367" s="1">
        <f t="shared" si="168"/>
        <v>5.6516795455527449</v>
      </c>
      <c r="AL367" s="2">
        <f>AI367/(K!D$3*AC367^2)</f>
        <v>0.22595928091871553</v>
      </c>
      <c r="AM367" s="2">
        <f t="shared" si="169"/>
        <v>0.18529927440750871</v>
      </c>
      <c r="AN367" s="4">
        <f t="shared" si="161"/>
        <v>1650.3003256506527</v>
      </c>
      <c r="AO367" s="4">
        <f t="shared" si="170"/>
        <v>-452.74575623412426</v>
      </c>
      <c r="AP367" s="4">
        <f t="shared" si="162"/>
        <v>-120.61073927905717</v>
      </c>
      <c r="AQ367" s="4">
        <f t="shared" si="163"/>
        <v>1582.3923327118341</v>
      </c>
      <c r="AR367" s="4">
        <f t="shared" si="164"/>
        <v>0</v>
      </c>
      <c r="AS367" s="11">
        <f t="shared" si="171"/>
        <v>105.70314227002757</v>
      </c>
      <c r="AT367" s="12">
        <f t="shared" si="172"/>
        <v>0.80345682845698763</v>
      </c>
      <c r="AU367" s="14">
        <f t="shared" si="173"/>
        <v>36.538515252778403</v>
      </c>
    </row>
    <row r="368" spans="1:47" x14ac:dyDescent="0.35">
      <c r="A368" t="s">
        <v>32</v>
      </c>
      <c r="B368">
        <v>80.5</v>
      </c>
      <c r="C368" s="1">
        <f t="shared" si="145"/>
        <v>-4.0082874524413122E-2</v>
      </c>
      <c r="D368" s="1">
        <f t="shared" si="146"/>
        <v>-5.1497261535169576</v>
      </c>
      <c r="E368" s="1">
        <f t="shared" si="147"/>
        <v>-117.87270195346333</v>
      </c>
      <c r="F368" s="1">
        <f t="shared" si="148"/>
        <v>-2.960453794248342</v>
      </c>
      <c r="G368" s="1">
        <f t="shared" si="149"/>
        <v>4.8550207167224357E-2</v>
      </c>
      <c r="H368">
        <v>2.5617999999999999</v>
      </c>
      <c r="I368" s="1">
        <f t="shared" si="150"/>
        <v>54.704999999999998</v>
      </c>
      <c r="J368">
        <v>5.8822999999999999</v>
      </c>
      <c r="K368">
        <v>1.361</v>
      </c>
      <c r="L368">
        <v>1.1259999999999999</v>
      </c>
      <c r="M368">
        <v>1.595</v>
      </c>
      <c r="N368" s="10">
        <v>2.0316000000000001</v>
      </c>
      <c r="O368" s="2">
        <f t="shared" si="165"/>
        <v>1.3613075201986844</v>
      </c>
      <c r="P368" s="2">
        <f t="shared" si="166"/>
        <v>1.1262364968227128</v>
      </c>
      <c r="Q368">
        <v>-4.6243999999999996</v>
      </c>
      <c r="R368">
        <v>-116.8909</v>
      </c>
      <c r="S368">
        <v>-3.8262999999999998</v>
      </c>
      <c r="T368">
        <v>13.106</v>
      </c>
      <c r="U368">
        <v>24.494299999999999</v>
      </c>
      <c r="V368">
        <v>-21.601400000000002</v>
      </c>
      <c r="W368">
        <v>2210</v>
      </c>
      <c r="X368">
        <v>5.7949999999999999</v>
      </c>
      <c r="Y368" s="1">
        <f t="shared" si="151"/>
        <v>0.4755842293466892</v>
      </c>
      <c r="Z368" s="1">
        <f t="shared" si="152"/>
        <v>-2.0332226986081032</v>
      </c>
      <c r="AA368" s="1">
        <f t="shared" si="153"/>
        <v>-112.04815055902003</v>
      </c>
      <c r="AB368" s="1">
        <f t="shared" si="154"/>
        <v>-8.097096380153129</v>
      </c>
      <c r="AC368" s="1">
        <f t="shared" si="155"/>
        <v>112.35873356365515</v>
      </c>
      <c r="AD368" s="1">
        <f t="shared" si="156"/>
        <v>25.425667427054918</v>
      </c>
      <c r="AE368" s="3">
        <f>AD368/(K!D$3*AC368^2)</f>
        <v>0.37413327000032631</v>
      </c>
      <c r="AF368" s="1">
        <f t="shared" si="157"/>
        <v>12.645901861650469</v>
      </c>
      <c r="AG368" s="1">
        <f t="shared" si="158"/>
        <v>-0.86108557237493244</v>
      </c>
      <c r="AH368" s="1">
        <f t="shared" si="159"/>
        <v>8.7403073676702761</v>
      </c>
      <c r="AI368" s="1">
        <f t="shared" si="160"/>
        <v>15.396534517182701</v>
      </c>
      <c r="AJ368" s="1">
        <f t="shared" si="167"/>
        <v>17.161527753105506</v>
      </c>
      <c r="AK368" s="1">
        <f t="shared" si="168"/>
        <v>11.86131515980065</v>
      </c>
      <c r="AL368" s="2">
        <f>AI368/(K!D$3*AC368^2)</f>
        <v>0.2265567195871124</v>
      </c>
      <c r="AM368" s="2">
        <f t="shared" si="169"/>
        <v>0.18620298551286768</v>
      </c>
      <c r="AN368" s="4">
        <f t="shared" si="161"/>
        <v>1651.1272768707579</v>
      </c>
      <c r="AO368" s="4">
        <f t="shared" si="170"/>
        <v>-941.37595777690126</v>
      </c>
      <c r="AP368" s="4">
        <f t="shared" si="162"/>
        <v>-80.769012496996368</v>
      </c>
      <c r="AQ368" s="4">
        <f t="shared" si="163"/>
        <v>1354.0712526180171</v>
      </c>
      <c r="AR368" s="4">
        <f t="shared" si="164"/>
        <v>0</v>
      </c>
      <c r="AS368" s="11">
        <f t="shared" si="171"/>
        <v>124.65057254621064</v>
      </c>
      <c r="AT368" s="12">
        <f t="shared" si="172"/>
        <v>0.74711641487364611</v>
      </c>
      <c r="AU368" s="14">
        <f t="shared" si="173"/>
        <v>41.658793560032898</v>
      </c>
    </row>
    <row r="369" spans="1:47" x14ac:dyDescent="0.35">
      <c r="A369" t="s">
        <v>32</v>
      </c>
      <c r="B369">
        <v>88.7</v>
      </c>
      <c r="C369" s="1">
        <f t="shared" si="145"/>
        <v>-2.9881585151436456E-2</v>
      </c>
      <c r="D369" s="1">
        <f t="shared" si="146"/>
        <v>-6.5238213077702394</v>
      </c>
      <c r="E369" s="1">
        <f t="shared" si="147"/>
        <v>-129.40774048521982</v>
      </c>
      <c r="F369" s="1">
        <f t="shared" si="148"/>
        <v>-11.378972456525508</v>
      </c>
      <c r="G369" s="1">
        <f t="shared" si="149"/>
        <v>3.5536814865324118E-2</v>
      </c>
      <c r="H369">
        <v>1.9339999999999999</v>
      </c>
      <c r="I369" s="1">
        <f t="shared" si="150"/>
        <v>53.855000000000004</v>
      </c>
      <c r="J369">
        <v>6.6707999999999998</v>
      </c>
      <c r="K369">
        <v>1.0578000000000001</v>
      </c>
      <c r="L369">
        <v>1.268</v>
      </c>
      <c r="M369">
        <v>0.34849999999999998</v>
      </c>
      <c r="N369" s="10">
        <v>0.43990000000000001</v>
      </c>
      <c r="O369" s="2">
        <f t="shared" si="165"/>
        <v>1.0580691950206866</v>
      </c>
      <c r="P369" s="2">
        <f t="shared" si="166"/>
        <v>1.2683163919787277</v>
      </c>
      <c r="Q369">
        <v>-6.1315</v>
      </c>
      <c r="R369">
        <v>-128.61070000000001</v>
      </c>
      <c r="S369">
        <v>-11.8482</v>
      </c>
      <c r="T369">
        <v>13.129200000000001</v>
      </c>
      <c r="U369">
        <v>26.673300000000001</v>
      </c>
      <c r="V369">
        <v>-15.7029</v>
      </c>
      <c r="W369">
        <v>1880</v>
      </c>
      <c r="X369">
        <v>6.6449999999999996</v>
      </c>
      <c r="Y369" s="1">
        <f t="shared" si="151"/>
        <v>0.42372109661715512</v>
      </c>
      <c r="Z369" s="1">
        <f t="shared" si="152"/>
        <v>-3.7422617969172625</v>
      </c>
      <c r="AA369" s="1">
        <f t="shared" si="153"/>
        <v>-123.75672052202063</v>
      </c>
      <c r="AB369" s="1">
        <f t="shared" si="154"/>
        <v>-14.705797460560271</v>
      </c>
      <c r="AC369" s="1">
        <f t="shared" si="155"/>
        <v>124.68356297713508</v>
      </c>
      <c r="AD369" s="1">
        <f t="shared" si="156"/>
        <v>28.811766457905218</v>
      </c>
      <c r="AE369" s="3">
        <f>AD369/(K!D$3*AC369^2)</f>
        <v>0.34428580421750415</v>
      </c>
      <c r="AF369" s="1">
        <f t="shared" si="157"/>
        <v>12.264441483780075</v>
      </c>
      <c r="AG369" s="1">
        <f t="shared" si="158"/>
        <v>-1.9242925305453937</v>
      </c>
      <c r="AH369" s="1">
        <f t="shared" si="159"/>
        <v>13.072897447121257</v>
      </c>
      <c r="AI369" s="1">
        <f t="shared" si="160"/>
        <v>18.028313130049852</v>
      </c>
      <c r="AJ369" s="1">
        <f t="shared" si="167"/>
        <v>13.211715133836197</v>
      </c>
      <c r="AK369" s="1">
        <f t="shared" si="168"/>
        <v>14.082614138902242</v>
      </c>
      <c r="AL369" s="2">
        <f>AI369/(K!D$3*AC369^2)</f>
        <v>0.21542907803770531</v>
      </c>
      <c r="AM369" s="2">
        <f t="shared" si="169"/>
        <v>0.17012892068354113</v>
      </c>
      <c r="AN369" s="4">
        <f t="shared" si="161"/>
        <v>1674.0731373062849</v>
      </c>
      <c r="AO369" s="4">
        <f t="shared" si="170"/>
        <v>-1225.9744779120583</v>
      </c>
      <c r="AP369" s="4">
        <f t="shared" si="162"/>
        <v>-97.88701491001639</v>
      </c>
      <c r="AQ369" s="4">
        <f t="shared" si="163"/>
        <v>1135.7489074926589</v>
      </c>
      <c r="AR369" s="4">
        <f t="shared" si="164"/>
        <v>0</v>
      </c>
      <c r="AS369" s="11">
        <f t="shared" si="171"/>
        <v>136.82755594383872</v>
      </c>
      <c r="AT369" s="12">
        <f t="shared" si="172"/>
        <v>0.89046443473738557</v>
      </c>
      <c r="AU369" s="14">
        <f t="shared" si="173"/>
        <v>27.068334330163179</v>
      </c>
    </row>
    <row r="370" spans="1:47" x14ac:dyDescent="0.35">
      <c r="A370" t="s">
        <v>32</v>
      </c>
      <c r="B370">
        <v>82</v>
      </c>
      <c r="C370" s="1">
        <f t="shared" si="145"/>
        <v>-3.8334946133384409E-2</v>
      </c>
      <c r="D370" s="1">
        <f t="shared" si="146"/>
        <v>-6.8611763501849197</v>
      </c>
      <c r="E370" s="1">
        <f t="shared" si="147"/>
        <v>-120.11909884177453</v>
      </c>
      <c r="F370" s="1">
        <f t="shared" si="148"/>
        <v>1.0563463531618957</v>
      </c>
      <c r="G370" s="1">
        <f t="shared" si="149"/>
        <v>-1.740347390517627E-2</v>
      </c>
      <c r="H370">
        <v>2.6497999999999999</v>
      </c>
      <c r="I370" s="1">
        <f t="shared" si="150"/>
        <v>54.585999999999999</v>
      </c>
      <c r="J370">
        <v>5.6021000000000001</v>
      </c>
      <c r="K370">
        <v>1.5685</v>
      </c>
      <c r="L370">
        <v>0.62070000000000003</v>
      </c>
      <c r="M370">
        <v>1.1815</v>
      </c>
      <c r="N370" s="10">
        <v>3.2017000000000002</v>
      </c>
      <c r="O370" s="2">
        <f t="shared" si="165"/>
        <v>1.5687205565919153</v>
      </c>
      <c r="P370" s="2">
        <f t="shared" si="166"/>
        <v>0.62067986476424597</v>
      </c>
      <c r="Q370">
        <v>-6.2507000000000001</v>
      </c>
      <c r="R370">
        <v>-119.1404</v>
      </c>
      <c r="S370">
        <v>3.3799999999999997E-2</v>
      </c>
      <c r="T370">
        <v>15.924799999999999</v>
      </c>
      <c r="U370">
        <v>25.530200000000001</v>
      </c>
      <c r="V370">
        <v>-26.673999999999999</v>
      </c>
      <c r="W370">
        <v>2016</v>
      </c>
      <c r="X370">
        <v>5.9139999999999997</v>
      </c>
      <c r="Y370" s="1">
        <f t="shared" si="151"/>
        <v>0.46568446903261723</v>
      </c>
      <c r="Z370" s="1">
        <f t="shared" si="152"/>
        <v>-3.1532103339596085</v>
      </c>
      <c r="AA370" s="1">
        <f t="shared" si="153"/>
        <v>-114.17459002612627</v>
      </c>
      <c r="AB370" s="1">
        <f t="shared" si="154"/>
        <v>-5.1544874103261202</v>
      </c>
      <c r="AC370" s="1">
        <f t="shared" si="155"/>
        <v>114.33437140032481</v>
      </c>
      <c r="AD370" s="1">
        <f t="shared" si="156"/>
        <v>26.181663539189564</v>
      </c>
      <c r="AE370" s="3">
        <f>AD370/(K!D$3*AC370^2)</f>
        <v>0.37205852442126636</v>
      </c>
      <c r="AF370" s="1">
        <f t="shared" si="157"/>
        <v>15.202739861645213</v>
      </c>
      <c r="AG370" s="1">
        <f t="shared" si="158"/>
        <v>-0.61487487273817365</v>
      </c>
      <c r="AH370" s="1">
        <f t="shared" si="159"/>
        <v>4.3196632959862171</v>
      </c>
      <c r="AI370" s="1">
        <f t="shared" si="160"/>
        <v>15.816474366959016</v>
      </c>
      <c r="AJ370" s="1">
        <f t="shared" si="167"/>
        <v>19.781381684137628</v>
      </c>
      <c r="AK370" s="1">
        <f t="shared" si="168"/>
        <v>5.6206255702921837</v>
      </c>
      <c r="AL370" s="2">
        <f>AI370/(K!D$3*AC370^2)</f>
        <v>0.22476242220855114</v>
      </c>
      <c r="AM370" s="2">
        <f t="shared" si="169"/>
        <v>0.18350352230518363</v>
      </c>
      <c r="AN370" s="4">
        <f t="shared" si="161"/>
        <v>1655.801569138383</v>
      </c>
      <c r="AO370" s="4">
        <f t="shared" si="170"/>
        <v>-454.48869192379516</v>
      </c>
      <c r="AP370" s="4">
        <f t="shared" si="162"/>
        <v>-59.279525651270149</v>
      </c>
      <c r="AQ370" s="4">
        <f t="shared" si="163"/>
        <v>1591.1017576236566</v>
      </c>
      <c r="AR370" s="4">
        <f t="shared" si="164"/>
        <v>0</v>
      </c>
      <c r="AS370" s="11">
        <f t="shared" si="171"/>
        <v>105.86181820365181</v>
      </c>
      <c r="AT370" s="12">
        <f t="shared" si="172"/>
        <v>0.82133014342181698</v>
      </c>
      <c r="AU370" s="14">
        <f t="shared" si="173"/>
        <v>34.78183127699532</v>
      </c>
    </row>
    <row r="371" spans="1:47" x14ac:dyDescent="0.35">
      <c r="A371" t="s">
        <v>32</v>
      </c>
      <c r="B371">
        <v>84.1</v>
      </c>
      <c r="C371" s="1">
        <f t="shared" si="145"/>
        <v>-3.5413691023633655E-2</v>
      </c>
      <c r="D371" s="1">
        <f t="shared" si="146"/>
        <v>-7.6609476270325096</v>
      </c>
      <c r="E371" s="1">
        <f t="shared" si="147"/>
        <v>-123.09164737154182</v>
      </c>
      <c r="F371" s="1">
        <f t="shared" si="148"/>
        <v>-3.2159900877414977</v>
      </c>
      <c r="G371" s="1">
        <f t="shared" si="149"/>
        <v>2.0173563634813263E-3</v>
      </c>
      <c r="H371">
        <v>3.0263</v>
      </c>
      <c r="I371" s="1">
        <f t="shared" si="150"/>
        <v>54.344000000000001</v>
      </c>
      <c r="J371">
        <v>5.4457000000000004</v>
      </c>
      <c r="K371">
        <v>1.5435000000000001</v>
      </c>
      <c r="L371">
        <v>0.5958</v>
      </c>
      <c r="M371">
        <v>1.2761</v>
      </c>
      <c r="N371" s="10">
        <v>1.4037999999999999</v>
      </c>
      <c r="O371" s="2">
        <f t="shared" si="165"/>
        <v>1.5438783340178301</v>
      </c>
      <c r="P371" s="2">
        <f t="shared" si="166"/>
        <v>0.59583211041012163</v>
      </c>
      <c r="Q371">
        <v>-7.0674000000000001</v>
      </c>
      <c r="R371">
        <v>-122.2372</v>
      </c>
      <c r="S371">
        <v>-4.1245000000000003</v>
      </c>
      <c r="T371">
        <v>16.760400000000001</v>
      </c>
      <c r="U371">
        <v>24.127600000000001</v>
      </c>
      <c r="V371">
        <v>-25.654199999999999</v>
      </c>
      <c r="W371">
        <v>2309</v>
      </c>
      <c r="X371">
        <v>6.1559999999999997</v>
      </c>
      <c r="Y371" s="1">
        <f t="shared" si="151"/>
        <v>0.44981299767029659</v>
      </c>
      <c r="Z371" s="1">
        <f t="shared" si="152"/>
        <v>-3.89142474395589</v>
      </c>
      <c r="AA371" s="1">
        <f t="shared" si="153"/>
        <v>-117.66519333024689</v>
      </c>
      <c r="AB371" s="1">
        <f t="shared" si="154"/>
        <v>-8.9857863901581592</v>
      </c>
      <c r="AC371" s="1">
        <f t="shared" si="155"/>
        <v>118.07194952668395</v>
      </c>
      <c r="AD371" s="1">
        <f t="shared" si="156"/>
        <v>25.093056359761675</v>
      </c>
      <c r="AE371" s="3">
        <f>AD371/(K!D$3*AC371^2)</f>
        <v>0.3343703290354994</v>
      </c>
      <c r="AF371" s="1">
        <f t="shared" si="157"/>
        <v>15.933381044089662</v>
      </c>
      <c r="AG371" s="1">
        <f t="shared" si="158"/>
        <v>-0.8790111354489305</v>
      </c>
      <c r="AH371" s="1">
        <f t="shared" si="159"/>
        <v>4.6101098049206009</v>
      </c>
      <c r="AI371" s="1">
        <f t="shared" si="160"/>
        <v>16.610189778741965</v>
      </c>
      <c r="AJ371" s="1">
        <f t="shared" si="167"/>
        <v>19.342971583072046</v>
      </c>
      <c r="AK371" s="1">
        <f t="shared" si="168"/>
        <v>5.5966290333901823</v>
      </c>
      <c r="AL371" s="2">
        <f>AI371/(K!D$3*AC371^2)</f>
        <v>0.2213343222137803</v>
      </c>
      <c r="AM371" s="2">
        <f t="shared" si="169"/>
        <v>0.17846500893191306</v>
      </c>
      <c r="AN371" s="4">
        <f t="shared" si="161"/>
        <v>1662.979473702004</v>
      </c>
      <c r="AO371" s="4">
        <f t="shared" si="170"/>
        <v>-466.6626105407463</v>
      </c>
      <c r="AP371" s="4">
        <f t="shared" si="162"/>
        <v>-106.19107846362121</v>
      </c>
      <c r="AQ371" s="4">
        <f t="shared" si="163"/>
        <v>1592.6236820831914</v>
      </c>
      <c r="AR371" s="4">
        <f t="shared" si="164"/>
        <v>0</v>
      </c>
      <c r="AS371" s="11">
        <f t="shared" si="171"/>
        <v>106.1370898017789</v>
      </c>
      <c r="AT371" s="12">
        <f t="shared" si="172"/>
        <v>0.72021631602512082</v>
      </c>
      <c r="AU371" s="14">
        <f t="shared" si="173"/>
        <v>43.927657222955446</v>
      </c>
    </row>
    <row r="372" spans="1:47" x14ac:dyDescent="0.35">
      <c r="A372" t="s">
        <v>32</v>
      </c>
      <c r="B372">
        <v>84.8</v>
      </c>
      <c r="C372" s="1">
        <f t="shared" si="145"/>
        <v>-3.757950862129595E-2</v>
      </c>
      <c r="D372" s="1">
        <f t="shared" si="146"/>
        <v>-3.6118575083544169</v>
      </c>
      <c r="E372" s="1">
        <f t="shared" si="147"/>
        <v>-124.27833646601486</v>
      </c>
      <c r="F372" s="1">
        <f t="shared" si="148"/>
        <v>0.68348924569222691</v>
      </c>
      <c r="G372" s="1">
        <f t="shared" si="149"/>
        <v>4.6974006336682805E-2</v>
      </c>
      <c r="H372">
        <v>1.2965</v>
      </c>
      <c r="I372" s="1">
        <f t="shared" si="150"/>
        <v>54.652000000000001</v>
      </c>
      <c r="J372">
        <v>5.8173000000000004</v>
      </c>
      <c r="K372">
        <v>1.5210999999999999</v>
      </c>
      <c r="L372">
        <v>0.68140000000000001</v>
      </c>
      <c r="M372">
        <v>1.2706</v>
      </c>
      <c r="N372" s="10">
        <v>3.5419999999999998</v>
      </c>
      <c r="O372" s="2">
        <f t="shared" si="165"/>
        <v>1.5212597373877836</v>
      </c>
      <c r="P372" s="2">
        <f t="shared" si="166"/>
        <v>0.68142576547448064</v>
      </c>
      <c r="Q372">
        <v>-3.0175000000000001</v>
      </c>
      <c r="R372">
        <v>-123.3034</v>
      </c>
      <c r="S372">
        <v>-0.27739999999999998</v>
      </c>
      <c r="T372">
        <v>15.816000000000001</v>
      </c>
      <c r="U372">
        <v>25.943300000000001</v>
      </c>
      <c r="V372">
        <v>-25.569500000000001</v>
      </c>
      <c r="W372">
        <v>1772</v>
      </c>
      <c r="X372">
        <v>5.8479999999999999</v>
      </c>
      <c r="Y372" s="1">
        <f t="shared" si="151"/>
        <v>0.44943914111148109</v>
      </c>
      <c r="Z372" s="1">
        <f t="shared" si="152"/>
        <v>-5.7692780444824177E-2</v>
      </c>
      <c r="AA372" s="1">
        <f t="shared" si="153"/>
        <v>-118.44836923121612</v>
      </c>
      <c r="AB372" s="1">
        <f t="shared" si="154"/>
        <v>-5.062477813632781</v>
      </c>
      <c r="AC372" s="1">
        <f t="shared" si="155"/>
        <v>118.5565189418319</v>
      </c>
      <c r="AD372" s="1">
        <f t="shared" si="156"/>
        <v>26.209349000339749</v>
      </c>
      <c r="AE372" s="3">
        <f>AD372/(K!D$3*AC372^2)</f>
        <v>0.34639610055367615</v>
      </c>
      <c r="AF372" s="1">
        <f t="shared" si="157"/>
        <v>15.803245828141932</v>
      </c>
      <c r="AG372" s="1">
        <f t="shared" si="158"/>
        <v>-0.24214028966644108</v>
      </c>
      <c r="AH372" s="1">
        <f t="shared" si="159"/>
        <v>5.4853354951018893</v>
      </c>
      <c r="AI372" s="1">
        <f t="shared" si="160"/>
        <v>16.729916799505904</v>
      </c>
      <c r="AJ372" s="1">
        <f t="shared" si="167"/>
        <v>19.153111197054947</v>
      </c>
      <c r="AK372" s="1">
        <f t="shared" si="168"/>
        <v>6.6480798839279664</v>
      </c>
      <c r="AL372" s="2">
        <f>AI372/(K!D$3*AC372^2)</f>
        <v>0.22111109825204589</v>
      </c>
      <c r="AM372" s="2">
        <f t="shared" si="169"/>
        <v>0.17814216467062266</v>
      </c>
      <c r="AN372" s="4">
        <f t="shared" si="161"/>
        <v>1666.7836854952084</v>
      </c>
      <c r="AO372" s="4">
        <f t="shared" si="170"/>
        <v>-547.02969692068598</v>
      </c>
      <c r="AP372" s="4">
        <f t="shared" si="162"/>
        <v>-66.965040557014547</v>
      </c>
      <c r="AQ372" s="4">
        <f t="shared" si="163"/>
        <v>1573.0359335574788</v>
      </c>
      <c r="AR372" s="4">
        <f t="shared" si="164"/>
        <v>0</v>
      </c>
      <c r="AS372" s="11">
        <f t="shared" si="171"/>
        <v>109.14198125821804</v>
      </c>
      <c r="AT372" s="12">
        <f t="shared" si="172"/>
        <v>0.94062284734492574</v>
      </c>
      <c r="AU372" s="14">
        <f t="shared" si="173"/>
        <v>19.843580084129265</v>
      </c>
    </row>
    <row r="373" spans="1:47" x14ac:dyDescent="0.35">
      <c r="A373" t="s">
        <v>32</v>
      </c>
      <c r="B373">
        <v>80.400000000000006</v>
      </c>
      <c r="C373" s="1">
        <f t="shared" si="145"/>
        <v>-3.9571152227831023E-2</v>
      </c>
      <c r="D373" s="1">
        <f t="shared" si="146"/>
        <v>-6.7230611051243256</v>
      </c>
      <c r="E373" s="1">
        <f t="shared" si="147"/>
        <v>-117.69188935049857</v>
      </c>
      <c r="F373" s="1">
        <f t="shared" si="148"/>
        <v>-1.8845080925895037</v>
      </c>
      <c r="G373" s="1">
        <f t="shared" si="149"/>
        <v>3.2706252651067302E-2</v>
      </c>
      <c r="H373">
        <v>2.4658000000000002</v>
      </c>
      <c r="I373" s="1">
        <f t="shared" si="150"/>
        <v>54.637999999999998</v>
      </c>
      <c r="J373">
        <v>5.7487000000000004</v>
      </c>
      <c r="K373">
        <v>1.5947</v>
      </c>
      <c r="L373">
        <v>0.64539999999999997</v>
      </c>
      <c r="M373">
        <v>1.0204</v>
      </c>
      <c r="N373" s="10">
        <v>1.9000999999999999</v>
      </c>
      <c r="O373" s="2">
        <f t="shared" si="165"/>
        <v>1.5948288387995389</v>
      </c>
      <c r="P373" s="2">
        <f t="shared" si="166"/>
        <v>0.64544173180520792</v>
      </c>
      <c r="Q373">
        <v>-6.1101000000000001</v>
      </c>
      <c r="R373">
        <v>-116.7213</v>
      </c>
      <c r="S373">
        <v>-2.9165000000000001</v>
      </c>
      <c r="T373">
        <v>15.4901</v>
      </c>
      <c r="U373">
        <v>24.527699999999999</v>
      </c>
      <c r="V373">
        <v>-26.0794</v>
      </c>
      <c r="W373">
        <v>2176</v>
      </c>
      <c r="X373">
        <v>5.8620000000000001</v>
      </c>
      <c r="Y373" s="1">
        <f t="shared" si="151"/>
        <v>0.47579898050494163</v>
      </c>
      <c r="Z373" s="1">
        <f t="shared" si="152"/>
        <v>-3.0379742111645274</v>
      </c>
      <c r="AA373" s="1">
        <f t="shared" si="153"/>
        <v>-111.85676202343305</v>
      </c>
      <c r="AB373" s="1">
        <f t="shared" si="154"/>
        <v>-8.0887840586797903</v>
      </c>
      <c r="AC373" s="1">
        <f t="shared" si="155"/>
        <v>112.18998585088862</v>
      </c>
      <c r="AD373" s="1">
        <f t="shared" si="156"/>
        <v>25.313716799190185</v>
      </c>
      <c r="AE373" s="3">
        <f>AD373/(K!D$3*AC373^2)</f>
        <v>0.3736073136120156</v>
      </c>
      <c r="AF373" s="1">
        <f t="shared" si="157"/>
        <v>14.804634017974895</v>
      </c>
      <c r="AG373" s="1">
        <f t="shared" si="158"/>
        <v>-0.71083064478454006</v>
      </c>
      <c r="AH373" s="1">
        <f t="shared" si="159"/>
        <v>4.2695067231065842</v>
      </c>
      <c r="AI373" s="1">
        <f t="shared" si="160"/>
        <v>15.424368909955332</v>
      </c>
      <c r="AJ373" s="1">
        <f t="shared" si="167"/>
        <v>20.109253106415252</v>
      </c>
      <c r="AK373" s="1">
        <f t="shared" si="168"/>
        <v>5.7993052195852988</v>
      </c>
      <c r="AL373" s="2">
        <f>AI373/(K!D$3*AC373^2)</f>
        <v>0.22764958138401306</v>
      </c>
      <c r="AM373" s="2">
        <f t="shared" si="169"/>
        <v>0.18786893436023006</v>
      </c>
      <c r="AN373" s="4">
        <f t="shared" si="161"/>
        <v>1663.3978728809473</v>
      </c>
      <c r="AO373" s="4">
        <f t="shared" si="170"/>
        <v>-464.59236133900038</v>
      </c>
      <c r="AP373" s="4">
        <f t="shared" si="162"/>
        <v>-102.64267520577491</v>
      </c>
      <c r="AQ373" s="4">
        <f t="shared" si="163"/>
        <v>1593.8980213667728</v>
      </c>
      <c r="AR373" s="4">
        <f t="shared" si="164"/>
        <v>0</v>
      </c>
      <c r="AS373" s="11">
        <f t="shared" si="171"/>
        <v>106.08702628320501</v>
      </c>
      <c r="AT373" s="12">
        <f t="shared" si="172"/>
        <v>0.76442916952249418</v>
      </c>
      <c r="AU373" s="14">
        <f t="shared" si="173"/>
        <v>40.14376488848692</v>
      </c>
    </row>
    <row r="374" spans="1:47" x14ac:dyDescent="0.35">
      <c r="A374" t="s">
        <v>32</v>
      </c>
      <c r="B374">
        <v>83.1</v>
      </c>
      <c r="C374" s="1">
        <f t="shared" si="145"/>
        <v>-3.4406755936207699E-2</v>
      </c>
      <c r="D374" s="1">
        <f t="shared" si="146"/>
        <v>-8.2719669018650048</v>
      </c>
      <c r="E374" s="1">
        <f t="shared" si="147"/>
        <v>-121.62542769129324</v>
      </c>
      <c r="F374" s="1">
        <f t="shared" si="148"/>
        <v>1.2593507178395213</v>
      </c>
      <c r="G374" s="1">
        <f t="shared" si="149"/>
        <v>-3.5470961185382066E-3</v>
      </c>
      <c r="H374">
        <v>2.9409000000000001</v>
      </c>
      <c r="I374" s="1">
        <f t="shared" si="150"/>
        <v>54.168999999999997</v>
      </c>
      <c r="J374">
        <v>5.2701000000000002</v>
      </c>
      <c r="K374">
        <v>1.5824</v>
      </c>
      <c r="L374">
        <v>0.42980000000000002</v>
      </c>
      <c r="M374">
        <v>0.93579999999999997</v>
      </c>
      <c r="N374" s="10">
        <v>2.8936000000000002</v>
      </c>
      <c r="O374" s="2">
        <f t="shared" si="165"/>
        <v>1.5826822887254788</v>
      </c>
      <c r="P374" s="2">
        <f t="shared" si="166"/>
        <v>0.42975136913968814</v>
      </c>
      <c r="Q374">
        <v>-7.6871999999999998</v>
      </c>
      <c r="R374">
        <v>-120.7107</v>
      </c>
      <c r="S374">
        <v>0.2848</v>
      </c>
      <c r="T374">
        <v>16.995699999999999</v>
      </c>
      <c r="U374">
        <v>26.585699999999999</v>
      </c>
      <c r="V374">
        <v>-28.324400000000001</v>
      </c>
      <c r="W374">
        <v>2064</v>
      </c>
      <c r="X374">
        <v>6.3310000000000004</v>
      </c>
      <c r="Y374" s="1">
        <f t="shared" si="151"/>
        <v>0.45650413295095915</v>
      </c>
      <c r="Z374" s="1">
        <f t="shared" si="152"/>
        <v>-4.3926632556676966</v>
      </c>
      <c r="AA374" s="1">
        <f t="shared" si="153"/>
        <v>-115.55718672759608</v>
      </c>
      <c r="AB374" s="1">
        <f t="shared" si="154"/>
        <v>-5.2057521138385523</v>
      </c>
      <c r="AC374" s="1">
        <f t="shared" si="155"/>
        <v>115.75775891898104</v>
      </c>
      <c r="AD374" s="1">
        <f t="shared" si="156"/>
        <v>27.357692296307558</v>
      </c>
      <c r="AE374" s="3">
        <f>AD374/(K!D$3*AC374^2)</f>
        <v>0.37926859149526132</v>
      </c>
      <c r="AF374" s="1">
        <f t="shared" si="157"/>
        <v>15.957556804830139</v>
      </c>
      <c r="AG374" s="1">
        <f t="shared" si="158"/>
        <v>-0.72458992478318862</v>
      </c>
      <c r="AH374" s="1">
        <f t="shared" si="159"/>
        <v>2.6192948711582602</v>
      </c>
      <c r="AI374" s="1">
        <f t="shared" si="160"/>
        <v>16.187320820955946</v>
      </c>
      <c r="AJ374" s="1">
        <f t="shared" si="167"/>
        <v>19.952948287962403</v>
      </c>
      <c r="AK374" s="1">
        <f t="shared" si="168"/>
        <v>3.2751038115889215</v>
      </c>
      <c r="AL374" s="2">
        <f>AI374/(K!D$3*AC374^2)</f>
        <v>0.22441009648589769</v>
      </c>
      <c r="AM374" s="2">
        <f t="shared" si="169"/>
        <v>0.1829785770124619</v>
      </c>
      <c r="AN374" s="4">
        <f t="shared" si="161"/>
        <v>1671.6195152061832</v>
      </c>
      <c r="AO374" s="4">
        <f t="shared" si="170"/>
        <v>-273.38363601836977</v>
      </c>
      <c r="AP374" s="4">
        <f t="shared" si="162"/>
        <v>-63.84332245790408</v>
      </c>
      <c r="AQ374" s="4">
        <f t="shared" si="163"/>
        <v>1647.8765795268368</v>
      </c>
      <c r="AR374" s="4">
        <f t="shared" si="164"/>
        <v>0</v>
      </c>
      <c r="AS374" s="11">
        <f t="shared" si="171"/>
        <v>99.321485211564593</v>
      </c>
      <c r="AT374" s="12">
        <f t="shared" si="172"/>
        <v>0.80989317597198796</v>
      </c>
      <c r="AU374" s="14">
        <f t="shared" si="173"/>
        <v>35.914504266153095</v>
      </c>
    </row>
    <row r="375" spans="1:47" x14ac:dyDescent="0.35">
      <c r="A375" t="s">
        <v>32</v>
      </c>
      <c r="B375">
        <v>84</v>
      </c>
      <c r="C375" s="1">
        <f t="shared" si="145"/>
        <v>-3.8490246252603735E-2</v>
      </c>
      <c r="D375" s="1">
        <f t="shared" si="146"/>
        <v>-7.4454151549891039</v>
      </c>
      <c r="E375" s="1">
        <f t="shared" si="147"/>
        <v>-123.02635594249713</v>
      </c>
      <c r="F375" s="1">
        <f t="shared" si="148"/>
        <v>0.40161474273448849</v>
      </c>
      <c r="G375" s="1">
        <f t="shared" si="149"/>
        <v>-1.6426987555774986E-2</v>
      </c>
      <c r="H375">
        <v>2.9984999999999999</v>
      </c>
      <c r="I375" s="1">
        <f t="shared" si="150"/>
        <v>54.716999999999999</v>
      </c>
      <c r="J375">
        <v>5.3227000000000002</v>
      </c>
      <c r="K375">
        <v>1.6256999999999999</v>
      </c>
      <c r="L375">
        <v>0.31630000000000003</v>
      </c>
      <c r="M375">
        <v>1.3987000000000001</v>
      </c>
      <c r="N375" s="10">
        <v>2.4980000000000002</v>
      </c>
      <c r="O375" s="2">
        <f t="shared" si="165"/>
        <v>1.6258755597268648</v>
      </c>
      <c r="P375" s="2">
        <f t="shared" si="166"/>
        <v>0.31636427462555261</v>
      </c>
      <c r="Q375">
        <v>-6.7805</v>
      </c>
      <c r="R375">
        <v>-122.07470000000001</v>
      </c>
      <c r="S375">
        <v>-0.72170000000000001</v>
      </c>
      <c r="T375">
        <v>17.274899999999999</v>
      </c>
      <c r="U375">
        <v>24.724599999999999</v>
      </c>
      <c r="V375">
        <v>-29.1844</v>
      </c>
      <c r="W375">
        <v>2175</v>
      </c>
      <c r="X375">
        <v>5.7830000000000004</v>
      </c>
      <c r="Y375" s="1">
        <f t="shared" si="151"/>
        <v>0.45395022953417669</v>
      </c>
      <c r="Z375" s="1">
        <f t="shared" si="152"/>
        <v>-3.5244427448991296</v>
      </c>
      <c r="AA375" s="1">
        <f t="shared" si="153"/>
        <v>-117.41448701992678</v>
      </c>
      <c r="AB375" s="1">
        <f t="shared" si="154"/>
        <v>-6.2225177966741247</v>
      </c>
      <c r="AC375" s="1">
        <f t="shared" si="155"/>
        <v>117.63206699937119</v>
      </c>
      <c r="AD375" s="1">
        <f t="shared" si="156"/>
        <v>25.354595366989678</v>
      </c>
      <c r="AE375" s="3">
        <f>AD375/(K!D$3*AC375^2)</f>
        <v>0.34038692218306865</v>
      </c>
      <c r="AF375" s="1">
        <f t="shared" si="157"/>
        <v>16.51523622828784</v>
      </c>
      <c r="AG375" s="1">
        <f t="shared" si="158"/>
        <v>-0.58309784593531688</v>
      </c>
      <c r="AH375" s="1">
        <f t="shared" si="159"/>
        <v>1.6483890111681205</v>
      </c>
      <c r="AI375" s="1">
        <f t="shared" si="160"/>
        <v>16.607534949721629</v>
      </c>
      <c r="AJ375" s="1">
        <f t="shared" si="167"/>
        <v>20.419848730028498</v>
      </c>
      <c r="AK375" s="1">
        <f t="shared" si="168"/>
        <v>2.038109161202343</v>
      </c>
      <c r="AL375" s="2">
        <f>AI375/(K!D$3*AC375^2)</f>
        <v>0.22295712571076465</v>
      </c>
      <c r="AM375" s="2">
        <f t="shared" si="169"/>
        <v>0.18083110312402603</v>
      </c>
      <c r="AN375" s="4">
        <f t="shared" si="161"/>
        <v>1678.7496557071343</v>
      </c>
      <c r="AO375" s="4">
        <f t="shared" si="170"/>
        <v>-169.43482124862973</v>
      </c>
      <c r="AP375" s="4">
        <f t="shared" si="162"/>
        <v>-83.31685203895222</v>
      </c>
      <c r="AQ375" s="4">
        <f t="shared" si="163"/>
        <v>1668.0978838340352</v>
      </c>
      <c r="AR375" s="4">
        <f t="shared" si="164"/>
        <v>0</v>
      </c>
      <c r="AS375" s="11">
        <f t="shared" si="171"/>
        <v>95.699825798919875</v>
      </c>
      <c r="AT375" s="12">
        <f t="shared" si="172"/>
        <v>0.77183892216419969</v>
      </c>
      <c r="AU375" s="14">
        <f t="shared" si="173"/>
        <v>39.480689138258171</v>
      </c>
    </row>
    <row r="376" spans="1:47" x14ac:dyDescent="0.35">
      <c r="A376" t="s">
        <v>32</v>
      </c>
      <c r="B376">
        <v>86.8</v>
      </c>
      <c r="C376" s="1">
        <f t="shared" si="145"/>
        <v>-3.1967693767821798E-2</v>
      </c>
      <c r="D376" s="1">
        <f t="shared" si="146"/>
        <v>-5.7985162867171933</v>
      </c>
      <c r="E376" s="1">
        <f t="shared" si="147"/>
        <v>-127.12460559797226</v>
      </c>
      <c r="F376" s="1">
        <f t="shared" si="148"/>
        <v>-5.555158611268129</v>
      </c>
      <c r="G376" s="1">
        <f t="shared" si="149"/>
        <v>-2.8883906329923548E-2</v>
      </c>
      <c r="H376">
        <v>2.0310999999999999</v>
      </c>
      <c r="I376" s="1">
        <f t="shared" si="150"/>
        <v>54.05</v>
      </c>
      <c r="J376">
        <v>6.6298000000000004</v>
      </c>
      <c r="K376">
        <v>1.0516000000000001</v>
      </c>
      <c r="L376">
        <v>1.3141</v>
      </c>
      <c r="M376">
        <v>0.68210000000000004</v>
      </c>
      <c r="N376" s="10">
        <v>2.6116000000000001</v>
      </c>
      <c r="O376" s="2">
        <f t="shared" si="165"/>
        <v>1.0517566365453992</v>
      </c>
      <c r="P376" s="2">
        <f t="shared" si="166"/>
        <v>1.3142569534561099</v>
      </c>
      <c r="Q376">
        <v>-5.4021999999999997</v>
      </c>
      <c r="R376">
        <v>-126.25620000000001</v>
      </c>
      <c r="S376">
        <v>-6.1</v>
      </c>
      <c r="T376">
        <v>12.397399999999999</v>
      </c>
      <c r="U376">
        <v>27.165099999999999</v>
      </c>
      <c r="V376">
        <v>-17.043500000000002</v>
      </c>
      <c r="W376">
        <v>1760</v>
      </c>
      <c r="X376">
        <v>6.45</v>
      </c>
      <c r="Y376" s="1">
        <f t="shared" si="151"/>
        <v>0.43417002377757274</v>
      </c>
      <c r="Z376" s="1">
        <f t="shared" si="152"/>
        <v>-3.1072265603271534</v>
      </c>
      <c r="AA376" s="1">
        <f t="shared" si="153"/>
        <v>-121.22746954151219</v>
      </c>
      <c r="AB376" s="1">
        <f t="shared" si="154"/>
        <v>-9.2550470113946606</v>
      </c>
      <c r="AC376" s="1">
        <f t="shared" si="155"/>
        <v>121.61994130700192</v>
      </c>
      <c r="AD376" s="1">
        <f t="shared" si="156"/>
        <v>28.545576612666608</v>
      </c>
      <c r="AE376" s="3">
        <f>AD376/(K!D$3*AC376^2)</f>
        <v>0.35850637253922085</v>
      </c>
      <c r="AF376" s="1">
        <f t="shared" si="157"/>
        <v>11.668098761424046</v>
      </c>
      <c r="AG376" s="1">
        <f t="shared" si="158"/>
        <v>-1.2883590476546694</v>
      </c>
      <c r="AH376" s="1">
        <f t="shared" si="159"/>
        <v>12.958235725914321</v>
      </c>
      <c r="AI376" s="1">
        <f t="shared" si="160"/>
        <v>17.484858331435838</v>
      </c>
      <c r="AJ376" s="1">
        <f t="shared" si="167"/>
        <v>13.196872398477144</v>
      </c>
      <c r="AK376" s="1">
        <f t="shared" si="168"/>
        <v>14.656045246175841</v>
      </c>
      <c r="AL376" s="2">
        <f>AI376/(K!D$3*AC376^2)</f>
        <v>0.21959385230928308</v>
      </c>
      <c r="AM376" s="2">
        <f t="shared" si="169"/>
        <v>0.17596428460080057</v>
      </c>
      <c r="AN376" s="4">
        <f t="shared" si="161"/>
        <v>1688.9484499797356</v>
      </c>
      <c r="AO376" s="4">
        <f t="shared" si="170"/>
        <v>-1257.1307621386857</v>
      </c>
      <c r="AP376" s="4">
        <f t="shared" si="162"/>
        <v>-53.789327845977205</v>
      </c>
      <c r="AQ376" s="4">
        <f t="shared" si="163"/>
        <v>1126.621419015029</v>
      </c>
      <c r="AR376" s="4">
        <f t="shared" si="164"/>
        <v>0</v>
      </c>
      <c r="AS376" s="11">
        <f t="shared" si="171"/>
        <v>137.99889896027807</v>
      </c>
      <c r="AT376" s="12">
        <f t="shared" si="172"/>
        <v>0.95962980112484975</v>
      </c>
      <c r="AU376" s="14">
        <f t="shared" si="173"/>
        <v>16.335786783618325</v>
      </c>
    </row>
    <row r="377" spans="1:47" x14ac:dyDescent="0.35">
      <c r="A377" t="s">
        <v>32</v>
      </c>
      <c r="B377">
        <v>82.1</v>
      </c>
      <c r="C377" s="1">
        <f t="shared" si="145"/>
        <v>-4.1589646574298436E-2</v>
      </c>
      <c r="D377" s="1">
        <f t="shared" si="146"/>
        <v>-8.0078711386486834</v>
      </c>
      <c r="E377" s="1">
        <f t="shared" si="147"/>
        <v>-119.9139238852603</v>
      </c>
      <c r="F377" s="1">
        <f t="shared" si="148"/>
        <v>-6.409982017368427</v>
      </c>
      <c r="G377" s="1">
        <f t="shared" si="149"/>
        <v>6.0579337739127936E-2</v>
      </c>
      <c r="H377">
        <v>1.6344000000000001</v>
      </c>
      <c r="I377" s="1">
        <f t="shared" si="150"/>
        <v>54.966999999999999</v>
      </c>
      <c r="J377">
        <v>6.0350999999999999</v>
      </c>
      <c r="K377">
        <v>1.1020000000000001</v>
      </c>
      <c r="L377">
        <v>1.4387000000000001</v>
      </c>
      <c r="M377">
        <v>-0.83950000000000002</v>
      </c>
      <c r="N377" s="10">
        <v>1.0900000000000001</v>
      </c>
      <c r="O377" s="2">
        <f t="shared" si="165"/>
        <v>1.1021998795714265</v>
      </c>
      <c r="P377" s="2">
        <f t="shared" si="166"/>
        <v>1.4388798500318973</v>
      </c>
      <c r="Q377">
        <v>-7.5243000000000002</v>
      </c>
      <c r="R377">
        <v>-118.9436</v>
      </c>
      <c r="S377">
        <v>-7.1494999999999997</v>
      </c>
      <c r="T377">
        <v>11.6272</v>
      </c>
      <c r="U377">
        <v>23.3309</v>
      </c>
      <c r="V377">
        <v>-17.781300000000002</v>
      </c>
      <c r="W377">
        <v>1645</v>
      </c>
      <c r="X377">
        <v>5.5330000000000004</v>
      </c>
      <c r="Y377" s="1">
        <f t="shared" si="151"/>
        <v>0.4678681653914889</v>
      </c>
      <c r="Z377" s="1">
        <f t="shared" si="152"/>
        <v>-5.2878727723287238</v>
      </c>
      <c r="AA377" s="1">
        <f t="shared" si="153"/>
        <v>-114.45603119529416</v>
      </c>
      <c r="AB377" s="1">
        <f t="shared" si="154"/>
        <v>-10.569634122006267</v>
      </c>
      <c r="AC377" s="1">
        <f t="shared" si="155"/>
        <v>115.0645985562352</v>
      </c>
      <c r="AD377" s="1">
        <f t="shared" si="156"/>
        <v>25.06392914699158</v>
      </c>
      <c r="AE377" s="3">
        <f>AD377/(K!D$3*AC377^2)</f>
        <v>0.35166839523965171</v>
      </c>
      <c r="AF377" s="1">
        <f t="shared" si="157"/>
        <v>10.475369896154639</v>
      </c>
      <c r="AG377" s="1">
        <f t="shared" si="158"/>
        <v>-1.6004680516835101</v>
      </c>
      <c r="AH377" s="1">
        <f t="shared" si="159"/>
        <v>12.090371012043569</v>
      </c>
      <c r="AI377" s="1">
        <f t="shared" si="160"/>
        <v>16.077062656299685</v>
      </c>
      <c r="AJ377" s="1">
        <f t="shared" si="167"/>
        <v>13.758389801726162</v>
      </c>
      <c r="AK377" s="1">
        <f t="shared" si="168"/>
        <v>15.879538276948905</v>
      </c>
      <c r="AL377" s="2">
        <f>AI377/(K!D$3*AC377^2)</f>
        <v>0.22557496038831831</v>
      </c>
      <c r="AM377" s="2">
        <f t="shared" si="169"/>
        <v>0.18472052446423398</v>
      </c>
      <c r="AN377" s="4">
        <f t="shared" si="161"/>
        <v>1677.4282629739644</v>
      </c>
      <c r="AO377" s="4">
        <f t="shared" si="170"/>
        <v>-1270.1372442103868</v>
      </c>
      <c r="AP377" s="4">
        <f t="shared" si="162"/>
        <v>-42.426235036064249</v>
      </c>
      <c r="AQ377" s="4">
        <f t="shared" si="163"/>
        <v>1094.8593393099227</v>
      </c>
      <c r="AR377" s="4">
        <f t="shared" si="164"/>
        <v>0</v>
      </c>
      <c r="AS377" s="11">
        <f t="shared" si="171"/>
        <v>139.09360566706627</v>
      </c>
      <c r="AT377" s="12">
        <f t="shared" si="172"/>
        <v>1.0197132297714069</v>
      </c>
      <c r="AU377" s="14" t="str">
        <f t="shared" si="173"/>
        <v/>
      </c>
    </row>
    <row r="378" spans="1:47" x14ac:dyDescent="0.35">
      <c r="A378" t="s">
        <v>32</v>
      </c>
      <c r="B378">
        <v>81.3</v>
      </c>
      <c r="C378" s="1">
        <f t="shared" si="145"/>
        <v>-3.8384998237668236E-2</v>
      </c>
      <c r="D378" s="1">
        <f t="shared" si="146"/>
        <v>6.761917713777966</v>
      </c>
      <c r="E378" s="1">
        <f t="shared" si="147"/>
        <v>-119.00198740109343</v>
      </c>
      <c r="F378" s="1">
        <f t="shared" si="148"/>
        <v>2.5549257329541217</v>
      </c>
      <c r="G378" s="1">
        <f t="shared" si="149"/>
        <v>3.1203572125633627E-2</v>
      </c>
      <c r="H378">
        <v>-2.7906</v>
      </c>
      <c r="I378" s="1">
        <f t="shared" si="150"/>
        <v>54.551000000000002</v>
      </c>
      <c r="J378">
        <v>5.0780000000000003</v>
      </c>
      <c r="K378">
        <v>-1.5459000000000001</v>
      </c>
      <c r="L378">
        <v>0.74560000000000004</v>
      </c>
      <c r="M378">
        <v>-1.3176000000000001</v>
      </c>
      <c r="N378" s="10">
        <v>3.4476</v>
      </c>
      <c r="O378" s="2">
        <f t="shared" si="165"/>
        <v>-1.5461931884756783</v>
      </c>
      <c r="P378" s="2">
        <f t="shared" si="166"/>
        <v>0.74563336043098838</v>
      </c>
      <c r="Q378">
        <v>6.1689999999999996</v>
      </c>
      <c r="R378">
        <v>-118.1219</v>
      </c>
      <c r="S378">
        <v>1.5629</v>
      </c>
      <c r="T378">
        <v>-15.4466</v>
      </c>
      <c r="U378">
        <v>22.927900000000001</v>
      </c>
      <c r="V378">
        <v>-25.844100000000001</v>
      </c>
      <c r="W378">
        <v>2042</v>
      </c>
      <c r="X378">
        <v>5.9489999999999998</v>
      </c>
      <c r="Y378" s="1">
        <f t="shared" si="151"/>
        <v>0.467559309165059</v>
      </c>
      <c r="Z378" s="1">
        <f t="shared" si="152"/>
        <v>3.1508169013034659</v>
      </c>
      <c r="AA378" s="1">
        <f t="shared" si="153"/>
        <v>-113.64191085879065</v>
      </c>
      <c r="AB378" s="1">
        <f t="shared" si="154"/>
        <v>-3.4868990380422296</v>
      </c>
      <c r="AC378" s="1">
        <f t="shared" si="155"/>
        <v>113.73904349731609</v>
      </c>
      <c r="AD378" s="1">
        <f t="shared" si="156"/>
        <v>23.530279631822271</v>
      </c>
      <c r="AE378" s="3">
        <f>AD378/(K!D$3*AC378^2)</f>
        <v>0.33789019047496821</v>
      </c>
      <c r="AF378" s="1">
        <f t="shared" si="157"/>
        <v>-14.794760486701369</v>
      </c>
      <c r="AG378" s="1">
        <f t="shared" si="158"/>
        <v>-0.5822848774125049</v>
      </c>
      <c r="AH378" s="1">
        <f t="shared" si="159"/>
        <v>5.6085319728897503</v>
      </c>
      <c r="AI378" s="1">
        <f t="shared" si="160"/>
        <v>15.832865325905162</v>
      </c>
      <c r="AJ378" s="1">
        <f t="shared" si="167"/>
        <v>-19.405847120022536</v>
      </c>
      <c r="AK378" s="1">
        <f t="shared" si="168"/>
        <v>7.3565445098951638</v>
      </c>
      <c r="AL378" s="2">
        <f>AI378/(K!D$3*AC378^2)</f>
        <v>0.22735683402162396</v>
      </c>
      <c r="AM378" s="2">
        <f t="shared" si="169"/>
        <v>0.18742103087284823</v>
      </c>
      <c r="AN378" s="4">
        <f t="shared" si="161"/>
        <v>1682.3446467353169</v>
      </c>
      <c r="AO378" s="4">
        <f t="shared" si="170"/>
        <v>-597.33076799457172</v>
      </c>
      <c r="AP378" s="4">
        <f t="shared" si="162"/>
        <v>31.685120128383094</v>
      </c>
      <c r="AQ378" s="4">
        <f t="shared" si="163"/>
        <v>-1572.4107342448549</v>
      </c>
      <c r="AR378" s="4">
        <f t="shared" si="164"/>
        <v>0</v>
      </c>
      <c r="AS378" s="11">
        <f t="shared" si="171"/>
        <v>249.23882966718026</v>
      </c>
      <c r="AT378" s="12">
        <f t="shared" si="172"/>
        <v>0.82387103170191822</v>
      </c>
      <c r="AU378" s="14">
        <f t="shared" si="173"/>
        <v>34.525802376644648</v>
      </c>
    </row>
    <row r="379" spans="1:47" x14ac:dyDescent="0.35">
      <c r="A379" t="s">
        <v>32</v>
      </c>
      <c r="B379">
        <v>76.599999999999994</v>
      </c>
      <c r="C379" s="1">
        <f t="shared" si="145"/>
        <v>-4.121118968301242E-2</v>
      </c>
      <c r="D379" s="1">
        <f t="shared" si="146"/>
        <v>4.1451481698007537</v>
      </c>
      <c r="E379" s="1">
        <f t="shared" si="147"/>
        <v>-112.14310109895303</v>
      </c>
      <c r="F379" s="1">
        <f t="shared" si="148"/>
        <v>-5.7115994624283726</v>
      </c>
      <c r="G379" s="1">
        <f t="shared" si="149"/>
        <v>4.9488611351620193E-3</v>
      </c>
      <c r="H379">
        <v>-1.7464999999999999</v>
      </c>
      <c r="I379" s="1">
        <f t="shared" si="150"/>
        <v>54.602000000000004</v>
      </c>
      <c r="J379">
        <v>6.1669999999999998</v>
      </c>
      <c r="K379">
        <v>-1.0578000000000001</v>
      </c>
      <c r="L379">
        <v>1.5557000000000001</v>
      </c>
      <c r="M379">
        <v>-0.83850000000000002</v>
      </c>
      <c r="N379" s="10">
        <v>0.99370000000000003</v>
      </c>
      <c r="O379" s="2">
        <f t="shared" si="165"/>
        <v>-1.0578907678358109</v>
      </c>
      <c r="P379" s="2">
        <f t="shared" si="166"/>
        <v>1.5559153304269597</v>
      </c>
      <c r="Q379">
        <v>3.7612000000000001</v>
      </c>
      <c r="R379">
        <v>-111.1943</v>
      </c>
      <c r="S379">
        <v>-6.4760999999999997</v>
      </c>
      <c r="T379">
        <v>-9.3165999999999993</v>
      </c>
      <c r="U379">
        <v>23.0229</v>
      </c>
      <c r="V379">
        <v>-18.550799999999999</v>
      </c>
      <c r="W379">
        <v>2077</v>
      </c>
      <c r="X379">
        <v>5.8979999999999997</v>
      </c>
      <c r="Y379" s="1">
        <f t="shared" si="151"/>
        <v>0.49991697804112745</v>
      </c>
      <c r="Z379" s="1">
        <f t="shared" si="152"/>
        <v>1.8163849109917698</v>
      </c>
      <c r="AA379" s="1">
        <f t="shared" si="153"/>
        <v>-106.3883318020815</v>
      </c>
      <c r="AB379" s="1">
        <f t="shared" si="154"/>
        <v>-10.348529400551046</v>
      </c>
      <c r="AC379" s="1">
        <f t="shared" si="155"/>
        <v>106.90588598636062</v>
      </c>
      <c r="AD379" s="1">
        <f t="shared" si="156"/>
        <v>24.388465776057629</v>
      </c>
      <c r="AE379" s="3">
        <f>AD379/(K!D$3*AC379^2)</f>
        <v>0.39641390988015257</v>
      </c>
      <c r="AF379" s="1">
        <f t="shared" si="157"/>
        <v>-8.9022276684005774</v>
      </c>
      <c r="AG379" s="1">
        <f t="shared" si="158"/>
        <v>-1.2474960140974964</v>
      </c>
      <c r="AH379" s="1">
        <f t="shared" si="159"/>
        <v>11.262387470462897</v>
      </c>
      <c r="AI379" s="1">
        <f t="shared" si="160"/>
        <v>14.409971384429102</v>
      </c>
      <c r="AJ379" s="1">
        <f t="shared" si="167"/>
        <v>-13.348907388484111</v>
      </c>
      <c r="AK379" s="1">
        <f t="shared" si="168"/>
        <v>16.887971518643944</v>
      </c>
      <c r="AL379" s="2">
        <f>AI379/(K!D$3*AC379^2)</f>
        <v>0.23422191253090152</v>
      </c>
      <c r="AM379" s="2">
        <f t="shared" si="169"/>
        <v>0.19825651074867073</v>
      </c>
      <c r="AN379" s="4">
        <f t="shared" si="161"/>
        <v>1672.6926637632027</v>
      </c>
      <c r="AO379" s="4">
        <f t="shared" si="170"/>
        <v>-1315.0132144478016</v>
      </c>
      <c r="AP379" s="4">
        <f t="shared" si="162"/>
        <v>77.81754298708745</v>
      </c>
      <c r="AQ379" s="4">
        <f t="shared" si="163"/>
        <v>-1030.8178419286073</v>
      </c>
      <c r="AR379" s="4">
        <f t="shared" si="164"/>
        <v>0</v>
      </c>
      <c r="AS379" s="11">
        <f t="shared" si="171"/>
        <v>218.3242113056925</v>
      </c>
      <c r="AT379" s="12">
        <f t="shared" si="172"/>
        <v>0.80534071437804655</v>
      </c>
      <c r="AU379" s="14">
        <f t="shared" si="173"/>
        <v>36.356827202212152</v>
      </c>
    </row>
    <row r="380" spans="1:47" x14ac:dyDescent="0.35">
      <c r="A380" t="s">
        <v>32</v>
      </c>
      <c r="B380">
        <v>87.3</v>
      </c>
      <c r="C380" s="1">
        <f t="shared" si="145"/>
        <v>-4.3022717649435376E-2</v>
      </c>
      <c r="D380" s="1">
        <f t="shared" si="146"/>
        <v>-2.9840391350189517</v>
      </c>
      <c r="E380" s="1">
        <f t="shared" si="147"/>
        <v>-127.95693252356433</v>
      </c>
      <c r="F380" s="1">
        <f t="shared" si="148"/>
        <v>-2.4766266742762264</v>
      </c>
      <c r="G380" s="1">
        <f t="shared" si="149"/>
        <v>3.6413321807117427E-2</v>
      </c>
      <c r="H380">
        <v>1.0686</v>
      </c>
      <c r="I380" s="1">
        <f t="shared" si="150"/>
        <v>55.480000000000004</v>
      </c>
      <c r="J380">
        <v>5.8792999999999997</v>
      </c>
      <c r="K380">
        <v>1.6456</v>
      </c>
      <c r="L380">
        <v>-6.1899999999999997E-2</v>
      </c>
      <c r="M380">
        <v>1.4536</v>
      </c>
      <c r="N380" s="10">
        <v>1.6096999999999999</v>
      </c>
      <c r="O380" s="2">
        <f t="shared" si="165"/>
        <v>1.645792199801535</v>
      </c>
      <c r="P380" s="2">
        <f t="shared" si="166"/>
        <v>-6.1848315333778991E-2</v>
      </c>
      <c r="Q380">
        <v>-2.2363</v>
      </c>
      <c r="R380">
        <v>-126.79219999999999</v>
      </c>
      <c r="S380">
        <v>-3.8654000000000002</v>
      </c>
      <c r="T380">
        <v>17.380099999999999</v>
      </c>
      <c r="U380">
        <v>27.072500000000002</v>
      </c>
      <c r="V380">
        <v>-32.28</v>
      </c>
      <c r="W380">
        <v>1748</v>
      </c>
      <c r="X380">
        <v>5.0199999999999996</v>
      </c>
      <c r="Y380" s="1">
        <f t="shared" si="151"/>
        <v>0.44330086089269927</v>
      </c>
      <c r="Z380" s="1">
        <f t="shared" si="152"/>
        <v>0.86826751118164935</v>
      </c>
      <c r="AA380" s="1">
        <f t="shared" si="153"/>
        <v>-121.95630124530553</v>
      </c>
      <c r="AB380" s="1">
        <f t="shared" si="154"/>
        <v>-9.6315025690843932</v>
      </c>
      <c r="AC380" s="1">
        <f t="shared" si="155"/>
        <v>122.33911534601255</v>
      </c>
      <c r="AD380" s="1">
        <f t="shared" si="156"/>
        <v>26.856091289589418</v>
      </c>
      <c r="AE380" s="3">
        <f>AD380/(K!D$3*AC380^2)</f>
        <v>0.33333412117663813</v>
      </c>
      <c r="AF380" s="1">
        <f t="shared" si="157"/>
        <v>17.570703565164973</v>
      </c>
      <c r="AG380" s="1">
        <f t="shared" si="158"/>
        <v>0.30044471481074808</v>
      </c>
      <c r="AH380" s="1">
        <f t="shared" si="159"/>
        <v>-2.2203238736005488</v>
      </c>
      <c r="AI380" s="1">
        <f t="shared" si="160"/>
        <v>17.712981931488535</v>
      </c>
      <c r="AJ380" s="1">
        <f t="shared" si="167"/>
        <v>20.717509736942588</v>
      </c>
      <c r="AK380" s="1">
        <f t="shared" si="168"/>
        <v>-2.6179703789256639</v>
      </c>
      <c r="AL380" s="2">
        <f>AI380/(K!D$3*AC380^2)</f>
        <v>0.21985110200452659</v>
      </c>
      <c r="AM380" s="2">
        <f t="shared" si="169"/>
        <v>0.17633153930131676</v>
      </c>
      <c r="AN380" s="4">
        <f t="shared" si="161"/>
        <v>1702.4815379701172</v>
      </c>
      <c r="AO380" s="4">
        <f t="shared" si="170"/>
        <v>215.01188192049764</v>
      </c>
      <c r="AP380" s="4">
        <f t="shared" si="162"/>
        <v>-131.44160879800503</v>
      </c>
      <c r="AQ380" s="4">
        <f t="shared" si="163"/>
        <v>1683.7269319098909</v>
      </c>
      <c r="AR380" s="4">
        <f t="shared" si="164"/>
        <v>0</v>
      </c>
      <c r="AS380" s="11">
        <f t="shared" si="171"/>
        <v>442.79798494980355</v>
      </c>
      <c r="AT380" s="12">
        <f t="shared" si="172"/>
        <v>0.97395968991425463</v>
      </c>
      <c r="AU380" s="14">
        <f t="shared" si="173"/>
        <v>13.104114163071282</v>
      </c>
    </row>
    <row r="381" spans="1:47" x14ac:dyDescent="0.35">
      <c r="A381" t="s">
        <v>32</v>
      </c>
      <c r="B381">
        <v>80.400000000000006</v>
      </c>
      <c r="C381" s="1">
        <f t="shared" si="145"/>
        <v>-4.0243724948656856E-2</v>
      </c>
      <c r="D381" s="1">
        <f t="shared" si="146"/>
        <v>-6.8334487417749266</v>
      </c>
      <c r="E381" s="1">
        <f t="shared" si="147"/>
        <v>-117.66354556824301</v>
      </c>
      <c r="F381" s="1">
        <f t="shared" si="148"/>
        <v>0.13545175797801345</v>
      </c>
      <c r="G381" s="1">
        <f t="shared" si="149"/>
        <v>5.7882311191960412E-2</v>
      </c>
      <c r="H381">
        <v>2.7401</v>
      </c>
      <c r="I381" s="1">
        <f t="shared" si="150"/>
        <v>54.715000000000003</v>
      </c>
      <c r="J381">
        <v>5.3143000000000002</v>
      </c>
      <c r="K381">
        <v>1.6584000000000001</v>
      </c>
      <c r="L381">
        <v>0.41320000000000001</v>
      </c>
      <c r="M381">
        <v>1.3032999999999999</v>
      </c>
      <c r="N381" s="10">
        <v>2.1267</v>
      </c>
      <c r="O381" s="2">
        <f t="shared" si="165"/>
        <v>1.658563369312464</v>
      </c>
      <c r="P381" s="2">
        <f t="shared" si="166"/>
        <v>0.4132491724756453</v>
      </c>
      <c r="Q381">
        <v>-6.1886999999999999</v>
      </c>
      <c r="R381">
        <v>-116.6587</v>
      </c>
      <c r="S381">
        <v>-1.0144</v>
      </c>
      <c r="T381">
        <v>16.021100000000001</v>
      </c>
      <c r="U381">
        <v>24.969000000000001</v>
      </c>
      <c r="V381">
        <v>-28.572199999999999</v>
      </c>
      <c r="W381">
        <v>2017</v>
      </c>
      <c r="X381">
        <v>5.7850000000000001</v>
      </c>
      <c r="Y381" s="1">
        <f t="shared" si="151"/>
        <v>0.47712678653373813</v>
      </c>
      <c r="Z381" s="1">
        <f t="shared" si="152"/>
        <v>-3.0114007619070904</v>
      </c>
      <c r="AA381" s="1">
        <f t="shared" si="153"/>
        <v>-111.70685620176255</v>
      </c>
      <c r="AB381" s="1">
        <f t="shared" si="154"/>
        <v>-6.680829227121623</v>
      </c>
      <c r="AC381" s="1">
        <f t="shared" si="155"/>
        <v>111.94696841001115</v>
      </c>
      <c r="AD381" s="1">
        <f t="shared" si="156"/>
        <v>25.561366212957196</v>
      </c>
      <c r="AE381" s="3">
        <f>AD381/(K!D$3*AC381^2)</f>
        <v>0.37890211272426416</v>
      </c>
      <c r="AF381" s="1">
        <f t="shared" si="157"/>
        <v>15.333493012670438</v>
      </c>
      <c r="AG381" s="1">
        <f t="shared" si="158"/>
        <v>-0.53754028801775888</v>
      </c>
      <c r="AH381" s="1">
        <f t="shared" si="159"/>
        <v>2.0763355331532871</v>
      </c>
      <c r="AI381" s="1">
        <f t="shared" si="160"/>
        <v>15.482768705147356</v>
      </c>
      <c r="AJ381" s="1">
        <f t="shared" si="167"/>
        <v>20.944015385355261</v>
      </c>
      <c r="AK381" s="1">
        <f t="shared" si="168"/>
        <v>2.8360663363258496</v>
      </c>
      <c r="AL381" s="2">
        <f>AI381/(K!D$3*AC381^2)</f>
        <v>0.2295047034781621</v>
      </c>
      <c r="AM381" s="2">
        <f t="shared" si="169"/>
        <v>0.19073571642392881</v>
      </c>
      <c r="AN381" s="4">
        <f t="shared" si="161"/>
        <v>1685.1223496547682</v>
      </c>
      <c r="AO381" s="4">
        <f t="shared" si="170"/>
        <v>-228.99217102101559</v>
      </c>
      <c r="AP381" s="4">
        <f t="shared" si="162"/>
        <v>-93.516949368445637</v>
      </c>
      <c r="AQ381" s="4">
        <f t="shared" si="163"/>
        <v>1666.8696706995142</v>
      </c>
      <c r="AR381" s="4">
        <f t="shared" si="164"/>
        <v>0</v>
      </c>
      <c r="AS381" s="11">
        <f t="shared" si="171"/>
        <v>97.711617287993377</v>
      </c>
      <c r="AT381" s="12">
        <f t="shared" si="172"/>
        <v>0.83545976680950329</v>
      </c>
      <c r="AU381" s="14">
        <f t="shared" si="173"/>
        <v>33.336257353035172</v>
      </c>
    </row>
    <row r="382" spans="1:47" x14ac:dyDescent="0.35">
      <c r="A382" t="s">
        <v>32</v>
      </c>
      <c r="B382">
        <v>80.8</v>
      </c>
      <c r="C382" s="1">
        <f t="shared" si="145"/>
        <v>-3.798048559578638E-2</v>
      </c>
      <c r="D382" s="1">
        <f t="shared" si="146"/>
        <v>-5.8255888369252062</v>
      </c>
      <c r="E382" s="1">
        <f t="shared" si="147"/>
        <v>-118.35214664318514</v>
      </c>
      <c r="F382" s="1">
        <f t="shared" si="148"/>
        <v>1.8525425950990586</v>
      </c>
      <c r="G382" s="1">
        <f t="shared" si="149"/>
        <v>1.6145018533691768E-2</v>
      </c>
      <c r="H382">
        <v>2.7353999999999998</v>
      </c>
      <c r="I382" s="1">
        <f t="shared" si="150"/>
        <v>54.477000000000004</v>
      </c>
      <c r="J382">
        <v>5.5716999999999999</v>
      </c>
      <c r="K382">
        <v>1.6402000000000001</v>
      </c>
      <c r="L382">
        <v>0.37940000000000002</v>
      </c>
      <c r="M382">
        <v>1.7641</v>
      </c>
      <c r="N382" s="10">
        <v>3.1993</v>
      </c>
      <c r="O382" s="2">
        <f t="shared" si="165"/>
        <v>1.6404623914512744</v>
      </c>
      <c r="P382" s="2">
        <f t="shared" si="166"/>
        <v>0.37944112274456376</v>
      </c>
      <c r="Q382">
        <v>-5.2191999999999998</v>
      </c>
      <c r="R382">
        <v>-117.40049999999999</v>
      </c>
      <c r="S382">
        <v>0.74509999999999998</v>
      </c>
      <c r="T382">
        <v>15.9658</v>
      </c>
      <c r="U382">
        <v>25.0562</v>
      </c>
      <c r="V382">
        <v>-29.158200000000001</v>
      </c>
      <c r="W382">
        <v>2135</v>
      </c>
      <c r="X382">
        <v>6.0229999999999997</v>
      </c>
      <c r="Y382" s="1">
        <f t="shared" si="151"/>
        <v>0.47189843267200482</v>
      </c>
      <c r="Z382" s="1">
        <f t="shared" si="152"/>
        <v>-2.058470838747859</v>
      </c>
      <c r="AA382" s="1">
        <f t="shared" si="153"/>
        <v>-112.44015588882699</v>
      </c>
      <c r="AB382" s="1">
        <f t="shared" si="154"/>
        <v>-5.0273118446693674</v>
      </c>
      <c r="AC382" s="1">
        <f t="shared" si="155"/>
        <v>112.5713099456573</v>
      </c>
      <c r="AD382" s="1">
        <f t="shared" si="156"/>
        <v>25.453639441019924</v>
      </c>
      <c r="AE382" s="3">
        <f>AD382/(K!D$3*AC382^2)</f>
        <v>0.37313164857334902</v>
      </c>
      <c r="AF382" s="1">
        <f t="shared" si="157"/>
        <v>15.500356588578072</v>
      </c>
      <c r="AG382" s="1">
        <f t="shared" si="158"/>
        <v>-0.3677840334796052</v>
      </c>
      <c r="AH382" s="1">
        <f t="shared" si="159"/>
        <v>1.8790682420275999</v>
      </c>
      <c r="AI382" s="1">
        <f t="shared" si="160"/>
        <v>15.618169448643938</v>
      </c>
      <c r="AJ382" s="1">
        <f t="shared" si="167"/>
        <v>20.710472608784805</v>
      </c>
      <c r="AK382" s="1">
        <f t="shared" si="168"/>
        <v>2.5106771663064062</v>
      </c>
      <c r="AL382" s="2">
        <f>AI382/(K!D$3*AC382^2)</f>
        <v>0.22895088647633147</v>
      </c>
      <c r="AM382" s="2">
        <f t="shared" si="169"/>
        <v>0.18987468870234184</v>
      </c>
      <c r="AN382" s="4">
        <f t="shared" si="161"/>
        <v>1686.8709967923551</v>
      </c>
      <c r="AO382" s="4">
        <f t="shared" si="170"/>
        <v>-204.4899891594755</v>
      </c>
      <c r="AP382" s="4">
        <f t="shared" si="162"/>
        <v>-71.054376772854752</v>
      </c>
      <c r="AQ382" s="4">
        <f t="shared" si="163"/>
        <v>1672.9222575165325</v>
      </c>
      <c r="AR382" s="4">
        <f t="shared" si="164"/>
        <v>0</v>
      </c>
      <c r="AS382" s="11">
        <f t="shared" si="171"/>
        <v>96.912090994740424</v>
      </c>
      <c r="AT382" s="12">
        <f t="shared" si="172"/>
        <v>0.79010351137815227</v>
      </c>
      <c r="AU382" s="14">
        <f t="shared" si="173"/>
        <v>37.804814155714162</v>
      </c>
    </row>
    <row r="383" spans="1:47" x14ac:dyDescent="0.35">
      <c r="A383" t="s">
        <v>32</v>
      </c>
      <c r="B383">
        <v>88.8</v>
      </c>
      <c r="C383" s="1">
        <f t="shared" si="145"/>
        <v>-3.6486388688874868E-2</v>
      </c>
      <c r="D383" s="1">
        <f t="shared" si="146"/>
        <v>6.7093215765649612</v>
      </c>
      <c r="E383" s="1">
        <f t="shared" si="147"/>
        <v>-129.97074933480226</v>
      </c>
      <c r="F383" s="1">
        <f t="shared" si="148"/>
        <v>-2.765317032366168</v>
      </c>
      <c r="G383" s="1">
        <f t="shared" si="149"/>
        <v>6.5723704857617804E-2</v>
      </c>
      <c r="H383">
        <v>-1.7659</v>
      </c>
      <c r="I383" s="1">
        <f t="shared" si="150"/>
        <v>54.722000000000001</v>
      </c>
      <c r="J383">
        <v>5.4489999999999998</v>
      </c>
      <c r="K383">
        <v>-1.5722</v>
      </c>
      <c r="L383">
        <v>-0.15740000000000001</v>
      </c>
      <c r="M383">
        <v>-0.58660000000000001</v>
      </c>
      <c r="N383" s="10">
        <v>1.1571</v>
      </c>
      <c r="O383" s="2">
        <f t="shared" si="165"/>
        <v>-1.5724162508468731</v>
      </c>
      <c r="P383" s="2">
        <f t="shared" si="166"/>
        <v>-0.15736370761191809</v>
      </c>
      <c r="Q383">
        <v>6.0370999999999997</v>
      </c>
      <c r="R383">
        <v>-128.8655</v>
      </c>
      <c r="S383">
        <v>-3.9773000000000001</v>
      </c>
      <c r="T383">
        <v>-18.4239</v>
      </c>
      <c r="U383">
        <v>30.292100000000001</v>
      </c>
      <c r="V383">
        <v>-33.217399999999998</v>
      </c>
      <c r="W383">
        <v>2028</v>
      </c>
      <c r="X383">
        <v>5.7779999999999996</v>
      </c>
      <c r="Y383" s="1">
        <f t="shared" si="151"/>
        <v>0.43186812902892724</v>
      </c>
      <c r="Z383" s="1">
        <f t="shared" si="152"/>
        <v>2.7309739653569349</v>
      </c>
      <c r="AA383" s="1">
        <f t="shared" si="153"/>
        <v>-123.42965305912368</v>
      </c>
      <c r="AB383" s="1">
        <f t="shared" si="154"/>
        <v>-9.9380852269689122</v>
      </c>
      <c r="AC383" s="1">
        <f t="shared" si="155"/>
        <v>123.85920640418134</v>
      </c>
      <c r="AD383" s="1">
        <f t="shared" si="156"/>
        <v>30.509554325864226</v>
      </c>
      <c r="AE383" s="3">
        <f>AD383/(K!D$3*AC383^2)</f>
        <v>0.36944255256610753</v>
      </c>
      <c r="AF383" s="1">
        <f t="shared" si="157"/>
        <v>-17.751194264370763</v>
      </c>
      <c r="AG383" s="1">
        <f t="shared" si="158"/>
        <v>-0.11164482249854757</v>
      </c>
      <c r="AH383" s="1">
        <f t="shared" si="159"/>
        <v>-3.4913936528726239</v>
      </c>
      <c r="AI383" s="1">
        <f t="shared" si="160"/>
        <v>18.091633204803252</v>
      </c>
      <c r="AJ383" s="1">
        <f t="shared" si="167"/>
        <v>-19.864660066821997</v>
      </c>
      <c r="AK383" s="1">
        <f t="shared" si="168"/>
        <v>-3.9070806752974869</v>
      </c>
      <c r="AL383" s="2">
        <f>AI383/(K!D$3*AC383^2)</f>
        <v>0.21907298546167581</v>
      </c>
      <c r="AM383" s="2">
        <f t="shared" si="169"/>
        <v>0.17522316371170829</v>
      </c>
      <c r="AN383" s="4">
        <f t="shared" si="161"/>
        <v>1712.8009179159317</v>
      </c>
      <c r="AO383" s="4">
        <f t="shared" si="170"/>
        <v>328.54853546398516</v>
      </c>
      <c r="AP383" s="4">
        <f t="shared" si="162"/>
        <v>142.13198883776195</v>
      </c>
      <c r="AQ383" s="4">
        <f t="shared" si="163"/>
        <v>-1674.9750272786605</v>
      </c>
      <c r="AR383" s="4">
        <f t="shared" si="164"/>
        <v>0</v>
      </c>
      <c r="AS383" s="11">
        <f t="shared" si="171"/>
        <v>281.12718632335691</v>
      </c>
      <c r="AT383" s="12">
        <f t="shared" si="172"/>
        <v>0.84457638950489733</v>
      </c>
      <c r="AU383" s="14">
        <f t="shared" si="173"/>
        <v>32.373422113050744</v>
      </c>
    </row>
    <row r="384" spans="1:47" x14ac:dyDescent="0.35">
      <c r="A384" t="s">
        <v>32</v>
      </c>
      <c r="B384">
        <v>83.7</v>
      </c>
      <c r="C384" s="1">
        <f t="shared" si="145"/>
        <v>-3.4179650668971454E-2</v>
      </c>
      <c r="D384" s="1">
        <f t="shared" si="146"/>
        <v>-9.1256763988757275</v>
      </c>
      <c r="E384" s="1">
        <f t="shared" si="147"/>
        <v>-122.46203436102145</v>
      </c>
      <c r="F384" s="1">
        <f t="shared" si="148"/>
        <v>-0.83258887055256769</v>
      </c>
      <c r="G384" s="1">
        <f t="shared" si="149"/>
        <v>-1.124848299656378E-2</v>
      </c>
      <c r="H384">
        <v>2.9304999999999999</v>
      </c>
      <c r="I384" s="1">
        <f t="shared" si="150"/>
        <v>54.17</v>
      </c>
      <c r="J384">
        <v>5.3856999999999999</v>
      </c>
      <c r="K384">
        <v>1.6128</v>
      </c>
      <c r="L384">
        <v>0.28089999999999998</v>
      </c>
      <c r="M384">
        <v>0.61250000000000004</v>
      </c>
      <c r="N384" s="10">
        <v>2.0017999999999998</v>
      </c>
      <c r="O384" s="2">
        <f t="shared" si="165"/>
        <v>1.6130946570005102</v>
      </c>
      <c r="P384" s="2">
        <f t="shared" si="166"/>
        <v>0.28091184097454702</v>
      </c>
      <c r="Q384">
        <v>-8.5206999999999997</v>
      </c>
      <c r="R384">
        <v>-121.5428</v>
      </c>
      <c r="S384">
        <v>-1.8326</v>
      </c>
      <c r="T384">
        <v>17.6999</v>
      </c>
      <c r="U384">
        <v>26.894200000000001</v>
      </c>
      <c r="V384">
        <v>-29.2575</v>
      </c>
      <c r="W384">
        <v>2084</v>
      </c>
      <c r="X384">
        <v>6.33</v>
      </c>
      <c r="Y384" s="1">
        <f t="shared" si="151"/>
        <v>0.45334004007603101</v>
      </c>
      <c r="Z384" s="1">
        <f t="shared" si="152"/>
        <v>-5.1136397112048568</v>
      </c>
      <c r="AA384" s="1">
        <f t="shared" si="153"/>
        <v>-116.36592550811505</v>
      </c>
      <c r="AB384" s="1">
        <f t="shared" si="154"/>
        <v>-7.4643869818148065</v>
      </c>
      <c r="AC384" s="1">
        <f t="shared" si="155"/>
        <v>116.71715813654168</v>
      </c>
      <c r="AD384" s="1">
        <f t="shared" si="156"/>
        <v>27.77525876842105</v>
      </c>
      <c r="AE384" s="3">
        <f>AD384/(K!D$3*AC384^2)</f>
        <v>0.37875322814417767</v>
      </c>
      <c r="AF384" s="1">
        <f t="shared" si="157"/>
        <v>16.48300379986264</v>
      </c>
      <c r="AG384" s="1">
        <f t="shared" si="158"/>
        <v>-0.79747570918437916</v>
      </c>
      <c r="AH384" s="1">
        <f t="shared" si="159"/>
        <v>1.1401949281698585</v>
      </c>
      <c r="AI384" s="1">
        <f t="shared" si="160"/>
        <v>16.54162707375697</v>
      </c>
      <c r="AJ384" s="1">
        <f t="shared" si="167"/>
        <v>20.325243933722717</v>
      </c>
      <c r="AK384" s="1">
        <f t="shared" si="168"/>
        <v>1.4059779593837711</v>
      </c>
      <c r="AL384" s="2">
        <f>AI384/(K!D$3*AC384^2)</f>
        <v>0.22556746294172295</v>
      </c>
      <c r="AM384" s="2">
        <f t="shared" si="169"/>
        <v>0.1847092540685874</v>
      </c>
      <c r="AN384" s="4">
        <f t="shared" si="161"/>
        <v>1701.4156989587593</v>
      </c>
      <c r="AO384" s="4">
        <f t="shared" si="170"/>
        <v>-122.16943837762946</v>
      </c>
      <c r="AP384" s="4">
        <f t="shared" si="162"/>
        <v>-103.28649603393345</v>
      </c>
      <c r="AQ384" s="4">
        <f t="shared" si="163"/>
        <v>1693.877772664501</v>
      </c>
      <c r="AR384" s="4">
        <f t="shared" si="164"/>
        <v>0</v>
      </c>
      <c r="AS384" s="11">
        <f t="shared" si="171"/>
        <v>93.957073392541304</v>
      </c>
      <c r="AT384" s="12">
        <f t="shared" si="172"/>
        <v>0.81641828165007646</v>
      </c>
      <c r="AU384" s="14">
        <f t="shared" si="173"/>
        <v>35.272159295536738</v>
      </c>
    </row>
    <row r="385" spans="1:47" x14ac:dyDescent="0.35">
      <c r="A385" t="s">
        <v>32</v>
      </c>
      <c r="B385">
        <v>84.6</v>
      </c>
      <c r="C385" s="1">
        <f t="shared" si="145"/>
        <v>-3.6251602433765101E-2</v>
      </c>
      <c r="D385" s="1">
        <f t="shared" si="146"/>
        <v>-8.3617944135770568</v>
      </c>
      <c r="E385" s="1">
        <f t="shared" si="147"/>
        <v>-123.63456840236876</v>
      </c>
      <c r="F385" s="1">
        <f t="shared" si="148"/>
        <v>-5.5805283981084006</v>
      </c>
      <c r="G385" s="1">
        <f t="shared" si="149"/>
        <v>4.4712185056624776E-2</v>
      </c>
      <c r="H385">
        <v>3.0798000000000001</v>
      </c>
      <c r="I385" s="1">
        <f t="shared" si="150"/>
        <v>54.463999999999999</v>
      </c>
      <c r="J385">
        <v>5.3292000000000002</v>
      </c>
      <c r="K385">
        <v>1.4763999999999999</v>
      </c>
      <c r="L385">
        <v>0.87360000000000004</v>
      </c>
      <c r="M385">
        <v>0.96870000000000001</v>
      </c>
      <c r="N385" s="10">
        <v>0.52769999999999995</v>
      </c>
      <c r="O385" s="2">
        <f t="shared" si="165"/>
        <v>1.4766578678337354</v>
      </c>
      <c r="P385" s="2">
        <f t="shared" si="166"/>
        <v>0.87370328586839774</v>
      </c>
      <c r="Q385">
        <v>-7.7698999999999998</v>
      </c>
      <c r="R385">
        <v>-122.6442</v>
      </c>
      <c r="S385">
        <v>-6.3916000000000004</v>
      </c>
      <c r="T385">
        <v>16.327400000000001</v>
      </c>
      <c r="U385">
        <v>27.319299999999998</v>
      </c>
      <c r="V385">
        <v>-22.3734</v>
      </c>
      <c r="W385">
        <v>2197</v>
      </c>
      <c r="X385">
        <v>6.0359999999999996</v>
      </c>
      <c r="Y385" s="1">
        <f t="shared" si="151"/>
        <v>0.45159771991151593</v>
      </c>
      <c r="Z385" s="1">
        <f t="shared" si="152"/>
        <v>-4.6750861075354138</v>
      </c>
      <c r="AA385" s="1">
        <f t="shared" si="153"/>
        <v>-117.46590160757941</v>
      </c>
      <c r="AB385" s="1">
        <f t="shared" si="154"/>
        <v>-10.632416611442556</v>
      </c>
      <c r="AC385" s="1">
        <f t="shared" si="155"/>
        <v>118.03873412398862</v>
      </c>
      <c r="AD385" s="1">
        <f t="shared" si="156"/>
        <v>28.716186208687578</v>
      </c>
      <c r="AE385" s="3">
        <f>AD385/(K!D$3*AC385^2)</f>
        <v>0.38286468799579215</v>
      </c>
      <c r="AF385" s="1">
        <f t="shared" si="157"/>
        <v>15.19005602387249</v>
      </c>
      <c r="AG385" s="1">
        <f t="shared" si="158"/>
        <v>-1.2575288584950677</v>
      </c>
      <c r="AH385" s="1">
        <f t="shared" si="159"/>
        <v>7.2139706403373083</v>
      </c>
      <c r="AI385" s="1">
        <f t="shared" si="160"/>
        <v>16.862993602500758</v>
      </c>
      <c r="AJ385" s="1">
        <f t="shared" si="167"/>
        <v>18.587205780572194</v>
      </c>
      <c r="AK385" s="1">
        <f t="shared" si="168"/>
        <v>8.8273247034919091</v>
      </c>
      <c r="AL385" s="2">
        <f>AI385/(K!D$3*AC385^2)</f>
        <v>0.22482946507511045</v>
      </c>
      <c r="AM385" s="2">
        <f t="shared" si="169"/>
        <v>0.18360360063461154</v>
      </c>
      <c r="AN385" s="4">
        <f t="shared" si="161"/>
        <v>1710.3808044337948</v>
      </c>
      <c r="AO385" s="4">
        <f t="shared" si="170"/>
        <v>-739.63723781481929</v>
      </c>
      <c r="AP385" s="4">
        <f t="shared" si="162"/>
        <v>-109.79943767017984</v>
      </c>
      <c r="AQ385" s="4">
        <f t="shared" si="163"/>
        <v>1538.2728418913766</v>
      </c>
      <c r="AR385" s="4">
        <f t="shared" si="164"/>
        <v>0</v>
      </c>
      <c r="AS385" s="11">
        <f t="shared" si="171"/>
        <v>115.40369877908302</v>
      </c>
      <c r="AT385" s="12">
        <f t="shared" si="172"/>
        <v>0.77850742122612415</v>
      </c>
      <c r="AU385" s="14">
        <f t="shared" si="173"/>
        <v>38.875881285863514</v>
      </c>
    </row>
    <row r="386" spans="1:47" x14ac:dyDescent="0.35">
      <c r="A386" t="s">
        <v>32</v>
      </c>
      <c r="B386">
        <v>81.3</v>
      </c>
      <c r="C386" s="1">
        <f t="shared" ref="C386:C449" si="174">(-R386-SQRT(R386^2-2*U386*(50-I386)))/U386</f>
        <v>-3.4855690710553333E-2</v>
      </c>
      <c r="D386" s="1">
        <f t="shared" ref="D386:D449" si="175">Q386+T386*$C386</f>
        <v>-7.2514727830803274</v>
      </c>
      <c r="E386" s="1">
        <f t="shared" ref="E386:E449" si="176">R386+U386*$C386</f>
        <v>-119.00872388547825</v>
      </c>
      <c r="F386" s="1">
        <f t="shared" ref="F386:F449" si="177">S386+V386*$C386</f>
        <v>-0.70001490556527779</v>
      </c>
      <c r="G386" s="1">
        <f t="shared" ref="G386:G449" si="178">B386-SQRT(D386^2+E386^2+F386^2)/1.467</f>
        <v>2.4268221096136244E-2</v>
      </c>
      <c r="H386">
        <v>2.6364000000000001</v>
      </c>
      <c r="I386" s="1">
        <f t="shared" ref="I386:I449" si="179">60.5-X386</f>
        <v>54.133000000000003</v>
      </c>
      <c r="J386">
        <v>5.5218999999999996</v>
      </c>
      <c r="K386">
        <v>1.5687</v>
      </c>
      <c r="L386">
        <v>0.64870000000000005</v>
      </c>
      <c r="M386">
        <v>0.99319999999999997</v>
      </c>
      <c r="N386" s="10">
        <v>2.3723000000000001</v>
      </c>
      <c r="O386" s="2">
        <f t="shared" si="165"/>
        <v>1.5689263375474494</v>
      </c>
      <c r="P386" s="2">
        <f t="shared" si="166"/>
        <v>0.64868430890614182</v>
      </c>
      <c r="Q386">
        <v>-6.6942000000000004</v>
      </c>
      <c r="R386">
        <v>-118.1405</v>
      </c>
      <c r="S386">
        <v>-1.6077999999999999</v>
      </c>
      <c r="T386">
        <v>15.988</v>
      </c>
      <c r="U386">
        <v>24.909099999999999</v>
      </c>
      <c r="V386">
        <v>-26.0441</v>
      </c>
      <c r="W386">
        <v>2115</v>
      </c>
      <c r="X386">
        <v>6.367</v>
      </c>
      <c r="Y386" s="1">
        <f t="shared" ref="Y386:Y449" si="180">(-E386-SQRT(E386^2-2*U386*(I386-17/12)))/U386</f>
        <v>0.46565409802025454</v>
      </c>
      <c r="Z386" s="1">
        <f t="shared" ref="Z386:Z449" si="181">(2*D386+T386*$Y386)/2</f>
        <v>-3.5290339235064128</v>
      </c>
      <c r="AA386" s="1">
        <f t="shared" ref="AA386:AA449" si="182">(2*E386+U386*$Y386)/2</f>
        <v>-113.20921163898009</v>
      </c>
      <c r="AB386" s="1">
        <f t="shared" ref="AB386:AB449" si="183">(2*F386+V386*$Y386)/2</f>
        <v>-6.7637858526899333</v>
      </c>
      <c r="AC386" s="1">
        <f t="shared" ref="AC386:AC449" si="184">SQRT(Z386^2+AA386^2+AB386^2)</f>
        <v>113.46597939212305</v>
      </c>
      <c r="AD386" s="1">
        <f t="shared" ref="AD386:AD449" si="185">-(T386*Z386+U386*AA386+(V386+32.174)*AB386)/AC386</f>
        <v>25.715400462197945</v>
      </c>
      <c r="AE386" s="3">
        <f>AD386/(K!D$3*AC386^2)</f>
        <v>0.37104757563566765</v>
      </c>
      <c r="AF386" s="1">
        <f t="shared" ref="AF386:AF449" si="186">T386+$AD386*Z386/$AC386</f>
        <v>15.188196207939759</v>
      </c>
      <c r="AG386" s="1">
        <f t="shared" ref="AG386:AG449" si="187">U386+$AD386*AA386/$AC386</f>
        <v>-0.74810781596844578</v>
      </c>
      <c r="AH386" s="1">
        <f t="shared" ref="AH386:AH449" si="188">V386+$AD386*AB386/$AC386+32.174</f>
        <v>4.5969871147960539</v>
      </c>
      <c r="AI386" s="1">
        <f t="shared" ref="AI386:AI449" si="189">SQRT(AF386^2+AG386^2+AH386^2)</f>
        <v>15.886260097606035</v>
      </c>
      <c r="AJ386" s="1">
        <f t="shared" si="167"/>
        <v>19.759880234877762</v>
      </c>
      <c r="AK386" s="1">
        <f t="shared" si="168"/>
        <v>5.9806914255006172</v>
      </c>
      <c r="AL386" s="2">
        <f>AI386/(K!D$3*AC386^2)</f>
        <v>0.22922288547671893</v>
      </c>
      <c r="AM386" s="2">
        <f t="shared" si="169"/>
        <v>0.19029701162156978</v>
      </c>
      <c r="AN386" s="4">
        <f t="shared" ref="AN386:AN449" si="190">78.92*AM386*AC386</f>
        <v>1704.0593281798926</v>
      </c>
      <c r="AO386" s="4">
        <f t="shared" si="170"/>
        <v>-496.76920415313629</v>
      </c>
      <c r="AP386" s="4">
        <f t="shared" ref="AP386:AP449" si="191">AN386*(AB386*AF386-Z386*AH386)/(AI386*AC386)</f>
        <v>-81.780081455038172</v>
      </c>
      <c r="AQ386" s="4">
        <f t="shared" ref="AQ386:AQ449" si="192">AN386*(Z386*AG386-AA386*AF386)/(AI386*AC386)</f>
        <v>1627.9897327806384</v>
      </c>
      <c r="AR386" s="4">
        <f t="shared" ref="AR386:AR449" si="193">SQRT(AO386^2+AP386^2+AQ386^2)-AN386</f>
        <v>0</v>
      </c>
      <c r="AS386" s="11">
        <f t="shared" si="171"/>
        <v>106.83940553098547</v>
      </c>
      <c r="AT386" s="12">
        <f t="shared" si="172"/>
        <v>0.80570181001413366</v>
      </c>
      <c r="AU386" s="14">
        <f t="shared" si="173"/>
        <v>36.321912563765274</v>
      </c>
    </row>
    <row r="387" spans="1:47" x14ac:dyDescent="0.35">
      <c r="A387" t="s">
        <v>32</v>
      </c>
      <c r="B387">
        <v>80.400000000000006</v>
      </c>
      <c r="C387" s="1">
        <f t="shared" si="174"/>
        <v>-3.7067963257183256E-2</v>
      </c>
      <c r="D387" s="1">
        <f t="shared" si="175"/>
        <v>-8.3687619148059973</v>
      </c>
      <c r="E387" s="1">
        <f t="shared" si="176"/>
        <v>-117.65504554263705</v>
      </c>
      <c r="F387" s="1">
        <f t="shared" si="177"/>
        <v>-2.9362432946284174</v>
      </c>
      <c r="G387" s="1">
        <f t="shared" si="178"/>
        <v>-2.8660236699693087E-2</v>
      </c>
      <c r="H387">
        <v>2.5066999999999999</v>
      </c>
      <c r="I387" s="1">
        <f t="shared" si="179"/>
        <v>54.344999999999999</v>
      </c>
      <c r="J387">
        <v>5.7465999999999999</v>
      </c>
      <c r="K387">
        <v>1.5849</v>
      </c>
      <c r="L387">
        <v>0.7</v>
      </c>
      <c r="M387">
        <v>0.32700000000000001</v>
      </c>
      <c r="N387" s="10">
        <v>1.5381</v>
      </c>
      <c r="O387" s="2">
        <f t="shared" ref="O387:O450" si="194">(M387-H387-(D387/E387)*(17/12-I387))</f>
        <v>1.5850736922054729</v>
      </c>
      <c r="P387" s="2">
        <f t="shared" ref="P387:P450" si="195">(N387-J387-(F387/E387)*(17/12-I387))+0.5*32.174*Y387^2</f>
        <v>0.70019552922561079</v>
      </c>
      <c r="Q387">
        <v>-7.7796000000000003</v>
      </c>
      <c r="R387">
        <v>-116.7792</v>
      </c>
      <c r="S387">
        <v>-3.8742999999999999</v>
      </c>
      <c r="T387">
        <v>15.8941</v>
      </c>
      <c r="U387">
        <v>23.6281</v>
      </c>
      <c r="V387">
        <v>-25.3064</v>
      </c>
      <c r="W387">
        <v>2138</v>
      </c>
      <c r="X387">
        <v>6.1550000000000002</v>
      </c>
      <c r="Y387" s="1">
        <f t="shared" si="180"/>
        <v>0.47225477240691932</v>
      </c>
      <c r="Z387" s="1">
        <f t="shared" si="181"/>
        <v>-4.615729625749589</v>
      </c>
      <c r="AA387" s="1">
        <f t="shared" si="182"/>
        <v>-112.0758040486831</v>
      </c>
      <c r="AB387" s="1">
        <f t="shared" si="183"/>
        <v>-8.9117773808476493</v>
      </c>
      <c r="AC387" s="1">
        <f t="shared" si="184"/>
        <v>112.52426666822859</v>
      </c>
      <c r="AD387" s="1">
        <f t="shared" si="185"/>
        <v>24.729809654593605</v>
      </c>
      <c r="AE387" s="3">
        <f>AD387/(K!D$3*AC387^2)</f>
        <v>0.36282401903213973</v>
      </c>
      <c r="AF387" s="1">
        <f t="shared" si="186"/>
        <v>14.879686678841381</v>
      </c>
      <c r="AG387" s="1">
        <f t="shared" si="187"/>
        <v>-1.0031496235270652</v>
      </c>
      <c r="AH387" s="1">
        <f t="shared" si="188"/>
        <v>4.9090308412044799</v>
      </c>
      <c r="AI387" s="1">
        <f t="shared" si="189"/>
        <v>15.70063593067392</v>
      </c>
      <c r="AJ387" s="1">
        <f t="shared" ref="AJ387:AJ450" si="196">0.5*AF387*Y387^2*12</f>
        <v>19.911214345155852</v>
      </c>
      <c r="AK387" s="1">
        <f t="shared" ref="AK387:AK450" si="197">0.5*AH387*Y387^2*12</f>
        <v>6.5690069566581837</v>
      </c>
      <c r="AL387" s="2">
        <f>AI387/(K!D$3*AC387^2)</f>
        <v>0.2303522715820574</v>
      </c>
      <c r="AM387" s="2">
        <f t="shared" ref="AM387:AM450" si="198">0.166*LN(0.336/(0.336-AL387))</f>
        <v>0.19206215224617126</v>
      </c>
      <c r="AN387" s="4">
        <f t="shared" si="190"/>
        <v>1705.5916418346478</v>
      </c>
      <c r="AO387" s="4">
        <f t="shared" ref="AO387:AO450" si="199">AN387*(AA387*AH387-AB387*AG387)/(AI387*AC387)</f>
        <v>-539.78313614557658</v>
      </c>
      <c r="AP387" s="4">
        <f t="shared" si="191"/>
        <v>-106.14263329794936</v>
      </c>
      <c r="AQ387" s="4">
        <f t="shared" si="192"/>
        <v>1614.4382168499458</v>
      </c>
      <c r="AR387" s="4">
        <f t="shared" si="193"/>
        <v>0</v>
      </c>
      <c r="AS387" s="11">
        <f t="shared" ref="AS387:AS450" si="200">IF(AH387&gt;0,ATAN2(AF387,AH387)*180/PI(),360+ATAN2(AF387,AH387)*180/PI())+90</f>
        <v>108.25849452818072</v>
      </c>
      <c r="AT387" s="12">
        <f t="shared" ref="AT387:AT450" si="201">AN387/W387</f>
        <v>0.79775100179356773</v>
      </c>
      <c r="AU387" s="14">
        <f t="shared" ref="AU387:AU450" si="202">IF(AT387&lt;=1,ACOS(AT387)*180/PI(),"")</f>
        <v>37.084127647882916</v>
      </c>
    </row>
    <row r="388" spans="1:47" x14ac:dyDescent="0.35">
      <c r="A388" t="s">
        <v>32</v>
      </c>
      <c r="B388">
        <v>87.2</v>
      </c>
      <c r="C388" s="1">
        <f t="shared" si="174"/>
        <v>-3.6850261311905289E-2</v>
      </c>
      <c r="D388" s="1">
        <f t="shared" si="175"/>
        <v>-6.7580076926151538</v>
      </c>
      <c r="E388" s="1">
        <f t="shared" si="176"/>
        <v>-127.73360211882384</v>
      </c>
      <c r="F388" s="1">
        <f t="shared" si="177"/>
        <v>-3.4143516935124105</v>
      </c>
      <c r="G388" s="1">
        <f t="shared" si="178"/>
        <v>-2.4138856557797794E-2</v>
      </c>
      <c r="H388">
        <v>1.2630999999999999</v>
      </c>
      <c r="I388" s="1">
        <f t="shared" si="179"/>
        <v>54.688000000000002</v>
      </c>
      <c r="J388">
        <v>5.8433999999999999</v>
      </c>
      <c r="K388">
        <v>1.5644</v>
      </c>
      <c r="L388">
        <v>0.58950000000000002</v>
      </c>
      <c r="M388">
        <v>9.2999999999999992E-3</v>
      </c>
      <c r="N388" s="10">
        <v>1.9216</v>
      </c>
      <c r="O388" s="2">
        <f t="shared" si="194"/>
        <v>1.564628937184722</v>
      </c>
      <c r="P388" s="2">
        <f t="shared" si="195"/>
        <v>0.58964444241741321</v>
      </c>
      <c r="Q388">
        <v>-6.1025999999999998</v>
      </c>
      <c r="R388">
        <v>-126.7015</v>
      </c>
      <c r="S388">
        <v>-4.3460000000000001</v>
      </c>
      <c r="T388">
        <v>17.785699999999999</v>
      </c>
      <c r="U388">
        <v>28.007999999999999</v>
      </c>
      <c r="V388">
        <v>-25.282</v>
      </c>
      <c r="W388">
        <v>1893</v>
      </c>
      <c r="X388">
        <v>5.8120000000000003</v>
      </c>
      <c r="Y388" s="1">
        <f t="shared" si="180"/>
        <v>0.43809179403704518</v>
      </c>
      <c r="Z388" s="1">
        <f t="shared" si="181"/>
        <v>-2.862123082012817</v>
      </c>
      <c r="AA388" s="1">
        <f t="shared" si="182"/>
        <v>-121.59856463512907</v>
      </c>
      <c r="AB388" s="1">
        <f t="shared" si="183"/>
        <v>-8.9522700619346978</v>
      </c>
      <c r="AC388" s="1">
        <f t="shared" si="184"/>
        <v>121.96124716122767</v>
      </c>
      <c r="AD388" s="1">
        <f t="shared" si="185"/>
        <v>28.847987274320097</v>
      </c>
      <c r="AE388" s="3">
        <f>AD388/(K!D$3*AC388^2)</f>
        <v>0.36027941008172881</v>
      </c>
      <c r="AF388" s="1">
        <f t="shared" si="186"/>
        <v>17.10871044660281</v>
      </c>
      <c r="AG388" s="1">
        <f t="shared" si="187"/>
        <v>-0.75420050892502388</v>
      </c>
      <c r="AH388" s="1">
        <f t="shared" si="188"/>
        <v>4.7744833393055863</v>
      </c>
      <c r="AI388" s="1">
        <f t="shared" si="189"/>
        <v>17.778427453255407</v>
      </c>
      <c r="AJ388" s="1">
        <f t="shared" si="196"/>
        <v>19.70147597673968</v>
      </c>
      <c r="AK388" s="1">
        <f t="shared" si="197"/>
        <v>5.4980396742497177</v>
      </c>
      <c r="AL388" s="2">
        <f>AI388/(K!D$3*AC388^2)</f>
        <v>0.22203286815581247</v>
      </c>
      <c r="AM388" s="2">
        <f t="shared" si="198"/>
        <v>0.1794793776691925</v>
      </c>
      <c r="AN388" s="4">
        <f t="shared" si="190"/>
        <v>1727.5216081809808</v>
      </c>
      <c r="AO388" s="4">
        <f t="shared" si="199"/>
        <v>-467.93405271348354</v>
      </c>
      <c r="AP388" s="4">
        <f t="shared" si="191"/>
        <v>-111.14041817128424</v>
      </c>
      <c r="AQ388" s="4">
        <f t="shared" si="192"/>
        <v>1659.2216357352772</v>
      </c>
      <c r="AR388" s="4">
        <f t="shared" si="193"/>
        <v>0</v>
      </c>
      <c r="AS388" s="11">
        <f t="shared" si="200"/>
        <v>105.59268508806682</v>
      </c>
      <c r="AT388" s="12">
        <f t="shared" si="201"/>
        <v>0.91258405080875904</v>
      </c>
      <c r="AU388" s="14">
        <f t="shared" si="202"/>
        <v>24.135073039224874</v>
      </c>
    </row>
    <row r="389" spans="1:47" x14ac:dyDescent="0.35">
      <c r="A389" t="s">
        <v>32</v>
      </c>
      <c r="B389">
        <v>86.8</v>
      </c>
      <c r="C389" s="1">
        <f t="shared" si="174"/>
        <v>-3.2463500682402925E-2</v>
      </c>
      <c r="D389" s="1">
        <f t="shared" si="175"/>
        <v>-8.7466267610970423</v>
      </c>
      <c r="E389" s="1">
        <f t="shared" si="176"/>
        <v>-126.60553593725672</v>
      </c>
      <c r="F389" s="1">
        <f t="shared" si="177"/>
        <v>-9.2886568264053615</v>
      </c>
      <c r="G389" s="1">
        <f t="shared" si="178"/>
        <v>6.0541754989543506E-2</v>
      </c>
      <c r="H389">
        <v>2.2155999999999998</v>
      </c>
      <c r="I389" s="1">
        <f t="shared" si="179"/>
        <v>54.096000000000004</v>
      </c>
      <c r="J389">
        <v>6.5872000000000002</v>
      </c>
      <c r="K389">
        <v>1.3991</v>
      </c>
      <c r="L389">
        <v>0.95120000000000005</v>
      </c>
      <c r="M389">
        <v>-2.4500000000000001E-2</v>
      </c>
      <c r="N389" s="10">
        <v>0.61370000000000002</v>
      </c>
      <c r="O389" s="2">
        <f t="shared" si="194"/>
        <v>1.3992864081775371</v>
      </c>
      <c r="P389" s="2">
        <f t="shared" si="195"/>
        <v>0.95135258501173547</v>
      </c>
      <c r="Q389">
        <v>-8.2091999999999992</v>
      </c>
      <c r="R389">
        <v>-125.7394</v>
      </c>
      <c r="S389">
        <v>-9.9449000000000005</v>
      </c>
      <c r="T389">
        <v>16.5548</v>
      </c>
      <c r="U389">
        <v>26.680299999999999</v>
      </c>
      <c r="V389">
        <v>-20.2148</v>
      </c>
      <c r="W389">
        <v>1978</v>
      </c>
      <c r="X389">
        <v>6.4039999999999999</v>
      </c>
      <c r="Y389" s="1">
        <f t="shared" si="180"/>
        <v>0.43613245773406945</v>
      </c>
      <c r="Z389" s="1">
        <f t="shared" si="181"/>
        <v>-5.1365839554490558</v>
      </c>
      <c r="AA389" s="1">
        <f t="shared" si="182"/>
        <v>-120.78746353121556</v>
      </c>
      <c r="AB389" s="1">
        <f t="shared" si="183"/>
        <v>-13.696822029706695</v>
      </c>
      <c r="AC389" s="1">
        <f t="shared" si="184"/>
        <v>121.67004058004404</v>
      </c>
      <c r="AD389" s="1">
        <f t="shared" si="185"/>
        <v>28.531953312298057</v>
      </c>
      <c r="AE389" s="3">
        <f>AD389/(K!D$3*AC389^2)</f>
        <v>0.35804023835993426</v>
      </c>
      <c r="AF389" s="1">
        <f t="shared" si="186"/>
        <v>15.350257181547045</v>
      </c>
      <c r="AG389" s="1">
        <f t="shared" si="187"/>
        <v>-1.644686609306671</v>
      </c>
      <c r="AH389" s="1">
        <f t="shared" si="188"/>
        <v>8.7472582202867741</v>
      </c>
      <c r="AI389" s="1">
        <f t="shared" si="189"/>
        <v>17.744010706569242</v>
      </c>
      <c r="AJ389" s="1">
        <f t="shared" si="196"/>
        <v>17.518774568830562</v>
      </c>
      <c r="AK389" s="1">
        <f t="shared" si="197"/>
        <v>9.9829757276490074</v>
      </c>
      <c r="AL389" s="2">
        <f>AI389/(K!D$3*AC389^2)</f>
        <v>0.22266508546763003</v>
      </c>
      <c r="AM389" s="2">
        <f t="shared" si="198"/>
        <v>0.1804028039741295</v>
      </c>
      <c r="AN389" s="4">
        <f t="shared" si="190"/>
        <v>1732.2637326241766</v>
      </c>
      <c r="AO389" s="4">
        <f t="shared" si="199"/>
        <v>-865.83407341145255</v>
      </c>
      <c r="AP389" s="4">
        <f t="shared" si="191"/>
        <v>-132.6479640981282</v>
      </c>
      <c r="AQ389" s="4">
        <f t="shared" si="192"/>
        <v>1494.4810183824341</v>
      </c>
      <c r="AR389" s="4">
        <f t="shared" si="193"/>
        <v>0</v>
      </c>
      <c r="AS389" s="11">
        <f t="shared" si="200"/>
        <v>119.67641110775043</v>
      </c>
      <c r="AT389" s="12">
        <f t="shared" si="201"/>
        <v>0.8757652844409386</v>
      </c>
      <c r="AU389" s="14">
        <f t="shared" si="202"/>
        <v>28.86432343099392</v>
      </c>
    </row>
    <row r="390" spans="1:47" x14ac:dyDescent="0.35">
      <c r="A390" t="s">
        <v>32</v>
      </c>
      <c r="B390">
        <v>79.900000000000006</v>
      </c>
      <c r="C390" s="1">
        <f t="shared" si="174"/>
        <v>-3.9678312364502019E-2</v>
      </c>
      <c r="D390" s="1">
        <f t="shared" si="175"/>
        <v>-10.055495211098016</v>
      </c>
      <c r="E390" s="1">
        <f t="shared" si="176"/>
        <v>-116.75097535335625</v>
      </c>
      <c r="F390" s="1">
        <f t="shared" si="177"/>
        <v>3.0149075553896036</v>
      </c>
      <c r="G390" s="1">
        <f t="shared" si="178"/>
        <v>-5.9177161804910838E-3</v>
      </c>
      <c r="H390">
        <v>4.6593999999999998</v>
      </c>
      <c r="I390" s="1">
        <f t="shared" si="179"/>
        <v>54.613999999999997</v>
      </c>
      <c r="J390">
        <v>4.0259</v>
      </c>
      <c r="K390">
        <v>1.6617999999999999</v>
      </c>
      <c r="L390">
        <v>-0.14799999999999999</v>
      </c>
      <c r="M390">
        <v>1.7398</v>
      </c>
      <c r="N390" s="10">
        <v>1.5653999999999999</v>
      </c>
      <c r="O390" s="2">
        <f t="shared" si="194"/>
        <v>1.6621649827551588</v>
      </c>
      <c r="P390" s="2">
        <f t="shared" si="195"/>
        <v>-0.14803062786961929</v>
      </c>
      <c r="Q390">
        <v>-9.3996999999999993</v>
      </c>
      <c r="R390">
        <v>-115.8194</v>
      </c>
      <c r="S390">
        <v>1.663</v>
      </c>
      <c r="T390">
        <v>16.527799999999999</v>
      </c>
      <c r="U390">
        <v>23.478200000000001</v>
      </c>
      <c r="V390">
        <v>-34.0717</v>
      </c>
      <c r="W390">
        <v>1849</v>
      </c>
      <c r="X390">
        <v>5.8860000000000001</v>
      </c>
      <c r="Y390" s="1">
        <f t="shared" si="180"/>
        <v>0.47868767453240918</v>
      </c>
      <c r="Z390" s="1">
        <f t="shared" si="181"/>
        <v>-6.0996681375296404</v>
      </c>
      <c r="AA390" s="1">
        <f t="shared" si="182"/>
        <v>-111.13161287325285</v>
      </c>
      <c r="AB390" s="1">
        <f t="shared" si="183"/>
        <v>-5.1399438647933398</v>
      </c>
      <c r="AC390" s="1">
        <f t="shared" si="184"/>
        <v>111.41750470250066</v>
      </c>
      <c r="AD390" s="1">
        <f t="shared" si="185"/>
        <v>24.235242605208381</v>
      </c>
      <c r="AE390" s="3">
        <f>AD390/(K!D$3*AC390^2)</f>
        <v>0.36266709587694063</v>
      </c>
      <c r="AF390" s="1">
        <f t="shared" si="186"/>
        <v>15.201016228284704</v>
      </c>
      <c r="AG390" s="1">
        <f t="shared" si="187"/>
        <v>-0.69485616637932779</v>
      </c>
      <c r="AH390" s="1">
        <f t="shared" si="188"/>
        <v>-3.0157270718953129</v>
      </c>
      <c r="AI390" s="1">
        <f t="shared" si="189"/>
        <v>15.512844008649497</v>
      </c>
      <c r="AJ390" s="1">
        <f t="shared" si="196"/>
        <v>20.899137507948652</v>
      </c>
      <c r="AK390" s="1">
        <f t="shared" si="197"/>
        <v>-4.1461764013323084</v>
      </c>
      <c r="AL390" s="2">
        <f>AI390/(K!D$3*AC390^2)</f>
        <v>0.23214119111808815</v>
      </c>
      <c r="AM390" s="2">
        <f t="shared" si="198"/>
        <v>0.19489707915820956</v>
      </c>
      <c r="AN390" s="4">
        <f t="shared" si="190"/>
        <v>1713.7435567567743</v>
      </c>
      <c r="AO390" s="4">
        <f t="shared" si="199"/>
        <v>328.75899266392832</v>
      </c>
      <c r="AP390" s="4">
        <f t="shared" si="191"/>
        <v>-95.708643350384193</v>
      </c>
      <c r="AQ390" s="4">
        <f t="shared" si="192"/>
        <v>1679.18860127622</v>
      </c>
      <c r="AR390" s="4">
        <f t="shared" si="193"/>
        <v>0</v>
      </c>
      <c r="AS390" s="11">
        <f t="shared" si="200"/>
        <v>438.77880240263221</v>
      </c>
      <c r="AT390" s="12">
        <f t="shared" si="201"/>
        <v>0.92684886790523213</v>
      </c>
      <c r="AU390" s="14">
        <f t="shared" si="202"/>
        <v>22.051179373947196</v>
      </c>
    </row>
    <row r="391" spans="1:47" x14ac:dyDescent="0.35">
      <c r="A391" t="s">
        <v>32</v>
      </c>
      <c r="B391">
        <v>84.1</v>
      </c>
      <c r="C391" s="1">
        <f t="shared" si="174"/>
        <v>-3.3184142965367043E-2</v>
      </c>
      <c r="D391" s="1">
        <f t="shared" si="175"/>
        <v>-7.9601058011438361</v>
      </c>
      <c r="E391" s="1">
        <f t="shared" si="176"/>
        <v>-122.9848731903237</v>
      </c>
      <c r="F391" s="1">
        <f t="shared" si="177"/>
        <v>-4.331425569414332</v>
      </c>
      <c r="G391" s="1">
        <f t="shared" si="178"/>
        <v>3.8444562444851726E-2</v>
      </c>
      <c r="H391">
        <v>3.0135999999999998</v>
      </c>
      <c r="I391" s="1">
        <f t="shared" si="179"/>
        <v>54.067</v>
      </c>
      <c r="J391">
        <v>5.5206999999999997</v>
      </c>
      <c r="K391">
        <v>1.5908</v>
      </c>
      <c r="L391">
        <v>0.50449999999999995</v>
      </c>
      <c r="M391">
        <v>1.1969000000000001</v>
      </c>
      <c r="N391" s="10">
        <v>0.92520000000000002</v>
      </c>
      <c r="O391" s="2">
        <f t="shared" si="194"/>
        <v>1.5910542459245944</v>
      </c>
      <c r="P391" s="2">
        <f t="shared" si="195"/>
        <v>0.50457731212925383</v>
      </c>
      <c r="Q391">
        <v>-7.3815999999999997</v>
      </c>
      <c r="R391">
        <v>-122.1322</v>
      </c>
      <c r="S391">
        <v>-5.2031000000000001</v>
      </c>
      <c r="T391">
        <v>17.433199999999999</v>
      </c>
      <c r="U391">
        <v>25.6952</v>
      </c>
      <c r="V391">
        <v>-26.267800000000001</v>
      </c>
      <c r="W391">
        <v>2159</v>
      </c>
      <c r="X391">
        <v>6.4329999999999998</v>
      </c>
      <c r="Y391" s="1">
        <f t="shared" si="180"/>
        <v>0.44918138280117859</v>
      </c>
      <c r="Z391" s="1">
        <f t="shared" si="181"/>
        <v>-4.0447713598190829</v>
      </c>
      <c r="AA391" s="1">
        <f t="shared" si="182"/>
        <v>-117.21397045664727</v>
      </c>
      <c r="AB391" s="1">
        <f t="shared" si="183"/>
        <v>-10.230928932986732</v>
      </c>
      <c r="AC391" s="1">
        <f t="shared" si="184"/>
        <v>117.72912533607314</v>
      </c>
      <c r="AD391" s="1">
        <f t="shared" si="185"/>
        <v>26.694971403551879</v>
      </c>
      <c r="AE391" s="3">
        <f>AD391/(K!D$3*AC391^2)</f>
        <v>0.3577908778748366</v>
      </c>
      <c r="AF391" s="1">
        <f t="shared" si="186"/>
        <v>16.516051796647201</v>
      </c>
      <c r="AG391" s="1">
        <f t="shared" si="187"/>
        <v>-0.88296050620241928</v>
      </c>
      <c r="AH391" s="1">
        <f t="shared" si="188"/>
        <v>3.5863462295909194</v>
      </c>
      <c r="AI391" s="1">
        <f t="shared" si="189"/>
        <v>16.92399082614817</v>
      </c>
      <c r="AJ391" s="1">
        <f t="shared" si="196"/>
        <v>19.994059590835441</v>
      </c>
      <c r="AK391" s="1">
        <f t="shared" si="197"/>
        <v>4.3415715275466296</v>
      </c>
      <c r="AL391" s="2">
        <f>AI391/(K!D$3*AC391^2)</f>
        <v>0.22683109276631622</v>
      </c>
      <c r="AM391" s="2">
        <f t="shared" si="198"/>
        <v>0.1866196683351089</v>
      </c>
      <c r="AN391" s="4">
        <f t="shared" si="190"/>
        <v>1733.9174099385464</v>
      </c>
      <c r="AO391" s="4">
        <f t="shared" si="199"/>
        <v>-373.6862985706083</v>
      </c>
      <c r="AP391" s="4">
        <f t="shared" si="191"/>
        <v>-134.42558145751516</v>
      </c>
      <c r="AQ391" s="4">
        <f t="shared" si="192"/>
        <v>1687.826382599349</v>
      </c>
      <c r="AR391" s="4">
        <f t="shared" si="193"/>
        <v>0</v>
      </c>
      <c r="AS391" s="11">
        <f t="shared" si="200"/>
        <v>102.25119219657512</v>
      </c>
      <c r="AT391" s="12">
        <f t="shared" si="201"/>
        <v>0.80311135244953513</v>
      </c>
      <c r="AU391" s="14">
        <f t="shared" si="202"/>
        <v>36.571749721872727</v>
      </c>
    </row>
    <row r="392" spans="1:47" x14ac:dyDescent="0.35">
      <c r="A392" t="s">
        <v>32</v>
      </c>
      <c r="B392">
        <v>86.7</v>
      </c>
      <c r="C392" s="1">
        <f t="shared" si="174"/>
        <v>-3.7182418898795332E-2</v>
      </c>
      <c r="D392" s="1">
        <f t="shared" si="175"/>
        <v>-8.7182900619656731</v>
      </c>
      <c r="E392" s="1">
        <f t="shared" si="176"/>
        <v>-126.7761072196177</v>
      </c>
      <c r="F392" s="1">
        <f t="shared" si="177"/>
        <v>-4.6173215412810631</v>
      </c>
      <c r="G392" s="1">
        <f t="shared" si="178"/>
        <v>2.0118197482347E-2</v>
      </c>
      <c r="H392">
        <v>1.4138999999999999</v>
      </c>
      <c r="I392" s="1">
        <f t="shared" si="179"/>
        <v>54.695</v>
      </c>
      <c r="J392">
        <v>5.9028999999999998</v>
      </c>
      <c r="K392">
        <v>1.5388999999999999</v>
      </c>
      <c r="L392">
        <v>0.74070000000000003</v>
      </c>
      <c r="M392">
        <v>-0.71089999999999998</v>
      </c>
      <c r="N392" s="10">
        <v>1.5722</v>
      </c>
      <c r="O392" s="2">
        <f t="shared" si="194"/>
        <v>1.5391077678370069</v>
      </c>
      <c r="P392" s="2">
        <f t="shared" si="195"/>
        <v>0.74092017954309153</v>
      </c>
      <c r="Q392">
        <v>-8.0606000000000009</v>
      </c>
      <c r="R392">
        <v>-125.76260000000001</v>
      </c>
      <c r="S392">
        <v>-5.4936999999999996</v>
      </c>
      <c r="T392">
        <v>17.688199999999998</v>
      </c>
      <c r="U392">
        <v>27.2577</v>
      </c>
      <c r="V392">
        <v>-23.569700000000001</v>
      </c>
      <c r="W392">
        <v>1833</v>
      </c>
      <c r="X392">
        <v>5.8049999999999997</v>
      </c>
      <c r="Y392" s="1">
        <f t="shared" si="180"/>
        <v>0.44117971141607404</v>
      </c>
      <c r="Z392" s="1">
        <f t="shared" si="181"/>
        <v>-4.8164525762307733</v>
      </c>
      <c r="AA392" s="1">
        <f t="shared" si="182"/>
        <v>-120.76333510968473</v>
      </c>
      <c r="AB392" s="1">
        <f t="shared" si="183"/>
        <v>-9.8165582633627828</v>
      </c>
      <c r="AC392" s="1">
        <f t="shared" si="184"/>
        <v>121.25735498670211</v>
      </c>
      <c r="AD392" s="1">
        <f t="shared" si="185"/>
        <v>28.545812734602283</v>
      </c>
      <c r="AE392" s="3">
        <f>AD392/(K!D$3*AC392^2)</f>
        <v>0.36065658808463841</v>
      </c>
      <c r="AF392" s="1">
        <f t="shared" si="186"/>
        <v>16.554334319841839</v>
      </c>
      <c r="AG392" s="1">
        <f t="shared" si="187"/>
        <v>-1.1718129942850375</v>
      </c>
      <c r="AH392" s="1">
        <f t="shared" si="188"/>
        <v>6.2933339236329395</v>
      </c>
      <c r="AI392" s="1">
        <f t="shared" si="189"/>
        <v>17.748948767209225</v>
      </c>
      <c r="AJ392" s="1">
        <f t="shared" si="196"/>
        <v>19.332767880144669</v>
      </c>
      <c r="AK392" s="1">
        <f t="shared" si="197"/>
        <v>7.3495896353866872</v>
      </c>
      <c r="AL392" s="2">
        <f>AI392/(K!D$3*AC392^2)</f>
        <v>0.2242456840863149</v>
      </c>
      <c r="AM392" s="2">
        <f t="shared" si="198"/>
        <v>0.18273417880658402</v>
      </c>
      <c r="AN392" s="4">
        <f t="shared" si="190"/>
        <v>1748.6985627775027</v>
      </c>
      <c r="AO392" s="4">
        <f t="shared" si="199"/>
        <v>-626.86524175339935</v>
      </c>
      <c r="AP392" s="4">
        <f t="shared" si="191"/>
        <v>-107.41115757125553</v>
      </c>
      <c r="AQ392" s="4">
        <f t="shared" si="192"/>
        <v>1628.941212987982</v>
      </c>
      <c r="AR392" s="4">
        <f t="shared" si="193"/>
        <v>0</v>
      </c>
      <c r="AS392" s="11">
        <f t="shared" si="200"/>
        <v>110.81491666552661</v>
      </c>
      <c r="AT392" s="12">
        <f t="shared" si="201"/>
        <v>0.95400903588516239</v>
      </c>
      <c r="AU392" s="14">
        <f t="shared" si="202"/>
        <v>17.444260782806435</v>
      </c>
    </row>
    <row r="393" spans="1:47" x14ac:dyDescent="0.35">
      <c r="A393" t="s">
        <v>32</v>
      </c>
      <c r="B393">
        <v>80.3</v>
      </c>
      <c r="C393" s="1">
        <f t="shared" si="174"/>
        <v>-3.9739150167835482E-2</v>
      </c>
      <c r="D393" s="1">
        <f t="shared" si="175"/>
        <v>-9.8965188425788373</v>
      </c>
      <c r="E393" s="1">
        <f t="shared" si="176"/>
        <v>-117.34360098364972</v>
      </c>
      <c r="F393" s="1">
        <f t="shared" si="177"/>
        <v>-3.7658535669137594</v>
      </c>
      <c r="G393" s="1">
        <f t="shared" si="178"/>
        <v>-1.3828431773319494E-2</v>
      </c>
      <c r="H393">
        <v>2.6044</v>
      </c>
      <c r="I393" s="1">
        <f t="shared" si="179"/>
        <v>54.644999999999996</v>
      </c>
      <c r="J393">
        <v>5.5815999999999999</v>
      </c>
      <c r="K393">
        <v>1.6208</v>
      </c>
      <c r="L393">
        <v>0.7248</v>
      </c>
      <c r="M393">
        <v>-0.26369999999999999</v>
      </c>
      <c r="N393" s="10">
        <v>0.95709999999999995</v>
      </c>
      <c r="O393" s="2">
        <f t="shared" si="194"/>
        <v>1.6210685560749036</v>
      </c>
      <c r="P393" s="2">
        <f t="shared" si="195"/>
        <v>0.72501985361423404</v>
      </c>
      <c r="Q393">
        <v>-9.2504000000000008</v>
      </c>
      <c r="R393">
        <v>-116.43089999999999</v>
      </c>
      <c r="S393">
        <v>-4.7606000000000002</v>
      </c>
      <c r="T393">
        <v>16.259</v>
      </c>
      <c r="U393">
        <v>22.967300000000002</v>
      </c>
      <c r="V393">
        <v>-25.0319</v>
      </c>
      <c r="W393">
        <v>2155</v>
      </c>
      <c r="X393">
        <v>5.8550000000000004</v>
      </c>
      <c r="Y393" s="1">
        <f t="shared" si="180"/>
        <v>0.47576223732707679</v>
      </c>
      <c r="Z393" s="1">
        <f t="shared" si="181"/>
        <v>-6.028809734228366</v>
      </c>
      <c r="AA393" s="1">
        <f t="shared" si="182"/>
        <v>-111.88011396696864</v>
      </c>
      <c r="AB393" s="1">
        <f t="shared" si="183"/>
        <v>-9.7204699411875861</v>
      </c>
      <c r="AC393" s="1">
        <f t="shared" si="184"/>
        <v>112.46330060935855</v>
      </c>
      <c r="AD393" s="1">
        <f t="shared" si="185"/>
        <v>24.337104749009775</v>
      </c>
      <c r="AE393" s="3">
        <f>AD393/(K!D$3*AC393^2)</f>
        <v>0.35744966936136896</v>
      </c>
      <c r="AF393" s="1">
        <f t="shared" si="186"/>
        <v>14.95436308094486</v>
      </c>
      <c r="AG393" s="1">
        <f t="shared" si="187"/>
        <v>-1.2436029184822637</v>
      </c>
      <c r="AH393" s="1">
        <f t="shared" si="188"/>
        <v>5.0385862858684654</v>
      </c>
      <c r="AI393" s="1">
        <f t="shared" si="189"/>
        <v>15.829304316227104</v>
      </c>
      <c r="AJ393" s="1">
        <f t="shared" si="196"/>
        <v>20.30949416258893</v>
      </c>
      <c r="AK393" s="1">
        <f t="shared" si="197"/>
        <v>6.8428951608737218</v>
      </c>
      <c r="AL393" s="2">
        <f>AI393/(K!D$3*AC393^2)</f>
        <v>0.23249189467724538</v>
      </c>
      <c r="AM393" s="2">
        <f t="shared" si="198"/>
        <v>0.19545856551246243</v>
      </c>
      <c r="AN393" s="4">
        <f t="shared" si="190"/>
        <v>1734.8127641494711</v>
      </c>
      <c r="AO393" s="4">
        <f t="shared" si="199"/>
        <v>-561.12051977315332</v>
      </c>
      <c r="AP393" s="4">
        <f t="shared" si="191"/>
        <v>-112.05410924402997</v>
      </c>
      <c r="AQ393" s="4">
        <f t="shared" si="192"/>
        <v>1637.7310418829343</v>
      </c>
      <c r="AR393" s="4">
        <f t="shared" si="193"/>
        <v>0</v>
      </c>
      <c r="AS393" s="11">
        <f t="shared" si="200"/>
        <v>108.62025852429394</v>
      </c>
      <c r="AT393" s="12">
        <f t="shared" si="201"/>
        <v>0.805017523967272</v>
      </c>
      <c r="AU393" s="14">
        <f t="shared" si="202"/>
        <v>36.388052258657972</v>
      </c>
    </row>
    <row r="394" spans="1:47" x14ac:dyDescent="0.35">
      <c r="A394" t="s">
        <v>32</v>
      </c>
      <c r="B394">
        <v>84.7</v>
      </c>
      <c r="C394" s="1">
        <f t="shared" si="174"/>
        <v>-3.8178575668386262E-2</v>
      </c>
      <c r="D394" s="1">
        <f t="shared" si="175"/>
        <v>-6.7086406014950128</v>
      </c>
      <c r="E394" s="1">
        <f t="shared" si="176"/>
        <v>-123.86815380270265</v>
      </c>
      <c r="F394" s="1">
        <f t="shared" si="177"/>
        <v>-5.5352366069578789</v>
      </c>
      <c r="G394" s="1">
        <f t="shared" si="178"/>
        <v>5.5745051688305125E-2</v>
      </c>
      <c r="H394">
        <v>1.9408000000000001</v>
      </c>
      <c r="I394" s="1">
        <f t="shared" si="179"/>
        <v>54.709000000000003</v>
      </c>
      <c r="J394">
        <v>6.2927</v>
      </c>
      <c r="K394">
        <v>1.4391</v>
      </c>
      <c r="L394">
        <v>1.0099</v>
      </c>
      <c r="M394">
        <v>0.49380000000000002</v>
      </c>
      <c r="N394" s="10">
        <v>1.6185</v>
      </c>
      <c r="O394" s="2">
        <f t="shared" si="194"/>
        <v>1.4392875579615323</v>
      </c>
      <c r="P394" s="2">
        <f t="shared" si="195"/>
        <v>1.0099126432252112</v>
      </c>
      <c r="Q394">
        <v>-6.1162999999999998</v>
      </c>
      <c r="R394">
        <v>-122.8147</v>
      </c>
      <c r="S394">
        <v>-6.3409000000000004</v>
      </c>
      <c r="T394">
        <v>15.515000000000001</v>
      </c>
      <c r="U394">
        <v>27.5928</v>
      </c>
      <c r="V394">
        <v>-21.102499999999999</v>
      </c>
      <c r="W394">
        <v>1721</v>
      </c>
      <c r="X394">
        <v>5.7910000000000004</v>
      </c>
      <c r="Y394" s="1">
        <f t="shared" si="180"/>
        <v>0.4531006140547954</v>
      </c>
      <c r="Z394" s="1">
        <f t="shared" si="181"/>
        <v>-3.1937125879649373</v>
      </c>
      <c r="AA394" s="1">
        <f t="shared" si="182"/>
        <v>-117.61699649095706</v>
      </c>
      <c r="AB394" s="1">
        <f t="shared" si="183"/>
        <v>-10.316014461003538</v>
      </c>
      <c r="AC394" s="1">
        <f t="shared" si="184"/>
        <v>118.11171753051416</v>
      </c>
      <c r="AD394" s="1">
        <f t="shared" si="185"/>
        <v>28.863744740670661</v>
      </c>
      <c r="AE394" s="3">
        <f>AD394/(K!D$3*AC394^2)</f>
        <v>0.3843566009669675</v>
      </c>
      <c r="AF394" s="1">
        <f t="shared" si="186"/>
        <v>14.734531246844572</v>
      </c>
      <c r="AG394" s="1">
        <f t="shared" si="187"/>
        <v>-1.1500464750102211</v>
      </c>
      <c r="AH394" s="1">
        <f t="shared" si="188"/>
        <v>8.5505070420697464</v>
      </c>
      <c r="AI394" s="1">
        <f t="shared" si="189"/>
        <v>17.074547977484112</v>
      </c>
      <c r="AJ394" s="1">
        <f t="shared" si="196"/>
        <v>18.150010305843558</v>
      </c>
      <c r="AK394" s="1">
        <f t="shared" si="197"/>
        <v>10.532523114163432</v>
      </c>
      <c r="AL394" s="2">
        <f>AI394/(K!D$3*AC394^2)</f>
        <v>0.2273688075693783</v>
      </c>
      <c r="AM394" s="2">
        <f t="shared" si="198"/>
        <v>0.18743932671727082</v>
      </c>
      <c r="AN394" s="4">
        <f t="shared" si="190"/>
        <v>1747.1925816309565</v>
      </c>
      <c r="AO394" s="4">
        <f t="shared" si="199"/>
        <v>-881.56399831693318</v>
      </c>
      <c r="AP394" s="4">
        <f t="shared" si="191"/>
        <v>-108.02974514750427</v>
      </c>
      <c r="AQ394" s="4">
        <f t="shared" si="192"/>
        <v>1504.611713479951</v>
      </c>
      <c r="AR394" s="4">
        <f t="shared" si="193"/>
        <v>0</v>
      </c>
      <c r="AS394" s="11">
        <f t="shared" si="200"/>
        <v>120.12676379084058</v>
      </c>
      <c r="AT394" s="12">
        <f t="shared" si="201"/>
        <v>1.0152193966478538</v>
      </c>
      <c r="AU394" s="14" t="str">
        <f t="shared" si="202"/>
        <v/>
      </c>
    </row>
    <row r="395" spans="1:47" x14ac:dyDescent="0.35">
      <c r="A395" t="s">
        <v>32</v>
      </c>
      <c r="B395">
        <v>80.3</v>
      </c>
      <c r="C395" s="1">
        <f t="shared" si="174"/>
        <v>-3.714904217699759E-2</v>
      </c>
      <c r="D395" s="1">
        <f t="shared" si="175"/>
        <v>6.6946550034630237</v>
      </c>
      <c r="E395" s="1">
        <f t="shared" si="176"/>
        <v>-117.55797158185403</v>
      </c>
      <c r="F395" s="1">
        <f t="shared" si="177"/>
        <v>-0.94601168203029795</v>
      </c>
      <c r="G395" s="1">
        <f t="shared" si="178"/>
        <v>3.2624400243989271E-2</v>
      </c>
      <c r="H395">
        <v>-2.8203999999999998</v>
      </c>
      <c r="I395" s="1">
        <f t="shared" si="179"/>
        <v>54.35</v>
      </c>
      <c r="J395">
        <v>5.0476000000000001</v>
      </c>
      <c r="K395">
        <v>-1.6756</v>
      </c>
      <c r="L395">
        <v>0.30120000000000002</v>
      </c>
      <c r="M395">
        <v>-1.4818</v>
      </c>
      <c r="N395" s="10">
        <v>1.3078000000000001</v>
      </c>
      <c r="O395" s="2">
        <f t="shared" si="194"/>
        <v>-1.6758310937113505</v>
      </c>
      <c r="P395" s="2">
        <f t="shared" si="195"/>
        <v>0.30132529479438075</v>
      </c>
      <c r="Q395">
        <v>6.0880000000000001</v>
      </c>
      <c r="R395">
        <v>-116.63379999999999</v>
      </c>
      <c r="S395">
        <v>-2.0341999999999998</v>
      </c>
      <c r="T395">
        <v>-16.330300000000001</v>
      </c>
      <c r="U395">
        <v>24.877400000000002</v>
      </c>
      <c r="V395">
        <v>-29.2925</v>
      </c>
      <c r="W395">
        <v>2029</v>
      </c>
      <c r="X395">
        <v>6.15</v>
      </c>
      <c r="Y395" s="1">
        <f t="shared" si="180"/>
        <v>0.47405230598087289</v>
      </c>
      <c r="Z395" s="1">
        <f t="shared" si="181"/>
        <v>2.8239468172832991</v>
      </c>
      <c r="AA395" s="1">
        <f t="shared" si="182"/>
        <v>-111.66137716344974</v>
      </c>
      <c r="AB395" s="1">
        <f t="shared" si="183"/>
        <v>-7.8891002685026574</v>
      </c>
      <c r="AC395" s="1">
        <f t="shared" si="184"/>
        <v>111.97533535878118</v>
      </c>
      <c r="AD395" s="1">
        <f t="shared" si="185"/>
        <v>25.422501091502529</v>
      </c>
      <c r="AE395" s="3">
        <f>AD395/(K!D$3*AC395^2)</f>
        <v>0.3766527735034873</v>
      </c>
      <c r="AF395" s="1">
        <f t="shared" si="186"/>
        <v>-15.6891606739627</v>
      </c>
      <c r="AG395" s="1">
        <f t="shared" si="187"/>
        <v>-0.47382108561617997</v>
      </c>
      <c r="AH395" s="1">
        <f t="shared" si="188"/>
        <v>1.0903853804780894</v>
      </c>
      <c r="AI395" s="1">
        <f t="shared" si="189"/>
        <v>15.734141519401449</v>
      </c>
      <c r="AJ395" s="1">
        <f t="shared" si="196"/>
        <v>-21.154535221948834</v>
      </c>
      <c r="AK395" s="1">
        <f t="shared" si="197"/>
        <v>1.4702249799189391</v>
      </c>
      <c r="AL395" s="2">
        <f>AI395/(K!D$3*AC395^2)</f>
        <v>0.23311270675723555</v>
      </c>
      <c r="AM395" s="2">
        <f t="shared" si="198"/>
        <v>0.19645718386138383</v>
      </c>
      <c r="AN395" s="4">
        <f t="shared" si="190"/>
        <v>1736.1104959513734</v>
      </c>
      <c r="AO395" s="4">
        <f t="shared" si="199"/>
        <v>-123.65959644223499</v>
      </c>
      <c r="AP395" s="4">
        <f t="shared" si="191"/>
        <v>118.93186691109621</v>
      </c>
      <c r="AQ395" s="4">
        <f t="shared" si="192"/>
        <v>-1727.6119846172949</v>
      </c>
      <c r="AR395" s="4">
        <f t="shared" si="193"/>
        <v>0</v>
      </c>
      <c r="AS395" s="11">
        <f t="shared" si="200"/>
        <v>266.02437726839349</v>
      </c>
      <c r="AT395" s="12">
        <f t="shared" si="201"/>
        <v>0.85564834694498448</v>
      </c>
      <c r="AU395" s="14">
        <f t="shared" si="202"/>
        <v>31.168564668405121</v>
      </c>
    </row>
    <row r="396" spans="1:47" x14ac:dyDescent="0.35">
      <c r="A396" t="s">
        <v>32</v>
      </c>
      <c r="B396">
        <v>87.5</v>
      </c>
      <c r="C396" s="1">
        <f t="shared" si="174"/>
        <v>-3.6740322488169753E-2</v>
      </c>
      <c r="D396" s="1">
        <f t="shared" si="175"/>
        <v>3.2675773756779982</v>
      </c>
      <c r="E396" s="1">
        <f t="shared" si="176"/>
        <v>-128.24103403341692</v>
      </c>
      <c r="F396" s="1">
        <f t="shared" si="177"/>
        <v>1.0560234213593422</v>
      </c>
      <c r="G396" s="1">
        <f t="shared" si="178"/>
        <v>5.1463747250508618E-2</v>
      </c>
      <c r="H396">
        <v>-1.8994</v>
      </c>
      <c r="I396" s="1">
        <f t="shared" si="179"/>
        <v>54.692999999999998</v>
      </c>
      <c r="J396">
        <v>5.7473999999999998</v>
      </c>
      <c r="K396">
        <v>-1.3905000000000001</v>
      </c>
      <c r="L396">
        <v>0.99480000000000002</v>
      </c>
      <c r="M396">
        <v>-1.9326000000000001</v>
      </c>
      <c r="N396" s="10">
        <v>4.1247999999999996</v>
      </c>
      <c r="O396" s="2">
        <f t="shared" si="194"/>
        <v>-1.3906792403320518</v>
      </c>
      <c r="P396" s="2">
        <f t="shared" si="195"/>
        <v>0.99495285517079646</v>
      </c>
      <c r="Q396">
        <v>2.7039</v>
      </c>
      <c r="R396">
        <v>-127.2276</v>
      </c>
      <c r="S396">
        <v>0.25040000000000001</v>
      </c>
      <c r="T396">
        <v>-15.3422</v>
      </c>
      <c r="U396">
        <v>27.5837</v>
      </c>
      <c r="V396">
        <v>-21.927499999999998</v>
      </c>
      <c r="W396">
        <v>2285</v>
      </c>
      <c r="X396">
        <v>5.8070000000000004</v>
      </c>
      <c r="Y396" s="1">
        <f t="shared" si="180"/>
        <v>0.43587108533646157</v>
      </c>
      <c r="Z396" s="1">
        <f t="shared" si="181"/>
        <v>-7.6033307046531995E-2</v>
      </c>
      <c r="AA396" s="1">
        <f t="shared" si="182"/>
        <v>-122.22956540511925</v>
      </c>
      <c r="AB396" s="1">
        <f t="shared" si="183"/>
        <v>-3.7227581904982876</v>
      </c>
      <c r="AC396" s="1">
        <f t="shared" si="184"/>
        <v>122.28626811188992</v>
      </c>
      <c r="AD396" s="1">
        <f t="shared" si="185"/>
        <v>27.873304496805947</v>
      </c>
      <c r="AE396" s="3">
        <f>AD396/(K!D$3*AC396^2)</f>
        <v>0.34625871641532696</v>
      </c>
      <c r="AF396" s="1">
        <f t="shared" si="186"/>
        <v>-15.359530641877697</v>
      </c>
      <c r="AG396" s="1">
        <f t="shared" si="187"/>
        <v>-0.27667997276890333</v>
      </c>
      <c r="AH396" s="1">
        <f t="shared" si="188"/>
        <v>9.3979535997059536</v>
      </c>
      <c r="AI396" s="1">
        <f t="shared" si="189"/>
        <v>18.008699708983361</v>
      </c>
      <c r="AJ396" s="1">
        <f t="shared" si="196"/>
        <v>-17.508353833381474</v>
      </c>
      <c r="AK396" s="1">
        <f t="shared" si="197"/>
        <v>10.712742516019855</v>
      </c>
      <c r="AL396" s="2">
        <f>AI396/(K!D$3*AC396^2)</f>
        <v>0.22371474635367355</v>
      </c>
      <c r="AM396" s="2">
        <f t="shared" si="198"/>
        <v>0.18194739075136582</v>
      </c>
      <c r="AN396" s="4">
        <f t="shared" si="190"/>
        <v>1755.943751814131</v>
      </c>
      <c r="AO396" s="4">
        <f t="shared" si="199"/>
        <v>-916.7467116263939</v>
      </c>
      <c r="AP396" s="4">
        <f t="shared" si="191"/>
        <v>46.162245825031249</v>
      </c>
      <c r="AQ396" s="4">
        <f t="shared" si="192"/>
        <v>-1496.9245048824839</v>
      </c>
      <c r="AR396" s="4">
        <f t="shared" si="193"/>
        <v>0</v>
      </c>
      <c r="AS396" s="11">
        <f t="shared" si="200"/>
        <v>238.53901058931939</v>
      </c>
      <c r="AT396" s="12">
        <f t="shared" si="201"/>
        <v>0.76846553689896324</v>
      </c>
      <c r="AU396" s="14">
        <f t="shared" si="202"/>
        <v>39.78370533280566</v>
      </c>
    </row>
    <row r="397" spans="1:47" x14ac:dyDescent="0.35">
      <c r="A397" t="s">
        <v>32</v>
      </c>
      <c r="B397">
        <v>81.3</v>
      </c>
      <c r="C397" s="1">
        <f t="shared" si="174"/>
        <v>-3.6039904403003004E-2</v>
      </c>
      <c r="D397" s="1">
        <f t="shared" si="175"/>
        <v>9.1962256231926247</v>
      </c>
      <c r="E397" s="1">
        <f t="shared" si="176"/>
        <v>-118.83648688685642</v>
      </c>
      <c r="F397" s="1">
        <f t="shared" si="177"/>
        <v>5.7523821336094794E-2</v>
      </c>
      <c r="G397" s="1">
        <f t="shared" si="178"/>
        <v>5.1331236233124855E-2</v>
      </c>
      <c r="H397">
        <v>-2.7054999999999998</v>
      </c>
      <c r="I397" s="1">
        <f t="shared" si="179"/>
        <v>54.265999999999998</v>
      </c>
      <c r="J397">
        <v>5.0453999999999999</v>
      </c>
      <c r="K397">
        <v>-1.6325000000000001</v>
      </c>
      <c r="L397">
        <v>0.53110000000000002</v>
      </c>
      <c r="M397">
        <v>-0.2485</v>
      </c>
      <c r="N397" s="10">
        <v>2.0678999999999998</v>
      </c>
      <c r="O397" s="2">
        <f t="shared" si="194"/>
        <v>-1.6327741602827741</v>
      </c>
      <c r="P397" s="2">
        <f t="shared" si="195"/>
        <v>0.53111383655002475</v>
      </c>
      <c r="Q397">
        <v>8.5882000000000005</v>
      </c>
      <c r="R397">
        <v>-117.9011</v>
      </c>
      <c r="S397">
        <v>-0.92820000000000003</v>
      </c>
      <c r="T397">
        <v>-16.870899999999999</v>
      </c>
      <c r="U397">
        <v>25.9542</v>
      </c>
      <c r="V397">
        <v>-27.350899999999999</v>
      </c>
      <c r="W397">
        <v>2198</v>
      </c>
      <c r="X397">
        <v>6.234</v>
      </c>
      <c r="Y397" s="1">
        <f t="shared" si="180"/>
        <v>0.46871384843695829</v>
      </c>
      <c r="Z397" s="1">
        <f t="shared" si="181"/>
        <v>5.2424133903950851</v>
      </c>
      <c r="AA397" s="1">
        <f t="shared" si="182"/>
        <v>-112.75394040430517</v>
      </c>
      <c r="AB397" s="1">
        <f t="shared" si="183"/>
        <v>-6.3523489772711059</v>
      </c>
      <c r="AC397" s="1">
        <f t="shared" si="184"/>
        <v>113.05435114307822</v>
      </c>
      <c r="AD397" s="1">
        <f t="shared" si="185"/>
        <v>26.938552436671717</v>
      </c>
      <c r="AE397" s="3">
        <f>AD397/(K!D$3*AC397^2)</f>
        <v>0.39153206056558648</v>
      </c>
      <c r="AF397" s="1">
        <f t="shared" si="186"/>
        <v>-15.621739515825972</v>
      </c>
      <c r="AG397" s="1">
        <f t="shared" si="187"/>
        <v>-0.91277066775124993</v>
      </c>
      <c r="AH397" s="1">
        <f t="shared" si="188"/>
        <v>3.3094644407309239</v>
      </c>
      <c r="AI397" s="1">
        <f t="shared" si="189"/>
        <v>15.994513142846461</v>
      </c>
      <c r="AJ397" s="1">
        <f t="shared" si="196"/>
        <v>-20.59189014655405</v>
      </c>
      <c r="AK397" s="1">
        <f t="shared" si="197"/>
        <v>4.3623905096112408</v>
      </c>
      <c r="AL397" s="2">
        <f>AI397/(K!D$3*AC397^2)</f>
        <v>0.23246849300027758</v>
      </c>
      <c r="AM397" s="2">
        <f t="shared" si="198"/>
        <v>0.19542103956900048</v>
      </c>
      <c r="AN397" s="4">
        <f t="shared" si="190"/>
        <v>1743.5952515198996</v>
      </c>
      <c r="AO397" s="4">
        <f t="shared" si="199"/>
        <v>-365.40389461860713</v>
      </c>
      <c r="AP397" s="4">
        <f t="shared" si="191"/>
        <v>78.957351910827171</v>
      </c>
      <c r="AQ397" s="4">
        <f t="shared" si="192"/>
        <v>-1703.0473074754927</v>
      </c>
      <c r="AR397" s="4">
        <f t="shared" si="193"/>
        <v>0</v>
      </c>
      <c r="AS397" s="11">
        <f t="shared" si="200"/>
        <v>258.03874236836674</v>
      </c>
      <c r="AT397" s="12">
        <f t="shared" si="201"/>
        <v>0.7932644456414466</v>
      </c>
      <c r="AU397" s="14">
        <f t="shared" si="202"/>
        <v>37.508365844951918</v>
      </c>
    </row>
    <row r="398" spans="1:47" x14ac:dyDescent="0.35">
      <c r="A398" t="s">
        <v>32</v>
      </c>
      <c r="B398">
        <v>87.7</v>
      </c>
      <c r="C398" s="1">
        <f t="shared" si="174"/>
        <v>-3.2885923061083344E-2</v>
      </c>
      <c r="D398" s="1">
        <f t="shared" si="175"/>
        <v>6.4356710911571193</v>
      </c>
      <c r="E398" s="1">
        <f t="shared" si="176"/>
        <v>-128.38365329141402</v>
      </c>
      <c r="F398" s="1">
        <f t="shared" si="177"/>
        <v>-3.5992369417170176</v>
      </c>
      <c r="G398" s="1">
        <f t="shared" si="178"/>
        <v>4.135220916825233E-2</v>
      </c>
      <c r="H398">
        <v>-1.8219000000000001</v>
      </c>
      <c r="I398" s="1">
        <f t="shared" si="179"/>
        <v>54.207000000000001</v>
      </c>
      <c r="J398">
        <v>5.6692</v>
      </c>
      <c r="K398">
        <v>-1.4321999999999999</v>
      </c>
      <c r="L398">
        <v>0.87790000000000001</v>
      </c>
      <c r="M398">
        <v>-0.60799999999999998</v>
      </c>
      <c r="N398" s="10">
        <v>2.0745</v>
      </c>
      <c r="O398" s="2">
        <f t="shared" si="194"/>
        <v>-1.4323965760501722</v>
      </c>
      <c r="P398" s="2">
        <f t="shared" si="195"/>
        <v>0.87790689582060955</v>
      </c>
      <c r="Q398">
        <v>5.8834999999999997</v>
      </c>
      <c r="R398">
        <v>-127.4705</v>
      </c>
      <c r="S398">
        <v>-4.3212999999999999</v>
      </c>
      <c r="T398">
        <v>-16.790500000000002</v>
      </c>
      <c r="U398">
        <v>27.767299999999999</v>
      </c>
      <c r="V398">
        <v>-21.956600000000002</v>
      </c>
      <c r="W398">
        <v>2304</v>
      </c>
      <c r="X398">
        <v>6.2930000000000001</v>
      </c>
      <c r="Y398" s="1">
        <f t="shared" si="180"/>
        <v>0.43130941466783468</v>
      </c>
      <c r="Z398" s="1">
        <f t="shared" si="181"/>
        <v>2.8147207276669799</v>
      </c>
      <c r="AA398" s="1">
        <f t="shared" si="182"/>
        <v>-122.39550433646093</v>
      </c>
      <c r="AB398" s="1">
        <f t="shared" si="183"/>
        <v>-8.3342810887649073</v>
      </c>
      <c r="AC398" s="1">
        <f t="shared" si="184"/>
        <v>122.71121536280997</v>
      </c>
      <c r="AD398" s="1">
        <f t="shared" si="185"/>
        <v>28.774940653111578</v>
      </c>
      <c r="AE398" s="3">
        <f>AD398/(K!D$3*AC398^2)</f>
        <v>0.3549879083400152</v>
      </c>
      <c r="AF398" s="1">
        <f t="shared" si="186"/>
        <v>-16.130467242160925</v>
      </c>
      <c r="AG398" s="1">
        <f t="shared" si="187"/>
        <v>-0.93360857690838372</v>
      </c>
      <c r="AH398" s="1">
        <f t="shared" si="188"/>
        <v>8.263068091490176</v>
      </c>
      <c r="AI398" s="1">
        <f t="shared" si="189"/>
        <v>18.147779277639088</v>
      </c>
      <c r="AJ398" s="1">
        <f t="shared" si="196"/>
        <v>-18.004293086326772</v>
      </c>
      <c r="AK398" s="1">
        <f t="shared" si="197"/>
        <v>9.2229628242023445</v>
      </c>
      <c r="AL398" s="2">
        <f>AI398/(K!D$3*AC398^2)</f>
        <v>0.22388377041148613</v>
      </c>
      <c r="AM398" s="2">
        <f t="shared" si="198"/>
        <v>0.1821974603899314</v>
      </c>
      <c r="AN398" s="4">
        <f t="shared" si="190"/>
        <v>1764.4674584927698</v>
      </c>
      <c r="AO398" s="4">
        <f t="shared" si="199"/>
        <v>-807.49748639756137</v>
      </c>
      <c r="AP398" s="4">
        <f t="shared" si="191"/>
        <v>88.089323816252545</v>
      </c>
      <c r="AQ398" s="4">
        <f t="shared" si="192"/>
        <v>-1566.3759103647978</v>
      </c>
      <c r="AR398" s="4">
        <f t="shared" si="193"/>
        <v>0</v>
      </c>
      <c r="AS398" s="11">
        <f t="shared" si="200"/>
        <v>242.87554109921541</v>
      </c>
      <c r="AT398" s="12">
        <f t="shared" si="201"/>
        <v>0.76582788997082019</v>
      </c>
      <c r="AU398" s="14">
        <f t="shared" si="202"/>
        <v>40.019298896971179</v>
      </c>
    </row>
    <row r="399" spans="1:47" x14ac:dyDescent="0.35">
      <c r="A399" t="s">
        <v>32</v>
      </c>
      <c r="B399">
        <v>81.7</v>
      </c>
      <c r="C399" s="1">
        <f t="shared" si="174"/>
        <v>-4.3173359868682211E-2</v>
      </c>
      <c r="D399" s="1">
        <f t="shared" si="175"/>
        <v>-3.7433595570214249</v>
      </c>
      <c r="E399" s="1">
        <f t="shared" si="176"/>
        <v>-119.75139696972224</v>
      </c>
      <c r="F399" s="1">
        <f t="shared" si="177"/>
        <v>-1.314118496305936</v>
      </c>
      <c r="G399" s="1">
        <f t="shared" si="178"/>
        <v>2.508727881686923E-2</v>
      </c>
      <c r="H399">
        <v>0.41870000000000002</v>
      </c>
      <c r="I399" s="1">
        <f t="shared" si="179"/>
        <v>55.147999999999996</v>
      </c>
      <c r="J399">
        <v>6.0617000000000001</v>
      </c>
      <c r="K399">
        <v>0.88480000000000003</v>
      </c>
      <c r="L399">
        <v>1.6432</v>
      </c>
      <c r="M399">
        <v>-0.37609999999999999</v>
      </c>
      <c r="N399" s="10">
        <v>3.5529000000000002</v>
      </c>
      <c r="O399" s="2">
        <f t="shared" si="194"/>
        <v>0.88481046997799973</v>
      </c>
      <c r="P399" s="2">
        <f t="shared" si="195"/>
        <v>1.6433342380255924</v>
      </c>
      <c r="Q399">
        <v>-3.3664000000000001</v>
      </c>
      <c r="R399">
        <v>-118.729</v>
      </c>
      <c r="S399">
        <v>-2.0512000000000001</v>
      </c>
      <c r="T399">
        <v>8.7312999999999992</v>
      </c>
      <c r="U399">
        <v>23.6812</v>
      </c>
      <c r="V399">
        <v>-17.072600000000001</v>
      </c>
      <c r="W399">
        <v>1843</v>
      </c>
      <c r="X399">
        <v>5.3520000000000003</v>
      </c>
      <c r="Y399" s="1">
        <f t="shared" si="180"/>
        <v>0.47058708023136425</v>
      </c>
      <c r="Z399" s="1">
        <f t="shared" si="181"/>
        <v>-1.6889410702093697</v>
      </c>
      <c r="AA399" s="1">
        <f t="shared" si="182"/>
        <v>-114.17936358753474</v>
      </c>
      <c r="AB399" s="1">
        <f t="shared" si="183"/>
        <v>-5.3311909892849307</v>
      </c>
      <c r="AC399" s="1">
        <f t="shared" si="184"/>
        <v>114.31623326788426</v>
      </c>
      <c r="AD399" s="1">
        <f t="shared" si="185"/>
        <v>24.486106336285523</v>
      </c>
      <c r="AE399" s="3">
        <f>AD399/(K!D$3*AC399^2)</f>
        <v>0.34807397901778198</v>
      </c>
      <c r="AF399" s="1">
        <f t="shared" si="186"/>
        <v>8.3695351879635904</v>
      </c>
      <c r="AG399" s="1">
        <f t="shared" si="187"/>
        <v>-0.77558936658273225</v>
      </c>
      <c r="AH399" s="1">
        <f t="shared" si="188"/>
        <v>13.95947898203945</v>
      </c>
      <c r="AI399" s="1">
        <f t="shared" si="189"/>
        <v>16.294714222045076</v>
      </c>
      <c r="AJ399" s="1">
        <f t="shared" si="196"/>
        <v>11.120711886163251</v>
      </c>
      <c r="AK399" s="1">
        <f t="shared" si="197"/>
        <v>18.548143995315922</v>
      </c>
      <c r="AL399" s="2">
        <f>AI399/(K!D$3*AC399^2)</f>
        <v>0.23163200952941965</v>
      </c>
      <c r="AM399" s="2">
        <f t="shared" si="198"/>
        <v>0.19408523061175983</v>
      </c>
      <c r="AN399" s="4">
        <f t="shared" si="190"/>
        <v>1751.0053398210216</v>
      </c>
      <c r="AO399" s="4">
        <f t="shared" si="199"/>
        <v>-1502.1552520211253</v>
      </c>
      <c r="AP399" s="4">
        <f t="shared" si="191"/>
        <v>-19.780508048384025</v>
      </c>
      <c r="AQ399" s="4">
        <f t="shared" si="192"/>
        <v>899.5321174968841</v>
      </c>
      <c r="AR399" s="4">
        <f t="shared" si="193"/>
        <v>0</v>
      </c>
      <c r="AS399" s="11">
        <f t="shared" si="200"/>
        <v>149.05481421966044</v>
      </c>
      <c r="AT399" s="12">
        <f t="shared" si="201"/>
        <v>0.95008428639230691</v>
      </c>
      <c r="AU399" s="14">
        <f t="shared" si="202"/>
        <v>18.179399990313375</v>
      </c>
    </row>
    <row r="400" spans="1:47" x14ac:dyDescent="0.35">
      <c r="A400" t="s">
        <v>32</v>
      </c>
      <c r="B400">
        <v>80</v>
      </c>
      <c r="C400" s="1">
        <f t="shared" si="174"/>
        <v>-4.0188245825103983E-2</v>
      </c>
      <c r="D400" s="1">
        <f t="shared" si="175"/>
        <v>-7.234787677950882</v>
      </c>
      <c r="E400" s="1">
        <f t="shared" si="176"/>
        <v>-117.04928341382531</v>
      </c>
      <c r="F400" s="1">
        <f t="shared" si="177"/>
        <v>-3.7909495487034111</v>
      </c>
      <c r="G400" s="1">
        <f t="shared" si="178"/>
        <v>1.7779473166228854E-2</v>
      </c>
      <c r="H400">
        <v>2.5230999999999999</v>
      </c>
      <c r="I400" s="1">
        <f t="shared" si="179"/>
        <v>54.683999999999997</v>
      </c>
      <c r="J400">
        <v>5.8121</v>
      </c>
      <c r="K400">
        <v>1.6501999999999999</v>
      </c>
      <c r="L400">
        <v>0.68310000000000004</v>
      </c>
      <c r="M400">
        <v>0.88109999999999999</v>
      </c>
      <c r="N400" s="10">
        <v>1.0729</v>
      </c>
      <c r="O400" s="2">
        <f t="shared" si="194"/>
        <v>1.6504408898327632</v>
      </c>
      <c r="P400" s="2">
        <f t="shared" si="195"/>
        <v>0.68327931633430961</v>
      </c>
      <c r="Q400">
        <v>-6.5960999999999999</v>
      </c>
      <c r="R400">
        <v>-116.05370000000001</v>
      </c>
      <c r="S400">
        <v>-4.8128000000000002</v>
      </c>
      <c r="T400">
        <v>15.8924</v>
      </c>
      <c r="U400">
        <v>24.773</v>
      </c>
      <c r="V400">
        <v>-25.426600000000001</v>
      </c>
      <c r="W400">
        <v>2085</v>
      </c>
      <c r="X400">
        <v>5.8159999999999998</v>
      </c>
      <c r="Y400" s="1">
        <f t="shared" si="180"/>
        <v>0.47940595494743171</v>
      </c>
      <c r="Z400" s="1">
        <f t="shared" si="181"/>
        <v>-3.4253320787476</v>
      </c>
      <c r="AA400" s="1">
        <f t="shared" si="182"/>
        <v>-111.11112155286895</v>
      </c>
      <c r="AB400" s="1">
        <f t="shared" si="183"/>
        <v>-9.8857812757365942</v>
      </c>
      <c r="AC400" s="1">
        <f t="shared" si="184"/>
        <v>111.60261154658444</v>
      </c>
      <c r="AD400" s="1">
        <f t="shared" si="185"/>
        <v>25.749360543753017</v>
      </c>
      <c r="AE400" s="3">
        <f>AD400/(K!D$3*AC400^2)</f>
        <v>0.38404788010678687</v>
      </c>
      <c r="AF400" s="1">
        <f t="shared" si="186"/>
        <v>15.102094921512307</v>
      </c>
      <c r="AG400" s="1">
        <f t="shared" si="187"/>
        <v>-0.86296218437372829</v>
      </c>
      <c r="AH400" s="1">
        <f t="shared" si="188"/>
        <v>4.4665165798179309</v>
      </c>
      <c r="AI400" s="1">
        <f t="shared" si="189"/>
        <v>15.772372843292013</v>
      </c>
      <c r="AJ400" s="1">
        <f t="shared" si="196"/>
        <v>20.825493165041109</v>
      </c>
      <c r="AK400" s="1">
        <f t="shared" si="197"/>
        <v>6.159238899501398</v>
      </c>
      <c r="AL400" s="2">
        <f>AI400/(K!D$3*AC400^2)</f>
        <v>0.23524259347829546</v>
      </c>
      <c r="AM400" s="2">
        <f t="shared" si="198"/>
        <v>0.19992964436390825</v>
      </c>
      <c r="AN400" s="4">
        <f t="shared" si="190"/>
        <v>1760.9159508558428</v>
      </c>
      <c r="AO400" s="4">
        <f t="shared" si="199"/>
        <v>-505.0051486075796</v>
      </c>
      <c r="AP400" s="4">
        <f t="shared" si="191"/>
        <v>-134.04831317366276</v>
      </c>
      <c r="AQ400" s="4">
        <f t="shared" si="192"/>
        <v>1681.6140566710508</v>
      </c>
      <c r="AR400" s="4">
        <f t="shared" si="193"/>
        <v>0</v>
      </c>
      <c r="AS400" s="11">
        <f t="shared" si="200"/>
        <v>106.47583398402351</v>
      </c>
      <c r="AT400" s="12">
        <f t="shared" si="201"/>
        <v>0.84456400520663921</v>
      </c>
      <c r="AU400" s="14">
        <f t="shared" si="202"/>
        <v>32.374747306540883</v>
      </c>
    </row>
    <row r="401" spans="1:47" x14ac:dyDescent="0.35">
      <c r="A401" t="s">
        <v>32</v>
      </c>
      <c r="B401">
        <v>85.7</v>
      </c>
      <c r="C401" s="1">
        <f t="shared" si="174"/>
        <v>-3.9985447530675858E-2</v>
      </c>
      <c r="D401" s="1">
        <f t="shared" si="175"/>
        <v>8.4593828103177113</v>
      </c>
      <c r="E401" s="1">
        <f t="shared" si="176"/>
        <v>-125.38882226019989</v>
      </c>
      <c r="F401" s="1">
        <f t="shared" si="177"/>
        <v>-2.0200944836009498</v>
      </c>
      <c r="G401" s="1">
        <f t="shared" si="178"/>
        <v>2.1683808997792653E-2</v>
      </c>
      <c r="H401">
        <v>-1.744</v>
      </c>
      <c r="I401" s="1">
        <f t="shared" si="179"/>
        <v>54.991</v>
      </c>
      <c r="J401">
        <v>5.4245000000000001</v>
      </c>
      <c r="K401">
        <v>-1.569</v>
      </c>
      <c r="L401">
        <v>-0.45229999999999998</v>
      </c>
      <c r="M401">
        <v>0.30109999999999998</v>
      </c>
      <c r="N401" s="10">
        <v>0.84789999999999999</v>
      </c>
      <c r="O401" s="2">
        <f t="shared" si="194"/>
        <v>-1.5693034715771059</v>
      </c>
      <c r="P401" s="2">
        <f t="shared" si="195"/>
        <v>-0.4522650494413738</v>
      </c>
      <c r="Q401">
        <v>7.7637</v>
      </c>
      <c r="R401">
        <v>-124.252</v>
      </c>
      <c r="S401">
        <v>-3.4666999999999999</v>
      </c>
      <c r="T401">
        <v>-17.398399999999999</v>
      </c>
      <c r="U401">
        <v>28.430900000000001</v>
      </c>
      <c r="V401">
        <v>-36.1783</v>
      </c>
      <c r="W401">
        <v>1809</v>
      </c>
      <c r="X401">
        <v>5.5090000000000003</v>
      </c>
      <c r="Y401" s="1">
        <f t="shared" si="180"/>
        <v>0.45024861530676025</v>
      </c>
      <c r="Z401" s="1">
        <f t="shared" si="181"/>
        <v>4.5425800560411425</v>
      </c>
      <c r="AA401" s="1">
        <f t="shared" si="182"/>
        <v>-118.9883355817374</v>
      </c>
      <c r="AB401" s="1">
        <f t="shared" si="183"/>
        <v>-10.164709223177232</v>
      </c>
      <c r="AC401" s="1">
        <f t="shared" si="184"/>
        <v>119.5080765122987</v>
      </c>
      <c r="AD401" s="1">
        <f t="shared" si="185"/>
        <v>28.627994438881196</v>
      </c>
      <c r="AE401" s="3">
        <f>AD401/(K!D$3*AC401^2)</f>
        <v>0.37236088165452286</v>
      </c>
      <c r="AF401" s="1">
        <f t="shared" si="186"/>
        <v>-16.310231230342531</v>
      </c>
      <c r="AG401" s="1">
        <f t="shared" si="187"/>
        <v>-7.2591217810302311E-2</v>
      </c>
      <c r="AH401" s="1">
        <f t="shared" si="188"/>
        <v>-6.4392420357712439</v>
      </c>
      <c r="AI401" s="1">
        <f t="shared" si="189"/>
        <v>17.535471201749537</v>
      </c>
      <c r="AJ401" s="1">
        <f t="shared" si="196"/>
        <v>-19.838833848596096</v>
      </c>
      <c r="AK401" s="1">
        <f t="shared" si="197"/>
        <v>-7.832326289826522</v>
      </c>
      <c r="AL401" s="2">
        <f>AI401/(K!D$3*AC401^2)</f>
        <v>0.2280817655896587</v>
      </c>
      <c r="AM401" s="2">
        <f t="shared" si="198"/>
        <v>0.18853239318918319</v>
      </c>
      <c r="AN401" s="4">
        <f t="shared" si="190"/>
        <v>1778.1578584600513</v>
      </c>
      <c r="AO401" s="4">
        <f t="shared" si="199"/>
        <v>649.49575274197718</v>
      </c>
      <c r="AP401" s="4">
        <f t="shared" si="191"/>
        <v>165.49247797616289</v>
      </c>
      <c r="AQ401" s="4">
        <f t="shared" si="192"/>
        <v>-1647.0011768382797</v>
      </c>
      <c r="AR401" s="4">
        <f t="shared" si="193"/>
        <v>0</v>
      </c>
      <c r="AS401" s="11">
        <f t="shared" si="200"/>
        <v>291.5439934717449</v>
      </c>
      <c r="AT401" s="12">
        <f t="shared" si="201"/>
        <v>0.98295072330572208</v>
      </c>
      <c r="AU401" s="14">
        <f t="shared" si="202"/>
        <v>10.595210304010399</v>
      </c>
    </row>
    <row r="402" spans="1:47" x14ac:dyDescent="0.35">
      <c r="A402" t="s">
        <v>32</v>
      </c>
      <c r="B402">
        <v>87.1</v>
      </c>
      <c r="C402" s="1">
        <f t="shared" si="174"/>
        <v>-3.6200892218341163E-2</v>
      </c>
      <c r="D402" s="1">
        <f t="shared" si="175"/>
        <v>-6.9861260740339244</v>
      </c>
      <c r="E402" s="1">
        <f t="shared" si="176"/>
        <v>-127.48924093491183</v>
      </c>
      <c r="F402" s="1">
        <f t="shared" si="177"/>
        <v>-1.4715138401683383</v>
      </c>
      <c r="G402" s="1">
        <f t="shared" si="178"/>
        <v>5.9107828723924172E-2</v>
      </c>
      <c r="H402">
        <v>1.4268000000000001</v>
      </c>
      <c r="I402" s="1">
        <f t="shared" si="179"/>
        <v>54.597000000000001</v>
      </c>
      <c r="J402">
        <v>5.7557</v>
      </c>
      <c r="K402">
        <v>1.6081000000000001</v>
      </c>
      <c r="L402">
        <v>0.50970000000000004</v>
      </c>
      <c r="M402">
        <v>0.121</v>
      </c>
      <c r="N402" s="10">
        <v>2.5644999999999998</v>
      </c>
      <c r="O402" s="2">
        <f t="shared" si="194"/>
        <v>1.6083636627634563</v>
      </c>
      <c r="P402" s="2">
        <f t="shared" si="195"/>
        <v>0.50977947800804113</v>
      </c>
      <c r="Q402">
        <v>-6.3242000000000003</v>
      </c>
      <c r="R402">
        <v>-126.4824</v>
      </c>
      <c r="S402">
        <v>-2.4323000000000001</v>
      </c>
      <c r="T402">
        <v>18.284800000000001</v>
      </c>
      <c r="U402">
        <v>27.8126</v>
      </c>
      <c r="V402">
        <v>-26.540400000000002</v>
      </c>
      <c r="W402">
        <v>1797</v>
      </c>
      <c r="X402">
        <v>5.9029999999999996</v>
      </c>
      <c r="Y402" s="1">
        <f t="shared" si="180"/>
        <v>0.43806839189343727</v>
      </c>
      <c r="Z402" s="1">
        <f t="shared" si="181"/>
        <v>-2.9811296079873637</v>
      </c>
      <c r="AA402" s="1">
        <f t="shared" si="182"/>
        <v>-121.39733045672412</v>
      </c>
      <c r="AB402" s="1">
        <f t="shared" si="183"/>
        <v>-7.28476901427263</v>
      </c>
      <c r="AC402" s="1">
        <f t="shared" si="184"/>
        <v>121.65223728049561</v>
      </c>
      <c r="AD402" s="1">
        <f t="shared" si="185"/>
        <v>28.539748253296359</v>
      </c>
      <c r="AE402" s="3">
        <f>AD402/(K!D$3*AC402^2)</f>
        <v>0.35824288679892008</v>
      </c>
      <c r="AF402" s="1">
        <f t="shared" si="186"/>
        <v>17.585423725265031</v>
      </c>
      <c r="AG402" s="1">
        <f t="shared" si="187"/>
        <v>-0.66734683294342645</v>
      </c>
      <c r="AH402" s="1">
        <f t="shared" si="188"/>
        <v>3.924585201765062</v>
      </c>
      <c r="AI402" s="1">
        <f t="shared" si="189"/>
        <v>18.030386806679086</v>
      </c>
      <c r="AJ402" s="1">
        <f t="shared" si="196"/>
        <v>20.248270061864481</v>
      </c>
      <c r="AK402" s="1">
        <f t="shared" si="197"/>
        <v>4.5188596128034577</v>
      </c>
      <c r="AL402" s="2">
        <f>AI402/(K!D$3*AC402^2)</f>
        <v>0.22632497534311044</v>
      </c>
      <c r="AM402" s="2">
        <f t="shared" si="198"/>
        <v>0.18585185502346718</v>
      </c>
      <c r="AN402" s="4">
        <f t="shared" si="190"/>
        <v>1784.325479823166</v>
      </c>
      <c r="AO402" s="4">
        <f t="shared" si="199"/>
        <v>-391.52622339355929</v>
      </c>
      <c r="AP402" s="4">
        <f t="shared" si="191"/>
        <v>-94.694443420161932</v>
      </c>
      <c r="AQ402" s="4">
        <f t="shared" si="192"/>
        <v>1738.2628100280731</v>
      </c>
      <c r="AR402" s="4">
        <f t="shared" si="193"/>
        <v>0</v>
      </c>
      <c r="AS402" s="11">
        <f t="shared" si="200"/>
        <v>102.58068886152579</v>
      </c>
      <c r="AT402" s="12">
        <f t="shared" si="201"/>
        <v>0.99294684464283023</v>
      </c>
      <c r="AU402" s="14">
        <f t="shared" si="202"/>
        <v>6.8090253044963776</v>
      </c>
    </row>
    <row r="403" spans="1:47" x14ac:dyDescent="0.35">
      <c r="A403" t="s">
        <v>32</v>
      </c>
      <c r="B403">
        <v>84.3</v>
      </c>
      <c r="C403" s="1">
        <f t="shared" si="174"/>
        <v>-3.559183185708524E-2</v>
      </c>
      <c r="D403" s="1">
        <f t="shared" si="175"/>
        <v>-4.1111279650232655</v>
      </c>
      <c r="E403" s="1">
        <f t="shared" si="176"/>
        <v>-123.56427960879309</v>
      </c>
      <c r="F403" s="1">
        <f t="shared" si="177"/>
        <v>-1.0614813856047245</v>
      </c>
      <c r="G403" s="1">
        <f t="shared" si="178"/>
        <v>2.1057640671116928E-2</v>
      </c>
      <c r="H403">
        <v>1.3976</v>
      </c>
      <c r="I403" s="1">
        <f t="shared" si="179"/>
        <v>54.381</v>
      </c>
      <c r="J403">
        <v>5.7716000000000003</v>
      </c>
      <c r="K403">
        <v>1.6567000000000001</v>
      </c>
      <c r="L403">
        <v>0.22939999999999999</v>
      </c>
      <c r="M403">
        <v>1.2924</v>
      </c>
      <c r="N403" s="10">
        <v>2.2808999999999999</v>
      </c>
      <c r="O403" s="2">
        <f t="shared" si="194"/>
        <v>1.6569852577853375</v>
      </c>
      <c r="P403" s="2">
        <f t="shared" si="195"/>
        <v>0.2295176646191468</v>
      </c>
      <c r="Q403">
        <v>-3.4984999999999999</v>
      </c>
      <c r="R403">
        <v>-122.61579999999999</v>
      </c>
      <c r="S403">
        <v>-2.1179999999999999</v>
      </c>
      <c r="T403">
        <v>17.212599999999998</v>
      </c>
      <c r="U403">
        <v>26.648800000000001</v>
      </c>
      <c r="V403">
        <v>-29.6843</v>
      </c>
      <c r="W403">
        <v>1806</v>
      </c>
      <c r="X403">
        <v>6.1189999999999998</v>
      </c>
      <c r="Y403" s="1">
        <f t="shared" si="180"/>
        <v>0.45052523946325285</v>
      </c>
      <c r="Z403" s="1">
        <f t="shared" si="181"/>
        <v>-0.23377259663067296</v>
      </c>
      <c r="AA403" s="1">
        <f t="shared" si="182"/>
        <v>-117.56130110808891</v>
      </c>
      <c r="AB403" s="1">
        <f t="shared" si="183"/>
        <v>-7.7482445685042434</v>
      </c>
      <c r="AC403" s="1">
        <f t="shared" si="184"/>
        <v>117.81659247214307</v>
      </c>
      <c r="AD403" s="1">
        <f t="shared" si="185"/>
        <v>26.788945202387072</v>
      </c>
      <c r="AE403" s="3">
        <f>AD403/(K!D$3*AC403^2)</f>
        <v>0.35851748154051183</v>
      </c>
      <c r="AF403" s="1">
        <f t="shared" si="186"/>
        <v>17.159445167140277</v>
      </c>
      <c r="AG403" s="1">
        <f t="shared" si="187"/>
        <v>-8.2097467184521378E-2</v>
      </c>
      <c r="AH403" s="1">
        <f t="shared" si="188"/>
        <v>0.72791675024737046</v>
      </c>
      <c r="AI403" s="1">
        <f t="shared" si="189"/>
        <v>17.175073834877757</v>
      </c>
      <c r="AJ403" s="1">
        <f t="shared" si="196"/>
        <v>20.897423497355092</v>
      </c>
      <c r="AK403" s="1">
        <f t="shared" si="197"/>
        <v>0.88648464169852037</v>
      </c>
      <c r="AL403" s="2">
        <f>AI403/(K!D$3*AC403^2)</f>
        <v>0.22985467214304631</v>
      </c>
      <c r="AM403" s="2">
        <f t="shared" si="198"/>
        <v>0.19128212989496682</v>
      </c>
      <c r="AN403" s="4">
        <f t="shared" si="190"/>
        <v>1778.5575941584655</v>
      </c>
      <c r="AO403" s="4">
        <f t="shared" si="199"/>
        <v>-75.774887663734219</v>
      </c>
      <c r="AP403" s="4">
        <f t="shared" si="191"/>
        <v>-116.71138541329354</v>
      </c>
      <c r="AQ403" s="4">
        <f t="shared" si="192"/>
        <v>1773.1056749819527</v>
      </c>
      <c r="AR403" s="4">
        <f t="shared" si="193"/>
        <v>0</v>
      </c>
      <c r="AS403" s="11">
        <f t="shared" si="200"/>
        <v>92.429074303977274</v>
      </c>
      <c r="AT403" s="12">
        <f t="shared" si="201"/>
        <v>0.9848048694122179</v>
      </c>
      <c r="AU403" s="14">
        <f t="shared" si="202"/>
        <v>10.000951408372416</v>
      </c>
    </row>
    <row r="404" spans="1:47" x14ac:dyDescent="0.35">
      <c r="A404" t="s">
        <v>32</v>
      </c>
      <c r="B404">
        <v>85.1</v>
      </c>
      <c r="C404" s="1">
        <f t="shared" si="174"/>
        <v>-3.8436236752517894E-2</v>
      </c>
      <c r="D404" s="1">
        <f t="shared" si="175"/>
        <v>-3.8666909237330054</v>
      </c>
      <c r="E404" s="1">
        <f t="shared" si="176"/>
        <v>-124.80118452839299</v>
      </c>
      <c r="F404" s="1">
        <f t="shared" si="177"/>
        <v>-0.96702943603078806</v>
      </c>
      <c r="G404" s="1">
        <f t="shared" si="178"/>
        <v>-1.575686277163868E-2</v>
      </c>
      <c r="H404">
        <v>1.8868</v>
      </c>
      <c r="I404" s="1">
        <f t="shared" si="179"/>
        <v>54.775999999999996</v>
      </c>
      <c r="J404">
        <v>6.2643000000000004</v>
      </c>
      <c r="K404">
        <v>1.6446000000000001</v>
      </c>
      <c r="L404">
        <v>0.47149999999999997</v>
      </c>
      <c r="M404">
        <v>1.8784000000000001</v>
      </c>
      <c r="N404" s="10">
        <v>3.0567000000000002</v>
      </c>
      <c r="O404" s="2">
        <f t="shared" si="194"/>
        <v>1.6448218878860408</v>
      </c>
      <c r="P404" s="2">
        <f t="shared" si="195"/>
        <v>0.47147829286192922</v>
      </c>
      <c r="Q404">
        <v>-3.2101999999999999</v>
      </c>
      <c r="R404">
        <v>-123.71429999999999</v>
      </c>
      <c r="S404">
        <v>-2.0167000000000002</v>
      </c>
      <c r="T404">
        <v>17.079999999999998</v>
      </c>
      <c r="U404">
        <v>28.2776</v>
      </c>
      <c r="V404">
        <v>-27.3094</v>
      </c>
      <c r="W404">
        <v>1557</v>
      </c>
      <c r="X404">
        <v>5.7240000000000002</v>
      </c>
      <c r="Y404" s="1">
        <f t="shared" si="180"/>
        <v>0.45055240608086689</v>
      </c>
      <c r="Z404" s="1">
        <f t="shared" si="181"/>
        <v>-1.8973375802402437E-2</v>
      </c>
      <c r="AA404" s="1">
        <f t="shared" si="182"/>
        <v>-118.43091416929684</v>
      </c>
      <c r="AB404" s="1">
        <f t="shared" si="183"/>
        <v>-7.119187375343202</v>
      </c>
      <c r="AC404" s="1">
        <f t="shared" si="184"/>
        <v>118.64469908027746</v>
      </c>
      <c r="AD404" s="1">
        <f t="shared" si="185"/>
        <v>28.52127494030637</v>
      </c>
      <c r="AE404" s="3">
        <f>AD404/(K!D$3*AC404^2)</f>
        <v>0.37639157650284771</v>
      </c>
      <c r="AF404" s="1">
        <f t="shared" si="186"/>
        <v>17.075438946097034</v>
      </c>
      <c r="AG404" s="1">
        <f t="shared" si="187"/>
        <v>-0.19228268872299736</v>
      </c>
      <c r="AH404" s="1">
        <f t="shared" si="188"/>
        <v>3.1532020019627254</v>
      </c>
      <c r="AI404" s="1">
        <f t="shared" si="189"/>
        <v>17.365202869516143</v>
      </c>
      <c r="AJ404" s="1">
        <f t="shared" si="196"/>
        <v>20.797625495242354</v>
      </c>
      <c r="AK404" s="1">
        <f t="shared" si="197"/>
        <v>3.8405521846136059</v>
      </c>
      <c r="AL404" s="2">
        <f>AI404/(K!D$3*AC404^2)</f>
        <v>0.22916633628856797</v>
      </c>
      <c r="AM404" s="2">
        <f t="shared" si="198"/>
        <v>0.19020912124890296</v>
      </c>
      <c r="AN404" s="4">
        <f t="shared" si="190"/>
        <v>1781.011627962876</v>
      </c>
      <c r="AO404" s="4">
        <f t="shared" si="199"/>
        <v>-323.9996197622861</v>
      </c>
      <c r="AP404" s="4">
        <f t="shared" si="191"/>
        <v>-105.03331330739327</v>
      </c>
      <c r="AQ404" s="4">
        <f t="shared" si="192"/>
        <v>1748.1403457470281</v>
      </c>
      <c r="AR404" s="4">
        <f t="shared" si="193"/>
        <v>0</v>
      </c>
      <c r="AS404" s="11">
        <f t="shared" si="200"/>
        <v>100.46254802570535</v>
      </c>
      <c r="AT404" s="12">
        <f t="shared" si="201"/>
        <v>1.1438738779466127</v>
      </c>
      <c r="AU404" s="14" t="str">
        <f t="shared" si="202"/>
        <v/>
      </c>
    </row>
    <row r="405" spans="1:47" x14ac:dyDescent="0.35">
      <c r="A405" t="s">
        <v>32</v>
      </c>
      <c r="B405">
        <v>85</v>
      </c>
      <c r="C405" s="1">
        <f t="shared" si="174"/>
        <v>-3.7497406583271949E-2</v>
      </c>
      <c r="D405" s="1">
        <f t="shared" si="175"/>
        <v>7.5728744513033215</v>
      </c>
      <c r="E405" s="1">
        <f t="shared" si="176"/>
        <v>-124.40450422749974</v>
      </c>
      <c r="F405" s="1">
        <f t="shared" si="177"/>
        <v>-1.1419682568860274</v>
      </c>
      <c r="G405" s="1">
        <f t="shared" si="178"/>
        <v>3.7481659395197653E-2</v>
      </c>
      <c r="H405">
        <v>-1.8125</v>
      </c>
      <c r="I405" s="1">
        <f t="shared" si="179"/>
        <v>54.646000000000001</v>
      </c>
      <c r="J405">
        <v>5.7423000000000002</v>
      </c>
      <c r="K405">
        <v>-1.6105</v>
      </c>
      <c r="L405">
        <v>0.61570000000000003</v>
      </c>
      <c r="M405">
        <v>-0.183</v>
      </c>
      <c r="N405" s="10">
        <v>2.6168</v>
      </c>
      <c r="O405" s="2">
        <f t="shared" si="194"/>
        <v>-1.6107288081366977</v>
      </c>
      <c r="P405" s="2">
        <f t="shared" si="195"/>
        <v>0.61578108820946342</v>
      </c>
      <c r="Q405">
        <v>6.9142999999999999</v>
      </c>
      <c r="R405">
        <v>-123.3993</v>
      </c>
      <c r="S405">
        <v>-2.1107999999999998</v>
      </c>
      <c r="T405">
        <v>-17.563199999999998</v>
      </c>
      <c r="U405">
        <v>26.807300000000001</v>
      </c>
      <c r="V405">
        <v>-25.837299999999999</v>
      </c>
      <c r="W405">
        <v>2242</v>
      </c>
      <c r="X405">
        <v>5.8540000000000001</v>
      </c>
      <c r="Y405" s="1">
        <f t="shared" si="180"/>
        <v>0.44965771358069262</v>
      </c>
      <c r="Z405" s="1">
        <f t="shared" si="181"/>
        <v>3.6241602737231116</v>
      </c>
      <c r="AA405" s="1">
        <f t="shared" si="182"/>
        <v>-118.37744961486389</v>
      </c>
      <c r="AB405" s="1">
        <f t="shared" si="183"/>
        <v>-6.9509388784352417</v>
      </c>
      <c r="AC405" s="1">
        <f t="shared" si="184"/>
        <v>118.63671719286999</v>
      </c>
      <c r="AD405" s="1">
        <f t="shared" si="185"/>
        <v>27.656510975745089</v>
      </c>
      <c r="AE405" s="3">
        <f>AD405/(K!D$3*AC405^2)</f>
        <v>0.36502851164515687</v>
      </c>
      <c r="AF405" s="1">
        <f t="shared" si="186"/>
        <v>-16.718338217242355</v>
      </c>
      <c r="AG405" s="1">
        <f t="shared" si="187"/>
        <v>-0.78877069396349242</v>
      </c>
      <c r="AH405" s="1">
        <f t="shared" si="188"/>
        <v>4.7163018472877063</v>
      </c>
      <c r="AI405" s="1">
        <f t="shared" si="189"/>
        <v>17.388746218991507</v>
      </c>
      <c r="AJ405" s="1">
        <f t="shared" si="196"/>
        <v>-20.281891401595967</v>
      </c>
      <c r="AK405" s="1">
        <f t="shared" si="197"/>
        <v>5.7215926990388306</v>
      </c>
      <c r="AL405" s="2">
        <f>AI405/(K!D$3*AC405^2)</f>
        <v>0.22950791433021009</v>
      </c>
      <c r="AM405" s="2">
        <f t="shared" si="198"/>
        <v>0.19074072142877485</v>
      </c>
      <c r="AN405" s="4">
        <f t="shared" si="190"/>
        <v>1785.8690807574305</v>
      </c>
      <c r="AO405" s="4">
        <f t="shared" si="199"/>
        <v>-488.06412503226824</v>
      </c>
      <c r="AP405" s="4">
        <f t="shared" si="191"/>
        <v>85.803274630381253</v>
      </c>
      <c r="AQ405" s="4">
        <f t="shared" si="192"/>
        <v>-1715.7387859241799</v>
      </c>
      <c r="AR405" s="4">
        <f t="shared" si="193"/>
        <v>0</v>
      </c>
      <c r="AS405" s="11">
        <f t="shared" si="200"/>
        <v>254.2460545915483</v>
      </c>
      <c r="AT405" s="12">
        <f t="shared" si="201"/>
        <v>0.79655177553855061</v>
      </c>
      <c r="AU405" s="14">
        <f t="shared" si="202"/>
        <v>37.197928589179604</v>
      </c>
    </row>
    <row r="406" spans="1:47" x14ac:dyDescent="0.35">
      <c r="A406" t="s">
        <v>32</v>
      </c>
      <c r="B406">
        <v>81.7</v>
      </c>
      <c r="C406" s="1">
        <f t="shared" si="174"/>
        <v>-3.7361860090728102E-2</v>
      </c>
      <c r="D406" s="1">
        <f t="shared" si="175"/>
        <v>-12.185071510127038</v>
      </c>
      <c r="E406" s="1">
        <f t="shared" si="176"/>
        <v>-119.2488716565486</v>
      </c>
      <c r="F406" s="1">
        <f t="shared" si="177"/>
        <v>-1.8425925464669102</v>
      </c>
      <c r="G406" s="1">
        <f t="shared" si="178"/>
        <v>-2.0492620137801509E-2</v>
      </c>
      <c r="H406">
        <v>2.7309999999999999</v>
      </c>
      <c r="I406" s="1">
        <f t="shared" si="179"/>
        <v>54.438000000000002</v>
      </c>
      <c r="J406">
        <v>5.4653999999999998</v>
      </c>
      <c r="K406">
        <v>1.6257999999999999</v>
      </c>
      <c r="L406">
        <v>0.69</v>
      </c>
      <c r="M406">
        <v>-1.0606</v>
      </c>
      <c r="N406" s="10">
        <v>1.8216000000000001</v>
      </c>
      <c r="O406" s="2">
        <f t="shared" si="194"/>
        <v>1.6262184602845258</v>
      </c>
      <c r="P406" s="2">
        <f t="shared" si="195"/>
        <v>0.69005045540084353</v>
      </c>
      <c r="Q406">
        <v>-11.534000000000001</v>
      </c>
      <c r="R406">
        <v>-118.31959999999999</v>
      </c>
      <c r="S406">
        <v>-2.7942999999999998</v>
      </c>
      <c r="T406">
        <v>17.426100000000002</v>
      </c>
      <c r="U406">
        <v>24.872199999999999</v>
      </c>
      <c r="V406">
        <v>-25.4727</v>
      </c>
      <c r="W406">
        <v>2167</v>
      </c>
      <c r="X406">
        <v>6.0620000000000003</v>
      </c>
      <c r="Y406" s="1">
        <f t="shared" si="180"/>
        <v>0.46741147938068961</v>
      </c>
      <c r="Z406" s="1">
        <f t="shared" si="181"/>
        <v>-8.1124919197091199</v>
      </c>
      <c r="AA406" s="1">
        <f t="shared" si="182"/>
        <v>-113.43609575782241</v>
      </c>
      <c r="AB406" s="1">
        <f t="shared" si="183"/>
        <v>-7.7957087418771565</v>
      </c>
      <c r="AC406" s="1">
        <f t="shared" si="184"/>
        <v>113.9926902073698</v>
      </c>
      <c r="AD406" s="1">
        <f t="shared" si="185"/>
        <v>26.449202434444956</v>
      </c>
      <c r="AE406" s="3">
        <f>AD406/(K!D$3*AC406^2)</f>
        <v>0.378117008396256</v>
      </c>
      <c r="AF406" s="1">
        <f t="shared" si="186"/>
        <v>15.54379561151814</v>
      </c>
      <c r="AG406" s="1">
        <f t="shared" si="187"/>
        <v>-1.4478583705300991</v>
      </c>
      <c r="AH406" s="1">
        <f t="shared" si="188"/>
        <v>4.8924973631046846</v>
      </c>
      <c r="AI406" s="1">
        <f t="shared" si="189"/>
        <v>16.359780142830495</v>
      </c>
      <c r="AJ406" s="1">
        <f t="shared" si="196"/>
        <v>20.375443749134593</v>
      </c>
      <c r="AK406" s="1">
        <f t="shared" si="197"/>
        <v>6.4132858734233293</v>
      </c>
      <c r="AL406" s="2">
        <f>AI406/(K!D$3*AC406^2)</f>
        <v>0.23387892852192743</v>
      </c>
      <c r="AM406" s="2">
        <f t="shared" si="198"/>
        <v>0.19769804450011744</v>
      </c>
      <c r="AN406" s="4">
        <f t="shared" si="190"/>
        <v>1778.5515328077668</v>
      </c>
      <c r="AO406" s="4">
        <f t="shared" si="199"/>
        <v>-540.05470151881241</v>
      </c>
      <c r="AP406" s="4">
        <f t="shared" si="191"/>
        <v>-77.711859577073142</v>
      </c>
      <c r="AQ406" s="4">
        <f t="shared" si="192"/>
        <v>1692.7927637786488</v>
      </c>
      <c r="AR406" s="4">
        <f t="shared" si="193"/>
        <v>0</v>
      </c>
      <c r="AS406" s="11">
        <f t="shared" si="200"/>
        <v>107.47168955250254</v>
      </c>
      <c r="AT406" s="12">
        <f t="shared" si="201"/>
        <v>0.82074366996205206</v>
      </c>
      <c r="AU406" s="14">
        <f t="shared" si="202"/>
        <v>34.840692600176979</v>
      </c>
    </row>
    <row r="407" spans="1:47" x14ac:dyDescent="0.35">
      <c r="A407" t="s">
        <v>32</v>
      </c>
      <c r="B407">
        <v>87.6</v>
      </c>
      <c r="C407" s="1">
        <f t="shared" si="174"/>
        <v>-4.1557884542163005E-2</v>
      </c>
      <c r="D407" s="1">
        <f t="shared" si="175"/>
        <v>-8.558832830686308</v>
      </c>
      <c r="E407" s="1">
        <f t="shared" si="176"/>
        <v>-128.18459563570812</v>
      </c>
      <c r="F407" s="1">
        <f t="shared" si="177"/>
        <v>-2.8998178161963875</v>
      </c>
      <c r="G407" s="1">
        <f t="shared" si="178"/>
        <v>4.406373164513866E-3</v>
      </c>
      <c r="H407">
        <v>1.1209</v>
      </c>
      <c r="I407" s="1">
        <f t="shared" si="179"/>
        <v>55.302999999999997</v>
      </c>
      <c r="J407">
        <v>5.9344999999999999</v>
      </c>
      <c r="K407">
        <v>1.6189</v>
      </c>
      <c r="L407">
        <v>-0.36130000000000001</v>
      </c>
      <c r="M407">
        <v>-0.85799999999999998</v>
      </c>
      <c r="N407" s="10">
        <v>1.2171000000000001</v>
      </c>
      <c r="O407" s="2">
        <f t="shared" si="194"/>
        <v>1.6190683562707484</v>
      </c>
      <c r="P407" s="2">
        <f t="shared" si="195"/>
        <v>-0.36135073313155841</v>
      </c>
      <c r="Q407">
        <v>-7.7914000000000003</v>
      </c>
      <c r="R407">
        <v>-127.0257</v>
      </c>
      <c r="S407">
        <v>-4.3647</v>
      </c>
      <c r="T407">
        <v>18.4666</v>
      </c>
      <c r="U407">
        <v>27.886299999999999</v>
      </c>
      <c r="V407">
        <v>-35.249200000000002</v>
      </c>
      <c r="W407">
        <v>1824</v>
      </c>
      <c r="X407">
        <v>5.1970000000000001</v>
      </c>
      <c r="Y407" s="1">
        <f t="shared" si="180"/>
        <v>0.44159203755240245</v>
      </c>
      <c r="Z407" s="1">
        <f t="shared" si="181"/>
        <v>-4.4814810703537109</v>
      </c>
      <c r="AA407" s="1">
        <f t="shared" si="182"/>
        <v>-122.02741161730934</v>
      </c>
      <c r="AB407" s="1">
        <f t="shared" si="183"/>
        <v>-10.682700841242461</v>
      </c>
      <c r="AC407" s="1">
        <f t="shared" si="184"/>
        <v>122.57607007841156</v>
      </c>
      <c r="AD407" s="1">
        <f t="shared" si="185"/>
        <v>28.168624455669303</v>
      </c>
      <c r="AE407" s="3">
        <f>AD407/(K!D$3*AC407^2)</f>
        <v>0.34827467203423057</v>
      </c>
      <c r="AF407" s="1">
        <f t="shared" si="186"/>
        <v>17.436732121259631</v>
      </c>
      <c r="AG407" s="1">
        <f t="shared" si="187"/>
        <v>-0.15623986072897722</v>
      </c>
      <c r="AH407" s="1">
        <f t="shared" si="188"/>
        <v>-5.5301407398746463</v>
      </c>
      <c r="AI407" s="1">
        <f t="shared" si="189"/>
        <v>18.293345636199774</v>
      </c>
      <c r="AJ407" s="1">
        <f t="shared" si="196"/>
        <v>20.401345643876542</v>
      </c>
      <c r="AK407" s="1">
        <f t="shared" si="197"/>
        <v>-6.4703817153850682</v>
      </c>
      <c r="AL407" s="2">
        <f>AI407/(K!D$3*AC407^2)</f>
        <v>0.22617749623816047</v>
      </c>
      <c r="AM407" s="2">
        <f t="shared" si="198"/>
        <v>0.18562878613260489</v>
      </c>
      <c r="AN407" s="4">
        <f t="shared" si="190"/>
        <v>1795.7178289394865</v>
      </c>
      <c r="AO407" s="4">
        <f t="shared" si="199"/>
        <v>539.08514837755934</v>
      </c>
      <c r="AP407" s="4">
        <f t="shared" si="191"/>
        <v>-169.01844901732443</v>
      </c>
      <c r="AQ407" s="4">
        <f t="shared" si="192"/>
        <v>1704.5299903086673</v>
      </c>
      <c r="AR407" s="4">
        <f t="shared" si="193"/>
        <v>0</v>
      </c>
      <c r="AS407" s="11">
        <f t="shared" si="200"/>
        <v>432.4033333860454</v>
      </c>
      <c r="AT407" s="12">
        <f t="shared" si="201"/>
        <v>0.98449442376068341</v>
      </c>
      <c r="AU407" s="14">
        <f t="shared" si="202"/>
        <v>10.102860427451926</v>
      </c>
    </row>
    <row r="408" spans="1:47" x14ac:dyDescent="0.35">
      <c r="A408" t="s">
        <v>32</v>
      </c>
      <c r="B408">
        <v>89.3</v>
      </c>
      <c r="C408" s="1">
        <f t="shared" si="174"/>
        <v>-3.7239176996373052E-2</v>
      </c>
      <c r="D408" s="1">
        <f t="shared" si="175"/>
        <v>10.91527539028078</v>
      </c>
      <c r="E408" s="1">
        <f t="shared" si="176"/>
        <v>-130.43827722953873</v>
      </c>
      <c r="F408" s="1">
        <f t="shared" si="177"/>
        <v>-5.3877931351530783</v>
      </c>
      <c r="G408" s="1">
        <f t="shared" si="178"/>
        <v>-1.3099723304748068E-3</v>
      </c>
      <c r="H408">
        <v>-1.6291</v>
      </c>
      <c r="I408" s="1">
        <f t="shared" si="179"/>
        <v>54.837000000000003</v>
      </c>
      <c r="J408">
        <v>5.3513999999999999</v>
      </c>
      <c r="K408">
        <v>-1.6598999999999999</v>
      </c>
      <c r="L408">
        <v>0.1048</v>
      </c>
      <c r="M408">
        <v>1.1811</v>
      </c>
      <c r="N408" s="10">
        <v>0.26889999999999997</v>
      </c>
      <c r="O408" s="2">
        <f t="shared" si="194"/>
        <v>-1.6600955463588605</v>
      </c>
      <c r="P408" s="2">
        <f t="shared" si="195"/>
        <v>0.10484595070611746</v>
      </c>
      <c r="Q408">
        <v>10.1563</v>
      </c>
      <c r="R408">
        <v>-129.34190000000001</v>
      </c>
      <c r="S408">
        <v>-6.4984999999999999</v>
      </c>
      <c r="T408">
        <v>-20.3811</v>
      </c>
      <c r="U408">
        <v>29.441500000000001</v>
      </c>
      <c r="V408">
        <v>-29.8263</v>
      </c>
      <c r="W408">
        <v>1856</v>
      </c>
      <c r="X408">
        <v>5.6630000000000003</v>
      </c>
      <c r="Y408" s="1">
        <f t="shared" si="180"/>
        <v>0.4304563132977387</v>
      </c>
      <c r="Z408" s="1">
        <f t="shared" si="181"/>
        <v>6.5286888068045084</v>
      </c>
      <c r="AA408" s="1">
        <f t="shared" si="182"/>
        <v>-124.10163745556105</v>
      </c>
      <c r="AB408" s="1">
        <f t="shared" si="183"/>
        <v>-11.807252703809251</v>
      </c>
      <c r="AC408" s="1">
        <f t="shared" si="184"/>
        <v>124.83289395467534</v>
      </c>
      <c r="AD408" s="1">
        <f t="shared" si="185"/>
        <v>30.557010936123799</v>
      </c>
      <c r="AE408" s="3">
        <f>AD408/(K!D$3*AC408^2)</f>
        <v>0.36426750479558989</v>
      </c>
      <c r="AF408" s="1">
        <f t="shared" si="186"/>
        <v>-18.782985841559452</v>
      </c>
      <c r="AG408" s="1">
        <f t="shared" si="187"/>
        <v>-0.93651153834759882</v>
      </c>
      <c r="AH408" s="1">
        <f t="shared" si="188"/>
        <v>-0.54251858394851382</v>
      </c>
      <c r="AI408" s="1">
        <f t="shared" si="189"/>
        <v>18.814141952255238</v>
      </c>
      <c r="AJ408" s="1">
        <f t="shared" si="196"/>
        <v>-20.882093938039105</v>
      </c>
      <c r="AK408" s="1">
        <f t="shared" si="197"/>
        <v>-0.60314819638943196</v>
      </c>
      <c r="AL408" s="2">
        <f>AI408/(K!D$3*AC408^2)</f>
        <v>0.22428177147772443</v>
      </c>
      <c r="AM408" s="2">
        <f t="shared" si="198"/>
        <v>0.18278779171944695</v>
      </c>
      <c r="AN408" s="4">
        <f t="shared" si="190"/>
        <v>1800.7909582523237</v>
      </c>
      <c r="AO408" s="4">
        <f t="shared" si="199"/>
        <v>43.144490332368456</v>
      </c>
      <c r="AP408" s="4">
        <f t="shared" si="191"/>
        <v>172.76054621214388</v>
      </c>
      <c r="AQ408" s="4">
        <f t="shared" si="192"/>
        <v>-1791.9655191855018</v>
      </c>
      <c r="AR408" s="4">
        <f t="shared" si="193"/>
        <v>0</v>
      </c>
      <c r="AS408" s="11">
        <f t="shared" si="200"/>
        <v>271.65444332066397</v>
      </c>
      <c r="AT408" s="12">
        <f t="shared" si="201"/>
        <v>0.97025374905836403</v>
      </c>
      <c r="AU408" s="14">
        <f t="shared" si="202"/>
        <v>14.009938253392887</v>
      </c>
    </row>
    <row r="409" spans="1:47" x14ac:dyDescent="0.35">
      <c r="A409" t="s">
        <v>32</v>
      </c>
      <c r="B409">
        <v>81.2</v>
      </c>
      <c r="C409" s="1">
        <f t="shared" si="174"/>
        <v>-4.3725614444675688E-2</v>
      </c>
      <c r="D409" s="1">
        <f t="shared" si="175"/>
        <v>-6.114826599014493</v>
      </c>
      <c r="E409" s="1">
        <f t="shared" si="176"/>
        <v>-118.79114392664127</v>
      </c>
      <c r="F409" s="1">
        <f t="shared" si="177"/>
        <v>-5.1852378888540054</v>
      </c>
      <c r="G409" s="1">
        <f t="shared" si="178"/>
        <v>4.0227574021358237E-2</v>
      </c>
      <c r="H409">
        <v>1.6583000000000001</v>
      </c>
      <c r="I409" s="1">
        <f t="shared" si="179"/>
        <v>55.171999999999997</v>
      </c>
      <c r="J409">
        <v>6.2415000000000003</v>
      </c>
      <c r="K409">
        <v>1.3498000000000001</v>
      </c>
      <c r="L409">
        <v>1.2931999999999999</v>
      </c>
      <c r="M409">
        <v>0.2412</v>
      </c>
      <c r="N409" s="10">
        <v>1.5657000000000001</v>
      </c>
      <c r="O409" s="2">
        <f t="shared" si="194"/>
        <v>1.3499795249563933</v>
      </c>
      <c r="P409" s="2">
        <f t="shared" si="195"/>
        <v>1.293334111077753</v>
      </c>
      <c r="Q409">
        <v>-5.5382999999999996</v>
      </c>
      <c r="R409">
        <v>-117.77500000000001</v>
      </c>
      <c r="S409">
        <v>-6.0454999999999997</v>
      </c>
      <c r="T409">
        <v>13.1851</v>
      </c>
      <c r="U409">
        <v>23.239100000000001</v>
      </c>
      <c r="V409">
        <v>-19.674099999999999</v>
      </c>
      <c r="W409">
        <v>1675</v>
      </c>
      <c r="X409">
        <v>5.3280000000000003</v>
      </c>
      <c r="Y409" s="1">
        <f t="shared" si="180"/>
        <v>0.47454714138625992</v>
      </c>
      <c r="Z409" s="1">
        <f t="shared" si="181"/>
        <v>-2.986350842068505</v>
      </c>
      <c r="AA409" s="1">
        <f t="shared" si="182"/>
        <v>-113.27711968994655</v>
      </c>
      <c r="AB409" s="1">
        <f t="shared" si="183"/>
        <v>-9.8533818460277125</v>
      </c>
      <c r="AC409" s="1">
        <f t="shared" si="184"/>
        <v>113.74406916585158</v>
      </c>
      <c r="AD409" s="1">
        <f t="shared" si="185"/>
        <v>24.572709196258252</v>
      </c>
      <c r="AE409" s="3">
        <f>AD409/(K!D$3*AC409^2)</f>
        <v>0.35282809334048681</v>
      </c>
      <c r="AF409" s="1">
        <f t="shared" si="186"/>
        <v>12.539943453919781</v>
      </c>
      <c r="AG409" s="1">
        <f t="shared" si="187"/>
        <v>-1.2327317284051453</v>
      </c>
      <c r="AH409" s="1">
        <f t="shared" si="188"/>
        <v>10.371223854705033</v>
      </c>
      <c r="AI409" s="1">
        <f t="shared" si="189"/>
        <v>16.319684236716256</v>
      </c>
      <c r="AJ409" s="1">
        <f t="shared" si="196"/>
        <v>16.943594598932197</v>
      </c>
      <c r="AK409" s="1">
        <f t="shared" si="197"/>
        <v>14.013285876019479</v>
      </c>
      <c r="AL409" s="2">
        <f>AI409/(K!D$3*AC409^2)</f>
        <v>0.23432674953220811</v>
      </c>
      <c r="AM409" s="2">
        <f t="shared" si="198"/>
        <v>0.19842758795989662</v>
      </c>
      <c r="AN409" s="4">
        <f t="shared" si="190"/>
        <v>1781.221344953417</v>
      </c>
      <c r="AO409" s="4">
        <f t="shared" si="199"/>
        <v>-1138.9816673292923</v>
      </c>
      <c r="AP409" s="4">
        <f t="shared" si="191"/>
        <v>-88.845522001107881</v>
      </c>
      <c r="AQ409" s="4">
        <f t="shared" si="192"/>
        <v>1366.5931049239909</v>
      </c>
      <c r="AR409" s="4">
        <f t="shared" si="193"/>
        <v>0</v>
      </c>
      <c r="AS409" s="11">
        <f t="shared" si="200"/>
        <v>129.59262208616587</v>
      </c>
      <c r="AT409" s="12">
        <f t="shared" si="201"/>
        <v>1.0634157283303982</v>
      </c>
      <c r="AU409" s="14" t="str">
        <f t="shared" si="202"/>
        <v/>
      </c>
    </row>
    <row r="410" spans="1:47" x14ac:dyDescent="0.35">
      <c r="A410" t="s">
        <v>32</v>
      </c>
      <c r="B410">
        <v>87.3</v>
      </c>
      <c r="C410" s="1">
        <f t="shared" si="174"/>
        <v>-3.4405700633695753E-2</v>
      </c>
      <c r="D410" s="1">
        <f t="shared" si="175"/>
        <v>4.8015054489358979</v>
      </c>
      <c r="E410" s="1">
        <f t="shared" si="176"/>
        <v>-127.94974939717545</v>
      </c>
      <c r="F410" s="1">
        <f t="shared" si="177"/>
        <v>-3.0194496207901373</v>
      </c>
      <c r="G410" s="1">
        <f t="shared" si="178"/>
        <v>-4.2993118379399675E-3</v>
      </c>
      <c r="H410">
        <v>-1.8802000000000001</v>
      </c>
      <c r="I410" s="1">
        <f t="shared" si="179"/>
        <v>54.386000000000003</v>
      </c>
      <c r="J410">
        <v>5.6456</v>
      </c>
      <c r="K410">
        <v>-1.4863</v>
      </c>
      <c r="L410">
        <v>0.83560000000000001</v>
      </c>
      <c r="M410">
        <v>-1.379</v>
      </c>
      <c r="N410" s="10">
        <v>2.1991999999999998</v>
      </c>
      <c r="O410" s="2">
        <f t="shared" si="194"/>
        <v>-1.4865533471129755</v>
      </c>
      <c r="P410" s="2">
        <f t="shared" si="195"/>
        <v>0.83573340788537553</v>
      </c>
      <c r="Q410">
        <v>4.2234999999999996</v>
      </c>
      <c r="R410">
        <v>-127.008</v>
      </c>
      <c r="S410">
        <v>-3.7991000000000001</v>
      </c>
      <c r="T410">
        <v>-16.799700000000001</v>
      </c>
      <c r="U410">
        <v>27.3719</v>
      </c>
      <c r="V410">
        <v>-22.660499999999999</v>
      </c>
      <c r="W410">
        <v>2378</v>
      </c>
      <c r="X410">
        <v>6.1139999999999999</v>
      </c>
      <c r="Y410" s="1">
        <f t="shared" si="180"/>
        <v>0.43414623188934293</v>
      </c>
      <c r="Z410" s="1">
        <f t="shared" si="181"/>
        <v>1.1547422230002002</v>
      </c>
      <c r="AA410" s="1">
        <f t="shared" si="182"/>
        <v>-122.00804577484951</v>
      </c>
      <c r="AB410" s="1">
        <f t="shared" si="183"/>
        <v>-7.9384349646543644</v>
      </c>
      <c r="AC410" s="1">
        <f t="shared" si="184"/>
        <v>122.27148241960346</v>
      </c>
      <c r="AD410" s="1">
        <f t="shared" si="185"/>
        <v>28.089245211882151</v>
      </c>
      <c r="AE410" s="3">
        <f>AD410/(K!D$3*AC410^2)</f>
        <v>0.34902565664580187</v>
      </c>
      <c r="AF410" s="1">
        <f t="shared" si="186"/>
        <v>-16.534422792130261</v>
      </c>
      <c r="AG410" s="1">
        <f t="shared" si="187"/>
        <v>-0.65682630456331026</v>
      </c>
      <c r="AH410" s="1">
        <f t="shared" si="188"/>
        <v>7.6898151807096689</v>
      </c>
      <c r="AI410" s="1">
        <f t="shared" si="189"/>
        <v>18.246967292587442</v>
      </c>
      <c r="AJ410" s="1">
        <f t="shared" si="196"/>
        <v>-18.698740772292567</v>
      </c>
      <c r="AK410" s="1">
        <f t="shared" si="197"/>
        <v>8.6963943319127281</v>
      </c>
      <c r="AL410" s="2">
        <f>AI410/(K!D$3*AC410^2)</f>
        <v>0.22672947218944026</v>
      </c>
      <c r="AM410" s="2">
        <f t="shared" si="198"/>
        <v>0.18646521804571925</v>
      </c>
      <c r="AN410" s="4">
        <f t="shared" si="190"/>
        <v>1799.3269614910187</v>
      </c>
      <c r="AO410" s="4">
        <f t="shared" si="199"/>
        <v>-760.86132220755019</v>
      </c>
      <c r="AP410" s="4">
        <f t="shared" si="191"/>
        <v>98.695295668203968</v>
      </c>
      <c r="AQ410" s="4">
        <f t="shared" si="192"/>
        <v>-1627.5523958785616</v>
      </c>
      <c r="AR410" s="4">
        <f t="shared" si="193"/>
        <v>0</v>
      </c>
      <c r="AS410" s="11">
        <f t="shared" si="200"/>
        <v>245.057844072531</v>
      </c>
      <c r="AT410" s="12">
        <f t="shared" si="201"/>
        <v>0.75665557674138717</v>
      </c>
      <c r="AU410" s="14">
        <f t="shared" si="202"/>
        <v>40.829758565063173</v>
      </c>
    </row>
    <row r="411" spans="1:47" x14ac:dyDescent="0.35">
      <c r="A411" t="s">
        <v>32</v>
      </c>
      <c r="B411">
        <v>82.9</v>
      </c>
      <c r="C411" s="1">
        <f t="shared" si="174"/>
        <v>-4.2938368608922868E-2</v>
      </c>
      <c r="D411" s="1">
        <f t="shared" si="175"/>
        <v>0.12875726842428059</v>
      </c>
      <c r="E411" s="1">
        <f t="shared" si="176"/>
        <v>-121.4596913238709</v>
      </c>
      <c r="F411" s="1">
        <f t="shared" si="177"/>
        <v>-5.0711491234225878</v>
      </c>
      <c r="G411" s="1">
        <f t="shared" si="178"/>
        <v>3.3212014426084124E-2</v>
      </c>
      <c r="H411">
        <v>0.42249999999999999</v>
      </c>
      <c r="I411" s="1">
        <f t="shared" si="179"/>
        <v>55.192</v>
      </c>
      <c r="J411">
        <v>5.9501999999999997</v>
      </c>
      <c r="K411">
        <v>0.81359999999999999</v>
      </c>
      <c r="L411">
        <v>1.7012</v>
      </c>
      <c r="M411">
        <v>1.2930999999999999</v>
      </c>
      <c r="N411" s="10">
        <v>1.9242999999999999</v>
      </c>
      <c r="O411" s="2">
        <f t="shared" si="194"/>
        <v>0.81359372118324835</v>
      </c>
      <c r="P411" s="2">
        <f t="shared" si="195"/>
        <v>1.7013945680906479</v>
      </c>
      <c r="Q411">
        <v>0.45040000000000002</v>
      </c>
      <c r="R411">
        <v>-120.3753</v>
      </c>
      <c r="S411">
        <v>-5.7324000000000002</v>
      </c>
      <c r="T411">
        <v>7.4908000000000001</v>
      </c>
      <c r="U411">
        <v>25.2546</v>
      </c>
      <c r="V411">
        <v>-15.4</v>
      </c>
      <c r="W411">
        <v>1861</v>
      </c>
      <c r="X411">
        <v>5.3079999999999998</v>
      </c>
      <c r="Y411" s="1">
        <f t="shared" si="180"/>
        <v>0.46524531969813315</v>
      </c>
      <c r="Z411" s="1">
        <f t="shared" si="181"/>
        <v>1.8712870888216686</v>
      </c>
      <c r="AA411" s="1">
        <f t="shared" si="182"/>
        <v>-115.58489909844667</v>
      </c>
      <c r="AB411" s="1">
        <f t="shared" si="183"/>
        <v>-8.6535380850982122</v>
      </c>
      <c r="AC411" s="1">
        <f t="shared" si="184"/>
        <v>115.92348483528751</v>
      </c>
      <c r="AD411" s="1">
        <f t="shared" si="185"/>
        <v>26.312074793300521</v>
      </c>
      <c r="AE411" s="3">
        <f>AD411/(K!D$3*AC411^2)</f>
        <v>0.36373063202815925</v>
      </c>
      <c r="AF411" s="1">
        <f t="shared" si="186"/>
        <v>7.9155409048371306</v>
      </c>
      <c r="AG411" s="1">
        <f t="shared" si="187"/>
        <v>-0.98062329729555486</v>
      </c>
      <c r="AH411" s="1">
        <f t="shared" si="188"/>
        <v>14.809837676504454</v>
      </c>
      <c r="AI411" s="1">
        <f t="shared" si="189"/>
        <v>16.821079093558755</v>
      </c>
      <c r="AJ411" s="1">
        <f t="shared" si="196"/>
        <v>10.280065307745049</v>
      </c>
      <c r="AK411" s="1">
        <f t="shared" si="197"/>
        <v>19.233821205892887</v>
      </c>
      <c r="AL411" s="2">
        <f>AI411/(K!D$3*AC411^2)</f>
        <v>0.23252980915262567</v>
      </c>
      <c r="AM411" s="2">
        <f t="shared" si="198"/>
        <v>0.19551938157965384</v>
      </c>
      <c r="AN411" s="4">
        <f t="shared" si="190"/>
        <v>1788.7445341335056</v>
      </c>
      <c r="AO411" s="4">
        <f t="shared" si="199"/>
        <v>-1578.0546567274539</v>
      </c>
      <c r="AP411" s="4">
        <f t="shared" si="191"/>
        <v>-88.256618351235019</v>
      </c>
      <c r="AQ411" s="4">
        <f t="shared" si="192"/>
        <v>837.59254897025835</v>
      </c>
      <c r="AR411" s="4">
        <f t="shared" si="193"/>
        <v>0</v>
      </c>
      <c r="AS411" s="11">
        <f t="shared" si="200"/>
        <v>151.87645115723316</v>
      </c>
      <c r="AT411" s="12">
        <f t="shared" si="201"/>
        <v>0.96117384961499497</v>
      </c>
      <c r="AU411" s="14">
        <f t="shared" si="202"/>
        <v>16.018250173907347</v>
      </c>
    </row>
    <row r="412" spans="1:47" x14ac:dyDescent="0.35">
      <c r="A412" t="s">
        <v>32</v>
      </c>
      <c r="B412">
        <v>81.3</v>
      </c>
      <c r="C412" s="1">
        <f t="shared" si="174"/>
        <v>-3.9003283857044595E-2</v>
      </c>
      <c r="D412" s="1">
        <f t="shared" si="175"/>
        <v>-9.496207846481596</v>
      </c>
      <c r="E412" s="1">
        <f t="shared" si="176"/>
        <v>-118.83389613220632</v>
      </c>
      <c r="F412" s="1">
        <f t="shared" si="177"/>
        <v>-2.0810952026651561</v>
      </c>
      <c r="G412" s="1">
        <f t="shared" si="178"/>
        <v>2.4686855733733637E-2</v>
      </c>
      <c r="H412">
        <v>2.6778</v>
      </c>
      <c r="I412" s="1">
        <f t="shared" si="179"/>
        <v>54.616999999999997</v>
      </c>
      <c r="J412">
        <v>5.3825000000000003</v>
      </c>
      <c r="K412">
        <v>1.7206999999999999</v>
      </c>
      <c r="L412">
        <v>0.20150000000000001</v>
      </c>
      <c r="M412">
        <v>0.14749999999999999</v>
      </c>
      <c r="N412" s="10">
        <v>1.1057999999999999</v>
      </c>
      <c r="O412" s="2">
        <f t="shared" si="194"/>
        <v>1.7210242372646314</v>
      </c>
      <c r="P412" s="2">
        <f t="shared" si="195"/>
        <v>0.20150182793334981</v>
      </c>
      <c r="Q412">
        <v>-8.8139000000000003</v>
      </c>
      <c r="R412">
        <v>-117.91540000000001</v>
      </c>
      <c r="S412">
        <v>-3.2486000000000002</v>
      </c>
      <c r="T412">
        <v>17.493600000000001</v>
      </c>
      <c r="U412">
        <v>23.549199999999999</v>
      </c>
      <c r="V412">
        <v>-29.933499999999999</v>
      </c>
      <c r="W412">
        <v>2121</v>
      </c>
      <c r="X412">
        <v>5.883</v>
      </c>
      <c r="Y412" s="1">
        <f t="shared" si="180"/>
        <v>0.4695305920113409</v>
      </c>
      <c r="Z412" s="1">
        <f t="shared" si="181"/>
        <v>-5.389317664276799</v>
      </c>
      <c r="AA412" s="1">
        <f t="shared" si="182"/>
        <v>-113.30536122350958</v>
      </c>
      <c r="AB412" s="1">
        <f t="shared" si="183"/>
        <v>-9.1084421906508926</v>
      </c>
      <c r="AC412" s="1">
        <f t="shared" si="184"/>
        <v>113.79856478012762</v>
      </c>
      <c r="AD412" s="1">
        <f t="shared" si="185"/>
        <v>24.454936229833677</v>
      </c>
      <c r="AE412" s="3">
        <f>AD412/(K!D$3*AC412^2)</f>
        <v>0.35080082313900524</v>
      </c>
      <c r="AF412" s="1">
        <f t="shared" si="186"/>
        <v>16.335453409514876</v>
      </c>
      <c r="AG412" s="1">
        <f t="shared" si="187"/>
        <v>-0.7997484122480607</v>
      </c>
      <c r="AH412" s="1">
        <f t="shared" si="188"/>
        <v>0.28312581557274896</v>
      </c>
      <c r="AI412" s="1">
        <f t="shared" si="189"/>
        <v>16.357469114895746</v>
      </c>
      <c r="AJ412" s="1">
        <f t="shared" si="196"/>
        <v>21.60778406873775</v>
      </c>
      <c r="AK412" s="1">
        <f t="shared" si="197"/>
        <v>0.37450576569964389</v>
      </c>
      <c r="AL412" s="2">
        <f>AI412/(K!D$3*AC412^2)</f>
        <v>0.23464439146547347</v>
      </c>
      <c r="AM412" s="2">
        <f t="shared" si="198"/>
        <v>0.19894700775275412</v>
      </c>
      <c r="AN412" s="4">
        <f t="shared" si="190"/>
        <v>1786.7396412996177</v>
      </c>
      <c r="AO412" s="4">
        <f t="shared" si="199"/>
        <v>-37.784100834162189</v>
      </c>
      <c r="AP412" s="4">
        <f t="shared" si="191"/>
        <v>-141.35363187736425</v>
      </c>
      <c r="AQ412" s="4">
        <f t="shared" si="192"/>
        <v>1780.7386271630992</v>
      </c>
      <c r="AR412" s="4">
        <f t="shared" si="193"/>
        <v>0</v>
      </c>
      <c r="AS412" s="11">
        <f t="shared" si="200"/>
        <v>90.992950109670318</v>
      </c>
      <c r="AT412" s="12">
        <f t="shared" si="201"/>
        <v>0.84240435704838179</v>
      </c>
      <c r="AU412" s="14">
        <f t="shared" si="202"/>
        <v>32.605108471190029</v>
      </c>
    </row>
    <row r="413" spans="1:47" x14ac:dyDescent="0.35">
      <c r="A413" t="s">
        <v>32</v>
      </c>
      <c r="B413">
        <v>81.900000000000006</v>
      </c>
      <c r="C413" s="1">
        <f t="shared" si="174"/>
        <v>-3.8314433095715361E-2</v>
      </c>
      <c r="D413" s="1">
        <f t="shared" si="175"/>
        <v>-11.108063083801078</v>
      </c>
      <c r="E413" s="1">
        <f t="shared" si="176"/>
        <v>-119.62110289246625</v>
      </c>
      <c r="F413" s="1">
        <f t="shared" si="177"/>
        <v>7.4475294007590231E-2</v>
      </c>
      <c r="G413" s="1">
        <f t="shared" si="178"/>
        <v>7.8606107366141487E-3</v>
      </c>
      <c r="H413">
        <v>2.4323000000000001</v>
      </c>
      <c r="I413" s="1">
        <f t="shared" si="179"/>
        <v>54.564</v>
      </c>
      <c r="J413">
        <v>5.5033000000000003</v>
      </c>
      <c r="K413">
        <v>1.6386000000000001</v>
      </c>
      <c r="L413">
        <v>0.66439999999999999</v>
      </c>
      <c r="M413">
        <v>-0.86399999999999999</v>
      </c>
      <c r="N413" s="10">
        <v>2.673</v>
      </c>
      <c r="O413" s="2">
        <f t="shared" si="194"/>
        <v>1.6389824637738033</v>
      </c>
      <c r="P413" s="2">
        <f t="shared" si="195"/>
        <v>0.66446677570150747</v>
      </c>
      <c r="Q413">
        <v>-10.442299999999999</v>
      </c>
      <c r="R413">
        <v>-118.6181</v>
      </c>
      <c r="S413">
        <v>-0.92669999999999997</v>
      </c>
      <c r="T413">
        <v>17.376300000000001</v>
      </c>
      <c r="U413">
        <v>26.1782</v>
      </c>
      <c r="V413">
        <v>-26.130500000000001</v>
      </c>
      <c r="W413">
        <v>2073</v>
      </c>
      <c r="X413">
        <v>5.9359999999999999</v>
      </c>
      <c r="Y413" s="1">
        <f t="shared" si="180"/>
        <v>0.46829324233981118</v>
      </c>
      <c r="Z413" s="1">
        <f t="shared" si="181"/>
        <v>-7.0394611503664475</v>
      </c>
      <c r="AA413" s="1">
        <f t="shared" si="182"/>
        <v>-113.49156581415623</v>
      </c>
      <c r="AB413" s="1">
        <f t="shared" si="183"/>
        <v>-6.043892990472628</v>
      </c>
      <c r="AC413" s="1">
        <f t="shared" si="184"/>
        <v>113.8701812008603</v>
      </c>
      <c r="AD413" s="1">
        <f t="shared" si="185"/>
        <v>27.486133167297815</v>
      </c>
      <c r="AE413" s="3">
        <f>AD413/(K!D$3*AC413^2)</f>
        <v>0.39378689726969468</v>
      </c>
      <c r="AF413" s="1">
        <f t="shared" si="186"/>
        <v>15.677105666905097</v>
      </c>
      <c r="AG413" s="1">
        <f t="shared" si="187"/>
        <v>-1.2165424904025244</v>
      </c>
      <c r="AH413" s="1">
        <f t="shared" si="188"/>
        <v>4.5846172105540326</v>
      </c>
      <c r="AI413" s="1">
        <f t="shared" si="189"/>
        <v>16.378960061297267</v>
      </c>
      <c r="AJ413" s="1">
        <f t="shared" si="196"/>
        <v>20.627800263558708</v>
      </c>
      <c r="AK413" s="1">
        <f t="shared" si="197"/>
        <v>6.0323997371417821</v>
      </c>
      <c r="AL413" s="2">
        <f>AI413/(K!D$3*AC413^2)</f>
        <v>0.23465722965776439</v>
      </c>
      <c r="AM413" s="2">
        <f t="shared" si="198"/>
        <v>0.19896803544853489</v>
      </c>
      <c r="AN413" s="4">
        <f t="shared" si="190"/>
        <v>1788.053051626629</v>
      </c>
      <c r="AO413" s="4">
        <f t="shared" si="199"/>
        <v>-505.87690607578503</v>
      </c>
      <c r="AP413" s="4">
        <f t="shared" si="191"/>
        <v>-59.897377386093105</v>
      </c>
      <c r="AQ413" s="4">
        <f t="shared" si="192"/>
        <v>1713.9529093626693</v>
      </c>
      <c r="AR413" s="4">
        <f t="shared" si="193"/>
        <v>0</v>
      </c>
      <c r="AS413" s="11">
        <f t="shared" si="200"/>
        <v>106.30104605865668</v>
      </c>
      <c r="AT413" s="12">
        <f t="shared" si="201"/>
        <v>0.86254368144072791</v>
      </c>
      <c r="AU413" s="14">
        <f t="shared" si="202"/>
        <v>30.396601686767465</v>
      </c>
    </row>
    <row r="414" spans="1:47" x14ac:dyDescent="0.35">
      <c r="A414" t="s">
        <v>32</v>
      </c>
      <c r="B414">
        <v>81.8</v>
      </c>
      <c r="C414" s="1">
        <f t="shared" si="174"/>
        <v>-4.1892959497394133E-2</v>
      </c>
      <c r="D414" s="1">
        <f t="shared" si="175"/>
        <v>-9.1218346337991001</v>
      </c>
      <c r="E414" s="1">
        <f t="shared" si="176"/>
        <v>-119.53536476691741</v>
      </c>
      <c r="F414" s="1">
        <f t="shared" si="177"/>
        <v>-5.9528751169270011</v>
      </c>
      <c r="G414" s="1">
        <f t="shared" si="178"/>
        <v>-2.0458651607640377E-2</v>
      </c>
      <c r="H414">
        <v>1.7542</v>
      </c>
      <c r="I414" s="1">
        <f t="shared" si="179"/>
        <v>54.987000000000002</v>
      </c>
      <c r="J414">
        <v>6.0561999999999996</v>
      </c>
      <c r="K414">
        <v>1.3287</v>
      </c>
      <c r="L414">
        <v>1.3105</v>
      </c>
      <c r="M414">
        <v>-1.0047999999999999</v>
      </c>
      <c r="N414" s="10">
        <v>1.1464000000000001</v>
      </c>
      <c r="O414" s="2">
        <f t="shared" si="194"/>
        <v>1.3289928956338772</v>
      </c>
      <c r="P414" s="2">
        <f t="shared" si="195"/>
        <v>1.3106421660766214</v>
      </c>
      <c r="Q414">
        <v>-8.5422999999999991</v>
      </c>
      <c r="R414">
        <v>-118.5476</v>
      </c>
      <c r="S414">
        <v>-6.7542999999999997</v>
      </c>
      <c r="T414">
        <v>13.8337</v>
      </c>
      <c r="U414">
        <v>23.578299999999999</v>
      </c>
      <c r="V414">
        <v>-19.130299999999998</v>
      </c>
      <c r="W414">
        <v>1691</v>
      </c>
      <c r="X414">
        <v>5.5129999999999999</v>
      </c>
      <c r="Y414" s="1">
        <f t="shared" si="180"/>
        <v>0.46993485855285599</v>
      </c>
      <c r="Z414" s="1">
        <f t="shared" si="181"/>
        <v>-5.8713657074177785</v>
      </c>
      <c r="AA414" s="1">
        <f t="shared" si="182"/>
        <v>-113.99523222920901</v>
      </c>
      <c r="AB414" s="1">
        <f t="shared" si="183"/>
        <v>-10.44787252921385</v>
      </c>
      <c r="AC414" s="1">
        <f t="shared" si="184"/>
        <v>114.62348776166355</v>
      </c>
      <c r="AD414" s="1">
        <f t="shared" si="185"/>
        <v>25.346597521155431</v>
      </c>
      <c r="AE414" s="3">
        <f>AD414/(K!D$3*AC414^2)</f>
        <v>0.3583769502505556</v>
      </c>
      <c r="AF414" s="1">
        <f t="shared" si="186"/>
        <v>12.535369732865991</v>
      </c>
      <c r="AG414" s="1">
        <f t="shared" si="187"/>
        <v>-1.6293718922766836</v>
      </c>
      <c r="AH414" s="1">
        <f t="shared" si="188"/>
        <v>10.733370545525929</v>
      </c>
      <c r="AI414" s="1">
        <f t="shared" si="189"/>
        <v>16.582990995913786</v>
      </c>
      <c r="AJ414" s="1">
        <f t="shared" si="196"/>
        <v>16.609773896312376</v>
      </c>
      <c r="AK414" s="1">
        <f t="shared" si="197"/>
        <v>14.222066178000512</v>
      </c>
      <c r="AL414" s="2">
        <f>AI414/(K!D$3*AC414^2)</f>
        <v>0.2344678308079709</v>
      </c>
      <c r="AM414" s="2">
        <f t="shared" si="198"/>
        <v>0.19865808865794635</v>
      </c>
      <c r="AN414" s="4">
        <f t="shared" si="190"/>
        <v>1797.0780858896042</v>
      </c>
      <c r="AO414" s="4">
        <f t="shared" si="199"/>
        <v>-1172.8812071406148</v>
      </c>
      <c r="AP414" s="4">
        <f t="shared" si="191"/>
        <v>-64.240617606518398</v>
      </c>
      <c r="AQ414" s="4">
        <f t="shared" si="192"/>
        <v>1360.041346345967</v>
      </c>
      <c r="AR414" s="4">
        <f t="shared" si="193"/>
        <v>0</v>
      </c>
      <c r="AS414" s="11">
        <f t="shared" si="200"/>
        <v>130.57168622624164</v>
      </c>
      <c r="AT414" s="12">
        <f t="shared" si="201"/>
        <v>1.0627309792369037</v>
      </c>
      <c r="AU414" s="14" t="str">
        <f t="shared" si="202"/>
        <v/>
      </c>
    </row>
    <row r="415" spans="1:47" x14ac:dyDescent="0.35">
      <c r="A415" t="s">
        <v>32</v>
      </c>
      <c r="B415">
        <v>81.8</v>
      </c>
      <c r="C415" s="1">
        <f t="shared" si="174"/>
        <v>-4.1095578429383092E-2</v>
      </c>
      <c r="D415" s="1">
        <f t="shared" si="175"/>
        <v>-8.4743960026255785</v>
      </c>
      <c r="E415" s="1">
        <f t="shared" si="176"/>
        <v>-119.63550886793604</v>
      </c>
      <c r="F415" s="1">
        <f t="shared" si="177"/>
        <v>0.21283377310437224</v>
      </c>
      <c r="G415" s="1">
        <f t="shared" si="178"/>
        <v>4.4400411565689524E-2</v>
      </c>
      <c r="H415">
        <v>2.6252</v>
      </c>
      <c r="I415" s="1">
        <f t="shared" si="179"/>
        <v>54.896000000000001</v>
      </c>
      <c r="J415">
        <v>5.6349999999999998</v>
      </c>
      <c r="K415">
        <v>1.7055</v>
      </c>
      <c r="L415">
        <v>0.47960000000000003</v>
      </c>
      <c r="M415">
        <v>0.54279999999999995</v>
      </c>
      <c r="N415" s="10">
        <v>2.6657999999999999</v>
      </c>
      <c r="O415" s="2">
        <f t="shared" si="194"/>
        <v>1.7058151621335735</v>
      </c>
      <c r="P415" s="2">
        <f t="shared" si="195"/>
        <v>0.47961352594360163</v>
      </c>
      <c r="Q415">
        <v>-7.7674000000000003</v>
      </c>
      <c r="R415">
        <v>-118.6383</v>
      </c>
      <c r="S415">
        <v>-0.93220000000000003</v>
      </c>
      <c r="T415">
        <v>17.203700000000001</v>
      </c>
      <c r="U415">
        <v>24.265599999999999</v>
      </c>
      <c r="V415">
        <v>-27.8627</v>
      </c>
      <c r="W415">
        <v>2213</v>
      </c>
      <c r="X415">
        <v>5.6040000000000001</v>
      </c>
      <c r="Y415" s="1">
        <f t="shared" si="180"/>
        <v>0.46936048304876571</v>
      </c>
      <c r="Z415" s="1">
        <f t="shared" si="181"/>
        <v>-4.4370275315125527</v>
      </c>
      <c r="AA415" s="1">
        <f t="shared" si="182"/>
        <v>-113.94085199920198</v>
      </c>
      <c r="AB415" s="1">
        <f t="shared" si="183"/>
        <v>-6.3259913924170501</v>
      </c>
      <c r="AC415" s="1">
        <f t="shared" si="184"/>
        <v>114.20255310069204</v>
      </c>
      <c r="AD415" s="1">
        <f t="shared" si="185"/>
        <v>25.117211460034014</v>
      </c>
      <c r="AE415" s="3">
        <f>AD415/(K!D$3*AC415^2)</f>
        <v>0.35775641873831088</v>
      </c>
      <c r="AF415" s="1">
        <f t="shared" si="186"/>
        <v>16.227839515823852</v>
      </c>
      <c r="AG415" s="1">
        <f t="shared" si="187"/>
        <v>-0.79405406112320165</v>
      </c>
      <c r="AH415" s="1">
        <f t="shared" si="188"/>
        <v>2.9199890425505615</v>
      </c>
      <c r="AI415" s="1">
        <f t="shared" si="189"/>
        <v>16.507562909525308</v>
      </c>
      <c r="AJ415" s="1">
        <f t="shared" si="196"/>
        <v>21.44988651716092</v>
      </c>
      <c r="AK415" s="1">
        <f t="shared" si="197"/>
        <v>3.8596286050887247</v>
      </c>
      <c r="AL415" s="2">
        <f>AI415/(K!D$3*AC415^2)</f>
        <v>0.23512508934386095</v>
      </c>
      <c r="AM415" s="2">
        <f t="shared" si="198"/>
        <v>0.19973616656434443</v>
      </c>
      <c r="AN415" s="4">
        <f t="shared" si="190"/>
        <v>1800.1952028738085</v>
      </c>
      <c r="AO415" s="4">
        <f t="shared" si="199"/>
        <v>-322.49980846105916</v>
      </c>
      <c r="AP415" s="4">
        <f t="shared" si="191"/>
        <v>-85.656160056116576</v>
      </c>
      <c r="AQ415" s="4">
        <f t="shared" si="192"/>
        <v>1768.9996224524455</v>
      </c>
      <c r="AR415" s="4">
        <f t="shared" si="193"/>
        <v>0</v>
      </c>
      <c r="AS415" s="11">
        <f t="shared" si="200"/>
        <v>100.20047830091426</v>
      </c>
      <c r="AT415" s="12">
        <f t="shared" si="201"/>
        <v>0.81346371571342457</v>
      </c>
      <c r="AU415" s="14">
        <f t="shared" si="202"/>
        <v>35.564260411720653</v>
      </c>
    </row>
    <row r="416" spans="1:47" x14ac:dyDescent="0.35">
      <c r="A416" t="s">
        <v>32</v>
      </c>
      <c r="B416">
        <v>80.7</v>
      </c>
      <c r="C416" s="1">
        <f t="shared" si="174"/>
        <v>-3.8375368024534798E-2</v>
      </c>
      <c r="D416" s="1">
        <f t="shared" si="175"/>
        <v>-8.4118207616500076</v>
      </c>
      <c r="E416" s="1">
        <f t="shared" si="176"/>
        <v>-118.04283931522488</v>
      </c>
      <c r="F416" s="1">
        <f t="shared" si="177"/>
        <v>-0.97706239070975154</v>
      </c>
      <c r="G416" s="1">
        <f t="shared" si="178"/>
        <v>2.7737247545545074E-2</v>
      </c>
      <c r="H416">
        <v>2.5204</v>
      </c>
      <c r="I416" s="1">
        <f t="shared" si="179"/>
        <v>54.512</v>
      </c>
      <c r="J416">
        <v>5.5134999999999996</v>
      </c>
      <c r="K416">
        <v>1.5903</v>
      </c>
      <c r="L416">
        <v>0.83379999999999999</v>
      </c>
      <c r="M416">
        <v>0.32740000000000002</v>
      </c>
      <c r="N416" s="10">
        <v>2.3107000000000002</v>
      </c>
      <c r="O416" s="2">
        <f t="shared" si="194"/>
        <v>1.5906130498976903</v>
      </c>
      <c r="P416" s="2">
        <f t="shared" si="195"/>
        <v>0.83382765114073498</v>
      </c>
      <c r="Q416">
        <v>-7.7992999999999997</v>
      </c>
      <c r="R416">
        <v>-117.108</v>
      </c>
      <c r="S416">
        <v>-1.9177999999999999</v>
      </c>
      <c r="T416">
        <v>15.9613</v>
      </c>
      <c r="U416">
        <v>24.360399999999998</v>
      </c>
      <c r="V416">
        <v>-24.514099999999999</v>
      </c>
      <c r="W416">
        <v>2100</v>
      </c>
      <c r="X416">
        <v>5.9880000000000004</v>
      </c>
      <c r="Y416" s="1">
        <f t="shared" si="180"/>
        <v>0.47286983249704378</v>
      </c>
      <c r="Z416" s="1">
        <f t="shared" si="181"/>
        <v>-4.6380121329324755</v>
      </c>
      <c r="AA416" s="1">
        <f t="shared" si="182"/>
        <v>-112.28319018144438</v>
      </c>
      <c r="AB416" s="1">
        <f t="shared" si="183"/>
        <v>-6.7730515711176418</v>
      </c>
      <c r="AC416" s="1">
        <f t="shared" si="184"/>
        <v>112.58285918137209</v>
      </c>
      <c r="AD416" s="1">
        <f t="shared" si="185"/>
        <v>25.413931105388421</v>
      </c>
      <c r="AE416" s="3">
        <f>AD416/(K!D$3*AC416^2)</f>
        <v>0.37247312199180321</v>
      </c>
      <c r="AF416" s="1">
        <f t="shared" si="186"/>
        <v>14.914336708524059</v>
      </c>
      <c r="AG416" s="1">
        <f t="shared" si="187"/>
        <v>-0.98588521884796521</v>
      </c>
      <c r="AH416" s="1">
        <f t="shared" si="188"/>
        <v>6.130982833983424</v>
      </c>
      <c r="AI416" s="1">
        <f t="shared" si="189"/>
        <v>16.155443653164422</v>
      </c>
      <c r="AJ416" s="1">
        <f t="shared" si="196"/>
        <v>20.009600170453634</v>
      </c>
      <c r="AK416" s="1">
        <f t="shared" si="197"/>
        <v>8.2255428154446868</v>
      </c>
      <c r="AL416" s="2">
        <f>AI416/(K!D$3*AC416^2)</f>
        <v>0.23677834451124932</v>
      </c>
      <c r="AM416" s="2">
        <f t="shared" si="198"/>
        <v>0.20247930812099221</v>
      </c>
      <c r="AN416" s="4">
        <f t="shared" si="190"/>
        <v>1799.0365992781919</v>
      </c>
      <c r="AO416" s="4">
        <f t="shared" si="199"/>
        <v>-687.52101804197264</v>
      </c>
      <c r="AP416" s="4">
        <f t="shared" si="191"/>
        <v>-71.790304125211193</v>
      </c>
      <c r="AQ416" s="4">
        <f t="shared" si="192"/>
        <v>1660.9315721987409</v>
      </c>
      <c r="AR416" s="4">
        <f t="shared" si="193"/>
        <v>0</v>
      </c>
      <c r="AS416" s="11">
        <f t="shared" si="200"/>
        <v>112.34657463598801</v>
      </c>
      <c r="AT416" s="12">
        <f t="shared" si="201"/>
        <v>0.85668409489437713</v>
      </c>
      <c r="AU416" s="14">
        <f t="shared" si="202"/>
        <v>31.053712682740638</v>
      </c>
    </row>
    <row r="417" spans="1:47" x14ac:dyDescent="0.35">
      <c r="A417" t="s">
        <v>32</v>
      </c>
      <c r="B417">
        <v>84.8</v>
      </c>
      <c r="C417" s="1">
        <f t="shared" si="174"/>
        <v>-3.8335758302705435E-2</v>
      </c>
      <c r="D417" s="1">
        <f t="shared" si="175"/>
        <v>-7.0430263342739501</v>
      </c>
      <c r="E417" s="1">
        <f t="shared" si="176"/>
        <v>-124.17187493792626</v>
      </c>
      <c r="F417" s="1">
        <f t="shared" si="177"/>
        <v>-2.9790563660362546</v>
      </c>
      <c r="G417" s="1">
        <f t="shared" si="178"/>
        <v>-3.7683034461082343E-3</v>
      </c>
      <c r="H417">
        <v>1.2468999999999999</v>
      </c>
      <c r="I417" s="1">
        <f t="shared" si="179"/>
        <v>54.741</v>
      </c>
      <c r="J417">
        <v>5.8536000000000001</v>
      </c>
      <c r="K417">
        <v>1.6583000000000001</v>
      </c>
      <c r="L417">
        <v>0.5252</v>
      </c>
      <c r="M417">
        <v>-0.1192</v>
      </c>
      <c r="N417" s="10">
        <v>1.8295999999999999</v>
      </c>
      <c r="O417" s="2">
        <f t="shared" si="194"/>
        <v>1.6584551507699659</v>
      </c>
      <c r="P417" s="2">
        <f t="shared" si="195"/>
        <v>0.5252852456453434</v>
      </c>
      <c r="Q417">
        <v>-6.3605999999999998</v>
      </c>
      <c r="R417">
        <v>-123.169</v>
      </c>
      <c r="S417">
        <v>-3.9903</v>
      </c>
      <c r="T417">
        <v>17.801300000000001</v>
      </c>
      <c r="U417">
        <v>26.160299999999999</v>
      </c>
      <c r="V417">
        <v>-26.378599999999999</v>
      </c>
      <c r="W417">
        <v>1697</v>
      </c>
      <c r="X417">
        <v>5.7590000000000003</v>
      </c>
      <c r="Y417" s="1">
        <f t="shared" si="180"/>
        <v>0.45085168768444467</v>
      </c>
      <c r="Z417" s="1">
        <f t="shared" si="181"/>
        <v>-3.0301532602853971</v>
      </c>
      <c r="AA417" s="1">
        <f t="shared" si="182"/>
        <v>-118.27466723526058</v>
      </c>
      <c r="AB417" s="1">
        <f t="shared" si="183"/>
        <v>-8.9254745304126999</v>
      </c>
      <c r="AC417" s="1">
        <f t="shared" si="184"/>
        <v>118.64966428096409</v>
      </c>
      <c r="AD417" s="1">
        <f t="shared" si="185"/>
        <v>26.968202219463201</v>
      </c>
      <c r="AE417" s="3">
        <f>AD417/(K!D$3*AC417^2)</f>
        <v>0.35586609054188212</v>
      </c>
      <c r="AF417" s="1">
        <f t="shared" si="186"/>
        <v>17.112568292459443</v>
      </c>
      <c r="AG417" s="1">
        <f t="shared" si="187"/>
        <v>-0.72266812949320425</v>
      </c>
      <c r="AH417" s="1">
        <f t="shared" si="188"/>
        <v>3.7667048199542528</v>
      </c>
      <c r="AI417" s="1">
        <f t="shared" si="189"/>
        <v>17.537112304770705</v>
      </c>
      <c r="AJ417" s="1">
        <f t="shared" si="196"/>
        <v>20.870547596981588</v>
      </c>
      <c r="AK417" s="1">
        <f t="shared" si="197"/>
        <v>4.5938862527885806</v>
      </c>
      <c r="AL417" s="2">
        <f>AI417/(K!D$3*AC417^2)</f>
        <v>0.23141563328936318</v>
      </c>
      <c r="AM417" s="2">
        <f t="shared" si="198"/>
        <v>0.19374143483771236</v>
      </c>
      <c r="AN417" s="4">
        <f t="shared" si="190"/>
        <v>1814.1621513676769</v>
      </c>
      <c r="AO417" s="4">
        <f t="shared" si="199"/>
        <v>-394.0465958130639</v>
      </c>
      <c r="AP417" s="4">
        <f t="shared" si="191"/>
        <v>-123.21617766307899</v>
      </c>
      <c r="AQ417" s="4">
        <f t="shared" si="192"/>
        <v>1766.5586221083165</v>
      </c>
      <c r="AR417" s="4">
        <f t="shared" si="193"/>
        <v>0</v>
      </c>
      <c r="AS417" s="11">
        <f t="shared" si="200"/>
        <v>102.41361330995477</v>
      </c>
      <c r="AT417" s="12">
        <f t="shared" si="201"/>
        <v>1.0690407491854312</v>
      </c>
      <c r="AU417" s="14" t="str">
        <f t="shared" si="202"/>
        <v/>
      </c>
    </row>
    <row r="418" spans="1:47" x14ac:dyDescent="0.35">
      <c r="A418" t="s">
        <v>32</v>
      </c>
      <c r="B418">
        <v>80.8</v>
      </c>
      <c r="C418" s="1">
        <f t="shared" si="174"/>
        <v>-3.6977522685716226E-2</v>
      </c>
      <c r="D418" s="1">
        <f t="shared" si="175"/>
        <v>-12.008790251014526</v>
      </c>
      <c r="E418" s="1">
        <f t="shared" si="176"/>
        <v>-117.88765699783841</v>
      </c>
      <c r="F418" s="1">
        <f t="shared" si="177"/>
        <v>-0.5517337263287756</v>
      </c>
      <c r="G418" s="1">
        <f t="shared" si="178"/>
        <v>2.3579437194996444E-2</v>
      </c>
      <c r="H418">
        <v>2.5627</v>
      </c>
      <c r="I418" s="1">
        <f t="shared" si="179"/>
        <v>54.343000000000004</v>
      </c>
      <c r="J418">
        <v>5.5231000000000003</v>
      </c>
      <c r="K418">
        <v>1.6851</v>
      </c>
      <c r="L418">
        <v>0.52600000000000002</v>
      </c>
      <c r="M418">
        <v>-1.1433</v>
      </c>
      <c r="N418" s="10">
        <v>2.2284999999999999</v>
      </c>
      <c r="O418" s="2">
        <f t="shared" si="194"/>
        <v>1.6854146055759895</v>
      </c>
      <c r="P418" s="2">
        <f t="shared" si="195"/>
        <v>0.52591246525396063</v>
      </c>
      <c r="Q418">
        <v>-11.3584</v>
      </c>
      <c r="R418">
        <v>-117.01179999999999</v>
      </c>
      <c r="S418">
        <v>-1.5622</v>
      </c>
      <c r="T418">
        <v>17.588799999999999</v>
      </c>
      <c r="U418">
        <v>23.686199999999999</v>
      </c>
      <c r="V418">
        <v>-27.326499999999999</v>
      </c>
      <c r="W418">
        <v>2188</v>
      </c>
      <c r="X418">
        <v>6.157</v>
      </c>
      <c r="Y418" s="1">
        <f t="shared" si="180"/>
        <v>0.471267333377618</v>
      </c>
      <c r="Z418" s="1">
        <f t="shared" si="181"/>
        <v>-7.8642768143584023</v>
      </c>
      <c r="AA418" s="1">
        <f t="shared" si="182"/>
        <v>-112.30639084191394</v>
      </c>
      <c r="AB418" s="1">
        <f t="shared" si="183"/>
        <v>-6.9907771191005148</v>
      </c>
      <c r="AC418" s="1">
        <f t="shared" si="184"/>
        <v>112.79824129160227</v>
      </c>
      <c r="AD418" s="1">
        <f t="shared" si="185"/>
        <v>25.109634569167991</v>
      </c>
      <c r="AE418" s="3">
        <f>AD418/(K!D$3*AC418^2)</f>
        <v>0.36660921264462754</v>
      </c>
      <c r="AF418" s="1">
        <f t="shared" si="186"/>
        <v>15.838159966093535</v>
      </c>
      <c r="AG418" s="1">
        <f t="shared" si="187"/>
        <v>-1.3139454059245033</v>
      </c>
      <c r="AH418" s="1">
        <f t="shared" si="188"/>
        <v>3.2913067756630596</v>
      </c>
      <c r="AI418" s="1">
        <f t="shared" si="189"/>
        <v>16.229801721920193</v>
      </c>
      <c r="AJ418" s="1">
        <f t="shared" si="196"/>
        <v>21.105257218528308</v>
      </c>
      <c r="AK418" s="1">
        <f t="shared" si="197"/>
        <v>4.3858551898808162</v>
      </c>
      <c r="AL418" s="2">
        <f>AI418/(K!D$3*AC418^2)</f>
        <v>0.23696063016215912</v>
      </c>
      <c r="AM418" s="2">
        <f t="shared" si="198"/>
        <v>0.20278455648261709</v>
      </c>
      <c r="AN418" s="4">
        <f t="shared" si="190"/>
        <v>1805.1956659480197</v>
      </c>
      <c r="AO418" s="4">
        <f t="shared" si="199"/>
        <v>-373.54417264401411</v>
      </c>
      <c r="AP418" s="4">
        <f t="shared" si="191"/>
        <v>-83.655706552438204</v>
      </c>
      <c r="AQ418" s="4">
        <f t="shared" si="192"/>
        <v>1764.1422465896635</v>
      </c>
      <c r="AR418" s="4">
        <f t="shared" si="193"/>
        <v>0</v>
      </c>
      <c r="AS418" s="11">
        <f t="shared" si="200"/>
        <v>101.73947474705821</v>
      </c>
      <c r="AT418" s="12">
        <f t="shared" si="201"/>
        <v>0.82504372301097795</v>
      </c>
      <c r="AU418" s="14">
        <f t="shared" si="202"/>
        <v>34.407075577572748</v>
      </c>
    </row>
    <row r="419" spans="1:47" x14ac:dyDescent="0.35">
      <c r="A419" t="s">
        <v>32</v>
      </c>
      <c r="B419">
        <v>84.4</v>
      </c>
      <c r="C419" s="1">
        <f t="shared" si="174"/>
        <v>-3.7145639983777512E-2</v>
      </c>
      <c r="D419" s="1">
        <f t="shared" si="175"/>
        <v>-8.8854778246238837</v>
      </c>
      <c r="E419" s="1">
        <f t="shared" si="176"/>
        <v>-123.4926877253872</v>
      </c>
      <c r="F419" s="1">
        <f t="shared" si="177"/>
        <v>-3.464378559575791</v>
      </c>
      <c r="G419" s="1">
        <f t="shared" si="178"/>
        <v>-3.1080730865511441E-2</v>
      </c>
      <c r="H419">
        <v>2.9582000000000002</v>
      </c>
      <c r="I419" s="1">
        <f t="shared" si="179"/>
        <v>54.57</v>
      </c>
      <c r="J419">
        <v>5.4737</v>
      </c>
      <c r="K419">
        <v>1.6483000000000001</v>
      </c>
      <c r="L419">
        <v>0.56910000000000005</v>
      </c>
      <c r="M419">
        <v>0.7823</v>
      </c>
      <c r="N419" s="10">
        <v>1.2802</v>
      </c>
      <c r="O419" s="2">
        <f t="shared" si="194"/>
        <v>1.6485593533215526</v>
      </c>
      <c r="P419" s="2">
        <f t="shared" si="195"/>
        <v>0.56920143659690714</v>
      </c>
      <c r="Q419">
        <v>-8.2165999999999997</v>
      </c>
      <c r="R419">
        <v>-122.5658</v>
      </c>
      <c r="S419">
        <v>-4.4256000000000002</v>
      </c>
      <c r="T419">
        <v>18.006900000000002</v>
      </c>
      <c r="U419">
        <v>24.9528</v>
      </c>
      <c r="V419">
        <v>-25.877099999999999</v>
      </c>
      <c r="W419">
        <v>2216</v>
      </c>
      <c r="X419">
        <v>5.93</v>
      </c>
      <c r="Y419" s="1">
        <f t="shared" si="180"/>
        <v>0.45096296672071218</v>
      </c>
      <c r="Z419" s="1">
        <f t="shared" si="181"/>
        <v>-4.8252553019022875</v>
      </c>
      <c r="AA419" s="1">
        <f t="shared" si="182"/>
        <v>-117.8662933673929</v>
      </c>
      <c r="AB419" s="1">
        <f t="shared" si="183"/>
        <v>-9.2991854526400601</v>
      </c>
      <c r="AC419" s="1">
        <f t="shared" si="184"/>
        <v>118.33098094319786</v>
      </c>
      <c r="AD419" s="1">
        <f t="shared" si="185"/>
        <v>26.083938044864674</v>
      </c>
      <c r="AE419" s="3">
        <f>AD419/(K!D$3*AC419^2)</f>
        <v>0.3460539964895088</v>
      </c>
      <c r="AF419" s="1">
        <f t="shared" si="186"/>
        <v>16.943259190617283</v>
      </c>
      <c r="AG419" s="1">
        <f t="shared" si="187"/>
        <v>-1.0287060203779248</v>
      </c>
      <c r="AH419" s="1">
        <f t="shared" si="188"/>
        <v>4.2470616966159938</v>
      </c>
      <c r="AI419" s="1">
        <f t="shared" si="189"/>
        <v>17.49770845372792</v>
      </c>
      <c r="AJ419" s="1">
        <f t="shared" si="196"/>
        <v>20.674259477605354</v>
      </c>
      <c r="AK419" s="1">
        <f t="shared" si="197"/>
        <v>5.1822883983184198</v>
      </c>
      <c r="AL419" s="2">
        <f>AI419/(K!D$3*AC419^2)</f>
        <v>0.23214101833112311</v>
      </c>
      <c r="AM419" s="2">
        <f t="shared" si="198"/>
        <v>0.19489680298893083</v>
      </c>
      <c r="AN419" s="4">
        <f t="shared" si="190"/>
        <v>1820.0790741590656</v>
      </c>
      <c r="AO419" s="4">
        <f t="shared" si="199"/>
        <v>-448.44565911392084</v>
      </c>
      <c r="AP419" s="4">
        <f t="shared" si="191"/>
        <v>-120.48647613448026</v>
      </c>
      <c r="AQ419" s="4">
        <f t="shared" si="192"/>
        <v>1759.8486685173525</v>
      </c>
      <c r="AR419" s="4">
        <f t="shared" si="193"/>
        <v>0</v>
      </c>
      <c r="AS419" s="11">
        <f t="shared" si="200"/>
        <v>104.07203346394637</v>
      </c>
      <c r="AT419" s="12">
        <f t="shared" si="201"/>
        <v>0.82133532227394657</v>
      </c>
      <c r="AU419" s="14">
        <f t="shared" si="202"/>
        <v>34.78131111454303</v>
      </c>
    </row>
    <row r="420" spans="1:47" x14ac:dyDescent="0.35">
      <c r="A420" t="s">
        <v>32</v>
      </c>
      <c r="B420">
        <v>82.8</v>
      </c>
      <c r="C420" s="1">
        <f t="shared" si="174"/>
        <v>-4.1714289399497097E-2</v>
      </c>
      <c r="D420" s="1">
        <f t="shared" si="175"/>
        <v>-3.7371505013547064</v>
      </c>
      <c r="E420" s="1">
        <f t="shared" si="176"/>
        <v>-121.21698826241312</v>
      </c>
      <c r="F420" s="1">
        <f t="shared" si="177"/>
        <v>-5.9323873631073338</v>
      </c>
      <c r="G420" s="1">
        <f t="shared" si="178"/>
        <v>3.2724066786798289E-2</v>
      </c>
      <c r="H420">
        <v>1.33</v>
      </c>
      <c r="I420" s="1">
        <f t="shared" si="179"/>
        <v>55.034999999999997</v>
      </c>
      <c r="J420">
        <v>6.1736000000000004</v>
      </c>
      <c r="K420">
        <v>1.2109000000000001</v>
      </c>
      <c r="L420">
        <v>1.4228000000000001</v>
      </c>
      <c r="M420">
        <v>0.88800000000000001</v>
      </c>
      <c r="N420" s="10">
        <v>1.5046999999999999</v>
      </c>
      <c r="O420" s="2">
        <f t="shared" si="194"/>
        <v>1.2110668198477592</v>
      </c>
      <c r="P420" s="2">
        <f t="shared" si="195"/>
        <v>1.4229302395751331</v>
      </c>
      <c r="Q420">
        <v>-3.2366999999999999</v>
      </c>
      <c r="R420">
        <v>-120.1871</v>
      </c>
      <c r="S420">
        <v>-6.6734</v>
      </c>
      <c r="T420">
        <v>11.9971</v>
      </c>
      <c r="U420">
        <v>24.6891</v>
      </c>
      <c r="V420">
        <v>-17.763999999999999</v>
      </c>
      <c r="W420">
        <v>1699</v>
      </c>
      <c r="X420">
        <v>5.4649999999999999</v>
      </c>
      <c r="Y420" s="1">
        <f t="shared" si="180"/>
        <v>0.46428592993243811</v>
      </c>
      <c r="Z420" s="1">
        <f t="shared" si="181"/>
        <v>-0.95210813635848002</v>
      </c>
      <c r="AA420" s="1">
        <f t="shared" si="182"/>
        <v>-115.48558738606565</v>
      </c>
      <c r="AB420" s="1">
        <f t="shared" si="183"/>
        <v>-10.05617499276725</v>
      </c>
      <c r="AC420" s="1">
        <f t="shared" si="184"/>
        <v>115.92650283387782</v>
      </c>
      <c r="AD420" s="1">
        <f t="shared" si="185"/>
        <v>25.943741596446038</v>
      </c>
      <c r="AE420" s="3">
        <f>AD420/(K!D$3*AC420^2)</f>
        <v>0.35862022559422729</v>
      </c>
      <c r="AF420" s="1">
        <f t="shared" si="186"/>
        <v>11.784023206879146</v>
      </c>
      <c r="AG420" s="1">
        <f t="shared" si="187"/>
        <v>-1.1559670383054197</v>
      </c>
      <c r="AH420" s="1">
        <f t="shared" si="188"/>
        <v>12.159480929008467</v>
      </c>
      <c r="AI420" s="1">
        <f t="shared" si="189"/>
        <v>16.972107682808151</v>
      </c>
      <c r="AJ420" s="1">
        <f t="shared" si="196"/>
        <v>15.241084989385804</v>
      </c>
      <c r="AK420" s="1">
        <f t="shared" si="197"/>
        <v>15.726690198441542</v>
      </c>
      <c r="AL420" s="2">
        <f>AI420/(K!D$3*AC420^2)</f>
        <v>0.23460536959911579</v>
      </c>
      <c r="AM420" s="2">
        <f t="shared" si="198"/>
        <v>0.1988831101225528</v>
      </c>
      <c r="AN420" s="4">
        <f t="shared" si="190"/>
        <v>1819.5655850350331</v>
      </c>
      <c r="AO420" s="4">
        <f t="shared" si="199"/>
        <v>-1309.4001849929975</v>
      </c>
      <c r="AP420" s="4">
        <f t="shared" si="191"/>
        <v>-98.884608498891339</v>
      </c>
      <c r="AQ420" s="4">
        <f t="shared" si="192"/>
        <v>1259.5681434468747</v>
      </c>
      <c r="AR420" s="4">
        <f t="shared" si="193"/>
        <v>0</v>
      </c>
      <c r="AS420" s="11">
        <f t="shared" si="200"/>
        <v>135.89838061175823</v>
      </c>
      <c r="AT420" s="12">
        <f t="shared" si="201"/>
        <v>1.0709626751236216</v>
      </c>
      <c r="AU420" s="14" t="str">
        <f t="shared" si="202"/>
        <v/>
      </c>
    </row>
    <row r="421" spans="1:47" x14ac:dyDescent="0.35">
      <c r="A421" t="s">
        <v>32</v>
      </c>
      <c r="B421">
        <v>83.7</v>
      </c>
      <c r="C421" s="1">
        <f t="shared" si="174"/>
        <v>-3.8723223992948336E-2</v>
      </c>
      <c r="D421" s="1">
        <f t="shared" si="175"/>
        <v>-9.2855702456011713</v>
      </c>
      <c r="E421" s="1">
        <f t="shared" si="176"/>
        <v>-122.41655179758169</v>
      </c>
      <c r="F421" s="1">
        <f t="shared" si="177"/>
        <v>-0.45171374898174266</v>
      </c>
      <c r="G421" s="1">
        <f t="shared" si="178"/>
        <v>1.2853860403609474E-2</v>
      </c>
      <c r="H421">
        <v>2.9447000000000001</v>
      </c>
      <c r="I421" s="1">
        <f t="shared" si="179"/>
        <v>54.722000000000001</v>
      </c>
      <c r="J421">
        <v>5.5289000000000001</v>
      </c>
      <c r="K421">
        <v>1.655</v>
      </c>
      <c r="L421">
        <v>0.60960000000000003</v>
      </c>
      <c r="M421">
        <v>0.55659999999999998</v>
      </c>
      <c r="N421" s="10">
        <v>2.5928</v>
      </c>
      <c r="O421" s="2">
        <f t="shared" si="194"/>
        <v>1.6552291892610742</v>
      </c>
      <c r="P421" s="2">
        <f t="shared" si="195"/>
        <v>0.60960408607083361</v>
      </c>
      <c r="Q421">
        <v>-8.5978999999999992</v>
      </c>
      <c r="R421">
        <v>-121.46810000000001</v>
      </c>
      <c r="S421">
        <v>-1.4673</v>
      </c>
      <c r="T421">
        <v>17.758600000000001</v>
      </c>
      <c r="U421">
        <v>24.493099999999998</v>
      </c>
      <c r="V421">
        <v>-26.226800000000001</v>
      </c>
      <c r="W421">
        <v>2210</v>
      </c>
      <c r="X421">
        <v>5.7779999999999996</v>
      </c>
      <c r="Y421" s="1">
        <f t="shared" si="180"/>
        <v>0.45626863673317342</v>
      </c>
      <c r="Z421" s="1">
        <f t="shared" si="181"/>
        <v>-5.2342241394563045</v>
      </c>
      <c r="AA421" s="1">
        <f t="shared" si="182"/>
        <v>-116.82883512439705</v>
      </c>
      <c r="AB421" s="1">
        <f t="shared" si="183"/>
        <v>-6.4349468899185389</v>
      </c>
      <c r="AC421" s="1">
        <f t="shared" si="184"/>
        <v>117.12293695233947</v>
      </c>
      <c r="AD421" s="1">
        <f t="shared" si="185"/>
        <v>25.551978360565375</v>
      </c>
      <c r="AE421" s="3">
        <f>AD421/(K!D$3*AC421^2)</f>
        <v>0.34602562472800347</v>
      </c>
      <c r="AF421" s="1">
        <f t="shared" si="186"/>
        <v>16.616682068073818</v>
      </c>
      <c r="AG421" s="1">
        <f t="shared" si="187"/>
        <v>-0.99471600484810452</v>
      </c>
      <c r="AH421" s="1">
        <f t="shared" si="188"/>
        <v>4.5433278980777665</v>
      </c>
      <c r="AI421" s="1">
        <f t="shared" si="189"/>
        <v>17.255300961478437</v>
      </c>
      <c r="AJ421" s="1">
        <f t="shared" si="196"/>
        <v>20.755671803663368</v>
      </c>
      <c r="AK421" s="1">
        <f t="shared" si="197"/>
        <v>5.6750091481927809</v>
      </c>
      <c r="AL421" s="2">
        <f>AI421/(K!D$3*AC421^2)</f>
        <v>0.23367178113613521</v>
      </c>
      <c r="AM421" s="2">
        <f t="shared" si="198"/>
        <v>0.19736166301646754</v>
      </c>
      <c r="AN421" s="4">
        <f t="shared" si="190"/>
        <v>1824.2813853194984</v>
      </c>
      <c r="AO421" s="4">
        <f t="shared" si="199"/>
        <v>-484.90581968650599</v>
      </c>
      <c r="AP421" s="4">
        <f t="shared" si="191"/>
        <v>-75.053715170622326</v>
      </c>
      <c r="AQ421" s="4">
        <f t="shared" si="192"/>
        <v>1757.0531746923523</v>
      </c>
      <c r="AR421" s="4">
        <f t="shared" si="193"/>
        <v>0</v>
      </c>
      <c r="AS421" s="11">
        <f t="shared" si="200"/>
        <v>105.2920377132367</v>
      </c>
      <c r="AT421" s="12">
        <f t="shared" si="201"/>
        <v>0.82546669018981833</v>
      </c>
      <c r="AU421" s="14">
        <f t="shared" si="202"/>
        <v>34.364164891738049</v>
      </c>
    </row>
    <row r="422" spans="1:47" x14ac:dyDescent="0.35">
      <c r="A422" t="s">
        <v>32</v>
      </c>
      <c r="B422">
        <v>81.3</v>
      </c>
      <c r="C422" s="1">
        <f t="shared" si="174"/>
        <v>-3.9197670268119877E-2</v>
      </c>
      <c r="D422" s="1">
        <f t="shared" si="175"/>
        <v>-8.8895977701672404</v>
      </c>
      <c r="E422" s="1">
        <f t="shared" si="176"/>
        <v>-118.94223463665041</v>
      </c>
      <c r="F422" s="1">
        <f t="shared" si="177"/>
        <v>-2.2884950395690185</v>
      </c>
      <c r="G422" s="1">
        <f t="shared" si="178"/>
        <v>-1.9647848654699374E-2</v>
      </c>
      <c r="H422">
        <v>2.4538000000000002</v>
      </c>
      <c r="I422" s="1">
        <f t="shared" si="179"/>
        <v>54.643000000000001</v>
      </c>
      <c r="J422">
        <v>5.7346000000000004</v>
      </c>
      <c r="K422">
        <v>1.6759999999999999</v>
      </c>
      <c r="L422">
        <v>0.62390000000000001</v>
      </c>
      <c r="M422">
        <v>0.152</v>
      </c>
      <c r="N422" s="10">
        <v>1.7678</v>
      </c>
      <c r="O422" s="2">
        <f t="shared" si="194"/>
        <v>1.6762713348762013</v>
      </c>
      <c r="P422" s="2">
        <f t="shared" si="195"/>
        <v>0.62395478418005101</v>
      </c>
      <c r="Q422">
        <v>-8.2234999999999996</v>
      </c>
      <c r="R422">
        <v>-117.95959999999999</v>
      </c>
      <c r="S422">
        <v>-3.3100999999999998</v>
      </c>
      <c r="T422">
        <v>16.993300000000001</v>
      </c>
      <c r="U422">
        <v>25.0687</v>
      </c>
      <c r="V422">
        <v>-26.062899999999999</v>
      </c>
      <c r="W422">
        <v>2236</v>
      </c>
      <c r="X422">
        <v>5.8570000000000002</v>
      </c>
      <c r="Y422" s="1">
        <f t="shared" si="180"/>
        <v>0.47086161180603386</v>
      </c>
      <c r="Z422" s="1">
        <f t="shared" si="181"/>
        <v>-4.8888514562155025</v>
      </c>
      <c r="AA422" s="1">
        <f t="shared" si="182"/>
        <v>-113.04029039270945</v>
      </c>
      <c r="AB422" s="1">
        <f t="shared" si="183"/>
        <v>-8.4245045907387581</v>
      </c>
      <c r="AC422" s="1">
        <f t="shared" si="184"/>
        <v>113.459157401368</v>
      </c>
      <c r="AD422" s="1">
        <f t="shared" si="185"/>
        <v>26.162135390468677</v>
      </c>
      <c r="AE422" s="3">
        <f>AD422/(K!D$3*AC422^2)</f>
        <v>0.37753891168195997</v>
      </c>
      <c r="AF422" s="1">
        <f t="shared" si="186"/>
        <v>15.865997483122172</v>
      </c>
      <c r="AG422" s="1">
        <f t="shared" si="187"/>
        <v>-0.99685036690500084</v>
      </c>
      <c r="AH422" s="1">
        <f t="shared" si="188"/>
        <v>4.1685240568273869</v>
      </c>
      <c r="AI422" s="1">
        <f t="shared" si="189"/>
        <v>16.434724810619322</v>
      </c>
      <c r="AJ422" s="1">
        <f t="shared" si="196"/>
        <v>21.10596440064753</v>
      </c>
      <c r="AK422" s="1">
        <f t="shared" si="197"/>
        <v>5.5452372559767014</v>
      </c>
      <c r="AL422" s="2">
        <f>AI422/(K!D$3*AC422^2)</f>
        <v>0.23716520177684819</v>
      </c>
      <c r="AM422" s="2">
        <f t="shared" si="198"/>
        <v>0.20312779380833812</v>
      </c>
      <c r="AN422" s="4">
        <f t="shared" si="190"/>
        <v>1818.8462214267126</v>
      </c>
      <c r="AO422" s="4">
        <f t="shared" si="199"/>
        <v>-467.82286362758032</v>
      </c>
      <c r="AP422" s="4">
        <f t="shared" si="191"/>
        <v>-110.499950371217</v>
      </c>
      <c r="AQ422" s="4">
        <f t="shared" si="192"/>
        <v>1754.1759052140353</v>
      </c>
      <c r="AR422" s="4">
        <f t="shared" si="193"/>
        <v>0</v>
      </c>
      <c r="AS422" s="11">
        <f t="shared" si="200"/>
        <v>104.72080244080708</v>
      </c>
      <c r="AT422" s="12">
        <f t="shared" si="201"/>
        <v>0.81343748722124898</v>
      </c>
      <c r="AU422" s="14">
        <f t="shared" si="202"/>
        <v>35.566844135996575</v>
      </c>
    </row>
    <row r="423" spans="1:47" x14ac:dyDescent="0.35">
      <c r="A423" t="s">
        <v>32</v>
      </c>
      <c r="B423">
        <v>86.2</v>
      </c>
      <c r="C423" s="1">
        <f t="shared" si="174"/>
        <v>-3.6560376471831503E-2</v>
      </c>
      <c r="D423" s="1">
        <f t="shared" si="175"/>
        <v>-4.3205969792021381</v>
      </c>
      <c r="E423" s="1">
        <f t="shared" si="176"/>
        <v>-126.26803857671189</v>
      </c>
      <c r="F423" s="1">
        <f t="shared" si="177"/>
        <v>-4.3039570003100804</v>
      </c>
      <c r="G423" s="1">
        <f t="shared" si="178"/>
        <v>2.7385664148283695E-2</v>
      </c>
      <c r="H423">
        <v>1.9801</v>
      </c>
      <c r="I423" s="1">
        <f t="shared" si="179"/>
        <v>54.597999999999999</v>
      </c>
      <c r="J423">
        <v>6.1455000000000002</v>
      </c>
      <c r="K423">
        <v>1.5585</v>
      </c>
      <c r="L423">
        <v>0.79469999999999996</v>
      </c>
      <c r="M423">
        <v>1.7191000000000001</v>
      </c>
      <c r="N423" s="10">
        <v>1.9771000000000001</v>
      </c>
      <c r="O423" s="2">
        <f t="shared" si="194"/>
        <v>1.5587408523958834</v>
      </c>
      <c r="P423" s="2">
        <f t="shared" si="195"/>
        <v>0.79478610248214521</v>
      </c>
      <c r="Q423">
        <v>-3.7042000000000002</v>
      </c>
      <c r="R423">
        <v>-125.2611</v>
      </c>
      <c r="S423">
        <v>-5.1492000000000004</v>
      </c>
      <c r="T423">
        <v>16.8597</v>
      </c>
      <c r="U423">
        <v>27.541799999999999</v>
      </c>
      <c r="V423">
        <v>-23.1191</v>
      </c>
      <c r="W423">
        <v>1738</v>
      </c>
      <c r="X423">
        <v>5.9020000000000001</v>
      </c>
      <c r="Y423" s="1">
        <f t="shared" si="180"/>
        <v>0.44253641778297137</v>
      </c>
      <c r="Z423" s="1">
        <f t="shared" si="181"/>
        <v>-0.59008135775435688</v>
      </c>
      <c r="AA423" s="1">
        <f t="shared" si="182"/>
        <v>-120.17391382106436</v>
      </c>
      <c r="AB423" s="1">
        <f t="shared" si="183"/>
        <v>-9.4194788484932275</v>
      </c>
      <c r="AC423" s="1">
        <f t="shared" si="184"/>
        <v>120.5439519049321</v>
      </c>
      <c r="AD423" s="1">
        <f t="shared" si="185"/>
        <v>28.247347789418409</v>
      </c>
      <c r="AE423" s="3">
        <f>AD423/(K!D$3*AC423^2)</f>
        <v>0.36112243099731073</v>
      </c>
      <c r="AF423" s="1">
        <f t="shared" si="186"/>
        <v>16.721424847467379</v>
      </c>
      <c r="AG423" s="1">
        <f t="shared" si="187"/>
        <v>-0.61883589483421986</v>
      </c>
      <c r="AH423" s="1">
        <f t="shared" si="188"/>
        <v>6.8476113652429369</v>
      </c>
      <c r="AI423" s="1">
        <f t="shared" si="189"/>
        <v>18.079789495556607</v>
      </c>
      <c r="AJ423" s="1">
        <f t="shared" si="196"/>
        <v>19.648190660141555</v>
      </c>
      <c r="AK423" s="1">
        <f t="shared" si="197"/>
        <v>8.0461548521221449</v>
      </c>
      <c r="AL423" s="2">
        <f>AI423/(K!D$3*AC423^2)</f>
        <v>0.23113736493876585</v>
      </c>
      <c r="AM423" s="2">
        <f t="shared" si="198"/>
        <v>0.1933003440320461</v>
      </c>
      <c r="AN423" s="4">
        <f t="shared" si="190"/>
        <v>1838.9297075723214</v>
      </c>
      <c r="AO423" s="4">
        <f t="shared" si="199"/>
        <v>-699.2639842426953</v>
      </c>
      <c r="AP423" s="4">
        <f t="shared" si="191"/>
        <v>-129.49106683606584</v>
      </c>
      <c r="AQ423" s="4">
        <f t="shared" si="192"/>
        <v>1695.8550684957463</v>
      </c>
      <c r="AR423" s="4">
        <f t="shared" si="193"/>
        <v>0</v>
      </c>
      <c r="AS423" s="11">
        <f t="shared" si="200"/>
        <v>112.26965099905397</v>
      </c>
      <c r="AT423" s="12">
        <f t="shared" si="201"/>
        <v>1.0580723288678489</v>
      </c>
      <c r="AU423" s="14" t="str">
        <f t="shared" si="202"/>
        <v/>
      </c>
    </row>
    <row r="424" spans="1:47" x14ac:dyDescent="0.35">
      <c r="A424" t="s">
        <v>32</v>
      </c>
      <c r="B424">
        <v>81.400000000000006</v>
      </c>
      <c r="C424" s="1">
        <f t="shared" si="174"/>
        <v>-3.8402751508720682E-2</v>
      </c>
      <c r="D424" s="1">
        <f t="shared" si="175"/>
        <v>-9.7303086596053454</v>
      </c>
      <c r="E424" s="1">
        <f t="shared" si="176"/>
        <v>-119.05570581471517</v>
      </c>
      <c r="F424" s="1">
        <f t="shared" si="177"/>
        <v>-0.62492851772392211</v>
      </c>
      <c r="G424" s="1">
        <f t="shared" si="178"/>
        <v>-2.760947568076233E-2</v>
      </c>
      <c r="H424">
        <v>2.6560999999999999</v>
      </c>
      <c r="I424" s="1">
        <f t="shared" si="179"/>
        <v>54.554000000000002</v>
      </c>
      <c r="J424">
        <v>5.6029999999999998</v>
      </c>
      <c r="K424">
        <v>1.6987000000000001</v>
      </c>
      <c r="L424">
        <v>0.51349999999999996</v>
      </c>
      <c r="M424">
        <v>1.2200000000000001E-2</v>
      </c>
      <c r="N424" s="10">
        <v>2.2999000000000001</v>
      </c>
      <c r="O424" s="2">
        <f t="shared" si="194"/>
        <v>1.6989632936445385</v>
      </c>
      <c r="P424" s="2">
        <f t="shared" si="195"/>
        <v>0.51360886472388101</v>
      </c>
      <c r="Q424">
        <v>-9.0601000000000003</v>
      </c>
      <c r="R424">
        <v>-118.1148</v>
      </c>
      <c r="S424">
        <v>-1.6761999999999999</v>
      </c>
      <c r="T424">
        <v>17.452100000000002</v>
      </c>
      <c r="U424">
        <v>24.501000000000001</v>
      </c>
      <c r="V424">
        <v>-27.3749</v>
      </c>
      <c r="W424">
        <v>2053</v>
      </c>
      <c r="X424">
        <v>5.9459999999999997</v>
      </c>
      <c r="Y424" s="1">
        <f t="shared" si="180"/>
        <v>0.4689520248435971</v>
      </c>
      <c r="Z424" s="1">
        <f t="shared" si="181"/>
        <v>-5.638209843218875</v>
      </c>
      <c r="AA424" s="1">
        <f t="shared" si="182"/>
        <v>-113.31080903436867</v>
      </c>
      <c r="AB424" s="1">
        <f t="shared" si="183"/>
        <v>-7.0436859101694154</v>
      </c>
      <c r="AC424" s="1">
        <f t="shared" si="184"/>
        <v>113.66944341141314</v>
      </c>
      <c r="AD424" s="1">
        <f t="shared" si="185"/>
        <v>25.586736416757855</v>
      </c>
      <c r="AE424" s="3">
        <f>AD424/(K!D$3*AC424^2)</f>
        <v>0.36787058844543025</v>
      </c>
      <c r="AF424" s="1">
        <f t="shared" si="186"/>
        <v>16.182951627392363</v>
      </c>
      <c r="AG424" s="1">
        <f t="shared" si="187"/>
        <v>-1.005008623957707</v>
      </c>
      <c r="AH424" s="1">
        <f t="shared" si="188"/>
        <v>3.2135821213416769</v>
      </c>
      <c r="AI424" s="1">
        <f t="shared" si="189"/>
        <v>16.529521340902686</v>
      </c>
      <c r="AJ424" s="1">
        <f t="shared" si="196"/>
        <v>21.353340096370768</v>
      </c>
      <c r="AK424" s="1">
        <f t="shared" si="197"/>
        <v>4.2403087857269117</v>
      </c>
      <c r="AL424" s="2">
        <f>AI424/(K!D$3*AC424^2)</f>
        <v>0.23765143953320442</v>
      </c>
      <c r="AM424" s="2">
        <f t="shared" si="198"/>
        <v>0.20394647984447625</v>
      </c>
      <c r="AN424" s="4">
        <f t="shared" si="190"/>
        <v>1829.5615464934785</v>
      </c>
      <c r="AO424" s="4">
        <f t="shared" si="199"/>
        <v>-361.46451522394392</v>
      </c>
      <c r="AP424" s="4">
        <f t="shared" si="191"/>
        <v>-93.351264360855225</v>
      </c>
      <c r="AQ424" s="4">
        <f t="shared" si="192"/>
        <v>1791.0679490415093</v>
      </c>
      <c r="AR424" s="4">
        <f t="shared" si="193"/>
        <v>0</v>
      </c>
      <c r="AS424" s="11">
        <f t="shared" si="200"/>
        <v>101.23158359863035</v>
      </c>
      <c r="AT424" s="12">
        <f t="shared" si="201"/>
        <v>0.89116490330904952</v>
      </c>
      <c r="AU424" s="14">
        <f t="shared" si="202"/>
        <v>26.980004947177306</v>
      </c>
    </row>
    <row r="425" spans="1:47" x14ac:dyDescent="0.35">
      <c r="A425" t="s">
        <v>32</v>
      </c>
      <c r="B425">
        <v>86.2</v>
      </c>
      <c r="C425" s="1">
        <f t="shared" si="174"/>
        <v>-3.6539548360003768E-2</v>
      </c>
      <c r="D425" s="1">
        <f t="shared" si="175"/>
        <v>-6.0945069863352446</v>
      </c>
      <c r="E425" s="1">
        <f t="shared" si="176"/>
        <v>-126.2436732482464</v>
      </c>
      <c r="F425" s="1">
        <f t="shared" si="177"/>
        <v>-3.4459340759811985</v>
      </c>
      <c r="G425" s="1">
        <f t="shared" si="178"/>
        <v>1.2090964821865668E-2</v>
      </c>
      <c r="H425">
        <v>1.3623000000000001</v>
      </c>
      <c r="I425" s="1">
        <f t="shared" si="179"/>
        <v>54.594000000000001</v>
      </c>
      <c r="J425">
        <v>5.7638999999999996</v>
      </c>
      <c r="K425">
        <v>1.6444000000000001</v>
      </c>
      <c r="L425">
        <v>0.53290000000000004</v>
      </c>
      <c r="M425">
        <v>0.43969999999999998</v>
      </c>
      <c r="N425" s="10">
        <v>1.6849000000000001</v>
      </c>
      <c r="O425" s="2">
        <f t="shared" si="194"/>
        <v>1.6445752189702696</v>
      </c>
      <c r="P425" s="2">
        <f t="shared" si="195"/>
        <v>0.53303046153044464</v>
      </c>
      <c r="Q425">
        <v>-5.4329000000000001</v>
      </c>
      <c r="R425">
        <v>-125.2099</v>
      </c>
      <c r="S425">
        <v>-4.3951000000000002</v>
      </c>
      <c r="T425">
        <v>18.1066</v>
      </c>
      <c r="U425">
        <v>28.291899999999998</v>
      </c>
      <c r="V425">
        <v>-25.976400000000002</v>
      </c>
      <c r="W425">
        <v>1767</v>
      </c>
      <c r="X425">
        <v>5.9059999999999997</v>
      </c>
      <c r="Y425" s="1">
        <f t="shared" si="180"/>
        <v>0.44324197842510787</v>
      </c>
      <c r="Z425" s="1">
        <f t="shared" si="181"/>
        <v>-2.0817043830592157</v>
      </c>
      <c r="AA425" s="1">
        <f t="shared" si="182"/>
        <v>-119.97359438354374</v>
      </c>
      <c r="AB425" s="1">
        <f t="shared" si="183"/>
        <v>-9.2028495401621839</v>
      </c>
      <c r="AC425" s="1">
        <f t="shared" si="184"/>
        <v>120.3440454783883</v>
      </c>
      <c r="AD425" s="1">
        <f t="shared" si="185"/>
        <v>28.991954607831058</v>
      </c>
      <c r="AE425" s="3">
        <f>AD425/(K!D$3*AC425^2)</f>
        <v>0.37187409098381258</v>
      </c>
      <c r="AF425" s="1">
        <f t="shared" si="186"/>
        <v>17.60509883522975</v>
      </c>
      <c r="AG425" s="1">
        <f t="shared" si="187"/>
        <v>-0.61080963286399026</v>
      </c>
      <c r="AH425" s="1">
        <f t="shared" si="188"/>
        <v>3.9805514117589205</v>
      </c>
      <c r="AI425" s="1">
        <f t="shared" si="189"/>
        <v>18.059827877016527</v>
      </c>
      <c r="AJ425" s="1">
        <f t="shared" si="196"/>
        <v>20.752550880479628</v>
      </c>
      <c r="AK425" s="1">
        <f t="shared" si="197"/>
        <v>4.6921972138882335</v>
      </c>
      <c r="AL425" s="2">
        <f>AI425/(K!D$3*AC425^2)</f>
        <v>0.23164985479370112</v>
      </c>
      <c r="AM425" s="2">
        <f t="shared" si="198"/>
        <v>0.19411361639499169</v>
      </c>
      <c r="AN425" s="4">
        <f t="shared" si="190"/>
        <v>1843.6041790432978</v>
      </c>
      <c r="AO425" s="4">
        <f t="shared" si="199"/>
        <v>-409.86463020443477</v>
      </c>
      <c r="AP425" s="4">
        <f t="shared" si="191"/>
        <v>-130.4037860465267</v>
      </c>
      <c r="AQ425" s="4">
        <f t="shared" si="192"/>
        <v>1792.7303775186119</v>
      </c>
      <c r="AR425" s="4">
        <f t="shared" si="193"/>
        <v>0</v>
      </c>
      <c r="AS425" s="11">
        <f t="shared" si="200"/>
        <v>102.74047718997913</v>
      </c>
      <c r="AT425" s="12">
        <f t="shared" si="201"/>
        <v>1.0433526763119965</v>
      </c>
      <c r="AU425" s="14" t="str">
        <f t="shared" si="202"/>
        <v/>
      </c>
    </row>
    <row r="426" spans="1:47" x14ac:dyDescent="0.35">
      <c r="A426" t="s">
        <v>32</v>
      </c>
      <c r="B426">
        <v>88.5</v>
      </c>
      <c r="C426" s="1">
        <f t="shared" si="174"/>
        <v>-3.0131294107112627E-2</v>
      </c>
      <c r="D426" s="1">
        <f t="shared" si="175"/>
        <v>5.4123867833103452</v>
      </c>
      <c r="E426" s="1">
        <f t="shared" si="176"/>
        <v>-129.59319038687951</v>
      </c>
      <c r="F426" s="1">
        <f t="shared" si="177"/>
        <v>-2.4036048626624216</v>
      </c>
      <c r="G426" s="1">
        <f t="shared" si="178"/>
        <v>6.8893888992619168E-2</v>
      </c>
      <c r="H426">
        <v>-2.2980999999999998</v>
      </c>
      <c r="I426" s="1">
        <f t="shared" si="179"/>
        <v>53.890999999999998</v>
      </c>
      <c r="J426">
        <v>5.3529999999999998</v>
      </c>
      <c r="K426">
        <v>-1.3676999999999999</v>
      </c>
      <c r="L426">
        <v>1.0143</v>
      </c>
      <c r="M426">
        <v>-1.4744999999999999</v>
      </c>
      <c r="N426" s="10">
        <v>2.4714</v>
      </c>
      <c r="O426" s="2">
        <f t="shared" si="194"/>
        <v>-1.367961048450808</v>
      </c>
      <c r="P426" s="2">
        <f t="shared" si="195"/>
        <v>1.014374030286505</v>
      </c>
      <c r="Q426">
        <v>4.9203999999999999</v>
      </c>
      <c r="R426">
        <v>-128.6765</v>
      </c>
      <c r="S426">
        <v>-3.0196000000000001</v>
      </c>
      <c r="T426">
        <v>-16.328099999999999</v>
      </c>
      <c r="U426">
        <v>30.423200000000001</v>
      </c>
      <c r="V426">
        <v>-20.4437</v>
      </c>
      <c r="W426">
        <v>1878</v>
      </c>
      <c r="X426">
        <v>6.609</v>
      </c>
      <c r="Y426" s="1">
        <f t="shared" si="180"/>
        <v>0.42624157365633986</v>
      </c>
      <c r="Z426" s="1">
        <f t="shared" si="181"/>
        <v>1.9325292639013041</v>
      </c>
      <c r="AA426" s="1">
        <f t="shared" si="182"/>
        <v>-123.10937406504874</v>
      </c>
      <c r="AB426" s="1">
        <f t="shared" si="183"/>
        <v>-6.7605822923414784</v>
      </c>
      <c r="AC426" s="1">
        <f t="shared" si="184"/>
        <v>123.31000821091308</v>
      </c>
      <c r="AD426" s="1">
        <f t="shared" si="185"/>
        <v>31.272719502197461</v>
      </c>
      <c r="AE426" s="3">
        <f>AD426/(K!D$3*AC426^2)</f>
        <v>0.38206445451089643</v>
      </c>
      <c r="AF426" s="1">
        <f t="shared" si="186"/>
        <v>-15.83799018266544</v>
      </c>
      <c r="AG426" s="1">
        <f t="shared" si="187"/>
        <v>-0.79863656530358895</v>
      </c>
      <c r="AH426" s="1">
        <f t="shared" si="188"/>
        <v>10.015744979143168</v>
      </c>
      <c r="AI426" s="1">
        <f t="shared" si="189"/>
        <v>18.756196332862331</v>
      </c>
      <c r="AJ426" s="1">
        <f t="shared" si="196"/>
        <v>-17.264854906562555</v>
      </c>
      <c r="AK426" s="1">
        <f t="shared" si="197"/>
        <v>10.918076211165937</v>
      </c>
      <c r="AL426" s="2">
        <f>AI426/(K!D$3*AC426^2)</f>
        <v>0.22914783346906492</v>
      </c>
      <c r="AM426" s="2">
        <f t="shared" si="198"/>
        <v>0.19018037373633562</v>
      </c>
      <c r="AN426" s="4">
        <f t="shared" si="190"/>
        <v>1850.7642408358245</v>
      </c>
      <c r="AO426" s="4">
        <f t="shared" si="199"/>
        <v>-991.01433821051876</v>
      </c>
      <c r="AP426" s="4">
        <f t="shared" si="191"/>
        <v>70.193724544315288</v>
      </c>
      <c r="AQ426" s="4">
        <f t="shared" si="192"/>
        <v>-1561.5030251819462</v>
      </c>
      <c r="AR426" s="4">
        <f t="shared" si="193"/>
        <v>0</v>
      </c>
      <c r="AS426" s="11">
        <f t="shared" si="200"/>
        <v>237.69125636224615</v>
      </c>
      <c r="AT426" s="12">
        <f t="shared" si="201"/>
        <v>0.9854974658337724</v>
      </c>
      <c r="AU426" s="14">
        <f t="shared" si="202"/>
        <v>9.7698038456716656</v>
      </c>
    </row>
    <row r="427" spans="1:47" x14ac:dyDescent="0.35">
      <c r="A427" t="s">
        <v>32</v>
      </c>
      <c r="B427">
        <v>83</v>
      </c>
      <c r="C427" s="1">
        <f t="shared" si="174"/>
        <v>-4.1412368263466601E-2</v>
      </c>
      <c r="D427" s="1">
        <f t="shared" si="175"/>
        <v>-3.5452138974936602</v>
      </c>
      <c r="E427" s="1">
        <f t="shared" si="176"/>
        <v>-121.59667986684505</v>
      </c>
      <c r="F427" s="1">
        <f t="shared" si="177"/>
        <v>-4.9324590709734508</v>
      </c>
      <c r="G427" s="1">
        <f t="shared" si="178"/>
        <v>8.6523759829333358E-3</v>
      </c>
      <c r="H427">
        <v>0.4294</v>
      </c>
      <c r="I427" s="1">
        <f t="shared" si="179"/>
        <v>55.014000000000003</v>
      </c>
      <c r="J427">
        <v>5.9904000000000002</v>
      </c>
      <c r="K427">
        <v>0.78459999999999996</v>
      </c>
      <c r="L427">
        <v>1.7281</v>
      </c>
      <c r="M427">
        <v>-0.34849999999999998</v>
      </c>
      <c r="N427" s="10">
        <v>2.0960999999999999</v>
      </c>
      <c r="O427" s="2">
        <f t="shared" si="194"/>
        <v>0.78475788843913485</v>
      </c>
      <c r="P427" s="2">
        <f t="shared" si="195"/>
        <v>1.7282228664790962</v>
      </c>
      <c r="Q427">
        <v>-3.2115999999999998</v>
      </c>
      <c r="R427">
        <v>-120.5532</v>
      </c>
      <c r="S427">
        <v>-5.5548000000000002</v>
      </c>
      <c r="T427">
        <v>8.0558999999999994</v>
      </c>
      <c r="U427">
        <v>25.197299999999998</v>
      </c>
      <c r="V427">
        <v>-15.027900000000001</v>
      </c>
      <c r="W427">
        <v>1944</v>
      </c>
      <c r="X427">
        <v>5.4859999999999998</v>
      </c>
      <c r="Y427" s="1">
        <f t="shared" si="180"/>
        <v>0.46298936197371043</v>
      </c>
      <c r="Z427" s="1">
        <f t="shared" si="181"/>
        <v>-1.6803158969316534</v>
      </c>
      <c r="AA427" s="1">
        <f t="shared" si="182"/>
        <v>-115.76363894161497</v>
      </c>
      <c r="AB427" s="1">
        <f t="shared" si="183"/>
        <v>-8.4113379873758127</v>
      </c>
      <c r="AC427" s="1">
        <f t="shared" si="184"/>
        <v>116.08098108327628</v>
      </c>
      <c r="AD427" s="1">
        <f t="shared" si="185"/>
        <v>26.487450484220272</v>
      </c>
      <c r="AE427" s="3">
        <f>AD427/(K!D$3*AC427^2)</f>
        <v>0.36516206686370617</v>
      </c>
      <c r="AF427" s="1">
        <f t="shared" si="186"/>
        <v>7.6724841837096811</v>
      </c>
      <c r="AG427" s="1">
        <f t="shared" si="187"/>
        <v>-1.2177391022232484</v>
      </c>
      <c r="AH427" s="1">
        <f t="shared" si="188"/>
        <v>15.226794215645668</v>
      </c>
      <c r="AI427" s="1">
        <f t="shared" si="189"/>
        <v>17.094009598569293</v>
      </c>
      <c r="AJ427" s="1">
        <f t="shared" si="196"/>
        <v>9.8680030958641822</v>
      </c>
      <c r="AK427" s="1">
        <f t="shared" si="197"/>
        <v>19.584015927867032</v>
      </c>
      <c r="AL427" s="2">
        <f>AI427/(K!D$3*AC427^2)</f>
        <v>0.23566193657333223</v>
      </c>
      <c r="AM427" s="2">
        <f t="shared" si="198"/>
        <v>0.20062196284024333</v>
      </c>
      <c r="AN427" s="4">
        <f t="shared" si="190"/>
        <v>1837.9200760526276</v>
      </c>
      <c r="AO427" s="4">
        <f t="shared" si="199"/>
        <v>-1642.1717140514913</v>
      </c>
      <c r="AP427" s="4">
        <f t="shared" si="191"/>
        <v>-36.076919009684396</v>
      </c>
      <c r="AQ427" s="4">
        <f t="shared" si="192"/>
        <v>824.57305524813978</v>
      </c>
      <c r="AR427" s="4">
        <f t="shared" si="193"/>
        <v>0</v>
      </c>
      <c r="AS427" s="11">
        <f t="shared" si="200"/>
        <v>153.25735753180211</v>
      </c>
      <c r="AT427" s="12">
        <f t="shared" si="201"/>
        <v>0.94543213788715408</v>
      </c>
      <c r="AU427" s="14">
        <f t="shared" si="202"/>
        <v>19.015206058115552</v>
      </c>
    </row>
    <row r="428" spans="1:47" x14ac:dyDescent="0.35">
      <c r="A428" t="s">
        <v>32</v>
      </c>
      <c r="B428">
        <v>81.7</v>
      </c>
      <c r="C428" s="1">
        <f t="shared" si="174"/>
        <v>-3.6869074241192783E-2</v>
      </c>
      <c r="D428" s="1">
        <f t="shared" si="175"/>
        <v>-11.948880422117004</v>
      </c>
      <c r="E428" s="1">
        <f t="shared" si="176"/>
        <v>-119.20501159598955</v>
      </c>
      <c r="F428" s="1">
        <f t="shared" si="177"/>
        <v>-2.3414690114163172</v>
      </c>
      <c r="G428" s="1">
        <f t="shared" si="178"/>
        <v>1.9522619527634788E-2</v>
      </c>
      <c r="H428">
        <v>2.4558</v>
      </c>
      <c r="I428" s="1">
        <f t="shared" si="179"/>
        <v>54.378</v>
      </c>
      <c r="J428">
        <v>5.5704000000000002</v>
      </c>
      <c r="K428">
        <v>1.4959</v>
      </c>
      <c r="L428">
        <v>1.0447</v>
      </c>
      <c r="M428">
        <v>-1.3568</v>
      </c>
      <c r="N428" s="10">
        <v>2.0642</v>
      </c>
      <c r="O428" s="2">
        <f t="shared" si="194"/>
        <v>1.4961418936769757</v>
      </c>
      <c r="P428" s="2">
        <f t="shared" si="195"/>
        <v>1.0448022354296498</v>
      </c>
      <c r="Q428">
        <v>-11.351100000000001</v>
      </c>
      <c r="R428">
        <v>-118.28400000000001</v>
      </c>
      <c r="S428">
        <v>-3.1566000000000001</v>
      </c>
      <c r="T428">
        <v>16.2136</v>
      </c>
      <c r="U428">
        <v>24.980599999999999</v>
      </c>
      <c r="V428">
        <v>-22.108799999999999</v>
      </c>
      <c r="W428">
        <v>2139</v>
      </c>
      <c r="X428">
        <v>6.1219999999999999</v>
      </c>
      <c r="Y428" s="1">
        <f t="shared" si="180"/>
        <v>0.46715427185447655</v>
      </c>
      <c r="Z428" s="1">
        <f t="shared" si="181"/>
        <v>-8.1617541710471322</v>
      </c>
      <c r="AA428" s="1">
        <f t="shared" si="182"/>
        <v>-113.37011459424558</v>
      </c>
      <c r="AB428" s="1">
        <f t="shared" si="183"/>
        <v>-7.5055791942044419</v>
      </c>
      <c r="AC428" s="1">
        <f t="shared" si="184"/>
        <v>113.91106545591369</v>
      </c>
      <c r="AD428" s="1">
        <f t="shared" si="185"/>
        <v>26.686872303400001</v>
      </c>
      <c r="AE428" s="3">
        <f>AD428/(K!D$3*AC428^2)</f>
        <v>0.38206168630820575</v>
      </c>
      <c r="AF428" s="1">
        <f t="shared" si="186"/>
        <v>14.301479430653069</v>
      </c>
      <c r="AG428" s="1">
        <f t="shared" si="187"/>
        <v>-1.5795393428226276</v>
      </c>
      <c r="AH428" s="1">
        <f t="shared" si="188"/>
        <v>8.3068068823769288</v>
      </c>
      <c r="AI428" s="1">
        <f t="shared" si="189"/>
        <v>16.614159594214268</v>
      </c>
      <c r="AJ428" s="1">
        <f t="shared" si="196"/>
        <v>18.726338321027477</v>
      </c>
      <c r="AK428" s="1">
        <f t="shared" si="197"/>
        <v>10.876921985666659</v>
      </c>
      <c r="AL428" s="2">
        <f>AI428/(K!D$3*AC428^2)</f>
        <v>0.23785604243890537</v>
      </c>
      <c r="AM428" s="2">
        <f t="shared" si="198"/>
        <v>0.20429218353805703</v>
      </c>
      <c r="AN428" s="4">
        <f t="shared" si="190"/>
        <v>1836.5583917763859</v>
      </c>
      <c r="AO428" s="4">
        <f t="shared" si="199"/>
        <v>-925.39306083721635</v>
      </c>
      <c r="AP428" s="4">
        <f t="shared" si="191"/>
        <v>-38.373158347864994</v>
      </c>
      <c r="AQ428" s="4">
        <f t="shared" si="192"/>
        <v>1585.9135884647069</v>
      </c>
      <c r="AR428" s="4">
        <f t="shared" si="193"/>
        <v>0</v>
      </c>
      <c r="AS428" s="11">
        <f t="shared" si="200"/>
        <v>120.14954052260556</v>
      </c>
      <c r="AT428" s="12">
        <f t="shared" si="201"/>
        <v>0.85860607376175124</v>
      </c>
      <c r="AU428" s="14">
        <f t="shared" si="202"/>
        <v>30.839568640066297</v>
      </c>
    </row>
    <row r="429" spans="1:47" x14ac:dyDescent="0.35">
      <c r="A429" t="s">
        <v>32</v>
      </c>
      <c r="B429">
        <v>83</v>
      </c>
      <c r="C429" s="1">
        <f t="shared" si="174"/>
        <v>-3.5737468573112621E-2</v>
      </c>
      <c r="D429" s="1">
        <f t="shared" si="175"/>
        <v>-10.523432710596628</v>
      </c>
      <c r="E429" s="1">
        <f t="shared" si="176"/>
        <v>-121.31836674671317</v>
      </c>
      <c r="F429" s="1">
        <f t="shared" si="177"/>
        <v>-2.720171662554149</v>
      </c>
      <c r="G429" s="1">
        <f t="shared" si="178"/>
        <v>-2.9517646201327352E-2</v>
      </c>
      <c r="H429">
        <v>2.8517999999999999</v>
      </c>
      <c r="I429" s="1">
        <f t="shared" si="179"/>
        <v>54.32</v>
      </c>
      <c r="J429">
        <v>5.4703999999999997</v>
      </c>
      <c r="K429">
        <v>1.6962999999999999</v>
      </c>
      <c r="L429">
        <v>0.42420000000000002</v>
      </c>
      <c r="M429">
        <v>-4.0500000000000001E-2</v>
      </c>
      <c r="N429" s="10">
        <v>1.3469</v>
      </c>
      <c r="O429" s="2">
        <f t="shared" si="194"/>
        <v>1.6966561772779154</v>
      </c>
      <c r="P429" s="2">
        <f t="shared" si="195"/>
        <v>0.42426690639170728</v>
      </c>
      <c r="Q429">
        <v>-9.8673999999999999</v>
      </c>
      <c r="R429">
        <v>-120.4447</v>
      </c>
      <c r="S429">
        <v>-3.7052999999999998</v>
      </c>
      <c r="T429">
        <v>18.356999999999999</v>
      </c>
      <c r="U429">
        <v>24.4468</v>
      </c>
      <c r="V429">
        <v>-27.5657</v>
      </c>
      <c r="W429">
        <v>2305</v>
      </c>
      <c r="X429">
        <v>6.18</v>
      </c>
      <c r="Y429" s="1">
        <f t="shared" si="180"/>
        <v>0.45712424203429308</v>
      </c>
      <c r="Z429" s="1">
        <f t="shared" si="181"/>
        <v>-6.3277178550848694</v>
      </c>
      <c r="AA429" s="1">
        <f t="shared" si="182"/>
        <v>-115.7307542866312</v>
      </c>
      <c r="AB429" s="1">
        <f t="shared" si="183"/>
        <v>-9.0206465218765057</v>
      </c>
      <c r="AC429" s="1">
        <f t="shared" si="184"/>
        <v>116.25411633434236</v>
      </c>
      <c r="AD429" s="1">
        <f t="shared" si="185"/>
        <v>25.693493358433422</v>
      </c>
      <c r="AE429" s="3">
        <f>AD429/(K!D$3*AC429^2)</f>
        <v>0.35316212075434961</v>
      </c>
      <c r="AF429" s="1">
        <f t="shared" si="186"/>
        <v>16.958501763463698</v>
      </c>
      <c r="AG429" s="1">
        <f t="shared" si="187"/>
        <v>-1.1310243419639363</v>
      </c>
      <c r="AH429" s="1">
        <f t="shared" si="188"/>
        <v>2.6146336352577606</v>
      </c>
      <c r="AI429" s="1">
        <f t="shared" si="189"/>
        <v>17.196113141350796</v>
      </c>
      <c r="AJ429" s="1">
        <f t="shared" si="196"/>
        <v>21.262152941249816</v>
      </c>
      <c r="AK429" s="1">
        <f t="shared" si="197"/>
        <v>3.2781634258492378</v>
      </c>
      <c r="AL429" s="2">
        <f>AI429/(K!D$3*AC429^2)</f>
        <v>0.23636395802666635</v>
      </c>
      <c r="AM429" s="2">
        <f t="shared" si="198"/>
        <v>0.20178747414235618</v>
      </c>
      <c r="AN429" s="4">
        <f t="shared" si="190"/>
        <v>1851.3546450474269</v>
      </c>
      <c r="AO429" s="4">
        <f t="shared" si="199"/>
        <v>-289.67586165863531</v>
      </c>
      <c r="AP429" s="4">
        <f t="shared" si="191"/>
        <v>-126.34765559903843</v>
      </c>
      <c r="AQ429" s="4">
        <f t="shared" si="192"/>
        <v>1824.1815114827903</v>
      </c>
      <c r="AR429" s="4">
        <f t="shared" si="193"/>
        <v>0</v>
      </c>
      <c r="AS429" s="11">
        <f t="shared" si="200"/>
        <v>98.764754080898683</v>
      </c>
      <c r="AT429" s="12">
        <f t="shared" si="201"/>
        <v>0.80319073537849317</v>
      </c>
      <c r="AU429" s="14">
        <f t="shared" si="202"/>
        <v>36.56411545844724</v>
      </c>
    </row>
    <row r="430" spans="1:47" x14ac:dyDescent="0.35">
      <c r="A430" t="s">
        <v>32</v>
      </c>
      <c r="B430">
        <v>88.4</v>
      </c>
      <c r="C430" s="1">
        <f t="shared" si="174"/>
        <v>-3.5089085668546308E-2</v>
      </c>
      <c r="D430" s="1">
        <f t="shared" si="175"/>
        <v>6.7044699716687539</v>
      </c>
      <c r="E430" s="1">
        <f t="shared" si="176"/>
        <v>-129.43375861049546</v>
      </c>
      <c r="F430" s="1">
        <f t="shared" si="177"/>
        <v>-2.3300324222507784</v>
      </c>
      <c r="G430" s="1">
        <f t="shared" si="178"/>
        <v>3.7201456600300276E-2</v>
      </c>
      <c r="H430">
        <v>-1.6782999999999999</v>
      </c>
      <c r="I430" s="1">
        <f t="shared" si="179"/>
        <v>54.524000000000001</v>
      </c>
      <c r="J430">
        <v>5.6214000000000004</v>
      </c>
      <c r="K430">
        <v>-1.6361000000000001</v>
      </c>
      <c r="L430">
        <v>0.49299999999999999</v>
      </c>
      <c r="M430">
        <v>-0.56369999999999998</v>
      </c>
      <c r="N430" s="10">
        <v>2.1709000000000001</v>
      </c>
      <c r="O430" s="2">
        <f t="shared" si="194"/>
        <v>-1.636278329047185</v>
      </c>
      <c r="P430" s="2">
        <f t="shared" si="195"/>
        <v>0.49311217881734581</v>
      </c>
      <c r="Q430">
        <v>6.0339</v>
      </c>
      <c r="R430">
        <v>-128.42420000000001</v>
      </c>
      <c r="S430">
        <v>-3.2545000000000002</v>
      </c>
      <c r="T430">
        <v>-19.110499999999998</v>
      </c>
      <c r="U430">
        <v>28.7713</v>
      </c>
      <c r="V430">
        <v>-26.346299999999999</v>
      </c>
      <c r="W430">
        <v>2284</v>
      </c>
      <c r="X430">
        <v>5.976</v>
      </c>
      <c r="Y430" s="1">
        <f t="shared" si="180"/>
        <v>0.43094596533971091</v>
      </c>
      <c r="Z430" s="1">
        <f t="shared" si="181"/>
        <v>2.5866735363564812</v>
      </c>
      <c r="AA430" s="1">
        <f t="shared" si="182"/>
        <v>-123.23432078420625</v>
      </c>
      <c r="AB430" s="1">
        <f t="shared" si="183"/>
        <v>-8.0069482655655904</v>
      </c>
      <c r="AC430" s="1">
        <f t="shared" si="184"/>
        <v>123.52125290676005</v>
      </c>
      <c r="AD430" s="1">
        <f t="shared" si="185"/>
        <v>29.48242707148826</v>
      </c>
      <c r="AE430" s="3">
        <f>AD430/(K!D$3*AC430^2)</f>
        <v>0.35896118917861791</v>
      </c>
      <c r="AF430" s="1">
        <f t="shared" si="186"/>
        <v>-18.493104919406502</v>
      </c>
      <c r="AG430" s="1">
        <f t="shared" si="187"/>
        <v>-0.64264124270505008</v>
      </c>
      <c r="AH430" s="1">
        <f t="shared" si="188"/>
        <v>3.9165773166597511</v>
      </c>
      <c r="AI430" s="1">
        <f t="shared" si="189"/>
        <v>18.914214104857123</v>
      </c>
      <c r="AJ430" s="1">
        <f t="shared" si="196"/>
        <v>-20.606618084157596</v>
      </c>
      <c r="AK430" s="1">
        <f t="shared" si="197"/>
        <v>4.3641894269895483</v>
      </c>
      <c r="AL430" s="2">
        <f>AI430/(K!D$3*AC430^2)</f>
        <v>0.23028866554967015</v>
      </c>
      <c r="AM430" s="2">
        <f t="shared" si="198"/>
        <v>0.19196224073490942</v>
      </c>
      <c r="AN430" s="4">
        <f t="shared" si="190"/>
        <v>1871.3049891039341</v>
      </c>
      <c r="AO430" s="4">
        <f t="shared" si="199"/>
        <v>-390.71354407152717</v>
      </c>
      <c r="AP430" s="4">
        <f t="shared" si="191"/>
        <v>110.48732288740644</v>
      </c>
      <c r="AQ430" s="4">
        <f t="shared" si="192"/>
        <v>-1826.7232522211773</v>
      </c>
      <c r="AR430" s="4">
        <f t="shared" si="193"/>
        <v>0</v>
      </c>
      <c r="AS430" s="11">
        <f t="shared" si="200"/>
        <v>258.04225815053371</v>
      </c>
      <c r="AT430" s="12">
        <f t="shared" si="201"/>
        <v>0.81931041554462958</v>
      </c>
      <c r="AU430" s="14">
        <f t="shared" si="202"/>
        <v>34.984176835274212</v>
      </c>
    </row>
    <row r="431" spans="1:47" x14ac:dyDescent="0.35">
      <c r="A431" t="s">
        <v>32</v>
      </c>
      <c r="B431">
        <v>80.7</v>
      </c>
      <c r="C431" s="1">
        <f t="shared" si="174"/>
        <v>-4.054723578959861E-2</v>
      </c>
      <c r="D431" s="1">
        <f t="shared" si="175"/>
        <v>-7.2829802767292602</v>
      </c>
      <c r="E431" s="1">
        <f t="shared" si="176"/>
        <v>-118.05856788035335</v>
      </c>
      <c r="F431" s="1">
        <f t="shared" si="177"/>
        <v>-2.8678428152027435</v>
      </c>
      <c r="G431" s="1">
        <f t="shared" si="178"/>
        <v>4.7131803163580344E-2</v>
      </c>
      <c r="H431">
        <v>2.5619999999999998</v>
      </c>
      <c r="I431" s="1">
        <f t="shared" si="179"/>
        <v>54.767000000000003</v>
      </c>
      <c r="J431">
        <v>5.7952000000000004</v>
      </c>
      <c r="K431">
        <v>1.7307999999999999</v>
      </c>
      <c r="L431">
        <v>0.52769999999999995</v>
      </c>
      <c r="M431">
        <v>1.0019</v>
      </c>
      <c r="N431" s="10">
        <v>1.3958999999999999</v>
      </c>
      <c r="O431" s="2">
        <f t="shared" si="194"/>
        <v>1.7310582140939945</v>
      </c>
      <c r="P431" s="2">
        <f t="shared" si="195"/>
        <v>0.52775670407721798</v>
      </c>
      <c r="Q431">
        <v>-6.6003999999999996</v>
      </c>
      <c r="R431">
        <v>-117.0746</v>
      </c>
      <c r="S431">
        <v>-3.9588999999999999</v>
      </c>
      <c r="T431">
        <v>16.834199999999999</v>
      </c>
      <c r="U431">
        <v>24.267199999999999</v>
      </c>
      <c r="V431">
        <v>-26.908300000000001</v>
      </c>
      <c r="W431">
        <v>2138</v>
      </c>
      <c r="X431">
        <v>5.7329999999999997</v>
      </c>
      <c r="Y431" s="1">
        <f t="shared" si="180"/>
        <v>0.47509534444147644</v>
      </c>
      <c r="Z431" s="1">
        <f t="shared" si="181"/>
        <v>-3.2840552530309091</v>
      </c>
      <c r="AA431" s="1">
        <f t="shared" si="182"/>
        <v>-112.29395100903825</v>
      </c>
      <c r="AB431" s="1">
        <f t="shared" si="183"/>
        <v>-9.2598468436200339</v>
      </c>
      <c r="AC431" s="1">
        <f t="shared" si="184"/>
        <v>112.72294005965486</v>
      </c>
      <c r="AD431" s="1">
        <f t="shared" si="185"/>
        <v>25.097853062511916</v>
      </c>
      <c r="AE431" s="3">
        <f>AD431/(K!D$3*AC431^2)</f>
        <v>0.36692693726271847</v>
      </c>
      <c r="AF431" s="1">
        <f t="shared" si="186"/>
        <v>16.103002462514546</v>
      </c>
      <c r="AG431" s="1">
        <f t="shared" si="187"/>
        <v>-0.73513830613575948</v>
      </c>
      <c r="AH431" s="1">
        <f t="shared" si="188"/>
        <v>3.2039876693994209</v>
      </c>
      <c r="AI431" s="1">
        <f t="shared" si="189"/>
        <v>16.435104308234894</v>
      </c>
      <c r="AJ431" s="1">
        <f t="shared" si="196"/>
        <v>21.808191853063697</v>
      </c>
      <c r="AK431" s="1">
        <f t="shared" si="197"/>
        <v>4.3391397319703344</v>
      </c>
      <c r="AL431" s="2">
        <f>AI431/(K!D$3*AC431^2)</f>
        <v>0.240278818765639</v>
      </c>
      <c r="AM431" s="2">
        <f t="shared" si="198"/>
        <v>0.20844147837591315</v>
      </c>
      <c r="AN431" s="4">
        <f t="shared" si="190"/>
        <v>1854.3150746583651</v>
      </c>
      <c r="AO431" s="4">
        <f t="shared" si="199"/>
        <v>-366.93245460418433</v>
      </c>
      <c r="AP431" s="4">
        <f t="shared" si="191"/>
        <v>-138.71657106127603</v>
      </c>
      <c r="AQ431" s="4">
        <f t="shared" si="192"/>
        <v>1812.3472853668</v>
      </c>
      <c r="AR431" s="4">
        <f t="shared" si="193"/>
        <v>0</v>
      </c>
      <c r="AS431" s="11">
        <f t="shared" si="200"/>
        <v>101.25308490432306</v>
      </c>
      <c r="AT431" s="12">
        <f t="shared" si="201"/>
        <v>0.86731294418071336</v>
      </c>
      <c r="AU431" s="14">
        <f t="shared" si="202"/>
        <v>29.852128068599697</v>
      </c>
    </row>
    <row r="432" spans="1:47" x14ac:dyDescent="0.35">
      <c r="A432" t="s">
        <v>32</v>
      </c>
      <c r="B432">
        <v>86.6</v>
      </c>
      <c r="C432" s="1">
        <f t="shared" si="174"/>
        <v>-3.7303794608952341E-2</v>
      </c>
      <c r="D432" s="1">
        <f t="shared" si="175"/>
        <v>-6.0036135793428853</v>
      </c>
      <c r="E432" s="1">
        <f t="shared" si="176"/>
        <v>-126.84455506173688</v>
      </c>
      <c r="F432" s="1">
        <f t="shared" si="177"/>
        <v>-3.4097354937275814</v>
      </c>
      <c r="G432" s="1">
        <f t="shared" si="178"/>
        <v>6.7335012034845931E-3</v>
      </c>
      <c r="H432">
        <v>1.4105000000000001</v>
      </c>
      <c r="I432" s="1">
        <f t="shared" si="179"/>
        <v>54.712000000000003</v>
      </c>
      <c r="J432">
        <v>5.8391999999999999</v>
      </c>
      <c r="K432">
        <v>1.5691999999999999</v>
      </c>
      <c r="L432">
        <v>0.81779999999999997</v>
      </c>
      <c r="M432">
        <v>0.45739999999999997</v>
      </c>
      <c r="N432" s="10">
        <v>2.0807000000000002</v>
      </c>
      <c r="O432" s="2">
        <f t="shared" si="194"/>
        <v>1.5693936676223483</v>
      </c>
      <c r="P432" s="2">
        <f t="shared" si="195"/>
        <v>0.81788762333595022</v>
      </c>
      <c r="Q432">
        <v>-5.3543000000000003</v>
      </c>
      <c r="R432">
        <v>-125.7839</v>
      </c>
      <c r="S432">
        <v>-4.2691999999999997</v>
      </c>
      <c r="T432">
        <v>17.406099999999999</v>
      </c>
      <c r="U432">
        <v>28.4329</v>
      </c>
      <c r="V432">
        <v>-23.0396</v>
      </c>
      <c r="W432">
        <v>1943</v>
      </c>
      <c r="X432">
        <v>5.7880000000000003</v>
      </c>
      <c r="Y432" s="1">
        <f t="shared" si="180"/>
        <v>0.44206495252737266</v>
      </c>
      <c r="Z432" s="1">
        <f t="shared" si="181"/>
        <v>-2.156300194249535</v>
      </c>
      <c r="AA432" s="1">
        <f t="shared" si="182"/>
        <v>-120.55996076737912</v>
      </c>
      <c r="AB432" s="1">
        <f t="shared" si="183"/>
        <v>-8.5022353338524095</v>
      </c>
      <c r="AC432" s="1">
        <f t="shared" si="184"/>
        <v>120.8786241501446</v>
      </c>
      <c r="AD432" s="1">
        <f t="shared" si="185"/>
        <v>29.310930105777878</v>
      </c>
      <c r="AE432" s="3">
        <f>AD432/(K!D$3*AC432^2)</f>
        <v>0.37264750872482216</v>
      </c>
      <c r="AF432" s="1">
        <f t="shared" si="186"/>
        <v>16.883235310522576</v>
      </c>
      <c r="AG432" s="1">
        <f t="shared" si="187"/>
        <v>-0.80075986709690383</v>
      </c>
      <c r="AH432" s="1">
        <f t="shared" si="188"/>
        <v>7.0727581889228119</v>
      </c>
      <c r="AI432" s="1">
        <f t="shared" si="189"/>
        <v>18.322356816583508</v>
      </c>
      <c r="AJ432" s="1">
        <f t="shared" si="196"/>
        <v>19.796075139689211</v>
      </c>
      <c r="AK432" s="1">
        <f t="shared" si="197"/>
        <v>8.2930107871862884</v>
      </c>
      <c r="AL432" s="2">
        <f>AI432/(K!D$3*AC432^2)</f>
        <v>0.23294315796281029</v>
      </c>
      <c r="AM432" s="2">
        <f t="shared" si="198"/>
        <v>0.19618385627965795</v>
      </c>
      <c r="AN432" s="4">
        <f t="shared" si="190"/>
        <v>1871.5431808066216</v>
      </c>
      <c r="AO432" s="4">
        <f t="shared" si="199"/>
        <v>-726.29781191353709</v>
      </c>
      <c r="AP432" s="4">
        <f t="shared" si="191"/>
        <v>-108.41171110433135</v>
      </c>
      <c r="AQ432" s="4">
        <f t="shared" si="192"/>
        <v>1721.4564377087227</v>
      </c>
      <c r="AR432" s="4">
        <f t="shared" si="193"/>
        <v>0</v>
      </c>
      <c r="AS432" s="11">
        <f t="shared" si="200"/>
        <v>112.72988077413333</v>
      </c>
      <c r="AT432" s="12">
        <f t="shared" si="201"/>
        <v>0.96322345898436523</v>
      </c>
      <c r="AU432" s="14">
        <f t="shared" si="202"/>
        <v>15.587021108404818</v>
      </c>
    </row>
    <row r="433" spans="1:47" x14ac:dyDescent="0.35">
      <c r="A433" t="s">
        <v>32</v>
      </c>
      <c r="B433">
        <v>84.9</v>
      </c>
      <c r="C433" s="1">
        <f t="shared" si="174"/>
        <v>-3.4990340056802849E-2</v>
      </c>
      <c r="D433" s="1">
        <f t="shared" si="175"/>
        <v>-8.2441303192471658</v>
      </c>
      <c r="E433" s="1">
        <f t="shared" si="176"/>
        <v>-124.21242153299323</v>
      </c>
      <c r="F433" s="1">
        <f t="shared" si="177"/>
        <v>-2.6528877128280883</v>
      </c>
      <c r="G433" s="1">
        <f t="shared" si="178"/>
        <v>2.3400306562862738E-2</v>
      </c>
      <c r="H433">
        <v>3.0343</v>
      </c>
      <c r="I433" s="1">
        <f t="shared" si="179"/>
        <v>54.329000000000001</v>
      </c>
      <c r="J433">
        <v>5.3463000000000003</v>
      </c>
      <c r="K433">
        <v>1.6329</v>
      </c>
      <c r="L433">
        <v>0.62319999999999998</v>
      </c>
      <c r="M433">
        <v>1.1556999999999999</v>
      </c>
      <c r="N433" s="10">
        <v>1.5991</v>
      </c>
      <c r="O433" s="2">
        <f t="shared" si="194"/>
        <v>1.6332562709895995</v>
      </c>
      <c r="P433" s="2">
        <f t="shared" si="195"/>
        <v>0.62330843520289525</v>
      </c>
      <c r="Q433">
        <v>-7.6113999999999997</v>
      </c>
      <c r="R433">
        <v>-123.2273</v>
      </c>
      <c r="S433">
        <v>-3.5411000000000001</v>
      </c>
      <c r="T433">
        <v>18.082999999999998</v>
      </c>
      <c r="U433">
        <v>28.1541</v>
      </c>
      <c r="V433">
        <v>-25.384499999999999</v>
      </c>
      <c r="W433">
        <v>2172</v>
      </c>
      <c r="X433">
        <v>6.1710000000000003</v>
      </c>
      <c r="Y433" s="1">
        <f t="shared" si="180"/>
        <v>0.44881091832966274</v>
      </c>
      <c r="Z433" s="1">
        <f t="shared" si="181"/>
        <v>-4.1862064011695201</v>
      </c>
      <c r="AA433" s="1">
        <f t="shared" si="182"/>
        <v>-117.89448779512065</v>
      </c>
      <c r="AB433" s="1">
        <f t="shared" si="183"/>
        <v>-8.3493080909977504</v>
      </c>
      <c r="AC433" s="1">
        <f t="shared" si="184"/>
        <v>118.26388088552416</v>
      </c>
      <c r="AD433" s="1">
        <f t="shared" si="185"/>
        <v>29.185580336314416</v>
      </c>
      <c r="AE433" s="3">
        <f>AD433/(K!D$3*AC433^2)</f>
        <v>0.38764279754001763</v>
      </c>
      <c r="AF433" s="1">
        <f t="shared" si="186"/>
        <v>17.04991312418548</v>
      </c>
      <c r="AG433" s="1">
        <f t="shared" si="187"/>
        <v>-0.94032019819848145</v>
      </c>
      <c r="AH433" s="1">
        <f t="shared" si="188"/>
        <v>4.7290281110525285</v>
      </c>
      <c r="AI433" s="1">
        <f t="shared" si="189"/>
        <v>17.718562201616059</v>
      </c>
      <c r="AJ433" s="1">
        <f t="shared" si="196"/>
        <v>20.606310897120444</v>
      </c>
      <c r="AK433" s="1">
        <f t="shared" si="197"/>
        <v>5.7154439901127621</v>
      </c>
      <c r="AL433" s="2">
        <f>AI433/(K!D$3*AC433^2)</f>
        <v>0.23533789429827115</v>
      </c>
      <c r="AM433" s="2">
        <f t="shared" si="198"/>
        <v>0.20008672882034303</v>
      </c>
      <c r="AN433" s="4">
        <f t="shared" si="190"/>
        <v>1867.4865694095558</v>
      </c>
      <c r="AO433" s="4">
        <f t="shared" si="199"/>
        <v>-503.8662905928112</v>
      </c>
      <c r="AP433" s="4">
        <f t="shared" si="191"/>
        <v>-109.22437679429065</v>
      </c>
      <c r="AQ433" s="4">
        <f t="shared" si="192"/>
        <v>1794.9080432276221</v>
      </c>
      <c r="AR433" s="4">
        <f t="shared" si="193"/>
        <v>0</v>
      </c>
      <c r="AS433" s="11">
        <f t="shared" si="200"/>
        <v>105.50208673054945</v>
      </c>
      <c r="AT433" s="12">
        <f t="shared" si="201"/>
        <v>0.85980044632115826</v>
      </c>
      <c r="AU433" s="14">
        <f t="shared" si="202"/>
        <v>30.705815604701233</v>
      </c>
    </row>
    <row r="434" spans="1:47" x14ac:dyDescent="0.35">
      <c r="A434" t="s">
        <v>32</v>
      </c>
      <c r="B434">
        <v>87.3</v>
      </c>
      <c r="C434" s="1">
        <f t="shared" si="174"/>
        <v>-4.2439763993022635E-2</v>
      </c>
      <c r="D434" s="1">
        <f t="shared" si="175"/>
        <v>-6.0464329892222173</v>
      </c>
      <c r="E434" s="1">
        <f t="shared" si="176"/>
        <v>-127.87204933510685</v>
      </c>
      <c r="F434" s="1">
        <f t="shared" si="177"/>
        <v>-3.994972630851791</v>
      </c>
      <c r="G434" s="1">
        <f t="shared" si="178"/>
        <v>-5.5507437118365033E-3</v>
      </c>
      <c r="H434">
        <v>1.1492</v>
      </c>
      <c r="I434" s="1">
        <f t="shared" si="179"/>
        <v>55.400999999999996</v>
      </c>
      <c r="J434">
        <v>5.9353999999999996</v>
      </c>
      <c r="K434">
        <v>1.6908000000000001</v>
      </c>
      <c r="L434">
        <v>-0.30499999999999999</v>
      </c>
      <c r="M434">
        <v>0.28749999999999998</v>
      </c>
      <c r="N434" s="10">
        <v>0.76759999999999995</v>
      </c>
      <c r="O434" s="2">
        <f t="shared" si="194"/>
        <v>1.6909505257800679</v>
      </c>
      <c r="P434" s="2">
        <f t="shared" si="195"/>
        <v>-0.30499310514415567</v>
      </c>
      <c r="Q434">
        <v>-5.2618999999999998</v>
      </c>
      <c r="R434">
        <v>-126.6534</v>
      </c>
      <c r="S434">
        <v>-5.4535</v>
      </c>
      <c r="T434">
        <v>18.485800000000001</v>
      </c>
      <c r="U434">
        <v>28.7148</v>
      </c>
      <c r="V434">
        <v>-34.366999999999997</v>
      </c>
      <c r="W434">
        <v>1702</v>
      </c>
      <c r="X434">
        <v>5.0990000000000002</v>
      </c>
      <c r="Y434" s="1">
        <f t="shared" si="180"/>
        <v>0.44434316023826209</v>
      </c>
      <c r="Z434" s="1">
        <f t="shared" si="181"/>
        <v>-1.939413593455984</v>
      </c>
      <c r="AA434" s="1">
        <f t="shared" si="182"/>
        <v>-121.49243684630203</v>
      </c>
      <c r="AB434" s="1">
        <f t="shared" si="183"/>
        <v>-11.630343324805967</v>
      </c>
      <c r="AC434" s="1">
        <f t="shared" si="184"/>
        <v>122.06325582169282</v>
      </c>
      <c r="AD434" s="1">
        <f t="shared" si="185"/>
        <v>28.665279087426832</v>
      </c>
      <c r="AE434" s="3">
        <f>AD434/(K!D$3*AC434^2)</f>
        <v>0.35739947771451125</v>
      </c>
      <c r="AF434" s="1">
        <f t="shared" si="186"/>
        <v>18.030349000039987</v>
      </c>
      <c r="AG434" s="1">
        <f t="shared" si="187"/>
        <v>0.18357177929655322</v>
      </c>
      <c r="AH434" s="1">
        <f t="shared" si="188"/>
        <v>-4.924264499245858</v>
      </c>
      <c r="AI434" s="1">
        <f t="shared" si="189"/>
        <v>18.691590743431391</v>
      </c>
      <c r="AJ434" s="1">
        <f t="shared" si="196"/>
        <v>21.359563950560698</v>
      </c>
      <c r="AK434" s="1">
        <f t="shared" si="197"/>
        <v>-5.8335056343548537</v>
      </c>
      <c r="AL434" s="2">
        <f>AI434/(K!D$3*AC434^2)</f>
        <v>0.23304726072895326</v>
      </c>
      <c r="AM434" s="2">
        <f t="shared" si="198"/>
        <v>0.19635162576436779</v>
      </c>
      <c r="AN434" s="4">
        <f t="shared" si="190"/>
        <v>1891.5007939096895</v>
      </c>
      <c r="AO434" s="4">
        <f t="shared" si="199"/>
        <v>497.75201859537867</v>
      </c>
      <c r="AP434" s="4">
        <f t="shared" si="191"/>
        <v>-181.76639702188774</v>
      </c>
      <c r="AQ434" s="4">
        <f t="shared" si="192"/>
        <v>1815.758562766232</v>
      </c>
      <c r="AR434" s="4">
        <f t="shared" si="193"/>
        <v>0</v>
      </c>
      <c r="AS434" s="11">
        <f t="shared" si="200"/>
        <v>434.72448493312856</v>
      </c>
      <c r="AT434" s="12">
        <f t="shared" si="201"/>
        <v>1.1113400669269622</v>
      </c>
      <c r="AU434" s="14" t="str">
        <f t="shared" si="202"/>
        <v/>
      </c>
    </row>
    <row r="435" spans="1:47" x14ac:dyDescent="0.35">
      <c r="A435" t="s">
        <v>32</v>
      </c>
      <c r="B435">
        <v>85</v>
      </c>
      <c r="C435" s="1">
        <f t="shared" si="174"/>
        <v>-4.0156436274595295E-2</v>
      </c>
      <c r="D435" s="1">
        <f t="shared" si="175"/>
        <v>-8.2230345205589046</v>
      </c>
      <c r="E435" s="1">
        <f t="shared" si="176"/>
        <v>-124.29702569253216</v>
      </c>
      <c r="F435" s="1">
        <f t="shared" si="177"/>
        <v>-4.6553149820008244</v>
      </c>
      <c r="G435" s="1">
        <f t="shared" si="178"/>
        <v>2.6796726947438287E-2</v>
      </c>
      <c r="H435">
        <v>1.4683999999999999</v>
      </c>
      <c r="I435" s="1">
        <f t="shared" si="179"/>
        <v>54.97</v>
      </c>
      <c r="J435">
        <v>5.8071999999999999</v>
      </c>
      <c r="K435">
        <v>1.6795</v>
      </c>
      <c r="L435">
        <v>0.65820000000000001</v>
      </c>
      <c r="M435">
        <v>-0.3947</v>
      </c>
      <c r="N435" s="10">
        <v>1.1637</v>
      </c>
      <c r="O435" s="2">
        <f t="shared" si="194"/>
        <v>1.6797917646052383</v>
      </c>
      <c r="P435" s="2">
        <f t="shared" si="195"/>
        <v>0.65833255699198512</v>
      </c>
      <c r="Q435">
        <v>-7.4943999999999997</v>
      </c>
      <c r="R435">
        <v>-123.2349</v>
      </c>
      <c r="S435">
        <v>-5.6494999999999997</v>
      </c>
      <c r="T435">
        <v>18.1449</v>
      </c>
      <c r="U435">
        <v>26.4497</v>
      </c>
      <c r="V435">
        <v>-24.7578</v>
      </c>
      <c r="W435">
        <v>1913</v>
      </c>
      <c r="X435">
        <v>5.53</v>
      </c>
      <c r="Y435" s="1">
        <f t="shared" si="180"/>
        <v>0.45264956302855125</v>
      </c>
      <c r="Z435" s="1">
        <f t="shared" si="181"/>
        <v>-4.1163939924605248</v>
      </c>
      <c r="AA435" s="1">
        <f t="shared" si="182"/>
        <v>-118.31080311891402</v>
      </c>
      <c r="AB435" s="1">
        <f t="shared" si="183"/>
        <v>-10.258618657774957</v>
      </c>
      <c r="AC435" s="1">
        <f t="shared" si="184"/>
        <v>118.82604971515821</v>
      </c>
      <c r="AD435" s="1">
        <f t="shared" si="185"/>
        <v>27.603852708733974</v>
      </c>
      <c r="AE435" s="3">
        <f>AD435/(K!D$3*AC435^2)</f>
        <v>0.36317339086332345</v>
      </c>
      <c r="AF435" s="1">
        <f t="shared" si="186"/>
        <v>17.188642228817841</v>
      </c>
      <c r="AG435" s="1">
        <f t="shared" si="187"/>
        <v>-1.0344584902903335</v>
      </c>
      <c r="AH435" s="1">
        <f t="shared" si="188"/>
        <v>5.033074421870424</v>
      </c>
      <c r="AI435" s="1">
        <f t="shared" si="189"/>
        <v>17.940216391518803</v>
      </c>
      <c r="AJ435" s="1">
        <f t="shared" si="196"/>
        <v>21.130853223812142</v>
      </c>
      <c r="AK435" s="1">
        <f t="shared" si="197"/>
        <v>6.1874088399349727</v>
      </c>
      <c r="AL435" s="2">
        <f>AI435/(K!D$3*AC435^2)</f>
        <v>0.2360326034368441</v>
      </c>
      <c r="AM435" s="2">
        <f t="shared" si="198"/>
        <v>0.20123633220971607</v>
      </c>
      <c r="AN435" s="4">
        <f t="shared" si="190"/>
        <v>1887.1443853629255</v>
      </c>
      <c r="AO435" s="4">
        <f t="shared" si="199"/>
        <v>-536.53142843896876</v>
      </c>
      <c r="AP435" s="4">
        <f t="shared" si="191"/>
        <v>-137.75690167381509</v>
      </c>
      <c r="AQ435" s="4">
        <f t="shared" si="192"/>
        <v>1804.0152420490483</v>
      </c>
      <c r="AR435" s="4">
        <f t="shared" si="193"/>
        <v>0</v>
      </c>
      <c r="AS435" s="11">
        <f t="shared" si="200"/>
        <v>106.32076751851055</v>
      </c>
      <c r="AT435" s="12">
        <f t="shared" si="201"/>
        <v>0.98648425790011784</v>
      </c>
      <c r="AU435" s="14">
        <f t="shared" si="202"/>
        <v>9.4307872127337333</v>
      </c>
    </row>
    <row r="436" spans="1:47" x14ac:dyDescent="0.35">
      <c r="A436" t="s">
        <v>32</v>
      </c>
      <c r="B436">
        <v>83.5</v>
      </c>
      <c r="C436" s="1">
        <f t="shared" si="174"/>
        <v>-3.6655605604889084E-2</v>
      </c>
      <c r="D436" s="1">
        <f t="shared" si="175"/>
        <v>-7.5513806733407867</v>
      </c>
      <c r="E436" s="1">
        <f t="shared" si="176"/>
        <v>-122.25072210506571</v>
      </c>
      <c r="F436" s="1">
        <f t="shared" si="177"/>
        <v>-0.76096634955804576</v>
      </c>
      <c r="G436" s="1">
        <f t="shared" si="178"/>
        <v>5.7349262176273896E-3</v>
      </c>
      <c r="H436">
        <v>3.1196000000000002</v>
      </c>
      <c r="I436" s="1">
        <f t="shared" si="179"/>
        <v>54.463000000000001</v>
      </c>
      <c r="J436">
        <v>5.3042999999999996</v>
      </c>
      <c r="K436">
        <v>1.657</v>
      </c>
      <c r="L436">
        <v>0.64510000000000001</v>
      </c>
      <c r="M436">
        <v>1.5001</v>
      </c>
      <c r="N436" s="10">
        <v>2.2591999999999999</v>
      </c>
      <c r="O436" s="2">
        <f t="shared" si="194"/>
        <v>1.6571518628876707</v>
      </c>
      <c r="P436" s="2">
        <f t="shared" si="195"/>
        <v>0.64520752501563239</v>
      </c>
      <c r="Q436">
        <v>-6.9085000000000001</v>
      </c>
      <c r="R436">
        <v>-121.2591</v>
      </c>
      <c r="S436">
        <v>-1.7077</v>
      </c>
      <c r="T436">
        <v>17.538399999999999</v>
      </c>
      <c r="U436">
        <v>27.052399999999999</v>
      </c>
      <c r="V436">
        <v>-25.8278</v>
      </c>
      <c r="W436">
        <v>2249</v>
      </c>
      <c r="X436">
        <v>6.0369999999999999</v>
      </c>
      <c r="Y436" s="1">
        <f t="shared" si="180"/>
        <v>0.45702444933657466</v>
      </c>
      <c r="Z436" s="1">
        <f t="shared" si="181"/>
        <v>-3.5436418722184966</v>
      </c>
      <c r="AA436" s="1">
        <f t="shared" si="182"/>
        <v>-116.06891799844934</v>
      </c>
      <c r="AB436" s="1">
        <f t="shared" si="183"/>
        <v>-6.6629343858456371</v>
      </c>
      <c r="AC436" s="1">
        <f t="shared" si="184"/>
        <v>116.31399665422636</v>
      </c>
      <c r="AD436" s="1">
        <f t="shared" si="185"/>
        <v>27.893263178954946</v>
      </c>
      <c r="AE436" s="3">
        <f>AD436/(K!D$3*AC436^2)</f>
        <v>0.3830037319615387</v>
      </c>
      <c r="AF436" s="1">
        <f t="shared" si="186"/>
        <v>16.688599131686672</v>
      </c>
      <c r="AG436" s="1">
        <f t="shared" si="187"/>
        <v>-0.78209085884067164</v>
      </c>
      <c r="AH436" s="1">
        <f t="shared" si="188"/>
        <v>4.7483614963417402</v>
      </c>
      <c r="AI436" s="1">
        <f t="shared" si="189"/>
        <v>17.368590731246908</v>
      </c>
      <c r="AJ436" s="1">
        <f t="shared" si="196"/>
        <v>20.914621110248831</v>
      </c>
      <c r="AK436" s="1">
        <f t="shared" si="197"/>
        <v>5.9507799790050253</v>
      </c>
      <c r="AL436" s="2">
        <f>AI436/(K!D$3*AC436^2)</f>
        <v>0.23848895076568771</v>
      </c>
      <c r="AM436" s="2">
        <f t="shared" si="198"/>
        <v>0.20536614684142054</v>
      </c>
      <c r="AN436" s="4">
        <f t="shared" si="190"/>
        <v>1885.1586714264151</v>
      </c>
      <c r="AO436" s="4">
        <f t="shared" si="199"/>
        <v>-519.15619161035579</v>
      </c>
      <c r="AP436" s="4">
        <f t="shared" si="191"/>
        <v>-88.059988472727497</v>
      </c>
      <c r="AQ436" s="4">
        <f t="shared" si="192"/>
        <v>1810.1230631084236</v>
      </c>
      <c r="AR436" s="4">
        <f t="shared" si="193"/>
        <v>0</v>
      </c>
      <c r="AS436" s="11">
        <f t="shared" si="200"/>
        <v>105.88249794500744</v>
      </c>
      <c r="AT436" s="12">
        <f t="shared" si="201"/>
        <v>0.83822084100774352</v>
      </c>
      <c r="AU436" s="14">
        <f t="shared" si="202"/>
        <v>33.047281035001113</v>
      </c>
    </row>
    <row r="437" spans="1:47" x14ac:dyDescent="0.35">
      <c r="A437" t="s">
        <v>32</v>
      </c>
      <c r="B437">
        <v>81.599999999999994</v>
      </c>
      <c r="C437" s="1">
        <f t="shared" si="174"/>
        <v>-3.8415950447939794E-2</v>
      </c>
      <c r="D437" s="1">
        <f t="shared" si="175"/>
        <v>-9.3049319543310975</v>
      </c>
      <c r="E437" s="1">
        <f t="shared" si="176"/>
        <v>-119.13466568534953</v>
      </c>
      <c r="F437" s="1">
        <f t="shared" si="177"/>
        <v>-5.2718708444748206</v>
      </c>
      <c r="G437" s="1">
        <f t="shared" si="178"/>
        <v>6.371921261707314E-2</v>
      </c>
      <c r="H437">
        <v>2.4527999999999999</v>
      </c>
      <c r="I437" s="1">
        <f t="shared" si="179"/>
        <v>54.558</v>
      </c>
      <c r="J437">
        <v>5.7156000000000002</v>
      </c>
      <c r="K437">
        <v>1.6201000000000001</v>
      </c>
      <c r="L437">
        <v>0.88929999999999998</v>
      </c>
      <c r="M437">
        <v>-7.7399999999999997E-2</v>
      </c>
      <c r="N437" s="10">
        <v>0.70799999999999996</v>
      </c>
      <c r="O437" s="2">
        <f t="shared" si="194"/>
        <v>1.6203676604244794</v>
      </c>
      <c r="P437" s="2">
        <f t="shared" si="195"/>
        <v>0.88953884478685996</v>
      </c>
      <c r="Q437">
        <v>-8.6641999999999992</v>
      </c>
      <c r="R437">
        <v>-118.1626</v>
      </c>
      <c r="S437">
        <v>-6.1547999999999998</v>
      </c>
      <c r="T437">
        <v>16.678799999999999</v>
      </c>
      <c r="U437">
        <v>25.303699999999999</v>
      </c>
      <c r="V437">
        <v>-22.9834</v>
      </c>
      <c r="W437">
        <v>2278</v>
      </c>
      <c r="X437">
        <v>5.9420000000000002</v>
      </c>
      <c r="Y437" s="1">
        <f t="shared" si="180"/>
        <v>0.46946697825185546</v>
      </c>
      <c r="Z437" s="1">
        <f t="shared" si="181"/>
        <v>-5.3898590358975742</v>
      </c>
      <c r="AA437" s="1">
        <f t="shared" si="182"/>
        <v>-113.19503989655379</v>
      </c>
      <c r="AB437" s="1">
        <f t="shared" si="183"/>
        <v>-10.666844518451668</v>
      </c>
      <c r="AC437" s="1">
        <f t="shared" si="184"/>
        <v>113.82420309226889</v>
      </c>
      <c r="AD437" s="1">
        <f t="shared" si="185"/>
        <v>26.814898151981414</v>
      </c>
      <c r="AE437" s="3">
        <f>AD437/(K!D$3*AC437^2)</f>
        <v>0.38448070840754339</v>
      </c>
      <c r="AF437" s="1">
        <f t="shared" si="186"/>
        <v>15.409047898296537</v>
      </c>
      <c r="AG437" s="1">
        <f t="shared" si="187"/>
        <v>-1.3629788229130639</v>
      </c>
      <c r="AH437" s="1">
        <f t="shared" si="188"/>
        <v>6.6776867390704311</v>
      </c>
      <c r="AI437" s="1">
        <f t="shared" si="189"/>
        <v>16.848975297888696</v>
      </c>
      <c r="AJ437" s="1">
        <f t="shared" si="196"/>
        <v>20.37685501465706</v>
      </c>
      <c r="AK437" s="1">
        <f t="shared" si="197"/>
        <v>8.8305426404949241</v>
      </c>
      <c r="AL437" s="2">
        <f>AI437/(K!D$3*AC437^2)</f>
        <v>0.24158607359822337</v>
      </c>
      <c r="AM437" s="2">
        <f t="shared" si="198"/>
        <v>0.21072414699350137</v>
      </c>
      <c r="AN437" s="4">
        <f t="shared" si="190"/>
        <v>1892.9362995545337</v>
      </c>
      <c r="AO437" s="4">
        <f t="shared" si="199"/>
        <v>-760.42303973547382</v>
      </c>
      <c r="AP437" s="4">
        <f t="shared" si="191"/>
        <v>-126.70839615907096</v>
      </c>
      <c r="AQ437" s="4">
        <f t="shared" si="192"/>
        <v>1728.8463254880319</v>
      </c>
      <c r="AR437" s="4">
        <f t="shared" si="193"/>
        <v>0</v>
      </c>
      <c r="AS437" s="11">
        <f t="shared" si="200"/>
        <v>113.43004719862104</v>
      </c>
      <c r="AT437" s="12">
        <f t="shared" si="201"/>
        <v>0.83096413501076982</v>
      </c>
      <c r="AU437" s="14">
        <f t="shared" si="202"/>
        <v>33.802094274416909</v>
      </c>
    </row>
    <row r="438" spans="1:47" x14ac:dyDescent="0.35">
      <c r="A438" t="s">
        <v>32</v>
      </c>
      <c r="B438">
        <v>80.400000000000006</v>
      </c>
      <c r="C438" s="1">
        <f t="shared" si="174"/>
        <v>-4.0046292027825621E-2</v>
      </c>
      <c r="D438" s="1">
        <f t="shared" si="175"/>
        <v>-8.6805980506761085</v>
      </c>
      <c r="E438" s="1">
        <f t="shared" si="176"/>
        <v>-117.60872670019006</v>
      </c>
      <c r="F438" s="1">
        <f t="shared" si="177"/>
        <v>-1.6183809545903407</v>
      </c>
      <c r="G438" s="1">
        <f t="shared" si="178"/>
        <v>4.8059993277007607E-3</v>
      </c>
      <c r="H438">
        <v>2.5602</v>
      </c>
      <c r="I438" s="1">
        <f t="shared" si="179"/>
        <v>54.69</v>
      </c>
      <c r="J438">
        <v>5.5639000000000003</v>
      </c>
      <c r="K438">
        <v>1.7723</v>
      </c>
      <c r="L438">
        <v>0.38950000000000001</v>
      </c>
      <c r="M438">
        <v>0.40060000000000001</v>
      </c>
      <c r="N438" s="10">
        <v>1.5627</v>
      </c>
      <c r="O438" s="2">
        <f t="shared" si="194"/>
        <v>1.772458499920861</v>
      </c>
      <c r="P438" s="2">
        <f t="shared" si="195"/>
        <v>0.38955813755430402</v>
      </c>
      <c r="Q438">
        <v>-7.9832999999999998</v>
      </c>
      <c r="R438">
        <v>-116.6202</v>
      </c>
      <c r="S438">
        <v>-2.7559999999999998</v>
      </c>
      <c r="T438">
        <v>17.412299999999998</v>
      </c>
      <c r="U438">
        <v>24.6846</v>
      </c>
      <c r="V438">
        <v>-28.407599999999999</v>
      </c>
      <c r="W438">
        <v>2159</v>
      </c>
      <c r="X438">
        <v>5.81</v>
      </c>
      <c r="Y438" s="1">
        <f t="shared" si="180"/>
        <v>0.47683183336254764</v>
      </c>
      <c r="Z438" s="1">
        <f t="shared" si="181"/>
        <v>-4.5292285846467646</v>
      </c>
      <c r="AA438" s="1">
        <f t="shared" si="182"/>
        <v>-111.72352516327949</v>
      </c>
      <c r="AB438" s="1">
        <f t="shared" si="183"/>
        <v>-8.391204949305294</v>
      </c>
      <c r="AC438" s="1">
        <f t="shared" si="184"/>
        <v>112.12971197226528</v>
      </c>
      <c r="AD438" s="1">
        <f t="shared" si="185"/>
        <v>25.580369377569269</v>
      </c>
      <c r="AE438" s="3">
        <f>AD438/(K!D$3*AC438^2)</f>
        <v>0.37794885751634705</v>
      </c>
      <c r="AF438" s="1">
        <f t="shared" si="186"/>
        <v>16.379038269876524</v>
      </c>
      <c r="AG438" s="1">
        <f t="shared" si="187"/>
        <v>-0.80310519046494022</v>
      </c>
      <c r="AH438" s="1">
        <f t="shared" si="188"/>
        <v>1.8520980870582342</v>
      </c>
      <c r="AI438" s="1">
        <f t="shared" si="189"/>
        <v>16.502973668921495</v>
      </c>
      <c r="AJ438" s="1">
        <f t="shared" si="196"/>
        <v>22.344473740044293</v>
      </c>
      <c r="AK438" s="1">
        <f t="shared" si="197"/>
        <v>2.5266536647863247</v>
      </c>
      <c r="AL438" s="2">
        <f>AI438/(K!D$3*AC438^2)</f>
        <v>0.24383072627796135</v>
      </c>
      <c r="AM438" s="2">
        <f t="shared" si="198"/>
        <v>0.2147184007311487</v>
      </c>
      <c r="AN438" s="4">
        <f t="shared" si="190"/>
        <v>1900.1025769068715</v>
      </c>
      <c r="AO438" s="4">
        <f t="shared" si="199"/>
        <v>-219.39226721806403</v>
      </c>
      <c r="AP438" s="4">
        <f t="shared" si="191"/>
        <v>-132.51239044022446</v>
      </c>
      <c r="AQ438" s="4">
        <f t="shared" si="192"/>
        <v>1882.7366523847327</v>
      </c>
      <c r="AR438" s="4">
        <f t="shared" si="193"/>
        <v>0</v>
      </c>
      <c r="AS438" s="11">
        <f t="shared" si="200"/>
        <v>96.451450378257675</v>
      </c>
      <c r="AT438" s="12">
        <f t="shared" si="201"/>
        <v>0.88008456549646663</v>
      </c>
      <c r="AU438" s="14">
        <f t="shared" si="202"/>
        <v>28.347433810075074</v>
      </c>
    </row>
    <row r="439" spans="1:47" x14ac:dyDescent="0.35">
      <c r="A439" t="s">
        <v>32</v>
      </c>
      <c r="B439">
        <v>82.2</v>
      </c>
      <c r="C439" s="1">
        <f t="shared" si="174"/>
        <v>-3.7162104712085087E-2</v>
      </c>
      <c r="D439" s="1">
        <f t="shared" si="175"/>
        <v>-8.7164858066594029</v>
      </c>
      <c r="E439" s="1">
        <f t="shared" si="176"/>
        <v>-120.22339759252357</v>
      </c>
      <c r="F439" s="1">
        <f t="shared" si="177"/>
        <v>-1.2501072727768603</v>
      </c>
      <c r="G439" s="1">
        <f t="shared" si="178"/>
        <v>2.8596604950720916E-2</v>
      </c>
      <c r="H439">
        <v>2.4375</v>
      </c>
      <c r="I439" s="1">
        <f t="shared" si="179"/>
        <v>54.451000000000001</v>
      </c>
      <c r="J439">
        <v>5.4640000000000004</v>
      </c>
      <c r="K439">
        <v>1.7081</v>
      </c>
      <c r="L439">
        <v>0.56720000000000004</v>
      </c>
      <c r="M439">
        <v>0.30070000000000002</v>
      </c>
      <c r="N439" s="10">
        <v>2.0350999999999999</v>
      </c>
      <c r="O439" s="2">
        <f t="shared" si="194"/>
        <v>1.7083168659568098</v>
      </c>
      <c r="P439" s="2">
        <f t="shared" si="195"/>
        <v>0.56723731717086201</v>
      </c>
      <c r="Q439">
        <v>-8.0581999999999994</v>
      </c>
      <c r="R439">
        <v>-119.32170000000001</v>
      </c>
      <c r="S439">
        <v>-2.2395</v>
      </c>
      <c r="T439">
        <v>17.713899999999999</v>
      </c>
      <c r="U439">
        <v>24.2639</v>
      </c>
      <c r="V439">
        <v>-26.623699999999999</v>
      </c>
      <c r="W439">
        <v>2093</v>
      </c>
      <c r="X439">
        <v>6.0490000000000004</v>
      </c>
      <c r="Y439" s="1">
        <f t="shared" si="180"/>
        <v>0.46273956193391536</v>
      </c>
      <c r="Z439" s="1">
        <f t="shared" si="181"/>
        <v>-4.6180246435888117</v>
      </c>
      <c r="AA439" s="1">
        <f t="shared" si="182"/>
        <v>-114.6094643641194</v>
      </c>
      <c r="AB439" s="1">
        <f t="shared" si="183"/>
        <v>-7.4100269103068515</v>
      </c>
      <c r="AC439" s="1">
        <f t="shared" si="184"/>
        <v>114.94156764308821</v>
      </c>
      <c r="AD439" s="1">
        <f t="shared" si="185"/>
        <v>25.263303268106373</v>
      </c>
      <c r="AE439" s="3">
        <f>AD439/(K!D$3*AC439^2)</f>
        <v>0.35522501573473625</v>
      </c>
      <c r="AF439" s="1">
        <f t="shared" si="186"/>
        <v>16.698892466495312</v>
      </c>
      <c r="AG439" s="1">
        <f t="shared" si="187"/>
        <v>-0.92640943284763111</v>
      </c>
      <c r="AH439" s="1">
        <f t="shared" si="188"/>
        <v>3.9216310954553677</v>
      </c>
      <c r="AI439" s="1">
        <f t="shared" si="189"/>
        <v>17.178196485477905</v>
      </c>
      <c r="AJ439" s="1">
        <f t="shared" si="196"/>
        <v>21.454192875359237</v>
      </c>
      <c r="AK439" s="1">
        <f t="shared" si="197"/>
        <v>5.0383838375338525</v>
      </c>
      <c r="AL439" s="2">
        <f>AI439/(K!D$3*AC439^2)</f>
        <v>0.24154106262706745</v>
      </c>
      <c r="AM439" s="2">
        <f t="shared" si="198"/>
        <v>0.21064502687847789</v>
      </c>
      <c r="AN439" s="4">
        <f t="shared" si="190"/>
        <v>1910.8007492765328</v>
      </c>
      <c r="AO439" s="4">
        <f t="shared" si="199"/>
        <v>-441.60191326195149</v>
      </c>
      <c r="AP439" s="4">
        <f t="shared" si="191"/>
        <v>-102.22193773935679</v>
      </c>
      <c r="AQ439" s="4">
        <f t="shared" si="192"/>
        <v>1856.2591222897609</v>
      </c>
      <c r="AR439" s="4">
        <f t="shared" si="193"/>
        <v>0</v>
      </c>
      <c r="AS439" s="11">
        <f t="shared" si="200"/>
        <v>103.2160688033655</v>
      </c>
      <c r="AT439" s="12">
        <f t="shared" si="201"/>
        <v>0.91294827963522829</v>
      </c>
      <c r="AU439" s="14">
        <f t="shared" si="202"/>
        <v>24.083984468342585</v>
      </c>
    </row>
    <row r="440" spans="1:47" x14ac:dyDescent="0.35">
      <c r="A440" t="s">
        <v>32</v>
      </c>
      <c r="B440">
        <v>85.7</v>
      </c>
      <c r="C440" s="1">
        <f t="shared" si="174"/>
        <v>-4.1183358574468962E-2</v>
      </c>
      <c r="D440" s="1">
        <f t="shared" si="175"/>
        <v>-6.44021158535159</v>
      </c>
      <c r="E440" s="1">
        <f t="shared" si="176"/>
        <v>-125.46904049828387</v>
      </c>
      <c r="F440" s="1">
        <f t="shared" si="177"/>
        <v>-3.5957252001103086</v>
      </c>
      <c r="G440" s="1">
        <f t="shared" si="178"/>
        <v>2.4701960861122529E-2</v>
      </c>
      <c r="H440">
        <v>1.3741000000000001</v>
      </c>
      <c r="I440" s="1">
        <f t="shared" si="179"/>
        <v>55.143999999999998</v>
      </c>
      <c r="J440">
        <v>5.8178000000000001</v>
      </c>
      <c r="K440">
        <v>1.6733</v>
      </c>
      <c r="L440">
        <v>0.73950000000000005</v>
      </c>
      <c r="M440">
        <v>0.28989999999999999</v>
      </c>
      <c r="N440" s="10">
        <v>1.7547999999999999</v>
      </c>
      <c r="O440" s="2">
        <f t="shared" si="194"/>
        <v>1.673575091044174</v>
      </c>
      <c r="P440" s="2">
        <f t="shared" si="195"/>
        <v>0.73954190216831028</v>
      </c>
      <c r="Q440">
        <v>-5.7027000000000001</v>
      </c>
      <c r="R440">
        <v>-124.34059999999999</v>
      </c>
      <c r="S440">
        <v>-4.5880999999999998</v>
      </c>
      <c r="T440">
        <v>17.908000000000001</v>
      </c>
      <c r="U440">
        <v>27.400400000000001</v>
      </c>
      <c r="V440">
        <v>-24.096499999999999</v>
      </c>
      <c r="W440">
        <v>1936</v>
      </c>
      <c r="X440">
        <v>5.3559999999999999</v>
      </c>
      <c r="Y440" s="1">
        <f t="shared" si="180"/>
        <v>0.45035847426299569</v>
      </c>
      <c r="Z440" s="1">
        <f t="shared" si="181"/>
        <v>-2.4077018068007261</v>
      </c>
      <c r="AA440" s="1">
        <f t="shared" si="182"/>
        <v>-119.29903932918597</v>
      </c>
      <c r="AB440" s="1">
        <f t="shared" si="183"/>
        <v>-9.0217566876494466</v>
      </c>
      <c r="AC440" s="1">
        <f t="shared" si="184"/>
        <v>119.66390394178305</v>
      </c>
      <c r="AD440" s="1">
        <f t="shared" si="185"/>
        <v>28.286155217556974</v>
      </c>
      <c r="AE440" s="3">
        <f>AD440/(K!D$3*AC440^2)</f>
        <v>0.36695704033154058</v>
      </c>
      <c r="AF440" s="1">
        <f t="shared" si="186"/>
        <v>17.338867414639164</v>
      </c>
      <c r="AG440" s="1">
        <f t="shared" si="187"/>
        <v>-0.79950851554117008</v>
      </c>
      <c r="AH440" s="1">
        <f t="shared" si="188"/>
        <v>5.9449370332591158</v>
      </c>
      <c r="AI440" s="1">
        <f t="shared" si="189"/>
        <v>18.347147282841394</v>
      </c>
      <c r="AJ440" s="1">
        <f t="shared" si="196"/>
        <v>21.100301181123669</v>
      </c>
      <c r="AK440" s="1">
        <f t="shared" si="197"/>
        <v>7.2346110564681112</v>
      </c>
      <c r="AL440" s="2">
        <f>AI440/(K!D$3*AC440^2)</f>
        <v>0.23801802732311489</v>
      </c>
      <c r="AM440" s="2">
        <f t="shared" si="198"/>
        <v>0.20456638998144128</v>
      </c>
      <c r="AN440" s="4">
        <f t="shared" si="190"/>
        <v>1931.8994773688287</v>
      </c>
      <c r="AO440" s="4">
        <f t="shared" si="199"/>
        <v>-630.42230967236787</v>
      </c>
      <c r="AP440" s="4">
        <f t="shared" si="191"/>
        <v>-125.05119982119632</v>
      </c>
      <c r="AQ440" s="4">
        <f t="shared" si="192"/>
        <v>1821.8577056259332</v>
      </c>
      <c r="AR440" s="4">
        <f t="shared" si="193"/>
        <v>0</v>
      </c>
      <c r="AS440" s="11">
        <f t="shared" si="200"/>
        <v>108.92518401963711</v>
      </c>
      <c r="AT440" s="12">
        <f t="shared" si="201"/>
        <v>0.99788196145084129</v>
      </c>
      <c r="AU440" s="14">
        <f t="shared" si="202"/>
        <v>3.7297630698634419</v>
      </c>
    </row>
    <row r="441" spans="1:47" x14ac:dyDescent="0.35">
      <c r="A441" t="s">
        <v>32</v>
      </c>
      <c r="B441">
        <v>80.8</v>
      </c>
      <c r="C441" s="1">
        <f t="shared" si="174"/>
        <v>-3.8908228833108113E-2</v>
      </c>
      <c r="D441" s="1">
        <f t="shared" si="175"/>
        <v>-7.4781871592374509</v>
      </c>
      <c r="E441" s="1">
        <f t="shared" si="176"/>
        <v>-118.21627988652833</v>
      </c>
      <c r="F441" s="1">
        <f t="shared" si="177"/>
        <v>-2.5934318188846568</v>
      </c>
      <c r="G441" s="1">
        <f t="shared" si="178"/>
        <v>3.5882410224985506E-2</v>
      </c>
      <c r="H441">
        <v>2.6551</v>
      </c>
      <c r="I441" s="1">
        <f t="shared" si="179"/>
        <v>54.581000000000003</v>
      </c>
      <c r="J441">
        <v>5.4714</v>
      </c>
      <c r="K441">
        <v>1.7374000000000001</v>
      </c>
      <c r="L441">
        <v>0.57999999999999996</v>
      </c>
      <c r="M441">
        <v>1.0297000000000001</v>
      </c>
      <c r="N441" s="10">
        <v>1.2867999999999999</v>
      </c>
      <c r="O441" s="2">
        <f t="shared" si="194"/>
        <v>1.737697157551982</v>
      </c>
      <c r="P441" s="2">
        <f t="shared" si="195"/>
        <v>0.58011124234429134</v>
      </c>
      <c r="Q441">
        <v>-6.8132999999999999</v>
      </c>
      <c r="R441">
        <v>-117.26090000000001</v>
      </c>
      <c r="S441">
        <v>-3.6225000000000001</v>
      </c>
      <c r="T441">
        <v>17.0886</v>
      </c>
      <c r="U441">
        <v>24.5547</v>
      </c>
      <c r="V441">
        <v>-26.448599999999999</v>
      </c>
      <c r="W441">
        <v>2349</v>
      </c>
      <c r="X441">
        <v>5.9189999999999996</v>
      </c>
      <c r="Y441" s="1">
        <f t="shared" si="180"/>
        <v>0.47295152257452239</v>
      </c>
      <c r="Z441" s="1">
        <f t="shared" si="181"/>
        <v>-3.4371474649039593</v>
      </c>
      <c r="AA441" s="1">
        <f t="shared" si="182"/>
        <v>-112.40968851084801</v>
      </c>
      <c r="AB441" s="1">
        <f t="shared" si="183"/>
        <v>-8.8478846388669119</v>
      </c>
      <c r="AC441" s="1">
        <f t="shared" si="184"/>
        <v>112.80973857067514</v>
      </c>
      <c r="AD441" s="1">
        <f t="shared" si="185"/>
        <v>25.437341950399595</v>
      </c>
      <c r="AE441" s="3">
        <f>AD441/(K!D$3*AC441^2)</f>
        <v>0.37131815281124841</v>
      </c>
      <c r="AF441" s="1">
        <f t="shared" si="186"/>
        <v>16.313561457171225</v>
      </c>
      <c r="AG441" s="1">
        <f t="shared" si="187"/>
        <v>-0.79243510923468108</v>
      </c>
      <c r="AH441" s="1">
        <f t="shared" si="188"/>
        <v>3.730300375196407</v>
      </c>
      <c r="AI441" s="1">
        <f t="shared" si="189"/>
        <v>16.753369264373084</v>
      </c>
      <c r="AJ441" s="1">
        <f t="shared" si="196"/>
        <v>21.894412172762024</v>
      </c>
      <c r="AK441" s="1">
        <f t="shared" si="197"/>
        <v>5.0064318669579482</v>
      </c>
      <c r="AL441" s="2">
        <f>AI441/(K!D$3*AC441^2)</f>
        <v>0.24455503805160878</v>
      </c>
      <c r="AM441" s="2">
        <f t="shared" si="198"/>
        <v>0.21602806365196106</v>
      </c>
      <c r="AN441" s="4">
        <f t="shared" si="190"/>
        <v>1923.2858758252844</v>
      </c>
      <c r="AO441" s="4">
        <f t="shared" si="199"/>
        <v>-433.85471495857047</v>
      </c>
      <c r="AP441" s="4">
        <f t="shared" si="191"/>
        <v>-133.83919432577997</v>
      </c>
      <c r="AQ441" s="4">
        <f t="shared" si="192"/>
        <v>1868.9263539581959</v>
      </c>
      <c r="AR441" s="4">
        <f t="shared" si="193"/>
        <v>0</v>
      </c>
      <c r="AS441" s="11">
        <f t="shared" si="200"/>
        <v>102.87996248891008</v>
      </c>
      <c r="AT441" s="12">
        <f t="shared" si="201"/>
        <v>0.81876793351438248</v>
      </c>
      <c r="AU441" s="14">
        <f t="shared" si="202"/>
        <v>35.038351320572133</v>
      </c>
    </row>
    <row r="442" spans="1:47" x14ac:dyDescent="0.35">
      <c r="A442" t="s">
        <v>32</v>
      </c>
      <c r="B442">
        <v>80.8</v>
      </c>
      <c r="C442" s="1">
        <f t="shared" si="174"/>
        <v>-3.8170792703304542E-2</v>
      </c>
      <c r="D442" s="1">
        <f t="shared" si="175"/>
        <v>-9.4366956009897454</v>
      </c>
      <c r="E442" s="1">
        <f t="shared" si="176"/>
        <v>-118.18110216955162</v>
      </c>
      <c r="F442" s="1">
        <f t="shared" si="177"/>
        <v>-1.0769333139449213</v>
      </c>
      <c r="G442" s="1">
        <f t="shared" si="178"/>
        <v>-1.946294239903068E-2</v>
      </c>
      <c r="H442">
        <v>2.5895000000000001</v>
      </c>
      <c r="I442" s="1">
        <f t="shared" si="179"/>
        <v>54.491999999999997</v>
      </c>
      <c r="J442">
        <v>5.6927000000000003</v>
      </c>
      <c r="K442">
        <v>1.7253000000000001</v>
      </c>
      <c r="L442">
        <v>0.66190000000000004</v>
      </c>
      <c r="M442">
        <v>7.7100000000000002E-2</v>
      </c>
      <c r="N442" s="10">
        <v>2.2570000000000001</v>
      </c>
      <c r="O442" s="2">
        <f t="shared" si="194"/>
        <v>1.7256359921602793</v>
      </c>
      <c r="P442" s="2">
        <f t="shared" si="195"/>
        <v>0.66196790248294812</v>
      </c>
      <c r="Q442">
        <v>-8.7706</v>
      </c>
      <c r="R442">
        <v>-117.18210000000001</v>
      </c>
      <c r="S442">
        <v>-2.0710000000000002</v>
      </c>
      <c r="T442">
        <v>17.450399999999998</v>
      </c>
      <c r="U442">
        <v>26.171900000000001</v>
      </c>
      <c r="V442">
        <v>-26.0426</v>
      </c>
      <c r="W442">
        <v>2253</v>
      </c>
      <c r="X442">
        <v>6.008</v>
      </c>
      <c r="Y442" s="1">
        <f t="shared" si="180"/>
        <v>0.47397721416329941</v>
      </c>
      <c r="Z442" s="1">
        <f t="shared" si="181"/>
        <v>-5.301149611972126</v>
      </c>
      <c r="AA442" s="1">
        <f t="shared" si="182"/>
        <v>-111.9786600438714</v>
      </c>
      <c r="AB442" s="1">
        <f t="shared" si="183"/>
        <v>-7.2487328127294921</v>
      </c>
      <c r="AC442" s="1">
        <f t="shared" si="184"/>
        <v>112.33817970672204</v>
      </c>
      <c r="AD442" s="1">
        <f t="shared" si="185"/>
        <v>27.307246408723547</v>
      </c>
      <c r="AE442" s="3">
        <f>AD442/(K!D$3*AC442^2)</f>
        <v>0.40196735401353917</v>
      </c>
      <c r="AF442" s="1">
        <f t="shared" si="186"/>
        <v>16.16179269764249</v>
      </c>
      <c r="AG442" s="1">
        <f t="shared" si="187"/>
        <v>-1.0479541076565866</v>
      </c>
      <c r="AH442" s="1">
        <f t="shared" si="188"/>
        <v>4.3693727570362313</v>
      </c>
      <c r="AI442" s="1">
        <f t="shared" si="189"/>
        <v>16.774777772097455</v>
      </c>
      <c r="AJ442" s="1">
        <f t="shared" si="196"/>
        <v>21.784907004455018</v>
      </c>
      <c r="AK442" s="1">
        <f t="shared" si="197"/>
        <v>5.8895928787478082</v>
      </c>
      <c r="AL442" s="2">
        <f>AI442/(K!D$3*AC442^2)</f>
        <v>0.24692760794296201</v>
      </c>
      <c r="AM442" s="2">
        <f t="shared" si="198"/>
        <v>0.22039184667491263</v>
      </c>
      <c r="AN442" s="4">
        <f t="shared" si="190"/>
        <v>1953.9344178251374</v>
      </c>
      <c r="AO442" s="4">
        <f t="shared" si="199"/>
        <v>-515.19434599444696</v>
      </c>
      <c r="AP442" s="4">
        <f t="shared" si="191"/>
        <v>-97.455563113337703</v>
      </c>
      <c r="AQ442" s="4">
        <f t="shared" si="192"/>
        <v>1882.2690849703913</v>
      </c>
      <c r="AR442" s="4">
        <f t="shared" si="193"/>
        <v>0</v>
      </c>
      <c r="AS442" s="11">
        <f t="shared" si="200"/>
        <v>105.12837047991222</v>
      </c>
      <c r="AT442" s="12">
        <f t="shared" si="201"/>
        <v>0.86725895154244892</v>
      </c>
      <c r="AU442" s="14">
        <f t="shared" si="202"/>
        <v>29.858342384325933</v>
      </c>
    </row>
    <row r="443" spans="1:47" x14ac:dyDescent="0.35">
      <c r="A443" t="s">
        <v>32</v>
      </c>
      <c r="B443">
        <v>84.3</v>
      </c>
      <c r="C443" s="1">
        <f t="shared" si="174"/>
        <v>-3.699405183697918E-2</v>
      </c>
      <c r="D443" s="1">
        <f t="shared" si="175"/>
        <v>-8.6723653398082696</v>
      </c>
      <c r="E443" s="1">
        <f t="shared" si="176"/>
        <v>-123.35673987849223</v>
      </c>
      <c r="F443" s="1">
        <f t="shared" si="177"/>
        <v>-2.7916191668984558</v>
      </c>
      <c r="G443" s="1">
        <f t="shared" si="178"/>
        <v>-1.6780760050323806E-2</v>
      </c>
      <c r="H443">
        <v>3.0844999999999998</v>
      </c>
      <c r="I443" s="1">
        <f t="shared" si="179"/>
        <v>54.545999999999999</v>
      </c>
      <c r="J443">
        <v>5.3932000000000002</v>
      </c>
      <c r="K443">
        <v>1.7019</v>
      </c>
      <c r="L443">
        <v>0.63780000000000003</v>
      </c>
      <c r="M443">
        <v>1.0515000000000001</v>
      </c>
      <c r="N443" s="10">
        <v>1.5448</v>
      </c>
      <c r="O443" s="2">
        <f t="shared" si="194"/>
        <v>1.7021586089334968</v>
      </c>
      <c r="P443" s="2">
        <f t="shared" si="195"/>
        <v>0.63790414672807172</v>
      </c>
      <c r="Q443">
        <v>-7.9890999999999996</v>
      </c>
      <c r="R443">
        <v>-122.41249999999999</v>
      </c>
      <c r="S443">
        <v>-3.7292999999999998</v>
      </c>
      <c r="T443">
        <v>18.4696</v>
      </c>
      <c r="U443">
        <v>25.524100000000001</v>
      </c>
      <c r="V443">
        <v>-25.346800000000002</v>
      </c>
      <c r="W443">
        <v>2088</v>
      </c>
      <c r="X443">
        <v>5.9539999999999997</v>
      </c>
      <c r="Y443" s="1">
        <f t="shared" si="180"/>
        <v>0.45181600049466453</v>
      </c>
      <c r="Z443" s="1">
        <f t="shared" si="181"/>
        <v>-4.4999349384401421</v>
      </c>
      <c r="AA443" s="1">
        <f t="shared" si="182"/>
        <v>-117.59064148937929</v>
      </c>
      <c r="AB443" s="1">
        <f t="shared" si="183"/>
        <v>-8.5176640675675372</v>
      </c>
      <c r="AC443" s="1">
        <f t="shared" si="184"/>
        <v>117.98457094680582</v>
      </c>
      <c r="AD443" s="1">
        <f t="shared" si="185"/>
        <v>26.636186932586867</v>
      </c>
      <c r="AE443" s="3">
        <f>AD443/(K!D$3*AC443^2)</f>
        <v>0.35545878958205518</v>
      </c>
      <c r="AF443" s="1">
        <f t="shared" si="186"/>
        <v>17.453695062236481</v>
      </c>
      <c r="AG443" s="1">
        <f t="shared" si="187"/>
        <v>-1.0231534510132789</v>
      </c>
      <c r="AH443" s="1">
        <f t="shared" si="188"/>
        <v>4.904252867912728</v>
      </c>
      <c r="AI443" s="1">
        <f t="shared" si="189"/>
        <v>18.158469387651831</v>
      </c>
      <c r="AJ443" s="1">
        <f t="shared" si="196"/>
        <v>21.377742821323793</v>
      </c>
      <c r="AK443" s="1">
        <f t="shared" si="197"/>
        <v>6.006857354109389</v>
      </c>
      <c r="AL443" s="2">
        <f>AI443/(K!D$3*AC443^2)</f>
        <v>0.2423240070184724</v>
      </c>
      <c r="AM443" s="2">
        <f t="shared" si="198"/>
        <v>0.21202668969937039</v>
      </c>
      <c r="AN443" s="4">
        <f t="shared" si="190"/>
        <v>1974.253092821612</v>
      </c>
      <c r="AO443" s="4">
        <f t="shared" si="199"/>
        <v>-539.45826821211779</v>
      </c>
      <c r="AP443" s="4">
        <f t="shared" si="191"/>
        <v>-116.65892926315294</v>
      </c>
      <c r="AQ443" s="4">
        <f t="shared" si="192"/>
        <v>1895.5344221607947</v>
      </c>
      <c r="AR443" s="4">
        <f t="shared" si="193"/>
        <v>0</v>
      </c>
      <c r="AS443" s="11">
        <f t="shared" si="200"/>
        <v>105.69464666909121</v>
      </c>
      <c r="AT443" s="12">
        <f t="shared" si="201"/>
        <v>0.94552351188774519</v>
      </c>
      <c r="AU443" s="14">
        <f t="shared" si="202"/>
        <v>18.999131258027433</v>
      </c>
    </row>
    <row r="444" spans="1:47" x14ac:dyDescent="0.35">
      <c r="A444" t="s">
        <v>32</v>
      </c>
      <c r="B444">
        <v>87.5</v>
      </c>
      <c r="C444" s="1">
        <f t="shared" si="174"/>
        <v>-3.3823334498602455E-2</v>
      </c>
      <c r="D444" s="1">
        <f t="shared" si="175"/>
        <v>5.6846104167918643</v>
      </c>
      <c r="E444" s="1">
        <f t="shared" si="176"/>
        <v>-128.22008107624953</v>
      </c>
      <c r="F444" s="1">
        <f t="shared" si="177"/>
        <v>-2.6961553397145726</v>
      </c>
      <c r="G444" s="1">
        <f t="shared" si="178"/>
        <v>-8.076388715437588E-3</v>
      </c>
      <c r="H444">
        <v>-1.6976</v>
      </c>
      <c r="I444" s="1">
        <f t="shared" si="179"/>
        <v>54.320999999999998</v>
      </c>
      <c r="J444">
        <v>5.6985000000000001</v>
      </c>
      <c r="K444">
        <v>-1.6634</v>
      </c>
      <c r="L444">
        <v>0.60499999999999998</v>
      </c>
      <c r="M444">
        <v>-1.0157</v>
      </c>
      <c r="N444" s="10">
        <v>2.1775000000000002</v>
      </c>
      <c r="O444" s="2">
        <f t="shared" si="194"/>
        <v>-1.6636025284319722</v>
      </c>
      <c r="P444" s="2">
        <f t="shared" si="195"/>
        <v>0.60512492624450509</v>
      </c>
      <c r="Q444">
        <v>5.0423999999999998</v>
      </c>
      <c r="R444">
        <v>-127.28400000000001</v>
      </c>
      <c r="S444">
        <v>-3.5461999999999998</v>
      </c>
      <c r="T444">
        <v>-18.987200000000001</v>
      </c>
      <c r="U444">
        <v>27.675599999999999</v>
      </c>
      <c r="V444">
        <v>-25.131900000000002</v>
      </c>
      <c r="W444">
        <v>2264</v>
      </c>
      <c r="X444">
        <v>6.1790000000000003</v>
      </c>
      <c r="Y444" s="1">
        <f t="shared" si="180"/>
        <v>0.43282341133121666</v>
      </c>
      <c r="Z444" s="1">
        <f t="shared" si="181"/>
        <v>1.5755580789778252</v>
      </c>
      <c r="AA444" s="1">
        <f t="shared" si="182"/>
        <v>-122.23075727493043</v>
      </c>
      <c r="AB444" s="1">
        <f t="shared" si="183"/>
        <v>-8.1349926853320742</v>
      </c>
      <c r="AC444" s="1">
        <f t="shared" si="184"/>
        <v>122.51129953295572</v>
      </c>
      <c r="AD444" s="1">
        <f t="shared" si="185"/>
        <v>28.324019315876829</v>
      </c>
      <c r="AE444" s="3">
        <f>AD444/(K!D$3*AC444^2)</f>
        <v>0.35056635030188993</v>
      </c>
      <c r="AF444" s="1">
        <f t="shared" si="186"/>
        <v>-18.622938600175008</v>
      </c>
      <c r="AG444" s="1">
        <f t="shared" si="187"/>
        <v>-0.5835593040614242</v>
      </c>
      <c r="AH444" s="1">
        <f t="shared" si="188"/>
        <v>5.1613290765646447</v>
      </c>
      <c r="AI444" s="1">
        <f t="shared" si="189"/>
        <v>19.33374514686269</v>
      </c>
      <c r="AJ444" s="1">
        <f t="shared" si="196"/>
        <v>-20.932492730357481</v>
      </c>
      <c r="AK444" s="1">
        <f t="shared" si="197"/>
        <v>5.801419727236647</v>
      </c>
      <c r="AL444" s="2">
        <f>AI444/(K!D$3*AC444^2)</f>
        <v>0.23929373858332686</v>
      </c>
      <c r="AM444" s="2">
        <f t="shared" si="198"/>
        <v>0.20674187943626382</v>
      </c>
      <c r="AN444" s="4">
        <f t="shared" si="190"/>
        <v>1998.9028317867546</v>
      </c>
      <c r="AO444" s="4">
        <f t="shared" si="199"/>
        <v>-536.41063874168844</v>
      </c>
      <c r="AP444" s="4">
        <f t="shared" si="191"/>
        <v>120.98852643694137</v>
      </c>
      <c r="AQ444" s="4">
        <f t="shared" si="192"/>
        <v>-1921.7798869903017</v>
      </c>
      <c r="AR444" s="4">
        <f t="shared" si="193"/>
        <v>0</v>
      </c>
      <c r="AS444" s="11">
        <f t="shared" si="200"/>
        <v>254.50933929364464</v>
      </c>
      <c r="AT444" s="12">
        <f t="shared" si="201"/>
        <v>0.8829076112132308</v>
      </c>
      <c r="AU444" s="14">
        <f t="shared" si="202"/>
        <v>28.004879094528345</v>
      </c>
    </row>
    <row r="445" spans="1:47" x14ac:dyDescent="0.35">
      <c r="A445" t="s">
        <v>32</v>
      </c>
      <c r="B445">
        <v>87.8</v>
      </c>
      <c r="C445" s="1">
        <f t="shared" si="174"/>
        <v>-3.0558822111034799E-2</v>
      </c>
      <c r="D445" s="1">
        <f t="shared" si="175"/>
        <v>-4.5125694911471186</v>
      </c>
      <c r="E445" s="1">
        <f t="shared" si="176"/>
        <v>-128.64919602115671</v>
      </c>
      <c r="F445" s="1">
        <f t="shared" si="177"/>
        <v>-5.3247549720104033</v>
      </c>
      <c r="G445" s="1">
        <f t="shared" si="178"/>
        <v>-2.4399897288191141E-2</v>
      </c>
      <c r="H445">
        <v>2.0030999999999999</v>
      </c>
      <c r="I445" s="1">
        <f t="shared" si="179"/>
        <v>53.917999999999999</v>
      </c>
      <c r="J445">
        <v>6.7043999999999997</v>
      </c>
      <c r="K445">
        <v>0.86160000000000003</v>
      </c>
      <c r="L445">
        <v>1.6108</v>
      </c>
      <c r="M445">
        <v>1.0232000000000001</v>
      </c>
      <c r="N445" s="10">
        <v>3.1882000000000001</v>
      </c>
      <c r="O445" s="2">
        <f t="shared" si="194"/>
        <v>0.86166545374433445</v>
      </c>
      <c r="P445" s="2">
        <f t="shared" si="195"/>
        <v>1.6110069743474087</v>
      </c>
      <c r="Q445">
        <v>-4.1951000000000001</v>
      </c>
      <c r="R445">
        <v>-127.7743</v>
      </c>
      <c r="S445">
        <v>-5.7355999999999998</v>
      </c>
      <c r="T445">
        <v>10.3888</v>
      </c>
      <c r="U445">
        <v>28.629899999999999</v>
      </c>
      <c r="V445">
        <v>-13.4444</v>
      </c>
      <c r="W445">
        <v>1667</v>
      </c>
      <c r="X445">
        <v>6.5819999999999999</v>
      </c>
      <c r="Y445" s="1">
        <f t="shared" si="180"/>
        <v>0.42853052921938128</v>
      </c>
      <c r="Z445" s="1">
        <f t="shared" si="181"/>
        <v>-2.2866105101699645</v>
      </c>
      <c r="AA445" s="1">
        <f t="shared" si="182"/>
        <v>-122.51480292190773</v>
      </c>
      <c r="AB445" s="1">
        <f t="shared" si="183"/>
        <v>-8.2054228955289279</v>
      </c>
      <c r="AC445" s="1">
        <f t="shared" si="184"/>
        <v>122.81056341990121</v>
      </c>
      <c r="AD445" s="1">
        <f t="shared" si="185"/>
        <v>30.005773782721096</v>
      </c>
      <c r="AE445" s="3">
        <f>AD445/(K!D$3*AC445^2)</f>
        <v>0.36957366930535029</v>
      </c>
      <c r="AF445" s="1">
        <f t="shared" si="186"/>
        <v>9.8301223440498102</v>
      </c>
      <c r="AG445" s="1">
        <f t="shared" si="187"/>
        <v>-1.30361189946343</v>
      </c>
      <c r="AH445" s="1">
        <f t="shared" si="188"/>
        <v>16.724804513857777</v>
      </c>
      <c r="AI445" s="1">
        <f t="shared" si="189"/>
        <v>19.443502650247137</v>
      </c>
      <c r="AJ445" s="1">
        <f t="shared" si="196"/>
        <v>10.83112848802404</v>
      </c>
      <c r="AK445" s="1">
        <f t="shared" si="197"/>
        <v>18.427899499778608</v>
      </c>
      <c r="AL445" s="2">
        <f>AI445/(K!D$3*AC445^2)</f>
        <v>0.23948079695042235</v>
      </c>
      <c r="AM445" s="2">
        <f t="shared" si="198"/>
        <v>0.20706328322974446</v>
      </c>
      <c r="AN445" s="4">
        <f t="shared" si="190"/>
        <v>2006.9007550063789</v>
      </c>
      <c r="AO445" s="4">
        <f t="shared" si="199"/>
        <v>-1731.1175417799084</v>
      </c>
      <c r="AP445" s="4">
        <f t="shared" si="191"/>
        <v>-35.649844252520523</v>
      </c>
      <c r="AQ445" s="4">
        <f t="shared" si="192"/>
        <v>1014.6978789727675</v>
      </c>
      <c r="AR445" s="4">
        <f t="shared" si="193"/>
        <v>0</v>
      </c>
      <c r="AS445" s="11">
        <f t="shared" si="200"/>
        <v>149.55481517119432</v>
      </c>
      <c r="AT445" s="12">
        <f t="shared" si="201"/>
        <v>1.2038996730692135</v>
      </c>
      <c r="AU445" s="14" t="str">
        <f t="shared" si="202"/>
        <v/>
      </c>
    </row>
    <row r="446" spans="1:47" x14ac:dyDescent="0.35">
      <c r="A446" t="s">
        <v>32</v>
      </c>
      <c r="B446">
        <v>87.9</v>
      </c>
      <c r="C446" s="1">
        <f t="shared" si="174"/>
        <v>-2.9098665776687242E-2</v>
      </c>
      <c r="D446" s="1">
        <f t="shared" si="175"/>
        <v>-6.8851943931079793</v>
      </c>
      <c r="E446" s="1">
        <f t="shared" si="176"/>
        <v>-128.61497441204116</v>
      </c>
      <c r="F446" s="1">
        <f t="shared" si="177"/>
        <v>-6.4566891217159208</v>
      </c>
      <c r="G446" s="1">
        <f t="shared" si="178"/>
        <v>-7.8878696074013988E-3</v>
      </c>
      <c r="H446">
        <v>2.0169999999999999</v>
      </c>
      <c r="I446" s="1">
        <f t="shared" si="179"/>
        <v>53.731000000000002</v>
      </c>
      <c r="J446">
        <v>6.6243999999999996</v>
      </c>
      <c r="K446">
        <v>1.2225999999999999</v>
      </c>
      <c r="L446">
        <v>1.3149999999999999</v>
      </c>
      <c r="M446">
        <v>0.43930000000000002</v>
      </c>
      <c r="N446" s="10">
        <v>2.3946000000000001</v>
      </c>
      <c r="O446" s="2">
        <f t="shared" si="194"/>
        <v>1.2228631241032735</v>
      </c>
      <c r="P446" s="2">
        <f t="shared" si="195"/>
        <v>1.3152012574727645</v>
      </c>
      <c r="Q446">
        <v>-6.4505999999999997</v>
      </c>
      <c r="R446">
        <v>-127.8229</v>
      </c>
      <c r="S446">
        <v>-6.9313000000000002</v>
      </c>
      <c r="T446">
        <v>14.9352</v>
      </c>
      <c r="U446">
        <v>27.220300000000002</v>
      </c>
      <c r="V446">
        <v>-16.310400000000001</v>
      </c>
      <c r="W446">
        <v>1879</v>
      </c>
      <c r="X446">
        <v>6.7690000000000001</v>
      </c>
      <c r="Y446" s="1">
        <f t="shared" si="180"/>
        <v>0.42595103234550447</v>
      </c>
      <c r="Z446" s="1">
        <f t="shared" si="181"/>
        <v>-3.7043624639646904</v>
      </c>
      <c r="AA446" s="1">
        <f t="shared" si="182"/>
        <v>-122.817716969164</v>
      </c>
      <c r="AB446" s="1">
        <f t="shared" si="183"/>
        <v>-9.9304049806999792</v>
      </c>
      <c r="AC446" s="1">
        <f t="shared" si="184"/>
        <v>123.27419375466552</v>
      </c>
      <c r="AD446" s="1">
        <f t="shared" si="185"/>
        <v>28.846203407473432</v>
      </c>
      <c r="AE446" s="3">
        <f>AD446/(K!D$3*AC446^2)</f>
        <v>0.35262407396196122</v>
      </c>
      <c r="AF446" s="1">
        <f t="shared" si="186"/>
        <v>14.068377919271601</v>
      </c>
      <c r="AG446" s="1">
        <f t="shared" si="187"/>
        <v>-1.5190876838875838</v>
      </c>
      <c r="AH446" s="1">
        <f t="shared" si="188"/>
        <v>13.539881845639588</v>
      </c>
      <c r="AI446" s="1">
        <f t="shared" si="189"/>
        <v>19.584567523043958</v>
      </c>
      <c r="AJ446" s="1">
        <f t="shared" si="196"/>
        <v>15.314916276429095</v>
      </c>
      <c r="AK446" s="1">
        <f t="shared" si="197"/>
        <v>14.739592442612521</v>
      </c>
      <c r="AL446" s="2">
        <f>AI446/(K!D$3*AC446^2)</f>
        <v>0.23940724154256232</v>
      </c>
      <c r="AM446" s="2">
        <f t="shared" si="198"/>
        <v>0.20693682603672575</v>
      </c>
      <c r="AN446" s="4">
        <f t="shared" si="190"/>
        <v>2013.2468630072945</v>
      </c>
      <c r="AO446" s="4">
        <f t="shared" si="199"/>
        <v>-1399.2930037981296</v>
      </c>
      <c r="AP446" s="4">
        <f t="shared" si="191"/>
        <v>-74.673594408966409</v>
      </c>
      <c r="AQ446" s="4">
        <f t="shared" si="192"/>
        <v>1445.5330764905955</v>
      </c>
      <c r="AR446" s="4">
        <f t="shared" si="193"/>
        <v>0</v>
      </c>
      <c r="AS446" s="11">
        <f t="shared" si="200"/>
        <v>133.90333918604733</v>
      </c>
      <c r="AT446" s="12">
        <f t="shared" si="201"/>
        <v>1.0714459089980279</v>
      </c>
      <c r="AU446" s="14" t="str">
        <f t="shared" si="202"/>
        <v/>
      </c>
    </row>
    <row r="447" spans="1:47" x14ac:dyDescent="0.35">
      <c r="A447" t="s">
        <v>32</v>
      </c>
      <c r="B447">
        <v>83.5</v>
      </c>
      <c r="C447" s="1">
        <f t="shared" si="174"/>
        <v>-3.8213596453914721E-2</v>
      </c>
      <c r="D447" s="1">
        <f t="shared" si="175"/>
        <v>-10.219998480168492</v>
      </c>
      <c r="E447" s="1">
        <f t="shared" si="176"/>
        <v>-121.95557641682483</v>
      </c>
      <c r="F447" s="1">
        <f t="shared" si="177"/>
        <v>-2.619923226006005</v>
      </c>
      <c r="G447" s="1">
        <f t="shared" si="178"/>
        <v>5.6857446575421022E-2</v>
      </c>
      <c r="H447">
        <v>3.129</v>
      </c>
      <c r="I447" s="1">
        <f t="shared" si="179"/>
        <v>54.642000000000003</v>
      </c>
      <c r="J447">
        <v>5.3989000000000003</v>
      </c>
      <c r="K447">
        <v>1.7714000000000001</v>
      </c>
      <c r="L447">
        <v>0.49020000000000002</v>
      </c>
      <c r="M447">
        <v>0.44030000000000002</v>
      </c>
      <c r="N447" s="10">
        <v>1.3703000000000001</v>
      </c>
      <c r="O447" s="2">
        <f t="shared" si="194"/>
        <v>1.7716358186258692</v>
      </c>
      <c r="P447" s="2">
        <f t="shared" si="195"/>
        <v>0.49025286291099945</v>
      </c>
      <c r="Q447">
        <v>-9.4941999999999993</v>
      </c>
      <c r="R447">
        <v>-120.99460000000001</v>
      </c>
      <c r="S447">
        <v>-3.6501999999999999</v>
      </c>
      <c r="T447">
        <v>18.993200000000002</v>
      </c>
      <c r="U447">
        <v>25.147500000000001</v>
      </c>
      <c r="V447">
        <v>-26.960999999999999</v>
      </c>
      <c r="W447">
        <v>2278</v>
      </c>
      <c r="X447">
        <v>5.8579999999999997</v>
      </c>
      <c r="Y447" s="1">
        <f t="shared" si="180"/>
        <v>0.45806519025577203</v>
      </c>
      <c r="Z447" s="1">
        <f t="shared" si="181"/>
        <v>-5.8699365943855266</v>
      </c>
      <c r="AA447" s="1">
        <f t="shared" si="182"/>
        <v>-116.19597923084632</v>
      </c>
      <c r="AB447" s="1">
        <f t="shared" si="183"/>
        <v>-8.7948710232489393</v>
      </c>
      <c r="AC447" s="1">
        <f t="shared" si="184"/>
        <v>116.67609652946467</v>
      </c>
      <c r="AD447" s="1">
        <f t="shared" si="185"/>
        <v>26.392509020035146</v>
      </c>
      <c r="AE447" s="3">
        <f>AD447/(K!D$3*AC447^2)</f>
        <v>0.3601509254870589</v>
      </c>
      <c r="AF447" s="1">
        <f t="shared" si="186"/>
        <v>17.665401426662992</v>
      </c>
      <c r="AG447" s="1">
        <f t="shared" si="187"/>
        <v>-1.1364049399247023</v>
      </c>
      <c r="AH447" s="1">
        <f t="shared" si="188"/>
        <v>3.2235718333444119</v>
      </c>
      <c r="AI447" s="1">
        <f t="shared" si="189"/>
        <v>17.993033071646472</v>
      </c>
      <c r="AJ447" s="1">
        <f t="shared" si="196"/>
        <v>22.239721299375624</v>
      </c>
      <c r="AK447" s="1">
        <f t="shared" si="197"/>
        <v>4.0582909740104105</v>
      </c>
      <c r="AL447" s="2">
        <f>AI447/(K!D$3*AC447^2)</f>
        <v>0.24553207533825086</v>
      </c>
      <c r="AM447" s="2">
        <f t="shared" si="198"/>
        <v>0.21781122208741233</v>
      </c>
      <c r="AN447" s="4">
        <f t="shared" si="190"/>
        <v>2005.6226216503778</v>
      </c>
      <c r="AO447" s="4">
        <f t="shared" si="199"/>
        <v>-367.39036302909773</v>
      </c>
      <c r="AP447" s="4">
        <f t="shared" si="191"/>
        <v>-130.35072812187516</v>
      </c>
      <c r="AQ447" s="4">
        <f t="shared" si="192"/>
        <v>1967.3726411910832</v>
      </c>
      <c r="AR447" s="4">
        <f t="shared" si="193"/>
        <v>0</v>
      </c>
      <c r="AS447" s="11">
        <f t="shared" si="200"/>
        <v>100.34151482529299</v>
      </c>
      <c r="AT447" s="12">
        <f t="shared" si="201"/>
        <v>0.8804313527876988</v>
      </c>
      <c r="AU447" s="14">
        <f t="shared" si="202"/>
        <v>28.305558901727327</v>
      </c>
    </row>
    <row r="448" spans="1:47" x14ac:dyDescent="0.35">
      <c r="A448" t="s">
        <v>32</v>
      </c>
      <c r="B448">
        <v>87.1</v>
      </c>
      <c r="C448" s="1">
        <f t="shared" si="174"/>
        <v>-3.8103463750651233E-2</v>
      </c>
      <c r="D448" s="1">
        <f t="shared" si="175"/>
        <v>7.688970119637891</v>
      </c>
      <c r="E448" s="1">
        <f t="shared" si="176"/>
        <v>-127.3843250292594</v>
      </c>
      <c r="F448" s="1">
        <f t="shared" si="177"/>
        <v>-4.0612140253857518</v>
      </c>
      <c r="G448" s="1">
        <f t="shared" si="178"/>
        <v>6.4707740556457338E-2</v>
      </c>
      <c r="H448">
        <v>-1.6691</v>
      </c>
      <c r="I448" s="1">
        <f t="shared" si="179"/>
        <v>54.832999999999998</v>
      </c>
      <c r="J448">
        <v>5.4564000000000004</v>
      </c>
      <c r="K448">
        <v>-1.7769999999999999</v>
      </c>
      <c r="L448">
        <v>0.16600000000000001</v>
      </c>
      <c r="M448">
        <v>-0.22220000000000001</v>
      </c>
      <c r="N448" s="10">
        <v>0.78779999999999994</v>
      </c>
      <c r="O448" s="2">
        <f t="shared" si="194"/>
        <v>-1.7773317946598091</v>
      </c>
      <c r="P448" s="2">
        <f t="shared" si="195"/>
        <v>0.16596890925783558</v>
      </c>
      <c r="Q448">
        <v>6.9273999999999996</v>
      </c>
      <c r="R448">
        <v>-126.29340000000001</v>
      </c>
      <c r="S448">
        <v>-5.1874000000000002</v>
      </c>
      <c r="T448">
        <v>-19.986899999999999</v>
      </c>
      <c r="U448">
        <v>28.630600000000001</v>
      </c>
      <c r="V448">
        <v>-29.556000000000001</v>
      </c>
      <c r="W448">
        <v>1988</v>
      </c>
      <c r="X448">
        <v>5.6669999999999998</v>
      </c>
      <c r="Y448" s="1">
        <f t="shared" si="180"/>
        <v>0.44120826807432556</v>
      </c>
      <c r="Z448" s="1">
        <f t="shared" si="181"/>
        <v>3.2797773530505223</v>
      </c>
      <c r="AA448" s="1">
        <f t="shared" si="182"/>
        <v>-121.06829630929501</v>
      </c>
      <c r="AB448" s="1">
        <f t="shared" si="183"/>
        <v>-10.581389810988135</v>
      </c>
      <c r="AC448" s="1">
        <f t="shared" si="184"/>
        <v>121.57407256916633</v>
      </c>
      <c r="AD448" s="1">
        <f t="shared" si="185"/>
        <v>29.278550513232698</v>
      </c>
      <c r="AE448" s="3">
        <f>AD448/(K!D$3*AC448^2)</f>
        <v>0.36798937602350407</v>
      </c>
      <c r="AF448" s="1">
        <f t="shared" si="186"/>
        <v>-19.197034818434954</v>
      </c>
      <c r="AG448" s="1">
        <f t="shared" si="187"/>
        <v>-0.52614497147450834</v>
      </c>
      <c r="AH448" s="1">
        <f t="shared" si="188"/>
        <v>6.9695501070221155E-2</v>
      </c>
      <c r="AI448" s="1">
        <f t="shared" si="189"/>
        <v>19.204370122815309</v>
      </c>
      <c r="AJ448" s="1">
        <f t="shared" si="196"/>
        <v>-22.421914268419155</v>
      </c>
      <c r="AK448" s="1">
        <f t="shared" si="197"/>
        <v>8.1403537820869273E-2</v>
      </c>
      <c r="AL448" s="2">
        <f>AI448/(K!D$3*AC448^2)</f>
        <v>0.24137138125144667</v>
      </c>
      <c r="AM448" s="2">
        <f t="shared" si="198"/>
        <v>0.21034710017730796</v>
      </c>
      <c r="AN448" s="4">
        <f t="shared" si="190"/>
        <v>2018.2017158221759</v>
      </c>
      <c r="AO448" s="4">
        <f t="shared" si="199"/>
        <v>-12.106392029034966</v>
      </c>
      <c r="AP448" s="4">
        <f t="shared" si="191"/>
        <v>175.39265956577566</v>
      </c>
      <c r="AQ448" s="4">
        <f t="shared" si="192"/>
        <v>-2010.5295362142924</v>
      </c>
      <c r="AR448" s="4">
        <f t="shared" si="193"/>
        <v>0</v>
      </c>
      <c r="AS448" s="11">
        <f t="shared" si="200"/>
        <v>269.79198659816348</v>
      </c>
      <c r="AT448" s="12">
        <f t="shared" si="201"/>
        <v>1.0151920099709133</v>
      </c>
      <c r="AU448" s="14" t="str">
        <f t="shared" si="202"/>
        <v/>
      </c>
    </row>
    <row r="449" spans="1:47" x14ac:dyDescent="0.35">
      <c r="A449" t="s">
        <v>32</v>
      </c>
      <c r="B449">
        <v>82.3</v>
      </c>
      <c r="C449" s="1">
        <f t="shared" si="174"/>
        <v>-3.2319233323678358E-2</v>
      </c>
      <c r="D449" s="1">
        <f t="shared" si="175"/>
        <v>-8.1559496130456726</v>
      </c>
      <c r="E449" s="1">
        <f t="shared" si="176"/>
        <v>-120.45860552575728</v>
      </c>
      <c r="F449" s="1">
        <f t="shared" si="177"/>
        <v>0.22114649914344742</v>
      </c>
      <c r="G449" s="1">
        <f t="shared" si="178"/>
        <v>-3.4203962454171233E-4</v>
      </c>
      <c r="H449">
        <v>3.0259999999999998</v>
      </c>
      <c r="I449" s="1">
        <f t="shared" si="179"/>
        <v>53.88</v>
      </c>
      <c r="J449">
        <v>5.3647999999999998</v>
      </c>
      <c r="K449">
        <v>1.7102999999999999</v>
      </c>
      <c r="L449">
        <v>0.55459999999999998</v>
      </c>
      <c r="M449">
        <v>1.1843999999999999</v>
      </c>
      <c r="N449" s="10">
        <v>2.6507000000000001</v>
      </c>
      <c r="O449" s="2">
        <f t="shared" si="194"/>
        <v>1.7105605229573426</v>
      </c>
      <c r="P449" s="2">
        <f t="shared" si="195"/>
        <v>0.55460021199568832</v>
      </c>
      <c r="Q449">
        <v>-7.5724</v>
      </c>
      <c r="R449">
        <v>-119.6461</v>
      </c>
      <c r="S449">
        <v>-0.64880000000000004</v>
      </c>
      <c r="T449">
        <v>18.055800000000001</v>
      </c>
      <c r="U449">
        <v>25.14</v>
      </c>
      <c r="V449">
        <v>-26.917300000000001</v>
      </c>
      <c r="W449">
        <v>1953</v>
      </c>
      <c r="X449">
        <v>6.62</v>
      </c>
      <c r="Y449" s="1">
        <f t="shared" si="180"/>
        <v>0.45735775241649351</v>
      </c>
      <c r="Z449" s="1">
        <f t="shared" si="181"/>
        <v>-4.0269695600048108</v>
      </c>
      <c r="AA449" s="1">
        <f t="shared" si="182"/>
        <v>-114.70961857788195</v>
      </c>
      <c r="AB449" s="1">
        <f t="shared" si="183"/>
        <v>-5.9342714154167933</v>
      </c>
      <c r="AC449" s="1">
        <f t="shared" si="184"/>
        <v>114.93358367053644</v>
      </c>
      <c r="AD449" s="1">
        <f t="shared" si="185"/>
        <v>25.995053466211683</v>
      </c>
      <c r="AE449" s="3">
        <f>AD449/(K!D$3*AC449^2)</f>
        <v>0.36556487223980433</v>
      </c>
      <c r="AF449" s="1">
        <f t="shared" si="186"/>
        <v>17.145001905343815</v>
      </c>
      <c r="AG449" s="1">
        <f t="shared" si="187"/>
        <v>-0.80439825846311663</v>
      </c>
      <c r="AH449" s="1">
        <f t="shared" si="188"/>
        <v>3.9145187349576496</v>
      </c>
      <c r="AI449" s="1">
        <f t="shared" si="189"/>
        <v>17.604590418944596</v>
      </c>
      <c r="AJ449" s="1">
        <f t="shared" si="196"/>
        <v>21.517949207167135</v>
      </c>
      <c r="AK449" s="1">
        <f t="shared" si="197"/>
        <v>4.9129428957992118</v>
      </c>
      <c r="AL449" s="2">
        <f>AI449/(K!D$3*AC449^2)</f>
        <v>0.24757094097538865</v>
      </c>
      <c r="AM449" s="2">
        <f t="shared" si="198"/>
        <v>0.22159514670827049</v>
      </c>
      <c r="AN449" s="4">
        <f t="shared" si="190"/>
        <v>2009.9917245323902</v>
      </c>
      <c r="AO449" s="4">
        <f t="shared" si="199"/>
        <v>-450.80848086241434</v>
      </c>
      <c r="AP449" s="4">
        <f t="shared" si="191"/>
        <v>-85.41143976817655</v>
      </c>
      <c r="AQ449" s="4">
        <f t="shared" si="192"/>
        <v>1956.9219024345205</v>
      </c>
      <c r="AR449" s="4">
        <f t="shared" si="193"/>
        <v>0</v>
      </c>
      <c r="AS449" s="11">
        <f t="shared" si="200"/>
        <v>102.86122102365498</v>
      </c>
      <c r="AT449" s="12">
        <f t="shared" si="201"/>
        <v>1.0291816305849413</v>
      </c>
      <c r="AU449" s="14" t="str">
        <f t="shared" si="202"/>
        <v/>
      </c>
    </row>
    <row r="450" spans="1:47" x14ac:dyDescent="0.35">
      <c r="A450" t="s">
        <v>32</v>
      </c>
      <c r="B450">
        <v>88.2</v>
      </c>
      <c r="C450" s="1">
        <f t="shared" ref="C450:C513" si="203">(-R450-SQRT(R450^2-2*U450*(50-I450)))/U450</f>
        <v>-3.3135300614297473E-2</v>
      </c>
      <c r="D450" s="1">
        <f t="shared" ref="D450:D513" si="204">Q450+T450*$C450</f>
        <v>7.5661979828734562</v>
      </c>
      <c r="E450" s="1">
        <f t="shared" ref="E450:E513" si="205">R450+U450*$C450</f>
        <v>-129.1434246323056</v>
      </c>
      <c r="F450" s="1">
        <f t="shared" ref="F450:F513" si="206">S450+V450*$C450</f>
        <v>-3.2632012608727896</v>
      </c>
      <c r="G450" s="1">
        <f t="shared" ref="G450:G513" si="207">B450-SQRT(D450^2+E450^2+F450^2)/1.467</f>
        <v>-1.1334373775653717E-2</v>
      </c>
      <c r="H450">
        <v>-1.8523000000000001</v>
      </c>
      <c r="I450" s="1">
        <f t="shared" ref="I450:I513" si="208">60.5-X450</f>
        <v>54.264000000000003</v>
      </c>
      <c r="J450">
        <v>5.6798000000000002</v>
      </c>
      <c r="K450">
        <v>-1.524</v>
      </c>
      <c r="L450">
        <v>0.96699999999999997</v>
      </c>
      <c r="M450">
        <v>-0.2802</v>
      </c>
      <c r="N450" s="10">
        <v>2.3515999999999999</v>
      </c>
      <c r="O450" s="2">
        <f t="shared" si="194"/>
        <v>-1.5240962485148735</v>
      </c>
      <c r="P450" s="2">
        <f t="shared" si="195"/>
        <v>0.96707549358868605</v>
      </c>
      <c r="Q450">
        <v>6.9634999999999998</v>
      </c>
      <c r="R450">
        <v>-128.22559999999999</v>
      </c>
      <c r="S450">
        <v>-3.9578000000000002</v>
      </c>
      <c r="T450">
        <v>-18.189</v>
      </c>
      <c r="U450">
        <v>27.699300000000001</v>
      </c>
      <c r="V450">
        <v>-20.962499999999999</v>
      </c>
      <c r="W450">
        <v>2448</v>
      </c>
      <c r="X450">
        <v>6.2359999999999998</v>
      </c>
      <c r="Y450" s="1">
        <f t="shared" ref="Y450:Y513" si="209">(-E450-SQRT(E450^2-2*U450*(I450-17/12)))/U450</f>
        <v>0.42894633860146186</v>
      </c>
      <c r="Z450" s="1">
        <f t="shared" ref="Z450:Z513" si="210">(2*D450+T450*$Y450)/2</f>
        <v>3.6651455064624612</v>
      </c>
      <c r="AA450" s="1">
        <f t="shared" ref="AA450:AA513" si="211">(2*E450+U450*$Y450)/2</f>
        <v>-123.20266797389385</v>
      </c>
      <c r="AB450" s="1">
        <f t="shared" ref="AB450:AB513" si="212">(2*F450+V450*$Y450)/2</f>
        <v>-7.7590950723393615</v>
      </c>
      <c r="AC450" s="1">
        <f t="shared" ref="AC450:AC513" si="213">SQRT(Z450^2+AA450^2+AB450^2)</f>
        <v>123.50115077929708</v>
      </c>
      <c r="AD450" s="1">
        <f t="shared" ref="AD450:AD513" si="214">-(T450*Z450+U450*AA450+(V450+32.174)*AB450)/AC450</f>
        <v>28.876525154028649</v>
      </c>
      <c r="AE450" s="3">
        <f>AD450/(K!D$3*AC450^2)</f>
        <v>0.35169853668621143</v>
      </c>
      <c r="AF450" s="1">
        <f t="shared" ref="AF450:AF513" si="215">T450+$AD450*Z450/$AC450</f>
        <v>-17.332030929325722</v>
      </c>
      <c r="AG450" s="1">
        <f t="shared" ref="AG450:AG513" si="216">U450+$AD450*AA450/$AC450</f>
        <v>-1.1074351465357282</v>
      </c>
      <c r="AH450" s="1">
        <f t="shared" ref="AH450:AH513" si="217">V450+$AD450*AB450/$AC450+32.174</f>
        <v>9.397300677847074</v>
      </c>
      <c r="AI450" s="1">
        <f t="shared" ref="AI450:AI513" si="218">SQRT(AF450^2+AG450^2+AH450^2)</f>
        <v>19.746771097289578</v>
      </c>
      <c r="AJ450" s="1">
        <f t="shared" si="196"/>
        <v>-19.134038170907754</v>
      </c>
      <c r="AK450" s="1">
        <f t="shared" si="197"/>
        <v>10.374335852885443</v>
      </c>
      <c r="AL450" s="2">
        <f>AI450/(K!D$3*AC450^2)</f>
        <v>0.2405036777157176</v>
      </c>
      <c r="AM450" s="2">
        <f t="shared" si="198"/>
        <v>0.20883188827282631</v>
      </c>
      <c r="AN450" s="4">
        <f t="shared" ref="AN450:AN513" si="219">78.92*AM450*AC450</f>
        <v>2035.4240248858152</v>
      </c>
      <c r="AO450" s="4">
        <f t="shared" si="199"/>
        <v>-973.46951819607762</v>
      </c>
      <c r="AP450" s="4">
        <f t="shared" ref="AP450:AP513" si="220">AN450*(AB450*AF450-Z450*AH450)/(AI450*AC450)</f>
        <v>83.493860768298504</v>
      </c>
      <c r="AQ450" s="4">
        <f t="shared" ref="AQ450:AQ513" si="221">AN450*(Z450*AG450-AA450*AF450)/(AI450*AC450)</f>
        <v>-1785.5914519955211</v>
      </c>
      <c r="AR450" s="4">
        <f t="shared" ref="AR450:AR513" si="222">SQRT(AO450^2+AP450^2+AQ450^2)-AN450</f>
        <v>0</v>
      </c>
      <c r="AS450" s="11">
        <f t="shared" si="200"/>
        <v>241.5337739499856</v>
      </c>
      <c r="AT450" s="12">
        <f t="shared" si="201"/>
        <v>0.83146406245335591</v>
      </c>
      <c r="AU450" s="14">
        <f t="shared" si="202"/>
        <v>33.750572349884237</v>
      </c>
    </row>
    <row r="451" spans="1:47" x14ac:dyDescent="0.35">
      <c r="A451" t="s">
        <v>32</v>
      </c>
      <c r="B451">
        <v>82.1</v>
      </c>
      <c r="C451" s="1">
        <f t="shared" si="203"/>
        <v>-3.8626282326123924E-2</v>
      </c>
      <c r="D451" s="1">
        <f t="shared" si="204"/>
        <v>-10.023675353111091</v>
      </c>
      <c r="E451" s="1">
        <f t="shared" si="205"/>
        <v>-120.00812452000906</v>
      </c>
      <c r="F451" s="1">
        <f t="shared" si="206"/>
        <v>-1.0267498500574523</v>
      </c>
      <c r="G451" s="1">
        <f t="shared" si="207"/>
        <v>7.0296516470307324E-3</v>
      </c>
      <c r="H451">
        <v>2.4731000000000001</v>
      </c>
      <c r="I451" s="1">
        <f t="shared" si="208"/>
        <v>54.616999999999997</v>
      </c>
      <c r="J451">
        <v>5.5377999999999998</v>
      </c>
      <c r="K451">
        <v>1.6858</v>
      </c>
      <c r="L451">
        <v>0.88339999999999996</v>
      </c>
      <c r="M451">
        <v>-0.2843</v>
      </c>
      <c r="N451" s="10">
        <v>2.4775999999999998</v>
      </c>
      <c r="O451" s="2">
        <f t="shared" ref="O451:O514" si="223">(M451-H451-(D451/E451)*(17/12-I451))</f>
        <v>1.6861564020643978</v>
      </c>
      <c r="P451" s="2">
        <f t="shared" ref="P451:P514" si="224">(N451-J451-(F451/E451)*(17/12-I451))+0.5*32.174*Y451^2</f>
        <v>0.88344569729055555</v>
      </c>
      <c r="Q451">
        <v>-9.3431999999999995</v>
      </c>
      <c r="R451">
        <v>-119.0519</v>
      </c>
      <c r="S451">
        <v>-1.9466000000000001</v>
      </c>
      <c r="T451">
        <v>17.616900000000001</v>
      </c>
      <c r="U451">
        <v>24.755800000000001</v>
      </c>
      <c r="V451">
        <v>-23.8141</v>
      </c>
      <c r="W451">
        <v>2124</v>
      </c>
      <c r="X451">
        <v>5.883</v>
      </c>
      <c r="Y451" s="1">
        <f t="shared" si="209"/>
        <v>0.4656725778150565</v>
      </c>
      <c r="Z451" s="1">
        <f t="shared" si="210"/>
        <v>-5.9218217350560565</v>
      </c>
      <c r="AA451" s="1">
        <f t="shared" si="211"/>
        <v>-114.24407591907207</v>
      </c>
      <c r="AB451" s="1">
        <f t="shared" si="212"/>
        <v>-6.5715365177302214</v>
      </c>
      <c r="AC451" s="1">
        <f t="shared" si="213"/>
        <v>114.5860460416902</v>
      </c>
      <c r="AD451" s="1">
        <f t="shared" si="214"/>
        <v>26.071804790343389</v>
      </c>
      <c r="AE451" s="3">
        <f>AD451/(K!D$3*AC451^2)</f>
        <v>0.36887164032362452</v>
      </c>
      <c r="AF451" s="1">
        <f t="shared" si="215"/>
        <v>16.269505743779476</v>
      </c>
      <c r="AG451" s="1">
        <f t="shared" si="216"/>
        <v>-1.2381962037918832</v>
      </c>
      <c r="AH451" s="1">
        <f t="shared" si="217"/>
        <v>6.8646759026387976</v>
      </c>
      <c r="AI451" s="1">
        <f t="shared" si="218"/>
        <v>17.701799971591242</v>
      </c>
      <c r="AJ451" s="1">
        <f t="shared" ref="AJ451:AJ514" si="225">0.5*AF451*Y451^2*12</f>
        <v>21.168346632952176</v>
      </c>
      <c r="AK451" s="1">
        <f t="shared" ref="AK451:AK514" si="226">0.5*AH451*Y451^2*12</f>
        <v>8.9316689344107196</v>
      </c>
      <c r="AL451" s="2">
        <f>AI451/(K!D$3*AC451^2)</f>
        <v>0.25045032534993711</v>
      </c>
      <c r="AM451" s="2">
        <f t="shared" ref="AM451:AM514" si="227">0.166*LN(0.336/(0.336-AL451))</f>
        <v>0.22709031780332897</v>
      </c>
      <c r="AN451" s="4">
        <f t="shared" si="219"/>
        <v>2053.6074367743959</v>
      </c>
      <c r="AO451" s="4">
        <f t="shared" ref="AO451:AO514" si="228">AN451*(AA451*AH451-AB451*AG451)/(AI451*AC451)</f>
        <v>-802.24077937766788</v>
      </c>
      <c r="AP451" s="4">
        <f t="shared" si="220"/>
        <v>-67.088432576115906</v>
      </c>
      <c r="AQ451" s="4">
        <f t="shared" si="221"/>
        <v>1889.2359245189834</v>
      </c>
      <c r="AR451" s="4">
        <f t="shared" si="222"/>
        <v>0</v>
      </c>
      <c r="AS451" s="11">
        <f t="shared" ref="AS451:AS514" si="229">IF(AH451&gt;0,ATAN2(AF451,AH451)*180/PI(),360+ATAN2(AF451,AH451)*180/PI())+90</f>
        <v>112.8765894409774</v>
      </c>
      <c r="AT451" s="12">
        <f t="shared" ref="AT451:AT514" si="230">AN451/W451</f>
        <v>0.96685849189001694</v>
      </c>
      <c r="AU451" s="14">
        <f t="shared" ref="AU451:AU514" si="231">IF(AT451&lt;=1,ACOS(AT451)*180/PI(),"")</f>
        <v>14.792124381129096</v>
      </c>
    </row>
    <row r="452" spans="1:47" x14ac:dyDescent="0.35">
      <c r="A452" t="s">
        <v>32</v>
      </c>
      <c r="B452">
        <v>82.1</v>
      </c>
      <c r="C452" s="1">
        <f t="shared" si="203"/>
        <v>-3.8140478297376414E-2</v>
      </c>
      <c r="D452" s="1">
        <f t="shared" si="204"/>
        <v>-10.542798622246845</v>
      </c>
      <c r="E452" s="1">
        <f t="shared" si="205"/>
        <v>-119.92118557290034</v>
      </c>
      <c r="F452" s="1">
        <f t="shared" si="206"/>
        <v>-4.3544826024330536</v>
      </c>
      <c r="G452" s="1">
        <f t="shared" si="207"/>
        <v>-1.4829035592683226E-2</v>
      </c>
      <c r="H452">
        <v>2.7073999999999998</v>
      </c>
      <c r="I452" s="1">
        <f t="shared" si="208"/>
        <v>54.555999999999997</v>
      </c>
      <c r="J452">
        <v>5.4470000000000001</v>
      </c>
      <c r="K452">
        <v>1.8388</v>
      </c>
      <c r="L452">
        <v>0.184</v>
      </c>
      <c r="M452">
        <v>-0.12520000000000001</v>
      </c>
      <c r="N452" s="10">
        <v>0.219</v>
      </c>
      <c r="O452" s="2">
        <f t="shared" si="223"/>
        <v>1.839112404921257</v>
      </c>
      <c r="P452" s="2">
        <f t="shared" si="224"/>
        <v>0.1840193566354551</v>
      </c>
      <c r="Q452">
        <v>-9.8125</v>
      </c>
      <c r="R452">
        <v>-118.9851</v>
      </c>
      <c r="S452">
        <v>-5.4828000000000001</v>
      </c>
      <c r="T452">
        <v>19.147600000000001</v>
      </c>
      <c r="U452">
        <v>24.543099999999999</v>
      </c>
      <c r="V452">
        <v>-29.583200000000001</v>
      </c>
      <c r="W452">
        <v>2165</v>
      </c>
      <c r="X452">
        <v>5.944</v>
      </c>
      <c r="Y452" s="1">
        <f t="shared" si="209"/>
        <v>0.46527093547930387</v>
      </c>
      <c r="Z452" s="1">
        <f t="shared" si="210"/>
        <v>-6.0883877401550857</v>
      </c>
      <c r="AA452" s="1">
        <f t="shared" si="211"/>
        <v>-114.21159002461928</v>
      </c>
      <c r="AB452" s="1">
        <f t="shared" si="212"/>
        <v>-11.236584171668724</v>
      </c>
      <c r="AC452" s="1">
        <f t="shared" si="213"/>
        <v>114.92439508247665</v>
      </c>
      <c r="AD452" s="1">
        <f t="shared" si="214"/>
        <v>25.658575173550862</v>
      </c>
      <c r="AE452" s="3">
        <f>AD452/(K!D$3*AC452^2)</f>
        <v>0.36089072606097466</v>
      </c>
      <c r="AF452" s="1">
        <f t="shared" si="215"/>
        <v>17.788277165153819</v>
      </c>
      <c r="AG452" s="1">
        <f t="shared" si="216"/>
        <v>-0.95633087570187669</v>
      </c>
      <c r="AH452" s="1">
        <f t="shared" si="217"/>
        <v>8.2065980075142875E-2</v>
      </c>
      <c r="AI452" s="1">
        <f t="shared" si="218"/>
        <v>17.814154711162672</v>
      </c>
      <c r="AJ452" s="1">
        <f t="shared" si="225"/>
        <v>23.10452188754407</v>
      </c>
      <c r="AK452" s="1">
        <f t="shared" si="226"/>
        <v>0.10659240438322112</v>
      </c>
      <c r="AL452" s="2">
        <f>AI452/(K!D$3*AC452^2)</f>
        <v>0.25055807598003627</v>
      </c>
      <c r="AM452" s="2">
        <f t="shared" si="227"/>
        <v>0.22729952816340651</v>
      </c>
      <c r="AN452" s="4">
        <f t="shared" si="219"/>
        <v>2061.5688204981002</v>
      </c>
      <c r="AO452" s="4">
        <f t="shared" si="228"/>
        <v>-20.259186351819537</v>
      </c>
      <c r="AP452" s="4">
        <f t="shared" si="220"/>
        <v>-200.77128546467441</v>
      </c>
      <c r="AQ452" s="4">
        <f t="shared" si="221"/>
        <v>2051.6691882345826</v>
      </c>
      <c r="AR452" s="4">
        <f t="shared" si="222"/>
        <v>0</v>
      </c>
      <c r="AS452" s="11">
        <f t="shared" si="229"/>
        <v>90.264331441258093</v>
      </c>
      <c r="AT452" s="12">
        <f t="shared" si="230"/>
        <v>0.95222578314000006</v>
      </c>
      <c r="AU452" s="14">
        <f t="shared" si="231"/>
        <v>17.781924885392151</v>
      </c>
    </row>
    <row r="453" spans="1:47" x14ac:dyDescent="0.35">
      <c r="A453" t="s">
        <v>32</v>
      </c>
      <c r="B453">
        <v>84</v>
      </c>
      <c r="C453" s="1">
        <f t="shared" si="203"/>
        <v>-3.3776642367622033E-2</v>
      </c>
      <c r="D453" s="1">
        <f t="shared" si="204"/>
        <v>-7.7694816013334158</v>
      </c>
      <c r="E453" s="1">
        <f t="shared" si="205"/>
        <v>-122.91938155571724</v>
      </c>
      <c r="F453" s="1">
        <f t="shared" si="206"/>
        <v>-1.8729376448292805</v>
      </c>
      <c r="G453" s="1">
        <f t="shared" si="207"/>
        <v>3.3453903683678732E-2</v>
      </c>
      <c r="H453">
        <v>3.0457999999999998</v>
      </c>
      <c r="I453" s="1">
        <f t="shared" si="208"/>
        <v>54.137</v>
      </c>
      <c r="J453">
        <v>5.5357000000000003</v>
      </c>
      <c r="K453">
        <v>1.7543</v>
      </c>
      <c r="L453">
        <v>0.47160000000000002</v>
      </c>
      <c r="M453">
        <v>1.468</v>
      </c>
      <c r="N453" s="10">
        <v>1.9419</v>
      </c>
      <c r="O453" s="2">
        <f t="shared" si="223"/>
        <v>1.7545439693994003</v>
      </c>
      <c r="P453" s="2">
        <f t="shared" si="224"/>
        <v>0.47158724993368928</v>
      </c>
      <c r="Q453">
        <v>-7.1295999999999999</v>
      </c>
      <c r="R453">
        <v>-122.0428</v>
      </c>
      <c r="S453">
        <v>-2.7892000000000001</v>
      </c>
      <c r="T453">
        <v>18.944500000000001</v>
      </c>
      <c r="U453">
        <v>25.952300000000001</v>
      </c>
      <c r="V453">
        <v>-27.127099999999999</v>
      </c>
      <c r="W453">
        <v>2216</v>
      </c>
      <c r="X453">
        <v>6.3630000000000004</v>
      </c>
      <c r="Y453" s="1">
        <f t="shared" si="209"/>
        <v>0.45030818931898947</v>
      </c>
      <c r="Z453" s="1">
        <f t="shared" si="210"/>
        <v>-3.5040498550566177</v>
      </c>
      <c r="AA453" s="1">
        <f t="shared" si="211"/>
        <v>-117.07611494488563</v>
      </c>
      <c r="AB453" s="1">
        <f t="shared" si="212"/>
        <v>-7.9807152860668591</v>
      </c>
      <c r="AC453" s="1">
        <f t="shared" si="213"/>
        <v>117.40011444820681</v>
      </c>
      <c r="AD453" s="1">
        <f t="shared" si="214"/>
        <v>26.789197072955364</v>
      </c>
      <c r="AE453" s="3">
        <f>AD453/(K!D$3*AC453^2)</f>
        <v>0.36106907653102099</v>
      </c>
      <c r="AF453" s="1">
        <f t="shared" si="215"/>
        <v>18.144920863627139</v>
      </c>
      <c r="AG453" s="1">
        <f t="shared" si="216"/>
        <v>-0.76296455094031757</v>
      </c>
      <c r="AH453" s="1">
        <f t="shared" si="217"/>
        <v>3.225803354681883</v>
      </c>
      <c r="AI453" s="1">
        <f t="shared" si="218"/>
        <v>18.445218224145787</v>
      </c>
      <c r="AJ453" s="1">
        <f t="shared" si="225"/>
        <v>22.076286372147955</v>
      </c>
      <c r="AK453" s="1">
        <f t="shared" si="226"/>
        <v>3.9247213682230031</v>
      </c>
      <c r="AL453" s="2">
        <f>AI453/(K!D$3*AC453^2)</f>
        <v>0.24860759702757126</v>
      </c>
      <c r="AM453" s="2">
        <f t="shared" si="227"/>
        <v>0.22355266539626401</v>
      </c>
      <c r="AN453" s="4">
        <f t="shared" si="219"/>
        <v>2071.2639630349054</v>
      </c>
      <c r="AO453" s="4">
        <f t="shared" si="228"/>
        <v>-367.05869091710298</v>
      </c>
      <c r="AP453" s="4">
        <f t="shared" si="220"/>
        <v>-127.69801544454019</v>
      </c>
      <c r="AQ453" s="4">
        <f t="shared" si="221"/>
        <v>2034.4767235927795</v>
      </c>
      <c r="AR453" s="4">
        <f t="shared" si="222"/>
        <v>0</v>
      </c>
      <c r="AS453" s="11">
        <f t="shared" si="229"/>
        <v>100.08071934008822</v>
      </c>
      <c r="AT453" s="12">
        <f t="shared" si="230"/>
        <v>0.93468590389661799</v>
      </c>
      <c r="AU453" s="14">
        <f t="shared" si="231"/>
        <v>20.822540334624804</v>
      </c>
    </row>
    <row r="454" spans="1:47" x14ac:dyDescent="0.35">
      <c r="A454" t="s">
        <v>32</v>
      </c>
      <c r="B454">
        <v>87.3</v>
      </c>
      <c r="C454" s="1">
        <f t="shared" si="203"/>
        <v>-3.8573360019697127E-2</v>
      </c>
      <c r="D454" s="1">
        <f t="shared" si="204"/>
        <v>7.6824870888793484</v>
      </c>
      <c r="E454" s="1">
        <f t="shared" si="205"/>
        <v>-127.8125461015467</v>
      </c>
      <c r="F454" s="1">
        <f t="shared" si="206"/>
        <v>-3.8027700562300417</v>
      </c>
      <c r="G454" s="1">
        <f t="shared" si="207"/>
        <v>-2.0846839765582104E-2</v>
      </c>
      <c r="H454">
        <v>-1.8231999999999999</v>
      </c>
      <c r="I454" s="1">
        <f t="shared" si="208"/>
        <v>54.908000000000001</v>
      </c>
      <c r="J454">
        <v>5.4215</v>
      </c>
      <c r="K454">
        <v>-1.7593000000000001</v>
      </c>
      <c r="L454">
        <v>-0.28499999999999998</v>
      </c>
      <c r="M454">
        <v>-0.36759999999999998</v>
      </c>
      <c r="N454" s="10">
        <v>0.41360000000000002</v>
      </c>
      <c r="O454" s="2">
        <f t="shared" si="223"/>
        <v>-1.7596280056589992</v>
      </c>
      <c r="P454" s="2">
        <f t="shared" si="224"/>
        <v>-0.28499890550615969</v>
      </c>
      <c r="Q454">
        <v>6.9161000000000001</v>
      </c>
      <c r="R454">
        <v>-126.6636</v>
      </c>
      <c r="S454">
        <v>-5.1226000000000003</v>
      </c>
      <c r="T454">
        <v>-19.868300000000001</v>
      </c>
      <c r="U454">
        <v>29.786000000000001</v>
      </c>
      <c r="V454">
        <v>-34.216099999999997</v>
      </c>
      <c r="W454">
        <v>1867</v>
      </c>
      <c r="X454">
        <v>5.5919999999999996</v>
      </c>
      <c r="Y454" s="1">
        <f t="shared" si="209"/>
        <v>0.44119538895968913</v>
      </c>
      <c r="Z454" s="1">
        <f t="shared" si="210"/>
        <v>3.2995859156454523</v>
      </c>
      <c r="AA454" s="1">
        <f t="shared" si="211"/>
        <v>-121.24182317377006</v>
      </c>
      <c r="AB454" s="1">
        <f t="shared" si="212"/>
        <v>-11.350762830321852</v>
      </c>
      <c r="AC454" s="1">
        <f t="shared" si="213"/>
        <v>121.81669331641156</v>
      </c>
      <c r="AD454" s="1">
        <f t="shared" si="214"/>
        <v>29.993317136229443</v>
      </c>
      <c r="AE454" s="3">
        <f>AD454/(K!D$3*AC454^2)</f>
        <v>0.37547283797437353</v>
      </c>
      <c r="AF454" s="1">
        <f t="shared" si="215"/>
        <v>-19.055886494987735</v>
      </c>
      <c r="AG454" s="1">
        <f t="shared" si="216"/>
        <v>-6.5774445888880706E-2</v>
      </c>
      <c r="AH454" s="1">
        <f t="shared" si="217"/>
        <v>-4.8368485688490779</v>
      </c>
      <c r="AI454" s="1">
        <f t="shared" si="218"/>
        <v>19.66027061018147</v>
      </c>
      <c r="AJ454" s="1">
        <f t="shared" si="225"/>
        <v>-22.25575528921588</v>
      </c>
      <c r="AK454" s="1">
        <f t="shared" si="226"/>
        <v>-5.6490532806024891</v>
      </c>
      <c r="AL454" s="2">
        <f>AI454/(K!D$3*AC454^2)</f>
        <v>0.24611807916478448</v>
      </c>
      <c r="AM454" s="2">
        <f t="shared" si="227"/>
        <v>0.21888998073317553</v>
      </c>
      <c r="AN454" s="4">
        <f t="shared" si="219"/>
        <v>2104.3586822954289</v>
      </c>
      <c r="AO454" s="4">
        <f t="shared" si="228"/>
        <v>514.61822071733752</v>
      </c>
      <c r="AP454" s="4">
        <f t="shared" si="220"/>
        <v>204.07743325105133</v>
      </c>
      <c r="AQ454" s="4">
        <f t="shared" si="221"/>
        <v>-2030.2329797083726</v>
      </c>
      <c r="AR454" s="4">
        <f t="shared" si="222"/>
        <v>0</v>
      </c>
      <c r="AS454" s="11">
        <f t="shared" si="229"/>
        <v>284.2422885236636</v>
      </c>
      <c r="AT454" s="12">
        <f t="shared" si="230"/>
        <v>1.1271337344913921</v>
      </c>
      <c r="AU454" s="14" t="str">
        <f t="shared" si="231"/>
        <v/>
      </c>
    </row>
    <row r="455" spans="1:47" x14ac:dyDescent="0.35">
      <c r="A455" t="s">
        <v>32</v>
      </c>
      <c r="B455">
        <v>83.1</v>
      </c>
      <c r="C455" s="1">
        <f t="shared" si="203"/>
        <v>-3.6371584548113831E-2</v>
      </c>
      <c r="D455" s="1">
        <f t="shared" si="204"/>
        <v>-8.769977020064891</v>
      </c>
      <c r="E455" s="1">
        <f t="shared" si="205"/>
        <v>-121.5393683153323</v>
      </c>
      <c r="F455" s="1">
        <f t="shared" si="206"/>
        <v>-0.37935028186578457</v>
      </c>
      <c r="G455" s="1">
        <f t="shared" si="207"/>
        <v>3.5270749084702402E-2</v>
      </c>
      <c r="H455">
        <v>2.9241999999999999</v>
      </c>
      <c r="I455" s="1">
        <f t="shared" si="208"/>
        <v>54.403999999999996</v>
      </c>
      <c r="J455">
        <v>5.4843000000000002</v>
      </c>
      <c r="K455">
        <v>1.8067</v>
      </c>
      <c r="L455">
        <v>0.40610000000000002</v>
      </c>
      <c r="M455">
        <v>0.90769999999999995</v>
      </c>
      <c r="N455" s="10">
        <v>2.3572000000000002</v>
      </c>
      <c r="O455" s="2">
        <f t="shared" si="223"/>
        <v>1.8069335271695639</v>
      </c>
      <c r="P455" s="2">
        <f t="shared" si="224"/>
        <v>0.40622956058611148</v>
      </c>
      <c r="Q455">
        <v>-8.0763999999999996</v>
      </c>
      <c r="R455">
        <v>-120.6277</v>
      </c>
      <c r="S455">
        <v>-1.4056</v>
      </c>
      <c r="T455">
        <v>19.069199999999999</v>
      </c>
      <c r="U455">
        <v>25.0654</v>
      </c>
      <c r="V455">
        <v>-28.215699999999998</v>
      </c>
      <c r="W455">
        <v>2325</v>
      </c>
      <c r="X455">
        <v>6.0960000000000001</v>
      </c>
      <c r="Y455" s="1">
        <f t="shared" si="209"/>
        <v>0.45755673388094942</v>
      </c>
      <c r="Z455" s="1">
        <f t="shared" si="210"/>
        <v>-4.4073565852035914</v>
      </c>
      <c r="AA455" s="1">
        <f t="shared" si="211"/>
        <v>-115.80494703662252</v>
      </c>
      <c r="AB455" s="1">
        <f t="shared" si="212"/>
        <v>-6.8344920499481363</v>
      </c>
      <c r="AC455" s="1">
        <f t="shared" si="213"/>
        <v>116.09014097590239</v>
      </c>
      <c r="AD455" s="1">
        <f t="shared" si="214"/>
        <v>25.960818276146515</v>
      </c>
      <c r="AE455" s="3">
        <f>AD455/(K!D$3*AC455^2)</f>
        <v>0.35784531744710352</v>
      </c>
      <c r="AF455" s="1">
        <f t="shared" si="215"/>
        <v>18.083598790243531</v>
      </c>
      <c r="AG455" s="1">
        <f t="shared" si="216"/>
        <v>-0.83164138718020908</v>
      </c>
      <c r="AH455" s="1">
        <f t="shared" si="217"/>
        <v>2.429927266304194</v>
      </c>
      <c r="AI455" s="1">
        <f t="shared" si="218"/>
        <v>18.265068275889277</v>
      </c>
      <c r="AJ455" s="1">
        <f t="shared" si="225"/>
        <v>22.7156943255277</v>
      </c>
      <c r="AK455" s="1">
        <f t="shared" si="226"/>
        <v>3.0523506772563089</v>
      </c>
      <c r="AL455" s="2">
        <f>AI455/(K!D$3*AC455^2)</f>
        <v>0.25176668492703602</v>
      </c>
      <c r="AM455" s="2">
        <f t="shared" si="227"/>
        <v>0.2296644280693802</v>
      </c>
      <c r="AN455" s="4">
        <f t="shared" si="219"/>
        <v>2104.1473486396849</v>
      </c>
      <c r="AO455" s="4">
        <f t="shared" si="228"/>
        <v>-284.881753559907</v>
      </c>
      <c r="AP455" s="4">
        <f t="shared" si="220"/>
        <v>-112.01772051862869</v>
      </c>
      <c r="AQ455" s="4">
        <f t="shared" si="221"/>
        <v>2081.7613892004674</v>
      </c>
      <c r="AR455" s="4">
        <f t="shared" si="222"/>
        <v>0</v>
      </c>
      <c r="AS455" s="11">
        <f t="shared" si="229"/>
        <v>97.653100668949193</v>
      </c>
      <c r="AT455" s="12">
        <f t="shared" si="230"/>
        <v>0.90500961231814403</v>
      </c>
      <c r="AU455" s="14">
        <f t="shared" si="231"/>
        <v>25.175422291984479</v>
      </c>
    </row>
    <row r="456" spans="1:47" x14ac:dyDescent="0.35">
      <c r="A456" t="s">
        <v>32</v>
      </c>
      <c r="B456">
        <v>84.6</v>
      </c>
      <c r="C456" s="1">
        <f t="shared" si="203"/>
        <v>-3.1120984315732875E-2</v>
      </c>
      <c r="D456" s="1">
        <f t="shared" si="204"/>
        <v>-12.204661604291941</v>
      </c>
      <c r="E456" s="1">
        <f t="shared" si="205"/>
        <v>-123.40644302077587</v>
      </c>
      <c r="F456" s="1">
        <f t="shared" si="206"/>
        <v>-3.6145420810953413</v>
      </c>
      <c r="G456" s="1">
        <f t="shared" si="207"/>
        <v>3.2072478701635987E-2</v>
      </c>
      <c r="H456">
        <v>3.0167999999999999</v>
      </c>
      <c r="I456" s="1">
        <f t="shared" si="208"/>
        <v>53.828000000000003</v>
      </c>
      <c r="J456">
        <v>5.3596000000000004</v>
      </c>
      <c r="K456">
        <v>1.7321</v>
      </c>
      <c r="L456">
        <v>0.61899999999999999</v>
      </c>
      <c r="M456">
        <v>-0.434</v>
      </c>
      <c r="N456" s="10">
        <v>1.2506999999999999</v>
      </c>
      <c r="O456" s="2">
        <f t="shared" si="223"/>
        <v>1.7325808017251623</v>
      </c>
      <c r="P456" s="2">
        <f t="shared" si="224"/>
        <v>0.61918848672913462</v>
      </c>
      <c r="Q456">
        <v>-11.581799999999999</v>
      </c>
      <c r="R456">
        <v>-122.60120000000001</v>
      </c>
      <c r="S456">
        <v>-4.3981000000000003</v>
      </c>
      <c r="T456">
        <v>20.014199999999999</v>
      </c>
      <c r="U456">
        <v>25.874600000000001</v>
      </c>
      <c r="V456">
        <v>-25.177800000000001</v>
      </c>
      <c r="W456">
        <v>2063</v>
      </c>
      <c r="X456">
        <v>6.6719999999999997</v>
      </c>
      <c r="Y456" s="1">
        <f t="shared" si="209"/>
        <v>0.44551280071390248</v>
      </c>
      <c r="Z456" s="1">
        <f t="shared" si="210"/>
        <v>-7.7463704562678473</v>
      </c>
      <c r="AA456" s="1">
        <f t="shared" si="211"/>
        <v>-117.64271026409989</v>
      </c>
      <c r="AB456" s="1">
        <f t="shared" si="212"/>
        <v>-9.2230581780025886</v>
      </c>
      <c r="AC456" s="1">
        <f t="shared" si="213"/>
        <v>118.25767770290228</v>
      </c>
      <c r="AD456" s="1">
        <f t="shared" si="214"/>
        <v>27.596701555472563</v>
      </c>
      <c r="AE456" s="3">
        <f>AD456/(K!D$3*AC456^2)</f>
        <v>0.36657776845466855</v>
      </c>
      <c r="AF456" s="1">
        <f t="shared" si="215"/>
        <v>18.206501102370563</v>
      </c>
      <c r="AG456" s="1">
        <f t="shared" si="216"/>
        <v>-1.5785922865217579</v>
      </c>
      <c r="AH456" s="1">
        <f t="shared" si="217"/>
        <v>4.8439001332079137</v>
      </c>
      <c r="AI456" s="1">
        <f t="shared" si="218"/>
        <v>18.905872222623799</v>
      </c>
      <c r="AJ456" s="1">
        <f t="shared" si="225"/>
        <v>21.681938888884439</v>
      </c>
      <c r="AK456" s="1">
        <f t="shared" si="226"/>
        <v>5.7685519079994165</v>
      </c>
      <c r="AL456" s="2">
        <f>AI456/(K!D$3*AC456^2)</f>
        <v>0.25113408702585288</v>
      </c>
      <c r="AM456" s="2">
        <f t="shared" si="227"/>
        <v>0.22842241481254849</v>
      </c>
      <c r="AN456" s="4">
        <f t="shared" si="219"/>
        <v>2131.8426242257783</v>
      </c>
      <c r="AO456" s="4">
        <f t="shared" si="228"/>
        <v>-557.24472187128902</v>
      </c>
      <c r="AP456" s="4">
        <f t="shared" si="220"/>
        <v>-124.33591363184568</v>
      </c>
      <c r="AQ456" s="4">
        <f t="shared" si="221"/>
        <v>2053.9649157163753</v>
      </c>
      <c r="AR456" s="4">
        <f t="shared" si="222"/>
        <v>0</v>
      </c>
      <c r="AS456" s="11">
        <f t="shared" si="229"/>
        <v>104.89860328988584</v>
      </c>
      <c r="AT456" s="12">
        <f t="shared" si="230"/>
        <v>1.0333701523149676</v>
      </c>
      <c r="AU456" s="14" t="str">
        <f t="shared" si="231"/>
        <v/>
      </c>
    </row>
    <row r="457" spans="1:47" x14ac:dyDescent="0.35">
      <c r="A457" t="s">
        <v>32</v>
      </c>
      <c r="B457">
        <v>83.2</v>
      </c>
      <c r="C457" s="1">
        <f t="shared" si="203"/>
        <v>-3.6728963845646896E-2</v>
      </c>
      <c r="D457" s="1">
        <f t="shared" si="204"/>
        <v>-8.3289716027845664</v>
      </c>
      <c r="E457" s="1">
        <f t="shared" si="205"/>
        <v>-121.77703987057659</v>
      </c>
      <c r="F457" s="1">
        <f t="shared" si="206"/>
        <v>-2.1613372341920156</v>
      </c>
      <c r="G457" s="1">
        <f t="shared" si="207"/>
        <v>-1.790896497659844E-2</v>
      </c>
      <c r="H457">
        <v>3.1583999999999999</v>
      </c>
      <c r="I457" s="1">
        <f t="shared" si="208"/>
        <v>54.454999999999998</v>
      </c>
      <c r="J457">
        <v>5.3604000000000003</v>
      </c>
      <c r="K457">
        <v>1.6848000000000001</v>
      </c>
      <c r="L457">
        <v>0.90400000000000003</v>
      </c>
      <c r="M457">
        <v>1.2159</v>
      </c>
      <c r="N457" s="10">
        <v>1.9455</v>
      </c>
      <c r="O457" s="2">
        <f t="shared" si="223"/>
        <v>1.6850702929045411</v>
      </c>
      <c r="P457" s="2">
        <f t="shared" si="224"/>
        <v>0.90408615208839471</v>
      </c>
      <c r="Q457">
        <v>-7.6734</v>
      </c>
      <c r="R457">
        <v>-120.8108</v>
      </c>
      <c r="S457">
        <v>-3.0095999999999998</v>
      </c>
      <c r="T457">
        <v>17.8489</v>
      </c>
      <c r="U457">
        <v>26.307300000000001</v>
      </c>
      <c r="V457">
        <v>-23.095199999999998</v>
      </c>
      <c r="W457">
        <v>2298</v>
      </c>
      <c r="X457">
        <v>6.0449999999999999</v>
      </c>
      <c r="Y457" s="1">
        <f t="shared" si="209"/>
        <v>0.45821518533545974</v>
      </c>
      <c r="Z457" s="1">
        <f t="shared" si="210"/>
        <v>-4.2396530920175231</v>
      </c>
      <c r="AA457" s="1">
        <f t="shared" si="211"/>
        <v>-115.74983769798882</v>
      </c>
      <c r="AB457" s="1">
        <f t="shared" si="212"/>
        <v>-7.4526229083717705</v>
      </c>
      <c r="AC457" s="1">
        <f t="shared" si="213"/>
        <v>116.06696848658449</v>
      </c>
      <c r="AD457" s="1">
        <f t="shared" si="214"/>
        <v>27.470345471937325</v>
      </c>
      <c r="AE457" s="3">
        <f>AD457/(K!D$3*AC457^2)</f>
        <v>0.37880393091307529</v>
      </c>
      <c r="AF457" s="1">
        <f t="shared" si="215"/>
        <v>16.845472955790171</v>
      </c>
      <c r="AG457" s="1">
        <f t="shared" si="216"/>
        <v>-1.0879880078189466</v>
      </c>
      <c r="AH457" s="1">
        <f t="shared" si="217"/>
        <v>7.3149379069816085</v>
      </c>
      <c r="AI457" s="1">
        <f t="shared" si="218"/>
        <v>18.397336589637437</v>
      </c>
      <c r="AJ457" s="1">
        <f t="shared" si="225"/>
        <v>21.221369858264875</v>
      </c>
      <c r="AK457" s="1">
        <f t="shared" si="226"/>
        <v>9.2151169172689542</v>
      </c>
      <c r="AL457" s="2">
        <f>AI457/(K!D$3*AC457^2)</f>
        <v>0.25369114580684338</v>
      </c>
      <c r="AM457" s="2">
        <f t="shared" si="227"/>
        <v>0.23350099063469296</v>
      </c>
      <c r="AN457" s="4">
        <f t="shared" si="219"/>
        <v>2138.8702774353437</v>
      </c>
      <c r="AO457" s="4">
        <f t="shared" si="228"/>
        <v>-856.23124929957032</v>
      </c>
      <c r="AP457" s="4">
        <f t="shared" si="220"/>
        <v>-94.687191706451429</v>
      </c>
      <c r="AQ457" s="4">
        <f t="shared" si="221"/>
        <v>1957.7202167689813</v>
      </c>
      <c r="AR457" s="4">
        <f t="shared" si="222"/>
        <v>0</v>
      </c>
      <c r="AS457" s="11">
        <f t="shared" si="229"/>
        <v>113.47229870112862</v>
      </c>
      <c r="AT457" s="12">
        <f t="shared" si="230"/>
        <v>0.93075294927560648</v>
      </c>
      <c r="AU457" s="14">
        <f t="shared" si="231"/>
        <v>21.447508204317124</v>
      </c>
    </row>
    <row r="458" spans="1:47" x14ac:dyDescent="0.35">
      <c r="A458" t="s">
        <v>32</v>
      </c>
      <c r="B458">
        <v>81.2</v>
      </c>
      <c r="C458" s="1">
        <f t="shared" si="203"/>
        <v>-3.7230427222743154E-2</v>
      </c>
      <c r="D458" s="1">
        <f t="shared" si="204"/>
        <v>-9.6855352542689914</v>
      </c>
      <c r="E458" s="1">
        <f t="shared" si="205"/>
        <v>-118.70336616440159</v>
      </c>
      <c r="F458" s="1">
        <f t="shared" si="206"/>
        <v>-1.8436097478200046</v>
      </c>
      <c r="G458" s="1">
        <f t="shared" si="207"/>
        <v>5.6427469859698931E-3</v>
      </c>
      <c r="H458">
        <v>2.5623999999999998</v>
      </c>
      <c r="I458" s="1">
        <f t="shared" si="208"/>
        <v>54.402999999999999</v>
      </c>
      <c r="J458">
        <v>5.4558999999999997</v>
      </c>
      <c r="K458">
        <v>1.8320000000000001</v>
      </c>
      <c r="L458">
        <v>0.52980000000000005</v>
      </c>
      <c r="M458">
        <v>7.1400000000000005E-2</v>
      </c>
      <c r="N458" s="10">
        <v>1.6365000000000001</v>
      </c>
      <c r="O458" s="2">
        <f t="shared" si="223"/>
        <v>1.832390448621954</v>
      </c>
      <c r="P458" s="2">
        <f t="shared" si="224"/>
        <v>0.52991472320748167</v>
      </c>
      <c r="Q458">
        <v>-8.9914000000000005</v>
      </c>
      <c r="R458">
        <v>-117.8236</v>
      </c>
      <c r="S458">
        <v>-2.8477999999999999</v>
      </c>
      <c r="T458">
        <v>18.644300000000001</v>
      </c>
      <c r="U458">
        <v>23.630299999999998</v>
      </c>
      <c r="V458">
        <v>-26.972300000000001</v>
      </c>
      <c r="W458">
        <v>2063</v>
      </c>
      <c r="X458">
        <v>6.0970000000000004</v>
      </c>
      <c r="Y458" s="1">
        <f t="shared" si="209"/>
        <v>0.46819471363784632</v>
      </c>
      <c r="Z458" s="1">
        <f t="shared" si="210"/>
        <v>-5.3209539045299419</v>
      </c>
      <c r="AA458" s="1">
        <f t="shared" si="211"/>
        <v>-113.17157539356339</v>
      </c>
      <c r="AB458" s="1">
        <f t="shared" si="212"/>
        <v>-8.157753885147045</v>
      </c>
      <c r="AC458" s="1">
        <f t="shared" si="213"/>
        <v>113.58990701627397</v>
      </c>
      <c r="AD458" s="1">
        <f t="shared" si="214"/>
        <v>24.790212451584125</v>
      </c>
      <c r="AE458" s="3">
        <f>AD458/(K!D$3*AC458^2)</f>
        <v>0.35691795771909052</v>
      </c>
      <c r="AF458" s="1">
        <f t="shared" si="215"/>
        <v>17.483038571029159</v>
      </c>
      <c r="AG458" s="1">
        <f t="shared" si="216"/>
        <v>-1.0686144650409588</v>
      </c>
      <c r="AH458" s="1">
        <f t="shared" si="217"/>
        <v>3.4213265737627765</v>
      </c>
      <c r="AI458" s="1">
        <f t="shared" si="218"/>
        <v>17.846681766516806</v>
      </c>
      <c r="AJ458" s="1">
        <f t="shared" si="225"/>
        <v>22.994352125740207</v>
      </c>
      <c r="AK458" s="1">
        <f t="shared" si="226"/>
        <v>4.4998578281820087</v>
      </c>
      <c r="AL458" s="2">
        <f>AI458/(K!D$3*AC458^2)</f>
        <v>0.25694822989549132</v>
      </c>
      <c r="AM458" s="2">
        <f t="shared" si="227"/>
        <v>0.24020336192119141</v>
      </c>
      <c r="AN458" s="4">
        <f t="shared" si="219"/>
        <v>2153.3067519006881</v>
      </c>
      <c r="AO458" s="4">
        <f t="shared" si="228"/>
        <v>-420.54259458202586</v>
      </c>
      <c r="AP458" s="4">
        <f t="shared" si="220"/>
        <v>-132.15710454369969</v>
      </c>
      <c r="AQ458" s="4">
        <f t="shared" si="221"/>
        <v>2107.7021596140985</v>
      </c>
      <c r="AR458" s="4">
        <f t="shared" si="222"/>
        <v>0</v>
      </c>
      <c r="AS458" s="11">
        <f t="shared" si="229"/>
        <v>101.0725132639886</v>
      </c>
      <c r="AT458" s="12">
        <f t="shared" si="230"/>
        <v>1.0437744798355251</v>
      </c>
      <c r="AU458" s="14" t="str">
        <f t="shared" si="231"/>
        <v/>
      </c>
    </row>
    <row r="459" spans="1:47" x14ac:dyDescent="0.35">
      <c r="A459" t="s">
        <v>32</v>
      </c>
      <c r="B459">
        <v>81.7</v>
      </c>
      <c r="C459" s="1">
        <f t="shared" si="203"/>
        <v>-3.9221959474401852E-2</v>
      </c>
      <c r="D459" s="1">
        <f t="shared" si="204"/>
        <v>-8.4406017202074164</v>
      </c>
      <c r="E459" s="1">
        <f t="shared" si="205"/>
        <v>-119.5103231631477</v>
      </c>
      <c r="F459" s="1">
        <f t="shared" si="206"/>
        <v>-1.7169055459920144</v>
      </c>
      <c r="G459" s="1">
        <f t="shared" si="207"/>
        <v>2.2890878833564443E-2</v>
      </c>
      <c r="H459">
        <v>2.5988000000000002</v>
      </c>
      <c r="I459" s="1">
        <f t="shared" si="208"/>
        <v>54.667999999999999</v>
      </c>
      <c r="J459">
        <v>5.6689999999999996</v>
      </c>
      <c r="K459">
        <v>1.8261000000000001</v>
      </c>
      <c r="L459">
        <v>0.60460000000000003</v>
      </c>
      <c r="M459">
        <v>0.6643</v>
      </c>
      <c r="N459" s="10">
        <v>1.9730000000000001</v>
      </c>
      <c r="O459" s="2">
        <f t="shared" si="223"/>
        <v>1.8264579142638597</v>
      </c>
      <c r="P459" s="2">
        <f t="shared" si="224"/>
        <v>0.6045923576897505</v>
      </c>
      <c r="Q459">
        <v>-7.7187999999999999</v>
      </c>
      <c r="R459">
        <v>-118.5196</v>
      </c>
      <c r="S459">
        <v>-2.7488000000000001</v>
      </c>
      <c r="T459">
        <v>18.402999999999999</v>
      </c>
      <c r="U459">
        <v>25.259399999999999</v>
      </c>
      <c r="V459">
        <v>-26.309100000000001</v>
      </c>
      <c r="W459">
        <v>2165</v>
      </c>
      <c r="X459">
        <v>5.8319999999999999</v>
      </c>
      <c r="Y459" s="1">
        <f t="shared" si="209"/>
        <v>0.46880526104504638</v>
      </c>
      <c r="Z459" s="1">
        <f t="shared" si="210"/>
        <v>-4.1268901107014226</v>
      </c>
      <c r="AA459" s="1">
        <f t="shared" si="211"/>
        <v>-113.58945335772708</v>
      </c>
      <c r="AB459" s="1">
        <f t="shared" si="212"/>
        <v>-7.883827792672129</v>
      </c>
      <c r="AC459" s="1">
        <f t="shared" si="213"/>
        <v>113.93748231709164</v>
      </c>
      <c r="AD459" s="1">
        <f t="shared" si="214"/>
        <v>26.254630150133817</v>
      </c>
      <c r="AE459" s="3">
        <f>AD459/(K!D$3*AC459^2)</f>
        <v>0.37569923109123909</v>
      </c>
      <c r="AF459" s="1">
        <f t="shared" si="215"/>
        <v>17.452040128645557</v>
      </c>
      <c r="AG459" s="1">
        <f t="shared" si="216"/>
        <v>-0.91503378784960532</v>
      </c>
      <c r="AH459" s="1">
        <f t="shared" si="217"/>
        <v>4.0482284477192394</v>
      </c>
      <c r="AI459" s="1">
        <f t="shared" si="218"/>
        <v>17.938760967516249</v>
      </c>
      <c r="AJ459" s="1">
        <f t="shared" si="225"/>
        <v>23.013485887357859</v>
      </c>
      <c r="AK459" s="1">
        <f t="shared" si="226"/>
        <v>5.3382783653739931</v>
      </c>
      <c r="AL459" s="2">
        <f>AI459/(K!D$3*AC459^2)</f>
        <v>0.25670057676249675</v>
      </c>
      <c r="AM459" s="2">
        <f t="shared" si="227"/>
        <v>0.23968413055037163</v>
      </c>
      <c r="AN459" s="4">
        <f t="shared" si="219"/>
        <v>2155.2267840044642</v>
      </c>
      <c r="AO459" s="4">
        <f t="shared" si="228"/>
        <v>-492.48988358275767</v>
      </c>
      <c r="AP459" s="4">
        <f t="shared" si="220"/>
        <v>-127.46665084434343</v>
      </c>
      <c r="AQ459" s="4">
        <f t="shared" si="221"/>
        <v>2094.3276863904066</v>
      </c>
      <c r="AR459" s="4">
        <f t="shared" si="222"/>
        <v>0</v>
      </c>
      <c r="AS459" s="11">
        <f t="shared" si="229"/>
        <v>103.05954208882619</v>
      </c>
      <c r="AT459" s="12">
        <f t="shared" si="230"/>
        <v>0.99548581247319368</v>
      </c>
      <c r="AU459" s="14">
        <f t="shared" si="231"/>
        <v>5.4461667919887606</v>
      </c>
    </row>
    <row r="460" spans="1:47" x14ac:dyDescent="0.35">
      <c r="A460" t="s">
        <v>32</v>
      </c>
      <c r="B460">
        <v>84.4</v>
      </c>
      <c r="C460" s="1">
        <f t="shared" si="203"/>
        <v>-3.7951155555234671E-2</v>
      </c>
      <c r="D460" s="1">
        <f t="shared" si="204"/>
        <v>-7.7360717559179824</v>
      </c>
      <c r="E460" s="1">
        <f t="shared" si="205"/>
        <v>-123.4822152524403</v>
      </c>
      <c r="F460" s="1">
        <f t="shared" si="206"/>
        <v>0.98222997888021701</v>
      </c>
      <c r="G460" s="1">
        <f t="shared" si="207"/>
        <v>5.9027657256166322E-2</v>
      </c>
      <c r="H460">
        <v>3.3178999999999998</v>
      </c>
      <c r="I460" s="1">
        <f t="shared" si="208"/>
        <v>54.667000000000002</v>
      </c>
      <c r="J460">
        <v>5.3730000000000002</v>
      </c>
      <c r="K460">
        <v>1.8986000000000001</v>
      </c>
      <c r="L460">
        <v>0.55149999999999999</v>
      </c>
      <c r="M460">
        <v>1.8806</v>
      </c>
      <c r="N460" s="10">
        <v>3.0388000000000002</v>
      </c>
      <c r="O460" s="2">
        <f t="shared" si="223"/>
        <v>1.8987949902870882</v>
      </c>
      <c r="P460" s="2">
        <f t="shared" si="224"/>
        <v>0.55149987620792551</v>
      </c>
      <c r="Q460">
        <v>-6.9718</v>
      </c>
      <c r="R460">
        <v>-122.46550000000001</v>
      </c>
      <c r="S460">
        <v>-4.3400000000000001E-2</v>
      </c>
      <c r="T460">
        <v>20.138300000000001</v>
      </c>
      <c r="U460">
        <v>26.790099999999999</v>
      </c>
      <c r="V460">
        <v>-27.024999999999999</v>
      </c>
      <c r="W460">
        <v>2160</v>
      </c>
      <c r="X460">
        <v>5.8330000000000002</v>
      </c>
      <c r="Y460" s="1">
        <f t="shared" si="209"/>
        <v>0.4535539362301485</v>
      </c>
      <c r="Z460" s="1">
        <f t="shared" si="210"/>
        <v>-3.1691691389261827</v>
      </c>
      <c r="AA460" s="1">
        <f t="shared" si="211"/>
        <v>-117.40683759894065</v>
      </c>
      <c r="AB460" s="1">
        <f t="shared" si="212"/>
        <v>-5.1464175844296642</v>
      </c>
      <c r="AC460" s="1">
        <f t="shared" si="213"/>
        <v>117.56230161904995</v>
      </c>
      <c r="AD460" s="1">
        <f t="shared" si="214"/>
        <v>27.522951306762561</v>
      </c>
      <c r="AE460" s="3">
        <f>AD460/(K!D$3*AC460^2)</f>
        <v>0.36993590120709219</v>
      </c>
      <c r="AF460" s="1">
        <f t="shared" si="215"/>
        <v>19.396353928067825</v>
      </c>
      <c r="AG460" s="1">
        <f t="shared" si="216"/>
        <v>-0.6964550420034179</v>
      </c>
      <c r="AH460" s="1">
        <f t="shared" si="217"/>
        <v>3.944152879538624</v>
      </c>
      <c r="AI460" s="1">
        <f t="shared" si="218"/>
        <v>19.805553192616888</v>
      </c>
      <c r="AJ460" s="1">
        <f t="shared" si="225"/>
        <v>23.940280318926302</v>
      </c>
      <c r="AK460" s="1">
        <f t="shared" si="226"/>
        <v>4.8681378937005775</v>
      </c>
      <c r="AL460" s="2">
        <f>AI460/(K!D$3*AC460^2)</f>
        <v>0.26620637763565325</v>
      </c>
      <c r="AM460" s="2">
        <f t="shared" si="227"/>
        <v>0.26088037506827511</v>
      </c>
      <c r="AN460" s="4">
        <f t="shared" si="219"/>
        <v>2420.4525140939058</v>
      </c>
      <c r="AO460" s="4">
        <f t="shared" si="228"/>
        <v>-485.10663458295716</v>
      </c>
      <c r="AP460" s="4">
        <f t="shared" si="220"/>
        <v>-90.774826816661843</v>
      </c>
      <c r="AQ460" s="4">
        <f t="shared" si="221"/>
        <v>2369.6037341470224</v>
      </c>
      <c r="AR460" s="4">
        <f t="shared" si="222"/>
        <v>0</v>
      </c>
      <c r="AS460" s="11">
        <f t="shared" si="229"/>
        <v>101.49410009182233</v>
      </c>
      <c r="AT460" s="12">
        <f t="shared" si="230"/>
        <v>1.1205798676360674</v>
      </c>
      <c r="AU460" s="14" t="str">
        <f t="shared" si="231"/>
        <v/>
      </c>
    </row>
    <row r="461" spans="1:47" x14ac:dyDescent="0.35">
      <c r="A461" t="s">
        <v>32</v>
      </c>
      <c r="B461">
        <v>79.7</v>
      </c>
      <c r="C461" s="1">
        <f t="shared" si="203"/>
        <v>-3.9429987023704732E-2</v>
      </c>
      <c r="D461" s="1">
        <f t="shared" si="204"/>
        <v>-8.2313698922730865</v>
      </c>
      <c r="E461" s="1">
        <f t="shared" si="205"/>
        <v>-116.58935435488954</v>
      </c>
      <c r="F461" s="1">
        <f t="shared" si="206"/>
        <v>-0.11573749996480887</v>
      </c>
      <c r="G461" s="1">
        <f t="shared" si="207"/>
        <v>2.745499605110524E-2</v>
      </c>
      <c r="H461">
        <v>2.3727</v>
      </c>
      <c r="I461" s="1">
        <f t="shared" si="208"/>
        <v>54.578000000000003</v>
      </c>
      <c r="J461">
        <v>5.6691000000000003</v>
      </c>
      <c r="K461">
        <v>1.9839</v>
      </c>
      <c r="L461">
        <v>0.17080000000000001</v>
      </c>
      <c r="M461">
        <v>0.60350000000000004</v>
      </c>
      <c r="N461" s="10">
        <v>2.0760999999999998</v>
      </c>
      <c r="O461" s="2">
        <f t="shared" si="223"/>
        <v>1.9840637611243621</v>
      </c>
      <c r="P461" s="2">
        <f t="shared" si="224"/>
        <v>0.17084987480157521</v>
      </c>
      <c r="Q461">
        <v>-7.4847000000000001</v>
      </c>
      <c r="R461">
        <v>-115.61969999999999</v>
      </c>
      <c r="S461">
        <v>-1.325</v>
      </c>
      <c r="T461">
        <v>18.936599999999999</v>
      </c>
      <c r="U461">
        <v>24.591799999999999</v>
      </c>
      <c r="V461">
        <v>-30.668600000000001</v>
      </c>
      <c r="W461">
        <v>1979</v>
      </c>
      <c r="X461">
        <v>5.9219999999999997</v>
      </c>
      <c r="Y461" s="1">
        <f t="shared" si="209"/>
        <v>0.48029984846530699</v>
      </c>
      <c r="Z461" s="1">
        <f t="shared" si="210"/>
        <v>-3.6837468370490205</v>
      </c>
      <c r="AA461" s="1">
        <f t="shared" si="211"/>
        <v>-110.68363544814497</v>
      </c>
      <c r="AB461" s="1">
        <f t="shared" si="212"/>
        <v>-7.480799466286367</v>
      </c>
      <c r="AC461" s="1">
        <f t="shared" si="213"/>
        <v>110.99729504556457</v>
      </c>
      <c r="AD461" s="1">
        <f t="shared" si="214"/>
        <v>25.252228542453171</v>
      </c>
      <c r="AE461" s="3">
        <f>AD461/(K!D$3*AC461^2)</f>
        <v>0.38075232081017268</v>
      </c>
      <c r="AF461" s="1">
        <f t="shared" si="215"/>
        <v>18.098536180665349</v>
      </c>
      <c r="AG461" s="1">
        <f t="shared" si="216"/>
        <v>-0.58907001218158328</v>
      </c>
      <c r="AH461" s="1">
        <f t="shared" si="217"/>
        <v>-0.19650505746449909</v>
      </c>
      <c r="AI461" s="1">
        <f t="shared" si="218"/>
        <v>18.109186331796174</v>
      </c>
      <c r="AJ461" s="1">
        <f t="shared" si="225"/>
        <v>25.050684652887519</v>
      </c>
      <c r="AK461" s="1">
        <f t="shared" si="226"/>
        <v>-0.27198808666634061</v>
      </c>
      <c r="AL461" s="2">
        <f>AI461/(K!D$3*AC461^2)</f>
        <v>0.27304975132089526</v>
      </c>
      <c r="AM461" s="2">
        <f t="shared" si="227"/>
        <v>0.27801123054363097</v>
      </c>
      <c r="AN461" s="4">
        <f t="shared" si="219"/>
        <v>2435.3523924613082</v>
      </c>
      <c r="AO461" s="4">
        <f t="shared" si="228"/>
        <v>21.012571225251598</v>
      </c>
      <c r="AP461" s="4">
        <f t="shared" si="220"/>
        <v>-164.91407609486339</v>
      </c>
      <c r="AQ461" s="4">
        <f t="shared" si="221"/>
        <v>2429.6713964697574</v>
      </c>
      <c r="AR461" s="4">
        <f t="shared" si="222"/>
        <v>0</v>
      </c>
      <c r="AS461" s="11">
        <f t="shared" si="229"/>
        <v>449.37793488138175</v>
      </c>
      <c r="AT461" s="12">
        <f t="shared" si="230"/>
        <v>1.2305974696621063</v>
      </c>
      <c r="AU461" s="14" t="str">
        <f t="shared" si="231"/>
        <v/>
      </c>
    </row>
    <row r="462" spans="1:47" x14ac:dyDescent="0.35">
      <c r="A462" t="s">
        <v>32</v>
      </c>
      <c r="B462">
        <v>83.8</v>
      </c>
      <c r="C462" s="1">
        <f t="shared" si="203"/>
        <v>-3.6661736994359956E-2</v>
      </c>
      <c r="D462" s="1">
        <f t="shared" si="204"/>
        <v>-8.8855428463681214</v>
      </c>
      <c r="E462" s="1">
        <f t="shared" si="205"/>
        <v>-122.56093045436624</v>
      </c>
      <c r="F462" s="1">
        <f t="shared" si="206"/>
        <v>-1.8011406360384268</v>
      </c>
      <c r="G462" s="1">
        <f t="shared" si="207"/>
        <v>2.644577366163503E-2</v>
      </c>
      <c r="H462">
        <v>3.1122999999999998</v>
      </c>
      <c r="I462" s="1">
        <f t="shared" si="208"/>
        <v>54.475000000000001</v>
      </c>
      <c r="J462">
        <v>5.3788</v>
      </c>
      <c r="K462">
        <v>1.8717999999999999</v>
      </c>
      <c r="L462">
        <v>0.72399999999999998</v>
      </c>
      <c r="M462">
        <v>1.1377999999999999</v>
      </c>
      <c r="N462" s="10">
        <v>1.978</v>
      </c>
      <c r="O462" s="2">
        <f t="shared" si="223"/>
        <v>1.8721752205814362</v>
      </c>
      <c r="P462" s="2">
        <f t="shared" si="224"/>
        <v>0.72415440156235888</v>
      </c>
      <c r="Q462">
        <v>-8.1531000000000002</v>
      </c>
      <c r="R462">
        <v>-121.5628</v>
      </c>
      <c r="S462">
        <v>-2.7107000000000001</v>
      </c>
      <c r="T462">
        <v>19.978400000000001</v>
      </c>
      <c r="U462">
        <v>27.2254</v>
      </c>
      <c r="V462">
        <v>-24.8095</v>
      </c>
      <c r="W462">
        <v>2367</v>
      </c>
      <c r="X462">
        <v>6.0250000000000004</v>
      </c>
      <c r="Y462" s="1">
        <f t="shared" si="209"/>
        <v>0.45601016317654464</v>
      </c>
      <c r="Z462" s="1">
        <f t="shared" si="210"/>
        <v>-4.330366124364982</v>
      </c>
      <c r="AA462" s="1">
        <f t="shared" si="211"/>
        <v>-116.3534009060929</v>
      </c>
      <c r="AB462" s="1">
        <f t="shared" si="212"/>
        <v>-7.4578327077026687</v>
      </c>
      <c r="AC462" s="1">
        <f t="shared" si="213"/>
        <v>116.67255564990899</v>
      </c>
      <c r="AD462" s="1">
        <f t="shared" si="214"/>
        <v>28.36318153956725</v>
      </c>
      <c r="AE462" s="3">
        <f>AD462/(K!D$3*AC462^2)</f>
        <v>0.38706612212451713</v>
      </c>
      <c r="AF462" s="1">
        <f t="shared" si="215"/>
        <v>18.925684904886268</v>
      </c>
      <c r="AG462" s="1">
        <f t="shared" si="216"/>
        <v>-1.0601947935870548</v>
      </c>
      <c r="AH462" s="1">
        <f t="shared" si="217"/>
        <v>5.5514955466218652</v>
      </c>
      <c r="AI462" s="1">
        <f t="shared" si="218"/>
        <v>19.751573732833329</v>
      </c>
      <c r="AJ462" s="1">
        <f t="shared" si="225"/>
        <v>23.613039822284492</v>
      </c>
      <c r="AK462" s="1">
        <f t="shared" si="226"/>
        <v>6.9264434061127513</v>
      </c>
      <c r="AL462" s="2">
        <f>AI462/(K!D$3*AC462^2)</f>
        <v>0.26954539778829467</v>
      </c>
      <c r="AM462" s="2">
        <f t="shared" si="227"/>
        <v>0.26901829174358377</v>
      </c>
      <c r="AN462" s="4">
        <f t="shared" si="219"/>
        <v>2477.0661134002976</v>
      </c>
      <c r="AO462" s="4">
        <f t="shared" si="228"/>
        <v>-702.81349469892712</v>
      </c>
      <c r="AP462" s="4">
        <f t="shared" si="220"/>
        <v>-125.87546189348532</v>
      </c>
      <c r="AQ462" s="4">
        <f t="shared" si="221"/>
        <v>2371.9327751684359</v>
      </c>
      <c r="AR462" s="4">
        <f t="shared" si="222"/>
        <v>0</v>
      </c>
      <c r="AS462" s="11">
        <f t="shared" si="229"/>
        <v>106.34806369081409</v>
      </c>
      <c r="AT462" s="12">
        <f t="shared" si="230"/>
        <v>1.0465002591467247</v>
      </c>
      <c r="AU462" s="14" t="str">
        <f t="shared" si="231"/>
        <v/>
      </c>
    </row>
    <row r="463" spans="1:47" x14ac:dyDescent="0.35">
      <c r="A463" t="s">
        <v>32</v>
      </c>
      <c r="B463">
        <v>84.1</v>
      </c>
      <c r="C463" s="1">
        <f t="shared" si="203"/>
        <v>-3.595805168973501E-2</v>
      </c>
      <c r="D463" s="1">
        <f t="shared" si="204"/>
        <v>-9.0114666755840389</v>
      </c>
      <c r="E463" s="1">
        <f t="shared" si="205"/>
        <v>-122.95779239922128</v>
      </c>
      <c r="F463" s="1">
        <f t="shared" si="206"/>
        <v>-0.53174878018180483</v>
      </c>
      <c r="G463" s="1">
        <f t="shared" si="207"/>
        <v>5.8610731529867621E-2</v>
      </c>
      <c r="H463">
        <v>3.1194999999999999</v>
      </c>
      <c r="I463" s="1">
        <f t="shared" si="208"/>
        <v>54.403999999999996</v>
      </c>
      <c r="J463">
        <v>5.3178999999999998</v>
      </c>
      <c r="K463">
        <v>1.7923</v>
      </c>
      <c r="L463">
        <v>0.94350000000000001</v>
      </c>
      <c r="M463">
        <v>1.0286999999999999</v>
      </c>
      <c r="N463" s="10">
        <v>2.7263000000000002</v>
      </c>
      <c r="O463" s="2">
        <f t="shared" si="223"/>
        <v>1.7925942871311729</v>
      </c>
      <c r="P463" s="2">
        <f t="shared" si="224"/>
        <v>0.9435813000911546</v>
      </c>
      <c r="Q463">
        <v>-8.3135999999999992</v>
      </c>
      <c r="R463">
        <v>-121.9943</v>
      </c>
      <c r="S463">
        <v>-1.3543000000000001</v>
      </c>
      <c r="T463">
        <v>19.407800000000002</v>
      </c>
      <c r="U463">
        <v>26.794899999999998</v>
      </c>
      <c r="V463">
        <v>-22.875299999999999</v>
      </c>
      <c r="W463">
        <v>2343</v>
      </c>
      <c r="X463">
        <v>6.0960000000000001</v>
      </c>
      <c r="Y463" s="1">
        <f t="shared" si="209"/>
        <v>0.4533314587979515</v>
      </c>
      <c r="Z463" s="1">
        <f t="shared" si="210"/>
        <v>-4.6123835325545972</v>
      </c>
      <c r="AA463" s="1">
        <f t="shared" si="211"/>
        <v>-116.88430684654867</v>
      </c>
      <c r="AB463" s="1">
        <f t="shared" si="212"/>
        <v>-5.7167953399021947</v>
      </c>
      <c r="AC463" s="1">
        <f t="shared" si="213"/>
        <v>117.1148881133729</v>
      </c>
      <c r="AD463" s="1">
        <f t="shared" si="214"/>
        <v>27.960392980121345</v>
      </c>
      <c r="AE463" s="3">
        <f>AD463/(K!D$3*AC463^2)</f>
        <v>0.37869249135017891</v>
      </c>
      <c r="AF463" s="1">
        <f t="shared" si="215"/>
        <v>18.306624408896475</v>
      </c>
      <c r="AG463" s="1">
        <f t="shared" si="216"/>
        <v>-1.1104432512771467</v>
      </c>
      <c r="AH463" s="1">
        <f t="shared" si="217"/>
        <v>7.9338535072478997</v>
      </c>
      <c r="AI463" s="1">
        <f t="shared" si="218"/>
        <v>19.982782912727171</v>
      </c>
      <c r="AJ463" s="1">
        <f t="shared" si="225"/>
        <v>22.573101656884017</v>
      </c>
      <c r="AK463" s="1">
        <f t="shared" si="226"/>
        <v>9.7828893929183032</v>
      </c>
      <c r="AL463" s="2">
        <f>AI463/(K!D$3*AC463^2)</f>
        <v>0.27064461685894359</v>
      </c>
      <c r="AM463" s="2">
        <f t="shared" si="227"/>
        <v>0.27178704398099984</v>
      </c>
      <c r="AN463" s="4">
        <f t="shared" si="219"/>
        <v>2512.0480057337136</v>
      </c>
      <c r="AO463" s="4">
        <f t="shared" si="228"/>
        <v>-1002.2200718389895</v>
      </c>
      <c r="AP463" s="4">
        <f t="shared" si="220"/>
        <v>-73.056653798929943</v>
      </c>
      <c r="AQ463" s="4">
        <f t="shared" si="221"/>
        <v>2302.3038105448818</v>
      </c>
      <c r="AR463" s="4">
        <f t="shared" si="222"/>
        <v>0</v>
      </c>
      <c r="AS463" s="11">
        <f t="shared" si="229"/>
        <v>113.43128277004395</v>
      </c>
      <c r="AT463" s="12">
        <f t="shared" si="230"/>
        <v>1.0721502371889515</v>
      </c>
      <c r="AU463" s="14" t="str">
        <f t="shared" si="231"/>
        <v/>
      </c>
    </row>
    <row r="464" spans="1:47" x14ac:dyDescent="0.35">
      <c r="A464" t="s">
        <v>32</v>
      </c>
      <c r="B464">
        <v>83.2</v>
      </c>
      <c r="C464" s="1">
        <f t="shared" si="203"/>
        <v>-3.7005865147035862E-2</v>
      </c>
      <c r="D464" s="1">
        <f t="shared" si="204"/>
        <v>-9.1584229366675842</v>
      </c>
      <c r="E464" s="1">
        <f t="shared" si="205"/>
        <v>-121.65346325629204</v>
      </c>
      <c r="F464" s="1">
        <f t="shared" si="206"/>
        <v>-0.58248011180270165</v>
      </c>
      <c r="G464" s="1">
        <f t="shared" si="207"/>
        <v>3.769398009546876E-2</v>
      </c>
      <c r="H464">
        <v>3.0419999999999998</v>
      </c>
      <c r="I464" s="1">
        <f t="shared" si="208"/>
        <v>54.484000000000002</v>
      </c>
      <c r="J464">
        <v>5.4654999999999996</v>
      </c>
      <c r="K464">
        <v>1.9039999999999999</v>
      </c>
      <c r="L464">
        <v>0.76419999999999999</v>
      </c>
      <c r="M464">
        <v>0.95130000000000003</v>
      </c>
      <c r="N464" s="10">
        <v>2.589</v>
      </c>
      <c r="O464" s="2">
        <f t="shared" si="223"/>
        <v>1.9043616265143375</v>
      </c>
      <c r="P464" s="2">
        <f t="shared" si="224"/>
        <v>0.76424695332268255</v>
      </c>
      <c r="Q464">
        <v>-8.4161999999999999</v>
      </c>
      <c r="R464">
        <v>-120.6865</v>
      </c>
      <c r="S464">
        <v>-1.4998</v>
      </c>
      <c r="T464">
        <v>20.056899999999999</v>
      </c>
      <c r="U464">
        <v>26.13</v>
      </c>
      <c r="V464">
        <v>-24.788499999999999</v>
      </c>
      <c r="W464">
        <v>2181</v>
      </c>
      <c r="X464">
        <v>6.016</v>
      </c>
      <c r="Y464" s="1">
        <f t="shared" si="209"/>
        <v>0.45882620210105102</v>
      </c>
      <c r="Z464" s="1">
        <f t="shared" si="210"/>
        <v>-4.5571073102072992</v>
      </c>
      <c r="AA464" s="1">
        <f t="shared" si="211"/>
        <v>-115.65889892584181</v>
      </c>
      <c r="AB464" s="1">
        <f t="shared" si="212"/>
        <v>-6.2692867671936527</v>
      </c>
      <c r="AC464" s="1">
        <f t="shared" si="213"/>
        <v>115.91829917810279</v>
      </c>
      <c r="AD464" s="1">
        <f t="shared" si="214"/>
        <v>27.259460450730614</v>
      </c>
      <c r="AE464" s="3">
        <f>AD464/(K!D$3*AC464^2)</f>
        <v>0.37686073748288329</v>
      </c>
      <c r="AF464" s="1">
        <f t="shared" si="215"/>
        <v>18.985246194059776</v>
      </c>
      <c r="AG464" s="1">
        <f t="shared" si="216"/>
        <v>-1.0684596340558201</v>
      </c>
      <c r="AH464" s="1">
        <f t="shared" si="217"/>
        <v>5.9112084006897945</v>
      </c>
      <c r="AI464" s="1">
        <f t="shared" si="218"/>
        <v>19.912899432153356</v>
      </c>
      <c r="AJ464" s="1">
        <f t="shared" si="225"/>
        <v>23.980813187026499</v>
      </c>
      <c r="AK464" s="1">
        <f t="shared" si="226"/>
        <v>7.4666181790614345</v>
      </c>
      <c r="AL464" s="2">
        <f>AI464/(K!D$3*AC464^2)</f>
        <v>0.27529488263303714</v>
      </c>
      <c r="AM464" s="2">
        <f t="shared" si="227"/>
        <v>0.28403980448870642</v>
      </c>
      <c r="AN464" s="4">
        <f t="shared" si="219"/>
        <v>2598.4734388989068</v>
      </c>
      <c r="AO464" s="4">
        <f t="shared" si="228"/>
        <v>-777.17970584638192</v>
      </c>
      <c r="AP464" s="4">
        <f t="shared" si="220"/>
        <v>-103.66332029828506</v>
      </c>
      <c r="AQ464" s="4">
        <f t="shared" si="221"/>
        <v>2477.3594477807164</v>
      </c>
      <c r="AR464" s="4">
        <f t="shared" si="222"/>
        <v>0</v>
      </c>
      <c r="AS464" s="11">
        <f t="shared" si="229"/>
        <v>107.29439514290991</v>
      </c>
      <c r="AT464" s="12">
        <f t="shared" si="230"/>
        <v>1.1914137729935381</v>
      </c>
      <c r="AU464" s="14" t="str">
        <f t="shared" si="231"/>
        <v/>
      </c>
    </row>
    <row r="465" spans="1:47" x14ac:dyDescent="0.35">
      <c r="A465" t="s">
        <v>32</v>
      </c>
      <c r="B465">
        <v>80</v>
      </c>
      <c r="C465" s="1">
        <f t="shared" si="203"/>
        <v>-4.032730273043833E-2</v>
      </c>
      <c r="D465" s="1">
        <f t="shared" si="204"/>
        <v>-6.984866152220385</v>
      </c>
      <c r="E465" s="1">
        <f t="shared" si="205"/>
        <v>-117.07589723832997</v>
      </c>
      <c r="F465" s="1">
        <f t="shared" si="206"/>
        <v>-1.0038026325848906</v>
      </c>
      <c r="G465" s="1">
        <f t="shared" si="207"/>
        <v>4.882767928256726E-2</v>
      </c>
      <c r="H465">
        <v>2.5865999999999998</v>
      </c>
      <c r="I465" s="1">
        <f t="shared" si="208"/>
        <v>54.701000000000001</v>
      </c>
      <c r="J465">
        <v>5.5796999999999999</v>
      </c>
      <c r="K465">
        <v>2.0295999999999998</v>
      </c>
      <c r="L465">
        <v>0.63670000000000004</v>
      </c>
      <c r="M465">
        <v>1.4374</v>
      </c>
      <c r="N465" s="10">
        <v>2.0573000000000001</v>
      </c>
      <c r="O465" s="2">
        <f t="shared" si="223"/>
        <v>2.0297970875557603</v>
      </c>
      <c r="P465" s="2">
        <f t="shared" si="224"/>
        <v>0.63673704067419568</v>
      </c>
      <c r="Q465">
        <v>-6.2133000000000003</v>
      </c>
      <c r="R465">
        <v>-116.0664</v>
      </c>
      <c r="S465">
        <v>-2.0695000000000001</v>
      </c>
      <c r="T465">
        <v>19.1326</v>
      </c>
      <c r="U465">
        <v>25.032599999999999</v>
      </c>
      <c r="V465">
        <v>-26.426200000000001</v>
      </c>
      <c r="W465">
        <v>2069</v>
      </c>
      <c r="X465">
        <v>5.7990000000000004</v>
      </c>
      <c r="Y465" s="1">
        <f t="shared" si="209"/>
        <v>0.47973024135709919</v>
      </c>
      <c r="Z465" s="1">
        <f t="shared" si="210"/>
        <v>-2.3956227443259674</v>
      </c>
      <c r="AA465" s="1">
        <f t="shared" si="211"/>
        <v>-111.07144961843211</v>
      </c>
      <c r="AB465" s="1">
        <f t="shared" si="212"/>
        <v>-7.3425262846603783</v>
      </c>
      <c r="AC465" s="1">
        <f t="shared" si="213"/>
        <v>111.33965430570531</v>
      </c>
      <c r="AD465" s="1">
        <f t="shared" si="214"/>
        <v>25.763013653154839</v>
      </c>
      <c r="AE465" s="3">
        <f>AD465/(K!D$3*AC465^2)</f>
        <v>0.38606867515127524</v>
      </c>
      <c r="AF465" s="1">
        <f t="shared" si="215"/>
        <v>18.578274033615934</v>
      </c>
      <c r="AG465" s="1">
        <f t="shared" si="216"/>
        <v>-0.66835345489800702</v>
      </c>
      <c r="AH465" s="1">
        <f t="shared" si="217"/>
        <v>4.0488042010642324</v>
      </c>
      <c r="AI465" s="1">
        <f t="shared" si="218"/>
        <v>19.02608151636478</v>
      </c>
      <c r="AJ465" s="1">
        <f t="shared" si="225"/>
        <v>25.653747031739357</v>
      </c>
      <c r="AK465" s="1">
        <f t="shared" si="226"/>
        <v>5.5907776237559093</v>
      </c>
      <c r="AL465" s="2">
        <f>AI465/(K!D$3*AC465^2)</f>
        <v>0.28511315419978556</v>
      </c>
      <c r="AM465" s="2">
        <f t="shared" si="227"/>
        <v>0.31332611253563747</v>
      </c>
      <c r="AN465" s="4">
        <f t="shared" si="219"/>
        <v>2753.1732136344294</v>
      </c>
      <c r="AO465" s="4">
        <f t="shared" si="228"/>
        <v>-590.84977757502804</v>
      </c>
      <c r="AP465" s="4">
        <f t="shared" si="220"/>
        <v>-164.68432284414706</v>
      </c>
      <c r="AQ465" s="4">
        <f t="shared" si="221"/>
        <v>2683.978084564596</v>
      </c>
      <c r="AR465" s="4">
        <f t="shared" si="222"/>
        <v>0</v>
      </c>
      <c r="AS465" s="11">
        <f t="shared" si="229"/>
        <v>102.29436313078399</v>
      </c>
      <c r="AT465" s="12">
        <f t="shared" si="230"/>
        <v>1.3306782086198305</v>
      </c>
      <c r="AU465" s="14" t="str">
        <f t="shared" si="231"/>
        <v/>
      </c>
    </row>
    <row r="466" spans="1:47" x14ac:dyDescent="0.35">
      <c r="A466" t="s">
        <v>30</v>
      </c>
      <c r="B466">
        <v>85.5</v>
      </c>
      <c r="C466" s="1">
        <f t="shared" si="203"/>
        <v>-4.5427662127906235E-2</v>
      </c>
      <c r="D466" s="1">
        <f t="shared" si="204"/>
        <v>2.1414542146812412</v>
      </c>
      <c r="E466" s="1">
        <f t="shared" si="205"/>
        <v>-125.35771203085193</v>
      </c>
      <c r="F466" s="1">
        <f t="shared" si="206"/>
        <v>-1.5887233594736767</v>
      </c>
      <c r="G466" s="1">
        <f t="shared" si="207"/>
        <v>2.8924919325604037E-2</v>
      </c>
      <c r="H466">
        <v>-0.4652</v>
      </c>
      <c r="I466" s="1">
        <f t="shared" si="208"/>
        <v>55.668999999999997</v>
      </c>
      <c r="J466">
        <v>6.0346000000000002</v>
      </c>
      <c r="K466">
        <v>0.1293</v>
      </c>
      <c r="L466">
        <v>0.17849999999999999</v>
      </c>
      <c r="M466">
        <v>0.59079999999999999</v>
      </c>
      <c r="N466" s="10">
        <v>2.2216</v>
      </c>
      <c r="O466" s="2">
        <f t="shared" si="223"/>
        <v>0.12922105683960361</v>
      </c>
      <c r="P466" s="2">
        <f t="shared" si="224"/>
        <v>0.17853071221644301</v>
      </c>
      <c r="Q466">
        <v>2.1793</v>
      </c>
      <c r="R466">
        <v>-124.2259</v>
      </c>
      <c r="S466">
        <v>-2.9569999999999999</v>
      </c>
      <c r="T466">
        <v>0.83309999999999995</v>
      </c>
      <c r="U466">
        <v>24.9146</v>
      </c>
      <c r="V466">
        <v>-30.119900000000001</v>
      </c>
      <c r="W466">
        <v>2598</v>
      </c>
      <c r="X466">
        <v>4.8310000000000004</v>
      </c>
      <c r="Y466" s="1">
        <f t="shared" si="209"/>
        <v>0.45318970844333017</v>
      </c>
      <c r="Z466" s="1">
        <f t="shared" si="210"/>
        <v>2.3302303877333106</v>
      </c>
      <c r="AA466" s="1">
        <f t="shared" si="211"/>
        <v>-119.71219187586084</v>
      </c>
      <c r="AB466" s="1">
        <f t="shared" si="212"/>
        <v>-8.413737709144808</v>
      </c>
      <c r="AC466" s="1">
        <f t="shared" si="213"/>
        <v>120.03012055155624</v>
      </c>
      <c r="AD466" s="1">
        <f t="shared" si="214"/>
        <v>24.97642013210314</v>
      </c>
      <c r="AE466" s="3">
        <f>AD466/(K!D$3*AC466^2)</f>
        <v>0.32204558170020087</v>
      </c>
      <c r="AF466" s="1">
        <f t="shared" si="215"/>
        <v>1.3179850680244205</v>
      </c>
      <c r="AG466" s="1">
        <f t="shared" si="216"/>
        <v>4.3359305561523342E-3</v>
      </c>
      <c r="AH466" s="1">
        <f t="shared" si="217"/>
        <v>0.30333071859569571</v>
      </c>
      <c r="AI466" s="1">
        <f t="shared" si="218"/>
        <v>1.352447028416605</v>
      </c>
      <c r="AJ466" s="1">
        <f t="shared" si="225"/>
        <v>1.6241338503658609</v>
      </c>
      <c r="AK466" s="1">
        <f t="shared" si="226"/>
        <v>0.37379003744368866</v>
      </c>
      <c r="AL466" s="2">
        <f>AI466/(K!D$3*AC466^2)</f>
        <v>1.7438431435788722E-2</v>
      </c>
      <c r="AM466" s="2">
        <f t="shared" si="227"/>
        <v>8.84703569261369E-3</v>
      </c>
      <c r="AN466" s="4">
        <f t="shared" si="219"/>
        <v>83.805997235102353</v>
      </c>
      <c r="AO466" s="4">
        <f t="shared" si="228"/>
        <v>-18.727630564197149</v>
      </c>
      <c r="AP466" s="4">
        <f t="shared" si="220"/>
        <v>-6.0897542256368586</v>
      </c>
      <c r="AQ466" s="4">
        <f t="shared" si="221"/>
        <v>81.459412712664886</v>
      </c>
      <c r="AR466" s="4">
        <f t="shared" si="222"/>
        <v>0</v>
      </c>
      <c r="AS466" s="11">
        <f t="shared" si="229"/>
        <v>102.960780463988</v>
      </c>
      <c r="AT466" s="12">
        <f t="shared" si="230"/>
        <v>3.2257889620901599E-2</v>
      </c>
      <c r="AU466" s="14">
        <f t="shared" si="231"/>
        <v>88.151438380747592</v>
      </c>
    </row>
    <row r="467" spans="1:47" x14ac:dyDescent="0.35">
      <c r="A467" t="s">
        <v>30</v>
      </c>
      <c r="B467">
        <v>84.6</v>
      </c>
      <c r="C467" s="1">
        <f t="shared" si="203"/>
        <v>-3.6633997378629796E-2</v>
      </c>
      <c r="D467" s="1">
        <f t="shared" si="204"/>
        <v>-1.9829033796723814</v>
      </c>
      <c r="E467" s="1">
        <f t="shared" si="205"/>
        <v>-123.88270584565063</v>
      </c>
      <c r="F467" s="1">
        <f t="shared" si="206"/>
        <v>-5.5412176806283364</v>
      </c>
      <c r="G467" s="1">
        <f t="shared" si="207"/>
        <v>5.8469929926204145E-2</v>
      </c>
      <c r="H467">
        <v>0.82709999999999995</v>
      </c>
      <c r="I467" s="1">
        <f t="shared" si="208"/>
        <v>54.521999999999998</v>
      </c>
      <c r="J467">
        <v>6.6109999999999998</v>
      </c>
      <c r="K467">
        <v>-6.4899999999999999E-2</v>
      </c>
      <c r="L467">
        <v>-0.1358</v>
      </c>
      <c r="M467">
        <v>-8.7800000000000003E-2</v>
      </c>
      <c r="N467" s="10">
        <v>0.86529999999999996</v>
      </c>
      <c r="O467" s="2">
        <f t="shared" si="223"/>
        <v>-6.4880263778746783E-2</v>
      </c>
      <c r="P467" s="2">
        <f t="shared" si="224"/>
        <v>-0.13568102683235406</v>
      </c>
      <c r="Q467">
        <v>-1.9923</v>
      </c>
      <c r="R467">
        <v>-122.9918</v>
      </c>
      <c r="S467">
        <v>-6.7294999999999998</v>
      </c>
      <c r="T467">
        <v>-0.25650000000000001</v>
      </c>
      <c r="U467">
        <v>24.319099999999999</v>
      </c>
      <c r="V467">
        <v>-32.436599999999999</v>
      </c>
      <c r="W467">
        <v>2252</v>
      </c>
      <c r="X467">
        <v>5.9779999999999998</v>
      </c>
      <c r="Y467" s="1">
        <f t="shared" si="209"/>
        <v>0.44841025230266257</v>
      </c>
      <c r="Z467" s="1">
        <f t="shared" si="210"/>
        <v>-2.0404119945301979</v>
      </c>
      <c r="AA467" s="1">
        <f t="shared" si="211"/>
        <v>-118.43023896226379</v>
      </c>
      <c r="AB467" s="1">
        <f t="shared" si="212"/>
        <v>-12.813669675548608</v>
      </c>
      <c r="AC467" s="1">
        <f t="shared" si="213"/>
        <v>119.1388891685683</v>
      </c>
      <c r="AD467" s="1">
        <f t="shared" si="214"/>
        <v>24.141811368949806</v>
      </c>
      <c r="AE467" s="3">
        <f>AD467/(K!D$3*AC467^2)</f>
        <v>0.31595875797588169</v>
      </c>
      <c r="AF467" s="1">
        <f t="shared" si="215"/>
        <v>-0.66996064102708164</v>
      </c>
      <c r="AG467" s="1">
        <f t="shared" si="216"/>
        <v>0.32088657565554257</v>
      </c>
      <c r="AH467" s="1">
        <f t="shared" si="217"/>
        <v>-2.8591089855205709</v>
      </c>
      <c r="AI467" s="1">
        <f t="shared" si="218"/>
        <v>2.9540344693394873</v>
      </c>
      <c r="AJ467" s="1">
        <f t="shared" si="225"/>
        <v>-0.80826096870154329</v>
      </c>
      <c r="AK467" s="1">
        <f t="shared" si="226"/>
        <v>-3.4493163579242716</v>
      </c>
      <c r="AL467" s="2">
        <f>AI467/(K!D$3*AC467^2)</f>
        <v>3.8661268936550759E-2</v>
      </c>
      <c r="AM467" s="2">
        <f t="shared" si="227"/>
        <v>2.0291700960930584E-2</v>
      </c>
      <c r="AN467" s="4">
        <f t="shared" si="219"/>
        <v>190.79152377731106</v>
      </c>
      <c r="AO467" s="4">
        <f t="shared" si="228"/>
        <v>185.79123964384033</v>
      </c>
      <c r="AP467" s="4">
        <f t="shared" si="220"/>
        <v>1.4912959571136215</v>
      </c>
      <c r="AQ467" s="4">
        <f t="shared" si="221"/>
        <v>-43.368154828648507</v>
      </c>
      <c r="AR467" s="4">
        <f t="shared" si="222"/>
        <v>0</v>
      </c>
      <c r="AS467" s="11">
        <f t="shared" si="229"/>
        <v>346.81210630156033</v>
      </c>
      <c r="AT467" s="12">
        <f t="shared" si="230"/>
        <v>8.4720925300759795E-2</v>
      </c>
      <c r="AU467" s="14">
        <f t="shared" si="231"/>
        <v>85.140022819374849</v>
      </c>
    </row>
    <row r="468" spans="1:47" x14ac:dyDescent="0.35">
      <c r="A468" t="s">
        <v>30</v>
      </c>
      <c r="B468">
        <v>86.7</v>
      </c>
      <c r="C468" s="1">
        <f t="shared" si="203"/>
        <v>-3.7077772102154405E-2</v>
      </c>
      <c r="D468" s="1">
        <f t="shared" si="204"/>
        <v>-1.1652134847552302</v>
      </c>
      <c r="E468" s="1">
        <f t="shared" si="205"/>
        <v>-127.10746220029728</v>
      </c>
      <c r="F468" s="1">
        <f t="shared" si="206"/>
        <v>-5.2978912554764204</v>
      </c>
      <c r="G468" s="1">
        <f t="shared" si="207"/>
        <v>-2.3353463985458234E-2</v>
      </c>
      <c r="H468">
        <v>6.6699999999999995E-2</v>
      </c>
      <c r="I468" s="1">
        <f t="shared" si="208"/>
        <v>54.695</v>
      </c>
      <c r="J468">
        <v>6.6927000000000003</v>
      </c>
      <c r="K468">
        <v>-0.36749999999999999</v>
      </c>
      <c r="L468">
        <v>0.224</v>
      </c>
      <c r="M468">
        <v>-0.78920000000000001</v>
      </c>
      <c r="N468" s="10">
        <v>1.5981000000000001</v>
      </c>
      <c r="O468" s="2">
        <f t="shared" si="223"/>
        <v>-0.36748939553480536</v>
      </c>
      <c r="P468" s="2">
        <f t="shared" si="224"/>
        <v>0.22417778402623911</v>
      </c>
      <c r="Q468">
        <v>-1.2979000000000001</v>
      </c>
      <c r="R468">
        <v>-126.14400000000001</v>
      </c>
      <c r="S468">
        <v>-6.3643999999999998</v>
      </c>
      <c r="T468">
        <v>-3.5785999999999998</v>
      </c>
      <c r="U468">
        <v>25.9849</v>
      </c>
      <c r="V468">
        <v>-28.764099999999999</v>
      </c>
      <c r="W468">
        <v>2353</v>
      </c>
      <c r="X468">
        <v>5.8049999999999997</v>
      </c>
      <c r="Y468" s="1">
        <f t="shared" si="209"/>
        <v>0.43884507960059838</v>
      </c>
      <c r="Z468" s="1">
        <f t="shared" si="210"/>
        <v>-1.9504389856845807</v>
      </c>
      <c r="AA468" s="1">
        <f t="shared" si="211"/>
        <v>-121.40578944584048</v>
      </c>
      <c r="AB468" s="1">
        <f t="shared" si="212"/>
        <v>-11.609383132546206</v>
      </c>
      <c r="AC468" s="1">
        <f t="shared" si="213"/>
        <v>121.9751929694021</v>
      </c>
      <c r="AD468" s="1">
        <f t="shared" si="214"/>
        <v>26.130922322543647</v>
      </c>
      <c r="AE468" s="3">
        <f>AD468/(K!D$3*AC468^2)</f>
        <v>0.32627165802503044</v>
      </c>
      <c r="AF468" s="1">
        <f t="shared" si="215"/>
        <v>-3.9964453699398512</v>
      </c>
      <c r="AG468" s="1">
        <f t="shared" si="216"/>
        <v>-2.4038180668963349E-2</v>
      </c>
      <c r="AH468" s="1">
        <f t="shared" si="217"/>
        <v>0.92280503040799999</v>
      </c>
      <c r="AI468" s="1">
        <f t="shared" si="218"/>
        <v>4.1016731407061018</v>
      </c>
      <c r="AJ468" s="1">
        <f t="shared" si="225"/>
        <v>-4.6179326826879725</v>
      </c>
      <c r="AK468" s="1">
        <f t="shared" si="226"/>
        <v>1.0663104622231101</v>
      </c>
      <c r="AL468" s="2">
        <f>AI468/(K!D$3*AC468^2)</f>
        <v>5.1213641821604261E-2</v>
      </c>
      <c r="AM468" s="2">
        <f t="shared" si="227"/>
        <v>2.7451732283701583E-2</v>
      </c>
      <c r="AN468" s="4">
        <f t="shared" si="219"/>
        <v>264.2581226418485</v>
      </c>
      <c r="AO468" s="4">
        <f t="shared" si="228"/>
        <v>-59.323338696233158</v>
      </c>
      <c r="AP468" s="4">
        <f t="shared" si="220"/>
        <v>25.457048108763889</v>
      </c>
      <c r="AQ468" s="4">
        <f t="shared" si="221"/>
        <v>-256.25189866557935</v>
      </c>
      <c r="AR468" s="4">
        <f t="shared" si="222"/>
        <v>0</v>
      </c>
      <c r="AS468" s="11">
        <f t="shared" si="229"/>
        <v>256.99791863373684</v>
      </c>
      <c r="AT468" s="12">
        <f t="shared" si="230"/>
        <v>0.11230689445042435</v>
      </c>
      <c r="AU468" s="14">
        <f t="shared" si="231"/>
        <v>83.551684920112166</v>
      </c>
    </row>
    <row r="469" spans="1:47" x14ac:dyDescent="0.35">
      <c r="A469" t="s">
        <v>30</v>
      </c>
      <c r="B469">
        <v>78.599999999999994</v>
      </c>
      <c r="C469" s="1">
        <f t="shared" si="203"/>
        <v>-4.2135846328398709E-2</v>
      </c>
      <c r="D469" s="1">
        <f t="shared" si="204"/>
        <v>-7.3985695369456721</v>
      </c>
      <c r="E469" s="1">
        <f t="shared" si="205"/>
        <v>-115.01298146561544</v>
      </c>
      <c r="F469" s="1">
        <f t="shared" si="206"/>
        <v>-1.7479797585817183</v>
      </c>
      <c r="G469" s="1">
        <f t="shared" si="207"/>
        <v>2.8794357440688145E-2</v>
      </c>
      <c r="H469">
        <v>2.8317000000000001</v>
      </c>
      <c r="I469" s="1">
        <f t="shared" si="208"/>
        <v>54.826999999999998</v>
      </c>
      <c r="J469">
        <v>5.2381000000000002</v>
      </c>
      <c r="K469">
        <v>-0.44130000000000003</v>
      </c>
      <c r="L469">
        <v>3.27E-2</v>
      </c>
      <c r="M469">
        <v>-1.0452999999999999</v>
      </c>
      <c r="N469" s="10">
        <v>0.64980000000000004</v>
      </c>
      <c r="O469" s="2">
        <f t="shared" si="223"/>
        <v>-0.44121335989579569</v>
      </c>
      <c r="P469" s="2">
        <f t="shared" si="224"/>
        <v>3.273734890792257E-2</v>
      </c>
      <c r="Q469">
        <v>-7.4970999999999997</v>
      </c>
      <c r="R469">
        <v>-114.1031</v>
      </c>
      <c r="S469">
        <v>-3.0781999999999998</v>
      </c>
      <c r="T469">
        <v>-2.3384</v>
      </c>
      <c r="U469">
        <v>21.594000000000001</v>
      </c>
      <c r="V469">
        <v>-31.569800000000001</v>
      </c>
      <c r="W469">
        <v>2209</v>
      </c>
      <c r="X469">
        <v>5.673</v>
      </c>
      <c r="Y469" s="1">
        <f t="shared" si="209"/>
        <v>0.48661459699351123</v>
      </c>
      <c r="Z469" s="1">
        <f t="shared" si="210"/>
        <v>-7.9675193237504853</v>
      </c>
      <c r="AA469" s="1">
        <f t="shared" si="211"/>
        <v>-109.75900366187651</v>
      </c>
      <c r="AB469" s="1">
        <f t="shared" si="212"/>
        <v>-9.4291425106645939</v>
      </c>
      <c r="AC469" s="1">
        <f t="shared" si="213"/>
        <v>110.4510252442619</v>
      </c>
      <c r="AD469" s="1">
        <f t="shared" si="214"/>
        <v>21.341601497857596</v>
      </c>
      <c r="AE469" s="3">
        <f>AD469/(K!D$3*AC469^2)</f>
        <v>0.32497888325369928</v>
      </c>
      <c r="AF469" s="1">
        <f t="shared" si="215"/>
        <v>-3.8779024352007676</v>
      </c>
      <c r="AG469" s="1">
        <f t="shared" si="216"/>
        <v>0.38611250621366366</v>
      </c>
      <c r="AH469" s="1">
        <f t="shared" si="217"/>
        <v>-1.2177206339107016</v>
      </c>
      <c r="AI469" s="1">
        <f t="shared" si="218"/>
        <v>4.0828977095492514</v>
      </c>
      <c r="AJ469" s="1">
        <f t="shared" si="225"/>
        <v>-5.5095787310370969</v>
      </c>
      <c r="AK469" s="1">
        <f t="shared" si="226"/>
        <v>-1.7300919290900278</v>
      </c>
      <c r="AL469" s="2">
        <f>AI469/(K!D$3*AC469^2)</f>
        <v>6.2172257232972906E-2</v>
      </c>
      <c r="AM469" s="2">
        <f t="shared" si="227"/>
        <v>3.3965579933048773E-2</v>
      </c>
      <c r="AN469" s="4">
        <f t="shared" si="219"/>
        <v>296.07099435294236</v>
      </c>
      <c r="AO469" s="4">
        <f t="shared" si="228"/>
        <v>90.139909926313976</v>
      </c>
      <c r="AP469" s="4">
        <f t="shared" si="220"/>
        <v>17.636542505921874</v>
      </c>
      <c r="AQ469" s="4">
        <f t="shared" si="221"/>
        <v>-281.46364366300105</v>
      </c>
      <c r="AR469" s="4">
        <f t="shared" si="222"/>
        <v>0</v>
      </c>
      <c r="AS469" s="11">
        <f t="shared" si="229"/>
        <v>287.43308570520833</v>
      </c>
      <c r="AT469" s="12">
        <f t="shared" si="230"/>
        <v>0.13402942252283492</v>
      </c>
      <c r="AU469" s="14">
        <f t="shared" si="231"/>
        <v>82.297500148421165</v>
      </c>
    </row>
    <row r="470" spans="1:47" x14ac:dyDescent="0.35">
      <c r="A470" t="s">
        <v>30</v>
      </c>
      <c r="B470">
        <v>83.9</v>
      </c>
      <c r="C470" s="1">
        <f t="shared" si="203"/>
        <v>-4.6626952631370455E-2</v>
      </c>
      <c r="D470" s="1">
        <f t="shared" si="204"/>
        <v>-0.11017390582142927</v>
      </c>
      <c r="E470" s="1">
        <f t="shared" si="205"/>
        <v>-122.98931863198528</v>
      </c>
      <c r="F470" s="1">
        <f t="shared" si="206"/>
        <v>-0.9961619653259155</v>
      </c>
      <c r="G470" s="1">
        <f t="shared" si="207"/>
        <v>5.9916729071630925E-2</v>
      </c>
      <c r="H470">
        <v>-0.3412</v>
      </c>
      <c r="I470" s="1">
        <f t="shared" si="208"/>
        <v>55.71</v>
      </c>
      <c r="J470">
        <v>5.9291</v>
      </c>
      <c r="K470">
        <v>0.34239999999999998</v>
      </c>
      <c r="L470">
        <v>-0.152</v>
      </c>
      <c r="M470">
        <v>-4.7500000000000001E-2</v>
      </c>
      <c r="N470" s="10">
        <v>1.9182999999999999</v>
      </c>
      <c r="O470" s="2">
        <f t="shared" si="223"/>
        <v>0.34233600075138965</v>
      </c>
      <c r="P470" s="2">
        <f t="shared" si="224"/>
        <v>-0.15200484311931017</v>
      </c>
      <c r="Q470">
        <v>4.1000000000000002E-2</v>
      </c>
      <c r="R470">
        <v>-121.93340000000001</v>
      </c>
      <c r="S470">
        <v>-2.5545</v>
      </c>
      <c r="T470">
        <v>3.2422</v>
      </c>
      <c r="U470">
        <v>22.646100000000001</v>
      </c>
      <c r="V470">
        <v>-33.421399999999998</v>
      </c>
      <c r="W470">
        <v>2757</v>
      </c>
      <c r="X470">
        <v>4.79</v>
      </c>
      <c r="Y470" s="1">
        <f t="shared" si="209"/>
        <v>0.46101460118384185</v>
      </c>
      <c r="Z470" s="1">
        <f t="shared" si="210"/>
        <v>0.6371768641576967</v>
      </c>
      <c r="AA470" s="1">
        <f t="shared" si="211"/>
        <v>-117.76922725205058</v>
      </c>
      <c r="AB470" s="1">
        <f t="shared" si="212"/>
        <v>-8.7000386613287404</v>
      </c>
      <c r="AC470" s="1">
        <f t="shared" si="213"/>
        <v>118.0918606619862</v>
      </c>
      <c r="AD470" s="1">
        <f t="shared" si="214"/>
        <v>22.474837802872415</v>
      </c>
      <c r="AE470" s="3">
        <f>AD470/(K!D$3*AC470^2)</f>
        <v>0.29938102710824893</v>
      </c>
      <c r="AF470" s="1">
        <f t="shared" si="215"/>
        <v>3.3634653149286593</v>
      </c>
      <c r="AG470" s="1">
        <f t="shared" si="216"/>
        <v>0.23266468090117698</v>
      </c>
      <c r="AH470" s="1">
        <f t="shared" si="217"/>
        <v>-2.9031615122328631</v>
      </c>
      <c r="AI470" s="1">
        <f t="shared" si="218"/>
        <v>4.4491997645168953</v>
      </c>
      <c r="AJ470" s="1">
        <f t="shared" si="225"/>
        <v>4.2891137571693196</v>
      </c>
      <c r="AK470" s="1">
        <f t="shared" si="226"/>
        <v>-3.702131229400405</v>
      </c>
      <c r="AL470" s="2">
        <f>AI470/(K!D$3*AC470^2)</f>
        <v>5.9266545413760863E-2</v>
      </c>
      <c r="AM470" s="2">
        <f t="shared" si="227"/>
        <v>3.2213358225853118E-2</v>
      </c>
      <c r="AN470" s="4">
        <f t="shared" si="219"/>
        <v>300.22236664102041</v>
      </c>
      <c r="AO470" s="4">
        <f t="shared" si="228"/>
        <v>196.52047161763812</v>
      </c>
      <c r="AP470" s="4">
        <f t="shared" si="220"/>
        <v>-15.663508258710321</v>
      </c>
      <c r="AQ470" s="4">
        <f t="shared" si="221"/>
        <v>226.42400088273706</v>
      </c>
      <c r="AR470" s="4">
        <f t="shared" si="222"/>
        <v>0</v>
      </c>
      <c r="AS470" s="11">
        <f t="shared" si="229"/>
        <v>409.20101392866673</v>
      </c>
      <c r="AT470" s="12">
        <f t="shared" si="230"/>
        <v>0.10889458347516155</v>
      </c>
      <c r="AU470" s="14">
        <f t="shared" si="231"/>
        <v>83.74840291789539</v>
      </c>
    </row>
    <row r="471" spans="1:47" x14ac:dyDescent="0.35">
      <c r="A471" t="s">
        <v>30</v>
      </c>
      <c r="B471">
        <v>83.9</v>
      </c>
      <c r="C471" s="1">
        <f t="shared" si="203"/>
        <v>-3.7918412382382152E-2</v>
      </c>
      <c r="D471" s="1">
        <f t="shared" si="204"/>
        <v>-3.3153701344876576</v>
      </c>
      <c r="E471" s="1">
        <f t="shared" si="205"/>
        <v>-122.86098489349661</v>
      </c>
      <c r="F471" s="1">
        <f t="shared" si="206"/>
        <v>-5.9600775106610566</v>
      </c>
      <c r="G471" s="1">
        <f t="shared" si="207"/>
        <v>2.1243790193366863E-2</v>
      </c>
      <c r="H471">
        <v>0.63929999999999998</v>
      </c>
      <c r="I471" s="1">
        <f t="shared" si="208"/>
        <v>54.64</v>
      </c>
      <c r="J471">
        <v>6.6942000000000004</v>
      </c>
      <c r="K471">
        <v>-0.13880000000000001</v>
      </c>
      <c r="L471">
        <v>-0.26100000000000001</v>
      </c>
      <c r="M471">
        <v>-0.93569999999999998</v>
      </c>
      <c r="N471" s="10">
        <v>0.51929999999999998</v>
      </c>
      <c r="O471" s="2">
        <f t="shared" si="223"/>
        <v>-0.13878288075602851</v>
      </c>
      <c r="P471" s="2">
        <f t="shared" si="224"/>
        <v>-0.26084478046463033</v>
      </c>
      <c r="Q471">
        <v>-3.3395999999999999</v>
      </c>
      <c r="R471">
        <v>-121.875</v>
      </c>
      <c r="S471">
        <v>-7.2278000000000002</v>
      </c>
      <c r="T471">
        <v>-0.63900000000000001</v>
      </c>
      <c r="U471">
        <v>26.002800000000001</v>
      </c>
      <c r="V471">
        <v>-33.432899999999997</v>
      </c>
      <c r="W471">
        <v>2204</v>
      </c>
      <c r="X471">
        <v>5.86</v>
      </c>
      <c r="Y471" s="1">
        <f t="shared" si="209"/>
        <v>0.45511888912846898</v>
      </c>
      <c r="Z471" s="1">
        <f t="shared" si="210"/>
        <v>-3.4607806195642032</v>
      </c>
      <c r="AA471" s="1">
        <f t="shared" si="211"/>
        <v>-116.94380216838172</v>
      </c>
      <c r="AB471" s="1">
        <f t="shared" si="212"/>
        <v>-13.568049664832651</v>
      </c>
      <c r="AC471" s="1">
        <f t="shared" si="213"/>
        <v>117.77912310677864</v>
      </c>
      <c r="AD471" s="1">
        <f t="shared" si="214"/>
        <v>25.654580903490643</v>
      </c>
      <c r="AE471" s="3">
        <f>AD471/(K!D$3*AC471^2)</f>
        <v>0.34355472817535598</v>
      </c>
      <c r="AF471" s="1">
        <f t="shared" si="215"/>
        <v>-1.3928252455263221</v>
      </c>
      <c r="AG471" s="1">
        <f t="shared" si="216"/>
        <v>0.53016822322390311</v>
      </c>
      <c r="AH471" s="1">
        <f t="shared" si="217"/>
        <v>-4.2142847799788399</v>
      </c>
      <c r="AI471" s="1">
        <f t="shared" si="218"/>
        <v>4.4700376638517429</v>
      </c>
      <c r="AJ471" s="1">
        <f t="shared" si="225"/>
        <v>-1.7310021279692394</v>
      </c>
      <c r="AK471" s="1">
        <f t="shared" si="226"/>
        <v>-5.2375098350943032</v>
      </c>
      <c r="AL471" s="2">
        <f>AI471/(K!D$3*AC471^2)</f>
        <v>5.9860754705575267E-2</v>
      </c>
      <c r="AM471" s="2">
        <f t="shared" si="227"/>
        <v>3.2570180982493112E-2</v>
      </c>
      <c r="AN471" s="4">
        <f t="shared" si="219"/>
        <v>302.74401409977844</v>
      </c>
      <c r="AO471" s="4">
        <f t="shared" si="228"/>
        <v>287.53468869310763</v>
      </c>
      <c r="AP471" s="4">
        <f t="shared" si="220"/>
        <v>2.4802551992935102</v>
      </c>
      <c r="AQ471" s="4">
        <f t="shared" si="221"/>
        <v>-94.718473412270228</v>
      </c>
      <c r="AR471" s="4">
        <f t="shared" si="222"/>
        <v>0</v>
      </c>
      <c r="AS471" s="11">
        <f t="shared" si="229"/>
        <v>341.71122882321004</v>
      </c>
      <c r="AT471" s="12">
        <f t="shared" si="230"/>
        <v>0.13736116792185954</v>
      </c>
      <c r="AU471" s="14">
        <f t="shared" si="231"/>
        <v>82.104822958682163</v>
      </c>
    </row>
    <row r="472" spans="1:47" x14ac:dyDescent="0.35">
      <c r="A472" t="s">
        <v>30</v>
      </c>
      <c r="B472">
        <v>82.1</v>
      </c>
      <c r="C472" s="1">
        <f t="shared" si="203"/>
        <v>-4.1710709738363515E-2</v>
      </c>
      <c r="D472" s="1">
        <f t="shared" si="204"/>
        <v>3.8269381784690162</v>
      </c>
      <c r="E472" s="1">
        <f t="shared" si="205"/>
        <v>-120.42002772861332</v>
      </c>
      <c r="F472" s="1">
        <f t="shared" si="206"/>
        <v>-0.75601899005389317</v>
      </c>
      <c r="G472" s="1">
        <f t="shared" si="207"/>
        <v>-2.8966774607610546E-2</v>
      </c>
      <c r="H472">
        <v>-1.6724000000000001</v>
      </c>
      <c r="I472" s="1">
        <f t="shared" si="208"/>
        <v>55.003</v>
      </c>
      <c r="J472">
        <v>5.6712999999999996</v>
      </c>
      <c r="K472">
        <v>0.32269999999999999</v>
      </c>
      <c r="L472">
        <v>-0.17280000000000001</v>
      </c>
      <c r="M472">
        <v>0.35320000000000001</v>
      </c>
      <c r="N472" s="10">
        <v>1.6765000000000001</v>
      </c>
      <c r="O472" s="2">
        <f t="shared" si="223"/>
        <v>0.32263091133923938</v>
      </c>
      <c r="P472" s="2">
        <f t="shared" si="224"/>
        <v>-0.17281953166971542</v>
      </c>
      <c r="Q472">
        <v>3.9209999999999998</v>
      </c>
      <c r="R472">
        <v>-119.4704</v>
      </c>
      <c r="S472">
        <v>-2.1585999999999999</v>
      </c>
      <c r="T472">
        <v>2.2551000000000001</v>
      </c>
      <c r="U472">
        <v>22.766999999999999</v>
      </c>
      <c r="V472">
        <v>-33.626399999999997</v>
      </c>
      <c r="W472">
        <v>2648</v>
      </c>
      <c r="X472">
        <v>5.4969999999999999</v>
      </c>
      <c r="Y472" s="1">
        <f t="shared" si="209"/>
        <v>0.46547727133156053</v>
      </c>
      <c r="Z472" s="1">
        <f t="shared" si="210"/>
        <v>4.3517870757589172</v>
      </c>
      <c r="AA472" s="1">
        <f t="shared" si="211"/>
        <v>-115.12126721041051</v>
      </c>
      <c r="AB472" s="1">
        <f t="shared" si="212"/>
        <v>-8.5821814484056862</v>
      </c>
      <c r="AC472" s="1">
        <f t="shared" si="213"/>
        <v>115.52271661148225</v>
      </c>
      <c r="AD472" s="1">
        <f t="shared" si="214"/>
        <v>22.495033803169012</v>
      </c>
      <c r="AE472" s="3">
        <f>AD472/(K!D$3*AC472^2)</f>
        <v>0.31312626846173175</v>
      </c>
      <c r="AF472" s="1">
        <f t="shared" si="215"/>
        <v>3.1024969470664341</v>
      </c>
      <c r="AG472" s="1">
        <f t="shared" si="216"/>
        <v>0.35013798946413743</v>
      </c>
      <c r="AH472" s="1">
        <f t="shared" si="217"/>
        <v>-3.1235558336711335</v>
      </c>
      <c r="AI472" s="1">
        <f t="shared" si="218"/>
        <v>4.4164108690523234</v>
      </c>
      <c r="AJ472" s="1">
        <f t="shared" si="225"/>
        <v>4.0332911438425851</v>
      </c>
      <c r="AK472" s="1">
        <f t="shared" si="226"/>
        <v>-4.0606680026408615</v>
      </c>
      <c r="AL472" s="2">
        <f>AI472/(K!D$3*AC472^2)</f>
        <v>6.1475535779162566E-2</v>
      </c>
      <c r="AM472" s="2">
        <f t="shared" si="227"/>
        <v>3.3543749503280332E-2</v>
      </c>
      <c r="AN472" s="4">
        <f t="shared" si="219"/>
        <v>305.82013516292989</v>
      </c>
      <c r="AO472" s="4">
        <f t="shared" si="228"/>
        <v>217.34427916532553</v>
      </c>
      <c r="AP472" s="4">
        <f t="shared" si="220"/>
        <v>-7.8122896034824088</v>
      </c>
      <c r="AQ472" s="4">
        <f t="shared" si="221"/>
        <v>215.00322675794683</v>
      </c>
      <c r="AR472" s="4">
        <f t="shared" si="222"/>
        <v>0</v>
      </c>
      <c r="AS472" s="11">
        <f t="shared" si="229"/>
        <v>404.80620454645953</v>
      </c>
      <c r="AT472" s="12">
        <f t="shared" si="230"/>
        <v>0.11549098759929377</v>
      </c>
      <c r="AU472" s="14">
        <f t="shared" si="231"/>
        <v>83.368054737298522</v>
      </c>
    </row>
    <row r="473" spans="1:47" x14ac:dyDescent="0.35">
      <c r="A473" t="s">
        <v>30</v>
      </c>
      <c r="B473">
        <v>84.9</v>
      </c>
      <c r="C473" s="1">
        <f t="shared" si="203"/>
        <v>-4.48082630035418E-2</v>
      </c>
      <c r="D473" s="1">
        <f t="shared" si="204"/>
        <v>2.4063067172065162</v>
      </c>
      <c r="E473" s="1">
        <f t="shared" si="205"/>
        <v>-124.52373988344551</v>
      </c>
      <c r="F473" s="1">
        <f t="shared" si="206"/>
        <v>-0.86987960131649955</v>
      </c>
      <c r="G473" s="1">
        <f t="shared" si="207"/>
        <v>-1.1760595742913438E-3</v>
      </c>
      <c r="H473">
        <v>-0.41339999999999999</v>
      </c>
      <c r="I473" s="1">
        <f t="shared" si="208"/>
        <v>55.555</v>
      </c>
      <c r="J473">
        <v>5.9604999999999997</v>
      </c>
      <c r="K473">
        <v>0.48459999999999998</v>
      </c>
      <c r="L473">
        <v>0.17100000000000001</v>
      </c>
      <c r="M473">
        <v>1.1173999999999999</v>
      </c>
      <c r="N473" s="10">
        <v>2.4195000000000002</v>
      </c>
      <c r="O473" s="2">
        <f t="shared" si="223"/>
        <v>0.48462651307853699</v>
      </c>
      <c r="P473" s="2">
        <f t="shared" si="224"/>
        <v>0.17097608319087731</v>
      </c>
      <c r="Q473">
        <v>2.5945999999999998</v>
      </c>
      <c r="R473">
        <v>-123.4216</v>
      </c>
      <c r="S473">
        <v>-2.2299000000000002</v>
      </c>
      <c r="T473">
        <v>4.2022000000000004</v>
      </c>
      <c r="U473">
        <v>24.596800000000002</v>
      </c>
      <c r="V473">
        <v>-30.352</v>
      </c>
      <c r="W473">
        <v>1228</v>
      </c>
      <c r="X473">
        <v>4.9450000000000003</v>
      </c>
      <c r="Y473" s="1">
        <f t="shared" si="209"/>
        <v>0.45523037230378682</v>
      </c>
      <c r="Z473" s="1">
        <f t="shared" si="210"/>
        <v>3.3627912524540027</v>
      </c>
      <c r="AA473" s="1">
        <f t="shared" si="211"/>
        <v>-118.92513467270462</v>
      </c>
      <c r="AB473" s="1">
        <f t="shared" si="212"/>
        <v>-7.7784557313987683</v>
      </c>
      <c r="AC473" s="1">
        <f t="shared" si="213"/>
        <v>119.22667652624492</v>
      </c>
      <c r="AD473" s="1">
        <f t="shared" si="214"/>
        <v>24.534936833664155</v>
      </c>
      <c r="AE473" s="3">
        <f>AD473/(K!D$3*AC473^2)</f>
        <v>0.32063114562802153</v>
      </c>
      <c r="AF473" s="1">
        <f t="shared" si="215"/>
        <v>4.8942084780321427</v>
      </c>
      <c r="AG473" s="1">
        <f t="shared" si="216"/>
        <v>0.12391564104093789</v>
      </c>
      <c r="AH473" s="1">
        <f t="shared" si="217"/>
        <v>0.22131862907113842</v>
      </c>
      <c r="AI473" s="1">
        <f t="shared" si="218"/>
        <v>4.900776841288554</v>
      </c>
      <c r="AJ473" s="1">
        <f t="shared" si="225"/>
        <v>6.0854987152918953</v>
      </c>
      <c r="AK473" s="1">
        <f t="shared" si="226"/>
        <v>0.27518938740102661</v>
      </c>
      <c r="AL473" s="2">
        <f>AI473/(K!D$3*AC473^2)</f>
        <v>6.4045067804438069E-2</v>
      </c>
      <c r="AM473" s="2">
        <f t="shared" si="227"/>
        <v>3.5104816443578109E-2</v>
      </c>
      <c r="AN473" s="4">
        <f t="shared" si="219"/>
        <v>330.31418252833305</v>
      </c>
      <c r="AO473" s="4">
        <f t="shared" si="228"/>
        <v>-14.334341346859976</v>
      </c>
      <c r="AP473" s="4">
        <f t="shared" si="220"/>
        <v>-21.941845038660304</v>
      </c>
      <c r="AQ473" s="4">
        <f t="shared" si="221"/>
        <v>329.27274602343272</v>
      </c>
      <c r="AR473" s="4">
        <f t="shared" si="222"/>
        <v>0</v>
      </c>
      <c r="AS473" s="11">
        <f t="shared" si="229"/>
        <v>92.589180764452507</v>
      </c>
      <c r="AT473" s="12">
        <f t="shared" si="230"/>
        <v>0.26898549065825167</v>
      </c>
      <c r="AU473" s="14">
        <f t="shared" si="231"/>
        <v>74.396093440244996</v>
      </c>
    </row>
    <row r="474" spans="1:47" x14ac:dyDescent="0.35">
      <c r="A474" t="s">
        <v>30</v>
      </c>
      <c r="B474">
        <v>81</v>
      </c>
      <c r="C474" s="1">
        <f t="shared" si="203"/>
        <v>-4.6685738748368497E-2</v>
      </c>
      <c r="D474" s="1">
        <f t="shared" si="204"/>
        <v>3.2330960799130488</v>
      </c>
      <c r="E474" s="1">
        <f t="shared" si="205"/>
        <v>-118.81006356096272</v>
      </c>
      <c r="F474" s="1">
        <f t="shared" si="206"/>
        <v>1.983871499583421</v>
      </c>
      <c r="G474" s="1">
        <f t="shared" si="207"/>
        <v>-2.9721422362371186E-2</v>
      </c>
      <c r="H474">
        <v>-1.8315999999999999</v>
      </c>
      <c r="I474" s="1">
        <f t="shared" si="208"/>
        <v>55.521999999999998</v>
      </c>
      <c r="J474">
        <v>5.7996999999999996</v>
      </c>
      <c r="K474">
        <v>0.25679999999999997</v>
      </c>
      <c r="L474">
        <v>-0.29430000000000001</v>
      </c>
      <c r="M474">
        <v>-0.10249999999999999</v>
      </c>
      <c r="N474" s="10">
        <v>2.7463000000000002</v>
      </c>
      <c r="O474" s="2">
        <f t="shared" si="223"/>
        <v>0.25676898813557547</v>
      </c>
      <c r="P474" s="2">
        <f t="shared" si="224"/>
        <v>-0.29443154603870436</v>
      </c>
      <c r="Q474">
        <v>3.3096000000000001</v>
      </c>
      <c r="R474">
        <v>-117.7504</v>
      </c>
      <c r="S474">
        <v>0.34339999999999998</v>
      </c>
      <c r="T474">
        <v>1.6387</v>
      </c>
      <c r="U474">
        <v>22.697800000000001</v>
      </c>
      <c r="V474">
        <v>-35.138599999999997</v>
      </c>
      <c r="W474">
        <v>2452</v>
      </c>
      <c r="X474">
        <v>4.9779999999999998</v>
      </c>
      <c r="Y474" s="1">
        <f t="shared" si="209"/>
        <v>0.47714018017662541</v>
      </c>
      <c r="Z474" s="1">
        <f t="shared" si="210"/>
        <v>3.6240408865407669</v>
      </c>
      <c r="AA474" s="1">
        <f t="shared" si="211"/>
        <v>-113.39504737015622</v>
      </c>
      <c r="AB474" s="1">
        <f t="shared" si="212"/>
        <v>-6.3991474679937639</v>
      </c>
      <c r="AC474" s="1">
        <f t="shared" si="213"/>
        <v>113.63326770248413</v>
      </c>
      <c r="AD474" s="1">
        <f t="shared" si="214"/>
        <v>22.431005719975627</v>
      </c>
      <c r="AE474" s="3">
        <f>AD474/(K!D$3*AC474^2)</f>
        <v>0.32270477635498834</v>
      </c>
      <c r="AF474" s="1">
        <f t="shared" si="215"/>
        <v>2.3540792502760564</v>
      </c>
      <c r="AG474" s="1">
        <f t="shared" si="216"/>
        <v>0.31381855157003002</v>
      </c>
      <c r="AH474" s="1">
        <f t="shared" si="217"/>
        <v>-4.2277803727879402</v>
      </c>
      <c r="AI474" s="1">
        <f t="shared" si="218"/>
        <v>4.8491543675594331</v>
      </c>
      <c r="AJ474" s="1">
        <f t="shared" si="225"/>
        <v>3.215616956752033</v>
      </c>
      <c r="AK474" s="1">
        <f t="shared" si="226"/>
        <v>-5.7750486754284474</v>
      </c>
      <c r="AL474" s="2">
        <f>AI474/(K!D$3*AC474^2)</f>
        <v>6.9762599824069862E-2</v>
      </c>
      <c r="AM474" s="2">
        <f t="shared" si="227"/>
        <v>3.8631979378812284E-2</v>
      </c>
      <c r="AN474" s="4">
        <f t="shared" si="219"/>
        <v>346.44917607135409</v>
      </c>
      <c r="AO474" s="4">
        <f t="shared" si="228"/>
        <v>302.68432088451675</v>
      </c>
      <c r="AP474" s="4">
        <f t="shared" si="220"/>
        <v>0.16193000010067207</v>
      </c>
      <c r="AQ474" s="4">
        <f t="shared" si="221"/>
        <v>168.5503107973226</v>
      </c>
      <c r="AR474" s="4">
        <f t="shared" si="222"/>
        <v>0</v>
      </c>
      <c r="AS474" s="11">
        <f t="shared" si="229"/>
        <v>389.10958938336313</v>
      </c>
      <c r="AT474" s="12">
        <f t="shared" si="230"/>
        <v>0.14129248616286871</v>
      </c>
      <c r="AU474" s="14">
        <f t="shared" si="231"/>
        <v>81.877356251341837</v>
      </c>
    </row>
    <row r="475" spans="1:47" x14ac:dyDescent="0.35">
      <c r="A475" t="s">
        <v>30</v>
      </c>
      <c r="B475">
        <v>81</v>
      </c>
      <c r="C475" s="1">
        <f t="shared" si="203"/>
        <v>-3.9448616488417583E-2</v>
      </c>
      <c r="D475" s="1">
        <f t="shared" si="204"/>
        <v>5.5944792218229384</v>
      </c>
      <c r="E475" s="1">
        <f t="shared" si="205"/>
        <v>-118.59570010202729</v>
      </c>
      <c r="F475" s="1">
        <f t="shared" si="206"/>
        <v>-4.0831806601834355</v>
      </c>
      <c r="G475" s="1">
        <f t="shared" si="207"/>
        <v>1.992361758532013E-2</v>
      </c>
      <c r="H475">
        <v>-1.4795</v>
      </c>
      <c r="I475" s="1">
        <f t="shared" si="208"/>
        <v>54.661000000000001</v>
      </c>
      <c r="J475">
        <v>5.7984999999999998</v>
      </c>
      <c r="K475">
        <v>0.19900000000000001</v>
      </c>
      <c r="L475">
        <v>-0.3246</v>
      </c>
      <c r="M475">
        <v>1.2310000000000001</v>
      </c>
      <c r="N475" s="10">
        <v>9.01E-2</v>
      </c>
      <c r="O475" s="2">
        <f t="shared" si="223"/>
        <v>0.1988211089703249</v>
      </c>
      <c r="P475" s="2">
        <f t="shared" si="224"/>
        <v>-0.32448999768116105</v>
      </c>
      <c r="Q475">
        <v>5.6238999999999999</v>
      </c>
      <c r="R475">
        <v>-117.71169999999999</v>
      </c>
      <c r="S475">
        <v>-5.4379999999999997</v>
      </c>
      <c r="T475">
        <v>0.74580000000000002</v>
      </c>
      <c r="U475">
        <v>22.408899999999999</v>
      </c>
      <c r="V475">
        <v>-34.343899999999998</v>
      </c>
      <c r="W475">
        <v>2430</v>
      </c>
      <c r="X475">
        <v>5.8390000000000004</v>
      </c>
      <c r="Y475" s="1">
        <f t="shared" si="209"/>
        <v>0.46980953513536183</v>
      </c>
      <c r="Z475" s="1">
        <f t="shared" si="210"/>
        <v>5.7696711974749153</v>
      </c>
      <c r="AA475" s="1">
        <f t="shared" si="211"/>
        <v>-113.33174265607988</v>
      </c>
      <c r="AB475" s="1">
        <f t="shared" si="212"/>
        <v>-12.150726507051111</v>
      </c>
      <c r="AC475" s="1">
        <f t="shared" si="213"/>
        <v>114.12717973313825</v>
      </c>
      <c r="AD475" s="1">
        <f t="shared" si="214"/>
        <v>21.983990243566758</v>
      </c>
      <c r="AE475" s="3">
        <f>AD475/(K!D$3*AC475^2)</f>
        <v>0.31354219240176562</v>
      </c>
      <c r="AF475" s="1">
        <f t="shared" si="215"/>
        <v>1.8571951611742754</v>
      </c>
      <c r="AG475" s="1">
        <f t="shared" si="216"/>
        <v>0.57813251180414937</v>
      </c>
      <c r="AH475" s="1">
        <f t="shared" si="217"/>
        <v>-4.5104594846719692</v>
      </c>
      <c r="AI475" s="1">
        <f t="shared" si="218"/>
        <v>4.9119910251100256</v>
      </c>
      <c r="AJ475" s="1">
        <f t="shared" si="225"/>
        <v>2.4595318312628041</v>
      </c>
      <c r="AK475" s="1">
        <f t="shared" si="226"/>
        <v>-5.9733187486648474</v>
      </c>
      <c r="AL475" s="2">
        <f>AI475/(K!D$3*AC475^2)</f>
        <v>7.0056273588525744E-2</v>
      </c>
      <c r="AM475" s="2">
        <f t="shared" si="227"/>
        <v>3.881518711547393E-2</v>
      </c>
      <c r="AN475" s="4">
        <f t="shared" si="219"/>
        <v>349.60516964103948</v>
      </c>
      <c r="AO475" s="4">
        <f t="shared" si="228"/>
        <v>323.17003736457519</v>
      </c>
      <c r="AP475" s="4">
        <f t="shared" si="220"/>
        <v>2.1562824938294716</v>
      </c>
      <c r="AQ475" s="4">
        <f t="shared" si="221"/>
        <v>133.34261147632418</v>
      </c>
      <c r="AR475" s="4">
        <f t="shared" si="222"/>
        <v>0</v>
      </c>
      <c r="AS475" s="11">
        <f t="shared" si="229"/>
        <v>382.37956089879521</v>
      </c>
      <c r="AT475" s="12">
        <f t="shared" si="230"/>
        <v>0.14387044018149772</v>
      </c>
      <c r="AU475" s="14">
        <f t="shared" si="231"/>
        <v>81.728125643323281</v>
      </c>
    </row>
    <row r="476" spans="1:47" x14ac:dyDescent="0.35">
      <c r="A476" t="s">
        <v>30</v>
      </c>
      <c r="B476">
        <v>84</v>
      </c>
      <c r="C476" s="1">
        <f t="shared" si="203"/>
        <v>-3.5673251781314842E-2</v>
      </c>
      <c r="D476" s="1">
        <f t="shared" si="204"/>
        <v>-1.6707538155041353</v>
      </c>
      <c r="E476" s="1">
        <f t="shared" si="205"/>
        <v>-122.99532332771845</v>
      </c>
      <c r="F476" s="1">
        <f t="shared" si="206"/>
        <v>-7.2806187515110894</v>
      </c>
      <c r="G476" s="1">
        <f t="shared" si="207"/>
        <v>4.1256492771992725E-3</v>
      </c>
      <c r="H476">
        <v>0.218</v>
      </c>
      <c r="I476" s="1">
        <f t="shared" si="208"/>
        <v>54.372</v>
      </c>
      <c r="J476">
        <v>6.59</v>
      </c>
      <c r="K476">
        <v>-9.6500000000000002E-2</v>
      </c>
      <c r="L476">
        <v>-0.34770000000000001</v>
      </c>
      <c r="M476">
        <v>-0.5978</v>
      </c>
      <c r="N476" s="10">
        <v>-0.16239999999999999</v>
      </c>
      <c r="O476" s="2">
        <f t="shared" si="223"/>
        <v>-9.6461062354221805E-2</v>
      </c>
      <c r="P476" s="2">
        <f t="shared" si="224"/>
        <v>-0.34761412186285412</v>
      </c>
      <c r="Q476">
        <v>-1.6927000000000001</v>
      </c>
      <c r="R476">
        <v>-122.1183</v>
      </c>
      <c r="S476">
        <v>-8.4984999999999999</v>
      </c>
      <c r="T476">
        <v>-0.61519999999999997</v>
      </c>
      <c r="U476">
        <v>24.584900000000001</v>
      </c>
      <c r="V476">
        <v>-34.139899999999997</v>
      </c>
      <c r="W476">
        <v>2580</v>
      </c>
      <c r="X476">
        <v>6.1280000000000001</v>
      </c>
      <c r="Y476" s="1">
        <f t="shared" si="209"/>
        <v>0.45086363173276967</v>
      </c>
      <c r="Z476" s="1">
        <f t="shared" si="210"/>
        <v>-1.8094394686251352</v>
      </c>
      <c r="AA476" s="1">
        <f t="shared" si="211"/>
        <v>-117.45310467782497</v>
      </c>
      <c r="AB476" s="1">
        <f t="shared" si="212"/>
        <v>-14.97683840200788</v>
      </c>
      <c r="AC476" s="1">
        <f t="shared" si="213"/>
        <v>118.41795285416222</v>
      </c>
      <c r="AD476" s="1">
        <f t="shared" si="214"/>
        <v>24.12655032921246</v>
      </c>
      <c r="AE476" s="3">
        <f>AD476/(K!D$3*AC476^2)</f>
        <v>0.31961545441983502</v>
      </c>
      <c r="AF476" s="1">
        <f t="shared" si="215"/>
        <v>-0.98385636801889143</v>
      </c>
      <c r="AG476" s="1">
        <f t="shared" si="216"/>
        <v>0.65492846247732928</v>
      </c>
      <c r="AH476" s="1">
        <f t="shared" si="217"/>
        <v>-5.017290745823253</v>
      </c>
      <c r="AI476" s="1">
        <f t="shared" si="218"/>
        <v>5.1546203615763879</v>
      </c>
      <c r="AJ476" s="1">
        <f t="shared" si="225"/>
        <v>-1.199978213787765</v>
      </c>
      <c r="AK476" s="1">
        <f t="shared" si="226"/>
        <v>-6.1194294034505505</v>
      </c>
      <c r="AL476" s="2">
        <f>AI476/(K!D$3*AC476^2)</f>
        <v>6.8285615089869717E-2</v>
      </c>
      <c r="AM476" s="2">
        <f t="shared" si="227"/>
        <v>3.7713618964780732E-2</v>
      </c>
      <c r="AN476" s="4">
        <f t="shared" si="219"/>
        <v>352.45431708576569</v>
      </c>
      <c r="AO476" s="4">
        <f t="shared" si="228"/>
        <v>345.93271950407615</v>
      </c>
      <c r="AP476" s="4">
        <f t="shared" si="220"/>
        <v>3.2661946900438199</v>
      </c>
      <c r="AQ476" s="4">
        <f t="shared" si="221"/>
        <v>-67.408687727579931</v>
      </c>
      <c r="AR476" s="4">
        <f t="shared" si="222"/>
        <v>0</v>
      </c>
      <c r="AS476" s="11">
        <f t="shared" si="229"/>
        <v>348.90546466461717</v>
      </c>
      <c r="AT476" s="12">
        <f t="shared" si="230"/>
        <v>0.13661020042083941</v>
      </c>
      <c r="AU476" s="14">
        <f t="shared" si="231"/>
        <v>82.148259705156605</v>
      </c>
    </row>
    <row r="477" spans="1:47" x14ac:dyDescent="0.35">
      <c r="A477" t="s">
        <v>30</v>
      </c>
      <c r="B477">
        <v>84.7</v>
      </c>
      <c r="C477" s="1">
        <f t="shared" si="203"/>
        <v>-3.7238070761562575E-2</v>
      </c>
      <c r="D477" s="1">
        <f t="shared" si="204"/>
        <v>-1.6731114873640225</v>
      </c>
      <c r="E477" s="1">
        <f t="shared" si="205"/>
        <v>-124.19003677203739</v>
      </c>
      <c r="F477" s="1">
        <f t="shared" si="206"/>
        <v>-2.3683028174427987</v>
      </c>
      <c r="G477" s="1">
        <f t="shared" si="207"/>
        <v>2.1142364242109579E-2</v>
      </c>
      <c r="H477">
        <v>0.75949999999999995</v>
      </c>
      <c r="I477" s="1">
        <f t="shared" si="208"/>
        <v>54.606000000000002</v>
      </c>
      <c r="J477">
        <v>6.5750999999999999</v>
      </c>
      <c r="K477">
        <v>-0.12230000000000001</v>
      </c>
      <c r="L477">
        <v>-0.33350000000000002</v>
      </c>
      <c r="M477">
        <v>-7.9299999999999995E-2</v>
      </c>
      <c r="N477" s="10">
        <v>1.9671000000000001</v>
      </c>
      <c r="O477" s="2">
        <f t="shared" si="223"/>
        <v>-0.12222331705250389</v>
      </c>
      <c r="P477" s="2">
        <f t="shared" si="224"/>
        <v>-0.33352499528497281</v>
      </c>
      <c r="Q477">
        <v>-1.7045999999999999</v>
      </c>
      <c r="R477">
        <v>-123.19119999999999</v>
      </c>
      <c r="S477">
        <v>-3.6699000000000002</v>
      </c>
      <c r="T477">
        <v>-0.84560000000000002</v>
      </c>
      <c r="U477">
        <v>26.823</v>
      </c>
      <c r="V477">
        <v>-34.953400000000002</v>
      </c>
      <c r="W477">
        <v>2418</v>
      </c>
      <c r="X477">
        <v>5.8940000000000001</v>
      </c>
      <c r="Y477" s="1">
        <f t="shared" si="209"/>
        <v>0.45017522299835749</v>
      </c>
      <c r="Z477" s="1">
        <f t="shared" si="210"/>
        <v>-1.8634455716477281</v>
      </c>
      <c r="AA477" s="1">
        <f t="shared" si="211"/>
        <v>-118.15251176879491</v>
      </c>
      <c r="AB477" s="1">
        <f t="shared" si="212"/>
        <v>-10.235880137218192</v>
      </c>
      <c r="AC477" s="1">
        <f t="shared" si="213"/>
        <v>118.60970326603642</v>
      </c>
      <c r="AD477" s="1">
        <f t="shared" si="214"/>
        <v>26.466464394608369</v>
      </c>
      <c r="AE477" s="3">
        <f>AD477/(K!D$3*AC477^2)</f>
        <v>0.34948064491456743</v>
      </c>
      <c r="AF477" s="1">
        <f t="shared" si="215"/>
        <v>-1.2614075984954223</v>
      </c>
      <c r="AG477" s="1">
        <f t="shared" si="216"/>
        <v>0.45855291215547922</v>
      </c>
      <c r="AH477" s="1">
        <f t="shared" si="217"/>
        <v>-5.0634252503754311</v>
      </c>
      <c r="AI477" s="1">
        <f t="shared" si="218"/>
        <v>5.2382912451416592</v>
      </c>
      <c r="AJ477" s="1">
        <f t="shared" si="225"/>
        <v>-1.5338040137030937</v>
      </c>
      <c r="AK477" s="1">
        <f t="shared" si="226"/>
        <v>-6.1568536461766161</v>
      </c>
      <c r="AL477" s="2">
        <f>AI477/(K!D$3*AC477^2)</f>
        <v>6.9169851148511471E-2</v>
      </c>
      <c r="AM477" s="2">
        <f t="shared" si="227"/>
        <v>3.8262809201875851E-2</v>
      </c>
      <c r="AN477" s="4">
        <f t="shared" si="219"/>
        <v>358.16582796355277</v>
      </c>
      <c r="AO477" s="4">
        <f t="shared" si="228"/>
        <v>347.58070680420138</v>
      </c>
      <c r="AP477" s="4">
        <f t="shared" si="220"/>
        <v>2.0039136130783293</v>
      </c>
      <c r="AQ477" s="4">
        <f t="shared" si="221"/>
        <v>-86.408315042826743</v>
      </c>
      <c r="AR477" s="4">
        <f t="shared" si="222"/>
        <v>0</v>
      </c>
      <c r="AS477" s="11">
        <f t="shared" si="229"/>
        <v>346.0111450884072</v>
      </c>
      <c r="AT477" s="12">
        <f t="shared" si="230"/>
        <v>0.14812482546052638</v>
      </c>
      <c r="AU477" s="14">
        <f t="shared" si="231"/>
        <v>81.48172694530777</v>
      </c>
    </row>
    <row r="478" spans="1:47" x14ac:dyDescent="0.35">
      <c r="A478" t="s">
        <v>30</v>
      </c>
      <c r="B478">
        <v>80.2</v>
      </c>
      <c r="C478" s="1">
        <f t="shared" si="203"/>
        <v>-4.2432911587126788E-2</v>
      </c>
      <c r="D478" s="1">
        <f t="shared" si="204"/>
        <v>8.1991579011152567</v>
      </c>
      <c r="E478" s="1">
        <f t="shared" si="205"/>
        <v>-117.27676669251245</v>
      </c>
      <c r="F478" s="1">
        <f t="shared" si="206"/>
        <v>-4.2041564790869508</v>
      </c>
      <c r="G478" s="1">
        <f t="shared" si="207"/>
        <v>1.0375685106481569E-2</v>
      </c>
      <c r="H478">
        <v>-1.488</v>
      </c>
      <c r="I478" s="1">
        <f t="shared" si="208"/>
        <v>54.956000000000003</v>
      </c>
      <c r="J478">
        <v>5.8258999999999999</v>
      </c>
      <c r="K478">
        <v>0.1211</v>
      </c>
      <c r="L478">
        <v>-0.37</v>
      </c>
      <c r="M478">
        <v>2.3761000000000001</v>
      </c>
      <c r="N478" s="10">
        <v>-0.1489</v>
      </c>
      <c r="O478" s="2">
        <f t="shared" si="223"/>
        <v>0.12101038130854258</v>
      </c>
      <c r="P478" s="2">
        <f t="shared" si="224"/>
        <v>-0.3699071057298684</v>
      </c>
      <c r="Q478">
        <v>8.1768000000000001</v>
      </c>
      <c r="R478">
        <v>-116.3155</v>
      </c>
      <c r="S478">
        <v>-5.6719999999999997</v>
      </c>
      <c r="T478">
        <v>-0.52690000000000003</v>
      </c>
      <c r="U478">
        <v>22.6538</v>
      </c>
      <c r="V478">
        <v>-34.592100000000002</v>
      </c>
      <c r="W478">
        <v>2371</v>
      </c>
      <c r="X478">
        <v>5.5439999999999996</v>
      </c>
      <c r="Y478" s="1">
        <f t="shared" si="209"/>
        <v>0.47864875694106207</v>
      </c>
      <c r="Z478" s="1">
        <f t="shared" si="210"/>
        <v>8.073057886099134</v>
      </c>
      <c r="AA478" s="1">
        <f t="shared" si="211"/>
        <v>-111.85516008751674</v>
      </c>
      <c r="AB478" s="1">
        <f t="shared" si="212"/>
        <v>-12.482889311577408</v>
      </c>
      <c r="AC478" s="1">
        <f t="shared" si="213"/>
        <v>112.83870624657746</v>
      </c>
      <c r="AD478" s="1">
        <f t="shared" si="214"/>
        <v>22.226533151362844</v>
      </c>
      <c r="AE478" s="3">
        <f>AD478/(K!D$3*AC478^2)</f>
        <v>0.3242822443539658</v>
      </c>
      <c r="AF478" s="1">
        <f t="shared" si="215"/>
        <v>1.0632998056070067</v>
      </c>
      <c r="AG478" s="1">
        <f t="shared" si="216"/>
        <v>0.62100197763170328</v>
      </c>
      <c r="AH478" s="1">
        <f t="shared" si="217"/>
        <v>-4.8769313916173047</v>
      </c>
      <c r="AI478" s="1">
        <f t="shared" si="218"/>
        <v>5.029981086581607</v>
      </c>
      <c r="AJ478" s="1">
        <f t="shared" si="225"/>
        <v>1.4616414673408926</v>
      </c>
      <c r="AK478" s="1">
        <f t="shared" si="226"/>
        <v>-6.7039654458462223</v>
      </c>
      <c r="AL478" s="2">
        <f>AI478/(K!D$3*AC478^2)</f>
        <v>7.3386773578526729E-2</v>
      </c>
      <c r="AM478" s="2">
        <f t="shared" si="227"/>
        <v>4.0907186142356777E-2</v>
      </c>
      <c r="AN478" s="4">
        <f t="shared" si="219"/>
        <v>364.28792976198611</v>
      </c>
      <c r="AO478" s="4">
        <f t="shared" si="228"/>
        <v>355.10030771837324</v>
      </c>
      <c r="AP478" s="4">
        <f t="shared" si="220"/>
        <v>16.750938125470579</v>
      </c>
      <c r="AQ478" s="4">
        <f t="shared" si="221"/>
        <v>79.55421610767722</v>
      </c>
      <c r="AR478" s="4">
        <f t="shared" si="222"/>
        <v>0</v>
      </c>
      <c r="AS478" s="11">
        <f t="shared" si="229"/>
        <v>372.29951549876552</v>
      </c>
      <c r="AT478" s="12">
        <f t="shared" si="230"/>
        <v>0.15364315890425395</v>
      </c>
      <c r="AU478" s="14">
        <f t="shared" si="231"/>
        <v>81.161887601449578</v>
      </c>
    </row>
    <row r="479" spans="1:47" x14ac:dyDescent="0.35">
      <c r="A479" t="s">
        <v>30</v>
      </c>
      <c r="B479">
        <v>80.2</v>
      </c>
      <c r="C479" s="1">
        <f t="shared" si="203"/>
        <v>-4.2949916856275826E-2</v>
      </c>
      <c r="D479" s="1">
        <f t="shared" si="204"/>
        <v>3.3745836066296362</v>
      </c>
      <c r="E479" s="1">
        <f t="shared" si="205"/>
        <v>-117.64776329029804</v>
      </c>
      <c r="F479" s="1">
        <f t="shared" si="206"/>
        <v>-0.48715138000015079</v>
      </c>
      <c r="G479" s="1">
        <f t="shared" si="207"/>
        <v>-2.9829196518647905E-2</v>
      </c>
      <c r="H479">
        <v>-1.6228</v>
      </c>
      <c r="I479" s="1">
        <f t="shared" si="208"/>
        <v>55.030999999999999</v>
      </c>
      <c r="J479">
        <v>5.7849000000000004</v>
      </c>
      <c r="K479">
        <v>0.21160000000000001</v>
      </c>
      <c r="L479">
        <v>-0.32850000000000001</v>
      </c>
      <c r="M479">
        <v>0.12659999999999999</v>
      </c>
      <c r="N479" s="10">
        <v>1.5445</v>
      </c>
      <c r="O479" s="2">
        <f t="shared" si="223"/>
        <v>0.21153778071916984</v>
      </c>
      <c r="P479" s="2">
        <f t="shared" si="224"/>
        <v>-0.32844908119851768</v>
      </c>
      <c r="Q479">
        <v>3.4245000000000001</v>
      </c>
      <c r="R479">
        <v>-116.6251</v>
      </c>
      <c r="S479">
        <v>-1.9878</v>
      </c>
      <c r="T479">
        <v>1.1621999999999999</v>
      </c>
      <c r="U479">
        <v>23.810600000000001</v>
      </c>
      <c r="V479">
        <v>-34.939500000000002</v>
      </c>
      <c r="W479">
        <v>2230</v>
      </c>
      <c r="X479">
        <v>5.4690000000000003</v>
      </c>
      <c r="Y479" s="1">
        <f t="shared" si="209"/>
        <v>0.47893052414114751</v>
      </c>
      <c r="Z479" s="1">
        <f t="shared" si="210"/>
        <v>3.6528901342080569</v>
      </c>
      <c r="AA479" s="1">
        <f t="shared" si="211"/>
        <v>-111.94595172124045</v>
      </c>
      <c r="AB479" s="1">
        <f t="shared" si="212"/>
        <v>-8.853947904114964</v>
      </c>
      <c r="AC479" s="1">
        <f t="shared" si="213"/>
        <v>112.35493806057514</v>
      </c>
      <c r="AD479" s="1">
        <f t="shared" si="214"/>
        <v>23.46821013589426</v>
      </c>
      <c r="AE479" s="3">
        <f>AD479/(K!D$3*AC479^2)</f>
        <v>0.34535303552038299</v>
      </c>
      <c r="AF479" s="1">
        <f t="shared" si="215"/>
        <v>1.9251997822321867</v>
      </c>
      <c r="AG479" s="1">
        <f t="shared" si="216"/>
        <v>0.42781714945604676</v>
      </c>
      <c r="AH479" s="1">
        <f t="shared" si="217"/>
        <v>-4.6148740776574044</v>
      </c>
      <c r="AI479" s="1">
        <f t="shared" si="218"/>
        <v>5.0186137993981799</v>
      </c>
      <c r="AJ479" s="1">
        <f t="shared" si="225"/>
        <v>2.6495498119541345</v>
      </c>
      <c r="AK479" s="1">
        <f t="shared" si="226"/>
        <v>-6.351205135953272</v>
      </c>
      <c r="AL479" s="2">
        <f>AI479/(K!D$3*AC479^2)</f>
        <v>7.3852820461827701E-2</v>
      </c>
      <c r="AM479" s="2">
        <f t="shared" si="227"/>
        <v>4.1202039954075322E-2</v>
      </c>
      <c r="AN479" s="4">
        <f t="shared" si="219"/>
        <v>365.34061890198774</v>
      </c>
      <c r="AO479" s="4">
        <f t="shared" si="228"/>
        <v>337.18087245428961</v>
      </c>
      <c r="AP479" s="4">
        <f t="shared" si="220"/>
        <v>-0.12180303934763347</v>
      </c>
      <c r="AQ479" s="4">
        <f t="shared" si="221"/>
        <v>140.65138547014431</v>
      </c>
      <c r="AR479" s="4">
        <f t="shared" si="222"/>
        <v>0</v>
      </c>
      <c r="AS479" s="11">
        <f t="shared" si="229"/>
        <v>382.64456829822751</v>
      </c>
      <c r="AT479" s="12">
        <f t="shared" si="230"/>
        <v>0.16382987394707971</v>
      </c>
      <c r="AU479" s="14">
        <f t="shared" si="231"/>
        <v>80.570733781952711</v>
      </c>
    </row>
    <row r="480" spans="1:47" x14ac:dyDescent="0.35">
      <c r="A480" t="s">
        <v>30</v>
      </c>
      <c r="B480">
        <v>76.2</v>
      </c>
      <c r="C480" s="1">
        <f t="shared" si="203"/>
        <v>-4.3649027757597512E-2</v>
      </c>
      <c r="D480" s="1">
        <f t="shared" si="204"/>
        <v>-3.1462788333439744</v>
      </c>
      <c r="E480" s="1">
        <f t="shared" si="205"/>
        <v>-111.76257237483397</v>
      </c>
      <c r="F480" s="1">
        <f t="shared" si="206"/>
        <v>0.95871290295957867</v>
      </c>
      <c r="G480" s="1">
        <f t="shared" si="207"/>
        <v>-1.7423339238433755E-2</v>
      </c>
      <c r="H480">
        <v>2.9428000000000001</v>
      </c>
      <c r="I480" s="1">
        <f t="shared" si="208"/>
        <v>54.86</v>
      </c>
      <c r="J480">
        <v>5.2638999999999996</v>
      </c>
      <c r="K480">
        <v>-0.56299999999999994</v>
      </c>
      <c r="L480">
        <v>0.26440000000000002</v>
      </c>
      <c r="M480">
        <v>0.87529999999999997</v>
      </c>
      <c r="N480" s="10">
        <v>1.9701</v>
      </c>
      <c r="O480" s="2">
        <f t="shared" si="223"/>
        <v>-0.56299249916982363</v>
      </c>
      <c r="P480" s="2">
        <f t="shared" si="224"/>
        <v>0.26430279003649293</v>
      </c>
      <c r="Q480">
        <v>-3.3195000000000001</v>
      </c>
      <c r="R480">
        <v>-110.9228</v>
      </c>
      <c r="S480">
        <v>-0.3604</v>
      </c>
      <c r="T480">
        <v>-3.9685000000000001</v>
      </c>
      <c r="U480">
        <v>19.2392</v>
      </c>
      <c r="V480">
        <v>-30.2209</v>
      </c>
      <c r="W480">
        <v>2188</v>
      </c>
      <c r="X480">
        <v>5.64</v>
      </c>
      <c r="Y480" s="1">
        <f t="shared" si="209"/>
        <v>0.49967641585046307</v>
      </c>
      <c r="Z480" s="1">
        <f t="shared" si="210"/>
        <v>-4.1377617614952555</v>
      </c>
      <c r="AA480" s="1">
        <f t="shared" si="211"/>
        <v>-106.95588512491885</v>
      </c>
      <c r="AB480" s="1">
        <f t="shared" si="212"/>
        <v>-6.5916225949280518</v>
      </c>
      <c r="AC480" s="1">
        <f t="shared" si="213"/>
        <v>107.23866804321888</v>
      </c>
      <c r="AD480" s="1">
        <f t="shared" si="214"/>
        <v>19.155395093187135</v>
      </c>
      <c r="AE480" s="3">
        <f>AD480/(K!D$3*AC480^2)</f>
        <v>0.30942537812284499</v>
      </c>
      <c r="AF480" s="1">
        <f t="shared" si="215"/>
        <v>-4.7076033737101284</v>
      </c>
      <c r="AG480" s="1">
        <f t="shared" si="216"/>
        <v>0.13431671029272962</v>
      </c>
      <c r="AH480" s="1">
        <f t="shared" si="217"/>
        <v>0.7756782974091081</v>
      </c>
      <c r="AI480" s="1">
        <f t="shared" si="218"/>
        <v>4.7729704926704022</v>
      </c>
      <c r="AJ480" s="1">
        <f t="shared" si="225"/>
        <v>-7.052268183066694</v>
      </c>
      <c r="AK480" s="1">
        <f t="shared" si="226"/>
        <v>1.1620119502128712</v>
      </c>
      <c r="AL480" s="2">
        <f>AI480/(K!D$3*AC480^2)</f>
        <v>7.7099855799319522E-2</v>
      </c>
      <c r="AM480" s="2">
        <f t="shared" si="227"/>
        <v>4.3271006894418221E-2</v>
      </c>
      <c r="AN480" s="4">
        <f t="shared" si="219"/>
        <v>366.21446038392207</v>
      </c>
      <c r="AO480" s="4">
        <f t="shared" si="228"/>
        <v>-58.724869571093564</v>
      </c>
      <c r="AP480" s="4">
        <f t="shared" si="220"/>
        <v>24.498139424984227</v>
      </c>
      <c r="AQ480" s="4">
        <f t="shared" si="221"/>
        <v>-360.64423169220288</v>
      </c>
      <c r="AR480" s="4">
        <f t="shared" si="222"/>
        <v>0</v>
      </c>
      <c r="AS480" s="11">
        <f t="shared" si="229"/>
        <v>260.6433672477167</v>
      </c>
      <c r="AT480" s="12">
        <f t="shared" si="230"/>
        <v>0.16737406781714903</v>
      </c>
      <c r="AU480" s="14">
        <f t="shared" si="231"/>
        <v>80.36482323858381</v>
      </c>
    </row>
    <row r="481" spans="1:47" x14ac:dyDescent="0.35">
      <c r="A481" t="s">
        <v>30</v>
      </c>
      <c r="B481">
        <v>84.1</v>
      </c>
      <c r="C481" s="1">
        <f t="shared" si="203"/>
        <v>-3.4871567759817999E-2</v>
      </c>
      <c r="D481" s="1">
        <f t="shared" si="204"/>
        <v>-3.1995715996470073</v>
      </c>
      <c r="E481" s="1">
        <f t="shared" si="205"/>
        <v>-123.14963362446515</v>
      </c>
      <c r="F481" s="1">
        <f t="shared" si="206"/>
        <v>-4.992377208123175</v>
      </c>
      <c r="G481" s="1">
        <f t="shared" si="207"/>
        <v>5.6163216358072532E-2</v>
      </c>
      <c r="H481">
        <v>0.51580000000000004</v>
      </c>
      <c r="I481" s="1">
        <f t="shared" si="208"/>
        <v>54.278999999999996</v>
      </c>
      <c r="J481">
        <v>6.6573000000000002</v>
      </c>
      <c r="K481">
        <v>0.1118</v>
      </c>
      <c r="L481">
        <v>-0.3574</v>
      </c>
      <c r="M481">
        <v>-0.74570000000000003</v>
      </c>
      <c r="N481" s="10">
        <v>0.89780000000000004</v>
      </c>
      <c r="O481" s="2">
        <f t="shared" si="223"/>
        <v>0.11192528310052219</v>
      </c>
      <c r="P481" s="2">
        <f t="shared" si="224"/>
        <v>-0.35721054474462299</v>
      </c>
      <c r="Q481">
        <v>-3.1381000000000001</v>
      </c>
      <c r="R481">
        <v>-122.26519999999999</v>
      </c>
      <c r="S481">
        <v>-6.2015000000000002</v>
      </c>
      <c r="T481">
        <v>1.7627999999999999</v>
      </c>
      <c r="U481">
        <v>25.3626</v>
      </c>
      <c r="V481">
        <v>-34.6736</v>
      </c>
      <c r="W481">
        <v>2295</v>
      </c>
      <c r="X481">
        <v>6.2210000000000001</v>
      </c>
      <c r="Y481" s="1">
        <f t="shared" si="209"/>
        <v>0.45011600172896338</v>
      </c>
      <c r="Z481" s="1">
        <f t="shared" si="210"/>
        <v>-2.8028393557230991</v>
      </c>
      <c r="AA481" s="1">
        <f t="shared" si="211"/>
        <v>-117.44157757173966</v>
      </c>
      <c r="AB481" s="1">
        <f t="shared" si="212"/>
        <v>-12.795948306897866</v>
      </c>
      <c r="AC481" s="1">
        <f t="shared" si="213"/>
        <v>118.16986224949972</v>
      </c>
      <c r="AD481" s="1">
        <f t="shared" si="214"/>
        <v>24.977433263969527</v>
      </c>
      <c r="AE481" s="3">
        <f>AD481/(K!D$3*AC481^2)</f>
        <v>0.33227830577521378</v>
      </c>
      <c r="AF481" s="1">
        <f t="shared" si="215"/>
        <v>1.1703669411428339</v>
      </c>
      <c r="AG481" s="1">
        <f t="shared" si="216"/>
        <v>0.53910346397144693</v>
      </c>
      <c r="AH481" s="1">
        <f t="shared" si="217"/>
        <v>-5.2042654603855922</v>
      </c>
      <c r="AI481" s="1">
        <f t="shared" si="218"/>
        <v>5.3614149535312512</v>
      </c>
      <c r="AJ481" s="1">
        <f t="shared" si="225"/>
        <v>1.4227290567610538</v>
      </c>
      <c r="AK481" s="1">
        <f t="shared" si="226"/>
        <v>-6.3264429550260974</v>
      </c>
      <c r="AL481" s="2">
        <f>AI481/(K!D$3*AC481^2)</f>
        <v>7.13236567781E-2</v>
      </c>
      <c r="AM481" s="2">
        <f t="shared" si="227"/>
        <v>3.9608168842278225E-2</v>
      </c>
      <c r="AN481" s="4">
        <f t="shared" si="219"/>
        <v>369.38441727922486</v>
      </c>
      <c r="AO481" s="4">
        <f t="shared" si="228"/>
        <v>360.36947056252114</v>
      </c>
      <c r="AP481" s="4">
        <f t="shared" si="220"/>
        <v>-17.235986602153378</v>
      </c>
      <c r="AQ481" s="4">
        <f t="shared" si="221"/>
        <v>79.256628625314846</v>
      </c>
      <c r="AR481" s="4">
        <f t="shared" si="222"/>
        <v>0</v>
      </c>
      <c r="AS481" s="11">
        <f t="shared" si="229"/>
        <v>372.67417158333376</v>
      </c>
      <c r="AT481" s="12">
        <f t="shared" si="230"/>
        <v>0.16095181580794113</v>
      </c>
      <c r="AU481" s="14">
        <f t="shared" si="231"/>
        <v>80.737852680071342</v>
      </c>
    </row>
    <row r="482" spans="1:47" x14ac:dyDescent="0.35">
      <c r="A482" t="s">
        <v>30</v>
      </c>
      <c r="B482">
        <v>79.5</v>
      </c>
      <c r="C482" s="1">
        <f t="shared" si="203"/>
        <v>-4.8275690180449186E-2</v>
      </c>
      <c r="D482" s="1">
        <f t="shared" si="204"/>
        <v>6.0030402761560895</v>
      </c>
      <c r="E482" s="1">
        <f t="shared" si="205"/>
        <v>-116.40982501747867</v>
      </c>
      <c r="F482" s="1">
        <f t="shared" si="206"/>
        <v>-4.8267064780353373</v>
      </c>
      <c r="G482" s="1">
        <f t="shared" si="207"/>
        <v>-2.5831301579657406E-2</v>
      </c>
      <c r="H482">
        <v>-1.4334</v>
      </c>
      <c r="I482" s="1">
        <f t="shared" si="208"/>
        <v>55.593000000000004</v>
      </c>
      <c r="J482">
        <v>5.9363999999999999</v>
      </c>
      <c r="K482">
        <v>0.33360000000000001</v>
      </c>
      <c r="L482">
        <v>-0.29330000000000001</v>
      </c>
      <c r="M482">
        <v>1.6939</v>
      </c>
      <c r="N482" s="10">
        <v>-0.4496</v>
      </c>
      <c r="O482" s="2">
        <f t="shared" si="223"/>
        <v>0.33352627028580883</v>
      </c>
      <c r="P482" s="2">
        <f t="shared" si="224"/>
        <v>-0.29323367821656543</v>
      </c>
      <c r="Q482">
        <v>6.0805999999999996</v>
      </c>
      <c r="R482">
        <v>-115.301</v>
      </c>
      <c r="S482">
        <v>-6.4523999999999999</v>
      </c>
      <c r="T482">
        <v>1.6066</v>
      </c>
      <c r="U482">
        <v>22.968599999999999</v>
      </c>
      <c r="V482">
        <v>-33.675199999999997</v>
      </c>
      <c r="W482">
        <v>2420</v>
      </c>
      <c r="X482">
        <v>4.907</v>
      </c>
      <c r="Y482" s="1">
        <f t="shared" si="209"/>
        <v>0.48898161409487589</v>
      </c>
      <c r="Z482" s="1">
        <f t="shared" si="210"/>
        <v>6.3958392067585033</v>
      </c>
      <c r="AA482" s="1">
        <f t="shared" si="211"/>
        <v>-110.79421346672888</v>
      </c>
      <c r="AB482" s="1">
        <f t="shared" si="212"/>
        <v>-13.059983303519219</v>
      </c>
      <c r="AC482" s="1">
        <f t="shared" si="213"/>
        <v>111.74447485561869</v>
      </c>
      <c r="AD482" s="1">
        <f t="shared" si="214"/>
        <v>22.50587129678237</v>
      </c>
      <c r="AE482" s="3">
        <f>AD482/(K!D$3*AC482^2)</f>
        <v>0.33481996902231498</v>
      </c>
      <c r="AF482" s="1">
        <f t="shared" si="215"/>
        <v>2.8947525839036485</v>
      </c>
      <c r="AG482" s="1">
        <f t="shared" si="216"/>
        <v>0.65411588852847657</v>
      </c>
      <c r="AH482" s="1">
        <f t="shared" si="217"/>
        <v>-4.1315430549644816</v>
      </c>
      <c r="AI482" s="1">
        <f t="shared" si="218"/>
        <v>5.0869547012596339</v>
      </c>
      <c r="AJ482" s="1">
        <f t="shared" si="225"/>
        <v>4.1528644910761532</v>
      </c>
      <c r="AK482" s="1">
        <f t="shared" si="226"/>
        <v>-5.9271865035099589</v>
      </c>
      <c r="AL482" s="2">
        <f>AI482/(K!D$3*AC482^2)</f>
        <v>7.5678652607294353E-2</v>
      </c>
      <c r="AM482" s="2">
        <f t="shared" si="227"/>
        <v>4.2362260539032998E-2</v>
      </c>
      <c r="AN482" s="4">
        <f t="shared" si="219"/>
        <v>373.58743616824961</v>
      </c>
      <c r="AO482" s="4">
        <f t="shared" si="228"/>
        <v>306.45589475053379</v>
      </c>
      <c r="AP482" s="4">
        <f t="shared" si="220"/>
        <v>-7.4796049058286691</v>
      </c>
      <c r="AQ482" s="4">
        <f t="shared" si="221"/>
        <v>213.53316497881161</v>
      </c>
      <c r="AR482" s="4">
        <f t="shared" si="222"/>
        <v>0</v>
      </c>
      <c r="AS482" s="11">
        <f t="shared" si="229"/>
        <v>395.01688591313348</v>
      </c>
      <c r="AT482" s="12">
        <f t="shared" si="230"/>
        <v>0.15437497362324365</v>
      </c>
      <c r="AU482" s="14">
        <f t="shared" si="231"/>
        <v>81.119451417973636</v>
      </c>
    </row>
    <row r="483" spans="1:47" x14ac:dyDescent="0.35">
      <c r="A483" t="s">
        <v>30</v>
      </c>
      <c r="B483">
        <v>84.1</v>
      </c>
      <c r="C483" s="1">
        <f t="shared" si="203"/>
        <v>-4.0019518116534585E-2</v>
      </c>
      <c r="D483" s="1">
        <f t="shared" si="204"/>
        <v>1.4524172195723872</v>
      </c>
      <c r="E483" s="1">
        <f t="shared" si="205"/>
        <v>-123.37281966985273</v>
      </c>
      <c r="F483" s="1">
        <f t="shared" si="206"/>
        <v>-1.3469754808729377</v>
      </c>
      <c r="G483" s="1">
        <f t="shared" si="207"/>
        <v>-9.5576613148864453E-3</v>
      </c>
      <c r="H483">
        <v>0.51459999999999995</v>
      </c>
      <c r="I483" s="1">
        <f t="shared" si="208"/>
        <v>54.915999999999997</v>
      </c>
      <c r="J483">
        <v>6.6632999999999996</v>
      </c>
      <c r="K483">
        <v>-0.2084</v>
      </c>
      <c r="L483">
        <v>-0.3528</v>
      </c>
      <c r="M483">
        <v>0.93600000000000005</v>
      </c>
      <c r="N483" s="10">
        <v>2.38</v>
      </c>
      <c r="O483" s="2">
        <f t="shared" si="223"/>
        <v>-0.20842554161371607</v>
      </c>
      <c r="P483" s="2">
        <f t="shared" si="224"/>
        <v>-0.35288178890231992</v>
      </c>
      <c r="Q483">
        <v>1.3596999999999999</v>
      </c>
      <c r="R483">
        <v>-122.3073</v>
      </c>
      <c r="S483">
        <v>-2.7587000000000002</v>
      </c>
      <c r="T483">
        <v>-2.3168000000000002</v>
      </c>
      <c r="U483">
        <v>26.625</v>
      </c>
      <c r="V483">
        <v>-35.2759</v>
      </c>
      <c r="W483">
        <v>2370</v>
      </c>
      <c r="X483">
        <v>5.5839999999999996</v>
      </c>
      <c r="Y483" s="1">
        <f t="shared" si="209"/>
        <v>0.45608518839769274</v>
      </c>
      <c r="Z483" s="1">
        <f t="shared" si="210"/>
        <v>0.92408813733249995</v>
      </c>
      <c r="AA483" s="1">
        <f t="shared" si="211"/>
        <v>-117.30118559930844</v>
      </c>
      <c r="AB483" s="1">
        <f t="shared" si="212"/>
        <v>-9.391383229572023</v>
      </c>
      <c r="AC483" s="1">
        <f t="shared" si="213"/>
        <v>117.68016043859581</v>
      </c>
      <c r="AD483" s="1">
        <f t="shared" si="214"/>
        <v>26.309905176870387</v>
      </c>
      <c r="AE483" s="3">
        <f>AD483/(K!D$3*AC483^2)</f>
        <v>0.3529233702763187</v>
      </c>
      <c r="AF483" s="1">
        <f t="shared" si="215"/>
        <v>-2.110200423846508</v>
      </c>
      <c r="AG483" s="1">
        <f t="shared" si="216"/>
        <v>0.39982271650525902</v>
      </c>
      <c r="AH483" s="1">
        <f t="shared" si="217"/>
        <v>-5.2015436555558381</v>
      </c>
      <c r="AI483" s="1">
        <f t="shared" si="218"/>
        <v>5.6275092566861957</v>
      </c>
      <c r="AJ483" s="1">
        <f t="shared" si="225"/>
        <v>-2.6337035757332781</v>
      </c>
      <c r="AK483" s="1">
        <f t="shared" si="226"/>
        <v>-6.4919540201772898</v>
      </c>
      <c r="AL483" s="2">
        <f>AI483/(K!D$3*AC483^2)</f>
        <v>7.5487901601290416E-2</v>
      </c>
      <c r="AM483" s="2">
        <f t="shared" si="227"/>
        <v>4.2240668238583495E-2</v>
      </c>
      <c r="AN483" s="4">
        <f t="shared" si="219"/>
        <v>392.30252952342232</v>
      </c>
      <c r="AO483" s="4">
        <f t="shared" si="228"/>
        <v>363.66438914386117</v>
      </c>
      <c r="AP483" s="4">
        <f t="shared" si="220"/>
        <v>14.587035600955945</v>
      </c>
      <c r="AQ483" s="4">
        <f t="shared" si="221"/>
        <v>-146.41279019086545</v>
      </c>
      <c r="AR483" s="4">
        <f t="shared" si="222"/>
        <v>0</v>
      </c>
      <c r="AS483" s="11">
        <f t="shared" si="229"/>
        <v>337.91822816106605</v>
      </c>
      <c r="AT483" s="12">
        <f t="shared" si="230"/>
        <v>0.16552849346979845</v>
      </c>
      <c r="AU483" s="14">
        <f t="shared" si="231"/>
        <v>80.472062903880683</v>
      </c>
    </row>
    <row r="484" spans="1:47" x14ac:dyDescent="0.35">
      <c r="A484" t="s">
        <v>30</v>
      </c>
      <c r="B484">
        <v>85.4</v>
      </c>
      <c r="C484" s="1">
        <f t="shared" si="203"/>
        <v>-3.6266495303769693E-2</v>
      </c>
      <c r="D484" s="1">
        <f t="shared" si="204"/>
        <v>-0.8899497578849106</v>
      </c>
      <c r="E484" s="1">
        <f t="shared" si="205"/>
        <v>-125.21352564176124</v>
      </c>
      <c r="F484" s="1">
        <f t="shared" si="206"/>
        <v>-2.7954757246112187</v>
      </c>
      <c r="G484" s="1">
        <f t="shared" si="207"/>
        <v>2.3115883346818578E-2</v>
      </c>
      <c r="H484">
        <v>-0.15970000000000001</v>
      </c>
      <c r="I484" s="1">
        <f t="shared" si="208"/>
        <v>54.522999999999996</v>
      </c>
      <c r="J484">
        <v>6.6974</v>
      </c>
      <c r="K484">
        <v>-0.26569999999999999</v>
      </c>
      <c r="L484">
        <v>-0.32269999999999999</v>
      </c>
      <c r="M484">
        <v>-0.80289999999999995</v>
      </c>
      <c r="N484" s="10">
        <v>1.9902</v>
      </c>
      <c r="O484" s="2">
        <f t="shared" si="223"/>
        <v>-0.26574901577188287</v>
      </c>
      <c r="P484" s="2">
        <f t="shared" si="224"/>
        <v>-0.3226454056677297</v>
      </c>
      <c r="Q484">
        <v>-0.9798</v>
      </c>
      <c r="R484">
        <v>-124.2178</v>
      </c>
      <c r="S484">
        <v>-4.0578000000000003</v>
      </c>
      <c r="T484">
        <v>-2.4775</v>
      </c>
      <c r="U484">
        <v>27.4558</v>
      </c>
      <c r="V484">
        <v>-34.806899999999999</v>
      </c>
      <c r="W484">
        <v>2300</v>
      </c>
      <c r="X484">
        <v>5.9770000000000003</v>
      </c>
      <c r="Y484" s="1">
        <f t="shared" si="209"/>
        <v>0.44592741256972002</v>
      </c>
      <c r="Z484" s="1">
        <f t="shared" si="210"/>
        <v>-1.4423423402056512</v>
      </c>
      <c r="AA484" s="1">
        <f t="shared" si="211"/>
        <v>-119.09187871474538</v>
      </c>
      <c r="AB484" s="1">
        <f t="shared" si="212"/>
        <v>-10.556151152897712</v>
      </c>
      <c r="AC484" s="1">
        <f t="shared" si="213"/>
        <v>119.5675050103363</v>
      </c>
      <c r="AD484" s="1">
        <f t="shared" si="214"/>
        <v>27.084249268377981</v>
      </c>
      <c r="AE484" s="3">
        <f>AD484/(K!D$3*AC484^2)</f>
        <v>0.35193147265442459</v>
      </c>
      <c r="AF484" s="1">
        <f t="shared" si="215"/>
        <v>-2.8042171918414494</v>
      </c>
      <c r="AG484" s="1">
        <f t="shared" si="216"/>
        <v>0.47928887625643313</v>
      </c>
      <c r="AH484" s="1">
        <f t="shared" si="217"/>
        <v>-5.0240632940324517</v>
      </c>
      <c r="AI484" s="1">
        <f t="shared" si="218"/>
        <v>5.7736092583726606</v>
      </c>
      <c r="AJ484" s="1">
        <f t="shared" si="225"/>
        <v>-3.3457326857221119</v>
      </c>
      <c r="AK484" s="1">
        <f t="shared" si="226"/>
        <v>-5.99424781606983</v>
      </c>
      <c r="AL484" s="2">
        <f>AI484/(K!D$3*AC484^2)</f>
        <v>7.5022009607726439E-2</v>
      </c>
      <c r="AM484" s="2">
        <f t="shared" si="227"/>
        <v>4.1944063976414522E-2</v>
      </c>
      <c r="AN484" s="4">
        <f t="shared" si="219"/>
        <v>395.79540752627867</v>
      </c>
      <c r="AO484" s="4">
        <f t="shared" si="228"/>
        <v>345.94288576457438</v>
      </c>
      <c r="AP484" s="4">
        <f t="shared" si="220"/>
        <v>12.817139518260385</v>
      </c>
      <c r="AQ484" s="4">
        <f t="shared" si="221"/>
        <v>-191.8677808865811</v>
      </c>
      <c r="AR484" s="4">
        <f t="shared" si="222"/>
        <v>0</v>
      </c>
      <c r="AS484" s="11">
        <f t="shared" si="229"/>
        <v>330.83161410668436</v>
      </c>
      <c r="AT484" s="12">
        <f t="shared" si="230"/>
        <v>0.17208495979403421</v>
      </c>
      <c r="AU484" s="14">
        <f t="shared" si="231"/>
        <v>80.0909347973043</v>
      </c>
    </row>
    <row r="485" spans="1:47" x14ac:dyDescent="0.35">
      <c r="A485" t="s">
        <v>30</v>
      </c>
      <c r="B485">
        <v>82.2</v>
      </c>
      <c r="C485" s="1">
        <f t="shared" si="203"/>
        <v>-4.7349145469154086E-2</v>
      </c>
      <c r="D485" s="1">
        <f t="shared" si="204"/>
        <v>0.69750845828672514</v>
      </c>
      <c r="E485" s="1">
        <f t="shared" si="205"/>
        <v>-120.56765256419318</v>
      </c>
      <c r="F485" s="1">
        <f t="shared" si="206"/>
        <v>0.27018903109059367</v>
      </c>
      <c r="G485" s="1">
        <f t="shared" si="207"/>
        <v>1.1879414065944616E-2</v>
      </c>
      <c r="H485">
        <v>-0.33579999999999999</v>
      </c>
      <c r="I485" s="1">
        <f t="shared" si="208"/>
        <v>55.68</v>
      </c>
      <c r="J485">
        <v>6.0388999999999999</v>
      </c>
      <c r="K485">
        <v>0.18859999999999999</v>
      </c>
      <c r="L485">
        <v>-0.37540000000000001</v>
      </c>
      <c r="M485">
        <v>0.1668</v>
      </c>
      <c r="N485" s="10">
        <v>2.1709999999999998</v>
      </c>
      <c r="O485" s="2">
        <f t="shared" si="223"/>
        <v>0.18867555036637879</v>
      </c>
      <c r="P485" s="2">
        <f t="shared" si="224"/>
        <v>-0.37542376540061051</v>
      </c>
      <c r="Q485">
        <v>0.77</v>
      </c>
      <c r="R485">
        <v>-119.3522</v>
      </c>
      <c r="S485">
        <v>-1.4141999999999999</v>
      </c>
      <c r="T485">
        <v>1.5309999999999999</v>
      </c>
      <c r="U485">
        <v>25.67</v>
      </c>
      <c r="V485">
        <v>-35.573799999999999</v>
      </c>
      <c r="W485">
        <v>2633</v>
      </c>
      <c r="X485">
        <v>4.82</v>
      </c>
      <c r="Y485" s="1">
        <f t="shared" si="209"/>
        <v>0.47398138822603647</v>
      </c>
      <c r="Z485" s="1">
        <f t="shared" si="210"/>
        <v>1.060341210973756</v>
      </c>
      <c r="AA485" s="1">
        <f t="shared" si="211"/>
        <v>-114.484101446312</v>
      </c>
      <c r="AB485" s="1">
        <f t="shared" si="212"/>
        <v>-8.1604705231470938</v>
      </c>
      <c r="AC485" s="1">
        <f t="shared" si="213"/>
        <v>114.77947153830382</v>
      </c>
      <c r="AD485" s="1">
        <f t="shared" si="214"/>
        <v>25.348082675893</v>
      </c>
      <c r="AE485" s="3">
        <f>AD485/(K!D$3*AC485^2)</f>
        <v>0.35742449474082044</v>
      </c>
      <c r="AF485" s="1">
        <f t="shared" si="215"/>
        <v>1.7651674545125411</v>
      </c>
      <c r="AG485" s="1">
        <f t="shared" si="216"/>
        <v>0.38714732918937145</v>
      </c>
      <c r="AH485" s="1">
        <f t="shared" si="217"/>
        <v>-5.2019714050660184</v>
      </c>
      <c r="AI485" s="1">
        <f t="shared" si="218"/>
        <v>5.5069234329245287</v>
      </c>
      <c r="AJ485" s="1">
        <f t="shared" si="225"/>
        <v>2.3793577144471088</v>
      </c>
      <c r="AK485" s="1">
        <f t="shared" si="226"/>
        <v>-7.0119980749334383</v>
      </c>
      <c r="AL485" s="2">
        <f>AI485/(K!D$3*AC485^2)</f>
        <v>7.7651211366032494E-2</v>
      </c>
      <c r="AM485" s="2">
        <f t="shared" si="227"/>
        <v>4.3624898620157095E-2</v>
      </c>
      <c r="AN485" s="4">
        <f t="shared" si="219"/>
        <v>395.17160252840046</v>
      </c>
      <c r="AO485" s="4">
        <f t="shared" si="228"/>
        <v>374.30309211108465</v>
      </c>
      <c r="AP485" s="4">
        <f t="shared" si="220"/>
        <v>-5.5571522711174666</v>
      </c>
      <c r="AQ485" s="4">
        <f t="shared" si="221"/>
        <v>126.59742785531077</v>
      </c>
      <c r="AR485" s="4">
        <f t="shared" si="222"/>
        <v>0</v>
      </c>
      <c r="AS485" s="11">
        <f t="shared" si="229"/>
        <v>378.74344299103757</v>
      </c>
      <c r="AT485" s="12">
        <f t="shared" si="230"/>
        <v>0.15008416351249543</v>
      </c>
      <c r="AU485" s="14">
        <f t="shared" si="231"/>
        <v>81.368196012878741</v>
      </c>
    </row>
    <row r="486" spans="1:47" x14ac:dyDescent="0.35">
      <c r="A486" t="s">
        <v>30</v>
      </c>
      <c r="B486">
        <v>80.5</v>
      </c>
      <c r="C486" s="1">
        <f t="shared" si="203"/>
        <v>-4.7004955977667053E-2</v>
      </c>
      <c r="D486" s="1">
        <f t="shared" si="204"/>
        <v>-0.33687185530762948</v>
      </c>
      <c r="E486" s="1">
        <f t="shared" si="205"/>
        <v>-117.95115096212498</v>
      </c>
      <c r="F486" s="1">
        <f t="shared" si="206"/>
        <v>4.3200925749640229</v>
      </c>
      <c r="G486" s="1">
        <f t="shared" si="207"/>
        <v>4.2795304268892664E-2</v>
      </c>
      <c r="H486">
        <v>-1.7779</v>
      </c>
      <c r="I486" s="1">
        <f t="shared" si="208"/>
        <v>55.519999999999996</v>
      </c>
      <c r="J486">
        <v>5.7281000000000004</v>
      </c>
      <c r="K486">
        <v>7.3099999999999998E-2</v>
      </c>
      <c r="L486">
        <v>-0.42870000000000003</v>
      </c>
      <c r="M486">
        <v>-1.8593</v>
      </c>
      <c r="N486" s="10">
        <v>3.5716999999999999</v>
      </c>
      <c r="O486" s="2">
        <f t="shared" si="223"/>
        <v>7.3120664950353853E-2</v>
      </c>
      <c r="P486" s="2">
        <f t="shared" si="224"/>
        <v>-0.42873575815928477</v>
      </c>
      <c r="Q486">
        <v>-0.30409999999999998</v>
      </c>
      <c r="R486">
        <v>-116.9177</v>
      </c>
      <c r="S486">
        <v>2.5951</v>
      </c>
      <c r="T486">
        <v>0.69720000000000004</v>
      </c>
      <c r="U486">
        <v>21.986000000000001</v>
      </c>
      <c r="V486">
        <v>-36.698099999999997</v>
      </c>
      <c r="W486">
        <v>2468</v>
      </c>
      <c r="X486">
        <v>4.9800000000000004</v>
      </c>
      <c r="Y486" s="1">
        <f t="shared" si="209"/>
        <v>0.48018220506878934</v>
      </c>
      <c r="Z486" s="1">
        <f t="shared" si="210"/>
        <v>-0.16948033862064951</v>
      </c>
      <c r="AA486" s="1">
        <f t="shared" si="211"/>
        <v>-112.67250798180379</v>
      </c>
      <c r="AB486" s="1">
        <f t="shared" si="212"/>
        <v>-4.490794714953446</v>
      </c>
      <c r="AC486" s="1">
        <f t="shared" si="213"/>
        <v>112.76209476444943</v>
      </c>
      <c r="AD486" s="1">
        <f t="shared" si="214"/>
        <v>21.789406475133429</v>
      </c>
      <c r="AE486" s="3">
        <f>AD486/(K!D$3*AC486^2)</f>
        <v>0.31833674338030626</v>
      </c>
      <c r="AF486" s="1">
        <f t="shared" si="215"/>
        <v>0.66445073265566157</v>
      </c>
      <c r="AG486" s="1">
        <f t="shared" si="216"/>
        <v>0.21390468626298897</v>
      </c>
      <c r="AH486" s="1">
        <f t="shared" si="217"/>
        <v>-5.3918716713662107</v>
      </c>
      <c r="AI486" s="1">
        <f t="shared" si="218"/>
        <v>5.4368676746278615</v>
      </c>
      <c r="AJ486" s="1">
        <f t="shared" si="225"/>
        <v>0.91923416701529403</v>
      </c>
      <c r="AK486" s="1">
        <f t="shared" si="226"/>
        <v>-7.459383248284011</v>
      </c>
      <c r="AL486" s="2">
        <f>AI486/(K!D$3*AC486^2)</f>
        <v>7.9431018541320481E-2</v>
      </c>
      <c r="AM486" s="2">
        <f t="shared" si="227"/>
        <v>4.4772457259106502E-2</v>
      </c>
      <c r="AN486" s="4">
        <f t="shared" si="219"/>
        <v>398.43835850933857</v>
      </c>
      <c r="AO486" s="4">
        <f t="shared" si="228"/>
        <v>395.45121622759893</v>
      </c>
      <c r="AP486" s="4">
        <f t="shared" si="220"/>
        <v>-2.5331492660660806</v>
      </c>
      <c r="AQ486" s="4">
        <f t="shared" si="221"/>
        <v>48.631720826275568</v>
      </c>
      <c r="AR486" s="4">
        <f t="shared" si="222"/>
        <v>0</v>
      </c>
      <c r="AS486" s="11">
        <f t="shared" si="229"/>
        <v>367.02525009137082</v>
      </c>
      <c r="AT486" s="12">
        <f t="shared" si="230"/>
        <v>0.16144179842355696</v>
      </c>
      <c r="AU486" s="14">
        <f t="shared" si="231"/>
        <v>80.709406735793678</v>
      </c>
    </row>
    <row r="487" spans="1:47" x14ac:dyDescent="0.35">
      <c r="A487" t="s">
        <v>30</v>
      </c>
      <c r="B487">
        <v>81.8</v>
      </c>
      <c r="C487" s="1">
        <f t="shared" si="203"/>
        <v>-4.894925219618898E-2</v>
      </c>
      <c r="D487" s="1">
        <f t="shared" si="204"/>
        <v>0.78150762203233048</v>
      </c>
      <c r="E487" s="1">
        <f t="shared" si="205"/>
        <v>-120.01982451761874</v>
      </c>
      <c r="F487" s="1">
        <f t="shared" si="206"/>
        <v>1.5976064221560331</v>
      </c>
      <c r="G487" s="1">
        <f t="shared" si="207"/>
        <v>-2.2086709282092443E-2</v>
      </c>
      <c r="H487">
        <v>-0.2427</v>
      </c>
      <c r="I487" s="1">
        <f t="shared" si="208"/>
        <v>55.846000000000004</v>
      </c>
      <c r="J487">
        <v>6.0712999999999999</v>
      </c>
      <c r="K487">
        <v>0.2782</v>
      </c>
      <c r="L487">
        <v>-0.36749999999999999</v>
      </c>
      <c r="M487">
        <v>0.38990000000000002</v>
      </c>
      <c r="N487" s="10">
        <v>2.7789000000000001</v>
      </c>
      <c r="O487" s="2">
        <f t="shared" si="223"/>
        <v>0.2781840605241509</v>
      </c>
      <c r="P487" s="2">
        <f t="shared" si="224"/>
        <v>-0.36762384556651773</v>
      </c>
      <c r="Q487">
        <v>0.89390000000000003</v>
      </c>
      <c r="R487">
        <v>-118.8398</v>
      </c>
      <c r="S487">
        <v>-0.15160000000000001</v>
      </c>
      <c r="T487">
        <v>2.2961</v>
      </c>
      <c r="U487">
        <v>24.107099999999999</v>
      </c>
      <c r="V487">
        <v>-35.735100000000003</v>
      </c>
      <c r="W487">
        <v>2730</v>
      </c>
      <c r="X487">
        <v>4.6539999999999999</v>
      </c>
      <c r="Y487" s="1">
        <f t="shared" si="209"/>
        <v>0.47628507099814588</v>
      </c>
      <c r="Z487" s="1">
        <f t="shared" si="210"/>
        <v>1.3283066977917519</v>
      </c>
      <c r="AA487" s="1">
        <f t="shared" si="211"/>
        <v>-114.27889860008904</v>
      </c>
      <c r="AB487" s="1">
        <f t="shared" si="212"/>
        <v>-6.9124408981568877</v>
      </c>
      <c r="AC487" s="1">
        <f t="shared" si="213"/>
        <v>114.49547110302373</v>
      </c>
      <c r="AD487" s="1">
        <f t="shared" si="214"/>
        <v>23.819868086284117</v>
      </c>
      <c r="AE487" s="3">
        <f>AD487/(K!D$3*AC487^2)</f>
        <v>0.33754398549724635</v>
      </c>
      <c r="AF487" s="1">
        <f t="shared" si="215"/>
        <v>2.5724435969537804</v>
      </c>
      <c r="AG487" s="1">
        <f t="shared" si="216"/>
        <v>0.33228809280596039</v>
      </c>
      <c r="AH487" s="1">
        <f t="shared" si="217"/>
        <v>-4.999178107038631</v>
      </c>
      <c r="AI487" s="1">
        <f t="shared" si="218"/>
        <v>5.632021234159498</v>
      </c>
      <c r="AJ487" s="1">
        <f t="shared" si="225"/>
        <v>3.501313912458242</v>
      </c>
      <c r="AK487" s="1">
        <f t="shared" si="226"/>
        <v>-6.8043053996435248</v>
      </c>
      <c r="AL487" s="2">
        <f>AI487/(K!D$3*AC487^2)</f>
        <v>7.9809631476421838E-2</v>
      </c>
      <c r="AM487" s="2">
        <f t="shared" si="227"/>
        <v>4.5017600555473908E-2</v>
      </c>
      <c r="AN487" s="4">
        <f t="shared" si="219"/>
        <v>406.77825438792934</v>
      </c>
      <c r="AO487" s="4">
        <f t="shared" si="228"/>
        <v>361.83650379672622</v>
      </c>
      <c r="AP487" s="4">
        <f t="shared" si="220"/>
        <v>-7.0282270406950271</v>
      </c>
      <c r="AQ487" s="4">
        <f t="shared" si="221"/>
        <v>185.72424932602948</v>
      </c>
      <c r="AR487" s="4">
        <f t="shared" si="222"/>
        <v>0</v>
      </c>
      <c r="AS487" s="11">
        <f t="shared" si="229"/>
        <v>387.22914113055276</v>
      </c>
      <c r="AT487" s="12">
        <f t="shared" si="230"/>
        <v>0.14900302358532211</v>
      </c>
      <c r="AU487" s="14">
        <f t="shared" si="231"/>
        <v>81.430845253425289</v>
      </c>
    </row>
    <row r="488" spans="1:47" x14ac:dyDescent="0.35">
      <c r="A488" t="s">
        <v>30</v>
      </c>
      <c r="B488">
        <v>85.3</v>
      </c>
      <c r="C488" s="1">
        <f t="shared" si="203"/>
        <v>-3.6166594519959773E-2</v>
      </c>
      <c r="D488" s="1">
        <f t="shared" si="204"/>
        <v>-3.377623634906568</v>
      </c>
      <c r="E488" s="1">
        <f t="shared" si="205"/>
        <v>-125.07212057692952</v>
      </c>
      <c r="F488" s="1">
        <f t="shared" si="206"/>
        <v>-3.3920848711015221</v>
      </c>
      <c r="G488" s="1">
        <f t="shared" si="207"/>
        <v>-1.9490474597645857E-2</v>
      </c>
      <c r="H488">
        <v>0.86570000000000003</v>
      </c>
      <c r="I488" s="1">
        <f t="shared" si="208"/>
        <v>54.506</v>
      </c>
      <c r="J488">
        <v>6.4928999999999997</v>
      </c>
      <c r="K488">
        <v>-0.48649999999999999</v>
      </c>
      <c r="L488">
        <v>-0.1404</v>
      </c>
      <c r="M488">
        <v>-1.0545</v>
      </c>
      <c r="N488" s="10">
        <v>1.7181</v>
      </c>
      <c r="O488" s="2">
        <f t="shared" si="223"/>
        <v>-0.48650089742656921</v>
      </c>
      <c r="P488" s="2">
        <f t="shared" si="224"/>
        <v>-0.14029527595875457</v>
      </c>
      <c r="Q488">
        <v>-3.5287999999999999</v>
      </c>
      <c r="R488">
        <v>-124.10809999999999</v>
      </c>
      <c r="S488">
        <v>-4.5807000000000002</v>
      </c>
      <c r="T488">
        <v>-4.18</v>
      </c>
      <c r="U488">
        <v>26.655000000000001</v>
      </c>
      <c r="V488">
        <v>-32.865000000000002</v>
      </c>
      <c r="W488">
        <v>2261</v>
      </c>
      <c r="X488">
        <v>5.9939999999999998</v>
      </c>
      <c r="Y488" s="1">
        <f t="shared" si="209"/>
        <v>0.44563088738989709</v>
      </c>
      <c r="Z488" s="1">
        <f t="shared" si="210"/>
        <v>-4.3089921895514527</v>
      </c>
      <c r="AA488" s="1">
        <f t="shared" si="211"/>
        <v>-119.13297492524066</v>
      </c>
      <c r="AB488" s="1">
        <f t="shared" si="212"/>
        <v>-10.714914428136007</v>
      </c>
      <c r="AC488" s="1">
        <f t="shared" si="213"/>
        <v>119.69144714402076</v>
      </c>
      <c r="AD488" s="1">
        <f t="shared" si="214"/>
        <v>26.318286966818466</v>
      </c>
      <c r="AE488" s="3">
        <f>AD488/(K!D$3*AC488^2)</f>
        <v>0.34127071386651225</v>
      </c>
      <c r="AF488" s="1">
        <f t="shared" si="215"/>
        <v>-5.1274803395595816</v>
      </c>
      <c r="AG488" s="1">
        <f t="shared" si="216"/>
        <v>0.45951238491102586</v>
      </c>
      <c r="AH488" s="1">
        <f t="shared" si="217"/>
        <v>-3.0470429711010851</v>
      </c>
      <c r="AI488" s="1">
        <f t="shared" si="218"/>
        <v>5.9821966811693166</v>
      </c>
      <c r="AJ488" s="1">
        <f t="shared" si="225"/>
        <v>-6.1095021772070313</v>
      </c>
      <c r="AK488" s="1">
        <f t="shared" si="226"/>
        <v>-3.6306166836681522</v>
      </c>
      <c r="AL488" s="2">
        <f>AI488/(K!D$3*AC488^2)</f>
        <v>7.7571482309865908E-2</v>
      </c>
      <c r="AM488" s="2">
        <f t="shared" si="227"/>
        <v>4.3573677240012536E-2</v>
      </c>
      <c r="AN488" s="4">
        <f t="shared" si="219"/>
        <v>411.59909069434337</v>
      </c>
      <c r="AO488" s="4">
        <f t="shared" si="228"/>
        <v>211.50087946124441</v>
      </c>
      <c r="AP488" s="4">
        <f t="shared" si="220"/>
        <v>24.034737137443297</v>
      </c>
      <c r="AQ488" s="4">
        <f t="shared" si="221"/>
        <v>-352.28329630890028</v>
      </c>
      <c r="AR488" s="4">
        <f t="shared" si="222"/>
        <v>0</v>
      </c>
      <c r="AS488" s="11">
        <f t="shared" si="229"/>
        <v>300.7212107071847</v>
      </c>
      <c r="AT488" s="12">
        <f t="shared" si="230"/>
        <v>0.18204294148356628</v>
      </c>
      <c r="AU488" s="14">
        <f t="shared" si="231"/>
        <v>79.5112219635092</v>
      </c>
    </row>
    <row r="489" spans="1:47" x14ac:dyDescent="0.35">
      <c r="A489" t="s">
        <v>30</v>
      </c>
      <c r="B489">
        <v>80.400000000000006</v>
      </c>
      <c r="C489" s="1">
        <f t="shared" si="203"/>
        <v>-4.4759454201807727E-2</v>
      </c>
      <c r="D489" s="1">
        <f t="shared" si="204"/>
        <v>2.2409396575240095</v>
      </c>
      <c r="E489" s="1">
        <f t="shared" si="205"/>
        <v>-117.80879422963297</v>
      </c>
      <c r="F489" s="1">
        <f t="shared" si="206"/>
        <v>2.828966469006283</v>
      </c>
      <c r="G489" s="1">
        <f t="shared" si="207"/>
        <v>5.640018184942619E-2</v>
      </c>
      <c r="H489">
        <v>-1.6718999999999999</v>
      </c>
      <c r="I489" s="1">
        <f t="shared" si="208"/>
        <v>55.250999999999998</v>
      </c>
      <c r="J489">
        <v>5.6051000000000002</v>
      </c>
      <c r="K489">
        <v>0.25869999999999999</v>
      </c>
      <c r="L489">
        <v>-0.40279999999999999</v>
      </c>
      <c r="M489">
        <v>-0.38919999999999999</v>
      </c>
      <c r="N489" s="10">
        <v>2.8140000000000001</v>
      </c>
      <c r="O489" s="2">
        <f t="shared" si="223"/>
        <v>0.258672097058537</v>
      </c>
      <c r="P489" s="2">
        <f t="shared" si="224"/>
        <v>-0.40286127903724411</v>
      </c>
      <c r="Q489">
        <v>2.3233999999999999</v>
      </c>
      <c r="R489">
        <v>-116.8232</v>
      </c>
      <c r="S489">
        <v>1.2076</v>
      </c>
      <c r="T489">
        <v>1.8423</v>
      </c>
      <c r="U489">
        <v>22.0198</v>
      </c>
      <c r="V489">
        <v>-36.223999999999997</v>
      </c>
      <c r="W489">
        <v>2314</v>
      </c>
      <c r="X489">
        <v>5.2489999999999997</v>
      </c>
      <c r="Y489" s="1">
        <f t="shared" si="209"/>
        <v>0.47834783610198645</v>
      </c>
      <c r="Z489" s="1">
        <f t="shared" si="210"/>
        <v>2.6815697667493543</v>
      </c>
      <c r="AA489" s="1">
        <f t="shared" si="211"/>
        <v>-112.54223238893371</v>
      </c>
      <c r="AB489" s="1">
        <f t="shared" si="212"/>
        <v>-5.834869538472895</v>
      </c>
      <c r="AC489" s="1">
        <f t="shared" si="213"/>
        <v>112.72528815678274</v>
      </c>
      <c r="AD489" s="1">
        <f t="shared" si="214"/>
        <v>21.730580699326005</v>
      </c>
      <c r="AE489" s="3">
        <f>AD489/(K!D$3*AC489^2)</f>
        <v>0.31768467298391295</v>
      </c>
      <c r="AF489" s="1">
        <f t="shared" si="215"/>
        <v>2.3592387381487336</v>
      </c>
      <c r="AG489" s="1">
        <f t="shared" si="216"/>
        <v>0.32450781668282147</v>
      </c>
      <c r="AH489" s="1">
        <f t="shared" si="217"/>
        <v>-5.1748150743200796</v>
      </c>
      <c r="AI489" s="1">
        <f t="shared" si="218"/>
        <v>5.6964922364627348</v>
      </c>
      <c r="AJ489" s="1">
        <f t="shared" si="225"/>
        <v>3.2389986602868945</v>
      </c>
      <c r="AK489" s="1">
        <f t="shared" si="226"/>
        <v>-7.1045031695721867</v>
      </c>
      <c r="AL489" s="2">
        <f>AI489/(K!D$3*AC489^2)</f>
        <v>8.3278412958020576E-2</v>
      </c>
      <c r="AM489" s="2">
        <f t="shared" si="227"/>
        <v>4.7280572125214276E-2</v>
      </c>
      <c r="AN489" s="4">
        <f t="shared" si="219"/>
        <v>420.62119595619146</v>
      </c>
      <c r="AO489" s="4">
        <f t="shared" si="228"/>
        <v>382.72104630013382</v>
      </c>
      <c r="AP489" s="4">
        <f t="shared" si="220"/>
        <v>7.2562706963207074E-2</v>
      </c>
      <c r="AQ489" s="4">
        <f t="shared" si="221"/>
        <v>174.49007404778411</v>
      </c>
      <c r="AR489" s="4">
        <f t="shared" si="222"/>
        <v>0</v>
      </c>
      <c r="AS489" s="11">
        <f t="shared" si="229"/>
        <v>384.5086140211007</v>
      </c>
      <c r="AT489" s="12">
        <f t="shared" si="230"/>
        <v>0.18177234051693666</v>
      </c>
      <c r="AU489" s="14">
        <f t="shared" si="231"/>
        <v>79.52698932552984</v>
      </c>
    </row>
    <row r="490" spans="1:47" x14ac:dyDescent="0.35">
      <c r="A490" t="s">
        <v>30</v>
      </c>
      <c r="B490">
        <v>84.1</v>
      </c>
      <c r="C490" s="1">
        <f t="shared" si="203"/>
        <v>-4.5840818027603827E-2</v>
      </c>
      <c r="D490" s="1">
        <f t="shared" si="204"/>
        <v>0.62838129402127507</v>
      </c>
      <c r="E490" s="1">
        <f t="shared" si="205"/>
        <v>-123.28605639442767</v>
      </c>
      <c r="F490" s="1">
        <f t="shared" si="206"/>
        <v>5.1594632081886527E-2</v>
      </c>
      <c r="G490" s="1">
        <f t="shared" si="207"/>
        <v>5.9326114549648423E-2</v>
      </c>
      <c r="H490">
        <v>-0.24160000000000001</v>
      </c>
      <c r="I490" s="1">
        <f t="shared" si="208"/>
        <v>55.628</v>
      </c>
      <c r="J490">
        <v>6.0542999999999996</v>
      </c>
      <c r="K490">
        <v>0.28100000000000003</v>
      </c>
      <c r="L490">
        <v>-0.41599999999999998</v>
      </c>
      <c r="M490">
        <v>0.31569999999999998</v>
      </c>
      <c r="N490" s="10">
        <v>2.274</v>
      </c>
      <c r="O490" s="2">
        <f t="shared" si="223"/>
        <v>0.2809882354186618</v>
      </c>
      <c r="P490" s="2">
        <f t="shared" si="224"/>
        <v>-0.41605087956191422</v>
      </c>
      <c r="Q490">
        <v>0.74550000000000005</v>
      </c>
      <c r="R490">
        <v>-122.2593</v>
      </c>
      <c r="S490">
        <v>-1.6049</v>
      </c>
      <c r="T490">
        <v>2.5548999999999999</v>
      </c>
      <c r="U490">
        <v>22.398299999999999</v>
      </c>
      <c r="V490">
        <v>-36.135800000000003</v>
      </c>
      <c r="W490">
        <v>2803</v>
      </c>
      <c r="X490">
        <v>4.8719999999999999</v>
      </c>
      <c r="Y490" s="1">
        <f t="shared" si="209"/>
        <v>0.45884497920680806</v>
      </c>
      <c r="Z490" s="1">
        <f t="shared" si="210"/>
        <v>1.214532812709012</v>
      </c>
      <c r="AA490" s="1">
        <f t="shared" si="211"/>
        <v>-118.14738264554376</v>
      </c>
      <c r="AB490" s="1">
        <f t="shared" si="212"/>
        <v>-8.2387705677288015</v>
      </c>
      <c r="AC490" s="1">
        <f t="shared" si="213"/>
        <v>118.44051864296</v>
      </c>
      <c r="AD490" s="1">
        <f t="shared" si="214"/>
        <v>22.041081713436366</v>
      </c>
      <c r="AE490" s="3">
        <f>AD490/(K!D$3*AC490^2)</f>
        <v>0.29187704609917625</v>
      </c>
      <c r="AF490" s="1">
        <f t="shared" si="215"/>
        <v>2.7809173906301972</v>
      </c>
      <c r="AG490" s="1">
        <f t="shared" si="216"/>
        <v>0.41176916616318948</v>
      </c>
      <c r="AH490" s="1">
        <f t="shared" si="217"/>
        <v>-5.4949865934239455</v>
      </c>
      <c r="AI490" s="1">
        <f t="shared" si="218"/>
        <v>6.1723523102315774</v>
      </c>
      <c r="AJ490" s="1">
        <f t="shared" si="225"/>
        <v>3.512944642720476</v>
      </c>
      <c r="AK490" s="1">
        <f t="shared" si="226"/>
        <v>-6.9414444960607069</v>
      </c>
      <c r="AL490" s="2">
        <f>AI490/(K!D$3*AC490^2)</f>
        <v>8.1736821414512217E-2</v>
      </c>
      <c r="AM490" s="2">
        <f t="shared" si="227"/>
        <v>4.6271054671183615E-2</v>
      </c>
      <c r="AN490" s="4">
        <f t="shared" si="219"/>
        <v>432.51061994245487</v>
      </c>
      <c r="AO490" s="4">
        <f t="shared" si="228"/>
        <v>386.10017194581161</v>
      </c>
      <c r="AP490" s="4">
        <f t="shared" si="220"/>
        <v>-9.6064936673481078</v>
      </c>
      <c r="AQ490" s="4">
        <f t="shared" si="221"/>
        <v>194.67873244358393</v>
      </c>
      <c r="AR490" s="4">
        <f t="shared" si="222"/>
        <v>0</v>
      </c>
      <c r="AS490" s="11">
        <f t="shared" si="229"/>
        <v>386.84318053445429</v>
      </c>
      <c r="AT490" s="12">
        <f t="shared" si="230"/>
        <v>0.15430275417140737</v>
      </c>
      <c r="AU490" s="14">
        <f t="shared" si="231"/>
        <v>81.123639469105058</v>
      </c>
    </row>
    <row r="491" spans="1:47" x14ac:dyDescent="0.35">
      <c r="A491" t="s">
        <v>30</v>
      </c>
      <c r="B491">
        <v>81</v>
      </c>
      <c r="C491" s="1">
        <f t="shared" si="203"/>
        <v>-4.2425969526575284E-2</v>
      </c>
      <c r="D491" s="1">
        <f t="shared" si="204"/>
        <v>3.469918650228732</v>
      </c>
      <c r="E491" s="1">
        <f t="shared" si="205"/>
        <v>-118.76452699728991</v>
      </c>
      <c r="F491" s="1">
        <f t="shared" si="206"/>
        <v>0.78254896961769405</v>
      </c>
      <c r="G491" s="1">
        <f t="shared" si="207"/>
        <v>6.2827921946961851E-3</v>
      </c>
      <c r="H491">
        <v>-1.5751999999999999</v>
      </c>
      <c r="I491" s="1">
        <f t="shared" si="208"/>
        <v>55.018000000000001</v>
      </c>
      <c r="J491">
        <v>5.7962999999999996</v>
      </c>
      <c r="K491">
        <v>8.4099999999999994E-2</v>
      </c>
      <c r="L491">
        <v>-0.45850000000000002</v>
      </c>
      <c r="M491">
        <v>7.4899999999999994E-2</v>
      </c>
      <c r="N491" s="10">
        <v>2.0920000000000001</v>
      </c>
      <c r="O491" s="2">
        <f t="shared" si="223"/>
        <v>8.4040917268128901E-2</v>
      </c>
      <c r="P491" s="2">
        <f t="shared" si="224"/>
        <v>-0.4585421120679376</v>
      </c>
      <c r="Q491">
        <v>3.4733000000000001</v>
      </c>
      <c r="R491">
        <v>-117.78870000000001</v>
      </c>
      <c r="S491">
        <v>-0.76280000000000003</v>
      </c>
      <c r="T491">
        <v>7.9699999999999993E-2</v>
      </c>
      <c r="U491">
        <v>23.000699999999998</v>
      </c>
      <c r="V491">
        <v>-36.424599999999998</v>
      </c>
      <c r="W491">
        <v>2377</v>
      </c>
      <c r="X491">
        <v>5.4820000000000002</v>
      </c>
      <c r="Y491" s="1">
        <f t="shared" si="209"/>
        <v>0.47298770795672057</v>
      </c>
      <c r="Z491" s="1">
        <f t="shared" si="210"/>
        <v>3.4887672103908072</v>
      </c>
      <c r="AA491" s="1">
        <f t="shared" si="211"/>
        <v>-113.32500281008984</v>
      </c>
      <c r="AB491" s="1">
        <f t="shared" si="212"/>
        <v>-7.8316450640024877</v>
      </c>
      <c r="AC491" s="1">
        <f t="shared" si="213"/>
        <v>113.64885579258457</v>
      </c>
      <c r="AD491" s="1">
        <f t="shared" si="214"/>
        <v>22.639798077458511</v>
      </c>
      <c r="AE491" s="3">
        <f>AD491/(K!D$3*AC491^2)</f>
        <v>0.32561923563756551</v>
      </c>
      <c r="AF491" s="1">
        <f t="shared" si="215"/>
        <v>0.77469146851648074</v>
      </c>
      <c r="AG491" s="1">
        <f t="shared" si="216"/>
        <v>0.42541613237959197</v>
      </c>
      <c r="AH491" s="1">
        <f t="shared" si="217"/>
        <v>-5.810728886708155</v>
      </c>
      <c r="AI491" s="1">
        <f t="shared" si="218"/>
        <v>5.8775586727744056</v>
      </c>
      <c r="AJ491" s="1">
        <f t="shared" si="225"/>
        <v>1.0398716361175993</v>
      </c>
      <c r="AK491" s="1">
        <f t="shared" si="226"/>
        <v>-7.7997659713848506</v>
      </c>
      <c r="AL491" s="2">
        <f>AI491/(K!D$3*AC491^2)</f>
        <v>8.4534595047880814E-2</v>
      </c>
      <c r="AM491" s="2">
        <f t="shared" si="227"/>
        <v>4.8107751968051331E-2</v>
      </c>
      <c r="AN491" s="4">
        <f t="shared" si="219"/>
        <v>431.48649503060312</v>
      </c>
      <c r="AO491" s="4">
        <f t="shared" si="228"/>
        <v>427.51691841771225</v>
      </c>
      <c r="AP491" s="4">
        <f t="shared" si="220"/>
        <v>9.1759630678127238</v>
      </c>
      <c r="AQ491" s="4">
        <f t="shared" si="221"/>
        <v>57.668722564280799</v>
      </c>
      <c r="AR491" s="4">
        <f t="shared" si="222"/>
        <v>0</v>
      </c>
      <c r="AS491" s="11">
        <f t="shared" si="229"/>
        <v>367.59394211255835</v>
      </c>
      <c r="AT491" s="12">
        <f t="shared" si="230"/>
        <v>0.18152566050929875</v>
      </c>
      <c r="AU491" s="14">
        <f t="shared" si="231"/>
        <v>79.541362163587394</v>
      </c>
    </row>
    <row r="492" spans="1:47" x14ac:dyDescent="0.35">
      <c r="A492" t="s">
        <v>30</v>
      </c>
      <c r="B492">
        <v>81.7</v>
      </c>
      <c r="C492" s="1">
        <f t="shared" si="203"/>
        <v>-4.1852273780409295E-2</v>
      </c>
      <c r="D492" s="1">
        <f t="shared" si="204"/>
        <v>2.0130940745660317</v>
      </c>
      <c r="E492" s="1">
        <f t="shared" si="205"/>
        <v>-119.7598601130195</v>
      </c>
      <c r="F492" s="1">
        <f t="shared" si="206"/>
        <v>3.8633356216690045</v>
      </c>
      <c r="G492" s="1">
        <f t="shared" si="207"/>
        <v>1.0111040753699285E-2</v>
      </c>
      <c r="H492">
        <v>-1.4809000000000001</v>
      </c>
      <c r="I492" s="1">
        <f t="shared" si="208"/>
        <v>54.991</v>
      </c>
      <c r="J492">
        <v>5.8282999999999996</v>
      </c>
      <c r="K492">
        <v>0.2094</v>
      </c>
      <c r="L492">
        <v>-0.41970000000000002</v>
      </c>
      <c r="M492">
        <v>-0.371</v>
      </c>
      <c r="N492" s="10">
        <v>3.5882000000000001</v>
      </c>
      <c r="O492" s="2">
        <f t="shared" si="223"/>
        <v>0.20934640148728756</v>
      </c>
      <c r="P492" s="2">
        <f t="shared" si="224"/>
        <v>-0.41981256438019754</v>
      </c>
      <c r="Q492">
        <v>2.0754999999999999</v>
      </c>
      <c r="R492">
        <v>-118.7457</v>
      </c>
      <c r="S492">
        <v>2.3248000000000002</v>
      </c>
      <c r="T492">
        <v>1.4911000000000001</v>
      </c>
      <c r="U492">
        <v>24.2319</v>
      </c>
      <c r="V492">
        <v>-36.761099999999999</v>
      </c>
      <c r="W492">
        <v>2340</v>
      </c>
      <c r="X492">
        <v>5.5090000000000003</v>
      </c>
      <c r="Y492" s="1">
        <f t="shared" si="209"/>
        <v>0.46966424372253779</v>
      </c>
      <c r="Z492" s="1">
        <f t="shared" si="210"/>
        <v>2.3632522514733698</v>
      </c>
      <c r="AA492" s="1">
        <f t="shared" si="211"/>
        <v>-114.06943161928942</v>
      </c>
      <c r="AB492" s="1">
        <f t="shared" si="212"/>
        <v>-4.7693514932852876</v>
      </c>
      <c r="AC492" s="1">
        <f t="shared" si="213"/>
        <v>114.1935501892219</v>
      </c>
      <c r="AD492" s="1">
        <f t="shared" si="214"/>
        <v>23.983120919266515</v>
      </c>
      <c r="AE492" s="3">
        <f>AD492/(K!D$3*AC492^2)</f>
        <v>0.34165689187275067</v>
      </c>
      <c r="AF492" s="1">
        <f t="shared" si="215"/>
        <v>1.987434201151443</v>
      </c>
      <c r="AG492" s="1">
        <f t="shared" si="216"/>
        <v>0.2748466709440045</v>
      </c>
      <c r="AH492" s="1">
        <f t="shared" si="217"/>
        <v>-5.5887671990704177</v>
      </c>
      <c r="AI492" s="1">
        <f t="shared" si="218"/>
        <v>5.937992438681686</v>
      </c>
      <c r="AJ492" s="1">
        <f t="shared" si="225"/>
        <v>2.6303830991028208</v>
      </c>
      <c r="AK492" s="1">
        <f t="shared" si="226"/>
        <v>-7.3967725707538268</v>
      </c>
      <c r="AL492" s="2">
        <f>AI492/(K!D$3*AC492^2)</f>
        <v>8.4590994115953708E-2</v>
      </c>
      <c r="AM492" s="2">
        <f t="shared" si="227"/>
        <v>4.8144986892468294E-2</v>
      </c>
      <c r="AN492" s="4">
        <f t="shared" si="219"/>
        <v>433.890083429931</v>
      </c>
      <c r="AO492" s="4">
        <f t="shared" si="228"/>
        <v>408.76705286616038</v>
      </c>
      <c r="AP492" s="4">
        <f t="shared" si="220"/>
        <v>2.3860447947038286</v>
      </c>
      <c r="AQ492" s="4">
        <f t="shared" si="221"/>
        <v>145.479922257966</v>
      </c>
      <c r="AR492" s="4">
        <f t="shared" si="222"/>
        <v>0</v>
      </c>
      <c r="AS492" s="11">
        <f t="shared" si="229"/>
        <v>379.57601068107999</v>
      </c>
      <c r="AT492" s="12">
        <f t="shared" si="230"/>
        <v>0.18542311257689359</v>
      </c>
      <c r="AU492" s="14">
        <f t="shared" si="231"/>
        <v>79.314198224167384</v>
      </c>
    </row>
    <row r="493" spans="1:47" x14ac:dyDescent="0.35">
      <c r="A493" t="s">
        <v>30</v>
      </c>
      <c r="B493">
        <v>81.3</v>
      </c>
      <c r="C493" s="1">
        <f t="shared" si="203"/>
        <v>-4.5106182361596629E-2</v>
      </c>
      <c r="D493" s="1">
        <f t="shared" si="204"/>
        <v>2.5961738124996776</v>
      </c>
      <c r="E493" s="1">
        <f t="shared" si="205"/>
        <v>-119.24075565296457</v>
      </c>
      <c r="F493" s="1">
        <f t="shared" si="206"/>
        <v>2.4692789981481846</v>
      </c>
      <c r="G493" s="1">
        <f t="shared" si="207"/>
        <v>-1.8727673752636065E-2</v>
      </c>
      <c r="H493">
        <v>-1.7526999999999999</v>
      </c>
      <c r="I493" s="1">
        <f t="shared" si="208"/>
        <v>55.353000000000002</v>
      </c>
      <c r="J493">
        <v>5.6901999999999999</v>
      </c>
      <c r="K493">
        <v>0.41270000000000001</v>
      </c>
      <c r="L493">
        <v>-0.32250000000000001</v>
      </c>
      <c r="M493">
        <v>-0.16569999999999999</v>
      </c>
      <c r="N493" s="10">
        <v>2.8372000000000002</v>
      </c>
      <c r="O493" s="2">
        <f t="shared" si="223"/>
        <v>0.41266916508154416</v>
      </c>
      <c r="P493" s="2">
        <f t="shared" si="224"/>
        <v>-0.32258208038702252</v>
      </c>
      <c r="Q493">
        <v>2.7357999999999998</v>
      </c>
      <c r="R493">
        <v>-118.1103</v>
      </c>
      <c r="S493">
        <v>0.86629999999999996</v>
      </c>
      <c r="T493">
        <v>3.0954999999999999</v>
      </c>
      <c r="U493">
        <v>25.062100000000001</v>
      </c>
      <c r="V493">
        <v>-35.5379</v>
      </c>
      <c r="W493">
        <v>2445</v>
      </c>
      <c r="X493">
        <v>5.1470000000000002</v>
      </c>
      <c r="Y493" s="1">
        <f t="shared" si="209"/>
        <v>0.47615813019784714</v>
      </c>
      <c r="Z493" s="1">
        <f t="shared" si="210"/>
        <v>3.3331475585133954</v>
      </c>
      <c r="AA493" s="1">
        <f t="shared" si="211"/>
        <v>-113.27399431554883</v>
      </c>
      <c r="AB493" s="1">
        <f t="shared" si="212"/>
        <v>-5.9915510094308511</v>
      </c>
      <c r="AC493" s="1">
        <f t="shared" si="213"/>
        <v>113.4813039418583</v>
      </c>
      <c r="AD493" s="1">
        <f t="shared" si="214"/>
        <v>24.747789624153352</v>
      </c>
      <c r="AE493" s="3">
        <f>AD493/(K!D$3*AC493^2)</f>
        <v>0.35698948103744826</v>
      </c>
      <c r="AF493" s="1">
        <f t="shared" si="215"/>
        <v>3.8223865592751056</v>
      </c>
      <c r="AG493" s="1">
        <f t="shared" si="216"/>
        <v>0.35952006978528317</v>
      </c>
      <c r="AH493" s="1">
        <f t="shared" si="217"/>
        <v>-4.6705261908635478</v>
      </c>
      <c r="AI493" s="1">
        <f t="shared" si="218"/>
        <v>6.0459663072703078</v>
      </c>
      <c r="AJ493" s="1">
        <f t="shared" si="225"/>
        <v>5.1998194470534642</v>
      </c>
      <c r="AK493" s="1">
        <f t="shared" si="226"/>
        <v>-6.3535941586793623</v>
      </c>
      <c r="AL493" s="2">
        <f>AI493/(K!D$3*AC493^2)</f>
        <v>8.7213703008684917E-2</v>
      </c>
      <c r="AM493" s="2">
        <f t="shared" si="227"/>
        <v>4.9885801584723589E-2</v>
      </c>
      <c r="AN493" s="4">
        <f t="shared" si="219"/>
        <v>446.77447068455956</v>
      </c>
      <c r="AO493" s="4">
        <f t="shared" si="228"/>
        <v>345.90673996431821</v>
      </c>
      <c r="AP493" s="4">
        <f t="shared" si="220"/>
        <v>-4.7760306952722038</v>
      </c>
      <c r="AQ493" s="4">
        <f t="shared" si="221"/>
        <v>282.72450271160386</v>
      </c>
      <c r="AR493" s="4">
        <f t="shared" si="222"/>
        <v>0</v>
      </c>
      <c r="AS493" s="11">
        <f t="shared" si="229"/>
        <v>399.29709937936292</v>
      </c>
      <c r="AT493" s="12">
        <f t="shared" si="230"/>
        <v>0.18272984486076055</v>
      </c>
      <c r="AU493" s="14">
        <f t="shared" si="231"/>
        <v>79.471193904907736</v>
      </c>
    </row>
    <row r="494" spans="1:47" x14ac:dyDescent="0.35">
      <c r="A494" t="s">
        <v>30</v>
      </c>
      <c r="B494">
        <v>81.599999999999994</v>
      </c>
      <c r="C494" s="1">
        <f t="shared" si="203"/>
        <v>-4.9162155285683365E-2</v>
      </c>
      <c r="D494" s="1">
        <f t="shared" si="204"/>
        <v>-0.28634892790486816</v>
      </c>
      <c r="E494" s="1">
        <f t="shared" si="205"/>
        <v>-119.71997402108806</v>
      </c>
      <c r="F494" s="1">
        <f t="shared" si="206"/>
        <v>1.2497334964007878</v>
      </c>
      <c r="G494" s="1">
        <f t="shared" si="207"/>
        <v>-1.3387276391952696E-2</v>
      </c>
      <c r="H494">
        <v>-0.25459999999999999</v>
      </c>
      <c r="I494" s="1">
        <f t="shared" si="208"/>
        <v>55.859000000000002</v>
      </c>
      <c r="J494">
        <v>6.0529999999999999</v>
      </c>
      <c r="K494">
        <v>0.42409999999999998</v>
      </c>
      <c r="L494">
        <v>-0.35049999999999998</v>
      </c>
      <c r="M494">
        <v>3.9399999999999998E-2</v>
      </c>
      <c r="N494" s="10">
        <v>2.6318000000000001</v>
      </c>
      <c r="O494" s="2">
        <f t="shared" si="223"/>
        <v>0.42421639797460575</v>
      </c>
      <c r="P494" s="2">
        <f t="shared" si="224"/>
        <v>-0.350488185468528</v>
      </c>
      <c r="Q494">
        <v>-9.9400000000000002E-2</v>
      </c>
      <c r="R494">
        <v>-118.6341</v>
      </c>
      <c r="S494">
        <v>-0.49569999999999997</v>
      </c>
      <c r="T494">
        <v>3.8027000000000002</v>
      </c>
      <c r="U494">
        <v>22.087599999999998</v>
      </c>
      <c r="V494">
        <v>-35.503599999999999</v>
      </c>
      <c r="W494">
        <v>2860</v>
      </c>
      <c r="X494">
        <v>4.641</v>
      </c>
      <c r="Y494" s="1">
        <f t="shared" si="209"/>
        <v>0.47561437537290413</v>
      </c>
      <c r="Z494" s="1">
        <f t="shared" si="210"/>
        <v>0.61796046471040311</v>
      </c>
      <c r="AA494" s="1">
        <f t="shared" si="211"/>
        <v>-114.46738398234478</v>
      </c>
      <c r="AB494" s="1">
        <f t="shared" si="212"/>
        <v>-7.1932777723439312</v>
      </c>
      <c r="AC494" s="1">
        <f t="shared" si="213"/>
        <v>114.69484345866472</v>
      </c>
      <c r="AD494" s="1">
        <f t="shared" si="214"/>
        <v>21.814486676728372</v>
      </c>
      <c r="AE494" s="3">
        <f>AD494/(K!D$3*AC494^2)</f>
        <v>0.30805258013843573</v>
      </c>
      <c r="AF494" s="1">
        <f t="shared" si="215"/>
        <v>3.9202335343565666</v>
      </c>
      <c r="AG494" s="1">
        <f t="shared" si="216"/>
        <v>0.31637517852203345</v>
      </c>
      <c r="AH494" s="1">
        <f t="shared" si="217"/>
        <v>-4.6977317955968516</v>
      </c>
      <c r="AI494" s="1">
        <f t="shared" si="218"/>
        <v>6.1267453220156165</v>
      </c>
      <c r="AJ494" s="1">
        <f t="shared" si="225"/>
        <v>5.3207534466104489</v>
      </c>
      <c r="AK494" s="1">
        <f t="shared" si="226"/>
        <v>-6.3760162305677497</v>
      </c>
      <c r="AL494" s="2">
        <f>AI494/(K!D$3*AC494^2)</f>
        <v>8.6518639299976358E-2</v>
      </c>
      <c r="AM494" s="2">
        <f t="shared" si="227"/>
        <v>4.9422674393123131E-2</v>
      </c>
      <c r="AN494" s="4">
        <f t="shared" si="219"/>
        <v>447.36006425117114</v>
      </c>
      <c r="AO494" s="4">
        <f t="shared" si="228"/>
        <v>343.78552003326354</v>
      </c>
      <c r="AP494" s="4">
        <f t="shared" si="220"/>
        <v>-16.104259975473759</v>
      </c>
      <c r="AQ494" s="4">
        <f t="shared" si="221"/>
        <v>285.80272236791745</v>
      </c>
      <c r="AR494" s="4">
        <f t="shared" si="222"/>
        <v>0</v>
      </c>
      <c r="AS494" s="11">
        <f t="shared" si="229"/>
        <v>399.8448279878383</v>
      </c>
      <c r="AT494" s="12">
        <f t="shared" si="230"/>
        <v>0.15641960288502488</v>
      </c>
      <c r="AU494" s="14">
        <f t="shared" si="231"/>
        <v>81.000862152278287</v>
      </c>
    </row>
    <row r="495" spans="1:47" x14ac:dyDescent="0.35">
      <c r="A495" t="s">
        <v>30</v>
      </c>
      <c r="B495">
        <v>78.400000000000006</v>
      </c>
      <c r="C495" s="1">
        <f t="shared" si="203"/>
        <v>-4.2429850302510737E-2</v>
      </c>
      <c r="D495" s="1">
        <f t="shared" si="204"/>
        <v>8.1176946878722838</v>
      </c>
      <c r="E495" s="1">
        <f t="shared" si="205"/>
        <v>-114.62071806270454</v>
      </c>
      <c r="F495" s="1">
        <f t="shared" si="206"/>
        <v>-2.6554647677357202</v>
      </c>
      <c r="G495" s="1">
        <f t="shared" si="207"/>
        <v>5.0651473175989281E-2</v>
      </c>
      <c r="H495">
        <v>-3.6242000000000001</v>
      </c>
      <c r="I495" s="1">
        <f t="shared" si="208"/>
        <v>54.844000000000001</v>
      </c>
      <c r="J495">
        <v>5.5232000000000001</v>
      </c>
      <c r="K495">
        <v>0.37190000000000001</v>
      </c>
      <c r="L495">
        <v>-0.38719999999999999</v>
      </c>
      <c r="M495">
        <v>0.53139999999999998</v>
      </c>
      <c r="N495" s="10">
        <v>5.9499999999999997E-2</v>
      </c>
      <c r="O495" s="2">
        <f t="shared" si="223"/>
        <v>0.37175718940167712</v>
      </c>
      <c r="P495" s="2">
        <f t="shared" si="224"/>
        <v>-0.38725321569302018</v>
      </c>
      <c r="Q495">
        <v>8.1853999999999996</v>
      </c>
      <c r="R495">
        <v>-113.70910000000001</v>
      </c>
      <c r="S495">
        <v>-4.1372</v>
      </c>
      <c r="T495">
        <v>1.5956999999999999</v>
      </c>
      <c r="U495">
        <v>21.485299999999999</v>
      </c>
      <c r="V495">
        <v>-34.921999999999997</v>
      </c>
      <c r="W495">
        <v>2586</v>
      </c>
      <c r="X495">
        <v>5.6559999999999997</v>
      </c>
      <c r="Y495" s="1">
        <f t="shared" si="209"/>
        <v>0.48848708575155519</v>
      </c>
      <c r="Z495" s="1">
        <f t="shared" si="210"/>
        <v>8.5074341092391617</v>
      </c>
      <c r="AA495" s="1">
        <f t="shared" si="211"/>
        <v>-109.37307227095559</v>
      </c>
      <c r="AB495" s="1">
        <f t="shared" si="212"/>
        <v>-11.184937772043625</v>
      </c>
      <c r="AC495" s="1">
        <f t="shared" si="213"/>
        <v>110.2721551710821</v>
      </c>
      <c r="AD495" s="1">
        <f t="shared" si="214"/>
        <v>20.908285908445691</v>
      </c>
      <c r="AE495" s="3">
        <f>AD495/(K!D$3*AC495^2)</f>
        <v>0.31941429146722555</v>
      </c>
      <c r="AF495" s="1">
        <f t="shared" si="215"/>
        <v>3.2087623766921873</v>
      </c>
      <c r="AG495" s="1">
        <f t="shared" si="216"/>
        <v>0.74748579678283988</v>
      </c>
      <c r="AH495" s="1">
        <f t="shared" si="217"/>
        <v>-4.8687337105477084</v>
      </c>
      <c r="AI495" s="1">
        <f t="shared" si="218"/>
        <v>5.8787293653213046</v>
      </c>
      <c r="AJ495" s="1">
        <f t="shared" si="225"/>
        <v>4.5940422032242552</v>
      </c>
      <c r="AK495" s="1">
        <f t="shared" si="226"/>
        <v>-6.9706527055376446</v>
      </c>
      <c r="AL495" s="2">
        <f>AI495/(K!D$3*AC495^2)</f>
        <v>8.9808900795314783E-2</v>
      </c>
      <c r="AM495" s="2">
        <f t="shared" si="227"/>
        <v>5.1626514528405928E-2</v>
      </c>
      <c r="AN495" s="4">
        <f t="shared" si="219"/>
        <v>449.2889572987803</v>
      </c>
      <c r="AO495" s="4">
        <f t="shared" si="228"/>
        <v>374.85944846811947</v>
      </c>
      <c r="AP495" s="4">
        <f t="shared" si="220"/>
        <v>3.8331033344753322</v>
      </c>
      <c r="AQ495" s="4">
        <f t="shared" si="221"/>
        <v>247.64141084162341</v>
      </c>
      <c r="AR495" s="4">
        <f t="shared" si="222"/>
        <v>0</v>
      </c>
      <c r="AS495" s="11">
        <f t="shared" si="229"/>
        <v>393.38707165870113</v>
      </c>
      <c r="AT495" s="12">
        <f t="shared" si="230"/>
        <v>0.17373896260587018</v>
      </c>
      <c r="AU495" s="14">
        <f t="shared" si="231"/>
        <v>79.994718120250241</v>
      </c>
    </row>
    <row r="496" spans="1:47" x14ac:dyDescent="0.35">
      <c r="A496" t="s">
        <v>30</v>
      </c>
      <c r="B496">
        <v>77.400000000000006</v>
      </c>
      <c r="C496" s="1">
        <f t="shared" si="203"/>
        <v>-4.4655284956825046E-2</v>
      </c>
      <c r="D496" s="1">
        <f t="shared" si="204"/>
        <v>-4.694564551763186</v>
      </c>
      <c r="E496" s="1">
        <f t="shared" si="205"/>
        <v>-113.35723589542046</v>
      </c>
      <c r="F496" s="1">
        <f t="shared" si="206"/>
        <v>1.7597394680670293</v>
      </c>
      <c r="G496" s="1">
        <f t="shared" si="207"/>
        <v>5.2998782543824063E-2</v>
      </c>
      <c r="H496">
        <v>2.6661999999999999</v>
      </c>
      <c r="I496" s="1">
        <f t="shared" si="208"/>
        <v>55.042000000000002</v>
      </c>
      <c r="J496">
        <v>5.3232999999999997</v>
      </c>
      <c r="K496">
        <v>-0.62649999999999995</v>
      </c>
      <c r="L496">
        <v>0.44800000000000001</v>
      </c>
      <c r="M496">
        <v>-0.18110000000000001</v>
      </c>
      <c r="N496" s="10">
        <v>2.6665999999999999</v>
      </c>
      <c r="O496" s="2">
        <f t="shared" si="223"/>
        <v>-0.62646612949697111</v>
      </c>
      <c r="P496" s="2">
        <f t="shared" si="224"/>
        <v>0.44807703518758757</v>
      </c>
      <c r="Q496">
        <v>-4.8860999999999999</v>
      </c>
      <c r="R496">
        <v>-112.4615</v>
      </c>
      <c r="S496">
        <v>0.47260000000000002</v>
      </c>
      <c r="T496">
        <v>-4.2892000000000001</v>
      </c>
      <c r="U496">
        <v>20.058900000000001</v>
      </c>
      <c r="V496">
        <v>-28.823899999999998</v>
      </c>
      <c r="W496">
        <v>1141</v>
      </c>
      <c r="X496">
        <v>5.4580000000000002</v>
      </c>
      <c r="Y496" s="1">
        <f t="shared" si="209"/>
        <v>0.49471930583719359</v>
      </c>
      <c r="Z496" s="1">
        <f t="shared" si="210"/>
        <v>-5.7555395750616309</v>
      </c>
      <c r="AA496" s="1">
        <f t="shared" si="211"/>
        <v>-108.39547335349161</v>
      </c>
      <c r="AB496" s="1">
        <f t="shared" si="212"/>
        <v>-5.3701304316933127</v>
      </c>
      <c r="AC496" s="1">
        <f t="shared" si="213"/>
        <v>108.68092371792305</v>
      </c>
      <c r="AD496" s="1">
        <f t="shared" si="214"/>
        <v>19.944602050771365</v>
      </c>
      <c r="AE496" s="3">
        <f>AD496/(K!D$3*AC496^2)</f>
        <v>0.31367966977136674</v>
      </c>
      <c r="AF496" s="1">
        <f t="shared" si="215"/>
        <v>-5.345429027920372</v>
      </c>
      <c r="AG496" s="1">
        <f t="shared" si="216"/>
        <v>0.16668243151928408</v>
      </c>
      <c r="AH496" s="1">
        <f t="shared" si="217"/>
        <v>2.3645994102290935</v>
      </c>
      <c r="AI496" s="1">
        <f t="shared" si="218"/>
        <v>5.8474545655666867</v>
      </c>
      <c r="AJ496" s="1">
        <f t="shared" si="225"/>
        <v>-7.8496724538585632</v>
      </c>
      <c r="AK496" s="1">
        <f t="shared" si="226"/>
        <v>3.4723743890220105</v>
      </c>
      <c r="AL496" s="2">
        <f>AI496/(K!D$3*AC496^2)</f>
        <v>9.1966117572102157E-2</v>
      </c>
      <c r="AM496" s="2">
        <f t="shared" si="227"/>
        <v>5.3087477595578768E-2</v>
      </c>
      <c r="AN496" s="4">
        <f t="shared" si="219"/>
        <v>455.33652444418618</v>
      </c>
      <c r="AO496" s="4">
        <f t="shared" si="228"/>
        <v>-183.00447637005419</v>
      </c>
      <c r="AP496" s="4">
        <f t="shared" si="220"/>
        <v>30.318567236548283</v>
      </c>
      <c r="AQ496" s="4">
        <f t="shared" si="221"/>
        <v>-415.83830583792565</v>
      </c>
      <c r="AR496" s="4">
        <f t="shared" si="222"/>
        <v>0</v>
      </c>
      <c r="AS496" s="11">
        <f t="shared" si="229"/>
        <v>246.13735924176595</v>
      </c>
      <c r="AT496" s="12">
        <f t="shared" si="230"/>
        <v>0.3990679442981474</v>
      </c>
      <c r="AU496" s="14">
        <f t="shared" si="231"/>
        <v>66.480075902017134</v>
      </c>
    </row>
    <row r="497" spans="1:47" x14ac:dyDescent="0.35">
      <c r="A497" t="s">
        <v>30</v>
      </c>
      <c r="B497">
        <v>80.2</v>
      </c>
      <c r="C497" s="1">
        <f t="shared" si="203"/>
        <v>-4.6174671978024225E-2</v>
      </c>
      <c r="D497" s="1">
        <f t="shared" si="204"/>
        <v>1.0621434563716423</v>
      </c>
      <c r="E497" s="1">
        <f t="shared" si="205"/>
        <v>-117.6000296386017</v>
      </c>
      <c r="F497" s="1">
        <f t="shared" si="206"/>
        <v>2.7902365018464557</v>
      </c>
      <c r="G497" s="1">
        <f t="shared" si="207"/>
        <v>1.0551227256485163E-2</v>
      </c>
      <c r="H497">
        <v>-1.6781999999999999</v>
      </c>
      <c r="I497" s="1">
        <f t="shared" si="208"/>
        <v>55.405000000000001</v>
      </c>
      <c r="J497">
        <v>5.7234999999999996</v>
      </c>
      <c r="K497">
        <v>0.33210000000000001</v>
      </c>
      <c r="L497">
        <v>-0.44369999999999998</v>
      </c>
      <c r="M497">
        <v>-0.85850000000000004</v>
      </c>
      <c r="N497" s="10">
        <v>2.8168000000000002</v>
      </c>
      <c r="O497" s="2">
        <f t="shared" si="223"/>
        <v>0.3320865602191283</v>
      </c>
      <c r="P497" s="2">
        <f t="shared" si="224"/>
        <v>-0.44371463474173289</v>
      </c>
      <c r="Q497">
        <v>1.1840999999999999</v>
      </c>
      <c r="R497">
        <v>-116.511</v>
      </c>
      <c r="S497">
        <v>1.1027</v>
      </c>
      <c r="T497">
        <v>2.6412</v>
      </c>
      <c r="U497">
        <v>23.585000000000001</v>
      </c>
      <c r="V497">
        <v>-36.546799999999998</v>
      </c>
      <c r="W497">
        <v>2307</v>
      </c>
      <c r="X497">
        <v>5.0949999999999998</v>
      </c>
      <c r="Y497" s="1">
        <f t="shared" si="209"/>
        <v>0.48242173629233442</v>
      </c>
      <c r="Z497" s="1">
        <f t="shared" si="210"/>
        <v>1.6992296013192991</v>
      </c>
      <c r="AA497" s="1">
        <f t="shared" si="211"/>
        <v>-111.91107131337435</v>
      </c>
      <c r="AB497" s="1">
        <f t="shared" si="212"/>
        <v>-6.025248854117887</v>
      </c>
      <c r="AC497" s="1">
        <f t="shared" si="213"/>
        <v>112.08603341852725</v>
      </c>
      <c r="AD497" s="1">
        <f t="shared" si="214"/>
        <v>23.273081613774515</v>
      </c>
      <c r="AE497" s="3">
        <f>AD497/(K!D$3*AC497^2)</f>
        <v>0.34412682735016281</v>
      </c>
      <c r="AF497" s="1">
        <f t="shared" si="215"/>
        <v>2.9940210249387662</v>
      </c>
      <c r="AG497" s="1">
        <f t="shared" si="216"/>
        <v>0.34824679600457742</v>
      </c>
      <c r="AH497" s="1">
        <f t="shared" si="217"/>
        <v>-5.6238578173605731</v>
      </c>
      <c r="AI497" s="1">
        <f t="shared" si="218"/>
        <v>6.3806907524648508</v>
      </c>
      <c r="AJ497" s="1">
        <f t="shared" si="225"/>
        <v>4.1808042222085797</v>
      </c>
      <c r="AK497" s="1">
        <f t="shared" si="226"/>
        <v>-7.8530672670886421</v>
      </c>
      <c r="AL497" s="2">
        <f>AI497/(K!D$3*AC497^2)</f>
        <v>9.434792097530631E-2</v>
      </c>
      <c r="AM497" s="2">
        <f t="shared" si="227"/>
        <v>5.4715618270326255E-2</v>
      </c>
      <c r="AN497" s="4">
        <f t="shared" si="219"/>
        <v>484.00504428965331</v>
      </c>
      <c r="AO497" s="4">
        <f t="shared" si="228"/>
        <v>427.34986379414732</v>
      </c>
      <c r="AP497" s="4">
        <f t="shared" si="220"/>
        <v>-5.7412380457536933</v>
      </c>
      <c r="AQ497" s="4">
        <f t="shared" si="221"/>
        <v>227.15636684595708</v>
      </c>
      <c r="AR497" s="4">
        <f t="shared" si="222"/>
        <v>0</v>
      </c>
      <c r="AS497" s="11">
        <f t="shared" si="229"/>
        <v>388.02987766401043</v>
      </c>
      <c r="AT497" s="12">
        <f t="shared" si="230"/>
        <v>0.20979845872980205</v>
      </c>
      <c r="AU497" s="14">
        <f t="shared" si="231"/>
        <v>77.889458323141355</v>
      </c>
    </row>
    <row r="498" spans="1:47" x14ac:dyDescent="0.35">
      <c r="A498" t="s">
        <v>30</v>
      </c>
      <c r="B498">
        <v>83.8</v>
      </c>
      <c r="C498" s="1">
        <f t="shared" si="203"/>
        <v>-4.5228061566814533E-2</v>
      </c>
      <c r="D498" s="1">
        <f t="shared" si="204"/>
        <v>1.2082537256191104</v>
      </c>
      <c r="E498" s="1">
        <f t="shared" si="205"/>
        <v>-122.79494840688683</v>
      </c>
      <c r="F498" s="1">
        <f t="shared" si="206"/>
        <v>-5.9223918547660297</v>
      </c>
      <c r="G498" s="1">
        <f t="shared" si="207"/>
        <v>-6.1493175351898799E-3</v>
      </c>
      <c r="H498">
        <v>-0.1973</v>
      </c>
      <c r="I498" s="1">
        <f t="shared" si="208"/>
        <v>55.53</v>
      </c>
      <c r="J498">
        <v>5.9577</v>
      </c>
      <c r="K498">
        <v>0.27529999999999999</v>
      </c>
      <c r="L498">
        <v>-0.49419999999999997</v>
      </c>
      <c r="M498">
        <v>0.61040000000000005</v>
      </c>
      <c r="N498" s="10">
        <v>-0.56179999999999997</v>
      </c>
      <c r="O498" s="2">
        <f t="shared" si="223"/>
        <v>0.27524620239734665</v>
      </c>
      <c r="P498" s="2">
        <f t="shared" si="224"/>
        <v>-0.49407688311268227</v>
      </c>
      <c r="Q498">
        <v>1.3151999999999999</v>
      </c>
      <c r="R498">
        <v>-121.7435</v>
      </c>
      <c r="S498">
        <v>-7.5373999999999999</v>
      </c>
      <c r="T498">
        <v>2.3645999999999998</v>
      </c>
      <c r="U498">
        <v>23.247699999999998</v>
      </c>
      <c r="V498">
        <v>-35.708100000000002</v>
      </c>
      <c r="W498">
        <v>2912</v>
      </c>
      <c r="X498">
        <v>4.97</v>
      </c>
      <c r="Y498" s="1">
        <f t="shared" si="209"/>
        <v>0.46077850122636327</v>
      </c>
      <c r="Z498" s="1">
        <f t="shared" si="210"/>
        <v>1.7530321476190396</v>
      </c>
      <c r="AA498" s="1">
        <f t="shared" si="211"/>
        <v>-117.43892822540677</v>
      </c>
      <c r="AB498" s="1">
        <f t="shared" si="212"/>
        <v>-14.14915425458658</v>
      </c>
      <c r="AC498" s="1">
        <f t="shared" si="213"/>
        <v>118.30119843248805</v>
      </c>
      <c r="AD498" s="1">
        <f t="shared" si="214"/>
        <v>22.620525077483048</v>
      </c>
      <c r="AE498" s="3">
        <f>AD498/(K!D$3*AC498^2)</f>
        <v>0.30025623324371808</v>
      </c>
      <c r="AF498" s="1">
        <f t="shared" si="215"/>
        <v>2.6997995430501103</v>
      </c>
      <c r="AG498" s="1">
        <f t="shared" si="216"/>
        <v>0.79205072344959859</v>
      </c>
      <c r="AH498" s="1">
        <f t="shared" si="217"/>
        <v>-6.2395780753020347</v>
      </c>
      <c r="AI498" s="1">
        <f t="shared" si="218"/>
        <v>6.8446034566628082</v>
      </c>
      <c r="AJ498" s="1">
        <f t="shared" si="225"/>
        <v>3.4392772382155656</v>
      </c>
      <c r="AK498" s="1">
        <f t="shared" si="226"/>
        <v>-7.9486045198048503</v>
      </c>
      <c r="AL498" s="2">
        <f>AI498/(K!D$3*AC498^2)</f>
        <v>9.0852659030016589E-2</v>
      </c>
      <c r="AM498" s="2">
        <f t="shared" si="227"/>
        <v>5.2331788585652614E-2</v>
      </c>
      <c r="AN498" s="4">
        <f t="shared" si="219"/>
        <v>488.58687809360208</v>
      </c>
      <c r="AO498" s="4">
        <f t="shared" si="228"/>
        <v>448.91426981727255</v>
      </c>
      <c r="AP498" s="4">
        <f t="shared" si="220"/>
        <v>-16.449673590588638</v>
      </c>
      <c r="AQ498" s="4">
        <f t="shared" si="221"/>
        <v>192.15234590928239</v>
      </c>
      <c r="AR498" s="4">
        <f t="shared" si="222"/>
        <v>0</v>
      </c>
      <c r="AS498" s="11">
        <f t="shared" si="229"/>
        <v>383.39762551848889</v>
      </c>
      <c r="AT498" s="12">
        <f t="shared" si="230"/>
        <v>0.16778395538928642</v>
      </c>
      <c r="AU498" s="14">
        <f t="shared" si="231"/>
        <v>80.341001539421043</v>
      </c>
    </row>
    <row r="499" spans="1:47" x14ac:dyDescent="0.35">
      <c r="A499" t="s">
        <v>30</v>
      </c>
      <c r="B499">
        <v>84.7</v>
      </c>
      <c r="C499" s="1">
        <f t="shared" si="203"/>
        <v>-3.7478400357368075E-2</v>
      </c>
      <c r="D499" s="1">
        <f t="shared" si="204"/>
        <v>-1.6133475852970256</v>
      </c>
      <c r="E499" s="1">
        <f t="shared" si="205"/>
        <v>-124.24802318592437</v>
      </c>
      <c r="F499" s="1">
        <f t="shared" si="206"/>
        <v>-1.1192934066825524</v>
      </c>
      <c r="G499" s="1">
        <f t="shared" si="207"/>
        <v>-5.8884746328260462E-3</v>
      </c>
      <c r="H499">
        <v>0.50470000000000004</v>
      </c>
      <c r="I499" s="1">
        <f t="shared" si="208"/>
        <v>54.639000000000003</v>
      </c>
      <c r="J499">
        <v>6.5872999999999999</v>
      </c>
      <c r="K499">
        <v>-0.38850000000000001</v>
      </c>
      <c r="L499">
        <v>-0.4</v>
      </c>
      <c r="M499">
        <v>-0.57479999999999998</v>
      </c>
      <c r="N499" s="10">
        <v>2.4693000000000001</v>
      </c>
      <c r="O499" s="2">
        <f t="shared" si="223"/>
        <v>-0.38841356847813235</v>
      </c>
      <c r="P499" s="2">
        <f t="shared" si="224"/>
        <v>-0.40005528930662138</v>
      </c>
      <c r="Q499">
        <v>-1.7458</v>
      </c>
      <c r="R499">
        <v>-123.3079</v>
      </c>
      <c r="S499">
        <v>-2.4655999999999998</v>
      </c>
      <c r="T499">
        <v>-3.5341</v>
      </c>
      <c r="U499">
        <v>25.084399999999999</v>
      </c>
      <c r="V499">
        <v>-35.922199999999997</v>
      </c>
      <c r="W499">
        <v>2403</v>
      </c>
      <c r="X499">
        <v>5.8609999999999998</v>
      </c>
      <c r="Y499" s="1">
        <f t="shared" si="209"/>
        <v>0.44867688043335796</v>
      </c>
      <c r="Z499" s="1">
        <f t="shared" si="210"/>
        <v>-2.4061820668667906</v>
      </c>
      <c r="AA499" s="1">
        <f t="shared" si="211"/>
        <v>-118.62062801615311</v>
      </c>
      <c r="AB499" s="1">
        <f t="shared" si="212"/>
        <v>-9.1780237238341371</v>
      </c>
      <c r="AC499" s="1">
        <f t="shared" si="213"/>
        <v>118.99949253068579</v>
      </c>
      <c r="AD499" s="1">
        <f t="shared" si="214"/>
        <v>24.643991856418896</v>
      </c>
      <c r="AE499" s="3">
        <f>AD499/(K!D$3*AC499^2)</f>
        <v>0.32328717525503842</v>
      </c>
      <c r="AF499" s="1">
        <f t="shared" si="215"/>
        <v>-4.0324040683609264</v>
      </c>
      <c r="AG499" s="1">
        <f t="shared" si="216"/>
        <v>0.51886842784174192</v>
      </c>
      <c r="AH499" s="1">
        <f t="shared" si="217"/>
        <v>-5.648906776962626</v>
      </c>
      <c r="AI499" s="1">
        <f t="shared" si="218"/>
        <v>6.9598602565539345</v>
      </c>
      <c r="AJ499" s="1">
        <f t="shared" si="225"/>
        <v>-4.8706023942093672</v>
      </c>
      <c r="AK499" s="1">
        <f t="shared" si="226"/>
        <v>-6.8231205023367822</v>
      </c>
      <c r="AL499" s="2">
        <f>AI499/(K!D$3*AC499^2)</f>
        <v>9.1301505682208448E-2</v>
      </c>
      <c r="AM499" s="2">
        <f t="shared" si="227"/>
        <v>5.2636000889806495E-2</v>
      </c>
      <c r="AN499" s="4">
        <f t="shared" si="219"/>
        <v>494.32784159222564</v>
      </c>
      <c r="AO499" s="4">
        <f t="shared" si="228"/>
        <v>402.78162697183973</v>
      </c>
      <c r="AP499" s="4">
        <f t="shared" si="220"/>
        <v>13.976693615225807</v>
      </c>
      <c r="AQ499" s="4">
        <f t="shared" si="221"/>
        <v>-286.23701364906049</v>
      </c>
      <c r="AR499" s="4">
        <f t="shared" si="222"/>
        <v>0</v>
      </c>
      <c r="AS499" s="11">
        <f t="shared" si="229"/>
        <v>324.47931334389659</v>
      </c>
      <c r="AT499" s="12">
        <f t="shared" si="230"/>
        <v>0.2057127930055038</v>
      </c>
      <c r="AU499" s="14">
        <f t="shared" si="231"/>
        <v>78.128771551515854</v>
      </c>
    </row>
    <row r="500" spans="1:47" x14ac:dyDescent="0.35">
      <c r="A500" t="s">
        <v>30</v>
      </c>
      <c r="B500">
        <v>80.7</v>
      </c>
      <c r="C500" s="1">
        <f t="shared" si="203"/>
        <v>-4.6213354600835144E-2</v>
      </c>
      <c r="D500" s="1">
        <f t="shared" si="204"/>
        <v>2.5986125611077586</v>
      </c>
      <c r="E500" s="1">
        <f t="shared" si="205"/>
        <v>-118.32289215194159</v>
      </c>
      <c r="F500" s="1">
        <f t="shared" si="206"/>
        <v>0.81123432783772986</v>
      </c>
      <c r="G500" s="1">
        <f t="shared" si="207"/>
        <v>2.2287399538015507E-2</v>
      </c>
      <c r="H500">
        <v>-1.6395</v>
      </c>
      <c r="I500" s="1">
        <f t="shared" si="208"/>
        <v>55.444000000000003</v>
      </c>
      <c r="J500">
        <v>5.7512999999999996</v>
      </c>
      <c r="K500">
        <v>6.5100000000000005E-2</v>
      </c>
      <c r="L500">
        <v>-0.54679999999999995</v>
      </c>
      <c r="M500">
        <v>-0.38790000000000002</v>
      </c>
      <c r="N500" s="10">
        <v>1.8924000000000001</v>
      </c>
      <c r="O500" s="2">
        <f t="shared" si="223"/>
        <v>6.5049329290653546E-2</v>
      </c>
      <c r="P500" s="2">
        <f t="shared" si="224"/>
        <v>-0.54695871718824263</v>
      </c>
      <c r="Q500">
        <v>2.6019999999999999</v>
      </c>
      <c r="R500">
        <v>-117.28</v>
      </c>
      <c r="S500">
        <v>-0.90359999999999996</v>
      </c>
      <c r="T500">
        <v>7.3300000000000004E-2</v>
      </c>
      <c r="U500">
        <v>22.5669</v>
      </c>
      <c r="V500">
        <v>-37.106900000000003</v>
      </c>
      <c r="W500">
        <v>2455</v>
      </c>
      <c r="X500">
        <v>5.056</v>
      </c>
      <c r="Y500" s="1">
        <f t="shared" si="209"/>
        <v>0.47843781501090321</v>
      </c>
      <c r="Z500" s="1">
        <f t="shared" si="210"/>
        <v>2.6161473070279082</v>
      </c>
      <c r="AA500" s="1">
        <f t="shared" si="211"/>
        <v>-112.92446298815682</v>
      </c>
      <c r="AB500" s="1">
        <f t="shared" si="212"/>
        <v>-8.0654377510763133</v>
      </c>
      <c r="AC500" s="1">
        <f t="shared" si="213"/>
        <v>113.24235009046816</v>
      </c>
      <c r="AD500" s="1">
        <f t="shared" si="214"/>
        <v>22.150523194932191</v>
      </c>
      <c r="AE500" s="3">
        <f>AD500/(K!D$3*AC500^2)</f>
        <v>0.32087352123082624</v>
      </c>
      <c r="AF500" s="1">
        <f t="shared" si="215"/>
        <v>0.58502579480544326</v>
      </c>
      <c r="AG500" s="1">
        <f t="shared" si="216"/>
        <v>0.47855641920944691</v>
      </c>
      <c r="AH500" s="1">
        <f t="shared" si="217"/>
        <v>-6.510522381024181</v>
      </c>
      <c r="AI500" s="1">
        <f t="shared" si="218"/>
        <v>6.5542484771918046</v>
      </c>
      <c r="AJ500" s="1">
        <f t="shared" si="225"/>
        <v>0.80348405435205028</v>
      </c>
      <c r="AK500" s="1">
        <f t="shared" si="226"/>
        <v>-8.9416585817292589</v>
      </c>
      <c r="AL500" s="2">
        <f>AI500/(K!D$3*AC500^2)</f>
        <v>9.4945151831875407E-2</v>
      </c>
      <c r="AM500" s="2">
        <f t="shared" si="227"/>
        <v>5.5126386656663487E-2</v>
      </c>
      <c r="AN500" s="4">
        <f t="shared" si="219"/>
        <v>492.66927325655587</v>
      </c>
      <c r="AO500" s="4">
        <f t="shared" si="228"/>
        <v>490.57074166905886</v>
      </c>
      <c r="AP500" s="4">
        <f t="shared" si="220"/>
        <v>8.1737758941124135</v>
      </c>
      <c r="AQ500" s="4">
        <f t="shared" si="221"/>
        <v>44.682766443509351</v>
      </c>
      <c r="AR500" s="4">
        <f t="shared" si="222"/>
        <v>0</v>
      </c>
      <c r="AS500" s="11">
        <f t="shared" si="229"/>
        <v>365.13472241507372</v>
      </c>
      <c r="AT500" s="12">
        <f t="shared" si="230"/>
        <v>0.20067994837334252</v>
      </c>
      <c r="AU500" s="14">
        <f t="shared" si="231"/>
        <v>78.423276629488541</v>
      </c>
    </row>
    <row r="501" spans="1:47" x14ac:dyDescent="0.35">
      <c r="A501" t="s">
        <v>30</v>
      </c>
      <c r="B501">
        <v>86.8</v>
      </c>
      <c r="C501" s="1">
        <f t="shared" si="203"/>
        <v>-3.5963122030376972E-2</v>
      </c>
      <c r="D501" s="1">
        <f t="shared" si="204"/>
        <v>-1.8859766486870042</v>
      </c>
      <c r="E501" s="1">
        <f t="shared" si="205"/>
        <v>-127.21267351156489</v>
      </c>
      <c r="F501" s="1">
        <f t="shared" si="206"/>
        <v>-5.8921463555748694</v>
      </c>
      <c r="G501" s="1">
        <f t="shared" si="207"/>
        <v>-1.8690497479269652E-2</v>
      </c>
      <c r="H501">
        <v>0.90169999999999995</v>
      </c>
      <c r="I501" s="1">
        <f t="shared" si="208"/>
        <v>54.557000000000002</v>
      </c>
      <c r="J501">
        <v>6.5946999999999996</v>
      </c>
      <c r="K501">
        <v>8.3900000000000002E-2</v>
      </c>
      <c r="L501">
        <v>-0.50970000000000004</v>
      </c>
      <c r="M501">
        <v>0.1978</v>
      </c>
      <c r="N501" s="10">
        <v>0.52700000000000002</v>
      </c>
      <c r="O501" s="2">
        <f t="shared" si="223"/>
        <v>8.3925811718352006E-2</v>
      </c>
      <c r="P501" s="2">
        <f t="shared" si="224"/>
        <v>-0.50965189378505782</v>
      </c>
      <c r="Q501">
        <v>-1.8398000000000001</v>
      </c>
      <c r="R501">
        <v>-126.2136</v>
      </c>
      <c r="S501">
        <v>-7.1933999999999996</v>
      </c>
      <c r="T501">
        <v>1.284</v>
      </c>
      <c r="U501">
        <v>27.7805</v>
      </c>
      <c r="V501">
        <v>-36.183</v>
      </c>
      <c r="W501">
        <v>2556</v>
      </c>
      <c r="X501">
        <v>5.9429999999999996</v>
      </c>
      <c r="Y501" s="1">
        <f t="shared" si="209"/>
        <v>0.4387471106786891</v>
      </c>
      <c r="Z501" s="1">
        <f t="shared" si="210"/>
        <v>-1.6043010036312859</v>
      </c>
      <c r="AA501" s="1">
        <f t="shared" si="211"/>
        <v>-121.11836645746023</v>
      </c>
      <c r="AB501" s="1">
        <f t="shared" si="212"/>
        <v>-13.829739708418373</v>
      </c>
      <c r="AC501" s="1">
        <f t="shared" si="213"/>
        <v>121.91593076967621</v>
      </c>
      <c r="AD501" s="1">
        <f t="shared" si="214"/>
        <v>27.160890742202401</v>
      </c>
      <c r="AE501" s="3">
        <f>AD501/(K!D$3*AC501^2)</f>
        <v>0.33946165946378754</v>
      </c>
      <c r="AF501" s="1">
        <f t="shared" si="215"/>
        <v>0.9265877733767578</v>
      </c>
      <c r="AG501" s="1">
        <f t="shared" si="216"/>
        <v>0.79729364249793022</v>
      </c>
      <c r="AH501" s="1">
        <f t="shared" si="217"/>
        <v>-7.0900415574244064</v>
      </c>
      <c r="AI501" s="1">
        <f t="shared" si="218"/>
        <v>7.1946460190994816</v>
      </c>
      <c r="AJ501" s="1">
        <f t="shared" si="225"/>
        <v>1.0702034695473452</v>
      </c>
      <c r="AK501" s="1">
        <f t="shared" si="226"/>
        <v>-8.1889566126459243</v>
      </c>
      <c r="AL501" s="2">
        <f>AI501/(K!D$3*AC501^2)</f>
        <v>8.9919969859574761E-2</v>
      </c>
      <c r="AM501" s="2">
        <f t="shared" si="227"/>
        <v>5.1701422293175932E-2</v>
      </c>
      <c r="AN501" s="4">
        <f t="shared" si="219"/>
        <v>497.45067649642272</v>
      </c>
      <c r="AO501" s="4">
        <f t="shared" si="228"/>
        <v>493.26451492767535</v>
      </c>
      <c r="AP501" s="4">
        <f t="shared" si="220"/>
        <v>-13.718245235565254</v>
      </c>
      <c r="AQ501" s="4">
        <f t="shared" si="221"/>
        <v>62.921408181719812</v>
      </c>
      <c r="AR501" s="4">
        <f t="shared" si="222"/>
        <v>0</v>
      </c>
      <c r="AS501" s="11">
        <f t="shared" si="229"/>
        <v>367.44570822908929</v>
      </c>
      <c r="AT501" s="12">
        <f t="shared" si="230"/>
        <v>0.19462076545243456</v>
      </c>
      <c r="AU501" s="14">
        <f t="shared" si="231"/>
        <v>78.777429377263459</v>
      </c>
    </row>
    <row r="502" spans="1:47" x14ac:dyDescent="0.35">
      <c r="A502" t="s">
        <v>30</v>
      </c>
      <c r="B502">
        <v>84.8</v>
      </c>
      <c r="C502" s="1">
        <f t="shared" si="203"/>
        <v>-3.6837638843332056E-2</v>
      </c>
      <c r="D502" s="1">
        <f t="shared" si="204"/>
        <v>-1.1268420753737591</v>
      </c>
      <c r="E502" s="1">
        <f t="shared" si="205"/>
        <v>-124.26487845119392</v>
      </c>
      <c r="F502" s="1">
        <f t="shared" si="206"/>
        <v>-3.1585203157507409</v>
      </c>
      <c r="G502" s="1">
        <f t="shared" si="207"/>
        <v>6.2358265002941948E-2</v>
      </c>
      <c r="H502">
        <v>0.30380000000000001</v>
      </c>
      <c r="I502" s="1">
        <f t="shared" si="208"/>
        <v>54.558999999999997</v>
      </c>
      <c r="J502">
        <v>6.5551000000000004</v>
      </c>
      <c r="K502">
        <v>-8.4199999999999997E-2</v>
      </c>
      <c r="L502">
        <v>-0.51890000000000003</v>
      </c>
      <c r="M502">
        <v>-0.26229999999999998</v>
      </c>
      <c r="N502" s="10">
        <v>1.4275</v>
      </c>
      <c r="O502" s="2">
        <f t="shared" si="223"/>
        <v>-8.4201832714889069E-2</v>
      </c>
      <c r="P502" s="2">
        <f t="shared" si="224"/>
        <v>-0.51891784645606576</v>
      </c>
      <c r="Q502">
        <v>-1.1483000000000001</v>
      </c>
      <c r="R502">
        <v>-123.25369999999999</v>
      </c>
      <c r="S502">
        <v>-4.5068000000000001</v>
      </c>
      <c r="T502">
        <v>-0.58250000000000002</v>
      </c>
      <c r="U502">
        <v>27.4496</v>
      </c>
      <c r="V502">
        <v>-36.6006</v>
      </c>
      <c r="W502">
        <v>2456</v>
      </c>
      <c r="X502">
        <v>5.9409999999999998</v>
      </c>
      <c r="Y502" s="1">
        <f t="shared" si="209"/>
        <v>0.45002153499745118</v>
      </c>
      <c r="Z502" s="1">
        <f t="shared" si="210"/>
        <v>-1.2579108474417668</v>
      </c>
      <c r="AA502" s="1">
        <f t="shared" si="211"/>
        <v>-118.0884228876609</v>
      </c>
      <c r="AB502" s="1">
        <f t="shared" si="212"/>
        <v>-11.394049412664597</v>
      </c>
      <c r="AC502" s="1">
        <f t="shared" si="213"/>
        <v>118.64350939606173</v>
      </c>
      <c r="AD502" s="1">
        <f t="shared" si="214"/>
        <v>26.88988514363939</v>
      </c>
      <c r="AE502" s="3">
        <f>AD502/(K!D$3*AC502^2)</f>
        <v>0.35486945307554346</v>
      </c>
      <c r="AF502" s="1">
        <f t="shared" si="215"/>
        <v>-0.86759842957974742</v>
      </c>
      <c r="AG502" s="1">
        <f t="shared" si="216"/>
        <v>0.68552209631551619</v>
      </c>
      <c r="AH502" s="1">
        <f t="shared" si="217"/>
        <v>-7.0089973143335982</v>
      </c>
      <c r="AI502" s="1">
        <f t="shared" si="218"/>
        <v>7.0956825557434327</v>
      </c>
      <c r="AJ502" s="1">
        <f t="shared" si="225"/>
        <v>-1.0542329864953537</v>
      </c>
      <c r="AK502" s="1">
        <f t="shared" si="226"/>
        <v>-8.5167468256103316</v>
      </c>
      <c r="AL502" s="2">
        <f>AI502/(K!D$3*AC502^2)</f>
        <v>9.364268290115664E-2</v>
      </c>
      <c r="AM502" s="2">
        <f t="shared" si="227"/>
        <v>5.4231868970848113E-2</v>
      </c>
      <c r="AN502" s="4">
        <f t="shared" si="219"/>
        <v>507.79174046843104</v>
      </c>
      <c r="AO502" s="4">
        <f t="shared" si="228"/>
        <v>503.95287595041464</v>
      </c>
      <c r="AP502" s="4">
        <f t="shared" si="220"/>
        <v>0.6446588476185392</v>
      </c>
      <c r="AQ502" s="4">
        <f t="shared" si="221"/>
        <v>-62.318014443935915</v>
      </c>
      <c r="AR502" s="4">
        <f t="shared" si="222"/>
        <v>0</v>
      </c>
      <c r="AS502" s="11">
        <f t="shared" si="229"/>
        <v>352.94362020327065</v>
      </c>
      <c r="AT502" s="12">
        <f t="shared" si="230"/>
        <v>0.20675559465326998</v>
      </c>
      <c r="AU502" s="14">
        <f t="shared" si="231"/>
        <v>78.067710770711784</v>
      </c>
    </row>
    <row r="503" spans="1:47" x14ac:dyDescent="0.35">
      <c r="A503" t="s">
        <v>30</v>
      </c>
      <c r="B503">
        <v>81.5</v>
      </c>
      <c r="C503" s="1">
        <f t="shared" si="203"/>
        <v>-4.9874902045677419E-2</v>
      </c>
      <c r="D503" s="1">
        <f t="shared" si="204"/>
        <v>9.2486830631884606E-2</v>
      </c>
      <c r="E503" s="1">
        <f t="shared" si="205"/>
        <v>-119.57285489089905</v>
      </c>
      <c r="F503" s="1">
        <f t="shared" si="206"/>
        <v>2.0703911449432311</v>
      </c>
      <c r="G503" s="1">
        <f t="shared" si="207"/>
        <v>-2.0663674635613916E-2</v>
      </c>
      <c r="H503">
        <v>-0.20419999999999999</v>
      </c>
      <c r="I503" s="1">
        <f t="shared" si="208"/>
        <v>55.935000000000002</v>
      </c>
      <c r="J503">
        <v>6.1052</v>
      </c>
      <c r="K503">
        <v>0.15440000000000001</v>
      </c>
      <c r="L503">
        <v>-0.55610000000000004</v>
      </c>
      <c r="M503">
        <v>-7.7000000000000002E-3</v>
      </c>
      <c r="N503" s="10">
        <v>2.8178000000000001</v>
      </c>
      <c r="O503" s="2">
        <f t="shared" si="223"/>
        <v>0.15433133332449683</v>
      </c>
      <c r="P503" s="2">
        <f t="shared" si="224"/>
        <v>-0.55614671693229178</v>
      </c>
      <c r="Q503">
        <v>0.159</v>
      </c>
      <c r="R503">
        <v>-118.4226</v>
      </c>
      <c r="S503">
        <v>0.20300000000000001</v>
      </c>
      <c r="T503">
        <v>1.3335999999999999</v>
      </c>
      <c r="U503">
        <v>23.062799999999999</v>
      </c>
      <c r="V503">
        <v>-37.441499999999998</v>
      </c>
      <c r="W503">
        <v>2864</v>
      </c>
      <c r="X503">
        <v>4.5650000000000004</v>
      </c>
      <c r="Y503" s="1">
        <f t="shared" si="209"/>
        <v>0.47797465749427281</v>
      </c>
      <c r="Z503" s="1">
        <f t="shared" si="210"/>
        <v>0.41120033224906571</v>
      </c>
      <c r="AA503" s="1">
        <f t="shared" si="211"/>
        <v>-114.06113792546959</v>
      </c>
      <c r="AB503" s="1">
        <f t="shared" si="212"/>
        <v>-6.8776529243426765</v>
      </c>
      <c r="AC503" s="1">
        <f t="shared" si="213"/>
        <v>114.2690438409019</v>
      </c>
      <c r="AD503" s="1">
        <f t="shared" si="214"/>
        <v>22.698998005241258</v>
      </c>
      <c r="AE503" s="3">
        <f>AD503/(K!D$3*AC503^2)</f>
        <v>0.3229365033732402</v>
      </c>
      <c r="AF503" s="1">
        <f t="shared" si="215"/>
        <v>1.4152829756138652</v>
      </c>
      <c r="AG503" s="1">
        <f t="shared" si="216"/>
        <v>0.40510150861698691</v>
      </c>
      <c r="AH503" s="1">
        <f t="shared" si="217"/>
        <v>-6.6337127971225343</v>
      </c>
      <c r="AI503" s="1">
        <f t="shared" si="218"/>
        <v>6.795092244263758</v>
      </c>
      <c r="AJ503" s="1">
        <f t="shared" si="225"/>
        <v>1.9400113657928553</v>
      </c>
      <c r="AK503" s="1">
        <f t="shared" si="226"/>
        <v>-9.0932191268966704</v>
      </c>
      <c r="AL503" s="2">
        <f>AI503/(K!D$3*AC503^2)</f>
        <v>9.6673136362868201E-2</v>
      </c>
      <c r="AM503" s="2">
        <f t="shared" si="227"/>
        <v>5.6320631409479134E-2</v>
      </c>
      <c r="AN503" s="4">
        <f t="shared" si="219"/>
        <v>507.90581489851257</v>
      </c>
      <c r="AO503" s="4">
        <f t="shared" si="228"/>
        <v>496.76367444481139</v>
      </c>
      <c r="AP503" s="4">
        <f t="shared" si="220"/>
        <v>-4.582810075027334</v>
      </c>
      <c r="AQ503" s="4">
        <f t="shared" si="221"/>
        <v>105.70319962814621</v>
      </c>
      <c r="AR503" s="4">
        <f t="shared" si="222"/>
        <v>0</v>
      </c>
      <c r="AS503" s="11">
        <f t="shared" si="229"/>
        <v>372.04332617481293</v>
      </c>
      <c r="AT503" s="12">
        <f t="shared" si="230"/>
        <v>0.17734141581651974</v>
      </c>
      <c r="AU503" s="14">
        <f t="shared" si="231"/>
        <v>79.785057068136751</v>
      </c>
    </row>
    <row r="504" spans="1:47" x14ac:dyDescent="0.35">
      <c r="A504" t="s">
        <v>30</v>
      </c>
      <c r="B504">
        <v>77.2</v>
      </c>
      <c r="C504" s="1">
        <f t="shared" si="203"/>
        <v>-4.1689524028292582E-2</v>
      </c>
      <c r="D504" s="1">
        <f t="shared" si="204"/>
        <v>-1.5668871135159133</v>
      </c>
      <c r="E504" s="1">
        <f t="shared" si="205"/>
        <v>-113.20608263799257</v>
      </c>
      <c r="F504" s="1">
        <f t="shared" si="206"/>
        <v>2.7771942862467758</v>
      </c>
      <c r="G504" s="1">
        <f t="shared" si="207"/>
        <v>9.6610010577080629E-4</v>
      </c>
      <c r="H504">
        <v>-0.80800000000000005</v>
      </c>
      <c r="I504" s="1">
        <f t="shared" si="208"/>
        <v>54.701000000000001</v>
      </c>
      <c r="J504">
        <v>5.9218999999999999</v>
      </c>
      <c r="K504">
        <v>0.38390000000000002</v>
      </c>
      <c r="L504">
        <v>-0.45</v>
      </c>
      <c r="M504">
        <v>-1.1615</v>
      </c>
      <c r="N504" s="10">
        <v>2.8595000000000002</v>
      </c>
      <c r="O504" s="2">
        <f t="shared" si="223"/>
        <v>0.38400926899635135</v>
      </c>
      <c r="P504" s="2">
        <f t="shared" si="224"/>
        <v>-0.45008610543402261</v>
      </c>
      <c r="Q504">
        <v>-1.4232</v>
      </c>
      <c r="R504">
        <v>-112.3182</v>
      </c>
      <c r="S504">
        <v>1.2601</v>
      </c>
      <c r="T504">
        <v>3.4466000000000001</v>
      </c>
      <c r="U504">
        <v>21.297499999999999</v>
      </c>
      <c r="V504">
        <v>-36.390300000000003</v>
      </c>
      <c r="W504">
        <v>2120</v>
      </c>
      <c r="X504">
        <v>5.7990000000000004</v>
      </c>
      <c r="Y504" s="1">
        <f t="shared" si="209"/>
        <v>0.49360275203128562</v>
      </c>
      <c r="Z504" s="1">
        <f t="shared" si="210"/>
        <v>-0.7162614909403987</v>
      </c>
      <c r="AA504" s="1">
        <f t="shared" si="211"/>
        <v>-107.94983033229941</v>
      </c>
      <c r="AB504" s="1">
        <f t="shared" si="212"/>
        <v>-6.2039818273752712</v>
      </c>
      <c r="AC504" s="1">
        <f t="shared" si="213"/>
        <v>108.13033011052003</v>
      </c>
      <c r="AD504" s="1">
        <f t="shared" si="214"/>
        <v>21.04286861468379</v>
      </c>
      <c r="AE504" s="3">
        <f>AD504/(K!D$3*AC504^2)</f>
        <v>0.33433167533538477</v>
      </c>
      <c r="AF504" s="1">
        <f t="shared" si="215"/>
        <v>3.307210834793429</v>
      </c>
      <c r="AG504" s="1">
        <f t="shared" si="216"/>
        <v>0.28975782129576899</v>
      </c>
      <c r="AH504" s="1">
        <f t="shared" si="217"/>
        <v>-5.4236353919100182</v>
      </c>
      <c r="AI504" s="1">
        <f t="shared" si="218"/>
        <v>6.35904269250931</v>
      </c>
      <c r="AJ504" s="1">
        <f t="shared" si="225"/>
        <v>4.8346860467063717</v>
      </c>
      <c r="AK504" s="1">
        <f t="shared" si="226"/>
        <v>-7.9286068114638439</v>
      </c>
      <c r="AL504" s="2">
        <f>AI504/(K!D$3*AC504^2)</f>
        <v>0.1010332495937518</v>
      </c>
      <c r="AM504" s="2">
        <f t="shared" si="227"/>
        <v>5.9372745814750293E-2</v>
      </c>
      <c r="AN504" s="4">
        <f t="shared" si="219"/>
        <v>506.66597418847732</v>
      </c>
      <c r="AO504" s="4">
        <f t="shared" si="228"/>
        <v>432.7392916081447</v>
      </c>
      <c r="AP504" s="4">
        <f t="shared" si="220"/>
        <v>-17.981208438915285</v>
      </c>
      <c r="AQ504" s="4">
        <f t="shared" si="221"/>
        <v>262.91403736186504</v>
      </c>
      <c r="AR504" s="4">
        <f t="shared" si="222"/>
        <v>0</v>
      </c>
      <c r="AS504" s="11">
        <f t="shared" si="229"/>
        <v>391.37389907811246</v>
      </c>
      <c r="AT504" s="12">
        <f t="shared" si="230"/>
        <v>0.23899338405116854</v>
      </c>
      <c r="AU504" s="14">
        <f t="shared" si="231"/>
        <v>76.17286329997286</v>
      </c>
    </row>
    <row r="505" spans="1:47" x14ac:dyDescent="0.35">
      <c r="A505" t="s">
        <v>30</v>
      </c>
      <c r="B505">
        <v>84.3</v>
      </c>
      <c r="C505" s="1">
        <f t="shared" si="203"/>
        <v>-4.6641244404396771E-2</v>
      </c>
      <c r="D505" s="1">
        <f t="shared" si="204"/>
        <v>0.90886878682520933</v>
      </c>
      <c r="E505" s="1">
        <f t="shared" si="205"/>
        <v>-123.63130418146531</v>
      </c>
      <c r="F505" s="1">
        <f t="shared" si="206"/>
        <v>-2.6311359697086183</v>
      </c>
      <c r="G505" s="1">
        <f t="shared" si="207"/>
        <v>3.7225406507275238E-3</v>
      </c>
      <c r="H505">
        <v>-0.41920000000000002</v>
      </c>
      <c r="I505" s="1">
        <f t="shared" si="208"/>
        <v>55.738999999999997</v>
      </c>
      <c r="J505">
        <v>6.0279999999999996</v>
      </c>
      <c r="K505">
        <v>0.29870000000000002</v>
      </c>
      <c r="L505">
        <v>-0.5111</v>
      </c>
      <c r="M505">
        <v>0.27889999999999998</v>
      </c>
      <c r="N505" s="10">
        <v>0.94240000000000002</v>
      </c>
      <c r="O505" s="2">
        <f t="shared" si="223"/>
        <v>0.29875233056416234</v>
      </c>
      <c r="P505" s="2">
        <f t="shared" si="224"/>
        <v>-0.51107008251363029</v>
      </c>
      <c r="Q505">
        <v>1.0314000000000001</v>
      </c>
      <c r="R505">
        <v>-122.4599</v>
      </c>
      <c r="S505">
        <v>-4.3311999999999999</v>
      </c>
      <c r="T505">
        <v>2.6271</v>
      </c>
      <c r="U505">
        <v>25.115200000000002</v>
      </c>
      <c r="V505">
        <v>-36.449800000000003</v>
      </c>
      <c r="W505">
        <v>2787</v>
      </c>
      <c r="X505">
        <v>4.7610000000000001</v>
      </c>
      <c r="Y505" s="1">
        <f t="shared" si="209"/>
        <v>0.46097372519363916</v>
      </c>
      <c r="Z505" s="1">
        <f t="shared" si="210"/>
        <v>1.514380823553314</v>
      </c>
      <c r="AA505" s="1">
        <f t="shared" si="211"/>
        <v>-117.84258052997367</v>
      </c>
      <c r="AB505" s="1">
        <f t="shared" si="212"/>
        <v>-11.032336013990173</v>
      </c>
      <c r="AC505" s="1">
        <f t="shared" si="213"/>
        <v>118.36756132136735</v>
      </c>
      <c r="AD505" s="1">
        <f t="shared" si="214"/>
        <v>24.571677019176597</v>
      </c>
      <c r="AE505" s="3">
        <f>AD505/(K!D$3*AC505^2)</f>
        <v>0.32578946507363976</v>
      </c>
      <c r="AF505" s="1">
        <f t="shared" si="215"/>
        <v>2.9414671802053887</v>
      </c>
      <c r="AG505" s="1">
        <f t="shared" si="216"/>
        <v>0.65250265653349615</v>
      </c>
      <c r="AH505" s="1">
        <f t="shared" si="217"/>
        <v>-6.5659797948409917</v>
      </c>
      <c r="AI505" s="1">
        <f t="shared" si="218"/>
        <v>7.224270174576036</v>
      </c>
      <c r="AJ505" s="1">
        <f t="shared" si="225"/>
        <v>3.7503137430001505</v>
      </c>
      <c r="AK505" s="1">
        <f t="shared" si="226"/>
        <v>-8.371497199276611</v>
      </c>
      <c r="AL505" s="2">
        <f>AI505/(K!D$3*AC505^2)</f>
        <v>9.5784716439409168E-2</v>
      </c>
      <c r="AM505" s="2">
        <f t="shared" si="227"/>
        <v>5.570555356122435E-2</v>
      </c>
      <c r="AN505" s="4">
        <f t="shared" si="219"/>
        <v>520.37721319864806</v>
      </c>
      <c r="AO505" s="4">
        <f t="shared" si="228"/>
        <v>475.24239050176766</v>
      </c>
      <c r="AP505" s="4">
        <f t="shared" si="220"/>
        <v>-13.697011003124343</v>
      </c>
      <c r="AQ505" s="4">
        <f t="shared" si="221"/>
        <v>211.54079080909395</v>
      </c>
      <c r="AR505" s="4">
        <f t="shared" si="222"/>
        <v>0</v>
      </c>
      <c r="AS505" s="11">
        <f t="shared" si="229"/>
        <v>384.13171266479708</v>
      </c>
      <c r="AT505" s="12">
        <f t="shared" si="230"/>
        <v>0.18671589996363402</v>
      </c>
      <c r="AU505" s="14">
        <f t="shared" si="231"/>
        <v>79.238810428746277</v>
      </c>
    </row>
    <row r="506" spans="1:47" x14ac:dyDescent="0.35">
      <c r="A506" t="s">
        <v>30</v>
      </c>
      <c r="B506">
        <v>79.900000000000006</v>
      </c>
      <c r="C506" s="1">
        <f t="shared" si="203"/>
        <v>-4.5696160932194675E-2</v>
      </c>
      <c r="D506" s="1">
        <f t="shared" si="204"/>
        <v>0.67350310429689375</v>
      </c>
      <c r="E506" s="1">
        <f t="shared" si="205"/>
        <v>-117.17352340648463</v>
      </c>
      <c r="F506" s="1">
        <f t="shared" si="206"/>
        <v>3.7091967470818821</v>
      </c>
      <c r="G506" s="1">
        <f t="shared" si="207"/>
        <v>-1.4213865707233708E-2</v>
      </c>
      <c r="H506">
        <v>-1.7165999999999999</v>
      </c>
      <c r="I506" s="1">
        <f t="shared" si="208"/>
        <v>55.329000000000001</v>
      </c>
      <c r="J506">
        <v>5.6299000000000001</v>
      </c>
      <c r="K506">
        <v>0.52480000000000004</v>
      </c>
      <c r="L506">
        <v>-0.34689999999999999</v>
      </c>
      <c r="M506">
        <v>-0.88190000000000002</v>
      </c>
      <c r="N506" s="10">
        <v>3.2141000000000002</v>
      </c>
      <c r="O506" s="2">
        <f t="shared" si="223"/>
        <v>0.52481665089282936</v>
      </c>
      <c r="P506" s="2">
        <f t="shared" si="224"/>
        <v>-0.34691447357618888</v>
      </c>
      <c r="Q506">
        <v>0.87150000000000005</v>
      </c>
      <c r="R506">
        <v>-116.06270000000001</v>
      </c>
      <c r="S506">
        <v>2.0687000000000002</v>
      </c>
      <c r="T506">
        <v>4.3329000000000004</v>
      </c>
      <c r="U506">
        <v>24.308900000000001</v>
      </c>
      <c r="V506">
        <v>-35.900100000000002</v>
      </c>
      <c r="W506">
        <v>2405</v>
      </c>
      <c r="X506">
        <v>5.1710000000000003</v>
      </c>
      <c r="Y506" s="1">
        <f t="shared" si="209"/>
        <v>0.48445161008250565</v>
      </c>
      <c r="Z506" s="1">
        <f t="shared" si="210"/>
        <v>1.7230432949601382</v>
      </c>
      <c r="AA506" s="1">
        <f t="shared" si="211"/>
        <v>-111.28528053431732</v>
      </c>
      <c r="AB506" s="1">
        <f t="shared" si="212"/>
        <v>-4.9867338764795983</v>
      </c>
      <c r="AC506" s="1">
        <f t="shared" si="213"/>
        <v>111.41027805616878</v>
      </c>
      <c r="AD506" s="1">
        <f t="shared" si="214"/>
        <v>24.047834359052992</v>
      </c>
      <c r="AE506" s="3">
        <f>AD506/(K!D$3*AC506^2)</f>
        <v>0.35990932100976109</v>
      </c>
      <c r="AF506" s="1">
        <f t="shared" si="215"/>
        <v>4.7048177482869953</v>
      </c>
      <c r="AG506" s="1">
        <f t="shared" si="216"/>
        <v>0.28804627283503592</v>
      </c>
      <c r="AH506" s="1">
        <f t="shared" si="217"/>
        <v>-4.8024831878581296</v>
      </c>
      <c r="AI506" s="1">
        <f t="shared" si="218"/>
        <v>6.7291994672137969</v>
      </c>
      <c r="AJ506" s="1">
        <f t="shared" si="225"/>
        <v>6.6251369840964598</v>
      </c>
      <c r="AK506" s="1">
        <f t="shared" si="226"/>
        <v>-6.7626655665811573</v>
      </c>
      <c r="AL506" s="2">
        <f>AI506/(K!D$3*AC506^2)</f>
        <v>0.10071183853910821</v>
      </c>
      <c r="AM506" s="2">
        <f t="shared" si="227"/>
        <v>5.9145829552814326E-2</v>
      </c>
      <c r="AN506" s="4">
        <f t="shared" si="219"/>
        <v>520.03965572569564</v>
      </c>
      <c r="AO506" s="4">
        <f t="shared" si="228"/>
        <v>371.72096150412898</v>
      </c>
      <c r="AP506" s="4">
        <f t="shared" si="220"/>
        <v>-10.534494989025815</v>
      </c>
      <c r="AQ506" s="4">
        <f t="shared" si="221"/>
        <v>363.52963389670469</v>
      </c>
      <c r="AR506" s="4">
        <f t="shared" si="222"/>
        <v>0</v>
      </c>
      <c r="AS506" s="11">
        <f t="shared" si="229"/>
        <v>404.41143961851503</v>
      </c>
      <c r="AT506" s="12">
        <f t="shared" si="230"/>
        <v>0.21623270508344933</v>
      </c>
      <c r="AU506" s="14">
        <f t="shared" si="231"/>
        <v>77.512142552700553</v>
      </c>
    </row>
    <row r="507" spans="1:47" x14ac:dyDescent="0.35">
      <c r="A507" t="s">
        <v>30</v>
      </c>
      <c r="B507">
        <v>80.599999999999994</v>
      </c>
      <c r="C507" s="1">
        <f t="shared" si="203"/>
        <v>-4.5188535344427773E-2</v>
      </c>
      <c r="D507" s="1">
        <f t="shared" si="204"/>
        <v>0.57937943263376557</v>
      </c>
      <c r="E507" s="1">
        <f t="shared" si="205"/>
        <v>-118.20867526730008</v>
      </c>
      <c r="F507" s="1">
        <f t="shared" si="206"/>
        <v>2.5258362550872375</v>
      </c>
      <c r="G507" s="1">
        <f t="shared" si="207"/>
        <v>2.1286606480401815E-3</v>
      </c>
      <c r="H507">
        <v>-1.6395999999999999</v>
      </c>
      <c r="I507" s="1">
        <f t="shared" si="208"/>
        <v>55.317</v>
      </c>
      <c r="J507">
        <v>5.5720000000000001</v>
      </c>
      <c r="K507">
        <v>0.42699999999999999</v>
      </c>
      <c r="L507">
        <v>-0.43190000000000001</v>
      </c>
      <c r="M507">
        <v>-0.94840000000000002</v>
      </c>
      <c r="N507" s="10">
        <v>2.5933000000000002</v>
      </c>
      <c r="O507" s="2">
        <f t="shared" si="223"/>
        <v>0.42701681314995427</v>
      </c>
      <c r="P507" s="2">
        <f t="shared" si="224"/>
        <v>-0.43201527884931146</v>
      </c>
      <c r="Q507">
        <v>0.7419</v>
      </c>
      <c r="R507">
        <v>-117.1165</v>
      </c>
      <c r="S507">
        <v>0.87880000000000003</v>
      </c>
      <c r="T507">
        <v>3.5964999999999998</v>
      </c>
      <c r="U507">
        <v>24.1693</v>
      </c>
      <c r="V507">
        <v>-36.448099999999997</v>
      </c>
      <c r="W507">
        <v>2367</v>
      </c>
      <c r="X507">
        <v>5.1829999999999998</v>
      </c>
      <c r="Y507" s="1">
        <f t="shared" si="209"/>
        <v>0.47947917169920079</v>
      </c>
      <c r="Z507" s="1">
        <f t="shared" si="210"/>
        <v>1.4416028531418532</v>
      </c>
      <c r="AA507" s="1">
        <f t="shared" si="211"/>
        <v>-112.41433729502533</v>
      </c>
      <c r="AB507" s="1">
        <f t="shared" si="212"/>
        <v>-6.2122161439175825</v>
      </c>
      <c r="AC507" s="1">
        <f t="shared" si="213"/>
        <v>112.59508460712065</v>
      </c>
      <c r="AD507" s="1">
        <f t="shared" si="214"/>
        <v>23.848638633491419</v>
      </c>
      <c r="AE507" s="3">
        <f>AD507/(K!D$3*AC507^2)</f>
        <v>0.34945589295662627</v>
      </c>
      <c r="AF507" s="1">
        <f t="shared" si="215"/>
        <v>3.9018442840560374</v>
      </c>
      <c r="AG507" s="1">
        <f t="shared" si="216"/>
        <v>0.35894525203677574</v>
      </c>
      <c r="AH507" s="1">
        <f t="shared" si="217"/>
        <v>-5.5899025365528487</v>
      </c>
      <c r="AI507" s="1">
        <f t="shared" si="218"/>
        <v>6.8264369094821706</v>
      </c>
      <c r="AJ507" s="1">
        <f t="shared" si="225"/>
        <v>5.3822104690664947</v>
      </c>
      <c r="AK507" s="1">
        <f t="shared" si="226"/>
        <v>-7.7107208189305609</v>
      </c>
      <c r="AL507" s="2">
        <f>AI507/(K!D$3*AC507^2)</f>
        <v>0.10002829270787283</v>
      </c>
      <c r="AM507" s="2">
        <f t="shared" si="227"/>
        <v>5.8664274915628756E-2</v>
      </c>
      <c r="AN507" s="4">
        <f t="shared" si="219"/>
        <v>521.29098608590459</v>
      </c>
      <c r="AO507" s="4">
        <f t="shared" si="228"/>
        <v>427.69189840667184</v>
      </c>
      <c r="AP507" s="4">
        <f t="shared" si="220"/>
        <v>-10.973962918323243</v>
      </c>
      <c r="AQ507" s="4">
        <f t="shared" si="221"/>
        <v>297.83133540576142</v>
      </c>
      <c r="AR507" s="4">
        <f t="shared" si="222"/>
        <v>0</v>
      </c>
      <c r="AS507" s="11">
        <f t="shared" si="229"/>
        <v>394.91567705241511</v>
      </c>
      <c r="AT507" s="12">
        <f t="shared" si="230"/>
        <v>0.22023277823654608</v>
      </c>
      <c r="AU507" s="14">
        <f t="shared" si="231"/>
        <v>77.277294456869058</v>
      </c>
    </row>
    <row r="508" spans="1:47" x14ac:dyDescent="0.35">
      <c r="A508" t="s">
        <v>30</v>
      </c>
      <c r="B508">
        <v>82.5</v>
      </c>
      <c r="C508" s="1">
        <f t="shared" si="203"/>
        <v>-4.6544290024239307E-2</v>
      </c>
      <c r="D508" s="1">
        <f t="shared" si="204"/>
        <v>-0.24258333431921497</v>
      </c>
      <c r="E508" s="1">
        <f t="shared" si="205"/>
        <v>-120.89669017508295</v>
      </c>
      <c r="F508" s="1">
        <f t="shared" si="206"/>
        <v>-3.8159002614865498</v>
      </c>
      <c r="G508" s="1">
        <f t="shared" si="207"/>
        <v>4.7962052872065897E-2</v>
      </c>
      <c r="H508">
        <v>-0.23519999999999999</v>
      </c>
      <c r="I508" s="1">
        <f t="shared" si="208"/>
        <v>55.600999999999999</v>
      </c>
      <c r="J508">
        <v>6.0526</v>
      </c>
      <c r="K508">
        <v>0.23730000000000001</v>
      </c>
      <c r="L508">
        <v>-0.55620000000000003</v>
      </c>
      <c r="M508">
        <v>-0.1066</v>
      </c>
      <c r="N508" s="10">
        <v>0.22989999999999999</v>
      </c>
      <c r="O508" s="2">
        <f t="shared" si="223"/>
        <v>0.23732271382143127</v>
      </c>
      <c r="P508" s="2">
        <f t="shared" si="224"/>
        <v>-0.55619318174171672</v>
      </c>
      <c r="Q508">
        <v>-0.1404</v>
      </c>
      <c r="R508">
        <v>-119.7773</v>
      </c>
      <c r="S508">
        <v>-5.5122999999999998</v>
      </c>
      <c r="T508">
        <v>2.1953999999999998</v>
      </c>
      <c r="U508">
        <v>24.05</v>
      </c>
      <c r="V508">
        <v>-36.447000000000003</v>
      </c>
      <c r="W508">
        <v>2855</v>
      </c>
      <c r="X508">
        <v>4.899</v>
      </c>
      <c r="Y508" s="1">
        <f t="shared" si="209"/>
        <v>0.47017530122581708</v>
      </c>
      <c r="Z508" s="1">
        <f t="shared" si="210"/>
        <v>0.27352809383636434</v>
      </c>
      <c r="AA508" s="1">
        <f t="shared" si="211"/>
        <v>-115.2428321778425</v>
      </c>
      <c r="AB508" s="1">
        <f t="shared" si="212"/>
        <v>-12.384139863375228</v>
      </c>
      <c r="AC508" s="1">
        <f t="shared" si="213"/>
        <v>115.90665255344115</v>
      </c>
      <c r="AD508" s="1">
        <f t="shared" si="214"/>
        <v>23.450527823762993</v>
      </c>
      <c r="AE508" s="3">
        <f>AD508/(K!D$3*AC508^2)</f>
        <v>0.32426758282309404</v>
      </c>
      <c r="AF508" s="1">
        <f t="shared" si="215"/>
        <v>2.2507408974703416</v>
      </c>
      <c r="AG508" s="1">
        <f t="shared" si="216"/>
        <v>0.73377799773227892</v>
      </c>
      <c r="AH508" s="1">
        <f t="shared" si="217"/>
        <v>-6.7785905769131958</v>
      </c>
      <c r="AI508" s="1">
        <f t="shared" si="218"/>
        <v>7.1800804276078951</v>
      </c>
      <c r="AJ508" s="1">
        <f t="shared" si="225"/>
        <v>2.985357705585959</v>
      </c>
      <c r="AK508" s="1">
        <f t="shared" si="226"/>
        <v>-8.9910471856376084</v>
      </c>
      <c r="AL508" s="2">
        <f>AI508/(K!D$3*AC508^2)</f>
        <v>9.928421834396961E-2</v>
      </c>
      <c r="AM508" s="2">
        <f t="shared" si="227"/>
        <v>5.8141661352475268E-2</v>
      </c>
      <c r="AN508" s="4">
        <f t="shared" si="219"/>
        <v>531.84230153233295</v>
      </c>
      <c r="AO508" s="4">
        <f t="shared" si="228"/>
        <v>505.0348550503092</v>
      </c>
      <c r="AP508" s="4">
        <f t="shared" si="220"/>
        <v>-16.628065753008247</v>
      </c>
      <c r="AQ508" s="4">
        <f t="shared" si="221"/>
        <v>165.89013325944288</v>
      </c>
      <c r="AR508" s="4">
        <f t="shared" si="222"/>
        <v>0</v>
      </c>
      <c r="AS508" s="11">
        <f t="shared" si="229"/>
        <v>378.36806077184445</v>
      </c>
      <c r="AT508" s="12">
        <f t="shared" si="230"/>
        <v>0.18628451892551068</v>
      </c>
      <c r="AU508" s="14">
        <f t="shared" si="231"/>
        <v>79.263968135768877</v>
      </c>
    </row>
    <row r="509" spans="1:47" x14ac:dyDescent="0.35">
      <c r="A509" t="s">
        <v>30</v>
      </c>
      <c r="B509">
        <v>76.3</v>
      </c>
      <c r="C509" s="1">
        <f t="shared" si="203"/>
        <v>-4.6011027339158142E-2</v>
      </c>
      <c r="D509" s="1">
        <f t="shared" si="204"/>
        <v>-2.5098901530334405</v>
      </c>
      <c r="E509" s="1">
        <f t="shared" si="205"/>
        <v>-111.89168282763468</v>
      </c>
      <c r="F509" s="1">
        <f t="shared" si="206"/>
        <v>1.1056016348190132</v>
      </c>
      <c r="G509" s="1">
        <f t="shared" si="207"/>
        <v>4.641980709152449E-3</v>
      </c>
      <c r="H509">
        <v>2.0007999999999999</v>
      </c>
      <c r="I509" s="1">
        <f t="shared" si="208"/>
        <v>55.125</v>
      </c>
      <c r="J509">
        <v>6.2831000000000001</v>
      </c>
      <c r="K509">
        <v>-9.11E-2</v>
      </c>
      <c r="L509">
        <v>-0.58109999999999995</v>
      </c>
      <c r="M509">
        <v>0.70499999999999996</v>
      </c>
      <c r="N509" s="10">
        <v>2.1294</v>
      </c>
      <c r="O509" s="2">
        <f t="shared" si="223"/>
        <v>-9.1045423408020687E-2</v>
      </c>
      <c r="P509" s="2">
        <f t="shared" si="224"/>
        <v>-0.58116231821651354</v>
      </c>
      <c r="Q509">
        <v>-2.5200999999999998</v>
      </c>
      <c r="R509">
        <v>-110.881</v>
      </c>
      <c r="S509">
        <v>-0.59440000000000004</v>
      </c>
      <c r="T509">
        <v>-0.22189999999999999</v>
      </c>
      <c r="U509">
        <v>21.966100000000001</v>
      </c>
      <c r="V509">
        <v>-36.947699999999998</v>
      </c>
      <c r="W509">
        <v>1940</v>
      </c>
      <c r="X509">
        <v>5.375</v>
      </c>
      <c r="Y509" s="1">
        <f t="shared" si="209"/>
        <v>0.50503954262063699</v>
      </c>
      <c r="Z509" s="1">
        <f t="shared" si="210"/>
        <v>-2.5659242902872004</v>
      </c>
      <c r="AA509" s="1">
        <f t="shared" si="211"/>
        <v>-106.3448082790551</v>
      </c>
      <c r="AB509" s="1">
        <f t="shared" si="212"/>
        <v>-8.2244231196232409</v>
      </c>
      <c r="AC509" s="1">
        <f t="shared" si="213"/>
        <v>106.69322073601053</v>
      </c>
      <c r="AD509" s="1">
        <f t="shared" si="214"/>
        <v>21.52105232228131</v>
      </c>
      <c r="AE509" s="3">
        <f>AD509/(K!D$3*AC509^2)</f>
        <v>0.3512024132031043</v>
      </c>
      <c r="AF509" s="1">
        <f t="shared" si="215"/>
        <v>-0.73947169317174188</v>
      </c>
      <c r="AG509" s="1">
        <f t="shared" si="216"/>
        <v>0.5153258328268322</v>
      </c>
      <c r="AH509" s="1">
        <f t="shared" si="217"/>
        <v>-6.4326455174095472</v>
      </c>
      <c r="AI509" s="1">
        <f t="shared" si="218"/>
        <v>6.4954836195336592</v>
      </c>
      <c r="AJ509" s="1">
        <f t="shared" si="225"/>
        <v>-1.1316798165749797</v>
      </c>
      <c r="AK509" s="1">
        <f t="shared" si="226"/>
        <v>-9.8444540426014591</v>
      </c>
      <c r="AL509" s="2">
        <f>AI509/(K!D$3*AC509^2)</f>
        <v>0.10599990594974944</v>
      </c>
      <c r="AM509" s="2">
        <f t="shared" si="227"/>
        <v>6.2919219392909287E-2</v>
      </c>
      <c r="AN509" s="4">
        <f t="shared" si="219"/>
        <v>529.79423456172844</v>
      </c>
      <c r="AO509" s="4">
        <f t="shared" si="228"/>
        <v>526.19561513023871</v>
      </c>
      <c r="AP509" s="4">
        <f t="shared" si="220"/>
        <v>-7.9687713815445838</v>
      </c>
      <c r="AQ509" s="4">
        <f t="shared" si="221"/>
        <v>-61.127770082231038</v>
      </c>
      <c r="AR509" s="4">
        <f t="shared" si="222"/>
        <v>0</v>
      </c>
      <c r="AS509" s="11">
        <f t="shared" si="229"/>
        <v>353.44228736879586</v>
      </c>
      <c r="AT509" s="12">
        <f t="shared" si="230"/>
        <v>0.27308981162975693</v>
      </c>
      <c r="AU509" s="14">
        <f t="shared" si="231"/>
        <v>74.151788302750219</v>
      </c>
    </row>
    <row r="510" spans="1:47" x14ac:dyDescent="0.35">
      <c r="A510" t="s">
        <v>30</v>
      </c>
      <c r="B510">
        <v>87.9</v>
      </c>
      <c r="C510" s="1">
        <f t="shared" si="203"/>
        <v>-3.2062673984164361E-2</v>
      </c>
      <c r="D510" s="1">
        <f t="shared" si="204"/>
        <v>-1.7416371038258123</v>
      </c>
      <c r="E510" s="1">
        <f t="shared" si="205"/>
        <v>-128.65679999319897</v>
      </c>
      <c r="F510" s="1">
        <f t="shared" si="206"/>
        <v>-9.1342563039446887</v>
      </c>
      <c r="G510" s="1">
        <f t="shared" si="207"/>
        <v>-2.9381971350375125E-2</v>
      </c>
      <c r="H510">
        <v>0.26150000000000001</v>
      </c>
      <c r="I510" s="1">
        <f t="shared" si="208"/>
        <v>54.109000000000002</v>
      </c>
      <c r="J510">
        <v>6.5343999999999998</v>
      </c>
      <c r="K510">
        <v>2.29E-2</v>
      </c>
      <c r="L510">
        <v>-0.53549999999999998</v>
      </c>
      <c r="M510">
        <v>-0.4289</v>
      </c>
      <c r="N510" s="10">
        <v>-0.74809999999999999</v>
      </c>
      <c r="O510" s="2">
        <f t="shared" si="223"/>
        <v>2.2900212855769486E-2</v>
      </c>
      <c r="P510" s="2">
        <f t="shared" si="224"/>
        <v>-0.53542395780656449</v>
      </c>
      <c r="Q510">
        <v>-1.7202</v>
      </c>
      <c r="R510">
        <v>-127.6537</v>
      </c>
      <c r="S510">
        <v>-10.2784</v>
      </c>
      <c r="T510">
        <v>0.66859999999999997</v>
      </c>
      <c r="U510">
        <v>31.285599999999999</v>
      </c>
      <c r="V510">
        <v>-35.684600000000003</v>
      </c>
      <c r="W510">
        <v>2302</v>
      </c>
      <c r="X510">
        <v>6.391</v>
      </c>
      <c r="Y510" s="1">
        <f t="shared" si="209"/>
        <v>0.43227721427584925</v>
      </c>
      <c r="Z510" s="1">
        <f t="shared" si="210"/>
        <v>-1.5971268310933959</v>
      </c>
      <c r="AA510" s="1">
        <f t="shared" si="211"/>
        <v>-121.89477398572473</v>
      </c>
      <c r="AB510" s="1">
        <f t="shared" si="212"/>
        <v>-16.847076044218674</v>
      </c>
      <c r="AC510" s="1">
        <f t="shared" si="213"/>
        <v>123.06384810489715</v>
      </c>
      <c r="AD510" s="1">
        <f t="shared" si="214"/>
        <v>30.51648142552094</v>
      </c>
      <c r="AE510" s="3">
        <f>AD510/(K!D$3*AC510^2)</f>
        <v>0.37431834703007755</v>
      </c>
      <c r="AF510" s="1">
        <f t="shared" si="215"/>
        <v>0.27255605999806815</v>
      </c>
      <c r="AG510" s="1">
        <f t="shared" si="216"/>
        <v>1.059017104324905</v>
      </c>
      <c r="AH510" s="1">
        <f t="shared" si="217"/>
        <v>-7.6882158562790792</v>
      </c>
      <c r="AI510" s="1">
        <f t="shared" si="218"/>
        <v>7.7655950889700289</v>
      </c>
      <c r="AJ510" s="1">
        <f t="shared" si="225"/>
        <v>0.30558482305567514</v>
      </c>
      <c r="AK510" s="1">
        <f t="shared" si="226"/>
        <v>-8.6198856927691523</v>
      </c>
      <c r="AL510" s="2">
        <f>AI510/(K!D$3*AC510^2)</f>
        <v>9.525360007517733E-2</v>
      </c>
      <c r="AM510" s="2">
        <f t="shared" si="227"/>
        <v>5.5338932454691001E-2</v>
      </c>
      <c r="AN510" s="4">
        <f t="shared" si="219"/>
        <v>537.46271849517791</v>
      </c>
      <c r="AO510" s="4">
        <f t="shared" si="228"/>
        <v>537.08628435708692</v>
      </c>
      <c r="AP510" s="4">
        <f t="shared" si="220"/>
        <v>-9.4881058715395064</v>
      </c>
      <c r="AQ510" s="4">
        <f t="shared" si="221"/>
        <v>17.733380238851446</v>
      </c>
      <c r="AR510" s="4">
        <f t="shared" si="222"/>
        <v>0</v>
      </c>
      <c r="AS510" s="11">
        <f t="shared" si="229"/>
        <v>362.03035073810298</v>
      </c>
      <c r="AT510" s="12">
        <f t="shared" si="230"/>
        <v>0.23347641985020762</v>
      </c>
      <c r="AU510" s="14">
        <f t="shared" si="231"/>
        <v>76.498170054228297</v>
      </c>
    </row>
    <row r="511" spans="1:47" x14ac:dyDescent="0.35">
      <c r="A511" t="s">
        <v>30</v>
      </c>
      <c r="B511">
        <v>85.5</v>
      </c>
      <c r="C511" s="1">
        <f t="shared" si="203"/>
        <v>-4.6483980709442638E-2</v>
      </c>
      <c r="D511" s="1">
        <f t="shared" si="204"/>
        <v>0.63228785449960412</v>
      </c>
      <c r="E511" s="1">
        <f t="shared" si="205"/>
        <v>-125.36820963549731</v>
      </c>
      <c r="F511" s="1">
        <f t="shared" si="206"/>
        <v>-2.1722032352653917</v>
      </c>
      <c r="G511" s="1">
        <f t="shared" si="207"/>
        <v>2.7184142165666003E-2</v>
      </c>
      <c r="H511">
        <v>-0.4335</v>
      </c>
      <c r="I511" s="1">
        <f t="shared" si="208"/>
        <v>55.798999999999999</v>
      </c>
      <c r="J511">
        <v>6.016</v>
      </c>
      <c r="K511">
        <v>0.34379999999999999</v>
      </c>
      <c r="L511">
        <v>-0.50090000000000001</v>
      </c>
      <c r="M511">
        <v>0.18459999999999999</v>
      </c>
      <c r="N511" s="10">
        <v>1.2319</v>
      </c>
      <c r="O511" s="2">
        <f t="shared" si="223"/>
        <v>0.34382561284882834</v>
      </c>
      <c r="P511" s="2">
        <f t="shared" si="224"/>
        <v>-0.50091844195200874</v>
      </c>
      <c r="Q511">
        <v>0.78</v>
      </c>
      <c r="R511">
        <v>-124.1371</v>
      </c>
      <c r="S511">
        <v>-3.8706999999999998</v>
      </c>
      <c r="T511">
        <v>3.1777000000000002</v>
      </c>
      <c r="U511">
        <v>26.4846</v>
      </c>
      <c r="V511">
        <v>-36.539400000000001</v>
      </c>
      <c r="W511">
        <v>2825</v>
      </c>
      <c r="X511">
        <v>4.7009999999999996</v>
      </c>
      <c r="Y511" s="1">
        <f t="shared" si="209"/>
        <v>0.45571738051245697</v>
      </c>
      <c r="Z511" s="1">
        <f t="shared" si="210"/>
        <v>1.3563544145268214</v>
      </c>
      <c r="AA511" s="1">
        <f t="shared" si="211"/>
        <v>-119.33346336753721</v>
      </c>
      <c r="AB511" s="1">
        <f t="shared" si="212"/>
        <v>-10.498023062013829</v>
      </c>
      <c r="AC511" s="1">
        <f t="shared" si="213"/>
        <v>119.80201861738276</v>
      </c>
      <c r="AD511" s="1">
        <f t="shared" si="214"/>
        <v>25.96250816557292</v>
      </c>
      <c r="AE511" s="3">
        <f>AD511/(K!D$3*AC511^2)</f>
        <v>0.33603615997602376</v>
      </c>
      <c r="AF511" s="1">
        <f t="shared" si="215"/>
        <v>3.4716379734078542</v>
      </c>
      <c r="AG511" s="1">
        <f t="shared" si="216"/>
        <v>0.62363327455079443</v>
      </c>
      <c r="AH511" s="1">
        <f t="shared" si="217"/>
        <v>-6.6404452172294199</v>
      </c>
      <c r="AI511" s="1">
        <f t="shared" si="218"/>
        <v>7.5190891311753596</v>
      </c>
      <c r="AJ511" s="1">
        <f t="shared" si="225"/>
        <v>4.3259038788620625</v>
      </c>
      <c r="AK511" s="1">
        <f t="shared" si="226"/>
        <v>-8.274459474927804</v>
      </c>
      <c r="AL511" s="2">
        <f>AI511/(K!D$3*AC511^2)</f>
        <v>9.7320560172537082E-2</v>
      </c>
      <c r="AM511" s="2">
        <f t="shared" si="227"/>
        <v>5.6770300869251264E-2</v>
      </c>
      <c r="AN511" s="4">
        <f t="shared" si="219"/>
        <v>536.75043895921226</v>
      </c>
      <c r="AO511" s="4">
        <f t="shared" si="228"/>
        <v>476.07548464626979</v>
      </c>
      <c r="AP511" s="4">
        <f t="shared" si="220"/>
        <v>-16.349482541559652</v>
      </c>
      <c r="AQ511" s="4">
        <f t="shared" si="221"/>
        <v>247.35775925236211</v>
      </c>
      <c r="AR511" s="4">
        <f t="shared" si="222"/>
        <v>0</v>
      </c>
      <c r="AS511" s="11">
        <f t="shared" si="229"/>
        <v>387.60065802716173</v>
      </c>
      <c r="AT511" s="12">
        <f t="shared" si="230"/>
        <v>0.19000015538379195</v>
      </c>
      <c r="AU511" s="14">
        <f t="shared" si="231"/>
        <v>79.047206733091059</v>
      </c>
    </row>
    <row r="512" spans="1:47" x14ac:dyDescent="0.35">
      <c r="A512" t="s">
        <v>30</v>
      </c>
      <c r="B512">
        <v>81.2</v>
      </c>
      <c r="C512" s="1">
        <f t="shared" si="203"/>
        <v>-3.8668602110216541E-2</v>
      </c>
      <c r="D512" s="1">
        <f t="shared" si="204"/>
        <v>0.52541721392892171</v>
      </c>
      <c r="E512" s="1">
        <f t="shared" si="205"/>
        <v>-119.09168850280862</v>
      </c>
      <c r="F512" s="1">
        <f t="shared" si="206"/>
        <v>-0.21147216123649115</v>
      </c>
      <c r="G512" s="1">
        <f t="shared" si="207"/>
        <v>1.8653518560128646E-2</v>
      </c>
      <c r="H512">
        <v>5.2999999999999999E-2</v>
      </c>
      <c r="I512" s="1">
        <f t="shared" si="208"/>
        <v>54.588999999999999</v>
      </c>
      <c r="J512">
        <v>6.6778000000000004</v>
      </c>
      <c r="K512">
        <v>-6.5299999999999997E-2</v>
      </c>
      <c r="L512">
        <v>-0.59360000000000002</v>
      </c>
      <c r="M512">
        <v>0.2223</v>
      </c>
      <c r="N512" s="10">
        <v>2.4943</v>
      </c>
      <c r="O512" s="2">
        <f t="shared" si="223"/>
        <v>-6.5289496457102109E-2</v>
      </c>
      <c r="P512" s="2">
        <f t="shared" si="224"/>
        <v>-0.59361290647182852</v>
      </c>
      <c r="Q512">
        <v>0.4985</v>
      </c>
      <c r="R512">
        <v>-118.2585</v>
      </c>
      <c r="S512">
        <v>-1.6654</v>
      </c>
      <c r="T512">
        <v>-0.69610000000000005</v>
      </c>
      <c r="U512">
        <v>21.546900000000001</v>
      </c>
      <c r="V512">
        <v>-37.599699999999999</v>
      </c>
      <c r="W512">
        <v>2513</v>
      </c>
      <c r="X512">
        <v>5.9109999999999996</v>
      </c>
      <c r="Y512" s="1">
        <f t="shared" si="209"/>
        <v>0.46613870601506113</v>
      </c>
      <c r="Z512" s="1">
        <f t="shared" si="210"/>
        <v>0.36317763730037966</v>
      </c>
      <c r="AA512" s="1">
        <f t="shared" si="211"/>
        <v>-114.06976646049065</v>
      </c>
      <c r="AB512" s="1">
        <f t="shared" si="212"/>
        <v>-8.974809913513738</v>
      </c>
      <c r="AC512" s="1">
        <f t="shared" si="213"/>
        <v>114.42285930412164</v>
      </c>
      <c r="AD512" s="1">
        <f t="shared" si="214"/>
        <v>21.057051426666543</v>
      </c>
      <c r="AE512" s="3">
        <f>AD512/(K!D$3*AC512^2)</f>
        <v>0.29877180045602397</v>
      </c>
      <c r="AF512" s="1">
        <f t="shared" si="215"/>
        <v>-0.62926501412254199</v>
      </c>
      <c r="AG512" s="1">
        <f t="shared" si="216"/>
        <v>0.55482767114610709</v>
      </c>
      <c r="AH512" s="1">
        <f t="shared" si="217"/>
        <v>-7.0773195718472834</v>
      </c>
      <c r="AI512" s="1">
        <f t="shared" si="218"/>
        <v>7.1268689145178383</v>
      </c>
      <c r="AJ512" s="1">
        <f t="shared" si="225"/>
        <v>-0.82038019873610724</v>
      </c>
      <c r="AK512" s="1">
        <f t="shared" si="226"/>
        <v>-9.2267847513612864</v>
      </c>
      <c r="AL512" s="2">
        <f>AI512/(K!D$3*AC512^2)</f>
        <v>0.10112087462103168</v>
      </c>
      <c r="AM512" s="2">
        <f t="shared" si="227"/>
        <v>5.9434662947353778E-2</v>
      </c>
      <c r="AN512" s="4">
        <f t="shared" si="219"/>
        <v>536.70998729472626</v>
      </c>
      <c r="AO512" s="4">
        <f t="shared" si="228"/>
        <v>534.61109485155987</v>
      </c>
      <c r="AP512" s="4">
        <f t="shared" si="220"/>
        <v>5.4086234548555874</v>
      </c>
      <c r="AQ512" s="4">
        <f t="shared" si="221"/>
        <v>-47.109813370946242</v>
      </c>
      <c r="AR512" s="4">
        <f t="shared" si="222"/>
        <v>0</v>
      </c>
      <c r="AS512" s="11">
        <f t="shared" si="229"/>
        <v>354.91902713802187</v>
      </c>
      <c r="AT512" s="12">
        <f t="shared" si="230"/>
        <v>0.21357341316940959</v>
      </c>
      <c r="AU512" s="14">
        <f t="shared" si="231"/>
        <v>77.668153956157553</v>
      </c>
    </row>
    <row r="513" spans="1:47" x14ac:dyDescent="0.35">
      <c r="A513" t="s">
        <v>30</v>
      </c>
      <c r="B513">
        <v>82.4</v>
      </c>
      <c r="C513" s="1">
        <f t="shared" si="203"/>
        <v>-4.7230435335036139E-2</v>
      </c>
      <c r="D513" s="1">
        <f t="shared" si="204"/>
        <v>1.0274017875282409</v>
      </c>
      <c r="E513" s="1">
        <f t="shared" si="205"/>
        <v>-120.84766415620122</v>
      </c>
      <c r="F513" s="1">
        <f t="shared" si="206"/>
        <v>-1.2486122794738841</v>
      </c>
      <c r="G513" s="1">
        <f t="shared" si="207"/>
        <v>1.5213790034096064E-2</v>
      </c>
      <c r="H513">
        <v>-0.26269999999999999</v>
      </c>
      <c r="I513" s="1">
        <f t="shared" si="208"/>
        <v>55.682000000000002</v>
      </c>
      <c r="J513">
        <v>5.9999000000000002</v>
      </c>
      <c r="K513">
        <v>0.60299999999999998</v>
      </c>
      <c r="L513">
        <v>-0.31590000000000001</v>
      </c>
      <c r="M513">
        <v>0.80159999999999998</v>
      </c>
      <c r="N513" s="10">
        <v>1.5682</v>
      </c>
      <c r="O513" s="2">
        <f t="shared" si="223"/>
        <v>0.6029563666185549</v>
      </c>
      <c r="P513" s="2">
        <f t="shared" si="224"/>
        <v>-0.31593439324370731</v>
      </c>
      <c r="Q513">
        <v>1.2759</v>
      </c>
      <c r="R513">
        <v>-119.7599</v>
      </c>
      <c r="S513">
        <v>-2.8919999999999999</v>
      </c>
      <c r="T513">
        <v>5.2614000000000001</v>
      </c>
      <c r="U513">
        <v>23.030999999999999</v>
      </c>
      <c r="V513">
        <v>-34.795099999999998</v>
      </c>
      <c r="W513">
        <v>2763</v>
      </c>
      <c r="X513">
        <v>4.8179999999999996</v>
      </c>
      <c r="Y513" s="1">
        <f t="shared" si="209"/>
        <v>0.47009729992617733</v>
      </c>
      <c r="Z513" s="1">
        <f t="shared" si="210"/>
        <v>2.2640867544440355</v>
      </c>
      <c r="AA513" s="1">
        <f t="shared" si="211"/>
        <v>-115.43425869890132</v>
      </c>
      <c r="AB513" s="1">
        <f t="shared" si="212"/>
        <v>-9.4271535598045499</v>
      </c>
      <c r="AC513" s="1">
        <f t="shared" si="213"/>
        <v>115.84068971840878</v>
      </c>
      <c r="AD513" s="1">
        <f t="shared" si="214"/>
        <v>22.634055790089924</v>
      </c>
      <c r="AE513" s="3">
        <f>AD513/(K!D$3*AC513^2)</f>
        <v>0.31333416484726118</v>
      </c>
      <c r="AF513" s="1">
        <f t="shared" si="215"/>
        <v>5.703778805221722</v>
      </c>
      <c r="AG513" s="1">
        <f t="shared" si="216"/>
        <v>0.4763565683198614</v>
      </c>
      <c r="AH513" s="1">
        <f t="shared" si="217"/>
        <v>-4.4630669300402346</v>
      </c>
      <c r="AI513" s="1">
        <f t="shared" si="218"/>
        <v>7.2580282901830007</v>
      </c>
      <c r="AJ513" s="1">
        <f t="shared" si="225"/>
        <v>7.5629188241640213</v>
      </c>
      <c r="AK513" s="1">
        <f t="shared" si="226"/>
        <v>-5.917798366900926</v>
      </c>
      <c r="AL513" s="2">
        <f>AI513/(K!D$3*AC513^2)</f>
        <v>0.10047639070228032</v>
      </c>
      <c r="AM513" s="2">
        <f t="shared" si="227"/>
        <v>5.8979799956278778E-2</v>
      </c>
      <c r="AN513" s="4">
        <f t="shared" si="219"/>
        <v>539.20201494822857</v>
      </c>
      <c r="AO513" s="4">
        <f t="shared" si="228"/>
        <v>333.27979043256926</v>
      </c>
      <c r="AP513" s="4">
        <f t="shared" si="220"/>
        <v>-28.003442639941479</v>
      </c>
      <c r="AQ513" s="4">
        <f t="shared" si="221"/>
        <v>422.9411323266678</v>
      </c>
      <c r="AR513" s="4">
        <f t="shared" si="222"/>
        <v>0</v>
      </c>
      <c r="AS513" s="11">
        <f t="shared" si="229"/>
        <v>411.95769209756406</v>
      </c>
      <c r="AT513" s="12">
        <f t="shared" si="230"/>
        <v>0.19515092832002481</v>
      </c>
      <c r="AU513" s="14">
        <f t="shared" si="231"/>
        <v>78.746459462801809</v>
      </c>
    </row>
    <row r="514" spans="1:47" x14ac:dyDescent="0.35">
      <c r="A514" t="s">
        <v>30</v>
      </c>
      <c r="B514">
        <v>85.4</v>
      </c>
      <c r="C514" s="1">
        <f t="shared" ref="C514:C577" si="232">(-R514-SQRT(R514^2-2*U514*(50-I514)))/U514</f>
        <v>-3.5297455057099969E-2</v>
      </c>
      <c r="D514" s="1">
        <f t="shared" ref="D514:D577" si="233">Q514+T514*$C514</f>
        <v>-4.6476230749907126</v>
      </c>
      <c r="E514" s="1">
        <f t="shared" ref="E514:E577" si="234">R514+U514*$C514</f>
        <v>-124.79274552697365</v>
      </c>
      <c r="F514" s="1">
        <f t="shared" ref="F514:F577" si="235">S514+V514*$C514</f>
        <v>-8.9562348583364564</v>
      </c>
      <c r="G514" s="1">
        <f t="shared" ref="G514:G577" si="236">B514-SQRT(D514^2+E514^2+F514^2)/1.467</f>
        <v>5.5749494075669759E-2</v>
      </c>
      <c r="H514">
        <v>0.87270000000000003</v>
      </c>
      <c r="I514" s="1">
        <f t="shared" ref="I514:I577" si="237">60.5-X514</f>
        <v>54.39</v>
      </c>
      <c r="J514">
        <v>6.5579000000000001</v>
      </c>
      <c r="K514">
        <v>-0.2392</v>
      </c>
      <c r="L514">
        <v>-0.55269999999999997</v>
      </c>
      <c r="M514">
        <v>-1.3393999999999999</v>
      </c>
      <c r="N514" s="10">
        <v>-0.95760000000000001</v>
      </c>
      <c r="O514" s="2">
        <f t="shared" si="223"/>
        <v>-0.23922821711291586</v>
      </c>
      <c r="P514" s="2">
        <f t="shared" si="224"/>
        <v>-0.55263508832788055</v>
      </c>
      <c r="Q514">
        <v>-4.7022000000000004</v>
      </c>
      <c r="R514">
        <v>-123.9504</v>
      </c>
      <c r="S514">
        <v>-10.23</v>
      </c>
      <c r="T514">
        <v>-1.5462</v>
      </c>
      <c r="U514">
        <v>23.8642</v>
      </c>
      <c r="V514">
        <v>-36.086599999999997</v>
      </c>
      <c r="W514">
        <v>2365</v>
      </c>
      <c r="X514">
        <v>6.11</v>
      </c>
      <c r="Y514" s="1">
        <f t="shared" ref="Y514:Y577" si="238">(-E514-SQRT(E514^2-2*U514*(I514-17/12)))/U514</f>
        <v>0.44327850141175357</v>
      </c>
      <c r="Z514" s="1">
        <f t="shared" ref="Z514:Z577" si="239">(2*D514+T514*$Y514)/2</f>
        <v>-4.9903216844321392</v>
      </c>
      <c r="AA514" s="1">
        <f t="shared" ref="AA514:AA577" si="240">(2*E514+U514*$Y514)/2</f>
        <v>-119.50350212027845</v>
      </c>
      <c r="AB514" s="1">
        <f t="shared" ref="AB514:AB577" si="241">(2*F514+V514*$Y514)/2</f>
        <v>-16.954441842859147</v>
      </c>
      <c r="AC514" s="1">
        <f t="shared" ref="AC514:AC577" si="242">SQRT(Z514^2+AA514^2+AB514^2)</f>
        <v>120.80332540012466</v>
      </c>
      <c r="AD514" s="1">
        <f t="shared" ref="AD514:AD577" si="243">-(T514*Z514+U514*AA514+(V514+32.174)*AB514)/AC514</f>
        <v>22.994429015552939</v>
      </c>
      <c r="AE514" s="3">
        <f>AD514/(K!D$3*AC514^2)</f>
        <v>0.29270658287967072</v>
      </c>
      <c r="AF514" s="1">
        <f t="shared" ref="AF514:AF577" si="244">T514+$AD514*Z514/$AC514</f>
        <v>-2.496087739905966</v>
      </c>
      <c r="AG514" s="1">
        <f t="shared" ref="AG514:AG577" si="245">U514+$AD514*AA514/$AC514</f>
        <v>1.1171871382837999</v>
      </c>
      <c r="AH514" s="1">
        <f t="shared" ref="AH514:AH577" si="246">V514+$AD514*AB514/$AC514+32.174</f>
        <v>-7.1398100802081288</v>
      </c>
      <c r="AI514" s="1">
        <f t="shared" ref="AI514:AI577" si="247">SQRT(AF514^2+AG514^2+AH514^2)</f>
        <v>7.6456163315129295</v>
      </c>
      <c r="AJ514" s="1">
        <f t="shared" si="225"/>
        <v>-2.9428249904460007</v>
      </c>
      <c r="AK514" s="1">
        <f t="shared" si="226"/>
        <v>-8.4176574385427241</v>
      </c>
      <c r="AL514" s="2">
        <f>AI514/(K!D$3*AC514^2)</f>
        <v>9.732454016981551E-2</v>
      </c>
      <c r="AM514" s="2">
        <f t="shared" si="227"/>
        <v>5.6773068954584456E-2</v>
      </c>
      <c r="AN514" s="4">
        <f t="shared" ref="AN514:AN577" si="248">78.92*AM514*AC514</f>
        <v>541.26299626603532</v>
      </c>
      <c r="AO514" s="4">
        <f t="shared" si="228"/>
        <v>511.1164759061532</v>
      </c>
      <c r="AP514" s="4">
        <f t="shared" ref="AP514:AP577" si="249">AN514*(AB514*AF514-Z514*AH514)/(AI514*AC514)</f>
        <v>3.9204121583386562</v>
      </c>
      <c r="AQ514" s="4">
        <f t="shared" ref="AQ514:AQ577" si="250">AN514*(Z514*AG514-AA514*AF514)/(AI514*AC514)</f>
        <v>-178.07360711983569</v>
      </c>
      <c r="AR514" s="4">
        <f t="shared" ref="AR514:AR577" si="251">SQRT(AO514^2+AP514^2+AQ514^2)-AN514</f>
        <v>0</v>
      </c>
      <c r="AS514" s="11">
        <f t="shared" si="229"/>
        <v>340.73030105095222</v>
      </c>
      <c r="AT514" s="12">
        <f t="shared" si="230"/>
        <v>0.22886384620128344</v>
      </c>
      <c r="AU514" s="14">
        <f t="shared" si="231"/>
        <v>76.769809141700321</v>
      </c>
    </row>
    <row r="515" spans="1:47" x14ac:dyDescent="0.35">
      <c r="A515" t="s">
        <v>30</v>
      </c>
      <c r="B515">
        <v>87</v>
      </c>
      <c r="C515" s="1">
        <f t="shared" si="232"/>
        <v>-3.5442567414454229E-2</v>
      </c>
      <c r="D515" s="1">
        <f t="shared" si="233"/>
        <v>0.19625106434623937</v>
      </c>
      <c r="E515" s="1">
        <f t="shared" si="234"/>
        <v>-127.58521868496366</v>
      </c>
      <c r="F515" s="1">
        <f t="shared" si="235"/>
        <v>-4.0218920123953081</v>
      </c>
      <c r="G515" s="1">
        <f t="shared" si="236"/>
        <v>-1.3459592308123547E-2</v>
      </c>
      <c r="H515">
        <v>0.47149999999999997</v>
      </c>
      <c r="I515" s="1">
        <f t="shared" si="237"/>
        <v>54.506</v>
      </c>
      <c r="J515">
        <v>6.5641999999999996</v>
      </c>
      <c r="K515">
        <v>-0.31669999999999998</v>
      </c>
      <c r="L515">
        <v>-0.51570000000000005</v>
      </c>
      <c r="M515">
        <v>0.2364</v>
      </c>
      <c r="N515" s="10">
        <v>1.3319000000000001</v>
      </c>
      <c r="O515" s="2">
        <f t="shared" ref="O515:O578" si="252">(M515-H515-(D515/E515)*(17/12-I515))</f>
        <v>-0.31676179655830961</v>
      </c>
      <c r="P515" s="2">
        <f t="shared" ref="P515:P578" si="253">(N515-J515-(F515/E515)*(17/12-I515))+0.5*32.174*Y515^2</f>
        <v>-0.51564622265020299</v>
      </c>
      <c r="Q515">
        <v>7.6200000000000004E-2</v>
      </c>
      <c r="R515">
        <v>-126.6853</v>
      </c>
      <c r="S515">
        <v>-5.3270999999999997</v>
      </c>
      <c r="T515">
        <v>-3.3872</v>
      </c>
      <c r="U515">
        <v>25.390899999999998</v>
      </c>
      <c r="V515">
        <v>-36.826000000000001</v>
      </c>
      <c r="W515">
        <v>2350</v>
      </c>
      <c r="X515">
        <v>5.9939999999999998</v>
      </c>
      <c r="Y515" s="1">
        <f t="shared" si="238"/>
        <v>0.43493186719263383</v>
      </c>
      <c r="Z515" s="1">
        <f t="shared" si="239"/>
        <v>-0.54034954593120521</v>
      </c>
      <c r="AA515" s="1">
        <f t="shared" si="240"/>
        <v>-122.06356291161293</v>
      </c>
      <c r="AB515" s="1">
        <f t="shared" si="241"/>
        <v>-12.030292483013273</v>
      </c>
      <c r="AC515" s="1">
        <f t="shared" si="242"/>
        <v>122.65615885692786</v>
      </c>
      <c r="AD515" s="1">
        <f t="shared" si="243"/>
        <v>24.797030620103481</v>
      </c>
      <c r="AE515" s="3">
        <f>AD515/(K!D$3*AC515^2)</f>
        <v>0.30618830379393563</v>
      </c>
      <c r="AF515" s="1">
        <f t="shared" si="244"/>
        <v>-3.4964408596591094</v>
      </c>
      <c r="AG515" s="1">
        <f t="shared" si="245"/>
        <v>0.71367273863746661</v>
      </c>
      <c r="AH515" s="1">
        <f t="shared" si="246"/>
        <v>-7.0841284299963334</v>
      </c>
      <c r="AI515" s="1">
        <f t="shared" si="247"/>
        <v>7.9321688758907767</v>
      </c>
      <c r="AJ515" s="1">
        <f t="shared" ref="AJ515:AJ578" si="254">0.5*AF515*Y515^2*12</f>
        <v>-3.9684407068277725</v>
      </c>
      <c r="AK515" s="1">
        <f t="shared" ref="AK515:AK578" si="255">0.5*AH515*Y515^2*12</f>
        <v>-8.0404459169757772</v>
      </c>
      <c r="AL515" s="2">
        <f>AI515/(K!D$3*AC515^2)</f>
        <v>9.794468421340001E-2</v>
      </c>
      <c r="AM515" s="2">
        <f t="shared" ref="AM515:AM578" si="256">0.166*LN(0.336/(0.336-AL515))</f>
        <v>5.7204943608228968E-2</v>
      </c>
      <c r="AN515" s="4">
        <f t="shared" si="248"/>
        <v>553.74523030634111</v>
      </c>
      <c r="AO515" s="4">
        <f t="shared" ref="AO515:AO578" si="257">AN515*(AA515*AH515-AB515*AG515)/(AI515*AC515)</f>
        <v>497.04072236473348</v>
      </c>
      <c r="AP515" s="4">
        <f t="shared" si="249"/>
        <v>21.761718875510596</v>
      </c>
      <c r="AQ515" s="4">
        <f t="shared" si="250"/>
        <v>-243.12697914824238</v>
      </c>
      <c r="AR515" s="4">
        <f t="shared" si="251"/>
        <v>0</v>
      </c>
      <c r="AS515" s="11">
        <f t="shared" ref="AS515:AS578" si="258">IF(AH515&gt;0,ATAN2(AF515,AH515)*180/PI(),360+ATAN2(AF515,AH515)*180/PI())+90</f>
        <v>333.7309066140682</v>
      </c>
      <c r="AT515" s="12">
        <f t="shared" ref="AT515:AT578" si="259">AN515/W515</f>
        <v>0.2356362682154643</v>
      </c>
      <c r="AU515" s="14">
        <f t="shared" ref="AU515:AU578" si="260">IF(AT515&lt;=1,ACOS(AT515)*180/PI(),"")</f>
        <v>76.370868435026551</v>
      </c>
    </row>
    <row r="516" spans="1:47" x14ac:dyDescent="0.35">
      <c r="A516" t="s">
        <v>30</v>
      </c>
      <c r="B516">
        <v>81.8</v>
      </c>
      <c r="C516" s="1">
        <f t="shared" si="232"/>
        <v>-4.3269590354966511E-2</v>
      </c>
      <c r="D516" s="1">
        <f t="shared" si="233"/>
        <v>2.5677331185339711</v>
      </c>
      <c r="E516" s="1">
        <f t="shared" si="234"/>
        <v>-119.91939378165652</v>
      </c>
      <c r="F516" s="1">
        <f t="shared" si="235"/>
        <v>-3.3373577243586205</v>
      </c>
      <c r="G516" s="1">
        <f t="shared" si="236"/>
        <v>4.9756588620510911E-3</v>
      </c>
      <c r="H516">
        <v>-1.5305</v>
      </c>
      <c r="I516" s="1">
        <f t="shared" si="237"/>
        <v>55.164999999999999</v>
      </c>
      <c r="J516">
        <v>5.8338999999999999</v>
      </c>
      <c r="K516">
        <v>0.37530000000000002</v>
      </c>
      <c r="L516">
        <v>-0.50600000000000001</v>
      </c>
      <c r="M516">
        <v>-4.3E-3</v>
      </c>
      <c r="N516" s="10">
        <v>0.25019999999999998</v>
      </c>
      <c r="O516" s="2">
        <f t="shared" si="252"/>
        <v>0.37533214440286544</v>
      </c>
      <c r="P516" s="2">
        <f t="shared" si="253"/>
        <v>-0.50594229647310085</v>
      </c>
      <c r="Q516">
        <v>2.69</v>
      </c>
      <c r="R516">
        <v>-118.8164</v>
      </c>
      <c r="S516">
        <v>-4.8955000000000002</v>
      </c>
      <c r="T516">
        <v>2.8256999999999999</v>
      </c>
      <c r="U516">
        <v>25.491199999999999</v>
      </c>
      <c r="V516">
        <v>-36.010100000000001</v>
      </c>
      <c r="W516">
        <v>2520</v>
      </c>
      <c r="X516">
        <v>5.335</v>
      </c>
      <c r="Y516" s="1">
        <f t="shared" si="238"/>
        <v>0.47186926606720436</v>
      </c>
      <c r="Z516" s="1">
        <f t="shared" si="239"/>
        <v>3.234413611097021</v>
      </c>
      <c r="AA516" s="1">
        <f t="shared" si="240"/>
        <v>-113.90513686407036</v>
      </c>
      <c r="AB516" s="1">
        <f t="shared" si="241"/>
        <v>-11.833387453361938</v>
      </c>
      <c r="AC516" s="1">
        <f t="shared" si="242"/>
        <v>114.5638280350811</v>
      </c>
      <c r="AD516" s="1">
        <f t="shared" si="243"/>
        <v>24.868626804319536</v>
      </c>
      <c r="AE516" s="3">
        <f>AD516/(K!D$3*AC516^2)</f>
        <v>0.35198520593364241</v>
      </c>
      <c r="AF516" s="1">
        <f t="shared" si="244"/>
        <v>3.5278014084877891</v>
      </c>
      <c r="AG516" s="1">
        <f t="shared" si="245"/>
        <v>0.76555676381115134</v>
      </c>
      <c r="AH516" s="1">
        <f t="shared" si="246"/>
        <v>-6.4047999243641058</v>
      </c>
      <c r="AI516" s="1">
        <f t="shared" si="247"/>
        <v>7.3520692330445234</v>
      </c>
      <c r="AJ516" s="1">
        <f t="shared" si="254"/>
        <v>4.7130143599136654</v>
      </c>
      <c r="AK516" s="1">
        <f t="shared" si="255"/>
        <v>-8.5565797278938511</v>
      </c>
      <c r="AL516" s="2">
        <f>AI516/(K!D$3*AC516^2)</f>
        <v>0.10405960986080999</v>
      </c>
      <c r="AM516" s="2">
        <f t="shared" si="256"/>
        <v>6.1524706220856255E-2</v>
      </c>
      <c r="AN516" s="4">
        <f t="shared" si="248"/>
        <v>556.26808273913821</v>
      </c>
      <c r="AO516" s="4">
        <f t="shared" si="257"/>
        <v>487.79304142786162</v>
      </c>
      <c r="AP516" s="4">
        <f t="shared" si="249"/>
        <v>-13.888896198972908</v>
      </c>
      <c r="AQ516" s="4">
        <f t="shared" si="250"/>
        <v>267.0191513191653</v>
      </c>
      <c r="AR516" s="4">
        <f t="shared" si="251"/>
        <v>0</v>
      </c>
      <c r="AS516" s="11">
        <f t="shared" si="258"/>
        <v>388.84623125697243</v>
      </c>
      <c r="AT516" s="12">
        <f t="shared" si="259"/>
        <v>0.2207413026742612</v>
      </c>
      <c r="AU516" s="14">
        <f t="shared" si="260"/>
        <v>77.247423013337723</v>
      </c>
    </row>
    <row r="517" spans="1:47" x14ac:dyDescent="0.35">
      <c r="A517" t="s">
        <v>30</v>
      </c>
      <c r="B517">
        <v>81.7</v>
      </c>
      <c r="C517" s="1">
        <f t="shared" si="232"/>
        <v>-4.1828493315163563E-2</v>
      </c>
      <c r="D517" s="1">
        <f t="shared" si="233"/>
        <v>3.1381779501882061</v>
      </c>
      <c r="E517" s="1">
        <f t="shared" si="234"/>
        <v>-119.80394173966063</v>
      </c>
      <c r="F517" s="1">
        <f t="shared" si="235"/>
        <v>-6.1393009920237995E-2</v>
      </c>
      <c r="G517" s="1">
        <f t="shared" si="236"/>
        <v>6.031648223739694E-3</v>
      </c>
      <c r="H517">
        <v>-1.4435</v>
      </c>
      <c r="I517" s="1">
        <f t="shared" si="237"/>
        <v>54.99</v>
      </c>
      <c r="J517">
        <v>5.7016999999999998</v>
      </c>
      <c r="K517">
        <v>0.40279999999999999</v>
      </c>
      <c r="L517">
        <v>-0.49249999999999999</v>
      </c>
      <c r="M517">
        <v>0.36259999999999998</v>
      </c>
      <c r="N517" s="10">
        <v>1.6358999999999999</v>
      </c>
      <c r="O517" s="2">
        <f t="shared" si="252"/>
        <v>0.40278512618651896</v>
      </c>
      <c r="P517" s="2">
        <f t="shared" si="253"/>
        <v>-0.49247623492625481</v>
      </c>
      <c r="Q517">
        <v>3.2645</v>
      </c>
      <c r="R517">
        <v>-118.7894</v>
      </c>
      <c r="S517">
        <v>-1.5935999999999999</v>
      </c>
      <c r="T517">
        <v>3.02</v>
      </c>
      <c r="U517">
        <v>24.254799999999999</v>
      </c>
      <c r="V517">
        <v>-36.630699999999997</v>
      </c>
      <c r="W517">
        <v>2414</v>
      </c>
      <c r="X517">
        <v>5.51</v>
      </c>
      <c r="Y517" s="1">
        <f t="shared" si="238"/>
        <v>0.46948734971143313</v>
      </c>
      <c r="Z517" s="1">
        <f t="shared" si="239"/>
        <v>3.8471038482524702</v>
      </c>
      <c r="AA517" s="1">
        <f t="shared" si="240"/>
        <v>-114.1102808547702</v>
      </c>
      <c r="AB517" s="1">
        <f t="shared" si="241"/>
        <v>-8.660218140457534</v>
      </c>
      <c r="AC517" s="1">
        <f t="shared" si="242"/>
        <v>114.50308198041694</v>
      </c>
      <c r="AD517" s="1">
        <f t="shared" si="243"/>
        <v>23.733053689618121</v>
      </c>
      <c r="AE517" s="3">
        <f>AD517/(K!D$3*AC517^2)</f>
        <v>0.33626905829605536</v>
      </c>
      <c r="AF517" s="1">
        <f t="shared" si="244"/>
        <v>3.8173892108487322</v>
      </c>
      <c r="AG517" s="1">
        <f t="shared" si="245"/>
        <v>0.60316219930887627</v>
      </c>
      <c r="AH517" s="1">
        <f t="shared" si="246"/>
        <v>-6.2517034054667207</v>
      </c>
      <c r="AI517" s="1">
        <f t="shared" si="247"/>
        <v>7.3498340454532451</v>
      </c>
      <c r="AJ517" s="1">
        <f t="shared" si="254"/>
        <v>5.0485362803164557</v>
      </c>
      <c r="AK517" s="1">
        <f t="shared" si="255"/>
        <v>-8.2679417038692282</v>
      </c>
      <c r="AL517" s="2">
        <f>AI517/(K!D$3*AC517^2)</f>
        <v>0.10413838039636684</v>
      </c>
      <c r="AM517" s="2">
        <f t="shared" si="256"/>
        <v>6.1581091957672786E-2</v>
      </c>
      <c r="AN517" s="4">
        <f t="shared" si="248"/>
        <v>556.48266286329726</v>
      </c>
      <c r="AO517" s="4">
        <f t="shared" si="257"/>
        <v>475.16939617256969</v>
      </c>
      <c r="AP517" s="4">
        <f t="shared" si="249"/>
        <v>-5.9567313932662449</v>
      </c>
      <c r="AQ517" s="4">
        <f t="shared" si="250"/>
        <v>289.57126300710536</v>
      </c>
      <c r="AR517" s="4">
        <f t="shared" si="251"/>
        <v>0</v>
      </c>
      <c r="AS517" s="11">
        <f t="shared" si="258"/>
        <v>391.40890065949964</v>
      </c>
      <c r="AT517" s="12">
        <f t="shared" si="259"/>
        <v>0.23052305835265008</v>
      </c>
      <c r="AU517" s="14">
        <f t="shared" si="260"/>
        <v>76.672131674791459</v>
      </c>
    </row>
    <row r="518" spans="1:47" x14ac:dyDescent="0.35">
      <c r="A518" t="s">
        <v>30</v>
      </c>
      <c r="B518">
        <v>85.8</v>
      </c>
      <c r="C518" s="1">
        <f t="shared" si="232"/>
        <v>-3.5062808919803359E-2</v>
      </c>
      <c r="D518" s="1">
        <f t="shared" si="233"/>
        <v>-2.4202369420370293</v>
      </c>
      <c r="E518" s="1">
        <f t="shared" si="234"/>
        <v>-125.79873792785044</v>
      </c>
      <c r="F518" s="1">
        <f t="shared" si="235"/>
        <v>-3.7263168340664983</v>
      </c>
      <c r="G518" s="1">
        <f t="shared" si="236"/>
        <v>-5.8513878613837278E-3</v>
      </c>
      <c r="H518">
        <v>0.2482</v>
      </c>
      <c r="I518" s="1">
        <f t="shared" si="237"/>
        <v>54.393999999999998</v>
      </c>
      <c r="J518">
        <v>6.6139999999999999</v>
      </c>
      <c r="K518">
        <v>-2.4500000000000001E-2</v>
      </c>
      <c r="L518">
        <v>-0.58109999999999995</v>
      </c>
      <c r="M518">
        <v>-0.7954</v>
      </c>
      <c r="N518" s="10">
        <v>1.3142</v>
      </c>
      <c r="O518" s="2">
        <f t="shared" si="252"/>
        <v>-2.4371179934412623E-2</v>
      </c>
      <c r="P518" s="2">
        <f t="shared" si="253"/>
        <v>-0.58108323771233739</v>
      </c>
      <c r="Q518">
        <v>-2.4104999999999999</v>
      </c>
      <c r="R518">
        <v>-124.8372</v>
      </c>
      <c r="S518">
        <v>-5.0340999999999996</v>
      </c>
      <c r="T518">
        <v>0.2777</v>
      </c>
      <c r="U518">
        <v>27.423300000000001</v>
      </c>
      <c r="V518">
        <v>-37.298299999999998</v>
      </c>
      <c r="W518">
        <v>2436</v>
      </c>
      <c r="X518">
        <v>6.1059999999999999</v>
      </c>
      <c r="Y518" s="1">
        <f t="shared" si="238"/>
        <v>0.44246673160228267</v>
      </c>
      <c r="Z518" s="1">
        <f t="shared" si="239"/>
        <v>-2.3588004363540525</v>
      </c>
      <c r="AA518" s="1">
        <f t="shared" si="240"/>
        <v>-119.73178896747601</v>
      </c>
      <c r="AB518" s="1">
        <f t="shared" si="241"/>
        <v>-11.977945281727207</v>
      </c>
      <c r="AC518" s="1">
        <f t="shared" si="242"/>
        <v>120.35255045915233</v>
      </c>
      <c r="AD518" s="1">
        <f t="shared" si="243"/>
        <v>26.777307252492303</v>
      </c>
      <c r="AE518" s="3">
        <f>AD518/(K!D$3*AC518^2)</f>
        <v>0.34341870355416965</v>
      </c>
      <c r="AF518" s="1">
        <f t="shared" si="244"/>
        <v>-0.24711084771861708</v>
      </c>
      <c r="AG518" s="1">
        <f t="shared" si="245"/>
        <v>0.78410632407684488</v>
      </c>
      <c r="AH518" s="1">
        <f t="shared" si="246"/>
        <v>-7.7892798432913821</v>
      </c>
      <c r="AI518" s="1">
        <f t="shared" si="247"/>
        <v>7.8325453701605161</v>
      </c>
      <c r="AJ518" s="1">
        <f t="shared" si="254"/>
        <v>-0.29027143878339506</v>
      </c>
      <c r="AK518" s="1">
        <f t="shared" si="255"/>
        <v>-9.1497620928939316</v>
      </c>
      <c r="AL518" s="2">
        <f>AI518/(K!D$3*AC518^2)</f>
        <v>0.10045231774749795</v>
      </c>
      <c r="AM518" s="2">
        <f t="shared" si="256"/>
        <v>5.8962833902226966E-2</v>
      </c>
      <c r="AN518" s="4">
        <f t="shared" si="248"/>
        <v>560.04216175676402</v>
      </c>
      <c r="AO518" s="4">
        <f t="shared" si="257"/>
        <v>559.65574529864648</v>
      </c>
      <c r="AP518" s="4">
        <f t="shared" si="249"/>
        <v>-9.1572086548737701</v>
      </c>
      <c r="AQ518" s="4">
        <f t="shared" si="250"/>
        <v>-18.676595756643007</v>
      </c>
      <c r="AR518" s="4">
        <f t="shared" si="251"/>
        <v>0</v>
      </c>
      <c r="AS518" s="11">
        <f t="shared" si="258"/>
        <v>358.18293065315538</v>
      </c>
      <c r="AT518" s="12">
        <f t="shared" si="259"/>
        <v>0.22990236525318719</v>
      </c>
      <c r="AU518" s="14">
        <f t="shared" si="260"/>
        <v>76.708676348234178</v>
      </c>
    </row>
    <row r="519" spans="1:47" x14ac:dyDescent="0.35">
      <c r="A519" t="s">
        <v>30</v>
      </c>
      <c r="B519">
        <v>79.2</v>
      </c>
      <c r="C519" s="1">
        <f t="shared" si="232"/>
        <v>-4.3137981552454588E-2</v>
      </c>
      <c r="D519" s="1">
        <f t="shared" si="233"/>
        <v>3.4443275795154857</v>
      </c>
      <c r="E519" s="1">
        <f t="shared" si="234"/>
        <v>-116.02007120218467</v>
      </c>
      <c r="F519" s="1">
        <f t="shared" si="235"/>
        <v>4.6617975166110321</v>
      </c>
      <c r="G519" s="1">
        <f t="shared" si="236"/>
        <v>1.4747658971714372E-2</v>
      </c>
      <c r="H519">
        <v>-2.6724000000000001</v>
      </c>
      <c r="I519" s="1">
        <f t="shared" si="237"/>
        <v>54.984000000000002</v>
      </c>
      <c r="J519">
        <v>6.3014000000000001</v>
      </c>
      <c r="K519">
        <v>0.37390000000000001</v>
      </c>
      <c r="L519">
        <v>-0.53049999999999997</v>
      </c>
      <c r="M519">
        <v>-0.70820000000000005</v>
      </c>
      <c r="N519" s="10">
        <v>4.1486000000000001</v>
      </c>
      <c r="O519" s="2">
        <f t="shared" si="252"/>
        <v>0.37392823366423689</v>
      </c>
      <c r="P519" s="2">
        <f t="shared" si="253"/>
        <v>-0.53063153897783355</v>
      </c>
      <c r="Q519">
        <v>3.5531000000000001</v>
      </c>
      <c r="R519">
        <v>-115.05240000000001</v>
      </c>
      <c r="S519">
        <v>3.0398999999999998</v>
      </c>
      <c r="T519">
        <v>2.5215000000000001</v>
      </c>
      <c r="U519">
        <v>22.431999999999999</v>
      </c>
      <c r="V519">
        <v>-37.597900000000003</v>
      </c>
      <c r="W519">
        <v>1790</v>
      </c>
      <c r="X519">
        <v>5.516</v>
      </c>
      <c r="Y519" s="1">
        <f t="shared" si="238"/>
        <v>0.48439021216436307</v>
      </c>
      <c r="Z519" s="1">
        <f t="shared" si="239"/>
        <v>4.0550225395017065</v>
      </c>
      <c r="AA519" s="1">
        <f t="shared" si="240"/>
        <v>-110.58715058254917</v>
      </c>
      <c r="AB519" s="1">
        <f t="shared" si="241"/>
        <v>-4.4442298623562211</v>
      </c>
      <c r="AC519" s="1">
        <f t="shared" si="242"/>
        <v>110.75067611907717</v>
      </c>
      <c r="AD519" s="1">
        <f t="shared" si="243"/>
        <v>22.088905006355635</v>
      </c>
      <c r="AE519" s="3">
        <f>AD519/(K!D$3*AC519^2)</f>
        <v>0.33454077122544174</v>
      </c>
      <c r="AF519" s="1">
        <f t="shared" si="244"/>
        <v>3.3302626262198078</v>
      </c>
      <c r="AG519" s="1">
        <f t="shared" si="245"/>
        <v>0.37570969333790671</v>
      </c>
      <c r="AH519" s="1">
        <f t="shared" si="246"/>
        <v>-6.3102889115263494</v>
      </c>
      <c r="AI519" s="1">
        <f t="shared" si="247"/>
        <v>7.1450369544318608</v>
      </c>
      <c r="AJ519" s="1">
        <f t="shared" si="254"/>
        <v>4.6883546013098627</v>
      </c>
      <c r="AK519" s="1">
        <f t="shared" si="255"/>
        <v>-8.8836453380648397</v>
      </c>
      <c r="AL519" s="2">
        <f>AI519/(K!D$3*AC519^2)</f>
        <v>0.10821297717031034</v>
      </c>
      <c r="AM519" s="2">
        <f t="shared" si="256"/>
        <v>6.4524212941004383E-2</v>
      </c>
      <c r="AN519" s="4">
        <f t="shared" si="248"/>
        <v>563.97022851539464</v>
      </c>
      <c r="AO519" s="4">
        <f t="shared" si="257"/>
        <v>498.53670154269366</v>
      </c>
      <c r="AP519" s="4">
        <f t="shared" si="249"/>
        <v>7.6885186844038493</v>
      </c>
      <c r="AQ519" s="4">
        <f t="shared" si="250"/>
        <v>263.5611172898557</v>
      </c>
      <c r="AR519" s="4">
        <f t="shared" si="251"/>
        <v>0</v>
      </c>
      <c r="AS519" s="11">
        <f t="shared" si="258"/>
        <v>387.82290591212376</v>
      </c>
      <c r="AT519" s="12">
        <f t="shared" si="259"/>
        <v>0.31506716676837687</v>
      </c>
      <c r="AU519" s="14">
        <f t="shared" si="260"/>
        <v>71.635131363250338</v>
      </c>
    </row>
    <row r="520" spans="1:47" x14ac:dyDescent="0.35">
      <c r="A520" t="s">
        <v>30</v>
      </c>
      <c r="B520">
        <v>83.9</v>
      </c>
      <c r="C520" s="1">
        <f t="shared" si="232"/>
        <v>-3.7711648371727087E-2</v>
      </c>
      <c r="D520" s="1">
        <f t="shared" si="233"/>
        <v>-0.79650035100161543</v>
      </c>
      <c r="E520" s="1">
        <f t="shared" si="234"/>
        <v>-123.03050195821359</v>
      </c>
      <c r="F520" s="1">
        <f t="shared" si="235"/>
        <v>-0.79777298963041843</v>
      </c>
      <c r="G520" s="1">
        <f t="shared" si="236"/>
        <v>3.1106581839495107E-2</v>
      </c>
      <c r="H520">
        <v>-0.17419999999999999</v>
      </c>
      <c r="I520" s="1">
        <f t="shared" si="237"/>
        <v>54.622</v>
      </c>
      <c r="J520">
        <v>6.7176999999999998</v>
      </c>
      <c r="K520">
        <v>-0.62649999999999995</v>
      </c>
      <c r="L520">
        <v>-0.28889999999999999</v>
      </c>
      <c r="M520">
        <v>-1.1452</v>
      </c>
      <c r="N520" s="10">
        <v>2.7795999999999998</v>
      </c>
      <c r="O520" s="2">
        <f t="shared" si="252"/>
        <v>-0.62654829086569641</v>
      </c>
      <c r="P520" s="2">
        <f t="shared" si="253"/>
        <v>-0.28876317089582182</v>
      </c>
      <c r="Q520">
        <v>-1.0205</v>
      </c>
      <c r="R520">
        <v>-122.09269999999999</v>
      </c>
      <c r="S520">
        <v>-2.1111</v>
      </c>
      <c r="T520">
        <v>-5.9398</v>
      </c>
      <c r="U520">
        <v>24.867699999999999</v>
      </c>
      <c r="V520">
        <v>-34.825499999999998</v>
      </c>
      <c r="W520">
        <v>2250</v>
      </c>
      <c r="X520">
        <v>5.8780000000000001</v>
      </c>
      <c r="Y520" s="1">
        <f t="shared" si="238"/>
        <v>0.4532152225963576</v>
      </c>
      <c r="Z520" s="1">
        <f t="shared" si="239"/>
        <v>-2.1425042405905379</v>
      </c>
      <c r="AA520" s="1">
        <f t="shared" si="240"/>
        <v>-117.39529186273387</v>
      </c>
      <c r="AB520" s="1">
        <f t="shared" si="241"/>
        <v>-8.6894963568951429</v>
      </c>
      <c r="AC520" s="1">
        <f t="shared" si="242"/>
        <v>117.7359427825416</v>
      </c>
      <c r="AD520" s="1">
        <f t="shared" si="243"/>
        <v>24.491965537680564</v>
      </c>
      <c r="AE520" s="3">
        <f>AD520/(K!D$3*AC520^2)</f>
        <v>0.32822612589547645</v>
      </c>
      <c r="AF520" s="1">
        <f t="shared" si="244"/>
        <v>-6.3854934627159503</v>
      </c>
      <c r="AG520" s="1">
        <f t="shared" si="245"/>
        <v>0.4465982137884339</v>
      </c>
      <c r="AH520" s="1">
        <f t="shared" si="246"/>
        <v>-4.4591284971528253</v>
      </c>
      <c r="AI520" s="1">
        <f t="shared" si="247"/>
        <v>7.8011411781269269</v>
      </c>
      <c r="AJ520" s="1">
        <f t="shared" si="254"/>
        <v>-7.8696368509210881</v>
      </c>
      <c r="AK520" s="1">
        <f t="shared" si="255"/>
        <v>-5.495537995470853</v>
      </c>
      <c r="AL520" s="2">
        <f>AI520/(K!D$3*AC520^2)</f>
        <v>0.10454605378734998</v>
      </c>
      <c r="AM520" s="2">
        <f t="shared" si="256"/>
        <v>6.1873220283855994E-2</v>
      </c>
      <c r="AN520" s="4">
        <f t="shared" si="248"/>
        <v>574.9086757719723</v>
      </c>
      <c r="AO520" s="4">
        <f t="shared" si="257"/>
        <v>330.09580253218076</v>
      </c>
      <c r="AP520" s="4">
        <f t="shared" si="249"/>
        <v>28.751245563297886</v>
      </c>
      <c r="AQ520" s="4">
        <f t="shared" si="250"/>
        <v>-469.81923386242647</v>
      </c>
      <c r="AR520" s="4">
        <f t="shared" si="251"/>
        <v>0</v>
      </c>
      <c r="AS520" s="11">
        <f t="shared" si="258"/>
        <v>304.92743179609215</v>
      </c>
      <c r="AT520" s="12">
        <f t="shared" si="259"/>
        <v>0.25551496700976545</v>
      </c>
      <c r="AU520" s="14">
        <f t="shared" si="260"/>
        <v>75.195898500809051</v>
      </c>
    </row>
    <row r="521" spans="1:47" x14ac:dyDescent="0.35">
      <c r="A521" t="s">
        <v>30</v>
      </c>
      <c r="B521">
        <v>82</v>
      </c>
      <c r="C521" s="1">
        <f t="shared" si="232"/>
        <v>-4.711087608481726E-2</v>
      </c>
      <c r="D521" s="1">
        <f t="shared" si="233"/>
        <v>2.1681695310982367</v>
      </c>
      <c r="E521" s="1">
        <f t="shared" si="234"/>
        <v>-120.24535066608604</v>
      </c>
      <c r="F521" s="1">
        <f t="shared" si="235"/>
        <v>0.44756472502915745</v>
      </c>
      <c r="G521" s="1">
        <f t="shared" si="236"/>
        <v>1.9271137018236573E-2</v>
      </c>
      <c r="H521">
        <v>-0.35139999999999999</v>
      </c>
      <c r="I521" s="1">
        <f t="shared" si="237"/>
        <v>55.637999999999998</v>
      </c>
      <c r="J521">
        <v>6.0411999999999999</v>
      </c>
      <c r="K521">
        <v>0.35520000000000002</v>
      </c>
      <c r="L521">
        <v>-0.57379999999999998</v>
      </c>
      <c r="M521">
        <v>0.98140000000000005</v>
      </c>
      <c r="N521" s="10">
        <v>2.0626000000000002</v>
      </c>
      <c r="O521" s="2">
        <f t="shared" si="252"/>
        <v>0.35512358908150776</v>
      </c>
      <c r="P521" s="2">
        <f t="shared" si="253"/>
        <v>-0.57383205626488865</v>
      </c>
      <c r="Q521">
        <v>2.2968999999999999</v>
      </c>
      <c r="R521">
        <v>-119.1049</v>
      </c>
      <c r="S521">
        <v>-1.3136000000000001</v>
      </c>
      <c r="T521">
        <v>2.7324999999999999</v>
      </c>
      <c r="U521">
        <v>24.207799999999999</v>
      </c>
      <c r="V521">
        <v>-37.383400000000002</v>
      </c>
      <c r="W521">
        <v>2864</v>
      </c>
      <c r="X521">
        <v>4.8620000000000001</v>
      </c>
      <c r="Y521" s="1">
        <f t="shared" si="238"/>
        <v>0.4734897172127816</v>
      </c>
      <c r="Z521" s="1">
        <f t="shared" si="239"/>
        <v>2.8150748572401998</v>
      </c>
      <c r="AA521" s="1">
        <f t="shared" si="240"/>
        <v>-114.51427847791425</v>
      </c>
      <c r="AB521" s="1">
        <f t="shared" si="241"/>
        <v>-8.4027630221969929</v>
      </c>
      <c r="AC521" s="1">
        <f t="shared" si="242"/>
        <v>114.85665434869833</v>
      </c>
      <c r="AD521" s="1">
        <f t="shared" si="243"/>
        <v>23.687554023144362</v>
      </c>
      <c r="AE521" s="3">
        <f>AD521/(K!D$3*AC521^2)</f>
        <v>0.33356120439368375</v>
      </c>
      <c r="AF521" s="1">
        <f t="shared" si="244"/>
        <v>3.3130692159344042</v>
      </c>
      <c r="AG521" s="1">
        <f t="shared" si="245"/>
        <v>0.59085613855160091</v>
      </c>
      <c r="AH521" s="1">
        <f t="shared" si="246"/>
        <v>-6.9423505561575425</v>
      </c>
      <c r="AI521" s="1">
        <f t="shared" si="247"/>
        <v>7.7150353110415022</v>
      </c>
      <c r="AJ521" s="1">
        <f t="shared" si="254"/>
        <v>4.4565918657887904</v>
      </c>
      <c r="AK521" s="1">
        <f t="shared" si="255"/>
        <v>-9.3385380749734868</v>
      </c>
      <c r="AL521" s="2">
        <f>AI521/(K!D$3*AC521^2)</f>
        <v>0.1086408697063605</v>
      </c>
      <c r="AM521" s="2">
        <f t="shared" si="256"/>
        <v>6.4836333262896853E-2</v>
      </c>
      <c r="AN521" s="4">
        <f t="shared" si="248"/>
        <v>587.70811044076584</v>
      </c>
      <c r="AO521" s="4">
        <f t="shared" si="257"/>
        <v>530.56372427758447</v>
      </c>
      <c r="AP521" s="4">
        <f t="shared" si="249"/>
        <v>-5.5020000495283083</v>
      </c>
      <c r="AQ521" s="4">
        <f t="shared" si="250"/>
        <v>252.73046028132367</v>
      </c>
      <c r="AR521" s="4">
        <f t="shared" si="251"/>
        <v>0</v>
      </c>
      <c r="AS521" s="11">
        <f t="shared" si="258"/>
        <v>385.51168329754813</v>
      </c>
      <c r="AT521" s="12">
        <f t="shared" si="259"/>
        <v>0.20520534582428976</v>
      </c>
      <c r="AU521" s="14">
        <f t="shared" si="260"/>
        <v>78.158479941110258</v>
      </c>
    </row>
    <row r="522" spans="1:47" x14ac:dyDescent="0.35">
      <c r="A522" t="s">
        <v>30</v>
      </c>
      <c r="B522">
        <v>81.099999999999994</v>
      </c>
      <c r="C522" s="1">
        <f t="shared" si="232"/>
        <v>-3.7066085824975677E-2</v>
      </c>
      <c r="D522" s="1">
        <f t="shared" si="233"/>
        <v>-2.7102384457356674</v>
      </c>
      <c r="E522" s="1">
        <f t="shared" si="234"/>
        <v>-118.85105778090491</v>
      </c>
      <c r="F522" s="1">
        <f t="shared" si="235"/>
        <v>-3.8485763582418482</v>
      </c>
      <c r="G522" s="1">
        <f t="shared" si="236"/>
        <v>2.0085699844059945E-2</v>
      </c>
      <c r="H522">
        <v>0.81740000000000002</v>
      </c>
      <c r="I522" s="1">
        <f t="shared" si="237"/>
        <v>54.389000000000003</v>
      </c>
      <c r="J522">
        <v>6.6055999999999999</v>
      </c>
      <c r="K522">
        <v>-0.19339999999999999</v>
      </c>
      <c r="L522">
        <v>-0.61429999999999996</v>
      </c>
      <c r="M522">
        <v>-0.58389999999999997</v>
      </c>
      <c r="N522" s="10">
        <v>0.75880000000000003</v>
      </c>
      <c r="O522" s="2">
        <f t="shared" si="252"/>
        <v>-0.19333721833941309</v>
      </c>
      <c r="P522" s="2">
        <f t="shared" si="253"/>
        <v>-0.61425541359723912</v>
      </c>
      <c r="Q522">
        <v>-2.7557</v>
      </c>
      <c r="R522">
        <v>-117.9692</v>
      </c>
      <c r="S522">
        <v>-5.2209000000000003</v>
      </c>
      <c r="T522">
        <v>-1.2264999999999999</v>
      </c>
      <c r="U522">
        <v>23.791499999999999</v>
      </c>
      <c r="V522">
        <v>-37.023699999999998</v>
      </c>
      <c r="W522">
        <v>2382</v>
      </c>
      <c r="X522">
        <v>6.1109999999999998</v>
      </c>
      <c r="Y522" s="1">
        <f t="shared" si="238"/>
        <v>0.46758683327674699</v>
      </c>
      <c r="Z522" s="1">
        <f t="shared" si="239"/>
        <v>-2.9969860712426324</v>
      </c>
      <c r="AA522" s="1">
        <f t="shared" si="240"/>
        <v>-113.28876170895305</v>
      </c>
      <c r="AB522" s="1">
        <f t="shared" si="241"/>
        <v>-12.504473677835996</v>
      </c>
      <c r="AC522" s="1">
        <f t="shared" si="242"/>
        <v>114.01617129608792</v>
      </c>
      <c r="AD522" s="1">
        <f t="shared" si="243"/>
        <v>23.075593530977038</v>
      </c>
      <c r="AE522" s="3">
        <f>AD522/(K!D$3*AC522^2)</f>
        <v>0.32975213248802709</v>
      </c>
      <c r="AF522" s="1">
        <f t="shared" si="244"/>
        <v>-1.8330563473307726</v>
      </c>
      <c r="AG522" s="1">
        <f t="shared" si="245"/>
        <v>0.8631260061504662</v>
      </c>
      <c r="AH522" s="1">
        <f t="shared" si="246"/>
        <v>-7.3804651417202578</v>
      </c>
      <c r="AI522" s="1">
        <f t="shared" si="247"/>
        <v>7.6535186537389919</v>
      </c>
      <c r="AJ522" s="1">
        <f t="shared" si="254"/>
        <v>-2.4046485561173876</v>
      </c>
      <c r="AK522" s="1">
        <f t="shared" si="255"/>
        <v>-9.6818763222175139</v>
      </c>
      <c r="AL522" s="2">
        <f>AI522/(K!D$3*AC522^2)</f>
        <v>0.10936941204651514</v>
      </c>
      <c r="AM522" s="2">
        <f t="shared" si="256"/>
        <v>6.536911243132186E-2</v>
      </c>
      <c r="AN522" s="4">
        <f t="shared" si="248"/>
        <v>588.20148684134767</v>
      </c>
      <c r="AO522" s="4">
        <f t="shared" si="257"/>
        <v>570.87261854002429</v>
      </c>
      <c r="AP522" s="4">
        <f t="shared" si="249"/>
        <v>0.54076702736673243</v>
      </c>
      <c r="AQ522" s="4">
        <f t="shared" si="250"/>
        <v>-141.72208753278426</v>
      </c>
      <c r="AR522" s="4">
        <f t="shared" si="251"/>
        <v>0</v>
      </c>
      <c r="AS522" s="11">
        <f t="shared" si="258"/>
        <v>346.05190640802226</v>
      </c>
      <c r="AT522" s="12">
        <f t="shared" si="259"/>
        <v>0.24693597264540204</v>
      </c>
      <c r="AU522" s="14">
        <f t="shared" si="260"/>
        <v>75.703727390908483</v>
      </c>
    </row>
    <row r="523" spans="1:47" x14ac:dyDescent="0.35">
      <c r="A523" t="s">
        <v>30</v>
      </c>
      <c r="B523">
        <v>78.7</v>
      </c>
      <c r="C523" s="1">
        <f t="shared" si="232"/>
        <v>-4.5678780275864861E-2</v>
      </c>
      <c r="D523" s="1">
        <f t="shared" si="233"/>
        <v>-1.2723888137417791</v>
      </c>
      <c r="E523" s="1">
        <f t="shared" si="234"/>
        <v>-115.40544868090068</v>
      </c>
      <c r="F523" s="1">
        <f t="shared" si="235"/>
        <v>-0.32254537894460467</v>
      </c>
      <c r="G523" s="1">
        <f t="shared" si="236"/>
        <v>2.7257352992634765E-2</v>
      </c>
      <c r="H523">
        <v>1.6102000000000001</v>
      </c>
      <c r="I523" s="1">
        <f t="shared" si="237"/>
        <v>55.249000000000002</v>
      </c>
      <c r="J523">
        <v>6.0772000000000004</v>
      </c>
      <c r="K523">
        <v>-0.62549999999999994</v>
      </c>
      <c r="L523">
        <v>-0.39439999999999997</v>
      </c>
      <c r="M523">
        <v>0.39119999999999999</v>
      </c>
      <c r="N523" s="10">
        <v>1.6876</v>
      </c>
      <c r="O523" s="2">
        <f t="shared" si="252"/>
        <v>-0.62547812097378119</v>
      </c>
      <c r="P523" s="2">
        <f t="shared" si="253"/>
        <v>-0.39438956079513465</v>
      </c>
      <c r="Q523">
        <v>-1.5005999999999999</v>
      </c>
      <c r="R523">
        <v>-114.41679999999999</v>
      </c>
      <c r="S523">
        <v>-1.9401999999999999</v>
      </c>
      <c r="T523">
        <v>-4.9960000000000004</v>
      </c>
      <c r="U523">
        <v>21.6435</v>
      </c>
      <c r="V523">
        <v>-35.413699999999999</v>
      </c>
      <c r="W523">
        <v>2673</v>
      </c>
      <c r="X523">
        <v>5.2510000000000003</v>
      </c>
      <c r="Y523" s="1">
        <f t="shared" si="238"/>
        <v>0.4888738504725012</v>
      </c>
      <c r="Z523" s="1">
        <f t="shared" si="239"/>
        <v>-2.4935956922220872</v>
      </c>
      <c r="AA523" s="1">
        <f t="shared" si="240"/>
        <v>-110.11497808954988</v>
      </c>
      <c r="AB523" s="1">
        <f t="shared" si="241"/>
        <v>-8.9789613181836128</v>
      </c>
      <c r="AC523" s="1">
        <f t="shared" si="242"/>
        <v>110.50858865034769</v>
      </c>
      <c r="AD523" s="1">
        <f t="shared" si="243"/>
        <v>21.190446931048957</v>
      </c>
      <c r="AE523" s="3">
        <f>AD523/(K!D$3*AC523^2)</f>
        <v>0.32234110508218106</v>
      </c>
      <c r="AF523" s="1">
        <f t="shared" si="244"/>
        <v>-5.4741565652848303</v>
      </c>
      <c r="AG523" s="1">
        <f t="shared" si="245"/>
        <v>0.52852940795738945</v>
      </c>
      <c r="AH523" s="1">
        <f t="shared" si="246"/>
        <v>-4.9614503692036536</v>
      </c>
      <c r="AI523" s="1">
        <f t="shared" si="247"/>
        <v>7.406870000371133</v>
      </c>
      <c r="AJ523" s="1">
        <f t="shared" si="254"/>
        <v>-7.8498630556033433</v>
      </c>
      <c r="AK523" s="1">
        <f t="shared" si="255"/>
        <v>-7.114649625187484</v>
      </c>
      <c r="AL523" s="2">
        <f>AI523/(K!D$3*AC523^2)</f>
        <v>0.11267051935659665</v>
      </c>
      <c r="AM523" s="2">
        <f t="shared" si="256"/>
        <v>6.7804855882758419E-2</v>
      </c>
      <c r="AN523" s="4">
        <f t="shared" si="248"/>
        <v>591.34905373808533</v>
      </c>
      <c r="AO523" s="4">
        <f t="shared" si="257"/>
        <v>398.12950889921154</v>
      </c>
      <c r="AP523" s="4">
        <f t="shared" si="249"/>
        <v>26.572319584959097</v>
      </c>
      <c r="AQ523" s="4">
        <f t="shared" si="250"/>
        <v>-436.44072831539961</v>
      </c>
      <c r="AR523" s="4">
        <f t="shared" si="251"/>
        <v>0</v>
      </c>
      <c r="AS523" s="11">
        <f t="shared" si="258"/>
        <v>312.18729349914383</v>
      </c>
      <c r="AT523" s="12">
        <f t="shared" si="259"/>
        <v>0.22123047277893204</v>
      </c>
      <c r="AU523" s="14">
        <f t="shared" si="260"/>
        <v>77.218685144359924</v>
      </c>
    </row>
    <row r="524" spans="1:47" x14ac:dyDescent="0.35">
      <c r="A524" t="s">
        <v>30</v>
      </c>
      <c r="B524">
        <v>75.900000000000006</v>
      </c>
      <c r="C524" s="1">
        <f t="shared" si="232"/>
        <v>-4.7769897242366029E-2</v>
      </c>
      <c r="D524" s="1">
        <f t="shared" si="233"/>
        <v>-3.7776519293808688</v>
      </c>
      <c r="E524" s="1">
        <f t="shared" si="234"/>
        <v>-111.20229142967334</v>
      </c>
      <c r="F524" s="1">
        <f t="shared" si="235"/>
        <v>1.2082895274241403</v>
      </c>
      <c r="G524" s="1">
        <f t="shared" si="236"/>
        <v>4.9285148313032323E-2</v>
      </c>
      <c r="H524">
        <v>2.5676999999999999</v>
      </c>
      <c r="I524" s="1">
        <f t="shared" si="237"/>
        <v>55.29</v>
      </c>
      <c r="J524">
        <v>5.3872</v>
      </c>
      <c r="K524">
        <v>-0.85129999999999995</v>
      </c>
      <c r="L524">
        <v>0.3977</v>
      </c>
      <c r="M524">
        <v>-0.1137</v>
      </c>
      <c r="N524" s="10">
        <v>2.2374000000000001</v>
      </c>
      <c r="O524" s="2">
        <f t="shared" si="252"/>
        <v>-0.85126953243178161</v>
      </c>
      <c r="P524" s="2">
        <f t="shared" si="253"/>
        <v>0.39767270841516611</v>
      </c>
      <c r="Q524">
        <v>-4.0628000000000002</v>
      </c>
      <c r="R524">
        <v>-110.2761</v>
      </c>
      <c r="S524">
        <v>-0.1908</v>
      </c>
      <c r="T524">
        <v>-5.9691999999999998</v>
      </c>
      <c r="U524">
        <v>19.3886</v>
      </c>
      <c r="V524">
        <v>-29.2881</v>
      </c>
      <c r="W524">
        <v>2352</v>
      </c>
      <c r="X524">
        <v>5.21</v>
      </c>
      <c r="Y524" s="1">
        <f t="shared" si="238"/>
        <v>0.50685875716070561</v>
      </c>
      <c r="Z524" s="1">
        <f t="shared" si="239"/>
        <v>-5.2904225760027108</v>
      </c>
      <c r="AA524" s="1">
        <f t="shared" si="240"/>
        <v>-106.28865058013031</v>
      </c>
      <c r="AB524" s="1">
        <f t="shared" si="241"/>
        <v>-6.2141754553750905</v>
      </c>
      <c r="AC524" s="1">
        <f t="shared" si="242"/>
        <v>106.60150932218502</v>
      </c>
      <c r="AD524" s="1">
        <f t="shared" si="243"/>
        <v>19.203687097494704</v>
      </c>
      <c r="AE524" s="3">
        <f>AD524/(K!D$3*AC524^2)</f>
        <v>0.31392474653653002</v>
      </c>
      <c r="AF524" s="1">
        <f t="shared" si="244"/>
        <v>-6.9222411005347251</v>
      </c>
      <c r="AG524" s="1">
        <f t="shared" si="245"/>
        <v>0.24127271791819282</v>
      </c>
      <c r="AH524" s="1">
        <f t="shared" si="246"/>
        <v>1.7664497992220269</v>
      </c>
      <c r="AI524" s="1">
        <f t="shared" si="247"/>
        <v>7.1481451630136457</v>
      </c>
      <c r="AJ524" s="1">
        <f t="shared" si="254"/>
        <v>-10.670183314330391</v>
      </c>
      <c r="AK524" s="1">
        <f t="shared" si="255"/>
        <v>2.7228671899054708</v>
      </c>
      <c r="AL524" s="2">
        <f>AI524/(K!D$3*AC524^2)</f>
        <v>0.11685150081403529</v>
      </c>
      <c r="AM524" s="2">
        <f t="shared" si="256"/>
        <v>7.0942022522910403E-2</v>
      </c>
      <c r="AN524" s="4">
        <f t="shared" si="248"/>
        <v>596.8346052155199</v>
      </c>
      <c r="AO524" s="4">
        <f t="shared" si="257"/>
        <v>-145.88259523258318</v>
      </c>
      <c r="AP524" s="4">
        <f t="shared" si="249"/>
        <v>41.011682693274878</v>
      </c>
      <c r="AQ524" s="4">
        <f t="shared" si="250"/>
        <v>-577.27623913828108</v>
      </c>
      <c r="AR524" s="4">
        <f t="shared" si="251"/>
        <v>0</v>
      </c>
      <c r="AS524" s="11">
        <f t="shared" si="258"/>
        <v>255.68451388232788</v>
      </c>
      <c r="AT524" s="12">
        <f t="shared" si="259"/>
        <v>0.25375620970047613</v>
      </c>
      <c r="AU524" s="14">
        <f t="shared" si="260"/>
        <v>75.300102765264683</v>
      </c>
    </row>
    <row r="525" spans="1:47" x14ac:dyDescent="0.35">
      <c r="A525" t="s">
        <v>30</v>
      </c>
      <c r="B525">
        <v>81.8</v>
      </c>
      <c r="C525" s="1">
        <f t="shared" si="232"/>
        <v>-4.7515647659387303E-2</v>
      </c>
      <c r="D525" s="1">
        <f t="shared" si="233"/>
        <v>0.23221859472993198</v>
      </c>
      <c r="E525" s="1">
        <f t="shared" si="234"/>
        <v>-119.96419645331686</v>
      </c>
      <c r="F525" s="1">
        <f t="shared" si="235"/>
        <v>-2.1819143182982481</v>
      </c>
      <c r="G525" s="1">
        <f t="shared" si="236"/>
        <v>1.1137075179846079E-2</v>
      </c>
      <c r="H525">
        <v>-0.29260000000000003</v>
      </c>
      <c r="I525" s="1">
        <f t="shared" si="237"/>
        <v>55.673000000000002</v>
      </c>
      <c r="J525">
        <v>6.0572999999999997</v>
      </c>
      <c r="K525">
        <v>0.45129999999999998</v>
      </c>
      <c r="L525">
        <v>-0.54469999999999996</v>
      </c>
      <c r="M525">
        <v>0.26379999999999998</v>
      </c>
      <c r="N525" s="10">
        <v>0.89770000000000005</v>
      </c>
      <c r="O525" s="2">
        <f t="shared" si="252"/>
        <v>0.45137425186548585</v>
      </c>
      <c r="P525" s="2">
        <f t="shared" si="253"/>
        <v>-0.54467466167175616</v>
      </c>
      <c r="Q525">
        <v>0.42020000000000002</v>
      </c>
      <c r="R525">
        <v>-118.8203</v>
      </c>
      <c r="S525">
        <v>-3.9194</v>
      </c>
      <c r="T525">
        <v>3.9561999999999999</v>
      </c>
      <c r="U525">
        <v>24.074100000000001</v>
      </c>
      <c r="V525">
        <v>-36.566600000000001</v>
      </c>
      <c r="W525">
        <v>2808</v>
      </c>
      <c r="X525">
        <v>4.827</v>
      </c>
      <c r="Y525" s="1">
        <f t="shared" si="238"/>
        <v>0.47490048321981859</v>
      </c>
      <c r="Z525" s="1">
        <f t="shared" si="239"/>
        <v>1.1716192405870551</v>
      </c>
      <c r="AA525" s="1">
        <f t="shared" si="240"/>
        <v>-114.24779559177574</v>
      </c>
      <c r="AB525" s="1">
        <f t="shared" si="241"/>
        <v>-10.864662323151158</v>
      </c>
      <c r="AC525" s="1">
        <f t="shared" si="242"/>
        <v>114.76921354013534</v>
      </c>
      <c r="AD525" s="1">
        <f t="shared" si="243"/>
        <v>23.50851327522744</v>
      </c>
      <c r="AE525" s="3">
        <f>AD525/(K!D$3*AC525^2)</f>
        <v>0.33154462518663519</v>
      </c>
      <c r="AF525" s="1">
        <f t="shared" si="244"/>
        <v>4.1961861916037329</v>
      </c>
      <c r="AG525" s="1">
        <f t="shared" si="245"/>
        <v>0.67239028631014364</v>
      </c>
      <c r="AH525" s="1">
        <f t="shared" si="246"/>
        <v>-6.6180405216895863</v>
      </c>
      <c r="AI525" s="1">
        <f t="shared" si="247"/>
        <v>7.8650205084573965</v>
      </c>
      <c r="AJ525" s="1">
        <f t="shared" si="254"/>
        <v>5.6782070378760565</v>
      </c>
      <c r="AK525" s="1">
        <f t="shared" si="255"/>
        <v>-8.955418694813595</v>
      </c>
      <c r="AL525" s="2">
        <f>AI525/(K!D$3*AC525^2)</f>
        <v>0.11092174337156073</v>
      </c>
      <c r="AM525" s="2">
        <f t="shared" si="256"/>
        <v>6.6510059824703954E-2</v>
      </c>
      <c r="AN525" s="4">
        <f t="shared" si="248"/>
        <v>602.42060884781426</v>
      </c>
      <c r="AO525" s="4">
        <f t="shared" si="257"/>
        <v>509.48072095530495</v>
      </c>
      <c r="AP525" s="4">
        <f t="shared" si="249"/>
        <v>-25.251284390080997</v>
      </c>
      <c r="AQ525" s="4">
        <f t="shared" si="250"/>
        <v>320.47208548652924</v>
      </c>
      <c r="AR525" s="4">
        <f t="shared" si="251"/>
        <v>0</v>
      </c>
      <c r="AS525" s="11">
        <f t="shared" si="258"/>
        <v>392.37684940231742</v>
      </c>
      <c r="AT525" s="12">
        <f t="shared" si="259"/>
        <v>0.21453725386318173</v>
      </c>
      <c r="AU525" s="14">
        <f t="shared" si="260"/>
        <v>77.611619569501542</v>
      </c>
    </row>
    <row r="526" spans="1:47" x14ac:dyDescent="0.35">
      <c r="A526" t="s">
        <v>30</v>
      </c>
      <c r="B526">
        <v>80.5</v>
      </c>
      <c r="C526" s="1">
        <f t="shared" si="232"/>
        <v>-4.7638024992261233E-2</v>
      </c>
      <c r="D526" s="1">
        <f t="shared" si="233"/>
        <v>2.5729303349970247</v>
      </c>
      <c r="E526" s="1">
        <f t="shared" si="234"/>
        <v>-118.05463776103842</v>
      </c>
      <c r="F526" s="1">
        <f t="shared" si="235"/>
        <v>1.8789868304777086</v>
      </c>
      <c r="G526" s="1">
        <f t="shared" si="236"/>
        <v>-2.8090565043612514E-3</v>
      </c>
      <c r="H526">
        <v>-1.4513</v>
      </c>
      <c r="I526" s="1">
        <f t="shared" si="237"/>
        <v>55.597999999999999</v>
      </c>
      <c r="J526">
        <v>5.7392000000000003</v>
      </c>
      <c r="K526">
        <v>0.42470000000000002</v>
      </c>
      <c r="L526">
        <v>-0.56869999999999998</v>
      </c>
      <c r="M526">
        <v>0.15429999999999999</v>
      </c>
      <c r="N526" s="10">
        <v>2.3056000000000001</v>
      </c>
      <c r="O526" s="2">
        <f t="shared" si="252"/>
        <v>0.42475019377640599</v>
      </c>
      <c r="P526" s="2">
        <f t="shared" si="253"/>
        <v>-0.56878358413941488</v>
      </c>
      <c r="Q526">
        <v>2.7239</v>
      </c>
      <c r="R526">
        <v>-116.96769999999999</v>
      </c>
      <c r="S526">
        <v>9.5100000000000004E-2</v>
      </c>
      <c r="T526">
        <v>3.1690999999999998</v>
      </c>
      <c r="U526">
        <v>22.816600000000001</v>
      </c>
      <c r="V526">
        <v>-37.4467</v>
      </c>
      <c r="W526">
        <v>2446</v>
      </c>
      <c r="X526">
        <v>4.9020000000000001</v>
      </c>
      <c r="Y526" s="1">
        <f t="shared" si="238"/>
        <v>0.48134076990466035</v>
      </c>
      <c r="Z526" s="1">
        <f t="shared" si="239"/>
        <v>3.3356388519494544</v>
      </c>
      <c r="AA526" s="1">
        <f t="shared" si="240"/>
        <v>-112.56335785573509</v>
      </c>
      <c r="AB526" s="1">
        <f t="shared" si="241"/>
        <v>-7.1333248737167132</v>
      </c>
      <c r="AC526" s="1">
        <f t="shared" si="242"/>
        <v>112.83847013347398</v>
      </c>
      <c r="AD526" s="1">
        <f t="shared" si="243"/>
        <v>22.333963343554757</v>
      </c>
      <c r="AE526" s="3">
        <f>AD526/(K!D$3*AC526^2)</f>
        <v>0.32585100063932482</v>
      </c>
      <c r="AF526" s="1">
        <f t="shared" si="244"/>
        <v>3.8293184145057459</v>
      </c>
      <c r="AG526" s="1">
        <f t="shared" si="245"/>
        <v>0.53708925154968057</v>
      </c>
      <c r="AH526" s="1">
        <f t="shared" si="246"/>
        <v>-6.6845891904401569</v>
      </c>
      <c r="AI526" s="1">
        <f t="shared" si="247"/>
        <v>7.7224268872390365</v>
      </c>
      <c r="AJ526" s="1">
        <f t="shared" si="254"/>
        <v>5.3232642721191095</v>
      </c>
      <c r="AK526" s="1">
        <f t="shared" si="255"/>
        <v>-9.2924721737605953</v>
      </c>
      <c r="AL526" s="2">
        <f>AI526/(K!D$3*AC526^2)</f>
        <v>0.11266968114269114</v>
      </c>
      <c r="AM526" s="2">
        <f t="shared" si="256"/>
        <v>6.7804232842545401E-2</v>
      </c>
      <c r="AN526" s="4">
        <f t="shared" si="248"/>
        <v>603.81107222740513</v>
      </c>
      <c r="AO526" s="4">
        <f t="shared" si="257"/>
        <v>524.04375097230843</v>
      </c>
      <c r="AP526" s="4">
        <f t="shared" si="249"/>
        <v>-3.4774034659542714</v>
      </c>
      <c r="AQ526" s="4">
        <f t="shared" si="250"/>
        <v>299.92309960457652</v>
      </c>
      <c r="AR526" s="4">
        <f t="shared" si="251"/>
        <v>0</v>
      </c>
      <c r="AS526" s="11">
        <f t="shared" si="258"/>
        <v>389.80657067117158</v>
      </c>
      <c r="AT526" s="12">
        <f t="shared" si="259"/>
        <v>0.24685652993761453</v>
      </c>
      <c r="AU526" s="14">
        <f t="shared" si="260"/>
        <v>75.70842453742074</v>
      </c>
    </row>
    <row r="527" spans="1:47" x14ac:dyDescent="0.35">
      <c r="A527" t="s">
        <v>30</v>
      </c>
      <c r="B527">
        <v>81.5</v>
      </c>
      <c r="C527" s="1">
        <f t="shared" si="232"/>
        <v>-3.8091817686823772E-2</v>
      </c>
      <c r="D527" s="1">
        <f t="shared" si="233"/>
        <v>-9.2504235618821817E-2</v>
      </c>
      <c r="E527" s="1">
        <f t="shared" si="234"/>
        <v>-119.43776463480887</v>
      </c>
      <c r="F527" s="1">
        <f t="shared" si="235"/>
        <v>3.9046034743859748</v>
      </c>
      <c r="G527" s="1">
        <f t="shared" si="236"/>
        <v>4.0145106704741806E-2</v>
      </c>
      <c r="H527">
        <v>0.41170000000000001</v>
      </c>
      <c r="I527" s="1">
        <f t="shared" si="237"/>
        <v>54.531999999999996</v>
      </c>
      <c r="J527">
        <v>6.5639000000000003</v>
      </c>
      <c r="K527">
        <v>-0.25829999999999997</v>
      </c>
      <c r="L527">
        <v>-0.60540000000000005</v>
      </c>
      <c r="M527">
        <v>0.11219999999999999</v>
      </c>
      <c r="N527" s="10">
        <v>4.1886999999999999</v>
      </c>
      <c r="O527" s="2">
        <f t="shared" si="252"/>
        <v>-0.25836231356839234</v>
      </c>
      <c r="P527" s="2">
        <f t="shared" si="253"/>
        <v>-0.60551941388308261</v>
      </c>
      <c r="Q527">
        <v>-0.18210000000000001</v>
      </c>
      <c r="R527">
        <v>-118.5136</v>
      </c>
      <c r="S527">
        <v>2.4371999999999998</v>
      </c>
      <c r="T527">
        <v>-2.3521000000000001</v>
      </c>
      <c r="U527">
        <v>24.261500000000002</v>
      </c>
      <c r="V527">
        <v>-38.522799999999997</v>
      </c>
      <c r="W527">
        <v>2341</v>
      </c>
      <c r="X527">
        <v>5.968</v>
      </c>
      <c r="Y527" s="1">
        <f t="shared" si="238"/>
        <v>0.46684719553125748</v>
      </c>
      <c r="Z527" s="1">
        <f t="shared" si="239"/>
        <v>-0.64153987992335715</v>
      </c>
      <c r="AA527" s="1">
        <f t="shared" si="240"/>
        <v>-113.77455801761806</v>
      </c>
      <c r="AB527" s="1">
        <f t="shared" si="241"/>
        <v>-5.0875270976197866</v>
      </c>
      <c r="AC527" s="1">
        <f t="shared" si="242"/>
        <v>113.8900546908767</v>
      </c>
      <c r="AD527" s="1">
        <f t="shared" si="243"/>
        <v>23.940042778589664</v>
      </c>
      <c r="AE527" s="3">
        <f>AD527/(K!D$3*AC527^2)</f>
        <v>0.34286326602110256</v>
      </c>
      <c r="AF527" s="1">
        <f t="shared" si="244"/>
        <v>-2.4869536727919122</v>
      </c>
      <c r="AG527" s="1">
        <f t="shared" si="245"/>
        <v>0.34573498039554096</v>
      </c>
      <c r="AH527" s="1">
        <f t="shared" si="246"/>
        <v>-7.4182139772329734</v>
      </c>
      <c r="AI527" s="1">
        <f t="shared" si="247"/>
        <v>7.8316262589130829</v>
      </c>
      <c r="AJ527" s="1">
        <f t="shared" si="254"/>
        <v>-3.2521341668582635</v>
      </c>
      <c r="AK527" s="1">
        <f t="shared" si="255"/>
        <v>-9.7006339106194801</v>
      </c>
      <c r="AL527" s="2">
        <f>AI527/(K!D$3*AC527^2)</f>
        <v>0.11216257975065137</v>
      </c>
      <c r="AM527" s="2">
        <f t="shared" si="256"/>
        <v>6.7427734898699521E-2</v>
      </c>
      <c r="AN527" s="4">
        <f t="shared" si="248"/>
        <v>606.05417693506752</v>
      </c>
      <c r="AO527" s="4">
        <f t="shared" si="257"/>
        <v>574.67506149534722</v>
      </c>
      <c r="AP527" s="4">
        <f t="shared" si="249"/>
        <v>5.363346175889701</v>
      </c>
      <c r="AQ527" s="4">
        <f t="shared" si="250"/>
        <v>-192.4096504688853</v>
      </c>
      <c r="AR527" s="4">
        <f t="shared" si="251"/>
        <v>0</v>
      </c>
      <c r="AS527" s="11">
        <f t="shared" si="258"/>
        <v>341.46629064904732</v>
      </c>
      <c r="AT527" s="12">
        <f t="shared" si="259"/>
        <v>0.25888687609357863</v>
      </c>
      <c r="AU527" s="14">
        <f t="shared" si="260"/>
        <v>74.995976434245534</v>
      </c>
    </row>
    <row r="528" spans="1:47" x14ac:dyDescent="0.35">
      <c r="A528" t="s">
        <v>30</v>
      </c>
      <c r="B528">
        <v>76.5</v>
      </c>
      <c r="C528" s="1">
        <f t="shared" si="232"/>
        <v>-4.0618755015865593E-2</v>
      </c>
      <c r="D528" s="1">
        <f t="shared" si="233"/>
        <v>-0.3118471922365823</v>
      </c>
      <c r="E528" s="1">
        <f t="shared" si="234"/>
        <v>-112.19325579302884</v>
      </c>
      <c r="F528" s="1">
        <f t="shared" si="235"/>
        <v>2.4859335804584664</v>
      </c>
      <c r="G528" s="1">
        <f t="shared" si="236"/>
        <v>2.912836722188672E-3</v>
      </c>
      <c r="H528">
        <v>-0.80959999999999999</v>
      </c>
      <c r="I528" s="1">
        <f t="shared" si="237"/>
        <v>54.54</v>
      </c>
      <c r="J528">
        <v>5.8970000000000002</v>
      </c>
      <c r="K528">
        <v>0.7077</v>
      </c>
      <c r="L528">
        <v>-0.30430000000000001</v>
      </c>
      <c r="M528">
        <v>-0.2495</v>
      </c>
      <c r="N528" s="10">
        <v>2.8069000000000002</v>
      </c>
      <c r="O528" s="2">
        <f t="shared" si="252"/>
        <v>0.70775916386996762</v>
      </c>
      <c r="P528" s="2">
        <f t="shared" si="253"/>
        <v>-0.30438836413222337</v>
      </c>
      <c r="Q528">
        <v>-7.6100000000000001E-2</v>
      </c>
      <c r="R528">
        <v>-111.3488</v>
      </c>
      <c r="S528">
        <v>1.06</v>
      </c>
      <c r="T528">
        <v>5.8038999999999996</v>
      </c>
      <c r="U528">
        <v>20.7898</v>
      </c>
      <c r="V528">
        <v>-35.1053</v>
      </c>
      <c r="W528">
        <v>2152</v>
      </c>
      <c r="X528">
        <v>5.96</v>
      </c>
      <c r="Y528" s="1">
        <f t="shared" si="238"/>
        <v>0.49632185676881035</v>
      </c>
      <c r="Z528" s="1">
        <f t="shared" si="239"/>
        <v>1.1284540200136668</v>
      </c>
      <c r="AA528" s="1">
        <f t="shared" si="240"/>
        <v>-107.03403972410274</v>
      </c>
      <c r="AB528" s="1">
        <f t="shared" si="241"/>
        <v>-6.2258302587545931</v>
      </c>
      <c r="AC528" s="1">
        <f t="shared" si="242"/>
        <v>107.22089362874623</v>
      </c>
      <c r="AD528" s="1">
        <f t="shared" si="243"/>
        <v>20.522278765469721</v>
      </c>
      <c r="AE528" s="3">
        <f>AD528/(K!D$3*AC528^2)</f>
        <v>0.33161515988083085</v>
      </c>
      <c r="AF528" s="1">
        <f t="shared" si="244"/>
        <v>6.0198882014500068</v>
      </c>
      <c r="AG528" s="1">
        <f t="shared" si="245"/>
        <v>0.30328541993977254</v>
      </c>
      <c r="AH528" s="1">
        <f t="shared" si="246"/>
        <v>-4.1229355086449644</v>
      </c>
      <c r="AI528" s="1">
        <f t="shared" si="247"/>
        <v>7.3027140990422561</v>
      </c>
      <c r="AJ528" s="1">
        <f t="shared" si="254"/>
        <v>8.8974688848591246</v>
      </c>
      <c r="AK528" s="1">
        <f t="shared" si="255"/>
        <v>-6.0937494476414731</v>
      </c>
      <c r="AL528" s="2">
        <f>AI528/(K!D$3*AC528^2)</f>
        <v>0.11800301180941818</v>
      </c>
      <c r="AM528" s="2">
        <f t="shared" si="256"/>
        <v>7.1816565542908134E-2</v>
      </c>
      <c r="AN528" s="4">
        <f t="shared" si="248"/>
        <v>607.70265154699609</v>
      </c>
      <c r="AO528" s="4">
        <f t="shared" si="257"/>
        <v>343.96175567278488</v>
      </c>
      <c r="AP528" s="4">
        <f t="shared" si="249"/>
        <v>-25.477030193279596</v>
      </c>
      <c r="AQ528" s="4">
        <f t="shared" si="250"/>
        <v>500.34362618532066</v>
      </c>
      <c r="AR528" s="4">
        <f t="shared" si="251"/>
        <v>0</v>
      </c>
      <c r="AS528" s="11">
        <f t="shared" si="258"/>
        <v>415.59331318107195</v>
      </c>
      <c r="AT528" s="12">
        <f t="shared" si="259"/>
        <v>0.282389707967935</v>
      </c>
      <c r="AU528" s="14">
        <f t="shared" si="260"/>
        <v>73.597118142380864</v>
      </c>
    </row>
    <row r="529" spans="1:47" x14ac:dyDescent="0.35">
      <c r="A529" t="s">
        <v>30</v>
      </c>
      <c r="B529">
        <v>78</v>
      </c>
      <c r="C529" s="1">
        <f t="shared" si="232"/>
        <v>-4.1161102647280179E-2</v>
      </c>
      <c r="D529" s="1">
        <f t="shared" si="233"/>
        <v>6.263430271941667</v>
      </c>
      <c r="E529" s="1">
        <f t="shared" si="234"/>
        <v>-114.21021420385307</v>
      </c>
      <c r="F529" s="1">
        <f t="shared" si="235"/>
        <v>3.6603559741764999</v>
      </c>
      <c r="G529" s="1">
        <f t="shared" si="236"/>
        <v>-9.8059468706850339E-3</v>
      </c>
      <c r="H529">
        <v>-3.5718000000000001</v>
      </c>
      <c r="I529" s="1">
        <f t="shared" si="237"/>
        <v>54.683999999999997</v>
      </c>
      <c r="J529">
        <v>5.3563999999999998</v>
      </c>
      <c r="K529">
        <v>0.71909999999999996</v>
      </c>
      <c r="L529">
        <v>-0.31559999999999999</v>
      </c>
      <c r="M529">
        <v>6.8400000000000002E-2</v>
      </c>
      <c r="N529" s="10">
        <v>2.9281999999999999</v>
      </c>
      <c r="O529" s="2">
        <f t="shared" si="252"/>
        <v>0.71895315328537723</v>
      </c>
      <c r="P529" s="2">
        <f t="shared" si="253"/>
        <v>-0.31564674455750819</v>
      </c>
      <c r="Q529">
        <v>6.4673999999999996</v>
      </c>
      <c r="R529">
        <v>-113.38330000000001</v>
      </c>
      <c r="S529">
        <v>2.2000999999999999</v>
      </c>
      <c r="T529">
        <v>4.9554</v>
      </c>
      <c r="U529">
        <v>20.089700000000001</v>
      </c>
      <c r="V529">
        <v>-35.476599999999998</v>
      </c>
      <c r="W529">
        <v>2570</v>
      </c>
      <c r="X529">
        <v>5.8159999999999998</v>
      </c>
      <c r="Y529" s="1">
        <f t="shared" si="238"/>
        <v>0.48728045397748687</v>
      </c>
      <c r="Z529" s="1">
        <f t="shared" si="239"/>
        <v>7.4707650527616867</v>
      </c>
      <c r="AA529" s="1">
        <f t="shared" si="240"/>
        <v>-109.31555513571732</v>
      </c>
      <c r="AB529" s="1">
        <f t="shared" si="241"/>
        <v>-4.9831709026123541</v>
      </c>
      <c r="AC529" s="1">
        <f t="shared" si="242"/>
        <v>109.68379514471708</v>
      </c>
      <c r="AD529" s="1">
        <f t="shared" si="243"/>
        <v>19.534687469717792</v>
      </c>
      <c r="AE529" s="3">
        <f>AD529/(K!D$3*AC529^2)</f>
        <v>0.30164016397275878</v>
      </c>
      <c r="AF529" s="1">
        <f t="shared" si="244"/>
        <v>6.2859434979965538</v>
      </c>
      <c r="AG529" s="1">
        <f t="shared" si="245"/>
        <v>0.62059608781835607</v>
      </c>
      <c r="AH529" s="1">
        <f t="shared" si="246"/>
        <v>-4.190102899241289</v>
      </c>
      <c r="AI529" s="1">
        <f t="shared" si="247"/>
        <v>7.5799200174177868</v>
      </c>
      <c r="AJ529" s="1">
        <f t="shared" si="254"/>
        <v>8.9552910593140638</v>
      </c>
      <c r="AK529" s="1">
        <f t="shared" si="255"/>
        <v>-5.9694445301872214</v>
      </c>
      <c r="AL529" s="2">
        <f>AI529/(K!D$3*AC529^2)</f>
        <v>0.11704350635241202</v>
      </c>
      <c r="AM529" s="2">
        <f t="shared" si="256"/>
        <v>7.1087526098229464E-2</v>
      </c>
      <c r="AN529" s="4">
        <f t="shared" si="248"/>
        <v>615.35105037033918</v>
      </c>
      <c r="AO529" s="4">
        <f t="shared" si="257"/>
        <v>341.30672493948111</v>
      </c>
      <c r="AP529" s="4">
        <f t="shared" si="249"/>
        <v>-1.5288717939546741E-2</v>
      </c>
      <c r="AQ529" s="4">
        <f t="shared" si="250"/>
        <v>512.02210349673396</v>
      </c>
      <c r="AR529" s="4">
        <f t="shared" si="251"/>
        <v>0</v>
      </c>
      <c r="AS529" s="11">
        <f t="shared" si="258"/>
        <v>416.31325245746427</v>
      </c>
      <c r="AT529" s="12">
        <f t="shared" si="259"/>
        <v>0.23943620636978177</v>
      </c>
      <c r="AU529" s="14">
        <f t="shared" si="260"/>
        <v>76.146732794288553</v>
      </c>
    </row>
    <row r="530" spans="1:47" x14ac:dyDescent="0.35">
      <c r="A530" t="s">
        <v>30</v>
      </c>
      <c r="B530">
        <v>80.3</v>
      </c>
      <c r="C530" s="1">
        <f t="shared" si="232"/>
        <v>-4.7337482175197489E-2</v>
      </c>
      <c r="D530" s="1">
        <f t="shared" si="233"/>
        <v>0.15227010264792334</v>
      </c>
      <c r="E530" s="1">
        <f t="shared" si="234"/>
        <v>-117.73373968663358</v>
      </c>
      <c r="F530" s="1">
        <f t="shared" si="235"/>
        <v>3.8242277565729892</v>
      </c>
      <c r="G530" s="1">
        <f t="shared" si="236"/>
        <v>2.8418409256545374E-3</v>
      </c>
      <c r="H530">
        <v>-1.7285999999999999</v>
      </c>
      <c r="I530" s="1">
        <f t="shared" si="237"/>
        <v>55.546999999999997</v>
      </c>
      <c r="J530">
        <v>5.7126000000000001</v>
      </c>
      <c r="K530">
        <v>0.51970000000000005</v>
      </c>
      <c r="L530">
        <v>-0.52429999999999999</v>
      </c>
      <c r="M530">
        <v>-1.1389</v>
      </c>
      <c r="N530" s="10">
        <v>3.1943999999999999</v>
      </c>
      <c r="O530" s="2">
        <f t="shared" si="252"/>
        <v>0.51969091479662943</v>
      </c>
      <c r="P530" s="2">
        <f t="shared" si="253"/>
        <v>-0.52434114049504643</v>
      </c>
      <c r="Q530">
        <v>0.36180000000000001</v>
      </c>
      <c r="R530">
        <v>-116.626</v>
      </c>
      <c r="S530">
        <v>2.0524</v>
      </c>
      <c r="T530">
        <v>4.4263000000000003</v>
      </c>
      <c r="U530">
        <v>23.4009</v>
      </c>
      <c r="V530">
        <v>-37.429699999999997</v>
      </c>
      <c r="W530">
        <v>2510</v>
      </c>
      <c r="X530">
        <v>4.9530000000000003</v>
      </c>
      <c r="Y530" s="1">
        <f t="shared" si="238"/>
        <v>0.4829485430102351</v>
      </c>
      <c r="Z530" s="1">
        <f t="shared" si="239"/>
        <v>1.2211076706110253</v>
      </c>
      <c r="AA530" s="1">
        <f t="shared" si="240"/>
        <v>-112.08302440656948</v>
      </c>
      <c r="AB530" s="1">
        <f t="shared" si="241"/>
        <v>-5.2140817835821078</v>
      </c>
      <c r="AC530" s="1">
        <f t="shared" si="242"/>
        <v>112.2108823283765</v>
      </c>
      <c r="AD530" s="1">
        <f t="shared" si="243"/>
        <v>23.081852255147197</v>
      </c>
      <c r="AE530" s="3">
        <f>AD530/(K!D$3*AC530^2)</f>
        <v>0.34054016405471949</v>
      </c>
      <c r="AF530" s="1">
        <f t="shared" si="244"/>
        <v>4.6774826505221494</v>
      </c>
      <c r="AG530" s="1">
        <f t="shared" si="245"/>
        <v>0.34534820341406558</v>
      </c>
      <c r="AH530" s="1">
        <f t="shared" si="246"/>
        <v>-6.3282400502840659</v>
      </c>
      <c r="AI530" s="1">
        <f t="shared" si="247"/>
        <v>7.8768478125171564</v>
      </c>
      <c r="AJ530" s="1">
        <f t="shared" si="254"/>
        <v>6.5458365401876559</v>
      </c>
      <c r="AK530" s="1">
        <f t="shared" si="255"/>
        <v>-8.8559654949450781</v>
      </c>
      <c r="AL530" s="2">
        <f>AI530/(K!D$3*AC530^2)</f>
        <v>0.11621177610260831</v>
      </c>
      <c r="AM530" s="2">
        <f t="shared" si="256"/>
        <v>7.0458151515074022E-2</v>
      </c>
      <c r="AN530" s="4">
        <f t="shared" si="248"/>
        <v>623.95504284200001</v>
      </c>
      <c r="AO530" s="4">
        <f t="shared" si="257"/>
        <v>501.98391561660065</v>
      </c>
      <c r="AP530" s="4">
        <f t="shared" si="249"/>
        <v>-11.761836346680791</v>
      </c>
      <c r="AQ530" s="4">
        <f t="shared" si="250"/>
        <v>370.39668351099147</v>
      </c>
      <c r="AR530" s="4">
        <f t="shared" si="251"/>
        <v>0</v>
      </c>
      <c r="AS530" s="11">
        <f t="shared" si="258"/>
        <v>396.46974865361068</v>
      </c>
      <c r="AT530" s="12">
        <f t="shared" si="259"/>
        <v>0.24858766647091635</v>
      </c>
      <c r="AU530" s="14">
        <f t="shared" si="260"/>
        <v>75.606046703306689</v>
      </c>
    </row>
    <row r="531" spans="1:47" x14ac:dyDescent="0.35">
      <c r="A531" t="s">
        <v>30</v>
      </c>
      <c r="B531">
        <v>85.5</v>
      </c>
      <c r="C531" s="1">
        <f t="shared" si="232"/>
        <v>-3.416110126635051E-2</v>
      </c>
      <c r="D531" s="1">
        <f t="shared" si="233"/>
        <v>-4.1677823175666386</v>
      </c>
      <c r="E531" s="1">
        <f t="shared" si="234"/>
        <v>-124.59660310477972</v>
      </c>
      <c r="F531" s="1">
        <f t="shared" si="235"/>
        <v>-13.837005673751834</v>
      </c>
      <c r="G531" s="1">
        <f t="shared" si="236"/>
        <v>-2.277176259241287E-3</v>
      </c>
      <c r="H531">
        <v>0.59550000000000003</v>
      </c>
      <c r="I531" s="1">
        <f t="shared" si="237"/>
        <v>54.241</v>
      </c>
      <c r="J531">
        <v>6.6189999999999998</v>
      </c>
      <c r="K531">
        <v>6.5799999999999997E-2</v>
      </c>
      <c r="L531">
        <v>-0.67789999999999995</v>
      </c>
      <c r="M531">
        <v>-1.1056999999999999</v>
      </c>
      <c r="N531" s="10">
        <v>-3.1089000000000002</v>
      </c>
      <c r="O531" s="2">
        <f t="shared" si="252"/>
        <v>6.578494917047184E-2</v>
      </c>
      <c r="P531" s="2">
        <f t="shared" si="253"/>
        <v>-0.6778221703035916</v>
      </c>
      <c r="Q531">
        <v>-4.1150000000000002</v>
      </c>
      <c r="R531">
        <v>-123.69750000000001</v>
      </c>
      <c r="S531">
        <v>-15.0703</v>
      </c>
      <c r="T531">
        <v>1.5450999999999999</v>
      </c>
      <c r="U531">
        <v>26.319500000000001</v>
      </c>
      <c r="V531">
        <v>-36.1023</v>
      </c>
      <c r="W531">
        <v>2473</v>
      </c>
      <c r="X531">
        <v>6.2590000000000003</v>
      </c>
      <c r="Y531" s="1">
        <f t="shared" si="238"/>
        <v>0.44486539049996227</v>
      </c>
      <c r="Z531" s="1">
        <f t="shared" si="239"/>
        <v>-3.824101560135893</v>
      </c>
      <c r="AA531" s="1">
        <f t="shared" si="240"/>
        <v>-118.74228578214783</v>
      </c>
      <c r="AB531" s="1">
        <f t="shared" si="241"/>
        <v>-21.867337567475229</v>
      </c>
      <c r="AC531" s="1">
        <f t="shared" si="242"/>
        <v>120.79956389739748</v>
      </c>
      <c r="AD531" s="1">
        <f t="shared" si="243"/>
        <v>25.209070708102946</v>
      </c>
      <c r="AE531" s="3">
        <f>AD531/(K!D$3*AC531^2)</f>
        <v>0.32091775265463568</v>
      </c>
      <c r="AF531" s="1">
        <f t="shared" si="244"/>
        <v>0.74706693171580707</v>
      </c>
      <c r="AG531" s="1">
        <f t="shared" si="245"/>
        <v>1.5397526089713658</v>
      </c>
      <c r="AH531" s="1">
        <f t="shared" si="246"/>
        <v>-8.4916878231932529</v>
      </c>
      <c r="AI531" s="1">
        <f t="shared" si="247"/>
        <v>8.6624309049980859</v>
      </c>
      <c r="AJ531" s="1">
        <f t="shared" si="254"/>
        <v>0.88709065342302296</v>
      </c>
      <c r="AK531" s="1">
        <f t="shared" si="255"/>
        <v>-10.083295860037385</v>
      </c>
      <c r="AL531" s="2">
        <f>AI531/(K!D$3*AC531^2)</f>
        <v>0.11027490424962377</v>
      </c>
      <c r="AM531" s="2">
        <f t="shared" si="256"/>
        <v>6.603368640217365E-2</v>
      </c>
      <c r="AN531" s="4">
        <f t="shared" si="248"/>
        <v>629.53225383209292</v>
      </c>
      <c r="AO531" s="4">
        <f t="shared" si="257"/>
        <v>626.87004490790252</v>
      </c>
      <c r="AP531" s="4">
        <f t="shared" si="249"/>
        <v>-29.364098598074627</v>
      </c>
      <c r="AQ531" s="4">
        <f t="shared" si="250"/>
        <v>49.825245865940772</v>
      </c>
      <c r="AR531" s="4">
        <f t="shared" si="251"/>
        <v>0</v>
      </c>
      <c r="AS531" s="11">
        <f t="shared" si="258"/>
        <v>365.02772380248223</v>
      </c>
      <c r="AT531" s="12">
        <f t="shared" si="259"/>
        <v>0.25456217300125067</v>
      </c>
      <c r="AU531" s="14">
        <f t="shared" si="260"/>
        <v>75.252356598486458</v>
      </c>
    </row>
    <row r="532" spans="1:47" x14ac:dyDescent="0.35">
      <c r="A532" t="s">
        <v>30</v>
      </c>
      <c r="B532">
        <v>81.099999999999994</v>
      </c>
      <c r="C532" s="1">
        <f t="shared" si="232"/>
        <v>-4.3479934629965321E-2</v>
      </c>
      <c r="D532" s="1">
        <f t="shared" si="233"/>
        <v>6.0305505744676049</v>
      </c>
      <c r="E532" s="1">
        <f t="shared" si="234"/>
        <v>-118.81378938662802</v>
      </c>
      <c r="F532" s="1">
        <f t="shared" si="235"/>
        <v>-0.24416196820836245</v>
      </c>
      <c r="G532" s="1">
        <f t="shared" si="236"/>
        <v>4.5768424421623877E-3</v>
      </c>
      <c r="H532">
        <v>-2.5731000000000002</v>
      </c>
      <c r="I532" s="1">
        <f t="shared" si="237"/>
        <v>55.144999999999996</v>
      </c>
      <c r="J532">
        <v>5.8075000000000001</v>
      </c>
      <c r="K532">
        <v>0.23330000000000001</v>
      </c>
      <c r="L532">
        <v>-0.69169999999999998</v>
      </c>
      <c r="M532">
        <v>0.3871</v>
      </c>
      <c r="N532" s="10">
        <v>1.4037999999999999</v>
      </c>
      <c r="O532" s="2">
        <f t="shared" si="252"/>
        <v>0.23314758359936372</v>
      </c>
      <c r="P532" s="2">
        <f t="shared" si="253"/>
        <v>-0.69184176922824925</v>
      </c>
      <c r="Q532">
        <v>6.0720999999999998</v>
      </c>
      <c r="R532">
        <v>-117.8471</v>
      </c>
      <c r="S532">
        <v>-1.9097999999999999</v>
      </c>
      <c r="T532">
        <v>0.9556</v>
      </c>
      <c r="U532">
        <v>22.233000000000001</v>
      </c>
      <c r="V532">
        <v>-38.308199999999999</v>
      </c>
      <c r="W532">
        <v>2710</v>
      </c>
      <c r="X532">
        <v>5.3550000000000004</v>
      </c>
      <c r="Y532" s="1">
        <f t="shared" si="238"/>
        <v>0.47315230847982503</v>
      </c>
      <c r="Z532" s="1">
        <f t="shared" si="239"/>
        <v>6.2566227474592653</v>
      </c>
      <c r="AA532" s="1">
        <f t="shared" si="240"/>
        <v>-113.55399174941203</v>
      </c>
      <c r="AB532" s="1">
        <f t="shared" si="241"/>
        <v>-9.3069686000617793</v>
      </c>
      <c r="AC532" s="1">
        <f t="shared" si="242"/>
        <v>114.10641539787365</v>
      </c>
      <c r="AD532" s="1">
        <f t="shared" si="243"/>
        <v>21.572636862682288</v>
      </c>
      <c r="AE532" s="3">
        <f>AD532/(K!D$3*AC532^2)</f>
        <v>0.30778733608079656</v>
      </c>
      <c r="AF532" s="1">
        <f t="shared" si="244"/>
        <v>2.1384594391218732</v>
      </c>
      <c r="AG532" s="1">
        <f t="shared" si="245"/>
        <v>0.76480279323948253</v>
      </c>
      <c r="AH532" s="1">
        <f t="shared" si="246"/>
        <v>-7.8937492172937098</v>
      </c>
      <c r="AI532" s="1">
        <f t="shared" si="247"/>
        <v>8.2139642555127672</v>
      </c>
      <c r="AJ532" s="1">
        <f t="shared" si="254"/>
        <v>2.8724613532320356</v>
      </c>
      <c r="AK532" s="1">
        <f t="shared" si="255"/>
        <v>-10.603188979863353</v>
      </c>
      <c r="AL532" s="2">
        <f>AI532/(K!D$3*AC532^2)</f>
        <v>0.11719263588219571</v>
      </c>
      <c r="AM532" s="2">
        <f t="shared" si="256"/>
        <v>7.1200625900611908E-2</v>
      </c>
      <c r="AN532" s="4">
        <f t="shared" si="248"/>
        <v>641.18145159705375</v>
      </c>
      <c r="AO532" s="4">
        <f t="shared" si="257"/>
        <v>618.07175265880812</v>
      </c>
      <c r="AP532" s="4">
        <f t="shared" si="249"/>
        <v>20.171053448285676</v>
      </c>
      <c r="AQ532" s="4">
        <f t="shared" si="250"/>
        <v>169.39330281968185</v>
      </c>
      <c r="AR532" s="4">
        <f t="shared" si="251"/>
        <v>0</v>
      </c>
      <c r="AS532" s="11">
        <f t="shared" si="258"/>
        <v>375.15791593418453</v>
      </c>
      <c r="AT532" s="12">
        <f t="shared" si="259"/>
        <v>0.23659832162252906</v>
      </c>
      <c r="AU532" s="14">
        <f t="shared" si="260"/>
        <v>76.314142892896527</v>
      </c>
    </row>
    <row r="533" spans="1:47" x14ac:dyDescent="0.35">
      <c r="A533" t="s">
        <v>30</v>
      </c>
      <c r="B533">
        <v>78.900000000000006</v>
      </c>
      <c r="C533" s="1">
        <f t="shared" si="232"/>
        <v>-4.3318647376816628E-2</v>
      </c>
      <c r="D533" s="1">
        <f t="shared" si="233"/>
        <v>-5.2988389976919628</v>
      </c>
      <c r="E533" s="1">
        <f t="shared" si="234"/>
        <v>-115.53792412017796</v>
      </c>
      <c r="F533" s="1">
        <f t="shared" si="235"/>
        <v>1.3755623581927654</v>
      </c>
      <c r="G533" s="1">
        <f t="shared" si="236"/>
        <v>5.3682002543339991E-2</v>
      </c>
      <c r="H533">
        <v>2.7873000000000001</v>
      </c>
      <c r="I533" s="1">
        <f t="shared" si="237"/>
        <v>54.984999999999999</v>
      </c>
      <c r="J533">
        <v>5.2813999999999997</v>
      </c>
      <c r="K533">
        <v>-0.88449999999999995</v>
      </c>
      <c r="L533">
        <v>0.28799999999999998</v>
      </c>
      <c r="M533">
        <v>-0.55400000000000005</v>
      </c>
      <c r="N533" s="10">
        <v>2.4182000000000001</v>
      </c>
      <c r="O533" s="2">
        <f t="shared" si="252"/>
        <v>-0.88453114363055851</v>
      </c>
      <c r="P533" s="2">
        <f t="shared" si="253"/>
        <v>0.28796055363839246</v>
      </c>
      <c r="Q533">
        <v>-5.5819999999999999</v>
      </c>
      <c r="R533">
        <v>-114.617</v>
      </c>
      <c r="S533">
        <v>7.6799999999999993E-2</v>
      </c>
      <c r="T533">
        <v>-6.5366999999999997</v>
      </c>
      <c r="U533">
        <v>21.2593</v>
      </c>
      <c r="V533">
        <v>-29.9816</v>
      </c>
      <c r="W533">
        <v>2389</v>
      </c>
      <c r="X533">
        <v>5.5149999999999997</v>
      </c>
      <c r="Y533" s="1">
        <f t="shared" si="238"/>
        <v>0.48531171218526664</v>
      </c>
      <c r="Z533" s="1">
        <f t="shared" si="239"/>
        <v>-6.8850075322126791</v>
      </c>
      <c r="AA533" s="1">
        <f t="shared" si="240"/>
        <v>-110.37923047874784</v>
      </c>
      <c r="AB533" s="1">
        <f t="shared" si="241"/>
        <v>-5.8996484568341296</v>
      </c>
      <c r="AC533" s="1">
        <f t="shared" si="242"/>
        <v>110.75099864883109</v>
      </c>
      <c r="AD533" s="1">
        <f t="shared" si="243"/>
        <v>20.898360857193239</v>
      </c>
      <c r="AE533" s="3">
        <f>AD533/(K!D$3*AC533^2)</f>
        <v>0.31650790458069494</v>
      </c>
      <c r="AF533" s="1">
        <f t="shared" si="244"/>
        <v>-7.8358790021587552</v>
      </c>
      <c r="AG533" s="1">
        <f t="shared" si="245"/>
        <v>0.43109061293709416</v>
      </c>
      <c r="AH533" s="1">
        <f t="shared" si="246"/>
        <v>1.079155118367467</v>
      </c>
      <c r="AI533" s="1">
        <f t="shared" si="247"/>
        <v>7.9215790485567759</v>
      </c>
      <c r="AJ533" s="1">
        <f t="shared" si="254"/>
        <v>-11.073387974701095</v>
      </c>
      <c r="AK533" s="1">
        <f t="shared" si="255"/>
        <v>1.525023970798336</v>
      </c>
      <c r="AL533" s="2">
        <f>AI533/(K!D$3*AC533^2)</f>
        <v>0.11997315974980136</v>
      </c>
      <c r="AM533" s="2">
        <f t="shared" si="256"/>
        <v>7.3323610930469102E-2</v>
      </c>
      <c r="AN533" s="4">
        <f t="shared" si="248"/>
        <v>640.88273462112909</v>
      </c>
      <c r="AO533" s="4">
        <f t="shared" si="257"/>
        <v>-85.156389499151828</v>
      </c>
      <c r="AP533" s="4">
        <f t="shared" si="249"/>
        <v>39.197747297854818</v>
      </c>
      <c r="AQ533" s="4">
        <f t="shared" si="250"/>
        <v>-633.98943640229436</v>
      </c>
      <c r="AR533" s="4">
        <f t="shared" si="251"/>
        <v>0</v>
      </c>
      <c r="AS533" s="11">
        <f t="shared" si="258"/>
        <v>262.15856801917118</v>
      </c>
      <c r="AT533" s="12">
        <f t="shared" si="259"/>
        <v>0.26826401616623236</v>
      </c>
      <c r="AU533" s="14">
        <f t="shared" si="260"/>
        <v>74.439008221845214</v>
      </c>
    </row>
    <row r="534" spans="1:47" x14ac:dyDescent="0.35">
      <c r="A534" t="s">
        <v>30</v>
      </c>
      <c r="B534">
        <v>85.4</v>
      </c>
      <c r="C534" s="1">
        <f t="shared" si="232"/>
        <v>-4.4684224864832506E-2</v>
      </c>
      <c r="D534" s="1">
        <f t="shared" si="233"/>
        <v>0.68273058027726929</v>
      </c>
      <c r="E534" s="1">
        <f t="shared" si="234"/>
        <v>-125.24226773354114</v>
      </c>
      <c r="F534" s="1">
        <f t="shared" si="235"/>
        <v>-1.72399606572577</v>
      </c>
      <c r="G534" s="1">
        <f t="shared" si="236"/>
        <v>1.7591335127420393E-2</v>
      </c>
      <c r="H534">
        <v>-0.39479999999999998</v>
      </c>
      <c r="I534" s="1">
        <f t="shared" si="237"/>
        <v>55.567999999999998</v>
      </c>
      <c r="J534">
        <v>5.9614000000000003</v>
      </c>
      <c r="K534">
        <v>0.27350000000000002</v>
      </c>
      <c r="L534">
        <v>-0.64570000000000005</v>
      </c>
      <c r="M534">
        <v>0.1739</v>
      </c>
      <c r="N534" s="10">
        <v>1.2261</v>
      </c>
      <c r="O534" s="2">
        <f t="shared" si="252"/>
        <v>0.27350595809625888</v>
      </c>
      <c r="P534" s="2">
        <f t="shared" si="253"/>
        <v>-0.64565652674036755</v>
      </c>
      <c r="Q534">
        <v>0.79339999999999999</v>
      </c>
      <c r="R534">
        <v>-123.97320000000001</v>
      </c>
      <c r="S534">
        <v>-3.4218000000000002</v>
      </c>
      <c r="T534">
        <v>2.4767000000000001</v>
      </c>
      <c r="U534">
        <v>28.4008</v>
      </c>
      <c r="V534">
        <v>-37.995600000000003</v>
      </c>
      <c r="W534">
        <v>2967</v>
      </c>
      <c r="X534">
        <v>4.9320000000000004</v>
      </c>
      <c r="Y534" s="1">
        <f t="shared" si="238"/>
        <v>0.45594330529959121</v>
      </c>
      <c r="Z534" s="1">
        <f t="shared" si="239"/>
        <v>1.247347972395018</v>
      </c>
      <c r="AA534" s="1">
        <f t="shared" si="240"/>
        <v>-118.76769042096483</v>
      </c>
      <c r="AB534" s="1">
        <f t="shared" si="241"/>
        <v>-10.385915791146344</v>
      </c>
      <c r="AC534" s="1">
        <f t="shared" si="242"/>
        <v>119.22746081216005</v>
      </c>
      <c r="AD534" s="1">
        <f t="shared" si="243"/>
        <v>27.758248355459632</v>
      </c>
      <c r="AE534" s="3">
        <f>AD534/(K!D$3*AC534^2)</f>
        <v>0.36274973683135436</v>
      </c>
      <c r="AF534" s="1">
        <f t="shared" si="244"/>
        <v>2.7671045306975839</v>
      </c>
      <c r="AG534" s="1">
        <f t="shared" si="245"/>
        <v>0.74959427229028464</v>
      </c>
      <c r="AH534" s="1">
        <f t="shared" si="246"/>
        <v>-8.2396237335065976</v>
      </c>
      <c r="AI534" s="1">
        <f t="shared" si="247"/>
        <v>8.7241136126613288</v>
      </c>
      <c r="AJ534" s="1">
        <f t="shared" si="254"/>
        <v>3.4514254912879636</v>
      </c>
      <c r="AK534" s="1">
        <f t="shared" si="255"/>
        <v>-10.277330356318947</v>
      </c>
      <c r="AL534" s="2">
        <f>AI534/(K!D$3*AC534^2)</f>
        <v>0.11400827157947414</v>
      </c>
      <c r="AM534" s="2">
        <f t="shared" si="256"/>
        <v>6.8802192333244083E-2</v>
      </c>
      <c r="AN534" s="4">
        <f t="shared" si="248"/>
        <v>647.38949567078589</v>
      </c>
      <c r="AO534" s="4">
        <f t="shared" si="257"/>
        <v>613.92465404133566</v>
      </c>
      <c r="AP534" s="4">
        <f t="shared" si="249"/>
        <v>-11.490232884564714</v>
      </c>
      <c r="AQ534" s="4">
        <f t="shared" si="250"/>
        <v>205.12838129659019</v>
      </c>
      <c r="AR534" s="4">
        <f t="shared" si="251"/>
        <v>0</v>
      </c>
      <c r="AS534" s="11">
        <f t="shared" si="258"/>
        <v>378.56354395213742</v>
      </c>
      <c r="AT534" s="12">
        <f t="shared" si="259"/>
        <v>0.21819666183713715</v>
      </c>
      <c r="AU534" s="14">
        <f t="shared" si="260"/>
        <v>77.39686368281393</v>
      </c>
    </row>
    <row r="535" spans="1:47" x14ac:dyDescent="0.35">
      <c r="A535" t="s">
        <v>30</v>
      </c>
      <c r="B535">
        <v>81</v>
      </c>
      <c r="C535" s="1">
        <f t="shared" si="232"/>
        <v>-4.5843370905516899E-2</v>
      </c>
      <c r="D535" s="1">
        <f t="shared" si="233"/>
        <v>4.1367535030583129</v>
      </c>
      <c r="E535" s="1">
        <f t="shared" si="234"/>
        <v>-118.67844553081237</v>
      </c>
      <c r="F535" s="1">
        <f t="shared" si="235"/>
        <v>1.8330573798684449</v>
      </c>
      <c r="G535" s="1">
        <f t="shared" si="236"/>
        <v>4.2489728768615009E-2</v>
      </c>
      <c r="H535">
        <v>-1.6978</v>
      </c>
      <c r="I535" s="1">
        <f t="shared" si="237"/>
        <v>55.414000000000001</v>
      </c>
      <c r="J535">
        <v>5.7106000000000003</v>
      </c>
      <c r="K535">
        <v>0.77249999999999996</v>
      </c>
      <c r="L535">
        <v>-0.25390000000000001</v>
      </c>
      <c r="M535">
        <v>0.95679999999999998</v>
      </c>
      <c r="N535" s="10">
        <v>2.5914999999999999</v>
      </c>
      <c r="O535" s="2">
        <f t="shared" si="252"/>
        <v>0.77242453988681681</v>
      </c>
      <c r="P535" s="2">
        <f t="shared" si="253"/>
        <v>-0.25391629092887635</v>
      </c>
      <c r="Q535">
        <v>4.4043000000000001</v>
      </c>
      <c r="R535">
        <v>-117.5171</v>
      </c>
      <c r="S535">
        <v>0.2389</v>
      </c>
      <c r="T535">
        <v>5.8361000000000001</v>
      </c>
      <c r="U535">
        <v>25.332899999999999</v>
      </c>
      <c r="V535">
        <v>-34.774000000000001</v>
      </c>
      <c r="W535">
        <v>2572</v>
      </c>
      <c r="X535">
        <v>5.0860000000000003</v>
      </c>
      <c r="Y535" s="1">
        <f t="shared" si="238"/>
        <v>0.47953090231133716</v>
      </c>
      <c r="Z535" s="1">
        <f t="shared" si="239"/>
        <v>5.53604865254791</v>
      </c>
      <c r="AA535" s="1">
        <f t="shared" si="240"/>
        <v>-112.60449133323092</v>
      </c>
      <c r="AB535" s="1">
        <f t="shared" si="241"/>
        <v>-6.5045464186187747</v>
      </c>
      <c r="AC535" s="1">
        <f t="shared" si="242"/>
        <v>112.92797893883969</v>
      </c>
      <c r="AD535" s="1">
        <f t="shared" si="243"/>
        <v>24.824473001366066</v>
      </c>
      <c r="AE535" s="3">
        <f>AD535/(K!D$3*AC535^2)</f>
        <v>0.36161344126872652</v>
      </c>
      <c r="AF535" s="1">
        <f t="shared" si="244"/>
        <v>7.0530658183987747</v>
      </c>
      <c r="AG535" s="1">
        <f t="shared" si="245"/>
        <v>0.5795378907899007</v>
      </c>
      <c r="AH535" s="1">
        <f t="shared" si="246"/>
        <v>-4.0298665261917535</v>
      </c>
      <c r="AI535" s="1">
        <f t="shared" si="247"/>
        <v>8.1437967695938465</v>
      </c>
      <c r="AJ535" s="1">
        <f t="shared" si="254"/>
        <v>9.7311100968382807</v>
      </c>
      <c r="AK535" s="1">
        <f t="shared" si="255"/>
        <v>-5.5600040963233202</v>
      </c>
      <c r="AL535" s="2">
        <f>AI535/(K!D$3*AC535^2)</f>
        <v>0.11862915980870627</v>
      </c>
      <c r="AM535" s="2">
        <f t="shared" si="256"/>
        <v>7.2294049788507536E-2</v>
      </c>
      <c r="AN535" s="4">
        <f t="shared" si="248"/>
        <v>644.30453194712686</v>
      </c>
      <c r="AO535" s="4">
        <f t="shared" si="257"/>
        <v>320.55453745160361</v>
      </c>
      <c r="AP535" s="4">
        <f t="shared" si="249"/>
        <v>-16.511077806336029</v>
      </c>
      <c r="AQ535" s="4">
        <f t="shared" si="250"/>
        <v>558.6595588696822</v>
      </c>
      <c r="AR535" s="4">
        <f t="shared" si="251"/>
        <v>0</v>
      </c>
      <c r="AS535" s="11">
        <f t="shared" si="258"/>
        <v>420.25791616577226</v>
      </c>
      <c r="AT535" s="12">
        <f t="shared" si="259"/>
        <v>0.25050720526715664</v>
      </c>
      <c r="AU535" s="14">
        <f t="shared" si="260"/>
        <v>75.492471998919413</v>
      </c>
    </row>
    <row r="536" spans="1:47" x14ac:dyDescent="0.35">
      <c r="A536" t="s">
        <v>30</v>
      </c>
      <c r="B536">
        <v>79.8</v>
      </c>
      <c r="C536" s="1">
        <f t="shared" si="232"/>
        <v>-4.352623541650192E-2</v>
      </c>
      <c r="D536" s="1">
        <f t="shared" si="233"/>
        <v>6.3597007771788077</v>
      </c>
      <c r="E536" s="1">
        <f t="shared" si="234"/>
        <v>-116.77640159980953</v>
      </c>
      <c r="F536" s="1">
        <f t="shared" si="235"/>
        <v>2.7667246791116056</v>
      </c>
      <c r="G536" s="1">
        <f t="shared" si="236"/>
        <v>5.7551569916483913E-2</v>
      </c>
      <c r="H536">
        <v>-2.6833</v>
      </c>
      <c r="I536" s="1">
        <f t="shared" si="237"/>
        <v>55.061</v>
      </c>
      <c r="J536">
        <v>6.2034000000000002</v>
      </c>
      <c r="K536">
        <v>0.33389999999999997</v>
      </c>
      <c r="L536">
        <v>-0.64980000000000004</v>
      </c>
      <c r="M536">
        <v>0.57199999999999995</v>
      </c>
      <c r="N536" s="10">
        <v>3.0819000000000001</v>
      </c>
      <c r="O536" s="2">
        <f t="shared" si="252"/>
        <v>0.33380298761222083</v>
      </c>
      <c r="P536" s="2">
        <f t="shared" si="253"/>
        <v>-0.64979132312222276</v>
      </c>
      <c r="Q536">
        <v>6.43</v>
      </c>
      <c r="R536">
        <v>-115.773</v>
      </c>
      <c r="S536">
        <v>1.0993999999999999</v>
      </c>
      <c r="T536">
        <v>1.6151</v>
      </c>
      <c r="U536">
        <v>23.052800000000001</v>
      </c>
      <c r="V536">
        <v>-38.306199999999997</v>
      </c>
      <c r="W536">
        <v>1974</v>
      </c>
      <c r="X536">
        <v>5.4390000000000001</v>
      </c>
      <c r="Y536" s="1">
        <f t="shared" si="238"/>
        <v>0.48234040096305147</v>
      </c>
      <c r="Z536" s="1">
        <f t="shared" si="239"/>
        <v>6.74921476797652</v>
      </c>
      <c r="AA536" s="1">
        <f t="shared" si="240"/>
        <v>-111.21675320214902</v>
      </c>
      <c r="AB536" s="1">
        <f t="shared" si="241"/>
        <v>-6.4715892545738143</v>
      </c>
      <c r="AC536" s="1">
        <f t="shared" si="242"/>
        <v>111.60913744085612</v>
      </c>
      <c r="AD536" s="1">
        <f t="shared" si="243"/>
        <v>22.518513174171574</v>
      </c>
      <c r="AE536" s="3">
        <f>AD536/(K!D$3*AC536^2)</f>
        <v>0.33582099745026278</v>
      </c>
      <c r="AF536" s="1">
        <f t="shared" si="244"/>
        <v>2.9768369075048269</v>
      </c>
      <c r="AG536" s="1">
        <f t="shared" si="245"/>
        <v>0.61345516142591094</v>
      </c>
      <c r="AH536" s="1">
        <f t="shared" si="246"/>
        <v>-7.4379225530855209</v>
      </c>
      <c r="AI536" s="1">
        <f t="shared" si="247"/>
        <v>8.034959683449646</v>
      </c>
      <c r="AJ536" s="1">
        <f t="shared" si="254"/>
        <v>4.1554070479822895</v>
      </c>
      <c r="AK536" s="1">
        <f t="shared" si="255"/>
        <v>-10.382697057241414</v>
      </c>
      <c r="AL536" s="2">
        <f>AI536/(K!D$3*AC536^2)</f>
        <v>0.11982621385783278</v>
      </c>
      <c r="AM536" s="2">
        <f t="shared" si="256"/>
        <v>7.3210732709026824E-2</v>
      </c>
      <c r="AN536" s="4">
        <f t="shared" si="248"/>
        <v>644.85427265801138</v>
      </c>
      <c r="AO536" s="4">
        <f t="shared" si="257"/>
        <v>597.69453869647668</v>
      </c>
      <c r="AP536" s="4">
        <f t="shared" si="249"/>
        <v>22.244981700653948</v>
      </c>
      <c r="AQ536" s="4">
        <f t="shared" si="250"/>
        <v>241.04653527241695</v>
      </c>
      <c r="AR536" s="4">
        <f t="shared" si="251"/>
        <v>0</v>
      </c>
      <c r="AS536" s="11">
        <f t="shared" si="258"/>
        <v>381.81248454001582</v>
      </c>
      <c r="AT536" s="12">
        <f t="shared" si="259"/>
        <v>0.32667389698987404</v>
      </c>
      <c r="AU536" s="14">
        <f t="shared" si="260"/>
        <v>70.932981585738304</v>
      </c>
    </row>
    <row r="537" spans="1:47" x14ac:dyDescent="0.35">
      <c r="A537" t="s">
        <v>30</v>
      </c>
      <c r="B537">
        <v>80.7</v>
      </c>
      <c r="C537" s="1">
        <f t="shared" si="232"/>
        <v>-4.451147514130753E-2</v>
      </c>
      <c r="D537" s="1">
        <f t="shared" si="233"/>
        <v>3.7804060397623522</v>
      </c>
      <c r="E537" s="1">
        <f t="shared" si="234"/>
        <v>-118.28090418998326</v>
      </c>
      <c r="F537" s="1">
        <f t="shared" si="235"/>
        <v>2.5850858951582918</v>
      </c>
      <c r="G537" s="1">
        <f t="shared" si="236"/>
        <v>1.1838180118928676E-2</v>
      </c>
      <c r="H537">
        <v>-1.7483</v>
      </c>
      <c r="I537" s="1">
        <f t="shared" si="237"/>
        <v>55.24</v>
      </c>
      <c r="J537">
        <v>5.6452999999999998</v>
      </c>
      <c r="K537">
        <v>0.83230000000000004</v>
      </c>
      <c r="L537">
        <v>-0.13569999999999999</v>
      </c>
      <c r="M537">
        <v>0.80430000000000001</v>
      </c>
      <c r="N537" s="10">
        <v>2.9882</v>
      </c>
      <c r="O537" s="2">
        <f t="shared" si="252"/>
        <v>0.83233876419937713</v>
      </c>
      <c r="P537" s="2">
        <f t="shared" si="253"/>
        <v>-0.13582903702561433</v>
      </c>
      <c r="Q537">
        <v>4.0670999999999999</v>
      </c>
      <c r="R537">
        <v>-117.164</v>
      </c>
      <c r="S537">
        <v>1.0760000000000001</v>
      </c>
      <c r="T537">
        <v>6.4409000000000001</v>
      </c>
      <c r="U537">
        <v>25.092500000000001</v>
      </c>
      <c r="V537">
        <v>-33.903300000000002</v>
      </c>
      <c r="W537">
        <v>2349</v>
      </c>
      <c r="X537">
        <v>5.26</v>
      </c>
      <c r="Y537" s="1">
        <f t="shared" si="238"/>
        <v>0.47942731019357621</v>
      </c>
      <c r="Z537" s="1">
        <f t="shared" si="239"/>
        <v>5.3243777208752547</v>
      </c>
      <c r="AA537" s="1">
        <f t="shared" si="240"/>
        <v>-112.2658892994671</v>
      </c>
      <c r="AB537" s="1">
        <f t="shared" si="241"/>
        <v>-5.541998067684645</v>
      </c>
      <c r="AC537" s="1">
        <f t="shared" si="242"/>
        <v>112.52863031645313</v>
      </c>
      <c r="AD537" s="1">
        <f t="shared" si="243"/>
        <v>24.643988447450031</v>
      </c>
      <c r="AE537" s="3">
        <f>AD537/(K!D$3*AC537^2)</f>
        <v>0.3615368499848996</v>
      </c>
      <c r="AF537" s="1">
        <f t="shared" si="244"/>
        <v>7.6069490550192445</v>
      </c>
      <c r="AG537" s="1">
        <f t="shared" si="245"/>
        <v>0.50605234522705089</v>
      </c>
      <c r="AH537" s="1">
        <f t="shared" si="246"/>
        <v>-2.9430083333524024</v>
      </c>
      <c r="AI537" s="1">
        <f t="shared" si="247"/>
        <v>8.1720903661150039</v>
      </c>
      <c r="AJ537" s="1">
        <f t="shared" si="254"/>
        <v>10.490768351162924</v>
      </c>
      <c r="AK537" s="1">
        <f t="shared" si="255"/>
        <v>-4.0587124295739105</v>
      </c>
      <c r="AL537" s="2">
        <f>AI537/(K!D$3*AC537^2)</f>
        <v>0.11988772901177339</v>
      </c>
      <c r="AM537" s="2">
        <f t="shared" si="256"/>
        <v>7.3257976960626581E-2</v>
      </c>
      <c r="AN537" s="4">
        <f t="shared" si="248"/>
        <v>650.58647517898294</v>
      </c>
      <c r="AO537" s="4">
        <f t="shared" si="257"/>
        <v>235.73226515882394</v>
      </c>
      <c r="AP537" s="4">
        <f t="shared" si="249"/>
        <v>-18.739506609856594</v>
      </c>
      <c r="AQ537" s="4">
        <f t="shared" si="250"/>
        <v>606.08736312591316</v>
      </c>
      <c r="AR537" s="4">
        <f t="shared" si="251"/>
        <v>0</v>
      </c>
      <c r="AS537" s="11">
        <f t="shared" si="258"/>
        <v>428.8493337728907</v>
      </c>
      <c r="AT537" s="12">
        <f t="shared" si="259"/>
        <v>0.27696316525286629</v>
      </c>
      <c r="AU537" s="14">
        <f t="shared" si="260"/>
        <v>73.920959779363045</v>
      </c>
    </row>
    <row r="538" spans="1:47" x14ac:dyDescent="0.35">
      <c r="A538" t="s">
        <v>30</v>
      </c>
      <c r="B538">
        <v>82.2</v>
      </c>
      <c r="C538" s="1">
        <f t="shared" si="232"/>
        <v>-4.7771091404107617E-2</v>
      </c>
      <c r="D538" s="1">
        <f t="shared" si="233"/>
        <v>0.7468467281338409</v>
      </c>
      <c r="E538" s="1">
        <f t="shared" si="234"/>
        <v>-120.55493662513368</v>
      </c>
      <c r="F538" s="1">
        <f t="shared" si="235"/>
        <v>0.23925194602415023</v>
      </c>
      <c r="G538" s="1">
        <f t="shared" si="236"/>
        <v>2.0390325985559343E-2</v>
      </c>
      <c r="H538">
        <v>-0.28249999999999997</v>
      </c>
      <c r="I538" s="1">
        <f t="shared" si="237"/>
        <v>55.732999999999997</v>
      </c>
      <c r="J538">
        <v>6.0606999999999998</v>
      </c>
      <c r="K538">
        <v>0.31240000000000001</v>
      </c>
      <c r="L538">
        <v>-0.68669999999999998</v>
      </c>
      <c r="M538">
        <v>0.3664</v>
      </c>
      <c r="N538" s="10">
        <v>1.9037999999999999</v>
      </c>
      <c r="O538" s="2">
        <f t="shared" si="252"/>
        <v>0.3124063070012037</v>
      </c>
      <c r="P538" s="2">
        <f t="shared" si="253"/>
        <v>-0.68676970975827389</v>
      </c>
      <c r="Q538">
        <v>0.87429999999999997</v>
      </c>
      <c r="R538">
        <v>-119.46469999999999</v>
      </c>
      <c r="S538">
        <v>-1.5949</v>
      </c>
      <c r="T538">
        <v>2.6680000000000001</v>
      </c>
      <c r="U538">
        <v>22.822099999999999</v>
      </c>
      <c r="V538">
        <v>-38.394599999999997</v>
      </c>
      <c r="W538">
        <v>2785</v>
      </c>
      <c r="X538">
        <v>4.7670000000000003</v>
      </c>
      <c r="Y538" s="1">
        <f t="shared" si="238"/>
        <v>0.47160471434622175</v>
      </c>
      <c r="Z538" s="1">
        <f t="shared" si="239"/>
        <v>1.3759674170717009</v>
      </c>
      <c r="AA538" s="1">
        <f t="shared" si="240"/>
        <v>-115.17343164949322</v>
      </c>
      <c r="AB538" s="1">
        <f t="shared" si="241"/>
        <v>-8.8142852366945714</v>
      </c>
      <c r="AC538" s="1">
        <f t="shared" si="242"/>
        <v>115.51841527863488</v>
      </c>
      <c r="AD538" s="1">
        <f t="shared" si="243"/>
        <v>22.247520834118394</v>
      </c>
      <c r="AE538" s="3">
        <f>AD538/(K!D$3*AC538^2)</f>
        <v>0.30970400096304573</v>
      </c>
      <c r="AF538" s="1">
        <f t="shared" si="244"/>
        <v>2.9329955308383839</v>
      </c>
      <c r="AG538" s="1">
        <f t="shared" si="245"/>
        <v>0.64101905304804419</v>
      </c>
      <c r="AH538" s="1">
        <f t="shared" si="246"/>
        <v>-7.9181301640715347</v>
      </c>
      <c r="AI538" s="1">
        <f t="shared" si="247"/>
        <v>8.4681847821990779</v>
      </c>
      <c r="AJ538" s="1">
        <f t="shared" si="254"/>
        <v>3.9139829300894444</v>
      </c>
      <c r="AK538" s="1">
        <f t="shared" si="255"/>
        <v>-10.5664758007809</v>
      </c>
      <c r="AL538" s="2">
        <f>AI538/(K!D$3*AC538^2)</f>
        <v>0.11788417808421214</v>
      </c>
      <c r="AM538" s="2">
        <f t="shared" si="256"/>
        <v>7.1726100881401827E-2</v>
      </c>
      <c r="AN538" s="4">
        <f t="shared" si="248"/>
        <v>653.90630028623298</v>
      </c>
      <c r="AO538" s="4">
        <f t="shared" si="257"/>
        <v>613.38242637729354</v>
      </c>
      <c r="AP538" s="4">
        <f t="shared" si="249"/>
        <v>-9.9982365085903435</v>
      </c>
      <c r="AQ538" s="4">
        <f t="shared" si="250"/>
        <v>226.39673988874375</v>
      </c>
      <c r="AR538" s="4">
        <f t="shared" si="251"/>
        <v>0</v>
      </c>
      <c r="AS538" s="11">
        <f t="shared" si="258"/>
        <v>380.32539399699249</v>
      </c>
      <c r="AT538" s="12">
        <f t="shared" si="259"/>
        <v>0.23479579902557737</v>
      </c>
      <c r="AU538" s="14">
        <f t="shared" si="260"/>
        <v>76.420413864634952</v>
      </c>
    </row>
    <row r="539" spans="1:47" x14ac:dyDescent="0.35">
      <c r="A539" t="s">
        <v>30</v>
      </c>
      <c r="B539">
        <v>80.8</v>
      </c>
      <c r="C539" s="1">
        <f t="shared" si="232"/>
        <v>-4.2039225047961315E-2</v>
      </c>
      <c r="D539" s="1">
        <f t="shared" si="233"/>
        <v>-0.23595475887700235</v>
      </c>
      <c r="E539" s="1">
        <f t="shared" si="234"/>
        <v>-118.56182055451072</v>
      </c>
      <c r="F539" s="1">
        <f t="shared" si="235"/>
        <v>-0.23303596168393881</v>
      </c>
      <c r="G539" s="1">
        <f t="shared" si="236"/>
        <v>-1.9553077021271292E-2</v>
      </c>
      <c r="H539">
        <v>0.48430000000000001</v>
      </c>
      <c r="I539" s="1">
        <f t="shared" si="237"/>
        <v>54.963000000000001</v>
      </c>
      <c r="J539">
        <v>6.6551999999999998</v>
      </c>
      <c r="K539">
        <v>-0.40550000000000003</v>
      </c>
      <c r="L539">
        <v>-0.61650000000000005</v>
      </c>
      <c r="M539">
        <v>-2.7799999999999998E-2</v>
      </c>
      <c r="N539" s="10">
        <v>2.3121</v>
      </c>
      <c r="O539" s="2">
        <f t="shared" si="252"/>
        <v>-0.40553523816247961</v>
      </c>
      <c r="P539" s="2">
        <f t="shared" si="253"/>
        <v>-0.61649044449248258</v>
      </c>
      <c r="Q539">
        <v>-0.38540000000000002</v>
      </c>
      <c r="R539">
        <v>-117.551</v>
      </c>
      <c r="S539">
        <v>-1.8139000000000001</v>
      </c>
      <c r="T539">
        <v>-3.5548999999999999</v>
      </c>
      <c r="U539">
        <v>24.044699999999999</v>
      </c>
      <c r="V539">
        <v>-37.604500000000002</v>
      </c>
      <c r="W539">
        <v>2511</v>
      </c>
      <c r="X539">
        <v>5.5369999999999999</v>
      </c>
      <c r="Y539" s="1">
        <f t="shared" si="238"/>
        <v>0.47445879343243136</v>
      </c>
      <c r="Z539" s="1">
        <f t="shared" si="239"/>
        <v>-1.0792815412634775</v>
      </c>
      <c r="AA539" s="1">
        <f t="shared" si="240"/>
        <v>-112.85771087928833</v>
      </c>
      <c r="AB539" s="1">
        <f t="shared" si="241"/>
        <v>-9.1539288104988721</v>
      </c>
      <c r="AC539" s="1">
        <f t="shared" si="242"/>
        <v>113.23348518095709</v>
      </c>
      <c r="AD539" s="1">
        <f t="shared" si="243"/>
        <v>23.49201429393192</v>
      </c>
      <c r="AE539" s="3">
        <f>AD539/(K!D$3*AC539^2)</f>
        <v>0.34035971083488958</v>
      </c>
      <c r="AF539" s="1">
        <f t="shared" si="244"/>
        <v>-3.7788134241432183</v>
      </c>
      <c r="AG539" s="1">
        <f t="shared" si="245"/>
        <v>0.63064581876784587</v>
      </c>
      <c r="AH539" s="1">
        <f t="shared" si="246"/>
        <v>-7.3296222085782787</v>
      </c>
      <c r="AI539" s="1">
        <f t="shared" si="247"/>
        <v>8.270459888283014</v>
      </c>
      <c r="AJ539" s="1">
        <f t="shared" si="254"/>
        <v>-5.1039181376599787</v>
      </c>
      <c r="AK539" s="1">
        <f t="shared" si="255"/>
        <v>-9.8998779599816054</v>
      </c>
      <c r="AL539" s="2">
        <f>AI539/(K!D$3*AC539^2)</f>
        <v>0.11982503078821417</v>
      </c>
      <c r="AM539" s="2">
        <f t="shared" si="256"/>
        <v>7.3209824231533799E-2</v>
      </c>
      <c r="AN539" s="4">
        <f t="shared" si="248"/>
        <v>654.2312959467489</v>
      </c>
      <c r="AO539" s="4">
        <f t="shared" si="257"/>
        <v>581.91550938444834</v>
      </c>
      <c r="AP539" s="4">
        <f t="shared" si="249"/>
        <v>18.638754553942494</v>
      </c>
      <c r="AQ539" s="4">
        <f t="shared" si="250"/>
        <v>-298.40496872987632</v>
      </c>
      <c r="AR539" s="4">
        <f t="shared" si="251"/>
        <v>0</v>
      </c>
      <c r="AS539" s="11">
        <f t="shared" si="258"/>
        <v>332.72646651698562</v>
      </c>
      <c r="AT539" s="12">
        <f t="shared" si="259"/>
        <v>0.26054611547062878</v>
      </c>
      <c r="AU539" s="14">
        <f t="shared" si="260"/>
        <v>74.897530836787425</v>
      </c>
    </row>
    <row r="540" spans="1:47" x14ac:dyDescent="0.35">
      <c r="A540" t="s">
        <v>30</v>
      </c>
      <c r="B540">
        <v>79.3</v>
      </c>
      <c r="C540" s="1">
        <f t="shared" si="232"/>
        <v>-4.5939195036697043E-2</v>
      </c>
      <c r="D540" s="1">
        <f t="shared" si="233"/>
        <v>1.6616362016611768</v>
      </c>
      <c r="E540" s="1">
        <f t="shared" si="234"/>
        <v>-116.2119508193542</v>
      </c>
      <c r="F540" s="1">
        <f t="shared" si="235"/>
        <v>4.036260495489663</v>
      </c>
      <c r="G540" s="1">
        <f t="shared" si="236"/>
        <v>2.6724805510397687E-2</v>
      </c>
      <c r="H540">
        <v>-1.7508999999999999</v>
      </c>
      <c r="I540" s="1">
        <f t="shared" si="237"/>
        <v>55.313000000000002</v>
      </c>
      <c r="J540">
        <v>5.8815</v>
      </c>
      <c r="K540">
        <v>0.36649999999999999</v>
      </c>
      <c r="L540">
        <v>-0.64270000000000005</v>
      </c>
      <c r="M540">
        <v>-0.61370000000000002</v>
      </c>
      <c r="N540" s="10">
        <v>3.2671000000000001</v>
      </c>
      <c r="O540" s="2">
        <f t="shared" si="252"/>
        <v>0.36657272826032106</v>
      </c>
      <c r="P540" s="2">
        <f t="shared" si="253"/>
        <v>-0.64278358452587714</v>
      </c>
      <c r="Q540">
        <v>1.7866</v>
      </c>
      <c r="R540">
        <v>-115.0938</v>
      </c>
      <c r="S540">
        <v>2.2722000000000002</v>
      </c>
      <c r="T540">
        <v>2.7202000000000002</v>
      </c>
      <c r="U540">
        <v>24.3398</v>
      </c>
      <c r="V540">
        <v>-38.399900000000002</v>
      </c>
      <c r="W540">
        <v>2345</v>
      </c>
      <c r="X540">
        <v>5.1870000000000003</v>
      </c>
      <c r="Y540" s="1">
        <f t="shared" si="238"/>
        <v>0.48879645769089014</v>
      </c>
      <c r="Z540" s="1">
        <f t="shared" si="239"/>
        <v>2.3264482637665562</v>
      </c>
      <c r="AA540" s="1">
        <f t="shared" si="240"/>
        <v>-110.26334680890184</v>
      </c>
      <c r="AB540" s="1">
        <f t="shared" si="241"/>
        <v>-5.348607052352544</v>
      </c>
      <c r="AC540" s="1">
        <f t="shared" si="242"/>
        <v>110.41750589659515</v>
      </c>
      <c r="AD540" s="1">
        <f t="shared" si="243"/>
        <v>23.946922998978053</v>
      </c>
      <c r="AE540" s="3">
        <f>AD540/(K!D$3*AC540^2)</f>
        <v>0.36487280066514238</v>
      </c>
      <c r="AF540" s="1">
        <f t="shared" si="244"/>
        <v>3.2247511305580199</v>
      </c>
      <c r="AG540" s="1">
        <f t="shared" si="245"/>
        <v>0.42631042964911714</v>
      </c>
      <c r="AH540" s="1">
        <f t="shared" si="246"/>
        <v>-7.3858852776463308</v>
      </c>
      <c r="AI540" s="1">
        <f t="shared" si="247"/>
        <v>8.070443715869386</v>
      </c>
      <c r="AJ540" s="1">
        <f t="shared" si="254"/>
        <v>4.6227834936653549</v>
      </c>
      <c r="AK540" s="1">
        <f t="shared" si="255"/>
        <v>-10.587901876849998</v>
      </c>
      <c r="AL540" s="2">
        <f>AI540/(K!D$3*AC540^2)</f>
        <v>0.12296717208074405</v>
      </c>
      <c r="AM540" s="2">
        <f t="shared" si="256"/>
        <v>7.5640370817481303E-2</v>
      </c>
      <c r="AN540" s="4">
        <f t="shared" si="248"/>
        <v>659.14150448277019</v>
      </c>
      <c r="AO540" s="4">
        <f t="shared" si="257"/>
        <v>604.07560290225558</v>
      </c>
      <c r="AP540" s="4">
        <f t="shared" si="249"/>
        <v>-4.8113649897736706E-2</v>
      </c>
      <c r="AQ540" s="4">
        <f t="shared" si="250"/>
        <v>263.74265221075416</v>
      </c>
      <c r="AR540" s="4">
        <f t="shared" si="251"/>
        <v>0</v>
      </c>
      <c r="AS540" s="11">
        <f t="shared" si="258"/>
        <v>383.58656129224744</v>
      </c>
      <c r="AT540" s="12">
        <f t="shared" si="259"/>
        <v>0.28108379722079752</v>
      </c>
      <c r="AU540" s="14">
        <f t="shared" si="260"/>
        <v>73.675100242960951</v>
      </c>
    </row>
    <row r="541" spans="1:47" x14ac:dyDescent="0.35">
      <c r="A541" t="s">
        <v>30</v>
      </c>
      <c r="B541">
        <v>84.4</v>
      </c>
      <c r="C541" s="1">
        <f t="shared" si="232"/>
        <v>-4.5571282930265855E-2</v>
      </c>
      <c r="D541" s="1">
        <f t="shared" si="233"/>
        <v>-0.48369289030913565</v>
      </c>
      <c r="E541" s="1">
        <f t="shared" si="234"/>
        <v>-123.74105797899095</v>
      </c>
      <c r="F541" s="1">
        <f t="shared" si="235"/>
        <v>-1.3646103789819004</v>
      </c>
      <c r="G541" s="1">
        <f t="shared" si="236"/>
        <v>4.4493882698077414E-2</v>
      </c>
      <c r="H541">
        <v>-0.24049999999999999</v>
      </c>
      <c r="I541" s="1">
        <f t="shared" si="237"/>
        <v>55.612000000000002</v>
      </c>
      <c r="J541">
        <v>6.0049999999999999</v>
      </c>
      <c r="K541">
        <v>0.39100000000000001</v>
      </c>
      <c r="L541">
        <v>-0.63839999999999997</v>
      </c>
      <c r="M541">
        <v>-6.13E-2</v>
      </c>
      <c r="N541" s="10">
        <v>1.361</v>
      </c>
      <c r="O541" s="2">
        <f t="shared" si="252"/>
        <v>0.39104478175156465</v>
      </c>
      <c r="P541" s="2">
        <f t="shared" si="253"/>
        <v>-0.63842799282020568</v>
      </c>
      <c r="Q541">
        <v>-0.31080000000000002</v>
      </c>
      <c r="R541">
        <v>-122.5544</v>
      </c>
      <c r="S541">
        <v>-3.0924</v>
      </c>
      <c r="T541">
        <v>3.7938999999999998</v>
      </c>
      <c r="U541">
        <v>26.0396</v>
      </c>
      <c r="V541">
        <v>-37.914000000000001</v>
      </c>
      <c r="W541">
        <v>2850</v>
      </c>
      <c r="X541">
        <v>4.8879999999999999</v>
      </c>
      <c r="Y541" s="1">
        <f t="shared" si="238"/>
        <v>0.46026339027996777</v>
      </c>
      <c r="Z541" s="1">
        <f t="shared" si="239"/>
        <v>0.38940374788244914</v>
      </c>
      <c r="AA541" s="1">
        <f t="shared" si="240"/>
        <v>-117.74852069022383</v>
      </c>
      <c r="AB541" s="1">
        <f t="shared" si="241"/>
        <v>-10.089823468519251</v>
      </c>
      <c r="AC541" s="1">
        <f t="shared" si="242"/>
        <v>118.18066803686979</v>
      </c>
      <c r="AD541" s="1">
        <f t="shared" si="243"/>
        <v>25.441821270114382</v>
      </c>
      <c r="AE541" s="3">
        <f>AD541/(K!D$3*AC541^2)</f>
        <v>0.3383942344129845</v>
      </c>
      <c r="AF541" s="1">
        <f t="shared" si="244"/>
        <v>3.8777304666922947</v>
      </c>
      <c r="AG541" s="1">
        <f t="shared" si="245"/>
        <v>0.69081099766981069</v>
      </c>
      <c r="AH541" s="1">
        <f t="shared" si="246"/>
        <v>-7.9121275534928159</v>
      </c>
      <c r="AI541" s="1">
        <f t="shared" si="247"/>
        <v>8.838312951551071</v>
      </c>
      <c r="AJ541" s="1">
        <f t="shared" si="254"/>
        <v>4.928806102558009</v>
      </c>
      <c r="AK541" s="1">
        <f t="shared" si="255"/>
        <v>-10.056743991063801</v>
      </c>
      <c r="AL541" s="2">
        <f>AI541/(K!D$3*AC541^2)</f>
        <v>0.11755581933341064</v>
      </c>
      <c r="AM541" s="2">
        <f t="shared" si="256"/>
        <v>7.147638692414747E-2</v>
      </c>
      <c r="AN541" s="4">
        <f t="shared" si="248"/>
        <v>666.64727511660044</v>
      </c>
      <c r="AO541" s="4">
        <f t="shared" si="257"/>
        <v>599.05424819942573</v>
      </c>
      <c r="AP541" s="4">
        <f t="shared" si="249"/>
        <v>-23.0049104991094</v>
      </c>
      <c r="AQ541" s="4">
        <f t="shared" si="250"/>
        <v>291.58767331205428</v>
      </c>
      <c r="AR541" s="4">
        <f t="shared" si="251"/>
        <v>0</v>
      </c>
      <c r="AS541" s="11">
        <f t="shared" si="258"/>
        <v>386.10945512048312</v>
      </c>
      <c r="AT541" s="12">
        <f t="shared" si="259"/>
        <v>0.23391132460231595</v>
      </c>
      <c r="AU541" s="14">
        <f t="shared" si="260"/>
        <v>76.472542218190824</v>
      </c>
    </row>
    <row r="542" spans="1:47" x14ac:dyDescent="0.35">
      <c r="A542" t="s">
        <v>30</v>
      </c>
      <c r="B542">
        <v>79.400000000000006</v>
      </c>
      <c r="C542" s="1">
        <f t="shared" si="232"/>
        <v>-4.213559710855154E-2</v>
      </c>
      <c r="D542" s="1">
        <f t="shared" si="233"/>
        <v>-1.3548870205809167</v>
      </c>
      <c r="E542" s="1">
        <f t="shared" si="234"/>
        <v>-116.28519004482041</v>
      </c>
      <c r="F542" s="1">
        <f t="shared" si="235"/>
        <v>5.8087952150294377</v>
      </c>
      <c r="G542" s="1">
        <f t="shared" si="236"/>
        <v>2.8448444770305059E-2</v>
      </c>
      <c r="H542">
        <v>0.50070000000000003</v>
      </c>
      <c r="I542" s="1">
        <f t="shared" si="237"/>
        <v>54.881</v>
      </c>
      <c r="J542">
        <v>6.7374999999999998</v>
      </c>
      <c r="K542">
        <v>-0.122</v>
      </c>
      <c r="L542">
        <v>-0.73740000000000006</v>
      </c>
      <c r="M542">
        <v>-0.2442</v>
      </c>
      <c r="N542" s="10">
        <v>4.9526000000000003</v>
      </c>
      <c r="O542" s="2">
        <f t="shared" si="252"/>
        <v>-0.12196485865117657</v>
      </c>
      <c r="P542" s="2">
        <f t="shared" si="253"/>
        <v>-0.73748780619235843</v>
      </c>
      <c r="Q542">
        <v>-1.389</v>
      </c>
      <c r="R542">
        <v>-115.3954</v>
      </c>
      <c r="S542">
        <v>4.1398000000000001</v>
      </c>
      <c r="T542">
        <v>-0.80959999999999999</v>
      </c>
      <c r="U542">
        <v>21.1173</v>
      </c>
      <c r="V542">
        <v>-39.610100000000003</v>
      </c>
      <c r="W542">
        <v>2353</v>
      </c>
      <c r="X542">
        <v>5.6189999999999998</v>
      </c>
      <c r="Y542" s="1">
        <f t="shared" si="238"/>
        <v>0.48075517602028212</v>
      </c>
      <c r="Z542" s="1">
        <f t="shared" si="239"/>
        <v>-1.5494967158339268</v>
      </c>
      <c r="AA542" s="1">
        <f t="shared" si="240"/>
        <v>-111.20906440553387</v>
      </c>
      <c r="AB542" s="1">
        <f t="shared" si="241"/>
        <v>-3.7125850838110512</v>
      </c>
      <c r="AC542" s="1">
        <f t="shared" si="242"/>
        <v>111.28180549411974</v>
      </c>
      <c r="AD542" s="1">
        <f t="shared" si="243"/>
        <v>20.844140144820738</v>
      </c>
      <c r="AE542" s="3">
        <f>AD542/(K!D$3*AC542^2)</f>
        <v>0.31268229912699858</v>
      </c>
      <c r="AF542" s="1">
        <f t="shared" si="244"/>
        <v>-1.0998354662145422</v>
      </c>
      <c r="AG542" s="1">
        <f t="shared" si="245"/>
        <v>0.28678495263376647</v>
      </c>
      <c r="AH542" s="1">
        <f t="shared" si="246"/>
        <v>-8.1315024823996751</v>
      </c>
      <c r="AI542" s="1">
        <f t="shared" si="247"/>
        <v>8.2105551750824119</v>
      </c>
      <c r="AJ542" s="1">
        <f t="shared" si="254"/>
        <v>-1.5252003914245773</v>
      </c>
      <c r="AK542" s="1">
        <f t="shared" si="255"/>
        <v>-11.276387377934078</v>
      </c>
      <c r="AL542" s="2">
        <f>AI542/(K!D$3*AC542^2)</f>
        <v>0.12316628325355773</v>
      </c>
      <c r="AM542" s="2">
        <f t="shared" si="256"/>
        <v>7.5795595300406596E-2</v>
      </c>
      <c r="AN542" s="4">
        <f t="shared" si="248"/>
        <v>665.66421113345575</v>
      </c>
      <c r="AO542" s="4">
        <f t="shared" si="257"/>
        <v>659.59984031217869</v>
      </c>
      <c r="AP542" s="4">
        <f t="shared" si="249"/>
        <v>-6.2046867067517333</v>
      </c>
      <c r="AQ542" s="4">
        <f t="shared" si="250"/>
        <v>-89.433743670637597</v>
      </c>
      <c r="AR542" s="4">
        <f t="shared" si="251"/>
        <v>0</v>
      </c>
      <c r="AS542" s="11">
        <f t="shared" si="258"/>
        <v>352.29714084681348</v>
      </c>
      <c r="AT542" s="12">
        <f t="shared" si="259"/>
        <v>0.28290021722628805</v>
      </c>
      <c r="AU542" s="14">
        <f t="shared" si="260"/>
        <v>73.566624735028412</v>
      </c>
    </row>
    <row r="543" spans="1:47" x14ac:dyDescent="0.35">
      <c r="A543" t="s">
        <v>30</v>
      </c>
      <c r="B543">
        <v>81.3</v>
      </c>
      <c r="C543" s="1">
        <f t="shared" si="232"/>
        <v>-4.923468784996389E-2</v>
      </c>
      <c r="D543" s="1">
        <f t="shared" si="233"/>
        <v>0.67134960451395598</v>
      </c>
      <c r="E543" s="1">
        <f t="shared" si="234"/>
        <v>-119.19913889269502</v>
      </c>
      <c r="F543" s="1">
        <f t="shared" si="235"/>
        <v>2.5677772392517557</v>
      </c>
      <c r="G543" s="1">
        <f t="shared" si="236"/>
        <v>2.6187305638373459E-2</v>
      </c>
      <c r="H543">
        <v>-0.35980000000000001</v>
      </c>
      <c r="I543" s="1">
        <f t="shared" si="237"/>
        <v>55.841000000000001</v>
      </c>
      <c r="J543">
        <v>6.0921000000000003</v>
      </c>
      <c r="K543">
        <v>0.25559999999999999</v>
      </c>
      <c r="L543">
        <v>-0.72829999999999995</v>
      </c>
      <c r="M543">
        <v>0.20230000000000001</v>
      </c>
      <c r="N543" s="10">
        <v>2.8517999999999999</v>
      </c>
      <c r="O543" s="2">
        <f t="shared" si="252"/>
        <v>0.25557299822223623</v>
      </c>
      <c r="P543" s="2">
        <f t="shared" si="253"/>
        <v>-0.72839453078898231</v>
      </c>
      <c r="Q543">
        <v>0.77490000000000003</v>
      </c>
      <c r="R543">
        <v>-118.07259999999999</v>
      </c>
      <c r="S543">
        <v>0.64629999999999999</v>
      </c>
      <c r="T543">
        <v>2.1032000000000002</v>
      </c>
      <c r="U543">
        <v>22.881</v>
      </c>
      <c r="V543">
        <v>-39.026899999999998</v>
      </c>
      <c r="W543">
        <v>2576</v>
      </c>
      <c r="X543">
        <v>4.6589999999999998</v>
      </c>
      <c r="Y543" s="1">
        <f t="shared" si="238"/>
        <v>0.47856455431420264</v>
      </c>
      <c r="Z543" s="1">
        <f t="shared" si="239"/>
        <v>1.1746080898307714</v>
      </c>
      <c r="AA543" s="1">
        <f t="shared" si="240"/>
        <v>-113.72412110906339</v>
      </c>
      <c r="AB543" s="1">
        <f t="shared" si="241"/>
        <v>-6.7706682631307213</v>
      </c>
      <c r="AC543" s="1">
        <f t="shared" si="242"/>
        <v>113.93154688198952</v>
      </c>
      <c r="AD543" s="1">
        <f t="shared" si="243"/>
        <v>22.410408150309777</v>
      </c>
      <c r="AE543" s="3">
        <f>AD543/(K!D$3*AC543^2)</f>
        <v>0.32072249145514675</v>
      </c>
      <c r="AF543" s="1">
        <f t="shared" si="244"/>
        <v>2.3342461626315774</v>
      </c>
      <c r="AG543" s="1">
        <f t="shared" si="245"/>
        <v>0.51139263190889039</v>
      </c>
      <c r="AH543" s="1">
        <f t="shared" si="246"/>
        <v>-8.1846947783529558</v>
      </c>
      <c r="AI543" s="1">
        <f t="shared" si="247"/>
        <v>8.5263976089864038</v>
      </c>
      <c r="AJ543" s="1">
        <f t="shared" si="254"/>
        <v>3.207590816125327</v>
      </c>
      <c r="AK543" s="1">
        <f t="shared" si="255"/>
        <v>-11.246950824687932</v>
      </c>
      <c r="AL543" s="2">
        <f>AI543/(K!D$3*AC543^2)</f>
        <v>0.1220239928675072</v>
      </c>
      <c r="AM543" s="2">
        <f t="shared" si="256"/>
        <v>7.4907046393404703E-2</v>
      </c>
      <c r="AN543" s="4">
        <f t="shared" si="248"/>
        <v>673.52503571552563</v>
      </c>
      <c r="AO543" s="4">
        <f t="shared" si="257"/>
        <v>647.75649980970786</v>
      </c>
      <c r="AP543" s="4">
        <f t="shared" si="249"/>
        <v>-4.2921683857130288</v>
      </c>
      <c r="AQ543" s="4">
        <f t="shared" si="250"/>
        <v>184.469693934871</v>
      </c>
      <c r="AR543" s="4">
        <f t="shared" si="251"/>
        <v>0</v>
      </c>
      <c r="AS543" s="11">
        <f t="shared" si="258"/>
        <v>375.91796331153091</v>
      </c>
      <c r="AT543" s="12">
        <f t="shared" si="259"/>
        <v>0.26146158218770404</v>
      </c>
      <c r="AU543" s="14">
        <f t="shared" si="260"/>
        <v>74.843195055320336</v>
      </c>
    </row>
    <row r="544" spans="1:47" x14ac:dyDescent="0.35">
      <c r="A544" t="s">
        <v>30</v>
      </c>
      <c r="B544">
        <v>85.9</v>
      </c>
      <c r="C544" s="1">
        <f t="shared" si="232"/>
        <v>-3.5763090615383575E-2</v>
      </c>
      <c r="D544" s="1">
        <f t="shared" si="233"/>
        <v>-1.685983723780897</v>
      </c>
      <c r="E544" s="1">
        <f t="shared" si="234"/>
        <v>-125.9132724696249</v>
      </c>
      <c r="F544" s="1">
        <f t="shared" si="235"/>
        <v>-3.9835307506870539</v>
      </c>
      <c r="G544" s="1">
        <f t="shared" si="236"/>
        <v>1.8914836957577563E-2</v>
      </c>
      <c r="H544">
        <v>0.24560000000000001</v>
      </c>
      <c r="I544" s="1">
        <f t="shared" si="237"/>
        <v>54.485999999999997</v>
      </c>
      <c r="J544">
        <v>6.7542</v>
      </c>
      <c r="K544">
        <v>-0.4824</v>
      </c>
      <c r="L544">
        <v>-0.56689999999999996</v>
      </c>
      <c r="M544">
        <v>-0.94740000000000002</v>
      </c>
      <c r="N544" s="10">
        <v>1.3631</v>
      </c>
      <c r="O544" s="2">
        <f t="shared" si="252"/>
        <v>-0.48239951700891925</v>
      </c>
      <c r="P544" s="2">
        <f t="shared" si="253"/>
        <v>-0.56686763479448521</v>
      </c>
      <c r="Q544">
        <v>-1.8496999999999999</v>
      </c>
      <c r="R544">
        <v>-124.9599</v>
      </c>
      <c r="S544">
        <v>-5.3113999999999999</v>
      </c>
      <c r="T544">
        <v>-4.5777999999999999</v>
      </c>
      <c r="U544">
        <v>26.658000000000001</v>
      </c>
      <c r="V544">
        <v>-37.129600000000003</v>
      </c>
      <c r="W544">
        <v>2508</v>
      </c>
      <c r="X544">
        <v>6.0140000000000002</v>
      </c>
      <c r="Y544" s="1">
        <f t="shared" si="238"/>
        <v>0.44217238218346622</v>
      </c>
      <c r="Z544" s="1">
        <f t="shared" si="239"/>
        <v>-2.6980720893606325</v>
      </c>
      <c r="AA544" s="1">
        <f t="shared" si="240"/>
        <v>-120.01955678750147</v>
      </c>
      <c r="AB544" s="1">
        <f t="shared" si="241"/>
        <v>-12.192372591446668</v>
      </c>
      <c r="AC544" s="1">
        <f t="shared" si="242"/>
        <v>120.66742540502112</v>
      </c>
      <c r="AD544" s="1">
        <f t="shared" si="243"/>
        <v>25.911794987931014</v>
      </c>
      <c r="AE544" s="3">
        <f>AD544/(K!D$3*AC544^2)</f>
        <v>0.33058644661799197</v>
      </c>
      <c r="AF544" s="1">
        <f t="shared" si="244"/>
        <v>-5.1571766677917559</v>
      </c>
      <c r="AG544" s="1">
        <f t="shared" si="245"/>
        <v>0.88532655825211037</v>
      </c>
      <c r="AH544" s="1">
        <f t="shared" si="246"/>
        <v>-7.5737569545022367</v>
      </c>
      <c r="AI544" s="1">
        <f t="shared" si="247"/>
        <v>9.2055455407831861</v>
      </c>
      <c r="AJ544" s="1">
        <f t="shared" si="254"/>
        <v>-6.0498761791573648</v>
      </c>
      <c r="AK544" s="1">
        <f t="shared" si="255"/>
        <v>-8.8847628726650214</v>
      </c>
      <c r="AL544" s="2">
        <f>AI544/(K!D$3*AC544^2)</f>
        <v>0.11744568799363629</v>
      </c>
      <c r="AM544" s="2">
        <f t="shared" si="256"/>
        <v>7.1392717057563906E-2</v>
      </c>
      <c r="AN544" s="4">
        <f t="shared" si="248"/>
        <v>679.87807141162398</v>
      </c>
      <c r="AO544" s="4">
        <f t="shared" si="257"/>
        <v>562.96532167259693</v>
      </c>
      <c r="AP544" s="4">
        <f t="shared" si="249"/>
        <v>25.977925039153412</v>
      </c>
      <c r="AQ544" s="4">
        <f t="shared" si="250"/>
        <v>-380.3017039024661</v>
      </c>
      <c r="AR544" s="4">
        <f t="shared" si="251"/>
        <v>0</v>
      </c>
      <c r="AS544" s="11">
        <f t="shared" si="258"/>
        <v>325.74798881816696</v>
      </c>
      <c r="AT544" s="12">
        <f t="shared" si="259"/>
        <v>0.27108376053095057</v>
      </c>
      <c r="AU544" s="14">
        <f t="shared" si="260"/>
        <v>74.27123291059236</v>
      </c>
    </row>
    <row r="545" spans="1:47" x14ac:dyDescent="0.35">
      <c r="A545" t="s">
        <v>30</v>
      </c>
      <c r="B545">
        <v>84.8</v>
      </c>
      <c r="C545" s="1">
        <f t="shared" si="232"/>
        <v>-4.4967001616201166E-2</v>
      </c>
      <c r="D545" s="1">
        <f t="shared" si="233"/>
        <v>3.8533858754633896</v>
      </c>
      <c r="E545" s="1">
        <f t="shared" si="234"/>
        <v>-124.3594582635756</v>
      </c>
      <c r="F545" s="1">
        <f t="shared" si="235"/>
        <v>-2.1836341383623092</v>
      </c>
      <c r="G545" s="1">
        <f t="shared" si="236"/>
        <v>-2.5020310463887085E-2</v>
      </c>
      <c r="H545">
        <v>-0.37090000000000001</v>
      </c>
      <c r="I545" s="1">
        <f t="shared" si="237"/>
        <v>55.564</v>
      </c>
      <c r="J545">
        <v>6.0011999999999999</v>
      </c>
      <c r="K545">
        <v>0.42530000000000001</v>
      </c>
      <c r="L545">
        <v>-0.62709999999999999</v>
      </c>
      <c r="M545">
        <v>1.7321</v>
      </c>
      <c r="N545" s="10">
        <v>1.0353000000000001</v>
      </c>
      <c r="O545" s="2">
        <f t="shared" si="252"/>
        <v>0.42519782577013987</v>
      </c>
      <c r="P545" s="2">
        <f t="shared" si="253"/>
        <v>-0.62705828653654594</v>
      </c>
      <c r="Q545">
        <v>3.9963000000000002</v>
      </c>
      <c r="R545">
        <v>-123.1109</v>
      </c>
      <c r="S545">
        <v>-3.8763000000000001</v>
      </c>
      <c r="T545">
        <v>3.1781999999999999</v>
      </c>
      <c r="U545">
        <v>27.766100000000002</v>
      </c>
      <c r="V545">
        <v>-37.642400000000002</v>
      </c>
      <c r="W545">
        <v>3099</v>
      </c>
      <c r="X545">
        <v>4.9359999999999999</v>
      </c>
      <c r="Y545" s="1">
        <f t="shared" si="238"/>
        <v>0.45892148831893442</v>
      </c>
      <c r="Z545" s="1">
        <f t="shared" si="239"/>
        <v>4.5826580125510086</v>
      </c>
      <c r="AA545" s="1">
        <f t="shared" si="240"/>
        <v>-117.98822829516942</v>
      </c>
      <c r="AB545" s="1">
        <f t="shared" si="241"/>
        <v>-10.821087254310639</v>
      </c>
      <c r="AC545" s="1">
        <f t="shared" si="242"/>
        <v>118.57199795929232</v>
      </c>
      <c r="AD545" s="1">
        <f t="shared" si="243"/>
        <v>27.007509053941682</v>
      </c>
      <c r="AE545" s="3">
        <f>AD545/(K!D$3*AC545^2)</f>
        <v>0.35685180129430433</v>
      </c>
      <c r="AF545" s="1">
        <f t="shared" si="244"/>
        <v>4.2220061253516254</v>
      </c>
      <c r="AG545" s="1">
        <f t="shared" si="245"/>
        <v>0.89155795986058806</v>
      </c>
      <c r="AH545" s="1">
        <f t="shared" si="246"/>
        <v>-7.9331523616378803</v>
      </c>
      <c r="AI545" s="1">
        <f t="shared" si="247"/>
        <v>9.0307872143716299</v>
      </c>
      <c r="AJ545" s="1">
        <f t="shared" si="254"/>
        <v>5.3351532169146143</v>
      </c>
      <c r="AK545" s="1">
        <f t="shared" si="255"/>
        <v>-10.024756498651728</v>
      </c>
      <c r="AL545" s="2">
        <f>AI545/(K!D$3*AC545^2)</f>
        <v>0.11932432117740049</v>
      </c>
      <c r="AM545" s="2">
        <f t="shared" si="256"/>
        <v>7.2825775678775656E-2</v>
      </c>
      <c r="AN545" s="4">
        <f t="shared" si="248"/>
        <v>681.48191247023226</v>
      </c>
      <c r="AO545" s="4">
        <f t="shared" si="257"/>
        <v>601.84472916921061</v>
      </c>
      <c r="AP545" s="4">
        <f t="shared" si="249"/>
        <v>-5.9389644516209827</v>
      </c>
      <c r="AQ545" s="4">
        <f t="shared" si="250"/>
        <v>319.6329890617788</v>
      </c>
      <c r="AR545" s="4">
        <f t="shared" si="251"/>
        <v>0</v>
      </c>
      <c r="AS545" s="11">
        <f t="shared" si="258"/>
        <v>388.02180920767921</v>
      </c>
      <c r="AT545" s="12">
        <f t="shared" si="259"/>
        <v>0.21990381170385037</v>
      </c>
      <c r="AU545" s="14">
        <f t="shared" si="260"/>
        <v>77.296616542113057</v>
      </c>
    </row>
    <row r="546" spans="1:47" x14ac:dyDescent="0.35">
      <c r="A546" t="s">
        <v>30</v>
      </c>
      <c r="B546">
        <v>77.900000000000006</v>
      </c>
      <c r="C546" s="1">
        <f t="shared" si="232"/>
        <v>-4.2759938309218121E-2</v>
      </c>
      <c r="D546" s="1">
        <f t="shared" si="233"/>
        <v>5.6323994205313674</v>
      </c>
      <c r="E546" s="1">
        <f t="shared" si="234"/>
        <v>-114.12734860058741</v>
      </c>
      <c r="F546" s="1">
        <f t="shared" si="235"/>
        <v>3.0384241326058077</v>
      </c>
      <c r="G546" s="1">
        <f t="shared" si="236"/>
        <v>-1.8635763913479764E-2</v>
      </c>
      <c r="H546">
        <v>-3.6034999999999999</v>
      </c>
      <c r="I546" s="1">
        <f t="shared" si="237"/>
        <v>54.860999999999997</v>
      </c>
      <c r="J546">
        <v>5.5471000000000004</v>
      </c>
      <c r="K546">
        <v>0.65469999999999995</v>
      </c>
      <c r="L546">
        <v>-0.50700000000000001</v>
      </c>
      <c r="M546">
        <v>-0.31130000000000002</v>
      </c>
      <c r="N546" s="10">
        <v>2.5962999999999998</v>
      </c>
      <c r="O546" s="2">
        <f t="shared" si="252"/>
        <v>0.6546215774009263</v>
      </c>
      <c r="P546" s="2">
        <f t="shared" si="253"/>
        <v>-0.50703209131463245</v>
      </c>
      <c r="Q546">
        <v>5.8212999999999999</v>
      </c>
      <c r="R546">
        <v>-113.235</v>
      </c>
      <c r="S546">
        <v>1.4584999999999999</v>
      </c>
      <c r="T546">
        <v>4.4177</v>
      </c>
      <c r="U546">
        <v>20.8688</v>
      </c>
      <c r="V546">
        <v>-36.948700000000002</v>
      </c>
      <c r="W546">
        <v>2527</v>
      </c>
      <c r="X546">
        <v>5.6390000000000002</v>
      </c>
      <c r="Y546" s="1">
        <f t="shared" si="238"/>
        <v>0.49026210054764552</v>
      </c>
      <c r="Z546" s="1">
        <f t="shared" si="239"/>
        <v>6.7153148613260338</v>
      </c>
      <c r="AA546" s="1">
        <f t="shared" si="240"/>
        <v>-109.01175773863307</v>
      </c>
      <c r="AB546" s="1">
        <f t="shared" si="241"/>
        <v>-6.0188495046465871</v>
      </c>
      <c r="AC546" s="1">
        <f t="shared" si="242"/>
        <v>109.38411826363441</v>
      </c>
      <c r="AD546" s="1">
        <f t="shared" si="243"/>
        <v>20.263820359743903</v>
      </c>
      <c r="AE546" s="3">
        <f>AD546/(K!D$3*AC546^2)</f>
        <v>0.31461572440685481</v>
      </c>
      <c r="AF546" s="1">
        <f t="shared" si="244"/>
        <v>5.6617373992964701</v>
      </c>
      <c r="AG546" s="1">
        <f t="shared" si="245"/>
        <v>0.67396083156122799</v>
      </c>
      <c r="AH546" s="1">
        <f t="shared" si="246"/>
        <v>-5.88971456583063</v>
      </c>
      <c r="AI546" s="1">
        <f t="shared" si="247"/>
        <v>8.1974527292341577</v>
      </c>
      <c r="AJ546" s="1">
        <f t="shared" si="254"/>
        <v>8.1650268245835758</v>
      </c>
      <c r="AK546" s="1">
        <f t="shared" si="255"/>
        <v>-8.4938021719487296</v>
      </c>
      <c r="AL546" s="2">
        <f>AI546/(K!D$3*AC546^2)</f>
        <v>0.12727350928468001</v>
      </c>
      <c r="AM546" s="2">
        <f t="shared" si="256"/>
        <v>7.9030346035745352E-2</v>
      </c>
      <c r="AN546" s="4">
        <f t="shared" si="248"/>
        <v>682.23693948062851</v>
      </c>
      <c r="AO546" s="4">
        <f t="shared" si="257"/>
        <v>491.59207881084654</v>
      </c>
      <c r="AP546" s="4">
        <f t="shared" si="249"/>
        <v>4.1650299687967811</v>
      </c>
      <c r="AQ546" s="4">
        <f t="shared" si="250"/>
        <v>473.04029655800377</v>
      </c>
      <c r="AR546" s="4">
        <f t="shared" si="251"/>
        <v>0</v>
      </c>
      <c r="AS546" s="11">
        <f t="shared" si="258"/>
        <v>403.86936863041558</v>
      </c>
      <c r="AT546" s="12">
        <f t="shared" si="259"/>
        <v>0.2699790025645542</v>
      </c>
      <c r="AU546" s="14">
        <f t="shared" si="260"/>
        <v>74.336982614125915</v>
      </c>
    </row>
    <row r="547" spans="1:47" x14ac:dyDescent="0.35">
      <c r="A547" t="s">
        <v>30</v>
      </c>
      <c r="B547">
        <v>75.2</v>
      </c>
      <c r="C547" s="1">
        <f t="shared" si="232"/>
        <v>-4.5885708943211284E-2</v>
      </c>
      <c r="D547" s="1">
        <f t="shared" si="233"/>
        <v>-4.594487081075779</v>
      </c>
      <c r="E547" s="1">
        <f t="shared" si="234"/>
        <v>-110.17042044074262</v>
      </c>
      <c r="F547" s="1">
        <f t="shared" si="235"/>
        <v>0.48564440830651712</v>
      </c>
      <c r="G547" s="1">
        <f t="shared" si="236"/>
        <v>3.4866211565230287E-2</v>
      </c>
      <c r="H547">
        <v>2.6714000000000002</v>
      </c>
      <c r="I547" s="1">
        <f t="shared" si="237"/>
        <v>55.033999999999999</v>
      </c>
      <c r="J547">
        <v>5.4532999999999996</v>
      </c>
      <c r="K547">
        <v>-0.97230000000000005</v>
      </c>
      <c r="L547">
        <v>0.3649</v>
      </c>
      <c r="M547">
        <v>-0.53680000000000005</v>
      </c>
      <c r="N547" s="10">
        <v>1.8612</v>
      </c>
      <c r="O547" s="2">
        <f t="shared" si="252"/>
        <v>-0.97217199596569692</v>
      </c>
      <c r="P547" s="2">
        <f t="shared" si="253"/>
        <v>0.36485852264658769</v>
      </c>
      <c r="Q547">
        <v>-4.8982000000000001</v>
      </c>
      <c r="R547">
        <v>-109.2443</v>
      </c>
      <c r="S547">
        <v>-0.86629999999999996</v>
      </c>
      <c r="T547">
        <v>-6.6189</v>
      </c>
      <c r="U547">
        <v>20.183199999999999</v>
      </c>
      <c r="V547">
        <v>-29.4633</v>
      </c>
      <c r="W547">
        <v>2307</v>
      </c>
      <c r="X547">
        <v>5.4660000000000002</v>
      </c>
      <c r="Y547" s="1">
        <f t="shared" si="238"/>
        <v>0.51055315200444085</v>
      </c>
      <c r="Z547" s="1">
        <f t="shared" si="239"/>
        <v>-6.2841372099768762</v>
      </c>
      <c r="AA547" s="1">
        <f t="shared" si="240"/>
        <v>-105.0181222519746</v>
      </c>
      <c r="AB547" s="1">
        <f t="shared" si="241"/>
        <v>-7.0356459334197039</v>
      </c>
      <c r="AC547" s="1">
        <f t="shared" si="242"/>
        <v>105.44096308126622</v>
      </c>
      <c r="AD547" s="1">
        <f t="shared" si="243"/>
        <v>19.888657627988302</v>
      </c>
      <c r="AE547" s="3">
        <f>AD547/(K!D$3*AC547^2)</f>
        <v>0.3323183954591814</v>
      </c>
      <c r="AF547" s="1">
        <f t="shared" si="244"/>
        <v>-7.8042367970492066</v>
      </c>
      <c r="AG547" s="1">
        <f t="shared" si="245"/>
        <v>0.37430014583280879</v>
      </c>
      <c r="AH547" s="1">
        <f t="shared" si="246"/>
        <v>1.3836108965584337</v>
      </c>
      <c r="AI547" s="1">
        <f t="shared" si="247"/>
        <v>7.9347710550880137</v>
      </c>
      <c r="AJ547" s="1">
        <f t="shared" si="254"/>
        <v>-12.205725879855127</v>
      </c>
      <c r="AK547" s="1">
        <f t="shared" si="255"/>
        <v>2.1639496297906025</v>
      </c>
      <c r="AL547" s="2">
        <f>AI547/(K!D$3*AC547^2)</f>
        <v>0.13258161685342054</v>
      </c>
      <c r="AM547" s="2">
        <f t="shared" si="256"/>
        <v>8.3306485990510673E-2</v>
      </c>
      <c r="AN547" s="4">
        <f t="shared" si="248"/>
        <v>693.22665969758077</v>
      </c>
      <c r="AO547" s="4">
        <f t="shared" si="257"/>
        <v>-118.2133465352149</v>
      </c>
      <c r="AP547" s="4">
        <f t="shared" si="249"/>
        <v>52.699523238263481</v>
      </c>
      <c r="AQ547" s="4">
        <f t="shared" si="250"/>
        <v>-681.03712576251689</v>
      </c>
      <c r="AR547" s="4">
        <f t="shared" si="251"/>
        <v>0</v>
      </c>
      <c r="AS547" s="11">
        <f t="shared" si="258"/>
        <v>259.94651165536089</v>
      </c>
      <c r="AT547" s="12">
        <f t="shared" si="259"/>
        <v>0.30048836571199861</v>
      </c>
      <c r="AU547" s="14">
        <f t="shared" si="260"/>
        <v>72.513062146989014</v>
      </c>
    </row>
    <row r="548" spans="1:47" x14ac:dyDescent="0.35">
      <c r="A548" t="s">
        <v>30</v>
      </c>
      <c r="B548">
        <v>80.3</v>
      </c>
      <c r="C548" s="1">
        <f t="shared" si="232"/>
        <v>-4.6148496320767764E-2</v>
      </c>
      <c r="D548" s="1">
        <f t="shared" si="233"/>
        <v>3.1248126419229094</v>
      </c>
      <c r="E548" s="1">
        <f t="shared" si="234"/>
        <v>-117.69425693894328</v>
      </c>
      <c r="F548" s="1">
        <f t="shared" si="235"/>
        <v>3.0251918275625984</v>
      </c>
      <c r="G548" s="1">
        <f t="shared" si="236"/>
        <v>1.7388343070265933E-2</v>
      </c>
      <c r="H548">
        <v>-1.6456</v>
      </c>
      <c r="I548" s="1">
        <f t="shared" si="237"/>
        <v>55.405999999999999</v>
      </c>
      <c r="J548">
        <v>5.6066000000000003</v>
      </c>
      <c r="K548">
        <v>0.88370000000000004</v>
      </c>
      <c r="L548">
        <v>-0.1772</v>
      </c>
      <c r="M548">
        <v>0.67149999999999999</v>
      </c>
      <c r="N548" s="10">
        <v>3.0748000000000002</v>
      </c>
      <c r="O548" s="2">
        <f t="shared" si="252"/>
        <v>0.88366938310498444</v>
      </c>
      <c r="P548" s="2">
        <f t="shared" si="253"/>
        <v>-0.17731989811241844</v>
      </c>
      <c r="Q548">
        <v>3.4462000000000002</v>
      </c>
      <c r="R548">
        <v>-116.5929</v>
      </c>
      <c r="S548">
        <v>1.4418</v>
      </c>
      <c r="T548">
        <v>6.9641999999999999</v>
      </c>
      <c r="U548">
        <v>23.865500000000001</v>
      </c>
      <c r="V548">
        <v>-34.3108</v>
      </c>
      <c r="W548">
        <v>2503</v>
      </c>
      <c r="X548">
        <v>5.0940000000000003</v>
      </c>
      <c r="Y548" s="1">
        <f t="shared" si="238"/>
        <v>0.4823104483726488</v>
      </c>
      <c r="Z548" s="1">
        <f t="shared" si="239"/>
        <v>4.8042658542013097</v>
      </c>
      <c r="AA548" s="1">
        <f t="shared" si="240"/>
        <v>-111.93896693612456</v>
      </c>
      <c r="AB548" s="1">
        <f t="shared" si="241"/>
        <v>-5.2490368384495403</v>
      </c>
      <c r="AC548" s="1">
        <f t="shared" si="242"/>
        <v>112.16490394439801</v>
      </c>
      <c r="AD548" s="1">
        <f t="shared" si="243"/>
        <v>23.419138365580054</v>
      </c>
      <c r="AE548" s="3">
        <f>AD548/(K!D$3*AC548^2)</f>
        <v>0.34579966935694723</v>
      </c>
      <c r="AF548" s="1">
        <f t="shared" si="244"/>
        <v>7.967292436475014</v>
      </c>
      <c r="AG548" s="1">
        <f t="shared" si="245"/>
        <v>0.49353548178742912</v>
      </c>
      <c r="AH548" s="1">
        <f t="shared" si="246"/>
        <v>-3.2327570746533496</v>
      </c>
      <c r="AI548" s="1">
        <f t="shared" si="247"/>
        <v>8.6123193359173804</v>
      </c>
      <c r="AJ548" s="1">
        <f t="shared" si="254"/>
        <v>11.120270431615292</v>
      </c>
      <c r="AK548" s="1">
        <f t="shared" si="255"/>
        <v>-4.512089043610886</v>
      </c>
      <c r="AL548" s="2">
        <f>AI548/(K!D$3*AC548^2)</f>
        <v>0.12716681255591147</v>
      </c>
      <c r="AM548" s="2">
        <f t="shared" si="256"/>
        <v>7.8945511899273499E-2</v>
      </c>
      <c r="AN548" s="4">
        <f t="shared" si="248"/>
        <v>698.82995170212212</v>
      </c>
      <c r="AO548" s="4">
        <f t="shared" si="257"/>
        <v>263.66151206640319</v>
      </c>
      <c r="AP548" s="4">
        <f t="shared" si="249"/>
        <v>-19.018583245445974</v>
      </c>
      <c r="AQ548" s="4">
        <f t="shared" si="250"/>
        <v>646.90354918038918</v>
      </c>
      <c r="AR548" s="4">
        <f t="shared" si="251"/>
        <v>0</v>
      </c>
      <c r="AS548" s="11">
        <f t="shared" si="258"/>
        <v>427.91497164660086</v>
      </c>
      <c r="AT548" s="12">
        <f t="shared" si="259"/>
        <v>0.2791969443476317</v>
      </c>
      <c r="AU548" s="14">
        <f t="shared" si="260"/>
        <v>73.787718305510637</v>
      </c>
    </row>
    <row r="549" spans="1:47" x14ac:dyDescent="0.35">
      <c r="A549" t="s">
        <v>30</v>
      </c>
      <c r="B549">
        <v>83.6</v>
      </c>
      <c r="C549" s="1">
        <f t="shared" si="232"/>
        <v>-4.5771021394568526E-2</v>
      </c>
      <c r="D549" s="1">
        <f t="shared" si="233"/>
        <v>0.51460915770479776</v>
      </c>
      <c r="E549" s="1">
        <f t="shared" si="234"/>
        <v>-122.61276411878985</v>
      </c>
      <c r="F549" s="1">
        <f t="shared" si="235"/>
        <v>-1.5675118080349224</v>
      </c>
      <c r="G549" s="1">
        <f t="shared" si="236"/>
        <v>1.1817818965681681E-2</v>
      </c>
      <c r="H549">
        <v>-0.18010000000000001</v>
      </c>
      <c r="I549" s="1">
        <f t="shared" si="237"/>
        <v>55.587000000000003</v>
      </c>
      <c r="J549">
        <v>5.9939</v>
      </c>
      <c r="K549">
        <v>0.70730000000000004</v>
      </c>
      <c r="L549">
        <v>-0.4607</v>
      </c>
      <c r="M549">
        <v>0.75460000000000005</v>
      </c>
      <c r="N549" s="10">
        <v>1.3960999999999999</v>
      </c>
      <c r="O549" s="2">
        <f t="shared" si="252"/>
        <v>0.7073456147563284</v>
      </c>
      <c r="P549" s="2">
        <f t="shared" si="253"/>
        <v>-0.46070568035383275</v>
      </c>
      <c r="Q549">
        <v>0.81240000000000001</v>
      </c>
      <c r="R549">
        <v>-121.5155</v>
      </c>
      <c r="S549">
        <v>-3.2231000000000001</v>
      </c>
      <c r="T549">
        <v>6.5061</v>
      </c>
      <c r="U549">
        <v>23.972899999999999</v>
      </c>
      <c r="V549">
        <v>-36.171100000000003</v>
      </c>
      <c r="W549">
        <v>2870</v>
      </c>
      <c r="X549">
        <v>4.9130000000000003</v>
      </c>
      <c r="Y549" s="1">
        <f t="shared" si="238"/>
        <v>0.46273229837552438</v>
      </c>
      <c r="Z549" s="1">
        <f t="shared" si="239"/>
        <v>2.0199004609352973</v>
      </c>
      <c r="AA549" s="1">
        <f t="shared" si="240"/>
        <v>-117.06624656092654</v>
      </c>
      <c r="AB549" s="1">
        <f t="shared" si="241"/>
        <v>-9.9362799269203883</v>
      </c>
      <c r="AC549" s="1">
        <f t="shared" si="242"/>
        <v>117.5045349785354</v>
      </c>
      <c r="AD549" s="1">
        <f t="shared" si="243"/>
        <v>23.433644018919313</v>
      </c>
      <c r="AE549" s="3">
        <f>AD549/(K!D$3*AC549^2)</f>
        <v>0.31528129862434018</v>
      </c>
      <c r="AF549" s="1">
        <f t="shared" si="244"/>
        <v>6.9089238430444855</v>
      </c>
      <c r="AG549" s="1">
        <f t="shared" si="245"/>
        <v>0.62666277570131612</v>
      </c>
      <c r="AH549" s="1">
        <f t="shared" si="246"/>
        <v>-5.9786681728566435</v>
      </c>
      <c r="AI549" s="1">
        <f t="shared" si="247"/>
        <v>9.1580788391762198</v>
      </c>
      <c r="AJ549" s="1">
        <f t="shared" si="254"/>
        <v>8.8760815531544388</v>
      </c>
      <c r="AK549" s="1">
        <f t="shared" si="255"/>
        <v>-7.6809569025644162</v>
      </c>
      <c r="AL549" s="2">
        <f>AI549/(K!D$3*AC549^2)</f>
        <v>0.12321476706689022</v>
      </c>
      <c r="AM549" s="2">
        <f t="shared" si="256"/>
        <v>7.5833414636477359E-2</v>
      </c>
      <c r="AN549" s="4">
        <f t="shared" si="248"/>
        <v>703.23797808298946</v>
      </c>
      <c r="AO549" s="4">
        <f t="shared" si="257"/>
        <v>461.45153073353237</v>
      </c>
      <c r="AP549" s="4">
        <f t="shared" si="249"/>
        <v>-36.970056553112919</v>
      </c>
      <c r="AQ549" s="4">
        <f t="shared" si="250"/>
        <v>529.37638171757408</v>
      </c>
      <c r="AR549" s="4">
        <f t="shared" si="251"/>
        <v>0</v>
      </c>
      <c r="AS549" s="11">
        <f t="shared" si="258"/>
        <v>409.12857911567642</v>
      </c>
      <c r="AT549" s="12">
        <f t="shared" si="259"/>
        <v>0.24503065438431687</v>
      </c>
      <c r="AU549" s="14">
        <f t="shared" si="260"/>
        <v>75.816354686028632</v>
      </c>
    </row>
    <row r="550" spans="1:47" x14ac:dyDescent="0.35">
      <c r="A550" t="s">
        <v>30</v>
      </c>
      <c r="B550">
        <v>79.7</v>
      </c>
      <c r="C550" s="1">
        <f t="shared" si="232"/>
        <v>-4.0012485374926667E-2</v>
      </c>
      <c r="D550" s="1">
        <f t="shared" si="233"/>
        <v>7.5580207135112873</v>
      </c>
      <c r="E550" s="1">
        <f t="shared" si="234"/>
        <v>-116.66783580130388</v>
      </c>
      <c r="F550" s="1">
        <f t="shared" si="235"/>
        <v>-1.8026096147561437</v>
      </c>
      <c r="G550" s="1">
        <f t="shared" si="236"/>
        <v>-4.3549418642783166E-3</v>
      </c>
      <c r="H550">
        <v>-3.4077999999999999</v>
      </c>
      <c r="I550" s="1">
        <f t="shared" si="237"/>
        <v>54.650999999999996</v>
      </c>
      <c r="J550">
        <v>5.4694000000000003</v>
      </c>
      <c r="K550">
        <v>0.66239999999999999</v>
      </c>
      <c r="L550">
        <v>-0.51819999999999999</v>
      </c>
      <c r="M550">
        <v>0.70320000000000005</v>
      </c>
      <c r="N550" s="10">
        <v>0.46500000000000002</v>
      </c>
      <c r="O550" s="2">
        <f t="shared" si="252"/>
        <v>0.66235289653842111</v>
      </c>
      <c r="P550" s="2">
        <f t="shared" si="253"/>
        <v>-0.51817695799967467</v>
      </c>
      <c r="Q550">
        <v>7.7351999999999999</v>
      </c>
      <c r="R550">
        <v>-115.8096</v>
      </c>
      <c r="S550">
        <v>-3.2587999999999999</v>
      </c>
      <c r="T550">
        <v>4.4280999999999997</v>
      </c>
      <c r="U550">
        <v>21.449200000000001</v>
      </c>
      <c r="V550">
        <v>-36.3934</v>
      </c>
      <c r="W550">
        <v>2411</v>
      </c>
      <c r="X550">
        <v>5.8490000000000002</v>
      </c>
      <c r="Y550" s="1">
        <f t="shared" si="238"/>
        <v>0.47722486361943645</v>
      </c>
      <c r="Z550" s="1">
        <f t="shared" si="239"/>
        <v>8.6146204228079011</v>
      </c>
      <c r="AA550" s="1">
        <f t="shared" si="240"/>
        <v>-111.54979002893087</v>
      </c>
      <c r="AB550" s="1">
        <f t="shared" si="241"/>
        <v>-10.486527290579943</v>
      </c>
      <c r="AC550" s="1">
        <f t="shared" si="242"/>
        <v>112.37230350555114</v>
      </c>
      <c r="AD550" s="1">
        <f t="shared" si="243"/>
        <v>20.558985001409265</v>
      </c>
      <c r="AE550" s="3">
        <f>AD550/(K!D$3*AC550^2)</f>
        <v>0.30244801698555474</v>
      </c>
      <c r="AF550" s="1">
        <f t="shared" si="244"/>
        <v>6.0041809962980999</v>
      </c>
      <c r="AG550" s="1">
        <f t="shared" si="245"/>
        <v>1.0406972945103696</v>
      </c>
      <c r="AH550" s="1">
        <f t="shared" si="246"/>
        <v>-6.1379542216214489</v>
      </c>
      <c r="AI550" s="1">
        <f t="shared" si="247"/>
        <v>8.6491457567686414</v>
      </c>
      <c r="AJ550" s="1">
        <f t="shared" si="254"/>
        <v>8.2044817065871989</v>
      </c>
      <c r="AK550" s="1">
        <f t="shared" si="255"/>
        <v>-8.387277658387001</v>
      </c>
      <c r="AL550" s="2">
        <f>AI550/(K!D$3*AC550^2)</f>
        <v>0.12723959779991018</v>
      </c>
      <c r="AM550" s="2">
        <f t="shared" si="256"/>
        <v>7.9003378451470499E-2</v>
      </c>
      <c r="AN550" s="4">
        <f t="shared" si="248"/>
        <v>700.63531475398736</v>
      </c>
      <c r="AO550" s="4">
        <f t="shared" si="257"/>
        <v>501.44072217244076</v>
      </c>
      <c r="AP550" s="4">
        <f t="shared" si="249"/>
        <v>-7.2713593338116116</v>
      </c>
      <c r="AQ550" s="4">
        <f t="shared" si="250"/>
        <v>489.27923904559725</v>
      </c>
      <c r="AR550" s="4">
        <f t="shared" si="251"/>
        <v>0</v>
      </c>
      <c r="AS550" s="11">
        <f t="shared" si="258"/>
        <v>404.36878226146263</v>
      </c>
      <c r="AT550" s="12">
        <f t="shared" si="259"/>
        <v>0.29059946692409266</v>
      </c>
      <c r="AU550" s="14">
        <f t="shared" si="260"/>
        <v>73.106151364267149</v>
      </c>
    </row>
    <row r="551" spans="1:47" x14ac:dyDescent="0.35">
      <c r="A551" t="s">
        <v>30</v>
      </c>
      <c r="B551">
        <v>82.3</v>
      </c>
      <c r="C551" s="1">
        <f t="shared" si="232"/>
        <v>-4.8269155408451211E-2</v>
      </c>
      <c r="D551" s="1">
        <f t="shared" si="233"/>
        <v>6.5334528226453359E-3</v>
      </c>
      <c r="E551" s="1">
        <f t="shared" si="234"/>
        <v>-120.64666298945031</v>
      </c>
      <c r="F551" s="1">
        <f t="shared" si="235"/>
        <v>0.23027851236868679</v>
      </c>
      <c r="G551" s="1">
        <f t="shared" si="236"/>
        <v>5.9452670300260024E-2</v>
      </c>
      <c r="H551">
        <v>-0.25019999999999998</v>
      </c>
      <c r="I551" s="1">
        <f t="shared" si="237"/>
        <v>55.795999999999999</v>
      </c>
      <c r="J551">
        <v>6.1012000000000004</v>
      </c>
      <c r="K551">
        <v>0.55710000000000004</v>
      </c>
      <c r="L551">
        <v>-0.62970000000000004</v>
      </c>
      <c r="M551">
        <v>0.30990000000000001</v>
      </c>
      <c r="N551" s="10">
        <v>1.9823</v>
      </c>
      <c r="O551" s="2">
        <f t="shared" si="252"/>
        <v>0.55715516257095898</v>
      </c>
      <c r="P551" s="2">
        <f t="shared" si="253"/>
        <v>-0.6297703184634158</v>
      </c>
      <c r="Q551">
        <v>0.24729999999999999</v>
      </c>
      <c r="R551">
        <v>-119.5067</v>
      </c>
      <c r="S551">
        <v>-1.5971</v>
      </c>
      <c r="T551">
        <v>4.9880000000000004</v>
      </c>
      <c r="U551">
        <v>23.616800000000001</v>
      </c>
      <c r="V551">
        <v>-37.8581</v>
      </c>
      <c r="W551">
        <v>2713</v>
      </c>
      <c r="X551">
        <v>4.7039999999999997</v>
      </c>
      <c r="Y551" s="1">
        <f t="shared" si="238"/>
        <v>0.47259210414675923</v>
      </c>
      <c r="Z551" s="1">
        <f t="shared" si="239"/>
        <v>1.185178160564663</v>
      </c>
      <c r="AA551" s="1">
        <f t="shared" si="240"/>
        <v>-115.06610638684371</v>
      </c>
      <c r="AB551" s="1">
        <f t="shared" si="241"/>
        <v>-8.7154410566305263</v>
      </c>
      <c r="AC551" s="1">
        <f t="shared" si="242"/>
        <v>115.4017868107436</v>
      </c>
      <c r="AD551" s="1">
        <f t="shared" si="243"/>
        <v>23.067598758307021</v>
      </c>
      <c r="AE551" s="3">
        <f>AD551/(K!D$3*AC551^2)</f>
        <v>0.32176956312189914</v>
      </c>
      <c r="AF551" s="1">
        <f t="shared" si="244"/>
        <v>5.2249046010513664</v>
      </c>
      <c r="AG551" s="1">
        <f t="shared" si="245"/>
        <v>0.61630021427856363</v>
      </c>
      <c r="AH551" s="1">
        <f t="shared" si="246"/>
        <v>-7.4262246486047658</v>
      </c>
      <c r="AI551" s="1">
        <f t="shared" si="247"/>
        <v>9.1010036026667152</v>
      </c>
      <c r="AJ551" s="1">
        <f t="shared" si="254"/>
        <v>7.0016845175790996</v>
      </c>
      <c r="AK551" s="1">
        <f t="shared" si="255"/>
        <v>-9.9515849793195308</v>
      </c>
      <c r="AL551" s="2">
        <f>AI551/(K!D$3*AC551^2)</f>
        <v>0.1269497525027968</v>
      </c>
      <c r="AM551" s="2">
        <f t="shared" si="256"/>
        <v>7.8773062029071653E-2</v>
      </c>
      <c r="AN551" s="4">
        <f t="shared" si="248"/>
        <v>717.4263725771076</v>
      </c>
      <c r="AO551" s="4">
        <f t="shared" si="257"/>
        <v>587.37086096389248</v>
      </c>
      <c r="AP551" s="4">
        <f t="shared" si="249"/>
        <v>-25.093820030682966</v>
      </c>
      <c r="AQ551" s="4">
        <f t="shared" si="250"/>
        <v>411.17681349505835</v>
      </c>
      <c r="AR551" s="4">
        <f t="shared" si="251"/>
        <v>0</v>
      </c>
      <c r="AS551" s="11">
        <f t="shared" si="258"/>
        <v>395.12925359670385</v>
      </c>
      <c r="AT551" s="12">
        <f t="shared" si="259"/>
        <v>0.26444024053708354</v>
      </c>
      <c r="AU551" s="14">
        <f t="shared" si="260"/>
        <v>74.666305539189224</v>
      </c>
    </row>
    <row r="552" spans="1:47" x14ac:dyDescent="0.35">
      <c r="A552" t="s">
        <v>30</v>
      </c>
      <c r="B552">
        <v>74.2</v>
      </c>
      <c r="C552" s="1">
        <f t="shared" si="232"/>
        <v>-4.8389814306637809E-2</v>
      </c>
      <c r="D552" s="1">
        <f t="shared" si="233"/>
        <v>2.5479720006905855</v>
      </c>
      <c r="E552" s="1">
        <f t="shared" si="234"/>
        <v>-108.80519637264572</v>
      </c>
      <c r="F552" s="1">
        <f t="shared" si="235"/>
        <v>1.6827945492372129</v>
      </c>
      <c r="G552" s="1">
        <f t="shared" si="236"/>
        <v>2.2938183447536176E-3</v>
      </c>
      <c r="H552">
        <v>-2.1815000000000002</v>
      </c>
      <c r="I552" s="1">
        <f t="shared" si="237"/>
        <v>55.243000000000002</v>
      </c>
      <c r="J552">
        <v>5.7944000000000004</v>
      </c>
      <c r="K552">
        <v>0.48580000000000001</v>
      </c>
      <c r="L552">
        <v>-0.71009999999999995</v>
      </c>
      <c r="M552">
        <v>-0.43519999999999998</v>
      </c>
      <c r="N552" s="10">
        <v>1.6012999999999999</v>
      </c>
      <c r="O552" s="2">
        <f t="shared" si="252"/>
        <v>0.48580882121976021</v>
      </c>
      <c r="P552" s="2">
        <f t="shared" si="253"/>
        <v>-0.71015057884912469</v>
      </c>
      <c r="Q552">
        <v>2.7019000000000002</v>
      </c>
      <c r="R552">
        <v>-107.8933</v>
      </c>
      <c r="S552">
        <v>-0.1444</v>
      </c>
      <c r="T552">
        <v>3.181</v>
      </c>
      <c r="U552">
        <v>18.844799999999999</v>
      </c>
      <c r="V552">
        <v>-37.759900000000002</v>
      </c>
      <c r="W552">
        <v>2401</v>
      </c>
      <c r="X552">
        <v>5.2569999999999997</v>
      </c>
      <c r="Y552" s="1">
        <f t="shared" si="238"/>
        <v>0.51793434921444037</v>
      </c>
      <c r="Z552" s="1">
        <f t="shared" si="239"/>
        <v>3.3717465831161531</v>
      </c>
      <c r="AA552" s="1">
        <f t="shared" si="240"/>
        <v>-103.92501176060759</v>
      </c>
      <c r="AB552" s="1">
        <f t="shared" si="241"/>
        <v>-8.0957800672139602</v>
      </c>
      <c r="AC552" s="1">
        <f t="shared" si="242"/>
        <v>104.2943833548091</v>
      </c>
      <c r="AD552" s="1">
        <f t="shared" si="243"/>
        <v>18.241618164572323</v>
      </c>
      <c r="AE552" s="3">
        <f>AD552/(K!D$3*AC552^2)</f>
        <v>0.31153665902947658</v>
      </c>
      <c r="AF552" s="1">
        <f t="shared" si="244"/>
        <v>3.7707356285013232</v>
      </c>
      <c r="AG552" s="1">
        <f t="shared" si="245"/>
        <v>0.66778680614159214</v>
      </c>
      <c r="AH552" s="1">
        <f t="shared" si="246"/>
        <v>-7.0018931146825594</v>
      </c>
      <c r="AI552" s="1">
        <f t="shared" si="247"/>
        <v>7.9806574658949678</v>
      </c>
      <c r="AJ552" s="1">
        <f t="shared" si="254"/>
        <v>6.0691345164875177</v>
      </c>
      <c r="AK552" s="1">
        <f t="shared" si="255"/>
        <v>-11.269798620161021</v>
      </c>
      <c r="AL552" s="2">
        <f>AI552/(K!D$3*AC552^2)</f>
        <v>0.1362964261916321</v>
      </c>
      <c r="AM552" s="2">
        <f t="shared" si="256"/>
        <v>8.6365985953438751E-2</v>
      </c>
      <c r="AN552" s="4">
        <f t="shared" si="248"/>
        <v>710.87089359984839</v>
      </c>
      <c r="AO552" s="4">
        <f t="shared" si="257"/>
        <v>626.09664154157747</v>
      </c>
      <c r="AP552" s="4">
        <f t="shared" si="249"/>
        <v>-5.9087979701895845</v>
      </c>
      <c r="AQ552" s="4">
        <f t="shared" si="250"/>
        <v>336.60883667003134</v>
      </c>
      <c r="AR552" s="4">
        <f t="shared" si="251"/>
        <v>0</v>
      </c>
      <c r="AS552" s="11">
        <f t="shared" si="258"/>
        <v>388.30383544130467</v>
      </c>
      <c r="AT552" s="12">
        <f t="shared" si="259"/>
        <v>0.29607284198244416</v>
      </c>
      <c r="AU552" s="14">
        <f t="shared" si="260"/>
        <v>72.778119179400335</v>
      </c>
    </row>
    <row r="553" spans="1:47" x14ac:dyDescent="0.35">
      <c r="A553" t="s">
        <v>30</v>
      </c>
      <c r="B553">
        <v>78.7</v>
      </c>
      <c r="C553" s="1">
        <f t="shared" si="232"/>
        <v>-4.3606092173711648E-2</v>
      </c>
      <c r="D553" s="1">
        <f t="shared" si="233"/>
        <v>6.4628502266557151</v>
      </c>
      <c r="E553" s="1">
        <f t="shared" si="234"/>
        <v>-115.25394566868415</v>
      </c>
      <c r="F553" s="1">
        <f t="shared" si="235"/>
        <v>3.2967412238539122</v>
      </c>
      <c r="G553" s="1">
        <f t="shared" si="236"/>
        <v>-1.9885405418776259E-2</v>
      </c>
      <c r="H553">
        <v>-3.5790999999999999</v>
      </c>
      <c r="I553" s="1">
        <f t="shared" si="237"/>
        <v>55.006</v>
      </c>
      <c r="J553">
        <v>5.5773000000000001</v>
      </c>
      <c r="K553">
        <v>0.78720000000000001</v>
      </c>
      <c r="L553">
        <v>-0.41439999999999999</v>
      </c>
      <c r="M553">
        <v>0.21310000000000001</v>
      </c>
      <c r="N553" s="10">
        <v>2.8912</v>
      </c>
      <c r="O553" s="2">
        <f t="shared" si="252"/>
        <v>0.78718500402518865</v>
      </c>
      <c r="P553" s="2">
        <f t="shared" si="253"/>
        <v>-0.4145037616251428</v>
      </c>
      <c r="Q553">
        <v>6.7023000000000001</v>
      </c>
      <c r="R553">
        <v>-114.34699999999999</v>
      </c>
      <c r="S553">
        <v>1.7150000000000001</v>
      </c>
      <c r="T553">
        <v>5.4912000000000001</v>
      </c>
      <c r="U553">
        <v>20.7986</v>
      </c>
      <c r="V553">
        <v>-36.273400000000002</v>
      </c>
      <c r="W553">
        <v>2453</v>
      </c>
      <c r="X553">
        <v>5.4939999999999998</v>
      </c>
      <c r="Y553" s="1">
        <f t="shared" si="238"/>
        <v>0.48630614411453793</v>
      </c>
      <c r="Z553" s="1">
        <f t="shared" si="239"/>
        <v>7.7980523759365905</v>
      </c>
      <c r="AA553" s="1">
        <f t="shared" si="240"/>
        <v>-110.19670218419384</v>
      </c>
      <c r="AB553" s="1">
        <f t="shared" si="241"/>
        <v>-5.5232474201082287</v>
      </c>
      <c r="AC553" s="1">
        <f t="shared" si="242"/>
        <v>110.6102574592135</v>
      </c>
      <c r="AD553" s="1">
        <f t="shared" si="243"/>
        <v>20.12900535186288</v>
      </c>
      <c r="AE553" s="3">
        <f>AD553/(K!D$3*AC553^2)</f>
        <v>0.30563222817319452</v>
      </c>
      <c r="AF553" s="1">
        <f t="shared" si="244"/>
        <v>6.9103001957229404</v>
      </c>
      <c r="AG553" s="1">
        <f t="shared" si="245"/>
        <v>0.74485400052793693</v>
      </c>
      <c r="AH553" s="1">
        <f t="shared" si="246"/>
        <v>-5.1045280905843384</v>
      </c>
      <c r="AI553" s="1">
        <f t="shared" si="247"/>
        <v>8.6234136688828489</v>
      </c>
      <c r="AJ553" s="1">
        <f t="shared" si="254"/>
        <v>9.8054533505370323</v>
      </c>
      <c r="AK553" s="1">
        <f t="shared" si="255"/>
        <v>-7.2431313620369071</v>
      </c>
      <c r="AL553" s="2">
        <f>AI553/(K!D$3*AC553^2)</f>
        <v>0.13093509033400555</v>
      </c>
      <c r="AM553" s="2">
        <f t="shared" si="256"/>
        <v>8.1968243338590915E-2</v>
      </c>
      <c r="AN553" s="4">
        <f t="shared" si="248"/>
        <v>715.53042915378637</v>
      </c>
      <c r="AO553" s="4">
        <f t="shared" si="257"/>
        <v>425.0523800450261</v>
      </c>
      <c r="AP553" s="4">
        <f t="shared" si="249"/>
        <v>1.2288206660992147</v>
      </c>
      <c r="AQ553" s="4">
        <f t="shared" si="250"/>
        <v>575.59774084236199</v>
      </c>
      <c r="AR553" s="4">
        <f t="shared" si="251"/>
        <v>0</v>
      </c>
      <c r="AS553" s="11">
        <f t="shared" si="258"/>
        <v>413.54731148212966</v>
      </c>
      <c r="AT553" s="12">
        <f t="shared" si="259"/>
        <v>0.29169605754332911</v>
      </c>
      <c r="AU553" s="14">
        <f t="shared" si="260"/>
        <v>73.040476171165693</v>
      </c>
    </row>
    <row r="554" spans="1:47" x14ac:dyDescent="0.35">
      <c r="A554" t="s">
        <v>30</v>
      </c>
      <c r="B554">
        <v>80.900000000000006</v>
      </c>
      <c r="C554" s="1">
        <f t="shared" si="232"/>
        <v>-4.734192282832874E-2</v>
      </c>
      <c r="D554" s="1">
        <f t="shared" si="233"/>
        <v>-0.33921779956770864</v>
      </c>
      <c r="E554" s="1">
        <f t="shared" si="234"/>
        <v>-118.53954517729517</v>
      </c>
      <c r="F554" s="1">
        <f t="shared" si="235"/>
        <v>4.5063697970411836</v>
      </c>
      <c r="G554" s="1">
        <f t="shared" si="236"/>
        <v>3.7248959732494313E-2</v>
      </c>
      <c r="H554">
        <v>-0.28339999999999999</v>
      </c>
      <c r="I554" s="1">
        <f t="shared" si="237"/>
        <v>55.585999999999999</v>
      </c>
      <c r="J554">
        <v>6.0673000000000004</v>
      </c>
      <c r="K554">
        <v>0.47660000000000002</v>
      </c>
      <c r="L554">
        <v>-0.68069999999999997</v>
      </c>
      <c r="M554">
        <v>3.8300000000000001E-2</v>
      </c>
      <c r="N554" s="10">
        <v>3.7490000000000001</v>
      </c>
      <c r="O554" s="2">
        <f t="shared" si="252"/>
        <v>0.47671326607842102</v>
      </c>
      <c r="P554" s="2">
        <f t="shared" si="253"/>
        <v>-0.68093400424791106</v>
      </c>
      <c r="Q554">
        <v>-0.13969999999999999</v>
      </c>
      <c r="R554">
        <v>-117.44580000000001</v>
      </c>
      <c r="S554">
        <v>2.6610999999999998</v>
      </c>
      <c r="T554">
        <v>4.2144000000000004</v>
      </c>
      <c r="U554">
        <v>23.103100000000001</v>
      </c>
      <c r="V554">
        <v>-38.977499999999999</v>
      </c>
      <c r="W554">
        <v>2865</v>
      </c>
      <c r="X554">
        <v>4.9139999999999997</v>
      </c>
      <c r="Y554" s="1">
        <f t="shared" si="238"/>
        <v>0.47936559752086583</v>
      </c>
      <c r="Z554" s="1">
        <f t="shared" si="239"/>
        <v>0.6709013875282599</v>
      </c>
      <c r="AA554" s="1">
        <f t="shared" si="240"/>
        <v>-113.00212950925301</v>
      </c>
      <c r="AB554" s="1">
        <f t="shared" si="241"/>
        <v>-4.8358664916435901</v>
      </c>
      <c r="AC554" s="1">
        <f t="shared" si="242"/>
        <v>113.10754610998674</v>
      </c>
      <c r="AD554" s="1">
        <f t="shared" si="243"/>
        <v>22.765689136937006</v>
      </c>
      <c r="AE554" s="3">
        <f>AD554/(K!D$3*AC554^2)</f>
        <v>0.33057140164088755</v>
      </c>
      <c r="AF554" s="1">
        <f t="shared" si="244"/>
        <v>4.3494354857416502</v>
      </c>
      <c r="AG554" s="1">
        <f t="shared" si="245"/>
        <v>0.35862855935925708</v>
      </c>
      <c r="AH554" s="1">
        <f t="shared" si="246"/>
        <v>-7.7768376511363257</v>
      </c>
      <c r="AI554" s="1">
        <f t="shared" si="247"/>
        <v>8.9177019091438776</v>
      </c>
      <c r="AJ554" s="1">
        <f t="shared" si="254"/>
        <v>5.9967765928091286</v>
      </c>
      <c r="AK554" s="1">
        <f t="shared" si="255"/>
        <v>-10.722301352737237</v>
      </c>
      <c r="AL554" s="2">
        <f>AI554/(K!D$3*AC554^2)</f>
        <v>0.12949035725601313</v>
      </c>
      <c r="AM554" s="2">
        <f t="shared" si="256"/>
        <v>8.0802832724222437E-2</v>
      </c>
      <c r="AN554" s="4">
        <f t="shared" si="248"/>
        <v>721.28224731537648</v>
      </c>
      <c r="AO554" s="4">
        <f t="shared" si="257"/>
        <v>629.66070703707169</v>
      </c>
      <c r="AP554" s="4">
        <f t="shared" si="249"/>
        <v>-11.309719278790009</v>
      </c>
      <c r="AQ554" s="4">
        <f t="shared" si="250"/>
        <v>351.63555644406881</v>
      </c>
      <c r="AR554" s="4">
        <f t="shared" si="251"/>
        <v>0</v>
      </c>
      <c r="AS554" s="11">
        <f t="shared" si="258"/>
        <v>389.21744431437156</v>
      </c>
      <c r="AT554" s="12">
        <f t="shared" si="259"/>
        <v>0.25175645630554155</v>
      </c>
      <c r="AU554" s="14">
        <f t="shared" si="260"/>
        <v>75.41852540655816</v>
      </c>
    </row>
    <row r="555" spans="1:47" x14ac:dyDescent="0.35">
      <c r="A555" t="s">
        <v>30</v>
      </c>
      <c r="B555">
        <v>78.8</v>
      </c>
      <c r="C555" s="1">
        <f t="shared" si="232"/>
        <v>-4.3386920188185477E-2</v>
      </c>
      <c r="D555" s="1">
        <f t="shared" si="233"/>
        <v>-6.8656530676423424</v>
      </c>
      <c r="E555" s="1">
        <f t="shared" si="234"/>
        <v>-115.42824734630601</v>
      </c>
      <c r="F555" s="1">
        <f t="shared" si="235"/>
        <v>0.76123254163227427</v>
      </c>
      <c r="G555" s="1">
        <f t="shared" si="236"/>
        <v>-2.3965017114861098E-2</v>
      </c>
      <c r="H555">
        <v>2.7248999999999999</v>
      </c>
      <c r="I555" s="1">
        <f t="shared" si="237"/>
        <v>54.988</v>
      </c>
      <c r="J555">
        <v>5.4283999999999999</v>
      </c>
      <c r="K555">
        <v>-0.97140000000000004</v>
      </c>
      <c r="L555">
        <v>0.31669999999999998</v>
      </c>
      <c r="M555">
        <v>-1.4328000000000001</v>
      </c>
      <c r="N555" s="10">
        <v>2.2999000000000001</v>
      </c>
      <c r="O555" s="2">
        <f t="shared" si="252"/>
        <v>-0.97128595063636247</v>
      </c>
      <c r="P555" s="2">
        <f t="shared" si="253"/>
        <v>0.31673612442014276</v>
      </c>
      <c r="Q555">
        <v>-7.1676000000000002</v>
      </c>
      <c r="R555">
        <v>-114.50279999999999</v>
      </c>
      <c r="S555">
        <v>-0.52439999999999998</v>
      </c>
      <c r="T555">
        <v>-6.9593999999999996</v>
      </c>
      <c r="U555">
        <v>21.330100000000002</v>
      </c>
      <c r="V555">
        <v>-29.631799999999998</v>
      </c>
      <c r="W555">
        <v>2457</v>
      </c>
      <c r="X555">
        <v>5.5119999999999996</v>
      </c>
      <c r="Y555" s="1">
        <f t="shared" si="238"/>
        <v>0.48592620850095003</v>
      </c>
      <c r="Z555" s="1">
        <f t="shared" si="239"/>
        <v>-8.5565304953630985</v>
      </c>
      <c r="AA555" s="1">
        <f t="shared" si="240"/>
        <v>-110.24582003633296</v>
      </c>
      <c r="AB555" s="1">
        <f t="shared" si="241"/>
        <v>-6.4382015708969504</v>
      </c>
      <c r="AC555" s="1">
        <f t="shared" si="242"/>
        <v>110.76464006653519</v>
      </c>
      <c r="AD555" s="1">
        <f t="shared" si="243"/>
        <v>20.84034437591702</v>
      </c>
      <c r="AE555" s="3">
        <f>AD555/(K!D$3*AC555^2)</f>
        <v>0.31555149980118347</v>
      </c>
      <c r="AF555" s="1">
        <f t="shared" si="244"/>
        <v>-8.5693094627968556</v>
      </c>
      <c r="AG555" s="1">
        <f t="shared" si="245"/>
        <v>0.5873715066610643</v>
      </c>
      <c r="AH555" s="1">
        <f t="shared" si="246"/>
        <v>1.3308536911196107</v>
      </c>
      <c r="AI555" s="1">
        <f t="shared" si="247"/>
        <v>8.6919066667322031</v>
      </c>
      <c r="AJ555" s="1">
        <f t="shared" si="254"/>
        <v>-12.140532167559071</v>
      </c>
      <c r="AK555" s="1">
        <f t="shared" si="255"/>
        <v>1.8854812184690244</v>
      </c>
      <c r="AL555" s="2">
        <f>AI555/(K!D$3*AC555^2)</f>
        <v>0.13160743101677108</v>
      </c>
      <c r="AM555" s="2">
        <f t="shared" si="256"/>
        <v>8.2513397155372328E-2</v>
      </c>
      <c r="AN555" s="4">
        <f t="shared" si="248"/>
        <v>721.29460685104232</v>
      </c>
      <c r="AO555" s="4">
        <f t="shared" si="257"/>
        <v>-107.08991345154331</v>
      </c>
      <c r="AP555" s="4">
        <f t="shared" si="249"/>
        <v>49.86543032897417</v>
      </c>
      <c r="AQ555" s="4">
        <f t="shared" si="250"/>
        <v>-711.55540836075932</v>
      </c>
      <c r="AR555" s="4">
        <f t="shared" si="251"/>
        <v>0</v>
      </c>
      <c r="AS555" s="11">
        <f t="shared" si="258"/>
        <v>261.17222161262811</v>
      </c>
      <c r="AT555" s="12">
        <f t="shared" si="259"/>
        <v>0.29356719855557278</v>
      </c>
      <c r="AU555" s="14">
        <f t="shared" si="260"/>
        <v>72.928359800367033</v>
      </c>
    </row>
    <row r="556" spans="1:47" x14ac:dyDescent="0.35">
      <c r="A556" t="s">
        <v>30</v>
      </c>
      <c r="B556">
        <v>83.5</v>
      </c>
      <c r="C556" s="1">
        <f t="shared" si="232"/>
        <v>-4.7708202795453181E-2</v>
      </c>
      <c r="D556" s="1">
        <f t="shared" si="233"/>
        <v>0.58436250742274898</v>
      </c>
      <c r="E556" s="1">
        <f t="shared" si="234"/>
        <v>-122.51557125692227</v>
      </c>
      <c r="F556" s="1">
        <f t="shared" si="235"/>
        <v>0.36580886957515113</v>
      </c>
      <c r="G556" s="1">
        <f t="shared" si="236"/>
        <v>-1.5685737781709008E-2</v>
      </c>
      <c r="H556">
        <v>-0.37540000000000001</v>
      </c>
      <c r="I556" s="1">
        <f t="shared" si="237"/>
        <v>55.814</v>
      </c>
      <c r="J556">
        <v>6.0987999999999998</v>
      </c>
      <c r="K556">
        <v>0.30059999999999998</v>
      </c>
      <c r="L556">
        <v>-0.73799999999999999</v>
      </c>
      <c r="M556">
        <v>0.18459999999999999</v>
      </c>
      <c r="N556" s="10">
        <v>1.9939</v>
      </c>
      <c r="O556" s="2">
        <f t="shared" si="252"/>
        <v>0.30054104488386246</v>
      </c>
      <c r="P556" s="2">
        <f t="shared" si="253"/>
        <v>-0.73799062005591098</v>
      </c>
      <c r="Q556">
        <v>0.70889999999999997</v>
      </c>
      <c r="R556">
        <v>-121.2161</v>
      </c>
      <c r="S556">
        <v>-1.494</v>
      </c>
      <c r="T556">
        <v>2.6103999999999998</v>
      </c>
      <c r="U556">
        <v>27.2379</v>
      </c>
      <c r="V556">
        <v>-38.982999999999997</v>
      </c>
      <c r="W556">
        <v>2719</v>
      </c>
      <c r="X556">
        <v>4.6859999999999999</v>
      </c>
      <c r="Y556" s="1">
        <f t="shared" si="238"/>
        <v>0.46839105095279965</v>
      </c>
      <c r="Z556" s="1">
        <f t="shared" si="239"/>
        <v>1.1957065071263431</v>
      </c>
      <c r="AA556" s="1">
        <f t="shared" si="240"/>
        <v>-116.13657695354864</v>
      </c>
      <c r="AB556" s="1">
        <f t="shared" si="241"/>
        <v>-8.7638353000713423</v>
      </c>
      <c r="AC556" s="1">
        <f t="shared" si="242"/>
        <v>116.47291114119835</v>
      </c>
      <c r="AD556" s="1">
        <f t="shared" si="243"/>
        <v>26.620114601754548</v>
      </c>
      <c r="AE556" s="3">
        <f>AD556/(K!D$3*AC556^2)</f>
        <v>0.36452531896159157</v>
      </c>
      <c r="AF556" s="1">
        <f t="shared" si="244"/>
        <v>2.8836810911816229</v>
      </c>
      <c r="AG556" s="1">
        <f t="shared" si="245"/>
        <v>0.69465524319051042</v>
      </c>
      <c r="AH556" s="1">
        <f t="shared" si="246"/>
        <v>-8.8119919210655056</v>
      </c>
      <c r="AI556" s="1">
        <f t="shared" si="247"/>
        <v>9.2978150207161168</v>
      </c>
      <c r="AJ556" s="1">
        <f t="shared" si="254"/>
        <v>3.7959078233336871</v>
      </c>
      <c r="AK556" s="1">
        <f t="shared" si="255"/>
        <v>-11.599586783231798</v>
      </c>
      <c r="AL556" s="2">
        <f>AI556/(K!D$3*AC556^2)</f>
        <v>0.12732060086056238</v>
      </c>
      <c r="AM556" s="2">
        <f t="shared" si="256"/>
        <v>7.9067802151337588E-2</v>
      </c>
      <c r="AN556" s="4">
        <f t="shared" si="248"/>
        <v>726.79456986657681</v>
      </c>
      <c r="AO556" s="4">
        <f t="shared" si="257"/>
        <v>690.91524805402673</v>
      </c>
      <c r="AP556" s="4">
        <f t="shared" si="249"/>
        <v>-9.8894512500450382</v>
      </c>
      <c r="AQ556" s="4">
        <f t="shared" si="250"/>
        <v>225.31903059430616</v>
      </c>
      <c r="AR556" s="4">
        <f t="shared" si="251"/>
        <v>0</v>
      </c>
      <c r="AS556" s="11">
        <f t="shared" si="258"/>
        <v>378.12042994434034</v>
      </c>
      <c r="AT556" s="12">
        <f t="shared" si="259"/>
        <v>0.26730215883287123</v>
      </c>
      <c r="AU556" s="14">
        <f t="shared" si="260"/>
        <v>74.496207554278399</v>
      </c>
    </row>
    <row r="557" spans="1:47" x14ac:dyDescent="0.35">
      <c r="A557" t="s">
        <v>30</v>
      </c>
      <c r="B557">
        <v>77.5</v>
      </c>
      <c r="C557" s="1">
        <f t="shared" si="232"/>
        <v>-4.1222871414220041E-2</v>
      </c>
      <c r="D557" s="1">
        <f t="shared" si="233"/>
        <v>3.8892900373176151</v>
      </c>
      <c r="E557" s="1">
        <f t="shared" si="234"/>
        <v>-113.60935066023394</v>
      </c>
      <c r="F557" s="1">
        <f t="shared" si="235"/>
        <v>0.91236634124237115</v>
      </c>
      <c r="G557" s="1">
        <f t="shared" si="236"/>
        <v>8.8171697771741719E-3</v>
      </c>
      <c r="H557">
        <v>-2.2841</v>
      </c>
      <c r="I557" s="1">
        <f t="shared" si="237"/>
        <v>54.664000000000001</v>
      </c>
      <c r="J557">
        <v>6.1398999999999999</v>
      </c>
      <c r="K557">
        <v>0.64280000000000004</v>
      </c>
      <c r="L557">
        <v>-0.55989999999999995</v>
      </c>
      <c r="M557">
        <v>0.18160000000000001</v>
      </c>
      <c r="N557" s="10">
        <v>2.0977999999999999</v>
      </c>
      <c r="O557" s="2">
        <f t="shared" si="252"/>
        <v>0.64283663669806002</v>
      </c>
      <c r="P557" s="2">
        <f t="shared" si="253"/>
        <v>-0.5599619675830767</v>
      </c>
      <c r="Q557">
        <v>4.0753000000000004</v>
      </c>
      <c r="R557">
        <v>-112.6728</v>
      </c>
      <c r="S557">
        <v>-0.61140000000000005</v>
      </c>
      <c r="T557">
        <v>4.5122999999999998</v>
      </c>
      <c r="U557">
        <v>22.719200000000001</v>
      </c>
      <c r="V557">
        <v>-36.964100000000002</v>
      </c>
      <c r="W557">
        <v>2439</v>
      </c>
      <c r="X557">
        <v>5.8360000000000003</v>
      </c>
      <c r="Y557" s="1">
        <f t="shared" si="238"/>
        <v>0.4929888962615776</v>
      </c>
      <c r="Z557" s="1">
        <f t="shared" si="239"/>
        <v>5.0015469356181734</v>
      </c>
      <c r="AA557" s="1">
        <f t="shared" si="240"/>
        <v>-108.00919399426093</v>
      </c>
      <c r="AB557" s="1">
        <f t="shared" si="241"/>
        <v>-8.1990790889089187</v>
      </c>
      <c r="AC557" s="1">
        <f t="shared" si="242"/>
        <v>108.4353556592372</v>
      </c>
      <c r="AD557" s="1">
        <f t="shared" si="243"/>
        <v>22.059590957861825</v>
      </c>
      <c r="AE557" s="3">
        <f>AD557/(K!D$3*AC557^2)</f>
        <v>0.34851644659392711</v>
      </c>
      <c r="AF557" s="1">
        <f t="shared" si="244"/>
        <v>5.5297917478299929</v>
      </c>
      <c r="AG557" s="1">
        <f t="shared" si="245"/>
        <v>0.74630541486775925</v>
      </c>
      <c r="AH557" s="1">
        <f t="shared" si="246"/>
        <v>-6.4580830100882949</v>
      </c>
      <c r="AI557" s="1">
        <f t="shared" si="247"/>
        <v>8.5347761957663959</v>
      </c>
      <c r="AJ557" s="1">
        <f t="shared" si="254"/>
        <v>8.0636988807484435</v>
      </c>
      <c r="AK557" s="1">
        <f t="shared" si="255"/>
        <v>-9.4173594802490079</v>
      </c>
      <c r="AL557" s="2">
        <f>AI557/(K!D$3*AC557^2)</f>
        <v>0.13483975645354623</v>
      </c>
      <c r="AM557" s="2">
        <f t="shared" si="256"/>
        <v>8.5159550099703857E-2</v>
      </c>
      <c r="AN557" s="4">
        <f t="shared" si="248"/>
        <v>728.77143763629192</v>
      </c>
      <c r="AO557" s="4">
        <f t="shared" si="257"/>
        <v>554.097036914824</v>
      </c>
      <c r="AP557" s="4">
        <f t="shared" si="249"/>
        <v>-10.267524351279015</v>
      </c>
      <c r="AQ557" s="4">
        <f t="shared" si="250"/>
        <v>473.26404885684678</v>
      </c>
      <c r="AR557" s="4">
        <f t="shared" si="251"/>
        <v>0</v>
      </c>
      <c r="AS557" s="11">
        <f t="shared" si="258"/>
        <v>400.57208892581008</v>
      </c>
      <c r="AT557" s="12">
        <f t="shared" si="259"/>
        <v>0.29879927742365392</v>
      </c>
      <c r="AU557" s="14">
        <f t="shared" si="260"/>
        <v>72.614500783073069</v>
      </c>
    </row>
    <row r="558" spans="1:47" x14ac:dyDescent="0.35">
      <c r="A558" t="s">
        <v>30</v>
      </c>
      <c r="B558">
        <v>81.2</v>
      </c>
      <c r="C558" s="1">
        <f t="shared" si="232"/>
        <v>-4.3352291979404836E-2</v>
      </c>
      <c r="D558" s="1">
        <f t="shared" si="233"/>
        <v>5.4346174202276414</v>
      </c>
      <c r="E558" s="1">
        <f t="shared" si="234"/>
        <v>-118.90965514746898</v>
      </c>
      <c r="F558" s="1">
        <f t="shared" si="235"/>
        <v>-1.4340110523217229</v>
      </c>
      <c r="G558" s="1">
        <f t="shared" si="236"/>
        <v>5.3156724941189282E-2</v>
      </c>
      <c r="H558">
        <v>-1.7271000000000001</v>
      </c>
      <c r="I558" s="1">
        <f t="shared" si="237"/>
        <v>55.131999999999998</v>
      </c>
      <c r="J558">
        <v>5.6292999999999997</v>
      </c>
      <c r="K558">
        <v>0.8931</v>
      </c>
      <c r="L558">
        <v>-0.22550000000000001</v>
      </c>
      <c r="M558">
        <v>1.621</v>
      </c>
      <c r="N558" s="10">
        <v>1.1271</v>
      </c>
      <c r="O558" s="2">
        <f t="shared" si="252"/>
        <v>0.89310771274937606</v>
      </c>
      <c r="P558" s="2">
        <f t="shared" si="253"/>
        <v>-0.2254746404476613</v>
      </c>
      <c r="Q558">
        <v>5.7294</v>
      </c>
      <c r="R558">
        <v>-117.84829999999999</v>
      </c>
      <c r="S558">
        <v>-2.9026999999999998</v>
      </c>
      <c r="T558">
        <v>6.7996999999999996</v>
      </c>
      <c r="U558">
        <v>24.482099999999999</v>
      </c>
      <c r="V558">
        <v>-33.878</v>
      </c>
      <c r="W558">
        <v>2478</v>
      </c>
      <c r="X558">
        <v>5.3680000000000003</v>
      </c>
      <c r="Y558" s="1">
        <f t="shared" si="238"/>
        <v>0.47495464298608803</v>
      </c>
      <c r="Z558" s="1">
        <f t="shared" si="239"/>
        <v>7.0493919631838926</v>
      </c>
      <c r="AA558" s="1">
        <f t="shared" si="240"/>
        <v>-113.09571161494412</v>
      </c>
      <c r="AB558" s="1">
        <f t="shared" si="241"/>
        <v>-9.4792677498630695</v>
      </c>
      <c r="AC558" s="1">
        <f t="shared" si="242"/>
        <v>113.7109952019364</v>
      </c>
      <c r="AD558" s="1">
        <f t="shared" si="243"/>
        <v>23.786038401538292</v>
      </c>
      <c r="AE558" s="3">
        <f>AD558/(K!D$3*AC558^2)</f>
        <v>0.34173135874725419</v>
      </c>
      <c r="AF558" s="1">
        <f t="shared" si="244"/>
        <v>8.2742901013882957</v>
      </c>
      <c r="AG558" s="1">
        <f t="shared" si="245"/>
        <v>0.82476646998309633</v>
      </c>
      <c r="AH558" s="1">
        <f t="shared" si="246"/>
        <v>-3.6868709292033941</v>
      </c>
      <c r="AI558" s="1">
        <f t="shared" si="247"/>
        <v>9.09599547386353</v>
      </c>
      <c r="AJ558" s="1">
        <f t="shared" si="254"/>
        <v>11.199181133468468</v>
      </c>
      <c r="AK558" s="1">
        <f t="shared" si="255"/>
        <v>-4.9901483808188214</v>
      </c>
      <c r="AL558" s="2">
        <f>AI558/(K!D$3*AC558^2)</f>
        <v>0.1306811516894395</v>
      </c>
      <c r="AM558" s="2">
        <f t="shared" si="256"/>
        <v>8.1762807233682941E-2</v>
      </c>
      <c r="AN558" s="4">
        <f t="shared" si="248"/>
        <v>733.7452978881638</v>
      </c>
      <c r="AO558" s="4">
        <f t="shared" si="257"/>
        <v>301.34524050743192</v>
      </c>
      <c r="AP558" s="4">
        <f t="shared" si="249"/>
        <v>-37.203907125307495</v>
      </c>
      <c r="AQ558" s="4">
        <f t="shared" si="250"/>
        <v>667.97385988608835</v>
      </c>
      <c r="AR558" s="4">
        <f t="shared" si="251"/>
        <v>0</v>
      </c>
      <c r="AS558" s="11">
        <f t="shared" si="258"/>
        <v>425.98312971526639</v>
      </c>
      <c r="AT558" s="12">
        <f t="shared" si="259"/>
        <v>0.29610383288465042</v>
      </c>
      <c r="AU558" s="14">
        <f t="shared" si="260"/>
        <v>72.776260174775189</v>
      </c>
    </row>
    <row r="559" spans="1:47" x14ac:dyDescent="0.35">
      <c r="A559" t="s">
        <v>30</v>
      </c>
      <c r="B559">
        <v>81.8</v>
      </c>
      <c r="C559" s="1">
        <f t="shared" si="232"/>
        <v>-3.9725214743914272E-2</v>
      </c>
      <c r="D559" s="1">
        <f t="shared" si="233"/>
        <v>-1.9610077519017659</v>
      </c>
      <c r="E559" s="1">
        <f t="shared" si="234"/>
        <v>-119.92873961686581</v>
      </c>
      <c r="F559" s="1">
        <f t="shared" si="235"/>
        <v>-0.65640554364342729</v>
      </c>
      <c r="G559" s="1">
        <f t="shared" si="236"/>
        <v>3.6832110097918758E-2</v>
      </c>
      <c r="H559">
        <v>0.61560000000000004</v>
      </c>
      <c r="I559" s="1">
        <f t="shared" si="237"/>
        <v>54.746000000000002</v>
      </c>
      <c r="J559">
        <v>6.7336</v>
      </c>
      <c r="K559">
        <v>-0.30730000000000002</v>
      </c>
      <c r="L559">
        <v>-0.75519999999999998</v>
      </c>
      <c r="M559">
        <v>-0.56369999999999998</v>
      </c>
      <c r="N559" s="10">
        <v>2.2004999999999999</v>
      </c>
      <c r="O559" s="2">
        <f t="shared" si="252"/>
        <v>-0.30728853382002241</v>
      </c>
      <c r="P559" s="2">
        <f t="shared" si="253"/>
        <v>-0.75519618675152689</v>
      </c>
      <c r="Q559">
        <v>-2.0587</v>
      </c>
      <c r="R559">
        <v>-119.0127</v>
      </c>
      <c r="S559">
        <v>-2.2063999999999999</v>
      </c>
      <c r="T559">
        <v>-2.4592000000000001</v>
      </c>
      <c r="U559">
        <v>23.0594</v>
      </c>
      <c r="V559">
        <v>-39.017899999999997</v>
      </c>
      <c r="W559">
        <v>2412</v>
      </c>
      <c r="X559">
        <v>5.7539999999999996</v>
      </c>
      <c r="Y559" s="1">
        <f t="shared" si="238"/>
        <v>0.46550804634975462</v>
      </c>
      <c r="Z559" s="1">
        <f t="shared" si="239"/>
        <v>-2.5333964456934241</v>
      </c>
      <c r="AA559" s="1">
        <f t="shared" si="240"/>
        <v>-114.56157149486705</v>
      </c>
      <c r="AB559" s="1">
        <f t="shared" si="241"/>
        <v>-9.7379787444784718</v>
      </c>
      <c r="AC559" s="1">
        <f t="shared" si="242"/>
        <v>115.00260862672856</v>
      </c>
      <c r="AD559" s="1">
        <f t="shared" si="243"/>
        <v>22.337277833392633</v>
      </c>
      <c r="AE559" s="3">
        <f>AD559/(K!D$3*AC559^2)</f>
        <v>0.31374910918802257</v>
      </c>
      <c r="AF559" s="1">
        <f t="shared" si="244"/>
        <v>-2.9512686664878931</v>
      </c>
      <c r="AG559" s="1">
        <f t="shared" si="245"/>
        <v>0.80778604038269108</v>
      </c>
      <c r="AH559" s="1">
        <f t="shared" si="246"/>
        <v>-8.7353348061191056</v>
      </c>
      <c r="AI559" s="1">
        <f t="shared" si="247"/>
        <v>9.2557322348815969</v>
      </c>
      <c r="AJ559" s="1">
        <f t="shared" si="254"/>
        <v>-3.8371995225033655</v>
      </c>
      <c r="AK559" s="1">
        <f t="shared" si="255"/>
        <v>-11.357563927528238</v>
      </c>
      <c r="AL559" s="2">
        <f>AI559/(K!D$3*AC559^2)</f>
        <v>0.13000589262652798</v>
      </c>
      <c r="AM559" s="2">
        <f t="shared" si="256"/>
        <v>8.1217757029939233E-2</v>
      </c>
      <c r="AN559" s="4">
        <f t="shared" si="248"/>
        <v>737.13283978111156</v>
      </c>
      <c r="AO559" s="4">
        <f t="shared" si="257"/>
        <v>698.46749643584724</v>
      </c>
      <c r="AP559" s="4">
        <f t="shared" si="249"/>
        <v>4.5770369638089061</v>
      </c>
      <c r="AQ559" s="4">
        <f t="shared" si="250"/>
        <v>-235.55685224386391</v>
      </c>
      <c r="AR559" s="4">
        <f t="shared" si="251"/>
        <v>0</v>
      </c>
      <c r="AS559" s="11">
        <f t="shared" si="258"/>
        <v>341.33224950188742</v>
      </c>
      <c r="AT559" s="12">
        <f t="shared" si="259"/>
        <v>0.30561063009167144</v>
      </c>
      <c r="AU559" s="14">
        <f t="shared" si="260"/>
        <v>72.205095361561973</v>
      </c>
    </row>
    <row r="560" spans="1:47" x14ac:dyDescent="0.35">
      <c r="A560" t="s">
        <v>30</v>
      </c>
      <c r="B560">
        <v>79.3</v>
      </c>
      <c r="C560" s="1">
        <f t="shared" si="232"/>
        <v>-4.6178873410246651E-2</v>
      </c>
      <c r="D560" s="1">
        <f t="shared" si="233"/>
        <v>-2.3475787175686484</v>
      </c>
      <c r="E560" s="1">
        <f t="shared" si="234"/>
        <v>-116.26924877300962</v>
      </c>
      <c r="F560" s="1">
        <f t="shared" si="235"/>
        <v>1.7160565428269332</v>
      </c>
      <c r="G560" s="1">
        <f t="shared" si="236"/>
        <v>1.8741066147924812E-2</v>
      </c>
      <c r="H560">
        <v>1.6377999999999999</v>
      </c>
      <c r="I560" s="1">
        <f t="shared" si="237"/>
        <v>55.346000000000004</v>
      </c>
      <c r="J560">
        <v>6.0693000000000001</v>
      </c>
      <c r="K560">
        <v>-0.85609999999999997</v>
      </c>
      <c r="L560">
        <v>-0.35659999999999997</v>
      </c>
      <c r="M560">
        <v>-0.30719999999999997</v>
      </c>
      <c r="N560" s="10">
        <v>2.7103999999999999</v>
      </c>
      <c r="O560" s="2">
        <f t="shared" si="252"/>
        <v>-0.85611917792498748</v>
      </c>
      <c r="P560" s="2">
        <f t="shared" si="253"/>
        <v>-0.35662016739191493</v>
      </c>
      <c r="Q560">
        <v>-2.6621999999999999</v>
      </c>
      <c r="R560">
        <v>-115.26519999999999</v>
      </c>
      <c r="S560">
        <v>7.5999999999999998E-2</v>
      </c>
      <c r="T560">
        <v>-6.8131000000000004</v>
      </c>
      <c r="U560">
        <v>21.742599999999999</v>
      </c>
      <c r="V560">
        <v>-35.515300000000003</v>
      </c>
      <c r="W560">
        <v>2437</v>
      </c>
      <c r="X560">
        <v>5.1539999999999999</v>
      </c>
      <c r="Y560" s="1">
        <f t="shared" si="238"/>
        <v>0.48590762832391565</v>
      </c>
      <c r="Z560" s="1">
        <f t="shared" si="239"/>
        <v>-4.0028473488354832</v>
      </c>
      <c r="AA560" s="1">
        <f t="shared" si="240"/>
        <v>-110.98680117321183</v>
      </c>
      <c r="AB560" s="1">
        <f t="shared" si="241"/>
        <v>-6.9125210532792476</v>
      </c>
      <c r="AC560" s="1">
        <f t="shared" si="242"/>
        <v>111.27387729773849</v>
      </c>
      <c r="AD560" s="1">
        <f t="shared" si="243"/>
        <v>21.233851778156946</v>
      </c>
      <c r="AE560" s="3">
        <f>AD560/(K!D$3*AC560^2)</f>
        <v>0.31857374275991396</v>
      </c>
      <c r="AF560" s="1">
        <f t="shared" si="244"/>
        <v>-7.5769438541000547</v>
      </c>
      <c r="AG560" s="1">
        <f t="shared" si="245"/>
        <v>0.56352955979298613</v>
      </c>
      <c r="AH560" s="1">
        <f t="shared" si="246"/>
        <v>-4.6603827085676173</v>
      </c>
      <c r="AI560" s="1">
        <f t="shared" si="247"/>
        <v>8.9132940444743038</v>
      </c>
      <c r="AJ560" s="1">
        <f t="shared" si="254"/>
        <v>-10.733781583621116</v>
      </c>
      <c r="AK560" s="1">
        <f t="shared" si="255"/>
        <v>-6.6020721616909608</v>
      </c>
      <c r="AL560" s="2">
        <f>AI560/(K!D$3*AC560^2)</f>
        <v>0.13372710112768321</v>
      </c>
      <c r="AM560" s="2">
        <f t="shared" si="256"/>
        <v>8.4243902707476087E-2</v>
      </c>
      <c r="AN560" s="4">
        <f t="shared" si="248"/>
        <v>739.80757808795454</v>
      </c>
      <c r="AO560" s="4">
        <f t="shared" si="257"/>
        <v>388.7216340199775</v>
      </c>
      <c r="AP560" s="4">
        <f t="shared" si="249"/>
        <v>25.152870291009059</v>
      </c>
      <c r="AQ560" s="4">
        <f t="shared" si="250"/>
        <v>-628.94997969419433</v>
      </c>
      <c r="AR560" s="4">
        <f t="shared" si="251"/>
        <v>0</v>
      </c>
      <c r="AS560" s="11">
        <f t="shared" si="258"/>
        <v>301.59460041204755</v>
      </c>
      <c r="AT560" s="12">
        <f t="shared" si="259"/>
        <v>0.30357307266637445</v>
      </c>
      <c r="AU560" s="14">
        <f t="shared" si="260"/>
        <v>72.327662876166457</v>
      </c>
    </row>
    <row r="561" spans="1:47" x14ac:dyDescent="0.35">
      <c r="A561" t="s">
        <v>30</v>
      </c>
      <c r="B561">
        <v>81.099999999999994</v>
      </c>
      <c r="C561" s="1">
        <f t="shared" si="232"/>
        <v>-4.8381955883808093E-2</v>
      </c>
      <c r="D561" s="1">
        <f t="shared" si="233"/>
        <v>-0.21775888418273109</v>
      </c>
      <c r="E561" s="1">
        <f t="shared" si="234"/>
        <v>-118.86946395353182</v>
      </c>
      <c r="F561" s="1">
        <f t="shared" si="235"/>
        <v>3.3173541231322696</v>
      </c>
      <c r="G561" s="1">
        <f t="shared" si="236"/>
        <v>3.9370199042849663E-2</v>
      </c>
      <c r="H561">
        <v>-0.33410000000000001</v>
      </c>
      <c r="I561" s="1">
        <f t="shared" si="237"/>
        <v>55.722000000000001</v>
      </c>
      <c r="J561">
        <v>6.0579999999999998</v>
      </c>
      <c r="K561">
        <v>0.37559999999999999</v>
      </c>
      <c r="L561">
        <v>-0.75070000000000003</v>
      </c>
      <c r="M561">
        <v>-5.8000000000000003E-2</v>
      </c>
      <c r="N561" s="10">
        <v>3.0994999999999999</v>
      </c>
      <c r="O561" s="2">
        <f t="shared" si="252"/>
        <v>0.37558281416041994</v>
      </c>
      <c r="P561" s="2">
        <f t="shared" si="253"/>
        <v>-0.75082419191967675</v>
      </c>
      <c r="Q561">
        <v>-5.8500000000000003E-2</v>
      </c>
      <c r="R561">
        <v>-117.66500000000001</v>
      </c>
      <c r="S561">
        <v>1.4132</v>
      </c>
      <c r="T561">
        <v>3.2917000000000001</v>
      </c>
      <c r="U561">
        <v>24.8949</v>
      </c>
      <c r="V561">
        <v>-39.356699999999996</v>
      </c>
      <c r="W561">
        <v>2693</v>
      </c>
      <c r="X561">
        <v>4.7779999999999996</v>
      </c>
      <c r="Y561" s="1">
        <f t="shared" si="238"/>
        <v>0.48108396779516793</v>
      </c>
      <c r="Z561" s="1">
        <f t="shared" si="239"/>
        <v>0.57403316421294615</v>
      </c>
      <c r="AA561" s="1">
        <f t="shared" si="240"/>
        <v>-112.88119531859985</v>
      </c>
      <c r="AB561" s="1">
        <f t="shared" si="241"/>
        <v>-6.149584574529773</v>
      </c>
      <c r="AC561" s="1">
        <f t="shared" si="242"/>
        <v>113.05003830635707</v>
      </c>
      <c r="AD561" s="1">
        <f t="shared" si="243"/>
        <v>24.450287188372094</v>
      </c>
      <c r="AE561" s="3">
        <f>AD561/(K!D$3*AC561^2)</f>
        <v>0.35539406886462593</v>
      </c>
      <c r="AF561" s="1">
        <f t="shared" si="244"/>
        <v>3.4158510036699146</v>
      </c>
      <c r="AG561" s="1">
        <f t="shared" si="245"/>
        <v>0.48112991150910744</v>
      </c>
      <c r="AH561" s="1">
        <f t="shared" si="246"/>
        <v>-8.5127226270509837</v>
      </c>
      <c r="AI561" s="1">
        <f t="shared" si="247"/>
        <v>9.1850950237941102</v>
      </c>
      <c r="AJ561" s="1">
        <f t="shared" si="254"/>
        <v>4.7434239024306084</v>
      </c>
      <c r="AK561" s="1">
        <f t="shared" si="255"/>
        <v>-11.821198272563038</v>
      </c>
      <c r="AL561" s="2">
        <f>AI561/(K!D$3*AC561^2)</f>
        <v>0.13350879146183792</v>
      </c>
      <c r="AM561" s="2">
        <f t="shared" si="256"/>
        <v>8.4064838371578479E-2</v>
      </c>
      <c r="AN561" s="4">
        <f t="shared" si="248"/>
        <v>750.01883999599841</v>
      </c>
      <c r="AO561" s="4">
        <f t="shared" si="257"/>
        <v>696.21448019471541</v>
      </c>
      <c r="AP561" s="4">
        <f t="shared" si="249"/>
        <v>-11.64310517288591</v>
      </c>
      <c r="AQ561" s="4">
        <f t="shared" si="250"/>
        <v>278.70790447721174</v>
      </c>
      <c r="AR561" s="4">
        <f t="shared" si="251"/>
        <v>0</v>
      </c>
      <c r="AS561" s="11">
        <f t="shared" si="258"/>
        <v>381.86382575314747</v>
      </c>
      <c r="AT561" s="12">
        <f t="shared" si="259"/>
        <v>0.27850681024730722</v>
      </c>
      <c r="AU561" s="14">
        <f t="shared" si="260"/>
        <v>73.828893320859152</v>
      </c>
    </row>
    <row r="562" spans="1:47" x14ac:dyDescent="0.35">
      <c r="A562" t="s">
        <v>30</v>
      </c>
      <c r="B562">
        <v>84.8</v>
      </c>
      <c r="C562" s="1">
        <f t="shared" si="232"/>
        <v>-3.6339112893308913E-2</v>
      </c>
      <c r="D562" s="1">
        <f t="shared" si="233"/>
        <v>-1.165546107389086</v>
      </c>
      <c r="E562" s="1">
        <f t="shared" si="234"/>
        <v>-124.31036262794024</v>
      </c>
      <c r="F562" s="1">
        <f t="shared" si="235"/>
        <v>-3.0391102479287673</v>
      </c>
      <c r="G562" s="1">
        <f t="shared" si="236"/>
        <v>3.3149838734843229E-2</v>
      </c>
      <c r="H562">
        <v>0.3382</v>
      </c>
      <c r="I562" s="1">
        <f t="shared" si="237"/>
        <v>54.500999999999998</v>
      </c>
      <c r="J562">
        <v>6.7324999999999999</v>
      </c>
      <c r="K562">
        <v>-0.93640000000000001</v>
      </c>
      <c r="L562">
        <v>5.3100000000000001E-2</v>
      </c>
      <c r="M562">
        <v>-1.0960000000000001</v>
      </c>
      <c r="N562" s="10">
        <v>2.2749999999999999</v>
      </c>
      <c r="O562" s="2">
        <f t="shared" si="252"/>
        <v>-0.93647610335918341</v>
      </c>
      <c r="P562" s="2">
        <f t="shared" si="253"/>
        <v>5.3126090876743248E-2</v>
      </c>
      <c r="Q562">
        <v>-1.4979</v>
      </c>
      <c r="R562">
        <v>-123.4117</v>
      </c>
      <c r="S562">
        <v>-4.1669999999999998</v>
      </c>
      <c r="T562">
        <v>-9.1458999999999993</v>
      </c>
      <c r="U562">
        <v>24.729900000000001</v>
      </c>
      <c r="V562">
        <v>-31.0379</v>
      </c>
      <c r="W562">
        <v>2405</v>
      </c>
      <c r="X562">
        <v>5.9989999999999997</v>
      </c>
      <c r="Y562" s="1">
        <f t="shared" si="238"/>
        <v>0.44689607329289294</v>
      </c>
      <c r="Z562" s="1">
        <f t="shared" si="239"/>
        <v>-3.2091795057538208</v>
      </c>
      <c r="AA562" s="1">
        <f t="shared" si="240"/>
        <v>-118.78451502647728</v>
      </c>
      <c r="AB562" s="1">
        <f t="shared" si="241"/>
        <v>-9.9744680645575095</v>
      </c>
      <c r="AC562" s="1">
        <f t="shared" si="242"/>
        <v>119.24575403907023</v>
      </c>
      <c r="AD562" s="1">
        <f t="shared" si="243"/>
        <v>24.483138708009584</v>
      </c>
      <c r="AE562" s="3">
        <f>AD562/(K!D$3*AC562^2)</f>
        <v>0.31985186212159716</v>
      </c>
      <c r="AF562" s="1">
        <f t="shared" si="244"/>
        <v>-9.8047979843469228</v>
      </c>
      <c r="AG562" s="1">
        <f t="shared" si="245"/>
        <v>0.34146134075826495</v>
      </c>
      <c r="AH562" s="1">
        <f t="shared" si="246"/>
        <v>-0.91182436536701061</v>
      </c>
      <c r="AI562" s="1">
        <f t="shared" si="247"/>
        <v>9.8530240553021518</v>
      </c>
      <c r="AJ562" s="1">
        <f t="shared" si="254"/>
        <v>-11.749056107425991</v>
      </c>
      <c r="AK562" s="1">
        <f t="shared" si="255"/>
        <v>-1.0926360385923526</v>
      </c>
      <c r="AL562" s="2">
        <f>AI562/(K!D$3*AC562^2)</f>
        <v>0.12872157157637137</v>
      </c>
      <c r="AM562" s="2">
        <f t="shared" si="256"/>
        <v>8.0186002136034953E-2</v>
      </c>
      <c r="AN562" s="4">
        <f t="shared" si="248"/>
        <v>754.62043553606168</v>
      </c>
      <c r="AO562" s="4">
        <f t="shared" si="257"/>
        <v>71.75190826224356</v>
      </c>
      <c r="AP562" s="4">
        <f t="shared" si="249"/>
        <v>60.932861027885934</v>
      </c>
      <c r="AQ562" s="4">
        <f t="shared" si="250"/>
        <v>-748.72615276636259</v>
      </c>
      <c r="AR562" s="4">
        <f t="shared" si="251"/>
        <v>0</v>
      </c>
      <c r="AS562" s="11">
        <f t="shared" si="258"/>
        <v>275.31309806591997</v>
      </c>
      <c r="AT562" s="12">
        <f t="shared" si="259"/>
        <v>0.31377149086738532</v>
      </c>
      <c r="AU562" s="14">
        <f t="shared" si="260"/>
        <v>71.713334254100886</v>
      </c>
    </row>
    <row r="563" spans="1:47" x14ac:dyDescent="0.35">
      <c r="A563" t="s">
        <v>30</v>
      </c>
      <c r="B563">
        <v>82.1</v>
      </c>
      <c r="C563" s="1">
        <f t="shared" si="232"/>
        <v>-4.6104168463387045E-2</v>
      </c>
      <c r="D563" s="1">
        <f t="shared" si="233"/>
        <v>-0.35156650361061714</v>
      </c>
      <c r="E563" s="1">
        <f t="shared" si="234"/>
        <v>-120.39992048174284</v>
      </c>
      <c r="F563" s="1">
        <f t="shared" si="235"/>
        <v>0.54723090102078453</v>
      </c>
      <c r="G563" s="1">
        <f t="shared" si="236"/>
        <v>2.6600295476299607E-2</v>
      </c>
      <c r="H563">
        <v>-0.3145</v>
      </c>
      <c r="I563" s="1">
        <f t="shared" si="237"/>
        <v>55.525999999999996</v>
      </c>
      <c r="J563">
        <v>5.9775999999999998</v>
      </c>
      <c r="K563">
        <v>0.47260000000000002</v>
      </c>
      <c r="L563">
        <v>-0.7268</v>
      </c>
      <c r="M563">
        <v>1E-4</v>
      </c>
      <c r="N563" s="10">
        <v>1.9275</v>
      </c>
      <c r="O563" s="2">
        <f t="shared" si="252"/>
        <v>0.47259868518672343</v>
      </c>
      <c r="P563" s="2">
        <f t="shared" si="253"/>
        <v>-0.72676572587077981</v>
      </c>
      <c r="Q563">
        <v>-0.152</v>
      </c>
      <c r="R563">
        <v>-119.3181</v>
      </c>
      <c r="S563">
        <v>-1.2431000000000001</v>
      </c>
      <c r="T563">
        <v>4.3285999999999998</v>
      </c>
      <c r="U563">
        <v>23.464700000000001</v>
      </c>
      <c r="V563">
        <v>-38.832299999999996</v>
      </c>
      <c r="W563">
        <v>2728</v>
      </c>
      <c r="X563">
        <v>4.9740000000000002</v>
      </c>
      <c r="Y563" s="1">
        <f t="shared" si="238"/>
        <v>0.47103371853663567</v>
      </c>
      <c r="Z563" s="1">
        <f t="shared" si="239"/>
        <v>0.66789177341822337</v>
      </c>
      <c r="AA563" s="1">
        <f t="shared" si="240"/>
        <v>-114.87358803406954</v>
      </c>
      <c r="AB563" s="1">
        <f t="shared" si="241"/>
        <v>-8.5984304331443138</v>
      </c>
      <c r="AC563" s="1">
        <f t="shared" si="242"/>
        <v>115.19687631683313</v>
      </c>
      <c r="AD563" s="1">
        <f t="shared" si="243"/>
        <v>22.876768882269779</v>
      </c>
      <c r="AE563" s="3">
        <f>AD563/(K!D$3*AC563^2)</f>
        <v>0.32024393795056633</v>
      </c>
      <c r="AF563" s="1">
        <f t="shared" si="244"/>
        <v>4.4612355907154519</v>
      </c>
      <c r="AG563" s="1">
        <f t="shared" si="245"/>
        <v>0.6521324360609988</v>
      </c>
      <c r="AH563" s="1">
        <f t="shared" si="246"/>
        <v>-8.3658489549587145</v>
      </c>
      <c r="AI563" s="1">
        <f t="shared" si="247"/>
        <v>9.5034377173322344</v>
      </c>
      <c r="AJ563" s="1">
        <f t="shared" si="254"/>
        <v>5.9389600281617847</v>
      </c>
      <c r="AK563" s="1">
        <f t="shared" si="255"/>
        <v>-11.136924184981432</v>
      </c>
      <c r="AL563" s="2">
        <f>AI563/(K!D$3*AC563^2)</f>
        <v>0.13303532217896213</v>
      </c>
      <c r="AM563" s="2">
        <f t="shared" si="256"/>
        <v>8.367714669252363E-2</v>
      </c>
      <c r="AN563" s="4">
        <f t="shared" si="248"/>
        <v>760.73717985520091</v>
      </c>
      <c r="AO563" s="4">
        <f t="shared" si="257"/>
        <v>671.69182456654073</v>
      </c>
      <c r="AP563" s="4">
        <f t="shared" si="249"/>
        <v>-22.772884151723719</v>
      </c>
      <c r="AQ563" s="4">
        <f t="shared" si="250"/>
        <v>356.41625295702784</v>
      </c>
      <c r="AR563" s="4">
        <f t="shared" si="251"/>
        <v>0</v>
      </c>
      <c r="AS563" s="11">
        <f t="shared" si="258"/>
        <v>388.0695514421804</v>
      </c>
      <c r="AT563" s="12">
        <f t="shared" si="259"/>
        <v>0.27886260258621737</v>
      </c>
      <c r="AU563" s="14">
        <f t="shared" si="260"/>
        <v>73.807666990345169</v>
      </c>
    </row>
    <row r="564" spans="1:47" x14ac:dyDescent="0.35">
      <c r="A564" t="s">
        <v>30</v>
      </c>
      <c r="B564">
        <v>83.1</v>
      </c>
      <c r="C564" s="1">
        <f t="shared" si="232"/>
        <v>-4.6929235678832504E-2</v>
      </c>
      <c r="D564" s="1">
        <f t="shared" si="233"/>
        <v>0.99865144659726657</v>
      </c>
      <c r="E564" s="1">
        <f t="shared" si="234"/>
        <v>-121.80634510500674</v>
      </c>
      <c r="F564" s="1">
        <f t="shared" si="235"/>
        <v>0.87322494159786657</v>
      </c>
      <c r="G564" s="1">
        <f t="shared" si="236"/>
        <v>6.4165806922702018E-2</v>
      </c>
      <c r="H564">
        <v>-0.3095</v>
      </c>
      <c r="I564" s="1">
        <f t="shared" si="237"/>
        <v>55.689</v>
      </c>
      <c r="J564">
        <v>6.0179999999999998</v>
      </c>
      <c r="K564">
        <v>0.1769</v>
      </c>
      <c r="L564">
        <v>-0.82279999999999998</v>
      </c>
      <c r="M564">
        <v>0.31230000000000002</v>
      </c>
      <c r="N564" s="10">
        <v>2.0634999999999999</v>
      </c>
      <c r="O564" s="2">
        <f t="shared" si="252"/>
        <v>0.17683841653882304</v>
      </c>
      <c r="P564" s="2">
        <f t="shared" si="253"/>
        <v>-0.82289249228023342</v>
      </c>
      <c r="Q564">
        <v>1.0649999999999999</v>
      </c>
      <c r="R564">
        <v>-120.6438</v>
      </c>
      <c r="S564">
        <v>-0.99790000000000001</v>
      </c>
      <c r="T564">
        <v>1.4137999999999999</v>
      </c>
      <c r="U564">
        <v>24.772300000000001</v>
      </c>
      <c r="V564">
        <v>-39.871200000000002</v>
      </c>
      <c r="W564">
        <v>2884</v>
      </c>
      <c r="X564">
        <v>4.8109999999999999</v>
      </c>
      <c r="Y564" s="1">
        <f t="shared" si="238"/>
        <v>0.46781697567429487</v>
      </c>
      <c r="Z564" s="1">
        <f t="shared" si="239"/>
        <v>1.3293512667014256</v>
      </c>
      <c r="AA564" s="1">
        <f t="shared" si="240"/>
        <v>-116.01189387175857</v>
      </c>
      <c r="AB564" s="1">
        <f t="shared" si="241"/>
        <v>-8.4529871586546061</v>
      </c>
      <c r="AC564" s="1">
        <f t="shared" si="242"/>
        <v>116.32703764132754</v>
      </c>
      <c r="AD564" s="1">
        <f t="shared" si="243"/>
        <v>24.129709875665956</v>
      </c>
      <c r="AE564" s="3">
        <f>AD564/(K!D$3*AC564^2)</f>
        <v>0.33125191808570048</v>
      </c>
      <c r="AF564" s="1">
        <f t="shared" si="244"/>
        <v>1.6895472470609745</v>
      </c>
      <c r="AG564" s="1">
        <f t="shared" si="245"/>
        <v>0.70796037602281459</v>
      </c>
      <c r="AH564" s="1">
        <f t="shared" si="246"/>
        <v>-9.4506025782549656</v>
      </c>
      <c r="AI564" s="1">
        <f t="shared" si="247"/>
        <v>9.6265085511928508</v>
      </c>
      <c r="AJ564" s="1">
        <f t="shared" si="254"/>
        <v>2.2185720911919282</v>
      </c>
      <c r="AK564" s="1">
        <f t="shared" si="255"/>
        <v>-12.409740634087322</v>
      </c>
      <c r="AL564" s="2">
        <f>AI564/(K!D$3*AC564^2)</f>
        <v>0.13215241453304136</v>
      </c>
      <c r="AM564" s="2">
        <f t="shared" si="256"/>
        <v>8.2956603520330394E-2</v>
      </c>
      <c r="AN564" s="4">
        <f t="shared" si="248"/>
        <v>761.58557160896203</v>
      </c>
      <c r="AO564" s="4">
        <f t="shared" si="257"/>
        <v>749.71347592042196</v>
      </c>
      <c r="AP564" s="4">
        <f t="shared" si="249"/>
        <v>-1.1687767958765005</v>
      </c>
      <c r="AQ564" s="4">
        <f t="shared" si="250"/>
        <v>133.94372276097809</v>
      </c>
      <c r="AR564" s="4">
        <f t="shared" si="251"/>
        <v>0</v>
      </c>
      <c r="AS564" s="11">
        <f t="shared" si="258"/>
        <v>370.13606725615591</v>
      </c>
      <c r="AT564" s="12">
        <f t="shared" si="259"/>
        <v>0.26407266699339876</v>
      </c>
      <c r="AU564" s="14">
        <f t="shared" si="260"/>
        <v>74.688142191570421</v>
      </c>
    </row>
    <row r="565" spans="1:47" x14ac:dyDescent="0.35">
      <c r="A565" t="s">
        <v>30</v>
      </c>
      <c r="B565">
        <v>82.2</v>
      </c>
      <c r="C565" s="1">
        <f t="shared" si="232"/>
        <v>-4.7631577149268127E-2</v>
      </c>
      <c r="D565" s="1">
        <f t="shared" si="233"/>
        <v>0.17567079571489036</v>
      </c>
      <c r="E565" s="1">
        <f t="shared" si="234"/>
        <v>-120.50458198379845</v>
      </c>
      <c r="F565" s="1">
        <f t="shared" si="235"/>
        <v>1.654819034193963</v>
      </c>
      <c r="G565" s="1">
        <f t="shared" si="236"/>
        <v>4.862180402830063E-2</v>
      </c>
      <c r="H565">
        <v>-0.34360000000000002</v>
      </c>
      <c r="I565" s="1">
        <f t="shared" si="237"/>
        <v>55.713000000000001</v>
      </c>
      <c r="J565">
        <v>6.0586000000000002</v>
      </c>
      <c r="K565">
        <v>0.39119999999999999</v>
      </c>
      <c r="L565">
        <v>-0.78420000000000001</v>
      </c>
      <c r="M565">
        <v>0.12690000000000001</v>
      </c>
      <c r="N565" s="10">
        <v>2.4287999999999998</v>
      </c>
      <c r="O565" s="2">
        <f t="shared" si="252"/>
        <v>0.39134715847277918</v>
      </c>
      <c r="P565" s="2">
        <f t="shared" si="253"/>
        <v>-0.78425199801033729</v>
      </c>
      <c r="Q565">
        <v>0.34100000000000003</v>
      </c>
      <c r="R565">
        <v>-119.3783</v>
      </c>
      <c r="S565">
        <v>-0.2278</v>
      </c>
      <c r="T565">
        <v>3.4710000000000001</v>
      </c>
      <c r="U565">
        <v>23.645700000000001</v>
      </c>
      <c r="V565">
        <v>-39.5246</v>
      </c>
      <c r="W565">
        <v>2689</v>
      </c>
      <c r="X565">
        <v>4.7869999999999999</v>
      </c>
      <c r="Y565" s="1">
        <f t="shared" si="238"/>
        <v>0.47247661716150674</v>
      </c>
      <c r="Z565" s="1">
        <f t="shared" si="239"/>
        <v>0.99565396479868529</v>
      </c>
      <c r="AA565" s="1">
        <f t="shared" si="240"/>
        <v>-114.91856181059052</v>
      </c>
      <c r="AB565" s="1">
        <f t="shared" si="241"/>
        <v>-7.6824056171368813</v>
      </c>
      <c r="AC565" s="1">
        <f t="shared" si="242"/>
        <v>115.17936677850919</v>
      </c>
      <c r="AD565" s="1">
        <f t="shared" si="243"/>
        <v>23.071872208446376</v>
      </c>
      <c r="AE565" s="3">
        <f>AD565/(K!D$3*AC565^2)</f>
        <v>0.32307332627290641</v>
      </c>
      <c r="AF565" s="1">
        <f t="shared" si="244"/>
        <v>3.6704419806443527</v>
      </c>
      <c r="AG565" s="1">
        <f t="shared" si="245"/>
        <v>0.62607029869224107</v>
      </c>
      <c r="AH565" s="1">
        <f t="shared" si="246"/>
        <v>-8.8894822287318291</v>
      </c>
      <c r="AI565" s="1">
        <f t="shared" si="247"/>
        <v>9.6377903404836545</v>
      </c>
      <c r="AJ565" s="1">
        <f t="shared" si="254"/>
        <v>4.9162080569424038</v>
      </c>
      <c r="AK565" s="1">
        <f t="shared" si="255"/>
        <v>-11.906616256406721</v>
      </c>
      <c r="AL565" s="2">
        <f>AI565/(K!D$3*AC565^2)</f>
        <v>0.13495710079743956</v>
      </c>
      <c r="AM565" s="2">
        <f t="shared" si="256"/>
        <v>8.5256412404189325E-2</v>
      </c>
      <c r="AN565" s="4">
        <f t="shared" si="248"/>
        <v>774.97700559967336</v>
      </c>
      <c r="AO565" s="4">
        <f t="shared" si="257"/>
        <v>716.54462904895752</v>
      </c>
      <c r="AP565" s="4">
        <f t="shared" si="249"/>
        <v>-13.506715293329393</v>
      </c>
      <c r="AQ565" s="4">
        <f t="shared" si="250"/>
        <v>294.90798977191685</v>
      </c>
      <c r="AR565" s="4">
        <f t="shared" si="251"/>
        <v>0</v>
      </c>
      <c r="AS565" s="11">
        <f t="shared" si="258"/>
        <v>382.43559146306825</v>
      </c>
      <c r="AT565" s="12">
        <f t="shared" si="259"/>
        <v>0.28820267965774393</v>
      </c>
      <c r="AU565" s="14">
        <f t="shared" si="260"/>
        <v>73.249616369462544</v>
      </c>
    </row>
    <row r="566" spans="1:47" x14ac:dyDescent="0.35">
      <c r="A566" t="s">
        <v>30</v>
      </c>
      <c r="B566">
        <v>84.9</v>
      </c>
      <c r="C566" s="1">
        <f t="shared" si="232"/>
        <v>-4.4880464722170291E-2</v>
      </c>
      <c r="D566" s="1">
        <f t="shared" si="233"/>
        <v>-0.80008987481502358</v>
      </c>
      <c r="E566" s="1">
        <f t="shared" si="234"/>
        <v>-124.57978450491076</v>
      </c>
      <c r="F566" s="1">
        <f t="shared" si="235"/>
        <v>-0.71582215966543794</v>
      </c>
      <c r="G566" s="1">
        <f t="shared" si="236"/>
        <v>-2.4614962614194269E-2</v>
      </c>
      <c r="H566">
        <v>-0.24340000000000001</v>
      </c>
      <c r="I566" s="1">
        <f t="shared" si="237"/>
        <v>55.564999999999998</v>
      </c>
      <c r="J566">
        <v>6.0049000000000001</v>
      </c>
      <c r="K566">
        <v>0.4924</v>
      </c>
      <c r="L566">
        <v>-0.71840000000000004</v>
      </c>
      <c r="M566">
        <v>-9.8799999999999999E-2</v>
      </c>
      <c r="N566" s="10">
        <v>1.6245000000000001</v>
      </c>
      <c r="O566" s="2">
        <f t="shared" si="252"/>
        <v>0.49235733005382654</v>
      </c>
      <c r="P566" s="2">
        <f t="shared" si="253"/>
        <v>-0.71840917170876395</v>
      </c>
      <c r="Q566">
        <v>-0.58040000000000003</v>
      </c>
      <c r="R566">
        <v>-123.4123</v>
      </c>
      <c r="S566">
        <v>-2.4626999999999999</v>
      </c>
      <c r="T566">
        <v>4.8949999999999996</v>
      </c>
      <c r="U566">
        <v>26.013200000000001</v>
      </c>
      <c r="V566">
        <v>-38.922899999999998</v>
      </c>
      <c r="W566">
        <v>2991</v>
      </c>
      <c r="X566">
        <v>4.9349999999999996</v>
      </c>
      <c r="Y566" s="1">
        <f t="shared" si="238"/>
        <v>0.45639473816074055</v>
      </c>
      <c r="Z566" s="1">
        <f t="shared" si="239"/>
        <v>0.31693624683338872</v>
      </c>
      <c r="AA566" s="1">
        <f t="shared" si="240"/>
        <v>-118.64364070354927</v>
      </c>
      <c r="AB566" s="1">
        <f t="shared" si="241"/>
        <v>-9.5979255366437819</v>
      </c>
      <c r="AC566" s="1">
        <f t="shared" si="242"/>
        <v>119.03165168384588</v>
      </c>
      <c r="AD566" s="1">
        <f t="shared" si="243"/>
        <v>25.371183790579227</v>
      </c>
      <c r="AE566" s="3">
        <f>AD566/(K!D$3*AC566^2)</f>
        <v>0.33264687680116334</v>
      </c>
      <c r="AF566" s="1">
        <f t="shared" si="244"/>
        <v>4.9625538619733147</v>
      </c>
      <c r="AG566" s="1">
        <f t="shared" si="245"/>
        <v>0.72471940436605564</v>
      </c>
      <c r="AH566" s="1">
        <f t="shared" si="246"/>
        <v>-8.7946645454274659</v>
      </c>
      <c r="AI566" s="1">
        <f t="shared" si="247"/>
        <v>10.124143594134264</v>
      </c>
      <c r="AJ566" s="1">
        <f t="shared" si="254"/>
        <v>6.2020853907469515</v>
      </c>
      <c r="AK566" s="1">
        <f t="shared" si="255"/>
        <v>-10.991368962598308</v>
      </c>
      <c r="AL566" s="2">
        <f>AI566/(K!D$3*AC566^2)</f>
        <v>0.13273975604267146</v>
      </c>
      <c r="AM566" s="2">
        <f t="shared" si="256"/>
        <v>8.3435585997195222E-2</v>
      </c>
      <c r="AN566" s="4">
        <f t="shared" si="248"/>
        <v>783.79205517716468</v>
      </c>
      <c r="AO566" s="4">
        <f t="shared" si="257"/>
        <v>683.17091065609975</v>
      </c>
      <c r="AP566" s="4">
        <f t="shared" si="249"/>
        <v>-29.165776555019491</v>
      </c>
      <c r="AQ566" s="4">
        <f t="shared" si="250"/>
        <v>383.08856687468682</v>
      </c>
      <c r="AR566" s="4">
        <f t="shared" si="251"/>
        <v>0</v>
      </c>
      <c r="AS566" s="11">
        <f t="shared" si="258"/>
        <v>389.43467661369669</v>
      </c>
      <c r="AT566" s="12">
        <f t="shared" si="259"/>
        <v>0.2620501688990855</v>
      </c>
      <c r="AU566" s="14">
        <f t="shared" si="260"/>
        <v>74.808253243065451</v>
      </c>
    </row>
    <row r="567" spans="1:47" x14ac:dyDescent="0.35">
      <c r="A567" t="s">
        <v>30</v>
      </c>
      <c r="B567">
        <v>84.9</v>
      </c>
      <c r="C567" s="1">
        <f t="shared" si="232"/>
        <v>-3.3096190461789785E-2</v>
      </c>
      <c r="D567" s="1">
        <f t="shared" si="233"/>
        <v>-0.68008669732007698</v>
      </c>
      <c r="E567" s="1">
        <f t="shared" si="234"/>
        <v>-124.5391638298973</v>
      </c>
      <c r="F567" s="1">
        <f t="shared" si="235"/>
        <v>-2.8186434002579883</v>
      </c>
      <c r="G567" s="1">
        <f t="shared" si="236"/>
        <v>-1.6777620945049421E-2</v>
      </c>
      <c r="H567">
        <v>0.14130000000000001</v>
      </c>
      <c r="I567" s="1">
        <f t="shared" si="237"/>
        <v>54.106999999999999</v>
      </c>
      <c r="J567">
        <v>6.4206000000000003</v>
      </c>
      <c r="K567">
        <v>-0.57689999999999997</v>
      </c>
      <c r="L567">
        <v>-0.61160000000000003</v>
      </c>
      <c r="M567">
        <v>-0.72330000000000005</v>
      </c>
      <c r="N567" s="10">
        <v>1.4383999999999999</v>
      </c>
      <c r="O567" s="2">
        <f t="shared" si="252"/>
        <v>-0.57686726055183146</v>
      </c>
      <c r="P567" s="2">
        <f t="shared" si="253"/>
        <v>-0.61156090580829225</v>
      </c>
      <c r="Q567">
        <v>-0.86850000000000005</v>
      </c>
      <c r="R567">
        <v>-123.6465</v>
      </c>
      <c r="S567">
        <v>-4.0682</v>
      </c>
      <c r="T567">
        <v>-5.6928999999999998</v>
      </c>
      <c r="U567">
        <v>26.971800000000002</v>
      </c>
      <c r="V567">
        <v>-37.755299999999998</v>
      </c>
      <c r="W567">
        <v>2426</v>
      </c>
      <c r="X567">
        <v>6.3929999999999998</v>
      </c>
      <c r="Y567" s="1">
        <f t="shared" si="238"/>
        <v>0.44447532223488223</v>
      </c>
      <c r="Z567" s="1">
        <f t="shared" si="239"/>
        <v>-1.9452634782955576</v>
      </c>
      <c r="AA567" s="1">
        <f t="shared" si="240"/>
        <v>-118.54501408176991</v>
      </c>
      <c r="AB567" s="1">
        <f t="shared" si="241"/>
        <v>-11.209292967045313</v>
      </c>
      <c r="AC567" s="1">
        <f t="shared" si="242"/>
        <v>119.08968327469877</v>
      </c>
      <c r="AD567" s="1">
        <f t="shared" si="243"/>
        <v>26.230112530509825</v>
      </c>
      <c r="AE567" s="3">
        <f>AD567/(K!D$3*AC567^2)</f>
        <v>0.34357338362547396</v>
      </c>
      <c r="AF567" s="1">
        <f t="shared" si="244"/>
        <v>-6.1213542416616189</v>
      </c>
      <c r="AG567" s="1">
        <f t="shared" si="245"/>
        <v>0.861653648168069</v>
      </c>
      <c r="AH567" s="1">
        <f t="shared" si="246"/>
        <v>-8.0502041722854045</v>
      </c>
      <c r="AI567" s="1">
        <f t="shared" si="247"/>
        <v>10.149838027120992</v>
      </c>
      <c r="AJ567" s="1">
        <f t="shared" si="254"/>
        <v>-7.2559464696043374</v>
      </c>
      <c r="AK567" s="1">
        <f t="shared" si="255"/>
        <v>-9.5423084888537204</v>
      </c>
      <c r="AL567" s="2">
        <f>AI567/(K!D$3*AC567^2)</f>
        <v>0.13294697802658206</v>
      </c>
      <c r="AM567" s="2">
        <f t="shared" si="256"/>
        <v>8.3604907824444963E-2</v>
      </c>
      <c r="AN567" s="4">
        <f t="shared" si="248"/>
        <v>785.76555888941743</v>
      </c>
      <c r="AO567" s="4">
        <f t="shared" si="257"/>
        <v>626.64748122835067</v>
      </c>
      <c r="AP567" s="4">
        <f t="shared" si="249"/>
        <v>34.425261429673739</v>
      </c>
      <c r="AQ567" s="4">
        <f t="shared" si="250"/>
        <v>-472.81640113521985</v>
      </c>
      <c r="AR567" s="4">
        <f t="shared" si="251"/>
        <v>0</v>
      </c>
      <c r="AS567" s="11">
        <f t="shared" si="258"/>
        <v>322.75073624412141</v>
      </c>
      <c r="AT567" s="12">
        <f t="shared" si="259"/>
        <v>0.32389347027593463</v>
      </c>
      <c r="AU567" s="14">
        <f t="shared" si="260"/>
        <v>71.101450301405393</v>
      </c>
    </row>
    <row r="568" spans="1:47" x14ac:dyDescent="0.35">
      <c r="A568" t="s">
        <v>30</v>
      </c>
      <c r="B568">
        <v>80.099999999999994</v>
      </c>
      <c r="C568" s="1">
        <f t="shared" si="232"/>
        <v>-3.950899150281189E-2</v>
      </c>
      <c r="D568" s="1">
        <f t="shared" si="233"/>
        <v>4.1138521203723899</v>
      </c>
      <c r="E568" s="1">
        <f t="shared" si="234"/>
        <v>-117.44915669859023</v>
      </c>
      <c r="F568" s="1">
        <f t="shared" si="235"/>
        <v>-2.3588922896427E-3</v>
      </c>
      <c r="G568" s="1">
        <f t="shared" si="236"/>
        <v>-9.871775863274479E-3</v>
      </c>
      <c r="H568">
        <v>-2.0308999999999999</v>
      </c>
      <c r="I568" s="1">
        <f t="shared" si="237"/>
        <v>54.622</v>
      </c>
      <c r="J568">
        <v>6.0461999999999998</v>
      </c>
      <c r="K568">
        <v>0.81510000000000005</v>
      </c>
      <c r="L568">
        <v>-0.43790000000000001</v>
      </c>
      <c r="M568">
        <v>0.64780000000000004</v>
      </c>
      <c r="N568" s="10">
        <v>1.9685999999999999</v>
      </c>
      <c r="O568" s="2">
        <f t="shared" si="252"/>
        <v>0.81509467918733547</v>
      </c>
      <c r="P568" s="2">
        <f t="shared" si="253"/>
        <v>-0.43801468418534872</v>
      </c>
      <c r="Q568">
        <v>4.3662000000000001</v>
      </c>
      <c r="R568">
        <v>-116.52290000000001</v>
      </c>
      <c r="S568">
        <v>-1.4265000000000001</v>
      </c>
      <c r="T568">
        <v>6.3871000000000002</v>
      </c>
      <c r="U568">
        <v>23.444199999999999</v>
      </c>
      <c r="V568">
        <v>-36.045999999999999</v>
      </c>
      <c r="W568">
        <v>2275</v>
      </c>
      <c r="X568">
        <v>5.8780000000000001</v>
      </c>
      <c r="Y568" s="1">
        <f t="shared" si="238"/>
        <v>0.47558117614356687</v>
      </c>
      <c r="Z568" s="1">
        <f t="shared" si="239"/>
        <v>5.632644385445678</v>
      </c>
      <c r="AA568" s="1">
        <f t="shared" si="240"/>
        <v>-111.87434659371772</v>
      </c>
      <c r="AB568" s="1">
        <f t="shared" si="241"/>
        <v>-8.5737584299251477</v>
      </c>
      <c r="AC568" s="1">
        <f t="shared" si="242"/>
        <v>112.34369337955239</v>
      </c>
      <c r="AD568" s="1">
        <f t="shared" si="243"/>
        <v>22.730521171224652</v>
      </c>
      <c r="AE568" s="3">
        <f>AD568/(K!D$3*AC568^2)</f>
        <v>0.33456433066622004</v>
      </c>
      <c r="AF568" s="1">
        <f t="shared" si="244"/>
        <v>7.5267540259789598</v>
      </c>
      <c r="AG568" s="1">
        <f t="shared" si="245"/>
        <v>0.80864185456815108</v>
      </c>
      <c r="AH568" s="1">
        <f t="shared" si="246"/>
        <v>-5.6067301984274138</v>
      </c>
      <c r="AI568" s="1">
        <f t="shared" si="247"/>
        <v>9.4202628060212739</v>
      </c>
      <c r="AJ568" s="1">
        <f t="shared" si="254"/>
        <v>10.214292424652367</v>
      </c>
      <c r="AK568" s="1">
        <f t="shared" si="255"/>
        <v>-7.6086958063463737</v>
      </c>
      <c r="AL568" s="2">
        <f>AI568/(K!D$3*AC568^2)</f>
        <v>0.13865427442931755</v>
      </c>
      <c r="AM568" s="2">
        <f t="shared" si="256"/>
        <v>8.8337566858349273E-2</v>
      </c>
      <c r="AN568" s="4">
        <f t="shared" si="248"/>
        <v>783.21537999537543</v>
      </c>
      <c r="AO568" s="4">
        <f t="shared" si="257"/>
        <v>469.33577604968053</v>
      </c>
      <c r="AP568" s="4">
        <f t="shared" si="249"/>
        <v>-24.386492344303321</v>
      </c>
      <c r="AQ568" s="4">
        <f t="shared" si="250"/>
        <v>626.54254426358432</v>
      </c>
      <c r="AR568" s="4">
        <f t="shared" si="251"/>
        <v>0</v>
      </c>
      <c r="AS568" s="11">
        <f t="shared" si="258"/>
        <v>413.31732375000325</v>
      </c>
      <c r="AT568" s="12">
        <f t="shared" si="259"/>
        <v>0.34427049670126392</v>
      </c>
      <c r="AU568" s="14">
        <f t="shared" si="260"/>
        <v>69.862729458070376</v>
      </c>
    </row>
    <row r="569" spans="1:47" x14ac:dyDescent="0.35">
      <c r="A569" t="s">
        <v>30</v>
      </c>
      <c r="B569">
        <v>79.900000000000006</v>
      </c>
      <c r="C569" s="1">
        <f t="shared" si="232"/>
        <v>-4.2298074423845311E-2</v>
      </c>
      <c r="D569" s="1">
        <f t="shared" si="233"/>
        <v>4.1527600518811605</v>
      </c>
      <c r="E569" s="1">
        <f t="shared" si="234"/>
        <v>-117.03632168711557</v>
      </c>
      <c r="F569" s="1">
        <f t="shared" si="235"/>
        <v>3.9241105028754406</v>
      </c>
      <c r="G569" s="1">
        <f t="shared" si="236"/>
        <v>2.563058840650001E-2</v>
      </c>
      <c r="H569">
        <v>-3.5619999999999998</v>
      </c>
      <c r="I569" s="1">
        <f t="shared" si="237"/>
        <v>54.930999999999997</v>
      </c>
      <c r="J569">
        <v>5.3638000000000003</v>
      </c>
      <c r="K569">
        <v>0.83479999999999999</v>
      </c>
      <c r="L569">
        <v>-0.46200000000000002</v>
      </c>
      <c r="M569">
        <v>-0.82830000000000004</v>
      </c>
      <c r="N569" s="10">
        <v>3.0131999999999999</v>
      </c>
      <c r="O569" s="2">
        <f t="shared" si="252"/>
        <v>0.83486908609078037</v>
      </c>
      <c r="P569" s="2">
        <f t="shared" si="253"/>
        <v>-0.4620616188573905</v>
      </c>
      <c r="Q569">
        <v>4.4287000000000001</v>
      </c>
      <c r="R569">
        <v>-116.1185</v>
      </c>
      <c r="S569">
        <v>2.3616999999999999</v>
      </c>
      <c r="T569">
        <v>6.5236999999999998</v>
      </c>
      <c r="U569">
        <v>21.698899999999998</v>
      </c>
      <c r="V569">
        <v>-36.938099999999999</v>
      </c>
      <c r="W569">
        <v>2511</v>
      </c>
      <c r="X569">
        <v>5.569</v>
      </c>
      <c r="Y569" s="1">
        <f t="shared" si="238"/>
        <v>0.47846782006464866</v>
      </c>
      <c r="Z569" s="1">
        <f t="shared" si="239"/>
        <v>5.7134503107590344</v>
      </c>
      <c r="AA569" s="1">
        <f t="shared" si="240"/>
        <v>-111.84520899671517</v>
      </c>
      <c r="AB569" s="1">
        <f t="shared" si="241"/>
        <v>-4.9127355892895581</v>
      </c>
      <c r="AC569" s="1">
        <f t="shared" si="242"/>
        <v>112.09874781166238</v>
      </c>
      <c r="AD569" s="1">
        <f t="shared" si="243"/>
        <v>21.108535574912228</v>
      </c>
      <c r="AE569" s="3">
        <f>AD569/(K!D$3*AC569^2)</f>
        <v>0.31205002426097206</v>
      </c>
      <c r="AF569" s="1">
        <f t="shared" si="244"/>
        <v>7.5995600920571862</v>
      </c>
      <c r="AG569" s="1">
        <f t="shared" si="245"/>
        <v>0.63810655601616872</v>
      </c>
      <c r="AH569" s="1">
        <f t="shared" si="246"/>
        <v>-5.6891830716760907</v>
      </c>
      <c r="AI569" s="1">
        <f t="shared" si="247"/>
        <v>9.5145834166643812</v>
      </c>
      <c r="AJ569" s="1">
        <f t="shared" si="254"/>
        <v>10.438670087994158</v>
      </c>
      <c r="AK569" s="1">
        <f t="shared" si="255"/>
        <v>-7.8145977446112731</v>
      </c>
      <c r="AL569" s="2">
        <f>AI569/(K!D$3*AC569^2)</f>
        <v>0.14065523283064171</v>
      </c>
      <c r="AM569" s="2">
        <f t="shared" si="256"/>
        <v>9.0029290877934973E-2</v>
      </c>
      <c r="AN569" s="4">
        <f t="shared" si="248"/>
        <v>796.47411746738271</v>
      </c>
      <c r="AO569" s="4">
        <f t="shared" si="257"/>
        <v>477.51033340896106</v>
      </c>
      <c r="AP569" s="4">
        <f t="shared" si="249"/>
        <v>-3.6066756386796168</v>
      </c>
      <c r="AQ569" s="4">
        <f t="shared" si="250"/>
        <v>637.44952205954814</v>
      </c>
      <c r="AR569" s="4">
        <f t="shared" si="251"/>
        <v>0</v>
      </c>
      <c r="AS569" s="11">
        <f t="shared" si="258"/>
        <v>413.18073760432083</v>
      </c>
      <c r="AT569" s="12">
        <f t="shared" si="259"/>
        <v>0.31719399341592303</v>
      </c>
      <c r="AU569" s="14">
        <f t="shared" si="260"/>
        <v>71.506685901410549</v>
      </c>
    </row>
    <row r="570" spans="1:47" x14ac:dyDescent="0.35">
      <c r="A570" t="s">
        <v>30</v>
      </c>
      <c r="B570">
        <v>82.1</v>
      </c>
      <c r="C570" s="1">
        <f t="shared" si="232"/>
        <v>-4.7491947771803364E-2</v>
      </c>
      <c r="D570" s="1">
        <f t="shared" si="233"/>
        <v>-1.6665509103563461</v>
      </c>
      <c r="E570" s="1">
        <f t="shared" si="234"/>
        <v>-120.38245541772272</v>
      </c>
      <c r="F570" s="1">
        <f t="shared" si="235"/>
        <v>0.44305605124113123</v>
      </c>
      <c r="G570" s="1">
        <f t="shared" si="236"/>
        <v>3.1284391661927202E-2</v>
      </c>
      <c r="H570">
        <v>-0.33839999999999998</v>
      </c>
      <c r="I570" s="1">
        <f t="shared" si="237"/>
        <v>55.689</v>
      </c>
      <c r="J570">
        <v>6.0411000000000001</v>
      </c>
      <c r="K570">
        <v>0.32879999999999998</v>
      </c>
      <c r="L570">
        <v>-0.8256</v>
      </c>
      <c r="M570">
        <v>-0.76090000000000002</v>
      </c>
      <c r="N570" s="10">
        <v>1.798</v>
      </c>
      <c r="O570" s="2">
        <f t="shared" si="252"/>
        <v>0.32883545174817902</v>
      </c>
      <c r="P570" s="2">
        <f t="shared" si="253"/>
        <v>-0.82568858824521207</v>
      </c>
      <c r="Q570">
        <v>-1.5112000000000001</v>
      </c>
      <c r="R570">
        <v>-119.19499999999999</v>
      </c>
      <c r="S570">
        <v>-1.4380999999999999</v>
      </c>
      <c r="T570">
        <v>3.2711000000000001</v>
      </c>
      <c r="U570">
        <v>25.003299999999999</v>
      </c>
      <c r="V570">
        <v>-39.61</v>
      </c>
      <c r="W570">
        <v>2961</v>
      </c>
      <c r="X570">
        <v>4.8109999999999999</v>
      </c>
      <c r="Y570" s="1">
        <f t="shared" si="238"/>
        <v>0.47418308704163348</v>
      </c>
      <c r="Z570" s="1">
        <f t="shared" si="239"/>
        <v>-0.89100076234540238</v>
      </c>
      <c r="AA570" s="1">
        <f t="shared" si="240"/>
        <v>-114.45438442760869</v>
      </c>
      <c r="AB570" s="1">
        <f t="shared" si="241"/>
        <v>-8.9481399876184202</v>
      </c>
      <c r="AC570" s="1">
        <f t="shared" si="242"/>
        <v>114.80709562696616</v>
      </c>
      <c r="AD570" s="1">
        <f t="shared" si="243"/>
        <v>24.372304503689389</v>
      </c>
      <c r="AE570" s="3">
        <f>AD570/(K!D$3*AC570^2)</f>
        <v>0.34350002534963053</v>
      </c>
      <c r="AF570" s="1">
        <f t="shared" si="244"/>
        <v>3.0819501763387449</v>
      </c>
      <c r="AG570" s="1">
        <f t="shared" si="245"/>
        <v>0.70587226856633833</v>
      </c>
      <c r="AH570" s="1">
        <f t="shared" si="246"/>
        <v>-9.3355933250370526</v>
      </c>
      <c r="AI570" s="1">
        <f t="shared" si="247"/>
        <v>9.8564687023011324</v>
      </c>
      <c r="AJ570" s="1">
        <f t="shared" si="254"/>
        <v>4.1578515868900432</v>
      </c>
      <c r="AK570" s="1">
        <f t="shared" si="255"/>
        <v>-12.594626551418669</v>
      </c>
      <c r="AL570" s="2">
        <f>AI570/(K!D$3*AC570^2)</f>
        <v>0.13891576188807933</v>
      </c>
      <c r="AM570" s="2">
        <f t="shared" si="256"/>
        <v>8.8557666386835127E-2</v>
      </c>
      <c r="AN570" s="4">
        <f t="shared" si="248"/>
        <v>802.38346551870347</v>
      </c>
      <c r="AO570" s="4">
        <f t="shared" si="257"/>
        <v>762.12454325799308</v>
      </c>
      <c r="AP570" s="4">
        <f t="shared" si="249"/>
        <v>-25.452757091035632</v>
      </c>
      <c r="AQ570" s="4">
        <f t="shared" si="250"/>
        <v>249.67491555633814</v>
      </c>
      <c r="AR570" s="4">
        <f t="shared" si="251"/>
        <v>0</v>
      </c>
      <c r="AS570" s="11">
        <f t="shared" si="258"/>
        <v>378.26955547470391</v>
      </c>
      <c r="AT570" s="12">
        <f t="shared" si="259"/>
        <v>0.2709839464771035</v>
      </c>
      <c r="AU570" s="14">
        <f t="shared" si="260"/>
        <v>74.277174218880788</v>
      </c>
    </row>
    <row r="571" spans="1:47" x14ac:dyDescent="0.35">
      <c r="A571" t="s">
        <v>30</v>
      </c>
      <c r="B571">
        <v>83.6</v>
      </c>
      <c r="C571" s="1">
        <f t="shared" si="232"/>
        <v>-3.7065471083546693E-2</v>
      </c>
      <c r="D571" s="1">
        <f t="shared" si="233"/>
        <v>-0.60945933853629786</v>
      </c>
      <c r="E571" s="1">
        <f t="shared" si="234"/>
        <v>-122.61702743240843</v>
      </c>
      <c r="F571" s="1">
        <f t="shared" si="235"/>
        <v>0.54865643700963296</v>
      </c>
      <c r="G571" s="1">
        <f t="shared" si="236"/>
        <v>1.4608360281073374E-2</v>
      </c>
      <c r="H571">
        <v>0.3543</v>
      </c>
      <c r="I571" s="1">
        <f t="shared" si="237"/>
        <v>54.527999999999999</v>
      </c>
      <c r="J571">
        <v>6.5327999999999999</v>
      </c>
      <c r="K571">
        <v>1.4500000000000001E-2</v>
      </c>
      <c r="L571">
        <v>-0.85</v>
      </c>
      <c r="M571">
        <v>0.10489999999999999</v>
      </c>
      <c r="N571" s="10">
        <v>2.6082999999999998</v>
      </c>
      <c r="O571" s="2">
        <f t="shared" si="252"/>
        <v>1.4586158855118214E-2</v>
      </c>
      <c r="P571" s="2">
        <f t="shared" si="253"/>
        <v>-0.84998213767567732</v>
      </c>
      <c r="Q571">
        <v>-0.59970000000000001</v>
      </c>
      <c r="R571">
        <v>-121.70740000000001</v>
      </c>
      <c r="S571">
        <v>-0.95399999999999996</v>
      </c>
      <c r="T571">
        <v>0.26329999999999998</v>
      </c>
      <c r="U571">
        <v>24.5411</v>
      </c>
      <c r="V571">
        <v>-40.540599999999998</v>
      </c>
      <c r="W571">
        <v>2569</v>
      </c>
      <c r="X571">
        <v>5.9720000000000004</v>
      </c>
      <c r="Y571" s="1">
        <f t="shared" si="238"/>
        <v>0.45375205569338822</v>
      </c>
      <c r="Z571" s="1">
        <f t="shared" si="239"/>
        <v>-0.54972288040426331</v>
      </c>
      <c r="AA571" s="1">
        <f t="shared" si="240"/>
        <v>-117.04924014541993</v>
      </c>
      <c r="AB571" s="1">
        <f t="shared" si="241"/>
        <v>-8.6490338575120536</v>
      </c>
      <c r="AC571" s="1">
        <f t="shared" si="242"/>
        <v>117.36964088099535</v>
      </c>
      <c r="AD571" s="1">
        <f t="shared" si="243"/>
        <v>23.858800467270946</v>
      </c>
      <c r="AE571" s="3">
        <f>AD571/(K!D$3*AC571^2)</f>
        <v>0.32173972947150303</v>
      </c>
      <c r="AF571" s="1">
        <f t="shared" si="244"/>
        <v>0.15155280185395464</v>
      </c>
      <c r="AG571" s="1">
        <f t="shared" si="245"/>
        <v>0.7474303209148303</v>
      </c>
      <c r="AH571" s="1">
        <f t="shared" si="246"/>
        <v>-10.124768223844875</v>
      </c>
      <c r="AI571" s="1">
        <f t="shared" si="247"/>
        <v>10.153450247228847</v>
      </c>
      <c r="AJ571" s="1">
        <f t="shared" si="254"/>
        <v>0.18722008213007152</v>
      </c>
      <c r="AK571" s="1">
        <f t="shared" si="255"/>
        <v>-12.507587555146959</v>
      </c>
      <c r="AL571" s="2">
        <f>AI571/(K!D$3*AC571^2)</f>
        <v>0.1369208959279854</v>
      </c>
      <c r="AM571" s="2">
        <f t="shared" si="256"/>
        <v>8.6885878449862869E-2</v>
      </c>
      <c r="AN571" s="4">
        <f t="shared" si="248"/>
        <v>804.80756260382395</v>
      </c>
      <c r="AO571" s="4">
        <f t="shared" si="257"/>
        <v>804.70907650814434</v>
      </c>
      <c r="AP571" s="4">
        <f t="shared" si="249"/>
        <v>-4.6440460898707148</v>
      </c>
      <c r="AQ571" s="4">
        <f t="shared" si="250"/>
        <v>11.702471774492411</v>
      </c>
      <c r="AR571" s="4">
        <f t="shared" si="251"/>
        <v>0</v>
      </c>
      <c r="AS571" s="11">
        <f t="shared" si="258"/>
        <v>360.8575690124672</v>
      </c>
      <c r="AT571" s="12">
        <f t="shared" si="259"/>
        <v>0.31327659112643985</v>
      </c>
      <c r="AU571" s="14">
        <f t="shared" si="260"/>
        <v>71.743195518042015</v>
      </c>
    </row>
    <row r="572" spans="1:47" x14ac:dyDescent="0.35">
      <c r="A572" t="s">
        <v>30</v>
      </c>
      <c r="B572">
        <v>80.7</v>
      </c>
      <c r="C572" s="1">
        <f t="shared" si="232"/>
        <v>-4.9231950866104983E-2</v>
      </c>
      <c r="D572" s="1">
        <f t="shared" si="233"/>
        <v>1.6552247849105499</v>
      </c>
      <c r="E572" s="1">
        <f t="shared" si="234"/>
        <v>-118.30922454736994</v>
      </c>
      <c r="F572" s="1">
        <f t="shared" si="235"/>
        <v>0.90578139101296551</v>
      </c>
      <c r="G572" s="1">
        <f t="shared" si="236"/>
        <v>4.2692711060510646E-2</v>
      </c>
      <c r="H572">
        <v>-0.26029999999999998</v>
      </c>
      <c r="I572" s="1">
        <f t="shared" si="237"/>
        <v>55.795000000000002</v>
      </c>
      <c r="J572">
        <v>6.0594000000000001</v>
      </c>
      <c r="K572">
        <v>0.23649999999999999</v>
      </c>
      <c r="L572">
        <v>-0.86060000000000003</v>
      </c>
      <c r="M572">
        <v>0.7369</v>
      </c>
      <c r="N572" s="10">
        <v>1.8499000000000001</v>
      </c>
      <c r="O572" s="2">
        <f t="shared" si="252"/>
        <v>0.23641092848155443</v>
      </c>
      <c r="P572" s="2">
        <f t="shared" si="253"/>
        <v>-0.8607259164811456</v>
      </c>
      <c r="Q572">
        <v>1.7379</v>
      </c>
      <c r="R572">
        <v>-117.107</v>
      </c>
      <c r="S572">
        <v>-1.0495000000000001</v>
      </c>
      <c r="T572">
        <v>1.6793</v>
      </c>
      <c r="U572">
        <v>24.419599999999999</v>
      </c>
      <c r="V572">
        <v>-39.715699999999998</v>
      </c>
      <c r="W572">
        <v>2676</v>
      </c>
      <c r="X572">
        <v>4.7050000000000001</v>
      </c>
      <c r="Y572" s="1">
        <f t="shared" si="238"/>
        <v>0.48378296709841745</v>
      </c>
      <c r="Z572" s="1">
        <f t="shared" si="239"/>
        <v>2.0614331532347361</v>
      </c>
      <c r="AA572" s="1">
        <f t="shared" si="240"/>
        <v>-112.40233127569168</v>
      </c>
      <c r="AB572" s="1">
        <f t="shared" si="241"/>
        <v>-8.7011082021823434</v>
      </c>
      <c r="AC572" s="1">
        <f t="shared" si="242"/>
        <v>112.75745149125035</v>
      </c>
      <c r="AD572" s="1">
        <f t="shared" si="243"/>
        <v>23.730024233519362</v>
      </c>
      <c r="AE572" s="3">
        <f>AD572/(K!D$3*AC572^2)</f>
        <v>0.34671714461727327</v>
      </c>
      <c r="AF572" s="1">
        <f t="shared" si="244"/>
        <v>2.113132602946302</v>
      </c>
      <c r="AG572" s="1">
        <f t="shared" si="245"/>
        <v>0.76431150420413374</v>
      </c>
      <c r="AH572" s="1">
        <f t="shared" si="246"/>
        <v>-9.3728650872340182</v>
      </c>
      <c r="AI572" s="1">
        <f t="shared" si="247"/>
        <v>9.6384698690499508</v>
      </c>
      <c r="AJ572" s="1">
        <f t="shared" si="254"/>
        <v>2.9674208825317687</v>
      </c>
      <c r="AK572" s="1">
        <f t="shared" si="255"/>
        <v>-13.162087201830916</v>
      </c>
      <c r="AL572" s="2">
        <f>AI572/(K!D$3*AC572^2)</f>
        <v>0.14082677365142338</v>
      </c>
      <c r="AM572" s="2">
        <f t="shared" si="256"/>
        <v>9.0175126811509937E-2</v>
      </c>
      <c r="AN572" s="4">
        <f t="shared" si="248"/>
        <v>802.45204808715505</v>
      </c>
      <c r="AO572" s="4">
        <f t="shared" si="257"/>
        <v>782.79180511394827</v>
      </c>
      <c r="AP572" s="4">
        <f t="shared" si="249"/>
        <v>0.69031801948883997</v>
      </c>
      <c r="AQ572" s="4">
        <f t="shared" si="250"/>
        <v>176.53838898876421</v>
      </c>
      <c r="AR572" s="4">
        <f t="shared" si="251"/>
        <v>0</v>
      </c>
      <c r="AS572" s="11">
        <f t="shared" si="258"/>
        <v>372.70503918053868</v>
      </c>
      <c r="AT572" s="12">
        <f t="shared" si="259"/>
        <v>0.29986997312673958</v>
      </c>
      <c r="AU572" s="14">
        <f t="shared" si="260"/>
        <v>72.550206421586751</v>
      </c>
    </row>
    <row r="573" spans="1:47" x14ac:dyDescent="0.35">
      <c r="A573" t="s">
        <v>30</v>
      </c>
      <c r="B573">
        <v>82.9</v>
      </c>
      <c r="C573" s="1">
        <f t="shared" si="232"/>
        <v>-4.6634603194901654E-2</v>
      </c>
      <c r="D573" s="1">
        <f t="shared" si="233"/>
        <v>0.81063908069158264</v>
      </c>
      <c r="E573" s="1">
        <f t="shared" si="234"/>
        <v>-121.49970237741326</v>
      </c>
      <c r="F573" s="1">
        <f t="shared" si="235"/>
        <v>-2.8954134069245874</v>
      </c>
      <c r="G573" s="1">
        <f t="shared" si="236"/>
        <v>5.2760257477089567E-2</v>
      </c>
      <c r="H573">
        <v>-0.29370000000000002</v>
      </c>
      <c r="I573" s="1">
        <f t="shared" si="237"/>
        <v>55.637999999999998</v>
      </c>
      <c r="J573">
        <v>6.0090000000000003</v>
      </c>
      <c r="K573">
        <v>0.4012</v>
      </c>
      <c r="L573">
        <v>-0.81040000000000001</v>
      </c>
      <c r="M573">
        <v>0.46929999999999999</v>
      </c>
      <c r="N573" s="10">
        <v>0.35709999999999997</v>
      </c>
      <c r="O573" s="2">
        <f t="shared" si="252"/>
        <v>0.40123835822517856</v>
      </c>
      <c r="P573" s="2">
        <f t="shared" si="253"/>
        <v>-0.81034124138273178</v>
      </c>
      <c r="Q573">
        <v>0.97219999999999995</v>
      </c>
      <c r="R573">
        <v>-120.295</v>
      </c>
      <c r="S573">
        <v>-4.7096999999999998</v>
      </c>
      <c r="T573">
        <v>3.4643999999999999</v>
      </c>
      <c r="U573">
        <v>25.832799999999999</v>
      </c>
      <c r="V573">
        <v>-38.904299999999999</v>
      </c>
      <c r="W573">
        <v>2871</v>
      </c>
      <c r="X573">
        <v>4.8620000000000001</v>
      </c>
      <c r="Y573" s="1">
        <f t="shared" si="238"/>
        <v>0.46972299279789081</v>
      </c>
      <c r="Z573" s="1">
        <f t="shared" si="239"/>
        <v>1.6242932488160891</v>
      </c>
      <c r="AA573" s="1">
        <f t="shared" si="240"/>
        <v>-115.43257231323858</v>
      </c>
      <c r="AB573" s="1">
        <f t="shared" si="241"/>
        <v>-12.03253552127808</v>
      </c>
      <c r="AC573" s="1">
        <f t="shared" si="242"/>
        <v>116.06937145724544</v>
      </c>
      <c r="AD573" s="1">
        <f t="shared" si="243"/>
        <v>24.944882033499084</v>
      </c>
      <c r="AE573" s="3">
        <f>AD573/(K!D$3*AC573^2)</f>
        <v>0.34396466298473483</v>
      </c>
      <c r="AF573" s="1">
        <f t="shared" si="244"/>
        <v>3.8134826474790655</v>
      </c>
      <c r="AG573" s="1">
        <f t="shared" si="245"/>
        <v>1.0247747386781967</v>
      </c>
      <c r="AH573" s="1">
        <f t="shared" si="246"/>
        <v>-9.3162550661281074</v>
      </c>
      <c r="AI573" s="1">
        <f t="shared" si="247"/>
        <v>10.118568160802917</v>
      </c>
      <c r="AJ573" s="1">
        <f t="shared" si="254"/>
        <v>5.048433774114538</v>
      </c>
      <c r="AK573" s="1">
        <f t="shared" si="255"/>
        <v>-12.333213776440815</v>
      </c>
      <c r="AL573" s="2">
        <f>AI573/(K!D$3*AC573^2)</f>
        <v>0.13952480844145465</v>
      </c>
      <c r="AM573" s="2">
        <f t="shared" si="256"/>
        <v>8.907144804696851E-2</v>
      </c>
      <c r="AN573" s="4">
        <f t="shared" si="248"/>
        <v>815.91181481909996</v>
      </c>
      <c r="AO573" s="4">
        <f t="shared" si="257"/>
        <v>755.66203689133954</v>
      </c>
      <c r="AP573" s="4">
        <f t="shared" si="249"/>
        <v>-21.364934917359509</v>
      </c>
      <c r="AQ573" s="4">
        <f t="shared" si="250"/>
        <v>306.96989285369034</v>
      </c>
      <c r="AR573" s="4">
        <f t="shared" si="251"/>
        <v>0</v>
      </c>
      <c r="AS573" s="11">
        <f t="shared" si="258"/>
        <v>382.2610735066354</v>
      </c>
      <c r="AT573" s="12">
        <f t="shared" si="259"/>
        <v>0.28419080975935213</v>
      </c>
      <c r="AU573" s="14">
        <f t="shared" si="260"/>
        <v>73.489514525704976</v>
      </c>
    </row>
    <row r="574" spans="1:47" x14ac:dyDescent="0.35">
      <c r="A574" t="s">
        <v>30</v>
      </c>
      <c r="B574">
        <v>82.1</v>
      </c>
      <c r="C574" s="1">
        <f t="shared" si="232"/>
        <v>-4.6155799312162051E-2</v>
      </c>
      <c r="D574" s="1">
        <f t="shared" si="233"/>
        <v>0.12907794534896661</v>
      </c>
      <c r="E574" s="1">
        <f t="shared" si="234"/>
        <v>-120.46641885442598</v>
      </c>
      <c r="F574" s="1">
        <f t="shared" si="235"/>
        <v>2.0952010792301596</v>
      </c>
      <c r="G574" s="1">
        <f t="shared" si="236"/>
        <v>-2.9997896771632782E-2</v>
      </c>
      <c r="H574">
        <v>-0.20730000000000001</v>
      </c>
      <c r="I574" s="1">
        <f t="shared" si="237"/>
        <v>55.533999999999999</v>
      </c>
      <c r="J574">
        <v>6.0065999999999997</v>
      </c>
      <c r="K574">
        <v>0.38329999999999997</v>
      </c>
      <c r="L574">
        <v>-0.81689999999999996</v>
      </c>
      <c r="M574">
        <v>0.2341</v>
      </c>
      <c r="N574" s="10">
        <v>2.5468999999999999</v>
      </c>
      <c r="O574" s="2">
        <f t="shared" si="252"/>
        <v>0.38341409603722804</v>
      </c>
      <c r="P574" s="2">
        <f t="shared" si="253"/>
        <v>-0.81706513309642181</v>
      </c>
      <c r="Q574">
        <v>0.28670000000000001</v>
      </c>
      <c r="R574">
        <v>-119.3301</v>
      </c>
      <c r="S574">
        <v>0.25190000000000001</v>
      </c>
      <c r="T574">
        <v>3.415</v>
      </c>
      <c r="U574">
        <v>24.619199999999999</v>
      </c>
      <c r="V574">
        <v>-39.936500000000002</v>
      </c>
      <c r="W574">
        <v>2730</v>
      </c>
      <c r="X574">
        <v>4.9660000000000002</v>
      </c>
      <c r="Y574" s="1">
        <f t="shared" si="238"/>
        <v>0.47199600868442398</v>
      </c>
      <c r="Z574" s="1">
        <f t="shared" si="239"/>
        <v>0.9350111301776205</v>
      </c>
      <c r="AA574" s="1">
        <f t="shared" si="240"/>
        <v>-114.6563367859242</v>
      </c>
      <c r="AB574" s="1">
        <f t="shared" si="241"/>
        <v>-7.3297332211825896</v>
      </c>
      <c r="AC574" s="1">
        <f t="shared" si="242"/>
        <v>114.89418958361009</v>
      </c>
      <c r="AD574" s="1">
        <f t="shared" si="243"/>
        <v>24.045229610594141</v>
      </c>
      <c r="AE574" s="3">
        <f>AD574/(K!D$3*AC574^2)</f>
        <v>0.33837668774024438</v>
      </c>
      <c r="AF574" s="1">
        <f t="shared" si="244"/>
        <v>3.6106805422020156</v>
      </c>
      <c r="AG574" s="1">
        <f t="shared" si="245"/>
        <v>0.62374858232062991</v>
      </c>
      <c r="AH574" s="1">
        <f t="shared" si="246"/>
        <v>-9.2964776443566777</v>
      </c>
      <c r="AI574" s="1">
        <f t="shared" si="247"/>
        <v>9.9925258500444585</v>
      </c>
      <c r="AJ574" s="1">
        <f t="shared" si="254"/>
        <v>4.8263294978546005</v>
      </c>
      <c r="AK574" s="1">
        <f t="shared" si="255"/>
        <v>-12.42642869029374</v>
      </c>
      <c r="AL574" s="2">
        <f>AI574/(K!D$3*AC574^2)</f>
        <v>0.14061990066449881</v>
      </c>
      <c r="AM574" s="2">
        <f t="shared" si="256"/>
        <v>8.9999269038535931E-2</v>
      </c>
      <c r="AN574" s="4">
        <f t="shared" si="248"/>
        <v>816.06382181834636</v>
      </c>
      <c r="AO574" s="4">
        <f t="shared" si="257"/>
        <v>760.8973704948595</v>
      </c>
      <c r="AP574" s="4">
        <f t="shared" si="249"/>
        <v>-12.633156814173626</v>
      </c>
      <c r="AQ574" s="4">
        <f t="shared" si="250"/>
        <v>294.67907323677173</v>
      </c>
      <c r="AR574" s="4">
        <f t="shared" si="251"/>
        <v>0</v>
      </c>
      <c r="AS574" s="11">
        <f t="shared" si="258"/>
        <v>381.22578774958038</v>
      </c>
      <c r="AT574" s="12">
        <f t="shared" si="259"/>
        <v>0.29892447685653711</v>
      </c>
      <c r="AU574" s="14">
        <f t="shared" si="260"/>
        <v>72.606983832083372</v>
      </c>
    </row>
    <row r="575" spans="1:47" x14ac:dyDescent="0.35">
      <c r="A575" t="s">
        <v>30</v>
      </c>
      <c r="B575">
        <v>77</v>
      </c>
      <c r="C575" s="1">
        <f t="shared" si="232"/>
        <v>-4.6503248224624448E-2</v>
      </c>
      <c r="D575" s="1">
        <f t="shared" si="233"/>
        <v>-3.5062467968741178</v>
      </c>
      <c r="E575" s="1">
        <f t="shared" si="234"/>
        <v>-112.93370869957295</v>
      </c>
      <c r="F575" s="1">
        <f t="shared" si="235"/>
        <v>0.64258454388318798</v>
      </c>
      <c r="G575" s="1">
        <f t="shared" si="236"/>
        <v>-2.1098808517052703E-2</v>
      </c>
      <c r="H575">
        <v>2.8010000000000002</v>
      </c>
      <c r="I575" s="1">
        <f t="shared" si="237"/>
        <v>55.228000000000002</v>
      </c>
      <c r="J575">
        <v>5.3834</v>
      </c>
      <c r="K575">
        <v>-1.0995999999999999</v>
      </c>
      <c r="L575">
        <v>0.19969999999999999</v>
      </c>
      <c r="M575">
        <v>3.0700000000000002E-2</v>
      </c>
      <c r="N575" s="10">
        <v>1.8527</v>
      </c>
      <c r="O575" s="2">
        <f t="shared" si="252"/>
        <v>-1.099622420133725</v>
      </c>
      <c r="P575" s="2">
        <f t="shared" si="253"/>
        <v>0.19972382864399085</v>
      </c>
      <c r="Q575">
        <v>-3.8820999999999999</v>
      </c>
      <c r="R575">
        <v>-111.91079999999999</v>
      </c>
      <c r="S575">
        <v>-0.78539999999999999</v>
      </c>
      <c r="T575">
        <v>-8.0823</v>
      </c>
      <c r="U575">
        <v>21.996500000000001</v>
      </c>
      <c r="V575">
        <v>-30.7072</v>
      </c>
      <c r="W575">
        <v>2403</v>
      </c>
      <c r="X575">
        <v>5.2720000000000002</v>
      </c>
      <c r="Y575" s="1">
        <f t="shared" si="238"/>
        <v>0.50092265093412203</v>
      </c>
      <c r="Z575" s="1">
        <f t="shared" si="239"/>
        <v>-5.5305503676965451</v>
      </c>
      <c r="AA575" s="1">
        <f t="shared" si="240"/>
        <v>-107.42443615393674</v>
      </c>
      <c r="AB575" s="1">
        <f t="shared" si="241"/>
        <v>-7.0483814694989482</v>
      </c>
      <c r="AC575" s="1">
        <f t="shared" si="242"/>
        <v>107.79738471642267</v>
      </c>
      <c r="AD575" s="1">
        <f t="shared" si="243"/>
        <v>21.601642884829101</v>
      </c>
      <c r="AE575" s="3">
        <f>AD575/(K!D$3*AC575^2)</f>
        <v>0.34533291275210881</v>
      </c>
      <c r="AF575" s="1">
        <f t="shared" si="244"/>
        <v>-9.1905733993391614</v>
      </c>
      <c r="AG575" s="1">
        <f t="shared" si="245"/>
        <v>0.46959270993903601</v>
      </c>
      <c r="AH575" s="1">
        <f t="shared" si="246"/>
        <v>5.4366666661742613E-2</v>
      </c>
      <c r="AI575" s="1">
        <f t="shared" si="247"/>
        <v>9.2027231000564385</v>
      </c>
      <c r="AJ575" s="1">
        <f t="shared" si="254"/>
        <v>-13.836785188570513</v>
      </c>
      <c r="AK575" s="1">
        <f t="shared" si="255"/>
        <v>8.1851246416381473E-2</v>
      </c>
      <c r="AL575" s="2">
        <f>AI575/(K!D$3*AC575^2)</f>
        <v>0.14711858678237513</v>
      </c>
      <c r="AM575" s="2">
        <f t="shared" si="256"/>
        <v>9.5614636330164357E-2</v>
      </c>
      <c r="AN575" s="4">
        <f t="shared" si="248"/>
        <v>813.4290506043219</v>
      </c>
      <c r="AO575" s="4">
        <f t="shared" si="257"/>
        <v>-2.0748711686916916</v>
      </c>
      <c r="AP575" s="4">
        <f t="shared" si="249"/>
        <v>53.362758481940254</v>
      </c>
      <c r="AQ575" s="4">
        <f t="shared" si="250"/>
        <v>-811.67415339154411</v>
      </c>
      <c r="AR575" s="4">
        <f t="shared" si="251"/>
        <v>0</v>
      </c>
      <c r="AS575" s="11">
        <f t="shared" si="258"/>
        <v>269.66107183118629</v>
      </c>
      <c r="AT575" s="12">
        <f t="shared" si="259"/>
        <v>0.33850563903633868</v>
      </c>
      <c r="AU575" s="14">
        <f t="shared" si="260"/>
        <v>70.214144344441493</v>
      </c>
    </row>
    <row r="576" spans="1:47" x14ac:dyDescent="0.35">
      <c r="A576" t="s">
        <v>30</v>
      </c>
      <c r="B576">
        <v>84.4</v>
      </c>
      <c r="C576" s="1">
        <f t="shared" si="232"/>
        <v>-4.5240128742727426E-2</v>
      </c>
      <c r="D576" s="1">
        <f t="shared" si="233"/>
        <v>1.3324956402786861</v>
      </c>
      <c r="E576" s="1">
        <f t="shared" si="234"/>
        <v>-123.76998835355847</v>
      </c>
      <c r="F576" s="1">
        <f t="shared" si="235"/>
        <v>-2.0158124746256343</v>
      </c>
      <c r="G576" s="1">
        <f t="shared" si="236"/>
        <v>1.446871475140199E-2</v>
      </c>
      <c r="H576">
        <v>-0.29870000000000002</v>
      </c>
      <c r="I576" s="1">
        <f t="shared" si="237"/>
        <v>55.573</v>
      </c>
      <c r="J576">
        <v>6.0426000000000002</v>
      </c>
      <c r="K576">
        <v>0.20619999999999999</v>
      </c>
      <c r="L576">
        <v>-0.87029999999999996</v>
      </c>
      <c r="M576">
        <v>0.49049999999999999</v>
      </c>
      <c r="N576" s="10">
        <v>0.89300000000000002</v>
      </c>
      <c r="O576" s="2">
        <f t="shared" si="252"/>
        <v>0.20615818978340228</v>
      </c>
      <c r="P576" s="2">
        <f t="shared" si="253"/>
        <v>-0.87036767337704246</v>
      </c>
      <c r="Q576">
        <v>1.4083000000000001</v>
      </c>
      <c r="R576">
        <v>-122.60420000000001</v>
      </c>
      <c r="S576">
        <v>-3.8252999999999999</v>
      </c>
      <c r="T576">
        <v>1.6756</v>
      </c>
      <c r="U576">
        <v>25.768899999999999</v>
      </c>
      <c r="V576">
        <v>-39.997399999999999</v>
      </c>
      <c r="W576">
        <v>2899</v>
      </c>
      <c r="X576">
        <v>4.9269999999999996</v>
      </c>
      <c r="Y576" s="1">
        <f t="shared" si="238"/>
        <v>0.45953975459657814</v>
      </c>
      <c r="Z576" s="1">
        <f t="shared" si="239"/>
        <v>1.7174980466796992</v>
      </c>
      <c r="AA576" s="1">
        <f t="shared" si="240"/>
        <v>-117.84907136244659</v>
      </c>
      <c r="AB576" s="1">
        <f t="shared" si="241"/>
        <v>-11.206010164876222</v>
      </c>
      <c r="AC576" s="1">
        <f t="shared" si="242"/>
        <v>118.39310826372744</v>
      </c>
      <c r="AD576" s="1">
        <f t="shared" si="243"/>
        <v>24.885688352887918</v>
      </c>
      <c r="AE576" s="3">
        <f>AD576/(K!D$3*AC576^2)</f>
        <v>0.32981048002767283</v>
      </c>
      <c r="AF576" s="1">
        <f t="shared" si="244"/>
        <v>2.0366102121920511</v>
      </c>
      <c r="AG576" s="1">
        <f t="shared" si="245"/>
        <v>0.99756570856292015</v>
      </c>
      <c r="AH576" s="1">
        <f t="shared" si="246"/>
        <v>-10.178851940844446</v>
      </c>
      <c r="AI576" s="1">
        <f t="shared" si="247"/>
        <v>10.428420078465306</v>
      </c>
      <c r="AJ576" s="1">
        <f t="shared" si="254"/>
        <v>2.5805087943411831</v>
      </c>
      <c r="AK576" s="1">
        <f t="shared" si="255"/>
        <v>-12.897223431564029</v>
      </c>
      <c r="AL576" s="2">
        <f>AI576/(K!D$3*AC576^2)</f>
        <v>0.13820804083202026</v>
      </c>
      <c r="AM576" s="2">
        <f t="shared" si="256"/>
        <v>8.7962635225641739E-2</v>
      </c>
      <c r="AN576" s="4">
        <f t="shared" si="248"/>
        <v>821.88628025550668</v>
      </c>
      <c r="AO576" s="4">
        <f t="shared" si="257"/>
        <v>805.97242919085909</v>
      </c>
      <c r="AP576" s="4">
        <f t="shared" si="249"/>
        <v>-3.5548191889083212</v>
      </c>
      <c r="AQ576" s="4">
        <f t="shared" si="250"/>
        <v>160.91259837860065</v>
      </c>
      <c r="AR576" s="4">
        <f t="shared" si="251"/>
        <v>0</v>
      </c>
      <c r="AS576" s="11">
        <f t="shared" si="258"/>
        <v>371.31447787182265</v>
      </c>
      <c r="AT576" s="12">
        <f t="shared" si="259"/>
        <v>0.28350682313056458</v>
      </c>
      <c r="AU576" s="14">
        <f t="shared" si="260"/>
        <v>73.530385120331559</v>
      </c>
    </row>
    <row r="577" spans="1:47" x14ac:dyDescent="0.35">
      <c r="A577" t="s">
        <v>30</v>
      </c>
      <c r="B577">
        <v>81.400000000000006</v>
      </c>
      <c r="C577" s="1">
        <f t="shared" si="232"/>
        <v>-4.2416255724408131E-2</v>
      </c>
      <c r="D577" s="1">
        <f t="shared" si="233"/>
        <v>5.7201762677485597</v>
      </c>
      <c r="E577" s="1">
        <f t="shared" si="234"/>
        <v>-119.24613156995912</v>
      </c>
      <c r="F577" s="1">
        <f t="shared" si="235"/>
        <v>-2.8462291128902071</v>
      </c>
      <c r="G577" s="1">
        <f t="shared" si="236"/>
        <v>-2.2996034690692113E-3</v>
      </c>
      <c r="H577">
        <v>-1.5966</v>
      </c>
      <c r="I577" s="1">
        <f t="shared" si="237"/>
        <v>55.036000000000001</v>
      </c>
      <c r="J577">
        <v>5.6569000000000003</v>
      </c>
      <c r="K577">
        <v>0.95960000000000001</v>
      </c>
      <c r="L577">
        <v>-0.30270000000000002</v>
      </c>
      <c r="M577">
        <v>1.9351</v>
      </c>
      <c r="N577" s="10">
        <v>0.48259999999999997</v>
      </c>
      <c r="O577" s="2">
        <f t="shared" si="252"/>
        <v>0.95960785757363265</v>
      </c>
      <c r="P577" s="2">
        <f t="shared" si="253"/>
        <v>-0.30263003610177597</v>
      </c>
      <c r="Q577">
        <v>6.0350999999999999</v>
      </c>
      <c r="R577">
        <v>-118.21</v>
      </c>
      <c r="S577">
        <v>-4.3011999999999997</v>
      </c>
      <c r="T577">
        <v>7.4245999999999999</v>
      </c>
      <c r="U577">
        <v>24.427700000000002</v>
      </c>
      <c r="V577">
        <v>-34.302199999999999</v>
      </c>
      <c r="W577">
        <v>2638</v>
      </c>
      <c r="X577">
        <v>5.4640000000000004</v>
      </c>
      <c r="Y577" s="1">
        <f t="shared" si="238"/>
        <v>0.47252186103097515</v>
      </c>
      <c r="Z577" s="1">
        <f t="shared" si="239"/>
        <v>7.4743191724538489</v>
      </c>
      <c r="AA577" s="1">
        <f t="shared" si="240"/>
        <v>-113.47482043760594</v>
      </c>
      <c r="AB577" s="1">
        <f t="shared" si="241"/>
        <v>-10.950498803618565</v>
      </c>
      <c r="AC577" s="1">
        <f t="shared" si="242"/>
        <v>114.24672312362694</v>
      </c>
      <c r="AD577" s="1">
        <f t="shared" si="243"/>
        <v>23.572931598290094</v>
      </c>
      <c r="AE577" s="3">
        <f>AD577/(K!D$3*AC577^2)</f>
        <v>0.33550093135397541</v>
      </c>
      <c r="AF577" s="1">
        <f t="shared" si="244"/>
        <v>8.9668027851545897</v>
      </c>
      <c r="AG577" s="1">
        <f t="shared" si="245"/>
        <v>1.0140378207410272</v>
      </c>
      <c r="AH577" s="1">
        <f t="shared" si="246"/>
        <v>-4.3876552579466832</v>
      </c>
      <c r="AI577" s="1">
        <f t="shared" si="247"/>
        <v>10.034109006400941</v>
      </c>
      <c r="AJ577" s="1">
        <f t="shared" si="254"/>
        <v>12.012480065078652</v>
      </c>
      <c r="AK577" s="1">
        <f t="shared" si="255"/>
        <v>-5.8779726265177787</v>
      </c>
      <c r="AL577" s="2">
        <f>AI577/(K!D$3*AC577^2)</f>
        <v>0.14281010840412486</v>
      </c>
      <c r="AM577" s="2">
        <f t="shared" si="256"/>
        <v>9.187063504065901E-2</v>
      </c>
      <c r="AN577" s="4">
        <f t="shared" si="248"/>
        <v>828.33792784949935</v>
      </c>
      <c r="AO577" s="4">
        <f t="shared" si="257"/>
        <v>367.78707190741335</v>
      </c>
      <c r="AP577" s="4">
        <f t="shared" si="249"/>
        <v>-47.253901889267944</v>
      </c>
      <c r="AQ577" s="4">
        <f t="shared" si="250"/>
        <v>740.70470580928065</v>
      </c>
      <c r="AR577" s="4">
        <f t="shared" si="251"/>
        <v>0</v>
      </c>
      <c r="AS577" s="11">
        <f t="shared" si="258"/>
        <v>423.92647256658148</v>
      </c>
      <c r="AT577" s="12">
        <f t="shared" si="259"/>
        <v>0.31400224709988606</v>
      </c>
      <c r="AU577" s="14">
        <f t="shared" si="260"/>
        <v>71.699409125268176</v>
      </c>
    </row>
    <row r="578" spans="1:47" x14ac:dyDescent="0.35">
      <c r="A578" t="s">
        <v>30</v>
      </c>
      <c r="B578">
        <v>82.9</v>
      </c>
      <c r="C578" s="1">
        <f t="shared" ref="C578:C641" si="261">(-R578-SQRT(R578^2-2*U578*(50-I578)))/U578</f>
        <v>-3.8903920053881998E-2</v>
      </c>
      <c r="D578" s="1">
        <f t="shared" ref="D578:D641" si="262">Q578+T578*$C578</f>
        <v>-0.86398377496631484</v>
      </c>
      <c r="E578" s="1">
        <f t="shared" ref="E578:E641" si="263">R578+U578*$C578</f>
        <v>-121.58819986561197</v>
      </c>
      <c r="F578" s="1">
        <f t="shared" ref="F578:F641" si="264">S578+V578*$C578</f>
        <v>-1.6952462073734831</v>
      </c>
      <c r="G578" s="1">
        <f t="shared" ref="G578:G641" si="265">B578-SQRT(D578^2+E578^2+F578^2)/1.467</f>
        <v>7.643752747313215E-3</v>
      </c>
      <c r="H578">
        <v>0.49669999999999997</v>
      </c>
      <c r="I578" s="1">
        <f t="shared" ref="I578:I641" si="266">60.5-X578</f>
        <v>54.712000000000003</v>
      </c>
      <c r="J578">
        <v>6.6395999999999997</v>
      </c>
      <c r="K578">
        <v>-0.35020000000000001</v>
      </c>
      <c r="L578">
        <v>-0.82789999999999997</v>
      </c>
      <c r="M578">
        <v>-0.2321</v>
      </c>
      <c r="N578" s="10">
        <v>1.6757</v>
      </c>
      <c r="O578" s="2">
        <f t="shared" si="252"/>
        <v>-0.35009299280427625</v>
      </c>
      <c r="P578" s="2">
        <f t="shared" si="253"/>
        <v>-0.82788670508810869</v>
      </c>
      <c r="Q578">
        <v>-0.98650000000000004</v>
      </c>
      <c r="R578">
        <v>-120.64960000000001</v>
      </c>
      <c r="S578">
        <v>-3.2393000000000001</v>
      </c>
      <c r="T578">
        <v>-3.1492</v>
      </c>
      <c r="U578">
        <v>24.126100000000001</v>
      </c>
      <c r="V578">
        <v>-39.688899999999997</v>
      </c>
      <c r="W578">
        <v>2339</v>
      </c>
      <c r="X578">
        <v>5.7880000000000003</v>
      </c>
      <c r="Y578" s="1">
        <f t="shared" ref="Y578:Y641" si="267">(-E578-SQRT(E578^2-2*U578*(I578-17/12)))/U578</f>
        <v>0.45925160355435951</v>
      </c>
      <c r="Z578" s="1">
        <f t="shared" ref="Z578:Z641" si="268">(2*D578+T578*$Y578)/2</f>
        <v>-1.5871213499230095</v>
      </c>
      <c r="AA578" s="1">
        <f t="shared" ref="AA578:AA641" si="269">(2*E578+U578*$Y578)/2</f>
        <v>-116.04822480935556</v>
      </c>
      <c r="AB578" s="1">
        <f t="shared" ref="AB578:AB641" si="270">(2*F578+V578*$Y578)/2</f>
        <v>-10.808841691527793</v>
      </c>
      <c r="AC578" s="1">
        <f t="shared" ref="AC578:AC641" si="271">SQRT(Z578^2+AA578^2+AB578^2)</f>
        <v>116.56131645745349</v>
      </c>
      <c r="AD578" s="1">
        <f t="shared" ref="AD578:AD641" si="272">-(T578*Z578+U578*AA578+(V578+32.174)*AB578)/AC578</f>
        <v>23.280155304188273</v>
      </c>
      <c r="AE578" s="3">
        <f>AD578/(K!D$3*AC578^2)</f>
        <v>0.3183058529080916</v>
      </c>
      <c r="AF578" s="1">
        <f t="shared" ref="AF578:AF641" si="273">T578+$AD578*Z578/$AC578</f>
        <v>-3.4661870814412712</v>
      </c>
      <c r="AG578" s="1">
        <f t="shared" ref="AG578:AG641" si="274">U578+$AD578*AA578/$AC578</f>
        <v>0.94842168917480407</v>
      </c>
      <c r="AH578" s="1">
        <f t="shared" ref="AH578:AH641" si="275">V578+$AD578*AB578/$AC578+32.174</f>
        <v>-9.6736909341175021</v>
      </c>
      <c r="AI578" s="1">
        <f t="shared" ref="AI578:AI641" si="276">SQRT(AF578^2+AG578^2+AH578^2)</f>
        <v>10.319605267299456</v>
      </c>
      <c r="AJ578" s="1">
        <f t="shared" si="254"/>
        <v>-4.3863634338626909</v>
      </c>
      <c r="AK578" s="1">
        <f t="shared" si="255"/>
        <v>-12.241787066570652</v>
      </c>
      <c r="AL578" s="2">
        <f>AI578/(K!D$3*AC578^2)</f>
        <v>0.14109831800355857</v>
      </c>
      <c r="AM578" s="2">
        <f t="shared" si="256"/>
        <v>9.0406243290788571E-2</v>
      </c>
      <c r="AN578" s="4">
        <f t="shared" ref="AN578:AN641" si="277">78.92*AM578*AC578</f>
        <v>831.64875832310815</v>
      </c>
      <c r="AO578" s="4">
        <f t="shared" si="257"/>
        <v>783.25099814720875</v>
      </c>
      <c r="AP578" s="4">
        <f t="shared" ref="AP578:AP641" si="278">AN578*(AB578*AF578-Z578*AH578)/(AI578*AC578)</f>
        <v>15.288092714308966</v>
      </c>
      <c r="AQ578" s="4">
        <f t="shared" ref="AQ578:AQ641" si="279">AN578*(Z578*AG578-AA578*AF578)/(AI578*AC578)</f>
        <v>-279.14835722770772</v>
      </c>
      <c r="AR578" s="4">
        <f t="shared" ref="AR578:AR641" si="280">SQRT(AO578^2+AP578^2+AQ578^2)-AN578</f>
        <v>0</v>
      </c>
      <c r="AS578" s="11">
        <f t="shared" si="258"/>
        <v>340.28685413912984</v>
      </c>
      <c r="AT578" s="12">
        <f t="shared" si="259"/>
        <v>0.35555739988161955</v>
      </c>
      <c r="AU578" s="14">
        <f t="shared" si="260"/>
        <v>69.17239000795783</v>
      </c>
    </row>
    <row r="579" spans="1:47" x14ac:dyDescent="0.35">
      <c r="A579" t="s">
        <v>30</v>
      </c>
      <c r="B579">
        <v>74.3</v>
      </c>
      <c r="C579" s="1">
        <f t="shared" si="261"/>
        <v>-4.5903567218108815E-2</v>
      </c>
      <c r="D579" s="1">
        <f t="shared" si="262"/>
        <v>-0.80756064689213047</v>
      </c>
      <c r="E579" s="1">
        <f t="shared" si="263"/>
        <v>-108.91353164621005</v>
      </c>
      <c r="F579" s="1">
        <f t="shared" si="264"/>
        <v>3.8949067421336854</v>
      </c>
      <c r="G579" s="1">
        <f t="shared" si="265"/>
        <v>8.149201638943282E-3</v>
      </c>
      <c r="H579">
        <v>2.8393999999999999</v>
      </c>
      <c r="I579" s="1">
        <f t="shared" si="266"/>
        <v>54.978999999999999</v>
      </c>
      <c r="J579">
        <v>5.3898999999999999</v>
      </c>
      <c r="K579">
        <v>-1.1272</v>
      </c>
      <c r="L579">
        <v>0.28739999999999999</v>
      </c>
      <c r="M579">
        <v>1.3150999999999999</v>
      </c>
      <c r="N579" s="10">
        <v>3.3169</v>
      </c>
      <c r="O579" s="2">
        <f t="shared" ref="O579:O642" si="281">(M579-H579-(D579/E579)*(17/12-I579))</f>
        <v>-1.1271516208966055</v>
      </c>
      <c r="P579" s="2">
        <f t="shared" ref="P579:P642" si="282">(N579-J579-(F579/E579)*(17/12-I579))+0.5*32.174*Y579^2</f>
        <v>0.28737296556050218</v>
      </c>
      <c r="Q579">
        <v>-1.1902999999999999</v>
      </c>
      <c r="R579">
        <v>-108.01949999999999</v>
      </c>
      <c r="S579">
        <v>2.4853000000000001</v>
      </c>
      <c r="T579">
        <v>-8.3378999999999994</v>
      </c>
      <c r="U579">
        <v>19.476299999999998</v>
      </c>
      <c r="V579">
        <v>-30.707999999999998</v>
      </c>
      <c r="W579">
        <v>2393</v>
      </c>
      <c r="X579">
        <v>5.5209999999999999</v>
      </c>
      <c r="Y579" s="1">
        <f t="shared" si="267"/>
        <v>0.51555285756557867</v>
      </c>
      <c r="Z579" s="1">
        <f t="shared" si="268"/>
        <v>-2.9568747324401494</v>
      </c>
      <c r="AA579" s="1">
        <f t="shared" si="269"/>
        <v>-103.89300058630781</v>
      </c>
      <c r="AB579" s="1">
        <f t="shared" si="270"/>
        <v>-4.0208918329282088</v>
      </c>
      <c r="AC579" s="1">
        <f t="shared" si="271"/>
        <v>104.01281772042331</v>
      </c>
      <c r="AD579" s="1">
        <f t="shared" si="272"/>
        <v>19.273506793201101</v>
      </c>
      <c r="AE579" s="3">
        <f>AD579/(K!D$3*AC579^2)</f>
        <v>0.33094411043012484</v>
      </c>
      <c r="AF579" s="1">
        <f t="shared" si="273"/>
        <v>-8.8858069454258217</v>
      </c>
      <c r="AG579" s="1">
        <f t="shared" si="274"/>
        <v>0.22499524303758989</v>
      </c>
      <c r="AH579" s="1">
        <f t="shared" si="275"/>
        <v>0.72093138485131192</v>
      </c>
      <c r="AI579" s="1">
        <f t="shared" si="276"/>
        <v>8.917843348726807</v>
      </c>
      <c r="AJ579" s="1">
        <f t="shared" ref="AJ579:AJ642" si="283">0.5*AF579*Y579^2*12</f>
        <v>-14.17080495734765</v>
      </c>
      <c r="AK579" s="1">
        <f t="shared" ref="AK579:AK642" si="284">0.5*AH579*Y579^2*12</f>
        <v>1.1497186586545745</v>
      </c>
      <c r="AL579" s="2">
        <f>AI579/(K!D$3*AC579^2)</f>
        <v>0.15312769833047188</v>
      </c>
      <c r="AM579" s="2">
        <f t="shared" ref="AM579:AM642" si="285">0.166*LN(0.336/(0.336-AL579))</f>
        <v>0.10098162726041253</v>
      </c>
      <c r="AN579" s="4">
        <f t="shared" si="277"/>
        <v>828.92703287142456</v>
      </c>
      <c r="AO579" s="4">
        <f t="shared" ref="AO579:AO642" si="286">AN579*(AA579*AH579-AB579*AG579)/(AI579*AC579)</f>
        <v>-66.125996615029649</v>
      </c>
      <c r="AP579" s="4">
        <f t="shared" si="278"/>
        <v>33.834267410229295</v>
      </c>
      <c r="AQ579" s="4">
        <f t="shared" si="279"/>
        <v>-825.59228481466926</v>
      </c>
      <c r="AR579" s="4">
        <f t="shared" si="280"/>
        <v>0</v>
      </c>
      <c r="AS579" s="11">
        <f t="shared" ref="AS579:AS642" si="287">IF(AH579&gt;0,ATAN2(AF579,AH579)*180/PI(),360+ATAN2(AF579,AH579)*180/PI())+90</f>
        <v>265.36158634008046</v>
      </c>
      <c r="AT579" s="12">
        <f t="shared" ref="AT579:AT642" si="288">AN579/W579</f>
        <v>0.34639658707539683</v>
      </c>
      <c r="AU579" s="14">
        <f t="shared" ref="AU579:AU642" si="289">IF(AT579&lt;=1,ACOS(AT579)*180/PI(),"")</f>
        <v>69.732928034970598</v>
      </c>
    </row>
    <row r="580" spans="1:47" x14ac:dyDescent="0.35">
      <c r="A580" t="s">
        <v>30</v>
      </c>
      <c r="B580">
        <v>82.6</v>
      </c>
      <c r="C580" s="1">
        <f t="shared" si="261"/>
        <v>-4.2719260938690051E-2</v>
      </c>
      <c r="D580" s="1">
        <f t="shared" si="262"/>
        <v>2.1583387100737021</v>
      </c>
      <c r="E580" s="1">
        <f t="shared" si="263"/>
        <v>-121.13299199825785</v>
      </c>
      <c r="F580" s="1">
        <f t="shared" si="264"/>
        <v>-2.6158253988561331</v>
      </c>
      <c r="G580" s="1">
        <f t="shared" si="265"/>
        <v>-4.2639301006346386E-3</v>
      </c>
      <c r="H580">
        <v>-1.1358999999999999</v>
      </c>
      <c r="I580" s="1">
        <f t="shared" si="266"/>
        <v>55.152999999999999</v>
      </c>
      <c r="J580">
        <v>5.9787999999999997</v>
      </c>
      <c r="K580">
        <v>0.60329999999999995</v>
      </c>
      <c r="L580">
        <v>-0.73199999999999998</v>
      </c>
      <c r="M580">
        <v>0.4249</v>
      </c>
      <c r="N580" s="10">
        <v>0.61040000000000005</v>
      </c>
      <c r="O580" s="2">
        <f t="shared" si="281"/>
        <v>0.60332997917837927</v>
      </c>
      <c r="P580" s="2">
        <f t="shared" si="282"/>
        <v>-0.73201736528707295</v>
      </c>
      <c r="Q580">
        <v>2.3788</v>
      </c>
      <c r="R580">
        <v>-120.1165</v>
      </c>
      <c r="S580">
        <v>-4.2577999999999996</v>
      </c>
      <c r="T580">
        <v>5.1607000000000003</v>
      </c>
      <c r="U580">
        <v>23.794699999999999</v>
      </c>
      <c r="V580">
        <v>-38.436399999999999</v>
      </c>
      <c r="W580">
        <v>2597</v>
      </c>
      <c r="X580">
        <v>5.3470000000000004</v>
      </c>
      <c r="Y580" s="1">
        <f t="shared" si="267"/>
        <v>0.46483643702845168</v>
      </c>
      <c r="Z580" s="1">
        <f t="shared" si="268"/>
        <v>3.3577794103600676</v>
      </c>
      <c r="AA580" s="1">
        <f t="shared" si="269"/>
        <v>-115.60267021417741</v>
      </c>
      <c r="AB580" s="1">
        <f t="shared" si="270"/>
        <v>-11.549145012956323</v>
      </c>
      <c r="AC580" s="1">
        <f t="shared" si="271"/>
        <v>116.22665268236366</v>
      </c>
      <c r="AD580" s="1">
        <f t="shared" si="272"/>
        <v>22.895583221221845</v>
      </c>
      <c r="AE580" s="3">
        <f>AD580/(K!D$3*AC580^2)</f>
        <v>0.31485303849857055</v>
      </c>
      <c r="AF580" s="1">
        <f t="shared" si="273"/>
        <v>5.8221517079701615</v>
      </c>
      <c r="AG580" s="1">
        <f t="shared" si="274"/>
        <v>1.0220355947229365</v>
      </c>
      <c r="AH580" s="1">
        <f t="shared" si="275"/>
        <v>-8.5374755069987884</v>
      </c>
      <c r="AI580" s="1">
        <f t="shared" si="276"/>
        <v>10.384146344312795</v>
      </c>
      <c r="AJ580" s="1">
        <f t="shared" si="283"/>
        <v>7.5480556834272274</v>
      </c>
      <c r="AK580" s="1">
        <f t="shared" si="284"/>
        <v>-11.068303224477438</v>
      </c>
      <c r="AL580" s="2">
        <f>AI580/(K!D$3*AC580^2)</f>
        <v>0.1427995957617815</v>
      </c>
      <c r="AM580" s="2">
        <f t="shared" si="285"/>
        <v>9.1861602212204241E-2</v>
      </c>
      <c r="AN580" s="4">
        <f t="shared" si="277"/>
        <v>842.61041495508857</v>
      </c>
      <c r="AO580" s="4">
        <f t="shared" si="286"/>
        <v>697.28580734863817</v>
      </c>
      <c r="AP580" s="4">
        <f t="shared" si="278"/>
        <v>-26.930474802230471</v>
      </c>
      <c r="AQ580" s="4">
        <f t="shared" si="279"/>
        <v>472.29182058116436</v>
      </c>
      <c r="AR580" s="4">
        <f t="shared" si="280"/>
        <v>0</v>
      </c>
      <c r="AS580" s="11">
        <f t="shared" si="287"/>
        <v>394.29212539829933</v>
      </c>
      <c r="AT580" s="12">
        <f t="shared" si="288"/>
        <v>0.32445530032926012</v>
      </c>
      <c r="AU580" s="14">
        <f t="shared" si="289"/>
        <v>71.067422202037108</v>
      </c>
    </row>
    <row r="581" spans="1:47" x14ac:dyDescent="0.35">
      <c r="A581" t="s">
        <v>30</v>
      </c>
      <c r="B581">
        <v>82.7</v>
      </c>
      <c r="C581" s="1">
        <f t="shared" si="261"/>
        <v>-4.6256914886887761E-2</v>
      </c>
      <c r="D581" s="1">
        <f t="shared" si="262"/>
        <v>-0.52552135205137795</v>
      </c>
      <c r="E581" s="1">
        <f t="shared" si="263"/>
        <v>-121.27500996808864</v>
      </c>
      <c r="F581" s="1">
        <f t="shared" si="264"/>
        <v>-2.073637845905822</v>
      </c>
      <c r="G581" s="1">
        <f t="shared" si="265"/>
        <v>1.8421733605975987E-2</v>
      </c>
      <c r="H581">
        <v>-0.2082</v>
      </c>
      <c r="I581" s="1">
        <f t="shared" si="266"/>
        <v>55.585000000000001</v>
      </c>
      <c r="J581">
        <v>5.9981</v>
      </c>
      <c r="K581">
        <v>0.36399999999999999</v>
      </c>
      <c r="L581">
        <v>-0.872</v>
      </c>
      <c r="M581">
        <v>-7.8799999999999995E-2</v>
      </c>
      <c r="N581" s="10">
        <v>0.68320000000000003</v>
      </c>
      <c r="O581" s="2">
        <f t="shared" si="281"/>
        <v>0.36412779576924831</v>
      </c>
      <c r="P581" s="2">
        <f t="shared" si="282"/>
        <v>-0.8719337339902431</v>
      </c>
      <c r="Q581">
        <v>-0.36680000000000001</v>
      </c>
      <c r="R581">
        <v>-120.2024</v>
      </c>
      <c r="S581">
        <v>-3.9125999999999999</v>
      </c>
      <c r="T581">
        <v>3.4312999999999998</v>
      </c>
      <c r="U581">
        <v>23.188099999999999</v>
      </c>
      <c r="V581">
        <v>-39.755400000000002</v>
      </c>
      <c r="W581">
        <v>2873</v>
      </c>
      <c r="X581">
        <v>4.915</v>
      </c>
      <c r="Y581" s="1">
        <f t="shared" si="267"/>
        <v>0.46755630755063932</v>
      </c>
      <c r="Z581" s="1">
        <f t="shared" si="268"/>
        <v>0.27664162699787631</v>
      </c>
      <c r="AA581" s="1">
        <f t="shared" si="269"/>
        <v>-115.85413876053116</v>
      </c>
      <c r="AB581" s="1">
        <f t="shared" si="270"/>
        <v>-11.367581860505165</v>
      </c>
      <c r="AC581" s="1">
        <f t="shared" si="271"/>
        <v>116.41082387771972</v>
      </c>
      <c r="AD581" s="1">
        <f t="shared" si="272"/>
        <v>22.328730635834038</v>
      </c>
      <c r="AE581" s="3">
        <f>AD581/(K!D$3*AC581^2)</f>
        <v>0.30608704418491101</v>
      </c>
      <c r="AF581" s="1">
        <f t="shared" si="273"/>
        <v>3.484362560388568</v>
      </c>
      <c r="AG581" s="1">
        <f t="shared" si="274"/>
        <v>0.96614699546026372</v>
      </c>
      <c r="AH581" s="1">
        <f t="shared" si="275"/>
        <v>-9.7618129967384704</v>
      </c>
      <c r="AI581" s="1">
        <f t="shared" si="276"/>
        <v>10.409957514436194</v>
      </c>
      <c r="AJ581" s="1">
        <f t="shared" si="283"/>
        <v>4.5702760144359909</v>
      </c>
      <c r="AK581" s="1">
        <f t="shared" si="284"/>
        <v>-12.804115250115672</v>
      </c>
      <c r="AL581" s="2">
        <f>AI581/(K!D$3*AC581^2)</f>
        <v>0.14270193759114505</v>
      </c>
      <c r="AM581" s="2">
        <f t="shared" si="285"/>
        <v>9.177771439339201E-2</v>
      </c>
      <c r="AN581" s="4">
        <f t="shared" si="277"/>
        <v>843.17491479806483</v>
      </c>
      <c r="AO581" s="4">
        <f t="shared" si="286"/>
        <v>794.53774411275515</v>
      </c>
      <c r="AP581" s="4">
        <f t="shared" si="278"/>
        <v>-25.680226161174648</v>
      </c>
      <c r="AQ581" s="4">
        <f t="shared" si="279"/>
        <v>281.05913276257189</v>
      </c>
      <c r="AR581" s="4">
        <f t="shared" si="280"/>
        <v>0</v>
      </c>
      <c r="AS581" s="11">
        <f t="shared" si="287"/>
        <v>379.64341657754221</v>
      </c>
      <c r="AT581" s="12">
        <f t="shared" si="288"/>
        <v>0.29348239289873473</v>
      </c>
      <c r="AU581" s="14">
        <f t="shared" si="289"/>
        <v>72.933442700932503</v>
      </c>
    </row>
    <row r="582" spans="1:47" x14ac:dyDescent="0.35">
      <c r="A582" t="s">
        <v>30</v>
      </c>
      <c r="B582">
        <v>77.8</v>
      </c>
      <c r="C582" s="1">
        <f t="shared" si="261"/>
        <v>-4.0266173193398286E-2</v>
      </c>
      <c r="D582" s="1">
        <f t="shared" si="262"/>
        <v>3.4386865373488349</v>
      </c>
      <c r="E582" s="1">
        <f t="shared" si="263"/>
        <v>-113.9854062362371</v>
      </c>
      <c r="F582" s="1">
        <f t="shared" si="264"/>
        <v>-0.17050101482886704</v>
      </c>
      <c r="G582" s="1">
        <f t="shared" si="265"/>
        <v>6.4900702961978141E-2</v>
      </c>
      <c r="H582">
        <v>-2.2025000000000001</v>
      </c>
      <c r="I582" s="1">
        <f t="shared" si="266"/>
        <v>54.570999999999998</v>
      </c>
      <c r="J582">
        <v>6.0888</v>
      </c>
      <c r="K582">
        <v>0.68369999999999997</v>
      </c>
      <c r="L582">
        <v>-0.67879999999999996</v>
      </c>
      <c r="M582">
        <v>8.4699999999999998E-2</v>
      </c>
      <c r="N582" s="10">
        <v>1.4558</v>
      </c>
      <c r="O582" s="2">
        <f t="shared" si="281"/>
        <v>0.68365182247042977</v>
      </c>
      <c r="P582" s="2">
        <f t="shared" si="282"/>
        <v>-0.67886080563784645</v>
      </c>
      <c r="Q582">
        <v>3.6392000000000002</v>
      </c>
      <c r="R582">
        <v>-113.0538</v>
      </c>
      <c r="S582">
        <v>-1.6916</v>
      </c>
      <c r="T582">
        <v>4.9797000000000002</v>
      </c>
      <c r="U582">
        <v>23.136199999999999</v>
      </c>
      <c r="V582">
        <v>-37.7761</v>
      </c>
      <c r="W582">
        <v>2257</v>
      </c>
      <c r="X582">
        <v>5.9290000000000003</v>
      </c>
      <c r="Y582" s="1">
        <f t="shared" si="267"/>
        <v>0.49076953690109515</v>
      </c>
      <c r="Z582" s="1">
        <f t="shared" si="268"/>
        <v>4.6606290688020264</v>
      </c>
      <c r="AA582" s="1">
        <f t="shared" si="269"/>
        <v>-108.30813515641154</v>
      </c>
      <c r="AB582" s="1">
        <f t="shared" si="270"/>
        <v>-9.4401805662935967</v>
      </c>
      <c r="AC582" s="1">
        <f t="shared" si="271"/>
        <v>108.81861335957511</v>
      </c>
      <c r="AD582" s="1">
        <f t="shared" si="272"/>
        <v>22.328397977767697</v>
      </c>
      <c r="AE582" s="3">
        <f>AD582/(K!D$3*AC582^2)</f>
        <v>0.35028281239339115</v>
      </c>
      <c r="AF582" s="1">
        <f t="shared" si="273"/>
        <v>5.9360104827581202</v>
      </c>
      <c r="AG582" s="1">
        <f t="shared" si="274"/>
        <v>0.91254660707229363</v>
      </c>
      <c r="AH582" s="1">
        <f t="shared" si="275"/>
        <v>-7.5391225566988851</v>
      </c>
      <c r="AI582" s="1">
        <f t="shared" si="276"/>
        <v>9.6388448834089751</v>
      </c>
      <c r="AJ582" s="1">
        <f t="shared" si="283"/>
        <v>8.5782975100094951</v>
      </c>
      <c r="AK582" s="1">
        <f t="shared" si="284"/>
        <v>-10.895000344698978</v>
      </c>
      <c r="AL582" s="2">
        <f>AI582/(K!D$3*AC582^2)</f>
        <v>0.15121199905814717</v>
      </c>
      <c r="AM582" s="2">
        <f t="shared" si="285"/>
        <v>9.9251720850110497E-2</v>
      </c>
      <c r="AN582" s="4">
        <f t="shared" si="277"/>
        <v>852.37030150947476</v>
      </c>
      <c r="AO582" s="4">
        <f t="shared" si="286"/>
        <v>670.56337485505992</v>
      </c>
      <c r="AP582" s="4">
        <f t="shared" si="278"/>
        <v>-16.984216786245881</v>
      </c>
      <c r="AQ582" s="4">
        <f t="shared" si="279"/>
        <v>525.91960181999616</v>
      </c>
      <c r="AR582" s="4">
        <f t="shared" si="280"/>
        <v>0</v>
      </c>
      <c r="AS582" s="11">
        <f t="shared" si="287"/>
        <v>398.21551329732472</v>
      </c>
      <c r="AT582" s="12">
        <f t="shared" si="288"/>
        <v>0.37765631435953689</v>
      </c>
      <c r="AU582" s="14">
        <f t="shared" si="289"/>
        <v>67.811415271111017</v>
      </c>
    </row>
    <row r="583" spans="1:47" x14ac:dyDescent="0.35">
      <c r="A583" t="s">
        <v>30</v>
      </c>
      <c r="B583">
        <v>79</v>
      </c>
      <c r="C583" s="1">
        <f t="shared" si="261"/>
        <v>-4.6886534324478965E-2</v>
      </c>
      <c r="D583" s="1">
        <f t="shared" si="262"/>
        <v>3.5115580898783798</v>
      </c>
      <c r="E583" s="1">
        <f t="shared" si="263"/>
        <v>-115.78798894656562</v>
      </c>
      <c r="F583" s="1">
        <f t="shared" si="264"/>
        <v>3.6155603753095593</v>
      </c>
      <c r="G583" s="1">
        <f t="shared" si="265"/>
        <v>-3.1592231888168953E-3</v>
      </c>
      <c r="H583">
        <v>-2.4569000000000001</v>
      </c>
      <c r="I583" s="1">
        <f t="shared" si="266"/>
        <v>55.402999999999999</v>
      </c>
      <c r="J583">
        <v>5.8177000000000003</v>
      </c>
      <c r="K583">
        <v>0.29520000000000002</v>
      </c>
      <c r="L583">
        <v>-0.89229999999999998</v>
      </c>
      <c r="M583">
        <v>-0.52449999999999997</v>
      </c>
      <c r="N583" s="10">
        <v>2.7366000000000001</v>
      </c>
      <c r="O583" s="2">
        <f t="shared" si="281"/>
        <v>0.29513047589569963</v>
      </c>
      <c r="P583" s="2">
        <f t="shared" si="282"/>
        <v>-0.89245891140510292</v>
      </c>
      <c r="Q583">
        <v>3.593</v>
      </c>
      <c r="R583">
        <v>-114.6833</v>
      </c>
      <c r="S583">
        <v>1.7251000000000001</v>
      </c>
      <c r="T583">
        <v>1.7370000000000001</v>
      </c>
      <c r="U583">
        <v>23.5609</v>
      </c>
      <c r="V583">
        <v>-40.319899999999997</v>
      </c>
      <c r="W583">
        <v>2533</v>
      </c>
      <c r="X583">
        <v>5.0970000000000004</v>
      </c>
      <c r="Y583" s="1">
        <f t="shared" si="267"/>
        <v>0.49075507611360253</v>
      </c>
      <c r="Z583" s="1">
        <f t="shared" si="268"/>
        <v>3.9377788734830435</v>
      </c>
      <c r="AA583" s="1">
        <f t="shared" si="269"/>
        <v>-110.00667331016314</v>
      </c>
      <c r="AB583" s="1">
        <f t="shared" si="270"/>
        <v>-6.2780374213868608</v>
      </c>
      <c r="AC583" s="1">
        <f t="shared" si="271"/>
        <v>110.25601130591357</v>
      </c>
      <c r="AD583" s="1">
        <f t="shared" si="272"/>
        <v>22.981749586685833</v>
      </c>
      <c r="AE583" s="3">
        <f>AD583/(K!D$3*AC583^2)</f>
        <v>0.3511932601639417</v>
      </c>
      <c r="AF583" s="1">
        <f t="shared" si="273"/>
        <v>2.5577901494553279</v>
      </c>
      <c r="AG583" s="1">
        <f t="shared" si="274"/>
        <v>0.63112239482258303</v>
      </c>
      <c r="AH583" s="1">
        <f t="shared" si="275"/>
        <v>-9.4544933565457825</v>
      </c>
      <c r="AI583" s="1">
        <f t="shared" si="276"/>
        <v>9.8146854536895702</v>
      </c>
      <c r="AJ583" s="1">
        <f t="shared" si="283"/>
        <v>3.6961174374185521</v>
      </c>
      <c r="AK583" s="1">
        <f t="shared" si="284"/>
        <v>-13.662151980891831</v>
      </c>
      <c r="AL583" s="2">
        <f>AI583/(K!D$3*AC583^2)</f>
        <v>0.14998211380571921</v>
      </c>
      <c r="AM583" s="2">
        <f t="shared" si="285"/>
        <v>9.8150542537384519E-2</v>
      </c>
      <c r="AN583" s="4">
        <f t="shared" si="277"/>
        <v>854.04756390077546</v>
      </c>
      <c r="AO583" s="4">
        <f t="shared" si="286"/>
        <v>823.97120688795644</v>
      </c>
      <c r="AP583" s="4">
        <f t="shared" si="278"/>
        <v>16.7094139340421</v>
      </c>
      <c r="AQ583" s="4">
        <f t="shared" si="279"/>
        <v>224.03010313445461</v>
      </c>
      <c r="AR583" s="4">
        <f t="shared" si="280"/>
        <v>0</v>
      </c>
      <c r="AS583" s="11">
        <f t="shared" si="287"/>
        <v>375.13824783014269</v>
      </c>
      <c r="AT583" s="12">
        <f t="shared" si="288"/>
        <v>0.337168402645391</v>
      </c>
      <c r="AU583" s="14">
        <f t="shared" si="289"/>
        <v>70.295548545249019</v>
      </c>
    </row>
    <row r="584" spans="1:47" x14ac:dyDescent="0.35">
      <c r="A584" t="s">
        <v>30</v>
      </c>
      <c r="B584">
        <v>84.7</v>
      </c>
      <c r="C584" s="1">
        <f t="shared" si="261"/>
        <v>-3.5394550747837629E-2</v>
      </c>
      <c r="D584" s="1">
        <f t="shared" si="262"/>
        <v>-1.1817232215080757</v>
      </c>
      <c r="E584" s="1">
        <f t="shared" si="263"/>
        <v>-124.0956074257264</v>
      </c>
      <c r="F584" s="1">
        <f t="shared" si="264"/>
        <v>-6.2554302763882514</v>
      </c>
      <c r="G584" s="1">
        <f t="shared" si="265"/>
        <v>-2.6510331994131775E-3</v>
      </c>
      <c r="H584">
        <v>0.79400000000000004</v>
      </c>
      <c r="I584" s="1">
        <f t="shared" si="266"/>
        <v>54.377000000000002</v>
      </c>
      <c r="J584">
        <v>6.6073000000000004</v>
      </c>
      <c r="K584">
        <v>-0.26860000000000001</v>
      </c>
      <c r="L584">
        <v>-0.87619999999999998</v>
      </c>
      <c r="M584">
        <v>2.1100000000000001E-2</v>
      </c>
      <c r="N584" s="10">
        <v>-0.14410000000000001</v>
      </c>
      <c r="O584" s="2">
        <f t="shared" si="281"/>
        <v>-0.26857549555477866</v>
      </c>
      <c r="P584" s="2">
        <f t="shared" si="282"/>
        <v>-0.87618133960330979</v>
      </c>
      <c r="Q584">
        <v>-1.2688999999999999</v>
      </c>
      <c r="R584">
        <v>-123.2306</v>
      </c>
      <c r="S584">
        <v>-7.6619000000000002</v>
      </c>
      <c r="T584">
        <v>-2.4630000000000001</v>
      </c>
      <c r="U584">
        <v>24.439</v>
      </c>
      <c r="V584">
        <v>-39.736899999999999</v>
      </c>
      <c r="W584">
        <v>2477</v>
      </c>
      <c r="X584">
        <v>6.1230000000000002</v>
      </c>
      <c r="Y584" s="1">
        <f t="shared" si="267"/>
        <v>0.44639178444635019</v>
      </c>
      <c r="Z584" s="1">
        <f t="shared" si="268"/>
        <v>-1.731454704053756</v>
      </c>
      <c r="AA584" s="1">
        <f t="shared" si="269"/>
        <v>-118.64092301568422</v>
      </c>
      <c r="AB584" s="1">
        <f t="shared" si="270"/>
        <v>-15.124543126071337</v>
      </c>
      <c r="AC584" s="1">
        <f t="shared" si="271"/>
        <v>119.61362110636937</v>
      </c>
      <c r="AD584" s="1">
        <f t="shared" si="272"/>
        <v>23.248318307855161</v>
      </c>
      <c r="AE584" s="3">
        <f>AD584/(K!D$3*AC584^2)</f>
        <v>0.301854674445729</v>
      </c>
      <c r="AF584" s="1">
        <f t="shared" si="273"/>
        <v>-2.7995286471820675</v>
      </c>
      <c r="AG584" s="1">
        <f t="shared" si="274"/>
        <v>1.3797370406956659</v>
      </c>
      <c r="AH584" s="1">
        <f t="shared" si="275"/>
        <v>-10.502533376228129</v>
      </c>
      <c r="AI584" s="1">
        <f t="shared" si="276"/>
        <v>10.956470337962244</v>
      </c>
      <c r="AJ584" s="1">
        <f t="shared" si="283"/>
        <v>-3.3470989572323155</v>
      </c>
      <c r="AK584" s="1">
        <f t="shared" si="284"/>
        <v>-12.556763277723508</v>
      </c>
      <c r="AL584" s="2">
        <f>AI584/(K!D$3*AC584^2)</f>
        <v>0.14225810844229619</v>
      </c>
      <c r="AM584" s="2">
        <f t="shared" si="285"/>
        <v>9.13970008766197E-2</v>
      </c>
      <c r="AN584" s="4">
        <f t="shared" si="277"/>
        <v>862.77918631739612</v>
      </c>
      <c r="AO584" s="4">
        <f t="shared" si="286"/>
        <v>834.04609784835327</v>
      </c>
      <c r="AP584" s="4">
        <f t="shared" si="278"/>
        <v>15.903404742134708</v>
      </c>
      <c r="AQ584" s="4">
        <f t="shared" si="279"/>
        <v>-220.23195209608281</v>
      </c>
      <c r="AR584" s="4">
        <f t="shared" si="280"/>
        <v>0</v>
      </c>
      <c r="AS584" s="11">
        <f t="shared" si="287"/>
        <v>345.07442451713513</v>
      </c>
      <c r="AT584" s="12">
        <f t="shared" si="288"/>
        <v>0.34831618341437065</v>
      </c>
      <c r="AU584" s="14">
        <f t="shared" si="289"/>
        <v>69.615640093690502</v>
      </c>
    </row>
    <row r="585" spans="1:47" x14ac:dyDescent="0.35">
      <c r="A585" t="s">
        <v>30</v>
      </c>
      <c r="B585">
        <v>77.5</v>
      </c>
      <c r="C585" s="1">
        <f t="shared" si="261"/>
        <v>-4.2732247226755248E-2</v>
      </c>
      <c r="D585" s="1">
        <f t="shared" si="262"/>
        <v>2.8490164139000274</v>
      </c>
      <c r="E585" s="1">
        <f t="shared" si="263"/>
        <v>-113.54869373484664</v>
      </c>
      <c r="F585" s="1">
        <f t="shared" si="264"/>
        <v>3.9945238220400707</v>
      </c>
      <c r="G585" s="1">
        <f t="shared" si="265"/>
        <v>2.5802461666344811E-2</v>
      </c>
      <c r="H585">
        <v>-2.5331000000000001</v>
      </c>
      <c r="I585" s="1">
        <f t="shared" si="266"/>
        <v>54.832000000000001</v>
      </c>
      <c r="J585">
        <v>6.2464000000000004</v>
      </c>
      <c r="K585">
        <v>0.48609999999999998</v>
      </c>
      <c r="L585">
        <v>-0.83450000000000002</v>
      </c>
      <c r="M585">
        <v>-0.70679999999999998</v>
      </c>
      <c r="N585" s="10">
        <v>3.3618999999999999</v>
      </c>
      <c r="O585" s="2">
        <f t="shared" si="281"/>
        <v>0.48607179996474525</v>
      </c>
      <c r="P585" s="2">
        <f t="shared" si="282"/>
        <v>-0.83459376371936234</v>
      </c>
      <c r="Q585">
        <v>2.9954000000000001</v>
      </c>
      <c r="R585">
        <v>-112.6037</v>
      </c>
      <c r="S585">
        <v>2.2944</v>
      </c>
      <c r="T585">
        <v>3.4256000000000002</v>
      </c>
      <c r="U585">
        <v>22.1143</v>
      </c>
      <c r="V585">
        <v>-39.785499999999999</v>
      </c>
      <c r="W585">
        <v>1897</v>
      </c>
      <c r="X585">
        <v>5.6680000000000001</v>
      </c>
      <c r="Y585" s="1">
        <f t="shared" si="267"/>
        <v>0.49420094408780441</v>
      </c>
      <c r="Z585" s="1">
        <f t="shared" si="268"/>
        <v>3.6954837909336189</v>
      </c>
      <c r="AA585" s="1">
        <f t="shared" si="269"/>
        <v>-108.08423976592617</v>
      </c>
      <c r="AB585" s="1">
        <f t="shared" si="270"/>
        <v>-5.8364920084625993</v>
      </c>
      <c r="AC585" s="1">
        <f t="shared" si="271"/>
        <v>108.3047742493013</v>
      </c>
      <c r="AD585" s="1">
        <f t="shared" si="272"/>
        <v>21.542204500500471</v>
      </c>
      <c r="AE585" s="3">
        <f>AD585/(K!D$3*AC585^2)</f>
        <v>0.34116351487150703</v>
      </c>
      <c r="AF585" s="1">
        <f t="shared" si="273"/>
        <v>4.1606448593275225</v>
      </c>
      <c r="AG585" s="1">
        <f t="shared" si="274"/>
        <v>0.61596059199622744</v>
      </c>
      <c r="AH585" s="1">
        <f t="shared" si="275"/>
        <v>-8.7723990026831515</v>
      </c>
      <c r="AI585" s="1">
        <f t="shared" si="276"/>
        <v>9.7285845506228323</v>
      </c>
      <c r="AJ585" s="1">
        <f t="shared" si="283"/>
        <v>6.0970399271619851</v>
      </c>
      <c r="AK585" s="1">
        <f t="shared" si="284"/>
        <v>-12.855138754861173</v>
      </c>
      <c r="AL585" s="2">
        <f>AI585/(K!D$3*AC585^2)</f>
        <v>0.15407142291022341</v>
      </c>
      <c r="AM585" s="2">
        <f t="shared" si="285"/>
        <v>0.10184049925789096</v>
      </c>
      <c r="AN585" s="4">
        <f t="shared" si="277"/>
        <v>870.4727852608745</v>
      </c>
      <c r="AO585" s="4">
        <f t="shared" si="286"/>
        <v>786.28909159148964</v>
      </c>
      <c r="AP585" s="4">
        <f t="shared" si="278"/>
        <v>6.7204573794065157</v>
      </c>
      <c r="AQ585" s="4">
        <f t="shared" si="279"/>
        <v>373.39947747240592</v>
      </c>
      <c r="AR585" s="4">
        <f t="shared" si="280"/>
        <v>0</v>
      </c>
      <c r="AS585" s="11">
        <f t="shared" si="287"/>
        <v>385.37443102832583</v>
      </c>
      <c r="AT585" s="12">
        <f t="shared" si="288"/>
        <v>0.45886809976851584</v>
      </c>
      <c r="AU585" s="14">
        <f t="shared" si="289"/>
        <v>62.685907861194032</v>
      </c>
    </row>
    <row r="586" spans="1:47" x14ac:dyDescent="0.35">
      <c r="A586" t="s">
        <v>30</v>
      </c>
      <c r="B586">
        <v>83.1</v>
      </c>
      <c r="C586" s="1">
        <f t="shared" si="261"/>
        <v>-3.5406086344412543E-2</v>
      </c>
      <c r="D586" s="1">
        <f t="shared" si="262"/>
        <v>-4.419246563491936</v>
      </c>
      <c r="E586" s="1">
        <f t="shared" si="263"/>
        <v>-121.77265451241506</v>
      </c>
      <c r="F586" s="1">
        <f t="shared" si="264"/>
        <v>-4.3199079175547341</v>
      </c>
      <c r="G586" s="1">
        <f t="shared" si="265"/>
        <v>-1.4770141744378407E-2</v>
      </c>
      <c r="H586">
        <v>1.5698000000000001</v>
      </c>
      <c r="I586" s="1">
        <f t="shared" si="266"/>
        <v>54.295000000000002</v>
      </c>
      <c r="J586">
        <v>6.7832999999999997</v>
      </c>
      <c r="K586">
        <v>-0.67989999999999995</v>
      </c>
      <c r="L586">
        <v>-0.66639999999999999</v>
      </c>
      <c r="M586">
        <v>-1.0290999999999999</v>
      </c>
      <c r="N586" s="10">
        <v>0.88449999999999995</v>
      </c>
      <c r="O586" s="2">
        <f t="shared" si="281"/>
        <v>-0.67989450732849144</v>
      </c>
      <c r="P586" s="2">
        <f t="shared" si="282"/>
        <v>-0.66639266692264476</v>
      </c>
      <c r="Q586">
        <v>-4.6162000000000001</v>
      </c>
      <c r="R586">
        <v>-120.84099999999999</v>
      </c>
      <c r="S586">
        <v>-5.6521999999999997</v>
      </c>
      <c r="T586">
        <v>-5.5627000000000004</v>
      </c>
      <c r="U586">
        <v>26.313400000000001</v>
      </c>
      <c r="V586">
        <v>-37.628900000000002</v>
      </c>
      <c r="W586">
        <v>2363</v>
      </c>
      <c r="X586">
        <v>6.2050000000000001</v>
      </c>
      <c r="Y586" s="1">
        <f t="shared" si="267"/>
        <v>0.45678126584916745</v>
      </c>
      <c r="Z586" s="1">
        <f t="shared" si="268"/>
        <v>-5.6897151372615182</v>
      </c>
      <c r="AA586" s="1">
        <f t="shared" si="269"/>
        <v>-115.76292043201732</v>
      </c>
      <c r="AB586" s="1">
        <f t="shared" si="270"/>
        <v>-12.913996204810601</v>
      </c>
      <c r="AC586" s="1">
        <f t="shared" si="271"/>
        <v>116.61988639709189</v>
      </c>
      <c r="AD586" s="1">
        <f t="shared" si="272"/>
        <v>25.244590653945213</v>
      </c>
      <c r="AE586" s="3">
        <f>AD586/(K!D$3*AC586^2)</f>
        <v>0.344818647090124</v>
      </c>
      <c r="AF586" s="1">
        <f t="shared" si="273"/>
        <v>-6.7943469687566473</v>
      </c>
      <c r="AG586" s="1">
        <f t="shared" si="274"/>
        <v>1.254315914968835</v>
      </c>
      <c r="AH586" s="1">
        <f t="shared" si="275"/>
        <v>-8.2503798960014691</v>
      </c>
      <c r="AI586" s="1">
        <f t="shared" si="276"/>
        <v>10.761283732656711</v>
      </c>
      <c r="AJ586" s="1">
        <f t="shared" si="283"/>
        <v>-8.5058072929659261</v>
      </c>
      <c r="AK586" s="1">
        <f t="shared" si="284"/>
        <v>-10.328607268932405</v>
      </c>
      <c r="AL586" s="2">
        <f>AI586/(K!D$3*AC586^2)</f>
        <v>0.14698956099205918</v>
      </c>
      <c r="AM586" s="2">
        <f t="shared" si="285"/>
        <v>9.5501279654710197E-2</v>
      </c>
      <c r="AN586" s="4">
        <f t="shared" si="277"/>
        <v>878.95953447389854</v>
      </c>
      <c r="AO586" s="4">
        <f t="shared" si="286"/>
        <v>680.26707161680099</v>
      </c>
      <c r="AP586" s="4">
        <f t="shared" si="278"/>
        <v>28.575303630379427</v>
      </c>
      <c r="AQ586" s="4">
        <f t="shared" si="279"/>
        <v>-555.86871340174037</v>
      </c>
      <c r="AR586" s="4">
        <f t="shared" si="280"/>
        <v>0</v>
      </c>
      <c r="AS586" s="11">
        <f t="shared" si="287"/>
        <v>320.52788582775861</v>
      </c>
      <c r="AT586" s="12">
        <f t="shared" si="288"/>
        <v>0.37196764048831932</v>
      </c>
      <c r="AU586" s="14">
        <f t="shared" si="289"/>
        <v>68.162981949903269</v>
      </c>
    </row>
    <row r="587" spans="1:47" x14ac:dyDescent="0.35">
      <c r="A587" t="s">
        <v>30</v>
      </c>
      <c r="B587">
        <v>78</v>
      </c>
      <c r="C587" s="1">
        <f t="shared" si="261"/>
        <v>-4.0792021689395747E-2</v>
      </c>
      <c r="D587" s="1">
        <f t="shared" si="262"/>
        <v>0.27763241769539287</v>
      </c>
      <c r="E587" s="1">
        <f t="shared" si="263"/>
        <v>-114.35317077654646</v>
      </c>
      <c r="F587" s="1">
        <f t="shared" si="264"/>
        <v>1.2203693280706929</v>
      </c>
      <c r="G587" s="1">
        <f t="shared" si="265"/>
        <v>4.4976519377470936E-2</v>
      </c>
      <c r="H587">
        <v>-0.74539999999999995</v>
      </c>
      <c r="I587" s="1">
        <f t="shared" si="266"/>
        <v>54.646999999999998</v>
      </c>
      <c r="J587">
        <v>5.8898000000000001</v>
      </c>
      <c r="K587">
        <v>0.62380000000000002</v>
      </c>
      <c r="L587">
        <v>-0.77010000000000001</v>
      </c>
      <c r="M587">
        <v>7.6E-3</v>
      </c>
      <c r="N587" s="10">
        <v>1.8629</v>
      </c>
      <c r="O587" s="2">
        <f t="shared" si="281"/>
        <v>0.62376470168944353</v>
      </c>
      <c r="P587" s="2">
        <f t="shared" si="282"/>
        <v>-0.77017904640257617</v>
      </c>
      <c r="Q587">
        <v>0.48959999999999998</v>
      </c>
      <c r="R587">
        <v>-113.4855</v>
      </c>
      <c r="S587">
        <v>-0.36559999999999998</v>
      </c>
      <c r="T587">
        <v>5.1962999999999999</v>
      </c>
      <c r="U587">
        <v>21.270600000000002</v>
      </c>
      <c r="V587">
        <v>-38.879399999999997</v>
      </c>
      <c r="W587">
        <v>2103</v>
      </c>
      <c r="X587">
        <v>5.8529999999999998</v>
      </c>
      <c r="Y587" s="1">
        <f t="shared" si="267"/>
        <v>0.48760297962748816</v>
      </c>
      <c r="Z587" s="1">
        <f t="shared" si="268"/>
        <v>1.5444980992145512</v>
      </c>
      <c r="AA587" s="1">
        <f t="shared" si="269"/>
        <v>-109.16736680731424</v>
      </c>
      <c r="AB587" s="1">
        <f t="shared" si="270"/>
        <v>-8.2584863149937888</v>
      </c>
      <c r="AC587" s="1">
        <f t="shared" si="271"/>
        <v>109.49019155265056</v>
      </c>
      <c r="AD587" s="1">
        <f t="shared" si="272"/>
        <v>20.628818260090739</v>
      </c>
      <c r="AE587" s="3">
        <f>AD587/(K!D$3*AC587^2)</f>
        <v>0.31966240111697763</v>
      </c>
      <c r="AF587" s="1">
        <f t="shared" si="273"/>
        <v>5.4872956603412417</v>
      </c>
      <c r="AG587" s="1">
        <f t="shared" si="274"/>
        <v>0.70260447578145957</v>
      </c>
      <c r="AH587" s="1">
        <f t="shared" si="275"/>
        <v>-8.2613641542277421</v>
      </c>
      <c r="AI587" s="1">
        <f t="shared" si="276"/>
        <v>9.9425451672168439</v>
      </c>
      <c r="AJ587" s="1">
        <f t="shared" si="283"/>
        <v>7.8278467208466616</v>
      </c>
      <c r="AK587" s="1">
        <f t="shared" si="284"/>
        <v>-11.785166374718397</v>
      </c>
      <c r="AL587" s="2">
        <f>AI587/(K!D$3*AC587^2)</f>
        <v>0.15406882843673655</v>
      </c>
      <c r="AM587" s="2">
        <f t="shared" si="285"/>
        <v>0.10183813195785066</v>
      </c>
      <c r="AN587" s="4">
        <f t="shared" si="277"/>
        <v>879.97982733287029</v>
      </c>
      <c r="AO587" s="4">
        <f t="shared" si="286"/>
        <v>733.71895327080574</v>
      </c>
      <c r="AP587" s="4">
        <f t="shared" si="278"/>
        <v>-26.317557081634959</v>
      </c>
      <c r="AQ587" s="4">
        <f t="shared" si="279"/>
        <v>485.1065659349872</v>
      </c>
      <c r="AR587" s="4">
        <f t="shared" si="280"/>
        <v>0</v>
      </c>
      <c r="AS587" s="11">
        <f t="shared" si="287"/>
        <v>393.5925821727966</v>
      </c>
      <c r="AT587" s="12">
        <f t="shared" si="288"/>
        <v>0.418440241242449</v>
      </c>
      <c r="AU587" s="14">
        <f t="shared" si="289"/>
        <v>65.263847498099963</v>
      </c>
    </row>
    <row r="588" spans="1:47" x14ac:dyDescent="0.35">
      <c r="A588" t="s">
        <v>30</v>
      </c>
      <c r="B588">
        <v>81.599999999999994</v>
      </c>
      <c r="C588" s="1">
        <f t="shared" si="261"/>
        <v>-4.5123795176746306E-2</v>
      </c>
      <c r="D588" s="1">
        <f t="shared" si="262"/>
        <v>-1.6608768097532922</v>
      </c>
      <c r="E588" s="1">
        <f t="shared" si="263"/>
        <v>-119.63698506080802</v>
      </c>
      <c r="F588" s="1">
        <f t="shared" si="264"/>
        <v>-1.43953462741974</v>
      </c>
      <c r="G588" s="1">
        <f t="shared" si="265"/>
        <v>3.4101807635835257E-2</v>
      </c>
      <c r="H588">
        <v>-0.23430000000000001</v>
      </c>
      <c r="I588" s="1">
        <f t="shared" si="266"/>
        <v>55.374000000000002</v>
      </c>
      <c r="J588">
        <v>6.0396999999999998</v>
      </c>
      <c r="K588">
        <v>0.1245</v>
      </c>
      <c r="L588">
        <v>-0.95609999999999995</v>
      </c>
      <c r="M588">
        <v>-0.85880000000000001</v>
      </c>
      <c r="N588" s="10">
        <v>0.82699999999999996</v>
      </c>
      <c r="O588" s="2">
        <f t="shared" si="281"/>
        <v>0.12457006059967302</v>
      </c>
      <c r="P588" s="2">
        <f t="shared" si="282"/>
        <v>-0.95613095246259672</v>
      </c>
      <c r="Q588">
        <v>-1.5956999999999999</v>
      </c>
      <c r="R588">
        <v>-118.5522</v>
      </c>
      <c r="S588">
        <v>-3.2631000000000001</v>
      </c>
      <c r="T588">
        <v>1.4443999999999999</v>
      </c>
      <c r="U588">
        <v>24.040199999999999</v>
      </c>
      <c r="V588">
        <v>-40.412500000000001</v>
      </c>
      <c r="W588">
        <v>2764</v>
      </c>
      <c r="X588">
        <v>5.1260000000000003</v>
      </c>
      <c r="Y588" s="1">
        <f t="shared" si="267"/>
        <v>0.47353837633596219</v>
      </c>
      <c r="Z588" s="1">
        <f t="shared" si="268"/>
        <v>-1.3188873943634603</v>
      </c>
      <c r="AA588" s="1">
        <f t="shared" si="269"/>
        <v>-113.94500642341211</v>
      </c>
      <c r="AB588" s="1">
        <f t="shared" si="270"/>
        <v>-11.007969444258276</v>
      </c>
      <c r="AC588" s="1">
        <f t="shared" si="271"/>
        <v>114.48309632463722</v>
      </c>
      <c r="AD588" s="1">
        <f t="shared" si="272"/>
        <v>23.151685036453852</v>
      </c>
      <c r="AE588" s="3">
        <f>AD588/(K!D$3*AC588^2)</f>
        <v>0.32814629899077646</v>
      </c>
      <c r="AF588" s="1">
        <f t="shared" si="273"/>
        <v>1.1776840695864286</v>
      </c>
      <c r="AG588" s="1">
        <f t="shared" si="274"/>
        <v>0.99733179602536381</v>
      </c>
      <c r="AH588" s="1">
        <f t="shared" si="275"/>
        <v>-10.46461939793884</v>
      </c>
      <c r="AI588" s="1">
        <f t="shared" si="276"/>
        <v>10.577800793304753</v>
      </c>
      <c r="AJ588" s="1">
        <f t="shared" si="283"/>
        <v>1.5844933186727859</v>
      </c>
      <c r="AK588" s="1">
        <f t="shared" si="284"/>
        <v>-14.079429234625355</v>
      </c>
      <c r="AL588" s="2">
        <f>AI588/(K!D$3*AC588^2)</f>
        <v>0.14992715114771266</v>
      </c>
      <c r="AM588" s="2">
        <f t="shared" si="285"/>
        <v>9.8101501803842445E-2</v>
      </c>
      <c r="AN588" s="4">
        <f t="shared" si="277"/>
        <v>886.34765367302043</v>
      </c>
      <c r="AO588" s="4">
        <f t="shared" si="286"/>
        <v>880.77794002070289</v>
      </c>
      <c r="AP588" s="4">
        <f t="shared" si="278"/>
        <v>-19.590420669822265</v>
      </c>
      <c r="AQ588" s="4">
        <f t="shared" si="279"/>
        <v>97.255328710231453</v>
      </c>
      <c r="AR588" s="4">
        <f t="shared" si="280"/>
        <v>0</v>
      </c>
      <c r="AS588" s="11">
        <f t="shared" si="287"/>
        <v>366.42102721344355</v>
      </c>
      <c r="AT588" s="12">
        <f t="shared" si="288"/>
        <v>0.32067570682815499</v>
      </c>
      <c r="AU588" s="14">
        <f t="shared" si="289"/>
        <v>71.296206316216015</v>
      </c>
    </row>
    <row r="589" spans="1:47" x14ac:dyDescent="0.35">
      <c r="A589" t="s">
        <v>30</v>
      </c>
      <c r="B589">
        <v>81.400000000000006</v>
      </c>
      <c r="C589" s="1">
        <f t="shared" si="261"/>
        <v>-4.0292271539232365E-2</v>
      </c>
      <c r="D589" s="1">
        <f t="shared" si="262"/>
        <v>-2.6233417519693334</v>
      </c>
      <c r="E589" s="1">
        <f t="shared" si="263"/>
        <v>-119.32916886746509</v>
      </c>
      <c r="F589" s="1">
        <f t="shared" si="264"/>
        <v>-1.2699765649563952</v>
      </c>
      <c r="G589" s="1">
        <f t="shared" si="265"/>
        <v>3.3430550328660047E-2</v>
      </c>
      <c r="H589">
        <v>1.4964999999999999</v>
      </c>
      <c r="I589" s="1">
        <f t="shared" si="266"/>
        <v>54.786000000000001</v>
      </c>
      <c r="J589">
        <v>6.7750000000000004</v>
      </c>
      <c r="K589">
        <v>-0.59799999999999998</v>
      </c>
      <c r="L589">
        <v>-0.75070000000000003</v>
      </c>
      <c r="M589">
        <v>-0.27479999999999999</v>
      </c>
      <c r="N589" s="10">
        <v>1.8622000000000001</v>
      </c>
      <c r="O589" s="2">
        <f t="shared" si="281"/>
        <v>-0.59802441502042125</v>
      </c>
      <c r="P589" s="2">
        <f t="shared" si="282"/>
        <v>-0.75076620528048865</v>
      </c>
      <c r="Q589">
        <v>-2.8149999999999999</v>
      </c>
      <c r="R589">
        <v>-118.235</v>
      </c>
      <c r="S589">
        <v>-2.8254999999999999</v>
      </c>
      <c r="T589">
        <v>-4.7567000000000004</v>
      </c>
      <c r="U589">
        <v>27.155799999999999</v>
      </c>
      <c r="V589">
        <v>-38.606000000000002</v>
      </c>
      <c r="W589">
        <v>2346</v>
      </c>
      <c r="X589">
        <v>5.7140000000000004</v>
      </c>
      <c r="Y589" s="1">
        <f t="shared" si="267"/>
        <v>0.47266575376559827</v>
      </c>
      <c r="Z589" s="1">
        <f t="shared" si="268"/>
        <v>-3.7475063474377439</v>
      </c>
      <c r="AA589" s="1">
        <f t="shared" si="269"/>
        <v>-112.91136052941117</v>
      </c>
      <c r="AB589" s="1">
        <f t="shared" si="270"/>
        <v>-10.393843609893739</v>
      </c>
      <c r="AC589" s="1">
        <f t="shared" si="271"/>
        <v>113.45065502417201</v>
      </c>
      <c r="AD589" s="1">
        <f t="shared" si="272"/>
        <v>26.280318593908888</v>
      </c>
      <c r="AE589" s="3">
        <f>AD589/(K!D$3*AC589^2)</f>
        <v>0.37930122833594504</v>
      </c>
      <c r="AF589" s="1">
        <f t="shared" si="273"/>
        <v>-5.624792482342885</v>
      </c>
      <c r="AG589" s="1">
        <f t="shared" si="274"/>
        <v>1.0004064771295873</v>
      </c>
      <c r="AH589" s="1">
        <f t="shared" si="275"/>
        <v>-8.839685715213129</v>
      </c>
      <c r="AI589" s="1">
        <f t="shared" si="276"/>
        <v>10.525167320886016</v>
      </c>
      <c r="AJ589" s="1">
        <f t="shared" si="283"/>
        <v>-7.5399077011716695</v>
      </c>
      <c r="AK589" s="1">
        <f t="shared" si="284"/>
        <v>-11.849399708397934</v>
      </c>
      <c r="AL589" s="2">
        <f>AI589/(K!D$3*AC589^2)</f>
        <v>0.15190869467536466</v>
      </c>
      <c r="AM589" s="2">
        <f t="shared" si="285"/>
        <v>9.9878763939857729E-2</v>
      </c>
      <c r="AN589" s="4">
        <f t="shared" si="277"/>
        <v>894.26707927118082</v>
      </c>
      <c r="AO589" s="4">
        <f t="shared" si="286"/>
        <v>755.27777093689974</v>
      </c>
      <c r="AP589" s="4">
        <f t="shared" si="278"/>
        <v>18.974779379990956</v>
      </c>
      <c r="AQ589" s="4">
        <f t="shared" si="279"/>
        <v>-478.44441217792178</v>
      </c>
      <c r="AR589" s="4">
        <f t="shared" si="280"/>
        <v>0</v>
      </c>
      <c r="AS589" s="11">
        <f t="shared" si="287"/>
        <v>327.53093944992656</v>
      </c>
      <c r="AT589" s="12">
        <f t="shared" si="288"/>
        <v>0.38118801332957408</v>
      </c>
      <c r="AU589" s="14">
        <f t="shared" si="289"/>
        <v>67.592709633757138</v>
      </c>
    </row>
    <row r="590" spans="1:47" x14ac:dyDescent="0.35">
      <c r="A590" t="s">
        <v>30</v>
      </c>
      <c r="B590">
        <v>81.599999999999994</v>
      </c>
      <c r="C590" s="1">
        <f t="shared" si="261"/>
        <v>-4.6485455710882043E-2</v>
      </c>
      <c r="D590" s="1">
        <f t="shared" si="262"/>
        <v>-0.77972643137475295</v>
      </c>
      <c r="E590" s="1">
        <f t="shared" si="263"/>
        <v>-119.71274660269056</v>
      </c>
      <c r="F590" s="1">
        <f t="shared" si="264"/>
        <v>1.0039801131752233</v>
      </c>
      <c r="G590" s="1">
        <f t="shared" si="265"/>
        <v>-8.3815208706283784E-3</v>
      </c>
      <c r="H590">
        <v>-0.23039999999999999</v>
      </c>
      <c r="I590" s="1">
        <f t="shared" si="266"/>
        <v>55.540999999999997</v>
      </c>
      <c r="J590">
        <v>5.9771999999999998</v>
      </c>
      <c r="K590">
        <v>0.44700000000000001</v>
      </c>
      <c r="L590">
        <v>-0.9073</v>
      </c>
      <c r="M590">
        <v>-0.13589999999999999</v>
      </c>
      <c r="N590" s="10">
        <v>1.9280999999999999</v>
      </c>
      <c r="O590" s="2">
        <f t="shared" si="281"/>
        <v>0.44702865278081494</v>
      </c>
      <c r="P590" s="2">
        <f t="shared" si="282"/>
        <v>-0.90739056152838904</v>
      </c>
      <c r="Q590">
        <v>-0.58709999999999996</v>
      </c>
      <c r="R590">
        <v>-118.6844</v>
      </c>
      <c r="S590">
        <v>-0.87770000000000004</v>
      </c>
      <c r="T590">
        <v>4.1437999999999997</v>
      </c>
      <c r="U590">
        <v>22.1219</v>
      </c>
      <c r="V590">
        <v>-40.478900000000003</v>
      </c>
      <c r="W590">
        <v>2862</v>
      </c>
      <c r="X590">
        <v>4.9589999999999996</v>
      </c>
      <c r="Y590" s="1">
        <f t="shared" si="267"/>
        <v>0.47276988419804422</v>
      </c>
      <c r="Z590" s="1">
        <f t="shared" si="268"/>
        <v>0.19980549169517481</v>
      </c>
      <c r="AA590" s="1">
        <f t="shared" si="269"/>
        <v>-114.48346255207019</v>
      </c>
      <c r="AB590" s="1">
        <f t="shared" si="270"/>
        <v>-8.5646223195568822</v>
      </c>
      <c r="AC590" s="1">
        <f t="shared" si="271"/>
        <v>114.80355341026001</v>
      </c>
      <c r="AD590" s="1">
        <f t="shared" si="272"/>
        <v>21.433443053275386</v>
      </c>
      <c r="AE590" s="3">
        <f>AD590/(K!D$3*AC590^2)</f>
        <v>0.30209874347263349</v>
      </c>
      <c r="AF590" s="1">
        <f t="shared" si="273"/>
        <v>4.1811030233016941</v>
      </c>
      <c r="AG590" s="1">
        <f t="shared" si="274"/>
        <v>0.7482168494200323</v>
      </c>
      <c r="AH590" s="1">
        <f t="shared" si="275"/>
        <v>-9.9038866106585886</v>
      </c>
      <c r="AI590" s="1">
        <f t="shared" si="276"/>
        <v>10.776289757704228</v>
      </c>
      <c r="AJ590" s="1">
        <f t="shared" si="283"/>
        <v>5.607144223640347</v>
      </c>
      <c r="AK590" s="1">
        <f t="shared" si="284"/>
        <v>-13.281787196119094</v>
      </c>
      <c r="AL590" s="2">
        <f>AI590/(K!D$3*AC590^2)</f>
        <v>0.15188897028851195</v>
      </c>
      <c r="AM590" s="2">
        <f t="shared" si="285"/>
        <v>9.9860978891208541E-2</v>
      </c>
      <c r="AN590" s="4">
        <f t="shared" si="277"/>
        <v>904.77007105737982</v>
      </c>
      <c r="AO590" s="4">
        <f t="shared" si="286"/>
        <v>833.89177238881882</v>
      </c>
      <c r="AP590" s="4">
        <f t="shared" si="278"/>
        <v>-24.741432531244975</v>
      </c>
      <c r="AQ590" s="4">
        <f t="shared" si="279"/>
        <v>350.17317849845739</v>
      </c>
      <c r="AR590" s="4">
        <f t="shared" si="280"/>
        <v>0</v>
      </c>
      <c r="AS590" s="11">
        <f t="shared" si="287"/>
        <v>382.88791013390522</v>
      </c>
      <c r="AT590" s="12">
        <f t="shared" si="288"/>
        <v>0.31613210029957367</v>
      </c>
      <c r="AU590" s="14">
        <f t="shared" si="289"/>
        <v>71.570828816196439</v>
      </c>
    </row>
    <row r="591" spans="1:47" x14ac:dyDescent="0.35">
      <c r="A591" t="s">
        <v>30</v>
      </c>
      <c r="B591">
        <v>81.3</v>
      </c>
      <c r="C591" s="1">
        <f t="shared" si="261"/>
        <v>-4.7431701296424246E-2</v>
      </c>
      <c r="D591" s="1">
        <f t="shared" si="262"/>
        <v>1.0682551906579649</v>
      </c>
      <c r="E591" s="1">
        <f t="shared" si="263"/>
        <v>-119.19320907505595</v>
      </c>
      <c r="F591" s="1">
        <f t="shared" si="264"/>
        <v>-0.23705101902408909</v>
      </c>
      <c r="G591" s="1">
        <f t="shared" si="265"/>
        <v>4.6944956774794377E-2</v>
      </c>
      <c r="H591">
        <v>-0.186</v>
      </c>
      <c r="I591" s="1">
        <f t="shared" si="266"/>
        <v>55.625999999999998</v>
      </c>
      <c r="J591">
        <v>6.0021000000000004</v>
      </c>
      <c r="K591">
        <v>0.71870000000000001</v>
      </c>
      <c r="L591">
        <v>-0.73209999999999997</v>
      </c>
      <c r="M591">
        <v>1.0185999999999999</v>
      </c>
      <c r="N591" s="10">
        <v>1.4821</v>
      </c>
      <c r="O591" s="2">
        <f t="shared" si="281"/>
        <v>0.71875519252463749</v>
      </c>
      <c r="P591" s="2">
        <f t="shared" si="282"/>
        <v>-0.73204709668312828</v>
      </c>
      <c r="Q591">
        <v>1.3559000000000001</v>
      </c>
      <c r="R591">
        <v>-118.0321</v>
      </c>
      <c r="S591">
        <v>-2.0644</v>
      </c>
      <c r="T591">
        <v>6.0644</v>
      </c>
      <c r="U591">
        <v>24.479600000000001</v>
      </c>
      <c r="V591">
        <v>-38.5259</v>
      </c>
      <c r="W591">
        <v>2741</v>
      </c>
      <c r="X591">
        <v>4.8739999999999997</v>
      </c>
      <c r="Y591" s="1">
        <f t="shared" si="267"/>
        <v>0.47829377932030931</v>
      </c>
      <c r="Z591" s="1">
        <f t="shared" si="268"/>
        <v>2.5185375883130066</v>
      </c>
      <c r="AA591" s="1">
        <f t="shared" si="269"/>
        <v>-113.33898887493123</v>
      </c>
      <c r="AB591" s="1">
        <f t="shared" si="270"/>
        <v>-9.4504001753822422</v>
      </c>
      <c r="AC591" s="1">
        <f t="shared" si="271"/>
        <v>113.76018413421453</v>
      </c>
      <c r="AD591" s="1">
        <f t="shared" si="272"/>
        <v>23.727033464130809</v>
      </c>
      <c r="AE591" s="3">
        <f>AD591/(K!D$3*AC591^2)</f>
        <v>0.34058891477818359</v>
      </c>
      <c r="AF591" s="1">
        <f t="shared" si="273"/>
        <v>6.5896929756871003</v>
      </c>
      <c r="AG591" s="1">
        <f t="shared" si="274"/>
        <v>0.84041549715565722</v>
      </c>
      <c r="AH591" s="1">
        <f t="shared" si="275"/>
        <v>-8.322975934143841</v>
      </c>
      <c r="AI591" s="1">
        <f t="shared" si="276"/>
        <v>10.649050667642484</v>
      </c>
      <c r="AJ591" s="1">
        <f t="shared" si="283"/>
        <v>9.0449442829755053</v>
      </c>
      <c r="AK591" s="1">
        <f t="shared" si="284"/>
        <v>-11.424030508041628</v>
      </c>
      <c r="AL591" s="2">
        <f>AI591/(K!D$3*AC591^2)</f>
        <v>0.15286144455408898</v>
      </c>
      <c r="AM591" s="2">
        <f t="shared" si="285"/>
        <v>0.10074011456308901</v>
      </c>
      <c r="AN591" s="4">
        <f t="shared" si="277"/>
        <v>904.44008749091904</v>
      </c>
      <c r="AO591" s="4">
        <f t="shared" si="286"/>
        <v>710.19536118593123</v>
      </c>
      <c r="AP591" s="4">
        <f t="shared" si="278"/>
        <v>-30.844000105648274</v>
      </c>
      <c r="AQ591" s="4">
        <f t="shared" si="279"/>
        <v>559.18071181689459</v>
      </c>
      <c r="AR591" s="4">
        <f t="shared" si="280"/>
        <v>0</v>
      </c>
      <c r="AS591" s="11">
        <f t="shared" si="287"/>
        <v>398.37032211945257</v>
      </c>
      <c r="AT591" s="12">
        <f t="shared" si="288"/>
        <v>0.32996719718749329</v>
      </c>
      <c r="AU591" s="14">
        <f t="shared" si="289"/>
        <v>70.733215492903611</v>
      </c>
    </row>
    <row r="592" spans="1:47" x14ac:dyDescent="0.35">
      <c r="A592" t="s">
        <v>30</v>
      </c>
      <c r="B592">
        <v>74</v>
      </c>
      <c r="C592" s="1">
        <f t="shared" si="261"/>
        <v>-4.7878654081089725E-2</v>
      </c>
      <c r="D592" s="1">
        <f t="shared" si="262"/>
        <v>-1.5895703891844886</v>
      </c>
      <c r="E592" s="1">
        <f t="shared" si="263"/>
        <v>-108.45162882594249</v>
      </c>
      <c r="F592" s="1">
        <f t="shared" si="264"/>
        <v>3.495137319918924</v>
      </c>
      <c r="G592" s="1">
        <f t="shared" si="265"/>
        <v>2.619179345771272E-2</v>
      </c>
      <c r="H592">
        <v>2.7353999999999998</v>
      </c>
      <c r="I592" s="1">
        <f t="shared" si="266"/>
        <v>55.17</v>
      </c>
      <c r="J592">
        <v>5.4097</v>
      </c>
      <c r="K592">
        <v>-1.1064000000000001</v>
      </c>
      <c r="L592">
        <v>0.68659999999999999</v>
      </c>
      <c r="M592">
        <v>0.84119999999999995</v>
      </c>
      <c r="N592" s="10">
        <v>3.4762</v>
      </c>
      <c r="O592" s="2">
        <f t="shared" si="281"/>
        <v>-1.1063399382229364</v>
      </c>
      <c r="P592" s="2">
        <f t="shared" si="282"/>
        <v>0.68657664647853744</v>
      </c>
      <c r="Q592">
        <v>-1.9674</v>
      </c>
      <c r="R592">
        <v>-107.511</v>
      </c>
      <c r="S592">
        <v>2.1674000000000002</v>
      </c>
      <c r="T592">
        <v>-7.8914</v>
      </c>
      <c r="U592">
        <v>19.646100000000001</v>
      </c>
      <c r="V592">
        <v>-27.731300000000001</v>
      </c>
      <c r="W592">
        <v>2203</v>
      </c>
      <c r="X592">
        <v>5.33</v>
      </c>
      <c r="Y592" s="1">
        <f t="shared" si="267"/>
        <v>0.52014902208080438</v>
      </c>
      <c r="Z592" s="1">
        <f t="shared" si="268"/>
        <v>-3.6419223856087184</v>
      </c>
      <c r="AA592" s="1">
        <f t="shared" si="269"/>
        <v>-103.34217897459165</v>
      </c>
      <c r="AB592" s="1">
        <f t="shared" si="270"/>
        <v>-3.7170669680957813</v>
      </c>
      <c r="AC592" s="1">
        <f t="shared" si="271"/>
        <v>103.4731179617423</v>
      </c>
      <c r="AD592" s="1">
        <f t="shared" si="272"/>
        <v>19.503082242135918</v>
      </c>
      <c r="AE592" s="3">
        <f>AD592/(K!D$3*AC592^2)</f>
        <v>0.33838867430830871</v>
      </c>
      <c r="AF592" s="1">
        <f t="shared" si="273"/>
        <v>-8.5778460374361636</v>
      </c>
      <c r="AG592" s="1">
        <f t="shared" si="274"/>
        <v>0.16769773161383839</v>
      </c>
      <c r="AH592" s="1">
        <f t="shared" si="275"/>
        <v>3.7420903710807032</v>
      </c>
      <c r="AI592" s="1">
        <f t="shared" si="276"/>
        <v>9.360064397026477</v>
      </c>
      <c r="AJ592" s="1">
        <f t="shared" si="283"/>
        <v>-13.924675074119261</v>
      </c>
      <c r="AK592" s="1">
        <f t="shared" si="284"/>
        <v>6.0746476782023899</v>
      </c>
      <c r="AL592" s="2">
        <f>AI592/(K!D$3*AC592^2)</f>
        <v>0.16240201130399945</v>
      </c>
      <c r="AM592" s="2">
        <f t="shared" si="285"/>
        <v>0.10962124464699598</v>
      </c>
      <c r="AN592" s="4">
        <f t="shared" si="277"/>
        <v>895.17787814098074</v>
      </c>
      <c r="AO592" s="4">
        <f t="shared" si="286"/>
        <v>-356.85702809426186</v>
      </c>
      <c r="AP592" s="4">
        <f t="shared" si="278"/>
        <v>42.066542443990059</v>
      </c>
      <c r="AQ592" s="4">
        <f t="shared" si="279"/>
        <v>-819.89444504736582</v>
      </c>
      <c r="AR592" s="4">
        <f t="shared" si="280"/>
        <v>0</v>
      </c>
      <c r="AS592" s="11">
        <f t="shared" si="287"/>
        <v>246.43073519102362</v>
      </c>
      <c r="AT592" s="12">
        <f t="shared" si="288"/>
        <v>0.40634492879754003</v>
      </c>
      <c r="AU592" s="14">
        <f t="shared" si="289"/>
        <v>66.024565207464548</v>
      </c>
    </row>
    <row r="593" spans="1:47" x14ac:dyDescent="0.35">
      <c r="A593" t="s">
        <v>30</v>
      </c>
      <c r="B593">
        <v>77.8</v>
      </c>
      <c r="C593" s="1">
        <f t="shared" si="261"/>
        <v>-4.1659852765938768E-2</v>
      </c>
      <c r="D593" s="1">
        <f t="shared" si="262"/>
        <v>4.4074018604302978</v>
      </c>
      <c r="E593" s="1">
        <f t="shared" si="263"/>
        <v>-114.0055347452921</v>
      </c>
      <c r="F593" s="1">
        <f t="shared" si="264"/>
        <v>3.4166245195119487</v>
      </c>
      <c r="G593" s="1">
        <f t="shared" si="265"/>
        <v>-6.30104166462786E-3</v>
      </c>
      <c r="H593">
        <v>-2.5167999999999999</v>
      </c>
      <c r="I593" s="1">
        <f t="shared" si="266"/>
        <v>54.730000000000004</v>
      </c>
      <c r="J593">
        <v>6.2146999999999997</v>
      </c>
      <c r="K593">
        <v>0.65429999999999999</v>
      </c>
      <c r="L593">
        <v>-0.76780000000000004</v>
      </c>
      <c r="M593">
        <v>0.1986</v>
      </c>
      <c r="N593" s="10">
        <v>3.1602999999999999</v>
      </c>
      <c r="O593" s="2">
        <f t="shared" si="281"/>
        <v>0.65433090327548937</v>
      </c>
      <c r="P593" s="2">
        <f t="shared" si="282"/>
        <v>-0.76790421484313676</v>
      </c>
      <c r="Q593">
        <v>4.5971000000000002</v>
      </c>
      <c r="R593">
        <v>-113.0716</v>
      </c>
      <c r="S593">
        <v>1.7833000000000001</v>
      </c>
      <c r="T593">
        <v>4.5534999999999997</v>
      </c>
      <c r="U593">
        <v>22.418099999999999</v>
      </c>
      <c r="V593">
        <v>-39.206200000000003</v>
      </c>
      <c r="W593">
        <v>1871</v>
      </c>
      <c r="X593">
        <v>5.77</v>
      </c>
      <c r="Y593" s="1">
        <f t="shared" si="267"/>
        <v>0.49137773803641471</v>
      </c>
      <c r="Z593" s="1">
        <f t="shared" si="268"/>
        <v>5.5261461255047051</v>
      </c>
      <c r="AA593" s="1">
        <f t="shared" si="269"/>
        <v>-108.49765711075503</v>
      </c>
      <c r="AB593" s="1">
        <f t="shared" si="270"/>
        <v>-6.2159024169896924</v>
      </c>
      <c r="AC593" s="1">
        <f t="shared" si="271"/>
        <v>108.81597921436419</v>
      </c>
      <c r="AD593" s="1">
        <f t="shared" si="272"/>
        <v>21.719572516638188</v>
      </c>
      <c r="AE593" s="3">
        <f>AD593/(K!D$3*AC593^2)</f>
        <v>0.3407481941006541</v>
      </c>
      <c r="AF593" s="1">
        <f t="shared" si="273"/>
        <v>5.6565138438950395</v>
      </c>
      <c r="AG593" s="1">
        <f t="shared" si="274"/>
        <v>0.76206429167714518</v>
      </c>
      <c r="AH593" s="1">
        <f t="shared" si="275"/>
        <v>-8.2728885852324652</v>
      </c>
      <c r="AI593" s="1">
        <f t="shared" si="276"/>
        <v>10.050750041389708</v>
      </c>
      <c r="AJ593" s="1">
        <f t="shared" si="283"/>
        <v>8.1946622477405651</v>
      </c>
      <c r="AK593" s="1">
        <f t="shared" si="284"/>
        <v>-11.985037010443548</v>
      </c>
      <c r="AL593" s="2">
        <f>AI593/(K!D$3*AC593^2)</f>
        <v>0.15768150700650682</v>
      </c>
      <c r="AM593" s="2">
        <f t="shared" si="285"/>
        <v>0.10516762706145187</v>
      </c>
      <c r="AN593" s="4">
        <f t="shared" si="277"/>
        <v>903.15403384146566</v>
      </c>
      <c r="AO593" s="4">
        <f t="shared" si="286"/>
        <v>745.13356127664554</v>
      </c>
      <c r="AP593" s="4">
        <f t="shared" si="278"/>
        <v>8.7177650153260604</v>
      </c>
      <c r="AQ593" s="4">
        <f t="shared" si="279"/>
        <v>510.28147651706189</v>
      </c>
      <c r="AR593" s="4">
        <f t="shared" si="280"/>
        <v>0</v>
      </c>
      <c r="AS593" s="11">
        <f t="shared" si="287"/>
        <v>394.36202042716775</v>
      </c>
      <c r="AT593" s="12">
        <f t="shared" si="288"/>
        <v>0.48271193684738944</v>
      </c>
      <c r="AU593" s="14">
        <f t="shared" si="289"/>
        <v>61.137326809695132</v>
      </c>
    </row>
    <row r="594" spans="1:47" x14ac:dyDescent="0.35">
      <c r="A594" t="s">
        <v>30</v>
      </c>
      <c r="B594">
        <v>81.400000000000006</v>
      </c>
      <c r="C594" s="1">
        <f t="shared" si="261"/>
        <v>-4.0150589853640138E-2</v>
      </c>
      <c r="D594" s="1">
        <f t="shared" si="262"/>
        <v>-4.7075261687336791</v>
      </c>
      <c r="E594" s="1">
        <f t="shared" si="263"/>
        <v>-119.21143824885262</v>
      </c>
      <c r="F594" s="1">
        <f t="shared" si="264"/>
        <v>-3.1252540757343334</v>
      </c>
      <c r="G594" s="1">
        <f t="shared" si="265"/>
        <v>4.6709946098516752E-2</v>
      </c>
      <c r="H594">
        <v>1.6478999999999999</v>
      </c>
      <c r="I594" s="1">
        <f t="shared" si="266"/>
        <v>54.767000000000003</v>
      </c>
      <c r="J594">
        <v>6.8010000000000002</v>
      </c>
      <c r="K594">
        <v>-0.34370000000000001</v>
      </c>
      <c r="L594">
        <v>-0.91739999999999999</v>
      </c>
      <c r="M594">
        <v>-0.8024</v>
      </c>
      <c r="N594" s="10">
        <v>0.93410000000000004</v>
      </c>
      <c r="O594" s="2">
        <f t="shared" si="281"/>
        <v>-0.34355509391923977</v>
      </c>
      <c r="P594" s="2">
        <f t="shared" si="282"/>
        <v>-0.91736093395834084</v>
      </c>
      <c r="Q594">
        <v>-4.7944000000000004</v>
      </c>
      <c r="R594">
        <v>-118.24460000000001</v>
      </c>
      <c r="S594">
        <v>-4.7255000000000003</v>
      </c>
      <c r="T594">
        <v>-2.1637</v>
      </c>
      <c r="U594">
        <v>24.080300000000001</v>
      </c>
      <c r="V594">
        <v>-39.856099999999998</v>
      </c>
      <c r="W594">
        <v>2452</v>
      </c>
      <c r="X594">
        <v>5.7329999999999997</v>
      </c>
      <c r="Y594" s="1">
        <f t="shared" si="267"/>
        <v>0.46982044251947741</v>
      </c>
      <c r="Z594" s="1">
        <f t="shared" si="268"/>
        <v>-5.2158014144733755</v>
      </c>
      <c r="AA594" s="1">
        <f t="shared" si="269"/>
        <v>-113.55472964785173</v>
      </c>
      <c r="AB594" s="1">
        <f t="shared" si="270"/>
        <v>-12.487859345284605</v>
      </c>
      <c r="AC594" s="1">
        <f t="shared" si="271"/>
        <v>114.35833087632719</v>
      </c>
      <c r="AD594" s="1">
        <f t="shared" si="272"/>
        <v>22.973521232864591</v>
      </c>
      <c r="AE594" s="3">
        <f>AD594/(K!D$3*AC594^2)</f>
        <v>0.32633194459850751</v>
      </c>
      <c r="AF594" s="1">
        <f t="shared" si="273"/>
        <v>-3.2115058189865886</v>
      </c>
      <c r="AG594" s="1">
        <f t="shared" si="274"/>
        <v>1.2682147529850312</v>
      </c>
      <c r="AH594" s="1">
        <f t="shared" si="275"/>
        <v>-10.190794378655973</v>
      </c>
      <c r="AI594" s="1">
        <f t="shared" si="276"/>
        <v>10.759852617630028</v>
      </c>
      <c r="AJ594" s="1">
        <f t="shared" si="283"/>
        <v>-4.2532781283360661</v>
      </c>
      <c r="AK594" s="1">
        <f t="shared" si="284"/>
        <v>-13.496560580664042</v>
      </c>
      <c r="AL594" s="2">
        <f>AI594/(K!D$3*AC594^2)</f>
        <v>0.15284046327567358</v>
      </c>
      <c r="AM594" s="2">
        <f t="shared" si="285"/>
        <v>0.10072109785350074</v>
      </c>
      <c r="AN594" s="4">
        <f t="shared" si="277"/>
        <v>909.02397039928303</v>
      </c>
      <c r="AO594" s="4">
        <f t="shared" si="286"/>
        <v>866.5982312523297</v>
      </c>
      <c r="AP594" s="4">
        <f t="shared" si="278"/>
        <v>-9.6395337765319571</v>
      </c>
      <c r="AQ594" s="4">
        <f t="shared" si="279"/>
        <v>-274.29758245267436</v>
      </c>
      <c r="AR594" s="4">
        <f t="shared" si="280"/>
        <v>0</v>
      </c>
      <c r="AS594" s="11">
        <f t="shared" si="287"/>
        <v>342.50838366164265</v>
      </c>
      <c r="AT594" s="12">
        <f t="shared" si="288"/>
        <v>0.37072755725908768</v>
      </c>
      <c r="AU594" s="14">
        <f t="shared" si="289"/>
        <v>68.239505383723909</v>
      </c>
    </row>
    <row r="595" spans="1:47" x14ac:dyDescent="0.35">
      <c r="A595" t="s">
        <v>30</v>
      </c>
      <c r="B595">
        <v>80.400000000000006</v>
      </c>
      <c r="C595" s="1">
        <f t="shared" si="261"/>
        <v>-3.8671129939253063E-2</v>
      </c>
      <c r="D595" s="1">
        <f t="shared" si="262"/>
        <v>3.2007751373753521</v>
      </c>
      <c r="E595" s="1">
        <f t="shared" si="263"/>
        <v>-117.83044697683194</v>
      </c>
      <c r="F595" s="1">
        <f t="shared" si="264"/>
        <v>-1.6897856380705474</v>
      </c>
      <c r="G595" s="1">
        <f t="shared" si="265"/>
        <v>4.1429005539811214E-2</v>
      </c>
      <c r="H595">
        <v>-1.3210999999999999</v>
      </c>
      <c r="I595" s="1">
        <f t="shared" si="266"/>
        <v>54.537999999999997</v>
      </c>
      <c r="J595">
        <v>5.8276000000000003</v>
      </c>
      <c r="K595">
        <v>0.74080000000000001</v>
      </c>
      <c r="L595">
        <v>-0.68200000000000005</v>
      </c>
      <c r="M595">
        <v>0.86260000000000003</v>
      </c>
      <c r="N595" s="10">
        <v>0.75939999999999996</v>
      </c>
      <c r="O595" s="2">
        <f t="shared" si="281"/>
        <v>0.74069908334393908</v>
      </c>
      <c r="P595" s="2">
        <f t="shared" si="282"/>
        <v>-0.68200862223700121</v>
      </c>
      <c r="Q595">
        <v>3.4289000000000001</v>
      </c>
      <c r="R595">
        <v>-116.86660000000001</v>
      </c>
      <c r="S595">
        <v>-3.1543000000000001</v>
      </c>
      <c r="T595">
        <v>5.8990999999999998</v>
      </c>
      <c r="U595">
        <v>24.924199999999999</v>
      </c>
      <c r="V595">
        <v>-37.871000000000002</v>
      </c>
      <c r="W595">
        <v>2196</v>
      </c>
      <c r="X595">
        <v>5.9619999999999997</v>
      </c>
      <c r="Y595" s="1">
        <f t="shared" si="267"/>
        <v>0.47465689496245339</v>
      </c>
      <c r="Z595" s="1">
        <f t="shared" si="268"/>
        <v>4.6007993819118562</v>
      </c>
      <c r="AA595" s="1">
        <f t="shared" si="269"/>
        <v>-111.91522528612035</v>
      </c>
      <c r="AB595" s="1">
        <f t="shared" si="270"/>
        <v>-10.677651272632085</v>
      </c>
      <c r="AC595" s="1">
        <f t="shared" si="271"/>
        <v>112.51754193233877</v>
      </c>
      <c r="AD595" s="1">
        <f t="shared" si="272"/>
        <v>24.008934578101371</v>
      </c>
      <c r="AE595" s="3">
        <f>AD595/(K!D$3*AC595^2)</f>
        <v>0.35228978857732013</v>
      </c>
      <c r="AF595" s="1">
        <f t="shared" si="273"/>
        <v>6.8808161792755396</v>
      </c>
      <c r="AG595" s="1">
        <f t="shared" si="274"/>
        <v>1.0437874346089266</v>
      </c>
      <c r="AH595" s="1">
        <f t="shared" si="275"/>
        <v>-7.9753916751981961</v>
      </c>
      <c r="AI595" s="1">
        <f t="shared" si="276"/>
        <v>10.584989176869678</v>
      </c>
      <c r="AJ595" s="1">
        <f t="shared" si="283"/>
        <v>9.3014529594431998</v>
      </c>
      <c r="AK595" s="1">
        <f t="shared" si="284"/>
        <v>-10.781094650286297</v>
      </c>
      <c r="AL595" s="2">
        <f>AI595/(K!D$3*AC595^2)</f>
        <v>0.15531649632690736</v>
      </c>
      <c r="AM595" s="2">
        <f t="shared" si="285"/>
        <v>0.1029804667900576</v>
      </c>
      <c r="AN595" s="4">
        <f t="shared" si="277"/>
        <v>914.45464151148701</v>
      </c>
      <c r="AO595" s="4">
        <f t="shared" si="286"/>
        <v>693.87624900927153</v>
      </c>
      <c r="AP595" s="4">
        <f t="shared" si="278"/>
        <v>-28.238199863354406</v>
      </c>
      <c r="AQ595" s="4">
        <f t="shared" si="279"/>
        <v>594.95012102797546</v>
      </c>
      <c r="AR595" s="4">
        <f t="shared" si="280"/>
        <v>0</v>
      </c>
      <c r="AS595" s="11">
        <f t="shared" si="287"/>
        <v>400.78617610776428</v>
      </c>
      <c r="AT595" s="12">
        <f t="shared" si="288"/>
        <v>0.4164183249141562</v>
      </c>
      <c r="AU595" s="14">
        <f t="shared" si="289"/>
        <v>65.39133303942252</v>
      </c>
    </row>
    <row r="596" spans="1:47" x14ac:dyDescent="0.35">
      <c r="A596" t="s">
        <v>30</v>
      </c>
      <c r="B596">
        <v>78.400000000000006</v>
      </c>
      <c r="C596" s="1">
        <f t="shared" si="261"/>
        <v>-4.4397464764972458E-2</v>
      </c>
      <c r="D596" s="1">
        <f t="shared" si="262"/>
        <v>1.4852486114607739</v>
      </c>
      <c r="E596" s="1">
        <f t="shared" si="263"/>
        <v>-114.73050997189021</v>
      </c>
      <c r="F596" s="1">
        <f t="shared" si="264"/>
        <v>6.5946165559069865</v>
      </c>
      <c r="G596" s="1">
        <f t="shared" si="265"/>
        <v>5.6797735764973822E-2</v>
      </c>
      <c r="H596">
        <v>-3.42</v>
      </c>
      <c r="I596" s="1">
        <f t="shared" si="266"/>
        <v>55.073999999999998</v>
      </c>
      <c r="J596">
        <v>5.4345999999999997</v>
      </c>
      <c r="K596">
        <v>1.0009999999999999</v>
      </c>
      <c r="L596">
        <v>-0.4516</v>
      </c>
      <c r="M596">
        <v>-1.7242999999999999</v>
      </c>
      <c r="N596" s="10">
        <v>4.2279</v>
      </c>
      <c r="O596" s="2">
        <f t="shared" si="281"/>
        <v>1.0010767489785677</v>
      </c>
      <c r="P596" s="2">
        <f t="shared" si="282"/>
        <v>-0.45174426564126069</v>
      </c>
      <c r="Q596">
        <v>1.8462000000000001</v>
      </c>
      <c r="R596">
        <v>-113.8411</v>
      </c>
      <c r="S596">
        <v>4.9470000000000001</v>
      </c>
      <c r="T596">
        <v>8.1300000000000008</v>
      </c>
      <c r="U596">
        <v>20.032900000000001</v>
      </c>
      <c r="V596">
        <v>-37.110599999999998</v>
      </c>
      <c r="W596">
        <v>2411</v>
      </c>
      <c r="X596">
        <v>5.4260000000000002</v>
      </c>
      <c r="Y596" s="1">
        <f t="shared" si="267"/>
        <v>0.48851645837853214</v>
      </c>
      <c r="Z596" s="1">
        <f t="shared" si="268"/>
        <v>3.4710680147695072</v>
      </c>
      <c r="AA596" s="1">
        <f t="shared" si="269"/>
        <v>-109.83730929236457</v>
      </c>
      <c r="AB596" s="1">
        <f t="shared" si="270"/>
        <v>-2.46995288424419</v>
      </c>
      <c r="AC596" s="1">
        <f t="shared" si="271"/>
        <v>109.91989580144305</v>
      </c>
      <c r="AD596" s="1">
        <f t="shared" si="272"/>
        <v>19.650190397344044</v>
      </c>
      <c r="AE596" s="3">
        <f>AD596/(K!D$3*AC596^2)</f>
        <v>0.30212160652949177</v>
      </c>
      <c r="AF596" s="1">
        <f t="shared" si="273"/>
        <v>8.7505168488838443</v>
      </c>
      <c r="AG596" s="1">
        <f t="shared" si="274"/>
        <v>0.39747345060006012</v>
      </c>
      <c r="AH596" s="1">
        <f t="shared" si="275"/>
        <v>-5.3781492217672735</v>
      </c>
      <c r="AI596" s="1">
        <f t="shared" si="276"/>
        <v>10.278814100767068</v>
      </c>
      <c r="AJ596" s="1">
        <f t="shared" si="283"/>
        <v>12.529777401340247</v>
      </c>
      <c r="AK596" s="1">
        <f t="shared" si="284"/>
        <v>-7.7009179850365808</v>
      </c>
      <c r="AL596" s="2">
        <f>AI596/(K!D$3*AC596^2)</f>
        <v>0.15803672974901445</v>
      </c>
      <c r="AM596" s="2">
        <f t="shared" si="285"/>
        <v>0.10549864032611228</v>
      </c>
      <c r="AN596" s="4">
        <f t="shared" si="277"/>
        <v>915.18785263122697</v>
      </c>
      <c r="AO596" s="4">
        <f t="shared" si="286"/>
        <v>479.28609654299851</v>
      </c>
      <c r="AP596" s="4">
        <f t="shared" si="278"/>
        <v>-2.3858409545146144</v>
      </c>
      <c r="AQ596" s="4">
        <f t="shared" si="279"/>
        <v>779.6460421417346</v>
      </c>
      <c r="AR596" s="4">
        <f t="shared" si="280"/>
        <v>0</v>
      </c>
      <c r="AS596" s="11">
        <f t="shared" si="287"/>
        <v>418.42472848359029</v>
      </c>
      <c r="AT596" s="12">
        <f t="shared" si="288"/>
        <v>0.37958849134434963</v>
      </c>
      <c r="AU596" s="14">
        <f t="shared" si="289"/>
        <v>67.691804801888495</v>
      </c>
    </row>
    <row r="597" spans="1:47" x14ac:dyDescent="0.35">
      <c r="A597" t="s">
        <v>30</v>
      </c>
      <c r="B597">
        <v>85.2</v>
      </c>
      <c r="C597" s="1">
        <f t="shared" si="261"/>
        <v>-4.5022649882404481E-2</v>
      </c>
      <c r="D597" s="1">
        <f t="shared" si="262"/>
        <v>0.5767055443663619</v>
      </c>
      <c r="E597" s="1">
        <f t="shared" si="263"/>
        <v>-124.88791223112828</v>
      </c>
      <c r="F597" s="1">
        <f t="shared" si="264"/>
        <v>-0.38099186099244542</v>
      </c>
      <c r="G597" s="1">
        <f t="shared" si="265"/>
        <v>6.7195018453631405E-2</v>
      </c>
      <c r="H597">
        <v>-0.25750000000000001</v>
      </c>
      <c r="I597" s="1">
        <f t="shared" si="266"/>
        <v>55.597000000000001</v>
      </c>
      <c r="J597">
        <v>5.9438000000000004</v>
      </c>
      <c r="K597">
        <v>0.46650000000000003</v>
      </c>
      <c r="L597">
        <v>-0.88690000000000002</v>
      </c>
      <c r="M597">
        <v>0.4592</v>
      </c>
      <c r="N597" s="10">
        <v>1.5624</v>
      </c>
      <c r="O597" s="2">
        <f t="shared" si="281"/>
        <v>0.46650686224360743</v>
      </c>
      <c r="P597" s="2">
        <f t="shared" si="282"/>
        <v>-0.88702345800067217</v>
      </c>
      <c r="Q597">
        <v>0.77439999999999998</v>
      </c>
      <c r="R597">
        <v>-123.74250000000001</v>
      </c>
      <c r="S597">
        <v>-2.2120000000000002</v>
      </c>
      <c r="T597">
        <v>4.391</v>
      </c>
      <c r="U597">
        <v>25.440799999999999</v>
      </c>
      <c r="V597">
        <v>-40.668599999999998</v>
      </c>
      <c r="W597">
        <v>3007</v>
      </c>
      <c r="X597">
        <v>4.9029999999999996</v>
      </c>
      <c r="Y597" s="1">
        <f t="shared" si="267"/>
        <v>0.45490975548213597</v>
      </c>
      <c r="Z597" s="1">
        <f t="shared" si="268"/>
        <v>1.5754599125273914</v>
      </c>
      <c r="AA597" s="1">
        <f t="shared" si="269"/>
        <v>-119.10127817749333</v>
      </c>
      <c r="AB597" s="1">
        <f t="shared" si="270"/>
        <v>-9.631263301892842</v>
      </c>
      <c r="AC597" s="1">
        <f t="shared" si="271"/>
        <v>119.5004509206514</v>
      </c>
      <c r="AD597" s="1">
        <f t="shared" si="272"/>
        <v>24.613298121283545</v>
      </c>
      <c r="AE597" s="3">
        <f>AD597/(K!D$3*AC597^2)</f>
        <v>0.32018306863568557</v>
      </c>
      <c r="AF597" s="1">
        <f t="shared" si="273"/>
        <v>4.7154947128351523</v>
      </c>
      <c r="AG597" s="1">
        <f t="shared" si="274"/>
        <v>0.90971878797116545</v>
      </c>
      <c r="AH597" s="1">
        <f t="shared" si="275"/>
        <v>-10.478334396880832</v>
      </c>
      <c r="AI597" s="1">
        <f t="shared" si="276"/>
        <v>11.526446564003148</v>
      </c>
      <c r="AJ597" s="1">
        <f t="shared" si="283"/>
        <v>5.8550284983623815</v>
      </c>
      <c r="AK597" s="1">
        <f t="shared" si="284"/>
        <v>-13.010500540296718</v>
      </c>
      <c r="AL597" s="2">
        <f>AI597/(K!D$3*AC597^2)</f>
        <v>0.14994223907508275</v>
      </c>
      <c r="AM597" s="2">
        <f t="shared" si="285"/>
        <v>9.811496264731516E-2</v>
      </c>
      <c r="AN597" s="4">
        <f t="shared" si="277"/>
        <v>925.31981741267214</v>
      </c>
      <c r="AO597" s="4">
        <f t="shared" si="286"/>
        <v>844.25562259901631</v>
      </c>
      <c r="AP597" s="4">
        <f t="shared" si="278"/>
        <v>-19.4197911257159</v>
      </c>
      <c r="AQ597" s="4">
        <f t="shared" si="279"/>
        <v>378.24870114674832</v>
      </c>
      <c r="AR597" s="4">
        <f t="shared" si="280"/>
        <v>0</v>
      </c>
      <c r="AS597" s="11">
        <f t="shared" si="287"/>
        <v>384.22885589336101</v>
      </c>
      <c r="AT597" s="12">
        <f t="shared" si="288"/>
        <v>0.3077219213211414</v>
      </c>
      <c r="AU597" s="14">
        <f t="shared" si="289"/>
        <v>72.078003603007204</v>
      </c>
    </row>
    <row r="598" spans="1:47" x14ac:dyDescent="0.35">
      <c r="A598" t="s">
        <v>30</v>
      </c>
      <c r="B598">
        <v>80.599999999999994</v>
      </c>
      <c r="C598" s="1">
        <f t="shared" si="261"/>
        <v>-4.6152698405272786E-2</v>
      </c>
      <c r="D598" s="1">
        <f t="shared" si="262"/>
        <v>2.1682934933926576</v>
      </c>
      <c r="E598" s="1">
        <f t="shared" si="263"/>
        <v>-118.09071068225477</v>
      </c>
      <c r="F598" s="1">
        <f t="shared" si="264"/>
        <v>3.0524521724941733</v>
      </c>
      <c r="G598" s="1">
        <f t="shared" si="265"/>
        <v>6.1450225237067002E-2</v>
      </c>
      <c r="H598">
        <v>-2.6882000000000001</v>
      </c>
      <c r="I598" s="1">
        <f t="shared" si="266"/>
        <v>55.423000000000002</v>
      </c>
      <c r="J598">
        <v>5.7832999999999997</v>
      </c>
      <c r="K598">
        <v>0.4869</v>
      </c>
      <c r="L598">
        <v>-0.87260000000000004</v>
      </c>
      <c r="M598">
        <v>-1.2097</v>
      </c>
      <c r="N598" s="10">
        <v>2.5613000000000001</v>
      </c>
      <c r="O598" s="2">
        <f t="shared" si="281"/>
        <v>0.4868760145728529</v>
      </c>
      <c r="P598" s="2">
        <f t="shared" si="282"/>
        <v>-0.87268465881879198</v>
      </c>
      <c r="Q598">
        <v>2.3397000000000001</v>
      </c>
      <c r="R598">
        <v>-116.9118</v>
      </c>
      <c r="S598">
        <v>1.1911</v>
      </c>
      <c r="T598">
        <v>3.7139000000000002</v>
      </c>
      <c r="U598">
        <v>25.543700000000001</v>
      </c>
      <c r="V598">
        <v>-40.330300000000001</v>
      </c>
      <c r="W598">
        <v>2656</v>
      </c>
      <c r="X598">
        <v>5.077</v>
      </c>
      <c r="Y598" s="1">
        <f t="shared" si="267"/>
        <v>0.48250881129377254</v>
      </c>
      <c r="Z598" s="1">
        <f t="shared" si="268"/>
        <v>3.0642882305246286</v>
      </c>
      <c r="AA598" s="1">
        <f t="shared" si="269"/>
        <v>-111.9281805207324</v>
      </c>
      <c r="AB598" s="1">
        <f t="shared" si="270"/>
        <v>-6.6774103835664436</v>
      </c>
      <c r="AC598" s="1">
        <f t="shared" si="271"/>
        <v>112.16904772026886</v>
      </c>
      <c r="AD598" s="1">
        <f t="shared" si="272"/>
        <v>24.901846803250269</v>
      </c>
      <c r="AE598" s="3">
        <f>AD598/(K!D$3*AC598^2)</f>
        <v>0.3676657119191592</v>
      </c>
      <c r="AF598" s="1">
        <f t="shared" si="273"/>
        <v>4.3941806801732231</v>
      </c>
      <c r="AG598" s="1">
        <f t="shared" si="274"/>
        <v>0.6953263983564959</v>
      </c>
      <c r="AH598" s="1">
        <f t="shared" si="275"/>
        <v>-9.6387040481174324</v>
      </c>
      <c r="AI598" s="1">
        <f t="shared" si="276"/>
        <v>10.615880480556212</v>
      </c>
      <c r="AJ598" s="1">
        <f t="shared" si="283"/>
        <v>6.1381805375220555</v>
      </c>
      <c r="AK598" s="1">
        <f t="shared" si="284"/>
        <v>-13.464195011834871</v>
      </c>
      <c r="AL598" s="2">
        <f>AI598/(K!D$3*AC598^2)</f>
        <v>0.15673918827670891</v>
      </c>
      <c r="AM598" s="2">
        <f t="shared" si="285"/>
        <v>0.10429271473184872</v>
      </c>
      <c r="AN598" s="4">
        <f t="shared" si="277"/>
        <v>923.23887199536637</v>
      </c>
      <c r="AO598" s="4">
        <f t="shared" si="286"/>
        <v>840.0558620781967</v>
      </c>
      <c r="AP598" s="4">
        <f t="shared" si="278"/>
        <v>0.15042873122908718</v>
      </c>
      <c r="AQ598" s="4">
        <f t="shared" si="279"/>
        <v>382.98321206357201</v>
      </c>
      <c r="AR598" s="4">
        <f t="shared" si="280"/>
        <v>0</v>
      </c>
      <c r="AS598" s="11">
        <f t="shared" si="287"/>
        <v>384.5077280776668</v>
      </c>
      <c r="AT598" s="12">
        <f t="shared" si="288"/>
        <v>0.34760499698620723</v>
      </c>
      <c r="AU598" s="14">
        <f t="shared" si="289"/>
        <v>69.659104183259146</v>
      </c>
    </row>
    <row r="599" spans="1:47" x14ac:dyDescent="0.35">
      <c r="A599" t="s">
        <v>30</v>
      </c>
      <c r="B599">
        <v>80.099999999999994</v>
      </c>
      <c r="C599" s="1">
        <f t="shared" si="261"/>
        <v>-4.2417061688548398E-2</v>
      </c>
      <c r="D599" s="1">
        <f t="shared" si="262"/>
        <v>-3.7642631513708702</v>
      </c>
      <c r="E599" s="1">
        <f t="shared" si="263"/>
        <v>-117.40080348536802</v>
      </c>
      <c r="F599" s="1">
        <f t="shared" si="264"/>
        <v>-2.8526022244810361</v>
      </c>
      <c r="G599" s="1">
        <f t="shared" si="265"/>
        <v>7.4514274885757459E-3</v>
      </c>
      <c r="H599">
        <v>1.6165</v>
      </c>
      <c r="I599" s="1">
        <f t="shared" si="266"/>
        <v>54.957000000000001</v>
      </c>
      <c r="J599">
        <v>6.8345000000000002</v>
      </c>
      <c r="K599">
        <v>-0.52559999999999996</v>
      </c>
      <c r="L599">
        <v>-0.8569</v>
      </c>
      <c r="M599">
        <v>-0.62570000000000003</v>
      </c>
      <c r="N599" s="10">
        <v>0.95450000000000002</v>
      </c>
      <c r="O599" s="2">
        <f t="shared" si="281"/>
        <v>-0.52551750809611231</v>
      </c>
      <c r="P599" s="2">
        <f t="shared" si="282"/>
        <v>-0.85687347708569206</v>
      </c>
      <c r="Q599">
        <v>-3.9224999999999999</v>
      </c>
      <c r="R599">
        <v>-116.3259</v>
      </c>
      <c r="S599">
        <v>-4.5053999999999998</v>
      </c>
      <c r="T599">
        <v>-3.7305000000000001</v>
      </c>
      <c r="U599">
        <v>25.3413</v>
      </c>
      <c r="V599">
        <v>-38.965400000000002</v>
      </c>
      <c r="W599">
        <v>2442</v>
      </c>
      <c r="X599">
        <v>5.5430000000000001</v>
      </c>
      <c r="Y599" s="1">
        <f t="shared" si="267"/>
        <v>0.4810194000998872</v>
      </c>
      <c r="Z599" s="1">
        <f t="shared" si="268"/>
        <v>-4.6614845874071849</v>
      </c>
      <c r="AA599" s="1">
        <f t="shared" si="269"/>
        <v>-111.30597502349238</v>
      </c>
      <c r="AB599" s="1">
        <f t="shared" si="270"/>
        <v>-12.224158890807109</v>
      </c>
      <c r="AC599" s="1">
        <f t="shared" si="271"/>
        <v>112.0722069697775</v>
      </c>
      <c r="AD599" s="1">
        <f t="shared" si="272"/>
        <v>24.272113108757114</v>
      </c>
      <c r="AE599" s="3">
        <f>AD599/(K!D$3*AC599^2)</f>
        <v>0.3589875418966465</v>
      </c>
      <c r="AF599" s="1">
        <f t="shared" si="273"/>
        <v>-4.7400641392230884</v>
      </c>
      <c r="AG599" s="1">
        <f t="shared" si="274"/>
        <v>1.2351340869895608</v>
      </c>
      <c r="AH599" s="1">
        <f t="shared" si="275"/>
        <v>-9.4388553797008967</v>
      </c>
      <c r="AI599" s="1">
        <f t="shared" si="276"/>
        <v>10.634178630044769</v>
      </c>
      <c r="AJ599" s="1">
        <f t="shared" si="283"/>
        <v>-6.580526666539674</v>
      </c>
      <c r="AK599" s="1">
        <f t="shared" si="284"/>
        <v>-13.103755076595583</v>
      </c>
      <c r="AL599" s="2">
        <f>AI599/(K!D$3*AC599^2)</f>
        <v>0.15728081149688994</v>
      </c>
      <c r="AM599" s="2">
        <f t="shared" si="285"/>
        <v>0.10479503063273216</v>
      </c>
      <c r="AN599" s="4">
        <f t="shared" si="277"/>
        <v>926.88464980658478</v>
      </c>
      <c r="AO599" s="4">
        <f t="shared" si="286"/>
        <v>828.81684041540132</v>
      </c>
      <c r="AP599" s="4">
        <f t="shared" si="278"/>
        <v>10.844711122816244</v>
      </c>
      <c r="AQ599" s="4">
        <f t="shared" si="279"/>
        <v>-414.80138781297364</v>
      </c>
      <c r="AR599" s="4">
        <f t="shared" si="280"/>
        <v>0</v>
      </c>
      <c r="AS599" s="11">
        <f t="shared" si="287"/>
        <v>333.33482251935209</v>
      </c>
      <c r="AT599" s="12">
        <f t="shared" si="288"/>
        <v>0.37955964365544015</v>
      </c>
      <c r="AU599" s="14">
        <f t="shared" si="289"/>
        <v>67.693591356006536</v>
      </c>
    </row>
    <row r="600" spans="1:47" x14ac:dyDescent="0.35">
      <c r="A600" t="s">
        <v>30</v>
      </c>
      <c r="B600">
        <v>80</v>
      </c>
      <c r="C600" s="1">
        <f t="shared" si="261"/>
        <v>-4.2135485011805897E-2</v>
      </c>
      <c r="D600" s="1">
        <f t="shared" si="262"/>
        <v>4.8809990400273424</v>
      </c>
      <c r="E600" s="1">
        <f t="shared" si="263"/>
        <v>-117.16384803957234</v>
      </c>
      <c r="F600" s="1">
        <f t="shared" si="264"/>
        <v>-2.1816217252502774</v>
      </c>
      <c r="G600" s="1">
        <f t="shared" si="265"/>
        <v>5.0602572262320678E-2</v>
      </c>
      <c r="H600">
        <v>-2.0764999999999998</v>
      </c>
      <c r="I600" s="1">
        <f t="shared" si="266"/>
        <v>54.914999999999999</v>
      </c>
      <c r="J600">
        <v>6.7201000000000004</v>
      </c>
      <c r="K600">
        <v>0.83420000000000005</v>
      </c>
      <c r="L600">
        <v>-0.63890000000000002</v>
      </c>
      <c r="M600">
        <v>0.98640000000000005</v>
      </c>
      <c r="N600" s="10">
        <v>1.3664000000000001</v>
      </c>
      <c r="O600" s="2">
        <f t="shared" si="281"/>
        <v>0.8341808343844499</v>
      </c>
      <c r="P600" s="2">
        <f t="shared" si="282"/>
        <v>-0.6389318767831389</v>
      </c>
      <c r="Q600">
        <v>5.1421000000000001</v>
      </c>
      <c r="R600">
        <v>-116.13120000000001</v>
      </c>
      <c r="S600">
        <v>-3.7509999999999999</v>
      </c>
      <c r="T600">
        <v>6.1966999999999999</v>
      </c>
      <c r="U600">
        <v>24.5078</v>
      </c>
      <c r="V600">
        <v>-37.246000000000002</v>
      </c>
      <c r="W600">
        <v>2781</v>
      </c>
      <c r="X600">
        <v>5.585</v>
      </c>
      <c r="Y600" s="1">
        <f t="shared" si="267"/>
        <v>0.4807874036991619</v>
      </c>
      <c r="Z600" s="1">
        <f t="shared" si="268"/>
        <v>6.3706466922786404</v>
      </c>
      <c r="AA600" s="1">
        <f t="shared" si="269"/>
        <v>-111.27232727338318</v>
      </c>
      <c r="AB600" s="1">
        <f t="shared" si="270"/>
        <v>-11.13532554433977</v>
      </c>
      <c r="AC600" s="1">
        <f t="shared" si="271"/>
        <v>112.00942563503824</v>
      </c>
      <c r="AD600" s="1">
        <f t="shared" si="272"/>
        <v>23.489849804288642</v>
      </c>
      <c r="AE600" s="3">
        <f>AD600/(K!D$3*AC600^2)</f>
        <v>0.3478073360779998</v>
      </c>
      <c r="AF600" s="1">
        <f t="shared" si="273"/>
        <v>7.5327084038409904</v>
      </c>
      <c r="AG600" s="1">
        <f t="shared" si="274"/>
        <v>1.1725294171304554</v>
      </c>
      <c r="AH600" s="1">
        <f t="shared" si="275"/>
        <v>-7.4072242284561653</v>
      </c>
      <c r="AI600" s="1">
        <f t="shared" si="276"/>
        <v>10.62936930875774</v>
      </c>
      <c r="AJ600" s="1">
        <f t="shared" si="283"/>
        <v>10.447408306332791</v>
      </c>
      <c r="AK600" s="1">
        <f t="shared" si="284"/>
        <v>-10.273369388861852</v>
      </c>
      <c r="AL600" s="2">
        <f>AI600/(K!D$3*AC600^2)</f>
        <v>0.15738596262941229</v>
      </c>
      <c r="AM600" s="2">
        <f t="shared" si="285"/>
        <v>0.10489272705298448</v>
      </c>
      <c r="AN600" s="4">
        <f t="shared" si="277"/>
        <v>927.22903680047295</v>
      </c>
      <c r="AO600" s="4">
        <f t="shared" si="286"/>
        <v>652.06873727937807</v>
      </c>
      <c r="AP600" s="4">
        <f t="shared" si="278"/>
        <v>-28.574381075262039</v>
      </c>
      <c r="AQ600" s="4">
        <f t="shared" si="279"/>
        <v>658.59209932626425</v>
      </c>
      <c r="AR600" s="4">
        <f t="shared" si="280"/>
        <v>0</v>
      </c>
      <c r="AS600" s="11">
        <f t="shared" si="287"/>
        <v>405.48123005354921</v>
      </c>
      <c r="AT600" s="12">
        <f t="shared" si="288"/>
        <v>0.33341569104655627</v>
      </c>
      <c r="AU600" s="14">
        <f t="shared" si="289"/>
        <v>70.523774298687272</v>
      </c>
    </row>
    <row r="601" spans="1:47" x14ac:dyDescent="0.35">
      <c r="A601" t="s">
        <v>30</v>
      </c>
      <c r="B601">
        <v>72</v>
      </c>
      <c r="C601" s="1">
        <f t="shared" si="261"/>
        <v>-4.6935577370567E-2</v>
      </c>
      <c r="D601" s="1">
        <f t="shared" si="262"/>
        <v>5.6544181623642995</v>
      </c>
      <c r="E601" s="1">
        <f t="shared" si="263"/>
        <v>-105.44144808949656</v>
      </c>
      <c r="F601" s="1">
        <f t="shared" si="264"/>
        <v>1.6349832029893414</v>
      </c>
      <c r="G601" s="1">
        <f t="shared" si="265"/>
        <v>1.2536669799501965E-2</v>
      </c>
      <c r="H601">
        <v>-2.6709999999999998</v>
      </c>
      <c r="I601" s="1">
        <f t="shared" si="266"/>
        <v>54.927</v>
      </c>
      <c r="J601">
        <v>6.5134999999999996</v>
      </c>
      <c r="K601">
        <v>0.7177</v>
      </c>
      <c r="L601">
        <v>-0.7954</v>
      </c>
      <c r="M601">
        <v>0.91620000000000001</v>
      </c>
      <c r="N601" s="10">
        <v>1.952</v>
      </c>
      <c r="O601" s="2">
        <f t="shared" si="281"/>
        <v>0.71764721827651012</v>
      </c>
      <c r="P601" s="2">
        <f t="shared" si="282"/>
        <v>-0.79548976552934025</v>
      </c>
      <c r="Q601">
        <v>5.8400999999999996</v>
      </c>
      <c r="R601">
        <v>-104.5059</v>
      </c>
      <c r="S601">
        <v>-0.151</v>
      </c>
      <c r="T601">
        <v>3.9561000000000002</v>
      </c>
      <c r="U601">
        <v>19.932600000000001</v>
      </c>
      <c r="V601">
        <v>-38.0518</v>
      </c>
      <c r="W601">
        <v>2251</v>
      </c>
      <c r="X601">
        <v>5.5730000000000004</v>
      </c>
      <c r="Y601" s="1">
        <f t="shared" si="267"/>
        <v>0.53449107549654429</v>
      </c>
      <c r="Z601" s="1">
        <f t="shared" si="268"/>
        <v>6.7116682342502392</v>
      </c>
      <c r="AA601" s="1">
        <f t="shared" si="269"/>
        <v>-100.11454968377535</v>
      </c>
      <c r="AB601" s="1">
        <f t="shared" si="270"/>
        <v>-8.5341905503003606</v>
      </c>
      <c r="AC601" s="1">
        <f t="shared" si="271"/>
        <v>100.70154893158598</v>
      </c>
      <c r="AD601" s="1">
        <f t="shared" si="272"/>
        <v>19.05461234178583</v>
      </c>
      <c r="AE601" s="3">
        <f>AD601/(K!D$3*AC601^2)</f>
        <v>0.34905627923185401</v>
      </c>
      <c r="AF601" s="1">
        <f t="shared" si="273"/>
        <v>5.2260728825144538</v>
      </c>
      <c r="AG601" s="1">
        <f t="shared" si="274"/>
        <v>0.98905887043107654</v>
      </c>
      <c r="AH601" s="1">
        <f t="shared" si="275"/>
        <v>-7.4926281164710034</v>
      </c>
      <c r="AI601" s="1">
        <f t="shared" si="276"/>
        <v>9.1885554530765674</v>
      </c>
      <c r="AJ601" s="1">
        <f t="shared" si="283"/>
        <v>8.9579292628034146</v>
      </c>
      <c r="AK601" s="1">
        <f t="shared" si="284"/>
        <v>-12.842995910831252</v>
      </c>
      <c r="AL601" s="2">
        <f>AI601/(K!D$3*AC601^2)</f>
        <v>0.16832265702582502</v>
      </c>
      <c r="AM601" s="2">
        <f t="shared" si="285"/>
        <v>0.11538155439156829</v>
      </c>
      <c r="AN601" s="4">
        <f t="shared" si="277"/>
        <v>916.97947028420288</v>
      </c>
      <c r="AO601" s="4">
        <f t="shared" si="286"/>
        <v>751.73929253130666</v>
      </c>
      <c r="AP601" s="4">
        <f t="shared" si="278"/>
        <v>5.6365760342315827</v>
      </c>
      <c r="AQ601" s="4">
        <f t="shared" si="279"/>
        <v>525.07867410307017</v>
      </c>
      <c r="AR601" s="4">
        <f t="shared" si="280"/>
        <v>0</v>
      </c>
      <c r="AS601" s="11">
        <f t="shared" si="287"/>
        <v>394.89559216356724</v>
      </c>
      <c r="AT601" s="12">
        <f t="shared" si="288"/>
        <v>0.40736537995744243</v>
      </c>
      <c r="AU601" s="14">
        <f t="shared" si="289"/>
        <v>65.960560809238203</v>
      </c>
    </row>
    <row r="602" spans="1:47" x14ac:dyDescent="0.35">
      <c r="A602" t="s">
        <v>30</v>
      </c>
      <c r="B602">
        <v>82.9</v>
      </c>
      <c r="C602" s="1">
        <f t="shared" si="261"/>
        <v>-4.7280323856471899E-2</v>
      </c>
      <c r="D602" s="1">
        <f t="shared" si="262"/>
        <v>-0.62306850486753751</v>
      </c>
      <c r="E602" s="1">
        <f t="shared" si="263"/>
        <v>-121.63232116177016</v>
      </c>
      <c r="F602" s="1">
        <f t="shared" si="264"/>
        <v>1.5303399473108645</v>
      </c>
      <c r="G602" s="1">
        <f t="shared" si="265"/>
        <v>-1.9934305456658308E-2</v>
      </c>
      <c r="H602">
        <v>-0.3246</v>
      </c>
      <c r="I602" s="1">
        <f t="shared" si="266"/>
        <v>55.724000000000004</v>
      </c>
      <c r="J602">
        <v>6.08</v>
      </c>
      <c r="K602">
        <v>0.71750000000000003</v>
      </c>
      <c r="L602">
        <v>-0.76780000000000004</v>
      </c>
      <c r="M602">
        <v>0.1148</v>
      </c>
      <c r="N602" s="10">
        <v>2.4704999999999999</v>
      </c>
      <c r="O602" s="2">
        <f t="shared" si="281"/>
        <v>0.71759241349788727</v>
      </c>
      <c r="P602" s="2">
        <f t="shared" si="282"/>
        <v>-0.76787210966779318</v>
      </c>
      <c r="Q602">
        <v>-0.30759999999999998</v>
      </c>
      <c r="R602">
        <v>-120.498</v>
      </c>
      <c r="S602">
        <v>-0.33650000000000002</v>
      </c>
      <c r="T602">
        <v>6.6722999999999999</v>
      </c>
      <c r="U602">
        <v>23.991399999999999</v>
      </c>
      <c r="V602">
        <v>-39.484499999999997</v>
      </c>
      <c r="W602">
        <v>2966</v>
      </c>
      <c r="X602">
        <v>4.7759999999999998</v>
      </c>
      <c r="Y602" s="1">
        <f t="shared" si="267"/>
        <v>0.46809739960986724</v>
      </c>
      <c r="Z602" s="1">
        <f t="shared" si="268"/>
        <v>0.93857463484092096</v>
      </c>
      <c r="AA602" s="1">
        <f t="shared" si="269"/>
        <v>-116.01716518527007</v>
      </c>
      <c r="AB602" s="1">
        <f t="shared" si="270"/>
        <v>-7.7109559401370369</v>
      </c>
      <c r="AC602" s="1">
        <f t="shared" si="271"/>
        <v>116.27692110424211</v>
      </c>
      <c r="AD602" s="1">
        <f t="shared" si="272"/>
        <v>23.39914744947788</v>
      </c>
      <c r="AE602" s="3">
        <f>AD602/(K!D$3*AC602^2)</f>
        <v>0.32149973972759482</v>
      </c>
      <c r="AF602" s="1">
        <f t="shared" si="273"/>
        <v>6.8611753680818035</v>
      </c>
      <c r="AG602" s="1">
        <f t="shared" si="274"/>
        <v>0.64452489305733351</v>
      </c>
      <c r="AH602" s="1">
        <f t="shared" si="275"/>
        <v>-8.8622249107235831</v>
      </c>
      <c r="AI602" s="1">
        <f t="shared" si="276"/>
        <v>11.226315964624934</v>
      </c>
      <c r="AJ602" s="1">
        <f t="shared" si="283"/>
        <v>9.0203258703670333</v>
      </c>
      <c r="AK602" s="1">
        <f t="shared" si="284"/>
        <v>-11.651087800946295</v>
      </c>
      <c r="AL602" s="2">
        <f>AI602/(K!D$3*AC602^2)</f>
        <v>0.15424740018924041</v>
      </c>
      <c r="AM602" s="2">
        <f t="shared" si="285"/>
        <v>0.10200114672854468</v>
      </c>
      <c r="AN602" s="4">
        <f t="shared" si="277"/>
        <v>936.02113362182399</v>
      </c>
      <c r="AO602" s="4">
        <f t="shared" si="286"/>
        <v>740.82238055064352</v>
      </c>
      <c r="AP602" s="4">
        <f t="shared" si="278"/>
        <v>-31.972484287390436</v>
      </c>
      <c r="AQ602" s="4">
        <f t="shared" si="279"/>
        <v>571.22283157315667</v>
      </c>
      <c r="AR602" s="4">
        <f t="shared" si="280"/>
        <v>0</v>
      </c>
      <c r="AS602" s="11">
        <f t="shared" si="287"/>
        <v>397.74720160345441</v>
      </c>
      <c r="AT602" s="12">
        <f t="shared" si="288"/>
        <v>0.31558365934653537</v>
      </c>
      <c r="AU602" s="14">
        <f t="shared" si="289"/>
        <v>71.603947636590675</v>
      </c>
    </row>
    <row r="603" spans="1:47" x14ac:dyDescent="0.35">
      <c r="A603" t="s">
        <v>30</v>
      </c>
      <c r="B603">
        <v>79.7</v>
      </c>
      <c r="C603" s="1">
        <f t="shared" si="261"/>
        <v>-4.2084256895153903E-2</v>
      </c>
      <c r="D603" s="1">
        <f t="shared" si="262"/>
        <v>7.7686413411520139</v>
      </c>
      <c r="E603" s="1">
        <f t="shared" si="263"/>
        <v>-116.61976841839467</v>
      </c>
      <c r="F603" s="1">
        <f t="shared" si="264"/>
        <v>0.1259087200838005</v>
      </c>
      <c r="G603" s="1">
        <f t="shared" si="265"/>
        <v>2.8354227706046231E-2</v>
      </c>
      <c r="H603">
        <v>-3.4634</v>
      </c>
      <c r="I603" s="1">
        <f t="shared" si="266"/>
        <v>54.887</v>
      </c>
      <c r="J603">
        <v>5.5334000000000003</v>
      </c>
      <c r="K603">
        <v>0.89380000000000004</v>
      </c>
      <c r="L603">
        <v>-0.60029999999999994</v>
      </c>
      <c r="M603">
        <v>0.99219999999999997</v>
      </c>
      <c r="N603" s="10">
        <v>1.2541</v>
      </c>
      <c r="O603" s="2">
        <f t="shared" si="281"/>
        <v>0.89366665291755698</v>
      </c>
      <c r="P603" s="2">
        <f t="shared" si="282"/>
        <v>-0.60030305798773442</v>
      </c>
      <c r="Q603">
        <v>8.0265000000000004</v>
      </c>
      <c r="R603">
        <v>-115.62860000000001</v>
      </c>
      <c r="S603">
        <v>-1.4467000000000001</v>
      </c>
      <c r="T603">
        <v>6.1272000000000002</v>
      </c>
      <c r="U603">
        <v>23.552</v>
      </c>
      <c r="V603">
        <v>-37.368099999999998</v>
      </c>
      <c r="W603">
        <v>2605</v>
      </c>
      <c r="X603">
        <v>5.6130000000000004</v>
      </c>
      <c r="Y603" s="1">
        <f t="shared" si="267"/>
        <v>0.4819567996815271</v>
      </c>
      <c r="Z603" s="1">
        <f t="shared" si="268"/>
        <v>9.2451641926563397</v>
      </c>
      <c r="AA603" s="1">
        <f t="shared" si="269"/>
        <v>-110.94424514534501</v>
      </c>
      <c r="AB603" s="1">
        <f t="shared" si="270"/>
        <v>-8.878996223005835</v>
      </c>
      <c r="AC603" s="1">
        <f t="shared" si="271"/>
        <v>111.68229566832755</v>
      </c>
      <c r="AD603" s="1">
        <f t="shared" si="272"/>
        <v>22.476198956321085</v>
      </c>
      <c r="AE603" s="3">
        <f>AD603/(K!D$3*AC603^2)</f>
        <v>0.3347509680117382</v>
      </c>
      <c r="AF603" s="1">
        <f t="shared" si="273"/>
        <v>7.9878006308744718</v>
      </c>
      <c r="AG603" s="1">
        <f t="shared" si="274"/>
        <v>1.2243346164811548</v>
      </c>
      <c r="AH603" s="1">
        <f t="shared" si="275"/>
        <v>-6.9810088779601287</v>
      </c>
      <c r="AI603" s="1">
        <f t="shared" si="276"/>
        <v>10.678878177312015</v>
      </c>
      <c r="AJ603" s="1">
        <f t="shared" si="283"/>
        <v>11.13255093517574</v>
      </c>
      <c r="AK603" s="1">
        <f t="shared" si="284"/>
        <v>-9.7293911683793617</v>
      </c>
      <c r="AL603" s="2">
        <f>AI603/(K!D$3*AC603^2)</f>
        <v>0.15904667929313182</v>
      </c>
      <c r="AM603" s="2">
        <f t="shared" si="285"/>
        <v>0.10644338104047851</v>
      </c>
      <c r="AN603" s="4">
        <f t="shared" si="277"/>
        <v>938.18842381837078</v>
      </c>
      <c r="AO603" s="4">
        <f t="shared" si="286"/>
        <v>617.81210944057057</v>
      </c>
      <c r="AP603" s="4">
        <f t="shared" si="278"/>
        <v>-5.0212318954288309</v>
      </c>
      <c r="AQ603" s="4">
        <f t="shared" si="279"/>
        <v>706.03151717585808</v>
      </c>
      <c r="AR603" s="4">
        <f t="shared" si="280"/>
        <v>0</v>
      </c>
      <c r="AS603" s="11">
        <f t="shared" si="287"/>
        <v>408.84787903888662</v>
      </c>
      <c r="AT603" s="12">
        <f t="shared" si="288"/>
        <v>0.36014910703200415</v>
      </c>
      <c r="AU603" s="14">
        <f t="shared" si="289"/>
        <v>68.890646522640054</v>
      </c>
    </row>
    <row r="604" spans="1:47" x14ac:dyDescent="0.35">
      <c r="A604" t="s">
        <v>30</v>
      </c>
      <c r="B604">
        <v>79.3</v>
      </c>
      <c r="C604" s="1">
        <f t="shared" si="261"/>
        <v>-4.964782487677101E-2</v>
      </c>
      <c r="D604" s="1">
        <f t="shared" si="262"/>
        <v>4.6239448272008286</v>
      </c>
      <c r="E604" s="1">
        <f t="shared" si="263"/>
        <v>-116.13039215679073</v>
      </c>
      <c r="F604" s="1">
        <f t="shared" si="264"/>
        <v>4.3856280599328841</v>
      </c>
      <c r="G604" s="1">
        <f t="shared" si="265"/>
        <v>1.9068121638895263E-2</v>
      </c>
      <c r="H604">
        <v>-2.5689000000000002</v>
      </c>
      <c r="I604" s="1">
        <f t="shared" si="266"/>
        <v>55.738</v>
      </c>
      <c r="J604">
        <v>5.7641</v>
      </c>
      <c r="K604">
        <v>0.52170000000000005</v>
      </c>
      <c r="L604">
        <v>-0.92010000000000003</v>
      </c>
      <c r="M604">
        <v>0.11559999999999999</v>
      </c>
      <c r="N604" s="10">
        <v>3.0165999999999999</v>
      </c>
      <c r="O604" s="2">
        <f t="shared" si="281"/>
        <v>0.52159635687619721</v>
      </c>
      <c r="P604" s="2">
        <f t="shared" si="282"/>
        <v>-0.9202331476557446</v>
      </c>
      <c r="Q604">
        <v>4.7945000000000002</v>
      </c>
      <c r="R604">
        <v>-115.0177</v>
      </c>
      <c r="S604">
        <v>2.3673000000000002</v>
      </c>
      <c r="T604">
        <v>3.4352999999999998</v>
      </c>
      <c r="U604">
        <v>22.4117</v>
      </c>
      <c r="V604">
        <v>-40.652900000000002</v>
      </c>
      <c r="W604">
        <v>2684</v>
      </c>
      <c r="X604">
        <v>4.7619999999999996</v>
      </c>
      <c r="Y604" s="1">
        <f t="shared" si="267"/>
        <v>0.49102690399760862</v>
      </c>
      <c r="Z604" s="1">
        <f t="shared" si="268"/>
        <v>5.4673571888523211</v>
      </c>
      <c r="AA604" s="1">
        <f t="shared" si="269"/>
        <v>-110.62801832462912</v>
      </c>
      <c r="AB604" s="1">
        <f t="shared" si="270"/>
        <v>-5.5952057528293082</v>
      </c>
      <c r="AC604" s="1">
        <f t="shared" si="271"/>
        <v>110.90426845023354</v>
      </c>
      <c r="AD604" s="1">
        <f t="shared" si="272"/>
        <v>21.75875455289999</v>
      </c>
      <c r="AE604" s="3">
        <f>AD604/(K!D$3*AC604^2)</f>
        <v>0.32862844282028875</v>
      </c>
      <c r="AF604" s="1">
        <f t="shared" si="273"/>
        <v>4.507962799977383</v>
      </c>
      <c r="AG604" s="1">
        <f t="shared" si="274"/>
        <v>0.70714407049142025</v>
      </c>
      <c r="AH604" s="1">
        <f t="shared" si="275"/>
        <v>-9.5766459240301316</v>
      </c>
      <c r="AI604" s="1">
        <f t="shared" si="276"/>
        <v>10.60820100189726</v>
      </c>
      <c r="AJ604" s="1">
        <f t="shared" si="283"/>
        <v>6.5214196931084842</v>
      </c>
      <c r="AK604" s="1">
        <f t="shared" si="284"/>
        <v>-13.854002371805404</v>
      </c>
      <c r="AL604" s="2">
        <f>AI604/(K!D$3*AC604^2)</f>
        <v>0.16021857169731671</v>
      </c>
      <c r="AM604" s="2">
        <f t="shared" si="285"/>
        <v>0.10754639034354731</v>
      </c>
      <c r="AN604" s="4">
        <f t="shared" si="277"/>
        <v>941.30675759599444</v>
      </c>
      <c r="AO604" s="4">
        <f t="shared" si="286"/>
        <v>850.82185777816812</v>
      </c>
      <c r="AP604" s="4">
        <f t="shared" si="278"/>
        <v>21.711330484070043</v>
      </c>
      <c r="AQ604" s="4">
        <f t="shared" si="279"/>
        <v>402.10595164881897</v>
      </c>
      <c r="AR604" s="4">
        <f t="shared" si="280"/>
        <v>0</v>
      </c>
      <c r="AS604" s="11">
        <f t="shared" si="287"/>
        <v>385.20751978062304</v>
      </c>
      <c r="AT604" s="12">
        <f t="shared" si="288"/>
        <v>0.35071041639195022</v>
      </c>
      <c r="AU604" s="14">
        <f t="shared" si="289"/>
        <v>69.469226495734958</v>
      </c>
    </row>
    <row r="605" spans="1:47" x14ac:dyDescent="0.35">
      <c r="A605" t="s">
        <v>30</v>
      </c>
      <c r="B605">
        <v>78.8</v>
      </c>
      <c r="C605" s="1">
        <f t="shared" si="261"/>
        <v>-4.6515161529315528E-2</v>
      </c>
      <c r="D605" s="1">
        <f t="shared" si="262"/>
        <v>2.6232162158827022</v>
      </c>
      <c r="E605" s="1">
        <f t="shared" si="263"/>
        <v>-115.49412703319594</v>
      </c>
      <c r="F605" s="1">
        <f t="shared" si="264"/>
        <v>3.3825287595192144</v>
      </c>
      <c r="G605" s="1">
        <f t="shared" si="265"/>
        <v>1.7843783076699538E-2</v>
      </c>
      <c r="H605">
        <v>-2.6564000000000001</v>
      </c>
      <c r="I605" s="1">
        <f t="shared" si="266"/>
        <v>55.349000000000004</v>
      </c>
      <c r="J605">
        <v>5.8657000000000004</v>
      </c>
      <c r="K605">
        <v>0.3755</v>
      </c>
      <c r="L605">
        <v>-0.98629999999999995</v>
      </c>
      <c r="M605">
        <v>-1.0559000000000001</v>
      </c>
      <c r="N605" s="10">
        <v>2.6086</v>
      </c>
      <c r="O605" s="2">
        <f t="shared" si="281"/>
        <v>0.37553579623812938</v>
      </c>
      <c r="P605" s="2">
        <f t="shared" si="282"/>
        <v>-0.9864854856969183</v>
      </c>
      <c r="Q605">
        <v>2.7465000000000002</v>
      </c>
      <c r="R605">
        <v>-114.4954</v>
      </c>
      <c r="S605">
        <v>1.4733000000000001</v>
      </c>
      <c r="T605">
        <v>2.6503999999999999</v>
      </c>
      <c r="U605">
        <v>21.471</v>
      </c>
      <c r="V605">
        <v>-41.045299999999997</v>
      </c>
      <c r="W605">
        <v>2563</v>
      </c>
      <c r="X605">
        <v>5.1509999999999998</v>
      </c>
      <c r="Y605" s="1">
        <f t="shared" si="267"/>
        <v>0.48921705087888151</v>
      </c>
      <c r="Z605" s="1">
        <f t="shared" si="268"/>
        <v>3.2715266517073958</v>
      </c>
      <c r="AA605" s="1">
        <f t="shared" si="269"/>
        <v>-110.2421373834857</v>
      </c>
      <c r="AB605" s="1">
        <f t="shared" si="270"/>
        <v>-6.6575015497002621</v>
      </c>
      <c r="AC605" s="1">
        <f t="shared" si="271"/>
        <v>110.49142079092127</v>
      </c>
      <c r="AD605" s="1">
        <f t="shared" si="272"/>
        <v>20.809555778779561</v>
      </c>
      <c r="AE605" s="3">
        <f>AD605/(K!D$3*AC605^2)</f>
        <v>0.31664550832132055</v>
      </c>
      <c r="AF605" s="1">
        <f t="shared" si="273"/>
        <v>3.2665475330224263</v>
      </c>
      <c r="AG605" s="1">
        <f t="shared" si="274"/>
        <v>0.70839335930393688</v>
      </c>
      <c r="AH605" s="1">
        <f t="shared" si="275"/>
        <v>-10.125149836069646</v>
      </c>
      <c r="AI605" s="1">
        <f t="shared" si="276"/>
        <v>10.662589420017165</v>
      </c>
      <c r="AJ605" s="1">
        <f t="shared" si="283"/>
        <v>4.6907620523586999</v>
      </c>
      <c r="AK605" s="1">
        <f t="shared" si="284"/>
        <v>-14.539714528977388</v>
      </c>
      <c r="AL605" s="2">
        <f>AI605/(K!D$3*AC605^2)</f>
        <v>0.16224570494511922</v>
      </c>
      <c r="AM605" s="2">
        <f t="shared" si="285"/>
        <v>0.10947184670986257</v>
      </c>
      <c r="AN605" s="4">
        <f t="shared" si="277"/>
        <v>954.59263449634739</v>
      </c>
      <c r="AO605" s="4">
        <f t="shared" si="286"/>
        <v>908.25330939314222</v>
      </c>
      <c r="AP605" s="4">
        <f t="shared" si="278"/>
        <v>9.2189082220699365</v>
      </c>
      <c r="AQ605" s="4">
        <f t="shared" si="279"/>
        <v>293.66313275975864</v>
      </c>
      <c r="AR605" s="4">
        <f t="shared" si="280"/>
        <v>0</v>
      </c>
      <c r="AS605" s="11">
        <f t="shared" si="287"/>
        <v>377.88059383337378</v>
      </c>
      <c r="AT605" s="12">
        <f t="shared" si="288"/>
        <v>0.37245128150462248</v>
      </c>
      <c r="AU605" s="14">
        <f t="shared" si="289"/>
        <v>68.133126186743752</v>
      </c>
    </row>
    <row r="606" spans="1:47" x14ac:dyDescent="0.35">
      <c r="A606" t="s">
        <v>30</v>
      </c>
      <c r="B606">
        <v>78.7</v>
      </c>
      <c r="C606" s="1">
        <f t="shared" si="261"/>
        <v>-4.099500042367564E-2</v>
      </c>
      <c r="D606" s="1">
        <f t="shared" si="262"/>
        <v>5.2248162597577181</v>
      </c>
      <c r="E606" s="1">
        <f t="shared" si="263"/>
        <v>-115.36911763986063</v>
      </c>
      <c r="F606" s="1">
        <f t="shared" si="264"/>
        <v>-0.85176691134717464</v>
      </c>
      <c r="G606" s="1">
        <f t="shared" si="265"/>
        <v>-2.563622414002964E-2</v>
      </c>
      <c r="H606">
        <v>-2.3258000000000001</v>
      </c>
      <c r="I606" s="1">
        <f t="shared" si="266"/>
        <v>54.71</v>
      </c>
      <c r="J606">
        <v>6.1387</v>
      </c>
      <c r="K606">
        <v>0.60940000000000005</v>
      </c>
      <c r="L606">
        <v>-0.86150000000000004</v>
      </c>
      <c r="M606">
        <v>0.69710000000000005</v>
      </c>
      <c r="N606" s="10">
        <v>1.0881000000000001</v>
      </c>
      <c r="O606" s="2">
        <f t="shared" si="281"/>
        <v>0.60936091577211826</v>
      </c>
      <c r="P606" s="2">
        <f t="shared" si="282"/>
        <v>-0.8615746434987841</v>
      </c>
      <c r="Q606">
        <v>5.3933999999999997</v>
      </c>
      <c r="R606">
        <v>-114.41500000000001</v>
      </c>
      <c r="S606">
        <v>-2.4630999999999998</v>
      </c>
      <c r="T606">
        <v>4.1123000000000003</v>
      </c>
      <c r="U606">
        <v>23.274000000000001</v>
      </c>
      <c r="V606">
        <v>-39.305599999999998</v>
      </c>
      <c r="W606">
        <v>2452</v>
      </c>
      <c r="X606">
        <v>5.79</v>
      </c>
      <c r="Y606" s="1">
        <f t="shared" si="267"/>
        <v>0.48573626063912173</v>
      </c>
      <c r="Z606" s="1">
        <f t="shared" si="268"/>
        <v>6.2235628720708487</v>
      </c>
      <c r="AA606" s="1">
        <f t="shared" si="269"/>
        <v>-109.71660477480317</v>
      </c>
      <c r="AB606" s="1">
        <f t="shared" si="270"/>
        <v>-10.397844494435706</v>
      </c>
      <c r="AC606" s="1">
        <f t="shared" si="271"/>
        <v>110.38379078589142</v>
      </c>
      <c r="AD606" s="1">
        <f t="shared" si="272"/>
        <v>22.229693478211871</v>
      </c>
      <c r="AE606" s="3">
        <f>AD606/(K!D$3*AC606^2)</f>
        <v>0.33891477635213008</v>
      </c>
      <c r="AF606" s="1">
        <f t="shared" si="273"/>
        <v>5.3656352406501853</v>
      </c>
      <c r="AG606" s="1">
        <f t="shared" si="274"/>
        <v>1.1786681016346705</v>
      </c>
      <c r="AH606" s="1">
        <f t="shared" si="275"/>
        <v>-9.2255749785705063</v>
      </c>
      <c r="AI606" s="1">
        <f t="shared" si="276"/>
        <v>10.737342954136485</v>
      </c>
      <c r="AJ606" s="1">
        <f t="shared" si="283"/>
        <v>7.5957986936079802</v>
      </c>
      <c r="AK606" s="1">
        <f t="shared" si="284"/>
        <v>-13.060077181377103</v>
      </c>
      <c r="AL606" s="2">
        <f>AI606/(K!D$3*AC606^2)</f>
        <v>0.16370195070319102</v>
      </c>
      <c r="AM606" s="2">
        <f t="shared" si="285"/>
        <v>0.11086896611532739</v>
      </c>
      <c r="AN606" s="4">
        <f t="shared" si="277"/>
        <v>965.8337531246425</v>
      </c>
      <c r="AO606" s="4">
        <f t="shared" si="286"/>
        <v>834.82004668010586</v>
      </c>
      <c r="AP606" s="4">
        <f t="shared" si="278"/>
        <v>1.324122732329835</v>
      </c>
      <c r="AQ606" s="4">
        <f t="shared" si="279"/>
        <v>485.70420528841288</v>
      </c>
      <c r="AR606" s="4">
        <f t="shared" si="280"/>
        <v>0</v>
      </c>
      <c r="AS606" s="11">
        <f t="shared" si="287"/>
        <v>390.18247217554381</v>
      </c>
      <c r="AT606" s="12">
        <f t="shared" si="288"/>
        <v>0.39389631040972367</v>
      </c>
      <c r="AU606" s="14">
        <f t="shared" si="289"/>
        <v>66.80284246807517</v>
      </c>
    </row>
    <row r="607" spans="1:47" x14ac:dyDescent="0.35">
      <c r="A607" t="s">
        <v>30</v>
      </c>
      <c r="B607">
        <v>78.5</v>
      </c>
      <c r="C607" s="1">
        <f t="shared" si="261"/>
        <v>-4.1939508898141985E-2</v>
      </c>
      <c r="D607" s="1">
        <f t="shared" si="262"/>
        <v>10.672675346840029</v>
      </c>
      <c r="E607" s="1">
        <f t="shared" si="263"/>
        <v>-114.62986617321857</v>
      </c>
      <c r="F607" s="1">
        <f t="shared" si="264"/>
        <v>-3.06470177824486</v>
      </c>
      <c r="G607" s="1">
        <f t="shared" si="265"/>
        <v>-4.7180547724821054E-3</v>
      </c>
      <c r="H607">
        <v>-3.5546000000000002</v>
      </c>
      <c r="I607" s="1">
        <f t="shared" si="266"/>
        <v>54.786999999999999</v>
      </c>
      <c r="J607">
        <v>5.4101999999999997</v>
      </c>
      <c r="K607">
        <v>0.56320000000000003</v>
      </c>
      <c r="L607">
        <v>-0.9123</v>
      </c>
      <c r="M607">
        <v>1.9774</v>
      </c>
      <c r="N607" s="10">
        <v>-0.79190000000000005</v>
      </c>
      <c r="O607" s="2">
        <f t="shared" si="281"/>
        <v>0.562926408318706</v>
      </c>
      <c r="P607" s="2">
        <f t="shared" si="282"/>
        <v>-0.91229377082602614</v>
      </c>
      <c r="Q607">
        <v>10.7783</v>
      </c>
      <c r="R607">
        <v>-113.65130000000001</v>
      </c>
      <c r="S607">
        <v>-4.7065999999999999</v>
      </c>
      <c r="T607">
        <v>2.5185</v>
      </c>
      <c r="U607">
        <v>23.332799999999999</v>
      </c>
      <c r="V607">
        <v>-39.1492</v>
      </c>
      <c r="W607">
        <v>2548</v>
      </c>
      <c r="X607">
        <v>5.7130000000000001</v>
      </c>
      <c r="Y607" s="1">
        <f t="shared" si="267"/>
        <v>0.49002714771400402</v>
      </c>
      <c r="Z607" s="1">
        <f t="shared" si="268"/>
        <v>11.289742032598888</v>
      </c>
      <c r="AA607" s="1">
        <f t="shared" si="269"/>
        <v>-108.91301345712792</v>
      </c>
      <c r="AB607" s="1">
        <f t="shared" si="270"/>
        <v>-12.656787183887403</v>
      </c>
      <c r="AC607" s="1">
        <f t="shared" si="271"/>
        <v>110.22566414993095</v>
      </c>
      <c r="AD607" s="1">
        <f t="shared" si="272"/>
        <v>21.996045492821295</v>
      </c>
      <c r="AE607" s="3">
        <f>AD607/(K!D$3*AC607^2)</f>
        <v>0.33631543490118826</v>
      </c>
      <c r="AF607" s="1">
        <f t="shared" si="273"/>
        <v>4.7714206901713858</v>
      </c>
      <c r="AG607" s="1">
        <f t="shared" si="274"/>
        <v>1.5987000765499637</v>
      </c>
      <c r="AH607" s="1">
        <f t="shared" si="275"/>
        <v>-9.5009209274880035</v>
      </c>
      <c r="AI607" s="1">
        <f t="shared" si="276"/>
        <v>10.751269497493585</v>
      </c>
      <c r="AJ607" s="1">
        <f t="shared" si="283"/>
        <v>6.8744703223660979</v>
      </c>
      <c r="AK607" s="1">
        <f t="shared" si="284"/>
        <v>-13.68854334846279</v>
      </c>
      <c r="AL607" s="2">
        <f>AI607/(K!D$3*AC607^2)</f>
        <v>0.16438490627642616</v>
      </c>
      <c r="AM607" s="2">
        <f t="shared" si="285"/>
        <v>0.11152826499055674</v>
      </c>
      <c r="AN607" s="4">
        <f t="shared" si="277"/>
        <v>970.18542715940907</v>
      </c>
      <c r="AO607" s="4">
        <f t="shared" si="286"/>
        <v>863.71043247214686</v>
      </c>
      <c r="AP607" s="4">
        <f t="shared" si="278"/>
        <v>38.373074271330019</v>
      </c>
      <c r="AQ607" s="4">
        <f t="shared" si="279"/>
        <v>440.21762695538337</v>
      </c>
      <c r="AR607" s="4">
        <f t="shared" si="280"/>
        <v>0</v>
      </c>
      <c r="AS607" s="11">
        <f t="shared" si="287"/>
        <v>386.66608327268784</v>
      </c>
      <c r="AT607" s="12">
        <f t="shared" si="288"/>
        <v>0.38076351144403808</v>
      </c>
      <c r="AU607" s="14">
        <f t="shared" si="289"/>
        <v>67.619015669547323</v>
      </c>
    </row>
    <row r="608" spans="1:47" x14ac:dyDescent="0.35">
      <c r="A608" t="s">
        <v>30</v>
      </c>
      <c r="B608">
        <v>78.3</v>
      </c>
      <c r="C608" s="1">
        <f t="shared" si="261"/>
        <v>-4.6390402716838107E-2</v>
      </c>
      <c r="D608" s="1">
        <f t="shared" si="262"/>
        <v>-4.6596810570503591</v>
      </c>
      <c r="E608" s="1">
        <f t="shared" si="263"/>
        <v>-114.70010032519588</v>
      </c>
      <c r="F608" s="1">
        <f t="shared" si="264"/>
        <v>-0.96918677829564315</v>
      </c>
      <c r="G608" s="1">
        <f t="shared" si="265"/>
        <v>4.5874501104123055E-2</v>
      </c>
      <c r="H608">
        <v>1.474</v>
      </c>
      <c r="I608" s="1">
        <f t="shared" si="266"/>
        <v>55.296999999999997</v>
      </c>
      <c r="J608">
        <v>6.2169999999999996</v>
      </c>
      <c r="K608">
        <v>-0.67959999999999998</v>
      </c>
      <c r="L608">
        <v>-0.86399999999999999</v>
      </c>
      <c r="M608">
        <v>-1.3945000000000001</v>
      </c>
      <c r="N608" s="10">
        <v>0.98140000000000005</v>
      </c>
      <c r="O608" s="2">
        <f t="shared" si="281"/>
        <v>-0.67961639947065056</v>
      </c>
      <c r="P608" s="2">
        <f t="shared" si="282"/>
        <v>-0.86399122727166811</v>
      </c>
      <c r="Q608">
        <v>-4.8766999999999996</v>
      </c>
      <c r="R608">
        <v>-113.6661</v>
      </c>
      <c r="S608">
        <v>-2.7823000000000002</v>
      </c>
      <c r="T608">
        <v>-4.6780999999999997</v>
      </c>
      <c r="U608">
        <v>22.289100000000001</v>
      </c>
      <c r="V608">
        <v>-39.083799999999997</v>
      </c>
      <c r="W608">
        <v>2718</v>
      </c>
      <c r="X608">
        <v>5.2030000000000003</v>
      </c>
      <c r="Y608" s="1">
        <f t="shared" si="267"/>
        <v>0.49340359450403193</v>
      </c>
      <c r="Z608" s="1">
        <f t="shared" si="268"/>
        <v>-5.8137767347750149</v>
      </c>
      <c r="AA608" s="1">
        <f t="shared" si="269"/>
        <v>-109.20133929606597</v>
      </c>
      <c r="AB608" s="1">
        <f t="shared" si="270"/>
        <v>-10.611230481733985</v>
      </c>
      <c r="AC608" s="1">
        <f t="shared" si="271"/>
        <v>109.86960779174927</v>
      </c>
      <c r="AD608" s="1">
        <f t="shared" si="272"/>
        <v>21.23863650083533</v>
      </c>
      <c r="AE608" s="3">
        <f>AD608/(K!D$3*AC608^2)</f>
        <v>0.32684295049780776</v>
      </c>
      <c r="AF608" s="1">
        <f t="shared" si="273"/>
        <v>-5.8019475612012918</v>
      </c>
      <c r="AG608" s="1">
        <f t="shared" si="274"/>
        <v>1.179644916574297</v>
      </c>
      <c r="AH608" s="1">
        <f t="shared" si="275"/>
        <v>-8.9610321064739011</v>
      </c>
      <c r="AI608" s="1">
        <f t="shared" si="276"/>
        <v>10.740309774181808</v>
      </c>
      <c r="AJ608" s="1">
        <f t="shared" si="283"/>
        <v>-8.4748040948603425</v>
      </c>
      <c r="AK608" s="1">
        <f t="shared" si="284"/>
        <v>-13.089224056067827</v>
      </c>
      <c r="AL608" s="2">
        <f>AI608/(K!D$3*AC608^2)</f>
        <v>0.16528342277132335</v>
      </c>
      <c r="AM608" s="2">
        <f t="shared" si="285"/>
        <v>0.11239966599326004</v>
      </c>
      <c r="AN608" s="4">
        <f t="shared" si="277"/>
        <v>974.60732569215656</v>
      </c>
      <c r="AO608" s="4">
        <f t="shared" si="286"/>
        <v>818.54292035319793</v>
      </c>
      <c r="AP608" s="4">
        <f t="shared" si="278"/>
        <v>7.8200617384051343</v>
      </c>
      <c r="AQ608" s="4">
        <f t="shared" si="279"/>
        <v>-528.94779843277843</v>
      </c>
      <c r="AR608" s="4">
        <f t="shared" si="280"/>
        <v>0</v>
      </c>
      <c r="AS608" s="11">
        <f t="shared" si="287"/>
        <v>327.0783880041102</v>
      </c>
      <c r="AT608" s="12">
        <f t="shared" si="288"/>
        <v>0.35857517501551012</v>
      </c>
      <c r="AU608" s="14">
        <f t="shared" si="289"/>
        <v>68.987281598366593</v>
      </c>
    </row>
    <row r="609" spans="1:47" x14ac:dyDescent="0.35">
      <c r="A609" t="s">
        <v>30</v>
      </c>
      <c r="B609">
        <v>79.2</v>
      </c>
      <c r="C609" s="1">
        <f t="shared" si="261"/>
        <v>-4.548029070409746E-2</v>
      </c>
      <c r="D609" s="1">
        <f t="shared" si="262"/>
        <v>2.5395703724472476</v>
      </c>
      <c r="E609" s="1">
        <f t="shared" si="263"/>
        <v>-116.09328726175343</v>
      </c>
      <c r="F609" s="1">
        <f t="shared" si="264"/>
        <v>-1.8293321615187454</v>
      </c>
      <c r="G609" s="1">
        <f t="shared" si="265"/>
        <v>3.4717611732830278E-2</v>
      </c>
      <c r="H609">
        <v>-2.2909000000000002</v>
      </c>
      <c r="I609" s="1">
        <f t="shared" si="266"/>
        <v>55.256</v>
      </c>
      <c r="J609">
        <v>6.5713999999999997</v>
      </c>
      <c r="K609">
        <v>1.0359</v>
      </c>
      <c r="L609">
        <v>-0.49840000000000001</v>
      </c>
      <c r="M609">
        <v>-7.7200000000000005E-2</v>
      </c>
      <c r="N609" s="10">
        <v>1.4019999999999999</v>
      </c>
      <c r="O609" s="2">
        <f t="shared" si="281"/>
        <v>1.0359508033787954</v>
      </c>
      <c r="P609" s="2">
        <f t="shared" si="282"/>
        <v>-0.49840153741086324</v>
      </c>
      <c r="Q609">
        <v>2.9131</v>
      </c>
      <c r="R609">
        <v>-115.0398</v>
      </c>
      <c r="S609">
        <v>-3.4668000000000001</v>
      </c>
      <c r="T609">
        <v>8.2129999999999992</v>
      </c>
      <c r="U609">
        <v>23.163599999999999</v>
      </c>
      <c r="V609">
        <v>-36.003900000000002</v>
      </c>
      <c r="W609">
        <v>2620</v>
      </c>
      <c r="X609">
        <v>5.2439999999999998</v>
      </c>
      <c r="Y609" s="1">
        <f t="shared" si="267"/>
        <v>0.48746510495803513</v>
      </c>
      <c r="Z609" s="1">
        <f t="shared" si="268"/>
        <v>4.5413458259574186</v>
      </c>
      <c r="AA609" s="1">
        <f t="shared" si="269"/>
        <v>-110.44756390915046</v>
      </c>
      <c r="AB609" s="1">
        <f t="shared" si="270"/>
        <v>-10.604654607718047</v>
      </c>
      <c r="AC609" s="1">
        <f t="shared" si="271"/>
        <v>111.04839888411634</v>
      </c>
      <c r="AD609" s="1">
        <f t="shared" si="272"/>
        <v>22.336660198079613</v>
      </c>
      <c r="AE609" s="3">
        <f>AD609/(K!D$3*AC609^2)</f>
        <v>0.33648156380823507</v>
      </c>
      <c r="AF609" s="1">
        <f t="shared" si="273"/>
        <v>9.1264620541646284</v>
      </c>
      <c r="AG609" s="1">
        <f t="shared" si="274"/>
        <v>0.94779383318777377</v>
      </c>
      <c r="AH609" s="1">
        <f t="shared" si="275"/>
        <v>-5.9629570172180877</v>
      </c>
      <c r="AI609" s="1">
        <f t="shared" si="276"/>
        <v>10.942919133646472</v>
      </c>
      <c r="AJ609" s="1">
        <f t="shared" si="283"/>
        <v>13.011901512621391</v>
      </c>
      <c r="AK609" s="1">
        <f t="shared" si="284"/>
        <v>-8.5015868111378836</v>
      </c>
      <c r="AL609" s="2">
        <f>AI609/(K!D$3*AC609^2)</f>
        <v>0.16484516978205133</v>
      </c>
      <c r="AM609" s="2">
        <f t="shared" si="285"/>
        <v>0.1119740671599838</v>
      </c>
      <c r="AN609" s="4">
        <f t="shared" si="277"/>
        <v>981.33396582806563</v>
      </c>
      <c r="AO609" s="4">
        <f t="shared" si="286"/>
        <v>539.96673760083024</v>
      </c>
      <c r="AP609" s="4">
        <f t="shared" si="278"/>
        <v>-56.289009581460604</v>
      </c>
      <c r="AQ609" s="4">
        <f t="shared" si="279"/>
        <v>817.48628255946517</v>
      </c>
      <c r="AR609" s="4">
        <f t="shared" si="280"/>
        <v>0</v>
      </c>
      <c r="AS609" s="11">
        <f t="shared" si="287"/>
        <v>416.84060154705151</v>
      </c>
      <c r="AT609" s="12">
        <f t="shared" si="288"/>
        <v>0.37455494878933804</v>
      </c>
      <c r="AU609" s="14">
        <f t="shared" si="289"/>
        <v>68.003191369035747</v>
      </c>
    </row>
    <row r="610" spans="1:47" x14ac:dyDescent="0.35">
      <c r="A610" t="s">
        <v>30</v>
      </c>
      <c r="B610">
        <v>78</v>
      </c>
      <c r="C610" s="1">
        <f t="shared" si="261"/>
        <v>-4.1116623336116376E-2</v>
      </c>
      <c r="D610" s="1">
        <f t="shared" si="262"/>
        <v>2.4088678038892892</v>
      </c>
      <c r="E610" s="1">
        <f t="shared" si="263"/>
        <v>-114.37832125870706</v>
      </c>
      <c r="F610" s="1">
        <f t="shared" si="264"/>
        <v>1.4833178467719086</v>
      </c>
      <c r="G610" s="1">
        <f t="shared" si="265"/>
        <v>8.6570250721962339E-3</v>
      </c>
      <c r="H610">
        <v>-2.1678000000000002</v>
      </c>
      <c r="I610" s="1">
        <f t="shared" si="266"/>
        <v>54.683999999999997</v>
      </c>
      <c r="J610">
        <v>6.0663</v>
      </c>
      <c r="K610">
        <v>0.80269999999999997</v>
      </c>
      <c r="L610">
        <v>-0.74019999999999997</v>
      </c>
      <c r="M610">
        <v>-0.24329999999999999</v>
      </c>
      <c r="N610" s="10">
        <v>2.1698</v>
      </c>
      <c r="O610" s="2">
        <f t="shared" si="281"/>
        <v>0.80266185048320526</v>
      </c>
      <c r="P610" s="2">
        <f t="shared" si="282"/>
        <v>-0.74016478902728933</v>
      </c>
      <c r="Q610">
        <v>2.6656</v>
      </c>
      <c r="R610">
        <v>-113.4614</v>
      </c>
      <c r="S610">
        <v>-0.106</v>
      </c>
      <c r="T610">
        <v>6.2439999999999998</v>
      </c>
      <c r="U610">
        <v>22.3005</v>
      </c>
      <c r="V610">
        <v>-38.6539</v>
      </c>
      <c r="W610">
        <v>2304</v>
      </c>
      <c r="X610">
        <v>5.8159999999999998</v>
      </c>
      <c r="Y610" s="1">
        <f t="shared" si="267"/>
        <v>0.48902506127817519</v>
      </c>
      <c r="Z610" s="1">
        <f t="shared" si="268"/>
        <v>3.935604045199752</v>
      </c>
      <c r="AA610" s="1">
        <f t="shared" si="269"/>
        <v>-108.92556956919009</v>
      </c>
      <c r="AB610" s="1">
        <f t="shared" si="270"/>
        <v>-7.9680450612983194</v>
      </c>
      <c r="AC610" s="1">
        <f t="shared" si="271"/>
        <v>109.28750352749367</v>
      </c>
      <c r="AD610" s="1">
        <f t="shared" si="272"/>
        <v>21.52934728475034</v>
      </c>
      <c r="AE610" s="3">
        <f>AD610/(K!D$3*AC610^2)</f>
        <v>0.33485554206329088</v>
      </c>
      <c r="AF610" s="1">
        <f t="shared" si="273"/>
        <v>7.0193035208005989</v>
      </c>
      <c r="AG610" s="1">
        <f t="shared" si="274"/>
        <v>0.84245274161088091</v>
      </c>
      <c r="AH610" s="1">
        <f t="shared" si="275"/>
        <v>-8.0495836670999168</v>
      </c>
      <c r="AI610" s="1">
        <f t="shared" si="276"/>
        <v>10.713362952528637</v>
      </c>
      <c r="AJ610" s="1">
        <f t="shared" si="283"/>
        <v>10.071809545465737</v>
      </c>
      <c r="AK610" s="1">
        <f t="shared" si="284"/>
        <v>-11.550130775093624</v>
      </c>
      <c r="AL610" s="2">
        <f>AI610/(K!D$3*AC610^2)</f>
        <v>0.16662971298395107</v>
      </c>
      <c r="AM610" s="2">
        <f t="shared" si="285"/>
        <v>0.11371394987901312</v>
      </c>
      <c r="AN610" s="4">
        <f t="shared" si="277"/>
        <v>980.77938108782064</v>
      </c>
      <c r="AO610" s="4">
        <f t="shared" si="286"/>
        <v>740.1001583568667</v>
      </c>
      <c r="AP610" s="4">
        <f t="shared" si="278"/>
        <v>-20.313720897040827</v>
      </c>
      <c r="AQ610" s="4">
        <f t="shared" si="279"/>
        <v>643.24746615160996</v>
      </c>
      <c r="AR610" s="4">
        <f t="shared" si="280"/>
        <v>0</v>
      </c>
      <c r="AS610" s="11">
        <f t="shared" si="287"/>
        <v>401.08869732452473</v>
      </c>
      <c r="AT610" s="12">
        <f t="shared" si="288"/>
        <v>0.42568549526381105</v>
      </c>
      <c r="AU610" s="14">
        <f t="shared" si="289"/>
        <v>64.805939257809911</v>
      </c>
    </row>
    <row r="611" spans="1:47" x14ac:dyDescent="0.35">
      <c r="A611" t="s">
        <v>30</v>
      </c>
      <c r="B611">
        <v>80.5</v>
      </c>
      <c r="C611" s="1">
        <f t="shared" si="261"/>
        <v>-5.0352680454919238E-2</v>
      </c>
      <c r="D611" s="1">
        <f t="shared" si="262"/>
        <v>5.703371464882605</v>
      </c>
      <c r="E611" s="1">
        <f t="shared" si="263"/>
        <v>-117.93926646816996</v>
      </c>
      <c r="F611" s="1">
        <f t="shared" si="264"/>
        <v>2.1146352875923475</v>
      </c>
      <c r="G611" s="1">
        <f t="shared" si="265"/>
        <v>-1.7199954208280133E-3</v>
      </c>
      <c r="H611">
        <v>-2.6676000000000002</v>
      </c>
      <c r="I611" s="1">
        <f t="shared" si="266"/>
        <v>55.908000000000001</v>
      </c>
      <c r="J611">
        <v>5.7171000000000003</v>
      </c>
      <c r="K611">
        <v>0.49249999999999999</v>
      </c>
      <c r="L611">
        <v>-0.97030000000000005</v>
      </c>
      <c r="M611">
        <v>0.45989999999999998</v>
      </c>
      <c r="N611" s="10">
        <v>1.9211</v>
      </c>
      <c r="O611" s="2">
        <f t="shared" si="281"/>
        <v>0.49237834015301729</v>
      </c>
      <c r="P611" s="2">
        <f t="shared" si="282"/>
        <v>-0.97044594545321416</v>
      </c>
      <c r="Q611">
        <v>5.8544999999999998</v>
      </c>
      <c r="R611">
        <v>-116.7255</v>
      </c>
      <c r="S611">
        <v>5.9400000000000001E-2</v>
      </c>
      <c r="T611">
        <v>3.0013999999999998</v>
      </c>
      <c r="U611">
        <v>24.1053</v>
      </c>
      <c r="V611">
        <v>-40.816800000000001</v>
      </c>
      <c r="W611">
        <v>2659</v>
      </c>
      <c r="X611">
        <v>4.5919999999999996</v>
      </c>
      <c r="Y611" s="1">
        <f t="shared" si="267"/>
        <v>0.48618487295127488</v>
      </c>
      <c r="Z611" s="1">
        <f t="shared" si="268"/>
        <v>6.4329891037205833</v>
      </c>
      <c r="AA611" s="1">
        <f t="shared" si="269"/>
        <v>-112.07945035919377</v>
      </c>
      <c r="AB611" s="1">
        <f t="shared" si="270"/>
        <v>-7.8076200735464507</v>
      </c>
      <c r="AC611" s="1">
        <f t="shared" si="271"/>
        <v>112.53508551931888</v>
      </c>
      <c r="AD611" s="1">
        <f t="shared" si="272"/>
        <v>23.23649633719802</v>
      </c>
      <c r="AE611" s="3">
        <f>AD611/(K!D$3*AC611^2)</f>
        <v>0.3408492891518779</v>
      </c>
      <c r="AF611" s="1">
        <f t="shared" si="273"/>
        <v>4.3296979886319704</v>
      </c>
      <c r="AG611" s="1">
        <f t="shared" si="274"/>
        <v>0.96288423047994698</v>
      </c>
      <c r="AH611" s="1">
        <f t="shared" si="275"/>
        <v>-10.254934868019021</v>
      </c>
      <c r="AI611" s="1">
        <f t="shared" si="276"/>
        <v>11.173053291799112</v>
      </c>
      <c r="AJ611" s="1">
        <f t="shared" si="283"/>
        <v>6.1406131542923346</v>
      </c>
      <c r="AK611" s="1">
        <f t="shared" si="284"/>
        <v>-14.544106335431838</v>
      </c>
      <c r="AL611" s="2">
        <f>AI611/(K!D$3*AC611^2)</f>
        <v>0.16389421266016069</v>
      </c>
      <c r="AM611" s="2">
        <f t="shared" si="285"/>
        <v>0.11105430370322422</v>
      </c>
      <c r="AN611" s="4">
        <f t="shared" si="277"/>
        <v>986.30313915276668</v>
      </c>
      <c r="AO611" s="4">
        <f t="shared" si="286"/>
        <v>907.48802256187764</v>
      </c>
      <c r="AP611" s="4">
        <f t="shared" si="278"/>
        <v>25.23117612300496</v>
      </c>
      <c r="AQ611" s="4">
        <f t="shared" si="279"/>
        <v>385.51622399165649</v>
      </c>
      <c r="AR611" s="4">
        <f t="shared" si="280"/>
        <v>0</v>
      </c>
      <c r="AS611" s="11">
        <f t="shared" si="287"/>
        <v>382.88977683936082</v>
      </c>
      <c r="AT611" s="12">
        <f t="shared" si="288"/>
        <v>0.3709301012233045</v>
      </c>
      <c r="AU611" s="14">
        <f t="shared" si="289"/>
        <v>68.227009530437286</v>
      </c>
    </row>
    <row r="612" spans="1:47" x14ac:dyDescent="0.35">
      <c r="A612" t="s">
        <v>30</v>
      </c>
      <c r="B612">
        <v>81.400000000000006</v>
      </c>
      <c r="C612" s="1">
        <f t="shared" si="261"/>
        <v>-4.2032871879614929E-2</v>
      </c>
      <c r="D612" s="1">
        <f t="shared" si="262"/>
        <v>-1.6552300888035845</v>
      </c>
      <c r="E612" s="1">
        <f t="shared" si="263"/>
        <v>-119.38110807728332</v>
      </c>
      <c r="F612" s="1">
        <f t="shared" si="264"/>
        <v>-2.3700594958184058</v>
      </c>
      <c r="G612" s="1">
        <f t="shared" si="265"/>
        <v>-1.5706659758620845E-3</v>
      </c>
      <c r="H612">
        <v>1.5178</v>
      </c>
      <c r="I612" s="1">
        <f t="shared" si="266"/>
        <v>54.996000000000002</v>
      </c>
      <c r="J612">
        <v>6.8476999999999997</v>
      </c>
      <c r="K612">
        <v>-0.72099999999999997</v>
      </c>
      <c r="L612">
        <v>-0.80120000000000002</v>
      </c>
      <c r="M612">
        <v>5.3800000000000001E-2</v>
      </c>
      <c r="N612" s="10">
        <v>1.3992</v>
      </c>
      <c r="O612" s="2">
        <f t="shared" si="281"/>
        <v>-0.72111759507243156</v>
      </c>
      <c r="P612" s="2">
        <f t="shared" si="282"/>
        <v>-0.80131115460041702</v>
      </c>
      <c r="Q612">
        <v>-1.9129</v>
      </c>
      <c r="R612">
        <v>-118.33759999999999</v>
      </c>
      <c r="S612">
        <v>-4.0041000000000002</v>
      </c>
      <c r="T612">
        <v>-6.1302000000000003</v>
      </c>
      <c r="U612">
        <v>24.826000000000001</v>
      </c>
      <c r="V612">
        <v>-38.875300000000003</v>
      </c>
      <c r="W612">
        <v>2430</v>
      </c>
      <c r="X612">
        <v>5.5039999999999996</v>
      </c>
      <c r="Y612" s="1">
        <f t="shared" si="267"/>
        <v>0.47197091043558936</v>
      </c>
      <c r="Z612" s="1">
        <f t="shared" si="268"/>
        <v>-3.1018681263797094</v>
      </c>
      <c r="AA612" s="1">
        <f t="shared" si="269"/>
        <v>-113.52253316604634</v>
      </c>
      <c r="AB612" s="1">
        <f t="shared" si="270"/>
        <v>-11.54406486304674</v>
      </c>
      <c r="AC612" s="1">
        <f t="shared" si="271"/>
        <v>114.15013165069838</v>
      </c>
      <c r="AD612" s="1">
        <f t="shared" si="272"/>
        <v>23.845220808455768</v>
      </c>
      <c r="AE612" s="3">
        <f>AD612/(K!D$3*AC612^2)</f>
        <v>0.33995086742314612</v>
      </c>
      <c r="AF612" s="1">
        <f t="shared" si="273"/>
        <v>-6.7781600971339104</v>
      </c>
      <c r="AG612" s="1">
        <f t="shared" si="274"/>
        <v>1.1118804371509725</v>
      </c>
      <c r="AH612" s="1">
        <f t="shared" si="275"/>
        <v>-9.1127801420362715</v>
      </c>
      <c r="AI612" s="1">
        <f t="shared" si="276"/>
        <v>11.411507101430031</v>
      </c>
      <c r="AJ612" s="1">
        <f t="shared" si="283"/>
        <v>-9.0592769569165945</v>
      </c>
      <c r="AK612" s="1">
        <f t="shared" si="284"/>
        <v>-12.179588261585046</v>
      </c>
      <c r="AL612" s="2">
        <f>AI612/(K!D$3*AC612^2)</f>
        <v>0.16268885781761652</v>
      </c>
      <c r="AM612" s="2">
        <f t="shared" si="285"/>
        <v>0.10989576340637099</v>
      </c>
      <c r="AN612" s="4">
        <f t="shared" si="277"/>
        <v>990.02108372575344</v>
      </c>
      <c r="AO612" s="4">
        <f t="shared" si="286"/>
        <v>796.0004931439812</v>
      </c>
      <c r="AP612" s="4">
        <f t="shared" si="278"/>
        <v>37.986466645247702</v>
      </c>
      <c r="AQ612" s="4">
        <f t="shared" si="279"/>
        <v>-587.43679616437316</v>
      </c>
      <c r="AR612" s="4">
        <f t="shared" si="280"/>
        <v>0</v>
      </c>
      <c r="AS612" s="11">
        <f t="shared" si="287"/>
        <v>323.35782894854026</v>
      </c>
      <c r="AT612" s="12">
        <f t="shared" si="288"/>
        <v>0.40741608383775862</v>
      </c>
      <c r="AU612" s="14">
        <f t="shared" si="289"/>
        <v>65.957379746268145</v>
      </c>
    </row>
    <row r="613" spans="1:47" x14ac:dyDescent="0.35">
      <c r="A613" t="s">
        <v>30</v>
      </c>
      <c r="B613">
        <v>79.099999999999994</v>
      </c>
      <c r="C613" s="1">
        <f t="shared" si="261"/>
        <v>-3.9185676467730565E-2</v>
      </c>
      <c r="D613" s="1">
        <f t="shared" si="262"/>
        <v>4.9667786142397441</v>
      </c>
      <c r="E613" s="1">
        <f t="shared" si="263"/>
        <v>-115.95047489031685</v>
      </c>
      <c r="F613" s="1">
        <f t="shared" si="264"/>
        <v>-1.6089218954563642</v>
      </c>
      <c r="G613" s="1">
        <f t="shared" si="265"/>
        <v>-1.9260303971122994E-2</v>
      </c>
      <c r="H613">
        <v>-2.2568999999999999</v>
      </c>
      <c r="I613" s="1">
        <f t="shared" si="266"/>
        <v>54.525999999999996</v>
      </c>
      <c r="J613">
        <v>5.9081000000000001</v>
      </c>
      <c r="K613">
        <v>0.65059999999999996</v>
      </c>
      <c r="L613">
        <v>-0.85829999999999995</v>
      </c>
      <c r="M613">
        <v>0.66859999999999997</v>
      </c>
      <c r="N613" s="10">
        <v>0.5927</v>
      </c>
      <c r="O613" s="2">
        <f t="shared" si="281"/>
        <v>0.65054337506116822</v>
      </c>
      <c r="P613" s="2">
        <f t="shared" si="282"/>
        <v>-0.85822486758887706</v>
      </c>
      <c r="Q613">
        <v>5.1487999999999996</v>
      </c>
      <c r="R613">
        <v>-115.0523</v>
      </c>
      <c r="S613">
        <v>-3.1480999999999999</v>
      </c>
      <c r="T613">
        <v>4.6451000000000002</v>
      </c>
      <c r="U613">
        <v>22.920999999999999</v>
      </c>
      <c r="V613">
        <v>-39.2791</v>
      </c>
      <c r="W613">
        <v>2342</v>
      </c>
      <c r="X613">
        <v>5.9740000000000002</v>
      </c>
      <c r="Y613" s="1">
        <f t="shared" si="267"/>
        <v>0.48089199748824135</v>
      </c>
      <c r="Z613" s="1">
        <f t="shared" si="268"/>
        <v>6.0836743230060595</v>
      </c>
      <c r="AA613" s="1">
        <f t="shared" si="269"/>
        <v>-110.43921215310286</v>
      </c>
      <c r="AB613" s="1">
        <f t="shared" si="270"/>
        <v>-11.053424324726555</v>
      </c>
      <c r="AC613" s="1">
        <f t="shared" si="271"/>
        <v>111.1575857221131</v>
      </c>
      <c r="AD613" s="1">
        <f t="shared" si="272"/>
        <v>21.812116602236774</v>
      </c>
      <c r="AE613" s="3">
        <f>AD613/(K!D$3*AC613^2)</f>
        <v>0.3279345978642248</v>
      </c>
      <c r="AF613" s="1">
        <f t="shared" si="273"/>
        <v>5.8388809987631269</v>
      </c>
      <c r="AG613" s="1">
        <f t="shared" si="274"/>
        <v>1.2498476688871811</v>
      </c>
      <c r="AH613" s="1">
        <f t="shared" si="275"/>
        <v>-9.274079999508686</v>
      </c>
      <c r="AI613" s="1">
        <f t="shared" si="276"/>
        <v>11.030104729803195</v>
      </c>
      <c r="AJ613" s="1">
        <f t="shared" si="283"/>
        <v>8.1016965862434418</v>
      </c>
      <c r="AK613" s="1">
        <f t="shared" si="284"/>
        <v>-12.868181812317191</v>
      </c>
      <c r="AL613" s="2">
        <f>AI613/(K!D$3*AC613^2)</f>
        <v>0.16583227684549262</v>
      </c>
      <c r="AM613" s="2">
        <f t="shared" si="285"/>
        <v>0.11293421601472126</v>
      </c>
      <c r="AN613" s="4">
        <f t="shared" si="277"/>
        <v>990.72180942785599</v>
      </c>
      <c r="AO613" s="4">
        <f t="shared" si="286"/>
        <v>838.77580260495165</v>
      </c>
      <c r="AP613" s="4">
        <f t="shared" si="278"/>
        <v>-6.5605973014857826</v>
      </c>
      <c r="AQ613" s="4">
        <f t="shared" si="279"/>
        <v>527.20187329283283</v>
      </c>
      <c r="AR613" s="4">
        <f t="shared" si="280"/>
        <v>0</v>
      </c>
      <c r="AS613" s="11">
        <f t="shared" si="287"/>
        <v>392.19416529046305</v>
      </c>
      <c r="AT613" s="12">
        <f t="shared" si="288"/>
        <v>0.42302382981548076</v>
      </c>
      <c r="AU613" s="14">
        <f t="shared" si="289"/>
        <v>64.974357756740474</v>
      </c>
    </row>
    <row r="614" spans="1:47" x14ac:dyDescent="0.35">
      <c r="A614" t="s">
        <v>30</v>
      </c>
      <c r="B614">
        <v>80.7</v>
      </c>
      <c r="C614" s="1">
        <f t="shared" si="261"/>
        <v>-4.217234794556235E-2</v>
      </c>
      <c r="D614" s="1">
        <f t="shared" si="262"/>
        <v>7.4475883142915658</v>
      </c>
      <c r="E614" s="1">
        <f t="shared" si="263"/>
        <v>-118.07849974694801</v>
      </c>
      <c r="F614" s="1">
        <f t="shared" si="264"/>
        <v>0.27444019133629882</v>
      </c>
      <c r="G614" s="1">
        <f t="shared" si="265"/>
        <v>5.0063727937114777E-2</v>
      </c>
      <c r="H614">
        <v>-2.4369999999999998</v>
      </c>
      <c r="I614" s="1">
        <f t="shared" si="266"/>
        <v>54.959000000000003</v>
      </c>
      <c r="J614">
        <v>5.8613</v>
      </c>
      <c r="K614">
        <v>0.58130000000000004</v>
      </c>
      <c r="L614">
        <v>-0.91290000000000004</v>
      </c>
      <c r="M614">
        <v>1.5212000000000001</v>
      </c>
      <c r="N614" s="10">
        <v>1.4325000000000001</v>
      </c>
      <c r="O614" s="2">
        <f t="shared" si="281"/>
        <v>0.58111393515487153</v>
      </c>
      <c r="P614" s="2">
        <f t="shared" si="282"/>
        <v>-0.91297895289630482</v>
      </c>
      <c r="Q614">
        <v>7.6025</v>
      </c>
      <c r="R614">
        <v>-117.0993</v>
      </c>
      <c r="S614">
        <v>-1.425</v>
      </c>
      <c r="T614">
        <v>3.6732999999999998</v>
      </c>
      <c r="U614">
        <v>23.219000000000001</v>
      </c>
      <c r="V614">
        <v>-40.297499999999999</v>
      </c>
      <c r="W614">
        <v>2693</v>
      </c>
      <c r="X614">
        <v>5.5410000000000004</v>
      </c>
      <c r="Y614" s="1">
        <f t="shared" si="267"/>
        <v>0.47569542616408839</v>
      </c>
      <c r="Z614" s="1">
        <f t="shared" si="268"/>
        <v>8.3212743187558385</v>
      </c>
      <c r="AA614" s="1">
        <f t="shared" si="269"/>
        <v>-112.55591369689603</v>
      </c>
      <c r="AB614" s="1">
        <f t="shared" si="270"/>
        <v>-9.310228026587378</v>
      </c>
      <c r="AC614" s="1">
        <f t="shared" si="271"/>
        <v>113.24644656826167</v>
      </c>
      <c r="AD614" s="1">
        <f t="shared" si="272"/>
        <v>22.139657903419256</v>
      </c>
      <c r="AE614" s="3">
        <f>AD614/(K!D$3*AC614^2)</f>
        <v>0.32069292391777116</v>
      </c>
      <c r="AF614" s="1">
        <f t="shared" si="273"/>
        <v>5.3001074833298523</v>
      </c>
      <c r="AG614" s="1">
        <f t="shared" si="274"/>
        <v>1.2143411363421031</v>
      </c>
      <c r="AH614" s="1">
        <f t="shared" si="275"/>
        <v>-9.943647737591256</v>
      </c>
      <c r="AI614" s="1">
        <f t="shared" si="276"/>
        <v>11.333220815794839</v>
      </c>
      <c r="AJ614" s="1">
        <f t="shared" si="283"/>
        <v>7.1960451353811656</v>
      </c>
      <c r="AK614" s="1">
        <f t="shared" si="284"/>
        <v>-13.500657893277722</v>
      </c>
      <c r="AL614" s="2">
        <f>AI614/(K!D$3*AC614^2)</f>
        <v>0.16416169286254798</v>
      </c>
      <c r="AM614" s="2">
        <f t="shared" si="285"/>
        <v>0.11131249521318501</v>
      </c>
      <c r="AN614" s="4">
        <f t="shared" si="277"/>
        <v>994.84535921832412</v>
      </c>
      <c r="AO614" s="4">
        <f t="shared" si="286"/>
        <v>876.30788536011289</v>
      </c>
      <c r="AP614" s="4">
        <f t="shared" si="278"/>
        <v>25.888450281288158</v>
      </c>
      <c r="AQ614" s="4">
        <f t="shared" si="279"/>
        <v>470.24628329839754</v>
      </c>
      <c r="AR614" s="4">
        <f t="shared" si="280"/>
        <v>0</v>
      </c>
      <c r="AS614" s="11">
        <f t="shared" si="287"/>
        <v>388.05825847941952</v>
      </c>
      <c r="AT614" s="12">
        <f t="shared" si="288"/>
        <v>0.36941899711040627</v>
      </c>
      <c r="AU614" s="14">
        <f t="shared" si="289"/>
        <v>68.320210201524816</v>
      </c>
    </row>
    <row r="615" spans="1:47" x14ac:dyDescent="0.35">
      <c r="A615" t="s">
        <v>30</v>
      </c>
      <c r="B615">
        <v>80.900000000000006</v>
      </c>
      <c r="C615" s="1">
        <f t="shared" si="261"/>
        <v>-3.9473492985022202E-2</v>
      </c>
      <c r="D615" s="1">
        <f t="shared" si="262"/>
        <v>-4.7728440603003692</v>
      </c>
      <c r="E615" s="1">
        <f t="shared" si="263"/>
        <v>-118.51317663825402</v>
      </c>
      <c r="F615" s="1">
        <f t="shared" si="264"/>
        <v>-3.3066813074534931</v>
      </c>
      <c r="G615" s="1">
        <f t="shared" si="265"/>
        <v>1.7021472882589705E-2</v>
      </c>
      <c r="H615">
        <v>1.6986000000000001</v>
      </c>
      <c r="I615" s="1">
        <f t="shared" si="266"/>
        <v>54.658000000000001</v>
      </c>
      <c r="J615">
        <v>6.7855999999999996</v>
      </c>
      <c r="K615">
        <v>-0.49180000000000001</v>
      </c>
      <c r="L615">
        <v>-0.94379999999999997</v>
      </c>
      <c r="M615">
        <v>-0.93730000000000002</v>
      </c>
      <c r="N615" s="10">
        <v>0.74639999999999995</v>
      </c>
      <c r="O615" s="2">
        <f t="shared" si="281"/>
        <v>-0.49172845072056859</v>
      </c>
      <c r="P615" s="2">
        <f t="shared" si="282"/>
        <v>-0.94384024605032701</v>
      </c>
      <c r="Q615">
        <v>-4.9047999999999998</v>
      </c>
      <c r="R615">
        <v>-117.4933</v>
      </c>
      <c r="S615">
        <v>-4.8803000000000001</v>
      </c>
      <c r="T615">
        <v>-3.3429000000000002</v>
      </c>
      <c r="U615">
        <v>25.837</v>
      </c>
      <c r="V615">
        <v>-39.865200000000002</v>
      </c>
      <c r="W615">
        <v>2485</v>
      </c>
      <c r="X615">
        <v>5.8419999999999996</v>
      </c>
      <c r="Y615" s="1">
        <f t="shared" si="267"/>
        <v>0.47370419299630157</v>
      </c>
      <c r="Z615" s="1">
        <f t="shared" si="268"/>
        <v>-5.5646169336840376</v>
      </c>
      <c r="AA615" s="1">
        <f t="shared" si="269"/>
        <v>-112.3936290210313</v>
      </c>
      <c r="AB615" s="1">
        <f t="shared" si="270"/>
        <v>-12.748837504771574</v>
      </c>
      <c r="AC615" s="1">
        <f t="shared" si="271"/>
        <v>113.25116186538186</v>
      </c>
      <c r="AD615" s="1">
        <f t="shared" si="272"/>
        <v>24.611300494781691</v>
      </c>
      <c r="AE615" s="3">
        <f>AD615/(K!D$3*AC615^2)</f>
        <v>0.35646497930226761</v>
      </c>
      <c r="AF615" s="1">
        <f t="shared" si="273"/>
        <v>-4.552180834187288</v>
      </c>
      <c r="AG615" s="1">
        <f t="shared" si="274"/>
        <v>1.4120551961342507</v>
      </c>
      <c r="AH615" s="1">
        <f t="shared" si="275"/>
        <v>-10.461727609792113</v>
      </c>
      <c r="AI615" s="1">
        <f t="shared" si="276"/>
        <v>11.496260035574979</v>
      </c>
      <c r="AJ615" s="1">
        <f t="shared" si="283"/>
        <v>-6.1289378036132316</v>
      </c>
      <c r="AK615" s="1">
        <f t="shared" si="284"/>
        <v>-14.085397784995189</v>
      </c>
      <c r="AL615" s="2">
        <f>AI615/(K!D$3*AC615^2)</f>
        <v>0.16650944945000443</v>
      </c>
      <c r="AM615" s="2">
        <f t="shared" si="285"/>
        <v>0.1135961212882752</v>
      </c>
      <c r="AN615" s="4">
        <f t="shared" si="277"/>
        <v>1015.2973334069987</v>
      </c>
      <c r="AO615" s="4">
        <f t="shared" si="286"/>
        <v>930.97452323397044</v>
      </c>
      <c r="AP615" s="4">
        <f t="shared" si="278"/>
        <v>-0.1407518270306844</v>
      </c>
      <c r="AQ615" s="4">
        <f t="shared" si="279"/>
        <v>-405.111210041844</v>
      </c>
      <c r="AR615" s="4">
        <f t="shared" si="280"/>
        <v>0</v>
      </c>
      <c r="AS615" s="11">
        <f t="shared" si="287"/>
        <v>336.48483816338955</v>
      </c>
      <c r="AT615" s="12">
        <f t="shared" si="288"/>
        <v>0.40857035549577414</v>
      </c>
      <c r="AU615" s="14">
        <f t="shared" si="289"/>
        <v>65.884941639908718</v>
      </c>
    </row>
    <row r="616" spans="1:47" x14ac:dyDescent="0.35">
      <c r="A616" t="s">
        <v>30</v>
      </c>
      <c r="B616">
        <v>78.099999999999994</v>
      </c>
      <c r="C616" s="1">
        <f t="shared" si="261"/>
        <v>-4.7635952043585957E-2</v>
      </c>
      <c r="D616" s="1">
        <f t="shared" si="262"/>
        <v>8.1297156516347275</v>
      </c>
      <c r="E616" s="1">
        <f t="shared" si="263"/>
        <v>-114.14733732505545</v>
      </c>
      <c r="F616" s="1">
        <f t="shared" si="264"/>
        <v>-5.7570709746730921</v>
      </c>
      <c r="G616" s="1">
        <f t="shared" si="265"/>
        <v>-5.7922569957042924E-3</v>
      </c>
      <c r="H616">
        <v>-2.2128999999999999</v>
      </c>
      <c r="I616" s="1">
        <f t="shared" si="266"/>
        <v>55.411999999999999</v>
      </c>
      <c r="J616">
        <v>6.8250999999999999</v>
      </c>
      <c r="K616">
        <v>0.98960000000000004</v>
      </c>
      <c r="L616">
        <v>-0.69359999999999999</v>
      </c>
      <c r="M616">
        <v>2.6221000000000001</v>
      </c>
      <c r="N616" s="10">
        <v>-0.57189999999999996</v>
      </c>
      <c r="O616" s="2">
        <f t="shared" si="281"/>
        <v>0.98938505354534678</v>
      </c>
      <c r="P616" s="2">
        <f t="shared" si="282"/>
        <v>-0.69360380242599673</v>
      </c>
      <c r="Q616">
        <v>8.4344999999999999</v>
      </c>
      <c r="R616">
        <v>-113.07599999999999</v>
      </c>
      <c r="S616">
        <v>-7.5027999999999997</v>
      </c>
      <c r="T616">
        <v>6.3982000000000001</v>
      </c>
      <c r="U616">
        <v>22.490100000000002</v>
      </c>
      <c r="V616">
        <v>-36.647300000000001</v>
      </c>
      <c r="W616">
        <v>2739</v>
      </c>
      <c r="X616">
        <v>5.0880000000000001</v>
      </c>
      <c r="Y616" s="1">
        <f t="shared" si="267"/>
        <v>0.49740533343674037</v>
      </c>
      <c r="Z616" s="1">
        <f t="shared" si="268"/>
        <v>9.7209650538322041</v>
      </c>
      <c r="AA616" s="1">
        <f t="shared" si="269"/>
        <v>-108.55398948029263</v>
      </c>
      <c r="AB616" s="1">
        <f t="shared" si="270"/>
        <v>-14.871352212701222</v>
      </c>
      <c r="AC616" s="1">
        <f t="shared" si="271"/>
        <v>109.9982859425524</v>
      </c>
      <c r="AD616" s="1">
        <f t="shared" si="272"/>
        <v>21.024594706485122</v>
      </c>
      <c r="AE616" s="3">
        <f>AD616/(K!D$3*AC616^2)</f>
        <v>0.32279250020821493</v>
      </c>
      <c r="AF616" s="1">
        <f t="shared" si="273"/>
        <v>8.2562230470088096</v>
      </c>
      <c r="AG616" s="1">
        <f t="shared" si="274"/>
        <v>1.7415618474404617</v>
      </c>
      <c r="AH616" s="1">
        <f t="shared" si="275"/>
        <v>-7.315745682951146</v>
      </c>
      <c r="AI616" s="1">
        <f t="shared" si="276"/>
        <v>11.167738874456099</v>
      </c>
      <c r="AJ616" s="1">
        <f t="shared" si="283"/>
        <v>12.256135195193641</v>
      </c>
      <c r="AK616" s="1">
        <f t="shared" si="284"/>
        <v>-10.860022510703351</v>
      </c>
      <c r="AL616" s="2">
        <f>AI616/(K!D$3*AC616^2)</f>
        <v>0.17145930293943909</v>
      </c>
      <c r="AM616" s="2">
        <f t="shared" si="285"/>
        <v>0.11851623482067708</v>
      </c>
      <c r="AN616" s="4">
        <f t="shared" si="277"/>
        <v>1028.8471056295912</v>
      </c>
      <c r="AO616" s="4">
        <f t="shared" si="286"/>
        <v>686.81767981741814</v>
      </c>
      <c r="AP616" s="4">
        <f t="shared" si="278"/>
        <v>-43.270995333687004</v>
      </c>
      <c r="AQ616" s="4">
        <f t="shared" si="279"/>
        <v>764.81073633640767</v>
      </c>
      <c r="AR616" s="4">
        <f t="shared" si="280"/>
        <v>0</v>
      </c>
      <c r="AS616" s="11">
        <f t="shared" si="287"/>
        <v>408.45621095374486</v>
      </c>
      <c r="AT616" s="12">
        <f t="shared" si="288"/>
        <v>0.37562873516962075</v>
      </c>
      <c r="AU616" s="14">
        <f t="shared" si="289"/>
        <v>67.936822164900619</v>
      </c>
    </row>
    <row r="617" spans="1:47" x14ac:dyDescent="0.35">
      <c r="A617" t="s">
        <v>30</v>
      </c>
      <c r="B617">
        <v>79.7</v>
      </c>
      <c r="C617" s="1">
        <f t="shared" si="261"/>
        <v>-4.4779991894324502E-2</v>
      </c>
      <c r="D617" s="1">
        <f t="shared" si="262"/>
        <v>-4.6385304685754472</v>
      </c>
      <c r="E617" s="1">
        <f t="shared" si="263"/>
        <v>-116.4948154367395</v>
      </c>
      <c r="F617" s="1">
        <f t="shared" si="264"/>
        <v>-7.6017335072520869</v>
      </c>
      <c r="G617" s="1">
        <f t="shared" si="265"/>
        <v>5.8085828875505285E-2</v>
      </c>
      <c r="H617">
        <v>1.7335</v>
      </c>
      <c r="I617" s="1">
        <f t="shared" si="266"/>
        <v>55.191000000000003</v>
      </c>
      <c r="J617">
        <v>6.8548</v>
      </c>
      <c r="K617">
        <v>-0.4229</v>
      </c>
      <c r="L617">
        <v>-1.0267999999999999</v>
      </c>
      <c r="M617">
        <v>-0.8306</v>
      </c>
      <c r="N617" s="10">
        <v>-1.5073000000000001</v>
      </c>
      <c r="O617" s="2">
        <f t="shared" si="281"/>
        <v>-0.42294133419268087</v>
      </c>
      <c r="P617" s="2">
        <f t="shared" si="282"/>
        <v>-1.0266966788263194</v>
      </c>
      <c r="Q617">
        <v>-4.7522000000000002</v>
      </c>
      <c r="R617">
        <v>-115.3498</v>
      </c>
      <c r="S617">
        <v>-9.3544</v>
      </c>
      <c r="T617">
        <v>-2.5384000000000002</v>
      </c>
      <c r="U617">
        <v>25.569800000000001</v>
      </c>
      <c r="V617">
        <v>-39.139499999999998</v>
      </c>
      <c r="W617">
        <v>2210</v>
      </c>
      <c r="X617">
        <v>5.3090000000000002</v>
      </c>
      <c r="Y617" s="1">
        <f t="shared" si="267"/>
        <v>0.48770689071793033</v>
      </c>
      <c r="Z617" s="1">
        <f t="shared" si="268"/>
        <v>-5.2575280542746441</v>
      </c>
      <c r="AA617" s="1">
        <f t="shared" si="269"/>
        <v>-110.25953160959983</v>
      </c>
      <c r="AB617" s="1">
        <f t="shared" si="270"/>
        <v>-17.146035431879305</v>
      </c>
      <c r="AC617" s="1">
        <f t="shared" si="271"/>
        <v>111.70851553503471</v>
      </c>
      <c r="AD617" s="1">
        <f t="shared" si="272"/>
        <v>24.049534088516747</v>
      </c>
      <c r="AE617" s="3">
        <f>AD617/(K!D$3*AC617^2)</f>
        <v>0.35801543005201686</v>
      </c>
      <c r="AF617" s="1">
        <f t="shared" si="273"/>
        <v>-3.6702841679796201</v>
      </c>
      <c r="AG617" s="1">
        <f t="shared" si="274"/>
        <v>1.8322151674692897</v>
      </c>
      <c r="AH617" s="1">
        <f t="shared" si="275"/>
        <v>-10.656840464304821</v>
      </c>
      <c r="AI617" s="1">
        <f t="shared" si="276"/>
        <v>11.419117609310755</v>
      </c>
      <c r="AJ617" s="1">
        <f t="shared" si="283"/>
        <v>-5.238038957590569</v>
      </c>
      <c r="AK617" s="1">
        <f t="shared" si="284"/>
        <v>-15.208889274528289</v>
      </c>
      <c r="AL617" s="2">
        <f>AI617/(K!D$3*AC617^2)</f>
        <v>0.16999166331725343</v>
      </c>
      <c r="AM617" s="2">
        <f t="shared" si="285"/>
        <v>0.11704214321329033</v>
      </c>
      <c r="AN617" s="4">
        <f t="shared" si="277"/>
        <v>1031.8477534723806</v>
      </c>
      <c r="AO617" s="4">
        <f t="shared" si="286"/>
        <v>975.88843568874586</v>
      </c>
      <c r="AP617" s="4">
        <f t="shared" si="278"/>
        <v>5.5832023963878585</v>
      </c>
      <c r="AQ617" s="4">
        <f t="shared" si="279"/>
        <v>-335.142320941376</v>
      </c>
      <c r="AR617" s="4">
        <f t="shared" si="280"/>
        <v>0</v>
      </c>
      <c r="AS617" s="11">
        <f t="shared" si="287"/>
        <v>340.99596390660344</v>
      </c>
      <c r="AT617" s="12">
        <f t="shared" si="288"/>
        <v>0.46689943596035322</v>
      </c>
      <c r="AU617" s="14">
        <f t="shared" si="289"/>
        <v>62.166780296311536</v>
      </c>
    </row>
    <row r="618" spans="1:47" x14ac:dyDescent="0.35">
      <c r="A618" t="s">
        <v>30</v>
      </c>
      <c r="B618">
        <v>84.9</v>
      </c>
      <c r="C618" s="1">
        <f t="shared" si="261"/>
        <v>-4.6692970383712895E-2</v>
      </c>
      <c r="D618" s="1">
        <f t="shared" si="262"/>
        <v>-0.12954869381030387</v>
      </c>
      <c r="E618" s="1">
        <f t="shared" si="263"/>
        <v>-124.4954719448061</v>
      </c>
      <c r="F618" s="1">
        <f t="shared" si="264"/>
        <v>-3.6397372558949659</v>
      </c>
      <c r="G618" s="1">
        <f t="shared" si="265"/>
        <v>-2.954694483747744E-4</v>
      </c>
      <c r="H618">
        <v>-0.32679999999999998</v>
      </c>
      <c r="I618" s="1">
        <f t="shared" si="266"/>
        <v>55.783999999999999</v>
      </c>
      <c r="J618">
        <v>5.9991000000000003</v>
      </c>
      <c r="K618">
        <v>0.46500000000000002</v>
      </c>
      <c r="L618">
        <v>-1.0088999999999999</v>
      </c>
      <c r="M618">
        <v>8.1600000000000006E-2</v>
      </c>
      <c r="N618" s="10">
        <v>7.3000000000000001E-3</v>
      </c>
      <c r="O618" s="2">
        <f t="shared" si="281"/>
        <v>0.46497408184616762</v>
      </c>
      <c r="P618" s="2">
        <f t="shared" si="282"/>
        <v>-1.0088364605217426</v>
      </c>
      <c r="Q618">
        <v>7.7600000000000002E-2</v>
      </c>
      <c r="R618">
        <v>-123.25060000000001</v>
      </c>
      <c r="S618">
        <v>-5.5522999999999998</v>
      </c>
      <c r="T618">
        <v>4.4363999999999999</v>
      </c>
      <c r="U618">
        <v>26.660799999999998</v>
      </c>
      <c r="V618">
        <v>-40.9604</v>
      </c>
      <c r="W618">
        <v>2981</v>
      </c>
      <c r="X618">
        <v>4.7160000000000002</v>
      </c>
      <c r="Y618" s="1">
        <f t="shared" si="267"/>
        <v>0.45928839614349132</v>
      </c>
      <c r="Z618" s="1">
        <f t="shared" si="268"/>
        <v>0.88924482651518844</v>
      </c>
      <c r="AA618" s="1">
        <f t="shared" si="269"/>
        <v>-118.3729739088549</v>
      </c>
      <c r="AB618" s="1">
        <f t="shared" si="270"/>
        <v>-13.046055466592897</v>
      </c>
      <c r="AC618" s="1">
        <f t="shared" si="271"/>
        <v>119.09303620122104</v>
      </c>
      <c r="AD618" s="1">
        <f t="shared" si="272"/>
        <v>25.503970443387125</v>
      </c>
      <c r="AE618" s="3">
        <f>AD618/(K!D$3*AC618^2)</f>
        <v>0.33404324981879752</v>
      </c>
      <c r="AF618" s="1">
        <f t="shared" si="273"/>
        <v>4.6268332486247061</v>
      </c>
      <c r="AG618" s="1">
        <f t="shared" si="274"/>
        <v>1.3110320860611502</v>
      </c>
      <c r="AH618" s="1">
        <f t="shared" si="275"/>
        <v>-11.580234330166846</v>
      </c>
      <c r="AI618" s="1">
        <f t="shared" si="276"/>
        <v>12.539067675981165</v>
      </c>
      <c r="AJ618" s="1">
        <f t="shared" si="283"/>
        <v>5.8560671025152438</v>
      </c>
      <c r="AK618" s="1">
        <f t="shared" si="284"/>
        <v>-14.656812912041978</v>
      </c>
      <c r="AL618" s="2">
        <f>AI618/(K!D$3*AC618^2)</f>
        <v>0.1642328956379667</v>
      </c>
      <c r="AM618" s="2">
        <f t="shared" si="285"/>
        <v>0.11138129308710154</v>
      </c>
      <c r="AN618" s="4">
        <f t="shared" si="277"/>
        <v>1046.8529943015378</v>
      </c>
      <c r="AO618" s="4">
        <f t="shared" si="286"/>
        <v>972.94728797079756</v>
      </c>
      <c r="AP618" s="4">
        <f t="shared" si="278"/>
        <v>-35.096344521453496</v>
      </c>
      <c r="AQ618" s="4">
        <f t="shared" si="279"/>
        <v>384.76358079942622</v>
      </c>
      <c r="AR618" s="4">
        <f t="shared" si="280"/>
        <v>0</v>
      </c>
      <c r="AS618" s="11">
        <f t="shared" si="287"/>
        <v>381.77896855042474</v>
      </c>
      <c r="AT618" s="12">
        <f t="shared" si="288"/>
        <v>0.35117510711222333</v>
      </c>
      <c r="AU618" s="14">
        <f t="shared" si="289"/>
        <v>69.440793235138003</v>
      </c>
    </row>
    <row r="619" spans="1:47" x14ac:dyDescent="0.35">
      <c r="A619" t="s">
        <v>30</v>
      </c>
      <c r="B619">
        <v>82.7</v>
      </c>
      <c r="C619" s="1">
        <f t="shared" si="261"/>
        <v>-3.7800534541140761E-2</v>
      </c>
      <c r="D619" s="1">
        <f t="shared" si="262"/>
        <v>-3.5117943846113753</v>
      </c>
      <c r="E619" s="1">
        <f t="shared" si="263"/>
        <v>-121.24916666769302</v>
      </c>
      <c r="F619" s="1">
        <f t="shared" si="264"/>
        <v>-2.6018419352160884</v>
      </c>
      <c r="G619" s="1">
        <f t="shared" si="265"/>
        <v>-4.7811391084309207E-3</v>
      </c>
      <c r="H619">
        <v>1.4735</v>
      </c>
      <c r="I619" s="1">
        <f t="shared" si="266"/>
        <v>54.564</v>
      </c>
      <c r="J619">
        <v>6.8583999999999996</v>
      </c>
      <c r="K619">
        <v>-0.48199999999999998</v>
      </c>
      <c r="L619">
        <v>-0.95789999999999997</v>
      </c>
      <c r="M619">
        <v>-0.54779999999999995</v>
      </c>
      <c r="N619" s="10">
        <v>1.3248</v>
      </c>
      <c r="O619" s="2">
        <f t="shared" si="281"/>
        <v>-0.48196977706659916</v>
      </c>
      <c r="P619" s="2">
        <f t="shared" si="282"/>
        <v>-0.95799053840807202</v>
      </c>
      <c r="Q619">
        <v>-3.6528999999999998</v>
      </c>
      <c r="R619">
        <v>-120.2289</v>
      </c>
      <c r="S619">
        <v>-4.1353</v>
      </c>
      <c r="T619">
        <v>-3.7328999999999999</v>
      </c>
      <c r="U619">
        <v>26.9908</v>
      </c>
      <c r="V619">
        <v>-40.567100000000003</v>
      </c>
      <c r="W619">
        <v>2384</v>
      </c>
      <c r="X619">
        <v>5.9359999999999999</v>
      </c>
      <c r="Y619" s="1">
        <f t="shared" si="267"/>
        <v>0.46209864570037057</v>
      </c>
      <c r="Z619" s="1">
        <f t="shared" si="268"/>
        <v>-4.3742784018788319</v>
      </c>
      <c r="AA619" s="1">
        <f t="shared" si="269"/>
        <v>-115.01296060450824</v>
      </c>
      <c r="AB619" s="1">
        <f t="shared" si="270"/>
        <v>-11.97484292021184</v>
      </c>
      <c r="AC619" s="1">
        <f t="shared" si="271"/>
        <v>115.71738106920263</v>
      </c>
      <c r="AD619" s="1">
        <f t="shared" si="272"/>
        <v>25.816839194948287</v>
      </c>
      <c r="AE619" s="3">
        <f>AD619/(K!D$3*AC619^2)</f>
        <v>0.35815705984003599</v>
      </c>
      <c r="AF619" s="1">
        <f t="shared" si="273"/>
        <v>-4.7088125297495758</v>
      </c>
      <c r="AG619" s="1">
        <f t="shared" si="274"/>
        <v>1.3311187850769457</v>
      </c>
      <c r="AH619" s="1">
        <f t="shared" si="275"/>
        <v>-11.064717618713573</v>
      </c>
      <c r="AI619" s="1">
        <f t="shared" si="276"/>
        <v>12.098461416319923</v>
      </c>
      <c r="AJ619" s="1">
        <f t="shared" si="283"/>
        <v>-6.0329821753125561</v>
      </c>
      <c r="AK619" s="1">
        <f t="shared" si="284"/>
        <v>-14.176237373399072</v>
      </c>
      <c r="AL619" s="2">
        <f>AI619/(K!D$3*AC619^2)</f>
        <v>0.16784197851397512</v>
      </c>
      <c r="AM619" s="2">
        <f t="shared" si="285"/>
        <v>0.1149063650821693</v>
      </c>
      <c r="AN619" s="4">
        <f t="shared" si="277"/>
        <v>1049.3726941128948</v>
      </c>
      <c r="AO619" s="4">
        <f t="shared" si="286"/>
        <v>965.81547936526295</v>
      </c>
      <c r="AP619" s="4">
        <f t="shared" si="278"/>
        <v>5.9867627635452081</v>
      </c>
      <c r="AQ619" s="4">
        <f t="shared" si="279"/>
        <v>-410.30192497698033</v>
      </c>
      <c r="AR619" s="4">
        <f t="shared" si="280"/>
        <v>0</v>
      </c>
      <c r="AS619" s="11">
        <f t="shared" si="287"/>
        <v>336.94684868327477</v>
      </c>
      <c r="AT619" s="12">
        <f t="shared" si="288"/>
        <v>0.44017310994668407</v>
      </c>
      <c r="AU619" s="14">
        <f t="shared" si="289"/>
        <v>63.885073247441156</v>
      </c>
    </row>
    <row r="620" spans="1:47" x14ac:dyDescent="0.35">
      <c r="A620" t="s">
        <v>30</v>
      </c>
      <c r="B620">
        <v>75.7</v>
      </c>
      <c r="C620" s="1">
        <f t="shared" si="261"/>
        <v>-4.2038926621964699E-2</v>
      </c>
      <c r="D620" s="1">
        <f t="shared" si="262"/>
        <v>2.6757326976472657</v>
      </c>
      <c r="E620" s="1">
        <f t="shared" si="263"/>
        <v>-111.01818616442984</v>
      </c>
      <c r="F620" s="1">
        <f t="shared" si="264"/>
        <v>3.2068835579516088</v>
      </c>
      <c r="G620" s="1">
        <f t="shared" si="265"/>
        <v>-3.0552491164527851E-2</v>
      </c>
      <c r="H620">
        <v>-2.1879</v>
      </c>
      <c r="I620" s="1">
        <f t="shared" si="266"/>
        <v>54.647999999999996</v>
      </c>
      <c r="J620">
        <v>6.1273999999999997</v>
      </c>
      <c r="K620">
        <v>0.84889999999999999</v>
      </c>
      <c r="L620">
        <v>-0.77800000000000002</v>
      </c>
      <c r="M620">
        <v>-5.6000000000000001E-2</v>
      </c>
      <c r="N620" s="10">
        <v>2.7972000000000001</v>
      </c>
      <c r="O620" s="2">
        <f t="shared" si="281"/>
        <v>0.84893164985597447</v>
      </c>
      <c r="P620" s="2">
        <f t="shared" si="282"/>
        <v>-0.7780284028094373</v>
      </c>
      <c r="Q620">
        <v>2.9346000000000001</v>
      </c>
      <c r="R620">
        <v>-110.11020000000001</v>
      </c>
      <c r="S620">
        <v>1.5708</v>
      </c>
      <c r="T620">
        <v>6.1577999999999999</v>
      </c>
      <c r="U620">
        <v>21.598700000000001</v>
      </c>
      <c r="V620">
        <v>-38.918300000000002</v>
      </c>
      <c r="W620">
        <v>2259</v>
      </c>
      <c r="X620">
        <v>5.8520000000000003</v>
      </c>
      <c r="Y620" s="1">
        <f t="shared" si="267"/>
        <v>0.50421347415391959</v>
      </c>
      <c r="Z620" s="1">
        <f t="shared" si="268"/>
        <v>4.2281555632197687</v>
      </c>
      <c r="AA620" s="1">
        <f t="shared" si="269"/>
        <v>-105.5730083823257</v>
      </c>
      <c r="AB620" s="1">
        <f t="shared" si="270"/>
        <v>-6.6046820676306366</v>
      </c>
      <c r="AC620" s="1">
        <f t="shared" si="271"/>
        <v>105.86387119114755</v>
      </c>
      <c r="AD620" s="1">
        <f t="shared" si="272"/>
        <v>20.872651053555995</v>
      </c>
      <c r="AE620" s="3">
        <f>AD620/(K!D$3*AC620^2)</f>
        <v>0.34597897622762447</v>
      </c>
      <c r="AF620" s="1">
        <f t="shared" si="273"/>
        <v>6.9914443271745528</v>
      </c>
      <c r="AG620" s="1">
        <f t="shared" si="274"/>
        <v>0.78339691459107996</v>
      </c>
      <c r="AH620" s="1">
        <f t="shared" si="275"/>
        <v>-8.0465121953996785</v>
      </c>
      <c r="AI620" s="1">
        <f t="shared" si="276"/>
        <v>10.688328354634686</v>
      </c>
      <c r="AJ620" s="1">
        <f t="shared" si="283"/>
        <v>10.664660840543391</v>
      </c>
      <c r="AK620" s="1">
        <f t="shared" si="284"/>
        <v>-12.274048036067743</v>
      </c>
      <c r="AL620" s="2">
        <f>AI620/(K!D$3*AC620^2)</f>
        <v>0.17716661349020132</v>
      </c>
      <c r="AM620" s="2">
        <f t="shared" si="285"/>
        <v>0.12437639486333761</v>
      </c>
      <c r="AN620" s="4">
        <f t="shared" si="277"/>
        <v>1039.1370076259002</v>
      </c>
      <c r="AO620" s="4">
        <f t="shared" si="286"/>
        <v>784.89759002261394</v>
      </c>
      <c r="AP620" s="4">
        <f t="shared" si="278"/>
        <v>-11.162138551581254</v>
      </c>
      <c r="AQ620" s="4">
        <f t="shared" si="279"/>
        <v>680.89419182231109</v>
      </c>
      <c r="AR620" s="4">
        <f t="shared" si="280"/>
        <v>0</v>
      </c>
      <c r="AS620" s="11">
        <f t="shared" si="287"/>
        <v>400.98668619203369</v>
      </c>
      <c r="AT620" s="12">
        <f t="shared" si="288"/>
        <v>0.45999867535453748</v>
      </c>
      <c r="AU620" s="14">
        <f t="shared" si="289"/>
        <v>62.612977974255877</v>
      </c>
    </row>
    <row r="621" spans="1:47" x14ac:dyDescent="0.35">
      <c r="A621" t="s">
        <v>30</v>
      </c>
      <c r="B621">
        <v>84.6</v>
      </c>
      <c r="C621" s="1">
        <f t="shared" si="261"/>
        <v>-4.643721340796321E-2</v>
      </c>
      <c r="D621" s="1">
        <f t="shared" si="262"/>
        <v>-0.81816632846564241</v>
      </c>
      <c r="E621" s="1">
        <f t="shared" si="263"/>
        <v>-124.08000957611988</v>
      </c>
      <c r="F621" s="1">
        <f t="shared" si="264"/>
        <v>0.26519194142338232</v>
      </c>
      <c r="G621" s="1">
        <f t="shared" si="265"/>
        <v>1.7184478100972456E-2</v>
      </c>
      <c r="H621">
        <v>-0.33589999999999998</v>
      </c>
      <c r="I621" s="1">
        <f t="shared" si="266"/>
        <v>55.734000000000002</v>
      </c>
      <c r="J621">
        <v>6.0248999999999997</v>
      </c>
      <c r="K621">
        <v>0.43940000000000001</v>
      </c>
      <c r="L621">
        <v>-1.0247999999999999</v>
      </c>
      <c r="M621">
        <v>-0.25459999999999999</v>
      </c>
      <c r="N621" s="10">
        <v>1.7146999999999999</v>
      </c>
      <c r="O621" s="2">
        <f t="shared" si="281"/>
        <v>0.43946094258208951</v>
      </c>
      <c r="P621" s="2">
        <f t="shared" si="282"/>
        <v>-1.0247652028688425</v>
      </c>
      <c r="Q621">
        <v>-0.61719999999999997</v>
      </c>
      <c r="R621">
        <v>-122.8771</v>
      </c>
      <c r="S621">
        <v>-1.6816</v>
      </c>
      <c r="T621">
        <v>4.3277000000000001</v>
      </c>
      <c r="U621">
        <v>25.904</v>
      </c>
      <c r="V621">
        <v>-41.923099999999998</v>
      </c>
      <c r="W621">
        <v>2910</v>
      </c>
      <c r="X621">
        <v>4.766</v>
      </c>
      <c r="Y621" s="1">
        <f t="shared" si="267"/>
        <v>0.45983214330548644</v>
      </c>
      <c r="Z621" s="1">
        <f t="shared" si="268"/>
        <v>0.1768414548259345</v>
      </c>
      <c r="AA621" s="1">
        <f t="shared" si="269"/>
        <v>-118.12426365602721</v>
      </c>
      <c r="AB621" s="1">
        <f t="shared" si="270"/>
        <v>-9.3736025220817378</v>
      </c>
      <c r="AC621" s="1">
        <f t="shared" si="271"/>
        <v>118.49572718634522</v>
      </c>
      <c r="AD621" s="1">
        <f t="shared" si="272"/>
        <v>25.045134462668099</v>
      </c>
      <c r="AE621" s="3">
        <f>AD621/(K!D$3*AC621^2)</f>
        <v>0.33134897034894784</v>
      </c>
      <c r="AF621" s="1">
        <f t="shared" si="273"/>
        <v>4.3650770271709831</v>
      </c>
      <c r="AG621" s="1">
        <f t="shared" si="274"/>
        <v>0.93737768528607646</v>
      </c>
      <c r="AH621" s="1">
        <f t="shared" si="275"/>
        <v>-11.730294943813931</v>
      </c>
      <c r="AI621" s="1">
        <f t="shared" si="276"/>
        <v>12.551190933408463</v>
      </c>
      <c r="AJ621" s="1">
        <f t="shared" si="283"/>
        <v>5.5378579867813844</v>
      </c>
      <c r="AK621" s="1">
        <f t="shared" si="284"/>
        <v>-14.881915516620897</v>
      </c>
      <c r="AL621" s="2">
        <f>AI621/(K!D$3*AC621^2)</f>
        <v>0.16605317885743534</v>
      </c>
      <c r="AM621" s="2">
        <f t="shared" si="285"/>
        <v>0.11314984771735571</v>
      </c>
      <c r="AN621" s="4">
        <f t="shared" si="277"/>
        <v>1058.1414835381875</v>
      </c>
      <c r="AO621" s="4">
        <f t="shared" si="286"/>
        <v>992.08623531053308</v>
      </c>
      <c r="AP621" s="4">
        <f t="shared" si="278"/>
        <v>-27.634954624845161</v>
      </c>
      <c r="AQ621" s="4">
        <f t="shared" si="279"/>
        <v>366.96676985069433</v>
      </c>
      <c r="AR621" s="4">
        <f t="shared" si="280"/>
        <v>0</v>
      </c>
      <c r="AS621" s="11">
        <f t="shared" si="287"/>
        <v>380.411239096131</v>
      </c>
      <c r="AT621" s="12">
        <f t="shared" si="288"/>
        <v>0.36362250293408505</v>
      </c>
      <c r="AU621" s="14">
        <f t="shared" si="289"/>
        <v>68.677166256631068</v>
      </c>
    </row>
    <row r="622" spans="1:47" x14ac:dyDescent="0.35">
      <c r="A622" t="s">
        <v>30</v>
      </c>
      <c r="B622">
        <v>81.400000000000006</v>
      </c>
      <c r="C622" s="1">
        <f t="shared" si="261"/>
        <v>-3.5393416549634543E-2</v>
      </c>
      <c r="D622" s="1">
        <f t="shared" si="262"/>
        <v>-2.7150244262494807</v>
      </c>
      <c r="E622" s="1">
        <f t="shared" si="263"/>
        <v>-119.3314268177499</v>
      </c>
      <c r="F622" s="1">
        <f t="shared" si="264"/>
        <v>-2.8053638275515205</v>
      </c>
      <c r="G622" s="1">
        <f t="shared" si="265"/>
        <v>1.2630215834064984E-2</v>
      </c>
      <c r="H622">
        <v>1.6242000000000001</v>
      </c>
      <c r="I622" s="1">
        <f t="shared" si="266"/>
        <v>54.207000000000001</v>
      </c>
      <c r="J622">
        <v>6.7233999999999998</v>
      </c>
      <c r="K622">
        <v>-0.53739999999999999</v>
      </c>
      <c r="L622">
        <v>-0.93</v>
      </c>
      <c r="M622">
        <v>-0.1143</v>
      </c>
      <c r="N622" s="10">
        <v>1.0519000000000001</v>
      </c>
      <c r="O622" s="2">
        <f t="shared" si="281"/>
        <v>-0.53741619255713924</v>
      </c>
      <c r="P622" s="2">
        <f t="shared" si="282"/>
        <v>-0.93001033371221764</v>
      </c>
      <c r="Q622">
        <v>-2.8685999999999998</v>
      </c>
      <c r="R622">
        <v>-118.3964</v>
      </c>
      <c r="S622">
        <v>-4.2247000000000003</v>
      </c>
      <c r="T622">
        <v>-4.3391000000000002</v>
      </c>
      <c r="U622">
        <v>26.418099999999999</v>
      </c>
      <c r="V622">
        <v>-40.101700000000001</v>
      </c>
      <c r="W622">
        <v>2481</v>
      </c>
      <c r="X622">
        <v>6.2930000000000001</v>
      </c>
      <c r="Y622" s="1">
        <f t="shared" si="267"/>
        <v>0.46647015080715942</v>
      </c>
      <c r="Z622" s="1">
        <f t="shared" si="268"/>
        <v>-3.7270547419331534</v>
      </c>
      <c r="AA622" s="1">
        <f t="shared" si="269"/>
        <v>-113.16979927223059</v>
      </c>
      <c r="AB622" s="1">
        <f t="shared" si="270"/>
        <v>-12.158486850863254</v>
      </c>
      <c r="AC622" s="1">
        <f t="shared" si="271"/>
        <v>113.88205831854702</v>
      </c>
      <c r="AD622" s="1">
        <f t="shared" si="272"/>
        <v>25.264472887094133</v>
      </c>
      <c r="AE622" s="3">
        <f>AD622/(K!D$3*AC622^2)</f>
        <v>0.36188223530664027</v>
      </c>
      <c r="AF622" s="1">
        <f t="shared" si="273"/>
        <v>-5.1659385280927994</v>
      </c>
      <c r="AG622" s="1">
        <f t="shared" si="274"/>
        <v>1.3116401452477504</v>
      </c>
      <c r="AH622" s="1">
        <f t="shared" si="275"/>
        <v>-10.62503236233313</v>
      </c>
      <c r="AI622" s="1">
        <f t="shared" si="276"/>
        <v>11.886910172424349</v>
      </c>
      <c r="AJ622" s="1">
        <f t="shared" si="283"/>
        <v>-6.7444758161521268</v>
      </c>
      <c r="AK622" s="1">
        <f t="shared" si="284"/>
        <v>-13.871685352796014</v>
      </c>
      <c r="AL622" s="2">
        <f>AI622/(K!D$3*AC622^2)</f>
        <v>0.17026524334428464</v>
      </c>
      <c r="AM622" s="2">
        <f t="shared" si="285"/>
        <v>0.11731593516672871</v>
      </c>
      <c r="AN622" s="4">
        <f t="shared" si="277"/>
        <v>1054.3854190442019</v>
      </c>
      <c r="AO622" s="4">
        <f t="shared" si="286"/>
        <v>948.9820216875919</v>
      </c>
      <c r="AP622" s="4">
        <f t="shared" si="278"/>
        <v>18.077930671155336</v>
      </c>
      <c r="AQ622" s="4">
        <f t="shared" si="279"/>
        <v>-459.16764131349305</v>
      </c>
      <c r="AR622" s="4">
        <f t="shared" si="280"/>
        <v>0</v>
      </c>
      <c r="AS622" s="11">
        <f t="shared" si="287"/>
        <v>334.07077068184651</v>
      </c>
      <c r="AT622" s="12">
        <f t="shared" si="288"/>
        <v>0.42498404637009346</v>
      </c>
      <c r="AU622" s="14">
        <f t="shared" si="289"/>
        <v>64.850346395891322</v>
      </c>
    </row>
    <row r="623" spans="1:47" x14ac:dyDescent="0.35">
      <c r="A623" t="s">
        <v>30</v>
      </c>
      <c r="B623">
        <v>80.8</v>
      </c>
      <c r="C623" s="1">
        <f t="shared" si="261"/>
        <v>-3.9007619701755564E-2</v>
      </c>
      <c r="D623" s="1">
        <f t="shared" si="262"/>
        <v>-2.7568897754125254</v>
      </c>
      <c r="E623" s="1">
        <f t="shared" si="263"/>
        <v>-118.51727207630962</v>
      </c>
      <c r="F623" s="1">
        <f t="shared" si="264"/>
        <v>-0.24164702760167933</v>
      </c>
      <c r="G623" s="1">
        <f t="shared" si="265"/>
        <v>-1.0892107030173293E-2</v>
      </c>
      <c r="H623">
        <v>1.4973000000000001</v>
      </c>
      <c r="I623" s="1">
        <f t="shared" si="266"/>
        <v>54.603000000000002</v>
      </c>
      <c r="J623">
        <v>6.8856000000000002</v>
      </c>
      <c r="K623">
        <v>-0.65980000000000005</v>
      </c>
      <c r="L623">
        <v>-0.87519999999999998</v>
      </c>
      <c r="M623">
        <v>-0.3997</v>
      </c>
      <c r="N623" s="10">
        <v>2.2913999999999999</v>
      </c>
      <c r="O623" s="2">
        <f t="shared" si="281"/>
        <v>-0.65980599452256006</v>
      </c>
      <c r="P623" s="2">
        <f t="shared" si="282"/>
        <v>-0.87518653397804824</v>
      </c>
      <c r="Q623">
        <v>-2.9622999999999999</v>
      </c>
      <c r="R623">
        <v>-117.4879</v>
      </c>
      <c r="S623">
        <v>-1.7988</v>
      </c>
      <c r="T623">
        <v>-5.2659000000000002</v>
      </c>
      <c r="U623">
        <v>26.388999999999999</v>
      </c>
      <c r="V623">
        <v>-39.919199999999996</v>
      </c>
      <c r="W623">
        <v>2414</v>
      </c>
      <c r="X623">
        <v>5.8970000000000002</v>
      </c>
      <c r="Y623" s="1">
        <f t="shared" si="267"/>
        <v>0.47375129129590887</v>
      </c>
      <c r="Z623" s="1">
        <f t="shared" si="268"/>
        <v>-4.0042532378300884</v>
      </c>
      <c r="AA623" s="1">
        <f t="shared" si="269"/>
        <v>-112.26636066330576</v>
      </c>
      <c r="AB623" s="1">
        <f t="shared" si="270"/>
        <v>-9.6975333013515019</v>
      </c>
      <c r="AC623" s="1">
        <f t="shared" si="271"/>
        <v>112.75554058540513</v>
      </c>
      <c r="AD623" s="1">
        <f t="shared" si="272"/>
        <v>25.421381908254364</v>
      </c>
      <c r="AE623" s="3">
        <f>AD623/(K!D$3*AC623^2)</f>
        <v>0.37144200156892831</v>
      </c>
      <c r="AF623" s="1">
        <f t="shared" si="273"/>
        <v>-6.1686818082175803</v>
      </c>
      <c r="AG623" s="1">
        <f t="shared" si="274"/>
        <v>1.0779065046872525</v>
      </c>
      <c r="AH623" s="1">
        <f t="shared" si="275"/>
        <v>-9.9315643803378677</v>
      </c>
      <c r="AI623" s="1">
        <f t="shared" si="276"/>
        <v>11.740974777448313</v>
      </c>
      <c r="AJ623" s="1">
        <f t="shared" si="283"/>
        <v>-8.3070042558441806</v>
      </c>
      <c r="AK623" s="1">
        <f t="shared" si="284"/>
        <v>-13.374258899973267</v>
      </c>
      <c r="AL623" s="2">
        <f>AI623/(K!D$3*AC623^2)</f>
        <v>0.17155208900306285</v>
      </c>
      <c r="AM623" s="2">
        <f t="shared" si="285"/>
        <v>0.11860987020252739</v>
      </c>
      <c r="AN623" s="4">
        <f t="shared" si="277"/>
        <v>1055.46976903993</v>
      </c>
      <c r="AO623" s="4">
        <f t="shared" si="286"/>
        <v>897.27101331600193</v>
      </c>
      <c r="AP623" s="4">
        <f t="shared" si="278"/>
        <v>15.987193934192197</v>
      </c>
      <c r="AQ623" s="4">
        <f t="shared" si="279"/>
        <v>-555.57679185706513</v>
      </c>
      <c r="AR623" s="4">
        <f t="shared" si="280"/>
        <v>0</v>
      </c>
      <c r="AS623" s="11">
        <f t="shared" si="287"/>
        <v>328.15480500132799</v>
      </c>
      <c r="AT623" s="12">
        <f t="shared" si="288"/>
        <v>0.43722857043907626</v>
      </c>
      <c r="AU623" s="14">
        <f t="shared" si="289"/>
        <v>64.072813719985518</v>
      </c>
    </row>
    <row r="624" spans="1:47" x14ac:dyDescent="0.35">
      <c r="A624" t="s">
        <v>30</v>
      </c>
      <c r="B624">
        <v>84.6</v>
      </c>
      <c r="C624" s="1">
        <f t="shared" si="261"/>
        <v>-4.5216564200812909E-2</v>
      </c>
      <c r="D624" s="1">
        <f t="shared" si="262"/>
        <v>-1.3998506461275475</v>
      </c>
      <c r="E624" s="1">
        <f t="shared" si="263"/>
        <v>-124.06443323890211</v>
      </c>
      <c r="F624" s="1">
        <f t="shared" si="264"/>
        <v>1.9463706131722012</v>
      </c>
      <c r="G624" s="1">
        <f t="shared" si="265"/>
        <v>1.4044840832212913E-2</v>
      </c>
      <c r="H624">
        <v>-0.40139999999999998</v>
      </c>
      <c r="I624" s="1">
        <f t="shared" si="266"/>
        <v>55.584000000000003</v>
      </c>
      <c r="J624">
        <v>5.9938000000000002</v>
      </c>
      <c r="K624">
        <v>0.53859999999999997</v>
      </c>
      <c r="L624">
        <v>-0.99370000000000003</v>
      </c>
      <c r="M624">
        <v>-0.47389999999999999</v>
      </c>
      <c r="N624" s="10">
        <v>2.4767000000000001</v>
      </c>
      <c r="O624" s="2">
        <f t="shared" si="281"/>
        <v>0.5386838388014058</v>
      </c>
      <c r="P624" s="2">
        <f t="shared" si="282"/>
        <v>-0.9938008806639127</v>
      </c>
      <c r="Q624">
        <v>-1.1547000000000001</v>
      </c>
      <c r="R624">
        <v>-122.9247</v>
      </c>
      <c r="S624">
        <v>4.5100000000000001E-2</v>
      </c>
      <c r="T624">
        <v>5.4217000000000004</v>
      </c>
      <c r="U624">
        <v>25.206099999999999</v>
      </c>
      <c r="V624">
        <v>-42.048099999999998</v>
      </c>
      <c r="W624">
        <v>3064</v>
      </c>
      <c r="X624">
        <v>4.9160000000000004</v>
      </c>
      <c r="Y624" s="1">
        <f t="shared" si="267"/>
        <v>0.45790658730691053</v>
      </c>
      <c r="Z624" s="1">
        <f t="shared" si="268"/>
        <v>-0.15853457392660908</v>
      </c>
      <c r="AA624" s="1">
        <f t="shared" si="269"/>
        <v>-118.29341362374376</v>
      </c>
      <c r="AB624" s="1">
        <f t="shared" si="270"/>
        <v>-7.6806803736976512</v>
      </c>
      <c r="AC624" s="1">
        <f t="shared" si="271"/>
        <v>118.54260707008329</v>
      </c>
      <c r="AD624" s="1">
        <f t="shared" si="272"/>
        <v>24.520595639038824</v>
      </c>
      <c r="AE624" s="3">
        <f>AD624/(K!D$3*AC624^2)</f>
        <v>0.32415274648572306</v>
      </c>
      <c r="AF624" s="1">
        <f t="shared" si="273"/>
        <v>5.3889070466632862</v>
      </c>
      <c r="AG624" s="1">
        <f t="shared" si="274"/>
        <v>0.73705014592925622</v>
      </c>
      <c r="AH624" s="1">
        <f t="shared" si="275"/>
        <v>-11.46285245222839</v>
      </c>
      <c r="AI624" s="1">
        <f t="shared" si="276"/>
        <v>12.687811017537658</v>
      </c>
      <c r="AJ624" s="1">
        <f t="shared" si="283"/>
        <v>6.7796258243661329</v>
      </c>
      <c r="AK624" s="1">
        <f t="shared" si="284"/>
        <v>-14.421078306434186</v>
      </c>
      <c r="AL624" s="2">
        <f>AI624/(K!D$3*AC624^2)</f>
        <v>0.16772793160369839</v>
      </c>
      <c r="AM624" s="2">
        <f t="shared" si="285"/>
        <v>0.11479381992999374</v>
      </c>
      <c r="AN624" s="4">
        <f t="shared" si="277"/>
        <v>1073.9400998175736</v>
      </c>
      <c r="AO624" s="4">
        <f t="shared" si="286"/>
        <v>972.25794515384268</v>
      </c>
      <c r="AP624" s="4">
        <f t="shared" si="278"/>
        <v>-30.851788386101521</v>
      </c>
      <c r="AQ624" s="4">
        <f t="shared" si="279"/>
        <v>455.09338957491593</v>
      </c>
      <c r="AR624" s="4">
        <f t="shared" si="280"/>
        <v>0</v>
      </c>
      <c r="AS624" s="11">
        <f t="shared" si="287"/>
        <v>385.17911831107079</v>
      </c>
      <c r="AT624" s="12">
        <f t="shared" si="288"/>
        <v>0.35050264354359451</v>
      </c>
      <c r="AU624" s="14">
        <f t="shared" si="289"/>
        <v>69.481937885806829</v>
      </c>
    </row>
    <row r="625" spans="1:47" x14ac:dyDescent="0.35">
      <c r="A625" t="s">
        <v>30</v>
      </c>
      <c r="B625">
        <v>83.5</v>
      </c>
      <c r="C625" s="1">
        <f t="shared" si="261"/>
        <v>-4.5363143018204731E-2</v>
      </c>
      <c r="D625" s="1">
        <f t="shared" si="262"/>
        <v>1.7327558777977652</v>
      </c>
      <c r="E625" s="1">
        <f t="shared" si="263"/>
        <v>-122.46946675249305</v>
      </c>
      <c r="F625" s="1">
        <f t="shared" si="264"/>
        <v>2.0553226828755644</v>
      </c>
      <c r="G625" s="1">
        <f t="shared" si="265"/>
        <v>-3.0454484011102068E-3</v>
      </c>
      <c r="H625">
        <v>-0.3584</v>
      </c>
      <c r="I625" s="1">
        <f t="shared" si="266"/>
        <v>55.53</v>
      </c>
      <c r="J625">
        <v>5.9884000000000004</v>
      </c>
      <c r="K625">
        <v>0.61140000000000005</v>
      </c>
      <c r="L625">
        <v>-0.97099999999999997</v>
      </c>
      <c r="M625">
        <v>1.0185999999999999</v>
      </c>
      <c r="N625" s="10">
        <v>2.4664999999999999</v>
      </c>
      <c r="O625" s="2">
        <f t="shared" si="281"/>
        <v>0.61137899349999136</v>
      </c>
      <c r="P625" s="2">
        <f t="shared" si="282"/>
        <v>-0.97117416861654871</v>
      </c>
      <c r="Q625">
        <v>1.9748000000000001</v>
      </c>
      <c r="R625">
        <v>-121.3408</v>
      </c>
      <c r="S625">
        <v>0.1671</v>
      </c>
      <c r="T625">
        <v>5.3357000000000001</v>
      </c>
      <c r="U625">
        <v>24.880700000000001</v>
      </c>
      <c r="V625">
        <v>-41.624600000000001</v>
      </c>
      <c r="W625">
        <v>2903</v>
      </c>
      <c r="X625">
        <v>4.97</v>
      </c>
      <c r="Y625" s="1">
        <f t="shared" si="267"/>
        <v>0.46369221976502062</v>
      </c>
      <c r="Z625" s="1">
        <f t="shared" si="268"/>
        <v>2.9698171662978754</v>
      </c>
      <c r="AA625" s="1">
        <f t="shared" si="269"/>
        <v>-116.70097324633927</v>
      </c>
      <c r="AB625" s="1">
        <f t="shared" si="270"/>
        <v>-7.5951789025399741</v>
      </c>
      <c r="AC625" s="1">
        <f t="shared" si="271"/>
        <v>116.98557053417153</v>
      </c>
      <c r="AD625" s="1">
        <f t="shared" si="272"/>
        <v>24.071146903002759</v>
      </c>
      <c r="AE625" s="3">
        <f>AD625/(K!D$3*AC625^2)</f>
        <v>0.32673813600700441</v>
      </c>
      <c r="AF625" s="1">
        <f t="shared" si="273"/>
        <v>5.9467745535419194</v>
      </c>
      <c r="AG625" s="1">
        <f t="shared" si="274"/>
        <v>0.86811231154246826</v>
      </c>
      <c r="AH625" s="1">
        <f t="shared" si="275"/>
        <v>-11.013396730253362</v>
      </c>
      <c r="AI625" s="1">
        <f t="shared" si="276"/>
        <v>12.546419972010371</v>
      </c>
      <c r="AJ625" s="1">
        <f t="shared" si="283"/>
        <v>7.6717129170969951</v>
      </c>
      <c r="AK625" s="1">
        <f t="shared" si="284"/>
        <v>-14.207973952245261</v>
      </c>
      <c r="AL625" s="2">
        <f>AI625/(K!D$3*AC625^2)</f>
        <v>0.1703032220165771</v>
      </c>
      <c r="AM625" s="2">
        <f t="shared" si="285"/>
        <v>0.11735397897951808</v>
      </c>
      <c r="AN625" s="4">
        <f t="shared" si="277"/>
        <v>1083.4707548697236</v>
      </c>
      <c r="AO625" s="4">
        <f t="shared" si="286"/>
        <v>953.63696407293241</v>
      </c>
      <c r="AP625" s="4">
        <f t="shared" si="278"/>
        <v>-9.1970749030714174</v>
      </c>
      <c r="AQ625" s="4">
        <f t="shared" si="279"/>
        <v>514.1992135592551</v>
      </c>
      <c r="AR625" s="4">
        <f t="shared" si="280"/>
        <v>0</v>
      </c>
      <c r="AS625" s="11">
        <f t="shared" si="287"/>
        <v>388.36719473557952</v>
      </c>
      <c r="AT625" s="12">
        <f t="shared" si="288"/>
        <v>0.37322451080596747</v>
      </c>
      <c r="AU625" s="14">
        <f t="shared" si="289"/>
        <v>68.08538079944887</v>
      </c>
    </row>
    <row r="626" spans="1:47" x14ac:dyDescent="0.35">
      <c r="A626" t="s">
        <v>30</v>
      </c>
      <c r="B626">
        <v>80.5</v>
      </c>
      <c r="C626" s="1">
        <f t="shared" si="261"/>
        <v>-4.2511037176208515E-2</v>
      </c>
      <c r="D626" s="1">
        <f t="shared" si="262"/>
        <v>-3.7805905512749858</v>
      </c>
      <c r="E626" s="1">
        <f t="shared" si="263"/>
        <v>-117.99055519324418</v>
      </c>
      <c r="F626" s="1">
        <f t="shared" si="264"/>
        <v>-1.3013851630890916</v>
      </c>
      <c r="G626" s="1">
        <f t="shared" si="265"/>
        <v>2.4007872465091395E-2</v>
      </c>
      <c r="H626">
        <v>1.5221</v>
      </c>
      <c r="I626" s="1">
        <f t="shared" si="266"/>
        <v>54.991999999999997</v>
      </c>
      <c r="J626">
        <v>6.6757</v>
      </c>
      <c r="K626">
        <v>-0.62380000000000002</v>
      </c>
      <c r="L626">
        <v>-0.94350000000000001</v>
      </c>
      <c r="M626">
        <v>-0.81830000000000003</v>
      </c>
      <c r="N626" s="10">
        <v>1.4367000000000001</v>
      </c>
      <c r="O626" s="2">
        <f t="shared" si="281"/>
        <v>-0.62376769286593636</v>
      </c>
      <c r="P626" s="2">
        <f t="shared" si="282"/>
        <v>-0.94354717299113755</v>
      </c>
      <c r="Q626">
        <v>-3.9748999999999999</v>
      </c>
      <c r="R626">
        <v>-116.8661</v>
      </c>
      <c r="S626">
        <v>-3.0051000000000001</v>
      </c>
      <c r="T626">
        <v>-4.5708000000000002</v>
      </c>
      <c r="U626">
        <v>26.450900000000001</v>
      </c>
      <c r="V626">
        <v>-40.076999999999998</v>
      </c>
      <c r="W626">
        <v>2208</v>
      </c>
      <c r="X626">
        <v>5.508</v>
      </c>
      <c r="Y626" s="1">
        <f t="shared" si="267"/>
        <v>0.47987663814690579</v>
      </c>
      <c r="Z626" s="1">
        <f t="shared" si="268"/>
        <v>-4.8773006200959248</v>
      </c>
      <c r="AA626" s="1">
        <f t="shared" si="269"/>
        <v>-111.64397070926418</v>
      </c>
      <c r="AB626" s="1">
        <f t="shared" si="270"/>
        <v>-10.917393176595864</v>
      </c>
      <c r="AC626" s="1">
        <f t="shared" si="271"/>
        <v>112.2824729458797</v>
      </c>
      <c r="AD626" s="1">
        <f t="shared" si="272"/>
        <v>25.333519170492107</v>
      </c>
      <c r="AE626" s="3">
        <f>AD626/(K!D$3*AC626^2)</f>
        <v>0.37328386987736822</v>
      </c>
      <c r="AF626" s="1">
        <f t="shared" si="273"/>
        <v>-5.6712316659378246</v>
      </c>
      <c r="AG626" s="1">
        <f t="shared" si="274"/>
        <v>1.2614416809241078</v>
      </c>
      <c r="AH626" s="1">
        <f t="shared" si="275"/>
        <v>-10.366216048549276</v>
      </c>
      <c r="AI626" s="1">
        <f t="shared" si="276"/>
        <v>11.883288218683797</v>
      </c>
      <c r="AJ626" s="1">
        <f t="shared" si="283"/>
        <v>-7.8358813982158768</v>
      </c>
      <c r="AK626" s="1">
        <f t="shared" si="284"/>
        <v>-14.322892149263279</v>
      </c>
      <c r="AL626" s="2">
        <f>AI626/(K!D$3*AC626^2)</f>
        <v>0.17509765553240578</v>
      </c>
      <c r="AM626" s="2">
        <f t="shared" si="285"/>
        <v>0.12222804682829533</v>
      </c>
      <c r="AN626" s="4">
        <f t="shared" si="277"/>
        <v>1083.1033961479393</v>
      </c>
      <c r="AO626" s="4">
        <f t="shared" si="286"/>
        <v>950.63598833127389</v>
      </c>
      <c r="AP626" s="4">
        <f t="shared" si="278"/>
        <v>9.2181423431469423</v>
      </c>
      <c r="AQ626" s="4">
        <f t="shared" si="279"/>
        <v>-518.9597386005621</v>
      </c>
      <c r="AR626" s="4">
        <f t="shared" si="280"/>
        <v>0</v>
      </c>
      <c r="AS626" s="11">
        <f t="shared" si="287"/>
        <v>331.31746310194893</v>
      </c>
      <c r="AT626" s="12">
        <f t="shared" si="288"/>
        <v>0.49053595840033482</v>
      </c>
      <c r="AU626" s="14">
        <f t="shared" si="289"/>
        <v>60.624185347016969</v>
      </c>
    </row>
    <row r="627" spans="1:47" x14ac:dyDescent="0.35">
      <c r="A627" t="s">
        <v>30</v>
      </c>
      <c r="B627">
        <v>79.3</v>
      </c>
      <c r="C627" s="1">
        <f t="shared" si="261"/>
        <v>-4.2015440767453602E-2</v>
      </c>
      <c r="D627" s="1">
        <f t="shared" si="262"/>
        <v>-8.3264527513058511</v>
      </c>
      <c r="E627" s="1">
        <f t="shared" si="263"/>
        <v>-116.07381317889923</v>
      </c>
      <c r="F627" s="1">
        <f t="shared" si="264"/>
        <v>1.1217455054895453</v>
      </c>
      <c r="G627" s="1">
        <f t="shared" si="265"/>
        <v>-3.0253337492865739E-2</v>
      </c>
      <c r="H627">
        <v>2.8085</v>
      </c>
      <c r="I627" s="1">
        <f t="shared" si="266"/>
        <v>54.855000000000004</v>
      </c>
      <c r="J627">
        <v>5.2542999999999997</v>
      </c>
      <c r="K627">
        <v>-0.62849999999999995</v>
      </c>
      <c r="L627">
        <v>-0.95440000000000003</v>
      </c>
      <c r="M627">
        <v>-1.6533</v>
      </c>
      <c r="N627" s="10">
        <v>1.0232000000000001</v>
      </c>
      <c r="O627" s="2">
        <f t="shared" si="281"/>
        <v>-0.62844822648025822</v>
      </c>
      <c r="P627" s="2">
        <f t="shared" si="282"/>
        <v>-0.95450934797865816</v>
      </c>
      <c r="Q627">
        <v>-8.4756999999999998</v>
      </c>
      <c r="R627">
        <v>-115.0317</v>
      </c>
      <c r="S627">
        <v>-0.58030000000000004</v>
      </c>
      <c r="T627">
        <v>-3.5522</v>
      </c>
      <c r="U627">
        <v>24.803100000000001</v>
      </c>
      <c r="V627">
        <v>-40.51</v>
      </c>
      <c r="W627">
        <v>2520</v>
      </c>
      <c r="X627">
        <v>5.6449999999999996</v>
      </c>
      <c r="Y627" s="1">
        <f t="shared" si="267"/>
        <v>0.48557372308560665</v>
      </c>
      <c r="Z627" s="1">
        <f t="shared" si="268"/>
        <v>-9.1888802408781967</v>
      </c>
      <c r="AA627" s="1">
        <f t="shared" si="269"/>
        <v>-110.05194637336692</v>
      </c>
      <c r="AB627" s="1">
        <f t="shared" si="270"/>
        <v>-8.713550255609416</v>
      </c>
      <c r="AC627" s="1">
        <f t="shared" si="271"/>
        <v>110.77812229273729</v>
      </c>
      <c r="AD627" s="1">
        <f t="shared" si="272"/>
        <v>23.690169877007424</v>
      </c>
      <c r="AE627" s="3">
        <f>AD627/(K!D$3*AC627^2)</f>
        <v>0.35861447444096772</v>
      </c>
      <c r="AF627" s="1">
        <f t="shared" si="273"/>
        <v>-5.5172643049413113</v>
      </c>
      <c r="AG627" s="1">
        <f t="shared" si="274"/>
        <v>1.2682246029352484</v>
      </c>
      <c r="AH627" s="1">
        <f t="shared" si="275"/>
        <v>-10.199413835827059</v>
      </c>
      <c r="AI627" s="1">
        <f t="shared" si="276"/>
        <v>11.665189310445427</v>
      </c>
      <c r="AJ627" s="1">
        <f t="shared" si="283"/>
        <v>-7.8052243957595735</v>
      </c>
      <c r="AK627" s="1">
        <f t="shared" si="284"/>
        <v>-14.429019400529139</v>
      </c>
      <c r="AL627" s="2">
        <f>AI627/(K!D$3*AC627^2)</f>
        <v>0.1765840327671058</v>
      </c>
      <c r="AM627" s="2">
        <f t="shared" si="285"/>
        <v>0.12376864181108016</v>
      </c>
      <c r="AN627" s="4">
        <f t="shared" si="277"/>
        <v>1082.0608927266687</v>
      </c>
      <c r="AO627" s="4">
        <f t="shared" si="286"/>
        <v>949.14725751693948</v>
      </c>
      <c r="AP627" s="4">
        <f t="shared" si="278"/>
        <v>-38.22177470850427</v>
      </c>
      <c r="AQ627" s="4">
        <f t="shared" si="279"/>
        <v>-518.18370782439706</v>
      </c>
      <c r="AR627" s="4">
        <f t="shared" si="280"/>
        <v>0</v>
      </c>
      <c r="AS627" s="11">
        <f t="shared" si="287"/>
        <v>331.58930015139271</v>
      </c>
      <c r="AT627" s="12">
        <f t="shared" si="288"/>
        <v>0.42938924314550347</v>
      </c>
      <c r="AU627" s="14">
        <f t="shared" si="289"/>
        <v>64.571193775946043</v>
      </c>
    </row>
    <row r="628" spans="1:47" x14ac:dyDescent="0.35">
      <c r="A628" t="s">
        <v>30</v>
      </c>
      <c r="B628">
        <v>76.3</v>
      </c>
      <c r="C628" s="1">
        <f t="shared" si="261"/>
        <v>-4.0267782340311267E-2</v>
      </c>
      <c r="D628" s="1">
        <f t="shared" si="262"/>
        <v>0.80753252264570619</v>
      </c>
      <c r="E628" s="1">
        <f t="shared" si="263"/>
        <v>-111.7462261637949</v>
      </c>
      <c r="F628" s="1">
        <f t="shared" si="264"/>
        <v>5.6953242810042921</v>
      </c>
      <c r="G628" s="1">
        <f t="shared" si="265"/>
        <v>2.5847539409326714E-2</v>
      </c>
      <c r="H628">
        <v>-2.4035000000000002</v>
      </c>
      <c r="I628" s="1">
        <f t="shared" si="266"/>
        <v>54.481999999999999</v>
      </c>
      <c r="J628">
        <v>6.4255000000000004</v>
      </c>
      <c r="K628">
        <v>0.69730000000000003</v>
      </c>
      <c r="L628">
        <v>-0.91679999999999995</v>
      </c>
      <c r="M628">
        <v>-1.3227</v>
      </c>
      <c r="N628" s="10">
        <v>4.2022000000000004</v>
      </c>
      <c r="O628" s="2">
        <f t="shared" si="281"/>
        <v>0.69732411931217675</v>
      </c>
      <c r="P628" s="2">
        <f t="shared" si="282"/>
        <v>-0.91689196352673541</v>
      </c>
      <c r="Q628">
        <v>1.0264</v>
      </c>
      <c r="R628">
        <v>-110.8635</v>
      </c>
      <c r="S628">
        <v>4.0586000000000002</v>
      </c>
      <c r="T628">
        <v>5.4352999999999998</v>
      </c>
      <c r="U628">
        <v>21.921399999999998</v>
      </c>
      <c r="V628">
        <v>-40.646000000000001</v>
      </c>
      <c r="W628">
        <v>2288</v>
      </c>
      <c r="X628">
        <v>6.0179999999999998</v>
      </c>
      <c r="Y628" s="1">
        <f t="shared" si="267"/>
        <v>0.49932927057922055</v>
      </c>
      <c r="Z628" s="1">
        <f t="shared" si="268"/>
        <v>2.1645347148353249</v>
      </c>
      <c r="AA628" s="1">
        <f t="shared" si="269"/>
        <v>-106.27322782775724</v>
      </c>
      <c r="AB628" s="1">
        <f t="shared" si="270"/>
        <v>-4.4525444849772073</v>
      </c>
      <c r="AC628" s="1">
        <f t="shared" si="271"/>
        <v>106.388483003814</v>
      </c>
      <c r="AD628" s="1">
        <f t="shared" si="272"/>
        <v>21.432499267889575</v>
      </c>
      <c r="AE628" s="3">
        <f>AD628/(K!D$3*AC628^2)</f>
        <v>0.35176386432749884</v>
      </c>
      <c r="AF628" s="1">
        <f t="shared" si="273"/>
        <v>5.8713564920299364</v>
      </c>
      <c r="AG628" s="1">
        <f t="shared" si="274"/>
        <v>0.51211947164605931</v>
      </c>
      <c r="AH628" s="1">
        <f t="shared" si="275"/>
        <v>-9.3689876599434072</v>
      </c>
      <c r="AI628" s="1">
        <f t="shared" si="276"/>
        <v>11.068560122342607</v>
      </c>
      <c r="AJ628" s="1">
        <f t="shared" si="283"/>
        <v>8.7834220371735121</v>
      </c>
      <c r="AK628" s="1">
        <f t="shared" si="284"/>
        <v>-14.015802445322553</v>
      </c>
      <c r="AL628" s="2">
        <f>AI628/(K!D$3*AC628^2)</f>
        <v>0.18166427687739647</v>
      </c>
      <c r="AM628" s="2">
        <f t="shared" si="285"/>
        <v>0.12914483107149746</v>
      </c>
      <c r="AN628" s="4">
        <f t="shared" si="277"/>
        <v>1084.3231287597162</v>
      </c>
      <c r="AO628" s="4">
        <f t="shared" si="286"/>
        <v>918.9311541258063</v>
      </c>
      <c r="AP628" s="4">
        <f t="shared" si="278"/>
        <v>-5.39872445821889</v>
      </c>
      <c r="AQ628" s="4">
        <f t="shared" si="279"/>
        <v>575.58060713899818</v>
      </c>
      <c r="AR628" s="4">
        <f t="shared" si="280"/>
        <v>0</v>
      </c>
      <c r="AS628" s="11">
        <f t="shared" si="287"/>
        <v>392.07454635148747</v>
      </c>
      <c r="AT628" s="12">
        <f t="shared" si="288"/>
        <v>0.47391745138099484</v>
      </c>
      <c r="AU628" s="14">
        <f t="shared" si="289"/>
        <v>61.711111226012321</v>
      </c>
    </row>
    <row r="629" spans="1:47" x14ac:dyDescent="0.35">
      <c r="A629" t="s">
        <v>30</v>
      </c>
      <c r="B629">
        <v>82.7</v>
      </c>
      <c r="C629" s="1">
        <f t="shared" si="261"/>
        <v>-3.8018201603901992E-2</v>
      </c>
      <c r="D629" s="1">
        <f t="shared" si="262"/>
        <v>-5.1918182175459062</v>
      </c>
      <c r="E629" s="1">
        <f t="shared" si="263"/>
        <v>-121.1077570647314</v>
      </c>
      <c r="F629" s="1">
        <f t="shared" si="264"/>
        <v>-5.8729464341908058</v>
      </c>
      <c r="G629" s="1">
        <f t="shared" si="265"/>
        <v>-2.7455392192962336E-2</v>
      </c>
      <c r="H629">
        <v>1.6196999999999999</v>
      </c>
      <c r="I629" s="1">
        <f t="shared" si="266"/>
        <v>54.585000000000001</v>
      </c>
      <c r="J629">
        <v>6.8308999999999997</v>
      </c>
      <c r="K629">
        <v>-0.3422</v>
      </c>
      <c r="L629">
        <v>-1.0634999999999999</v>
      </c>
      <c r="M629">
        <v>-1.0017</v>
      </c>
      <c r="N629" s="10">
        <v>-0.25369999999999998</v>
      </c>
      <c r="O629" s="2">
        <f t="shared" si="281"/>
        <v>-0.34210486410700103</v>
      </c>
      <c r="P629" s="2">
        <f t="shared" si="282"/>
        <v>-1.0635090659877227</v>
      </c>
      <c r="Q629">
        <v>-5.2698999999999998</v>
      </c>
      <c r="R629">
        <v>-120.0925</v>
      </c>
      <c r="S629">
        <v>-7.4248000000000003</v>
      </c>
      <c r="T629">
        <v>-2.0537999999999998</v>
      </c>
      <c r="U629">
        <v>26.704499999999999</v>
      </c>
      <c r="V629">
        <v>-40.8187</v>
      </c>
      <c r="W629">
        <v>2572</v>
      </c>
      <c r="X629">
        <v>5.915</v>
      </c>
      <c r="Y629" s="1">
        <f t="shared" si="267"/>
        <v>0.46261149251730843</v>
      </c>
      <c r="Z629" s="1">
        <f t="shared" si="268"/>
        <v>-5.6668739592119302</v>
      </c>
      <c r="AA629" s="1">
        <f t="shared" si="269"/>
        <v>-114.93085276376718</v>
      </c>
      <c r="AB629" s="1">
        <f t="shared" si="270"/>
        <v>-15.314546298998934</v>
      </c>
      <c r="AC629" s="1">
        <f t="shared" si="271"/>
        <v>116.08509682909562</v>
      </c>
      <c r="AD629" s="1">
        <f t="shared" si="272"/>
        <v>25.198261907884081</v>
      </c>
      <c r="AE629" s="3">
        <f>AD629/(K!D$3*AC629^2)</f>
        <v>0.34736438488323235</v>
      </c>
      <c r="AF629" s="1">
        <f t="shared" si="273"/>
        <v>-3.2838922178961383</v>
      </c>
      <c r="AG629" s="1">
        <f t="shared" si="274"/>
        <v>1.7567865695538671</v>
      </c>
      <c r="AH629" s="1">
        <f t="shared" si="275"/>
        <v>-11.968985021795064</v>
      </c>
      <c r="AI629" s="1">
        <f t="shared" si="276"/>
        <v>12.53502491428231</v>
      </c>
      <c r="AJ629" s="1">
        <f t="shared" si="283"/>
        <v>-4.216702681555395</v>
      </c>
      <c r="AK629" s="1">
        <f t="shared" si="284"/>
        <v>-15.368851316695631</v>
      </c>
      <c r="AL629" s="2">
        <f>AI629/(K!D$3*AC629^2)</f>
        <v>0.17279847454412359</v>
      </c>
      <c r="AM629" s="2">
        <f t="shared" si="285"/>
        <v>0.11987281147324889</v>
      </c>
      <c r="AN629" s="4">
        <f t="shared" si="277"/>
        <v>1098.20707148263</v>
      </c>
      <c r="AO629" s="4">
        <f t="shared" si="286"/>
        <v>1058.4943560440261</v>
      </c>
      <c r="AP629" s="4">
        <f t="shared" si="278"/>
        <v>-13.234224397916018</v>
      </c>
      <c r="AQ629" s="4">
        <f t="shared" si="279"/>
        <v>-292.35821415171932</v>
      </c>
      <c r="AR629" s="4">
        <f t="shared" si="280"/>
        <v>0</v>
      </c>
      <c r="AS629" s="11">
        <f t="shared" si="287"/>
        <v>344.65748270793421</v>
      </c>
      <c r="AT629" s="12">
        <f t="shared" si="288"/>
        <v>0.42698564210055601</v>
      </c>
      <c r="AU629" s="14">
        <f t="shared" si="289"/>
        <v>64.723587043608433</v>
      </c>
    </row>
    <row r="630" spans="1:47" x14ac:dyDescent="0.35">
      <c r="A630" t="s">
        <v>30</v>
      </c>
      <c r="B630">
        <v>77</v>
      </c>
      <c r="C630" s="1">
        <f t="shared" si="261"/>
        <v>-4.2322286158510448E-2</v>
      </c>
      <c r="D630" s="1">
        <f t="shared" si="262"/>
        <v>4.8271688727595441</v>
      </c>
      <c r="E630" s="1">
        <f t="shared" si="263"/>
        <v>-112.86656385395987</v>
      </c>
      <c r="F630" s="1">
        <f t="shared" si="264"/>
        <v>8.8655169936613376E-3</v>
      </c>
      <c r="G630" s="1">
        <f t="shared" si="265"/>
        <v>-7.3232309884332381E-3</v>
      </c>
      <c r="H630">
        <v>-2.1602000000000001</v>
      </c>
      <c r="I630" s="1">
        <f t="shared" si="266"/>
        <v>54.756</v>
      </c>
      <c r="J630">
        <v>6.0846</v>
      </c>
      <c r="K630">
        <v>0.74060000000000004</v>
      </c>
      <c r="L630">
        <v>-0.91349999999999998</v>
      </c>
      <c r="M630">
        <v>0.86160000000000003</v>
      </c>
      <c r="N630" s="10">
        <v>1.1842999999999999</v>
      </c>
      <c r="O630" s="2">
        <f t="shared" si="281"/>
        <v>0.74054006996821764</v>
      </c>
      <c r="P630" s="2">
        <f t="shared" si="282"/>
        <v>-0.91362946353475527</v>
      </c>
      <c r="Q630">
        <v>5.0378999999999996</v>
      </c>
      <c r="R630">
        <v>-111.88500000000001</v>
      </c>
      <c r="S630">
        <v>-1.6646000000000001</v>
      </c>
      <c r="T630">
        <v>4.9791999999999996</v>
      </c>
      <c r="U630">
        <v>23.192599999999999</v>
      </c>
      <c r="V630">
        <v>-39.540999999999997</v>
      </c>
      <c r="W630">
        <v>2332</v>
      </c>
      <c r="X630">
        <v>5.7439999999999998</v>
      </c>
      <c r="Y630" s="1">
        <f t="shared" si="267"/>
        <v>0.49807613148031937</v>
      </c>
      <c r="Z630" s="1">
        <f t="shared" si="268"/>
        <v>6.0671792096929469</v>
      </c>
      <c r="AA630" s="1">
        <f t="shared" si="269"/>
        <v>-107.09072361047464</v>
      </c>
      <c r="AB630" s="1">
        <f t="shared" si="270"/>
        <v>-9.8383486404379923</v>
      </c>
      <c r="AC630" s="1">
        <f t="shared" si="271"/>
        <v>107.71270515100997</v>
      </c>
      <c r="AD630" s="1">
        <f t="shared" si="272"/>
        <v>22.105317101777004</v>
      </c>
      <c r="AE630" s="3">
        <f>AD630/(K!D$3*AC630^2)</f>
        <v>0.35394071323335291</v>
      </c>
      <c r="AF630" s="1">
        <f t="shared" si="273"/>
        <v>6.2243355683207797</v>
      </c>
      <c r="AG630" s="1">
        <f t="shared" si="274"/>
        <v>1.2149289281477778</v>
      </c>
      <c r="AH630" s="1">
        <f t="shared" si="275"/>
        <v>-9.3860730160366685</v>
      </c>
      <c r="AI630" s="1">
        <f t="shared" si="276"/>
        <v>11.32769933525273</v>
      </c>
      <c r="AJ630" s="1">
        <f t="shared" si="283"/>
        <v>9.2647927606283229</v>
      </c>
      <c r="AK630" s="1">
        <f t="shared" si="284"/>
        <v>-13.970972544008536</v>
      </c>
      <c r="AL630" s="2">
        <f>AI630/(K!D$3*AC630^2)</f>
        <v>0.18137418990881729</v>
      </c>
      <c r="AM630" s="2">
        <f t="shared" si="285"/>
        <v>0.12883311297226707</v>
      </c>
      <c r="AN630" s="4">
        <f t="shared" si="277"/>
        <v>1095.1699287413148</v>
      </c>
      <c r="AO630" s="4">
        <f t="shared" si="286"/>
        <v>912.9407675595171</v>
      </c>
      <c r="AP630" s="4">
        <f t="shared" si="278"/>
        <v>-3.8507917197368582</v>
      </c>
      <c r="AQ630" s="4">
        <f t="shared" si="279"/>
        <v>604.91445605988611</v>
      </c>
      <c r="AR630" s="4">
        <f t="shared" si="280"/>
        <v>0</v>
      </c>
      <c r="AS630" s="11">
        <f t="shared" si="287"/>
        <v>393.55018353793173</v>
      </c>
      <c r="AT630" s="12">
        <f t="shared" si="288"/>
        <v>0.4696268991172019</v>
      </c>
      <c r="AU630" s="14">
        <f t="shared" si="289"/>
        <v>61.989919523402129</v>
      </c>
    </row>
    <row r="631" spans="1:47" x14ac:dyDescent="0.35">
      <c r="A631" t="s">
        <v>30</v>
      </c>
      <c r="B631">
        <v>76.900000000000006</v>
      </c>
      <c r="C631" s="1">
        <f t="shared" si="261"/>
        <v>-5.0708197328112055E-2</v>
      </c>
      <c r="D631" s="1">
        <f t="shared" si="262"/>
        <v>-1.0354485121362946</v>
      </c>
      <c r="E631" s="1">
        <f t="shared" si="263"/>
        <v>-112.73830857787428</v>
      </c>
      <c r="F631" s="1">
        <f t="shared" si="264"/>
        <v>1.0531641753720635</v>
      </c>
      <c r="G631" s="1">
        <f t="shared" si="265"/>
        <v>4.3842962527392615E-2</v>
      </c>
      <c r="H631">
        <v>1.6119000000000001</v>
      </c>
      <c r="I631" s="1">
        <f t="shared" si="266"/>
        <v>55.69</v>
      </c>
      <c r="J631">
        <v>6.0933000000000002</v>
      </c>
      <c r="K631">
        <v>-1.1253</v>
      </c>
      <c r="L631">
        <v>-0.61850000000000005</v>
      </c>
      <c r="M631">
        <v>-1.2E-2</v>
      </c>
      <c r="N631" s="10">
        <v>1.8801000000000001</v>
      </c>
      <c r="O631" s="2">
        <f t="shared" si="281"/>
        <v>-1.1254248768801709</v>
      </c>
      <c r="P631" s="2">
        <f t="shared" si="282"/>
        <v>-0.61853803710496535</v>
      </c>
      <c r="Q631">
        <v>-1.4734</v>
      </c>
      <c r="R631">
        <v>-111.68300000000001</v>
      </c>
      <c r="S631">
        <v>-0.83420000000000005</v>
      </c>
      <c r="T631">
        <v>-8.6366999999999994</v>
      </c>
      <c r="U631">
        <v>20.811399999999999</v>
      </c>
      <c r="V631">
        <v>-37.220100000000002</v>
      </c>
      <c r="W631">
        <v>2785</v>
      </c>
      <c r="X631">
        <v>4.8099999999999996</v>
      </c>
      <c r="Y631" s="1">
        <f t="shared" si="267"/>
        <v>0.50494327590069443</v>
      </c>
      <c r="Z631" s="1">
        <f t="shared" si="268"/>
        <v>-3.215970307622058</v>
      </c>
      <c r="AA631" s="1">
        <f t="shared" si="269"/>
        <v>-107.48402033183442</v>
      </c>
      <c r="AB631" s="1">
        <f t="shared" si="270"/>
        <v>-8.3438554363036541</v>
      </c>
      <c r="AC631" s="1">
        <f t="shared" si="271"/>
        <v>107.85535227913185</v>
      </c>
      <c r="AD631" s="1">
        <f t="shared" si="272"/>
        <v>20.091850754450203</v>
      </c>
      <c r="AE631" s="3">
        <f>AD631/(K!D$3*AC631^2)</f>
        <v>0.32085157746788973</v>
      </c>
      <c r="AF631" s="1">
        <f t="shared" si="273"/>
        <v>-9.2357875194052603</v>
      </c>
      <c r="AG631" s="1">
        <f t="shared" si="274"/>
        <v>0.78872287400497854</v>
      </c>
      <c r="AH631" s="1">
        <f t="shared" si="275"/>
        <v>-6.6004363829460857</v>
      </c>
      <c r="AI631" s="1">
        <f t="shared" si="276"/>
        <v>11.379262512170948</v>
      </c>
      <c r="AJ631" s="1">
        <f t="shared" si="283"/>
        <v>-14.128965667247478</v>
      </c>
      <c r="AK631" s="1">
        <f t="shared" si="284"/>
        <v>-10.097388971709657</v>
      </c>
      <c r="AL631" s="2">
        <f>AI631/(K!D$3*AC631^2)</f>
        <v>0.18171816882735842</v>
      </c>
      <c r="AM631" s="2">
        <f t="shared" si="285"/>
        <v>0.12920280615204685</v>
      </c>
      <c r="AN631" s="4">
        <f t="shared" si="277"/>
        <v>1099.7671025316918</v>
      </c>
      <c r="AO631" s="4">
        <f t="shared" si="286"/>
        <v>641.61060298422194</v>
      </c>
      <c r="AP631" s="4">
        <f t="shared" si="278"/>
        <v>50.032651036473318</v>
      </c>
      <c r="AQ631" s="4">
        <f t="shared" si="279"/>
        <v>-891.80729296156687</v>
      </c>
      <c r="AR631" s="4">
        <f t="shared" si="280"/>
        <v>0</v>
      </c>
      <c r="AS631" s="11">
        <f t="shared" si="287"/>
        <v>305.55182801161243</v>
      </c>
      <c r="AT631" s="12">
        <f t="shared" si="288"/>
        <v>0.3948894443560832</v>
      </c>
      <c r="AU631" s="14">
        <f t="shared" si="289"/>
        <v>66.740920831376911</v>
      </c>
    </row>
    <row r="632" spans="1:47" x14ac:dyDescent="0.35">
      <c r="A632" t="s">
        <v>30</v>
      </c>
      <c r="B632">
        <v>76.7</v>
      </c>
      <c r="C632" s="1">
        <f t="shared" si="261"/>
        <v>-4.8316086074789356E-2</v>
      </c>
      <c r="D632" s="1">
        <f t="shared" si="262"/>
        <v>-1.3613718493654021</v>
      </c>
      <c r="E632" s="1">
        <f t="shared" si="263"/>
        <v>-112.52076854696648</v>
      </c>
      <c r="F632" s="1">
        <f t="shared" si="264"/>
        <v>0.90186277781089708</v>
      </c>
      <c r="G632" s="1">
        <f t="shared" si="265"/>
        <v>-9.3508453186075258E-3</v>
      </c>
      <c r="H632">
        <v>1.397</v>
      </c>
      <c r="I632" s="1">
        <f t="shared" si="266"/>
        <v>55.411999999999999</v>
      </c>
      <c r="J632">
        <v>6.2096999999999998</v>
      </c>
      <c r="K632">
        <v>-1.0101</v>
      </c>
      <c r="L632">
        <v>-0.74050000000000005</v>
      </c>
      <c r="M632">
        <v>-0.26640000000000003</v>
      </c>
      <c r="N632" s="10">
        <v>1.8223</v>
      </c>
      <c r="O632" s="2">
        <f t="shared" si="281"/>
        <v>-1.0101185858544948</v>
      </c>
      <c r="P632" s="2">
        <f t="shared" si="282"/>
        <v>-0.74055908672367998</v>
      </c>
      <c r="Q632">
        <v>-1.734</v>
      </c>
      <c r="R632">
        <v>-111.504</v>
      </c>
      <c r="S632">
        <v>-0.94299999999999995</v>
      </c>
      <c r="T632">
        <v>-7.7122999999999999</v>
      </c>
      <c r="U632">
        <v>21.0441</v>
      </c>
      <c r="V632">
        <v>-38.183199999999999</v>
      </c>
      <c r="W632">
        <v>2652</v>
      </c>
      <c r="X632">
        <v>5.0880000000000001</v>
      </c>
      <c r="Y632" s="1">
        <f t="shared" si="267"/>
        <v>0.50358432680360177</v>
      </c>
      <c r="Z632" s="1">
        <f t="shared" si="268"/>
        <v>-3.3032685511691113</v>
      </c>
      <c r="AA632" s="1">
        <f t="shared" si="269"/>
        <v>-107.22202908112264</v>
      </c>
      <c r="AB632" s="1">
        <f t="shared" si="270"/>
        <v>-8.7123677557927461</v>
      </c>
      <c r="AC632" s="1">
        <f t="shared" si="271"/>
        <v>107.62611418845535</v>
      </c>
      <c r="AD632" s="1">
        <f t="shared" si="272"/>
        <v>20.241936264706734</v>
      </c>
      <c r="AE632" s="3">
        <f>AD632/(K!D$3*AC632^2)</f>
        <v>0.32462680005492306</v>
      </c>
      <c r="AF632" s="1">
        <f t="shared" si="273"/>
        <v>-8.3335669850822107</v>
      </c>
      <c r="AG632" s="1">
        <f t="shared" si="274"/>
        <v>0.8781626232009323</v>
      </c>
      <c r="AH632" s="1">
        <f t="shared" si="275"/>
        <v>-7.6477910999131851</v>
      </c>
      <c r="AI632" s="1">
        <f t="shared" si="276"/>
        <v>11.344964389346963</v>
      </c>
      <c r="AJ632" s="1">
        <f t="shared" si="283"/>
        <v>-12.680214230651416</v>
      </c>
      <c r="AK632" s="1">
        <f t="shared" si="284"/>
        <v>-11.636749270962</v>
      </c>
      <c r="AL632" s="2">
        <f>AI632/(K!D$3*AC632^2)</f>
        <v>0.18194304330817024</v>
      </c>
      <c r="AM632" s="2">
        <f t="shared" si="285"/>
        <v>0.12944493702822804</v>
      </c>
      <c r="AN632" s="4">
        <f t="shared" si="277"/>
        <v>1099.4862578777836</v>
      </c>
      <c r="AO632" s="4">
        <f t="shared" si="286"/>
        <v>745.28488886092384</v>
      </c>
      <c r="AP632" s="4">
        <f t="shared" si="278"/>
        <v>42.630380551644372</v>
      </c>
      <c r="AQ632" s="4">
        <f t="shared" si="279"/>
        <v>-807.21937312707871</v>
      </c>
      <c r="AR632" s="4">
        <f t="shared" si="280"/>
        <v>0</v>
      </c>
      <c r="AS632" s="11">
        <f t="shared" si="287"/>
        <v>312.54288881711216</v>
      </c>
      <c r="AT632" s="12">
        <f t="shared" si="288"/>
        <v>0.41458757838528792</v>
      </c>
      <c r="AU632" s="14">
        <f t="shared" si="289"/>
        <v>65.506652982713248</v>
      </c>
    </row>
    <row r="633" spans="1:47" x14ac:dyDescent="0.35">
      <c r="A633" t="s">
        <v>30</v>
      </c>
      <c r="B633">
        <v>77.3</v>
      </c>
      <c r="C633" s="1">
        <f t="shared" si="261"/>
        <v>-4.5863474636385619E-2</v>
      </c>
      <c r="D633" s="1">
        <f t="shared" si="262"/>
        <v>-6.0493100487563876</v>
      </c>
      <c r="E633" s="1">
        <f t="shared" si="263"/>
        <v>-113.17649809850099</v>
      </c>
      <c r="F633" s="1">
        <f t="shared" si="264"/>
        <v>1.7414758331539566</v>
      </c>
      <c r="G633" s="1">
        <f t="shared" si="265"/>
        <v>3.2495101197255849E-2</v>
      </c>
      <c r="H633">
        <v>1.9123000000000001</v>
      </c>
      <c r="I633" s="1">
        <f t="shared" si="266"/>
        <v>55.164999999999999</v>
      </c>
      <c r="J633">
        <v>4.9912999999999998</v>
      </c>
      <c r="K633">
        <v>-1.2793000000000001</v>
      </c>
      <c r="L633">
        <v>-0.2359</v>
      </c>
      <c r="M633">
        <v>-2.2397999999999998</v>
      </c>
      <c r="N633" s="10">
        <v>1.5269999999999999</v>
      </c>
      <c r="O633" s="2">
        <f t="shared" si="281"/>
        <v>-1.2792391287061946</v>
      </c>
      <c r="P633" s="2">
        <f t="shared" si="282"/>
        <v>-0.23594101357551889</v>
      </c>
      <c r="Q633">
        <v>-6.4550000000000001</v>
      </c>
      <c r="R633">
        <v>-112.05719999999999</v>
      </c>
      <c r="S633">
        <v>0.1628</v>
      </c>
      <c r="T633">
        <v>-8.8455999999999992</v>
      </c>
      <c r="U633">
        <v>24.405000000000001</v>
      </c>
      <c r="V633">
        <v>-34.421199999999999</v>
      </c>
      <c r="W633">
        <v>2247</v>
      </c>
      <c r="X633">
        <v>5.335</v>
      </c>
      <c r="Y633" s="1">
        <f t="shared" si="267"/>
        <v>0.5020872942725042</v>
      </c>
      <c r="Z633" s="1">
        <f t="shared" si="268"/>
        <v>-8.2699417338648189</v>
      </c>
      <c r="AA633" s="1">
        <f t="shared" si="269"/>
        <v>-107.04977789014075</v>
      </c>
      <c r="AB633" s="1">
        <f t="shared" si="270"/>
        <v>-6.8997477536524032</v>
      </c>
      <c r="AC633" s="1">
        <f t="shared" si="271"/>
        <v>107.59021052899756</v>
      </c>
      <c r="AD633" s="1">
        <f t="shared" si="272"/>
        <v>23.458380713694833</v>
      </c>
      <c r="AE633" s="3">
        <f>AD633/(K!D$3*AC633^2)</f>
        <v>0.37646114113153617</v>
      </c>
      <c r="AF633" s="1">
        <f t="shared" si="273"/>
        <v>-10.648732838194308</v>
      </c>
      <c r="AG633" s="1">
        <f t="shared" si="274"/>
        <v>1.064452261350727</v>
      </c>
      <c r="AH633" s="1">
        <f t="shared" si="275"/>
        <v>-3.7515832411687242</v>
      </c>
      <c r="AI633" s="1">
        <f t="shared" si="276"/>
        <v>11.34032391474558</v>
      </c>
      <c r="AJ633" s="1">
        <f t="shared" si="283"/>
        <v>-16.106739857894986</v>
      </c>
      <c r="AK633" s="1">
        <f t="shared" si="284"/>
        <v>-5.6744568803539881</v>
      </c>
      <c r="AL633" s="2">
        <f>AI633/(K!D$3*AC633^2)</f>
        <v>0.18199002453967539</v>
      </c>
      <c r="AM633" s="2">
        <f t="shared" si="285"/>
        <v>0.12949556813255222</v>
      </c>
      <c r="AN633" s="4">
        <f t="shared" si="277"/>
        <v>1099.5493831632855</v>
      </c>
      <c r="AO633" s="4">
        <f t="shared" si="286"/>
        <v>368.54232999034508</v>
      </c>
      <c r="AP633" s="4">
        <f t="shared" si="278"/>
        <v>38.253903407114898</v>
      </c>
      <c r="AQ633" s="4">
        <f t="shared" si="279"/>
        <v>-1035.2400861124768</v>
      </c>
      <c r="AR633" s="4">
        <f t="shared" si="280"/>
        <v>0</v>
      </c>
      <c r="AS633" s="11">
        <f t="shared" si="287"/>
        <v>289.40752675683819</v>
      </c>
      <c r="AT633" s="12">
        <f t="shared" si="288"/>
        <v>0.48934106949856943</v>
      </c>
      <c r="AU633" s="14">
        <f t="shared" si="289"/>
        <v>60.702718816950487</v>
      </c>
    </row>
    <row r="634" spans="1:47" x14ac:dyDescent="0.35">
      <c r="A634" t="s">
        <v>30</v>
      </c>
      <c r="B634">
        <v>81.099999999999994</v>
      </c>
      <c r="C634" s="1">
        <f t="shared" si="261"/>
        <v>-4.5011390393263684E-2</v>
      </c>
      <c r="D634" s="1">
        <f t="shared" si="262"/>
        <v>2.487022355153393</v>
      </c>
      <c r="E634" s="1">
        <f t="shared" si="263"/>
        <v>-118.97024278234453</v>
      </c>
      <c r="F634" s="1">
        <f t="shared" si="264"/>
        <v>0.72686082828061882</v>
      </c>
      <c r="G634" s="1">
        <f t="shared" si="265"/>
        <v>-1.6874522868562281E-2</v>
      </c>
      <c r="H634">
        <v>-2.6341999999999999</v>
      </c>
      <c r="I634" s="1">
        <f t="shared" si="266"/>
        <v>55.33</v>
      </c>
      <c r="J634">
        <v>5.8154000000000003</v>
      </c>
      <c r="K634">
        <v>0.67869999999999997</v>
      </c>
      <c r="L634">
        <v>-0.96409999999999996</v>
      </c>
      <c r="M634">
        <v>-0.82850000000000001</v>
      </c>
      <c r="N634" s="10">
        <v>1.5241</v>
      </c>
      <c r="O634" s="2">
        <f t="shared" si="281"/>
        <v>0.6786646833944685</v>
      </c>
      <c r="P634" s="2">
        <f t="shared" si="282"/>
        <v>-0.96416467422282359</v>
      </c>
      <c r="Q634">
        <v>2.7326000000000001</v>
      </c>
      <c r="R634">
        <v>-117.8587</v>
      </c>
      <c r="S634">
        <v>-1.1100000000000001</v>
      </c>
      <c r="T634">
        <v>5.4558999999999997</v>
      </c>
      <c r="U634">
        <v>24.694700000000001</v>
      </c>
      <c r="V634">
        <v>-40.808799999999998</v>
      </c>
      <c r="W634">
        <v>2778</v>
      </c>
      <c r="X634">
        <v>5.17</v>
      </c>
      <c r="Y634" s="1">
        <f t="shared" si="267"/>
        <v>0.47675658800131793</v>
      </c>
      <c r="Z634" s="1">
        <f t="shared" si="268"/>
        <v>3.7875904893915884</v>
      </c>
      <c r="AA634" s="1">
        <f t="shared" si="269"/>
        <v>-113.08356232548645</v>
      </c>
      <c r="AB634" s="1">
        <f t="shared" si="270"/>
        <v>-9.0010712959334711</v>
      </c>
      <c r="AC634" s="1">
        <f t="shared" si="271"/>
        <v>113.50443689306593</v>
      </c>
      <c r="AD634" s="1">
        <f t="shared" si="272"/>
        <v>23.736318640303146</v>
      </c>
      <c r="AE634" s="3">
        <f>AD634/(K!D$3*AC634^2)</f>
        <v>0.34225935311021388</v>
      </c>
      <c r="AF634" s="1">
        <f t="shared" si="273"/>
        <v>6.247969959519553</v>
      </c>
      <c r="AG634" s="1">
        <f t="shared" si="274"/>
        <v>1.0463956533854635</v>
      </c>
      <c r="AH634" s="1">
        <f t="shared" si="275"/>
        <v>-10.517125504029835</v>
      </c>
      <c r="AI634" s="1">
        <f t="shared" si="276"/>
        <v>12.277703423116131</v>
      </c>
      <c r="AJ634" s="1">
        <f t="shared" si="283"/>
        <v>8.5208631268308359</v>
      </c>
      <c r="AK634" s="1">
        <f t="shared" si="284"/>
        <v>-14.343056622895649</v>
      </c>
      <c r="AL634" s="2">
        <f>AI634/(K!D$3*AC634^2)</f>
        <v>0.17703498570918738</v>
      </c>
      <c r="AM634" s="2">
        <f t="shared" si="285"/>
        <v>0.12423888496496974</v>
      </c>
      <c r="AN634" s="4">
        <f t="shared" si="277"/>
        <v>1112.9033764012777</v>
      </c>
      <c r="AO634" s="4">
        <f t="shared" si="286"/>
        <v>957.30391576234354</v>
      </c>
      <c r="AP634" s="4">
        <f t="shared" si="278"/>
        <v>-13.100066436347646</v>
      </c>
      <c r="AQ634" s="4">
        <f t="shared" si="279"/>
        <v>567.40772494812825</v>
      </c>
      <c r="AR634" s="4">
        <f t="shared" si="280"/>
        <v>0</v>
      </c>
      <c r="AS634" s="11">
        <f t="shared" si="287"/>
        <v>390.7135228545456</v>
      </c>
      <c r="AT634" s="12">
        <f t="shared" si="288"/>
        <v>0.40061316645114387</v>
      </c>
      <c r="AU634" s="14">
        <f t="shared" si="289"/>
        <v>66.383483930431936</v>
      </c>
    </row>
    <row r="635" spans="1:47" x14ac:dyDescent="0.35">
      <c r="A635" t="s">
        <v>30</v>
      </c>
      <c r="B635">
        <v>78.400000000000006</v>
      </c>
      <c r="C635" s="1">
        <f t="shared" si="261"/>
        <v>-4.0312033875846962E-2</v>
      </c>
      <c r="D635" s="1">
        <f t="shared" si="262"/>
        <v>3.715071646553521</v>
      </c>
      <c r="E635" s="1">
        <f t="shared" si="263"/>
        <v>-114.96768776678081</v>
      </c>
      <c r="F635" s="1">
        <f t="shared" si="264"/>
        <v>0.67355296907064699</v>
      </c>
      <c r="G635" s="1">
        <f t="shared" si="265"/>
        <v>-1.1498714189059456E-2</v>
      </c>
      <c r="H635">
        <v>-2.0668000000000002</v>
      </c>
      <c r="I635" s="1">
        <f t="shared" si="266"/>
        <v>54.615000000000002</v>
      </c>
      <c r="J635">
        <v>6.1529999999999996</v>
      </c>
      <c r="K635">
        <v>0.60019999999999996</v>
      </c>
      <c r="L635">
        <v>-0.98819999999999997</v>
      </c>
      <c r="M635">
        <v>0.2525</v>
      </c>
      <c r="N635" s="10">
        <v>1.6509</v>
      </c>
      <c r="O635" s="2">
        <f t="shared" si="281"/>
        <v>0.60024638024306443</v>
      </c>
      <c r="P635" s="2">
        <f t="shared" si="282"/>
        <v>-0.98827571112779955</v>
      </c>
      <c r="Q635">
        <v>3.8872</v>
      </c>
      <c r="R635">
        <v>-113.9962</v>
      </c>
      <c r="S635">
        <v>-0.96419999999999995</v>
      </c>
      <c r="T635">
        <v>4.2698999999999998</v>
      </c>
      <c r="U635">
        <v>24.0992</v>
      </c>
      <c r="V635">
        <v>-40.626899999999999</v>
      </c>
      <c r="W635">
        <v>2378</v>
      </c>
      <c r="X635">
        <v>5.8849999999999998</v>
      </c>
      <c r="Y635" s="1">
        <f t="shared" si="267"/>
        <v>0.48764772969683912</v>
      </c>
      <c r="Z635" s="1">
        <f t="shared" si="268"/>
        <v>4.756175167069788</v>
      </c>
      <c r="AA635" s="1">
        <f t="shared" si="269"/>
        <v>-109.09172768302578</v>
      </c>
      <c r="AB635" s="1">
        <f t="shared" si="270"/>
        <v>-9.2322548057396094</v>
      </c>
      <c r="AC635" s="1">
        <f t="shared" si="271"/>
        <v>109.5849477797266</v>
      </c>
      <c r="AD635" s="1">
        <f t="shared" si="272"/>
        <v>23.093277827464973</v>
      </c>
      <c r="AE635" s="3">
        <f>AD635/(K!D$3*AC635^2)</f>
        <v>0.35723286702840334</v>
      </c>
      <c r="AF635" s="1">
        <f t="shared" si="273"/>
        <v>5.2721879670482625</v>
      </c>
      <c r="AG635" s="1">
        <f t="shared" si="274"/>
        <v>1.1098604318851706</v>
      </c>
      <c r="AH635" s="1">
        <f t="shared" si="275"/>
        <v>-10.398450274216913</v>
      </c>
      <c r="AI635" s="1">
        <f t="shared" si="276"/>
        <v>11.711341692714571</v>
      </c>
      <c r="AJ635" s="1">
        <f t="shared" si="283"/>
        <v>7.5223675431970642</v>
      </c>
      <c r="AK635" s="1">
        <f t="shared" si="284"/>
        <v>-14.836528084963454</v>
      </c>
      <c r="AL635" s="2">
        <f>AI635/(K!D$3*AC635^2)</f>
        <v>0.18116424185838309</v>
      </c>
      <c r="AM635" s="2">
        <f t="shared" si="285"/>
        <v>0.1286078741361939</v>
      </c>
      <c r="AN635" s="4">
        <f t="shared" si="277"/>
        <v>1112.2580075571382</v>
      </c>
      <c r="AO635" s="4">
        <f t="shared" si="286"/>
        <v>992.0045106065437</v>
      </c>
      <c r="AP635" s="4">
        <f t="shared" si="278"/>
        <v>0.67830608637680145</v>
      </c>
      <c r="AQ635" s="4">
        <f t="shared" si="279"/>
        <v>503.03525344860265</v>
      </c>
      <c r="AR635" s="4">
        <f t="shared" si="280"/>
        <v>0</v>
      </c>
      <c r="AS635" s="11">
        <f t="shared" si="287"/>
        <v>386.8857696058875</v>
      </c>
      <c r="AT635" s="12">
        <f t="shared" si="288"/>
        <v>0.46772834632343907</v>
      </c>
      <c r="AU635" s="14">
        <f t="shared" si="289"/>
        <v>62.113060664108069</v>
      </c>
    </row>
    <row r="636" spans="1:47" x14ac:dyDescent="0.35">
      <c r="A636" t="s">
        <v>30</v>
      </c>
      <c r="B636">
        <v>80</v>
      </c>
      <c r="C636" s="1">
        <f t="shared" si="261"/>
        <v>-4.7799196605862064E-2</v>
      </c>
      <c r="D636" s="1">
        <f t="shared" si="262"/>
        <v>5.5275068542923522</v>
      </c>
      <c r="E636" s="1">
        <f t="shared" si="263"/>
        <v>-117.1821772414645</v>
      </c>
      <c r="F636" s="1">
        <f t="shared" si="264"/>
        <v>3.2093587634490923</v>
      </c>
      <c r="G636" s="1">
        <f t="shared" si="265"/>
        <v>2.479086830533106E-3</v>
      </c>
      <c r="H636">
        <v>-2.6905999999999999</v>
      </c>
      <c r="I636" s="1">
        <f t="shared" si="266"/>
        <v>55.573999999999998</v>
      </c>
      <c r="J636">
        <v>5.7590000000000003</v>
      </c>
      <c r="K636">
        <v>0.44379999999999997</v>
      </c>
      <c r="L636">
        <v>-1.0980000000000001</v>
      </c>
      <c r="M636">
        <v>0.30780000000000002</v>
      </c>
      <c r="N636" s="10">
        <v>2.3414999999999999</v>
      </c>
      <c r="O636" s="2">
        <f t="shared" si="281"/>
        <v>0.44378770095261544</v>
      </c>
      <c r="P636" s="2">
        <f t="shared" si="282"/>
        <v>-1.0980812927958139</v>
      </c>
      <c r="Q636">
        <v>5.6532999999999998</v>
      </c>
      <c r="R636">
        <v>-116.04349999999999</v>
      </c>
      <c r="S636">
        <v>1.1961999999999999</v>
      </c>
      <c r="T636">
        <v>2.6316999999999999</v>
      </c>
      <c r="U636">
        <v>23.822099999999999</v>
      </c>
      <c r="V636">
        <v>-42.116999999999997</v>
      </c>
      <c r="W636">
        <v>2598</v>
      </c>
      <c r="X636">
        <v>4.9260000000000002</v>
      </c>
      <c r="Y636" s="1">
        <f t="shared" si="267"/>
        <v>0.48619069231759349</v>
      </c>
      <c r="Z636" s="1">
        <f t="shared" si="268"/>
        <v>6.1672608767784576</v>
      </c>
      <c r="AA636" s="1">
        <f t="shared" si="269"/>
        <v>-111.39113559573502</v>
      </c>
      <c r="AB636" s="1">
        <f t="shared" si="270"/>
        <v>-7.0290879307209497</v>
      </c>
      <c r="AC636" s="1">
        <f t="shared" si="271"/>
        <v>111.78295162128916</v>
      </c>
      <c r="AD636" s="1">
        <f t="shared" si="272"/>
        <v>22.968172984274734</v>
      </c>
      <c r="AE636" s="3">
        <f>AD636/(K!D$3*AC636^2)</f>
        <v>0.34146244299691209</v>
      </c>
      <c r="AF636" s="1">
        <f t="shared" si="273"/>
        <v>3.898894259969961</v>
      </c>
      <c r="AG636" s="1">
        <f t="shared" si="274"/>
        <v>0.93443390986621822</v>
      </c>
      <c r="AH636" s="1">
        <f t="shared" si="275"/>
        <v>-11.387274866362795</v>
      </c>
      <c r="AI636" s="1">
        <f t="shared" si="276"/>
        <v>12.072471663434641</v>
      </c>
      <c r="AJ636" s="1">
        <f t="shared" si="283"/>
        <v>5.5297562513454972</v>
      </c>
      <c r="AK636" s="1">
        <f t="shared" si="284"/>
        <v>-16.150439119255381</v>
      </c>
      <c r="AL636" s="2">
        <f>AI636/(K!D$3*AC636^2)</f>
        <v>0.17947860589650455</v>
      </c>
      <c r="AM636" s="2">
        <f t="shared" si="285"/>
        <v>0.12681046366103396</v>
      </c>
      <c r="AN636" s="4">
        <f t="shared" si="277"/>
        <v>1118.7105662011145</v>
      </c>
      <c r="AO636" s="4">
        <f t="shared" si="286"/>
        <v>1056.9622100061722</v>
      </c>
      <c r="AP636" s="4">
        <f t="shared" si="278"/>
        <v>35.499255900150189</v>
      </c>
      <c r="AQ636" s="4">
        <f t="shared" si="279"/>
        <v>364.8068261140715</v>
      </c>
      <c r="AR636" s="4">
        <f t="shared" si="280"/>
        <v>0</v>
      </c>
      <c r="AS636" s="11">
        <f t="shared" si="287"/>
        <v>378.90071451580832</v>
      </c>
      <c r="AT636" s="12">
        <f t="shared" si="288"/>
        <v>0.43060452894577156</v>
      </c>
      <c r="AU636" s="14">
        <f t="shared" si="289"/>
        <v>64.494068816083001</v>
      </c>
    </row>
    <row r="637" spans="1:47" x14ac:dyDescent="0.35">
      <c r="A637" t="s">
        <v>30</v>
      </c>
      <c r="B637">
        <v>75.3</v>
      </c>
      <c r="C637" s="1">
        <f t="shared" si="261"/>
        <v>-4.5221739624664851E-2</v>
      </c>
      <c r="D637" s="1">
        <f t="shared" si="262"/>
        <v>-4.1040684160147345</v>
      </c>
      <c r="E637" s="1">
        <f t="shared" si="263"/>
        <v>-110.38638550274213</v>
      </c>
      <c r="F637" s="1">
        <f t="shared" si="264"/>
        <v>9.0820634857479154E-2</v>
      </c>
      <c r="G637" s="1">
        <f t="shared" si="265"/>
        <v>1.64327659891228E-3</v>
      </c>
      <c r="H637">
        <v>2.7507999999999999</v>
      </c>
      <c r="I637" s="1">
        <f t="shared" si="266"/>
        <v>54.97</v>
      </c>
      <c r="J637">
        <v>5.2015000000000002</v>
      </c>
      <c r="K637">
        <v>-1.2682</v>
      </c>
      <c r="L637">
        <v>0.73560000000000003</v>
      </c>
      <c r="M637">
        <v>-0.50860000000000005</v>
      </c>
      <c r="N637" s="10">
        <v>1.7908999999999999</v>
      </c>
      <c r="O637" s="2">
        <f t="shared" si="281"/>
        <v>-1.2683343182617148</v>
      </c>
      <c r="P637" s="2">
        <f t="shared" si="282"/>
        <v>0.73569968452093404</v>
      </c>
      <c r="Q637">
        <v>-4.5084999999999997</v>
      </c>
      <c r="R637">
        <v>-109.4194</v>
      </c>
      <c r="S637">
        <v>-1.1094999999999999</v>
      </c>
      <c r="T637">
        <v>-8.9433000000000007</v>
      </c>
      <c r="U637">
        <v>21.383199999999999</v>
      </c>
      <c r="V637">
        <v>-26.542999999999999</v>
      </c>
      <c r="W637">
        <v>2363</v>
      </c>
      <c r="X637">
        <v>5.53</v>
      </c>
      <c r="Y637" s="1">
        <f t="shared" si="267"/>
        <v>0.51037357280675455</v>
      </c>
      <c r="Z637" s="1">
        <f t="shared" si="268"/>
        <v>-6.3862804028560589</v>
      </c>
      <c r="AA637" s="1">
        <f t="shared" si="269"/>
        <v>-104.92967541172143</v>
      </c>
      <c r="AB637" s="1">
        <f t="shared" si="270"/>
        <v>-6.6826022366473632</v>
      </c>
      <c r="AC637" s="1">
        <f t="shared" si="271"/>
        <v>105.33602675270396</v>
      </c>
      <c r="AD637" s="1">
        <f t="shared" si="272"/>
        <v>21.115734241177119</v>
      </c>
      <c r="AE637" s="3">
        <f>AD637/(K!D$3*AC637^2)</f>
        <v>0.35352486116014931</v>
      </c>
      <c r="AF637" s="1">
        <f t="shared" si="273"/>
        <v>-10.223498275305506</v>
      </c>
      <c r="AG637" s="1">
        <f t="shared" si="274"/>
        <v>0.34892323533162539</v>
      </c>
      <c r="AH637" s="1">
        <f t="shared" si="275"/>
        <v>4.2914008408270519</v>
      </c>
      <c r="AI637" s="1">
        <f t="shared" si="276"/>
        <v>11.093141375912419</v>
      </c>
      <c r="AJ637" s="1">
        <f t="shared" si="283"/>
        <v>-15.978173601171108</v>
      </c>
      <c r="AK637" s="1">
        <f t="shared" si="284"/>
        <v>6.7069750275765836</v>
      </c>
      <c r="AL637" s="2">
        <f>AI637/(K!D$3*AC637^2)</f>
        <v>0.18572412495615526</v>
      </c>
      <c r="AM637" s="2">
        <f t="shared" si="285"/>
        <v>0.13356997242538166</v>
      </c>
      <c r="AN637" s="4">
        <f t="shared" si="277"/>
        <v>1110.383106496776</v>
      </c>
      <c r="AO637" s="4">
        <f t="shared" si="286"/>
        <v>-425.68081147325086</v>
      </c>
      <c r="AP637" s="4">
        <f t="shared" si="278"/>
        <v>90.964040176686112</v>
      </c>
      <c r="AQ637" s="4">
        <f t="shared" si="279"/>
        <v>-1021.5047886973608</v>
      </c>
      <c r="AR637" s="4">
        <f t="shared" si="280"/>
        <v>0</v>
      </c>
      <c r="AS637" s="11">
        <f t="shared" si="287"/>
        <v>247.22935480730641</v>
      </c>
      <c r="AT637" s="12">
        <f t="shared" si="288"/>
        <v>0.46990398074345152</v>
      </c>
      <c r="AU637" s="14">
        <f t="shared" si="289"/>
        <v>61.971936101529678</v>
      </c>
    </row>
    <row r="638" spans="1:47" x14ac:dyDescent="0.35">
      <c r="A638" t="s">
        <v>30</v>
      </c>
      <c r="B638">
        <v>79.900000000000006</v>
      </c>
      <c r="C638" s="1">
        <f t="shared" si="261"/>
        <v>-4.6136741865576085E-2</v>
      </c>
      <c r="D638" s="1">
        <f t="shared" si="262"/>
        <v>3.011747808561458</v>
      </c>
      <c r="E638" s="1">
        <f t="shared" si="263"/>
        <v>-117.13156412790704</v>
      </c>
      <c r="F638" s="1">
        <f t="shared" si="264"/>
        <v>1.185253887641736</v>
      </c>
      <c r="G638" s="1">
        <f t="shared" si="265"/>
        <v>2.5240490791588854E-2</v>
      </c>
      <c r="H638">
        <v>-2.6903000000000001</v>
      </c>
      <c r="I638" s="1">
        <f t="shared" si="266"/>
        <v>55.378</v>
      </c>
      <c r="J638">
        <v>6.1143000000000001</v>
      </c>
      <c r="K638">
        <v>0.72109999999999996</v>
      </c>
      <c r="L638">
        <v>-0.9587</v>
      </c>
      <c r="M638">
        <v>-0.58179999999999998</v>
      </c>
      <c r="N638" s="10">
        <v>1.9125000000000001</v>
      </c>
      <c r="O638" s="2">
        <f t="shared" si="281"/>
        <v>0.72101808064090833</v>
      </c>
      <c r="P638" s="2">
        <f t="shared" si="282"/>
        <v>-0.95883094264839341</v>
      </c>
      <c r="Q638">
        <v>3.2652000000000001</v>
      </c>
      <c r="R638">
        <v>-116.00149999999999</v>
      </c>
      <c r="S638">
        <v>-0.68620000000000003</v>
      </c>
      <c r="T638">
        <v>5.4935</v>
      </c>
      <c r="U638">
        <v>24.4938</v>
      </c>
      <c r="V638">
        <v>-40.563200000000002</v>
      </c>
      <c r="W638">
        <v>1846</v>
      </c>
      <c r="X638">
        <v>5.1219999999999999</v>
      </c>
      <c r="Y638" s="1">
        <f t="shared" si="267"/>
        <v>0.48531641192005387</v>
      </c>
      <c r="Z638" s="1">
        <f t="shared" si="268"/>
        <v>4.3447906630028656</v>
      </c>
      <c r="AA638" s="1">
        <f t="shared" si="269"/>
        <v>-111.18794256276334</v>
      </c>
      <c r="AB638" s="1">
        <f t="shared" si="270"/>
        <v>-8.6577394523560294</v>
      </c>
      <c r="AC638" s="1">
        <f t="shared" si="271"/>
        <v>111.60910460025454</v>
      </c>
      <c r="AD638" s="1">
        <f t="shared" si="272"/>
        <v>23.53675017492175</v>
      </c>
      <c r="AE638" s="3">
        <f>AD638/(K!D$3*AC638^2)</f>
        <v>0.35100628140389084</v>
      </c>
      <c r="AF638" s="1">
        <f t="shared" si="273"/>
        <v>6.4097536762901139</v>
      </c>
      <c r="AG638" s="1">
        <f t="shared" si="274"/>
        <v>1.0458668234324229</v>
      </c>
      <c r="AH638" s="1">
        <f t="shared" si="275"/>
        <v>-10.214992360753364</v>
      </c>
      <c r="AI638" s="1">
        <f t="shared" si="276"/>
        <v>12.104744876837382</v>
      </c>
      <c r="AJ638" s="1">
        <f t="shared" si="283"/>
        <v>9.0582133741273196</v>
      </c>
      <c r="AK638" s="1">
        <f t="shared" si="284"/>
        <v>-14.435746690400041</v>
      </c>
      <c r="AL638" s="2">
        <f>AI638/(K!D$3*AC638^2)</f>
        <v>0.18051946232953606</v>
      </c>
      <c r="AM638" s="2">
        <f t="shared" si="285"/>
        <v>0.12791803891151737</v>
      </c>
      <c r="AN638" s="4">
        <f t="shared" si="277"/>
        <v>1126.7264596028522</v>
      </c>
      <c r="AO638" s="4">
        <f t="shared" si="286"/>
        <v>954.78937721757177</v>
      </c>
      <c r="AP638" s="4">
        <f t="shared" si="278"/>
        <v>-9.2673259756169593</v>
      </c>
      <c r="AQ638" s="4">
        <f t="shared" si="279"/>
        <v>598.16709754960686</v>
      </c>
      <c r="AR638" s="4">
        <f t="shared" si="280"/>
        <v>0</v>
      </c>
      <c r="AS638" s="11">
        <f t="shared" si="287"/>
        <v>392.10765126346405</v>
      </c>
      <c r="AT638" s="12">
        <f t="shared" si="288"/>
        <v>0.61036102903729805</v>
      </c>
      <c r="AU638" s="14">
        <f t="shared" si="289"/>
        <v>52.384387705539233</v>
      </c>
    </row>
    <row r="639" spans="1:47" x14ac:dyDescent="0.35">
      <c r="A639" t="s">
        <v>30</v>
      </c>
      <c r="B639">
        <v>80.400000000000006</v>
      </c>
      <c r="C639" s="1">
        <f t="shared" si="261"/>
        <v>-4.6125002067725643E-2</v>
      </c>
      <c r="D639" s="1">
        <f t="shared" si="262"/>
        <v>4.6592764463947134</v>
      </c>
      <c r="E639" s="1">
        <f t="shared" si="263"/>
        <v>-117.74183312523209</v>
      </c>
      <c r="F639" s="1">
        <f t="shared" si="264"/>
        <v>1.9725859249736859</v>
      </c>
      <c r="G639" s="1">
        <f t="shared" si="265"/>
        <v>6.5647440754716513E-2</v>
      </c>
      <c r="H639">
        <v>-2.4523000000000001</v>
      </c>
      <c r="I639" s="1">
        <f t="shared" si="266"/>
        <v>55.405000000000001</v>
      </c>
      <c r="J639">
        <v>5.8051000000000004</v>
      </c>
      <c r="K639">
        <v>0.31490000000000001</v>
      </c>
      <c r="L639">
        <v>-1.1319999999999999</v>
      </c>
      <c r="M639">
        <v>-1E-3</v>
      </c>
      <c r="N639" s="10">
        <v>1.8314999999999999</v>
      </c>
      <c r="O639" s="2">
        <f t="shared" si="281"/>
        <v>0.31487522043539418</v>
      </c>
      <c r="P639" s="2">
        <f t="shared" si="282"/>
        <v>-1.1320999829177456</v>
      </c>
      <c r="Q639">
        <v>4.7397</v>
      </c>
      <c r="R639">
        <v>-116.62130000000001</v>
      </c>
      <c r="S639">
        <v>2.1299999999999999E-2</v>
      </c>
      <c r="T639">
        <v>1.7436</v>
      </c>
      <c r="U639">
        <v>24.293399999999998</v>
      </c>
      <c r="V639">
        <v>-42.304299999999998</v>
      </c>
      <c r="W639">
        <v>2698</v>
      </c>
      <c r="X639">
        <v>5.0949999999999998</v>
      </c>
      <c r="Y639" s="1">
        <f t="shared" si="267"/>
        <v>0.48255401384895646</v>
      </c>
      <c r="Z639" s="1">
        <f t="shared" si="268"/>
        <v>5.0799670356682336</v>
      </c>
      <c r="AA639" s="1">
        <f t="shared" si="269"/>
        <v>-111.88039428521297</v>
      </c>
      <c r="AB639" s="1">
        <f t="shared" si="270"/>
        <v>-8.2344689590615179</v>
      </c>
      <c r="AC639" s="1">
        <f t="shared" si="271"/>
        <v>112.29797491288942</v>
      </c>
      <c r="AD639" s="1">
        <f t="shared" si="272"/>
        <v>23.381366415073689</v>
      </c>
      <c r="AE639" s="3">
        <f>AD639/(K!D$3*AC639^2)</f>
        <v>0.3444242150447982</v>
      </c>
      <c r="AF639" s="1">
        <f t="shared" si="273"/>
        <v>2.8012911180240856</v>
      </c>
      <c r="AG639" s="1">
        <f t="shared" si="274"/>
        <v>0.99897732252365401</v>
      </c>
      <c r="AH639" s="1">
        <f t="shared" si="275"/>
        <v>-11.844784487496035</v>
      </c>
      <c r="AI639" s="1">
        <f t="shared" si="276"/>
        <v>12.212457049016136</v>
      </c>
      <c r="AJ639" s="1">
        <f t="shared" si="283"/>
        <v>3.913824607413273</v>
      </c>
      <c r="AK639" s="1">
        <f t="shared" si="284"/>
        <v>-16.54894369899273</v>
      </c>
      <c r="AL639" s="2">
        <f>AI639/(K!D$3*AC639^2)</f>
        <v>0.17989820860785816</v>
      </c>
      <c r="AM639" s="2">
        <f t="shared" si="285"/>
        <v>0.12725607419245735</v>
      </c>
      <c r="AN639" s="4">
        <f t="shared" si="277"/>
        <v>1127.8141067928382</v>
      </c>
      <c r="AO639" s="4">
        <f t="shared" si="286"/>
        <v>1096.5569936280074</v>
      </c>
      <c r="AP639" s="4">
        <f t="shared" si="278"/>
        <v>30.512860849892746</v>
      </c>
      <c r="AQ639" s="4">
        <f t="shared" si="279"/>
        <v>261.90911501738134</v>
      </c>
      <c r="AR639" s="4">
        <f t="shared" si="280"/>
        <v>0</v>
      </c>
      <c r="AS639" s="11">
        <f t="shared" si="287"/>
        <v>373.3059678698354</v>
      </c>
      <c r="AT639" s="12">
        <f t="shared" si="288"/>
        <v>0.41801857182833141</v>
      </c>
      <c r="AU639" s="14">
        <f t="shared" si="289"/>
        <v>65.29044529182427</v>
      </c>
    </row>
    <row r="640" spans="1:47" x14ac:dyDescent="0.35">
      <c r="A640" t="s">
        <v>30</v>
      </c>
      <c r="B640">
        <v>78</v>
      </c>
      <c r="C640" s="1">
        <f t="shared" si="261"/>
        <v>-4.5092793306605441E-2</v>
      </c>
      <c r="D640" s="1">
        <f t="shared" si="262"/>
        <v>-5.5539155546305627</v>
      </c>
      <c r="E640" s="1">
        <f t="shared" si="263"/>
        <v>-114.15919682903345</v>
      </c>
      <c r="F640" s="1">
        <f t="shared" si="264"/>
        <v>3.9022541141047329</v>
      </c>
      <c r="G640" s="1">
        <f t="shared" si="265"/>
        <v>4.4434880098648932E-2</v>
      </c>
      <c r="H640">
        <v>2.8751000000000002</v>
      </c>
      <c r="I640" s="1">
        <f t="shared" si="266"/>
        <v>55.124000000000002</v>
      </c>
      <c r="J640">
        <v>5.5218999999999996</v>
      </c>
      <c r="K640">
        <v>-0.60470000000000002</v>
      </c>
      <c r="L640">
        <v>-1.0228999999999999</v>
      </c>
      <c r="M640">
        <v>-0.34239999999999998</v>
      </c>
      <c r="N640" s="10">
        <v>2.3835000000000002</v>
      </c>
      <c r="O640" s="2">
        <f t="shared" si="281"/>
        <v>-0.60460500526342909</v>
      </c>
      <c r="P640" s="2">
        <f t="shared" si="282"/>
        <v>-1.0230121151272842</v>
      </c>
      <c r="Q640">
        <v>-5.7247000000000003</v>
      </c>
      <c r="R640">
        <v>-113.10550000000001</v>
      </c>
      <c r="S640">
        <v>2.0398000000000001</v>
      </c>
      <c r="T640">
        <v>-3.7873999999999999</v>
      </c>
      <c r="U640">
        <v>23.3673</v>
      </c>
      <c r="V640">
        <v>-41.302700000000002</v>
      </c>
      <c r="W640">
        <v>2483</v>
      </c>
      <c r="X640">
        <v>5.3760000000000003</v>
      </c>
      <c r="Y640" s="1">
        <f t="shared" si="267"/>
        <v>0.49559771901593952</v>
      </c>
      <c r="Z640" s="1">
        <f t="shared" si="268"/>
        <v>-6.4924289551310475</v>
      </c>
      <c r="AA640" s="1">
        <f t="shared" si="269"/>
        <v>-108.36880653925286</v>
      </c>
      <c r="AB640" s="1">
        <f t="shared" si="270"/>
        <v>-6.332507840495091</v>
      </c>
      <c r="AC640" s="1">
        <f t="shared" si="271"/>
        <v>108.74764604362417</v>
      </c>
      <c r="AD640" s="1">
        <f t="shared" si="272"/>
        <v>22.52820647091265</v>
      </c>
      <c r="AE640" s="3">
        <f>AD640/(K!D$3*AC640^2)</f>
        <v>0.35387878420541735</v>
      </c>
      <c r="AF640" s="1">
        <f t="shared" si="273"/>
        <v>-5.1323742161798194</v>
      </c>
      <c r="AG640" s="1">
        <f t="shared" si="274"/>
        <v>0.91757407449972206</v>
      </c>
      <c r="AH640" s="1">
        <f t="shared" si="275"/>
        <v>-10.44054489319538</v>
      </c>
      <c r="AI640" s="1">
        <f t="shared" si="276"/>
        <v>11.669969363452912</v>
      </c>
      <c r="AJ640" s="1">
        <f t="shared" si="283"/>
        <v>-7.5635931986514837</v>
      </c>
      <c r="AK640" s="1">
        <f t="shared" si="284"/>
        <v>-15.386258097751558</v>
      </c>
      <c r="AL640" s="2">
        <f>AI640/(K!D$3*AC640^2)</f>
        <v>0.18331484023751859</v>
      </c>
      <c r="AM640" s="2">
        <f t="shared" si="285"/>
        <v>0.13092970091428424</v>
      </c>
      <c r="AN640" s="4">
        <f t="shared" si="277"/>
        <v>1123.6863812165786</v>
      </c>
      <c r="AO640" s="4">
        <f t="shared" si="286"/>
        <v>1006.9493785589369</v>
      </c>
      <c r="AP640" s="4">
        <f t="shared" si="278"/>
        <v>-31.241336751860675</v>
      </c>
      <c r="AQ640" s="4">
        <f t="shared" si="279"/>
        <v>-497.74291680478802</v>
      </c>
      <c r="AR640" s="4">
        <f t="shared" si="280"/>
        <v>0</v>
      </c>
      <c r="AS640" s="11">
        <f t="shared" si="287"/>
        <v>333.82214223666801</v>
      </c>
      <c r="AT640" s="12">
        <f t="shared" si="288"/>
        <v>0.45255190544364826</v>
      </c>
      <c r="AU640" s="14">
        <f t="shared" si="289"/>
        <v>63.092470188148091</v>
      </c>
    </row>
    <row r="641" spans="1:47" x14ac:dyDescent="0.35">
      <c r="A641" t="s">
        <v>30</v>
      </c>
      <c r="B641">
        <v>79.3</v>
      </c>
      <c r="C641" s="1">
        <f t="shared" si="261"/>
        <v>-4.949308336198964E-2</v>
      </c>
      <c r="D641" s="1">
        <f t="shared" si="262"/>
        <v>1.6482277252574957</v>
      </c>
      <c r="E641" s="1">
        <f t="shared" si="263"/>
        <v>-116.10667973312302</v>
      </c>
      <c r="F641" s="1">
        <f t="shared" si="264"/>
        <v>5.680645793798238</v>
      </c>
      <c r="G641" s="1">
        <f t="shared" si="265"/>
        <v>5.1706232746141723E-2</v>
      </c>
      <c r="H641">
        <v>-2.5331999999999999</v>
      </c>
      <c r="I641" s="1">
        <f t="shared" si="266"/>
        <v>55.716999999999999</v>
      </c>
      <c r="J641">
        <v>5.8921000000000001</v>
      </c>
      <c r="K641">
        <v>0.89259999999999995</v>
      </c>
      <c r="L641">
        <v>-0.85119999999999996</v>
      </c>
      <c r="M641">
        <v>-0.86970000000000003</v>
      </c>
      <c r="N641" s="10">
        <v>3.79</v>
      </c>
      <c r="O641" s="2">
        <f t="shared" si="281"/>
        <v>0.89266308435963893</v>
      </c>
      <c r="P641" s="2">
        <f t="shared" si="282"/>
        <v>-0.85122526304258761</v>
      </c>
      <c r="Q641">
        <v>1.9951000000000001</v>
      </c>
      <c r="R641">
        <v>-114.91549999999999</v>
      </c>
      <c r="S641">
        <v>3.6831</v>
      </c>
      <c r="T641">
        <v>7.0084999999999997</v>
      </c>
      <c r="U641">
        <v>24.067599999999999</v>
      </c>
      <c r="V641">
        <v>-40.360100000000003</v>
      </c>
      <c r="W641">
        <v>2748</v>
      </c>
      <c r="X641">
        <v>4.7830000000000004</v>
      </c>
      <c r="Y641" s="1">
        <f t="shared" si="267"/>
        <v>0.49285172435036323</v>
      </c>
      <c r="Z641" s="1">
        <f t="shared" si="268"/>
        <v>3.3753033803122561</v>
      </c>
      <c r="AA641" s="1">
        <f t="shared" si="269"/>
        <v>-110.17580065263562</v>
      </c>
      <c r="AB641" s="1">
        <f t="shared" si="270"/>
        <v>-4.2651266461783095</v>
      </c>
      <c r="AC641" s="1">
        <f t="shared" si="271"/>
        <v>110.30997700872932</v>
      </c>
      <c r="AD641" s="1">
        <f t="shared" si="272"/>
        <v>23.50736173757856</v>
      </c>
      <c r="AE641" s="3">
        <f>AD641/(K!D$3*AC641^2)</f>
        <v>0.35887395505334108</v>
      </c>
      <c r="AF641" s="1">
        <f t="shared" si="273"/>
        <v>7.7277865023332657</v>
      </c>
      <c r="AG641" s="1">
        <f t="shared" si="274"/>
        <v>0.58883161566885533</v>
      </c>
      <c r="AH641" s="1">
        <f t="shared" si="275"/>
        <v>-9.0950103057320462</v>
      </c>
      <c r="AI641" s="1">
        <f t="shared" si="276"/>
        <v>11.949251832588832</v>
      </c>
      <c r="AJ641" s="1">
        <f t="shared" si="283"/>
        <v>11.262606904428932</v>
      </c>
      <c r="AK641" s="1">
        <f t="shared" si="284"/>
        <v>-13.255222026936444</v>
      </c>
      <c r="AL641" s="2">
        <f>AI641/(K!D$3*AC641^2)</f>
        <v>0.18242265180419451</v>
      </c>
      <c r="AM641" s="2">
        <f t="shared" si="285"/>
        <v>0.12996253258618704</v>
      </c>
      <c r="AN641" s="4">
        <f t="shared" si="277"/>
        <v>1131.4100614261772</v>
      </c>
      <c r="AO641" s="4">
        <f t="shared" si="286"/>
        <v>862.26558174417187</v>
      </c>
      <c r="AP641" s="4">
        <f t="shared" si="278"/>
        <v>-1.941218358008201</v>
      </c>
      <c r="AQ641" s="4">
        <f t="shared" si="279"/>
        <v>732.51827643210174</v>
      </c>
      <c r="AR641" s="4">
        <f t="shared" si="280"/>
        <v>0</v>
      </c>
      <c r="AS641" s="11">
        <f t="shared" si="287"/>
        <v>400.35366439191995</v>
      </c>
      <c r="AT641" s="12">
        <f t="shared" si="288"/>
        <v>0.41172127417255355</v>
      </c>
      <c r="AU641" s="14">
        <f t="shared" si="289"/>
        <v>65.686991492313837</v>
      </c>
    </row>
    <row r="642" spans="1:47" x14ac:dyDescent="0.35">
      <c r="A642" t="s">
        <v>30</v>
      </c>
      <c r="B642">
        <v>79.7</v>
      </c>
      <c r="C642" s="1">
        <f t="shared" ref="C642:C705" si="290">(-R642-SQRT(R642^2-2*U642*(50-I642)))/U642</f>
        <v>-4.0266057477662917E-2</v>
      </c>
      <c r="D642" s="1">
        <f t="shared" ref="D642:D705" si="291">Q642+T642*$C642</f>
        <v>7.1094268357073931</v>
      </c>
      <c r="E642" s="1">
        <f t="shared" ref="E642:E705" si="292">R642+U642*$C642</f>
        <v>-116.56099976085483</v>
      </c>
      <c r="F642" s="1">
        <f t="shared" ref="F642:F705" si="293">S642+V642*$C642</f>
        <v>-3.3232838419746731</v>
      </c>
      <c r="G642" s="1">
        <f t="shared" ref="G642:G705" si="294">B642-SQRT(D642^2+E642^2+F642^2)/1.467</f>
        <v>6.4765097019474638E-2</v>
      </c>
      <c r="H642">
        <v>-2.2890999999999999</v>
      </c>
      <c r="I642" s="1">
        <f t="shared" ref="I642:I705" si="295">60.5-X642</f>
        <v>54.674999999999997</v>
      </c>
      <c r="J642">
        <v>5.9873000000000003</v>
      </c>
      <c r="K642">
        <v>0.76970000000000005</v>
      </c>
      <c r="L642">
        <v>-0.93989999999999996</v>
      </c>
      <c r="M642">
        <v>1.7289000000000001</v>
      </c>
      <c r="N642" s="10">
        <v>-0.16739999999999999</v>
      </c>
      <c r="O642" s="2">
        <f t="shared" si="281"/>
        <v>0.76960452465329121</v>
      </c>
      <c r="P642" s="2">
        <f t="shared" si="282"/>
        <v>-0.93986150012493352</v>
      </c>
      <c r="Q642">
        <v>7.3232999999999997</v>
      </c>
      <c r="R642">
        <v>-115.64449999999999</v>
      </c>
      <c r="S642">
        <v>-4.9221000000000004</v>
      </c>
      <c r="T642">
        <v>5.3114999999999997</v>
      </c>
      <c r="U642">
        <v>22.761099999999999</v>
      </c>
      <c r="V642">
        <v>-39.706299999999999</v>
      </c>
      <c r="W642">
        <v>2321</v>
      </c>
      <c r="X642">
        <v>5.8250000000000002</v>
      </c>
      <c r="Y642" s="1">
        <f t="shared" ref="Y642:Y705" si="296">(-E642-SQRT(E642^2-2*U642*(I642-17/12)))/U642</f>
        <v>0.47934810850897358</v>
      </c>
      <c r="Z642" s="1">
        <f t="shared" ref="Z642:Z705" si="297">(2*D642+T642*$Y642)/2</f>
        <v>8.3824555748800993</v>
      </c>
      <c r="AA642" s="1">
        <f t="shared" ref="AA642:AA705" si="298">(2*E642+U642*$Y642)/2</f>
        <v>-111.10575464456304</v>
      </c>
      <c r="AB642" s="1">
        <f t="shared" ref="AB642:AB705" si="299">(2*F642+V642*$Y642)/2</f>
        <v>-12.839853742419601</v>
      </c>
      <c r="AC642" s="1">
        <f t="shared" ref="AC642:AC705" si="300">SQRT(Z642^2+AA642^2+AB642^2)</f>
        <v>112.15888783653931</v>
      </c>
      <c r="AD642" s="1">
        <f t="shared" ref="AD642:AD705" si="301">-(T642*Z642+U642*AA642+(V642+32.174)*AB642)/AC642</f>
        <v>21.28812254620545</v>
      </c>
      <c r="AE642" s="3">
        <f>AD642/(K!D$3*AC642^2)</f>
        <v>0.31436747865183357</v>
      </c>
      <c r="AF642" s="1">
        <f t="shared" ref="AF642:AF705" si="302">T642+$AD642*Z642/$AC642</f>
        <v>6.9025173946824383</v>
      </c>
      <c r="AG642" s="1">
        <f t="shared" ref="AG642:AG705" si="303">U642+$AD642*AA642/$AC642</f>
        <v>1.6728655668163306</v>
      </c>
      <c r="AH642" s="1">
        <f t="shared" ref="AH642:AH705" si="304">V642+$AD642*AB642/$AC642+32.174</f>
        <v>-9.9693460978745136</v>
      </c>
      <c r="AI642" s="1">
        <f t="shared" ref="AI642:AI705" si="305">SQRT(AF642^2+AG642^2+AH642^2)</f>
        <v>12.240550935629456</v>
      </c>
      <c r="AJ642" s="1">
        <f t="shared" si="283"/>
        <v>9.5161394183039274</v>
      </c>
      <c r="AK642" s="1">
        <f t="shared" si="284"/>
        <v>-13.744215617592477</v>
      </c>
      <c r="AL642" s="2">
        <f>AI642/(K!D$3*AC642^2)</f>
        <v>0.18075953511593607</v>
      </c>
      <c r="AM642" s="2">
        <f t="shared" si="285"/>
        <v>0.12817455256939558</v>
      </c>
      <c r="AN642" s="4">
        <f t="shared" ref="AN642:AN705" si="306">78.92*AM642*AC642</f>
        <v>1134.5472327240161</v>
      </c>
      <c r="AO642" s="4">
        <f t="shared" si="286"/>
        <v>933.10878761082643</v>
      </c>
      <c r="AP642" s="4">
        <f t="shared" ref="AP642:AP705" si="307">AN642*(AB642*AF642-Z642*AH642)/(AI642*AC642)</f>
        <v>-4.1813238603859242</v>
      </c>
      <c r="AQ642" s="4">
        <f t="shared" ref="AQ642:AQ705" si="308">AN642*(Z642*AG642-AA642*AF642)/(AI642*AC642)</f>
        <v>645.35876091980856</v>
      </c>
      <c r="AR642" s="4">
        <f t="shared" ref="AR642:AR705" si="309">SQRT(AO642^2+AP642^2+AQ642^2)-AN642</f>
        <v>0</v>
      </c>
      <c r="AS642" s="11">
        <f t="shared" si="287"/>
        <v>394.69772695907847</v>
      </c>
      <c r="AT642" s="12">
        <f t="shared" si="288"/>
        <v>0.48881828208703837</v>
      </c>
      <c r="AU642" s="14">
        <f t="shared" si="289"/>
        <v>60.737059759335047</v>
      </c>
    </row>
    <row r="643" spans="1:47" x14ac:dyDescent="0.35">
      <c r="A643" t="s">
        <v>30</v>
      </c>
      <c r="B643">
        <v>80.5</v>
      </c>
      <c r="C643" s="1">
        <f t="shared" si="290"/>
        <v>-4.2474844328616979E-2</v>
      </c>
      <c r="D643" s="1">
        <f t="shared" si="291"/>
        <v>2.4852011201916486</v>
      </c>
      <c r="E643" s="1">
        <f t="shared" si="292"/>
        <v>-118.05837673015837</v>
      </c>
      <c r="F643" s="1">
        <f t="shared" si="293"/>
        <v>0.77791580240677871</v>
      </c>
      <c r="G643" s="1">
        <f t="shared" si="294"/>
        <v>4.3669530392946854E-3</v>
      </c>
      <c r="H643">
        <v>-2.5979000000000001</v>
      </c>
      <c r="I643" s="1">
        <f t="shared" si="295"/>
        <v>54.991999999999997</v>
      </c>
      <c r="J643">
        <v>5.8258000000000001</v>
      </c>
      <c r="K643">
        <v>0.72230000000000005</v>
      </c>
      <c r="L643">
        <v>-0.94530000000000003</v>
      </c>
      <c r="M643">
        <v>-0.74780000000000002</v>
      </c>
      <c r="N643" s="10">
        <v>1.5587</v>
      </c>
      <c r="O643" s="2">
        <f t="shared" ref="O643:O706" si="310">(M643-H643-(D643/E643)*(17/12-I643))</f>
        <v>0.7223064278508029</v>
      </c>
      <c r="P643" s="2">
        <f t="shared" ref="P643:P706" si="311">(N643-J643-(F643/E643)*(17/12-I643))+0.5*32.174*Y643^2</f>
        <v>-0.94531274636052975</v>
      </c>
      <c r="Q643">
        <v>2.7315</v>
      </c>
      <c r="R643">
        <v>-116.9984</v>
      </c>
      <c r="S643">
        <v>-0.94720000000000004</v>
      </c>
      <c r="T643">
        <v>5.7987000000000002</v>
      </c>
      <c r="U643">
        <v>24.955400000000001</v>
      </c>
      <c r="V643">
        <v>-40.615000000000002</v>
      </c>
      <c r="W643">
        <v>2699</v>
      </c>
      <c r="X643">
        <v>5.508</v>
      </c>
      <c r="Y643" s="1">
        <f t="shared" si="296"/>
        <v>0.47794708453730894</v>
      </c>
      <c r="Z643" s="1">
        <f t="shared" si="297"/>
        <v>3.8709369997448952</v>
      </c>
      <c r="AA643" s="1">
        <f t="shared" si="298"/>
        <v>-112.0946963934272</v>
      </c>
      <c r="AB643" s="1">
        <f t="shared" si="299"/>
        <v>-8.9279946168346225</v>
      </c>
      <c r="AC643" s="1">
        <f t="shared" si="300"/>
        <v>112.51628415775578</v>
      </c>
      <c r="AD643" s="1">
        <f t="shared" si="301"/>
        <v>23.992619394099766</v>
      </c>
      <c r="AE643" s="3">
        <f>AD643/(K!D$3*AC643^2)</f>
        <v>0.35205826224057929</v>
      </c>
      <c r="AF643" s="1">
        <f t="shared" si="302"/>
        <v>6.6241264600775649</v>
      </c>
      <c r="AG643" s="1">
        <f t="shared" si="303"/>
        <v>1.0526786579596425</v>
      </c>
      <c r="AH643" s="1">
        <f t="shared" si="304"/>
        <v>-10.344777558934965</v>
      </c>
      <c r="AI643" s="1">
        <f t="shared" si="305"/>
        <v>12.328893156316504</v>
      </c>
      <c r="AJ643" s="1">
        <f t="shared" ref="AJ643:AJ706" si="312">0.5*AF643*Y643^2*12</f>
        <v>9.0790309965551508</v>
      </c>
      <c r="AK643" s="1">
        <f t="shared" ref="AK643:AK706" si="313">0.5*AH643*Y643^2*12</f>
        <v>-14.178557229557923</v>
      </c>
      <c r="AL643" s="2">
        <f>AI643/(K!D$3*AC643^2)</f>
        <v>0.18090933001796236</v>
      </c>
      <c r="AM643" s="2">
        <f t="shared" ref="AM643:AM706" si="314">0.166*LN(0.336/(0.336-AL643))</f>
        <v>0.1283348069098329</v>
      </c>
      <c r="AN643" s="4">
        <f t="shared" si="306"/>
        <v>1139.585512078073</v>
      </c>
      <c r="AO643" s="4">
        <f t="shared" ref="AO643:AO706" si="315">AN643*(AA643*AH643-AB643*AG643)/(AI643*AC643)</f>
        <v>960.32749466959467</v>
      </c>
      <c r="AP643" s="4">
        <f t="shared" si="307"/>
        <v>-15.687510188821937</v>
      </c>
      <c r="AQ643" s="4">
        <f t="shared" si="308"/>
        <v>613.335262596191</v>
      </c>
      <c r="AR643" s="4">
        <f t="shared" si="309"/>
        <v>0</v>
      </c>
      <c r="AS643" s="11">
        <f t="shared" ref="AS643:AS706" si="316">IF(AH643&gt;0,ATAN2(AF643,AH643)*180/PI(),360+ATAN2(AF643,AH643)*180/PI())+90</f>
        <v>392.63287073848295</v>
      </c>
      <c r="AT643" s="12">
        <f t="shared" ref="AT643:AT706" si="317">AN643/W643</f>
        <v>0.42222508783922674</v>
      </c>
      <c r="AU643" s="14">
        <f t="shared" ref="AU643:AU706" si="318">IF(AT643&lt;=1,ACOS(AT643)*180/PI(),"")</f>
        <v>65.024853507943902</v>
      </c>
    </row>
    <row r="644" spans="1:47" x14ac:dyDescent="0.35">
      <c r="A644" t="s">
        <v>30</v>
      </c>
      <c r="B644">
        <v>78.8</v>
      </c>
      <c r="C644" s="1">
        <f t="shared" si="290"/>
        <v>-4.4490614315817419E-2</v>
      </c>
      <c r="D644" s="1">
        <f t="shared" si="291"/>
        <v>-3.194716594815421</v>
      </c>
      <c r="E644" s="1">
        <f t="shared" si="292"/>
        <v>-115.37056414705616</v>
      </c>
      <c r="F644" s="1">
        <f t="shared" si="293"/>
        <v>5.8232366799495283</v>
      </c>
      <c r="G644" s="1">
        <f t="shared" si="294"/>
        <v>2.590327282651117E-2</v>
      </c>
      <c r="H644">
        <v>2.9443000000000001</v>
      </c>
      <c r="I644" s="1">
        <f t="shared" si="295"/>
        <v>55.107999999999997</v>
      </c>
      <c r="J644">
        <v>5.4206000000000003</v>
      </c>
      <c r="K644">
        <v>-0.76819999999999999</v>
      </c>
      <c r="L644">
        <v>-0.92910000000000004</v>
      </c>
      <c r="M644">
        <v>0.68930000000000002</v>
      </c>
      <c r="N644" s="10">
        <v>3.3111999999999999</v>
      </c>
      <c r="O644" s="2">
        <f t="shared" si="310"/>
        <v>-0.76823780146269516</v>
      </c>
      <c r="P644" s="2">
        <f t="shared" si="311"/>
        <v>-0.92919360459379607</v>
      </c>
      <c r="Q644">
        <v>-3.4464000000000001</v>
      </c>
      <c r="R644">
        <v>-114.2509</v>
      </c>
      <c r="S644">
        <v>3.9933999999999998</v>
      </c>
      <c r="T644">
        <v>-5.657</v>
      </c>
      <c r="U644">
        <v>25.1663</v>
      </c>
      <c r="V644">
        <v>-41.128599999999999</v>
      </c>
      <c r="W644">
        <v>2408</v>
      </c>
      <c r="X644">
        <v>5.3920000000000003</v>
      </c>
      <c r="Y644" s="1">
        <f t="shared" si="296"/>
        <v>0.49175671263158227</v>
      </c>
      <c r="Z644" s="1">
        <f t="shared" si="297"/>
        <v>-4.5856504564938518</v>
      </c>
      <c r="AA644" s="1">
        <f t="shared" si="298"/>
        <v>-109.18271566850606</v>
      </c>
      <c r="AB644" s="1">
        <f t="shared" si="299"/>
        <v>-4.2893958856201193</v>
      </c>
      <c r="AC644" s="1">
        <f t="shared" si="300"/>
        <v>109.36312224841862</v>
      </c>
      <c r="AD644" s="1">
        <f t="shared" si="301"/>
        <v>24.536370881980432</v>
      </c>
      <c r="AE644" s="3">
        <f>AD644/(K!D$3*AC644^2)</f>
        <v>0.38109755736947559</v>
      </c>
      <c r="AF644" s="1">
        <f t="shared" si="302"/>
        <v>-6.6858223125166214</v>
      </c>
      <c r="AG644" s="1">
        <f t="shared" si="303"/>
        <v>0.67040457869843806</v>
      </c>
      <c r="AH644" s="1">
        <f t="shared" si="304"/>
        <v>-9.9169555559263287</v>
      </c>
      <c r="AI644" s="1">
        <f t="shared" si="305"/>
        <v>11.978967809953536</v>
      </c>
      <c r="AJ644" s="1">
        <f t="shared" si="312"/>
        <v>-9.7007804225051011</v>
      </c>
      <c r="AK644" s="1">
        <f t="shared" si="313"/>
        <v>-14.388986696173756</v>
      </c>
      <c r="AL644" s="2">
        <f>AI644/(K!D$3*AC644^2)</f>
        <v>0.18605666641326854</v>
      </c>
      <c r="AM644" s="2">
        <f t="shared" si="314"/>
        <v>0.13393771641290755</v>
      </c>
      <c r="AN644" s="4">
        <f t="shared" si="306"/>
        <v>1156.0080736970688</v>
      </c>
      <c r="AO644" s="4">
        <f t="shared" si="315"/>
        <v>957.97618500773956</v>
      </c>
      <c r="AP644" s="4">
        <f t="shared" si="307"/>
        <v>-14.822333829168178</v>
      </c>
      <c r="AQ644" s="4">
        <f t="shared" si="308"/>
        <v>-646.85129189844088</v>
      </c>
      <c r="AR644" s="4">
        <f t="shared" si="309"/>
        <v>0</v>
      </c>
      <c r="AS644" s="11">
        <f t="shared" si="316"/>
        <v>326.01290221844749</v>
      </c>
      <c r="AT644" s="12">
        <f t="shared" si="317"/>
        <v>0.48006979804695549</v>
      </c>
      <c r="AU644" s="14">
        <f t="shared" si="318"/>
        <v>61.310039266835616</v>
      </c>
    </row>
    <row r="645" spans="1:47" x14ac:dyDescent="0.35">
      <c r="A645" t="s">
        <v>30</v>
      </c>
      <c r="B645">
        <v>77.8</v>
      </c>
      <c r="C645" s="1">
        <f t="shared" si="290"/>
        <v>-3.9803539722856364E-2</v>
      </c>
      <c r="D645" s="1">
        <f t="shared" si="291"/>
        <v>1.5783060097306625</v>
      </c>
      <c r="E645" s="1">
        <f t="shared" si="292"/>
        <v>-113.98883246248293</v>
      </c>
      <c r="F645" s="1">
        <f t="shared" si="293"/>
        <v>5.9791421915853284</v>
      </c>
      <c r="G645" s="1">
        <f t="shared" si="294"/>
        <v>-1.6257790421974505E-2</v>
      </c>
      <c r="H645">
        <v>-2.1200999999999999</v>
      </c>
      <c r="I645" s="1">
        <f t="shared" si="295"/>
        <v>54.518999999999998</v>
      </c>
      <c r="J645">
        <v>6.3159999999999998</v>
      </c>
      <c r="K645">
        <v>0.66990000000000005</v>
      </c>
      <c r="L645">
        <v>-0.98780000000000001</v>
      </c>
      <c r="M645">
        <v>-0.71489999999999998</v>
      </c>
      <c r="N645" s="10">
        <v>4.2510000000000003</v>
      </c>
      <c r="O645" s="2">
        <f t="shared" si="310"/>
        <v>0.66993734294711893</v>
      </c>
      <c r="P645" s="2">
        <f t="shared" si="311"/>
        <v>-0.98796491987010127</v>
      </c>
      <c r="Q645">
        <v>1.7878000000000001</v>
      </c>
      <c r="R645">
        <v>-113.07640000000001</v>
      </c>
      <c r="S645">
        <v>4.3231000000000002</v>
      </c>
      <c r="T645">
        <v>5.2632000000000003</v>
      </c>
      <c r="U645">
        <v>22.923400000000001</v>
      </c>
      <c r="V645">
        <v>-41.605400000000003</v>
      </c>
      <c r="W645">
        <v>2396</v>
      </c>
      <c r="X645">
        <v>5.9809999999999999</v>
      </c>
      <c r="Y645" s="1">
        <f t="shared" si="296"/>
        <v>0.48999766045424881</v>
      </c>
      <c r="Z645" s="1">
        <f t="shared" si="297"/>
        <v>2.8677838529820638</v>
      </c>
      <c r="AA645" s="1">
        <f t="shared" si="298"/>
        <v>-108.37262627765446</v>
      </c>
      <c r="AB645" s="1">
        <f t="shared" si="299"/>
        <v>-4.2141321395462743</v>
      </c>
      <c r="AC645" s="1">
        <f t="shared" si="300"/>
        <v>108.4924385394353</v>
      </c>
      <c r="AD645" s="1">
        <f t="shared" si="301"/>
        <v>22.392622085770455</v>
      </c>
      <c r="AE645" s="3">
        <f>AD645/(K!D$3*AC645^2)</f>
        <v>0.35340577973046511</v>
      </c>
      <c r="AF645" s="1">
        <f t="shared" si="302"/>
        <v>5.85510484524099</v>
      </c>
      <c r="AG645" s="1">
        <f t="shared" si="303"/>
        <v>0.55550692516724709</v>
      </c>
      <c r="AH645" s="1">
        <f t="shared" si="304"/>
        <v>-10.301188435864674</v>
      </c>
      <c r="AI645" s="1">
        <f t="shared" si="305"/>
        <v>11.861927494461657</v>
      </c>
      <c r="AJ645" s="1">
        <f t="shared" si="312"/>
        <v>8.434783494326755</v>
      </c>
      <c r="AK645" s="1">
        <f t="shared" si="313"/>
        <v>-14.839750352447322</v>
      </c>
      <c r="AL645" s="2">
        <f>AI645/(K!D$3*AC645^2)</f>
        <v>0.18720780975222845</v>
      </c>
      <c r="AM645" s="2">
        <f t="shared" si="314"/>
        <v>0.13521704695670983</v>
      </c>
      <c r="AN645" s="4">
        <f t="shared" si="306"/>
        <v>1157.7585431858327</v>
      </c>
      <c r="AO645" s="4">
        <f t="shared" si="315"/>
        <v>1006.4215650419562</v>
      </c>
      <c r="AP645" s="4">
        <f t="shared" si="307"/>
        <v>4.3788490172530059</v>
      </c>
      <c r="AQ645" s="4">
        <f t="shared" si="308"/>
        <v>572.27729591480784</v>
      </c>
      <c r="AR645" s="4">
        <f t="shared" si="309"/>
        <v>0</v>
      </c>
      <c r="AS645" s="11">
        <f t="shared" si="316"/>
        <v>389.61351884076555</v>
      </c>
      <c r="AT645" s="12">
        <f t="shared" si="317"/>
        <v>0.48320473421779325</v>
      </c>
      <c r="AU645" s="14">
        <f t="shared" si="318"/>
        <v>61.105081705853351</v>
      </c>
    </row>
    <row r="646" spans="1:47" x14ac:dyDescent="0.35">
      <c r="A646" t="s">
        <v>30</v>
      </c>
      <c r="B646">
        <v>79.900000000000006</v>
      </c>
      <c r="C646" s="1">
        <f t="shared" si="290"/>
        <v>-4.2001225708662521E-2</v>
      </c>
      <c r="D646" s="1">
        <f t="shared" si="291"/>
        <v>-1.6677923175121137</v>
      </c>
      <c r="E646" s="1">
        <f t="shared" si="292"/>
        <v>-117.13600638151361</v>
      </c>
      <c r="F646" s="1">
        <f t="shared" si="293"/>
        <v>0.25772214330679799</v>
      </c>
      <c r="G646" s="1">
        <f t="shared" si="294"/>
        <v>4.4401939989327843E-2</v>
      </c>
      <c r="H646">
        <v>1.4846999999999999</v>
      </c>
      <c r="I646" s="1">
        <f t="shared" si="295"/>
        <v>54.899000000000001</v>
      </c>
      <c r="J646">
        <v>6.8015999999999996</v>
      </c>
      <c r="K646">
        <v>-0.49730000000000002</v>
      </c>
      <c r="L646">
        <v>-1.0934999999999999</v>
      </c>
      <c r="M646">
        <v>0.22600000000000001</v>
      </c>
      <c r="N646" s="10">
        <v>2.1221000000000001</v>
      </c>
      <c r="O646" s="2">
        <f t="shared" si="310"/>
        <v>-0.49721403670500663</v>
      </c>
      <c r="P646" s="2">
        <f t="shared" si="311"/>
        <v>-1.0935117078717633</v>
      </c>
      <c r="Q646">
        <v>-1.8351</v>
      </c>
      <c r="R646">
        <v>-116.1429</v>
      </c>
      <c r="S646">
        <v>-1.4947999999999999</v>
      </c>
      <c r="T646">
        <v>-3.9834000000000001</v>
      </c>
      <c r="U646">
        <v>23.6447</v>
      </c>
      <c r="V646">
        <v>-41.725499999999997</v>
      </c>
      <c r="W646">
        <v>2305</v>
      </c>
      <c r="X646">
        <v>5.601</v>
      </c>
      <c r="Y646" s="1">
        <f t="shared" si="296"/>
        <v>0.47981963770312291</v>
      </c>
      <c r="Z646" s="1">
        <f t="shared" si="297"/>
        <v>-2.6234490899254235</v>
      </c>
      <c r="AA646" s="1">
        <f t="shared" si="298"/>
        <v>-111.46341068771409</v>
      </c>
      <c r="AB646" s="1">
        <f t="shared" si="299"/>
        <v>-9.7526350031840288</v>
      </c>
      <c r="AC646" s="1">
        <f t="shared" si="300"/>
        <v>111.92000847377906</v>
      </c>
      <c r="AD646" s="1">
        <f t="shared" si="301"/>
        <v>22.622553383234031</v>
      </c>
      <c r="AE646" s="3">
        <f>AD646/(K!D$3*AC646^2)</f>
        <v>0.33550097889985675</v>
      </c>
      <c r="AF646" s="1">
        <f t="shared" si="302"/>
        <v>-4.5136815635413319</v>
      </c>
      <c r="AG646" s="1">
        <f t="shared" si="303"/>
        <v>1.1144393884587238</v>
      </c>
      <c r="AH646" s="1">
        <f t="shared" si="304"/>
        <v>-11.522814235902842</v>
      </c>
      <c r="AI646" s="1">
        <f t="shared" si="305"/>
        <v>12.425399161504888</v>
      </c>
      <c r="AJ646" s="1">
        <f t="shared" si="312"/>
        <v>-6.2350250701037897</v>
      </c>
      <c r="AK646" s="1">
        <f t="shared" si="313"/>
        <v>-15.917169748819205</v>
      </c>
      <c r="AL646" s="2">
        <f>AI646/(K!D$3*AC646^2)</f>
        <v>0.18427334489111519</v>
      </c>
      <c r="AM646" s="2">
        <f t="shared" si="314"/>
        <v>0.1319750762286345</v>
      </c>
      <c r="AN646" s="4">
        <f t="shared" si="306"/>
        <v>1165.6998282050897</v>
      </c>
      <c r="AO646" s="4">
        <f t="shared" si="315"/>
        <v>1085.7233982235996</v>
      </c>
      <c r="AP646" s="4">
        <f t="shared" si="307"/>
        <v>11.559984092349993</v>
      </c>
      <c r="AQ646" s="4">
        <f t="shared" si="308"/>
        <v>-424.17821584206666</v>
      </c>
      <c r="AR646" s="4">
        <f t="shared" si="309"/>
        <v>0</v>
      </c>
      <c r="AS646" s="11">
        <f t="shared" si="316"/>
        <v>338.60887973228409</v>
      </c>
      <c r="AT646" s="12">
        <f t="shared" si="317"/>
        <v>0.50572660659656821</v>
      </c>
      <c r="AU646" s="14">
        <f t="shared" si="318"/>
        <v>59.620401986303499</v>
      </c>
    </row>
    <row r="647" spans="1:47" x14ac:dyDescent="0.35">
      <c r="A647" t="s">
        <v>30</v>
      </c>
      <c r="B647">
        <v>77.2</v>
      </c>
      <c r="C647" s="1">
        <f t="shared" si="290"/>
        <v>-3.7759698619366941E-2</v>
      </c>
      <c r="D647" s="1">
        <f t="shared" si="291"/>
        <v>4.0440983629467171</v>
      </c>
      <c r="E647" s="1">
        <f t="shared" si="292"/>
        <v>-113.03226194480936</v>
      </c>
      <c r="F647" s="1">
        <f t="shared" si="293"/>
        <v>3.8355994406046179</v>
      </c>
      <c r="G647" s="1">
        <f t="shared" si="294"/>
        <v>5.6440420241543166E-2</v>
      </c>
      <c r="H647">
        <v>-2.4198</v>
      </c>
      <c r="I647" s="1">
        <f t="shared" si="295"/>
        <v>54.252000000000002</v>
      </c>
      <c r="J647">
        <v>6.4819000000000004</v>
      </c>
      <c r="K647">
        <v>0.69810000000000005</v>
      </c>
      <c r="L647">
        <v>-0.97799999999999998</v>
      </c>
      <c r="M647">
        <v>0.16869999999999999</v>
      </c>
      <c r="N647" s="10">
        <v>3.4102000000000001</v>
      </c>
      <c r="O647" s="2">
        <f t="shared" si="310"/>
        <v>0.69814337647770452</v>
      </c>
      <c r="P647" s="2">
        <f t="shared" si="311"/>
        <v>-0.97815674994123025</v>
      </c>
      <c r="Q647">
        <v>4.2319000000000004</v>
      </c>
      <c r="R647">
        <v>-112.1814</v>
      </c>
      <c r="S647">
        <v>2.2860999999999998</v>
      </c>
      <c r="T647">
        <v>4.9736000000000002</v>
      </c>
      <c r="U647">
        <v>22.5336</v>
      </c>
      <c r="V647">
        <v>-41.035800000000002</v>
      </c>
      <c r="W647">
        <v>2455</v>
      </c>
      <c r="X647">
        <v>6.2480000000000002</v>
      </c>
      <c r="Y647" s="1">
        <f t="shared" si="296"/>
        <v>0.49151689748637112</v>
      </c>
      <c r="Z647" s="1">
        <f t="shared" si="297"/>
        <v>5.2664025836158253</v>
      </c>
      <c r="AA647" s="1">
        <f t="shared" si="298"/>
        <v>-107.49443936420991</v>
      </c>
      <c r="AB647" s="1">
        <f t="shared" si="299"/>
        <v>-6.2492951103309959</v>
      </c>
      <c r="AC647" s="1">
        <f t="shared" si="300"/>
        <v>107.80465286700071</v>
      </c>
      <c r="AD647" s="1">
        <f t="shared" si="301"/>
        <v>21.712084342467566</v>
      </c>
      <c r="AE647" s="3">
        <f>AD647/(K!D$3*AC647^2)</f>
        <v>0.3470516752323306</v>
      </c>
      <c r="AF647" s="1">
        <f t="shared" si="302"/>
        <v>6.034264582055874</v>
      </c>
      <c r="AG647" s="1">
        <f t="shared" si="303"/>
        <v>0.8839933109327518</v>
      </c>
      <c r="AH647" s="1">
        <f t="shared" si="304"/>
        <v>-10.1204212088997</v>
      </c>
      <c r="AI647" s="1">
        <f t="shared" si="305"/>
        <v>11.815951873022106</v>
      </c>
      <c r="AJ647" s="1">
        <f t="shared" si="312"/>
        <v>8.7468666265359332</v>
      </c>
      <c r="AK647" s="1">
        <f t="shared" si="313"/>
        <v>-14.669886166716907</v>
      </c>
      <c r="AL647" s="2">
        <f>AI647/(K!D$3*AC647^2)</f>
        <v>0.18886928713592446</v>
      </c>
      <c r="AM647" s="2">
        <f t="shared" si="314"/>
        <v>0.13708110101231302</v>
      </c>
      <c r="AN647" s="4">
        <f t="shared" si="306"/>
        <v>1166.2782217906938</v>
      </c>
      <c r="AO647" s="4">
        <f t="shared" si="315"/>
        <v>1001.1065776786684</v>
      </c>
      <c r="AP647" s="4">
        <f t="shared" si="307"/>
        <v>14.272335424962046</v>
      </c>
      <c r="AQ647" s="4">
        <f t="shared" si="308"/>
        <v>598.15283263835204</v>
      </c>
      <c r="AR647" s="4">
        <f t="shared" si="309"/>
        <v>0</v>
      </c>
      <c r="AS647" s="11">
        <f t="shared" si="316"/>
        <v>390.80535773204213</v>
      </c>
      <c r="AT647" s="12">
        <f t="shared" si="317"/>
        <v>0.47506241213470218</v>
      </c>
      <c r="AU647" s="14">
        <f t="shared" si="318"/>
        <v>61.636586246742276</v>
      </c>
    </row>
    <row r="648" spans="1:47" x14ac:dyDescent="0.35">
      <c r="A648" t="s">
        <v>30</v>
      </c>
      <c r="B648">
        <v>80.400000000000006</v>
      </c>
      <c r="C648" s="1">
        <f t="shared" si="290"/>
        <v>-4.3598373891408998E-2</v>
      </c>
      <c r="D648" s="1">
        <f t="shared" si="291"/>
        <v>-4.1205300494323556</v>
      </c>
      <c r="E648" s="1">
        <f t="shared" si="292"/>
        <v>-117.80323219776272</v>
      </c>
      <c r="F648" s="1">
        <f t="shared" si="293"/>
        <v>-1.9123500887532296</v>
      </c>
      <c r="G648" s="1">
        <f t="shared" si="294"/>
        <v>3.8182849699325061E-2</v>
      </c>
      <c r="H648">
        <v>1.6011</v>
      </c>
      <c r="I648" s="1">
        <f t="shared" si="295"/>
        <v>55.113</v>
      </c>
      <c r="J648">
        <v>6.88</v>
      </c>
      <c r="K648">
        <v>-0.30159999999999998</v>
      </c>
      <c r="L648">
        <v>-1.1711</v>
      </c>
      <c r="M648">
        <v>-0.57869999999999999</v>
      </c>
      <c r="N648" s="10">
        <v>1.1391</v>
      </c>
      <c r="O648" s="2">
        <f t="shared" si="310"/>
        <v>-0.30160573557693748</v>
      </c>
      <c r="P648" s="2">
        <f t="shared" si="311"/>
        <v>-1.1711828650670424</v>
      </c>
      <c r="Q648">
        <v>-4.1980000000000004</v>
      </c>
      <c r="R648">
        <v>-116.74679999999999</v>
      </c>
      <c r="S648">
        <v>-3.7422</v>
      </c>
      <c r="T648">
        <v>-1.7768999999999999</v>
      </c>
      <c r="U648">
        <v>24.231000000000002</v>
      </c>
      <c r="V648">
        <v>-41.970599999999997</v>
      </c>
      <c r="W648">
        <v>2469</v>
      </c>
      <c r="X648">
        <v>5.3869999999999996</v>
      </c>
      <c r="Y648" s="1">
        <f t="shared" si="296"/>
        <v>0.47945557078350803</v>
      </c>
      <c r="Z648" s="1">
        <f t="shared" si="297"/>
        <v>-4.5465023512949632</v>
      </c>
      <c r="AA648" s="1">
        <f t="shared" si="298"/>
        <v>-111.99438822993514</v>
      </c>
      <c r="AB648" s="1">
        <f t="shared" si="299"/>
        <v>-11.97386907831638</v>
      </c>
      <c r="AC648" s="1">
        <f t="shared" si="300"/>
        <v>112.72438608984493</v>
      </c>
      <c r="AD648" s="1">
        <f t="shared" si="301"/>
        <v>22.961794028276259</v>
      </c>
      <c r="AE648" s="3">
        <f>AD648/(K!D$3*AC648^2)</f>
        <v>0.33568945429214769</v>
      </c>
      <c r="AF648" s="1">
        <f t="shared" si="302"/>
        <v>-2.7030159378264598</v>
      </c>
      <c r="AG648" s="1">
        <f t="shared" si="303"/>
        <v>1.4179054774985715</v>
      </c>
      <c r="AH648" s="1">
        <f t="shared" si="304"/>
        <v>-12.235659772556311</v>
      </c>
      <c r="AI648" s="1">
        <f t="shared" si="305"/>
        <v>12.610635240661631</v>
      </c>
      <c r="AJ648" s="1">
        <f t="shared" si="312"/>
        <v>-3.7281776186549118</v>
      </c>
      <c r="AK648" s="1">
        <f t="shared" si="313"/>
        <v>-16.8762278738918</v>
      </c>
      <c r="AL648" s="2">
        <f>AI648/(K!D$3*AC648^2)</f>
        <v>0.18436091086793971</v>
      </c>
      <c r="AM648" s="2">
        <f t="shared" si="314"/>
        <v>0.13207090743457989</v>
      </c>
      <c r="AN648" s="4">
        <f t="shared" si="306"/>
        <v>1174.9303359535772</v>
      </c>
      <c r="AO648" s="4">
        <f t="shared" si="315"/>
        <v>1146.6440293683361</v>
      </c>
      <c r="AP648" s="4">
        <f t="shared" si="307"/>
        <v>-19.228249118942873</v>
      </c>
      <c r="AQ648" s="4">
        <f t="shared" si="308"/>
        <v>-255.53676583566761</v>
      </c>
      <c r="AR648" s="4">
        <f t="shared" si="309"/>
        <v>0</v>
      </c>
      <c r="AS648" s="11">
        <f t="shared" si="316"/>
        <v>347.54269661601302</v>
      </c>
      <c r="AT648" s="12">
        <f t="shared" si="317"/>
        <v>0.47587295907394783</v>
      </c>
      <c r="AU648" s="14">
        <f t="shared" si="318"/>
        <v>61.583796466277796</v>
      </c>
    </row>
    <row r="649" spans="1:47" x14ac:dyDescent="0.35">
      <c r="A649" t="s">
        <v>30</v>
      </c>
      <c r="B649">
        <v>78.3</v>
      </c>
      <c r="C649" s="1">
        <f t="shared" si="290"/>
        <v>-4.6247806343665675E-2</v>
      </c>
      <c r="D649" s="1">
        <f t="shared" si="291"/>
        <v>5.8728309166172803</v>
      </c>
      <c r="E649" s="1">
        <f t="shared" si="292"/>
        <v>-114.65511847052446</v>
      </c>
      <c r="F649" s="1">
        <f t="shared" si="293"/>
        <v>-3.0924191823555955</v>
      </c>
      <c r="G649" s="1">
        <f t="shared" si="294"/>
        <v>1.2972338843312059E-2</v>
      </c>
      <c r="H649">
        <v>-2.3374000000000001</v>
      </c>
      <c r="I649" s="1">
        <f t="shared" si="295"/>
        <v>55.277000000000001</v>
      </c>
      <c r="J649">
        <v>6.8185000000000002</v>
      </c>
      <c r="K649">
        <v>1.2987</v>
      </c>
      <c r="L649">
        <v>-0.38540000000000002</v>
      </c>
      <c r="M649">
        <v>1.7201</v>
      </c>
      <c r="N649" s="10">
        <v>1.0336000000000001</v>
      </c>
      <c r="O649" s="2">
        <f t="shared" si="310"/>
        <v>1.2986817719186265</v>
      </c>
      <c r="P649" s="2">
        <f t="shared" si="311"/>
        <v>-0.38541337188613634</v>
      </c>
      <c r="Q649">
        <v>6.3059000000000003</v>
      </c>
      <c r="R649">
        <v>-113.55029999999999</v>
      </c>
      <c r="S649">
        <v>-4.6959</v>
      </c>
      <c r="T649">
        <v>9.3641000000000005</v>
      </c>
      <c r="U649">
        <v>23.889099999999999</v>
      </c>
      <c r="V649">
        <v>-34.671500000000002</v>
      </c>
      <c r="W649">
        <v>2636</v>
      </c>
      <c r="X649">
        <v>5.2229999999999999</v>
      </c>
      <c r="Y649" s="1">
        <f t="shared" si="296"/>
        <v>0.49531862552134243</v>
      </c>
      <c r="Z649" s="1">
        <f t="shared" si="297"/>
        <v>8.1919374872394819</v>
      </c>
      <c r="AA649" s="1">
        <f t="shared" si="298"/>
        <v>-108.7387603820535</v>
      </c>
      <c r="AB649" s="1">
        <f t="shared" si="299"/>
        <v>-11.679139044737207</v>
      </c>
      <c r="AC649" s="1">
        <f t="shared" si="300"/>
        <v>109.67054362064042</v>
      </c>
      <c r="AD649" s="1">
        <f t="shared" si="301"/>
        <v>22.720707555473982</v>
      </c>
      <c r="AE649" s="3">
        <f>AD649/(K!D$3*AC649^2)</f>
        <v>0.35092111295946227</v>
      </c>
      <c r="AF649" s="1">
        <f t="shared" si="302"/>
        <v>11.06124318736415</v>
      </c>
      <c r="AG649" s="1">
        <f t="shared" si="303"/>
        <v>1.361432195858491</v>
      </c>
      <c r="AH649" s="1">
        <f t="shared" si="304"/>
        <v>-4.9170950341332187</v>
      </c>
      <c r="AI649" s="1">
        <f t="shared" si="305"/>
        <v>12.181232369864203</v>
      </c>
      <c r="AJ649" s="1">
        <f t="shared" si="312"/>
        <v>16.282628312276358</v>
      </c>
      <c r="AK649" s="1">
        <f t="shared" si="313"/>
        <v>-7.2381765286917794</v>
      </c>
      <c r="AL649" s="2">
        <f>AI649/(K!D$3*AC649^2)</f>
        <v>0.18813901855889625</v>
      </c>
      <c r="AM649" s="2">
        <f t="shared" si="314"/>
        <v>0.13625921460829152</v>
      </c>
      <c r="AN649" s="4">
        <f t="shared" si="306"/>
        <v>1179.3506592424612</v>
      </c>
      <c r="AO649" s="4">
        <f t="shared" si="315"/>
        <v>486.05063004972925</v>
      </c>
      <c r="AP649" s="4">
        <f t="shared" si="307"/>
        <v>-78.485457912714395</v>
      </c>
      <c r="AQ649" s="4">
        <f t="shared" si="308"/>
        <v>1071.6635644548717</v>
      </c>
      <c r="AR649" s="4">
        <f t="shared" si="309"/>
        <v>0</v>
      </c>
      <c r="AS649" s="11">
        <f t="shared" si="316"/>
        <v>426.03324215350756</v>
      </c>
      <c r="AT649" s="12">
        <f t="shared" si="317"/>
        <v>0.4474016157975953</v>
      </c>
      <c r="AU649" s="14">
        <f t="shared" si="318"/>
        <v>63.42290386732477</v>
      </c>
    </row>
    <row r="650" spans="1:47" x14ac:dyDescent="0.35">
      <c r="A650" t="s">
        <v>30</v>
      </c>
      <c r="B650">
        <v>77.7</v>
      </c>
      <c r="C650" s="1">
        <f t="shared" si="290"/>
        <v>-4.5156986903605582E-2</v>
      </c>
      <c r="D650" s="1">
        <f t="shared" si="291"/>
        <v>-3.8750192741588672</v>
      </c>
      <c r="E650" s="1">
        <f t="shared" si="292"/>
        <v>-113.6660762454656</v>
      </c>
      <c r="F650" s="1">
        <f t="shared" si="293"/>
        <v>7.0273465338844252</v>
      </c>
      <c r="G650" s="1">
        <f t="shared" si="294"/>
        <v>2.5148403873288316E-2</v>
      </c>
      <c r="H650">
        <v>2.6960000000000002</v>
      </c>
      <c r="I650" s="1">
        <f t="shared" si="295"/>
        <v>55.109000000000002</v>
      </c>
      <c r="J650">
        <v>5.5179999999999998</v>
      </c>
      <c r="K650">
        <v>-0.44929999999999998</v>
      </c>
      <c r="L650">
        <v>-1.1263000000000001</v>
      </c>
      <c r="M650">
        <v>0.4163</v>
      </c>
      <c r="N650" s="10">
        <v>3.7240000000000002</v>
      </c>
      <c r="O650" s="2">
        <f t="shared" si="310"/>
        <v>-0.44926093309740489</v>
      </c>
      <c r="P650" s="2">
        <f t="shared" si="311"/>
        <v>-1.1264763573597247</v>
      </c>
      <c r="Q650">
        <v>-4.0027999999999997</v>
      </c>
      <c r="R650">
        <v>-112.6112</v>
      </c>
      <c r="S650">
        <v>5.0987999999999998</v>
      </c>
      <c r="T650">
        <v>-2.8296999999999999</v>
      </c>
      <c r="U650">
        <v>23.360199999999999</v>
      </c>
      <c r="V650">
        <v>-42.707599999999999</v>
      </c>
      <c r="W650">
        <v>2328</v>
      </c>
      <c r="X650">
        <v>5.391</v>
      </c>
      <c r="Y650" s="1">
        <f t="shared" si="296"/>
        <v>0.4978367111168604</v>
      </c>
      <c r="Z650" s="1">
        <f t="shared" si="297"/>
        <v>-4.5793835448825568</v>
      </c>
      <c r="AA650" s="1">
        <f t="shared" si="298"/>
        <v>-107.85129367594956</v>
      </c>
      <c r="AB650" s="1">
        <f t="shared" si="299"/>
        <v>-3.6033590279627878</v>
      </c>
      <c r="AC650" s="1">
        <f t="shared" si="300"/>
        <v>108.00859455391252</v>
      </c>
      <c r="AD650" s="1">
        <f t="shared" si="301"/>
        <v>22.854784625707307</v>
      </c>
      <c r="AE650" s="3">
        <f>AD650/(K!D$3*AC650^2)</f>
        <v>0.36393861824055446</v>
      </c>
      <c r="AF650" s="1">
        <f t="shared" si="302"/>
        <v>-3.7987045969865614</v>
      </c>
      <c r="AG650" s="1">
        <f t="shared" si="303"/>
        <v>0.53870048185405039</v>
      </c>
      <c r="AH650" s="1">
        <f t="shared" si="304"/>
        <v>-11.296076308976325</v>
      </c>
      <c r="AI650" s="1">
        <f t="shared" si="305"/>
        <v>11.929865665737097</v>
      </c>
      <c r="AJ650" s="1">
        <f t="shared" si="312"/>
        <v>-5.6488573864248357</v>
      </c>
      <c r="AK650" s="1">
        <f t="shared" si="313"/>
        <v>-16.79781158719177</v>
      </c>
      <c r="AL650" s="2">
        <f>AI650/(K!D$3*AC650^2)</f>
        <v>0.18997067341864848</v>
      </c>
      <c r="AM650" s="2">
        <f t="shared" si="314"/>
        <v>0.13832841277744362</v>
      </c>
      <c r="AN650" s="4">
        <f t="shared" si="306"/>
        <v>1179.1166860301703</v>
      </c>
      <c r="AO650" s="4">
        <f t="shared" si="315"/>
        <v>1116.6249073527506</v>
      </c>
      <c r="AP650" s="4">
        <f t="shared" si="307"/>
        <v>-34.810839208520804</v>
      </c>
      <c r="AQ650" s="4">
        <f t="shared" si="308"/>
        <v>-377.16466036444962</v>
      </c>
      <c r="AR650" s="4">
        <f t="shared" si="309"/>
        <v>0</v>
      </c>
      <c r="AS650" s="11">
        <f t="shared" si="316"/>
        <v>341.41296366257563</v>
      </c>
      <c r="AT650" s="12">
        <f t="shared" si="317"/>
        <v>0.5064934218342656</v>
      </c>
      <c r="AU650" s="14">
        <f t="shared" si="318"/>
        <v>59.569460696419895</v>
      </c>
    </row>
    <row r="651" spans="1:47" x14ac:dyDescent="0.35">
      <c r="A651" t="s">
        <v>30</v>
      </c>
      <c r="B651">
        <v>75.2</v>
      </c>
      <c r="C651" s="1">
        <f t="shared" si="290"/>
        <v>-4.3062258221297021E-2</v>
      </c>
      <c r="D651" s="1">
        <f t="shared" si="291"/>
        <v>1.8711179543126089</v>
      </c>
      <c r="E651" s="1">
        <f t="shared" si="292"/>
        <v>-110.03994187843794</v>
      </c>
      <c r="F651" s="1">
        <f t="shared" si="293"/>
        <v>6.8648100564767196</v>
      </c>
      <c r="G651" s="1">
        <f t="shared" si="294"/>
        <v>3.31698934778899E-2</v>
      </c>
      <c r="H651">
        <v>-2.5377000000000001</v>
      </c>
      <c r="I651" s="1">
        <f t="shared" si="295"/>
        <v>54.719000000000001</v>
      </c>
      <c r="J651">
        <v>6.4927999999999999</v>
      </c>
      <c r="K651">
        <v>0.56169999999999998</v>
      </c>
      <c r="L651">
        <v>-1.0940000000000001</v>
      </c>
      <c r="M651">
        <v>-1.0696000000000001</v>
      </c>
      <c r="N651" s="10">
        <v>4.5517000000000003</v>
      </c>
      <c r="O651" s="2">
        <f t="shared" si="310"/>
        <v>0.56174771369169296</v>
      </c>
      <c r="P651" s="2">
        <f t="shared" si="311"/>
        <v>-1.0942263795168321</v>
      </c>
      <c r="Q651">
        <v>2.0421999999999998</v>
      </c>
      <c r="R651">
        <v>-109.1311</v>
      </c>
      <c r="S651">
        <v>5.0593000000000004</v>
      </c>
      <c r="T651">
        <v>3.9729000000000001</v>
      </c>
      <c r="U651">
        <v>21.1053</v>
      </c>
      <c r="V651">
        <v>-41.927900000000001</v>
      </c>
      <c r="W651">
        <v>2246</v>
      </c>
      <c r="X651">
        <v>5.7809999999999997</v>
      </c>
      <c r="Y651" s="1">
        <f t="shared" si="296"/>
        <v>0.50926178701225422</v>
      </c>
      <c r="Z651" s="1">
        <f t="shared" si="297"/>
        <v>2.8827410311231012</v>
      </c>
      <c r="AA651" s="1">
        <f t="shared" si="298"/>
        <v>-104.66588048172308</v>
      </c>
      <c r="AB651" s="1">
        <f t="shared" si="299"/>
        <v>-3.8113285833588266</v>
      </c>
      <c r="AC651" s="1">
        <f t="shared" si="300"/>
        <v>104.77491569281833</v>
      </c>
      <c r="AD651" s="1">
        <f t="shared" si="301"/>
        <v>20.619216282196614</v>
      </c>
      <c r="AE651" s="3">
        <f>AD651/(K!D$3*AC651^2)</f>
        <v>0.34891942868838954</v>
      </c>
      <c r="AF651" s="1">
        <f t="shared" si="302"/>
        <v>4.540210032303504</v>
      </c>
      <c r="AG651" s="1">
        <f t="shared" si="303"/>
        <v>0.50754134041354249</v>
      </c>
      <c r="AH651" s="1">
        <f t="shared" si="304"/>
        <v>-10.503951745335648</v>
      </c>
      <c r="AI651" s="1">
        <f t="shared" si="305"/>
        <v>11.454436154521007</v>
      </c>
      <c r="AJ651" s="1">
        <f t="shared" si="312"/>
        <v>7.0649545726476397</v>
      </c>
      <c r="AK651" s="1">
        <f t="shared" si="313"/>
        <v>-16.345046019033703</v>
      </c>
      <c r="AL651" s="2">
        <f>AI651/(K!D$3*AC651^2)</f>
        <v>0.1938325523280911</v>
      </c>
      <c r="AM651" s="2">
        <f t="shared" si="314"/>
        <v>0.1427775276288541</v>
      </c>
      <c r="AN651" s="4">
        <f t="shared" si="306"/>
        <v>1180.6040099176246</v>
      </c>
      <c r="AO651" s="4">
        <f t="shared" si="315"/>
        <v>1083.4142365439773</v>
      </c>
      <c r="AP651" s="4">
        <f t="shared" si="307"/>
        <v>12.764742568400829</v>
      </c>
      <c r="AQ651" s="4">
        <f t="shared" si="308"/>
        <v>468.90988647560829</v>
      </c>
      <c r="AR651" s="4">
        <f t="shared" si="309"/>
        <v>0</v>
      </c>
      <c r="AS651" s="11">
        <f t="shared" si="316"/>
        <v>383.37584874019689</v>
      </c>
      <c r="AT651" s="12">
        <f t="shared" si="317"/>
        <v>0.52564737752343038</v>
      </c>
      <c r="AU651" s="14">
        <f t="shared" si="318"/>
        <v>58.288165379821372</v>
      </c>
    </row>
    <row r="652" spans="1:47" x14ac:dyDescent="0.35">
      <c r="A652" t="s">
        <v>30</v>
      </c>
      <c r="B652">
        <v>80.900000000000006</v>
      </c>
      <c r="C652" s="1">
        <f t="shared" si="290"/>
        <v>-4.5288471763727071E-2</v>
      </c>
      <c r="D652" s="1">
        <f t="shared" si="291"/>
        <v>4.7615610434987294</v>
      </c>
      <c r="E652" s="1">
        <f t="shared" si="292"/>
        <v>-118.50540280696065</v>
      </c>
      <c r="F652" s="1">
        <f t="shared" si="293"/>
        <v>0.23400603387349062</v>
      </c>
      <c r="G652" s="1">
        <f t="shared" si="294"/>
        <v>5.3881988170573436E-2</v>
      </c>
      <c r="H652">
        <v>-2.452</v>
      </c>
      <c r="I652" s="1">
        <f t="shared" si="295"/>
        <v>55.34</v>
      </c>
      <c r="J652">
        <v>5.8913000000000002</v>
      </c>
      <c r="K652">
        <v>0.49940000000000001</v>
      </c>
      <c r="L652">
        <v>-1.1134999999999999</v>
      </c>
      <c r="M652">
        <v>0.214</v>
      </c>
      <c r="N652" s="10">
        <v>1.1681999999999999</v>
      </c>
      <c r="O652" s="2">
        <f t="shared" si="310"/>
        <v>0.49935411505377125</v>
      </c>
      <c r="P652" s="2">
        <f t="shared" si="311"/>
        <v>-1.1135455775499898</v>
      </c>
      <c r="Q652">
        <v>4.9096000000000002</v>
      </c>
      <c r="R652">
        <v>-117.31619999999999</v>
      </c>
      <c r="S652">
        <v>-1.6620999999999999</v>
      </c>
      <c r="T652">
        <v>3.2688000000000001</v>
      </c>
      <c r="U652">
        <v>26.258400000000002</v>
      </c>
      <c r="V652">
        <v>-41.8673</v>
      </c>
      <c r="W652">
        <v>2719</v>
      </c>
      <c r="X652">
        <v>5.16</v>
      </c>
      <c r="Y652" s="1">
        <f t="shared" si="296"/>
        <v>0.48062050869257888</v>
      </c>
      <c r="Z652" s="1">
        <f t="shared" si="297"/>
        <v>5.54708720290588</v>
      </c>
      <c r="AA652" s="1">
        <f t="shared" si="298"/>
        <v>-112.19524002423404</v>
      </c>
      <c r="AB652" s="1">
        <f t="shared" si="299"/>
        <v>-9.8271354779189117</v>
      </c>
      <c r="AC652" s="1">
        <f t="shared" si="300"/>
        <v>112.76131718028796</v>
      </c>
      <c r="AD652" s="1">
        <f t="shared" si="301"/>
        <v>25.121006658217393</v>
      </c>
      <c r="AE652" s="3">
        <f>AD652/(K!D$3*AC652^2)</f>
        <v>0.36701549217373935</v>
      </c>
      <c r="AF652" s="1">
        <f t="shared" si="302"/>
        <v>4.5045820752937331</v>
      </c>
      <c r="AG652" s="1">
        <f t="shared" si="303"/>
        <v>1.2635042135060992</v>
      </c>
      <c r="AH652" s="1">
        <f t="shared" si="304"/>
        <v>-11.882592764089502</v>
      </c>
      <c r="AI652" s="1">
        <f t="shared" si="305"/>
        <v>12.770423382480216</v>
      </c>
      <c r="AJ652" s="1">
        <f t="shared" si="312"/>
        <v>6.2432446295542494</v>
      </c>
      <c r="AK652" s="1">
        <f t="shared" si="313"/>
        <v>-16.468993620178288</v>
      </c>
      <c r="AL652" s="2">
        <f>AI652/(K!D$3*AC652^2)</f>
        <v>0.18657465788517072</v>
      </c>
      <c r="AM652" s="2">
        <f t="shared" si="314"/>
        <v>0.13451216976842451</v>
      </c>
      <c r="AN652" s="4">
        <f t="shared" si="306"/>
        <v>1197.0403641942291</v>
      </c>
      <c r="AO652" s="4">
        <f t="shared" si="315"/>
        <v>1118.5493076797552</v>
      </c>
      <c r="AP652" s="4">
        <f t="shared" si="307"/>
        <v>17.994254234625807</v>
      </c>
      <c r="AQ652" s="4">
        <f t="shared" si="308"/>
        <v>425.94516855333904</v>
      </c>
      <c r="AR652" s="4">
        <f t="shared" si="309"/>
        <v>0</v>
      </c>
      <c r="AS652" s="11">
        <f t="shared" si="316"/>
        <v>380.76125908682576</v>
      </c>
      <c r="AT652" s="12">
        <f t="shared" si="317"/>
        <v>0.4402502258897496</v>
      </c>
      <c r="AU652" s="14">
        <f t="shared" si="318"/>
        <v>63.880152379354108</v>
      </c>
    </row>
    <row r="653" spans="1:47" x14ac:dyDescent="0.35">
      <c r="A653" t="s">
        <v>30</v>
      </c>
      <c r="B653">
        <v>80.5</v>
      </c>
      <c r="C653" s="1">
        <f t="shared" si="290"/>
        <v>-4.471164240365888E-2</v>
      </c>
      <c r="D653" s="1">
        <f t="shared" si="291"/>
        <v>3.2264136721256027</v>
      </c>
      <c r="E653" s="1">
        <f t="shared" si="292"/>
        <v>-117.97802590041928</v>
      </c>
      <c r="F653" s="1">
        <f t="shared" si="293"/>
        <v>3.1347788506028693</v>
      </c>
      <c r="G653" s="1">
        <f t="shared" si="294"/>
        <v>2.0273376482307981E-2</v>
      </c>
      <c r="H653">
        <v>-2.4634999999999998</v>
      </c>
      <c r="I653" s="1">
        <f t="shared" si="295"/>
        <v>55.252000000000002</v>
      </c>
      <c r="J653">
        <v>5.7847999999999997</v>
      </c>
      <c r="K653">
        <v>0.74070000000000003</v>
      </c>
      <c r="L653">
        <v>-1.0178</v>
      </c>
      <c r="M653">
        <v>-0.2505</v>
      </c>
      <c r="N653" s="10">
        <v>2.5116999999999998</v>
      </c>
      <c r="O653" s="2">
        <f t="shared" si="310"/>
        <v>0.74073383700524653</v>
      </c>
      <c r="P653" s="2">
        <f t="shared" si="311"/>
        <v>-1.0179238411097371</v>
      </c>
      <c r="Q653">
        <v>3.4874000000000001</v>
      </c>
      <c r="R653">
        <v>-116.9496</v>
      </c>
      <c r="S653">
        <v>1.2716000000000001</v>
      </c>
      <c r="T653">
        <v>5.8371000000000004</v>
      </c>
      <c r="U653">
        <v>23.001300000000001</v>
      </c>
      <c r="V653">
        <v>-41.670999999999999</v>
      </c>
      <c r="W653">
        <v>2692</v>
      </c>
      <c r="X653">
        <v>5.2480000000000002</v>
      </c>
      <c r="Y653" s="1">
        <f t="shared" si="296"/>
        <v>0.47865015998765936</v>
      </c>
      <c r="Z653" s="1">
        <f t="shared" si="297"/>
        <v>4.6233780965575857</v>
      </c>
      <c r="AA653" s="1">
        <f t="shared" si="298"/>
        <v>-112.47323793795721</v>
      </c>
      <c r="AB653" s="1">
        <f t="shared" si="299"/>
        <v>-6.8381365578200075</v>
      </c>
      <c r="AC653" s="1">
        <f t="shared" si="300"/>
        <v>112.77572872234283</v>
      </c>
      <c r="AD653" s="1">
        <f t="shared" si="301"/>
        <v>22.124457211429917</v>
      </c>
      <c r="AE653" s="3">
        <f>AD653/(K!D$3*AC653^2)</f>
        <v>0.32315358580471842</v>
      </c>
      <c r="AF653" s="1">
        <f t="shared" si="302"/>
        <v>6.7441190193263214</v>
      </c>
      <c r="AG653" s="1">
        <f t="shared" si="303"/>
        <v>0.9361857384389225</v>
      </c>
      <c r="AH653" s="1">
        <f t="shared" si="304"/>
        <v>-10.838512587800551</v>
      </c>
      <c r="AI653" s="1">
        <f t="shared" si="305"/>
        <v>12.799724223576321</v>
      </c>
      <c r="AJ653" s="1">
        <f t="shared" si="312"/>
        <v>9.2707078071862306</v>
      </c>
      <c r="AK653" s="1">
        <f t="shared" si="313"/>
        <v>-14.899008006541077</v>
      </c>
      <c r="AL653" s="2">
        <f>AI653/(K!D$3*AC653^2)</f>
        <v>0.18695494947660565</v>
      </c>
      <c r="AM653" s="2">
        <f t="shared" si="314"/>
        <v>0.13493518283703437</v>
      </c>
      <c r="AN653" s="4">
        <f t="shared" si="306"/>
        <v>1200.9582793176221</v>
      </c>
      <c r="AO653" s="4">
        <f t="shared" si="315"/>
        <v>1019.5423423728199</v>
      </c>
      <c r="AP653" s="4">
        <f t="shared" si="307"/>
        <v>3.3223654168394119</v>
      </c>
      <c r="AQ653" s="4">
        <f t="shared" si="308"/>
        <v>634.68351377558577</v>
      </c>
      <c r="AR653" s="4">
        <f t="shared" si="309"/>
        <v>0</v>
      </c>
      <c r="AS653" s="11">
        <f t="shared" si="316"/>
        <v>391.89138489178089</v>
      </c>
      <c r="AT653" s="12">
        <f t="shared" si="317"/>
        <v>0.44612120331263821</v>
      </c>
      <c r="AU653" s="14">
        <f t="shared" si="318"/>
        <v>63.504904632757047</v>
      </c>
    </row>
    <row r="654" spans="1:47" x14ac:dyDescent="0.35">
      <c r="A654" t="s">
        <v>30</v>
      </c>
      <c r="B654">
        <v>80</v>
      </c>
      <c r="C654" s="1">
        <f t="shared" si="290"/>
        <v>-5.0146871884708392E-2</v>
      </c>
      <c r="D654" s="1">
        <f t="shared" si="291"/>
        <v>6.0026248084730129</v>
      </c>
      <c r="E654" s="1">
        <f t="shared" si="292"/>
        <v>-117.06968997144394</v>
      </c>
      <c r="F654" s="1">
        <f t="shared" si="293"/>
        <v>3.256585677339487</v>
      </c>
      <c r="G654" s="1">
        <f t="shared" si="294"/>
        <v>6.2232468974670496E-2</v>
      </c>
      <c r="H654">
        <v>-2.6358000000000001</v>
      </c>
      <c r="I654" s="1">
        <f t="shared" si="295"/>
        <v>55.841999999999999</v>
      </c>
      <c r="J654">
        <v>5.7497999999999996</v>
      </c>
      <c r="K654">
        <v>0.65439999999999998</v>
      </c>
      <c r="L654">
        <v>-1.1046</v>
      </c>
      <c r="M654">
        <v>0.80920000000000003</v>
      </c>
      <c r="N654" s="10">
        <v>2.3262999999999998</v>
      </c>
      <c r="O654" s="2">
        <f t="shared" si="310"/>
        <v>0.6543984689310407</v>
      </c>
      <c r="P654" s="2">
        <f t="shared" si="311"/>
        <v>-1.1047917824307323</v>
      </c>
      <c r="Q654">
        <v>6.2195</v>
      </c>
      <c r="R654">
        <v>-115.9259</v>
      </c>
      <c r="S654">
        <v>1.1463000000000001</v>
      </c>
      <c r="T654">
        <v>4.3247999999999998</v>
      </c>
      <c r="U654">
        <v>22.808800000000002</v>
      </c>
      <c r="V654">
        <v>-42.082099999999997</v>
      </c>
      <c r="W654">
        <v>2727</v>
      </c>
      <c r="X654">
        <v>4.6580000000000004</v>
      </c>
      <c r="Y654" s="1">
        <f t="shared" si="296"/>
        <v>0.48810585515369542</v>
      </c>
      <c r="Z654" s="1">
        <f t="shared" si="297"/>
        <v>7.0581049096573638</v>
      </c>
      <c r="AA654" s="1">
        <f t="shared" si="298"/>
        <v>-111.50313555692912</v>
      </c>
      <c r="AB654" s="1">
        <f t="shared" si="299"/>
        <v>-7.0136740262421746</v>
      </c>
      <c r="AC654" s="1">
        <f t="shared" si="300"/>
        <v>111.94622685597324</v>
      </c>
      <c r="AD654" s="1">
        <f t="shared" si="301"/>
        <v>21.825082552372088</v>
      </c>
      <c r="AE654" s="3">
        <f>AD654/(K!D$3*AC654^2)</f>
        <v>0.32352259184771426</v>
      </c>
      <c r="AF654" s="1">
        <f t="shared" si="302"/>
        <v>5.7008510438173392</v>
      </c>
      <c r="AG654" s="1">
        <f t="shared" si="303"/>
        <v>1.0701027100121259</v>
      </c>
      <c r="AH654" s="1">
        <f t="shared" si="304"/>
        <v>-11.275488780464244</v>
      </c>
      <c r="AI654" s="1">
        <f t="shared" si="305"/>
        <v>12.67996331509455</v>
      </c>
      <c r="AJ654" s="1">
        <f t="shared" si="312"/>
        <v>8.149275097049852</v>
      </c>
      <c r="AK654" s="1">
        <f t="shared" si="313"/>
        <v>-16.118130296590579</v>
      </c>
      <c r="AL654" s="2">
        <f>AI654/(K!D$3*AC654^2)</f>
        <v>0.18796055347737803</v>
      </c>
      <c r="AM654" s="2">
        <f t="shared" si="314"/>
        <v>0.13605897693152944</v>
      </c>
      <c r="AN654" s="4">
        <f t="shared" si="306"/>
        <v>1202.053335564332</v>
      </c>
      <c r="AO654" s="4">
        <f t="shared" si="315"/>
        <v>1071.0348800276499</v>
      </c>
      <c r="AP654" s="4">
        <f t="shared" si="307"/>
        <v>33.534193607361829</v>
      </c>
      <c r="AQ654" s="4">
        <f t="shared" si="308"/>
        <v>544.69437776114262</v>
      </c>
      <c r="AR654" s="4">
        <f t="shared" si="309"/>
        <v>0</v>
      </c>
      <c r="AS654" s="11">
        <f t="shared" si="316"/>
        <v>386.82101484627242</v>
      </c>
      <c r="AT654" s="12">
        <f t="shared" si="317"/>
        <v>0.44079696940386209</v>
      </c>
      <c r="AU654" s="14">
        <f t="shared" si="318"/>
        <v>63.845258021667355</v>
      </c>
    </row>
    <row r="655" spans="1:47" x14ac:dyDescent="0.35">
      <c r="A655" t="s">
        <v>30</v>
      </c>
      <c r="B655">
        <v>80.7</v>
      </c>
      <c r="C655" s="1">
        <f t="shared" si="290"/>
        <v>-4.3364220015186118E-2</v>
      </c>
      <c r="D655" s="1">
        <f t="shared" si="291"/>
        <v>4.3079837095045344</v>
      </c>
      <c r="E655" s="1">
        <f t="shared" si="292"/>
        <v>-118.22144378072872</v>
      </c>
      <c r="F655" s="1">
        <f t="shared" si="293"/>
        <v>-1.8535982609318353</v>
      </c>
      <c r="G655" s="1">
        <f t="shared" si="294"/>
        <v>4.9400212587286774E-2</v>
      </c>
      <c r="H655">
        <v>-2.1808000000000001</v>
      </c>
      <c r="I655" s="1">
        <f t="shared" si="295"/>
        <v>55.103999999999999</v>
      </c>
      <c r="J655">
        <v>6.7617000000000003</v>
      </c>
      <c r="K655">
        <v>0.6956</v>
      </c>
      <c r="L655">
        <v>-1.0445</v>
      </c>
      <c r="M655">
        <v>0.47120000000000001</v>
      </c>
      <c r="N655" s="10">
        <v>1.2111000000000001</v>
      </c>
      <c r="O655" s="2">
        <f t="shared" si="310"/>
        <v>0.69563616269384965</v>
      </c>
      <c r="P655" s="2">
        <f t="shared" si="311"/>
        <v>-1.0445642866920974</v>
      </c>
      <c r="Q655">
        <v>4.5349000000000004</v>
      </c>
      <c r="R655">
        <v>-117.18</v>
      </c>
      <c r="S655">
        <v>-3.6301999999999999</v>
      </c>
      <c r="T655">
        <v>5.2328000000000001</v>
      </c>
      <c r="U655">
        <v>24.016200000000001</v>
      </c>
      <c r="V655">
        <v>-40.969299999999997</v>
      </c>
      <c r="W655">
        <v>2859</v>
      </c>
      <c r="X655">
        <v>5.3959999999999999</v>
      </c>
      <c r="Y655" s="1">
        <f t="shared" si="296"/>
        <v>0.47726128663369521</v>
      </c>
      <c r="Z655" s="1">
        <f t="shared" si="297"/>
        <v>5.5566901398529343</v>
      </c>
      <c r="AA655" s="1">
        <f t="shared" si="298"/>
        <v>-112.49044252470264</v>
      </c>
      <c r="AB655" s="1">
        <f t="shared" si="299"/>
        <v>-11.63012867617276</v>
      </c>
      <c r="AC655" s="1">
        <f t="shared" si="300"/>
        <v>113.22648258132064</v>
      </c>
      <c r="AD655" s="1">
        <f t="shared" si="301"/>
        <v>22.699861271469175</v>
      </c>
      <c r="AE655" s="3">
        <f>AD655/(K!D$3*AC655^2)</f>
        <v>0.32892342944700514</v>
      </c>
      <c r="AF655" s="1">
        <f t="shared" si="302"/>
        <v>6.3468158417674925</v>
      </c>
      <c r="AG655" s="1">
        <f t="shared" si="303"/>
        <v>1.4639014434943753</v>
      </c>
      <c r="AH655" s="1">
        <f t="shared" si="304"/>
        <v>-11.12693038804855</v>
      </c>
      <c r="AI655" s="1">
        <f t="shared" si="305"/>
        <v>12.893163251353563</v>
      </c>
      <c r="AJ655" s="1">
        <f t="shared" si="312"/>
        <v>8.6740028973262291</v>
      </c>
      <c r="AK655" s="1">
        <f t="shared" si="313"/>
        <v>-15.206842112721894</v>
      </c>
      <c r="AL655" s="2">
        <f>AI655/(K!D$3*AC655^2)</f>
        <v>0.18682332117974382</v>
      </c>
      <c r="AM655" s="2">
        <f t="shared" si="314"/>
        <v>0.13478864556930362</v>
      </c>
      <c r="AN655" s="4">
        <f t="shared" si="306"/>
        <v>1204.4489626089151</v>
      </c>
      <c r="AO655" s="4">
        <f t="shared" si="315"/>
        <v>1046.7413823160307</v>
      </c>
      <c r="AP655" s="4">
        <f t="shared" si="307"/>
        <v>-9.8885526941723043</v>
      </c>
      <c r="AQ655" s="4">
        <f t="shared" si="308"/>
        <v>595.76169615243884</v>
      </c>
      <c r="AR655" s="4">
        <f t="shared" si="309"/>
        <v>0</v>
      </c>
      <c r="AS655" s="11">
        <f t="shared" si="316"/>
        <v>389.70049264763327</v>
      </c>
      <c r="AT655" s="12">
        <f t="shared" si="317"/>
        <v>0.42128330276632214</v>
      </c>
      <c r="AU655" s="14">
        <f t="shared" si="318"/>
        <v>65.084365702130611</v>
      </c>
    </row>
    <row r="656" spans="1:47" x14ac:dyDescent="0.35">
      <c r="A656" t="s">
        <v>30</v>
      </c>
      <c r="B656">
        <v>79.8</v>
      </c>
      <c r="C656" s="1">
        <f t="shared" si="290"/>
        <v>-4.5039718100001007E-2</v>
      </c>
      <c r="D656" s="1">
        <f t="shared" si="291"/>
        <v>4.3089261165725681</v>
      </c>
      <c r="E656" s="1">
        <f t="shared" si="292"/>
        <v>-116.97563248305178</v>
      </c>
      <c r="F656" s="1">
        <f t="shared" si="293"/>
        <v>2.7475161844560132</v>
      </c>
      <c r="G656" s="1">
        <f t="shared" si="294"/>
        <v>-1.4047736911251718E-2</v>
      </c>
      <c r="H656">
        <v>-2.4548000000000001</v>
      </c>
      <c r="I656" s="1">
        <f t="shared" si="295"/>
        <v>55.243000000000002</v>
      </c>
      <c r="J656">
        <v>5.8193000000000001</v>
      </c>
      <c r="K656">
        <v>0.28849999999999998</v>
      </c>
      <c r="L656">
        <v>-1.1819</v>
      </c>
      <c r="M656">
        <v>-0.1835</v>
      </c>
      <c r="N656" s="10">
        <v>2.1091000000000002</v>
      </c>
      <c r="O656" s="2">
        <f t="shared" si="310"/>
        <v>0.2885477930996041</v>
      </c>
      <c r="P656" s="2">
        <f t="shared" si="311"/>
        <v>-1.1820935427303105</v>
      </c>
      <c r="Q656">
        <v>4.3773999999999997</v>
      </c>
      <c r="R656">
        <v>-115.8411</v>
      </c>
      <c r="S656">
        <v>0.82010000000000005</v>
      </c>
      <c r="T656">
        <v>1.5203</v>
      </c>
      <c r="U656">
        <v>25.189599999999999</v>
      </c>
      <c r="V656">
        <v>-42.793700000000001</v>
      </c>
      <c r="W656">
        <v>2649</v>
      </c>
      <c r="X656">
        <v>5.2569999999999997</v>
      </c>
      <c r="Y656" s="1">
        <f t="shared" si="296"/>
        <v>0.48553233755981978</v>
      </c>
      <c r="Z656" s="1">
        <f t="shared" si="297"/>
        <v>4.6780035229686652</v>
      </c>
      <c r="AA656" s="1">
        <f t="shared" si="298"/>
        <v>-110.86044979795336</v>
      </c>
      <c r="AB656" s="1">
        <f t="shared" si="299"/>
        <v>-7.641346412460817</v>
      </c>
      <c r="AC656" s="1">
        <f t="shared" si="300"/>
        <v>111.22190980809795</v>
      </c>
      <c r="AD656" s="1">
        <f t="shared" si="301"/>
        <v>24.314180682961545</v>
      </c>
      <c r="AE656" s="3">
        <f>AD656/(K!D$3*AC656^2)</f>
        <v>0.36512921386498587</v>
      </c>
      <c r="AF656" s="1">
        <f t="shared" si="302"/>
        <v>2.5429566248434385</v>
      </c>
      <c r="AG656" s="1">
        <f t="shared" si="303"/>
        <v>0.95443795654468389</v>
      </c>
      <c r="AH656" s="1">
        <f t="shared" si="304"/>
        <v>-12.290171920993259</v>
      </c>
      <c r="AI656" s="1">
        <f t="shared" si="305"/>
        <v>12.586735321611377</v>
      </c>
      <c r="AJ656" s="1">
        <f t="shared" si="312"/>
        <v>3.5968847561690747</v>
      </c>
      <c r="AK656" s="1">
        <f t="shared" si="313"/>
        <v>-17.383832504826731</v>
      </c>
      <c r="AL656" s="2">
        <f>AI656/(K!D$3*AC656^2)</f>
        <v>0.1890166414830981</v>
      </c>
      <c r="AM656" s="2">
        <f t="shared" si="314"/>
        <v>0.13724743663551273</v>
      </c>
      <c r="AN656" s="4">
        <f t="shared" si="306"/>
        <v>1204.7076457290336</v>
      </c>
      <c r="AO656" s="4">
        <f t="shared" si="315"/>
        <v>1178.7760826268614</v>
      </c>
      <c r="AP656" s="4">
        <f t="shared" si="307"/>
        <v>32.754288489425413</v>
      </c>
      <c r="AQ656" s="4">
        <f t="shared" si="308"/>
        <v>246.44393944752179</v>
      </c>
      <c r="AR656" s="4">
        <f t="shared" si="309"/>
        <v>0</v>
      </c>
      <c r="AS656" s="11">
        <f t="shared" si="316"/>
        <v>371.69009534436509</v>
      </c>
      <c r="AT656" s="12">
        <f t="shared" si="317"/>
        <v>0.4547782732083932</v>
      </c>
      <c r="AU656" s="14">
        <f t="shared" si="318"/>
        <v>62.949331154230244</v>
      </c>
    </row>
    <row r="657" spans="1:47" x14ac:dyDescent="0.35">
      <c r="A657" t="s">
        <v>30</v>
      </c>
      <c r="B657">
        <v>79.400000000000006</v>
      </c>
      <c r="C657" s="1">
        <f t="shared" si="290"/>
        <v>-4.5988894911959066E-2</v>
      </c>
      <c r="D657" s="1">
        <f t="shared" si="291"/>
        <v>-1.2951713301895422</v>
      </c>
      <c r="E657" s="1">
        <f t="shared" si="292"/>
        <v>-116.37271171696568</v>
      </c>
      <c r="F657" s="1">
        <f t="shared" si="293"/>
        <v>-0.90638537067536218</v>
      </c>
      <c r="G657" s="1">
        <f t="shared" si="294"/>
        <v>6.5679421454206022E-2</v>
      </c>
      <c r="H657">
        <v>1.5781000000000001</v>
      </c>
      <c r="I657" s="1">
        <f t="shared" si="295"/>
        <v>55.328000000000003</v>
      </c>
      <c r="J657">
        <v>6.1064999999999996</v>
      </c>
      <c r="K657">
        <v>-1.1376999999999999</v>
      </c>
      <c r="L657">
        <v>-0.69620000000000004</v>
      </c>
      <c r="M657">
        <v>-0.15970000000000001</v>
      </c>
      <c r="N657" s="10">
        <v>1.1879999999999999</v>
      </c>
      <c r="O657" s="2">
        <f t="shared" si="310"/>
        <v>-1.1377932434723386</v>
      </c>
      <c r="P657" s="2">
        <f t="shared" si="311"/>
        <v>-0.69625144359542812</v>
      </c>
      <c r="Q657">
        <v>-1.7263999999999999</v>
      </c>
      <c r="R657">
        <v>-115.33540000000001</v>
      </c>
      <c r="S657">
        <v>-2.6488999999999998</v>
      </c>
      <c r="T657">
        <v>-9.3767999999999994</v>
      </c>
      <c r="U657">
        <v>22.555700000000002</v>
      </c>
      <c r="V657">
        <v>-37.889899999999997</v>
      </c>
      <c r="W657">
        <v>2755</v>
      </c>
      <c r="X657">
        <v>5.1719999999999997</v>
      </c>
      <c r="Y657" s="1">
        <f t="shared" si="296"/>
        <v>0.48617055987241387</v>
      </c>
      <c r="Z657" s="1">
        <f t="shared" si="297"/>
        <v>-3.5745333830953672</v>
      </c>
      <c r="AA657" s="1">
        <f t="shared" si="298"/>
        <v>-110.88975306830858</v>
      </c>
      <c r="AB657" s="1">
        <f t="shared" si="299"/>
        <v>-10.116862318930249</v>
      </c>
      <c r="AC657" s="1">
        <f t="shared" si="300"/>
        <v>111.40765470845129</v>
      </c>
      <c r="AD657" s="1">
        <f t="shared" si="301"/>
        <v>21.630931479833553</v>
      </c>
      <c r="AE657" s="3">
        <f>AD657/(K!D$3*AC657^2)</f>
        <v>0.32375225100074972</v>
      </c>
      <c r="AF657" s="1">
        <f t="shared" si="302"/>
        <v>-10.070832083203417</v>
      </c>
      <c r="AG657" s="1">
        <f t="shared" si="303"/>
        <v>1.0253244013627416</v>
      </c>
      <c r="AH657" s="1">
        <f t="shared" si="304"/>
        <v>-7.6801919167841461</v>
      </c>
      <c r="AI657" s="1">
        <f t="shared" si="305"/>
        <v>12.706624132897993</v>
      </c>
      <c r="AJ657" s="1">
        <f t="shared" si="312"/>
        <v>-14.282160794948366</v>
      </c>
      <c r="AK657" s="1">
        <f t="shared" si="313"/>
        <v>-10.891824527043731</v>
      </c>
      <c r="AL657" s="2">
        <f>AI657/(K!D$3*AC657^2)</f>
        <v>0.19018127672779397</v>
      </c>
      <c r="AM657" s="2">
        <f t="shared" si="314"/>
        <v>0.13856799056735189</v>
      </c>
      <c r="AN657" s="4">
        <f t="shared" si="306"/>
        <v>1218.3302501072048</v>
      </c>
      <c r="AO657" s="4">
        <f t="shared" si="315"/>
        <v>741.89254828962532</v>
      </c>
      <c r="AP657" s="4">
        <f t="shared" si="307"/>
        <v>64.059006165626613</v>
      </c>
      <c r="AQ657" s="4">
        <f t="shared" si="308"/>
        <v>-964.27199941078959</v>
      </c>
      <c r="AR657" s="4">
        <f t="shared" si="309"/>
        <v>0</v>
      </c>
      <c r="AS657" s="11">
        <f t="shared" si="316"/>
        <v>307.32977424574904</v>
      </c>
      <c r="AT657" s="12">
        <f t="shared" si="317"/>
        <v>0.44222513615506526</v>
      </c>
      <c r="AU657" s="14">
        <f t="shared" si="318"/>
        <v>63.754060014143278</v>
      </c>
    </row>
    <row r="658" spans="1:47" x14ac:dyDescent="0.35">
      <c r="A658" t="s">
        <v>30</v>
      </c>
      <c r="B658">
        <v>77.7</v>
      </c>
      <c r="C658" s="1">
        <f t="shared" si="290"/>
        <v>-4.4553419049395353E-2</v>
      </c>
      <c r="D658" s="1">
        <f t="shared" si="291"/>
        <v>-4.0485449461679863</v>
      </c>
      <c r="E658" s="1">
        <f t="shared" si="292"/>
        <v>-113.87446209791729</v>
      </c>
      <c r="F658" s="1">
        <f t="shared" si="293"/>
        <v>2.7220083671673385</v>
      </c>
      <c r="G658" s="1">
        <f t="shared" si="294"/>
        <v>4.7611210872986476E-3</v>
      </c>
      <c r="H658">
        <v>2.8913000000000002</v>
      </c>
      <c r="I658" s="1">
        <f t="shared" si="295"/>
        <v>55.05</v>
      </c>
      <c r="J658">
        <v>5.3837999999999999</v>
      </c>
      <c r="K658">
        <v>-0.73939999999999995</v>
      </c>
      <c r="L658">
        <v>-1.0341</v>
      </c>
      <c r="M658">
        <v>0.24510000000000001</v>
      </c>
      <c r="N658" s="10">
        <v>1.6639999999999999</v>
      </c>
      <c r="O658" s="2">
        <f t="shared" si="310"/>
        <v>-0.73939002160379075</v>
      </c>
      <c r="P658" s="2">
        <f t="shared" si="311"/>
        <v>-1.0342089746278913</v>
      </c>
      <c r="Q658">
        <v>-4.2782</v>
      </c>
      <c r="R658">
        <v>-112.8197</v>
      </c>
      <c r="S658">
        <v>0.88970000000000005</v>
      </c>
      <c r="T658">
        <v>-5.1546000000000003</v>
      </c>
      <c r="U658">
        <v>23.674099999999999</v>
      </c>
      <c r="V658">
        <v>-41.126100000000001</v>
      </c>
      <c r="W658">
        <v>2578</v>
      </c>
      <c r="X658">
        <v>5.45</v>
      </c>
      <c r="Y658" s="1">
        <f t="shared" si="296"/>
        <v>0.49662378455105138</v>
      </c>
      <c r="Z658" s="1">
        <f t="shared" si="297"/>
        <v>-5.328493426091411</v>
      </c>
      <c r="AA658" s="1">
        <f t="shared" si="298"/>
        <v>-107.99590152899727</v>
      </c>
      <c r="AB658" s="1">
        <f t="shared" si="299"/>
        <v>-7.4900913457451583</v>
      </c>
      <c r="AC658" s="1">
        <f t="shared" si="300"/>
        <v>108.386387787491</v>
      </c>
      <c r="AD658" s="1">
        <f t="shared" si="301"/>
        <v>22.716759213940904</v>
      </c>
      <c r="AE658" s="3">
        <f>AD658/(K!D$3*AC658^2)</f>
        <v>0.35922332465905399</v>
      </c>
      <c r="AF658" s="1">
        <f t="shared" si="302"/>
        <v>-6.2714016999599256</v>
      </c>
      <c r="AG658" s="1">
        <f t="shared" si="303"/>
        <v>1.03918300344111</v>
      </c>
      <c r="AH658" s="1">
        <f t="shared" si="304"/>
        <v>-10.521952128713096</v>
      </c>
      <c r="AI658" s="1">
        <f t="shared" si="305"/>
        <v>12.293163026488797</v>
      </c>
      <c r="AJ658" s="1">
        <f t="shared" si="312"/>
        <v>-9.280489849983633</v>
      </c>
      <c r="AK658" s="1">
        <f t="shared" si="313"/>
        <v>-15.570501556798625</v>
      </c>
      <c r="AL658" s="2">
        <f>AI658/(K!D$3*AC658^2)</f>
        <v>0.19439352468203486</v>
      </c>
      <c r="AM658" s="2">
        <f t="shared" si="314"/>
        <v>0.14343383551701613</v>
      </c>
      <c r="AN658" s="4">
        <f t="shared" si="306"/>
        <v>1226.9120481119107</v>
      </c>
      <c r="AO658" s="4">
        <f t="shared" si="315"/>
        <v>1053.5212875227971</v>
      </c>
      <c r="AP658" s="4">
        <f t="shared" si="307"/>
        <v>-8.3728205963862692</v>
      </c>
      <c r="AQ658" s="4">
        <f t="shared" si="308"/>
        <v>-628.75747821694529</v>
      </c>
      <c r="AR658" s="4">
        <f t="shared" si="309"/>
        <v>0</v>
      </c>
      <c r="AS658" s="11">
        <f t="shared" si="316"/>
        <v>329.20377922737691</v>
      </c>
      <c r="AT658" s="12">
        <f t="shared" si="317"/>
        <v>0.47591623278196693</v>
      </c>
      <c r="AU658" s="14">
        <f t="shared" si="318"/>
        <v>61.580977371008608</v>
      </c>
    </row>
    <row r="659" spans="1:47" x14ac:dyDescent="0.35">
      <c r="A659" t="s">
        <v>30</v>
      </c>
      <c r="B659">
        <v>79.5</v>
      </c>
      <c r="C659" s="1">
        <f t="shared" si="290"/>
        <v>-4.4831596589725756E-2</v>
      </c>
      <c r="D659" s="1">
        <f t="shared" si="291"/>
        <v>3.9538733991689838</v>
      </c>
      <c r="E659" s="1">
        <f t="shared" si="292"/>
        <v>-116.46542379590605</v>
      </c>
      <c r="F659" s="1">
        <f t="shared" si="293"/>
        <v>4.870850124785699</v>
      </c>
      <c r="G659" s="1">
        <f t="shared" si="294"/>
        <v>-5.297392358926345E-3</v>
      </c>
      <c r="H659">
        <v>-2.4237000000000002</v>
      </c>
      <c r="I659" s="1">
        <f t="shared" si="295"/>
        <v>55.198</v>
      </c>
      <c r="J659">
        <v>5.8696000000000002</v>
      </c>
      <c r="K659">
        <v>0.68130000000000002</v>
      </c>
      <c r="L659">
        <v>-1.0819000000000001</v>
      </c>
      <c r="M659">
        <v>8.3400000000000002E-2</v>
      </c>
      <c r="N659" s="10">
        <v>3.2488999999999999</v>
      </c>
      <c r="O659" s="2">
        <f t="shared" si="310"/>
        <v>0.68128272043430615</v>
      </c>
      <c r="P659" s="2">
        <f t="shared" si="311"/>
        <v>-1.0820169070178318</v>
      </c>
      <c r="Q659">
        <v>4.1779999999999999</v>
      </c>
      <c r="R659">
        <v>-115.4246</v>
      </c>
      <c r="S659">
        <v>2.9729000000000001</v>
      </c>
      <c r="T659">
        <v>4.9992999999999999</v>
      </c>
      <c r="U659">
        <v>23.2163</v>
      </c>
      <c r="V659">
        <v>-42.335099999999997</v>
      </c>
      <c r="W659">
        <v>2613</v>
      </c>
      <c r="X659">
        <v>5.3019999999999996</v>
      </c>
      <c r="Y659" s="1">
        <f t="shared" si="296"/>
        <v>0.4852483766309027</v>
      </c>
      <c r="Z659" s="1">
        <f t="shared" si="297"/>
        <v>5.1668245038144196</v>
      </c>
      <c r="AA659" s="1">
        <f t="shared" si="298"/>
        <v>-110.83258785271804</v>
      </c>
      <c r="AB659" s="1">
        <f t="shared" si="299"/>
        <v>-5.400669149967765</v>
      </c>
      <c r="AC659" s="1">
        <f t="shared" si="300"/>
        <v>111.08431857310505</v>
      </c>
      <c r="AD659" s="1">
        <f t="shared" si="301"/>
        <v>22.437148612323096</v>
      </c>
      <c r="AE659" s="3">
        <f>AD659/(K!D$3*AC659^2)</f>
        <v>0.33777678105686992</v>
      </c>
      <c r="AF659" s="1">
        <f t="shared" si="302"/>
        <v>6.0429109320829424</v>
      </c>
      <c r="AG659" s="1">
        <f t="shared" si="303"/>
        <v>0.82999672440995198</v>
      </c>
      <c r="AH659" s="1">
        <f t="shared" si="304"/>
        <v>-11.251943585128252</v>
      </c>
      <c r="AI659" s="1">
        <f t="shared" si="305"/>
        <v>12.79890235678543</v>
      </c>
      <c r="AJ659" s="1">
        <f t="shared" si="312"/>
        <v>8.5373999226872535</v>
      </c>
      <c r="AK659" s="1">
        <f t="shared" si="313"/>
        <v>-15.896700013191053</v>
      </c>
      <c r="AL659" s="2">
        <f>AI659/(K!D$3*AC659^2)</f>
        <v>0.19267920865674368</v>
      </c>
      <c r="AM659" s="2">
        <f t="shared" si="314"/>
        <v>0.14143627384074806</v>
      </c>
      <c r="AN659" s="4">
        <f t="shared" si="306"/>
        <v>1239.9399078202784</v>
      </c>
      <c r="AO659" s="4">
        <f t="shared" si="315"/>
        <v>1091.5117499823334</v>
      </c>
      <c r="AP659" s="4">
        <f t="shared" si="307"/>
        <v>22.239924475130433</v>
      </c>
      <c r="AQ659" s="4">
        <f t="shared" si="308"/>
        <v>587.8422070719364</v>
      </c>
      <c r="AR659" s="4">
        <f t="shared" si="309"/>
        <v>0</v>
      </c>
      <c r="AS659" s="11">
        <f t="shared" si="316"/>
        <v>388.2382379063726</v>
      </c>
      <c r="AT659" s="12">
        <f t="shared" si="317"/>
        <v>0.4745273279067273</v>
      </c>
      <c r="AU659" s="14">
        <f t="shared" si="318"/>
        <v>61.671421141763325</v>
      </c>
    </row>
    <row r="660" spans="1:47" x14ac:dyDescent="0.35">
      <c r="A660" t="s">
        <v>30</v>
      </c>
      <c r="B660">
        <v>77.7</v>
      </c>
      <c r="C660" s="1">
        <f t="shared" si="290"/>
        <v>-4.2951113420901292E-2</v>
      </c>
      <c r="D660" s="1">
        <f t="shared" si="291"/>
        <v>3.6947034704840727</v>
      </c>
      <c r="E660" s="1">
        <f t="shared" si="292"/>
        <v>-113.93403514845772</v>
      </c>
      <c r="F660" s="1">
        <f t="shared" si="293"/>
        <v>1.5041642824450514</v>
      </c>
      <c r="G660" s="1">
        <f t="shared" si="294"/>
        <v>-1.2235539513923754E-2</v>
      </c>
      <c r="H660">
        <v>-2.2159</v>
      </c>
      <c r="I660" s="1">
        <f t="shared" si="295"/>
        <v>54.872999999999998</v>
      </c>
      <c r="J660">
        <v>6.1574</v>
      </c>
      <c r="K660">
        <v>0.82240000000000002</v>
      </c>
      <c r="L660">
        <v>-0.99980000000000002</v>
      </c>
      <c r="M660">
        <v>0.34</v>
      </c>
      <c r="N660" s="10">
        <v>1.9533</v>
      </c>
      <c r="O660" s="2">
        <f t="shared" si="310"/>
        <v>0.82239429181835089</v>
      </c>
      <c r="P660" s="2">
        <f t="shared" si="311"/>
        <v>-0.99989931913743257</v>
      </c>
      <c r="Q660">
        <v>3.9542999999999999</v>
      </c>
      <c r="R660">
        <v>-112.9751</v>
      </c>
      <c r="S660">
        <v>-0.24379999999999999</v>
      </c>
      <c r="T660">
        <v>6.0439999999999996</v>
      </c>
      <c r="U660">
        <v>22.3262</v>
      </c>
      <c r="V660">
        <v>-40.696599999999997</v>
      </c>
      <c r="W660">
        <v>2359</v>
      </c>
      <c r="X660">
        <v>5.6269999999999998</v>
      </c>
      <c r="Y660" s="1">
        <f t="shared" si="296"/>
        <v>0.49300033321647457</v>
      </c>
      <c r="Z660" s="1">
        <f t="shared" si="297"/>
        <v>5.184550477464259</v>
      </c>
      <c r="AA660" s="1">
        <f t="shared" si="298"/>
        <v>-108.4306231287289</v>
      </c>
      <c r="AB660" s="1">
        <f t="shared" si="299"/>
        <v>-8.5275543979437369</v>
      </c>
      <c r="AC660" s="1">
        <f t="shared" si="300"/>
        <v>108.88892863715623</v>
      </c>
      <c r="AD660" s="1">
        <f t="shared" si="301"/>
        <v>21.277015477112005</v>
      </c>
      <c r="AE660" s="3">
        <f>AD660/(K!D$3*AC660^2)</f>
        <v>0.33335801283412186</v>
      </c>
      <c r="AF660" s="1">
        <f t="shared" si="302"/>
        <v>7.0570668207643079</v>
      </c>
      <c r="AG660" s="1">
        <f t="shared" si="303"/>
        <v>1.1387379193452958</v>
      </c>
      <c r="AH660" s="1">
        <f t="shared" si="304"/>
        <v>-10.188893434767529</v>
      </c>
      <c r="AI660" s="1">
        <f t="shared" si="305"/>
        <v>12.446383634885121</v>
      </c>
      <c r="AJ660" s="1">
        <f t="shared" si="312"/>
        <v>10.29129211398133</v>
      </c>
      <c r="AK660" s="1">
        <f t="shared" si="313"/>
        <v>-14.858422248021565</v>
      </c>
      <c r="AL660" s="2">
        <f>AI660/(K!D$3*AC660^2)</f>
        <v>0.19500393370299923</v>
      </c>
      <c r="AM660" s="2">
        <f t="shared" si="314"/>
        <v>0.14415094198378875</v>
      </c>
      <c r="AN660" s="4">
        <f t="shared" si="306"/>
        <v>1238.7631738067059</v>
      </c>
      <c r="AO660" s="4">
        <f t="shared" si="315"/>
        <v>1018.6874358577543</v>
      </c>
      <c r="AP660" s="4">
        <f t="shared" si="307"/>
        <v>-6.7224206423320831</v>
      </c>
      <c r="AQ660" s="4">
        <f t="shared" si="308"/>
        <v>704.81552044909222</v>
      </c>
      <c r="AR660" s="4">
        <f t="shared" si="309"/>
        <v>0</v>
      </c>
      <c r="AS660" s="11">
        <f t="shared" si="316"/>
        <v>394.70738276782669</v>
      </c>
      <c r="AT660" s="12">
        <f t="shared" si="317"/>
        <v>0.52512215930763284</v>
      </c>
      <c r="AU660" s="14">
        <f t="shared" si="318"/>
        <v>58.323532678383039</v>
      </c>
    </row>
    <row r="661" spans="1:47" x14ac:dyDescent="0.35">
      <c r="A661" t="s">
        <v>30</v>
      </c>
      <c r="B661">
        <v>79.099999999999994</v>
      </c>
      <c r="C661" s="1">
        <f t="shared" si="290"/>
        <v>-4.5337424463141866E-2</v>
      </c>
      <c r="D661" s="1">
        <f t="shared" si="291"/>
        <v>2.5032515886034168</v>
      </c>
      <c r="E661" s="1">
        <f t="shared" si="292"/>
        <v>-115.90800050423611</v>
      </c>
      <c r="F661" s="1">
        <f t="shared" si="293"/>
        <v>4.6859554410651825</v>
      </c>
      <c r="G661" s="1">
        <f t="shared" si="294"/>
        <v>6.8232544471840129E-3</v>
      </c>
      <c r="H661">
        <v>-2.4096000000000002</v>
      </c>
      <c r="I661" s="1">
        <f t="shared" si="295"/>
        <v>55.231999999999999</v>
      </c>
      <c r="J661">
        <v>5.8444000000000003</v>
      </c>
      <c r="K661">
        <v>0.72660000000000002</v>
      </c>
      <c r="L661">
        <v>-1.0707</v>
      </c>
      <c r="M661">
        <v>-0.52070000000000005</v>
      </c>
      <c r="N661" s="10">
        <v>3.1311</v>
      </c>
      <c r="O661" s="2">
        <f t="shared" si="310"/>
        <v>0.72665651316696067</v>
      </c>
      <c r="P661" s="2">
        <f t="shared" si="311"/>
        <v>-1.0708567789674595</v>
      </c>
      <c r="Q661">
        <v>2.7589999999999999</v>
      </c>
      <c r="R661">
        <v>-114.8947</v>
      </c>
      <c r="S661">
        <v>2.7772000000000001</v>
      </c>
      <c r="T661">
        <v>5.641</v>
      </c>
      <c r="U661">
        <v>22.350200000000001</v>
      </c>
      <c r="V661">
        <v>-42.101100000000002</v>
      </c>
      <c r="W661">
        <v>2658</v>
      </c>
      <c r="X661">
        <v>5.2679999999999998</v>
      </c>
      <c r="Y661" s="1">
        <f t="shared" si="296"/>
        <v>0.48717638657656942</v>
      </c>
      <c r="Z661" s="1">
        <f t="shared" si="297"/>
        <v>3.8773325869426309</v>
      </c>
      <c r="AA661" s="1">
        <f t="shared" si="298"/>
        <v>-110.4637556666043</v>
      </c>
      <c r="AB661" s="1">
        <f t="shared" si="299"/>
        <v>-5.5693754433842209</v>
      </c>
      <c r="AC661" s="1">
        <f t="shared" si="300"/>
        <v>110.6720062472457</v>
      </c>
      <c r="AD661" s="1">
        <f t="shared" si="301"/>
        <v>21.610950527720284</v>
      </c>
      <c r="AE661" s="3">
        <f>AD661/(K!D$3*AC661^2)</f>
        <v>0.32776754038576783</v>
      </c>
      <c r="AF661" s="1">
        <f t="shared" si="302"/>
        <v>6.3981277105859844</v>
      </c>
      <c r="AG661" s="1">
        <f t="shared" si="303"/>
        <v>0.7799146156002088</v>
      </c>
      <c r="AH661" s="1">
        <f t="shared" si="304"/>
        <v>-11.014633345229043</v>
      </c>
      <c r="AI661" s="1">
        <f t="shared" si="305"/>
        <v>12.761914148685792</v>
      </c>
      <c r="AJ661" s="1">
        <f t="shared" si="312"/>
        <v>9.1112217105321012</v>
      </c>
      <c r="AK661" s="1">
        <f t="shared" si="313"/>
        <v>-15.685333430052825</v>
      </c>
      <c r="AL661" s="2">
        <f>AI661/(K!D$3*AC661^2)</f>
        <v>0.19355655854950152</v>
      </c>
      <c r="AM661" s="2">
        <f t="shared" si="314"/>
        <v>0.14245557942969664</v>
      </c>
      <c r="AN661" s="4">
        <f t="shared" si="306"/>
        <v>1244.2404697691452</v>
      </c>
      <c r="AO661" s="4">
        <f t="shared" si="315"/>
        <v>1075.6927099297625</v>
      </c>
      <c r="AP661" s="4">
        <f t="shared" si="307"/>
        <v>6.2316752771495132</v>
      </c>
      <c r="AQ661" s="4">
        <f t="shared" si="308"/>
        <v>625.28450055838414</v>
      </c>
      <c r="AR661" s="4">
        <f t="shared" si="309"/>
        <v>0</v>
      </c>
      <c r="AS661" s="11">
        <f t="shared" si="316"/>
        <v>390.15124295891087</v>
      </c>
      <c r="AT661" s="12">
        <f t="shared" si="317"/>
        <v>0.46811153866408772</v>
      </c>
      <c r="AU661" s="14">
        <f t="shared" si="318"/>
        <v>62.088217907631815</v>
      </c>
    </row>
    <row r="662" spans="1:47" x14ac:dyDescent="0.35">
      <c r="A662" t="s">
        <v>30</v>
      </c>
      <c r="B662">
        <v>73.3</v>
      </c>
      <c r="C662" s="1">
        <f t="shared" si="290"/>
        <v>-4.6391720546305006E-2</v>
      </c>
      <c r="D662" s="1">
        <f t="shared" si="291"/>
        <v>1.5433924368606995</v>
      </c>
      <c r="E662" s="1">
        <f t="shared" si="292"/>
        <v>-107.33963646836149</v>
      </c>
      <c r="F662" s="1">
        <f t="shared" si="293"/>
        <v>6.272493014738683</v>
      </c>
      <c r="G662" s="1">
        <f t="shared" si="294"/>
        <v>-1.8583782106702529E-3</v>
      </c>
      <c r="H662">
        <v>-2.27</v>
      </c>
      <c r="I662" s="1">
        <f t="shared" si="295"/>
        <v>54.957999999999998</v>
      </c>
      <c r="J662">
        <v>6.3973000000000004</v>
      </c>
      <c r="K662">
        <v>0.7651</v>
      </c>
      <c r="L662">
        <v>-1.0607</v>
      </c>
      <c r="M662">
        <v>-0.73499999999999999</v>
      </c>
      <c r="N662" s="10">
        <v>4.0376000000000003</v>
      </c>
      <c r="O662" s="2">
        <f t="shared" si="310"/>
        <v>0.76515121305668676</v>
      </c>
      <c r="P662" s="2">
        <f t="shared" si="311"/>
        <v>-1.0608639969756313</v>
      </c>
      <c r="Q662">
        <v>1.7879</v>
      </c>
      <c r="R662">
        <v>-106.4054</v>
      </c>
      <c r="S662">
        <v>4.3677000000000001</v>
      </c>
      <c r="T662">
        <v>5.2705000000000002</v>
      </c>
      <c r="U662">
        <v>20.138000000000002</v>
      </c>
      <c r="V662">
        <v>-41.058900000000001</v>
      </c>
      <c r="W662">
        <v>2332</v>
      </c>
      <c r="X662">
        <v>5.5419999999999998</v>
      </c>
      <c r="Y662" s="1">
        <f t="shared" si="296"/>
        <v>0.52462067473395413</v>
      </c>
      <c r="Z662" s="1">
        <f t="shared" si="297"/>
        <v>2.9258990699533522</v>
      </c>
      <c r="AA662" s="1">
        <f t="shared" si="298"/>
        <v>-102.05723089446531</v>
      </c>
      <c r="AB662" s="1">
        <f t="shared" si="299"/>
        <v>-4.4976808961782924</v>
      </c>
      <c r="AC662" s="1">
        <f t="shared" si="300"/>
        <v>102.19818196356334</v>
      </c>
      <c r="AD662" s="1">
        <f t="shared" si="301"/>
        <v>19.568314047143254</v>
      </c>
      <c r="AE662" s="3">
        <f>AD662/(K!D$3*AC662^2)</f>
        <v>0.34804444631757692</v>
      </c>
      <c r="AF662" s="1">
        <f t="shared" si="302"/>
        <v>5.8307341526144238</v>
      </c>
      <c r="AG662" s="1">
        <f t="shared" si="303"/>
        <v>0.59667444455393337</v>
      </c>
      <c r="AH662" s="1">
        <f t="shared" si="304"/>
        <v>-9.7460898036663011</v>
      </c>
      <c r="AI662" s="1">
        <f t="shared" si="305"/>
        <v>11.372763411430673</v>
      </c>
      <c r="AJ662" s="1">
        <f t="shared" si="312"/>
        <v>9.6286476465729702</v>
      </c>
      <c r="AK662" s="1">
        <f t="shared" si="313"/>
        <v>-16.094313716786932</v>
      </c>
      <c r="AL662" s="2">
        <f>AI662/(K!D$3*AC662^2)</f>
        <v>0.20227737224045833</v>
      </c>
      <c r="AM662" s="2">
        <f t="shared" si="314"/>
        <v>0.15294301226779072</v>
      </c>
      <c r="AN662" s="4">
        <f t="shared" si="306"/>
        <v>1233.5588862023112</v>
      </c>
      <c r="AO662" s="4">
        <f t="shared" si="315"/>
        <v>1058.5102705621398</v>
      </c>
      <c r="AP662" s="4">
        <f t="shared" si="307"/>
        <v>2.431820031091112</v>
      </c>
      <c r="AQ662" s="4">
        <f t="shared" si="308"/>
        <v>633.41741300227</v>
      </c>
      <c r="AR662" s="4">
        <f t="shared" si="309"/>
        <v>0</v>
      </c>
      <c r="AS662" s="11">
        <f t="shared" si="316"/>
        <v>390.89056189649392</v>
      </c>
      <c r="AT662" s="12">
        <f t="shared" si="317"/>
        <v>0.52897036286548504</v>
      </c>
      <c r="AU662" s="14">
        <f t="shared" si="318"/>
        <v>58.064087239668488</v>
      </c>
    </row>
    <row r="663" spans="1:47" x14ac:dyDescent="0.35">
      <c r="A663" t="s">
        <v>30</v>
      </c>
      <c r="B663">
        <v>79.3</v>
      </c>
      <c r="C663" s="1">
        <f t="shared" si="290"/>
        <v>-4.3503531115376512E-2</v>
      </c>
      <c r="D663" s="1">
        <f t="shared" si="291"/>
        <v>-5.1985321490688161</v>
      </c>
      <c r="E663" s="1">
        <f t="shared" si="292"/>
        <v>-116.12124988028675</v>
      </c>
      <c r="F663" s="1">
        <f t="shared" si="293"/>
        <v>3.1914880850609255</v>
      </c>
      <c r="G663" s="1">
        <f t="shared" si="294"/>
        <v>3.5268310207300146E-2</v>
      </c>
      <c r="H663">
        <v>2.7515999999999998</v>
      </c>
      <c r="I663" s="1">
        <f t="shared" si="295"/>
        <v>55.027999999999999</v>
      </c>
      <c r="J663">
        <v>5.4890999999999996</v>
      </c>
      <c r="K663">
        <v>-0.37009999999999998</v>
      </c>
      <c r="L663">
        <v>-1.19</v>
      </c>
      <c r="M663">
        <v>-1.8499999999999999E-2</v>
      </c>
      <c r="N663" s="10">
        <v>1.9529000000000001</v>
      </c>
      <c r="O663" s="2">
        <f t="shared" si="310"/>
        <v>-0.37002042649300337</v>
      </c>
      <c r="P663" s="2">
        <f t="shared" si="311"/>
        <v>-1.1900482960636354</v>
      </c>
      <c r="Q663">
        <v>-5.2854000000000001</v>
      </c>
      <c r="R663">
        <v>-115.0324</v>
      </c>
      <c r="S663">
        <v>1.3258000000000001</v>
      </c>
      <c r="T663">
        <v>-1.9967999999999999</v>
      </c>
      <c r="U663">
        <v>25.029</v>
      </c>
      <c r="V663">
        <v>-42.885899999999999</v>
      </c>
      <c r="W663">
        <v>2499</v>
      </c>
      <c r="X663">
        <v>5.4720000000000004</v>
      </c>
      <c r="Y663" s="1">
        <f t="shared" si="296"/>
        <v>0.48727264930760777</v>
      </c>
      <c r="Z663" s="1">
        <f t="shared" si="297"/>
        <v>-5.6850251621375314</v>
      </c>
      <c r="AA663" s="1">
        <f t="shared" si="298"/>
        <v>-110.0232763105267</v>
      </c>
      <c r="AB663" s="1">
        <f t="shared" si="299"/>
        <v>-7.2570749704096436</v>
      </c>
      <c r="AC663" s="1">
        <f t="shared" si="300"/>
        <v>110.40881295586321</v>
      </c>
      <c r="AD663" s="1">
        <f t="shared" si="301"/>
        <v>24.134700770871557</v>
      </c>
      <c r="AE663" s="3">
        <f>AD663/(K!D$3*AC663^2)</f>
        <v>0.36779182857296278</v>
      </c>
      <c r="AF663" s="1">
        <f t="shared" si="302"/>
        <v>-3.2395122209702065</v>
      </c>
      <c r="AG663" s="1">
        <f t="shared" si="303"/>
        <v>0.97857521509635603</v>
      </c>
      <c r="AH663" s="1">
        <f t="shared" si="304"/>
        <v>-12.298252829937901</v>
      </c>
      <c r="AI663" s="1">
        <f t="shared" si="305"/>
        <v>12.755354622686575</v>
      </c>
      <c r="AJ663" s="1">
        <f t="shared" si="312"/>
        <v>-4.6150344059829695</v>
      </c>
      <c r="AK663" s="1">
        <f t="shared" si="313"/>
        <v>-17.52018701341483</v>
      </c>
      <c r="AL663" s="2">
        <f>AI663/(K!D$3*AC663^2)</f>
        <v>0.19438049989981607</v>
      </c>
      <c r="AM663" s="2">
        <f t="shared" si="314"/>
        <v>0.14341856775178624</v>
      </c>
      <c r="AN663" s="4">
        <f t="shared" si="306"/>
        <v>1249.672457977372</v>
      </c>
      <c r="AO663" s="4">
        <f t="shared" si="315"/>
        <v>1206.9834249069741</v>
      </c>
      <c r="AP663" s="4">
        <f t="shared" si="307"/>
        <v>-41.179273151753684</v>
      </c>
      <c r="AQ663" s="4">
        <f t="shared" si="308"/>
        <v>-321.21103917787593</v>
      </c>
      <c r="AR663" s="4">
        <f t="shared" si="309"/>
        <v>0</v>
      </c>
      <c r="AS663" s="11">
        <f t="shared" si="316"/>
        <v>345.24280069261306</v>
      </c>
      <c r="AT663" s="12">
        <f t="shared" si="317"/>
        <v>0.50006901079526689</v>
      </c>
      <c r="AU663" s="14">
        <f t="shared" si="318"/>
        <v>59.995434177499192</v>
      </c>
    </row>
    <row r="664" spans="1:47" x14ac:dyDescent="0.35">
      <c r="A664" t="s">
        <v>30</v>
      </c>
      <c r="B664">
        <v>78</v>
      </c>
      <c r="C664" s="1">
        <f t="shared" si="290"/>
        <v>-4.0443177028669654E-2</v>
      </c>
      <c r="D664" s="1">
        <f t="shared" si="291"/>
        <v>2.3012568233839188</v>
      </c>
      <c r="E664" s="1">
        <f t="shared" si="292"/>
        <v>-114.23846024702014</v>
      </c>
      <c r="F664" s="1">
        <f t="shared" si="293"/>
        <v>5.5609660657494429</v>
      </c>
      <c r="G664" s="1">
        <f t="shared" si="294"/>
        <v>1.9850712108762991E-2</v>
      </c>
      <c r="H664">
        <v>-2.2740999999999998</v>
      </c>
      <c r="I664" s="1">
        <f t="shared" si="295"/>
        <v>54.602000000000004</v>
      </c>
      <c r="J664">
        <v>6.3707000000000003</v>
      </c>
      <c r="K664">
        <v>0.72170000000000001</v>
      </c>
      <c r="L664">
        <v>-1.048</v>
      </c>
      <c r="M664">
        <v>-0.48110000000000003</v>
      </c>
      <c r="N664" s="10">
        <v>4.0681000000000003</v>
      </c>
      <c r="O664" s="2">
        <f t="shared" si="310"/>
        <v>0.72161728902307987</v>
      </c>
      <c r="P664" s="2">
        <f t="shared" si="311"/>
        <v>-1.0481165804120463</v>
      </c>
      <c r="Q664">
        <v>2.5274999999999999</v>
      </c>
      <c r="R664">
        <v>-113.34010000000001</v>
      </c>
      <c r="S664">
        <v>3.8612000000000002</v>
      </c>
      <c r="T664">
        <v>5.5941000000000001</v>
      </c>
      <c r="U664">
        <v>22.212900000000001</v>
      </c>
      <c r="V664">
        <v>-42.028500000000001</v>
      </c>
      <c r="W664">
        <v>2508</v>
      </c>
      <c r="X664">
        <v>5.8979999999999997</v>
      </c>
      <c r="Y664" s="1">
        <f t="shared" si="296"/>
        <v>0.48879213991691495</v>
      </c>
      <c r="Z664" s="1">
        <f t="shared" si="297"/>
        <v>3.6684328783385256</v>
      </c>
      <c r="AA664" s="1">
        <f t="shared" si="298"/>
        <v>-108.80971478463992</v>
      </c>
      <c r="AB664" s="1">
        <f t="shared" si="299"/>
        <v>-4.7106341604995867</v>
      </c>
      <c r="AC664" s="1">
        <f t="shared" si="300"/>
        <v>108.97339815519946</v>
      </c>
      <c r="AD664" s="1">
        <f t="shared" si="301"/>
        <v>21.565233613193001</v>
      </c>
      <c r="AE664" s="3">
        <f>AD664/(K!D$3*AC664^2)</f>
        <v>0.3373500804934591</v>
      </c>
      <c r="AF664" s="1">
        <f t="shared" si="302"/>
        <v>6.3200626051398281</v>
      </c>
      <c r="AG664" s="1">
        <f t="shared" si="303"/>
        <v>0.68005842178496678</v>
      </c>
      <c r="AH664" s="1">
        <f t="shared" si="304"/>
        <v>-10.786708482594833</v>
      </c>
      <c r="AI664" s="1">
        <f t="shared" si="305"/>
        <v>12.520333489105264</v>
      </c>
      <c r="AJ664" s="1">
        <f t="shared" si="312"/>
        <v>9.0598510540867476</v>
      </c>
      <c r="AK664" s="1">
        <f t="shared" si="313"/>
        <v>-15.462817114610072</v>
      </c>
      <c r="AL664" s="2">
        <f>AI664/(K!D$3*AC664^2)</f>
        <v>0.19585855577148259</v>
      </c>
      <c r="AM664" s="2">
        <f t="shared" si="314"/>
        <v>0.14516018262261723</v>
      </c>
      <c r="AN664" s="4">
        <f t="shared" si="306"/>
        <v>1248.4037839298815</v>
      </c>
      <c r="AO664" s="4">
        <f t="shared" si="315"/>
        <v>1076.8595228292409</v>
      </c>
      <c r="AP664" s="4">
        <f t="shared" si="307"/>
        <v>8.965864396164454</v>
      </c>
      <c r="AQ664" s="4">
        <f t="shared" si="308"/>
        <v>631.51024465012097</v>
      </c>
      <c r="AR664" s="4">
        <f t="shared" si="309"/>
        <v>0</v>
      </c>
      <c r="AS664" s="11">
        <f t="shared" si="316"/>
        <v>390.3665519672133</v>
      </c>
      <c r="AT664" s="12">
        <f t="shared" si="317"/>
        <v>0.49776865387953806</v>
      </c>
      <c r="AU664" s="14">
        <f t="shared" si="318"/>
        <v>60.147515196271897</v>
      </c>
    </row>
    <row r="665" spans="1:47" x14ac:dyDescent="0.35">
      <c r="A665" t="s">
        <v>30</v>
      </c>
      <c r="B665">
        <v>77.2</v>
      </c>
      <c r="C665" s="1">
        <f t="shared" si="290"/>
        <v>-4.3842350591637609E-2</v>
      </c>
      <c r="D665" s="1">
        <f t="shared" si="291"/>
        <v>0.70566890931811843</v>
      </c>
      <c r="E665" s="1">
        <f t="shared" si="292"/>
        <v>-113.13226265128793</v>
      </c>
      <c r="F665" s="1">
        <f t="shared" si="293"/>
        <v>5.4056463688803369</v>
      </c>
      <c r="G665" s="1">
        <f t="shared" si="294"/>
        <v>-7.5887350758279126E-3</v>
      </c>
      <c r="H665">
        <v>-2.258</v>
      </c>
      <c r="I665" s="1">
        <f t="shared" si="295"/>
        <v>54.939</v>
      </c>
      <c r="J665">
        <v>6.1619000000000002</v>
      </c>
      <c r="K665">
        <v>0.82789999999999997</v>
      </c>
      <c r="L665">
        <v>-1.0085</v>
      </c>
      <c r="M665">
        <v>-1.0962000000000001</v>
      </c>
      <c r="N665" s="10">
        <v>3.7382</v>
      </c>
      <c r="O665" s="2">
        <f t="shared" si="310"/>
        <v>0.8279514080743603</v>
      </c>
      <c r="P665" s="2">
        <f t="shared" si="311"/>
        <v>-1.008667804865893</v>
      </c>
      <c r="Q665">
        <v>0.99370000000000003</v>
      </c>
      <c r="R665">
        <v>-112.175</v>
      </c>
      <c r="S665">
        <v>3.5912000000000002</v>
      </c>
      <c r="T665">
        <v>6.5697000000000001</v>
      </c>
      <c r="U665">
        <v>21.834199999999999</v>
      </c>
      <c r="V665">
        <v>-41.3857</v>
      </c>
      <c r="W665">
        <v>2366</v>
      </c>
      <c r="X665">
        <v>5.5609999999999999</v>
      </c>
      <c r="Y665" s="1">
        <f t="shared" si="296"/>
        <v>0.49692394273848856</v>
      </c>
      <c r="Z665" s="1">
        <f t="shared" si="297"/>
        <v>2.3379895226226424</v>
      </c>
      <c r="AA665" s="1">
        <f t="shared" si="298"/>
        <v>-107.70729427601758</v>
      </c>
      <c r="AB665" s="1">
        <f t="shared" si="299"/>
        <v>-4.8771262396157962</v>
      </c>
      <c r="AC665" s="1">
        <f t="shared" si="300"/>
        <v>107.8430053161803</v>
      </c>
      <c r="AD665" s="1">
        <f t="shared" si="301"/>
        <v>21.247702476531281</v>
      </c>
      <c r="AE665" s="3">
        <f>AD665/(K!D$3*AC665^2)</f>
        <v>0.3393873501688226</v>
      </c>
      <c r="AF665" s="1">
        <f t="shared" si="302"/>
        <v>7.0303409625203575</v>
      </c>
      <c r="AG665" s="1">
        <f t="shared" si="303"/>
        <v>0.61323590854713572</v>
      </c>
      <c r="AH665" s="1">
        <f t="shared" si="304"/>
        <v>-10.172612828569811</v>
      </c>
      <c r="AI665" s="1">
        <f t="shared" si="305"/>
        <v>12.380783662143783</v>
      </c>
      <c r="AJ665" s="1">
        <f t="shared" si="312"/>
        <v>10.416156187496636</v>
      </c>
      <c r="AK665" s="1">
        <f t="shared" si="313"/>
        <v>-15.071747532900439</v>
      </c>
      <c r="AL665" s="2">
        <f>AI665/(K!D$3*AC665^2)</f>
        <v>0.1977569746540612</v>
      </c>
      <c r="AM665" s="2">
        <f t="shared" si="314"/>
        <v>0.14742426308817269</v>
      </c>
      <c r="AN665" s="4">
        <f t="shared" si="306"/>
        <v>1254.7234774011536</v>
      </c>
      <c r="AO665" s="4">
        <f t="shared" si="315"/>
        <v>1032.4509178847809</v>
      </c>
      <c r="AP665" s="4">
        <f t="shared" si="307"/>
        <v>-9.8714075526028129</v>
      </c>
      <c r="AQ665" s="4">
        <f t="shared" si="308"/>
        <v>712.93664670393161</v>
      </c>
      <c r="AR665" s="4">
        <f t="shared" si="309"/>
        <v>0</v>
      </c>
      <c r="AS665" s="11">
        <f t="shared" si="316"/>
        <v>394.64853468151125</v>
      </c>
      <c r="AT665" s="12">
        <f t="shared" si="317"/>
        <v>0.53031423389735988</v>
      </c>
      <c r="AU665" s="14">
        <f t="shared" si="318"/>
        <v>57.973311195850869</v>
      </c>
    </row>
    <row r="666" spans="1:47" x14ac:dyDescent="0.35">
      <c r="A666" t="s">
        <v>30</v>
      </c>
      <c r="B666">
        <v>78.400000000000006</v>
      </c>
      <c r="C666" s="1">
        <f t="shared" si="290"/>
        <v>-4.5108793518068596E-2</v>
      </c>
      <c r="D666" s="1">
        <f t="shared" si="291"/>
        <v>2.1062522632014766</v>
      </c>
      <c r="E666" s="1">
        <f t="shared" si="292"/>
        <v>-114.92032653978146</v>
      </c>
      <c r="F666" s="1">
        <f t="shared" si="293"/>
        <v>1.7253246603666008</v>
      </c>
      <c r="G666" s="1">
        <f t="shared" si="294"/>
        <v>4.1053179639305881E-2</v>
      </c>
      <c r="H666">
        <v>-0.91769999999999996</v>
      </c>
      <c r="I666" s="1">
        <f t="shared" si="295"/>
        <v>55.16</v>
      </c>
      <c r="J666">
        <v>6.4371999999999998</v>
      </c>
      <c r="K666">
        <v>0.74960000000000004</v>
      </c>
      <c r="L666">
        <v>-1.0893999999999999</v>
      </c>
      <c r="M666">
        <v>0.81699999999999995</v>
      </c>
      <c r="N666" s="10">
        <v>2.2530999999999999</v>
      </c>
      <c r="O666" s="2">
        <f t="shared" si="310"/>
        <v>0.74969568550094745</v>
      </c>
      <c r="P666" s="2">
        <f t="shared" si="311"/>
        <v>-1.0895558533532497</v>
      </c>
      <c r="Q666">
        <v>2.3656999999999999</v>
      </c>
      <c r="R666">
        <v>-113.8599</v>
      </c>
      <c r="S666">
        <v>-0.1472</v>
      </c>
      <c r="T666">
        <v>5.7515999999999998</v>
      </c>
      <c r="U666">
        <v>23.508199999999999</v>
      </c>
      <c r="V666">
        <v>-41.511299999999999</v>
      </c>
      <c r="W666">
        <v>2023</v>
      </c>
      <c r="X666">
        <v>5.34</v>
      </c>
      <c r="Y666" s="1">
        <f t="shared" si="296"/>
        <v>0.49246228994620178</v>
      </c>
      <c r="Z666" s="1">
        <f t="shared" si="297"/>
        <v>3.5224753166287637</v>
      </c>
      <c r="AA666" s="1">
        <f t="shared" si="298"/>
        <v>-109.13187553752481</v>
      </c>
      <c r="AB666" s="1">
        <f t="shared" si="299"/>
        <v>-8.4960502679552814</v>
      </c>
      <c r="AC666" s="1">
        <f t="shared" si="300"/>
        <v>109.51875164029988</v>
      </c>
      <c r="AD666" s="1">
        <f t="shared" si="301"/>
        <v>22.515814692739383</v>
      </c>
      <c r="AE666" s="3">
        <f>AD666/(K!D$3*AC666^2)</f>
        <v>0.34872118739673125</v>
      </c>
      <c r="AF666" s="1">
        <f t="shared" si="302"/>
        <v>6.4757810219810548</v>
      </c>
      <c r="AG666" s="1">
        <f t="shared" si="303"/>
        <v>1.0719226514018487</v>
      </c>
      <c r="AH666" s="1">
        <f t="shared" si="304"/>
        <v>-11.083991690586146</v>
      </c>
      <c r="AI666" s="1">
        <f t="shared" si="305"/>
        <v>12.881755696030766</v>
      </c>
      <c r="AJ666" s="1">
        <f t="shared" si="312"/>
        <v>9.4230037842108061</v>
      </c>
      <c r="AK666" s="1">
        <f t="shared" si="313"/>
        <v>-16.128478602045593</v>
      </c>
      <c r="AL666" s="2">
        <f>AI666/(K!D$3*AC666^2)</f>
        <v>0.19951048644591235</v>
      </c>
      <c r="AM666" s="2">
        <f t="shared" si="314"/>
        <v>0.14954331976343163</v>
      </c>
      <c r="AN666" s="4">
        <f t="shared" si="306"/>
        <v>1292.5357942186092</v>
      </c>
      <c r="AO666" s="4">
        <f t="shared" si="315"/>
        <v>1116.5659179469299</v>
      </c>
      <c r="AP666" s="4">
        <f t="shared" si="307"/>
        <v>-14.636350022176821</v>
      </c>
      <c r="AQ666" s="4">
        <f t="shared" si="308"/>
        <v>650.93402697484566</v>
      </c>
      <c r="AR666" s="4">
        <f t="shared" si="309"/>
        <v>0</v>
      </c>
      <c r="AS666" s="11">
        <f t="shared" si="316"/>
        <v>390.29544980084984</v>
      </c>
      <c r="AT666" s="12">
        <f t="shared" si="317"/>
        <v>0.63892031350400846</v>
      </c>
      <c r="AU666" s="14">
        <f t="shared" si="318"/>
        <v>50.288642967735043</v>
      </c>
    </row>
    <row r="667" spans="1:47" x14ac:dyDescent="0.35">
      <c r="A667" t="s">
        <v>30</v>
      </c>
      <c r="B667">
        <v>76.900000000000006</v>
      </c>
      <c r="C667" s="1">
        <f t="shared" si="290"/>
        <v>-4.2969889153754728E-2</v>
      </c>
      <c r="D667" s="1">
        <f t="shared" si="291"/>
        <v>0.63048812632669615</v>
      </c>
      <c r="E667" s="1">
        <f t="shared" si="292"/>
        <v>-112.77590862347331</v>
      </c>
      <c r="F667" s="1">
        <f t="shared" si="293"/>
        <v>3.743016087817173</v>
      </c>
      <c r="G667" s="1">
        <f t="shared" si="294"/>
        <v>-1.8723951351589108E-2</v>
      </c>
      <c r="H667">
        <v>-2.1004</v>
      </c>
      <c r="I667" s="1">
        <f t="shared" si="295"/>
        <v>54.826000000000001</v>
      </c>
      <c r="J667">
        <v>6.0781999999999998</v>
      </c>
      <c r="K667">
        <v>1.0918000000000001</v>
      </c>
      <c r="L667">
        <v>-0.81679999999999997</v>
      </c>
      <c r="M667">
        <v>-0.71</v>
      </c>
      <c r="N667" s="10">
        <v>3.0554000000000001</v>
      </c>
      <c r="O667" s="2">
        <f t="shared" si="310"/>
        <v>1.0918082979892538</v>
      </c>
      <c r="P667" s="2">
        <f t="shared" si="311"/>
        <v>-0.81695046512373581</v>
      </c>
      <c r="Q667">
        <v>1.0046999999999999</v>
      </c>
      <c r="R667">
        <v>-111.84650000000001</v>
      </c>
      <c r="S667">
        <v>2.0457999999999998</v>
      </c>
      <c r="T667">
        <v>8.7087000000000003</v>
      </c>
      <c r="U667">
        <v>21.629300000000001</v>
      </c>
      <c r="V667">
        <v>-39.497799999999998</v>
      </c>
      <c r="W667">
        <v>2398</v>
      </c>
      <c r="X667">
        <v>5.6740000000000004</v>
      </c>
      <c r="Y667" s="1">
        <f t="shared" si="296"/>
        <v>0.49730407528183712</v>
      </c>
      <c r="Z667" s="1">
        <f t="shared" si="297"/>
        <v>2.7959241265301635</v>
      </c>
      <c r="AA667" s="1">
        <f t="shared" si="298"/>
        <v>-107.3977391057266</v>
      </c>
      <c r="AB667" s="1">
        <f t="shared" si="299"/>
        <v>-6.0781923645162994</v>
      </c>
      <c r="AC667" s="1">
        <f t="shared" si="300"/>
        <v>107.60592910784746</v>
      </c>
      <c r="AD667" s="1">
        <f t="shared" si="301"/>
        <v>20.94748502659553</v>
      </c>
      <c r="AE667" s="3">
        <f>AD667/(K!D$3*AC667^2)</f>
        <v>0.33606797098912228</v>
      </c>
      <c r="AF667" s="1">
        <f t="shared" si="302"/>
        <v>9.2529783614394407</v>
      </c>
      <c r="AG667" s="1">
        <f t="shared" si="303"/>
        <v>0.72234300925036266</v>
      </c>
      <c r="AH667" s="1">
        <f t="shared" si="304"/>
        <v>-8.5070326025163894</v>
      </c>
      <c r="AI667" s="1">
        <f t="shared" si="305"/>
        <v>12.590035412204216</v>
      </c>
      <c r="AJ667" s="1">
        <f t="shared" si="312"/>
        <v>13.730199048112114</v>
      </c>
      <c r="AK667" s="1">
        <f t="shared" si="313"/>
        <v>-12.623313962139079</v>
      </c>
      <c r="AL667" s="2">
        <f>AI667/(K!D$3*AC667^2)</f>
        <v>0.20198642702399514</v>
      </c>
      <c r="AM667" s="2">
        <f t="shared" si="314"/>
        <v>0.15258223232984228</v>
      </c>
      <c r="AN667" s="4">
        <f t="shared" si="306"/>
        <v>1295.7679769109513</v>
      </c>
      <c r="AO667" s="4">
        <f t="shared" si="315"/>
        <v>878.05022441538733</v>
      </c>
      <c r="AP667" s="4">
        <f t="shared" si="307"/>
        <v>-31.043019985430114</v>
      </c>
      <c r="AQ667" s="4">
        <f t="shared" si="308"/>
        <v>952.40683759734304</v>
      </c>
      <c r="AR667" s="4">
        <f t="shared" si="309"/>
        <v>0</v>
      </c>
      <c r="AS667" s="11">
        <f t="shared" si="316"/>
        <v>407.40509073056796</v>
      </c>
      <c r="AT667" s="12">
        <f t="shared" si="317"/>
        <v>0.54035361839489215</v>
      </c>
      <c r="AU667" s="14">
        <f t="shared" si="318"/>
        <v>57.292285573501275</v>
      </c>
    </row>
    <row r="668" spans="1:47" x14ac:dyDescent="0.35">
      <c r="A668" t="s">
        <v>30</v>
      </c>
      <c r="B668">
        <v>77.400000000000006</v>
      </c>
      <c r="C668" s="1">
        <f t="shared" si="290"/>
        <v>-4.3641504663221725E-2</v>
      </c>
      <c r="D668" s="1">
        <f t="shared" si="291"/>
        <v>2.3053898414080134</v>
      </c>
      <c r="E668" s="1">
        <f t="shared" si="292"/>
        <v>-113.49367101160311</v>
      </c>
      <c r="F668" s="1">
        <f t="shared" si="293"/>
        <v>2.2597855324497007</v>
      </c>
      <c r="G668" s="1">
        <f t="shared" si="294"/>
        <v>4.2441898567773251E-3</v>
      </c>
      <c r="H668">
        <v>-2.4819</v>
      </c>
      <c r="I668" s="1">
        <f t="shared" si="295"/>
        <v>54.932000000000002</v>
      </c>
      <c r="J668">
        <v>6.1219000000000001</v>
      </c>
      <c r="K668">
        <v>0.97450000000000003</v>
      </c>
      <c r="L668">
        <v>-0.9385</v>
      </c>
      <c r="M668">
        <v>-0.42030000000000001</v>
      </c>
      <c r="N668" s="10">
        <v>2.3006000000000002</v>
      </c>
      <c r="O668" s="2">
        <f t="shared" si="310"/>
        <v>0.97454638082843292</v>
      </c>
      <c r="P668" s="2">
        <f t="shared" si="311"/>
        <v>-0.93859669743155694</v>
      </c>
      <c r="Q668">
        <v>2.6324000000000001</v>
      </c>
      <c r="R668">
        <v>-112.52970000000001</v>
      </c>
      <c r="S668">
        <v>0.50270000000000004</v>
      </c>
      <c r="T668">
        <v>7.4931000000000001</v>
      </c>
      <c r="U668">
        <v>22.0884</v>
      </c>
      <c r="V668">
        <v>-40.261800000000001</v>
      </c>
      <c r="W668">
        <v>2354</v>
      </c>
      <c r="X668">
        <v>5.5679999999999996</v>
      </c>
      <c r="Y668" s="1">
        <f t="shared" si="296"/>
        <v>0.49541022993260547</v>
      </c>
      <c r="Z668" s="1">
        <f t="shared" si="297"/>
        <v>4.1614690383620161</v>
      </c>
      <c r="AA668" s="1">
        <f t="shared" si="298"/>
        <v>-108.02226135018142</v>
      </c>
      <c r="AB668" s="1">
        <f t="shared" si="299"/>
        <v>-7.7132682653005862</v>
      </c>
      <c r="AC668" s="1">
        <f t="shared" si="300"/>
        <v>108.37721752793175</v>
      </c>
      <c r="AD668" s="1">
        <f t="shared" si="301"/>
        <v>21.152722824693907</v>
      </c>
      <c r="AE668" s="3">
        <f>AD668/(K!D$3*AC668^2)</f>
        <v>0.33454760396620248</v>
      </c>
      <c r="AF668" s="1">
        <f t="shared" si="302"/>
        <v>8.3053223758820014</v>
      </c>
      <c r="AG668" s="1">
        <f t="shared" si="303"/>
        <v>1.0049564003510625</v>
      </c>
      <c r="AH668" s="1">
        <f t="shared" si="304"/>
        <v>-9.5932513246417415</v>
      </c>
      <c r="AI668" s="1">
        <f t="shared" si="305"/>
        <v>12.728660106691251</v>
      </c>
      <c r="AJ668" s="1">
        <f t="shared" si="312"/>
        <v>12.230316202570094</v>
      </c>
      <c r="AK668" s="1">
        <f t="shared" si="313"/>
        <v>-14.126904628266516</v>
      </c>
      <c r="AL668" s="2">
        <f>AI668/(K!D$3*AC668^2)</f>
        <v>0.20131416535286475</v>
      </c>
      <c r="AM668" s="2">
        <f t="shared" si="314"/>
        <v>0.15175159655552847</v>
      </c>
      <c r="AN668" s="4">
        <f t="shared" si="306"/>
        <v>1297.9511341554376</v>
      </c>
      <c r="AO668" s="4">
        <f t="shared" si="315"/>
        <v>982.32051294452413</v>
      </c>
      <c r="AP668" s="4">
        <f t="shared" si="307"/>
        <v>-22.712232737637791</v>
      </c>
      <c r="AQ668" s="4">
        <f t="shared" si="308"/>
        <v>848.0611481419636</v>
      </c>
      <c r="AR668" s="4">
        <f t="shared" si="309"/>
        <v>0</v>
      </c>
      <c r="AS668" s="11">
        <f t="shared" si="316"/>
        <v>400.8842572365246</v>
      </c>
      <c r="AT668" s="12">
        <f t="shared" si="317"/>
        <v>0.55138111051632865</v>
      </c>
      <c r="AU668" s="14">
        <f t="shared" si="318"/>
        <v>56.538185394338377</v>
      </c>
    </row>
    <row r="669" spans="1:47" x14ac:dyDescent="0.35">
      <c r="A669" t="s">
        <v>30</v>
      </c>
      <c r="B669">
        <v>77.2</v>
      </c>
      <c r="C669" s="1">
        <f t="shared" si="290"/>
        <v>-4.4348242072718078E-2</v>
      </c>
      <c r="D669" s="1">
        <f t="shared" si="291"/>
        <v>-7.623084641422313</v>
      </c>
      <c r="E669" s="1">
        <f t="shared" si="292"/>
        <v>-112.94801435744677</v>
      </c>
      <c r="F669" s="1">
        <f t="shared" si="293"/>
        <v>2.4756419331510751</v>
      </c>
      <c r="G669" s="1">
        <f t="shared" si="294"/>
        <v>1.3880809608934896E-2</v>
      </c>
      <c r="H669">
        <v>2.8256999999999999</v>
      </c>
      <c r="I669" s="1">
        <f t="shared" si="295"/>
        <v>54.985999999999997</v>
      </c>
      <c r="J669">
        <v>5.3105000000000002</v>
      </c>
      <c r="K669">
        <v>-0.4496</v>
      </c>
      <c r="L669">
        <v>-1.2255</v>
      </c>
      <c r="M669">
        <v>-1.2393000000000001</v>
      </c>
      <c r="N669" s="10">
        <v>1.2333000000000001</v>
      </c>
      <c r="O669" s="2">
        <f t="shared" si="310"/>
        <v>-0.44949985590524077</v>
      </c>
      <c r="P669" s="2">
        <f t="shared" si="311"/>
        <v>-1.2256726978232866</v>
      </c>
      <c r="Q669">
        <v>-7.7122999999999999</v>
      </c>
      <c r="R669">
        <v>-111.9087</v>
      </c>
      <c r="S669">
        <v>0.59160000000000001</v>
      </c>
      <c r="T669">
        <v>-2.0116999999999998</v>
      </c>
      <c r="U669">
        <v>23.435300000000002</v>
      </c>
      <c r="V669">
        <v>-42.482900000000001</v>
      </c>
      <c r="W669">
        <v>2424</v>
      </c>
      <c r="X669">
        <v>5.5140000000000002</v>
      </c>
      <c r="Y669" s="1">
        <f t="shared" si="296"/>
        <v>0.50024438669762727</v>
      </c>
      <c r="Z669" s="1">
        <f t="shared" si="297"/>
        <v>-8.126255457782122</v>
      </c>
      <c r="AA669" s="1">
        <f t="shared" si="298"/>
        <v>-107.08632571965931</v>
      </c>
      <c r="AB669" s="1">
        <f t="shared" si="299"/>
        <v>-8.1502741946672401</v>
      </c>
      <c r="AC669" s="1">
        <f t="shared" si="300"/>
        <v>107.70303688081577</v>
      </c>
      <c r="AD669" s="1">
        <f t="shared" si="301"/>
        <v>22.369213433175187</v>
      </c>
      <c r="AE669" s="3">
        <f>AD669/(K!D$3*AC669^2)</f>
        <v>0.35823041288639079</v>
      </c>
      <c r="AF669" s="1">
        <f t="shared" si="302"/>
        <v>-3.6994698903586958</v>
      </c>
      <c r="AG669" s="1">
        <f t="shared" si="303"/>
        <v>1.1941734248193221</v>
      </c>
      <c r="AH669" s="1">
        <f t="shared" si="304"/>
        <v>-12.001658424269522</v>
      </c>
      <c r="AI669" s="1">
        <f t="shared" si="305"/>
        <v>12.615543292742286</v>
      </c>
      <c r="AJ669" s="1">
        <f t="shared" si="312"/>
        <v>-5.5546307686167848</v>
      </c>
      <c r="AK669" s="1">
        <f t="shared" si="313"/>
        <v>-18.0200902111985</v>
      </c>
      <c r="AL669" s="2">
        <f>AI669/(K!D$3*AC669^2)</f>
        <v>0.20203085352311925</v>
      </c>
      <c r="AM669" s="2">
        <f t="shared" si="314"/>
        <v>0.15263727169161323</v>
      </c>
      <c r="AN669" s="4">
        <f t="shared" si="306"/>
        <v>1297.4051586725334</v>
      </c>
      <c r="AO669" s="4">
        <f t="shared" si="315"/>
        <v>1236.4981951470591</v>
      </c>
      <c r="AP669" s="4">
        <f t="shared" si="307"/>
        <v>-64.335755446538428</v>
      </c>
      <c r="AQ669" s="4">
        <f t="shared" si="308"/>
        <v>-387.54776443593391</v>
      </c>
      <c r="AR669" s="4">
        <f t="shared" si="309"/>
        <v>0</v>
      </c>
      <c r="AS669" s="11">
        <f t="shared" si="316"/>
        <v>342.86826587132964</v>
      </c>
      <c r="AT669" s="12">
        <f t="shared" si="317"/>
        <v>0.53523315126754678</v>
      </c>
      <c r="AU669" s="14">
        <f t="shared" si="318"/>
        <v>57.640275461727533</v>
      </c>
    </row>
    <row r="670" spans="1:47" x14ac:dyDescent="0.35">
      <c r="A670" t="s">
        <v>30</v>
      </c>
      <c r="B670">
        <v>81.8</v>
      </c>
      <c r="C670" s="1">
        <f t="shared" si="290"/>
        <v>-3.8835488509520268E-2</v>
      </c>
      <c r="D670" s="1">
        <f t="shared" si="291"/>
        <v>-2.8770633775026275</v>
      </c>
      <c r="E670" s="1">
        <f t="shared" si="292"/>
        <v>-119.91019686352783</v>
      </c>
      <c r="F670" s="1">
        <f t="shared" si="293"/>
        <v>-0.78922827526817274</v>
      </c>
      <c r="G670" s="1">
        <f t="shared" si="294"/>
        <v>3.6330067290862189E-2</v>
      </c>
      <c r="H670">
        <v>1.657</v>
      </c>
      <c r="I670" s="1">
        <f t="shared" si="295"/>
        <v>54.637999999999998</v>
      </c>
      <c r="J670">
        <v>6.8372999999999999</v>
      </c>
      <c r="K670">
        <v>-0.40339999999999998</v>
      </c>
      <c r="L670">
        <v>-1.2131000000000001</v>
      </c>
      <c r="M670">
        <v>-2.3300000000000001E-2</v>
      </c>
      <c r="N670" s="10">
        <v>1.7741</v>
      </c>
      <c r="O670" s="2">
        <f t="shared" si="310"/>
        <v>-0.40333479570245911</v>
      </c>
      <c r="P670" s="2">
        <f t="shared" si="311"/>
        <v>-1.2131585584782374</v>
      </c>
      <c r="Q670">
        <v>-2.9979</v>
      </c>
      <c r="R670">
        <v>-118.9435</v>
      </c>
      <c r="S670">
        <v>-2.4655</v>
      </c>
      <c r="T670">
        <v>-3.1114999999999999</v>
      </c>
      <c r="U670">
        <v>24.892099999999999</v>
      </c>
      <c r="V670">
        <v>-43.163400000000003</v>
      </c>
      <c r="W670">
        <v>2738</v>
      </c>
      <c r="X670">
        <v>5.8620000000000001</v>
      </c>
      <c r="Y670" s="1">
        <f t="shared" si="296"/>
        <v>0.46642395035496764</v>
      </c>
      <c r="Z670" s="1">
        <f t="shared" si="297"/>
        <v>-3.6027024382673685</v>
      </c>
      <c r="AA670" s="1">
        <f t="shared" si="298"/>
        <v>-114.10506105621238</v>
      </c>
      <c r="AB670" s="1">
        <f t="shared" si="299"/>
        <v>-10.855450044643979</v>
      </c>
      <c r="AC670" s="1">
        <f t="shared" si="300"/>
        <v>114.67687307897967</v>
      </c>
      <c r="AD670" s="1">
        <f t="shared" si="301"/>
        <v>23.629959783554423</v>
      </c>
      <c r="AE670" s="3">
        <f>AD670/(K!D$3*AC670^2)</f>
        <v>0.3337943154475661</v>
      </c>
      <c r="AF670" s="1">
        <f t="shared" si="302"/>
        <v>-3.8538616588301977</v>
      </c>
      <c r="AG670" s="1">
        <f t="shared" si="303"/>
        <v>1.3799660233320097</v>
      </c>
      <c r="AH670" s="1">
        <f t="shared" si="304"/>
        <v>-13.226240272150228</v>
      </c>
      <c r="AI670" s="1">
        <f t="shared" si="305"/>
        <v>13.845215334100107</v>
      </c>
      <c r="AJ670" s="1">
        <f t="shared" si="312"/>
        <v>-5.0304757172612735</v>
      </c>
      <c r="AK670" s="1">
        <f t="shared" si="313"/>
        <v>-17.264314708149303</v>
      </c>
      <c r="AL670" s="2">
        <f>AI670/(K!D$3*AC670^2)</f>
        <v>0.19557604909198581</v>
      </c>
      <c r="AM670" s="2">
        <f t="shared" si="314"/>
        <v>0.14482588533964147</v>
      </c>
      <c r="AN670" s="4">
        <f t="shared" si="306"/>
        <v>1310.7175396862178</v>
      </c>
      <c r="AO670" s="4">
        <f t="shared" si="315"/>
        <v>1258.2427276114779</v>
      </c>
      <c r="AP670" s="4">
        <f t="shared" si="307"/>
        <v>-4.8003039371984197</v>
      </c>
      <c r="AQ670" s="4">
        <f t="shared" si="308"/>
        <v>-367.12758590989938</v>
      </c>
      <c r="AR670" s="4">
        <f t="shared" si="309"/>
        <v>0</v>
      </c>
      <c r="AS670" s="11">
        <f t="shared" si="316"/>
        <v>343.75493446945626</v>
      </c>
      <c r="AT670" s="12">
        <f t="shared" si="317"/>
        <v>0.47871349148510511</v>
      </c>
      <c r="AU670" s="14">
        <f t="shared" si="318"/>
        <v>61.398588219639223</v>
      </c>
    </row>
    <row r="671" spans="1:47" x14ac:dyDescent="0.35">
      <c r="A671" t="s">
        <v>30</v>
      </c>
      <c r="B671">
        <v>79.599999999999994</v>
      </c>
      <c r="C671" s="1">
        <f t="shared" si="290"/>
        <v>-4.6305440881866652E-2</v>
      </c>
      <c r="D671" s="1">
        <f t="shared" si="291"/>
        <v>3.3792096604163997</v>
      </c>
      <c r="E671" s="1">
        <f t="shared" si="292"/>
        <v>-116.66254420575612</v>
      </c>
      <c r="F671" s="1">
        <f t="shared" si="293"/>
        <v>-0.67928872573715826</v>
      </c>
      <c r="G671" s="1">
        <f t="shared" si="294"/>
        <v>4.0728501395733474E-2</v>
      </c>
      <c r="H671">
        <v>-2.5049000000000001</v>
      </c>
      <c r="I671" s="1">
        <f t="shared" si="295"/>
        <v>55.375</v>
      </c>
      <c r="J671">
        <v>5.9775</v>
      </c>
      <c r="K671">
        <v>0.58919999999999995</v>
      </c>
      <c r="L671">
        <v>-1.1817</v>
      </c>
      <c r="M671">
        <v>-0.3528</v>
      </c>
      <c r="N671" s="10">
        <v>0.64480000000000004</v>
      </c>
      <c r="O671" s="2">
        <f t="shared" si="310"/>
        <v>0.58916030499057315</v>
      </c>
      <c r="P671" s="2">
        <f t="shared" si="311"/>
        <v>-1.1817688203603529</v>
      </c>
      <c r="Q671">
        <v>3.5741000000000001</v>
      </c>
      <c r="R671">
        <v>-115.49160000000001</v>
      </c>
      <c r="S671">
        <v>-2.6212</v>
      </c>
      <c r="T671">
        <v>4.2088000000000001</v>
      </c>
      <c r="U671">
        <v>25.287400000000002</v>
      </c>
      <c r="V671">
        <v>-41.936999999999998</v>
      </c>
      <c r="W671">
        <v>2742</v>
      </c>
      <c r="X671">
        <v>5.125</v>
      </c>
      <c r="Y671" s="1">
        <f t="shared" si="296"/>
        <v>0.48836458874984223</v>
      </c>
      <c r="Z671" s="1">
        <f t="shared" si="297"/>
        <v>4.4069241009815681</v>
      </c>
      <c r="AA671" s="1">
        <f t="shared" si="298"/>
        <v>-110.48780885497973</v>
      </c>
      <c r="AB671" s="1">
        <f t="shared" si="299"/>
        <v>-10.919561604938226</v>
      </c>
      <c r="AC671" s="1">
        <f t="shared" si="300"/>
        <v>111.11351723012997</v>
      </c>
      <c r="AD671" s="1">
        <f t="shared" si="301"/>
        <v>24.01862475477926</v>
      </c>
      <c r="AE671" s="3">
        <f>AD671/(K!D$3*AC671^2)</f>
        <v>0.36139487177681706</v>
      </c>
      <c r="AF671" s="1">
        <f t="shared" si="302"/>
        <v>5.1614136778214323</v>
      </c>
      <c r="AG671" s="1">
        <f t="shared" si="303"/>
        <v>1.4040302082827942</v>
      </c>
      <c r="AH671" s="1">
        <f t="shared" si="304"/>
        <v>-12.123404559352636</v>
      </c>
      <c r="AI671" s="1">
        <f t="shared" si="305"/>
        <v>13.25097845780096</v>
      </c>
      <c r="AJ671" s="1">
        <f t="shared" si="312"/>
        <v>7.3859820917481978</v>
      </c>
      <c r="AK671" s="1">
        <f t="shared" si="313"/>
        <v>-17.348589854590397</v>
      </c>
      <c r="AL671" s="2">
        <f>AI671/(K!D$3*AC671^2)</f>
        <v>0.19938009397151074</v>
      </c>
      <c r="AM671" s="2">
        <f t="shared" si="314"/>
        <v>0.14938481074951046</v>
      </c>
      <c r="AN671" s="4">
        <f t="shared" si="306"/>
        <v>1309.9671739682485</v>
      </c>
      <c r="AO671" s="4">
        <f t="shared" si="315"/>
        <v>1205.388669604115</v>
      </c>
      <c r="AP671" s="4">
        <f t="shared" si="307"/>
        <v>-2.6099031470079681</v>
      </c>
      <c r="AQ671" s="4">
        <f t="shared" si="308"/>
        <v>512.87945998055409</v>
      </c>
      <c r="AR671" s="4">
        <f t="shared" si="309"/>
        <v>0</v>
      </c>
      <c r="AS671" s="11">
        <f t="shared" si="316"/>
        <v>383.06137634907174</v>
      </c>
      <c r="AT671" s="12">
        <f t="shared" si="317"/>
        <v>0.47774149305917157</v>
      </c>
      <c r="AU671" s="14">
        <f t="shared" si="318"/>
        <v>61.462001030192425</v>
      </c>
    </row>
    <row r="672" spans="1:47" x14ac:dyDescent="0.35">
      <c r="A672" t="s">
        <v>30</v>
      </c>
      <c r="B672">
        <v>73.900000000000006</v>
      </c>
      <c r="C672" s="1">
        <f t="shared" si="290"/>
        <v>-3.9547681513376905E-2</v>
      </c>
      <c r="D672" s="1">
        <f t="shared" si="291"/>
        <v>1.0725873160784032</v>
      </c>
      <c r="E672" s="1">
        <f t="shared" si="292"/>
        <v>-108.43293427483184</v>
      </c>
      <c r="F672" s="1">
        <f t="shared" si="293"/>
        <v>2.1621342245650901</v>
      </c>
      <c r="G672" s="1">
        <f t="shared" si="294"/>
        <v>-3.3055286128316652E-2</v>
      </c>
      <c r="H672">
        <v>-2.6194000000000002</v>
      </c>
      <c r="I672" s="1">
        <f t="shared" si="295"/>
        <v>54.271000000000001</v>
      </c>
      <c r="J672">
        <v>6.6003999999999996</v>
      </c>
      <c r="K672">
        <v>0.80669999999999997</v>
      </c>
      <c r="L672">
        <v>-1.0369999999999999</v>
      </c>
      <c r="M672">
        <v>-1.2899</v>
      </c>
      <c r="N672" s="10">
        <v>2.3607999999999998</v>
      </c>
      <c r="O672" s="2">
        <f t="shared" si="310"/>
        <v>0.80668017674016146</v>
      </c>
      <c r="P672" s="2">
        <f t="shared" si="311"/>
        <v>-1.0370340880149724</v>
      </c>
      <c r="Q672">
        <v>1.3050999999999999</v>
      </c>
      <c r="R672">
        <v>-107.5595</v>
      </c>
      <c r="S672">
        <v>0.56230000000000002</v>
      </c>
      <c r="T672">
        <v>5.8792999999999997</v>
      </c>
      <c r="U672">
        <v>22.085599999999999</v>
      </c>
      <c r="V672">
        <v>-40.453299999999999</v>
      </c>
      <c r="W672">
        <v>2452</v>
      </c>
      <c r="X672">
        <v>6.2290000000000001</v>
      </c>
      <c r="Y672" s="1">
        <f t="shared" si="296"/>
        <v>0.5143839099005072</v>
      </c>
      <c r="Z672" s="1">
        <f t="shared" si="297"/>
        <v>2.5846959768174291</v>
      </c>
      <c r="AA672" s="1">
        <f t="shared" si="298"/>
        <v>-102.75269563458252</v>
      </c>
      <c r="AB672" s="1">
        <f t="shared" si="299"/>
        <v>-8.2421290866240042</v>
      </c>
      <c r="AC672" s="1">
        <f t="shared" si="300"/>
        <v>103.1151288868239</v>
      </c>
      <c r="AD672" s="1">
        <f t="shared" si="301"/>
        <v>21.198825971530784</v>
      </c>
      <c r="AE672" s="3">
        <f>AD672/(K!D$3*AC672^2)</f>
        <v>0.37036903533424148</v>
      </c>
      <c r="AF672" s="1">
        <f t="shared" si="302"/>
        <v>6.4106722709109647</v>
      </c>
      <c r="AG672" s="1">
        <f t="shared" si="303"/>
        <v>0.96128452487749172</v>
      </c>
      <c r="AH672" s="1">
        <f t="shared" si="304"/>
        <v>-9.9737502909365077</v>
      </c>
      <c r="AI672" s="1">
        <f t="shared" si="305"/>
        <v>11.895229370161459</v>
      </c>
      <c r="AJ672" s="1">
        <f t="shared" si="312"/>
        <v>10.177229688380121</v>
      </c>
      <c r="AK672" s="1">
        <f t="shared" si="313"/>
        <v>-15.833775815681324</v>
      </c>
      <c r="AL672" s="2">
        <f>AI672/(K!D$3*AC672^2)</f>
        <v>0.20782399142399785</v>
      </c>
      <c r="AM672" s="2">
        <f t="shared" si="314"/>
        <v>0.15997532441468293</v>
      </c>
      <c r="AN672" s="4">
        <f t="shared" si="306"/>
        <v>1301.8545493671297</v>
      </c>
      <c r="AO672" s="4">
        <f t="shared" si="315"/>
        <v>1096.1339251582524</v>
      </c>
      <c r="AP672" s="4">
        <f t="shared" si="307"/>
        <v>-28.719084404355435</v>
      </c>
      <c r="AQ672" s="4">
        <f t="shared" si="308"/>
        <v>701.77695888083304</v>
      </c>
      <c r="AR672" s="4">
        <f t="shared" si="309"/>
        <v>0</v>
      </c>
      <c r="AS672" s="11">
        <f t="shared" si="316"/>
        <v>392.73106230918546</v>
      </c>
      <c r="AT672" s="12">
        <f t="shared" si="317"/>
        <v>0.53093578685445753</v>
      </c>
      <c r="AU672" s="14">
        <f t="shared" si="318"/>
        <v>57.931295997757886</v>
      </c>
    </row>
    <row r="673" spans="1:47" x14ac:dyDescent="0.35">
      <c r="A673" t="s">
        <v>30</v>
      </c>
      <c r="B673">
        <v>68.5</v>
      </c>
      <c r="C673" s="1">
        <f t="shared" si="290"/>
        <v>-5.1898461332032318E-2</v>
      </c>
      <c r="D673" s="1">
        <f t="shared" si="291"/>
        <v>-1.0452633363357395</v>
      </c>
      <c r="E673" s="1">
        <f t="shared" si="292"/>
        <v>-100.38630880433846</v>
      </c>
      <c r="F673" s="1">
        <f t="shared" si="293"/>
        <v>1.0946039114057862</v>
      </c>
      <c r="G673" s="1">
        <f t="shared" si="294"/>
        <v>6.2564590593098046E-2</v>
      </c>
      <c r="H673">
        <v>0.75180000000000002</v>
      </c>
      <c r="I673" s="1">
        <f t="shared" si="295"/>
        <v>55.183999999999997</v>
      </c>
      <c r="J673">
        <v>6.6706000000000003</v>
      </c>
      <c r="K673">
        <v>-1.2488999999999999</v>
      </c>
      <c r="L673">
        <v>-0.7661</v>
      </c>
      <c r="M673">
        <v>-1.0569999999999999</v>
      </c>
      <c r="N673" s="10">
        <v>1.3312999999999999</v>
      </c>
      <c r="O673" s="2">
        <f t="shared" si="310"/>
        <v>-1.2489525178556327</v>
      </c>
      <c r="P673" s="2">
        <f t="shared" si="311"/>
        <v>-0.76618644694951588</v>
      </c>
      <c r="Q673">
        <v>-1.4391</v>
      </c>
      <c r="R673">
        <v>-99.388400000000004</v>
      </c>
      <c r="S673">
        <v>-0.83399999999999996</v>
      </c>
      <c r="T673">
        <v>-7.5885999999999996</v>
      </c>
      <c r="U673">
        <v>19.228100000000001</v>
      </c>
      <c r="V673">
        <v>-37.161099999999998</v>
      </c>
      <c r="W673">
        <v>2660</v>
      </c>
      <c r="X673">
        <v>5.3159999999999998</v>
      </c>
      <c r="Y673" s="1">
        <f t="shared" si="296"/>
        <v>0.56631956547186113</v>
      </c>
      <c r="Z673" s="1">
        <f t="shared" si="297"/>
        <v>-3.1940496636056221</v>
      </c>
      <c r="AA673" s="1">
        <f t="shared" si="298"/>
        <v>-94.941684185913715</v>
      </c>
      <c r="AB673" s="1">
        <f t="shared" si="299"/>
        <v>-9.4279250908224022</v>
      </c>
      <c r="AC673" s="1">
        <f t="shared" si="300"/>
        <v>95.462092585641116</v>
      </c>
      <c r="AD673" s="1">
        <f t="shared" si="301"/>
        <v>18.376842364142355</v>
      </c>
      <c r="AE673" s="3">
        <f>AD673/(K!D$3*AC673^2)</f>
        <v>0.37460763826834464</v>
      </c>
      <c r="AF673" s="1">
        <f t="shared" si="302"/>
        <v>-8.2034675938427029</v>
      </c>
      <c r="AG673" s="1">
        <f t="shared" si="303"/>
        <v>0.95143837637709794</v>
      </c>
      <c r="AH673" s="1">
        <f t="shared" si="304"/>
        <v>-6.8020140514550747</v>
      </c>
      <c r="AI673" s="1">
        <f t="shared" si="305"/>
        <v>10.699042513396362</v>
      </c>
      <c r="AJ673" s="1">
        <f t="shared" si="312"/>
        <v>-15.785990947079235</v>
      </c>
      <c r="AK673" s="1">
        <f t="shared" si="313"/>
        <v>-13.089163943156116</v>
      </c>
      <c r="AL673" s="2">
        <f>AI673/(K!D$3*AC673^2)</f>
        <v>0.21809748205145885</v>
      </c>
      <c r="AM673" s="2">
        <f t="shared" si="314"/>
        <v>0.17384399733635153</v>
      </c>
      <c r="AN673" s="4">
        <f t="shared" si="306"/>
        <v>1309.7177888237438</v>
      </c>
      <c r="AO673" s="4">
        <f t="shared" si="315"/>
        <v>839.62847724619394</v>
      </c>
      <c r="AP673" s="4">
        <f t="shared" si="307"/>
        <v>71.318028216630864</v>
      </c>
      <c r="AQ673" s="4">
        <f t="shared" si="308"/>
        <v>-1002.6457227804277</v>
      </c>
      <c r="AR673" s="4">
        <f t="shared" si="309"/>
        <v>0</v>
      </c>
      <c r="AS673" s="11">
        <f t="shared" si="316"/>
        <v>309.66427563526645</v>
      </c>
      <c r="AT673" s="12">
        <f t="shared" si="317"/>
        <v>0.49237510858035483</v>
      </c>
      <c r="AU673" s="14">
        <f t="shared" si="318"/>
        <v>60.503189528239815</v>
      </c>
    </row>
    <row r="674" spans="1:47" x14ac:dyDescent="0.35">
      <c r="A674" t="s">
        <v>30</v>
      </c>
      <c r="B674">
        <v>76</v>
      </c>
      <c r="C674" s="1">
        <f t="shared" si="290"/>
        <v>-3.5953417176387038E-2</v>
      </c>
      <c r="D674" s="1">
        <f t="shared" si="291"/>
        <v>4.3318344768608492</v>
      </c>
      <c r="E674" s="1">
        <f t="shared" si="292"/>
        <v>-111.43082279015083</v>
      </c>
      <c r="F674" s="1">
        <f t="shared" si="293"/>
        <v>1.4967461470916836</v>
      </c>
      <c r="G674" s="1">
        <f t="shared" si="294"/>
        <v>-2.2518363429242072E-2</v>
      </c>
      <c r="H674">
        <v>-2.4746999999999999</v>
      </c>
      <c r="I674" s="1">
        <f t="shared" si="295"/>
        <v>53.991999999999997</v>
      </c>
      <c r="J674">
        <v>6.2827000000000002</v>
      </c>
      <c r="K674">
        <v>0.90680000000000005</v>
      </c>
      <c r="L674">
        <v>-0.97619999999999996</v>
      </c>
      <c r="M674">
        <v>0.47589999999999999</v>
      </c>
      <c r="N674" s="10">
        <v>2.0501</v>
      </c>
      <c r="O674" s="2">
        <f t="shared" si="310"/>
        <v>0.9067522040029754</v>
      </c>
      <c r="P674" s="2">
        <f t="shared" si="311"/>
        <v>-0.97624053710267056</v>
      </c>
      <c r="Q674">
        <v>4.5655999999999999</v>
      </c>
      <c r="R674">
        <v>-110.6343</v>
      </c>
      <c r="S674">
        <v>4.4299999999999999E-2</v>
      </c>
      <c r="T674">
        <v>6.5019</v>
      </c>
      <c r="U674">
        <v>22.154299999999999</v>
      </c>
      <c r="V674">
        <v>-40.398000000000003</v>
      </c>
      <c r="W674">
        <v>2387</v>
      </c>
      <c r="X674">
        <v>6.508</v>
      </c>
      <c r="Y674" s="1">
        <f t="shared" si="296"/>
        <v>0.49630666769518084</v>
      </c>
      <c r="Z674" s="1">
        <f t="shared" si="297"/>
        <v>5.9453026382044971</v>
      </c>
      <c r="AA674" s="1">
        <f t="shared" si="298"/>
        <v>-105.93315938609115</v>
      </c>
      <c r="AB674" s="1">
        <f t="shared" si="299"/>
        <v>-8.5281522336832758</v>
      </c>
      <c r="AC674" s="1">
        <f t="shared" si="300"/>
        <v>106.44205118983621</v>
      </c>
      <c r="AD674" s="1">
        <f t="shared" si="301"/>
        <v>21.026311319410514</v>
      </c>
      <c r="AE674" s="3">
        <f>AD674/(K!D$3*AC674^2)</f>
        <v>0.34474998742191054</v>
      </c>
      <c r="AF674" s="1">
        <f t="shared" si="302"/>
        <v>7.6763210371900179</v>
      </c>
      <c r="AG674" s="1">
        <f t="shared" si="303"/>
        <v>1.2285139652287</v>
      </c>
      <c r="AH674" s="1">
        <f t="shared" si="304"/>
        <v>-9.9086310442190495</v>
      </c>
      <c r="AI674" s="1">
        <f t="shared" si="305"/>
        <v>12.594289197855888</v>
      </c>
      <c r="AJ674" s="1">
        <f t="shared" si="312"/>
        <v>11.345002591488196</v>
      </c>
      <c r="AK674" s="1">
        <f t="shared" si="313"/>
        <v>-14.644182327725495</v>
      </c>
      <c r="AL674" s="2">
        <f>AI674/(K!D$3*AC674^2)</f>
        <v>0.20649751526034424</v>
      </c>
      <c r="AM674" s="2">
        <f t="shared" si="314"/>
        <v>0.15826624124359315</v>
      </c>
      <c r="AN674" s="4">
        <f t="shared" si="306"/>
        <v>1329.5007901456413</v>
      </c>
      <c r="AO674" s="4">
        <f t="shared" si="315"/>
        <v>1051.3822520615702</v>
      </c>
      <c r="AP674" s="4">
        <f t="shared" si="307"/>
        <v>-6.5009375881697533</v>
      </c>
      <c r="AQ674" s="4">
        <f t="shared" si="308"/>
        <v>813.71091233822085</v>
      </c>
      <c r="AR674" s="4">
        <f t="shared" si="309"/>
        <v>0</v>
      </c>
      <c r="AS674" s="11">
        <f t="shared" si="316"/>
        <v>397.7653218491352</v>
      </c>
      <c r="AT674" s="12">
        <f t="shared" si="317"/>
        <v>0.55697561380211202</v>
      </c>
      <c r="AU674" s="14">
        <f t="shared" si="318"/>
        <v>56.153101753427201</v>
      </c>
    </row>
    <row r="675" spans="1:47" x14ac:dyDescent="0.35">
      <c r="A675" t="s">
        <v>30</v>
      </c>
      <c r="B675">
        <v>79.8</v>
      </c>
      <c r="C675" s="1">
        <f t="shared" si="290"/>
        <v>-4.6923765230158586E-2</v>
      </c>
      <c r="D675" s="1">
        <f t="shared" si="291"/>
        <v>3.2911524194804129</v>
      </c>
      <c r="E675" s="1">
        <f t="shared" si="292"/>
        <v>-116.98504242513229</v>
      </c>
      <c r="F675" s="1">
        <f t="shared" si="293"/>
        <v>1.2070868758352815</v>
      </c>
      <c r="G675" s="1">
        <f t="shared" si="294"/>
        <v>1.9800033995892363E-2</v>
      </c>
      <c r="H675">
        <v>-2.0592000000000001</v>
      </c>
      <c r="I675" s="1">
        <f t="shared" si="295"/>
        <v>55.462000000000003</v>
      </c>
      <c r="J675">
        <v>6.6620999999999997</v>
      </c>
      <c r="K675">
        <v>1.1380999999999999</v>
      </c>
      <c r="L675">
        <v>-0.81169999999999998</v>
      </c>
      <c r="M675">
        <v>0.59930000000000005</v>
      </c>
      <c r="N675" s="10">
        <v>2.5891999999999999</v>
      </c>
      <c r="O675" s="2">
        <f t="shared" si="310"/>
        <v>1.1380369914452184</v>
      </c>
      <c r="P675" s="2">
        <f t="shared" si="311"/>
        <v>-0.81182839571248877</v>
      </c>
      <c r="Q675">
        <v>3.7082999999999999</v>
      </c>
      <c r="R675">
        <v>-115.8181</v>
      </c>
      <c r="S675">
        <v>-0.63560000000000005</v>
      </c>
      <c r="T675">
        <v>8.8899000000000008</v>
      </c>
      <c r="U675">
        <v>24.8689</v>
      </c>
      <c r="V675">
        <v>-39.269799999999996</v>
      </c>
      <c r="W675">
        <v>2908</v>
      </c>
      <c r="X675">
        <v>5.0380000000000003</v>
      </c>
      <c r="Y675" s="1">
        <f t="shared" si="296"/>
        <v>0.48721630099264085</v>
      </c>
      <c r="Z675" s="1">
        <f t="shared" si="297"/>
        <v>5.4568045165776518</v>
      </c>
      <c r="AA675" s="1">
        <f t="shared" si="298"/>
        <v>-110.92677569125435</v>
      </c>
      <c r="AB675" s="1">
        <f t="shared" si="299"/>
        <v>-8.3593564725251213</v>
      </c>
      <c r="AC675" s="1">
        <f t="shared" si="300"/>
        <v>111.37506507932889</v>
      </c>
      <c r="AD675" s="1">
        <f t="shared" si="301"/>
        <v>23.800660605410087</v>
      </c>
      <c r="AE675" s="3">
        <f>AD675/(K!D$3*AC675^2)</f>
        <v>0.35643530006460289</v>
      </c>
      <c r="AF675" s="1">
        <f t="shared" si="302"/>
        <v>10.056009776875349</v>
      </c>
      <c r="AG675" s="1">
        <f t="shared" si="303"/>
        <v>1.1640380688350831</v>
      </c>
      <c r="AH675" s="1">
        <f t="shared" si="304"/>
        <v>-8.8821801573583485</v>
      </c>
      <c r="AI675" s="1">
        <f t="shared" si="305"/>
        <v>13.467421490622483</v>
      </c>
      <c r="AJ675" s="1">
        <f t="shared" si="312"/>
        <v>14.322556949417116</v>
      </c>
      <c r="AK675" s="1">
        <f t="shared" si="313"/>
        <v>-12.650696843124654</v>
      </c>
      <c r="AL675" s="2">
        <f>AI675/(K!D$3*AC675^2)</f>
        <v>0.2016861842488257</v>
      </c>
      <c r="AM675" s="2">
        <f t="shared" si="314"/>
        <v>0.15221074344296345</v>
      </c>
      <c r="AN675" s="4">
        <f t="shared" si="306"/>
        <v>1337.8898365653754</v>
      </c>
      <c r="AO675" s="4">
        <f t="shared" si="315"/>
        <v>887.5073918686287</v>
      </c>
      <c r="AP675" s="4">
        <f t="shared" si="307"/>
        <v>-31.748119909981792</v>
      </c>
      <c r="AQ675" s="4">
        <f t="shared" si="308"/>
        <v>1000.6357484347901</v>
      </c>
      <c r="AR675" s="4">
        <f t="shared" si="309"/>
        <v>0</v>
      </c>
      <c r="AS675" s="11">
        <f t="shared" si="316"/>
        <v>408.546777924536</v>
      </c>
      <c r="AT675" s="12">
        <f t="shared" si="317"/>
        <v>0.46007215837873983</v>
      </c>
      <c r="AU675" s="14">
        <f t="shared" si="318"/>
        <v>62.608236151448565</v>
      </c>
    </row>
    <row r="676" spans="1:47" x14ac:dyDescent="0.35">
      <c r="A676" t="s">
        <v>30</v>
      </c>
      <c r="B676">
        <v>80.599999999999994</v>
      </c>
      <c r="C676" s="1">
        <f t="shared" si="290"/>
        <v>-4.8490258983729904E-2</v>
      </c>
      <c r="D676" s="1">
        <f t="shared" si="291"/>
        <v>3.2873322425308431</v>
      </c>
      <c r="E676" s="1">
        <f t="shared" si="292"/>
        <v>-118.14196496689904</v>
      </c>
      <c r="F676" s="1">
        <f t="shared" si="293"/>
        <v>3.332589437596158</v>
      </c>
      <c r="G676" s="1">
        <f t="shared" si="294"/>
        <v>3.7713220494168809E-3</v>
      </c>
      <c r="H676">
        <v>-2.6661000000000001</v>
      </c>
      <c r="I676" s="1">
        <f t="shared" si="295"/>
        <v>55.7</v>
      </c>
      <c r="J676">
        <v>5.7548000000000004</v>
      </c>
      <c r="K676">
        <v>0.43070000000000003</v>
      </c>
      <c r="L676">
        <v>-1.2864</v>
      </c>
      <c r="M676">
        <v>-0.72499999999999998</v>
      </c>
      <c r="N676" s="10">
        <v>2.2361</v>
      </c>
      <c r="O676" s="2">
        <f t="shared" si="310"/>
        <v>0.43065151585033101</v>
      </c>
      <c r="P676" s="2">
        <f t="shared" si="311"/>
        <v>-1.2865354665729667</v>
      </c>
      <c r="Q676">
        <v>3.4329000000000001</v>
      </c>
      <c r="R676">
        <v>-116.9568</v>
      </c>
      <c r="S676">
        <v>1.2057</v>
      </c>
      <c r="T676">
        <v>3.0019999999999998</v>
      </c>
      <c r="U676">
        <v>24.441299999999998</v>
      </c>
      <c r="V676">
        <v>-43.862200000000001</v>
      </c>
      <c r="W676">
        <v>2708</v>
      </c>
      <c r="X676">
        <v>4.8</v>
      </c>
      <c r="Y676" s="1">
        <f t="shared" si="296"/>
        <v>0.48367439511740185</v>
      </c>
      <c r="Z676" s="1">
        <f t="shared" si="297"/>
        <v>4.0133275096020631</v>
      </c>
      <c r="AA676" s="1">
        <f t="shared" si="298"/>
        <v>-112.23114947020755</v>
      </c>
      <c r="AB676" s="1">
        <f t="shared" si="299"/>
        <v>-7.2749220891630939</v>
      </c>
      <c r="AC676" s="1">
        <f t="shared" si="300"/>
        <v>112.53826993741636</v>
      </c>
      <c r="AD676" s="1">
        <f t="shared" si="301"/>
        <v>23.511970118887263</v>
      </c>
      <c r="AE676" s="3">
        <f>AD676/(K!D$3*AC676^2)</f>
        <v>0.34487061458145168</v>
      </c>
      <c r="AF676" s="1">
        <f t="shared" si="302"/>
        <v>3.8404813142724437</v>
      </c>
      <c r="AG676" s="1">
        <f t="shared" si="303"/>
        <v>0.99349478476664643</v>
      </c>
      <c r="AH676" s="1">
        <f t="shared" si="304"/>
        <v>-13.208107413475943</v>
      </c>
      <c r="AI676" s="1">
        <f t="shared" si="305"/>
        <v>13.790954646381536</v>
      </c>
      <c r="AJ676" s="1">
        <f t="shared" si="312"/>
        <v>5.3906744027635813</v>
      </c>
      <c r="AK676" s="1">
        <f t="shared" si="313"/>
        <v>-18.539500837609253</v>
      </c>
      <c r="AL676" s="2">
        <f>AI676/(K!D$3*AC676^2)</f>
        <v>0.202283984732608</v>
      </c>
      <c r="AM676" s="2">
        <f t="shared" si="314"/>
        <v>0.15295122105680226</v>
      </c>
      <c r="AN676" s="4">
        <f t="shared" si="306"/>
        <v>1358.4393691370767</v>
      </c>
      <c r="AO676" s="4">
        <f t="shared" si="315"/>
        <v>1303.803241530383</v>
      </c>
      <c r="AP676" s="4">
        <f t="shared" si="307"/>
        <v>21.942554368548361</v>
      </c>
      <c r="AQ676" s="4">
        <f t="shared" si="308"/>
        <v>380.75339959636301</v>
      </c>
      <c r="AR676" s="4">
        <f t="shared" si="309"/>
        <v>0</v>
      </c>
      <c r="AS676" s="11">
        <f t="shared" si="316"/>
        <v>376.21268560200275</v>
      </c>
      <c r="AT676" s="12">
        <f t="shared" si="317"/>
        <v>0.5016393534479604</v>
      </c>
      <c r="AU676" s="14">
        <f t="shared" si="318"/>
        <v>59.891481851715092</v>
      </c>
    </row>
    <row r="677" spans="1:47" x14ac:dyDescent="0.35">
      <c r="A677" t="s">
        <v>30</v>
      </c>
      <c r="B677">
        <v>76.2</v>
      </c>
      <c r="C677" s="1">
        <f t="shared" si="290"/>
        <v>-4.5042014940152961E-2</v>
      </c>
      <c r="D677" s="1">
        <f t="shared" si="291"/>
        <v>-0.69002862100790763</v>
      </c>
      <c r="E677" s="1">
        <f t="shared" si="292"/>
        <v>-111.8017734034662</v>
      </c>
      <c r="F677" s="1">
        <f t="shared" si="293"/>
        <v>0.60300927144443772</v>
      </c>
      <c r="G677" s="1">
        <f t="shared" si="294"/>
        <v>-1.3721141409035909E-2</v>
      </c>
      <c r="H677">
        <v>0.5827</v>
      </c>
      <c r="I677" s="1">
        <f t="shared" si="295"/>
        <v>55.012999999999998</v>
      </c>
      <c r="J677">
        <v>6.4790999999999999</v>
      </c>
      <c r="K677">
        <v>-1.1083000000000001</v>
      </c>
      <c r="L677">
        <v>-0.87519999999999998</v>
      </c>
      <c r="M677">
        <v>-0.85650000000000004</v>
      </c>
      <c r="N677" s="10">
        <v>1.7904</v>
      </c>
      <c r="O677" s="2">
        <f t="shared" si="310"/>
        <v>-1.1084091470891324</v>
      </c>
      <c r="P677" s="2">
        <f t="shared" si="311"/>
        <v>-0.87525185578256437</v>
      </c>
      <c r="Q677">
        <v>-1.0752999999999999</v>
      </c>
      <c r="R677">
        <v>-110.79040000000001</v>
      </c>
      <c r="S677">
        <v>-1.1608000000000001</v>
      </c>
      <c r="T677">
        <v>-8.5535999999999994</v>
      </c>
      <c r="U677">
        <v>22.454000000000001</v>
      </c>
      <c r="V677">
        <v>-39.159199999999998</v>
      </c>
      <c r="W677">
        <v>2807</v>
      </c>
      <c r="X677">
        <v>5.4870000000000001</v>
      </c>
      <c r="Y677" s="1">
        <f t="shared" si="296"/>
        <v>0.50499605265418679</v>
      </c>
      <c r="Z677" s="1">
        <f t="shared" si="297"/>
        <v>-2.8497957389993336</v>
      </c>
      <c r="AA677" s="1">
        <f t="shared" si="298"/>
        <v>-106.13218272031764</v>
      </c>
      <c r="AB677" s="1">
        <f t="shared" si="299"/>
        <v>-9.284611441103479</v>
      </c>
      <c r="AC677" s="1">
        <f t="shared" si="300"/>
        <v>106.57563302343166</v>
      </c>
      <c r="AD677" s="1">
        <f t="shared" si="301"/>
        <v>21.523317150986891</v>
      </c>
      <c r="AE677" s="3">
        <f>AD677/(K!D$3*AC677^2)</f>
        <v>0.35201486392069808</v>
      </c>
      <c r="AF677" s="1">
        <f t="shared" si="302"/>
        <v>-9.1291260913395469</v>
      </c>
      <c r="AG677" s="1">
        <f t="shared" si="303"/>
        <v>1.0202391691949089</v>
      </c>
      <c r="AH677" s="1">
        <f t="shared" si="304"/>
        <v>-8.8602593451939953</v>
      </c>
      <c r="AI677" s="1">
        <f t="shared" si="305"/>
        <v>12.762681019990804</v>
      </c>
      <c r="AJ677" s="1">
        <f t="shared" si="312"/>
        <v>-13.968713912461695</v>
      </c>
      <c r="AK677" s="1">
        <f t="shared" si="313"/>
        <v>-13.557313892360693</v>
      </c>
      <c r="AL677" s="2">
        <f>AI677/(K!D$3*AC677^2)</f>
        <v>0.20873424811794597</v>
      </c>
      <c r="AM677" s="2">
        <f t="shared" si="314"/>
        <v>0.16115839839999382</v>
      </c>
      <c r="AN677" s="4">
        <f t="shared" si="306"/>
        <v>1355.4950631290956</v>
      </c>
      <c r="AO677" s="4">
        <f t="shared" si="315"/>
        <v>946.55211451012894</v>
      </c>
      <c r="AP677" s="4">
        <f t="shared" si="307"/>
        <v>59.305013065341541</v>
      </c>
      <c r="AQ677" s="4">
        <f t="shared" si="308"/>
        <v>-968.44663049084659</v>
      </c>
      <c r="AR677" s="4">
        <f t="shared" si="309"/>
        <v>0</v>
      </c>
      <c r="AS677" s="11">
        <f t="shared" si="316"/>
        <v>314.14372934140408</v>
      </c>
      <c r="AT677" s="12">
        <f t="shared" si="317"/>
        <v>0.48289813435307999</v>
      </c>
      <c r="AU677" s="14">
        <f t="shared" si="318"/>
        <v>61.125144564880863</v>
      </c>
    </row>
    <row r="678" spans="1:47" x14ac:dyDescent="0.35">
      <c r="A678" t="s">
        <v>30</v>
      </c>
      <c r="B678">
        <v>78</v>
      </c>
      <c r="C678" s="1">
        <f t="shared" si="290"/>
        <v>-4.9400231220329417E-2</v>
      </c>
      <c r="D678" s="1">
        <f t="shared" si="291"/>
        <v>3.4229896341898916</v>
      </c>
      <c r="E678" s="1">
        <f t="shared" si="292"/>
        <v>-114.22347120255101</v>
      </c>
      <c r="F678" s="1">
        <f t="shared" si="293"/>
        <v>4.8273047832597555</v>
      </c>
      <c r="G678" s="1">
        <f t="shared" si="294"/>
        <v>3.3631029312246596E-2</v>
      </c>
      <c r="H678">
        <v>-2.7181000000000002</v>
      </c>
      <c r="I678" s="1">
        <f t="shared" si="295"/>
        <v>55.615000000000002</v>
      </c>
      <c r="J678">
        <v>6.1276999999999999</v>
      </c>
      <c r="K678">
        <v>0.65910000000000002</v>
      </c>
      <c r="L678">
        <v>-1.2193000000000001</v>
      </c>
      <c r="M678">
        <v>-0.43490000000000001</v>
      </c>
      <c r="N678" s="10">
        <v>3.1894999999999998</v>
      </c>
      <c r="O678" s="2">
        <f t="shared" si="310"/>
        <v>0.659012508259466</v>
      </c>
      <c r="P678" s="2">
        <f t="shared" si="311"/>
        <v>-1.2193534758238327</v>
      </c>
      <c r="Q678">
        <v>3.6507000000000001</v>
      </c>
      <c r="R678">
        <v>-113.10339999999999</v>
      </c>
      <c r="S678">
        <v>2.7071999999999998</v>
      </c>
      <c r="T678">
        <v>4.6094999999999997</v>
      </c>
      <c r="U678">
        <v>22.673400000000001</v>
      </c>
      <c r="V678">
        <v>-42.916899999999998</v>
      </c>
      <c r="W678">
        <v>1930</v>
      </c>
      <c r="X678">
        <v>4.8849999999999998</v>
      </c>
      <c r="Y678" s="1">
        <f t="shared" si="296"/>
        <v>0.49923002203420846</v>
      </c>
      <c r="Z678" s="1">
        <f t="shared" si="297"/>
        <v>4.5735900274732337</v>
      </c>
      <c r="AA678" s="1">
        <f t="shared" si="298"/>
        <v>-108.56385021175581</v>
      </c>
      <c r="AB678" s="1">
        <f t="shared" si="299"/>
        <v>-5.8853976830602051</v>
      </c>
      <c r="AC678" s="1">
        <f t="shared" si="300"/>
        <v>108.81941556738725</v>
      </c>
      <c r="AD678" s="1">
        <f t="shared" si="301"/>
        <v>21.845397597436438</v>
      </c>
      <c r="AE678" s="3">
        <f>AD678/(K!D$3*AC678^2)</f>
        <v>0.34270055986509895</v>
      </c>
      <c r="AF678" s="1">
        <f t="shared" si="302"/>
        <v>5.5276439918316029</v>
      </c>
      <c r="AG678" s="1">
        <f t="shared" si="303"/>
        <v>0.87930691267133909</v>
      </c>
      <c r="AH678" s="1">
        <f t="shared" si="304"/>
        <v>-11.924388172263377</v>
      </c>
      <c r="AI678" s="1">
        <f t="shared" si="305"/>
        <v>13.172663437206552</v>
      </c>
      <c r="AJ678" s="1">
        <f t="shared" si="312"/>
        <v>8.2659486662040482</v>
      </c>
      <c r="AK678" s="1">
        <f t="shared" si="313"/>
        <v>-17.831535578896698</v>
      </c>
      <c r="AL678" s="2">
        <f>AI678/(K!D$3*AC678^2)</f>
        <v>0.20664669135502281</v>
      </c>
      <c r="AM678" s="2">
        <f t="shared" si="314"/>
        <v>0.15845756965957514</v>
      </c>
      <c r="AN678" s="4">
        <f t="shared" si="306"/>
        <v>1360.8380888742915</v>
      </c>
      <c r="AO678" s="4">
        <f t="shared" si="315"/>
        <v>1233.9014398533488</v>
      </c>
      <c r="AP678" s="4">
        <f t="shared" si="307"/>
        <v>20.890338148558317</v>
      </c>
      <c r="AQ678" s="4">
        <f t="shared" si="308"/>
        <v>573.52518221164996</v>
      </c>
      <c r="AR678" s="4">
        <f t="shared" si="309"/>
        <v>0</v>
      </c>
      <c r="AS678" s="11">
        <f t="shared" si="316"/>
        <v>384.87045218950641</v>
      </c>
      <c r="AT678" s="12">
        <f t="shared" si="317"/>
        <v>0.70509745537528057</v>
      </c>
      <c r="AU678" s="14">
        <f t="shared" si="318"/>
        <v>45.162582140425492</v>
      </c>
    </row>
    <row r="679" spans="1:47" x14ac:dyDescent="0.35">
      <c r="A679" t="s">
        <v>30</v>
      </c>
      <c r="B679">
        <v>79.2</v>
      </c>
      <c r="C679" s="1">
        <f t="shared" si="290"/>
        <v>-4.7427750491022068E-2</v>
      </c>
      <c r="D679" s="1">
        <f t="shared" si="291"/>
        <v>1.1669394693229895</v>
      </c>
      <c r="E679" s="1">
        <f t="shared" si="292"/>
        <v>-116.10556783531098</v>
      </c>
      <c r="F679" s="1">
        <f t="shared" si="293"/>
        <v>-0.96609399532987905</v>
      </c>
      <c r="G679" s="1">
        <f t="shared" si="294"/>
        <v>4.8363306675739182E-2</v>
      </c>
      <c r="H679">
        <v>-2.0739000000000001</v>
      </c>
      <c r="I679" s="1">
        <f t="shared" si="295"/>
        <v>55.478999999999999</v>
      </c>
      <c r="J679">
        <v>6.6767000000000003</v>
      </c>
      <c r="K679">
        <v>0.72419999999999995</v>
      </c>
      <c r="L679">
        <v>-1.1721999999999999</v>
      </c>
      <c r="M679">
        <v>-0.80640000000000001</v>
      </c>
      <c r="N679" s="10">
        <v>1.1739999999999999</v>
      </c>
      <c r="O679" s="2">
        <f t="shared" si="310"/>
        <v>0.72413699212213078</v>
      </c>
      <c r="P679" s="2">
        <f t="shared" si="311"/>
        <v>-1.1722579250857699</v>
      </c>
      <c r="Q679">
        <v>1.44</v>
      </c>
      <c r="R679">
        <v>-114.9406</v>
      </c>
      <c r="S679">
        <v>-2.9432999999999998</v>
      </c>
      <c r="T679">
        <v>5.7573999999999996</v>
      </c>
      <c r="U679">
        <v>24.562999999999999</v>
      </c>
      <c r="V679">
        <v>-41.688800000000001</v>
      </c>
      <c r="W679">
        <v>2664</v>
      </c>
      <c r="X679">
        <v>5.0209999999999999</v>
      </c>
      <c r="Y679" s="1">
        <f t="shared" si="296"/>
        <v>0.49114739847808953</v>
      </c>
      <c r="Z679" s="1">
        <f t="shared" si="297"/>
        <v>2.580805485321866</v>
      </c>
      <c r="AA679" s="1">
        <f t="shared" si="298"/>
        <v>-110.07354106090233</v>
      </c>
      <c r="AB679" s="1">
        <f t="shared" si="299"/>
        <v>-11.20376682816657</v>
      </c>
      <c r="AC679" s="1">
        <f t="shared" si="300"/>
        <v>110.67235151463596</v>
      </c>
      <c r="AD679" s="1">
        <f t="shared" si="301"/>
        <v>23.332621233945833</v>
      </c>
      <c r="AE679" s="3">
        <f>AD679/(K!D$3*AC679^2)</f>
        <v>0.35387745418992878</v>
      </c>
      <c r="AF679" s="1">
        <f t="shared" si="302"/>
        <v>6.3015011783285493</v>
      </c>
      <c r="AG679" s="1">
        <f t="shared" si="303"/>
        <v>1.3566236439905168</v>
      </c>
      <c r="AH679" s="1">
        <f t="shared" si="304"/>
        <v>-11.876846565537072</v>
      </c>
      <c r="AI679" s="1">
        <f t="shared" si="305"/>
        <v>13.513283433467231</v>
      </c>
      <c r="AJ679" s="1">
        <f t="shared" si="312"/>
        <v>9.1205067311643955</v>
      </c>
      <c r="AK679" s="1">
        <f t="shared" si="313"/>
        <v>-17.19000853614374</v>
      </c>
      <c r="AL679" s="2">
        <f>AI679/(K!D$3*AC679^2)</f>
        <v>0.20495109791715507</v>
      </c>
      <c r="AM679" s="2">
        <f t="shared" si="314"/>
        <v>0.15629574094098386</v>
      </c>
      <c r="AN679" s="4">
        <f t="shared" si="306"/>
        <v>1365.1279479766897</v>
      </c>
      <c r="AO679" s="4">
        <f t="shared" si="315"/>
        <v>1207.1952134570254</v>
      </c>
      <c r="AP679" s="4">
        <f t="shared" si="307"/>
        <v>-36.464997923812213</v>
      </c>
      <c r="AQ679" s="4">
        <f t="shared" si="308"/>
        <v>636.33665215820383</v>
      </c>
      <c r="AR679" s="4">
        <f t="shared" si="309"/>
        <v>0</v>
      </c>
      <c r="AS679" s="11">
        <f t="shared" si="316"/>
        <v>387.9490904501705</v>
      </c>
      <c r="AT679" s="12">
        <f t="shared" si="317"/>
        <v>0.51243541590716579</v>
      </c>
      <c r="AU679" s="14">
        <f t="shared" si="318"/>
        <v>59.173811835647498</v>
      </c>
    </row>
    <row r="680" spans="1:47" x14ac:dyDescent="0.35">
      <c r="A680" t="s">
        <v>30</v>
      </c>
      <c r="B680">
        <v>76.2</v>
      </c>
      <c r="C680" s="1">
        <f t="shared" si="290"/>
        <v>-4.9726393974622009E-2</v>
      </c>
      <c r="D680" s="1">
        <f t="shared" si="291"/>
        <v>-2.9734977895910331</v>
      </c>
      <c r="E680" s="1">
        <f t="shared" si="292"/>
        <v>-111.67979269071016</v>
      </c>
      <c r="F680" s="1">
        <f t="shared" si="293"/>
        <v>0.80734359806308331</v>
      </c>
      <c r="G680" s="1">
        <f t="shared" si="294"/>
        <v>4.3021277155574467E-2</v>
      </c>
      <c r="H680">
        <v>2.1362999999999999</v>
      </c>
      <c r="I680" s="1">
        <f t="shared" si="295"/>
        <v>55.524999999999999</v>
      </c>
      <c r="J680">
        <v>4.9337</v>
      </c>
      <c r="K680">
        <v>-1.587</v>
      </c>
      <c r="L680">
        <v>0.2041</v>
      </c>
      <c r="M680">
        <v>-0.89139999999999997</v>
      </c>
      <c r="N680" s="10">
        <v>1.3212999999999999</v>
      </c>
      <c r="O680" s="2">
        <f t="shared" si="310"/>
        <v>-1.5870543318020067</v>
      </c>
      <c r="P680" s="2">
        <f t="shared" si="311"/>
        <v>0.20410334850171363</v>
      </c>
      <c r="Q680">
        <v>-3.5465</v>
      </c>
      <c r="R680">
        <v>-110.53619999999999</v>
      </c>
      <c r="S680">
        <v>-0.72319999999999995</v>
      </c>
      <c r="T680">
        <v>-11.523099999999999</v>
      </c>
      <c r="U680">
        <v>22.997699999999998</v>
      </c>
      <c r="V680">
        <v>-30.779299999999999</v>
      </c>
      <c r="W680">
        <v>2429</v>
      </c>
      <c r="X680">
        <v>4.9749999999999996</v>
      </c>
      <c r="Y680" s="1">
        <f t="shared" si="296"/>
        <v>0.51142583237915751</v>
      </c>
      <c r="Z680" s="1">
        <f t="shared" si="297"/>
        <v>-5.9201032941351679</v>
      </c>
      <c r="AA680" s="1">
        <f t="shared" si="298"/>
        <v>-105.79898375805709</v>
      </c>
      <c r="AB680" s="1">
        <f t="shared" si="299"/>
        <v>-7.0633209632108178</v>
      </c>
      <c r="AC680" s="1">
        <f t="shared" si="300"/>
        <v>106.1996379008902</v>
      </c>
      <c r="AD680" s="1">
        <f t="shared" si="301"/>
        <v>22.361343288831538</v>
      </c>
      <c r="AE680" s="3">
        <f>AD680/(K!D$3*AC680^2)</f>
        <v>0.3683150418447349</v>
      </c>
      <c r="AF680" s="1">
        <f t="shared" si="302"/>
        <v>-12.769634024805645</v>
      </c>
      <c r="AG680" s="1">
        <f t="shared" si="303"/>
        <v>0.72071824954154451</v>
      </c>
      <c r="AH680" s="1">
        <f t="shared" si="304"/>
        <v>-9.2549372403304631E-2</v>
      </c>
      <c r="AI680" s="1">
        <f t="shared" si="305"/>
        <v>12.790291369199862</v>
      </c>
      <c r="AJ680" s="1">
        <f t="shared" si="312"/>
        <v>-20.039875651847119</v>
      </c>
      <c r="AK680" s="1">
        <f t="shared" si="313"/>
        <v>-0.14524127402679768</v>
      </c>
      <c r="AL680" s="2">
        <f>AI680/(K!D$3*AC680^2)</f>
        <v>0.21066966505567913</v>
      </c>
      <c r="AM680" s="2">
        <f t="shared" si="314"/>
        <v>0.16370226598813309</v>
      </c>
      <c r="AN680" s="4">
        <f t="shared" si="306"/>
        <v>1372.0337786383814</v>
      </c>
      <c r="AO680" s="4">
        <f t="shared" si="315"/>
        <v>15.032499756987535</v>
      </c>
      <c r="AP680" s="4">
        <f t="shared" si="307"/>
        <v>90.552933703346653</v>
      </c>
      <c r="AQ680" s="4">
        <f t="shared" si="308"/>
        <v>-1368.9597802249298</v>
      </c>
      <c r="AR680" s="4">
        <f t="shared" si="309"/>
        <v>0</v>
      </c>
      <c r="AS680" s="11">
        <f t="shared" si="316"/>
        <v>270.41525039649161</v>
      </c>
      <c r="AT680" s="12">
        <f t="shared" si="317"/>
        <v>0.56485540495610598</v>
      </c>
      <c r="AU680" s="14">
        <f t="shared" si="318"/>
        <v>55.6077490251309</v>
      </c>
    </row>
    <row r="681" spans="1:47" x14ac:dyDescent="0.35">
      <c r="A681" t="s">
        <v>30</v>
      </c>
      <c r="B681">
        <v>79.5</v>
      </c>
      <c r="C681" s="1">
        <f t="shared" si="290"/>
        <v>-4.203482206709528E-2</v>
      </c>
      <c r="D681" s="1">
        <f t="shared" si="291"/>
        <v>-3.0193994628968008</v>
      </c>
      <c r="E681" s="1">
        <f t="shared" si="292"/>
        <v>-116.61514567537958</v>
      </c>
      <c r="F681" s="1">
        <f t="shared" si="293"/>
        <v>0.66518247044171619</v>
      </c>
      <c r="G681" s="1">
        <f t="shared" si="294"/>
        <v>-2.0194103723724766E-2</v>
      </c>
      <c r="H681">
        <v>1.7297</v>
      </c>
      <c r="I681" s="1">
        <f t="shared" si="295"/>
        <v>54.88</v>
      </c>
      <c r="J681">
        <v>6.8384</v>
      </c>
      <c r="K681">
        <v>-0.28000000000000003</v>
      </c>
      <c r="L681">
        <v>-1.3037000000000001</v>
      </c>
      <c r="M681">
        <v>6.5500000000000003E-2</v>
      </c>
      <c r="N681" s="10">
        <v>2.0823</v>
      </c>
      <c r="O681" s="2">
        <f t="shared" si="310"/>
        <v>-0.27992732241228357</v>
      </c>
      <c r="P681" s="2">
        <f t="shared" si="311"/>
        <v>-1.3037885187356486</v>
      </c>
      <c r="Q681">
        <v>-3.0931999999999999</v>
      </c>
      <c r="R681">
        <v>-115.5733</v>
      </c>
      <c r="S681">
        <v>-1.1625000000000001</v>
      </c>
      <c r="T681">
        <v>-1.7557</v>
      </c>
      <c r="U681">
        <v>24.785299999999999</v>
      </c>
      <c r="V681">
        <v>-43.480200000000004</v>
      </c>
      <c r="W681">
        <v>2421</v>
      </c>
      <c r="X681">
        <v>5.62</v>
      </c>
      <c r="Y681" s="1">
        <f t="shared" si="296"/>
        <v>0.4832798814256018</v>
      </c>
      <c r="Z681" s="1">
        <f t="shared" si="297"/>
        <v>-3.4436467068062653</v>
      </c>
      <c r="AA681" s="1">
        <f t="shared" si="298"/>
        <v>-110.6260272528306</v>
      </c>
      <c r="AB681" s="1">
        <f t="shared" si="299"/>
        <v>-9.8413704797390107</v>
      </c>
      <c r="AC681" s="1">
        <f t="shared" si="300"/>
        <v>111.11628675088451</v>
      </c>
      <c r="AD681" s="1">
        <f t="shared" si="301"/>
        <v>23.620162593379003</v>
      </c>
      <c r="AE681" s="3">
        <f>AD681/(K!D$3*AC681^2)</f>
        <v>0.35538171741625146</v>
      </c>
      <c r="AF681" s="1">
        <f t="shared" si="302"/>
        <v>-2.4877213580505622</v>
      </c>
      <c r="AG681" s="1">
        <f t="shared" si="303"/>
        <v>1.2693526337095662</v>
      </c>
      <c r="AH681" s="1">
        <f t="shared" si="304"/>
        <v>-13.398195491122422</v>
      </c>
      <c r="AI681" s="1">
        <f t="shared" si="305"/>
        <v>13.686184862200991</v>
      </c>
      <c r="AJ681" s="1">
        <f t="shared" si="312"/>
        <v>-3.4861849001558571</v>
      </c>
      <c r="AK681" s="1">
        <f t="shared" si="313"/>
        <v>-18.775650520237221</v>
      </c>
      <c r="AL681" s="2">
        <f>AI681/(K!D$3*AC681^2)</f>
        <v>0.20591813718372431</v>
      </c>
      <c r="AM681" s="2">
        <f t="shared" si="314"/>
        <v>0.15752523415800421</v>
      </c>
      <c r="AN681" s="4">
        <f t="shared" si="306"/>
        <v>1381.3856185197449</v>
      </c>
      <c r="AO681" s="4">
        <f t="shared" si="315"/>
        <v>1357.6987318489669</v>
      </c>
      <c r="AP681" s="4">
        <f t="shared" si="307"/>
        <v>-19.671357890142282</v>
      </c>
      <c r="AQ681" s="4">
        <f t="shared" si="308"/>
        <v>-253.95554388050562</v>
      </c>
      <c r="AR681" s="4">
        <f t="shared" si="309"/>
        <v>0</v>
      </c>
      <c r="AS681" s="11">
        <f t="shared" si="316"/>
        <v>349.48134439374093</v>
      </c>
      <c r="AT681" s="12">
        <f t="shared" si="317"/>
        <v>0.57058472470869259</v>
      </c>
      <c r="AU681" s="14">
        <f t="shared" si="318"/>
        <v>55.208989543192843</v>
      </c>
    </row>
    <row r="682" spans="1:47" x14ac:dyDescent="0.35">
      <c r="A682" t="s">
        <v>30</v>
      </c>
      <c r="B682">
        <v>74.599999999999994</v>
      </c>
      <c r="C682" s="1">
        <f t="shared" si="290"/>
        <v>-3.734267029996402E-2</v>
      </c>
      <c r="D682" s="1">
        <f t="shared" si="291"/>
        <v>2.649468533971266</v>
      </c>
      <c r="E682" s="1">
        <f t="shared" si="292"/>
        <v>-109.3728397383921</v>
      </c>
      <c r="F682" s="1">
        <f t="shared" si="293"/>
        <v>1.6727049456444794</v>
      </c>
      <c r="G682" s="1">
        <f t="shared" si="294"/>
        <v>1.3965921594405017E-2</v>
      </c>
      <c r="H682">
        <v>-2.3220000000000001</v>
      </c>
      <c r="I682" s="1">
        <f t="shared" si="295"/>
        <v>54.069000000000003</v>
      </c>
      <c r="J682">
        <v>6.3609</v>
      </c>
      <c r="K682">
        <v>0.87619999999999998</v>
      </c>
      <c r="L682">
        <v>-1.0405</v>
      </c>
      <c r="M682">
        <v>-0.17030000000000001</v>
      </c>
      <c r="N682" s="10">
        <v>1.9879</v>
      </c>
      <c r="O682" s="2">
        <f t="shared" si="310"/>
        <v>0.87623983328490351</v>
      </c>
      <c r="P682" s="2">
        <f t="shared" si="311"/>
        <v>-1.0404734578388606</v>
      </c>
      <c r="Q682">
        <v>2.8841000000000001</v>
      </c>
      <c r="R682">
        <v>-108.5548</v>
      </c>
      <c r="S682">
        <v>0.15659999999999999</v>
      </c>
      <c r="T682">
        <v>6.2831999999999999</v>
      </c>
      <c r="U682">
        <v>21.906300000000002</v>
      </c>
      <c r="V682">
        <v>-40.599800000000002</v>
      </c>
      <c r="W682">
        <v>2404</v>
      </c>
      <c r="X682">
        <v>6.431</v>
      </c>
      <c r="Y682" s="1">
        <f t="shared" si="296"/>
        <v>0.50716078875619064</v>
      </c>
      <c r="Z682" s="1">
        <f t="shared" si="297"/>
        <v>4.2427648679277148</v>
      </c>
      <c r="AA682" s="1">
        <f t="shared" si="298"/>
        <v>-103.81783154502723</v>
      </c>
      <c r="AB682" s="1">
        <f t="shared" si="299"/>
        <v>-8.6226083500273152</v>
      </c>
      <c r="AC682" s="1">
        <f t="shared" si="300"/>
        <v>104.26165438546491</v>
      </c>
      <c r="AD682" s="1">
        <f t="shared" si="301"/>
        <v>20.86053652553797</v>
      </c>
      <c r="AE682" s="3">
        <f>AD682/(K!D$3*AC682^2)</f>
        <v>0.35648715760342581</v>
      </c>
      <c r="AF682" s="1">
        <f t="shared" si="302"/>
        <v>7.1320868896081322</v>
      </c>
      <c r="AG682" s="1">
        <f t="shared" si="303"/>
        <v>1.1345629724978963</v>
      </c>
      <c r="AH682" s="1">
        <f t="shared" si="304"/>
        <v>-10.151000290474478</v>
      </c>
      <c r="AI682" s="1">
        <f t="shared" si="305"/>
        <v>12.45779689337952</v>
      </c>
      <c r="AJ682" s="1">
        <f t="shared" si="312"/>
        <v>11.006752807705436</v>
      </c>
      <c r="AK682" s="1">
        <f t="shared" si="313"/>
        <v>-15.665758518869861</v>
      </c>
      <c r="AL682" s="2">
        <f>AI682/(K!D$3*AC682^2)</f>
        <v>0.21289215639707157</v>
      </c>
      <c r="AM682" s="2">
        <f t="shared" si="314"/>
        <v>0.16667236830499349</v>
      </c>
      <c r="AN682" s="4">
        <f t="shared" si="306"/>
        <v>1371.4352089771639</v>
      </c>
      <c r="AO682" s="4">
        <f t="shared" si="315"/>
        <v>1123.0605492497423</v>
      </c>
      <c r="AP682" s="4">
        <f t="shared" si="307"/>
        <v>-19.458460927650506</v>
      </c>
      <c r="AQ682" s="4">
        <f t="shared" si="308"/>
        <v>786.88684284300462</v>
      </c>
      <c r="AR682" s="4">
        <f t="shared" si="309"/>
        <v>0</v>
      </c>
      <c r="AS682" s="11">
        <f t="shared" si="316"/>
        <v>395.09185498649794</v>
      </c>
      <c r="AT682" s="12">
        <f t="shared" si="317"/>
        <v>0.57048053618018468</v>
      </c>
      <c r="AU682" s="14">
        <f t="shared" si="318"/>
        <v>55.216258196743745</v>
      </c>
    </row>
    <row r="683" spans="1:47" x14ac:dyDescent="0.35">
      <c r="A683" t="s">
        <v>30</v>
      </c>
      <c r="B683">
        <v>78.900000000000006</v>
      </c>
      <c r="C683" s="1">
        <f t="shared" si="290"/>
        <v>-4.2553649745743598E-2</v>
      </c>
      <c r="D683" s="1">
        <f t="shared" si="291"/>
        <v>-5.6866513387129842</v>
      </c>
      <c r="E683" s="1">
        <f t="shared" si="292"/>
        <v>-115.57972194481175</v>
      </c>
      <c r="F683" s="1">
        <f t="shared" si="293"/>
        <v>2.7784621985051046</v>
      </c>
      <c r="G683" s="1">
        <f t="shared" si="294"/>
        <v>-4.4875590227064777E-3</v>
      </c>
      <c r="H683">
        <v>2.7496999999999998</v>
      </c>
      <c r="I683" s="1">
        <f t="shared" si="295"/>
        <v>54.896000000000001</v>
      </c>
      <c r="J683">
        <v>5.3545999999999996</v>
      </c>
      <c r="K683">
        <v>-0.62629999999999997</v>
      </c>
      <c r="L683">
        <v>-1.2035</v>
      </c>
      <c r="M683">
        <v>-0.50780000000000003</v>
      </c>
      <c r="N683" s="10">
        <v>1.6033999999999999</v>
      </c>
      <c r="O683" s="2">
        <f t="shared" si="310"/>
        <v>-0.62625710223034048</v>
      </c>
      <c r="P683" s="2">
        <f t="shared" si="311"/>
        <v>-1.2036203823923586</v>
      </c>
      <c r="Q683">
        <v>-5.8586999999999998</v>
      </c>
      <c r="R683">
        <v>-114.52979999999999</v>
      </c>
      <c r="S683">
        <v>0.95420000000000005</v>
      </c>
      <c r="T683">
        <v>-4.0430999999999999</v>
      </c>
      <c r="U683">
        <v>24.672899999999998</v>
      </c>
      <c r="V683">
        <v>-42.869700000000002</v>
      </c>
      <c r="W683">
        <v>2388</v>
      </c>
      <c r="X683">
        <v>5.6040000000000001</v>
      </c>
      <c r="Y683" s="1">
        <f t="shared" si="296"/>
        <v>0.48813792638449965</v>
      </c>
      <c r="Z683" s="1">
        <f t="shared" si="297"/>
        <v>-6.6734465637955696</v>
      </c>
      <c r="AA683" s="1">
        <f t="shared" si="298"/>
        <v>-109.55783282286569</v>
      </c>
      <c r="AB683" s="1">
        <f t="shared" si="299"/>
        <v>-7.6847010328576886</v>
      </c>
      <c r="AC683" s="1">
        <f t="shared" si="300"/>
        <v>110.02957898604915</v>
      </c>
      <c r="AD683" s="1">
        <f t="shared" si="301"/>
        <v>23.574886032645413</v>
      </c>
      <c r="AE683" s="3">
        <f>AD683/(K!D$3*AC683^2)</f>
        <v>0.36174150259730342</v>
      </c>
      <c r="AF683" s="1">
        <f t="shared" si="302"/>
        <v>-5.4729495335184124</v>
      </c>
      <c r="AG683" s="1">
        <f t="shared" si="303"/>
        <v>1.1990900792135406</v>
      </c>
      <c r="AH683" s="1">
        <f t="shared" si="304"/>
        <v>-12.34222044217622</v>
      </c>
      <c r="AI683" s="1">
        <f t="shared" si="305"/>
        <v>13.554386709024511</v>
      </c>
      <c r="AJ683" s="1">
        <f t="shared" si="312"/>
        <v>-7.8245216713691814</v>
      </c>
      <c r="AK683" s="1">
        <f t="shared" si="313"/>
        <v>-17.645324651941387</v>
      </c>
      <c r="AL683" s="2">
        <f>AI683/(K!D$3*AC683^2)</f>
        <v>0.20798336874747739</v>
      </c>
      <c r="AM683" s="2">
        <f t="shared" si="314"/>
        <v>0.16018186148872443</v>
      </c>
      <c r="AN683" s="4">
        <f t="shared" si="306"/>
        <v>1390.9447002612087</v>
      </c>
      <c r="AO683" s="4">
        <f t="shared" si="315"/>
        <v>1269.716574815362</v>
      </c>
      <c r="AP683" s="4">
        <f t="shared" si="307"/>
        <v>-37.592639746115609</v>
      </c>
      <c r="AQ683" s="4">
        <f t="shared" si="308"/>
        <v>-566.68666144599445</v>
      </c>
      <c r="AR683" s="4">
        <f t="shared" si="309"/>
        <v>0</v>
      </c>
      <c r="AS683" s="11">
        <f t="shared" si="316"/>
        <v>336.08591509405449</v>
      </c>
      <c r="AT683" s="12">
        <f t="shared" si="317"/>
        <v>0.5824726550507574</v>
      </c>
      <c r="AU683" s="14">
        <f t="shared" si="318"/>
        <v>54.37535538583257</v>
      </c>
    </row>
    <row r="684" spans="1:47" x14ac:dyDescent="0.35">
      <c r="A684" t="s">
        <v>30</v>
      </c>
      <c r="B684">
        <v>75.900000000000006</v>
      </c>
      <c r="C684" s="1">
        <f t="shared" si="290"/>
        <v>-5.2265913672002132E-2</v>
      </c>
      <c r="D684" s="1">
        <f t="shared" si="291"/>
        <v>0.30457883137784669</v>
      </c>
      <c r="E684" s="1">
        <f t="shared" si="292"/>
        <v>-111.08732654538051</v>
      </c>
      <c r="F684" s="1">
        <f t="shared" si="293"/>
        <v>7.8130771666742529</v>
      </c>
      <c r="G684" s="1">
        <f t="shared" si="294"/>
        <v>-1.1494012320113711E-2</v>
      </c>
      <c r="H684">
        <v>1.0386</v>
      </c>
      <c r="I684" s="1">
        <f t="shared" si="295"/>
        <v>55.774999999999999</v>
      </c>
      <c r="J684">
        <v>5.9721000000000002</v>
      </c>
      <c r="K684">
        <v>-1.0118</v>
      </c>
      <c r="L684">
        <v>-1.0235000000000001</v>
      </c>
      <c r="M684">
        <v>0.17580000000000001</v>
      </c>
      <c r="N684" s="10">
        <v>4.4771000000000001</v>
      </c>
      <c r="O684" s="2">
        <f t="shared" si="310"/>
        <v>-1.0118394823351036</v>
      </c>
      <c r="P684" s="2">
        <f t="shared" si="311"/>
        <v>-1.0237663266848802</v>
      </c>
      <c r="Q684">
        <v>-9.4899999999999998E-2</v>
      </c>
      <c r="R684">
        <v>-109.898</v>
      </c>
      <c r="S684">
        <v>5.6470000000000002</v>
      </c>
      <c r="T684">
        <v>-7.6432000000000002</v>
      </c>
      <c r="U684">
        <v>22.755299999999998</v>
      </c>
      <c r="V684">
        <v>-41.443399999999997</v>
      </c>
      <c r="W684">
        <v>2448</v>
      </c>
      <c r="X684">
        <v>4.7249999999999996</v>
      </c>
      <c r="Y684" s="1">
        <f t="shared" si="296"/>
        <v>0.5166708454141804</v>
      </c>
      <c r="Z684" s="1">
        <f t="shared" si="297"/>
        <v>-1.6699304714569854</v>
      </c>
      <c r="AA684" s="1">
        <f t="shared" si="298"/>
        <v>-105.20882650105386</v>
      </c>
      <c r="AB684" s="1">
        <f t="shared" si="299"/>
        <v>-2.8932210907447686</v>
      </c>
      <c r="AC684" s="1">
        <f t="shared" si="300"/>
        <v>105.2618476457082</v>
      </c>
      <c r="AD684" s="1">
        <f t="shared" si="301"/>
        <v>22.367803968691206</v>
      </c>
      <c r="AE684" s="3">
        <f>AD684/(K!D$3*AC684^2)</f>
        <v>0.37501531927326814</v>
      </c>
      <c r="AF684" s="1">
        <f t="shared" si="302"/>
        <v>-7.9980548525636381</v>
      </c>
      <c r="AG684" s="1">
        <f t="shared" si="303"/>
        <v>0.39876285396438149</v>
      </c>
      <c r="AH684" s="1">
        <f t="shared" si="304"/>
        <v>-9.8842001735033236</v>
      </c>
      <c r="AI684" s="1">
        <f t="shared" si="305"/>
        <v>12.721057593934622</v>
      </c>
      <c r="AJ684" s="1">
        <f t="shared" si="312"/>
        <v>-12.810425071842076</v>
      </c>
      <c r="AK684" s="1">
        <f t="shared" si="313"/>
        <v>-15.831450027773521</v>
      </c>
      <c r="AL684" s="2">
        <f>AI684/(K!D$3*AC684^2)</f>
        <v>0.2132793850375542</v>
      </c>
      <c r="AM684" s="2">
        <f t="shared" si="314"/>
        <v>0.16719533466828776</v>
      </c>
      <c r="AN684" s="4">
        <f t="shared" si="306"/>
        <v>1388.9359545615994</v>
      </c>
      <c r="AO684" s="4">
        <f t="shared" si="315"/>
        <v>1079.8496118327544</v>
      </c>
      <c r="AP684" s="4">
        <f t="shared" si="307"/>
        <v>6.8814107955345545</v>
      </c>
      <c r="AQ684" s="4">
        <f t="shared" si="308"/>
        <v>-873.51047382618947</v>
      </c>
      <c r="AR684" s="4">
        <f t="shared" si="309"/>
        <v>0</v>
      </c>
      <c r="AS684" s="11">
        <f t="shared" si="316"/>
        <v>321.02105619483177</v>
      </c>
      <c r="AT684" s="12">
        <f t="shared" si="317"/>
        <v>0.5673757984320259</v>
      </c>
      <c r="AU684" s="14">
        <f t="shared" si="318"/>
        <v>55.43256582209137</v>
      </c>
    </row>
    <row r="685" spans="1:47" x14ac:dyDescent="0.35">
      <c r="A685" t="s">
        <v>30</v>
      </c>
      <c r="B685">
        <v>76.2</v>
      </c>
      <c r="C685" s="1">
        <f t="shared" si="290"/>
        <v>-4.6199361512265516E-2</v>
      </c>
      <c r="D685" s="1">
        <f t="shared" si="291"/>
        <v>-3.4416285936995488</v>
      </c>
      <c r="E685" s="1">
        <f t="shared" si="292"/>
        <v>-111.56309125517274</v>
      </c>
      <c r="F685" s="1">
        <f t="shared" si="293"/>
        <v>6.5899767805011837</v>
      </c>
      <c r="G685" s="1">
        <f t="shared" si="294"/>
        <v>-1.713419971007113E-2</v>
      </c>
      <c r="H685">
        <v>2.8852000000000002</v>
      </c>
      <c r="I685" s="1">
        <f t="shared" si="295"/>
        <v>55.13</v>
      </c>
      <c r="J685">
        <v>5.4225000000000003</v>
      </c>
      <c r="K685">
        <v>-1.0408999999999999</v>
      </c>
      <c r="L685">
        <v>-0.97309999999999997</v>
      </c>
      <c r="M685">
        <v>0.18729999999999999</v>
      </c>
      <c r="N685" s="10">
        <v>3.4773000000000001</v>
      </c>
      <c r="O685" s="2">
        <f t="shared" si="310"/>
        <v>-1.0408883325831222</v>
      </c>
      <c r="P685" s="2">
        <f t="shared" si="311"/>
        <v>-0.97332965928326676</v>
      </c>
      <c r="Q685">
        <v>-3.7827000000000002</v>
      </c>
      <c r="R685">
        <v>-110.5179</v>
      </c>
      <c r="S685">
        <v>4.6928000000000001</v>
      </c>
      <c r="T685">
        <v>-7.3826000000000001</v>
      </c>
      <c r="U685">
        <v>22.6235</v>
      </c>
      <c r="V685">
        <v>-41.064999999999998</v>
      </c>
      <c r="W685">
        <v>2552</v>
      </c>
      <c r="X685">
        <v>5.37</v>
      </c>
      <c r="Y685" s="1">
        <f t="shared" si="296"/>
        <v>0.50758469596717837</v>
      </c>
      <c r="Z685" s="1">
        <f t="shared" si="297"/>
        <v>-5.3152759819231941</v>
      </c>
      <c r="AA685" s="1">
        <f t="shared" si="298"/>
        <v>-105.82142007056601</v>
      </c>
      <c r="AB685" s="1">
        <f t="shared" si="299"/>
        <v>-3.8320059894449052</v>
      </c>
      <c r="AC685" s="1">
        <f t="shared" si="300"/>
        <v>106.02409808349394</v>
      </c>
      <c r="AD685" s="1">
        <f t="shared" si="301"/>
        <v>21.888797143292532</v>
      </c>
      <c r="AE685" s="3">
        <f>AD685/(K!D$3*AC685^2)</f>
        <v>0.36172652947727751</v>
      </c>
      <c r="AF685" s="1">
        <f t="shared" si="302"/>
        <v>-8.4799448473696053</v>
      </c>
      <c r="AG685" s="1">
        <f t="shared" si="303"/>
        <v>0.77654596587394664</v>
      </c>
      <c r="AH685" s="1">
        <f t="shared" si="304"/>
        <v>-9.6821220493362503</v>
      </c>
      <c r="AI685" s="1">
        <f t="shared" si="305"/>
        <v>12.894028681129441</v>
      </c>
      <c r="AJ685" s="1">
        <f t="shared" si="312"/>
        <v>-13.108751077877141</v>
      </c>
      <c r="AK685" s="1">
        <f t="shared" si="313"/>
        <v>-14.967140722589026</v>
      </c>
      <c r="AL685" s="2">
        <f>AI685/(K!D$3*AC685^2)</f>
        <v>0.21308216323045748</v>
      </c>
      <c r="AM685" s="2">
        <f t="shared" si="314"/>
        <v>0.16692877357590069</v>
      </c>
      <c r="AN685" s="4">
        <f t="shared" si="306"/>
        <v>1396.7634625299174</v>
      </c>
      <c r="AO685" s="4">
        <f t="shared" si="315"/>
        <v>1049.8646219418135</v>
      </c>
      <c r="AP685" s="4">
        <f t="shared" si="307"/>
        <v>-19.379834953060783</v>
      </c>
      <c r="AQ685" s="4">
        <f t="shared" si="308"/>
        <v>-921.06290113690295</v>
      </c>
      <c r="AR685" s="4">
        <f t="shared" si="309"/>
        <v>0</v>
      </c>
      <c r="AS685" s="11">
        <f t="shared" si="316"/>
        <v>318.78697804232957</v>
      </c>
      <c r="AT685" s="12">
        <f t="shared" si="317"/>
        <v>0.54732110600702089</v>
      </c>
      <c r="AU685" s="14">
        <f t="shared" si="318"/>
        <v>56.81657694641013</v>
      </c>
    </row>
    <row r="686" spans="1:47" x14ac:dyDescent="0.35">
      <c r="A686" t="s">
        <v>30</v>
      </c>
      <c r="B686">
        <v>77.3</v>
      </c>
      <c r="C686" s="1">
        <f t="shared" si="290"/>
        <v>-4.4190780064436025E-2</v>
      </c>
      <c r="D686" s="1">
        <f t="shared" si="291"/>
        <v>-1.0285654098402031</v>
      </c>
      <c r="E686" s="1">
        <f t="shared" si="292"/>
        <v>-113.13706455552044</v>
      </c>
      <c r="F686" s="1">
        <f t="shared" si="293"/>
        <v>7.953143958658079</v>
      </c>
      <c r="G686" s="1">
        <f t="shared" si="294"/>
        <v>-1.4876080618790866E-2</v>
      </c>
      <c r="H686">
        <v>-2.5933000000000002</v>
      </c>
      <c r="I686" s="1">
        <f t="shared" si="295"/>
        <v>54.978000000000002</v>
      </c>
      <c r="J686">
        <v>6.2666000000000004</v>
      </c>
      <c r="K686">
        <v>0.79790000000000005</v>
      </c>
      <c r="L686">
        <v>-1.1465000000000001</v>
      </c>
      <c r="M686">
        <v>-2.2822</v>
      </c>
      <c r="N686" s="10">
        <v>4.9010999999999996</v>
      </c>
      <c r="O686" s="2">
        <f t="shared" si="310"/>
        <v>0.79804329296967436</v>
      </c>
      <c r="P686" s="2">
        <f t="shared" si="311"/>
        <v>-1.1466598731644226</v>
      </c>
      <c r="Q686">
        <v>-0.7349</v>
      </c>
      <c r="R686">
        <v>-112.1588</v>
      </c>
      <c r="S686">
        <v>6.0533999999999999</v>
      </c>
      <c r="T686">
        <v>6.6454000000000004</v>
      </c>
      <c r="U686">
        <v>22.1373</v>
      </c>
      <c r="V686">
        <v>-42.989600000000003</v>
      </c>
      <c r="W686">
        <v>1881</v>
      </c>
      <c r="X686">
        <v>5.5220000000000002</v>
      </c>
      <c r="Y686" s="1">
        <f t="shared" si="296"/>
        <v>0.4976488783480465</v>
      </c>
      <c r="Z686" s="1">
        <f t="shared" si="297"/>
        <v>0.62497251824685107</v>
      </c>
      <c r="AA686" s="1">
        <f t="shared" si="298"/>
        <v>-107.62876329819333</v>
      </c>
      <c r="AB686" s="1">
        <f t="shared" si="299"/>
        <v>-2.743719151657511</v>
      </c>
      <c r="AC686" s="1">
        <f t="shared" si="300"/>
        <v>107.66554358071232</v>
      </c>
      <c r="AD686" s="1">
        <f t="shared" si="301"/>
        <v>21.815540816648436</v>
      </c>
      <c r="AE686" s="3">
        <f>AD686/(K!D$3*AC686^2)</f>
        <v>0.3496070225242861</v>
      </c>
      <c r="AF686" s="1">
        <f t="shared" si="302"/>
        <v>6.7720339538877345</v>
      </c>
      <c r="AG686" s="1">
        <f t="shared" si="303"/>
        <v>0.32921172320652303</v>
      </c>
      <c r="AH686" s="1">
        <f t="shared" si="304"/>
        <v>-11.371541252435449</v>
      </c>
      <c r="AI686" s="1">
        <f t="shared" si="305"/>
        <v>13.239364587741594</v>
      </c>
      <c r="AJ686" s="1">
        <f t="shared" si="312"/>
        <v>10.062744282490682</v>
      </c>
      <c r="AK686" s="1">
        <f t="shared" si="313"/>
        <v>-16.897273773318815</v>
      </c>
      <c r="AL686" s="2">
        <f>AI686/(K!D$3*AC686^2)</f>
        <v>0.21216869535966465</v>
      </c>
      <c r="AM686" s="2">
        <f t="shared" si="314"/>
        <v>0.16569970053104943</v>
      </c>
      <c r="AN686" s="4">
        <f t="shared" si="306"/>
        <v>1407.944506111791</v>
      </c>
      <c r="AO686" s="4">
        <f t="shared" si="315"/>
        <v>1209.7892984577491</v>
      </c>
      <c r="AP686" s="4">
        <f t="shared" si="307"/>
        <v>-11.332965766386478</v>
      </c>
      <c r="AQ686" s="4">
        <f t="shared" si="308"/>
        <v>720.13134184981857</v>
      </c>
      <c r="AR686" s="4">
        <f t="shared" si="309"/>
        <v>0</v>
      </c>
      <c r="AS686" s="11">
        <f t="shared" si="316"/>
        <v>390.77484416518627</v>
      </c>
      <c r="AT686" s="12">
        <f t="shared" si="317"/>
        <v>0.74850850936299362</v>
      </c>
      <c r="AU686" s="14">
        <f t="shared" si="318"/>
        <v>41.538654977804448</v>
      </c>
    </row>
    <row r="687" spans="1:47" x14ac:dyDescent="0.35">
      <c r="A687" t="s">
        <v>30</v>
      </c>
      <c r="B687">
        <v>78.099999999999994</v>
      </c>
      <c r="C687" s="1">
        <f t="shared" si="290"/>
        <v>-4.5082760900069609E-2</v>
      </c>
      <c r="D687" s="1">
        <f t="shared" si="291"/>
        <v>-2.4398243475331594</v>
      </c>
      <c r="E687" s="1">
        <f t="shared" si="292"/>
        <v>-114.33891073387922</v>
      </c>
      <c r="F687" s="1">
        <f t="shared" si="293"/>
        <v>5.28348409377557</v>
      </c>
      <c r="G687" s="1">
        <f t="shared" si="294"/>
        <v>5.8474253982609525E-2</v>
      </c>
      <c r="H687">
        <v>2.8816999999999999</v>
      </c>
      <c r="I687" s="1">
        <f t="shared" si="295"/>
        <v>55.131</v>
      </c>
      <c r="J687">
        <v>5.4268999999999998</v>
      </c>
      <c r="K687">
        <v>-0.73029999999999995</v>
      </c>
      <c r="L687">
        <v>-1.1876</v>
      </c>
      <c r="M687">
        <v>1.0052000000000001</v>
      </c>
      <c r="N687" s="10">
        <v>2.7833000000000001</v>
      </c>
      <c r="O687" s="2">
        <f t="shared" si="310"/>
        <v>-0.73031505353674153</v>
      </c>
      <c r="P687" s="2">
        <f t="shared" si="311"/>
        <v>-1.1877755911272492</v>
      </c>
      <c r="Q687">
        <v>-2.6863999999999999</v>
      </c>
      <c r="R687">
        <v>-113.2869</v>
      </c>
      <c r="S687">
        <v>3.3469000000000002</v>
      </c>
      <c r="T687">
        <v>-5.4694000000000003</v>
      </c>
      <c r="U687">
        <v>23.335100000000001</v>
      </c>
      <c r="V687">
        <v>-42.956200000000003</v>
      </c>
      <c r="W687">
        <v>2356</v>
      </c>
      <c r="X687">
        <v>5.3689999999999998</v>
      </c>
      <c r="Y687" s="1">
        <f t="shared" si="296"/>
        <v>0.49476081483222728</v>
      </c>
      <c r="Z687" s="1">
        <f t="shared" si="297"/>
        <v>-3.7928467478548513</v>
      </c>
      <c r="AA687" s="1">
        <f t="shared" si="298"/>
        <v>-108.56626418878346</v>
      </c>
      <c r="AB687" s="1">
        <f t="shared" si="299"/>
        <v>-5.3430381632724906</v>
      </c>
      <c r="AC687" s="1">
        <f t="shared" si="300"/>
        <v>108.76381504515014</v>
      </c>
      <c r="AD687" s="1">
        <f t="shared" si="301"/>
        <v>22.572307971780731</v>
      </c>
      <c r="AE687" s="3">
        <f>AD687/(K!D$3*AC687^2)</f>
        <v>0.35446612727143373</v>
      </c>
      <c r="AF687" s="1">
        <f t="shared" si="302"/>
        <v>-6.2565487851617458</v>
      </c>
      <c r="AG687" s="1">
        <f t="shared" si="303"/>
        <v>0.80379076266184413</v>
      </c>
      <c r="AH687" s="1">
        <f t="shared" si="304"/>
        <v>-11.891067897621092</v>
      </c>
      <c r="AI687" s="1">
        <f t="shared" si="305"/>
        <v>13.460608382873499</v>
      </c>
      <c r="AJ687" s="1">
        <f t="shared" si="312"/>
        <v>-9.1891782905064865</v>
      </c>
      <c r="AK687" s="1">
        <f t="shared" si="313"/>
        <v>-17.464763198986784</v>
      </c>
      <c r="AL687" s="2">
        <f>AI687/(K!D$3*AC687^2)</f>
        <v>0.21137979023498832</v>
      </c>
      <c r="AM687" s="2">
        <f t="shared" si="314"/>
        <v>0.16464550135549416</v>
      </c>
      <c r="AN687" s="4">
        <f t="shared" si="306"/>
        <v>1413.2577579095582</v>
      </c>
      <c r="AO687" s="4">
        <f t="shared" si="315"/>
        <v>1250.3465060701274</v>
      </c>
      <c r="AP687" s="4">
        <f t="shared" si="307"/>
        <v>-11.267258344220389</v>
      </c>
      <c r="AQ687" s="4">
        <f t="shared" si="308"/>
        <v>-658.63810544120588</v>
      </c>
      <c r="AR687" s="4">
        <f t="shared" si="309"/>
        <v>0</v>
      </c>
      <c r="AS687" s="11">
        <f t="shared" si="316"/>
        <v>332.24865912274214</v>
      </c>
      <c r="AT687" s="12">
        <f t="shared" si="317"/>
        <v>0.59985473595482097</v>
      </c>
      <c r="AU687" s="14">
        <f t="shared" si="318"/>
        <v>53.140505416770296</v>
      </c>
    </row>
    <row r="688" spans="1:47" x14ac:dyDescent="0.35">
      <c r="A688" t="s">
        <v>30</v>
      </c>
      <c r="B688">
        <v>75.8</v>
      </c>
      <c r="C688" s="1">
        <f t="shared" si="290"/>
        <v>-3.5731128053180551E-2</v>
      </c>
      <c r="D688" s="1">
        <f t="shared" si="291"/>
        <v>2.462371235287665</v>
      </c>
      <c r="E688" s="1">
        <f t="shared" si="292"/>
        <v>-111.09577608190152</v>
      </c>
      <c r="F688" s="1">
        <f t="shared" si="293"/>
        <v>3.7957544485829935</v>
      </c>
      <c r="G688" s="1">
        <f t="shared" si="294"/>
        <v>7.3140872483321573E-3</v>
      </c>
      <c r="H688">
        <v>-2.3144</v>
      </c>
      <c r="I688" s="1">
        <f t="shared" si="295"/>
        <v>53.956000000000003</v>
      </c>
      <c r="J688">
        <v>6.2624000000000004</v>
      </c>
      <c r="K688">
        <v>1.0527</v>
      </c>
      <c r="L688">
        <v>-0.91710000000000003</v>
      </c>
      <c r="M688">
        <v>-9.7199999999999995E-2</v>
      </c>
      <c r="N688" s="10">
        <v>3.1741999999999999</v>
      </c>
      <c r="O688" s="2">
        <f t="shared" si="310"/>
        <v>1.0526971927482118</v>
      </c>
      <c r="P688" s="2">
        <f t="shared" si="311"/>
        <v>-0.91734858043714906</v>
      </c>
      <c r="Q688">
        <v>2.7507000000000001</v>
      </c>
      <c r="R688">
        <v>-110.33580000000001</v>
      </c>
      <c r="S688">
        <v>2.3542999999999998</v>
      </c>
      <c r="T688">
        <v>8.0693999999999999</v>
      </c>
      <c r="U688">
        <v>21.269300000000001</v>
      </c>
      <c r="V688">
        <v>-40.341700000000003</v>
      </c>
      <c r="W688">
        <v>2320</v>
      </c>
      <c r="X688">
        <v>6.5439999999999996</v>
      </c>
      <c r="Y688" s="1">
        <f t="shared" si="296"/>
        <v>0.4965184214578558</v>
      </c>
      <c r="Z688" s="1">
        <f t="shared" si="297"/>
        <v>4.4656741103436755</v>
      </c>
      <c r="AA688" s="1">
        <f t="shared" si="298"/>
        <v>-105.81547645114473</v>
      </c>
      <c r="AB688" s="1">
        <f t="shared" si="299"/>
        <v>-6.2194441528801985</v>
      </c>
      <c r="AC688" s="1">
        <f t="shared" si="300"/>
        <v>106.09212405929743</v>
      </c>
      <c r="AD688" s="1">
        <f t="shared" si="301"/>
        <v>20.395361746169332</v>
      </c>
      <c r="AE688" s="3">
        <f>AD688/(K!D$3*AC688^2)</f>
        <v>0.33661445560593745</v>
      </c>
      <c r="AF688" s="1">
        <f t="shared" si="302"/>
        <v>8.9278901068627476</v>
      </c>
      <c r="AG688" s="1">
        <f t="shared" si="303"/>
        <v>0.92712154235954713</v>
      </c>
      <c r="AH688" s="1">
        <f t="shared" si="304"/>
        <v>-9.3633383613093812</v>
      </c>
      <c r="AI688" s="1">
        <f t="shared" si="305"/>
        <v>12.970693172798928</v>
      </c>
      <c r="AJ688" s="1">
        <f t="shared" si="312"/>
        <v>13.205985567139454</v>
      </c>
      <c r="AK688" s="1">
        <f t="shared" si="313"/>
        <v>-13.850093334442498</v>
      </c>
      <c r="AL688" s="2">
        <f>AI688/(K!D$3*AC688^2)</f>
        <v>0.21407430157562213</v>
      </c>
      <c r="AM688" s="2">
        <f t="shared" si="314"/>
        <v>0.16827408879195349</v>
      </c>
      <c r="AN688" s="4">
        <f t="shared" si="306"/>
        <v>1408.9236803820854</v>
      </c>
      <c r="AO688" s="4">
        <f t="shared" si="315"/>
        <v>1020.3313477995907</v>
      </c>
      <c r="AP688" s="4">
        <f t="shared" si="307"/>
        <v>-14.040104078286884</v>
      </c>
      <c r="AQ688" s="4">
        <f t="shared" si="308"/>
        <v>971.48996562823129</v>
      </c>
      <c r="AR688" s="4">
        <f t="shared" si="309"/>
        <v>0</v>
      </c>
      <c r="AS688" s="11">
        <f t="shared" si="316"/>
        <v>403.63625149511535</v>
      </c>
      <c r="AT688" s="12">
        <f t="shared" si="317"/>
        <v>0.60729468981986445</v>
      </c>
      <c r="AU688" s="14">
        <f t="shared" si="318"/>
        <v>52.60585256780432</v>
      </c>
    </row>
    <row r="689" spans="1:47" x14ac:dyDescent="0.35">
      <c r="A689" t="s">
        <v>30</v>
      </c>
      <c r="B689">
        <v>78.400000000000006</v>
      </c>
      <c r="C689" s="1">
        <f t="shared" si="290"/>
        <v>-4.4101355248612945E-2</v>
      </c>
      <c r="D689" s="1">
        <f t="shared" si="291"/>
        <v>-6.2032605990172591</v>
      </c>
      <c r="E689" s="1">
        <f t="shared" si="292"/>
        <v>-114.77105441878628</v>
      </c>
      <c r="F689" s="1">
        <f t="shared" si="293"/>
        <v>3.1804428225186427</v>
      </c>
      <c r="G689" s="1">
        <f t="shared" si="294"/>
        <v>2.0609089598707442E-2</v>
      </c>
      <c r="H689">
        <v>2.8319000000000001</v>
      </c>
      <c r="I689" s="1">
        <f t="shared" si="295"/>
        <v>55.039000000000001</v>
      </c>
      <c r="J689">
        <v>5.4759000000000002</v>
      </c>
      <c r="K689">
        <v>-0.60099999999999998</v>
      </c>
      <c r="L689">
        <v>-1.258</v>
      </c>
      <c r="M689">
        <v>-0.6673</v>
      </c>
      <c r="N689" s="10">
        <v>1.8153999999999999</v>
      </c>
      <c r="O689" s="2">
        <f t="shared" si="310"/>
        <v>-0.60096656232244694</v>
      </c>
      <c r="P689" s="2">
        <f t="shared" si="311"/>
        <v>-1.2580731005199963</v>
      </c>
      <c r="Q689">
        <v>-6.3673000000000002</v>
      </c>
      <c r="R689">
        <v>-113.748</v>
      </c>
      <c r="S689">
        <v>1.2741</v>
      </c>
      <c r="T689">
        <v>-3.7195999999999998</v>
      </c>
      <c r="U689">
        <v>23.197800000000001</v>
      </c>
      <c r="V689">
        <v>-43.226399999999998</v>
      </c>
      <c r="W689">
        <v>2389</v>
      </c>
      <c r="X689">
        <v>5.4610000000000003</v>
      </c>
      <c r="Y689" s="1">
        <f t="shared" si="296"/>
        <v>0.49163865504616672</v>
      </c>
      <c r="Z689" s="1">
        <f t="shared" si="297"/>
        <v>-7.1176101696721199</v>
      </c>
      <c r="AA689" s="1">
        <f t="shared" si="298"/>
        <v>-109.06858682277129</v>
      </c>
      <c r="AB689" s="1">
        <f t="shared" si="299"/>
        <v>-7.4454417567251667</v>
      </c>
      <c r="AC689" s="1">
        <f t="shared" si="300"/>
        <v>109.5538753718763</v>
      </c>
      <c r="AD689" s="1">
        <f t="shared" si="301"/>
        <v>22.102245054488865</v>
      </c>
      <c r="AE689" s="3">
        <f>AD689/(K!D$3*AC689^2)</f>
        <v>0.34209642722345712</v>
      </c>
      <c r="AF689" s="1">
        <f t="shared" si="302"/>
        <v>-5.1555616548334333</v>
      </c>
      <c r="AG689" s="1">
        <f t="shared" si="303"/>
        <v>1.1934608059660725</v>
      </c>
      <c r="AH689" s="1">
        <f t="shared" si="304"/>
        <v>-12.554500931504869</v>
      </c>
      <c r="AI689" s="1">
        <f t="shared" si="305"/>
        <v>13.624230558505777</v>
      </c>
      <c r="AJ689" s="1">
        <f t="shared" si="312"/>
        <v>-7.4768605222143067</v>
      </c>
      <c r="AK689" s="1">
        <f t="shared" si="313"/>
        <v>-18.207182587539862</v>
      </c>
      <c r="AL689" s="2">
        <f>AI689/(K!D$3*AC689^2)</f>
        <v>0.2108745327111865</v>
      </c>
      <c r="AM689" s="2">
        <f t="shared" si="314"/>
        <v>0.1639738351679709</v>
      </c>
      <c r="AN689" s="4">
        <f t="shared" si="306"/>
        <v>1417.716441548818</v>
      </c>
      <c r="AO689" s="4">
        <f t="shared" si="315"/>
        <v>1309.0551958033018</v>
      </c>
      <c r="AP689" s="4">
        <f t="shared" si="307"/>
        <v>-48.415733290051193</v>
      </c>
      <c r="AQ689" s="4">
        <f t="shared" si="308"/>
        <v>-542.17185444119934</v>
      </c>
      <c r="AR689" s="4">
        <f t="shared" si="309"/>
        <v>0</v>
      </c>
      <c r="AS689" s="11">
        <f t="shared" si="316"/>
        <v>337.67427725650657</v>
      </c>
      <c r="AT689" s="12">
        <f t="shared" si="317"/>
        <v>0.59343509482997825</v>
      </c>
      <c r="AU689" s="14">
        <f t="shared" si="318"/>
        <v>53.598846220636936</v>
      </c>
    </row>
    <row r="690" spans="1:47" x14ac:dyDescent="0.35">
      <c r="A690" t="s">
        <v>30</v>
      </c>
      <c r="B690">
        <v>81</v>
      </c>
      <c r="C690" s="1">
        <f t="shared" si="290"/>
        <v>-4.8412278798562025E-2</v>
      </c>
      <c r="D690" s="1">
        <f t="shared" si="291"/>
        <v>3.3165162634680336</v>
      </c>
      <c r="E690" s="1">
        <f t="shared" si="292"/>
        <v>-118.65151649132008</v>
      </c>
      <c r="F690" s="1">
        <f t="shared" si="293"/>
        <v>4.9035483329500043</v>
      </c>
      <c r="G690" s="1">
        <f t="shared" si="294"/>
        <v>1.9017626671512744E-2</v>
      </c>
      <c r="H690">
        <v>-2.5821000000000001</v>
      </c>
      <c r="I690" s="1">
        <f t="shared" si="295"/>
        <v>55.713999999999999</v>
      </c>
      <c r="J690">
        <v>5.7839</v>
      </c>
      <c r="K690">
        <v>0.47920000000000001</v>
      </c>
      <c r="L690">
        <v>-1.3071999999999999</v>
      </c>
      <c r="M690">
        <v>-0.58520000000000005</v>
      </c>
      <c r="N690" s="10">
        <v>2.9685000000000001</v>
      </c>
      <c r="O690" s="2">
        <f t="shared" si="310"/>
        <v>0.47919509079963163</v>
      </c>
      <c r="P690" s="2">
        <f t="shared" si="311"/>
        <v>-1.3073654705420203</v>
      </c>
      <c r="Q690">
        <v>3.4805999999999999</v>
      </c>
      <c r="R690">
        <v>-117.40430000000001</v>
      </c>
      <c r="S690">
        <v>2.7517</v>
      </c>
      <c r="T690">
        <v>3.3893</v>
      </c>
      <c r="U690">
        <v>25.7624</v>
      </c>
      <c r="V690">
        <v>-44.448399999999999</v>
      </c>
      <c r="W690">
        <v>2716</v>
      </c>
      <c r="X690">
        <v>4.7859999999999996</v>
      </c>
      <c r="Y690" s="1">
        <f t="shared" si="296"/>
        <v>0.48294061837821212</v>
      </c>
      <c r="Z690" s="1">
        <f t="shared" si="297"/>
        <v>4.1349315824026709</v>
      </c>
      <c r="AA690" s="1">
        <f t="shared" si="298"/>
        <v>-112.43066179786666</v>
      </c>
      <c r="AB690" s="1">
        <f t="shared" si="299"/>
        <v>-5.8294205580110567</v>
      </c>
      <c r="AC690" s="1">
        <f t="shared" si="300"/>
        <v>112.65759413168553</v>
      </c>
      <c r="AD690" s="1">
        <f t="shared" si="301"/>
        <v>24.950972367705543</v>
      </c>
      <c r="AE690" s="3">
        <f>AD690/(K!D$3*AC690^2)</f>
        <v>0.36520285932389812</v>
      </c>
      <c r="AF690" s="1">
        <f t="shared" si="302"/>
        <v>4.3050888063390191</v>
      </c>
      <c r="AG690" s="1">
        <f t="shared" si="303"/>
        <v>0.86168773623236916</v>
      </c>
      <c r="AH690" s="1">
        <f t="shared" si="304"/>
        <v>-13.565477733229883</v>
      </c>
      <c r="AI690" s="1">
        <f t="shared" si="305"/>
        <v>14.258277649000759</v>
      </c>
      <c r="AJ690" s="1">
        <f t="shared" si="312"/>
        <v>6.0244975586072762</v>
      </c>
      <c r="AK690" s="1">
        <f t="shared" si="313"/>
        <v>-18.983391786215591</v>
      </c>
      <c r="AL690" s="2">
        <f>AI690/(K!D$3*AC690^2)</f>
        <v>0.20869582514502813</v>
      </c>
      <c r="AM690" s="2">
        <f t="shared" si="314"/>
        <v>0.16110828868252211</v>
      </c>
      <c r="AN690" s="4">
        <f t="shared" si="306"/>
        <v>1432.4036978382226</v>
      </c>
      <c r="AO690" s="4">
        <f t="shared" si="315"/>
        <v>1364.5383468195898</v>
      </c>
      <c r="AP690" s="4">
        <f t="shared" si="307"/>
        <v>27.640483475460737</v>
      </c>
      <c r="AQ690" s="4">
        <f t="shared" si="308"/>
        <v>434.80047989016521</v>
      </c>
      <c r="AR690" s="4">
        <f t="shared" si="309"/>
        <v>0</v>
      </c>
      <c r="AS690" s="11">
        <f t="shared" si="316"/>
        <v>377.60715966581671</v>
      </c>
      <c r="AT690" s="12">
        <f t="shared" si="317"/>
        <v>0.52739458683292439</v>
      </c>
      <c r="AU690" s="14">
        <f t="shared" si="318"/>
        <v>58.170414008453591</v>
      </c>
    </row>
    <row r="691" spans="1:47" x14ac:dyDescent="0.35">
      <c r="A691" t="s">
        <v>30</v>
      </c>
      <c r="B691">
        <v>77.8</v>
      </c>
      <c r="C691" s="1">
        <f t="shared" si="290"/>
        <v>-4.5352796190170748E-2</v>
      </c>
      <c r="D691" s="1">
        <f t="shared" si="291"/>
        <v>-3.5990441641015649</v>
      </c>
      <c r="E691" s="1">
        <f t="shared" si="292"/>
        <v>-113.87259000132561</v>
      </c>
      <c r="F691" s="1">
        <f t="shared" si="293"/>
        <v>5.1449348681330456</v>
      </c>
      <c r="G691" s="1">
        <f t="shared" si="294"/>
        <v>5.9330560636681184E-2</v>
      </c>
      <c r="H691">
        <v>2.8658000000000001</v>
      </c>
      <c r="I691" s="1">
        <f t="shared" si="295"/>
        <v>55.140999999999998</v>
      </c>
      <c r="J691">
        <v>5.4844999999999997</v>
      </c>
      <c r="K691">
        <v>-0.64319999999999999</v>
      </c>
      <c r="L691">
        <v>-1.25</v>
      </c>
      <c r="M691">
        <v>0.52470000000000006</v>
      </c>
      <c r="N691" s="10">
        <v>2.6966000000000001</v>
      </c>
      <c r="O691" s="2">
        <f t="shared" si="310"/>
        <v>-0.64309481410469682</v>
      </c>
      <c r="P691" s="2">
        <f t="shared" si="311"/>
        <v>-1.2502467775234978</v>
      </c>
      <c r="Q691">
        <v>-3.8031000000000001</v>
      </c>
      <c r="R691">
        <v>-112.8389</v>
      </c>
      <c r="S691">
        <v>3.1789999999999998</v>
      </c>
      <c r="T691">
        <v>-4.4992999999999999</v>
      </c>
      <c r="U691">
        <v>22.792200000000001</v>
      </c>
      <c r="V691">
        <v>-43.3476</v>
      </c>
      <c r="W691">
        <v>2548</v>
      </c>
      <c r="X691">
        <v>5.359</v>
      </c>
      <c r="Y691" s="1">
        <f t="shared" si="296"/>
        <v>0.49645973593892995</v>
      </c>
      <c r="Z691" s="1">
        <f t="shared" si="297"/>
        <v>-4.7159048090565783</v>
      </c>
      <c r="AA691" s="1">
        <f t="shared" si="298"/>
        <v>-108.21488520459197</v>
      </c>
      <c r="AB691" s="1">
        <f t="shared" si="299"/>
        <v>-5.6152341566601347</v>
      </c>
      <c r="AC691" s="1">
        <f t="shared" si="300"/>
        <v>108.46304436371506</v>
      </c>
      <c r="AD691" s="1">
        <f t="shared" si="301"/>
        <v>21.965957803014508</v>
      </c>
      <c r="AE691" s="3">
        <f>AD691/(K!D$3*AC691^2)</f>
        <v>0.34685998692043618</v>
      </c>
      <c r="AF691" s="1">
        <f t="shared" si="302"/>
        <v>-5.4543660010187258</v>
      </c>
      <c r="AG691" s="1">
        <f t="shared" si="303"/>
        <v>0.87649944036002125</v>
      </c>
      <c r="AH691" s="1">
        <f t="shared" si="304"/>
        <v>-12.310798363394873</v>
      </c>
      <c r="AI691" s="1">
        <f t="shared" si="305"/>
        <v>13.493484208542519</v>
      </c>
      <c r="AJ691" s="1">
        <f t="shared" si="312"/>
        <v>-8.0660997987356033</v>
      </c>
      <c r="AK691" s="1">
        <f t="shared" si="313"/>
        <v>-18.205622465142138</v>
      </c>
      <c r="AL691" s="2">
        <f>AI691/(K!D$3*AC691^2)</f>
        <v>0.21307287385591991</v>
      </c>
      <c r="AM691" s="2">
        <f t="shared" si="314"/>
        <v>0.16691622879031148</v>
      </c>
      <c r="AN691" s="4">
        <f t="shared" si="306"/>
        <v>1428.7868045500331</v>
      </c>
      <c r="AO691" s="4">
        <f t="shared" si="315"/>
        <v>1305.3779318028817</v>
      </c>
      <c r="AP691" s="4">
        <f t="shared" si="307"/>
        <v>-26.777602044246809</v>
      </c>
      <c r="AQ691" s="4">
        <f t="shared" si="308"/>
        <v>-580.261275674231</v>
      </c>
      <c r="AR691" s="4">
        <f t="shared" si="309"/>
        <v>0</v>
      </c>
      <c r="AS691" s="11">
        <f t="shared" si="316"/>
        <v>336.10400280988074</v>
      </c>
      <c r="AT691" s="12">
        <f t="shared" si="317"/>
        <v>0.56074835343407892</v>
      </c>
      <c r="AU691" s="14">
        <f t="shared" si="318"/>
        <v>55.892432819611315</v>
      </c>
    </row>
    <row r="692" spans="1:47" x14ac:dyDescent="0.35">
      <c r="A692" t="s">
        <v>30</v>
      </c>
      <c r="B692">
        <v>76.3</v>
      </c>
      <c r="C692" s="1">
        <f t="shared" si="290"/>
        <v>-3.7077091400709521E-2</v>
      </c>
      <c r="D692" s="1">
        <f t="shared" si="291"/>
        <v>5.4327846490386511</v>
      </c>
      <c r="E692" s="1">
        <f t="shared" si="292"/>
        <v>-111.79982993945025</v>
      </c>
      <c r="F692" s="1">
        <f t="shared" si="293"/>
        <v>0.65857970383448061</v>
      </c>
      <c r="G692" s="1">
        <f t="shared" si="294"/>
        <v>-1.0835210344311008E-3</v>
      </c>
      <c r="H692">
        <v>-2.4701</v>
      </c>
      <c r="I692" s="1">
        <f t="shared" si="295"/>
        <v>54.128999999999998</v>
      </c>
      <c r="J692">
        <v>6.5156000000000001</v>
      </c>
      <c r="K692">
        <v>0.79610000000000003</v>
      </c>
      <c r="L692">
        <v>-1.1226</v>
      </c>
      <c r="M692">
        <v>0.88739999999999997</v>
      </c>
      <c r="N692" s="10">
        <v>1.7201</v>
      </c>
      <c r="O692" s="2">
        <f t="shared" si="310"/>
        <v>0.79600455315147034</v>
      </c>
      <c r="P692" s="2">
        <f t="shared" si="311"/>
        <v>-1.1226426161582164</v>
      </c>
      <c r="Q692">
        <v>5.6287000000000003</v>
      </c>
      <c r="R692">
        <v>-110.92529999999999</v>
      </c>
      <c r="S692">
        <v>-0.87570000000000003</v>
      </c>
      <c r="T692">
        <v>5.2839999999999998</v>
      </c>
      <c r="U692">
        <v>23.5868</v>
      </c>
      <c r="V692">
        <v>-41.380800000000001</v>
      </c>
      <c r="W692">
        <v>2474</v>
      </c>
      <c r="X692">
        <v>6.3710000000000004</v>
      </c>
      <c r="Y692" s="1">
        <f t="shared" si="296"/>
        <v>0.4976085118972618</v>
      </c>
      <c r="Z692" s="1">
        <f t="shared" si="297"/>
        <v>6.7474663374712165</v>
      </c>
      <c r="AA692" s="1">
        <f t="shared" si="298"/>
        <v>-105.93133371524108</v>
      </c>
      <c r="AB692" s="1">
        <f t="shared" si="299"/>
        <v>-9.6371394507246251</v>
      </c>
      <c r="AC692" s="1">
        <f t="shared" si="300"/>
        <v>106.58259811741218</v>
      </c>
      <c r="AD692" s="1">
        <f t="shared" si="301"/>
        <v>22.275684740177589</v>
      </c>
      <c r="AE692" s="3">
        <f>AD692/(K!D$3*AC692^2)</f>
        <v>0.36427225670180963</v>
      </c>
      <c r="AF692" s="1">
        <f t="shared" si="302"/>
        <v>6.6942155096922393</v>
      </c>
      <c r="AG692" s="1">
        <f t="shared" si="303"/>
        <v>1.447229041635854</v>
      </c>
      <c r="AH692" s="1">
        <f t="shared" si="304"/>
        <v>-11.220955068400414</v>
      </c>
      <c r="AI692" s="1">
        <f t="shared" si="305"/>
        <v>13.145981356909772</v>
      </c>
      <c r="AJ692" s="1">
        <f t="shared" si="312"/>
        <v>9.9454981580072079</v>
      </c>
      <c r="AK692" s="1">
        <f t="shared" si="313"/>
        <v>-16.670808969666496</v>
      </c>
      <c r="AL692" s="2">
        <f>AI692/(K!D$3*AC692^2)</f>
        <v>0.21497504347438806</v>
      </c>
      <c r="AM692" s="2">
        <f t="shared" si="314"/>
        <v>0.16950498763705538</v>
      </c>
      <c r="AN692" s="4">
        <f t="shared" si="306"/>
        <v>1425.7909735630608</v>
      </c>
      <c r="AO692" s="4">
        <f t="shared" si="315"/>
        <v>1223.7620512311298</v>
      </c>
      <c r="AP692" s="4">
        <f t="shared" si="307"/>
        <v>11.397032467608117</v>
      </c>
      <c r="AQ692" s="4">
        <f t="shared" si="308"/>
        <v>731.54388105663929</v>
      </c>
      <c r="AR692" s="4">
        <f t="shared" si="309"/>
        <v>0</v>
      </c>
      <c r="AS692" s="11">
        <f t="shared" si="316"/>
        <v>390.81952537405596</v>
      </c>
      <c r="AT692" s="12">
        <f t="shared" si="317"/>
        <v>0.57631001356631395</v>
      </c>
      <c r="AU692" s="14">
        <f t="shared" si="318"/>
        <v>54.808575043614489</v>
      </c>
    </row>
    <row r="693" spans="1:47" x14ac:dyDescent="0.35">
      <c r="A693" t="s">
        <v>30</v>
      </c>
      <c r="B693">
        <v>81.2</v>
      </c>
      <c r="C693" s="1">
        <f t="shared" si="290"/>
        <v>-4.6377530473295424E-2</v>
      </c>
      <c r="D693" s="1">
        <f t="shared" si="291"/>
        <v>1.9328378769585548</v>
      </c>
      <c r="E693" s="1">
        <f t="shared" si="292"/>
        <v>-119.00485313301303</v>
      </c>
      <c r="F693" s="1">
        <f t="shared" si="293"/>
        <v>5.7790466137871679</v>
      </c>
      <c r="G693" s="1">
        <f t="shared" si="294"/>
        <v>-2.7516469653505737E-2</v>
      </c>
      <c r="H693">
        <v>-2.3704999999999998</v>
      </c>
      <c r="I693" s="1">
        <f t="shared" si="295"/>
        <v>55.493000000000002</v>
      </c>
      <c r="J693">
        <v>5.8697999999999997</v>
      </c>
      <c r="K693">
        <v>0.75009999999999999</v>
      </c>
      <c r="L693">
        <v>-1.2003999999999999</v>
      </c>
      <c r="M693">
        <v>-0.74209999999999998</v>
      </c>
      <c r="N693" s="10">
        <v>3.6238999999999999</v>
      </c>
      <c r="O693" s="2">
        <f t="shared" si="310"/>
        <v>0.75010989197491695</v>
      </c>
      <c r="P693" s="2">
        <f t="shared" si="311"/>
        <v>-1.2005956088743548</v>
      </c>
      <c r="Q693">
        <v>2.2193999999999998</v>
      </c>
      <c r="R693">
        <v>-117.8771</v>
      </c>
      <c r="S693">
        <v>3.7442000000000002</v>
      </c>
      <c r="T693">
        <v>6.1788999999999996</v>
      </c>
      <c r="U693">
        <v>24.316800000000001</v>
      </c>
      <c r="V693">
        <v>-43.875700000000002</v>
      </c>
      <c r="W693">
        <v>2646</v>
      </c>
      <c r="X693">
        <v>5.0069999999999997</v>
      </c>
      <c r="Y693" s="1">
        <f t="shared" si="296"/>
        <v>0.4777207556968095</v>
      </c>
      <c r="Z693" s="1">
        <f t="shared" si="297"/>
        <v>3.408732265646063</v>
      </c>
      <c r="AA693" s="1">
        <f t="shared" si="298"/>
        <v>-113.19653309694894</v>
      </c>
      <c r="AB693" s="1">
        <f t="shared" si="299"/>
        <v>-4.7011196665760853</v>
      </c>
      <c r="AC693" s="1">
        <f t="shared" si="300"/>
        <v>113.3453796453432</v>
      </c>
      <c r="AD693" s="1">
        <f t="shared" si="301"/>
        <v>23.613703148624801</v>
      </c>
      <c r="AE693" s="3">
        <f>AD693/(K!D$3*AC693^2)</f>
        <v>0.34144762411209706</v>
      </c>
      <c r="AF693" s="1">
        <f t="shared" si="302"/>
        <v>6.8890550331029523</v>
      </c>
      <c r="AG693" s="1">
        <f t="shared" si="303"/>
        <v>0.73410665715181977</v>
      </c>
      <c r="AH693" s="1">
        <f t="shared" si="304"/>
        <v>-12.681103347715116</v>
      </c>
      <c r="AI693" s="1">
        <f t="shared" si="305"/>
        <v>14.450203249388128</v>
      </c>
      <c r="AJ693" s="1">
        <f t="shared" si="312"/>
        <v>9.4332018125639223</v>
      </c>
      <c r="AK693" s="1">
        <f t="shared" si="313"/>
        <v>-17.364269338852434</v>
      </c>
      <c r="AL693" s="2">
        <f>AI693/(K!D$3*AC693^2)</f>
        <v>0.20894594703702046</v>
      </c>
      <c r="AM693" s="2">
        <f t="shared" si="314"/>
        <v>0.16143475932834966</v>
      </c>
      <c r="AN693" s="4">
        <f t="shared" si="306"/>
        <v>1444.0690119113635</v>
      </c>
      <c r="AO693" s="4">
        <f t="shared" si="315"/>
        <v>1268.6540672972067</v>
      </c>
      <c r="AP693" s="4">
        <f t="shared" si="307"/>
        <v>9.5575819189879603</v>
      </c>
      <c r="AQ693" s="4">
        <f t="shared" si="308"/>
        <v>689.75417455842796</v>
      </c>
      <c r="AR693" s="4">
        <f t="shared" si="309"/>
        <v>0</v>
      </c>
      <c r="AS693" s="11">
        <f t="shared" si="316"/>
        <v>388.51318059385278</v>
      </c>
      <c r="AT693" s="12">
        <f t="shared" si="317"/>
        <v>0.54575548447141475</v>
      </c>
      <c r="AU693" s="14">
        <f t="shared" si="318"/>
        <v>56.923694073337536</v>
      </c>
    </row>
    <row r="694" spans="1:47" x14ac:dyDescent="0.35">
      <c r="A694" t="s">
        <v>30</v>
      </c>
      <c r="B694">
        <v>85.7</v>
      </c>
      <c r="C694" s="1">
        <f t="shared" si="290"/>
        <v>-3.6140811392390879E-2</v>
      </c>
      <c r="D694" s="1">
        <f t="shared" si="291"/>
        <v>4.9550370248099043</v>
      </c>
      <c r="E694" s="1">
        <f t="shared" si="292"/>
        <v>-125.62461323737479</v>
      </c>
      <c r="F694" s="1">
        <f t="shared" si="293"/>
        <v>-2.5098369556914379</v>
      </c>
      <c r="G694" s="1">
        <f t="shared" si="294"/>
        <v>-1.7345870136367125E-2</v>
      </c>
      <c r="H694">
        <v>-1.5818000000000001</v>
      </c>
      <c r="I694" s="1">
        <f t="shared" si="295"/>
        <v>54.521999999999998</v>
      </c>
      <c r="J694">
        <v>5.6748000000000003</v>
      </c>
      <c r="K694">
        <v>1.2064999999999999</v>
      </c>
      <c r="L694">
        <v>-0.72140000000000004</v>
      </c>
      <c r="M694">
        <v>1.7193000000000001</v>
      </c>
      <c r="N694" s="10">
        <v>0.71209999999999996</v>
      </c>
      <c r="O694" s="2">
        <f t="shared" si="310"/>
        <v>1.2064555979167677</v>
      </c>
      <c r="P694" s="2">
        <f t="shared" si="311"/>
        <v>-0.72140326493359064</v>
      </c>
      <c r="Q694">
        <v>5.3564999999999996</v>
      </c>
      <c r="R694">
        <v>-124.61879999999999</v>
      </c>
      <c r="S694">
        <v>-3.9163000000000001</v>
      </c>
      <c r="T694">
        <v>11.1083</v>
      </c>
      <c r="U694">
        <v>27.830400000000001</v>
      </c>
      <c r="V694">
        <v>-38.916200000000003</v>
      </c>
      <c r="W694">
        <v>2828</v>
      </c>
      <c r="X694">
        <v>5.9779999999999998</v>
      </c>
      <c r="Y694" s="1">
        <f t="shared" si="296"/>
        <v>0.44462857536250266</v>
      </c>
      <c r="Z694" s="1">
        <f t="shared" si="297"/>
        <v>7.4245708266595489</v>
      </c>
      <c r="AA694" s="1">
        <f t="shared" si="298"/>
        <v>-119.43751768549049</v>
      </c>
      <c r="AB694" s="1">
        <f t="shared" si="299"/>
        <v>-11.161464237952551</v>
      </c>
      <c r="AC694" s="1">
        <f t="shared" si="300"/>
        <v>120.18745012174537</v>
      </c>
      <c r="AD694" s="1">
        <f t="shared" si="301"/>
        <v>26.344403718425337</v>
      </c>
      <c r="AE694" s="3">
        <f>AD694/(K!D$3*AC694^2)</f>
        <v>0.33879560601643022</v>
      </c>
      <c r="AF694" s="1">
        <f t="shared" si="302"/>
        <v>12.735723587865712</v>
      </c>
      <c r="AG694" s="1">
        <f t="shared" si="303"/>
        <v>1.6503771952410098</v>
      </c>
      <c r="AH694" s="1">
        <f t="shared" si="304"/>
        <v>-9.188729314629235</v>
      </c>
      <c r="AI694" s="1">
        <f t="shared" si="305"/>
        <v>15.790983079296149</v>
      </c>
      <c r="AJ694" s="1">
        <f t="shared" si="312"/>
        <v>15.106700392259327</v>
      </c>
      <c r="AK694" s="1">
        <f t="shared" si="313"/>
        <v>-10.89937134580483</v>
      </c>
      <c r="AL694" s="2">
        <f>AI694/(K!D$3*AC694^2)</f>
        <v>0.20307598301052418</v>
      </c>
      <c r="AM694" s="2">
        <f t="shared" si="314"/>
        <v>0.15393736030727542</v>
      </c>
      <c r="AN694" s="4">
        <f t="shared" si="306"/>
        <v>1460.1256591853967</v>
      </c>
      <c r="AO694" s="4">
        <f t="shared" si="315"/>
        <v>858.51341015563446</v>
      </c>
      <c r="AP694" s="4">
        <f t="shared" si="307"/>
        <v>-56.875436503219504</v>
      </c>
      <c r="AQ694" s="4">
        <f t="shared" si="308"/>
        <v>1179.6977790591543</v>
      </c>
      <c r="AR694" s="4">
        <f t="shared" si="309"/>
        <v>0</v>
      </c>
      <c r="AS694" s="11">
        <f t="shared" si="316"/>
        <v>414.1898333514423</v>
      </c>
      <c r="AT694" s="12">
        <f t="shared" si="317"/>
        <v>0.51631034624660421</v>
      </c>
      <c r="AU694" s="14">
        <f t="shared" si="318"/>
        <v>58.914919363445399</v>
      </c>
    </row>
    <row r="695" spans="1:47" x14ac:dyDescent="0.35">
      <c r="A695" t="s">
        <v>30</v>
      </c>
      <c r="B695">
        <v>75.900000000000006</v>
      </c>
      <c r="C695" s="1">
        <f t="shared" si="290"/>
        <v>-3.760978358522743E-2</v>
      </c>
      <c r="D695" s="1">
        <f t="shared" si="291"/>
        <v>2.665472130026397</v>
      </c>
      <c r="E695" s="1">
        <f t="shared" si="292"/>
        <v>-111.28013304022421</v>
      </c>
      <c r="F695" s="1">
        <f t="shared" si="293"/>
        <v>3.4666810116624225</v>
      </c>
      <c r="G695" s="1">
        <f t="shared" si="294"/>
        <v>-1.41247290437434E-2</v>
      </c>
      <c r="H695">
        <v>-2.3203</v>
      </c>
      <c r="I695" s="1">
        <f t="shared" si="295"/>
        <v>54.168999999999997</v>
      </c>
      <c r="J695">
        <v>6.4854000000000003</v>
      </c>
      <c r="K695">
        <v>0.82979999999999998</v>
      </c>
      <c r="L695">
        <v>-1.1095999999999999</v>
      </c>
      <c r="M695">
        <v>-0.22689999999999999</v>
      </c>
      <c r="N695" s="10">
        <v>3.0005999999999999</v>
      </c>
      <c r="O695" s="2">
        <f t="shared" si="310"/>
        <v>0.82983326573813021</v>
      </c>
      <c r="P695" s="2">
        <f t="shared" si="311"/>
        <v>-1.1097625092004915</v>
      </c>
      <c r="Q695">
        <v>2.8946999999999998</v>
      </c>
      <c r="R695">
        <v>-110.4175</v>
      </c>
      <c r="S695">
        <v>1.8956</v>
      </c>
      <c r="T695">
        <v>6.0949</v>
      </c>
      <c r="U695">
        <v>22.936399999999999</v>
      </c>
      <c r="V695">
        <v>-41.773200000000003</v>
      </c>
      <c r="W695">
        <v>2469</v>
      </c>
      <c r="X695">
        <v>6.3310000000000004</v>
      </c>
      <c r="Y695" s="1">
        <f t="shared" si="296"/>
        <v>0.49979278335046023</v>
      </c>
      <c r="Z695" s="1">
        <f t="shared" si="297"/>
        <v>4.1885656476477573</v>
      </c>
      <c r="AA695" s="1">
        <f t="shared" si="298"/>
        <v>-105.54840944220447</v>
      </c>
      <c r="AB695" s="1">
        <f t="shared" si="299"/>
        <v>-6.9722909370653001</v>
      </c>
      <c r="AC695" s="1">
        <f t="shared" si="300"/>
        <v>105.86134166387168</v>
      </c>
      <c r="AD695" s="1">
        <f t="shared" si="301"/>
        <v>21.995217496812653</v>
      </c>
      <c r="AE695" s="3">
        <f>AD695/(K!D$3*AC695^2)</f>
        <v>0.3646037337725368</v>
      </c>
      <c r="AF695" s="1">
        <f t="shared" si="302"/>
        <v>6.9651743699604172</v>
      </c>
      <c r="AG695" s="1">
        <f t="shared" si="303"/>
        <v>1.0062016326367491</v>
      </c>
      <c r="AH695" s="1">
        <f t="shared" si="304"/>
        <v>-11.047859663682921</v>
      </c>
      <c r="AI695" s="1">
        <f t="shared" si="305"/>
        <v>13.098904491517848</v>
      </c>
      <c r="AJ695" s="1">
        <f t="shared" si="312"/>
        <v>10.439103548817066</v>
      </c>
      <c r="AK695" s="1">
        <f t="shared" si="313"/>
        <v>-16.55805653902685</v>
      </c>
      <c r="AL695" s="2">
        <f>AI695/(K!D$3*AC695^2)</f>
        <v>0.21713399681677806</v>
      </c>
      <c r="AM695" s="2">
        <f t="shared" si="314"/>
        <v>0.17249297794386467</v>
      </c>
      <c r="AN695" s="4">
        <f t="shared" si="306"/>
        <v>1441.1058807001784</v>
      </c>
      <c r="AO695" s="4">
        <f t="shared" si="315"/>
        <v>1219.1534939009707</v>
      </c>
      <c r="AP695" s="4">
        <f t="shared" si="307"/>
        <v>-2.3783808322772995</v>
      </c>
      <c r="AQ695" s="4">
        <f t="shared" si="308"/>
        <v>768.40436034831873</v>
      </c>
      <c r="AR695" s="4">
        <f t="shared" si="309"/>
        <v>0</v>
      </c>
      <c r="AS695" s="11">
        <f t="shared" si="316"/>
        <v>392.22957152331185</v>
      </c>
      <c r="AT695" s="12">
        <f t="shared" si="317"/>
        <v>0.58367998408269683</v>
      </c>
      <c r="AU695" s="14">
        <f t="shared" si="318"/>
        <v>54.290208421240202</v>
      </c>
    </row>
    <row r="696" spans="1:47" x14ac:dyDescent="0.35">
      <c r="A696" t="s">
        <v>30</v>
      </c>
      <c r="B696">
        <v>81.400000000000006</v>
      </c>
      <c r="C696" s="1">
        <f t="shared" si="290"/>
        <v>-3.8795167302727099E-2</v>
      </c>
      <c r="D696" s="1">
        <f t="shared" si="291"/>
        <v>-1.0569011202237308</v>
      </c>
      <c r="E696" s="1">
        <f t="shared" si="292"/>
        <v>-119.27636167908543</v>
      </c>
      <c r="F696" s="1">
        <f t="shared" si="293"/>
        <v>-2.9056933257204669</v>
      </c>
      <c r="G696" s="1">
        <f t="shared" si="294"/>
        <v>6.6373319697248689E-2</v>
      </c>
      <c r="H696">
        <v>1.3920999999999999</v>
      </c>
      <c r="I696" s="1">
        <f t="shared" si="295"/>
        <v>54.607999999999997</v>
      </c>
      <c r="J696">
        <v>6.8323</v>
      </c>
      <c r="K696">
        <v>-0.51819999999999999</v>
      </c>
      <c r="L696">
        <v>-1.2770999999999999</v>
      </c>
      <c r="M696">
        <v>0.40250000000000002</v>
      </c>
      <c r="N696" s="10">
        <v>0.70989999999999998</v>
      </c>
      <c r="O696" s="2">
        <f t="shared" si="310"/>
        <v>-0.51827459239367912</v>
      </c>
      <c r="P696" s="2">
        <f t="shared" si="311"/>
        <v>-1.2770855173032789</v>
      </c>
      <c r="Q696">
        <v>-1.2302999999999999</v>
      </c>
      <c r="R696">
        <v>-118.279</v>
      </c>
      <c r="S696">
        <v>-4.5787000000000004</v>
      </c>
      <c r="T696">
        <v>-4.4695999999999998</v>
      </c>
      <c r="U696">
        <v>25.708400000000001</v>
      </c>
      <c r="V696">
        <v>-43.124099999999999</v>
      </c>
      <c r="W696">
        <v>2428</v>
      </c>
      <c r="X696">
        <v>5.8920000000000003</v>
      </c>
      <c r="Y696" s="1">
        <f t="shared" si="296"/>
        <v>0.46972887391178836</v>
      </c>
      <c r="Z696" s="1">
        <f t="shared" si="297"/>
        <v>-2.1066512076417956</v>
      </c>
      <c r="AA696" s="1">
        <f t="shared" si="298"/>
        <v>-113.23837278804851</v>
      </c>
      <c r="AB696" s="1">
        <f t="shared" si="299"/>
        <v>-13.034010791450143</v>
      </c>
      <c r="AC696" s="1">
        <f t="shared" si="300"/>
        <v>114.00549323741967</v>
      </c>
      <c r="AD696" s="1">
        <f t="shared" si="301"/>
        <v>24.200919577036153</v>
      </c>
      <c r="AE696" s="3">
        <f>AD696/(K!D$3*AC696^2)</f>
        <v>0.3458979207307839</v>
      </c>
      <c r="AF696" s="1">
        <f t="shared" si="302"/>
        <v>-4.9167968411805543</v>
      </c>
      <c r="AG696" s="1">
        <f t="shared" si="303"/>
        <v>1.6703236314263457</v>
      </c>
      <c r="AH696" s="1">
        <f t="shared" si="304"/>
        <v>-13.716940772077571</v>
      </c>
      <c r="AI696" s="1">
        <f t="shared" si="305"/>
        <v>14.666947070056141</v>
      </c>
      <c r="AJ696" s="1">
        <f t="shared" si="312"/>
        <v>-6.5092061764014995</v>
      </c>
      <c r="AK696" s="1">
        <f t="shared" si="313"/>
        <v>-18.159464073667653</v>
      </c>
      <c r="AL696" s="2">
        <f>AI696/(K!D$3*AC696^2)</f>
        <v>0.20963114557906384</v>
      </c>
      <c r="AM696" s="2">
        <f t="shared" si="314"/>
        <v>0.16233241484278926</v>
      </c>
      <c r="AN696" s="4">
        <f t="shared" si="306"/>
        <v>1460.5556318215097</v>
      </c>
      <c r="AO696" s="4">
        <f t="shared" si="315"/>
        <v>1375.7779474422716</v>
      </c>
      <c r="AP696" s="4">
        <f t="shared" si="307"/>
        <v>30.736663868808179</v>
      </c>
      <c r="AQ696" s="4">
        <f t="shared" si="308"/>
        <v>-489.40070542580497</v>
      </c>
      <c r="AR696" s="4">
        <f t="shared" si="309"/>
        <v>0</v>
      </c>
      <c r="AS696" s="11">
        <f t="shared" si="316"/>
        <v>340.27993203621736</v>
      </c>
      <c r="AT696" s="12">
        <f t="shared" si="317"/>
        <v>0.60154680058546528</v>
      </c>
      <c r="AU696" s="14">
        <f t="shared" si="318"/>
        <v>53.019240413103027</v>
      </c>
    </row>
    <row r="697" spans="1:47" x14ac:dyDescent="0.35">
      <c r="A697" t="s">
        <v>30</v>
      </c>
      <c r="B697">
        <v>80.3</v>
      </c>
      <c r="C697" s="1">
        <f t="shared" si="290"/>
        <v>-4.9742823549541668E-2</v>
      </c>
      <c r="D697" s="1">
        <f t="shared" si="291"/>
        <v>5.5067525088301768</v>
      </c>
      <c r="E697" s="1">
        <f t="shared" si="292"/>
        <v>-117.61210432710571</v>
      </c>
      <c r="F697" s="1">
        <f t="shared" si="293"/>
        <v>1.3316589469194906</v>
      </c>
      <c r="G697" s="1">
        <f t="shared" si="294"/>
        <v>3.5186934392882563E-2</v>
      </c>
      <c r="H697">
        <v>-2.6377000000000002</v>
      </c>
      <c r="I697" s="1">
        <f t="shared" si="295"/>
        <v>55.82</v>
      </c>
      <c r="J697">
        <v>5.7693000000000003</v>
      </c>
      <c r="K697">
        <v>0.65239999999999998</v>
      </c>
      <c r="L697">
        <v>-1.2928999999999999</v>
      </c>
      <c r="M697">
        <v>0.56179999999999997</v>
      </c>
      <c r="N697" s="10">
        <v>1.2715000000000001</v>
      </c>
      <c r="O697" s="2">
        <f t="shared" si="310"/>
        <v>0.65226479801056403</v>
      </c>
      <c r="P697" s="2">
        <f t="shared" si="311"/>
        <v>-1.2930866539043269</v>
      </c>
      <c r="Q697">
        <v>5.7229000000000001</v>
      </c>
      <c r="R697">
        <v>-116.39149999999999</v>
      </c>
      <c r="S697">
        <v>-0.82420000000000004</v>
      </c>
      <c r="T697">
        <v>4.3452999999999999</v>
      </c>
      <c r="U697">
        <v>24.5383</v>
      </c>
      <c r="V697">
        <v>-43.3401</v>
      </c>
      <c r="W697">
        <v>2848</v>
      </c>
      <c r="X697">
        <v>4.68</v>
      </c>
      <c r="Y697" s="1">
        <f t="shared" si="296"/>
        <v>0.48734167450004912</v>
      </c>
      <c r="Z697" s="1">
        <f t="shared" si="297"/>
        <v>6.5655753979327081</v>
      </c>
      <c r="AA697" s="1">
        <f t="shared" si="298"/>
        <v>-111.63283622141344</v>
      </c>
      <c r="AB697" s="1">
        <f t="shared" si="299"/>
        <v>-9.2290595065802972</v>
      </c>
      <c r="AC697" s="1">
        <f t="shared" si="300"/>
        <v>112.2059376437756</v>
      </c>
      <c r="AD697" s="1">
        <f t="shared" si="301"/>
        <v>23.240285529252496</v>
      </c>
      <c r="AE697" s="3">
        <f>AD697/(K!D$3*AC697^2)</f>
        <v>0.3429078439695028</v>
      </c>
      <c r="AF697" s="1">
        <f t="shared" si="302"/>
        <v>5.7051731949124811</v>
      </c>
      <c r="AG697" s="1">
        <f t="shared" si="303"/>
        <v>1.4167162165962992</v>
      </c>
      <c r="AH697" s="1">
        <f t="shared" si="304"/>
        <v>-13.077638574547855</v>
      </c>
      <c r="AI697" s="1">
        <f t="shared" si="305"/>
        <v>14.338086228950392</v>
      </c>
      <c r="AJ697" s="1">
        <f t="shared" si="312"/>
        <v>8.1299371054581542</v>
      </c>
      <c r="AK697" s="1">
        <f t="shared" si="313"/>
        <v>-18.635784658351369</v>
      </c>
      <c r="AL697" s="2">
        <f>AI697/(K!D$3*AC697^2)</f>
        <v>0.21155687735547099</v>
      </c>
      <c r="AM697" s="2">
        <f t="shared" si="314"/>
        <v>0.16488155751574393</v>
      </c>
      <c r="AN697" s="4">
        <f t="shared" si="306"/>
        <v>1460.0744359554953</v>
      </c>
      <c r="AO697" s="4">
        <f t="shared" si="315"/>
        <v>1336.7848980087567</v>
      </c>
      <c r="AP697" s="4">
        <f t="shared" si="307"/>
        <v>30.138502175618047</v>
      </c>
      <c r="AQ697" s="4">
        <f t="shared" si="308"/>
        <v>586.44280682184649</v>
      </c>
      <c r="AR697" s="4">
        <f t="shared" si="309"/>
        <v>0</v>
      </c>
      <c r="AS697" s="11">
        <f t="shared" si="316"/>
        <v>383.5694329695649</v>
      </c>
      <c r="AT697" s="12">
        <f t="shared" si="317"/>
        <v>0.51266658565853063</v>
      </c>
      <c r="AU697" s="14">
        <f t="shared" si="318"/>
        <v>59.158386520849035</v>
      </c>
    </row>
    <row r="698" spans="1:47" x14ac:dyDescent="0.35">
      <c r="A698" t="s">
        <v>30</v>
      </c>
      <c r="B698">
        <v>83.5</v>
      </c>
      <c r="C698" s="1">
        <f t="shared" si="290"/>
        <v>-4.3053106138265608E-2</v>
      </c>
      <c r="D698" s="1">
        <f t="shared" si="291"/>
        <v>-4.0186799736045637</v>
      </c>
      <c r="E698" s="1">
        <f t="shared" si="292"/>
        <v>-122.38490823010001</v>
      </c>
      <c r="F698" s="1">
        <f t="shared" si="293"/>
        <v>-4.4197071789950426</v>
      </c>
      <c r="G698" s="1">
        <f t="shared" si="294"/>
        <v>-2.4612011329665506E-2</v>
      </c>
      <c r="H698">
        <v>1.5308999999999999</v>
      </c>
      <c r="I698" s="1">
        <f t="shared" si="295"/>
        <v>55.241999999999997</v>
      </c>
      <c r="J698">
        <v>6.9151999999999996</v>
      </c>
      <c r="K698">
        <v>-0.92030000000000001</v>
      </c>
      <c r="L698">
        <v>-1.075</v>
      </c>
      <c r="M698">
        <v>-1.1568000000000001</v>
      </c>
      <c r="N698" s="10">
        <v>0.40810000000000002</v>
      </c>
      <c r="O698" s="2">
        <f t="shared" si="310"/>
        <v>-0.92026974844830445</v>
      </c>
      <c r="P698" s="2">
        <f t="shared" si="311"/>
        <v>-1.0749949486725896</v>
      </c>
      <c r="Q698">
        <v>-4.3429000000000002</v>
      </c>
      <c r="R698">
        <v>-121.1283</v>
      </c>
      <c r="S698">
        <v>-6.1863999999999999</v>
      </c>
      <c r="T698">
        <v>-7.5307000000000004</v>
      </c>
      <c r="U698">
        <v>29.1874</v>
      </c>
      <c r="V698">
        <v>-41.035200000000003</v>
      </c>
      <c r="W698">
        <v>2486</v>
      </c>
      <c r="X698">
        <v>5.258</v>
      </c>
      <c r="Y698" s="1">
        <f t="shared" si="296"/>
        <v>0.46566058569200941</v>
      </c>
      <c r="Z698" s="1">
        <f t="shared" si="297"/>
        <v>-5.7720550599399711</v>
      </c>
      <c r="AA698" s="1">
        <f t="shared" si="298"/>
        <v>-115.58919734068652</v>
      </c>
      <c r="AB698" s="1">
        <f t="shared" si="299"/>
        <v>-13.973944811989416</v>
      </c>
      <c r="AC698" s="1">
        <f t="shared" si="300"/>
        <v>116.57379763517905</v>
      </c>
      <c r="AD698" s="1">
        <f t="shared" si="301"/>
        <v>27.505791770534508</v>
      </c>
      <c r="AE698" s="3">
        <f>AD698/(K!D$3*AC698^2)</f>
        <v>0.37600177928874967</v>
      </c>
      <c r="AF698" s="1">
        <f t="shared" si="302"/>
        <v>-8.8926265031034522</v>
      </c>
      <c r="AG698" s="1">
        <f t="shared" si="303"/>
        <v>1.9139263938121047</v>
      </c>
      <c r="AH698" s="1">
        <f t="shared" si="304"/>
        <v>-12.158376758489084</v>
      </c>
      <c r="AI698" s="1">
        <f t="shared" si="305"/>
        <v>15.184467253282087</v>
      </c>
      <c r="AJ698" s="1">
        <f t="shared" si="312"/>
        <v>-11.569651104262672</v>
      </c>
      <c r="AK698" s="1">
        <f t="shared" si="313"/>
        <v>-15.818518526647084</v>
      </c>
      <c r="AL698" s="2">
        <f>AI698/(K!D$3*AC698^2)</f>
        <v>0.2075703456354229</v>
      </c>
      <c r="AM698" s="2">
        <f t="shared" si="314"/>
        <v>0.15964715383470349</v>
      </c>
      <c r="AN698" s="4">
        <f t="shared" si="306"/>
        <v>1468.75447132823</v>
      </c>
      <c r="AO698" s="4">
        <f t="shared" si="315"/>
        <v>1188.3072534498176</v>
      </c>
      <c r="AP698" s="4">
        <f t="shared" si="307"/>
        <v>44.878215964807424</v>
      </c>
      <c r="AQ698" s="4">
        <f t="shared" si="308"/>
        <v>-862.06236095600161</v>
      </c>
      <c r="AR698" s="4">
        <f t="shared" si="309"/>
        <v>0</v>
      </c>
      <c r="AS698" s="11">
        <f t="shared" si="316"/>
        <v>323.81829390297713</v>
      </c>
      <c r="AT698" s="12">
        <f t="shared" si="317"/>
        <v>0.59081032635890185</v>
      </c>
      <c r="AU698" s="14">
        <f t="shared" si="318"/>
        <v>53.785467475376699</v>
      </c>
    </row>
    <row r="699" spans="1:47" x14ac:dyDescent="0.35">
      <c r="A699" t="s">
        <v>30</v>
      </c>
      <c r="B699">
        <v>75.2</v>
      </c>
      <c r="C699" s="1">
        <f t="shared" si="290"/>
        <v>-3.5535223031923129E-2</v>
      </c>
      <c r="D699" s="1">
        <f t="shared" si="291"/>
        <v>3.329379118999003</v>
      </c>
      <c r="E699" s="1">
        <f t="shared" si="292"/>
        <v>-110.25825060266466</v>
      </c>
      <c r="F699" s="1">
        <f t="shared" si="293"/>
        <v>0.96251032774598588</v>
      </c>
      <c r="G699" s="1">
        <f t="shared" si="294"/>
        <v>3.8816613527217214E-3</v>
      </c>
      <c r="H699">
        <v>-2.3010000000000002</v>
      </c>
      <c r="I699" s="1">
        <f t="shared" si="295"/>
        <v>53.903999999999996</v>
      </c>
      <c r="J699">
        <v>6.3715000000000002</v>
      </c>
      <c r="K699">
        <v>0.6038</v>
      </c>
      <c r="L699">
        <v>-1.2391000000000001</v>
      </c>
      <c r="M699">
        <v>-0.11219999999999999</v>
      </c>
      <c r="N699" s="10">
        <v>1.5459000000000001</v>
      </c>
      <c r="O699" s="2">
        <f t="shared" si="310"/>
        <v>0.60388249353888224</v>
      </c>
      <c r="P699" s="2">
        <f t="shared" si="311"/>
        <v>-1.2392666903628928</v>
      </c>
      <c r="Q699">
        <v>3.4762</v>
      </c>
      <c r="R699">
        <v>-109.4674</v>
      </c>
      <c r="S699">
        <v>-0.53800000000000003</v>
      </c>
      <c r="T699">
        <v>4.1317000000000004</v>
      </c>
      <c r="U699">
        <v>22.255400000000002</v>
      </c>
      <c r="V699">
        <v>-42.225999999999999</v>
      </c>
      <c r="W699">
        <v>2431</v>
      </c>
      <c r="X699">
        <v>6.5960000000000001</v>
      </c>
      <c r="Y699" s="1">
        <f t="shared" si="296"/>
        <v>0.50141384542871803</v>
      </c>
      <c r="Z699" s="1">
        <f t="shared" si="297"/>
        <v>4.3652249115779203</v>
      </c>
      <c r="AA699" s="1">
        <f t="shared" si="298"/>
        <v>-104.67866775488751</v>
      </c>
      <c r="AB699" s="1">
        <f t="shared" si="299"/>
        <v>-9.6238401907905384</v>
      </c>
      <c r="AC699" s="1">
        <f t="shared" si="300"/>
        <v>105.21072650392954</v>
      </c>
      <c r="AD699" s="1">
        <f t="shared" si="301"/>
        <v>21.051950258174543</v>
      </c>
      <c r="AE699" s="3">
        <f>AD699/(K!D$3*AC699^2)</f>
        <v>0.35329698794490938</v>
      </c>
      <c r="AF699" s="1">
        <f t="shared" si="302"/>
        <v>5.0051517929676166</v>
      </c>
      <c r="AG699" s="1">
        <f t="shared" si="303"/>
        <v>1.3099110760587216</v>
      </c>
      <c r="AH699" s="1">
        <f t="shared" si="304"/>
        <v>-11.977664917650543</v>
      </c>
      <c r="AI699" s="1">
        <f t="shared" si="305"/>
        <v>13.047293526909895</v>
      </c>
      <c r="AJ699" s="1">
        <f t="shared" si="312"/>
        <v>7.5502467859028108</v>
      </c>
      <c r="AK699" s="1">
        <f t="shared" si="313"/>
        <v>-18.068248434378098</v>
      </c>
      <c r="AL699" s="2">
        <f>AI699/(K!D$3*AC699^2)</f>
        <v>0.21896163763262116</v>
      </c>
      <c r="AM699" s="2">
        <f t="shared" si="314"/>
        <v>0.17506515964065283</v>
      </c>
      <c r="AN699" s="4">
        <f t="shared" si="306"/>
        <v>1453.606379263734</v>
      </c>
      <c r="AO699" s="4">
        <f t="shared" si="315"/>
        <v>1341.0393319484942</v>
      </c>
      <c r="AP699" s="4">
        <f t="shared" si="307"/>
        <v>4.3589920660866373</v>
      </c>
      <c r="AQ699" s="4">
        <f t="shared" si="308"/>
        <v>560.8618503620354</v>
      </c>
      <c r="AR699" s="4">
        <f t="shared" si="309"/>
        <v>0</v>
      </c>
      <c r="AS699" s="11">
        <f t="shared" si="316"/>
        <v>382.67876973257393</v>
      </c>
      <c r="AT699" s="12">
        <f t="shared" si="317"/>
        <v>0.59794585736887451</v>
      </c>
      <c r="AU699" s="14">
        <f t="shared" si="318"/>
        <v>53.277078260310532</v>
      </c>
    </row>
    <row r="700" spans="1:47" x14ac:dyDescent="0.35">
      <c r="A700" t="s">
        <v>30</v>
      </c>
      <c r="B700">
        <v>78.5</v>
      </c>
      <c r="C700" s="1">
        <f t="shared" si="290"/>
        <v>-4.6748450094731761E-2</v>
      </c>
      <c r="D700" s="1">
        <f t="shared" si="291"/>
        <v>-5.2715504945683263</v>
      </c>
      <c r="E700" s="1">
        <f t="shared" si="292"/>
        <v>-114.98862923680758</v>
      </c>
      <c r="F700" s="1">
        <f t="shared" si="293"/>
        <v>2.4751221880009764</v>
      </c>
      <c r="G700" s="1">
        <f t="shared" si="294"/>
        <v>1.6013662730770761E-2</v>
      </c>
      <c r="H700">
        <v>2.8199000000000001</v>
      </c>
      <c r="I700" s="1">
        <f t="shared" si="295"/>
        <v>55.347999999999999</v>
      </c>
      <c r="J700">
        <v>5.4958999999999998</v>
      </c>
      <c r="K700">
        <v>-0.63759999999999994</v>
      </c>
      <c r="L700">
        <v>-1.268</v>
      </c>
      <c r="M700">
        <v>-0.29010000000000002</v>
      </c>
      <c r="N700" s="10">
        <v>1.4314</v>
      </c>
      <c r="O700" s="2">
        <f t="shared" si="310"/>
        <v>-0.63756643162889137</v>
      </c>
      <c r="P700" s="2">
        <f t="shared" si="311"/>
        <v>-1.2681420029464019</v>
      </c>
      <c r="Q700">
        <v>-5.4599000000000002</v>
      </c>
      <c r="R700">
        <v>-113.8104</v>
      </c>
      <c r="S700">
        <v>0.4637</v>
      </c>
      <c r="T700">
        <v>-4.0289999999999999</v>
      </c>
      <c r="U700">
        <v>25.203600000000002</v>
      </c>
      <c r="V700">
        <v>-43.026499999999999</v>
      </c>
      <c r="W700">
        <v>2494</v>
      </c>
      <c r="X700">
        <v>5.1520000000000001</v>
      </c>
      <c r="Y700" s="1">
        <f t="shared" si="296"/>
        <v>0.49597285204404318</v>
      </c>
      <c r="Z700" s="1">
        <f t="shared" si="297"/>
        <v>-6.2706878050110513</v>
      </c>
      <c r="AA700" s="1">
        <f t="shared" si="298"/>
        <v>-108.73847854991897</v>
      </c>
      <c r="AB700" s="1">
        <f t="shared" si="299"/>
        <v>-8.1948657712355342</v>
      </c>
      <c r="AC700" s="1">
        <f t="shared" si="300"/>
        <v>109.22698415642385</v>
      </c>
      <c r="AD700" s="1">
        <f t="shared" si="301"/>
        <v>24.04535615732782</v>
      </c>
      <c r="AE700" s="3">
        <f>AD700/(K!D$3*AC700^2)</f>
        <v>0.37440269626802225</v>
      </c>
      <c r="AF700" s="1">
        <f t="shared" si="302"/>
        <v>-5.409436554093352</v>
      </c>
      <c r="AG700" s="1">
        <f t="shared" si="303"/>
        <v>1.2657840387508337</v>
      </c>
      <c r="AH700" s="1">
        <f t="shared" si="304"/>
        <v>-12.656527344091643</v>
      </c>
      <c r="AI700" s="1">
        <f t="shared" si="305"/>
        <v>13.822152418391905</v>
      </c>
      <c r="AJ700" s="1">
        <f t="shared" si="312"/>
        <v>-7.9839736018469267</v>
      </c>
      <c r="AK700" s="1">
        <f t="shared" si="313"/>
        <v>-18.680204342135564</v>
      </c>
      <c r="AL700" s="2">
        <f>AI700/(K!D$3*AC700^2)</f>
        <v>0.21522039847583616</v>
      </c>
      <c r="AM700" s="2">
        <f t="shared" si="314"/>
        <v>0.16984186254583958</v>
      </c>
      <c r="AN700" s="4">
        <f t="shared" si="306"/>
        <v>1464.0697347676119</v>
      </c>
      <c r="AO700" s="4">
        <f t="shared" si="315"/>
        <v>1344.6677801242511</v>
      </c>
      <c r="AP700" s="4">
        <f t="shared" si="307"/>
        <v>-33.975415376391574</v>
      </c>
      <c r="AQ700" s="4">
        <f t="shared" si="308"/>
        <v>-578.11280950021012</v>
      </c>
      <c r="AR700" s="4">
        <f t="shared" si="309"/>
        <v>0</v>
      </c>
      <c r="AS700" s="11">
        <f t="shared" si="316"/>
        <v>336.85799585667337</v>
      </c>
      <c r="AT700" s="12">
        <f t="shared" si="317"/>
        <v>0.58703678218428701</v>
      </c>
      <c r="AU700" s="14">
        <f t="shared" si="318"/>
        <v>54.052989963980771</v>
      </c>
    </row>
    <row r="701" spans="1:47" x14ac:dyDescent="0.35">
      <c r="A701" t="s">
        <v>30</v>
      </c>
      <c r="B701">
        <v>81</v>
      </c>
      <c r="C701" s="1">
        <f t="shared" si="290"/>
        <v>-3.9794544919887181E-2</v>
      </c>
      <c r="D701" s="1">
        <f t="shared" si="291"/>
        <v>-3.0618386416452998</v>
      </c>
      <c r="E701" s="1">
        <f t="shared" si="292"/>
        <v>-118.69179675108133</v>
      </c>
      <c r="F701" s="1">
        <f t="shared" si="293"/>
        <v>-5.0659457388271472</v>
      </c>
      <c r="G701" s="1">
        <f t="shared" si="294"/>
        <v>-8.3903478290352496E-3</v>
      </c>
      <c r="H701">
        <v>1.4286000000000001</v>
      </c>
      <c r="I701" s="1">
        <f t="shared" si="295"/>
        <v>54.701999999999998</v>
      </c>
      <c r="J701">
        <v>6.8959000000000001</v>
      </c>
      <c r="K701">
        <v>-0.3095</v>
      </c>
      <c r="L701">
        <v>-1.3513999999999999</v>
      </c>
      <c r="M701">
        <v>-0.2555</v>
      </c>
      <c r="N701" s="10">
        <v>-0.35060000000000002</v>
      </c>
      <c r="O701" s="2">
        <f t="shared" si="310"/>
        <v>-0.30952233668339879</v>
      </c>
      <c r="P701" s="2">
        <f t="shared" si="311"/>
        <v>-1.3512995778621719</v>
      </c>
      <c r="Q701">
        <v>-3.1436999999999999</v>
      </c>
      <c r="R701">
        <v>-117.622</v>
      </c>
      <c r="S701">
        <v>-6.7785000000000002</v>
      </c>
      <c r="T701">
        <v>-2.0571000000000002</v>
      </c>
      <c r="U701">
        <v>26.882999999999999</v>
      </c>
      <c r="V701">
        <v>-43.0349</v>
      </c>
      <c r="W701">
        <v>2484</v>
      </c>
      <c r="X701">
        <v>5.798</v>
      </c>
      <c r="Y701" s="1">
        <f t="shared" si="296"/>
        <v>0.4744285692829997</v>
      </c>
      <c r="Z701" s="1">
        <f t="shared" si="297"/>
        <v>-3.549812146581329</v>
      </c>
      <c r="AA701" s="1">
        <f t="shared" si="298"/>
        <v>-112.31476513706389</v>
      </c>
      <c r="AB701" s="1">
        <f t="shared" si="299"/>
        <v>-15.274438756945628</v>
      </c>
      <c r="AC701" s="1">
        <f t="shared" si="300"/>
        <v>113.40421558923424</v>
      </c>
      <c r="AD701" s="1">
        <f t="shared" si="301"/>
        <v>25.097491710774097</v>
      </c>
      <c r="AE701" s="3">
        <f>AD701/(K!D$3*AC701^2)</f>
        <v>0.36252633480048152</v>
      </c>
      <c r="AF701" s="1">
        <f t="shared" si="302"/>
        <v>-2.8427090751187896</v>
      </c>
      <c r="AG701" s="1">
        <f t="shared" si="303"/>
        <v>2.0266146145117503</v>
      </c>
      <c r="AH701" s="1">
        <f t="shared" si="304"/>
        <v>-14.24128668225277</v>
      </c>
      <c r="AI701" s="1">
        <f t="shared" si="305"/>
        <v>14.662960412127745</v>
      </c>
      <c r="AJ701" s="1">
        <f t="shared" si="312"/>
        <v>-3.8390638355484881</v>
      </c>
      <c r="AK701" s="1">
        <f t="shared" si="313"/>
        <v>-19.232783668244444</v>
      </c>
      <c r="AL701" s="2">
        <f>AI701/(K!D$3*AC701^2)</f>
        <v>0.21180241263915825</v>
      </c>
      <c r="AM701" s="2">
        <f t="shared" si="314"/>
        <v>0.16520941107070075</v>
      </c>
      <c r="AN701" s="4">
        <f t="shared" si="306"/>
        <v>1478.6012144705069</v>
      </c>
      <c r="AO701" s="4">
        <f t="shared" si="315"/>
        <v>1449.809443622416</v>
      </c>
      <c r="AP701" s="4">
        <f t="shared" si="307"/>
        <v>-6.3427694047329153</v>
      </c>
      <c r="AQ701" s="4">
        <f t="shared" si="308"/>
        <v>-290.29966912347112</v>
      </c>
      <c r="AR701" s="4">
        <f t="shared" si="309"/>
        <v>0</v>
      </c>
      <c r="AS701" s="11">
        <f t="shared" si="316"/>
        <v>348.71153245672713</v>
      </c>
      <c r="AT701" s="12">
        <f t="shared" si="317"/>
        <v>0.5952500863407838</v>
      </c>
      <c r="AU701" s="14">
        <f t="shared" si="318"/>
        <v>53.469537759498756</v>
      </c>
    </row>
    <row r="702" spans="1:47" x14ac:dyDescent="0.35">
      <c r="A702" t="s">
        <v>30</v>
      </c>
      <c r="B702">
        <v>78.7</v>
      </c>
      <c r="C702" s="1">
        <f t="shared" si="290"/>
        <v>-3.6016237206252376E-2</v>
      </c>
      <c r="D702" s="1">
        <f t="shared" si="291"/>
        <v>-3.6276552179922796</v>
      </c>
      <c r="E702" s="1">
        <f t="shared" si="292"/>
        <v>-115.36107855204024</v>
      </c>
      <c r="F702" s="1">
        <f t="shared" si="293"/>
        <v>-0.14871646268068317</v>
      </c>
      <c r="G702" s="1">
        <f t="shared" si="294"/>
        <v>2.3655036784205663E-2</v>
      </c>
      <c r="H702">
        <v>1.7388999999999999</v>
      </c>
      <c r="I702" s="1">
        <f t="shared" si="295"/>
        <v>54.139000000000003</v>
      </c>
      <c r="J702">
        <v>6.9027000000000003</v>
      </c>
      <c r="K702">
        <v>-0.6976</v>
      </c>
      <c r="L702">
        <v>-1.1973</v>
      </c>
      <c r="M702">
        <v>-0.61660000000000004</v>
      </c>
      <c r="N702" s="10">
        <v>1.9057999999999999</v>
      </c>
      <c r="O702" s="2">
        <f t="shared" si="310"/>
        <v>-0.69758859676084906</v>
      </c>
      <c r="P702" s="2">
        <f t="shared" si="311"/>
        <v>-1.1973784199737332</v>
      </c>
      <c r="Q702">
        <v>-3.8166000000000002</v>
      </c>
      <c r="R702">
        <v>-114.47969999999999</v>
      </c>
      <c r="S702">
        <v>-1.6781999999999999</v>
      </c>
      <c r="T702">
        <v>-5.2461000000000002</v>
      </c>
      <c r="U702">
        <v>24.471699999999998</v>
      </c>
      <c r="V702">
        <v>-42.466500000000003</v>
      </c>
      <c r="W702">
        <v>2515</v>
      </c>
      <c r="X702">
        <v>6.3609999999999998</v>
      </c>
      <c r="Y702" s="1">
        <f t="shared" si="296"/>
        <v>0.48162320373498546</v>
      </c>
      <c r="Z702" s="1">
        <f t="shared" si="297"/>
        <v>-4.8909769625493329</v>
      </c>
      <c r="AA702" s="1">
        <f t="shared" si="298"/>
        <v>-109.46800927461952</v>
      </c>
      <c r="AB702" s="1">
        <f t="shared" si="299"/>
        <v>-10.375142353386565</v>
      </c>
      <c r="AC702" s="1">
        <f t="shared" si="300"/>
        <v>110.06729890866501</v>
      </c>
      <c r="AD702" s="1">
        <f t="shared" si="301"/>
        <v>23.135150956718707</v>
      </c>
      <c r="AE702" s="3">
        <f>AD702/(K!D$3*AC702^2)</f>
        <v>0.3547507796297959</v>
      </c>
      <c r="AF702" s="1">
        <f t="shared" si="302"/>
        <v>-6.2741391312982824</v>
      </c>
      <c r="AG702" s="1">
        <f t="shared" si="303"/>
        <v>1.4625143053337766</v>
      </c>
      <c r="AH702" s="1">
        <f t="shared" si="304"/>
        <v>-12.473261106368426</v>
      </c>
      <c r="AI702" s="1">
        <f t="shared" si="305"/>
        <v>14.038732583813882</v>
      </c>
      <c r="AJ702" s="1">
        <f t="shared" si="312"/>
        <v>-8.7321301483279807</v>
      </c>
      <c r="AK702" s="1">
        <f t="shared" si="313"/>
        <v>-17.359854009540996</v>
      </c>
      <c r="AL702" s="2">
        <f>AI702/(K!D$3*AC702^2)</f>
        <v>0.21526772565431967</v>
      </c>
      <c r="AM702" s="2">
        <f t="shared" si="314"/>
        <v>0.16990692196952659</v>
      </c>
      <c r="AN702" s="4">
        <f t="shared" si="306"/>
        <v>1475.8983857212515</v>
      </c>
      <c r="AO702" s="4">
        <f t="shared" si="315"/>
        <v>1318.6730412308561</v>
      </c>
      <c r="AP702" s="4">
        <f t="shared" si="307"/>
        <v>3.9052658017789716</v>
      </c>
      <c r="AQ702" s="4">
        <f t="shared" si="308"/>
        <v>-662.84402705657487</v>
      </c>
      <c r="AR702" s="4">
        <f t="shared" si="309"/>
        <v>0</v>
      </c>
      <c r="AS702" s="11">
        <f t="shared" si="316"/>
        <v>333.29727851146288</v>
      </c>
      <c r="AT702" s="12">
        <f t="shared" si="317"/>
        <v>0.58683832434244598</v>
      </c>
      <c r="AU702" s="14">
        <f t="shared" si="318"/>
        <v>54.067034361846275</v>
      </c>
    </row>
    <row r="703" spans="1:47" x14ac:dyDescent="0.35">
      <c r="A703" t="s">
        <v>30</v>
      </c>
      <c r="B703">
        <v>74.3</v>
      </c>
      <c r="C703" s="1">
        <f t="shared" si="290"/>
        <v>-5.1282213100596663E-2</v>
      </c>
      <c r="D703" s="1">
        <f t="shared" si="291"/>
        <v>-0.31401863349229042</v>
      </c>
      <c r="E703" s="1">
        <f t="shared" si="292"/>
        <v>-108.88731638717157</v>
      </c>
      <c r="F703" s="1">
        <f t="shared" si="293"/>
        <v>5.1472261207716574</v>
      </c>
      <c r="G703" s="1">
        <f t="shared" si="294"/>
        <v>-7.674424061008267E-3</v>
      </c>
      <c r="H703">
        <v>1.877</v>
      </c>
      <c r="I703" s="1">
        <f t="shared" si="295"/>
        <v>55.555</v>
      </c>
      <c r="J703">
        <v>5.0930999999999997</v>
      </c>
      <c r="K703">
        <v>-1.6097999999999999</v>
      </c>
      <c r="L703">
        <v>-0.19850000000000001</v>
      </c>
      <c r="M703">
        <v>0.1109</v>
      </c>
      <c r="N703" s="10">
        <v>3.0179</v>
      </c>
      <c r="O703" s="2">
        <f t="shared" si="310"/>
        <v>-1.6099712054172148</v>
      </c>
      <c r="P703" s="2">
        <f t="shared" si="311"/>
        <v>-0.19865928060517568</v>
      </c>
      <c r="Q703">
        <v>-0.90959999999999996</v>
      </c>
      <c r="R703">
        <v>-107.75700000000001</v>
      </c>
      <c r="S703">
        <v>3.37</v>
      </c>
      <c r="T703">
        <v>-11.613799999999999</v>
      </c>
      <c r="U703">
        <v>22.0411</v>
      </c>
      <c r="V703">
        <v>-34.655799999999999</v>
      </c>
      <c r="W703">
        <v>2229</v>
      </c>
      <c r="X703">
        <v>4.9450000000000003</v>
      </c>
      <c r="Y703" s="1">
        <f t="shared" si="296"/>
        <v>0.52510308138267081</v>
      </c>
      <c r="Z703" s="1">
        <f t="shared" si="297"/>
        <v>-3.3632397167733217</v>
      </c>
      <c r="AA703" s="1">
        <f t="shared" si="298"/>
        <v>-103.10039162363978</v>
      </c>
      <c r="AB703" s="1">
        <f t="shared" si="299"/>
        <v>-3.9517075631191236</v>
      </c>
      <c r="AC703" s="1">
        <f t="shared" si="300"/>
        <v>103.23089715295893</v>
      </c>
      <c r="AD703" s="1">
        <f t="shared" si="301"/>
        <v>21.539856398499399</v>
      </c>
      <c r="AE703" s="3">
        <f>AD703/(K!D$3*AC703^2)</f>
        <v>0.37548365692633318</v>
      </c>
      <c r="AF703" s="1">
        <f t="shared" si="302"/>
        <v>-12.315563740614266</v>
      </c>
      <c r="AG703" s="1">
        <f t="shared" si="303"/>
        <v>0.52847450269658225</v>
      </c>
      <c r="AH703" s="1">
        <f t="shared" si="304"/>
        <v>-3.3063517164529443</v>
      </c>
      <c r="AI703" s="1">
        <f t="shared" si="305"/>
        <v>12.762615610525319</v>
      </c>
      <c r="AJ703" s="1">
        <f t="shared" si="312"/>
        <v>-20.37486220484918</v>
      </c>
      <c r="AK703" s="1">
        <f t="shared" si="313"/>
        <v>-5.4700265487104094</v>
      </c>
      <c r="AL703" s="2">
        <f>AI703/(K!D$3*AC703^2)</f>
        <v>0.22247843684412885</v>
      </c>
      <c r="AM703" s="2">
        <f t="shared" si="314"/>
        <v>0.18012964731747813</v>
      </c>
      <c r="AN703" s="4">
        <f t="shared" si="306"/>
        <v>1467.5130670102044</v>
      </c>
      <c r="AO703" s="4">
        <f t="shared" si="315"/>
        <v>382.02735373093037</v>
      </c>
      <c r="AP703" s="4">
        <f t="shared" si="307"/>
        <v>41.822796433528097</v>
      </c>
      <c r="AQ703" s="4">
        <f t="shared" si="308"/>
        <v>-1416.2981877223169</v>
      </c>
      <c r="AR703" s="4">
        <f t="shared" si="309"/>
        <v>0</v>
      </c>
      <c r="AS703" s="11">
        <f t="shared" si="316"/>
        <v>285.02780421100999</v>
      </c>
      <c r="AT703" s="12">
        <f t="shared" si="317"/>
        <v>0.6583728429834923</v>
      </c>
      <c r="AU703" s="14">
        <f t="shared" si="318"/>
        <v>48.824105697171731</v>
      </c>
    </row>
    <row r="704" spans="1:47" x14ac:dyDescent="0.35">
      <c r="A704" t="s">
        <v>30</v>
      </c>
      <c r="B704">
        <v>76</v>
      </c>
      <c r="C704" s="1">
        <f t="shared" si="290"/>
        <v>-4.8902849767257409E-2</v>
      </c>
      <c r="D704" s="1">
        <f t="shared" si="291"/>
        <v>-1.1286698571061751</v>
      </c>
      <c r="E704" s="1">
        <f t="shared" si="292"/>
        <v>-111.44646325303464</v>
      </c>
      <c r="F704" s="1">
        <f t="shared" si="293"/>
        <v>-2.8457547470833333</v>
      </c>
      <c r="G704" s="1">
        <f t="shared" si="294"/>
        <v>2.3835130272260585E-3</v>
      </c>
      <c r="H704">
        <v>1.1869000000000001</v>
      </c>
      <c r="I704" s="1">
        <f t="shared" si="295"/>
        <v>55.423999999999999</v>
      </c>
      <c r="J704">
        <v>6.0340999999999996</v>
      </c>
      <c r="K704">
        <v>-1.3984000000000001</v>
      </c>
      <c r="L704">
        <v>-0.69820000000000004</v>
      </c>
      <c r="M704">
        <v>-0.75849999999999995</v>
      </c>
      <c r="N704" s="10">
        <v>-0.22789999999999999</v>
      </c>
      <c r="O704" s="2">
        <f t="shared" si="310"/>
        <v>-1.3984427667532189</v>
      </c>
      <c r="P704" s="2">
        <f t="shared" si="311"/>
        <v>-0.6982484878600248</v>
      </c>
      <c r="Q704">
        <v>-1.6436999999999999</v>
      </c>
      <c r="R704">
        <v>-110.3811</v>
      </c>
      <c r="S704">
        <v>-4.6544999999999996</v>
      </c>
      <c r="T704">
        <v>-10.531700000000001</v>
      </c>
      <c r="U704">
        <v>21.785299999999999</v>
      </c>
      <c r="V704">
        <v>-36.986499999999999</v>
      </c>
      <c r="W704">
        <v>2355</v>
      </c>
      <c r="X704">
        <v>5.0759999999999996</v>
      </c>
      <c r="Y704" s="1">
        <f t="shared" si="296"/>
        <v>0.51002805921082117</v>
      </c>
      <c r="Z704" s="1">
        <f t="shared" si="297"/>
        <v>-3.8144011127014776</v>
      </c>
      <c r="AA704" s="1">
        <f t="shared" si="298"/>
        <v>-105.89090611387189</v>
      </c>
      <c r="AB704" s="1">
        <f t="shared" si="299"/>
        <v>-12.277831153083852</v>
      </c>
      <c r="AC704" s="1">
        <f t="shared" si="300"/>
        <v>106.66854640093791</v>
      </c>
      <c r="AD704" s="1">
        <f t="shared" si="301"/>
        <v>20.695941220028359</v>
      </c>
      <c r="AE704" s="3">
        <f>AD704/(K!D$3*AC704^2)</f>
        <v>0.33789367874112064</v>
      </c>
      <c r="AF704" s="1">
        <f t="shared" si="302"/>
        <v>-11.271774031958371</v>
      </c>
      <c r="AG704" s="1">
        <f t="shared" si="303"/>
        <v>1.2402373492825163</v>
      </c>
      <c r="AH704" s="1">
        <f t="shared" si="304"/>
        <v>-7.1946574440375244</v>
      </c>
      <c r="AI704" s="1">
        <f t="shared" si="305"/>
        <v>13.429600673405407</v>
      </c>
      <c r="AJ704" s="1">
        <f t="shared" si="312"/>
        <v>-17.592666223274563</v>
      </c>
      <c r="AK704" s="1">
        <f t="shared" si="313"/>
        <v>-11.229217924781167</v>
      </c>
      <c r="AL704" s="2">
        <f>AI704/(K!D$3*AC704^2)</f>
        <v>0.21925928022881028</v>
      </c>
      <c r="AM704" s="2">
        <f t="shared" si="314"/>
        <v>0.17548785526604693</v>
      </c>
      <c r="AN704" s="4">
        <f t="shared" si="306"/>
        <v>1477.3061973929653</v>
      </c>
      <c r="AO704" s="4">
        <f t="shared" si="315"/>
        <v>801.37292053810813</v>
      </c>
      <c r="AP704" s="4">
        <f t="shared" si="307"/>
        <v>114.41867072600047</v>
      </c>
      <c r="AQ704" s="4">
        <f t="shared" si="308"/>
        <v>-1235.776440491233</v>
      </c>
      <c r="AR704" s="4">
        <f t="shared" si="309"/>
        <v>0</v>
      </c>
      <c r="AS704" s="11">
        <f t="shared" si="316"/>
        <v>302.54967144309057</v>
      </c>
      <c r="AT704" s="12">
        <f t="shared" si="317"/>
        <v>0.62730624093119547</v>
      </c>
      <c r="AU704" s="14">
        <f t="shared" si="318"/>
        <v>51.148339680368643</v>
      </c>
    </row>
    <row r="705" spans="1:47" x14ac:dyDescent="0.35">
      <c r="A705" t="s">
        <v>30</v>
      </c>
      <c r="B705">
        <v>83.2</v>
      </c>
      <c r="C705" s="1">
        <f t="shared" si="290"/>
        <v>-3.5671168314395971E-2</v>
      </c>
      <c r="D705" s="1">
        <f t="shared" si="291"/>
        <v>5.0915249215877552</v>
      </c>
      <c r="E705" s="1">
        <f t="shared" si="292"/>
        <v>-121.78666147197731</v>
      </c>
      <c r="F705" s="1">
        <f t="shared" si="293"/>
        <v>-4.0025079154798693</v>
      </c>
      <c r="G705" s="1">
        <f t="shared" si="294"/>
        <v>6.5206941064076318E-2</v>
      </c>
      <c r="H705">
        <v>-1.4173</v>
      </c>
      <c r="I705" s="1">
        <f t="shared" si="295"/>
        <v>54.328000000000003</v>
      </c>
      <c r="J705">
        <v>6.1134000000000004</v>
      </c>
      <c r="K705">
        <v>1.1113999999999999</v>
      </c>
      <c r="L705">
        <v>-0.91349999999999998</v>
      </c>
      <c r="M705">
        <v>1.9061999999999999</v>
      </c>
      <c r="N705" s="10">
        <v>0.11119999999999999</v>
      </c>
      <c r="O705" s="2">
        <f t="shared" si="310"/>
        <v>1.1114402469449294</v>
      </c>
      <c r="P705" s="2">
        <f t="shared" si="311"/>
        <v>-0.91343517537623731</v>
      </c>
      <c r="Q705">
        <v>5.4341999999999997</v>
      </c>
      <c r="R705">
        <v>-120.87430000000001</v>
      </c>
      <c r="S705">
        <v>-5.4332000000000003</v>
      </c>
      <c r="T705">
        <v>9.6065000000000005</v>
      </c>
      <c r="U705">
        <v>25.577000000000002</v>
      </c>
      <c r="V705">
        <v>-40.107799999999997</v>
      </c>
      <c r="W705">
        <v>2727</v>
      </c>
      <c r="X705">
        <v>6.1719999999999997</v>
      </c>
      <c r="Y705" s="1">
        <f t="shared" si="296"/>
        <v>0.45632514925562828</v>
      </c>
      <c r="Z705" s="1">
        <f t="shared" si="297"/>
        <v>7.2833686947498517</v>
      </c>
      <c r="AA705" s="1">
        <f t="shared" si="298"/>
        <v>-115.95094730072171</v>
      </c>
      <c r="AB705" s="1">
        <f t="shared" si="299"/>
        <v>-13.153606826137313</v>
      </c>
      <c r="AC705" s="1">
        <f t="shared" si="300"/>
        <v>116.92171317601796</v>
      </c>
      <c r="AD705" s="1">
        <f t="shared" si="301"/>
        <v>23.873680397626742</v>
      </c>
      <c r="AE705" s="3">
        <f>AD705/(K!D$3*AC705^2)</f>
        <v>0.32441182337117896</v>
      </c>
      <c r="AF705" s="1">
        <f t="shared" si="302"/>
        <v>11.093655907258832</v>
      </c>
      <c r="AG705" s="1">
        <f t="shared" si="303"/>
        <v>1.9015356019357661</v>
      </c>
      <c r="AH705" s="1">
        <f t="shared" si="304"/>
        <v>-10.619571503967784</v>
      </c>
      <c r="AI705" s="1">
        <f t="shared" si="305"/>
        <v>15.47450606520197</v>
      </c>
      <c r="AJ705" s="1">
        <f t="shared" si="312"/>
        <v>13.860367663605668</v>
      </c>
      <c r="AK705" s="1">
        <f t="shared" si="313"/>
        <v>-13.268048577082036</v>
      </c>
      <c r="AL705" s="2">
        <f>AI705/(K!D$3*AC705^2)</f>
        <v>0.21027812405830748</v>
      </c>
      <c r="AM705" s="2">
        <f t="shared" si="314"/>
        <v>0.16318447840895234</v>
      </c>
      <c r="AN705" s="4">
        <f t="shared" si="306"/>
        <v>1505.7785088631153</v>
      </c>
      <c r="AO705" s="4">
        <f t="shared" si="315"/>
        <v>1045.5955422325296</v>
      </c>
      <c r="AP705" s="4">
        <f t="shared" si="307"/>
        <v>-57.0712068736539</v>
      </c>
      <c r="AQ705" s="4">
        <f t="shared" si="308"/>
        <v>1082.0544150658386</v>
      </c>
      <c r="AR705" s="4">
        <f t="shared" si="309"/>
        <v>0</v>
      </c>
      <c r="AS705" s="11">
        <f t="shared" si="316"/>
        <v>406.2507915005869</v>
      </c>
      <c r="AT705" s="12">
        <f t="shared" si="317"/>
        <v>0.55217400398354066</v>
      </c>
      <c r="AU705" s="14">
        <f t="shared" si="318"/>
        <v>56.483713061156919</v>
      </c>
    </row>
    <row r="706" spans="1:47" x14ac:dyDescent="0.35">
      <c r="A706" t="s">
        <v>30</v>
      </c>
      <c r="B706">
        <v>78.3</v>
      </c>
      <c r="C706" s="1">
        <f t="shared" ref="C706:C769" si="319">(-R706-SQRT(R706^2-2*U706*(50-I706)))/U706</f>
        <v>-4.398597595985318E-2</v>
      </c>
      <c r="D706" s="1">
        <f t="shared" ref="D706:D769" si="320">Q706+T706*$C706</f>
        <v>-4.3684245781571347</v>
      </c>
      <c r="E706" s="1">
        <f t="shared" ref="E706:E769" si="321">R706+U706*$C706</f>
        <v>-114.73047645961381</v>
      </c>
      <c r="F706" s="1">
        <f t="shared" ref="F706:F769" si="322">S706+V706*$C706</f>
        <v>4.3297957957530659</v>
      </c>
      <c r="G706" s="1">
        <f t="shared" ref="G706:G769" si="323">B706-SQRT(D706^2+E706^2+F706^2)/1.467</f>
        <v>-1.9852747588245734E-2</v>
      </c>
      <c r="H706">
        <v>2.8506999999999998</v>
      </c>
      <c r="I706" s="1">
        <f t="shared" ref="I706:I769" si="324">60.5-X706</f>
        <v>55.022999999999996</v>
      </c>
      <c r="J706">
        <v>5.4630000000000001</v>
      </c>
      <c r="K706">
        <v>-0.73099999999999998</v>
      </c>
      <c r="L706">
        <v>-1.2349000000000001</v>
      </c>
      <c r="M706">
        <v>7.8600000000000003E-2</v>
      </c>
      <c r="N706" s="10">
        <v>2.3409</v>
      </c>
      <c r="O706" s="2">
        <f t="shared" si="310"/>
        <v>-0.73101003589922975</v>
      </c>
      <c r="P706" s="2">
        <f t="shared" si="311"/>
        <v>-1.2351593295537593</v>
      </c>
      <c r="Q706">
        <v>-4.5922999999999998</v>
      </c>
      <c r="R706">
        <v>-113.6605</v>
      </c>
      <c r="S706">
        <v>2.4272</v>
      </c>
      <c r="T706">
        <v>-5.0896999999999997</v>
      </c>
      <c r="U706">
        <v>24.325399999999998</v>
      </c>
      <c r="V706">
        <v>-43.254600000000003</v>
      </c>
      <c r="W706">
        <v>2541</v>
      </c>
      <c r="X706">
        <v>5.4770000000000003</v>
      </c>
      <c r="Y706" s="1">
        <f t="shared" ref="Y706:Y769" si="325">(-E706-SQRT(E706^2-2*U706*(I706-17/12)))/U706</f>
        <v>0.49300331436272338</v>
      </c>
      <c r="Z706" s="1">
        <f t="shared" ref="Z706:Z769" si="326">(2*D706+T706*$Y706)/2</f>
        <v>-5.6230440627131113</v>
      </c>
      <c r="AA706" s="1">
        <f t="shared" ref="AA706:AA769" si="327">(2*E706+U706*$Y706)/2</f>
        <v>-108.73422504801431</v>
      </c>
      <c r="AB706" s="1">
        <f t="shared" ref="AB706:AB769" si="328">(2*F706+V706*$Y706)/2</f>
        <v>-6.3325347849638618</v>
      </c>
      <c r="AC706" s="1">
        <f t="shared" ref="AC706:AC769" si="329">SQRT(Z706^2+AA706^2+AB706^2)</f>
        <v>109.06351964853424</v>
      </c>
      <c r="AD706" s="1">
        <f t="shared" ref="AD706:AD769" si="330">-(T706*Z706+U706*AA706+(V706+32.174)*AB706)/AC706</f>
        <v>23.346171422709311</v>
      </c>
      <c r="AE706" s="3">
        <f>AD706/(K!D$3*AC706^2)</f>
        <v>0.36460640273459061</v>
      </c>
      <c r="AF706" s="1">
        <f t="shared" ref="AF706:AF769" si="331">T706+$AD706*Z706/$AC706</f>
        <v>-6.293370585990596</v>
      </c>
      <c r="AG706" s="1">
        <f t="shared" ref="AG706:AG769" si="332">U706+$AD706*AA706/$AC706</f>
        <v>1.049717483361988</v>
      </c>
      <c r="AH706" s="1">
        <f t="shared" ref="AH706:AH769" si="333">V706+$AD706*AB706/$AC706+32.174</f>
        <v>-12.436144393821728</v>
      </c>
      <c r="AI706" s="1">
        <f t="shared" ref="AI706:AI769" si="334">SQRT(AF706^2+AG706^2+AH706^2)</f>
        <v>13.977342648424665</v>
      </c>
      <c r="AJ706" s="1">
        <f t="shared" si="312"/>
        <v>-9.1777079647035329</v>
      </c>
      <c r="AK706" s="1">
        <f t="shared" si="313"/>
        <v>-18.135798598520893</v>
      </c>
      <c r="AL706" s="2">
        <f>AI706/(K!D$3*AC706^2)</f>
        <v>0.218289694295386</v>
      </c>
      <c r="AM706" s="2">
        <f t="shared" si="314"/>
        <v>0.17411484201344118</v>
      </c>
      <c r="AN706" s="4">
        <f t="shared" ref="AN706:AN769" si="335">78.92*AM706*AC706</f>
        <v>1498.6574557502731</v>
      </c>
      <c r="AO706" s="4">
        <f t="shared" si="315"/>
        <v>1335.9185196849703</v>
      </c>
      <c r="AP706" s="4">
        <f t="shared" ref="AP706:AP769" si="336">AN706*(AB706*AF706-Z706*AH706)/(AI706*AC706)</f>
        <v>-29.567753596156479</v>
      </c>
      <c r="AQ706" s="4">
        <f t="shared" ref="AQ706:AQ769" si="337">AN706*(Z706*AG706-AA706*AF706)/(AI706*AC706)</f>
        <v>-678.54375421624582</v>
      </c>
      <c r="AR706" s="4">
        <f t="shared" ref="AR706:AR769" si="338">SQRT(AO706^2+AP706^2+AQ706^2)-AN706</f>
        <v>0</v>
      </c>
      <c r="AS706" s="11">
        <f t="shared" si="316"/>
        <v>333.15808984372933</v>
      </c>
      <c r="AT706" s="12">
        <f t="shared" si="317"/>
        <v>0.58979041942159505</v>
      </c>
      <c r="AU706" s="14">
        <f t="shared" si="318"/>
        <v>53.857862861494446</v>
      </c>
    </row>
    <row r="707" spans="1:47" x14ac:dyDescent="0.35">
      <c r="A707" t="s">
        <v>30</v>
      </c>
      <c r="B707">
        <v>77.900000000000006</v>
      </c>
      <c r="C707" s="1">
        <f t="shared" si="319"/>
        <v>-4.8437602574324119E-2</v>
      </c>
      <c r="D707" s="1">
        <f t="shared" si="320"/>
        <v>-0.45974581499693457</v>
      </c>
      <c r="E707" s="1">
        <f t="shared" si="321"/>
        <v>-114.18216398544914</v>
      </c>
      <c r="F707" s="1">
        <f t="shared" si="322"/>
        <v>0.252594284157315</v>
      </c>
      <c r="G707" s="1">
        <f t="shared" si="323"/>
        <v>6.5392678940682458E-2</v>
      </c>
      <c r="H707">
        <v>1.0863</v>
      </c>
      <c r="I707" s="1">
        <f t="shared" si="324"/>
        <v>55.503</v>
      </c>
      <c r="J707">
        <v>6.056</v>
      </c>
      <c r="K707">
        <v>-1.3008999999999999</v>
      </c>
      <c r="L707">
        <v>-0.81</v>
      </c>
      <c r="M707">
        <v>-0.4325</v>
      </c>
      <c r="N707" s="10">
        <v>1.3520000000000001</v>
      </c>
      <c r="O707" s="2">
        <f t="shared" ref="O707:O770" si="339">(M707-H707-(D707/E707)*(17/12-I707))</f>
        <v>-1.3010254848690905</v>
      </c>
      <c r="P707" s="2">
        <f t="shared" ref="P707:P770" si="340">(N707-J707-(F707/E707)*(17/12-I707))+0.5*32.174*Y707^2</f>
        <v>-0.81007841366345179</v>
      </c>
      <c r="Q707">
        <v>-0.96030000000000004</v>
      </c>
      <c r="R707">
        <v>-113.038</v>
      </c>
      <c r="S707">
        <v>-1.6229</v>
      </c>
      <c r="T707">
        <v>-10.334</v>
      </c>
      <c r="U707">
        <v>23.621400000000001</v>
      </c>
      <c r="V707">
        <v>-38.719799999999999</v>
      </c>
      <c r="W707">
        <v>2327</v>
      </c>
      <c r="X707">
        <v>4.9969999999999999</v>
      </c>
      <c r="Y707" s="1">
        <f t="shared" si="325"/>
        <v>0.4994913562655251</v>
      </c>
      <c r="Z707" s="1">
        <f t="shared" si="326"/>
        <v>-3.0406176528209028</v>
      </c>
      <c r="AA707" s="1">
        <f t="shared" si="327"/>
        <v>-108.2828214240039</v>
      </c>
      <c r="AB707" s="1">
        <f t="shared" si="328"/>
        <v>-9.4175084240076252</v>
      </c>
      <c r="AC707" s="1">
        <f t="shared" si="329"/>
        <v>108.73409877388794</v>
      </c>
      <c r="AD707" s="1">
        <f t="shared" si="330"/>
        <v>22.667452034933675</v>
      </c>
      <c r="AE707" s="3">
        <f>AD707/(K!D$3*AC707^2)</f>
        <v>0.35615481951521838</v>
      </c>
      <c r="AF707" s="1">
        <f t="shared" si="331"/>
        <v>-10.967867899574131</v>
      </c>
      <c r="AG707" s="1">
        <f t="shared" si="332"/>
        <v>1.0480243201223445</v>
      </c>
      <c r="AH707" s="1">
        <f t="shared" si="333"/>
        <v>-8.5090380540872346</v>
      </c>
      <c r="AI707" s="1">
        <f t="shared" si="334"/>
        <v>13.921070714710892</v>
      </c>
      <c r="AJ707" s="1">
        <f t="shared" ref="AJ707:AJ770" si="341">0.5*AF707*Y707^2*12</f>
        <v>-16.4183464511738</v>
      </c>
      <c r="AK707" s="1">
        <f t="shared" ref="AK707:AK770" si="342">0.5*AH707*Y707^2*12</f>
        <v>-12.737601876445879</v>
      </c>
      <c r="AL707" s="2">
        <f>AI707/(K!D$3*AC707^2)</f>
        <v>0.21873020488652187</v>
      </c>
      <c r="AM707" s="2">
        <f t="shared" ref="AM707:AM770" si="343">0.166*LN(0.336/(0.336-AL707))</f>
        <v>0.17473723381204229</v>
      </c>
      <c r="AN707" s="4">
        <f t="shared" si="335"/>
        <v>1499.4717639715063</v>
      </c>
      <c r="AO707" s="4">
        <f t="shared" ref="AO707:AO770" si="344">AN707*(AA707*AH707-AB707*AG707)/(AI707*AC707)</f>
        <v>922.50198737957567</v>
      </c>
      <c r="AP707" s="4">
        <f t="shared" si="336"/>
        <v>76.689811987554776</v>
      </c>
      <c r="AQ707" s="4">
        <f t="shared" si="337"/>
        <v>-1179.6288937483127</v>
      </c>
      <c r="AR707" s="4">
        <f t="shared" si="338"/>
        <v>0</v>
      </c>
      <c r="AS707" s="11">
        <f t="shared" ref="AS707:AS770" si="345">IF(AH707&gt;0,ATAN2(AF707,AH707)*180/PI(),360+ATAN2(AF707,AH707)*180/PI())+90</f>
        <v>307.80485171911596</v>
      </c>
      <c r="AT707" s="12">
        <f t="shared" ref="AT707:AT770" si="346">AN707/W707</f>
        <v>0.64437978683777664</v>
      </c>
      <c r="AU707" s="14">
        <f t="shared" ref="AU707:AU770" si="347">IF(AT707&lt;=1,ACOS(AT707)*180/PI(),"")</f>
        <v>49.880810068075483</v>
      </c>
    </row>
    <row r="708" spans="1:47" x14ac:dyDescent="0.35">
      <c r="A708" t="s">
        <v>30</v>
      </c>
      <c r="B708">
        <v>82</v>
      </c>
      <c r="C708" s="1">
        <f t="shared" si="319"/>
        <v>-4.547156241556586E-2</v>
      </c>
      <c r="D708" s="1">
        <f t="shared" si="320"/>
        <v>-2.2101594982476915</v>
      </c>
      <c r="E708" s="1">
        <f t="shared" si="321"/>
        <v>-120.05545530966097</v>
      </c>
      <c r="F708" s="1">
        <f t="shared" si="322"/>
        <v>-5.4589802272414492</v>
      </c>
      <c r="G708" s="1">
        <f t="shared" si="323"/>
        <v>6.4196517199718528E-2</v>
      </c>
      <c r="H708">
        <v>1.5416000000000001</v>
      </c>
      <c r="I708" s="1">
        <f t="shared" si="324"/>
        <v>55.432000000000002</v>
      </c>
      <c r="J708">
        <v>6.8478000000000003</v>
      </c>
      <c r="K708">
        <v>-0.59289999999999998</v>
      </c>
      <c r="L708">
        <v>-1.3340000000000001</v>
      </c>
      <c r="M708">
        <v>-4.5699999999999998E-2</v>
      </c>
      <c r="N708" s="10">
        <v>-0.56440000000000001</v>
      </c>
      <c r="O708" s="2">
        <f t="shared" si="339"/>
        <v>-0.59290535371127795</v>
      </c>
      <c r="P708" s="2">
        <f t="shared" si="340"/>
        <v>-1.333967461622565</v>
      </c>
      <c r="Q708">
        <v>-2.4277000000000002</v>
      </c>
      <c r="R708">
        <v>-118.8631</v>
      </c>
      <c r="S708">
        <v>-7.4066000000000001</v>
      </c>
      <c r="T708">
        <v>-4.7840999999999996</v>
      </c>
      <c r="U708">
        <v>26.222000000000001</v>
      </c>
      <c r="V708">
        <v>-42.831600000000002</v>
      </c>
      <c r="W708">
        <v>2599</v>
      </c>
      <c r="X708">
        <v>5.0679999999999996</v>
      </c>
      <c r="Y708" s="1">
        <f t="shared" si="325"/>
        <v>0.4745089646851236</v>
      </c>
      <c r="Z708" s="1">
        <f t="shared" si="326"/>
        <v>-3.3452086672227415</v>
      </c>
      <c r="AA708" s="1">
        <f t="shared" si="327"/>
        <v>-113.83416827367432</v>
      </c>
      <c r="AB708" s="1">
        <f t="shared" si="328"/>
        <v>-15.620969313145119</v>
      </c>
      <c r="AC708" s="1">
        <f t="shared" si="329"/>
        <v>114.94965406589392</v>
      </c>
      <c r="AD708" s="1">
        <f t="shared" si="330"/>
        <v>24.38000990876543</v>
      </c>
      <c r="AE708" s="3">
        <f>AD708/(K!D$3*AC708^2)</f>
        <v>0.34275687864830201</v>
      </c>
      <c r="AF708" s="1">
        <f t="shared" si="331"/>
        <v>-5.4935951360795485</v>
      </c>
      <c r="AG708" s="1">
        <f t="shared" si="332"/>
        <v>2.0785767507456256</v>
      </c>
      <c r="AH708" s="1">
        <f t="shared" si="333"/>
        <v>-13.970697283621973</v>
      </c>
      <c r="AI708" s="1">
        <f t="shared" si="334"/>
        <v>15.15521202156207</v>
      </c>
      <c r="AJ708" s="1">
        <f t="shared" si="341"/>
        <v>-7.4215863324798104</v>
      </c>
      <c r="AK708" s="1">
        <f t="shared" si="342"/>
        <v>-18.873749056312015</v>
      </c>
      <c r="AL708" s="2">
        <f>AI708/(K!D$3*AC708^2)</f>
        <v>0.21306608107227318</v>
      </c>
      <c r="AM708" s="2">
        <f t="shared" si="343"/>
        <v>0.16690705611242496</v>
      </c>
      <c r="AN708" s="4">
        <f t="shared" si="335"/>
        <v>1514.1518878722172</v>
      </c>
      <c r="AO708" s="4">
        <f t="shared" si="344"/>
        <v>1410.483439731868</v>
      </c>
      <c r="AP708" s="4">
        <f t="shared" si="336"/>
        <v>33.967108066574852</v>
      </c>
      <c r="AQ708" s="4">
        <f t="shared" si="337"/>
        <v>-549.58042301263924</v>
      </c>
      <c r="AR708" s="4">
        <f t="shared" si="338"/>
        <v>0</v>
      </c>
      <c r="AS708" s="11">
        <f t="shared" si="345"/>
        <v>338.53412202070342</v>
      </c>
      <c r="AT708" s="12">
        <f t="shared" si="346"/>
        <v>0.58259018386772499</v>
      </c>
      <c r="AU708" s="14">
        <f t="shared" si="347"/>
        <v>54.367070644950388</v>
      </c>
    </row>
    <row r="709" spans="1:47" x14ac:dyDescent="0.35">
      <c r="A709" t="s">
        <v>30</v>
      </c>
      <c r="B709">
        <v>82</v>
      </c>
      <c r="C709" s="1">
        <f t="shared" si="319"/>
        <v>-4.437847873735299E-2</v>
      </c>
      <c r="D709" s="1">
        <f t="shared" si="320"/>
        <v>-3.0432022186774788</v>
      </c>
      <c r="E709" s="1">
        <f t="shared" si="321"/>
        <v>-120.21871666242323</v>
      </c>
      <c r="F709" s="1">
        <f t="shared" si="322"/>
        <v>-0.62891325094095718</v>
      </c>
      <c r="G709" s="1">
        <f t="shared" si="323"/>
        <v>2.394503368691403E-2</v>
      </c>
      <c r="H709">
        <v>1.5587</v>
      </c>
      <c r="I709" s="1">
        <f t="shared" si="324"/>
        <v>55.308999999999997</v>
      </c>
      <c r="J709">
        <v>6.8540000000000001</v>
      </c>
      <c r="K709">
        <v>-0.45190000000000002</v>
      </c>
      <c r="L709">
        <v>-1.3602000000000001</v>
      </c>
      <c r="M709">
        <v>-0.25740000000000002</v>
      </c>
      <c r="N709" s="10">
        <v>1.6132</v>
      </c>
      <c r="O709" s="2">
        <f t="shared" si="339"/>
        <v>-0.45187591806909255</v>
      </c>
      <c r="P709" s="2">
        <f t="shared" si="340"/>
        <v>-1.3602286678002051</v>
      </c>
      <c r="Q709">
        <v>-3.1926999999999999</v>
      </c>
      <c r="R709">
        <v>-119.0414</v>
      </c>
      <c r="S709">
        <v>-2.5903</v>
      </c>
      <c r="T709">
        <v>-3.3687</v>
      </c>
      <c r="U709">
        <v>26.529</v>
      </c>
      <c r="V709">
        <v>-44.196800000000003</v>
      </c>
      <c r="W709">
        <v>2570</v>
      </c>
      <c r="X709">
        <v>5.1909999999999998</v>
      </c>
      <c r="Y709" s="1">
        <f t="shared" si="325"/>
        <v>0.47296780628161006</v>
      </c>
      <c r="Z709" s="1">
        <f t="shared" si="326"/>
        <v>-3.8398455431879088</v>
      </c>
      <c r="AA709" s="1">
        <f t="shared" si="327"/>
        <v>-113.94503519600082</v>
      </c>
      <c r="AB709" s="1">
        <f t="shared" si="328"/>
        <v>-11.08074502127449</v>
      </c>
      <c r="AC709" s="1">
        <f t="shared" si="329"/>
        <v>114.54692649669786</v>
      </c>
      <c r="AD709" s="1">
        <f t="shared" si="330"/>
        <v>25.11364606430115</v>
      </c>
      <c r="AE709" s="3">
        <f>AD709/(K!D$3*AC709^2)</f>
        <v>0.35555805877800711</v>
      </c>
      <c r="AF709" s="1">
        <f t="shared" si="331"/>
        <v>-4.2105604048357881</v>
      </c>
      <c r="AG709" s="1">
        <f t="shared" si="332"/>
        <v>1.5473145701495987</v>
      </c>
      <c r="AH709" s="1">
        <f t="shared" si="333"/>
        <v>-14.4521790946986</v>
      </c>
      <c r="AI709" s="1">
        <f t="shared" si="334"/>
        <v>15.132365376470771</v>
      </c>
      <c r="AJ709" s="1">
        <f t="shared" si="341"/>
        <v>-5.651377436854343</v>
      </c>
      <c r="AK709" s="1">
        <f t="shared" si="342"/>
        <v>-19.397588680916456</v>
      </c>
      <c r="AL709" s="2">
        <f>AI709/(K!D$3*AC709^2)</f>
        <v>0.21424346127206589</v>
      </c>
      <c r="AM709" s="2">
        <f t="shared" si="343"/>
        <v>0.16850455708088891</v>
      </c>
      <c r="AN709" s="4">
        <f t="shared" si="335"/>
        <v>1523.2885157008095</v>
      </c>
      <c r="AO709" s="4">
        <f t="shared" si="344"/>
        <v>1462.2411022516092</v>
      </c>
      <c r="AP709" s="4">
        <f t="shared" si="336"/>
        <v>-7.766858209709274</v>
      </c>
      <c r="AQ709" s="4">
        <f t="shared" si="337"/>
        <v>-426.84720552619797</v>
      </c>
      <c r="AR709" s="4">
        <f t="shared" si="338"/>
        <v>0</v>
      </c>
      <c r="AS709" s="11">
        <f t="shared" si="345"/>
        <v>343.7568174754706</v>
      </c>
      <c r="AT709" s="12">
        <f t="shared" si="346"/>
        <v>0.59271926680965348</v>
      </c>
      <c r="AU709" s="14">
        <f t="shared" si="347"/>
        <v>53.649785985228995</v>
      </c>
    </row>
    <row r="710" spans="1:47" x14ac:dyDescent="0.35">
      <c r="A710" t="s">
        <v>30</v>
      </c>
      <c r="B710">
        <v>76.900000000000006</v>
      </c>
      <c r="C710" s="1">
        <f t="shared" si="319"/>
        <v>-5.04914505902051E-2</v>
      </c>
      <c r="D710" s="1">
        <f t="shared" si="320"/>
        <v>3.3064281990223257</v>
      </c>
      <c r="E710" s="1">
        <f t="shared" si="321"/>
        <v>-112.36341122643081</v>
      </c>
      <c r="F710" s="1">
        <f t="shared" si="322"/>
        <v>9.405344560045851</v>
      </c>
      <c r="G710" s="1">
        <f t="shared" si="323"/>
        <v>5.0935810598389253E-3</v>
      </c>
      <c r="H710">
        <v>1.0924</v>
      </c>
      <c r="I710" s="1">
        <f t="shared" si="324"/>
        <v>55.644999999999996</v>
      </c>
      <c r="J710">
        <v>5.9810999999999996</v>
      </c>
      <c r="K710">
        <v>-1.163</v>
      </c>
      <c r="L710">
        <v>-0.99360000000000004</v>
      </c>
      <c r="M710">
        <v>1.5249999999999999</v>
      </c>
      <c r="N710" s="10">
        <v>5.3715000000000002</v>
      </c>
      <c r="O710" s="2">
        <f t="shared" si="339"/>
        <v>-1.1631337763446181</v>
      </c>
      <c r="P710" s="2">
        <f t="shared" si="340"/>
        <v>-0.99378133622623821</v>
      </c>
      <c r="Q710">
        <v>2.8186</v>
      </c>
      <c r="R710">
        <v>-111.2388</v>
      </c>
      <c r="S710">
        <v>7.2981999999999996</v>
      </c>
      <c r="T710">
        <v>-9.6616</v>
      </c>
      <c r="U710">
        <v>22.273299999999999</v>
      </c>
      <c r="V710">
        <v>-41.732700000000001</v>
      </c>
      <c r="W710">
        <v>2263</v>
      </c>
      <c r="X710">
        <v>4.8550000000000004</v>
      </c>
      <c r="Y710" s="1">
        <f t="shared" si="325"/>
        <v>0.50821464319539478</v>
      </c>
      <c r="Z710" s="1">
        <f t="shared" si="326"/>
        <v>0.85134490067401236</v>
      </c>
      <c r="AA710" s="1">
        <f t="shared" si="327"/>
        <v>-106.70360262028882</v>
      </c>
      <c r="AB710" s="1">
        <f t="shared" si="328"/>
        <v>-1.1992400599943753</v>
      </c>
      <c r="AC710" s="1">
        <f t="shared" si="329"/>
        <v>106.71373752713333</v>
      </c>
      <c r="AD710" s="1">
        <f t="shared" si="330"/>
        <v>22.240843448763044</v>
      </c>
      <c r="AE710" s="3">
        <f>AD710/(K!D$3*AC710^2)</f>
        <v>0.36280914897771371</v>
      </c>
      <c r="AF710" s="1">
        <f t="shared" si="331"/>
        <v>-9.4841661560023702</v>
      </c>
      <c r="AG710" s="1">
        <f t="shared" si="332"/>
        <v>3.4568827329238161E-2</v>
      </c>
      <c r="AH710" s="1">
        <f t="shared" si="333"/>
        <v>-9.8086407391202926</v>
      </c>
      <c r="AI710" s="1">
        <f t="shared" si="334"/>
        <v>13.64404763358784</v>
      </c>
      <c r="AJ710" s="1">
        <f t="shared" si="341"/>
        <v>-14.697543449707894</v>
      </c>
      <c r="AK710" s="1">
        <f t="shared" si="342"/>
        <v>-15.200379355918091</v>
      </c>
      <c r="AL710" s="2">
        <f>AI710/(K!D$3*AC710^2)</f>
        <v>0.22257183375069817</v>
      </c>
      <c r="AM710" s="2">
        <f t="shared" si="343"/>
        <v>0.18026627570127379</v>
      </c>
      <c r="AN710" s="4">
        <f t="shared" si="335"/>
        <v>1518.1752033417729</v>
      </c>
      <c r="AO710" s="4">
        <f t="shared" si="344"/>
        <v>1091.3484816758123</v>
      </c>
      <c r="AP710" s="4">
        <f t="shared" si="336"/>
        <v>20.566507946648272</v>
      </c>
      <c r="AQ710" s="4">
        <f t="shared" si="337"/>
        <v>-1055.1736626435545</v>
      </c>
      <c r="AR710" s="4">
        <f t="shared" si="338"/>
        <v>0</v>
      </c>
      <c r="AS710" s="11">
        <f t="shared" si="345"/>
        <v>315.96353380245637</v>
      </c>
      <c r="AT710" s="12">
        <f t="shared" si="346"/>
        <v>0.67086840624912636</v>
      </c>
      <c r="AU710" s="14">
        <f t="shared" si="347"/>
        <v>47.865875760287338</v>
      </c>
    </row>
    <row r="711" spans="1:47" x14ac:dyDescent="0.35">
      <c r="A711" t="s">
        <v>30</v>
      </c>
      <c r="B711">
        <v>77.2</v>
      </c>
      <c r="C711" s="1">
        <f t="shared" si="319"/>
        <v>-4.5389171143858202E-2</v>
      </c>
      <c r="D711" s="1">
        <f t="shared" si="320"/>
        <v>9.2877624338460446E-2</v>
      </c>
      <c r="E711" s="1">
        <f t="shared" si="321"/>
        <v>-113.01344835567137</v>
      </c>
      <c r="F711" s="1">
        <f t="shared" si="322"/>
        <v>7.312825395650334</v>
      </c>
      <c r="G711" s="1">
        <f t="shared" si="323"/>
        <v>1.7471925141734346E-3</v>
      </c>
      <c r="H711">
        <v>2.9866999999999999</v>
      </c>
      <c r="I711" s="1">
        <f t="shared" si="324"/>
        <v>55.106999999999999</v>
      </c>
      <c r="J711">
        <v>5.6355000000000004</v>
      </c>
      <c r="K711">
        <v>-0.83760000000000001</v>
      </c>
      <c r="L711">
        <v>-1.2154</v>
      </c>
      <c r="M711">
        <v>2.1930999999999998</v>
      </c>
      <c r="N711" s="10">
        <v>3.8841000000000001</v>
      </c>
      <c r="O711" s="2">
        <f t="shared" si="339"/>
        <v>-0.83772422311233563</v>
      </c>
      <c r="P711" s="2">
        <f t="shared" si="340"/>
        <v>-1.2157153457798549</v>
      </c>
      <c r="Q711">
        <v>-0.21299999999999999</v>
      </c>
      <c r="R711">
        <v>-112.01819999999999</v>
      </c>
      <c r="S711">
        <v>5.3453999999999997</v>
      </c>
      <c r="T711">
        <v>-6.7389999999999999</v>
      </c>
      <c r="U711">
        <v>21.927</v>
      </c>
      <c r="V711">
        <v>-43.345700000000001</v>
      </c>
      <c r="W711">
        <v>2336</v>
      </c>
      <c r="X711">
        <v>5.3929999999999998</v>
      </c>
      <c r="Y711" s="1">
        <f t="shared" si="325"/>
        <v>0.49926006976741877</v>
      </c>
      <c r="Z711" s="1">
        <f t="shared" si="326"/>
        <v>-1.5893791807428572</v>
      </c>
      <c r="AA711" s="1">
        <f t="shared" si="327"/>
        <v>-107.53981058077628</v>
      </c>
      <c r="AB711" s="1">
        <f t="shared" si="328"/>
        <v>-3.5075632074084684</v>
      </c>
      <c r="AC711" s="1">
        <f t="shared" si="329"/>
        <v>107.60873563788113</v>
      </c>
      <c r="AD711" s="1">
        <f t="shared" si="330"/>
        <v>21.449273079358882</v>
      </c>
      <c r="AE711" s="3">
        <f>AD711/(K!D$3*AC711^2)</f>
        <v>0.34410038604845661</v>
      </c>
      <c r="AF711" s="1">
        <f t="shared" si="331"/>
        <v>-7.0558053956987514</v>
      </c>
      <c r="AG711" s="1">
        <f t="shared" si="332"/>
        <v>0.49146551131490313</v>
      </c>
      <c r="AH711" s="1">
        <f t="shared" si="333"/>
        <v>-11.870850311848208</v>
      </c>
      <c r="AI711" s="1">
        <f t="shared" si="334"/>
        <v>13.818213171647423</v>
      </c>
      <c r="AJ711" s="1">
        <f t="shared" si="341"/>
        <v>-10.5524064493663</v>
      </c>
      <c r="AK711" s="1">
        <f t="shared" si="342"/>
        <v>-17.753612857090943</v>
      </c>
      <c r="AL711" s="2">
        <f>AI711/(K!D$3*AC711^2)</f>
        <v>0.22167895710365346</v>
      </c>
      <c r="AM711" s="2">
        <f t="shared" si="343"/>
        <v>0.17896468362697412</v>
      </c>
      <c r="AN711" s="4">
        <f t="shared" si="335"/>
        <v>1519.8542499193206</v>
      </c>
      <c r="AO711" s="4">
        <f t="shared" si="344"/>
        <v>1306.5910431319471</v>
      </c>
      <c r="AP711" s="4">
        <f t="shared" si="336"/>
        <v>6.0115064992771643</v>
      </c>
      <c r="AQ711" s="4">
        <f t="shared" si="337"/>
        <v>-776.36373485293586</v>
      </c>
      <c r="AR711" s="4">
        <f t="shared" si="338"/>
        <v>0</v>
      </c>
      <c r="AS711" s="11">
        <f t="shared" si="345"/>
        <v>329.27356351304462</v>
      </c>
      <c r="AT711" s="12">
        <f t="shared" si="346"/>
        <v>0.65062253849285989</v>
      </c>
      <c r="AU711" s="14">
        <f t="shared" si="347"/>
        <v>49.411444933616721</v>
      </c>
    </row>
    <row r="712" spans="1:47" x14ac:dyDescent="0.35">
      <c r="A712" t="s">
        <v>30</v>
      </c>
      <c r="B712">
        <v>82</v>
      </c>
      <c r="C712" s="1">
        <f t="shared" si="319"/>
        <v>-3.6498919507725276E-2</v>
      </c>
      <c r="D712" s="1">
        <f t="shared" si="320"/>
        <v>-5.3543294496385005</v>
      </c>
      <c r="E712" s="1">
        <f t="shared" si="321"/>
        <v>-120.08446267727562</v>
      </c>
      <c r="F712" s="1">
        <f t="shared" si="322"/>
        <v>-4.3918831508183604</v>
      </c>
      <c r="G712" s="1">
        <f t="shared" si="323"/>
        <v>6.8307948305630362E-3</v>
      </c>
      <c r="H712">
        <v>1.4220999999999999</v>
      </c>
      <c r="I712" s="1">
        <f t="shared" si="324"/>
        <v>54.365000000000002</v>
      </c>
      <c r="J712">
        <v>6.8662999999999998</v>
      </c>
      <c r="K712">
        <v>-0.36530000000000001</v>
      </c>
      <c r="L712">
        <v>-1.3622000000000001</v>
      </c>
      <c r="M712">
        <v>-1.3041</v>
      </c>
      <c r="N712" s="10">
        <v>8.5999999999999993E-2</v>
      </c>
      <c r="O712" s="2">
        <f t="shared" si="339"/>
        <v>-0.36533820193499755</v>
      </c>
      <c r="P712" s="2">
        <f t="shared" si="340"/>
        <v>-1.3621887461918005</v>
      </c>
      <c r="Q712">
        <v>-5.4337</v>
      </c>
      <c r="R712">
        <v>-119.1007</v>
      </c>
      <c r="S712">
        <v>-5.9897</v>
      </c>
      <c r="T712">
        <v>-2.1745999999999999</v>
      </c>
      <c r="U712">
        <v>26.953199999999999</v>
      </c>
      <c r="V712">
        <v>-43.777099999999997</v>
      </c>
      <c r="W712">
        <v>2599</v>
      </c>
      <c r="X712">
        <v>6.1349999999999998</v>
      </c>
      <c r="Y712" s="1">
        <f t="shared" si="325"/>
        <v>0.46521419227678013</v>
      </c>
      <c r="Z712" s="1">
        <f t="shared" si="326"/>
        <v>-5.8601568409010438</v>
      </c>
      <c r="AA712" s="1">
        <f t="shared" si="327"/>
        <v>-113.81495709363837</v>
      </c>
      <c r="AB712" s="1">
        <f t="shared" si="328"/>
        <v>-14.574747259178276</v>
      </c>
      <c r="AC712" s="1">
        <f t="shared" si="329"/>
        <v>114.89390390310371</v>
      </c>
      <c r="AD712" s="1">
        <f t="shared" si="330"/>
        <v>25.117273036355606</v>
      </c>
      <c r="AE712" s="3">
        <f>AD712/(K!D$3*AC712^2)</f>
        <v>0.35346478525489</v>
      </c>
      <c r="AF712" s="1">
        <f t="shared" si="331"/>
        <v>-3.4557050404633562</v>
      </c>
      <c r="AG712" s="1">
        <f t="shared" si="332"/>
        <v>2.0717984997695886</v>
      </c>
      <c r="AH712" s="1">
        <f t="shared" si="333"/>
        <v>-14.789325673499519</v>
      </c>
      <c r="AI712" s="1">
        <f t="shared" si="334"/>
        <v>15.32835282172104</v>
      </c>
      <c r="AJ712" s="1">
        <f t="shared" si="341"/>
        <v>-4.4873901196411978</v>
      </c>
      <c r="AK712" s="1">
        <f t="shared" si="342"/>
        <v>-19.204611830678427</v>
      </c>
      <c r="AL712" s="2">
        <f>AI712/(K!D$3*AC712^2)</f>
        <v>0.21570944149066529</v>
      </c>
      <c r="AM712" s="2">
        <f t="shared" si="343"/>
        <v>0.17051536980873502</v>
      </c>
      <c r="AN712" s="4">
        <f t="shared" si="335"/>
        <v>1546.135650390728</v>
      </c>
      <c r="AO712" s="4">
        <f t="shared" si="344"/>
        <v>1504.2659696242574</v>
      </c>
      <c r="AP712" s="4">
        <f t="shared" si="336"/>
        <v>-31.870036945420999</v>
      </c>
      <c r="AQ712" s="4">
        <f t="shared" si="337"/>
        <v>-355.95455157175525</v>
      </c>
      <c r="AR712" s="4">
        <f t="shared" si="338"/>
        <v>0</v>
      </c>
      <c r="AS712" s="11">
        <f t="shared" si="345"/>
        <v>346.84811412838832</v>
      </c>
      <c r="AT712" s="12">
        <f t="shared" si="346"/>
        <v>0.59489636413648628</v>
      </c>
      <c r="AU712" s="14">
        <f t="shared" si="347"/>
        <v>53.494755513549563</v>
      </c>
    </row>
    <row r="713" spans="1:47" x14ac:dyDescent="0.35">
      <c r="A713" t="s">
        <v>30</v>
      </c>
      <c r="B713">
        <v>74.8</v>
      </c>
      <c r="C713" s="1">
        <f t="shared" si="319"/>
        <v>-4.0969225895854791E-2</v>
      </c>
      <c r="D713" s="1">
        <f t="shared" si="320"/>
        <v>1.6161140105809215</v>
      </c>
      <c r="E713" s="1">
        <f t="shared" si="321"/>
        <v>-109.58360246113467</v>
      </c>
      <c r="F713" s="1">
        <f t="shared" si="322"/>
        <v>5.174038968593627</v>
      </c>
      <c r="G713" s="1">
        <f t="shared" si="323"/>
        <v>9.5535917325264563E-3</v>
      </c>
      <c r="H713">
        <v>-2.5508000000000002</v>
      </c>
      <c r="I713" s="1">
        <f t="shared" si="324"/>
        <v>54.472000000000001</v>
      </c>
      <c r="J713">
        <v>6.4954000000000001</v>
      </c>
      <c r="K713">
        <v>0.85229999999999995</v>
      </c>
      <c r="L713">
        <v>-1.2002999999999999</v>
      </c>
      <c r="M713">
        <v>-0.91590000000000005</v>
      </c>
      <c r="N713" s="10">
        <v>3.6343000000000001</v>
      </c>
      <c r="O713" s="2">
        <f t="shared" si="339"/>
        <v>0.85245202776390672</v>
      </c>
      <c r="P713" s="2">
        <f t="shared" si="340"/>
        <v>-1.2004412748256952</v>
      </c>
      <c r="Q713">
        <v>1.8732</v>
      </c>
      <c r="R713">
        <v>-108.7266</v>
      </c>
      <c r="S713">
        <v>3.4356</v>
      </c>
      <c r="T713">
        <v>6.2751000000000001</v>
      </c>
      <c r="U713">
        <v>20.918199999999999</v>
      </c>
      <c r="V713">
        <v>-42.4328</v>
      </c>
      <c r="W713">
        <v>2412</v>
      </c>
      <c r="X713">
        <v>6.0279999999999996</v>
      </c>
      <c r="Y713" s="1">
        <f t="shared" si="325"/>
        <v>0.50886894536500182</v>
      </c>
      <c r="Z713" s="1">
        <f t="shared" si="326"/>
        <v>3.2127157701108828</v>
      </c>
      <c r="AA713" s="1">
        <f t="shared" si="327"/>
        <v>-104.26129127466758</v>
      </c>
      <c r="AB713" s="1">
        <f t="shared" si="328"/>
        <v>-5.6223281238483986</v>
      </c>
      <c r="AC713" s="1">
        <f t="shared" si="329"/>
        <v>104.46218920936326</v>
      </c>
      <c r="AD713" s="1">
        <f t="shared" si="330"/>
        <v>20.132835685079471</v>
      </c>
      <c r="AE713" s="3">
        <f>AD713/(K!D$3*AC713^2)</f>
        <v>0.34273175241824777</v>
      </c>
      <c r="AF713" s="1">
        <f t="shared" si="331"/>
        <v>6.8942817268243539</v>
      </c>
      <c r="AG713" s="1">
        <f t="shared" si="332"/>
        <v>0.8240830622425257</v>
      </c>
      <c r="AH713" s="1">
        <f t="shared" si="333"/>
        <v>-11.342382577981191</v>
      </c>
      <c r="AI713" s="1">
        <f t="shared" si="334"/>
        <v>13.298867469359578</v>
      </c>
      <c r="AJ713" s="1">
        <f t="shared" si="341"/>
        <v>10.71154638844331</v>
      </c>
      <c r="AK713" s="1">
        <f t="shared" si="342"/>
        <v>-17.622496723161845</v>
      </c>
      <c r="AL713" s="2">
        <f>AI713/(K!D$3*AC713^2)</f>
        <v>0.22639355052848059</v>
      </c>
      <c r="AM713" s="2">
        <f t="shared" si="343"/>
        <v>0.18595568031183493</v>
      </c>
      <c r="AN713" s="4">
        <f t="shared" si="335"/>
        <v>1533.0476324450674</v>
      </c>
      <c r="AO713" s="4">
        <f t="shared" si="344"/>
        <v>1310.1091561852973</v>
      </c>
      <c r="AP713" s="4">
        <f t="shared" si="336"/>
        <v>-2.5624523833807853</v>
      </c>
      <c r="AQ713" s="4">
        <f t="shared" si="337"/>
        <v>796.14224612355463</v>
      </c>
      <c r="AR713" s="4">
        <f t="shared" si="338"/>
        <v>0</v>
      </c>
      <c r="AS713" s="11">
        <f t="shared" si="345"/>
        <v>391.29264179060732</v>
      </c>
      <c r="AT713" s="12">
        <f t="shared" si="346"/>
        <v>0.63559188741503625</v>
      </c>
      <c r="AU713" s="14">
        <f t="shared" si="347"/>
        <v>50.53610251411363</v>
      </c>
    </row>
    <row r="714" spans="1:47" x14ac:dyDescent="0.35">
      <c r="A714" t="s">
        <v>30</v>
      </c>
      <c r="B714">
        <v>78.099999999999994</v>
      </c>
      <c r="C714" s="1">
        <f t="shared" si="319"/>
        <v>-3.8170175800353312E-2</v>
      </c>
      <c r="D714" s="1">
        <f t="shared" si="320"/>
        <v>2.7733352627660723</v>
      </c>
      <c r="E714" s="1">
        <f t="shared" si="321"/>
        <v>-114.22516056285498</v>
      </c>
      <c r="F714" s="1">
        <f t="shared" si="322"/>
        <v>7.5260940549510789</v>
      </c>
      <c r="G714" s="1">
        <f t="shared" si="323"/>
        <v>4.5178960223566378E-2</v>
      </c>
      <c r="H714">
        <v>-2.1640000000000001</v>
      </c>
      <c r="I714" s="1">
        <f t="shared" si="324"/>
        <v>54.344000000000001</v>
      </c>
      <c r="J714">
        <v>6.5025000000000004</v>
      </c>
      <c r="K714">
        <v>0.82099999999999995</v>
      </c>
      <c r="L714">
        <v>-1.1970000000000001</v>
      </c>
      <c r="M714">
        <v>-5.79E-2</v>
      </c>
      <c r="N714" s="10">
        <v>4.9919000000000002</v>
      </c>
      <c r="O714" s="2">
        <f t="shared" si="339"/>
        <v>0.82104827256788493</v>
      </c>
      <c r="P714" s="2">
        <f t="shared" si="340"/>
        <v>-1.1971685514403667</v>
      </c>
      <c r="Q714">
        <v>3.0183</v>
      </c>
      <c r="R714">
        <v>-113.3871</v>
      </c>
      <c r="S714">
        <v>5.8559999999999999</v>
      </c>
      <c r="T714">
        <v>6.4177</v>
      </c>
      <c r="U714">
        <v>21.9559</v>
      </c>
      <c r="V714">
        <v>-43.753900000000002</v>
      </c>
      <c r="W714">
        <v>2441</v>
      </c>
      <c r="X714">
        <v>6.1559999999999997</v>
      </c>
      <c r="Y714" s="1">
        <f t="shared" si="325"/>
        <v>0.48606617983671663</v>
      </c>
      <c r="Z714" s="1">
        <f t="shared" si="326"/>
        <v>4.3330487239351205</v>
      </c>
      <c r="AA714" s="1">
        <f t="shared" si="327"/>
        <v>-108.8891503439165</v>
      </c>
      <c r="AB714" s="1">
        <f t="shared" si="328"/>
        <v>-3.1075514580277801</v>
      </c>
      <c r="AC714" s="1">
        <f t="shared" si="329"/>
        <v>109.01962781961942</v>
      </c>
      <c r="AD714" s="1">
        <f t="shared" si="330"/>
        <v>21.344467970132037</v>
      </c>
      <c r="AE714" s="3">
        <f>AD714/(K!D$3*AC714^2)</f>
        <v>0.3336134740194252</v>
      </c>
      <c r="AF714" s="1">
        <f t="shared" si="331"/>
        <v>7.2660483346143891</v>
      </c>
      <c r="AG714" s="1">
        <f t="shared" si="332"/>
        <v>0.63697763442251443</v>
      </c>
      <c r="AH714" s="1">
        <f t="shared" si="333"/>
        <v>-12.18831367639924</v>
      </c>
      <c r="AI714" s="1">
        <f t="shared" si="334"/>
        <v>14.204090579196114</v>
      </c>
      <c r="AJ714" s="1">
        <f t="shared" si="341"/>
        <v>10.300073915481482</v>
      </c>
      <c r="AK714" s="1">
        <f t="shared" si="342"/>
        <v>-17.277690154348317</v>
      </c>
      <c r="AL714" s="2">
        <f>AI714/(K!D$3*AC714^2)</f>
        <v>0.22200956285456158</v>
      </c>
      <c r="AM714" s="2">
        <f t="shared" si="343"/>
        <v>0.1794454355628762</v>
      </c>
      <c r="AN714" s="4">
        <f t="shared" si="335"/>
        <v>1543.9178473526272</v>
      </c>
      <c r="AO714" s="4">
        <f t="shared" si="344"/>
        <v>1325.2003604511003</v>
      </c>
      <c r="AP714" s="4">
        <f t="shared" si="336"/>
        <v>30.142995712457125</v>
      </c>
      <c r="AQ714" s="4">
        <f t="shared" si="337"/>
        <v>791.59189222965313</v>
      </c>
      <c r="AR714" s="4">
        <f t="shared" si="338"/>
        <v>0</v>
      </c>
      <c r="AS714" s="11">
        <f t="shared" si="345"/>
        <v>390.80123183935444</v>
      </c>
      <c r="AT714" s="12">
        <f t="shared" si="346"/>
        <v>0.6324939972767829</v>
      </c>
      <c r="AU714" s="14">
        <f t="shared" si="347"/>
        <v>50.765634241108074</v>
      </c>
    </row>
    <row r="715" spans="1:47" x14ac:dyDescent="0.35">
      <c r="A715" t="s">
        <v>30</v>
      </c>
      <c r="B715">
        <v>78.2</v>
      </c>
      <c r="C715" s="1">
        <f t="shared" si="319"/>
        <v>-4.4432625963000134E-2</v>
      </c>
      <c r="D715" s="1">
        <f t="shared" si="320"/>
        <v>2.9694673098639663</v>
      </c>
      <c r="E715" s="1">
        <f t="shared" si="321"/>
        <v>-114.58917286484792</v>
      </c>
      <c r="F715" s="1">
        <f t="shared" si="322"/>
        <v>1.3121738726258902</v>
      </c>
      <c r="G715" s="1">
        <f t="shared" si="323"/>
        <v>5.7428765704145235E-2</v>
      </c>
      <c r="H715">
        <v>-1.9685999999999999</v>
      </c>
      <c r="I715" s="1">
        <f t="shared" si="324"/>
        <v>55.069000000000003</v>
      </c>
      <c r="J715">
        <v>6.0894000000000004</v>
      </c>
      <c r="K715">
        <v>1.3769</v>
      </c>
      <c r="L715">
        <v>-0.73499999999999999</v>
      </c>
      <c r="M715">
        <v>0.79869999999999997</v>
      </c>
      <c r="N715" s="10">
        <v>2.0695999999999999</v>
      </c>
      <c r="O715" s="2">
        <f t="shared" si="339"/>
        <v>1.3769518026256578</v>
      </c>
      <c r="P715" s="2">
        <f t="shared" si="340"/>
        <v>-0.73505203237181682</v>
      </c>
      <c r="Q715">
        <v>3.4481000000000002</v>
      </c>
      <c r="R715">
        <v>-113.5765</v>
      </c>
      <c r="S715">
        <v>-0.39850000000000002</v>
      </c>
      <c r="T715">
        <v>10.7721</v>
      </c>
      <c r="U715">
        <v>22.7912</v>
      </c>
      <c r="V715">
        <v>-38.500399999999999</v>
      </c>
      <c r="W715">
        <v>2454</v>
      </c>
      <c r="X715">
        <v>5.431</v>
      </c>
      <c r="Y715" s="1">
        <f t="shared" si="325"/>
        <v>0.49231850709391572</v>
      </c>
      <c r="Z715" s="1">
        <f t="shared" si="326"/>
        <v>5.6211194049971507</v>
      </c>
      <c r="AA715" s="1">
        <f t="shared" si="327"/>
        <v>-108.97890808540851</v>
      </c>
      <c r="AB715" s="1">
        <f t="shared" si="328"/>
        <v>-8.1650558526334045</v>
      </c>
      <c r="AC715" s="1">
        <f t="shared" si="329"/>
        <v>109.42882402698923</v>
      </c>
      <c r="AD715" s="1">
        <f t="shared" si="330"/>
        <v>21.672109166434783</v>
      </c>
      <c r="AE715" s="3">
        <f>AD715/(K!D$3*AC715^2)</f>
        <v>0.33620591826837276</v>
      </c>
      <c r="AF715" s="1">
        <f t="shared" si="331"/>
        <v>11.885348858021333</v>
      </c>
      <c r="AG715" s="1">
        <f t="shared" si="332"/>
        <v>1.2081955780268032</v>
      </c>
      <c r="AH715" s="1">
        <f t="shared" si="333"/>
        <v>-7.9434692078776692</v>
      </c>
      <c r="AI715" s="1">
        <f t="shared" si="334"/>
        <v>14.346426631329949</v>
      </c>
      <c r="AJ715" s="1">
        <f t="shared" si="341"/>
        <v>17.284447743218749</v>
      </c>
      <c r="AK715" s="1">
        <f t="shared" si="342"/>
        <v>-11.551909839883841</v>
      </c>
      <c r="AL715" s="2">
        <f>AI715/(K!D$3*AC715^2)</f>
        <v>0.22256041174462207</v>
      </c>
      <c r="AM715" s="2">
        <f t="shared" si="343"/>
        <v>0.18024956065056613</v>
      </c>
      <c r="AN715" s="4">
        <f t="shared" si="335"/>
        <v>1556.6573390201913</v>
      </c>
      <c r="AO715" s="4">
        <f t="shared" si="344"/>
        <v>868.14316808186209</v>
      </c>
      <c r="AP715" s="4">
        <f t="shared" si="336"/>
        <v>-51.950975147082048</v>
      </c>
      <c r="AQ715" s="4">
        <f t="shared" si="337"/>
        <v>1291.0501953911307</v>
      </c>
      <c r="AR715" s="4">
        <f t="shared" si="338"/>
        <v>0</v>
      </c>
      <c r="AS715" s="11">
        <f t="shared" si="345"/>
        <v>416.24355827837883</v>
      </c>
      <c r="AT715" s="12">
        <f t="shared" si="346"/>
        <v>0.63433469397725806</v>
      </c>
      <c r="AU715" s="14">
        <f t="shared" si="347"/>
        <v>50.629342588109694</v>
      </c>
    </row>
    <row r="716" spans="1:47" x14ac:dyDescent="0.35">
      <c r="A716" t="s">
        <v>30</v>
      </c>
      <c r="B716">
        <v>78.400000000000006</v>
      </c>
      <c r="C716" s="1">
        <f t="shared" si="319"/>
        <v>-4.3743781987489204E-2</v>
      </c>
      <c r="D716" s="1">
        <f t="shared" si="320"/>
        <v>-1.3824281582632576</v>
      </c>
      <c r="E716" s="1">
        <f t="shared" si="321"/>
        <v>-114.85493991592178</v>
      </c>
      <c r="F716" s="1">
        <f t="shared" si="322"/>
        <v>5.1534132843149285</v>
      </c>
      <c r="G716" s="1">
        <f t="shared" si="323"/>
        <v>2.3171956885065015E-2</v>
      </c>
      <c r="H716">
        <v>2.8649</v>
      </c>
      <c r="I716" s="1">
        <f t="shared" si="324"/>
        <v>55.000999999999998</v>
      </c>
      <c r="J716">
        <v>5.4470000000000001</v>
      </c>
      <c r="K716">
        <v>-0.66879999999999995</v>
      </c>
      <c r="L716">
        <v>-1.3001</v>
      </c>
      <c r="M716">
        <v>1.5511999999999999</v>
      </c>
      <c r="N716" s="10">
        <v>2.6555</v>
      </c>
      <c r="O716" s="2">
        <f t="shared" si="339"/>
        <v>-0.66874305434323245</v>
      </c>
      <c r="P716" s="2">
        <f t="shared" si="340"/>
        <v>-1.3002683416392533</v>
      </c>
      <c r="Q716">
        <v>-1.6113</v>
      </c>
      <c r="R716">
        <v>-113.79470000000001</v>
      </c>
      <c r="S716">
        <v>3.2286999999999999</v>
      </c>
      <c r="T716">
        <v>-5.2321</v>
      </c>
      <c r="U716">
        <v>24.237500000000001</v>
      </c>
      <c r="V716">
        <v>-43.999699999999997</v>
      </c>
      <c r="W716">
        <v>2539</v>
      </c>
      <c r="X716">
        <v>5.4989999999999997</v>
      </c>
      <c r="Y716" s="1">
        <f t="shared" si="325"/>
        <v>0.49208953739244427</v>
      </c>
      <c r="Z716" s="1">
        <f t="shared" si="326"/>
        <v>-2.6697589925587613</v>
      </c>
      <c r="AA716" s="1">
        <f t="shared" si="327"/>
        <v>-108.89142983464708</v>
      </c>
      <c r="AB716" s="1">
        <f t="shared" si="328"/>
        <v>-5.6724827248882361</v>
      </c>
      <c r="AC716" s="1">
        <f t="shared" si="329"/>
        <v>109.07175695282612</v>
      </c>
      <c r="AD716" s="1">
        <f t="shared" si="330"/>
        <v>23.454343975947992</v>
      </c>
      <c r="AE716" s="3">
        <f>AD716/(K!D$3*AC716^2)</f>
        <v>0.36624045172493475</v>
      </c>
      <c r="AF716" s="1">
        <f t="shared" si="331"/>
        <v>-5.8061940413331365</v>
      </c>
      <c r="AG716" s="1">
        <f t="shared" si="332"/>
        <v>0.82193282912164278</v>
      </c>
      <c r="AH716" s="1">
        <f t="shared" si="333"/>
        <v>-13.045487456845436</v>
      </c>
      <c r="AI716" s="1">
        <f t="shared" si="334"/>
        <v>14.30287404013305</v>
      </c>
      <c r="AJ716" s="1">
        <f t="shared" si="341"/>
        <v>-8.4358929270005714</v>
      </c>
      <c r="AK716" s="1">
        <f t="shared" si="342"/>
        <v>-18.953954101955723</v>
      </c>
      <c r="AL716" s="2">
        <f>AI716/(K!D$3*AC716^2)</f>
        <v>0.22333990900768505</v>
      </c>
      <c r="AM716" s="2">
        <f t="shared" si="343"/>
        <v>0.18139416252496229</v>
      </c>
      <c r="AN716" s="4">
        <f t="shared" si="335"/>
        <v>1561.4306221985394</v>
      </c>
      <c r="AO716" s="4">
        <f t="shared" si="344"/>
        <v>1426.4749759800798</v>
      </c>
      <c r="AP716" s="4">
        <f t="shared" si="336"/>
        <v>-1.8944597580005278</v>
      </c>
      <c r="AQ716" s="4">
        <f t="shared" si="337"/>
        <v>-635.00483609510763</v>
      </c>
      <c r="AR716" s="4">
        <f t="shared" si="338"/>
        <v>0</v>
      </c>
      <c r="AS716" s="11">
        <f t="shared" si="345"/>
        <v>336.00744557004055</v>
      </c>
      <c r="AT716" s="12">
        <f t="shared" si="346"/>
        <v>0.61497858298485208</v>
      </c>
      <c r="AU716" s="14">
        <f t="shared" si="347"/>
        <v>52.049635892612741</v>
      </c>
    </row>
    <row r="717" spans="1:47" x14ac:dyDescent="0.35">
      <c r="A717" t="s">
        <v>30</v>
      </c>
      <c r="B717">
        <v>75.2</v>
      </c>
      <c r="C717" s="1">
        <f t="shared" si="319"/>
        <v>-5.1356434192953847E-2</v>
      </c>
      <c r="D717" s="1">
        <f t="shared" si="320"/>
        <v>1.4807656340635527</v>
      </c>
      <c r="E717" s="1">
        <f t="shared" si="321"/>
        <v>-109.96540363605273</v>
      </c>
      <c r="F717" s="1">
        <f t="shared" si="322"/>
        <v>8.2139858851538108</v>
      </c>
      <c r="G717" s="1">
        <f t="shared" si="323"/>
        <v>2.5020524839064251E-2</v>
      </c>
      <c r="H717">
        <v>1.0606</v>
      </c>
      <c r="I717" s="1">
        <f t="shared" si="324"/>
        <v>55.619</v>
      </c>
      <c r="J717">
        <v>6.0056000000000003</v>
      </c>
      <c r="K717">
        <v>-1.0281</v>
      </c>
      <c r="L717">
        <v>-1.1501999999999999</v>
      </c>
      <c r="M717">
        <v>0.76229999999999998</v>
      </c>
      <c r="N717" s="10">
        <v>4.5648999999999997</v>
      </c>
      <c r="O717" s="2">
        <f t="shared" si="339"/>
        <v>-1.0281745772051476</v>
      </c>
      <c r="P717" s="2">
        <f t="shared" si="340"/>
        <v>-1.1504603268100704</v>
      </c>
      <c r="Q717">
        <v>1.0743</v>
      </c>
      <c r="R717">
        <v>-108.8582</v>
      </c>
      <c r="S717">
        <v>6.0408999999999997</v>
      </c>
      <c r="T717">
        <v>-7.9146000000000001</v>
      </c>
      <c r="U717">
        <v>21.559200000000001</v>
      </c>
      <c r="V717">
        <v>-42.313800000000001</v>
      </c>
      <c r="W717">
        <v>2544</v>
      </c>
      <c r="X717">
        <v>4.8810000000000002</v>
      </c>
      <c r="Y717" s="1">
        <f t="shared" si="325"/>
        <v>0.51934313891727746</v>
      </c>
      <c r="Z717" s="1">
        <f t="shared" si="326"/>
        <v>-0.57443096957378925</v>
      </c>
      <c r="AA717" s="1">
        <f t="shared" si="327"/>
        <v>-104.36709233578004</v>
      </c>
      <c r="AB717" s="1">
        <f t="shared" si="328"/>
        <v>-2.7737049706051362</v>
      </c>
      <c r="AC717" s="1">
        <f t="shared" si="329"/>
        <v>104.40552367010091</v>
      </c>
      <c r="AD717" s="1">
        <f t="shared" si="330"/>
        <v>21.238338108233879</v>
      </c>
      <c r="AE717" s="3">
        <f>AD717/(K!D$3*AC717^2)</f>
        <v>0.361943862773418</v>
      </c>
      <c r="AF717" s="1">
        <f t="shared" si="331"/>
        <v>-8.0314516638084967</v>
      </c>
      <c r="AG717" s="1">
        <f t="shared" si="332"/>
        <v>0.32867965507562147</v>
      </c>
      <c r="AH717" s="1">
        <f t="shared" si="333"/>
        <v>-10.704031488022991</v>
      </c>
      <c r="AI717" s="1">
        <f t="shared" si="334"/>
        <v>13.386132236024736</v>
      </c>
      <c r="AJ717" s="1">
        <f t="shared" si="341"/>
        <v>-12.997328551433162</v>
      </c>
      <c r="AK717" s="1">
        <f t="shared" si="342"/>
        <v>-17.322374571665989</v>
      </c>
      <c r="AL717" s="2">
        <f>AI717/(K!D$3*AC717^2)</f>
        <v>0.22812653157754362</v>
      </c>
      <c r="AM717" s="2">
        <f t="shared" si="343"/>
        <v>0.18860126658883616</v>
      </c>
      <c r="AN717" s="4">
        <f t="shared" si="335"/>
        <v>1554.0148251208439</v>
      </c>
      <c r="AO717" s="4">
        <f t="shared" si="344"/>
        <v>1243.2022822324348</v>
      </c>
      <c r="AP717" s="4">
        <f t="shared" si="336"/>
        <v>17.93333785353839</v>
      </c>
      <c r="AQ717" s="4">
        <f t="shared" si="337"/>
        <v>-932.24919283465408</v>
      </c>
      <c r="AR717" s="4">
        <f t="shared" si="338"/>
        <v>0</v>
      </c>
      <c r="AS717" s="11">
        <f t="shared" si="345"/>
        <v>323.11836053643844</v>
      </c>
      <c r="AT717" s="12">
        <f t="shared" si="346"/>
        <v>0.61085488408838207</v>
      </c>
      <c r="AU717" s="14">
        <f t="shared" si="347"/>
        <v>52.348657649667466</v>
      </c>
    </row>
    <row r="718" spans="1:47" x14ac:dyDescent="0.35">
      <c r="A718" t="s">
        <v>30</v>
      </c>
      <c r="B718">
        <v>83.7</v>
      </c>
      <c r="C718" s="1">
        <f t="shared" si="319"/>
        <v>-3.5723999608801363E-2</v>
      </c>
      <c r="D718" s="1">
        <f t="shared" si="320"/>
        <v>0.49550243067994904</v>
      </c>
      <c r="E718" s="1">
        <f t="shared" si="321"/>
        <v>-122.78605693954017</v>
      </c>
      <c r="F718" s="1">
        <f t="shared" si="322"/>
        <v>1.4704416064045149</v>
      </c>
      <c r="G718" s="1">
        <f t="shared" si="323"/>
        <v>-5.4267800571636826E-3</v>
      </c>
      <c r="H718">
        <v>-1.2978000000000001</v>
      </c>
      <c r="I718" s="1">
        <f t="shared" si="324"/>
        <v>54.37</v>
      </c>
      <c r="J718">
        <v>5.6597</v>
      </c>
      <c r="K718">
        <v>1.3412999999999999</v>
      </c>
      <c r="L718">
        <v>-0.65190000000000003</v>
      </c>
      <c r="M718">
        <v>0.25729999999999997</v>
      </c>
      <c r="N718" s="10">
        <v>2.3447</v>
      </c>
      <c r="O718" s="2">
        <f t="shared" si="339"/>
        <v>1.3414071261243279</v>
      </c>
      <c r="P718" s="2">
        <f t="shared" si="340"/>
        <v>-0.65191662009351159</v>
      </c>
      <c r="Q718">
        <v>0.95940000000000003</v>
      </c>
      <c r="R718">
        <v>-121.8674</v>
      </c>
      <c r="S718">
        <v>8.2799999999999999E-2</v>
      </c>
      <c r="T718">
        <v>12.9856</v>
      </c>
      <c r="U718">
        <v>25.715399999999999</v>
      </c>
      <c r="V718">
        <v>-38.843400000000003</v>
      </c>
      <c r="W718">
        <v>2773</v>
      </c>
      <c r="X718">
        <v>6.13</v>
      </c>
      <c r="Y718" s="1">
        <f t="shared" si="325"/>
        <v>0.45272795959337309</v>
      </c>
      <c r="Z718" s="1">
        <f t="shared" si="326"/>
        <v>3.4349745267278018</v>
      </c>
      <c r="AA718" s="1">
        <f t="shared" si="327"/>
        <v>-116.96501665347645</v>
      </c>
      <c r="AB718" s="1">
        <f t="shared" si="328"/>
        <v>-7.3223050064300992</v>
      </c>
      <c r="AC718" s="1">
        <f t="shared" si="329"/>
        <v>117.24431892997836</v>
      </c>
      <c r="AD718" s="1">
        <f t="shared" si="330"/>
        <v>24.857166894092213</v>
      </c>
      <c r="AE718" s="3">
        <f>AD718/(K!D$3*AC718^2)</f>
        <v>0.33591983675227333</v>
      </c>
      <c r="AF718" s="1">
        <f t="shared" si="331"/>
        <v>13.713854774875889</v>
      </c>
      <c r="AG718" s="1">
        <f t="shared" si="332"/>
        <v>0.91744845522508811</v>
      </c>
      <c r="AH718" s="1">
        <f t="shared" si="333"/>
        <v>-8.221814302504356</v>
      </c>
      <c r="AI718" s="1">
        <f t="shared" si="334"/>
        <v>16.015921917868052</v>
      </c>
      <c r="AJ718" s="1">
        <f t="shared" si="341"/>
        <v>16.864964428215536</v>
      </c>
      <c r="AK718" s="1">
        <f t="shared" si="342"/>
        <v>-10.110986883218223</v>
      </c>
      <c r="AL718" s="2">
        <f>AI718/(K!D$3*AC718^2)</f>
        <v>0.21643922249908815</v>
      </c>
      <c r="AM718" s="2">
        <f t="shared" si="343"/>
        <v>0.17152552904529078</v>
      </c>
      <c r="AN718" s="4">
        <f t="shared" si="335"/>
        <v>1587.1122812229662</v>
      </c>
      <c r="AO718" s="4">
        <f t="shared" si="344"/>
        <v>818.48519229412307</v>
      </c>
      <c r="AP718" s="4">
        <f t="shared" si="336"/>
        <v>-61.003187455481765</v>
      </c>
      <c r="AQ718" s="4">
        <f t="shared" si="337"/>
        <v>1358.4130426068102</v>
      </c>
      <c r="AR718" s="4">
        <f t="shared" si="338"/>
        <v>0</v>
      </c>
      <c r="AS718" s="11">
        <f t="shared" si="345"/>
        <v>419.05621136172255</v>
      </c>
      <c r="AT718" s="12">
        <f t="shared" si="346"/>
        <v>0.5723448543898183</v>
      </c>
      <c r="AU718" s="14">
        <f t="shared" si="347"/>
        <v>55.08609802194578</v>
      </c>
    </row>
    <row r="719" spans="1:47" x14ac:dyDescent="0.35">
      <c r="A719" t="s">
        <v>30</v>
      </c>
      <c r="B719">
        <v>80.8</v>
      </c>
      <c r="C719" s="1">
        <f t="shared" si="319"/>
        <v>-4.8561244413207992E-2</v>
      </c>
      <c r="D719" s="1">
        <f t="shared" si="320"/>
        <v>4.3290452374470441</v>
      </c>
      <c r="E719" s="1">
        <f t="shared" si="321"/>
        <v>-118.4576766910866</v>
      </c>
      <c r="F719" s="1">
        <f t="shared" si="322"/>
        <v>1.5159729946245806</v>
      </c>
      <c r="G719" s="1">
        <f t="shared" si="323"/>
        <v>-8.7569757232301981E-3</v>
      </c>
      <c r="H719">
        <v>-2.423</v>
      </c>
      <c r="I719" s="1">
        <f t="shared" si="324"/>
        <v>55.722000000000001</v>
      </c>
      <c r="J719">
        <v>5.9010999999999996</v>
      </c>
      <c r="K719">
        <v>0.67010000000000003</v>
      </c>
      <c r="L719">
        <v>-1.35</v>
      </c>
      <c r="M719">
        <v>0.23169999999999999</v>
      </c>
      <c r="N719" s="10">
        <v>1.4779</v>
      </c>
      <c r="O719" s="2">
        <f t="shared" si="339"/>
        <v>0.67010726442146762</v>
      </c>
      <c r="P719" s="2">
        <f t="shared" si="340"/>
        <v>-1.3501645091822976</v>
      </c>
      <c r="Q719">
        <v>4.5610999999999997</v>
      </c>
      <c r="R719">
        <v>-117.20350000000001</v>
      </c>
      <c r="S719">
        <v>-0.62229999999999996</v>
      </c>
      <c r="T719">
        <v>4.7786</v>
      </c>
      <c r="U719">
        <v>25.826699999999999</v>
      </c>
      <c r="V719">
        <v>-44.032499999999999</v>
      </c>
      <c r="W719">
        <v>2762</v>
      </c>
      <c r="X719">
        <v>4.7779999999999996</v>
      </c>
      <c r="Y719" s="1">
        <f t="shared" si="325"/>
        <v>0.48397024793413873</v>
      </c>
      <c r="Z719" s="1">
        <f t="shared" si="326"/>
        <v>5.4853953508360815</v>
      </c>
      <c r="AA719" s="1">
        <f t="shared" si="327"/>
        <v>-112.20799948992629</v>
      </c>
      <c r="AB719" s="1">
        <f t="shared" si="328"/>
        <v>-9.1392369764554005</v>
      </c>
      <c r="AC719" s="1">
        <f t="shared" si="329"/>
        <v>112.71313305998588</v>
      </c>
      <c r="AD719" s="1">
        <f t="shared" si="330"/>
        <v>24.516860755232596</v>
      </c>
      <c r="AE719" s="3">
        <f>AD719/(K!D$3*AC719^2)</f>
        <v>0.35849529091974269</v>
      </c>
      <c r="AF719" s="1">
        <f t="shared" si="331"/>
        <v>5.9717588658109237</v>
      </c>
      <c r="AG719" s="1">
        <f t="shared" si="332"/>
        <v>1.4197136583670478</v>
      </c>
      <c r="AH719" s="1">
        <f t="shared" si="333"/>
        <v>-13.846426289313442</v>
      </c>
      <c r="AI719" s="1">
        <f t="shared" si="334"/>
        <v>15.145989958023073</v>
      </c>
      <c r="AJ719" s="1">
        <f t="shared" si="341"/>
        <v>8.3924901810099186</v>
      </c>
      <c r="AK719" s="1">
        <f t="shared" si="342"/>
        <v>-19.459258032074054</v>
      </c>
      <c r="AL719" s="2">
        <f>AI719/(K!D$3*AC719^2)</f>
        <v>0.22147069033339092</v>
      </c>
      <c r="AM719" s="2">
        <f t="shared" si="343"/>
        <v>0.17866254475744048</v>
      </c>
      <c r="AN719" s="4">
        <f t="shared" si="335"/>
        <v>1589.2605900119981</v>
      </c>
      <c r="AO719" s="4">
        <f t="shared" si="344"/>
        <v>1458.4658586560129</v>
      </c>
      <c r="AP719" s="4">
        <f t="shared" si="336"/>
        <v>19.899646651649036</v>
      </c>
      <c r="AQ719" s="4">
        <f t="shared" si="337"/>
        <v>631.0551213350567</v>
      </c>
      <c r="AR719" s="4">
        <f t="shared" si="338"/>
        <v>0</v>
      </c>
      <c r="AS719" s="11">
        <f t="shared" si="345"/>
        <v>383.32982206415249</v>
      </c>
      <c r="AT719" s="12">
        <f t="shared" si="346"/>
        <v>0.57540209631136785</v>
      </c>
      <c r="AU719" s="14">
        <f t="shared" si="347"/>
        <v>54.872203890050265</v>
      </c>
    </row>
    <row r="720" spans="1:47" x14ac:dyDescent="0.35">
      <c r="A720" t="s">
        <v>30</v>
      </c>
      <c r="B720">
        <v>76.099999999999994</v>
      </c>
      <c r="C720" s="1">
        <f t="shared" si="319"/>
        <v>-3.4185679741024204E-2</v>
      </c>
      <c r="D720" s="1">
        <f t="shared" si="320"/>
        <v>2.9524020075590034</v>
      </c>
      <c r="E720" s="1">
        <f t="shared" si="321"/>
        <v>-111.51710628728671</v>
      </c>
      <c r="F720" s="1">
        <f t="shared" si="322"/>
        <v>2.3733575889722078</v>
      </c>
      <c r="G720" s="1">
        <f t="shared" si="323"/>
        <v>3.9041977463838862E-2</v>
      </c>
      <c r="H720">
        <v>-2.0468000000000002</v>
      </c>
      <c r="I720" s="1">
        <f t="shared" si="324"/>
        <v>53.798999999999999</v>
      </c>
      <c r="J720">
        <v>6.3529999999999998</v>
      </c>
      <c r="K720">
        <v>0.84409999999999996</v>
      </c>
      <c r="L720">
        <v>-1.1839</v>
      </c>
      <c r="M720">
        <v>0.1842</v>
      </c>
      <c r="N720" s="10">
        <v>2.3472</v>
      </c>
      <c r="O720" s="2">
        <f t="shared" si="339"/>
        <v>0.84418401057193515</v>
      </c>
      <c r="P720" s="2">
        <f t="shared" si="340"/>
        <v>-1.1840861837424166</v>
      </c>
      <c r="Q720">
        <v>3.1677</v>
      </c>
      <c r="R720">
        <v>-110.7397</v>
      </c>
      <c r="S720">
        <v>0.92610000000000003</v>
      </c>
      <c r="T720">
        <v>6.2979000000000003</v>
      </c>
      <c r="U720">
        <v>22.7407</v>
      </c>
      <c r="V720">
        <v>-42.3352</v>
      </c>
      <c r="W720">
        <v>2484</v>
      </c>
      <c r="X720">
        <v>6.7009999999999996</v>
      </c>
      <c r="Y720" s="1">
        <f t="shared" si="325"/>
        <v>0.49467471656220363</v>
      </c>
      <c r="Z720" s="1">
        <f t="shared" si="326"/>
        <v>4.5101079562775546</v>
      </c>
      <c r="AA720" s="1">
        <f t="shared" si="327"/>
        <v>-105.89248162382366</v>
      </c>
      <c r="AB720" s="1">
        <f t="shared" si="328"/>
        <v>-8.0977189413298927</v>
      </c>
      <c r="AC720" s="1">
        <f t="shared" si="329"/>
        <v>106.29737433390291</v>
      </c>
      <c r="AD720" s="1">
        <f t="shared" si="330"/>
        <v>21.61278602274627</v>
      </c>
      <c r="AE720" s="3">
        <f>AD720/(K!D$3*AC720^2)</f>
        <v>0.35533118011575909</v>
      </c>
      <c r="AF720" s="1">
        <f t="shared" si="331"/>
        <v>7.2149122856686869</v>
      </c>
      <c r="AG720" s="1">
        <f t="shared" si="332"/>
        <v>1.2102383014428142</v>
      </c>
      <c r="AH720" s="1">
        <f t="shared" si="333"/>
        <v>-11.807658982152702</v>
      </c>
      <c r="AI720" s="1">
        <f t="shared" si="334"/>
        <v>13.890300453013374</v>
      </c>
      <c r="AJ720" s="1">
        <f t="shared" si="341"/>
        <v>10.593067341863588</v>
      </c>
      <c r="AK720" s="1">
        <f t="shared" si="342"/>
        <v>-17.336222783491753</v>
      </c>
      <c r="AL720" s="2">
        <f>AI720/(K!D$3*AC720^2)</f>
        <v>0.22836745095876107</v>
      </c>
      <c r="AM720" s="2">
        <f t="shared" si="343"/>
        <v>0.18897241756098163</v>
      </c>
      <c r="AN720" s="4">
        <f t="shared" si="335"/>
        <v>1585.2874911080585</v>
      </c>
      <c r="AO720" s="4">
        <f t="shared" si="344"/>
        <v>1352.9866408065484</v>
      </c>
      <c r="AP720" s="4">
        <f t="shared" si="336"/>
        <v>-5.5514658337470131</v>
      </c>
      <c r="AQ720" s="4">
        <f t="shared" si="337"/>
        <v>826.15540940539199</v>
      </c>
      <c r="AR720" s="4">
        <f t="shared" si="338"/>
        <v>0</v>
      </c>
      <c r="AS720" s="11">
        <f t="shared" si="345"/>
        <v>391.42645889226935</v>
      </c>
      <c r="AT720" s="12">
        <f t="shared" si="346"/>
        <v>0.63819947307087699</v>
      </c>
      <c r="AU720" s="14">
        <f t="shared" si="347"/>
        <v>50.342310606621254</v>
      </c>
    </row>
    <row r="721" spans="1:47" x14ac:dyDescent="0.35">
      <c r="A721" t="s">
        <v>30</v>
      </c>
      <c r="B721">
        <v>79.400000000000006</v>
      </c>
      <c r="C721" s="1">
        <f t="shared" si="319"/>
        <v>-4.4565333078934476E-2</v>
      </c>
      <c r="D721" s="1">
        <f t="shared" si="320"/>
        <v>-6.3365749346721074</v>
      </c>
      <c r="E721" s="1">
        <f t="shared" si="321"/>
        <v>-116.28861884122625</v>
      </c>
      <c r="F721" s="1">
        <f t="shared" si="322"/>
        <v>1.3861584488030356</v>
      </c>
      <c r="G721" s="1">
        <f t="shared" si="323"/>
        <v>7.1028973130182749E-3</v>
      </c>
      <c r="H721">
        <v>2.8738000000000001</v>
      </c>
      <c r="I721" s="1">
        <f t="shared" si="324"/>
        <v>55.155999999999999</v>
      </c>
      <c r="J721">
        <v>5.3072999999999997</v>
      </c>
      <c r="K721">
        <v>-0.8044</v>
      </c>
      <c r="L721">
        <v>-1.2551000000000001</v>
      </c>
      <c r="M721">
        <v>-0.8589</v>
      </c>
      <c r="N721" s="10">
        <v>0.83720000000000006</v>
      </c>
      <c r="O721" s="2">
        <f t="shared" si="339"/>
        <v>-0.80443998625850011</v>
      </c>
      <c r="P721" s="2">
        <f t="shared" si="340"/>
        <v>-1.2551397138933713</v>
      </c>
      <c r="Q721">
        <v>-6.5711000000000004</v>
      </c>
      <c r="R721">
        <v>-115.102</v>
      </c>
      <c r="S721">
        <v>-0.52859999999999996</v>
      </c>
      <c r="T721">
        <v>-5.2625000000000002</v>
      </c>
      <c r="U721">
        <v>26.6265</v>
      </c>
      <c r="V721">
        <v>-42.965200000000003</v>
      </c>
      <c r="W721">
        <v>2665</v>
      </c>
      <c r="X721">
        <v>5.3440000000000003</v>
      </c>
      <c r="Y721" s="1">
        <f t="shared" si="325"/>
        <v>0.48955855038596846</v>
      </c>
      <c r="Z721" s="1">
        <f t="shared" si="326"/>
        <v>-7.6247258703751868</v>
      </c>
      <c r="AA721" s="1">
        <f t="shared" si="327"/>
        <v>-109.77100347030026</v>
      </c>
      <c r="AB721" s="1">
        <f t="shared" si="328"/>
        <v>-9.1308320657185718</v>
      </c>
      <c r="AC721" s="1">
        <f t="shared" si="329"/>
        <v>110.41368457617649</v>
      </c>
      <c r="AD721" s="1">
        <f t="shared" si="330"/>
        <v>25.215713792258001</v>
      </c>
      <c r="AE721" s="3">
        <f>AD721/(K!D$3*AC721^2)</f>
        <v>0.38423161789600513</v>
      </c>
      <c r="AF721" s="1">
        <f t="shared" si="331"/>
        <v>-7.0037959818323987</v>
      </c>
      <c r="AG721" s="1">
        <f t="shared" si="332"/>
        <v>1.5575584388080372</v>
      </c>
      <c r="AH721" s="1">
        <f t="shared" si="333"/>
        <v>-12.876452828380025</v>
      </c>
      <c r="AI721" s="1">
        <f t="shared" si="334"/>
        <v>14.74049469613994</v>
      </c>
      <c r="AJ721" s="1">
        <f t="shared" si="341"/>
        <v>-10.071496761298599</v>
      </c>
      <c r="AK721" s="1">
        <f t="shared" si="342"/>
        <v>-18.516409286398741</v>
      </c>
      <c r="AL721" s="2">
        <f>AI721/(K!D$3*AC721^2)</f>
        <v>0.22461248459380442</v>
      </c>
      <c r="AM721" s="2">
        <f t="shared" si="343"/>
        <v>0.18327992084630254</v>
      </c>
      <c r="AN721" s="4">
        <f t="shared" si="335"/>
        <v>1597.0733692785916</v>
      </c>
      <c r="AO721" s="4">
        <f t="shared" si="344"/>
        <v>1400.9469181344948</v>
      </c>
      <c r="AP721" s="4">
        <f t="shared" si="336"/>
        <v>-33.587937158215333</v>
      </c>
      <c r="AQ721" s="4">
        <f t="shared" si="337"/>
        <v>-766.06979440896248</v>
      </c>
      <c r="AR721" s="4">
        <f t="shared" si="338"/>
        <v>0</v>
      </c>
      <c r="AS721" s="11">
        <f t="shared" si="345"/>
        <v>331.45722354920395</v>
      </c>
      <c r="AT721" s="12">
        <f t="shared" si="346"/>
        <v>0.59927706164299877</v>
      </c>
      <c r="AU721" s="14">
        <f t="shared" si="347"/>
        <v>53.181861473021605</v>
      </c>
    </row>
    <row r="722" spans="1:47" x14ac:dyDescent="0.35">
      <c r="A722" t="s">
        <v>30</v>
      </c>
      <c r="B722">
        <v>73.900000000000006</v>
      </c>
      <c r="C722" s="1">
        <f t="shared" si="319"/>
        <v>-4.8417216926911234E-2</v>
      </c>
      <c r="D722" s="1">
        <f t="shared" si="320"/>
        <v>-0.18878323939240038</v>
      </c>
      <c r="E722" s="1">
        <f t="shared" si="321"/>
        <v>-108.35927658604038</v>
      </c>
      <c r="F722" s="1">
        <f t="shared" si="322"/>
        <v>3.561111769764207</v>
      </c>
      <c r="G722" s="1">
        <f t="shared" si="323"/>
        <v>-4.5270757112945148E-3</v>
      </c>
      <c r="H722">
        <v>0.81220000000000003</v>
      </c>
      <c r="I722" s="1">
        <f t="shared" si="324"/>
        <v>55.22</v>
      </c>
      <c r="J722">
        <v>6.4945000000000004</v>
      </c>
      <c r="K722">
        <v>-1.2197</v>
      </c>
      <c r="L722">
        <v>-0.97950000000000004</v>
      </c>
      <c r="M722">
        <v>-0.50129999999999997</v>
      </c>
      <c r="N722" s="10">
        <v>2.8447</v>
      </c>
      <c r="O722" s="2">
        <f t="shared" si="339"/>
        <v>-1.2197639777895646</v>
      </c>
      <c r="P722" s="2">
        <f t="shared" si="340"/>
        <v>-0.9796081591936705</v>
      </c>
      <c r="Q722">
        <v>-0.61499999999999999</v>
      </c>
      <c r="R722">
        <v>-107.26649999999999</v>
      </c>
      <c r="S722">
        <v>1.6235999999999999</v>
      </c>
      <c r="T722">
        <v>-8.8030000000000008</v>
      </c>
      <c r="U722">
        <v>22.57</v>
      </c>
      <c r="V722">
        <v>-40.017000000000003</v>
      </c>
      <c r="W722">
        <v>2760</v>
      </c>
      <c r="X722">
        <v>5.28</v>
      </c>
      <c r="Y722" s="1">
        <f t="shared" si="325"/>
        <v>0.52526051196362522</v>
      </c>
      <c r="Z722" s="1">
        <f t="shared" si="326"/>
        <v>-2.5007173828002971</v>
      </c>
      <c r="AA722" s="1">
        <f t="shared" si="327"/>
        <v>-102.43171170853087</v>
      </c>
      <c r="AB722" s="1">
        <f t="shared" si="328"/>
        <v>-6.9485631838599904</v>
      </c>
      <c r="AC722" s="1">
        <f t="shared" si="329"/>
        <v>102.69757388219216</v>
      </c>
      <c r="AD722" s="1">
        <f t="shared" si="330"/>
        <v>21.766554482134186</v>
      </c>
      <c r="AE722" s="3">
        <f>AD722/(K!D$3*AC722^2)</f>
        <v>0.38338662598161749</v>
      </c>
      <c r="AF722" s="1">
        <f t="shared" si="331"/>
        <v>-9.3330222692659088</v>
      </c>
      <c r="AG722" s="1">
        <f t="shared" si="332"/>
        <v>0.85979449738869462</v>
      </c>
      <c r="AH722" s="1">
        <f t="shared" si="333"/>
        <v>-9.3157346849258644</v>
      </c>
      <c r="AI722" s="1">
        <f t="shared" si="334"/>
        <v>13.214668515565725</v>
      </c>
      <c r="AJ722" s="1">
        <f t="shared" si="341"/>
        <v>-15.449806971129814</v>
      </c>
      <c r="AK722" s="1">
        <f t="shared" si="342"/>
        <v>-15.421189248665963</v>
      </c>
      <c r="AL722" s="2">
        <f>AI722/(K!D$3*AC722^2)</f>
        <v>0.23275742514997741</v>
      </c>
      <c r="AM722" s="2">
        <f t="shared" si="343"/>
        <v>0.19588495426892327</v>
      </c>
      <c r="AN722" s="4">
        <f t="shared" si="335"/>
        <v>1587.6265027468885</v>
      </c>
      <c r="AO722" s="4">
        <f t="shared" si="344"/>
        <v>1123.2955287946111</v>
      </c>
      <c r="AP722" s="4">
        <f t="shared" si="336"/>
        <v>48.613395461302439</v>
      </c>
      <c r="AQ722" s="4">
        <f t="shared" si="337"/>
        <v>-1120.8933066960803</v>
      </c>
      <c r="AR722" s="4">
        <f t="shared" si="338"/>
        <v>0</v>
      </c>
      <c r="AS722" s="11">
        <f t="shared" si="345"/>
        <v>314.94688625416887</v>
      </c>
      <c r="AT722" s="12">
        <f t="shared" si="346"/>
        <v>0.57522699374887265</v>
      </c>
      <c r="AU722" s="14">
        <f t="shared" si="347"/>
        <v>54.884469744337544</v>
      </c>
    </row>
    <row r="723" spans="1:47" x14ac:dyDescent="0.35">
      <c r="A723" t="s">
        <v>30</v>
      </c>
      <c r="B723">
        <v>74.5</v>
      </c>
      <c r="C723" s="1">
        <f t="shared" si="319"/>
        <v>-4.2112033171770841E-2</v>
      </c>
      <c r="D723" s="1">
        <f t="shared" si="320"/>
        <v>3.7074107387330821</v>
      </c>
      <c r="E723" s="1">
        <f t="shared" si="321"/>
        <v>-109.14685677581376</v>
      </c>
      <c r="F723" s="1">
        <f t="shared" si="322"/>
        <v>-0.66937023373544724</v>
      </c>
      <c r="G723" s="1">
        <f t="shared" si="323"/>
        <v>5.4291000322010063E-2</v>
      </c>
      <c r="H723">
        <v>-2.6675</v>
      </c>
      <c r="I723" s="1">
        <f t="shared" si="324"/>
        <v>54.576000000000001</v>
      </c>
      <c r="J723">
        <v>6.3948999999999998</v>
      </c>
      <c r="K723">
        <v>0.92410000000000003</v>
      </c>
      <c r="L723">
        <v>-1.2011000000000001</v>
      </c>
      <c r="M723">
        <v>6.2199999999999998E-2</v>
      </c>
      <c r="N723" s="10">
        <v>0.60119999999999996</v>
      </c>
      <c r="O723" s="2">
        <f t="shared" si="339"/>
        <v>0.9240274494042604</v>
      </c>
      <c r="P723" s="2">
        <f t="shared" si="340"/>
        <v>-1.2011758114205442</v>
      </c>
      <c r="Q723">
        <v>3.968</v>
      </c>
      <c r="R723">
        <v>-108.1782</v>
      </c>
      <c r="S723">
        <v>-2.3997999999999999</v>
      </c>
      <c r="T723">
        <v>6.1879999999999997</v>
      </c>
      <c r="U723">
        <v>23.001899999999999</v>
      </c>
      <c r="V723">
        <v>-41.091099999999997</v>
      </c>
      <c r="W723">
        <v>2391</v>
      </c>
      <c r="X723">
        <v>5.9240000000000004</v>
      </c>
      <c r="Y723" s="1">
        <f t="shared" si="325"/>
        <v>0.51499014971537982</v>
      </c>
      <c r="Z723" s="1">
        <f t="shared" si="326"/>
        <v>5.3007902619524669</v>
      </c>
      <c r="AA723" s="1">
        <f t="shared" si="327"/>
        <v>-103.22398081344465</v>
      </c>
      <c r="AB723" s="1">
        <f t="shared" si="328"/>
        <v>-11.25012610422027</v>
      </c>
      <c r="AC723" s="1">
        <f t="shared" si="329"/>
        <v>103.97044738643986</v>
      </c>
      <c r="AD723" s="1">
        <f t="shared" si="330"/>
        <v>21.556393677114979</v>
      </c>
      <c r="AE723" s="3">
        <f>AD723/(K!D$3*AC723^2)</f>
        <v>0.37044515540076195</v>
      </c>
      <c r="AF723" s="1">
        <f t="shared" si="331"/>
        <v>7.2870230835667993</v>
      </c>
      <c r="AG723" s="1">
        <f t="shared" si="332"/>
        <v>1.6002726792755411</v>
      </c>
      <c r="AH723" s="1">
        <f t="shared" si="333"/>
        <v>-11.24961037497593</v>
      </c>
      <c r="AI723" s="1">
        <f t="shared" si="334"/>
        <v>13.498715185425507</v>
      </c>
      <c r="AJ723" s="1">
        <f t="shared" si="341"/>
        <v>11.595760592502607</v>
      </c>
      <c r="AK723" s="1">
        <f t="shared" si="342"/>
        <v>-17.901382659447226</v>
      </c>
      <c r="AL723" s="2">
        <f>AI723/(K!D$3*AC723^2)</f>
        <v>0.23197449997790298</v>
      </c>
      <c r="AM723" s="2">
        <f t="shared" si="343"/>
        <v>0.19463086632716919</v>
      </c>
      <c r="AN723" s="4">
        <f t="shared" si="335"/>
        <v>1597.0139328726664</v>
      </c>
      <c r="AO723" s="4">
        <f t="shared" si="344"/>
        <v>1341.856028196039</v>
      </c>
      <c r="AP723" s="4">
        <f t="shared" si="336"/>
        <v>-25.430039340379246</v>
      </c>
      <c r="AQ723" s="4">
        <f t="shared" si="337"/>
        <v>865.58027616305958</v>
      </c>
      <c r="AR723" s="4">
        <f t="shared" si="338"/>
        <v>0</v>
      </c>
      <c r="AS723" s="11">
        <f t="shared" si="345"/>
        <v>392.93346393905523</v>
      </c>
      <c r="AT723" s="12">
        <f t="shared" si="346"/>
        <v>0.66792719902662756</v>
      </c>
      <c r="AU723" s="14">
        <f t="shared" si="347"/>
        <v>48.092714091689238</v>
      </c>
    </row>
    <row r="724" spans="1:47" x14ac:dyDescent="0.35">
      <c r="A724" t="s">
        <v>30</v>
      </c>
      <c r="B724">
        <v>75.8</v>
      </c>
      <c r="C724" s="1">
        <f t="shared" si="319"/>
        <v>-4.2254922166823035E-2</v>
      </c>
      <c r="D724" s="1">
        <f t="shared" si="320"/>
        <v>-0.31983465518853604</v>
      </c>
      <c r="E724" s="1">
        <f t="shared" si="321"/>
        <v>-111.10573274750497</v>
      </c>
      <c r="F724" s="1">
        <f t="shared" si="322"/>
        <v>1.6221064020274902</v>
      </c>
      <c r="G724" s="1">
        <f t="shared" si="323"/>
        <v>5.4919211128449774E-2</v>
      </c>
      <c r="H724">
        <v>-1.3402000000000001</v>
      </c>
      <c r="I724" s="1">
        <f t="shared" si="324"/>
        <v>54.673000000000002</v>
      </c>
      <c r="J724">
        <v>5.9585999999999997</v>
      </c>
      <c r="K724">
        <v>1.1052999999999999</v>
      </c>
      <c r="L724">
        <v>-1.0602</v>
      </c>
      <c r="M724">
        <v>-0.3881</v>
      </c>
      <c r="N724" s="10">
        <v>1.5308999999999999</v>
      </c>
      <c r="O724" s="2">
        <f t="shared" si="339"/>
        <v>1.1054064099129928</v>
      </c>
      <c r="P724" s="2">
        <f t="shared" si="340"/>
        <v>-1.0603201561119961</v>
      </c>
      <c r="Q724">
        <v>4.5699999999999998E-2</v>
      </c>
      <c r="R724">
        <v>-110.07559999999999</v>
      </c>
      <c r="S724">
        <v>-0.1002</v>
      </c>
      <c r="T724">
        <v>8.6507000000000005</v>
      </c>
      <c r="U724">
        <v>24.379000000000001</v>
      </c>
      <c r="V724">
        <v>-40.759900000000002</v>
      </c>
      <c r="W724">
        <v>2652</v>
      </c>
      <c r="X724">
        <v>5.827</v>
      </c>
      <c r="Y724" s="1">
        <f t="shared" si="325"/>
        <v>0.50759779862630761</v>
      </c>
      <c r="Z724" s="1">
        <f t="shared" si="326"/>
        <v>1.8757034830997639</v>
      </c>
      <c r="AA724" s="1">
        <f t="shared" si="327"/>
        <v>-104.9183693811496</v>
      </c>
      <c r="AB724" s="1">
        <f t="shared" si="328"/>
        <v>-8.7227113540867265</v>
      </c>
      <c r="AC724" s="1">
        <f t="shared" si="329"/>
        <v>105.29704739698343</v>
      </c>
      <c r="AD724" s="1">
        <f t="shared" si="330"/>
        <v>23.425979289875205</v>
      </c>
      <c r="AE724" s="3">
        <f>AD724/(K!D$3*AC724^2)</f>
        <v>0.39249398615935333</v>
      </c>
      <c r="AF724" s="1">
        <f t="shared" si="331"/>
        <v>9.0679974649838169</v>
      </c>
      <c r="AG724" s="1">
        <f t="shared" si="332"/>
        <v>1.0372671688408666</v>
      </c>
      <c r="AH724" s="1">
        <f t="shared" si="333"/>
        <v>-10.526486755125376</v>
      </c>
      <c r="AI724" s="1">
        <f t="shared" si="334"/>
        <v>13.93238761341135</v>
      </c>
      <c r="AJ724" s="1">
        <f t="shared" si="341"/>
        <v>14.018517894498686</v>
      </c>
      <c r="AK724" s="1">
        <f t="shared" si="342"/>
        <v>-16.273244838538542</v>
      </c>
      <c r="AL724" s="2">
        <f>AI724/(K!D$3*AC724^2)</f>
        <v>0.23343221999126729</v>
      </c>
      <c r="AM724" s="2">
        <f t="shared" si="343"/>
        <v>0.1969734937170439</v>
      </c>
      <c r="AN724" s="4">
        <f t="shared" si="335"/>
        <v>1636.8581988216563</v>
      </c>
      <c r="AO724" s="4">
        <f t="shared" si="344"/>
        <v>1242.3606394552933</v>
      </c>
      <c r="AP724" s="4">
        <f t="shared" si="336"/>
        <v>-66.223430410472716</v>
      </c>
      <c r="AQ724" s="4">
        <f t="shared" si="337"/>
        <v>1063.7007388577777</v>
      </c>
      <c r="AR724" s="4">
        <f t="shared" si="338"/>
        <v>0</v>
      </c>
      <c r="AS724" s="11">
        <f t="shared" si="345"/>
        <v>400.74311508744358</v>
      </c>
      <c r="AT724" s="12">
        <f t="shared" si="346"/>
        <v>0.61721651539278144</v>
      </c>
      <c r="AU724" s="14">
        <f t="shared" si="347"/>
        <v>51.886846619529827</v>
      </c>
    </row>
    <row r="725" spans="1:47" x14ac:dyDescent="0.35">
      <c r="A725" t="s">
        <v>30</v>
      </c>
      <c r="B725">
        <v>79.2</v>
      </c>
      <c r="C725" s="1">
        <f t="shared" si="319"/>
        <v>-4.238358195053149E-2</v>
      </c>
      <c r="D725" s="1">
        <f t="shared" si="320"/>
        <v>-4.3018792484051378</v>
      </c>
      <c r="E725" s="1">
        <f t="shared" si="321"/>
        <v>-115.96369209092991</v>
      </c>
      <c r="F725" s="1">
        <f t="shared" si="322"/>
        <v>4.0123229011255219</v>
      </c>
      <c r="G725" s="1">
        <f t="shared" si="323"/>
        <v>5.0169066579073274E-2</v>
      </c>
      <c r="H725">
        <v>2.9980000000000002</v>
      </c>
      <c r="I725" s="1">
        <f t="shared" si="324"/>
        <v>54.893000000000001</v>
      </c>
      <c r="J725">
        <v>5.4367000000000001</v>
      </c>
      <c r="K725">
        <v>-0.6542</v>
      </c>
      <c r="L725">
        <v>-1.3572</v>
      </c>
      <c r="M725">
        <v>0.36</v>
      </c>
      <c r="N725" s="10">
        <v>2.1291000000000002</v>
      </c>
      <c r="O725" s="2">
        <f t="shared" si="339"/>
        <v>-0.65420037703632405</v>
      </c>
      <c r="P725" s="2">
        <f t="shared" si="340"/>
        <v>-1.3574419639518629</v>
      </c>
      <c r="Q725">
        <v>-4.4981999999999998</v>
      </c>
      <c r="R725">
        <v>-114.9276</v>
      </c>
      <c r="S725">
        <v>2.1257999999999999</v>
      </c>
      <c r="T725">
        <v>-4.6319999999999997</v>
      </c>
      <c r="U725">
        <v>24.445599999999999</v>
      </c>
      <c r="V725">
        <v>-44.5107</v>
      </c>
      <c r="W725">
        <v>2609</v>
      </c>
      <c r="X725">
        <v>5.6070000000000002</v>
      </c>
      <c r="Y725" s="1">
        <f t="shared" si="325"/>
        <v>0.48604761072831371</v>
      </c>
      <c r="Z725" s="1">
        <f t="shared" si="326"/>
        <v>-5.4275655148519117</v>
      </c>
      <c r="AA725" s="1">
        <f t="shared" si="327"/>
        <v>-110.02282935451987</v>
      </c>
      <c r="AB725" s="1">
        <f t="shared" si="328"/>
        <v>-6.8048367922968538</v>
      </c>
      <c r="AC725" s="1">
        <f t="shared" si="329"/>
        <v>110.36660387255561</v>
      </c>
      <c r="AD725" s="1">
        <f t="shared" si="330"/>
        <v>23.381025357347305</v>
      </c>
      <c r="AE725" s="3">
        <f>AD725/(K!D$3*AC725^2)</f>
        <v>0.35657905830862202</v>
      </c>
      <c r="AF725" s="1">
        <f t="shared" si="331"/>
        <v>-5.7818228855347833</v>
      </c>
      <c r="AG725" s="1">
        <f t="shared" si="332"/>
        <v>1.137402839239094</v>
      </c>
      <c r="AH725" s="1">
        <f t="shared" si="333"/>
        <v>-13.778296062673327</v>
      </c>
      <c r="AI725" s="1">
        <f t="shared" si="334"/>
        <v>14.985479755052296</v>
      </c>
      <c r="AJ725" s="1">
        <f t="shared" si="341"/>
        <v>-8.1954661225566241</v>
      </c>
      <c r="AK725" s="1">
        <f t="shared" si="342"/>
        <v>-19.530096449460885</v>
      </c>
      <c r="AL725" s="2">
        <f>AI725/(K!D$3*AC725^2)</f>
        <v>0.22854037313125414</v>
      </c>
      <c r="AM725" s="2">
        <f t="shared" si="343"/>
        <v>0.18923932719353051</v>
      </c>
      <c r="AN725" s="4">
        <f t="shared" si="335"/>
        <v>1648.2995909077904</v>
      </c>
      <c r="AO725" s="4">
        <f t="shared" si="344"/>
        <v>1518.5107472659995</v>
      </c>
      <c r="AP725" s="4">
        <f t="shared" si="336"/>
        <v>-35.318317636416289</v>
      </c>
      <c r="AQ725" s="4">
        <f t="shared" si="337"/>
        <v>-640.13222717168173</v>
      </c>
      <c r="AR725" s="4">
        <f t="shared" si="338"/>
        <v>0</v>
      </c>
      <c r="AS725" s="11">
        <f t="shared" si="345"/>
        <v>337.23548816634411</v>
      </c>
      <c r="AT725" s="12">
        <f t="shared" si="346"/>
        <v>0.63177446949321214</v>
      </c>
      <c r="AU725" s="14">
        <f t="shared" si="347"/>
        <v>50.818838650084146</v>
      </c>
    </row>
    <row r="726" spans="1:47" x14ac:dyDescent="0.35">
      <c r="A726" t="s">
        <v>30</v>
      </c>
      <c r="B726">
        <v>78.599999999999994</v>
      </c>
      <c r="C726" s="1">
        <f t="shared" si="319"/>
        <v>-4.4440204509339346E-2</v>
      </c>
      <c r="D726" s="1">
        <f t="shared" si="320"/>
        <v>1.7661181837374516</v>
      </c>
      <c r="E726" s="1">
        <f t="shared" si="321"/>
        <v>-115.30569605375096</v>
      </c>
      <c r="F726" s="1">
        <f t="shared" si="322"/>
        <v>2.109359786014994</v>
      </c>
      <c r="G726" s="1">
        <f t="shared" si="323"/>
        <v>-2.2025206436282474E-2</v>
      </c>
      <c r="H726">
        <v>-0.92920000000000003</v>
      </c>
      <c r="I726" s="1">
        <f t="shared" si="324"/>
        <v>55.1</v>
      </c>
      <c r="J726">
        <v>6.4558</v>
      </c>
      <c r="K726">
        <v>0.626</v>
      </c>
      <c r="L726">
        <v>-1.3818999999999999</v>
      </c>
      <c r="M726">
        <v>0.51900000000000002</v>
      </c>
      <c r="N726" s="10">
        <v>2.1741000000000001</v>
      </c>
      <c r="O726" s="2">
        <f t="shared" si="339"/>
        <v>0.62594130499640122</v>
      </c>
      <c r="P726" s="2">
        <f t="shared" si="340"/>
        <v>-1.3819113400311784</v>
      </c>
      <c r="Q726">
        <v>1.98</v>
      </c>
      <c r="R726">
        <v>-114.2162</v>
      </c>
      <c r="S726">
        <v>0.15060000000000001</v>
      </c>
      <c r="T726">
        <v>4.8128000000000002</v>
      </c>
      <c r="U726">
        <v>24.515999999999998</v>
      </c>
      <c r="V726">
        <v>-44.076300000000003</v>
      </c>
      <c r="W726">
        <v>2204</v>
      </c>
      <c r="X726">
        <v>5.4</v>
      </c>
      <c r="Y726" s="1">
        <f t="shared" si="325"/>
        <v>0.49122667255763908</v>
      </c>
      <c r="Z726" s="1">
        <f t="shared" si="326"/>
        <v>2.948206048580154</v>
      </c>
      <c r="AA726" s="1">
        <f t="shared" si="327"/>
        <v>-109.28423950153942</v>
      </c>
      <c r="AB726" s="1">
        <f t="shared" si="328"/>
        <v>-8.7163673078111401</v>
      </c>
      <c r="AC726" s="1">
        <f t="shared" si="329"/>
        <v>109.6709258708952</v>
      </c>
      <c r="AD726" s="1">
        <f t="shared" si="330"/>
        <v>23.354215810638038</v>
      </c>
      <c r="AE726" s="3">
        <f>AD726/(K!D$3*AC726^2)</f>
        <v>0.36070312753558287</v>
      </c>
      <c r="AF726" s="1">
        <f t="shared" si="331"/>
        <v>5.4406148904644356</v>
      </c>
      <c r="AG726" s="1">
        <f t="shared" si="332"/>
        <v>1.2441283188498247</v>
      </c>
      <c r="AH726" s="1">
        <f t="shared" si="333"/>
        <v>-13.758433898523364</v>
      </c>
      <c r="AI726" s="1">
        <f t="shared" si="334"/>
        <v>14.847311170718564</v>
      </c>
      <c r="AJ726" s="1">
        <f t="shared" si="341"/>
        <v>7.8770411865358669</v>
      </c>
      <c r="AK726" s="1">
        <f t="shared" si="342"/>
        <v>-19.919761398816508</v>
      </c>
      <c r="AL726" s="2">
        <f>AI726/(K!D$3*AC726^2)</f>
        <v>0.22931498185148744</v>
      </c>
      <c r="AM726" s="2">
        <f t="shared" si="343"/>
        <v>0.19044025013388857</v>
      </c>
      <c r="AN726" s="4">
        <f t="shared" si="335"/>
        <v>1648.3040651817848</v>
      </c>
      <c r="AO726" s="4">
        <f t="shared" si="344"/>
        <v>1533.0120503620387</v>
      </c>
      <c r="AP726" s="4">
        <f t="shared" si="336"/>
        <v>-6.9438945137389085</v>
      </c>
      <c r="AQ726" s="4">
        <f t="shared" si="337"/>
        <v>605.58412055515282</v>
      </c>
      <c r="AR726" s="4">
        <f t="shared" si="338"/>
        <v>0</v>
      </c>
      <c r="AS726" s="11">
        <f t="shared" si="345"/>
        <v>381.57575146881123</v>
      </c>
      <c r="AT726" s="12">
        <f t="shared" si="346"/>
        <v>0.7478693580679604</v>
      </c>
      <c r="AU726" s="14">
        <f t="shared" si="347"/>
        <v>41.593849349901333</v>
      </c>
    </row>
    <row r="727" spans="1:47" x14ac:dyDescent="0.35">
      <c r="A727" t="s">
        <v>30</v>
      </c>
      <c r="B727">
        <v>75.5</v>
      </c>
      <c r="C727" s="1">
        <f t="shared" si="319"/>
        <v>-3.4343065264596954E-2</v>
      </c>
      <c r="D727" s="1">
        <f t="shared" si="320"/>
        <v>5.7771952323682285</v>
      </c>
      <c r="E727" s="1">
        <f t="shared" si="321"/>
        <v>-110.5496852163768</v>
      </c>
      <c r="F727" s="1">
        <f t="shared" si="322"/>
        <v>1.1779155549179174</v>
      </c>
      <c r="G727" s="1">
        <f t="shared" si="323"/>
        <v>3.5239512090583958E-2</v>
      </c>
      <c r="H727">
        <v>-2.1089000000000002</v>
      </c>
      <c r="I727" s="1">
        <f t="shared" si="324"/>
        <v>53.783000000000001</v>
      </c>
      <c r="J727">
        <v>6.4401999999999999</v>
      </c>
      <c r="K727">
        <v>0.86160000000000003</v>
      </c>
      <c r="L727">
        <v>-1.2149000000000001</v>
      </c>
      <c r="M727">
        <v>1.4892000000000001</v>
      </c>
      <c r="N727" s="10">
        <v>1.7650999999999999</v>
      </c>
      <c r="O727" s="2">
        <f t="shared" si="339"/>
        <v>0.86149762363138827</v>
      </c>
      <c r="P727" s="2">
        <f t="shared" si="340"/>
        <v>-1.2149901137973869</v>
      </c>
      <c r="Q727">
        <v>5.9726999999999997</v>
      </c>
      <c r="R727">
        <v>-109.7568</v>
      </c>
      <c r="S727">
        <v>-0.26960000000000001</v>
      </c>
      <c r="T727">
        <v>5.6927000000000003</v>
      </c>
      <c r="U727">
        <v>23.087199999999999</v>
      </c>
      <c r="V727">
        <v>-42.148699999999998</v>
      </c>
      <c r="W727">
        <v>2322</v>
      </c>
      <c r="X727">
        <v>6.7169999999999996</v>
      </c>
      <c r="Y727" s="1">
        <f t="shared" si="325"/>
        <v>0.49977164360306042</v>
      </c>
      <c r="Z727" s="1">
        <f t="shared" si="326"/>
        <v>7.1997202501377995</v>
      </c>
      <c r="AA727" s="1">
        <f t="shared" si="327"/>
        <v>-104.78052127128052</v>
      </c>
      <c r="AB727" s="1">
        <f t="shared" si="328"/>
        <v>-9.3544469824482377</v>
      </c>
      <c r="AC727" s="1">
        <f t="shared" si="329"/>
        <v>105.44334634252154</v>
      </c>
      <c r="AD727" s="1">
        <f t="shared" si="330"/>
        <v>21.668462545646136</v>
      </c>
      <c r="AE727" s="3">
        <f>AD727/(K!D$3*AC727^2)</f>
        <v>0.36204068334520145</v>
      </c>
      <c r="AF727" s="1">
        <f t="shared" si="331"/>
        <v>7.1722326020142528</v>
      </c>
      <c r="AG727" s="1">
        <f t="shared" si="332"/>
        <v>1.5549470942096271</v>
      </c>
      <c r="AH727" s="1">
        <f t="shared" si="333"/>
        <v>-11.897025979829721</v>
      </c>
      <c r="AI727" s="1">
        <f t="shared" si="334"/>
        <v>13.978483756399706</v>
      </c>
      <c r="AJ727" s="1">
        <f t="shared" si="341"/>
        <v>10.74852419589849</v>
      </c>
      <c r="AK727" s="1">
        <f t="shared" si="342"/>
        <v>-17.829242120162149</v>
      </c>
      <c r="AL727" s="2">
        <f>AI727/(K!D$3*AC727^2)</f>
        <v>0.23355509421288476</v>
      </c>
      <c r="AM727" s="2">
        <f t="shared" si="343"/>
        <v>0.19717247772773247</v>
      </c>
      <c r="AN727" s="4">
        <f t="shared" si="335"/>
        <v>1640.7883007337537</v>
      </c>
      <c r="AO727" s="4">
        <f t="shared" si="344"/>
        <v>1403.8816380943133</v>
      </c>
      <c r="AP727" s="4">
        <f t="shared" si="336"/>
        <v>20.664324703281938</v>
      </c>
      <c r="AQ727" s="4">
        <f t="shared" si="337"/>
        <v>849.04392096695676</v>
      </c>
      <c r="AR727" s="4">
        <f t="shared" si="338"/>
        <v>0</v>
      </c>
      <c r="AS727" s="11">
        <f t="shared" si="345"/>
        <v>391.08406421717694</v>
      </c>
      <c r="AT727" s="12">
        <f t="shared" si="346"/>
        <v>0.70662717516526863</v>
      </c>
      <c r="AU727" s="14">
        <f t="shared" si="347"/>
        <v>45.038848573986122</v>
      </c>
    </row>
    <row r="728" spans="1:47" x14ac:dyDescent="0.35">
      <c r="A728" t="s">
        <v>30</v>
      </c>
      <c r="B728">
        <v>80.5</v>
      </c>
      <c r="C728" s="1">
        <f t="shared" si="319"/>
        <v>-4.6122036388172825E-2</v>
      </c>
      <c r="D728" s="1">
        <f t="shared" si="320"/>
        <v>0.10818229738577612</v>
      </c>
      <c r="E728" s="1">
        <f t="shared" si="321"/>
        <v>-117.95190859854706</v>
      </c>
      <c r="F728" s="1">
        <f t="shared" si="322"/>
        <v>4.6651124406297599</v>
      </c>
      <c r="G728" s="1">
        <f t="shared" si="323"/>
        <v>3.3621688654974946E-2</v>
      </c>
      <c r="H728">
        <v>-2.5455000000000001</v>
      </c>
      <c r="I728" s="1">
        <f t="shared" si="324"/>
        <v>55.412999999999997</v>
      </c>
      <c r="J728">
        <v>5.8669000000000002</v>
      </c>
      <c r="K728">
        <v>0.74470000000000003</v>
      </c>
      <c r="L728">
        <v>-1.3360000000000001</v>
      </c>
      <c r="M728">
        <v>-1.7513000000000001</v>
      </c>
      <c r="N728" s="10">
        <v>2.9123999999999999</v>
      </c>
      <c r="O728" s="2">
        <f t="shared" si="339"/>
        <v>0.74467602484933326</v>
      </c>
      <c r="P728" s="2">
        <f t="shared" si="340"/>
        <v>-1.3362213876734161</v>
      </c>
      <c r="Q728">
        <v>0.40150000000000002</v>
      </c>
      <c r="R728">
        <v>-116.7732</v>
      </c>
      <c r="S728">
        <v>2.6063999999999998</v>
      </c>
      <c r="T728">
        <v>6.3596000000000004</v>
      </c>
      <c r="U728">
        <v>25.5563</v>
      </c>
      <c r="V728">
        <v>-44.636200000000002</v>
      </c>
      <c r="W728">
        <v>2773</v>
      </c>
      <c r="X728">
        <v>5.0869999999999997</v>
      </c>
      <c r="Y728" s="1">
        <f t="shared" si="325"/>
        <v>0.48306214824193378</v>
      </c>
      <c r="Z728" s="1">
        <f t="shared" si="326"/>
        <v>1.6442233163654771</v>
      </c>
      <c r="AA728" s="1">
        <f t="shared" si="327"/>
        <v>-111.77926800898939</v>
      </c>
      <c r="AB728" s="1">
        <f t="shared" si="328"/>
        <v>-6.1159168900485428</v>
      </c>
      <c r="AC728" s="1">
        <f t="shared" si="329"/>
        <v>111.95853101191324</v>
      </c>
      <c r="AD728" s="1">
        <f t="shared" si="330"/>
        <v>24.741215340289408</v>
      </c>
      <c r="AE728" s="3">
        <f>AD728/(K!D$3*AC728^2)</f>
        <v>0.36666907663757198</v>
      </c>
      <c r="AF728" s="1">
        <f t="shared" si="331"/>
        <v>6.7229495613960353</v>
      </c>
      <c r="AG728" s="1">
        <f t="shared" si="332"/>
        <v>0.85469918946370171</v>
      </c>
      <c r="AH728" s="1">
        <f t="shared" si="333"/>
        <v>-13.813729136836415</v>
      </c>
      <c r="AI728" s="1">
        <f t="shared" si="334"/>
        <v>15.386606974100182</v>
      </c>
      <c r="AJ728" s="1">
        <f t="shared" si="341"/>
        <v>9.4127629189695483</v>
      </c>
      <c r="AK728" s="1">
        <f t="shared" si="342"/>
        <v>-19.340522519836217</v>
      </c>
      <c r="AL728" s="2">
        <f>AI728/(K!D$3*AC728^2)</f>
        <v>0.22803216795058806</v>
      </c>
      <c r="AM728" s="2">
        <f t="shared" si="343"/>
        <v>0.18845611954757591</v>
      </c>
      <c r="AN728" s="4">
        <f t="shared" si="335"/>
        <v>1665.1544124510363</v>
      </c>
      <c r="AO728" s="4">
        <f t="shared" si="344"/>
        <v>1497.5951000972057</v>
      </c>
      <c r="AP728" s="4">
        <f t="shared" si="336"/>
        <v>-17.789760953423283</v>
      </c>
      <c r="AQ728" s="4">
        <f t="shared" si="337"/>
        <v>727.75796654878093</v>
      </c>
      <c r="AR728" s="4">
        <f t="shared" si="338"/>
        <v>0</v>
      </c>
      <c r="AS728" s="11">
        <f t="shared" si="345"/>
        <v>385.95154166608506</v>
      </c>
      <c r="AT728" s="12">
        <f t="shared" si="346"/>
        <v>0.60048842857952989</v>
      </c>
      <c r="AU728" s="14">
        <f t="shared" si="347"/>
        <v>53.095113219101457</v>
      </c>
    </row>
    <row r="729" spans="1:47" x14ac:dyDescent="0.35">
      <c r="A729" t="s">
        <v>30</v>
      </c>
      <c r="B729">
        <v>76.400000000000006</v>
      </c>
      <c r="C729" s="1">
        <f t="shared" si="319"/>
        <v>-4.5017694995027661E-2</v>
      </c>
      <c r="D729" s="1">
        <f t="shared" si="320"/>
        <v>0.11405936917980392</v>
      </c>
      <c r="E729" s="1">
        <f t="shared" si="321"/>
        <v>-111.77191665100854</v>
      </c>
      <c r="F729" s="1">
        <f t="shared" si="322"/>
        <v>8.4618652305142028</v>
      </c>
      <c r="G729" s="1">
        <f t="shared" si="323"/>
        <v>-8.8795540237924797E-3</v>
      </c>
      <c r="H729">
        <v>2.7505000000000002</v>
      </c>
      <c r="I729" s="1">
        <f t="shared" si="324"/>
        <v>55.009</v>
      </c>
      <c r="J729">
        <v>5.3940999999999999</v>
      </c>
      <c r="K729">
        <v>-0.95109999999999995</v>
      </c>
      <c r="L729">
        <v>-1.228</v>
      </c>
      <c r="M729">
        <v>1.8540000000000001</v>
      </c>
      <c r="N729" s="10">
        <v>4.1196000000000002</v>
      </c>
      <c r="O729" s="2">
        <f t="shared" si="339"/>
        <v>-0.95118911973621978</v>
      </c>
      <c r="P729" s="2">
        <f t="shared" si="340"/>
        <v>-1.2282590647094231</v>
      </c>
      <c r="Q729">
        <v>-0.22270000000000001</v>
      </c>
      <c r="R729">
        <v>-110.7628</v>
      </c>
      <c r="S729">
        <v>6.5035999999999996</v>
      </c>
      <c r="T729">
        <v>-7.4805999999999999</v>
      </c>
      <c r="U729">
        <v>22.416</v>
      </c>
      <c r="V729">
        <v>-43.499899999999997</v>
      </c>
      <c r="W729">
        <v>2557</v>
      </c>
      <c r="X729">
        <v>5.4909999999999997</v>
      </c>
      <c r="Y729" s="1">
        <f t="shared" si="325"/>
        <v>0.50505809413341485</v>
      </c>
      <c r="Z729" s="1">
        <f t="shared" si="326"/>
        <v>-1.7750094203074076</v>
      </c>
      <c r="AA729" s="1">
        <f t="shared" si="327"/>
        <v>-106.11122553196122</v>
      </c>
      <c r="AB729" s="1">
        <f t="shared" si="328"/>
        <v>-2.5231230639828635</v>
      </c>
      <c r="AC729" s="1">
        <f t="shared" si="329"/>
        <v>106.15605961193606</v>
      </c>
      <c r="AD729" s="1">
        <f t="shared" si="330"/>
        <v>22.012256908241422</v>
      </c>
      <c r="AE729" s="3">
        <f>AD729/(K!D$3*AC729^2)</f>
        <v>0.36286295441493205</v>
      </c>
      <c r="AF729" s="1">
        <f t="shared" si="331"/>
        <v>-7.8486615455885111</v>
      </c>
      <c r="AG729" s="1">
        <f t="shared" si="332"/>
        <v>0.41303977524757229</v>
      </c>
      <c r="AH729" s="1">
        <f t="shared" si="333"/>
        <v>-11.849088532981824</v>
      </c>
      <c r="AI729" s="1">
        <f t="shared" si="334"/>
        <v>14.218754832107408</v>
      </c>
      <c r="AJ729" s="1">
        <f t="shared" si="341"/>
        <v>-12.012392747731486</v>
      </c>
      <c r="AK729" s="1">
        <f t="shared" si="342"/>
        <v>-18.135054535613367</v>
      </c>
      <c r="AL729" s="2">
        <f>AI729/(K!D$3*AC729^2)</f>
        <v>0.23439029482471541</v>
      </c>
      <c r="AM729" s="2">
        <f t="shared" si="343"/>
        <v>0.1985313695963494</v>
      </c>
      <c r="AN729" s="4">
        <f t="shared" si="335"/>
        <v>1663.2632999185842</v>
      </c>
      <c r="AO729" s="4">
        <f t="shared" si="344"/>
        <v>1386.6304940272821</v>
      </c>
      <c r="AP729" s="4">
        <f t="shared" si="336"/>
        <v>-1.354389456824469</v>
      </c>
      <c r="AQ729" s="4">
        <f t="shared" si="337"/>
        <v>-918.53080706033643</v>
      </c>
      <c r="AR729" s="4">
        <f t="shared" si="338"/>
        <v>0</v>
      </c>
      <c r="AS729" s="11">
        <f t="shared" si="345"/>
        <v>326.48009596741343</v>
      </c>
      <c r="AT729" s="12">
        <f t="shared" si="346"/>
        <v>0.65047450133695117</v>
      </c>
      <c r="AU729" s="14">
        <f t="shared" si="347"/>
        <v>49.422613200346454</v>
      </c>
    </row>
    <row r="730" spans="1:47" x14ac:dyDescent="0.35">
      <c r="A730" t="s">
        <v>30</v>
      </c>
      <c r="B730">
        <v>83.2</v>
      </c>
      <c r="C730" s="1">
        <f t="shared" si="319"/>
        <v>-3.3812734499762472E-2</v>
      </c>
      <c r="D730" s="1">
        <f t="shared" si="320"/>
        <v>2.2463097728560353</v>
      </c>
      <c r="E730" s="1">
        <f t="shared" si="321"/>
        <v>-122.0435237597227</v>
      </c>
      <c r="F730" s="1">
        <f t="shared" si="322"/>
        <v>-2.0838680171267101</v>
      </c>
      <c r="G730" s="1">
        <f t="shared" si="323"/>
        <v>-1.8801011041901461E-2</v>
      </c>
      <c r="H730">
        <v>-1.5095000000000001</v>
      </c>
      <c r="I730" s="1">
        <f t="shared" si="324"/>
        <v>54.110999999999997</v>
      </c>
      <c r="J730">
        <v>6.1345999999999998</v>
      </c>
      <c r="K730">
        <v>1.3960999999999999</v>
      </c>
      <c r="L730">
        <v>-0.64429999999999998</v>
      </c>
      <c r="M730">
        <v>0.85660000000000003</v>
      </c>
      <c r="N730" s="10">
        <v>1.2609999999999999</v>
      </c>
      <c r="O730" s="2">
        <f t="shared" si="339"/>
        <v>1.3962181718266284</v>
      </c>
      <c r="P730" s="2">
        <f t="shared" si="340"/>
        <v>-0.64425870296173171</v>
      </c>
      <c r="Q730">
        <v>2.6855000000000002</v>
      </c>
      <c r="R730">
        <v>-121.1193</v>
      </c>
      <c r="S730">
        <v>-3.3664999999999998</v>
      </c>
      <c r="T730">
        <v>12.988899999999999</v>
      </c>
      <c r="U730">
        <v>27.333600000000001</v>
      </c>
      <c r="V730">
        <v>-37.933399999999999</v>
      </c>
      <c r="W730">
        <v>2760</v>
      </c>
      <c r="X730">
        <v>6.3890000000000002</v>
      </c>
      <c r="Y730" s="1">
        <f t="shared" si="325"/>
        <v>0.45494434041887455</v>
      </c>
      <c r="Z730" s="1">
        <f t="shared" si="326"/>
        <v>5.2009230444893948</v>
      </c>
      <c r="AA730" s="1">
        <f t="shared" si="327"/>
        <v>-115.82589044808603</v>
      </c>
      <c r="AB730" s="1">
        <f t="shared" si="328"/>
        <v>-10.712660838549377</v>
      </c>
      <c r="AC730" s="1">
        <f t="shared" si="329"/>
        <v>116.43645305851823</v>
      </c>
      <c r="AD730" s="1">
        <f t="shared" si="330"/>
        <v>26.08019835042148</v>
      </c>
      <c r="AE730" s="3">
        <f>AD730/(K!D$3*AC730^2)</f>
        <v>0.35735560163891567</v>
      </c>
      <c r="AF730" s="1">
        <f t="shared" si="331"/>
        <v>14.153836762006923</v>
      </c>
      <c r="AG730" s="1">
        <f t="shared" si="332"/>
        <v>1.3901594566668187</v>
      </c>
      <c r="AH730" s="1">
        <f t="shared" si="333"/>
        <v>-8.1588918446179903</v>
      </c>
      <c r="AI730" s="1">
        <f t="shared" si="334"/>
        <v>16.396071313966427</v>
      </c>
      <c r="AJ730" s="1">
        <f t="shared" si="341"/>
        <v>17.576887227442299</v>
      </c>
      <c r="AK730" s="1">
        <f t="shared" si="342"/>
        <v>-10.132088158505423</v>
      </c>
      <c r="AL730" s="2">
        <f>AI730/(K!D$3*AC730^2)</f>
        <v>0.2246619389235722</v>
      </c>
      <c r="AM730" s="2">
        <f t="shared" si="343"/>
        <v>0.18335363863844845</v>
      </c>
      <c r="AN730" s="4">
        <f t="shared" si="335"/>
        <v>1684.8668159492283</v>
      </c>
      <c r="AO730" s="4">
        <f t="shared" si="344"/>
        <v>847.15769360532624</v>
      </c>
      <c r="AP730" s="4">
        <f t="shared" si="336"/>
        <v>-96.366387776980631</v>
      </c>
      <c r="AQ730" s="4">
        <f t="shared" si="337"/>
        <v>1453.2080198509129</v>
      </c>
      <c r="AR730" s="4">
        <f t="shared" si="338"/>
        <v>0</v>
      </c>
      <c r="AS730" s="11">
        <f t="shared" si="345"/>
        <v>420.03896672742064</v>
      </c>
      <c r="AT730" s="12">
        <f t="shared" si="346"/>
        <v>0.61045899128595227</v>
      </c>
      <c r="AU730" s="14">
        <f t="shared" si="347"/>
        <v>52.377301573292819</v>
      </c>
    </row>
    <row r="731" spans="1:47" x14ac:dyDescent="0.35">
      <c r="A731" t="s">
        <v>30</v>
      </c>
      <c r="B731">
        <v>78.099999999999994</v>
      </c>
      <c r="C731" s="1">
        <f t="shared" si="319"/>
        <v>-3.4755611052468202E-2</v>
      </c>
      <c r="D731" s="1">
        <f t="shared" si="320"/>
        <v>4.3201566875224584</v>
      </c>
      <c r="E731" s="1">
        <f t="shared" si="321"/>
        <v>-114.370518647989</v>
      </c>
      <c r="F731" s="1">
        <f t="shared" si="322"/>
        <v>2.3566789663072845</v>
      </c>
      <c r="G731" s="1">
        <f t="shared" si="323"/>
        <v>6.5682673144365822E-2</v>
      </c>
      <c r="H731">
        <v>-1.9598</v>
      </c>
      <c r="I731" s="1">
        <f t="shared" si="324"/>
        <v>53.960999999999999</v>
      </c>
      <c r="J731">
        <v>6.3186999999999998</v>
      </c>
      <c r="K731">
        <v>0.84340000000000004</v>
      </c>
      <c r="L731">
        <v>-1.2494000000000001</v>
      </c>
      <c r="M731">
        <v>0.86829999999999996</v>
      </c>
      <c r="N731" s="10">
        <v>2.3975</v>
      </c>
      <c r="O731" s="2">
        <f t="shared" si="339"/>
        <v>0.84332493974105449</v>
      </c>
      <c r="P731" s="2">
        <f t="shared" si="340"/>
        <v>-1.2494091452066374</v>
      </c>
      <c r="Q731">
        <v>4.5408999999999997</v>
      </c>
      <c r="R731">
        <v>-113.5639</v>
      </c>
      <c r="S731">
        <v>0.84970000000000001</v>
      </c>
      <c r="T731">
        <v>6.3513000000000002</v>
      </c>
      <c r="U731">
        <v>23.208300000000001</v>
      </c>
      <c r="V731">
        <v>-43.359299999999998</v>
      </c>
      <c r="W731">
        <v>2453</v>
      </c>
      <c r="X731">
        <v>6.5389999999999997</v>
      </c>
      <c r="Y731" s="1">
        <f t="shared" si="325"/>
        <v>0.48310171969011495</v>
      </c>
      <c r="Z731" s="1">
        <f t="shared" si="326"/>
        <v>5.8543186636563718</v>
      </c>
      <c r="AA731" s="1">
        <f t="shared" si="327"/>
        <v>-108.76453382744695</v>
      </c>
      <c r="AB731" s="1">
        <f t="shared" si="328"/>
        <v>-8.1167972309725158</v>
      </c>
      <c r="AC731" s="1">
        <f t="shared" si="329"/>
        <v>109.2239866650463</v>
      </c>
      <c r="AD731" s="1">
        <f t="shared" si="330"/>
        <v>21.939032417668653</v>
      </c>
      <c r="AE731" s="3">
        <f>AD731/(K!D$3*AC731^2)</f>
        <v>0.34162454018919086</v>
      </c>
      <c r="AF731" s="1">
        <f t="shared" si="331"/>
        <v>7.5272146581894752</v>
      </c>
      <c r="AG731" s="1">
        <f t="shared" si="332"/>
        <v>1.3615545515791752</v>
      </c>
      <c r="AH731" s="1">
        <f t="shared" si="333"/>
        <v>-12.815662368332561</v>
      </c>
      <c r="AI731" s="1">
        <f t="shared" si="334"/>
        <v>14.924945334790468</v>
      </c>
      <c r="AJ731" s="1">
        <f t="shared" si="341"/>
        <v>10.540536549468499</v>
      </c>
      <c r="AK731" s="1">
        <f t="shared" si="342"/>
        <v>-17.946074840856099</v>
      </c>
      <c r="AL731" s="2">
        <f>AI731/(K!D$3*AC731^2)</f>
        <v>0.23240439643274013</v>
      </c>
      <c r="AM731" s="2">
        <f t="shared" si="343"/>
        <v>0.19531830042952494</v>
      </c>
      <c r="AN731" s="4">
        <f t="shared" si="335"/>
        <v>1683.6353564074368</v>
      </c>
      <c r="AO731" s="4">
        <f t="shared" si="344"/>
        <v>1451.026527728814</v>
      </c>
      <c r="AP731" s="4">
        <f t="shared" si="336"/>
        <v>14.387037733960188</v>
      </c>
      <c r="AQ731" s="4">
        <f t="shared" si="337"/>
        <v>853.78161277793959</v>
      </c>
      <c r="AR731" s="4">
        <f t="shared" si="338"/>
        <v>0</v>
      </c>
      <c r="AS731" s="11">
        <f t="shared" si="345"/>
        <v>390.42763136748658</v>
      </c>
      <c r="AT731" s="12">
        <f t="shared" si="346"/>
        <v>0.68635766669687603</v>
      </c>
      <c r="AU731" s="14">
        <f t="shared" si="347"/>
        <v>46.657526299010883</v>
      </c>
    </row>
    <row r="732" spans="1:47" x14ac:dyDescent="0.35">
      <c r="A732" t="s">
        <v>30</v>
      </c>
      <c r="B732">
        <v>76.900000000000006</v>
      </c>
      <c r="C732" s="1">
        <f t="shared" si="319"/>
        <v>-4.769736514217196E-2</v>
      </c>
      <c r="D732" s="1">
        <f t="shared" si="320"/>
        <v>-0.7117100643716634</v>
      </c>
      <c r="E732" s="1">
        <f t="shared" si="321"/>
        <v>-112.78094301614081</v>
      </c>
      <c r="F732" s="1">
        <f t="shared" si="322"/>
        <v>3.4516808305972146E-2</v>
      </c>
      <c r="G732" s="1">
        <f t="shared" si="323"/>
        <v>1.984054702457172E-2</v>
      </c>
      <c r="H732">
        <v>0.95520000000000005</v>
      </c>
      <c r="I732" s="1">
        <f t="shared" si="324"/>
        <v>55.353000000000002</v>
      </c>
      <c r="J732">
        <v>6.0179</v>
      </c>
      <c r="K732">
        <v>-1.2395</v>
      </c>
      <c r="L732">
        <v>-1.046</v>
      </c>
      <c r="M732">
        <v>-0.62470000000000003</v>
      </c>
      <c r="N732" s="10">
        <v>0.89600000000000002</v>
      </c>
      <c r="O732" s="2">
        <f t="shared" si="339"/>
        <v>-1.2395319356618224</v>
      </c>
      <c r="P732" s="2">
        <f t="shared" si="340"/>
        <v>-1.0460776841663515</v>
      </c>
      <c r="Q732">
        <v>-1.1696</v>
      </c>
      <c r="R732">
        <v>-111.6759</v>
      </c>
      <c r="S732">
        <v>-1.8927</v>
      </c>
      <c r="T732">
        <v>-9.5998999999999999</v>
      </c>
      <c r="U732">
        <v>23.1678</v>
      </c>
      <c r="V732">
        <v>-40.405099999999997</v>
      </c>
      <c r="W732">
        <v>2269</v>
      </c>
      <c r="X732">
        <v>5.1470000000000002</v>
      </c>
      <c r="Y732" s="1">
        <f t="shared" si="325"/>
        <v>0.50436828839472825</v>
      </c>
      <c r="Z732" s="1">
        <f t="shared" si="326"/>
        <v>-3.1326526302519389</v>
      </c>
      <c r="AA732" s="1">
        <f t="shared" si="327"/>
        <v>-106.93839120020512</v>
      </c>
      <c r="AB732" s="1">
        <f t="shared" si="328"/>
        <v>-10.155008756402944</v>
      </c>
      <c r="AC732" s="1">
        <f t="shared" si="329"/>
        <v>107.46514424608824</v>
      </c>
      <c r="AD732" s="1">
        <f t="shared" si="330"/>
        <v>21.996594632349119</v>
      </c>
      <c r="AE732" s="3">
        <f>AD732/(K!D$3*AC732^2)</f>
        <v>0.3538244483096093</v>
      </c>
      <c r="AF732" s="1">
        <f t="shared" si="331"/>
        <v>-10.241109673285507</v>
      </c>
      <c r="AG732" s="1">
        <f t="shared" si="332"/>
        <v>1.2790242637490721</v>
      </c>
      <c r="AH732" s="1">
        <f t="shared" si="333"/>
        <v>-10.30968662145407</v>
      </c>
      <c r="AI732" s="1">
        <f t="shared" si="334"/>
        <v>14.587867172417969</v>
      </c>
      <c r="AJ732" s="1">
        <f t="shared" si="341"/>
        <v>-15.631253754794924</v>
      </c>
      <c r="AK732" s="1">
        <f t="shared" si="342"/>
        <v>-15.735924411857454</v>
      </c>
      <c r="AL732" s="2">
        <f>AI732/(K!D$3*AC732^2)</f>
        <v>0.23465196047682144</v>
      </c>
      <c r="AM732" s="2">
        <f t="shared" si="343"/>
        <v>0.19895940472632989</v>
      </c>
      <c r="AN732" s="4">
        <f t="shared" si="335"/>
        <v>1687.404393024198</v>
      </c>
      <c r="AO732" s="4">
        <f t="shared" si="344"/>
        <v>1200.6746850701647</v>
      </c>
      <c r="AP732" s="4">
        <f t="shared" si="336"/>
        <v>77.177438742128899</v>
      </c>
      <c r="AQ732" s="4">
        <f t="shared" si="337"/>
        <v>-1183.1134895597415</v>
      </c>
      <c r="AR732" s="4">
        <f t="shared" si="338"/>
        <v>0</v>
      </c>
      <c r="AS732" s="11">
        <f t="shared" si="345"/>
        <v>315.19119235389371</v>
      </c>
      <c r="AT732" s="12">
        <f t="shared" si="346"/>
        <v>0.74367756413582986</v>
      </c>
      <c r="AU732" s="14">
        <f t="shared" si="347"/>
        <v>41.954362890303123</v>
      </c>
    </row>
    <row r="733" spans="1:47" x14ac:dyDescent="0.35">
      <c r="A733" t="s">
        <v>30</v>
      </c>
      <c r="B733">
        <v>79</v>
      </c>
      <c r="C733" s="1">
        <f t="shared" si="319"/>
        <v>-4.6474427201159622E-2</v>
      </c>
      <c r="D733" s="1">
        <f t="shared" si="320"/>
        <v>5.7752430051369474</v>
      </c>
      <c r="E733" s="1">
        <f t="shared" si="321"/>
        <v>-115.68034476279882</v>
      </c>
      <c r="F733" s="1">
        <f t="shared" si="322"/>
        <v>3.5114313446920784</v>
      </c>
      <c r="G733" s="1">
        <f t="shared" si="323"/>
        <v>1.0475364554338285E-2</v>
      </c>
      <c r="H733">
        <v>-2.5846</v>
      </c>
      <c r="I733" s="1">
        <f t="shared" si="324"/>
        <v>55.35</v>
      </c>
      <c r="J733">
        <v>5.8418999999999999</v>
      </c>
      <c r="K733">
        <v>0.89749999999999996</v>
      </c>
      <c r="L733">
        <v>-1.2995000000000001</v>
      </c>
      <c r="M733">
        <v>1.0055000000000001</v>
      </c>
      <c r="N733" s="10">
        <v>2.2925</v>
      </c>
      <c r="O733" s="2">
        <f t="shared" si="339"/>
        <v>0.89752412018450611</v>
      </c>
      <c r="P733" s="2">
        <f t="shared" si="340"/>
        <v>-1.2996952205816457</v>
      </c>
      <c r="Q733">
        <v>6.0643000000000002</v>
      </c>
      <c r="R733">
        <v>-114.5538</v>
      </c>
      <c r="S733">
        <v>1.482</v>
      </c>
      <c r="T733">
        <v>6.2196999999999996</v>
      </c>
      <c r="U733">
        <v>24.240100000000002</v>
      </c>
      <c r="V733">
        <v>-43.667700000000004</v>
      </c>
      <c r="W733">
        <v>2891</v>
      </c>
      <c r="X733">
        <v>5.15</v>
      </c>
      <c r="Y733" s="1">
        <f t="shared" si="325"/>
        <v>0.4915415515487791</v>
      </c>
      <c r="Z733" s="1">
        <f t="shared" si="326"/>
        <v>7.3038634992209177</v>
      </c>
      <c r="AA733" s="1">
        <f t="shared" si="327"/>
        <v>-109.72283658095004</v>
      </c>
      <c r="AB733" s="1">
        <f t="shared" si="328"/>
        <v>-7.2208131605912333</v>
      </c>
      <c r="AC733" s="1">
        <f t="shared" si="329"/>
        <v>110.20248378364839</v>
      </c>
      <c r="AD733" s="1">
        <f t="shared" si="330"/>
        <v>22.96927205329904</v>
      </c>
      <c r="AE733" s="3">
        <f>AD733/(K!D$3*AC733^2)</f>
        <v>0.35134364659389072</v>
      </c>
      <c r="AF733" s="1">
        <f t="shared" si="331"/>
        <v>7.7420289166796294</v>
      </c>
      <c r="AG733" s="1">
        <f t="shared" si="332"/>
        <v>1.3707998049579047</v>
      </c>
      <c r="AH733" s="1">
        <f t="shared" si="333"/>
        <v>-12.998718909167927</v>
      </c>
      <c r="AI733" s="1">
        <f t="shared" si="334"/>
        <v>15.191602849322253</v>
      </c>
      <c r="AJ733" s="1">
        <f t="shared" si="341"/>
        <v>11.223453497042572</v>
      </c>
      <c r="AK733" s="1">
        <f t="shared" si="342"/>
        <v>-18.843964388180446</v>
      </c>
      <c r="AL733" s="2">
        <f>AI733/(K!D$3*AC733^2)</f>
        <v>0.23237450147752539</v>
      </c>
      <c r="AM733" s="2">
        <f t="shared" si="343"/>
        <v>0.19527040412408084</v>
      </c>
      <c r="AN733" s="4">
        <f t="shared" si="335"/>
        <v>1698.3018572854155</v>
      </c>
      <c r="AO733" s="4">
        <f t="shared" si="344"/>
        <v>1456.8709951097555</v>
      </c>
      <c r="AP733" s="4">
        <f t="shared" si="336"/>
        <v>39.600231137125334</v>
      </c>
      <c r="AQ733" s="4">
        <f t="shared" si="337"/>
        <v>871.88756371500665</v>
      </c>
      <c r="AR733" s="4">
        <f t="shared" si="338"/>
        <v>0</v>
      </c>
      <c r="AS733" s="11">
        <f t="shared" si="345"/>
        <v>390.77800170852856</v>
      </c>
      <c r="AT733" s="12">
        <f t="shared" si="346"/>
        <v>0.58744443351276909</v>
      </c>
      <c r="AU733" s="14">
        <f t="shared" si="347"/>
        <v>54.024133597752908</v>
      </c>
    </row>
    <row r="734" spans="1:47" x14ac:dyDescent="0.35">
      <c r="A734" t="s">
        <v>30</v>
      </c>
      <c r="B734">
        <v>76.2</v>
      </c>
      <c r="C734" s="1">
        <f t="shared" si="319"/>
        <v>-4.110585890641151E-2</v>
      </c>
      <c r="D734" s="1">
        <f t="shared" si="320"/>
        <v>-3.9512262759991348</v>
      </c>
      <c r="E734" s="1">
        <f t="shared" si="321"/>
        <v>-111.46029237643333</v>
      </c>
      <c r="F734" s="1">
        <f t="shared" si="322"/>
        <v>7.3585568709095046</v>
      </c>
      <c r="G734" s="1">
        <f t="shared" si="323"/>
        <v>8.5935154717873274E-3</v>
      </c>
      <c r="H734">
        <v>4.6199000000000003</v>
      </c>
      <c r="I734" s="1">
        <f t="shared" si="324"/>
        <v>54.561999999999998</v>
      </c>
      <c r="J734">
        <v>4.3103999999999996</v>
      </c>
      <c r="K734">
        <v>-1.4935</v>
      </c>
      <c r="L734">
        <v>-0.64729999999999999</v>
      </c>
      <c r="M734">
        <v>1.2423999999999999</v>
      </c>
      <c r="N734" s="10">
        <v>3.0971000000000002</v>
      </c>
      <c r="O734" s="2">
        <f t="shared" si="339"/>
        <v>-1.4935175248400971</v>
      </c>
      <c r="P734" s="2">
        <f t="shared" si="340"/>
        <v>-0.64750846431457632</v>
      </c>
      <c r="Q734">
        <v>-4.4020999999999999</v>
      </c>
      <c r="R734">
        <v>-110.50320000000001</v>
      </c>
      <c r="S734">
        <v>5.7626999999999997</v>
      </c>
      <c r="T734">
        <v>-10.9686</v>
      </c>
      <c r="U734">
        <v>23.2836</v>
      </c>
      <c r="V734">
        <v>-38.823099999999997</v>
      </c>
      <c r="W734">
        <v>2657</v>
      </c>
      <c r="X734">
        <v>5.9379999999999997</v>
      </c>
      <c r="Y734" s="1">
        <f t="shared" si="325"/>
        <v>0.50326353494446296</v>
      </c>
      <c r="Z734" s="1">
        <f t="shared" si="326"/>
        <v>-6.7112744806950531</v>
      </c>
      <c r="AA734" s="1">
        <f t="shared" si="327"/>
        <v>-105.60139895531688</v>
      </c>
      <c r="AB734" s="1">
        <f t="shared" si="328"/>
        <v>-2.4105684008416848</v>
      </c>
      <c r="AC734" s="1">
        <f t="shared" si="329"/>
        <v>105.84189863419101</v>
      </c>
      <c r="AD734" s="1">
        <f t="shared" si="330"/>
        <v>22.383756977765561</v>
      </c>
      <c r="AE734" s="3">
        <f>AD734/(K!D$3*AC734^2)</f>
        <v>0.37118069199898074</v>
      </c>
      <c r="AF734" s="1">
        <f t="shared" si="331"/>
        <v>-12.387920126769059</v>
      </c>
      <c r="AG734" s="1">
        <f t="shared" si="332"/>
        <v>0.9507046038445246</v>
      </c>
      <c r="AH734" s="1">
        <f t="shared" si="333"/>
        <v>-7.158894117065195</v>
      </c>
      <c r="AI734" s="1">
        <f t="shared" si="334"/>
        <v>14.339252745186263</v>
      </c>
      <c r="AJ734" s="1">
        <f t="shared" si="341"/>
        <v>-18.825242288668221</v>
      </c>
      <c r="AK734" s="1">
        <f t="shared" si="342"/>
        <v>-10.878978463983945</v>
      </c>
      <c r="AL734" s="2">
        <f>AI734/(K!D$3*AC734^2)</f>
        <v>0.2377819667178066</v>
      </c>
      <c r="AM734" s="2">
        <f t="shared" si="343"/>
        <v>0.20416693964301502</v>
      </c>
      <c r="AN734" s="4">
        <f t="shared" si="335"/>
        <v>1705.4151525593581</v>
      </c>
      <c r="AO734" s="4">
        <f t="shared" si="344"/>
        <v>852.07168588719935</v>
      </c>
      <c r="AP734" s="4">
        <f t="shared" si="336"/>
        <v>-20.432450777746027</v>
      </c>
      <c r="AQ734" s="4">
        <f t="shared" si="337"/>
        <v>-1477.1584883294076</v>
      </c>
      <c r="AR734" s="4">
        <f t="shared" si="338"/>
        <v>0</v>
      </c>
      <c r="AS734" s="11">
        <f t="shared" si="345"/>
        <v>300.02332286835826</v>
      </c>
      <c r="AT734" s="12">
        <f t="shared" si="346"/>
        <v>0.64185741534036811</v>
      </c>
      <c r="AU734" s="14">
        <f t="shared" si="347"/>
        <v>50.069537870130198</v>
      </c>
    </row>
    <row r="735" spans="1:47" x14ac:dyDescent="0.35">
      <c r="A735" t="s">
        <v>30</v>
      </c>
      <c r="B735">
        <v>79.099999999999994</v>
      </c>
      <c r="C735" s="1">
        <f t="shared" si="319"/>
        <v>-4.5679024670737978E-2</v>
      </c>
      <c r="D735" s="1">
        <f t="shared" si="320"/>
        <v>0.25653301236340381</v>
      </c>
      <c r="E735" s="1">
        <f t="shared" si="321"/>
        <v>-115.92819451043823</v>
      </c>
      <c r="F735" s="1">
        <f t="shared" si="322"/>
        <v>2.1893209133323555</v>
      </c>
      <c r="G735" s="1">
        <f t="shared" si="323"/>
        <v>6.1725101950386829E-2</v>
      </c>
      <c r="H735">
        <v>-2.0649000000000002</v>
      </c>
      <c r="I735" s="1">
        <f t="shared" si="324"/>
        <v>55.268999999999998</v>
      </c>
      <c r="J735">
        <v>6.5220000000000002</v>
      </c>
      <c r="K735">
        <v>0.73080000000000001</v>
      </c>
      <c r="L735">
        <v>-1.3735999999999999</v>
      </c>
      <c r="M735">
        <v>-1.2149000000000001</v>
      </c>
      <c r="N735" s="10">
        <v>2.2881999999999998</v>
      </c>
      <c r="O735" s="2">
        <f t="shared" si="339"/>
        <v>0.73083225697477561</v>
      </c>
      <c r="P735" s="2">
        <f t="shared" si="340"/>
        <v>-1.3737819103182392</v>
      </c>
      <c r="Q735">
        <v>0.53100000000000003</v>
      </c>
      <c r="R735">
        <v>-114.7685</v>
      </c>
      <c r="S735">
        <v>0.17699999999999999</v>
      </c>
      <c r="T735">
        <v>6.0086000000000004</v>
      </c>
      <c r="U735">
        <v>25.387899999999998</v>
      </c>
      <c r="V735">
        <v>-44.0535</v>
      </c>
      <c r="W735">
        <v>2876</v>
      </c>
      <c r="X735">
        <v>5.2309999999999999</v>
      </c>
      <c r="Y735" s="1">
        <f t="shared" si="325"/>
        <v>0.49092132498023267</v>
      </c>
      <c r="Z735" s="1">
        <f t="shared" si="326"/>
        <v>1.7314079490015168</v>
      </c>
      <c r="AA735" s="1">
        <f t="shared" si="327"/>
        <v>-109.69646375720541</v>
      </c>
      <c r="AB735" s="1">
        <f t="shared" si="328"/>
        <v>-8.6240803816759843</v>
      </c>
      <c r="AC735" s="1">
        <f t="shared" si="329"/>
        <v>110.04856517352398</v>
      </c>
      <c r="AD735" s="1">
        <f t="shared" si="330"/>
        <v>24.281186649836791</v>
      </c>
      <c r="AE735" s="3">
        <f>AD735/(K!D$3*AC735^2)</f>
        <v>0.37245068469549286</v>
      </c>
      <c r="AF735" s="1">
        <f t="shared" si="331"/>
        <v>6.390618970537485</v>
      </c>
      <c r="AG735" s="1">
        <f t="shared" si="332"/>
        <v>1.1844012345606316</v>
      </c>
      <c r="AH735" s="1">
        <f t="shared" si="333"/>
        <v>-13.782322677428688</v>
      </c>
      <c r="AI735" s="1">
        <f t="shared" si="334"/>
        <v>15.237953783096581</v>
      </c>
      <c r="AJ735" s="1">
        <f t="shared" si="341"/>
        <v>9.2409787175762013</v>
      </c>
      <c r="AK735" s="1">
        <f t="shared" si="342"/>
        <v>-19.929548472231087</v>
      </c>
      <c r="AL735" s="2">
        <f>AI735/(K!D$3*AC735^2)</f>
        <v>0.23373595375375711</v>
      </c>
      <c r="AM735" s="2">
        <f t="shared" si="343"/>
        <v>0.19746579847700266</v>
      </c>
      <c r="AN735" s="4">
        <f t="shared" si="335"/>
        <v>1714.9969294423729</v>
      </c>
      <c r="AO735" s="4">
        <f t="shared" si="344"/>
        <v>1556.6523253886382</v>
      </c>
      <c r="AP735" s="4">
        <f t="shared" si="336"/>
        <v>-31.960070831450317</v>
      </c>
      <c r="AQ735" s="4">
        <f t="shared" si="337"/>
        <v>719.04558946659336</v>
      </c>
      <c r="AR735" s="4">
        <f t="shared" si="338"/>
        <v>0</v>
      </c>
      <c r="AS735" s="11">
        <f t="shared" si="345"/>
        <v>384.87631980275614</v>
      </c>
      <c r="AT735" s="12">
        <f t="shared" si="346"/>
        <v>0.59631325780332856</v>
      </c>
      <c r="AU735" s="14">
        <f t="shared" si="347"/>
        <v>53.393692002500579</v>
      </c>
    </row>
    <row r="736" spans="1:47" x14ac:dyDescent="0.35">
      <c r="A736" t="s">
        <v>30</v>
      </c>
      <c r="B736">
        <v>74.2</v>
      </c>
      <c r="C736" s="1">
        <f t="shared" si="319"/>
        <v>-4.441234530408255E-2</v>
      </c>
      <c r="D736" s="1">
        <f t="shared" si="320"/>
        <v>-8.3771933300394064E-2</v>
      </c>
      <c r="E736" s="1">
        <f t="shared" si="321"/>
        <v>-108.86913738319046</v>
      </c>
      <c r="F736" s="1">
        <f t="shared" si="322"/>
        <v>-2.4844964608607603</v>
      </c>
      <c r="G736" s="1">
        <f t="shared" si="323"/>
        <v>-3.1435031941029479E-2</v>
      </c>
      <c r="H736">
        <v>0.84470000000000001</v>
      </c>
      <c r="I736" s="1">
        <f t="shared" si="324"/>
        <v>54.813000000000002</v>
      </c>
      <c r="J736">
        <v>6.4922000000000004</v>
      </c>
      <c r="K736">
        <v>-0.96279999999999999</v>
      </c>
      <c r="L736">
        <v>-1.2736000000000001</v>
      </c>
      <c r="M736">
        <v>-0.1593</v>
      </c>
      <c r="N736" s="10">
        <v>-0.31879999999999997</v>
      </c>
      <c r="O736" s="2">
        <f t="shared" si="339"/>
        <v>-0.96291292810797757</v>
      </c>
      <c r="P736" s="2">
        <f t="shared" si="340"/>
        <v>-1.2736731460742634</v>
      </c>
      <c r="Q736">
        <v>-0.40160000000000001</v>
      </c>
      <c r="R736">
        <v>-107.8724</v>
      </c>
      <c r="S736">
        <v>-4.3121</v>
      </c>
      <c r="T736">
        <v>-7.1562999999999999</v>
      </c>
      <c r="U736">
        <v>22.442799999999998</v>
      </c>
      <c r="V736">
        <v>-41.150799999999997</v>
      </c>
      <c r="W736">
        <v>2820</v>
      </c>
      <c r="X736">
        <v>5.6870000000000003</v>
      </c>
      <c r="Y736" s="1">
        <f t="shared" si="325"/>
        <v>0.51813462359818041</v>
      </c>
      <c r="Z736" s="1">
        <f t="shared" si="326"/>
        <v>-1.9377353367282233</v>
      </c>
      <c r="AA736" s="1">
        <f t="shared" si="327"/>
        <v>-103.05494151794584</v>
      </c>
      <c r="AB736" s="1">
        <f t="shared" si="328"/>
        <v>-13.145323595242761</v>
      </c>
      <c r="AC736" s="1">
        <f t="shared" si="329"/>
        <v>103.90801375219375</v>
      </c>
      <c r="AD736" s="1">
        <f t="shared" si="330"/>
        <v>20.989444475959928</v>
      </c>
      <c r="AE736" s="3">
        <f>AD736/(K!D$3*AC736^2)</f>
        <v>0.36113576156304505</v>
      </c>
      <c r="AF736" s="1">
        <f t="shared" si="331"/>
        <v>-7.5477230172502345</v>
      </c>
      <c r="AG736" s="1">
        <f t="shared" si="332"/>
        <v>1.6256763263357605</v>
      </c>
      <c r="AH736" s="1">
        <f t="shared" si="333"/>
        <v>-11.632158617275543</v>
      </c>
      <c r="AI736" s="1">
        <f t="shared" si="334"/>
        <v>13.961305825766987</v>
      </c>
      <c r="AJ736" s="1">
        <f t="shared" si="341"/>
        <v>-12.157728293767587</v>
      </c>
      <c r="AK736" s="1">
        <f t="shared" si="342"/>
        <v>-18.73685926412881</v>
      </c>
      <c r="AL736" s="2">
        <f>AI736/(K!D$3*AC736^2)</f>
        <v>0.24021249431244665</v>
      </c>
      <c r="AM736" s="2">
        <f t="shared" si="343"/>
        <v>0.20832649811212386</v>
      </c>
      <c r="AN736" s="4">
        <f t="shared" si="335"/>
        <v>1708.3648744212314</v>
      </c>
      <c r="AO736" s="4">
        <f t="shared" si="344"/>
        <v>1436.8406890573222</v>
      </c>
      <c r="AP736" s="4">
        <f t="shared" si="336"/>
        <v>90.296702241737734</v>
      </c>
      <c r="AQ736" s="4">
        <f t="shared" si="337"/>
        <v>-919.6988006895607</v>
      </c>
      <c r="AR736" s="4">
        <f t="shared" si="338"/>
        <v>0</v>
      </c>
      <c r="AS736" s="11">
        <f t="shared" si="345"/>
        <v>327.02179424560177</v>
      </c>
      <c r="AT736" s="12">
        <f t="shared" si="346"/>
        <v>0.60580314695788351</v>
      </c>
      <c r="AU736" s="14">
        <f t="shared" si="347"/>
        <v>52.713342105878453</v>
      </c>
    </row>
    <row r="737" spans="1:47" x14ac:dyDescent="0.35">
      <c r="A737" t="s">
        <v>30</v>
      </c>
      <c r="B737">
        <v>82.9</v>
      </c>
      <c r="C737" s="1">
        <f t="shared" si="319"/>
        <v>-3.5672507109418231E-2</v>
      </c>
      <c r="D737" s="1">
        <f t="shared" si="320"/>
        <v>0.32679214295963388</v>
      </c>
      <c r="E737" s="1">
        <f t="shared" si="321"/>
        <v>-121.6318608529854</v>
      </c>
      <c r="F737" s="1">
        <f t="shared" si="322"/>
        <v>-0.99975620416559852</v>
      </c>
      <c r="G737" s="1">
        <f t="shared" si="323"/>
        <v>-1.5070572752392764E-2</v>
      </c>
      <c r="H737">
        <v>-1.4446000000000001</v>
      </c>
      <c r="I737" s="1">
        <f t="shared" si="324"/>
        <v>54.322000000000003</v>
      </c>
      <c r="J737">
        <v>6.1445999999999996</v>
      </c>
      <c r="K737">
        <v>1.3496999999999999</v>
      </c>
      <c r="L737">
        <v>-0.80569999999999997</v>
      </c>
      <c r="M737">
        <v>4.7399999999999998E-2</v>
      </c>
      <c r="N737" s="10">
        <v>1.5314000000000001</v>
      </c>
      <c r="O737" s="2">
        <f t="shared" si="339"/>
        <v>1.3498575783289974</v>
      </c>
      <c r="P737" s="2">
        <f t="shared" si="340"/>
        <v>-0.80576012289217536</v>
      </c>
      <c r="Q737">
        <v>0.78359999999999996</v>
      </c>
      <c r="R737">
        <v>-120.6836</v>
      </c>
      <c r="S737">
        <v>-2.4138999999999999</v>
      </c>
      <c r="T737">
        <v>12.8056</v>
      </c>
      <c r="U737">
        <v>26.5824</v>
      </c>
      <c r="V737">
        <v>-39.642400000000002</v>
      </c>
      <c r="W737">
        <v>2634</v>
      </c>
      <c r="X737">
        <v>6.1779999999999999</v>
      </c>
      <c r="Y737" s="1">
        <f t="shared" si="325"/>
        <v>0.4578716991500052</v>
      </c>
      <c r="Z737" s="1">
        <f t="shared" si="326"/>
        <v>3.2584530582772873</v>
      </c>
      <c r="AA737" s="1">
        <f t="shared" si="327"/>
        <v>-115.54619652524285</v>
      </c>
      <c r="AB737" s="1">
        <f t="shared" si="328"/>
        <v>-10.075322727357682</v>
      </c>
      <c r="AC737" s="1">
        <f t="shared" si="329"/>
        <v>116.03039763718579</v>
      </c>
      <c r="AD737" s="1">
        <f t="shared" si="330"/>
        <v>25.463346570706459</v>
      </c>
      <c r="AE737" s="3">
        <f>AD737/(K!D$3*AC737^2)</f>
        <v>0.35134967698992814</v>
      </c>
      <c r="AF737" s="1">
        <f t="shared" si="331"/>
        <v>13.520680885672171</v>
      </c>
      <c r="AG737" s="1">
        <f t="shared" si="332"/>
        <v>1.2253133488869992</v>
      </c>
      <c r="AH737" s="1">
        <f t="shared" si="333"/>
        <v>-9.6794708886875682</v>
      </c>
      <c r="AI737" s="1">
        <f t="shared" si="334"/>
        <v>16.673402805069262</v>
      </c>
      <c r="AJ737" s="1">
        <f t="shared" si="341"/>
        <v>17.00737997438879</v>
      </c>
      <c r="AK737" s="1">
        <f t="shared" si="342"/>
        <v>-12.175602748630373</v>
      </c>
      <c r="AL737" s="2">
        <f>AI737/(K!D$3*AC737^2)</f>
        <v>0.23006381638081425</v>
      </c>
      <c r="AM737" s="2">
        <f t="shared" si="343"/>
        <v>0.1916095318875512</v>
      </c>
      <c r="AN737" s="4">
        <f t="shared" si="335"/>
        <v>1754.5912814889409</v>
      </c>
      <c r="AO737" s="4">
        <f t="shared" si="344"/>
        <v>1025.5451564930197</v>
      </c>
      <c r="AP737" s="4">
        <f t="shared" si="336"/>
        <v>-94.943427812017163</v>
      </c>
      <c r="AQ737" s="4">
        <f t="shared" si="337"/>
        <v>1420.5046436340911</v>
      </c>
      <c r="AR737" s="4">
        <f t="shared" si="338"/>
        <v>0</v>
      </c>
      <c r="AS737" s="11">
        <f t="shared" si="345"/>
        <v>414.40108114801956</v>
      </c>
      <c r="AT737" s="12">
        <f t="shared" si="346"/>
        <v>0.66613184566778316</v>
      </c>
      <c r="AU737" s="14">
        <f t="shared" si="347"/>
        <v>48.23078380358541</v>
      </c>
    </row>
    <row r="738" spans="1:47" x14ac:dyDescent="0.35">
      <c r="A738" t="s">
        <v>30</v>
      </c>
      <c r="B738">
        <v>82</v>
      </c>
      <c r="C738" s="1">
        <f t="shared" si="319"/>
        <v>-4.1905916812941875E-2</v>
      </c>
      <c r="D738" s="1">
        <f t="shared" si="320"/>
        <v>0.90574957685002067</v>
      </c>
      <c r="E738" s="1">
        <f t="shared" si="321"/>
        <v>-120.1564984143596</v>
      </c>
      <c r="F738" s="1">
        <f t="shared" si="322"/>
        <v>3.9231590879008031</v>
      </c>
      <c r="G738" s="1">
        <f t="shared" si="323"/>
        <v>4.7757550138115334E-2</v>
      </c>
      <c r="H738">
        <v>-1.6532</v>
      </c>
      <c r="I738" s="1">
        <f t="shared" si="324"/>
        <v>55.012</v>
      </c>
      <c r="J738">
        <v>6.2403000000000004</v>
      </c>
      <c r="K738">
        <v>1.0938000000000001</v>
      </c>
      <c r="L738">
        <v>-1.1294</v>
      </c>
      <c r="M738">
        <v>-0.15529999999999999</v>
      </c>
      <c r="N738" s="10">
        <v>3.3001999999999998</v>
      </c>
      <c r="O738" s="2">
        <f t="shared" si="339"/>
        <v>1.0938939651337152</v>
      </c>
      <c r="P738" s="2">
        <f t="shared" si="340"/>
        <v>-1.129552540755101</v>
      </c>
      <c r="Q738">
        <v>1.3116000000000001</v>
      </c>
      <c r="R738">
        <v>-119.04600000000001</v>
      </c>
      <c r="S738">
        <v>2.1109</v>
      </c>
      <c r="T738">
        <v>9.6847999999999992</v>
      </c>
      <c r="U738">
        <v>26.4998</v>
      </c>
      <c r="V738">
        <v>-43.245899999999999</v>
      </c>
      <c r="W738">
        <v>2691</v>
      </c>
      <c r="X738">
        <v>5.4880000000000004</v>
      </c>
      <c r="Y738" s="1">
        <f t="shared" si="325"/>
        <v>0.47045203320487899</v>
      </c>
      <c r="Z738" s="1">
        <f t="shared" si="326"/>
        <v>3.1838665024413264</v>
      </c>
      <c r="AA738" s="1">
        <f t="shared" si="327"/>
        <v>-113.92305601959828</v>
      </c>
      <c r="AB738" s="1">
        <f t="shared" si="328"/>
        <v>-6.2494017034866349</v>
      </c>
      <c r="AC738" s="1">
        <f t="shared" si="329"/>
        <v>114.1387520538114</v>
      </c>
      <c r="AD738" s="1">
        <f t="shared" si="330"/>
        <v>25.573350736376856</v>
      </c>
      <c r="AE738" s="3">
        <f>AD738/(K!D$3*AC738^2)</f>
        <v>0.36466076102903999</v>
      </c>
      <c r="AF738" s="1">
        <f t="shared" si="331"/>
        <v>10.398161004037844</v>
      </c>
      <c r="AG738" s="1">
        <f t="shared" si="332"/>
        <v>0.97477702466942873</v>
      </c>
      <c r="AH738" s="1">
        <f t="shared" si="333"/>
        <v>-12.472109295966611</v>
      </c>
      <c r="AI738" s="1">
        <f t="shared" si="334"/>
        <v>16.267312402614436</v>
      </c>
      <c r="AJ738" s="1">
        <f t="shared" si="341"/>
        <v>13.80824511414524</v>
      </c>
      <c r="AK738" s="1">
        <f t="shared" si="342"/>
        <v>-16.562346186238145</v>
      </c>
      <c r="AL738" s="2">
        <f>AI738/(K!D$3*AC738^2)</f>
        <v>0.23196219305734017</v>
      </c>
      <c r="AM738" s="2">
        <f t="shared" si="343"/>
        <v>0.19461122856551283</v>
      </c>
      <c r="AN738" s="4">
        <f t="shared" si="335"/>
        <v>1753.0249237448782</v>
      </c>
      <c r="AO738" s="4">
        <f t="shared" si="344"/>
        <v>1347.2515893825339</v>
      </c>
      <c r="AP738" s="4">
        <f t="shared" si="336"/>
        <v>-23.861170028632237</v>
      </c>
      <c r="AQ738" s="4">
        <f t="shared" si="337"/>
        <v>1121.3564030859395</v>
      </c>
      <c r="AR738" s="4">
        <f t="shared" si="338"/>
        <v>0</v>
      </c>
      <c r="AS738" s="11">
        <f t="shared" si="345"/>
        <v>399.81841035648324</v>
      </c>
      <c r="AT738" s="12">
        <f t="shared" si="346"/>
        <v>0.65143995679854261</v>
      </c>
      <c r="AU738" s="14">
        <f t="shared" si="347"/>
        <v>49.349743373934139</v>
      </c>
    </row>
    <row r="739" spans="1:47" x14ac:dyDescent="0.35">
      <c r="A739" t="s">
        <v>30</v>
      </c>
      <c r="B739">
        <v>76.599999999999994</v>
      </c>
      <c r="C739" s="1">
        <f t="shared" si="319"/>
        <v>-4.6347541432501263E-2</v>
      </c>
      <c r="D739" s="1">
        <f t="shared" si="320"/>
        <v>2.4234108974291684</v>
      </c>
      <c r="E739" s="1">
        <f t="shared" si="321"/>
        <v>-112.24357287831674</v>
      </c>
      <c r="F739" s="1">
        <f t="shared" si="322"/>
        <v>2.6912670931221143</v>
      </c>
      <c r="G739" s="1">
        <f t="shared" si="323"/>
        <v>4.7864028210582887E-2</v>
      </c>
      <c r="H739">
        <v>-2.2431999999999999</v>
      </c>
      <c r="I739" s="1">
        <f t="shared" si="324"/>
        <v>55.177999999999997</v>
      </c>
      <c r="J739">
        <v>6.117</v>
      </c>
      <c r="K739">
        <v>1.0697000000000001</v>
      </c>
      <c r="L739">
        <v>-1.23</v>
      </c>
      <c r="M739">
        <v>-1.2699999999999999E-2</v>
      </c>
      <c r="N739" s="10">
        <v>2.0809000000000002</v>
      </c>
      <c r="O739" s="2">
        <f t="shared" si="339"/>
        <v>1.0697582513248676</v>
      </c>
      <c r="P739" s="2">
        <f t="shared" si="340"/>
        <v>-1.2301158588575252</v>
      </c>
      <c r="Q739">
        <v>2.7904</v>
      </c>
      <c r="R739">
        <v>-111.1987</v>
      </c>
      <c r="S739">
        <v>0.72709999999999997</v>
      </c>
      <c r="T739">
        <v>7.9181999999999997</v>
      </c>
      <c r="U739">
        <v>22.5443</v>
      </c>
      <c r="V739">
        <v>-42.379100000000001</v>
      </c>
      <c r="W739">
        <v>2361</v>
      </c>
      <c r="X739">
        <v>5.3220000000000001</v>
      </c>
      <c r="Y739" s="1">
        <f t="shared" si="325"/>
        <v>0.50453411585488961</v>
      </c>
      <c r="Z739" s="1">
        <f t="shared" si="326"/>
        <v>4.4209119155102616</v>
      </c>
      <c r="AA739" s="1">
        <f t="shared" si="327"/>
        <v>-106.55638864428305</v>
      </c>
      <c r="AB739" s="1">
        <f t="shared" si="328"/>
        <v>-7.9995837814908626</v>
      </c>
      <c r="AC739" s="1">
        <f t="shared" si="329"/>
        <v>106.94765899145845</v>
      </c>
      <c r="AD739" s="1">
        <f t="shared" si="330"/>
        <v>21.371173496354583</v>
      </c>
      <c r="AE739" s="3">
        <f>AD739/(K!D$3*AC739^2)</f>
        <v>0.34709906476253327</v>
      </c>
      <c r="AF739" s="1">
        <f t="shared" si="331"/>
        <v>8.8016235031363976</v>
      </c>
      <c r="AG739" s="1">
        <f t="shared" si="332"/>
        <v>1.2513134088317415</v>
      </c>
      <c r="AH739" s="1">
        <f t="shared" si="333"/>
        <v>-11.803643572669692</v>
      </c>
      <c r="AI739" s="1">
        <f t="shared" si="334"/>
        <v>14.777021456596444</v>
      </c>
      <c r="AJ739" s="1">
        <f t="shared" si="341"/>
        <v>13.442966412316231</v>
      </c>
      <c r="AK739" s="1">
        <f t="shared" si="342"/>
        <v>-18.028035854272559</v>
      </c>
      <c r="AL739" s="2">
        <f>AI739/(K!D$3*AC739^2)</f>
        <v>0.24000040654929006</v>
      </c>
      <c r="AM739" s="2">
        <f t="shared" si="343"/>
        <v>0.20795935576320032</v>
      </c>
      <c r="AN739" s="4">
        <f t="shared" si="335"/>
        <v>1755.2412735743051</v>
      </c>
      <c r="AO739" s="4">
        <f t="shared" si="344"/>
        <v>1408.0462506415297</v>
      </c>
      <c r="AP739" s="4">
        <f t="shared" si="336"/>
        <v>-20.243279437262686</v>
      </c>
      <c r="AQ739" s="4">
        <f t="shared" si="337"/>
        <v>1047.7919135738282</v>
      </c>
      <c r="AR739" s="4">
        <f t="shared" si="338"/>
        <v>0</v>
      </c>
      <c r="AS739" s="11">
        <f t="shared" si="345"/>
        <v>396.71079117168085</v>
      </c>
      <c r="AT739" s="12">
        <f t="shared" si="346"/>
        <v>0.74343128910389877</v>
      </c>
      <c r="AU739" s="14">
        <f t="shared" si="347"/>
        <v>41.975465087160657</v>
      </c>
    </row>
    <row r="740" spans="1:47" x14ac:dyDescent="0.35">
      <c r="A740" t="s">
        <v>30</v>
      </c>
      <c r="B740">
        <v>82.6</v>
      </c>
      <c r="C740" s="1">
        <f t="shared" si="319"/>
        <v>-3.9801221711187482E-2</v>
      </c>
      <c r="D740" s="1">
        <f t="shared" si="320"/>
        <v>0.68471741252057616</v>
      </c>
      <c r="E740" s="1">
        <f t="shared" si="321"/>
        <v>-121.20082568237726</v>
      </c>
      <c r="F740" s="1">
        <f t="shared" si="322"/>
        <v>-0.59112001593795971</v>
      </c>
      <c r="G740" s="1">
        <f t="shared" si="323"/>
        <v>-2.0450767398529024E-2</v>
      </c>
      <c r="H740">
        <v>-1.5620000000000001</v>
      </c>
      <c r="I740" s="1">
        <f t="shared" si="324"/>
        <v>54.802</v>
      </c>
      <c r="J740">
        <v>6.1611000000000002</v>
      </c>
      <c r="K740">
        <v>0.96699999999999997</v>
      </c>
      <c r="L740">
        <v>-1.2276</v>
      </c>
      <c r="M740">
        <v>-0.29330000000000001</v>
      </c>
      <c r="N740" s="10">
        <v>1.1916</v>
      </c>
      <c r="O740" s="2">
        <f t="shared" si="339"/>
        <v>0.9671024894158502</v>
      </c>
      <c r="P740" s="2">
        <f t="shared" si="340"/>
        <v>-1.2277126824005169</v>
      </c>
      <c r="Q740">
        <v>1.0342</v>
      </c>
      <c r="R740">
        <v>-120.09829999999999</v>
      </c>
      <c r="S740">
        <v>-2.3178999999999998</v>
      </c>
      <c r="T740">
        <v>8.7806999999999995</v>
      </c>
      <c r="U740">
        <v>27.700800000000001</v>
      </c>
      <c r="V740">
        <v>-43.385100000000001</v>
      </c>
      <c r="W740">
        <v>2751</v>
      </c>
      <c r="X740">
        <v>5.6980000000000004</v>
      </c>
      <c r="Y740" s="1">
        <f t="shared" si="325"/>
        <v>0.46520081885977921</v>
      </c>
      <c r="Z740" s="1">
        <f t="shared" si="326"/>
        <v>2.7271118276016075</v>
      </c>
      <c r="AA740" s="1">
        <f t="shared" si="327"/>
        <v>-114.75760826084178</v>
      </c>
      <c r="AB740" s="1">
        <f t="shared" si="328"/>
        <v>-10.682512039094664</v>
      </c>
      <c r="AC740" s="1">
        <f t="shared" si="329"/>
        <v>115.28600026080559</v>
      </c>
      <c r="AD740" s="1">
        <f t="shared" si="330"/>
        <v>26.327298080421766</v>
      </c>
      <c r="AE740" s="3">
        <f>AD740/(K!D$3*AC740^2)</f>
        <v>0.3679770939151491</v>
      </c>
      <c r="AF740" s="1">
        <f t="shared" si="331"/>
        <v>9.4034771439852847</v>
      </c>
      <c r="AG740" s="1">
        <f t="shared" si="332"/>
        <v>1.4941682073745604</v>
      </c>
      <c r="AH740" s="1">
        <f t="shared" si="333"/>
        <v>-13.650612846873869</v>
      </c>
      <c r="AI740" s="1">
        <f t="shared" si="334"/>
        <v>16.643231420749412</v>
      </c>
      <c r="AJ740" s="1">
        <f t="shared" si="341"/>
        <v>12.210140595315689</v>
      </c>
      <c r="AK740" s="1">
        <f t="shared" si="342"/>
        <v>-17.724922336751028</v>
      </c>
      <c r="AL740" s="2">
        <f>AI740/(K!D$3*AC740^2)</f>
        <v>0.23262272918613738</v>
      </c>
      <c r="AM740" s="2">
        <f t="shared" si="343"/>
        <v>0.19566852265662554</v>
      </c>
      <c r="AN740" s="4">
        <f t="shared" si="335"/>
        <v>1780.2648396595091</v>
      </c>
      <c r="AO740" s="4">
        <f t="shared" si="344"/>
        <v>1468.2727578030867</v>
      </c>
      <c r="AP740" s="4">
        <f t="shared" si="336"/>
        <v>-58.663256344576347</v>
      </c>
      <c r="AQ740" s="4">
        <f t="shared" si="337"/>
        <v>1005.0256864261065</v>
      </c>
      <c r="AR740" s="4">
        <f t="shared" si="338"/>
        <v>0</v>
      </c>
      <c r="AS740" s="11">
        <f t="shared" si="345"/>
        <v>394.5617322633002</v>
      </c>
      <c r="AT740" s="12">
        <f t="shared" si="346"/>
        <v>0.64713371125391095</v>
      </c>
      <c r="AU740" s="14">
        <f t="shared" si="347"/>
        <v>49.67415703938493</v>
      </c>
    </row>
    <row r="741" spans="1:47" x14ac:dyDescent="0.35">
      <c r="A741" t="s">
        <v>30</v>
      </c>
      <c r="B741">
        <v>78.900000000000006</v>
      </c>
      <c r="C741" s="1">
        <f t="shared" si="319"/>
        <v>-3.569655731856939E-2</v>
      </c>
      <c r="D741" s="1">
        <f t="shared" si="320"/>
        <v>3.9087579921118847</v>
      </c>
      <c r="E741" s="1">
        <f t="shared" si="321"/>
        <v>-115.59030703307262</v>
      </c>
      <c r="F741" s="1">
        <f t="shared" si="322"/>
        <v>1.9695937186379973</v>
      </c>
      <c r="G741" s="1">
        <f t="shared" si="323"/>
        <v>4.9866208606971441E-2</v>
      </c>
      <c r="H741">
        <v>-2.3167</v>
      </c>
      <c r="I741" s="1">
        <f t="shared" si="324"/>
        <v>54.11</v>
      </c>
      <c r="J741">
        <v>6.5195999999999996</v>
      </c>
      <c r="K741">
        <v>0.54830000000000001</v>
      </c>
      <c r="L741">
        <v>-1.421</v>
      </c>
      <c r="M741">
        <v>1.35E-2</v>
      </c>
      <c r="N741" s="10">
        <v>2.2698</v>
      </c>
      <c r="O741" s="2">
        <f t="shared" si="339"/>
        <v>0.54834222070755856</v>
      </c>
      <c r="P741" s="2">
        <f t="shared" si="340"/>
        <v>-1.4210534289610881</v>
      </c>
      <c r="Q741">
        <v>4.0471000000000004</v>
      </c>
      <c r="R741">
        <v>-114.684</v>
      </c>
      <c r="S741">
        <v>0.36770000000000003</v>
      </c>
      <c r="T741">
        <v>3.8755000000000002</v>
      </c>
      <c r="U741">
        <v>25.389199999999999</v>
      </c>
      <c r="V741">
        <v>-44.875300000000003</v>
      </c>
      <c r="W741">
        <v>2493</v>
      </c>
      <c r="X741">
        <v>6.39</v>
      </c>
      <c r="Y741" s="1">
        <f t="shared" si="325"/>
        <v>0.48130405060687786</v>
      </c>
      <c r="Z741" s="1">
        <f t="shared" si="326"/>
        <v>4.8414049161753621</v>
      </c>
      <c r="AA741" s="1">
        <f t="shared" si="327"/>
        <v>-109.48034463223854</v>
      </c>
      <c r="AB741" s="1">
        <f t="shared" si="328"/>
        <v>-8.8297381124614169</v>
      </c>
      <c r="AC741" s="1">
        <f t="shared" si="329"/>
        <v>109.94248195074888</v>
      </c>
      <c r="AD741" s="1">
        <f t="shared" si="330"/>
        <v>24.091745988442685</v>
      </c>
      <c r="AE741" s="3">
        <f>AD741/(K!D$3*AC741^2)</f>
        <v>0.37025833202195524</v>
      </c>
      <c r="AF741" s="1">
        <f t="shared" si="331"/>
        <v>4.9363992574857907</v>
      </c>
      <c r="AG741" s="1">
        <f t="shared" si="332"/>
        <v>1.3987223719925339</v>
      </c>
      <c r="AH741" s="1">
        <f t="shared" si="333"/>
        <v>-14.6361645216613</v>
      </c>
      <c r="AI741" s="1">
        <f t="shared" si="334"/>
        <v>15.509409202427912</v>
      </c>
      <c r="AJ741" s="1">
        <f t="shared" si="341"/>
        <v>6.8612076322689202</v>
      </c>
      <c r="AK741" s="1">
        <f t="shared" si="342"/>
        <v>-20.343120255291701</v>
      </c>
      <c r="AL741" s="2">
        <f>AI741/(K!D$3*AC741^2)</f>
        <v>0.23835914527289612</v>
      </c>
      <c r="AM741" s="2">
        <f t="shared" si="343"/>
        <v>0.20514531666201916</v>
      </c>
      <c r="AN741" s="4">
        <f t="shared" si="335"/>
        <v>1779.9763018552301</v>
      </c>
      <c r="AO741" s="4">
        <f t="shared" si="344"/>
        <v>1685.5877881990148</v>
      </c>
      <c r="AP741" s="4">
        <f t="shared" si="336"/>
        <v>28.469389847130888</v>
      </c>
      <c r="AQ741" s="4">
        <f t="shared" si="337"/>
        <v>571.22581986663238</v>
      </c>
      <c r="AR741" s="4">
        <f t="shared" si="338"/>
        <v>0</v>
      </c>
      <c r="AS741" s="11">
        <f t="shared" si="345"/>
        <v>378.63791852848971</v>
      </c>
      <c r="AT741" s="12">
        <f t="shared" si="346"/>
        <v>0.71398969187935424</v>
      </c>
      <c r="AU741" s="14">
        <f t="shared" si="347"/>
        <v>44.439538180045872</v>
      </c>
    </row>
    <row r="742" spans="1:47" x14ac:dyDescent="0.35">
      <c r="A742" t="s">
        <v>30</v>
      </c>
      <c r="B742">
        <v>80.3</v>
      </c>
      <c r="C742" s="1">
        <f t="shared" si="319"/>
        <v>-4.4047347946534414E-2</v>
      </c>
      <c r="D742" s="1">
        <f t="shared" si="320"/>
        <v>-3.7178142388723092</v>
      </c>
      <c r="E742" s="1">
        <f t="shared" si="321"/>
        <v>-117.70963390347451</v>
      </c>
      <c r="F742" s="1">
        <f t="shared" si="322"/>
        <v>-2.9221024974018581</v>
      </c>
      <c r="G742" s="1">
        <f t="shared" si="323"/>
        <v>-3.0528978977599763E-3</v>
      </c>
      <c r="H742">
        <v>1.5819000000000001</v>
      </c>
      <c r="I742" s="1">
        <f t="shared" si="324"/>
        <v>55.16</v>
      </c>
      <c r="J742">
        <v>6.8482000000000003</v>
      </c>
      <c r="K742">
        <v>-0.4304</v>
      </c>
      <c r="L742">
        <v>-1.5367</v>
      </c>
      <c r="M742">
        <v>-0.54590000000000005</v>
      </c>
      <c r="N742" s="10">
        <v>0.24329999999999999</v>
      </c>
      <c r="O742" s="2">
        <f t="shared" si="339"/>
        <v>-0.43033715617724311</v>
      </c>
      <c r="P742" s="2">
        <f t="shared" si="340"/>
        <v>-1.5367841967803559</v>
      </c>
      <c r="Q742">
        <v>-3.8456000000000001</v>
      </c>
      <c r="R742">
        <v>-116.58369999999999</v>
      </c>
      <c r="S742">
        <v>-4.8945999999999996</v>
      </c>
      <c r="T742">
        <v>-2.9011</v>
      </c>
      <c r="U742">
        <v>25.561900000000001</v>
      </c>
      <c r="V742">
        <v>-44.781300000000002</v>
      </c>
      <c r="W742">
        <v>2516</v>
      </c>
      <c r="X742">
        <v>5.34</v>
      </c>
      <c r="Y742" s="1">
        <f t="shared" si="325"/>
        <v>0.48177807744935569</v>
      </c>
      <c r="Z742" s="1">
        <f t="shared" si="326"/>
        <v>-4.416657429116472</v>
      </c>
      <c r="AA742" s="1">
        <f t="shared" si="327"/>
        <v>-111.55205238449817</v>
      </c>
      <c r="AB742" s="1">
        <f t="shared" si="328"/>
        <v>-13.709426807243275</v>
      </c>
      <c r="AC742" s="1">
        <f t="shared" si="329"/>
        <v>112.47806736170014</v>
      </c>
      <c r="AD742" s="1">
        <f t="shared" si="330"/>
        <v>23.700890750728497</v>
      </c>
      <c r="AE742" s="3">
        <f>AD742/(K!D$3*AC742^2)</f>
        <v>0.34801392051295504</v>
      </c>
      <c r="AF742" s="1">
        <f t="shared" si="331"/>
        <v>-3.8317589068094797</v>
      </c>
      <c r="AG742" s="1">
        <f t="shared" si="332"/>
        <v>2.0561351108994863</v>
      </c>
      <c r="AH742" s="1">
        <f t="shared" si="333"/>
        <v>-15.496090985078943</v>
      </c>
      <c r="AI742" s="1">
        <f t="shared" si="334"/>
        <v>16.094685574189771</v>
      </c>
      <c r="AJ742" s="1">
        <f t="shared" si="341"/>
        <v>-5.3363400240106706</v>
      </c>
      <c r="AK742" s="1">
        <f t="shared" si="342"/>
        <v>-21.580796848265614</v>
      </c>
      <c r="AL742" s="2">
        <f>AI742/(K!D$3*AC742^2)</f>
        <v>0.23632759987828386</v>
      </c>
      <c r="AM742" s="2">
        <f t="shared" si="343"/>
        <v>0.20172691019799938</v>
      </c>
      <c r="AN742" s="4">
        <f t="shared" si="335"/>
        <v>1790.683198280025</v>
      </c>
      <c r="AO742" s="4">
        <f t="shared" si="344"/>
        <v>1737.7728603029591</v>
      </c>
      <c r="AP742" s="4">
        <f t="shared" si="336"/>
        <v>-15.737313652863186</v>
      </c>
      <c r="AQ742" s="4">
        <f t="shared" si="337"/>
        <v>-431.79177800861709</v>
      </c>
      <c r="AR742" s="4">
        <f t="shared" si="338"/>
        <v>0</v>
      </c>
      <c r="AS742" s="11">
        <f t="shared" si="345"/>
        <v>346.11092620399097</v>
      </c>
      <c r="AT742" s="12">
        <f t="shared" si="346"/>
        <v>0.71171828230525636</v>
      </c>
      <c r="AU742" s="14">
        <f t="shared" si="347"/>
        <v>44.625107978453663</v>
      </c>
    </row>
    <row r="743" spans="1:47" x14ac:dyDescent="0.35">
      <c r="A743" t="s">
        <v>30</v>
      </c>
      <c r="B743">
        <v>74.900000000000006</v>
      </c>
      <c r="C743" s="1">
        <f t="shared" si="319"/>
        <v>-3.7351063334872252E-2</v>
      </c>
      <c r="D743" s="1">
        <f t="shared" si="320"/>
        <v>2.4112371867040574</v>
      </c>
      <c r="E743" s="1">
        <f t="shared" si="321"/>
        <v>-109.79470591740753</v>
      </c>
      <c r="F743" s="1">
        <f t="shared" si="322"/>
        <v>3.345631543386542</v>
      </c>
      <c r="G743" s="1">
        <f t="shared" si="323"/>
        <v>4.2064456562798114E-3</v>
      </c>
      <c r="H743">
        <v>-2.1720000000000002</v>
      </c>
      <c r="I743" s="1">
        <f t="shared" si="324"/>
        <v>54.085000000000001</v>
      </c>
      <c r="J743">
        <v>6.3983999999999996</v>
      </c>
      <c r="K743">
        <v>0.75390000000000001</v>
      </c>
      <c r="L743">
        <v>-1.3572</v>
      </c>
      <c r="M743">
        <v>-0.26150000000000001</v>
      </c>
      <c r="N743" s="10">
        <v>2.5206</v>
      </c>
      <c r="O743" s="2">
        <f t="shared" si="339"/>
        <v>0.7538336303975337</v>
      </c>
      <c r="P743" s="2">
        <f t="shared" si="340"/>
        <v>-1.3573337038187354</v>
      </c>
      <c r="Q743">
        <v>2.6120999999999999</v>
      </c>
      <c r="R743">
        <v>-108.94070000000001</v>
      </c>
      <c r="S743">
        <v>1.7224999999999999</v>
      </c>
      <c r="T743">
        <v>5.3776999999999999</v>
      </c>
      <c r="U743">
        <v>22.8643</v>
      </c>
      <c r="V743">
        <v>-43.456099999999999</v>
      </c>
      <c r="W743">
        <v>2348</v>
      </c>
      <c r="X743">
        <v>6.415</v>
      </c>
      <c r="Y743" s="1">
        <f t="shared" si="325"/>
        <v>0.5063996515608632</v>
      </c>
      <c r="Z743" s="1">
        <f t="shared" si="326"/>
        <v>3.7728698898034843</v>
      </c>
      <c r="AA743" s="1">
        <f t="shared" si="327"/>
        <v>-104.005469140816</v>
      </c>
      <c r="AB743" s="1">
        <f t="shared" si="328"/>
        <v>-7.6574454057104706</v>
      </c>
      <c r="AC743" s="1">
        <f t="shared" si="329"/>
        <v>104.35520412776764</v>
      </c>
      <c r="AD743" s="1">
        <f t="shared" si="330"/>
        <v>21.765381418614119</v>
      </c>
      <c r="AE743" s="3">
        <f>AD743/(K!D$3*AC743^2)</f>
        <v>0.3712835406756132</v>
      </c>
      <c r="AF743" s="1">
        <f t="shared" si="331"/>
        <v>6.1646080692308942</v>
      </c>
      <c r="AG743" s="1">
        <f t="shared" si="332"/>
        <v>1.1718628628911567</v>
      </c>
      <c r="AH743" s="1">
        <f t="shared" si="333"/>
        <v>-12.879214598553638</v>
      </c>
      <c r="AI743" s="1">
        <f t="shared" si="334"/>
        <v>14.326542635690135</v>
      </c>
      <c r="AJ743" s="1">
        <f t="shared" si="341"/>
        <v>9.4851350148784199</v>
      </c>
      <c r="AK743" s="1">
        <f t="shared" si="342"/>
        <v>-19.816521663820133</v>
      </c>
      <c r="AL743" s="2">
        <f>AI743/(K!D$3*AC743^2)</f>
        <v>0.24438852566443367</v>
      </c>
      <c r="AM743" s="2">
        <f t="shared" si="343"/>
        <v>0.21572606865571048</v>
      </c>
      <c r="AN743" s="4">
        <f t="shared" si="335"/>
        <v>1776.6579254551316</v>
      </c>
      <c r="AO743" s="4">
        <f t="shared" si="344"/>
        <v>1602.4833934492333</v>
      </c>
      <c r="AP743" s="4">
        <f t="shared" si="336"/>
        <v>1.6476042555669541</v>
      </c>
      <c r="AQ743" s="4">
        <f t="shared" si="337"/>
        <v>767.17510595833255</v>
      </c>
      <c r="AR743" s="4">
        <f t="shared" si="338"/>
        <v>0</v>
      </c>
      <c r="AS743" s="11">
        <f t="shared" si="345"/>
        <v>385.57800621687892</v>
      </c>
      <c r="AT743" s="12">
        <f t="shared" si="346"/>
        <v>0.75666862242552457</v>
      </c>
      <c r="AU743" s="14">
        <f t="shared" si="347"/>
        <v>40.828615316938524</v>
      </c>
    </row>
    <row r="744" spans="1:47" x14ac:dyDescent="0.35">
      <c r="A744" t="s">
        <v>30</v>
      </c>
      <c r="B744">
        <v>73.5</v>
      </c>
      <c r="C744" s="1">
        <f t="shared" si="319"/>
        <v>-3.5900478207838357E-2</v>
      </c>
      <c r="D744" s="1">
        <f t="shared" si="320"/>
        <v>-0.16794145193910981</v>
      </c>
      <c r="E744" s="1">
        <f t="shared" si="321"/>
        <v>-107.65853221366154</v>
      </c>
      <c r="F744" s="1">
        <f t="shared" si="322"/>
        <v>4.9833811065630869</v>
      </c>
      <c r="G744" s="1">
        <f t="shared" si="323"/>
        <v>3.4465821385111894E-2</v>
      </c>
      <c r="H744">
        <v>-2.3807999999999998</v>
      </c>
      <c r="I744" s="1">
        <f t="shared" si="324"/>
        <v>53.850999999999999</v>
      </c>
      <c r="J744">
        <v>6.4842000000000004</v>
      </c>
      <c r="K744">
        <v>0.92569999999999997</v>
      </c>
      <c r="L744">
        <v>-1.2524</v>
      </c>
      <c r="M744">
        <v>-1.5367999999999999</v>
      </c>
      <c r="N744" s="10">
        <v>3.4144999999999999</v>
      </c>
      <c r="O744" s="2">
        <f t="shared" si="339"/>
        <v>0.92579470674913966</v>
      </c>
      <c r="P744" s="2">
        <f t="shared" si="340"/>
        <v>-1.2524928215401028</v>
      </c>
      <c r="Q744">
        <v>8.5199999999999998E-2</v>
      </c>
      <c r="R744">
        <v>-106.879</v>
      </c>
      <c r="S744">
        <v>3.4514</v>
      </c>
      <c r="T744">
        <v>7.0511999999999997</v>
      </c>
      <c r="U744">
        <v>21.713699999999999</v>
      </c>
      <c r="V744">
        <v>-42.673000000000002</v>
      </c>
      <c r="W744">
        <v>2325</v>
      </c>
      <c r="X744">
        <v>6.649</v>
      </c>
      <c r="Y744" s="1">
        <f t="shared" si="325"/>
        <v>0.51364958178170539</v>
      </c>
      <c r="Z744" s="1">
        <f t="shared" si="326"/>
        <v>1.6429815135904706</v>
      </c>
      <c r="AA744" s="1">
        <f t="shared" si="327"/>
        <v>-102.08191575169484</v>
      </c>
      <c r="AB744" s="1">
        <f t="shared" si="328"/>
        <v>-5.9761031951222705</v>
      </c>
      <c r="AC744" s="1">
        <f t="shared" si="329"/>
        <v>102.2698915673077</v>
      </c>
      <c r="AD744" s="1">
        <f t="shared" si="330"/>
        <v>20.947005639029779</v>
      </c>
      <c r="AE744" s="3">
        <f>AD744/(K!D$3*AC744^2)</f>
        <v>0.37204373643067229</v>
      </c>
      <c r="AF744" s="1">
        <f t="shared" si="331"/>
        <v>7.387716862417431</v>
      </c>
      <c r="AG744" s="1">
        <f t="shared" si="332"/>
        <v>0.80519572641903636</v>
      </c>
      <c r="AH744" s="1">
        <f t="shared" si="333"/>
        <v>-11.723030507994267</v>
      </c>
      <c r="AI744" s="1">
        <f t="shared" si="334"/>
        <v>13.880062856070021</v>
      </c>
      <c r="AJ744" s="1">
        <f t="shared" si="341"/>
        <v>11.694869247757076</v>
      </c>
      <c r="AK744" s="1">
        <f t="shared" si="342"/>
        <v>-18.557737326928109</v>
      </c>
      <c r="AL744" s="2">
        <f>AI744/(K!D$3*AC744^2)</f>
        <v>0.24652642653816867</v>
      </c>
      <c r="AM744" s="2">
        <f t="shared" si="343"/>
        <v>0.21964586257969548</v>
      </c>
      <c r="AN744" s="4">
        <f t="shared" si="335"/>
        <v>1772.792472705486</v>
      </c>
      <c r="AO744" s="4">
        <f t="shared" si="344"/>
        <v>1500.5489293648741</v>
      </c>
      <c r="AP744" s="4">
        <f t="shared" si="336"/>
        <v>-31.083273195508774</v>
      </c>
      <c r="AQ744" s="4">
        <f t="shared" si="337"/>
        <v>943.49345095268905</v>
      </c>
      <c r="AR744" s="4">
        <f t="shared" si="338"/>
        <v>0</v>
      </c>
      <c r="AS744" s="11">
        <f t="shared" si="345"/>
        <v>392.21865113663648</v>
      </c>
      <c r="AT744" s="12">
        <f t="shared" si="346"/>
        <v>0.76249138610988643</v>
      </c>
      <c r="AU744" s="14">
        <f t="shared" si="347"/>
        <v>40.315671994904719</v>
      </c>
    </row>
    <row r="745" spans="1:47" x14ac:dyDescent="0.35">
      <c r="A745" t="s">
        <v>30</v>
      </c>
      <c r="B745">
        <v>77</v>
      </c>
      <c r="C745" s="1">
        <f t="shared" si="319"/>
        <v>-4.9669229232834289E-2</v>
      </c>
      <c r="D745" s="1">
        <f t="shared" si="320"/>
        <v>2.5399560254951021</v>
      </c>
      <c r="E745" s="1">
        <f t="shared" si="321"/>
        <v>-112.81399554416996</v>
      </c>
      <c r="F745" s="1">
        <f t="shared" si="322"/>
        <v>4.4933779800855467</v>
      </c>
      <c r="G745" s="1">
        <f t="shared" si="323"/>
        <v>1.8396490934748044E-2</v>
      </c>
      <c r="H745">
        <v>1.1055999999999999</v>
      </c>
      <c r="I745" s="1">
        <f t="shared" si="324"/>
        <v>55.573999999999998</v>
      </c>
      <c r="J745">
        <v>6.0407999999999999</v>
      </c>
      <c r="K745">
        <v>-1.2742</v>
      </c>
      <c r="L745">
        <v>-1.0775999999999999</v>
      </c>
      <c r="M745">
        <v>1.0506</v>
      </c>
      <c r="N745" s="10">
        <v>2.9813999999999998</v>
      </c>
      <c r="O745" s="2">
        <f t="shared" si="339"/>
        <v>-1.274327836597092</v>
      </c>
      <c r="P745" s="2">
        <f t="shared" si="340"/>
        <v>-1.0777283461672393</v>
      </c>
      <c r="Q745">
        <v>2.0213000000000001</v>
      </c>
      <c r="R745">
        <v>-111.63079999999999</v>
      </c>
      <c r="S745">
        <v>2.4321000000000002</v>
      </c>
      <c r="T745">
        <v>-10.4422</v>
      </c>
      <c r="U745">
        <v>23.8215</v>
      </c>
      <c r="V745">
        <v>-41.500100000000003</v>
      </c>
      <c r="W745">
        <v>2276</v>
      </c>
      <c r="X745">
        <v>4.9260000000000002</v>
      </c>
      <c r="Y745" s="1">
        <f t="shared" si="325"/>
        <v>0.50722121627371997</v>
      </c>
      <c r="Z745" s="1">
        <f t="shared" si="326"/>
        <v>-0.1082966667916172</v>
      </c>
      <c r="AA745" s="1">
        <f t="shared" si="327"/>
        <v>-106.77261044243775</v>
      </c>
      <c r="AB745" s="1">
        <f t="shared" si="328"/>
        <v>-6.0314876186549577</v>
      </c>
      <c r="AC745" s="1">
        <f t="shared" si="329"/>
        <v>106.94288621387864</v>
      </c>
      <c r="AD745" s="1">
        <f t="shared" si="330"/>
        <v>23.247012639514718</v>
      </c>
      <c r="AE745" s="3">
        <f>AD745/(K!D$3*AC745^2)</f>
        <v>0.37759913328836747</v>
      </c>
      <c r="AF745" s="1">
        <f t="shared" si="331"/>
        <v>-10.465741294525071</v>
      </c>
      <c r="AG745" s="1">
        <f t="shared" si="332"/>
        <v>0.61150153834254439</v>
      </c>
      <c r="AH745" s="1">
        <f t="shared" si="333"/>
        <v>-10.637211695877838</v>
      </c>
      <c r="AI745" s="1">
        <f t="shared" si="334"/>
        <v>14.935057671071874</v>
      </c>
      <c r="AJ745" s="1">
        <f t="shared" si="341"/>
        <v>-16.155338706945308</v>
      </c>
      <c r="AK745" s="1">
        <f t="shared" si="342"/>
        <v>-16.420027307027457</v>
      </c>
      <c r="AL745" s="2">
        <f>AI745/(K!D$3*AC745^2)</f>
        <v>0.24258879709226361</v>
      </c>
      <c r="AM745" s="2">
        <f t="shared" si="343"/>
        <v>0.21249657948942424</v>
      </c>
      <c r="AN745" s="4">
        <f t="shared" si="335"/>
        <v>1793.4568043712031</v>
      </c>
      <c r="AO745" s="4">
        <f t="shared" si="344"/>
        <v>1279.4632544538124</v>
      </c>
      <c r="AP745" s="4">
        <f t="shared" si="336"/>
        <v>69.586938488848688</v>
      </c>
      <c r="AQ745" s="4">
        <f t="shared" si="337"/>
        <v>-1254.838136031726</v>
      </c>
      <c r="AR745" s="4">
        <f t="shared" si="338"/>
        <v>0</v>
      </c>
      <c r="AS745" s="11">
        <f t="shared" si="345"/>
        <v>315.46554214989055</v>
      </c>
      <c r="AT745" s="12">
        <f t="shared" si="346"/>
        <v>0.78798629366045836</v>
      </c>
      <c r="AU745" s="14">
        <f t="shared" si="347"/>
        <v>38.002276277001911</v>
      </c>
    </row>
    <row r="746" spans="1:47" x14ac:dyDescent="0.35">
      <c r="A746" t="s">
        <v>30</v>
      </c>
      <c r="B746">
        <v>76.099999999999994</v>
      </c>
      <c r="C746" s="1">
        <f t="shared" si="319"/>
        <v>-3.9817298171261825E-2</v>
      </c>
      <c r="D746" s="1">
        <f t="shared" si="320"/>
        <v>-10.073909969147218</v>
      </c>
      <c r="E746" s="1">
        <f t="shared" si="321"/>
        <v>-111.03292971276584</v>
      </c>
      <c r="F746" s="1">
        <f t="shared" si="322"/>
        <v>3.5683630696854705</v>
      </c>
      <c r="G746" s="1">
        <f t="shared" si="323"/>
        <v>6.3134446204273331E-2</v>
      </c>
      <c r="H746">
        <v>4.5237999999999996</v>
      </c>
      <c r="I746" s="1">
        <f t="shared" si="324"/>
        <v>54.402000000000001</v>
      </c>
      <c r="J746">
        <v>4.3341000000000003</v>
      </c>
      <c r="K746">
        <v>-1.5755999999999999</v>
      </c>
      <c r="L746">
        <v>-0.63429999999999997</v>
      </c>
      <c r="M746">
        <v>-1.859</v>
      </c>
      <c r="N746" s="10">
        <v>1.3041</v>
      </c>
      <c r="O746" s="2">
        <f t="shared" si="339"/>
        <v>-1.5754921223633547</v>
      </c>
      <c r="P746" s="2">
        <f t="shared" si="340"/>
        <v>-0.63435294261704911</v>
      </c>
      <c r="Q746">
        <v>-10.479699999999999</v>
      </c>
      <c r="R746">
        <v>-110.077</v>
      </c>
      <c r="S746">
        <v>2.0583</v>
      </c>
      <c r="T746">
        <v>-10.1913</v>
      </c>
      <c r="U746">
        <v>24.007899999999999</v>
      </c>
      <c r="V746">
        <v>-37.924799999999998</v>
      </c>
      <c r="W746">
        <v>2800</v>
      </c>
      <c r="X746">
        <v>6.0979999999999999</v>
      </c>
      <c r="Y746" s="1">
        <f t="shared" si="325"/>
        <v>0.50474736301236145</v>
      </c>
      <c r="Z746" s="1">
        <f t="shared" si="326"/>
        <v>-12.645925869481157</v>
      </c>
      <c r="AA746" s="1">
        <f t="shared" si="327"/>
        <v>-104.9739676045336</v>
      </c>
      <c r="AB746" s="1">
        <f t="shared" si="328"/>
        <v>-6.0028583267001325</v>
      </c>
      <c r="AC746" s="1">
        <f t="shared" si="329"/>
        <v>105.90319930872964</v>
      </c>
      <c r="AD746" s="1">
        <f t="shared" si="330"/>
        <v>22.254331033035935</v>
      </c>
      <c r="AE746" s="3">
        <f>AD746/(K!D$3*AC746^2)</f>
        <v>0.36860737660245158</v>
      </c>
      <c r="AF746" s="1">
        <f t="shared" si="331"/>
        <v>-12.848694888498599</v>
      </c>
      <c r="AG746" s="1">
        <f t="shared" si="332"/>
        <v>1.9488362496009728</v>
      </c>
      <c r="AH746" s="1">
        <f t="shared" si="333"/>
        <v>-7.0122311675076006</v>
      </c>
      <c r="AI746" s="1">
        <f t="shared" si="334"/>
        <v>14.766797520520617</v>
      </c>
      <c r="AJ746" s="1">
        <f t="shared" si="341"/>
        <v>-19.640764307313731</v>
      </c>
      <c r="AK746" s="1">
        <f t="shared" si="342"/>
        <v>-10.719032619624276</v>
      </c>
      <c r="AL746" s="2">
        <f>AI746/(K!D$3*AC746^2)</f>
        <v>0.24458836739592332</v>
      </c>
      <c r="AM746" s="2">
        <f t="shared" si="343"/>
        <v>0.21608857742485532</v>
      </c>
      <c r="AN746" s="4">
        <f t="shared" si="335"/>
        <v>1806.0425052511114</v>
      </c>
      <c r="AO746" s="4">
        <f t="shared" si="344"/>
        <v>863.61109064400387</v>
      </c>
      <c r="AP746" s="4">
        <f t="shared" si="336"/>
        <v>-13.335568286788607</v>
      </c>
      <c r="AQ746" s="4">
        <f t="shared" si="337"/>
        <v>-1586.1234433387751</v>
      </c>
      <c r="AR746" s="4">
        <f t="shared" si="338"/>
        <v>0</v>
      </c>
      <c r="AS746" s="11">
        <f t="shared" si="345"/>
        <v>298.62369687311838</v>
      </c>
      <c r="AT746" s="12">
        <f t="shared" si="346"/>
        <v>0.64501518044682549</v>
      </c>
      <c r="AU746" s="14">
        <f t="shared" si="347"/>
        <v>49.833186343461726</v>
      </c>
    </row>
    <row r="747" spans="1:47" x14ac:dyDescent="0.35">
      <c r="A747" t="s">
        <v>30</v>
      </c>
      <c r="B747">
        <v>81</v>
      </c>
      <c r="C747" s="1">
        <f t="shared" si="319"/>
        <v>-4.7686817868051595E-2</v>
      </c>
      <c r="D747" s="1">
        <f t="shared" si="320"/>
        <v>3.6378855588360581</v>
      </c>
      <c r="E747" s="1">
        <f t="shared" si="321"/>
        <v>-118.6507139257493</v>
      </c>
      <c r="F747" s="1">
        <f t="shared" si="322"/>
        <v>-2.2161482790876597</v>
      </c>
      <c r="G747" s="1">
        <f t="shared" si="323"/>
        <v>6.8060365944646151E-2</v>
      </c>
      <c r="H747">
        <v>-2.1036000000000001</v>
      </c>
      <c r="I747" s="1">
        <f t="shared" si="324"/>
        <v>55.628999999999998</v>
      </c>
      <c r="J747">
        <v>6.5387000000000004</v>
      </c>
      <c r="K747">
        <v>0.70330000000000004</v>
      </c>
      <c r="L747">
        <v>-1.4994000000000001</v>
      </c>
      <c r="M747">
        <v>0.26190000000000002</v>
      </c>
      <c r="N747" s="10">
        <v>0.29020000000000001</v>
      </c>
      <c r="O747" s="2">
        <f t="shared" si="339"/>
        <v>0.70332488095640411</v>
      </c>
      <c r="P747" s="2">
        <f t="shared" si="340"/>
        <v>-1.4995362422843153</v>
      </c>
      <c r="Q747">
        <v>3.8893</v>
      </c>
      <c r="R747">
        <v>-117.43129999999999</v>
      </c>
      <c r="S747">
        <v>-4.3433999999999999</v>
      </c>
      <c r="T747">
        <v>5.2721999999999998</v>
      </c>
      <c r="U747">
        <v>25.571300000000001</v>
      </c>
      <c r="V747">
        <v>-44.608800000000002</v>
      </c>
      <c r="W747">
        <v>2988</v>
      </c>
      <c r="X747">
        <v>4.8710000000000004</v>
      </c>
      <c r="Y747" s="1">
        <f t="shared" si="325"/>
        <v>0.48193512953733997</v>
      </c>
      <c r="Z747" s="1">
        <f t="shared" si="326"/>
        <v>4.9083147538094405</v>
      </c>
      <c r="AA747" s="1">
        <f t="shared" si="327"/>
        <v>-112.48886003678021</v>
      </c>
      <c r="AB747" s="1">
        <f t="shared" si="328"/>
        <v>-12.965422182340307</v>
      </c>
      <c r="AC747" s="1">
        <f t="shared" si="329"/>
        <v>113.33991952733649</v>
      </c>
      <c r="AD747" s="1">
        <f t="shared" si="330"/>
        <v>23.728500506053955</v>
      </c>
      <c r="AE747" s="3">
        <f>AD747/(K!D$3*AC747^2)</f>
        <v>0.3431406211995387</v>
      </c>
      <c r="AF747" s="1">
        <f t="shared" si="331"/>
        <v>6.2997898342379592</v>
      </c>
      <c r="AG747" s="1">
        <f t="shared" si="332"/>
        <v>2.0209747179674089</v>
      </c>
      <c r="AH747" s="1">
        <f t="shared" si="333"/>
        <v>-15.149201316834031</v>
      </c>
      <c r="AI747" s="1">
        <f t="shared" si="334"/>
        <v>16.530879931334486</v>
      </c>
      <c r="AJ747" s="1">
        <f t="shared" si="341"/>
        <v>8.7791906508542716</v>
      </c>
      <c r="AK747" s="1">
        <f t="shared" si="342"/>
        <v>-21.111454519616739</v>
      </c>
      <c r="AL747" s="2">
        <f>AI747/(K!D$3*AC747^2)</f>
        <v>0.23905498820567589</v>
      </c>
      <c r="AM747" s="2">
        <f t="shared" si="343"/>
        <v>0.2063325603327682</v>
      </c>
      <c r="AN747" s="4">
        <f t="shared" si="335"/>
        <v>1845.6006896721158</v>
      </c>
      <c r="AO747" s="4">
        <f t="shared" si="344"/>
        <v>1704.4532484317585</v>
      </c>
      <c r="AP747" s="4">
        <f t="shared" si="336"/>
        <v>-7.2129267659809528</v>
      </c>
      <c r="AQ747" s="4">
        <f t="shared" si="337"/>
        <v>707.83402243469845</v>
      </c>
      <c r="AR747" s="4">
        <f t="shared" si="338"/>
        <v>0</v>
      </c>
      <c r="AS747" s="11">
        <f t="shared" si="345"/>
        <v>382.57996582314269</v>
      </c>
      <c r="AT747" s="12">
        <f t="shared" si="346"/>
        <v>0.61767091354488479</v>
      </c>
      <c r="AU747" s="14">
        <f t="shared" si="347"/>
        <v>51.853748985699667</v>
      </c>
    </row>
    <row r="748" spans="1:47" x14ac:dyDescent="0.35">
      <c r="A748" t="s">
        <v>30</v>
      </c>
      <c r="B748">
        <v>76.3</v>
      </c>
      <c r="C748" s="1">
        <f t="shared" si="319"/>
        <v>-3.8135155030589202E-2</v>
      </c>
      <c r="D748" s="1">
        <f t="shared" si="320"/>
        <v>2.6209939843720265</v>
      </c>
      <c r="E748" s="1">
        <f t="shared" si="321"/>
        <v>-111.86860493346647</v>
      </c>
      <c r="F748" s="1">
        <f t="shared" si="322"/>
        <v>2.4770578263345207</v>
      </c>
      <c r="G748" s="1">
        <f t="shared" si="323"/>
        <v>3.6687346484285399E-3</v>
      </c>
      <c r="H748">
        <v>-1.4254</v>
      </c>
      <c r="I748" s="1">
        <f t="shared" si="324"/>
        <v>54.249000000000002</v>
      </c>
      <c r="J748">
        <v>5.8864999999999998</v>
      </c>
      <c r="K748">
        <v>1.246</v>
      </c>
      <c r="L748">
        <v>-1.0471999999999999</v>
      </c>
      <c r="M748">
        <v>1.0584</v>
      </c>
      <c r="N748" s="10">
        <v>2.0127000000000002</v>
      </c>
      <c r="O748" s="2">
        <f t="shared" si="339"/>
        <v>1.2459797203124066</v>
      </c>
      <c r="P748" s="2">
        <f t="shared" si="340"/>
        <v>-1.0472137046409555</v>
      </c>
      <c r="Q748">
        <v>2.9824999999999999</v>
      </c>
      <c r="R748">
        <v>-110.9704</v>
      </c>
      <c r="S748">
        <v>0.90869999999999995</v>
      </c>
      <c r="T748">
        <v>9.4795999999999996</v>
      </c>
      <c r="U748">
        <v>23.5532</v>
      </c>
      <c r="V748">
        <v>-41.126300000000001</v>
      </c>
      <c r="W748">
        <v>2705</v>
      </c>
      <c r="X748">
        <v>6.2510000000000003</v>
      </c>
      <c r="Y748" s="1">
        <f t="shared" si="325"/>
        <v>0.49842355174694669</v>
      </c>
      <c r="Z748" s="1">
        <f t="shared" si="326"/>
        <v>4.9834219349422044</v>
      </c>
      <c r="AA748" s="1">
        <f t="shared" si="327"/>
        <v>-105.99887013396338</v>
      </c>
      <c r="AB748" s="1">
        <f t="shared" si="328"/>
        <v>-7.7721004317707063</v>
      </c>
      <c r="AC748" s="1">
        <f t="shared" si="329"/>
        <v>106.40019036157796</v>
      </c>
      <c r="AD748" s="1">
        <f t="shared" si="330"/>
        <v>22.366440874609676</v>
      </c>
      <c r="AE748" s="3">
        <f>AD748/(K!D$3*AC748^2)</f>
        <v>0.36701153148369081</v>
      </c>
      <c r="AF748" s="1">
        <f t="shared" si="331"/>
        <v>10.527167788011848</v>
      </c>
      <c r="AG748" s="1">
        <f t="shared" si="332"/>
        <v>1.2711208648968295</v>
      </c>
      <c r="AH748" s="1">
        <f t="shared" si="333"/>
        <v>-10.586077385059085</v>
      </c>
      <c r="AI748" s="1">
        <f t="shared" si="334"/>
        <v>14.983392282543686</v>
      </c>
      <c r="AJ748" s="1">
        <f t="shared" si="341"/>
        <v>15.691335442419209</v>
      </c>
      <c r="AK748" s="1">
        <f t="shared" si="342"/>
        <v>-15.779143508810872</v>
      </c>
      <c r="AL748" s="2">
        <f>AI748/(K!D$3*AC748^2)</f>
        <v>0.24586288803239187</v>
      </c>
      <c r="AM748" s="2">
        <f t="shared" si="343"/>
        <v>0.21841934431553281</v>
      </c>
      <c r="AN748" s="4">
        <f t="shared" si="335"/>
        <v>1834.0897365069688</v>
      </c>
      <c r="AO748" s="4">
        <f t="shared" si="344"/>
        <v>1302.3004765157928</v>
      </c>
      <c r="AP748" s="4">
        <f t="shared" si="336"/>
        <v>-33.435912156798167</v>
      </c>
      <c r="AQ748" s="4">
        <f t="shared" si="337"/>
        <v>1291.0386013613945</v>
      </c>
      <c r="AR748" s="4">
        <f t="shared" si="338"/>
        <v>0</v>
      </c>
      <c r="AS748" s="11">
        <f t="shared" si="345"/>
        <v>404.84013530382958</v>
      </c>
      <c r="AT748" s="12">
        <f t="shared" si="346"/>
        <v>0.67803687116708644</v>
      </c>
      <c r="AU748" s="14">
        <f t="shared" si="347"/>
        <v>47.309572955871992</v>
      </c>
    </row>
    <row r="749" spans="1:47" x14ac:dyDescent="0.35">
      <c r="A749" t="s">
        <v>30</v>
      </c>
      <c r="B749">
        <v>82.7</v>
      </c>
      <c r="C749" s="1">
        <f t="shared" si="319"/>
        <v>-4.1692541209786611E-2</v>
      </c>
      <c r="D749" s="1">
        <f t="shared" si="320"/>
        <v>1.4410240065901379</v>
      </c>
      <c r="E749" s="1">
        <f t="shared" si="321"/>
        <v>-121.25183166653606</v>
      </c>
      <c r="F749" s="1">
        <f t="shared" si="322"/>
        <v>-1.3095391799810989</v>
      </c>
      <c r="G749" s="1">
        <f t="shared" si="323"/>
        <v>3.6424513153605176E-2</v>
      </c>
      <c r="H749">
        <v>-1.4577</v>
      </c>
      <c r="I749" s="1">
        <f t="shared" si="324"/>
        <v>55.030999999999999</v>
      </c>
      <c r="J749">
        <v>6.1516999999999999</v>
      </c>
      <c r="K749">
        <v>1.1483000000000001</v>
      </c>
      <c r="L749">
        <v>-1.1549</v>
      </c>
      <c r="M749">
        <v>0.32790000000000002</v>
      </c>
      <c r="N749" s="10">
        <v>0.90400000000000003</v>
      </c>
      <c r="O749" s="2">
        <f t="shared" si="339"/>
        <v>1.1484175313414107</v>
      </c>
      <c r="P749" s="2">
        <f t="shared" si="340"/>
        <v>-1.1549642335646526</v>
      </c>
      <c r="Q749">
        <v>1.8655999999999999</v>
      </c>
      <c r="R749">
        <v>-120.08629999999999</v>
      </c>
      <c r="S749">
        <v>-3.0792999999999999</v>
      </c>
      <c r="T749">
        <v>10.1835</v>
      </c>
      <c r="U749">
        <v>27.955400000000001</v>
      </c>
      <c r="V749">
        <v>-42.447899999999997</v>
      </c>
      <c r="W749">
        <v>2704</v>
      </c>
      <c r="X749">
        <v>5.4690000000000003</v>
      </c>
      <c r="Y749" s="1">
        <f t="shared" si="325"/>
        <v>0.46735225019666793</v>
      </c>
      <c r="Z749" s="1">
        <f t="shared" si="326"/>
        <v>3.820664826529022</v>
      </c>
      <c r="AA749" s="1">
        <f t="shared" si="327"/>
        <v>-114.7193221189621</v>
      </c>
      <c r="AB749" s="1">
        <f t="shared" si="328"/>
        <v>-11.228599970542669</v>
      </c>
      <c r="AC749" s="1">
        <f t="shared" si="329"/>
        <v>115.33083631210404</v>
      </c>
      <c r="AD749" s="1">
        <f t="shared" si="330"/>
        <v>26.469549529710019</v>
      </c>
      <c r="AE749" s="3">
        <f>AD749/(K!D$3*AC749^2)</f>
        <v>0.36967774507864937</v>
      </c>
      <c r="AF749" s="1">
        <f t="shared" si="331"/>
        <v>11.060379766904259</v>
      </c>
      <c r="AG749" s="1">
        <f t="shared" si="332"/>
        <v>1.6261989299134605</v>
      </c>
      <c r="AH749" s="1">
        <f t="shared" si="333"/>
        <v>-12.850972989094302</v>
      </c>
      <c r="AI749" s="1">
        <f t="shared" si="334"/>
        <v>17.033027632051446</v>
      </c>
      <c r="AJ749" s="1">
        <f t="shared" si="341"/>
        <v>14.494724513544398</v>
      </c>
      <c r="AK749" s="1">
        <f t="shared" si="342"/>
        <v>-16.841312607122028</v>
      </c>
      <c r="AL749" s="2">
        <f>AI749/(K!D$3*AC749^2)</f>
        <v>0.23788584840899962</v>
      </c>
      <c r="AM749" s="2">
        <f t="shared" si="343"/>
        <v>0.20434260480314576</v>
      </c>
      <c r="AN749" s="4">
        <f t="shared" si="335"/>
        <v>1859.9079167046139</v>
      </c>
      <c r="AO749" s="4">
        <f t="shared" si="344"/>
        <v>1413.0997215714274</v>
      </c>
      <c r="AP749" s="4">
        <f t="shared" si="336"/>
        <v>-71.097683882002215</v>
      </c>
      <c r="AQ749" s="4">
        <f t="shared" si="337"/>
        <v>1207.2082483407185</v>
      </c>
      <c r="AR749" s="4">
        <f t="shared" si="338"/>
        <v>0</v>
      </c>
      <c r="AS749" s="11">
        <f t="shared" si="345"/>
        <v>400.7174189706912</v>
      </c>
      <c r="AT749" s="12">
        <f t="shared" si="346"/>
        <v>0.68783576801206137</v>
      </c>
      <c r="AU749" s="14">
        <f t="shared" si="347"/>
        <v>46.540965621855719</v>
      </c>
    </row>
    <row r="750" spans="1:47" x14ac:dyDescent="0.35">
      <c r="A750" t="s">
        <v>30</v>
      </c>
      <c r="B750">
        <v>77.900000000000006</v>
      </c>
      <c r="C750" s="1">
        <f t="shared" si="319"/>
        <v>-4.0429913951781769E-2</v>
      </c>
      <c r="D750" s="1">
        <f t="shared" si="320"/>
        <v>0.59118061774692288</v>
      </c>
      <c r="E750" s="1">
        <f t="shared" si="321"/>
        <v>-114.14433938553414</v>
      </c>
      <c r="F750" s="1">
        <f t="shared" si="322"/>
        <v>3.2562043912447236</v>
      </c>
      <c r="G750" s="1">
        <f t="shared" si="323"/>
        <v>5.9301133665144334E-2</v>
      </c>
      <c r="H750">
        <v>-2.0566</v>
      </c>
      <c r="I750" s="1">
        <f t="shared" si="324"/>
        <v>54.594999999999999</v>
      </c>
      <c r="J750">
        <v>6.6740000000000004</v>
      </c>
      <c r="K750">
        <v>0.88400000000000001</v>
      </c>
      <c r="L750">
        <v>-1.3419000000000001</v>
      </c>
      <c r="M750">
        <v>-0.89710000000000001</v>
      </c>
      <c r="N750" s="10">
        <v>2.9613999999999998</v>
      </c>
      <c r="O750" s="2">
        <f t="shared" si="339"/>
        <v>0.88407679355813928</v>
      </c>
      <c r="P750" s="2">
        <f t="shared" si="340"/>
        <v>-1.3419983056391755</v>
      </c>
      <c r="Q750">
        <v>0.88190000000000002</v>
      </c>
      <c r="R750">
        <v>-113.1626</v>
      </c>
      <c r="S750">
        <v>1.4783999999999999</v>
      </c>
      <c r="T750">
        <v>7.1906999999999996</v>
      </c>
      <c r="U750">
        <v>24.282499999999999</v>
      </c>
      <c r="V750">
        <v>-43.972499999999997</v>
      </c>
      <c r="W750">
        <v>2914</v>
      </c>
      <c r="X750">
        <v>5.9050000000000002</v>
      </c>
      <c r="Y750" s="1">
        <f t="shared" si="325"/>
        <v>0.49159176944182587</v>
      </c>
      <c r="Z750" s="1">
        <f t="shared" si="326"/>
        <v>2.3586250860095914</v>
      </c>
      <c r="AA750" s="1">
        <f t="shared" si="327"/>
        <v>-108.17580081479858</v>
      </c>
      <c r="AB750" s="1">
        <f t="shared" si="328"/>
        <v>-7.5520551496456196</v>
      </c>
      <c r="AC750" s="1">
        <f t="shared" si="329"/>
        <v>108.46474326343385</v>
      </c>
      <c r="AD750" s="1">
        <f t="shared" si="330"/>
        <v>23.239955393376928</v>
      </c>
      <c r="AE750" s="3">
        <f>AD750/(K!D$3*AC750^2)</f>
        <v>0.36696592866014227</v>
      </c>
      <c r="AF750" s="1">
        <f t="shared" si="331"/>
        <v>7.6960655237576354</v>
      </c>
      <c r="AG750" s="1">
        <f t="shared" si="332"/>
        <v>1.1044542135192721</v>
      </c>
      <c r="AH750" s="1">
        <f t="shared" si="333"/>
        <v>-13.416624189717737</v>
      </c>
      <c r="AI750" s="1">
        <f t="shared" si="334"/>
        <v>15.506613050690678</v>
      </c>
      <c r="AJ750" s="1">
        <f t="shared" si="341"/>
        <v>11.159101120143093</v>
      </c>
      <c r="AK750" s="1">
        <f t="shared" si="342"/>
        <v>-19.453767066021282</v>
      </c>
      <c r="AL750" s="2">
        <f>AI750/(K!D$3*AC750^2)</f>
        <v>0.24485411276399752</v>
      </c>
      <c r="AM750" s="2">
        <f t="shared" si="343"/>
        <v>0.21657186359458494</v>
      </c>
      <c r="AN750" s="4">
        <f t="shared" si="335"/>
        <v>1853.8632821201063</v>
      </c>
      <c r="AO750" s="4">
        <f t="shared" si="344"/>
        <v>1608.9193339839528</v>
      </c>
      <c r="AP750" s="4">
        <f t="shared" si="336"/>
        <v>-29.182995093432037</v>
      </c>
      <c r="AQ750" s="4">
        <f t="shared" si="337"/>
        <v>920.50855418249353</v>
      </c>
      <c r="AR750" s="4">
        <f t="shared" si="338"/>
        <v>0</v>
      </c>
      <c r="AS750" s="11">
        <f t="shared" si="345"/>
        <v>389.83951383545525</v>
      </c>
      <c r="AT750" s="12">
        <f t="shared" si="346"/>
        <v>0.63619192934801172</v>
      </c>
      <c r="AU750" s="14">
        <f t="shared" si="347"/>
        <v>50.491556197478204</v>
      </c>
    </row>
    <row r="751" spans="1:47" x14ac:dyDescent="0.35">
      <c r="A751" t="s">
        <v>30</v>
      </c>
      <c r="B751">
        <v>78.5</v>
      </c>
      <c r="C751" s="1">
        <f t="shared" si="319"/>
        <v>-4.6704640285371996E-2</v>
      </c>
      <c r="D751" s="1">
        <f t="shared" si="320"/>
        <v>-3.1010018149738574</v>
      </c>
      <c r="E751" s="1">
        <f t="shared" si="321"/>
        <v>-115.01875773351058</v>
      </c>
      <c r="F751" s="1">
        <f t="shared" si="322"/>
        <v>0.69830458816468033</v>
      </c>
      <c r="G751" s="1">
        <f t="shared" si="323"/>
        <v>6.6004136382233014E-2</v>
      </c>
      <c r="H751">
        <v>1.0370999999999999</v>
      </c>
      <c r="I751" s="1">
        <f t="shared" si="324"/>
        <v>55.344000000000001</v>
      </c>
      <c r="J751">
        <v>6.0010000000000003</v>
      </c>
      <c r="K751">
        <v>-1.3285</v>
      </c>
      <c r="L751">
        <v>-1.0470999999999999</v>
      </c>
      <c r="M751">
        <v>-1.7453000000000001</v>
      </c>
      <c r="N751" s="10">
        <v>1.3194999999999999</v>
      </c>
      <c r="O751" s="2">
        <f t="shared" si="339"/>
        <v>-1.3284740331518554</v>
      </c>
      <c r="P751" s="2">
        <f t="shared" si="340"/>
        <v>-1.0472258118403919</v>
      </c>
      <c r="Q751">
        <v>-3.5727000000000002</v>
      </c>
      <c r="R751">
        <v>-113.8236</v>
      </c>
      <c r="S751">
        <v>-1.2088000000000001</v>
      </c>
      <c r="T751">
        <v>-10.099600000000001</v>
      </c>
      <c r="U751">
        <v>25.589700000000001</v>
      </c>
      <c r="V751">
        <v>-40.833300000000001</v>
      </c>
      <c r="W751">
        <v>2575</v>
      </c>
      <c r="X751">
        <v>5.1559999999999997</v>
      </c>
      <c r="Y751" s="1">
        <f t="shared" si="325"/>
        <v>0.49625182318645439</v>
      </c>
      <c r="Z751" s="1">
        <f t="shared" si="326"/>
        <v>-5.6069742717008149</v>
      </c>
      <c r="AA751" s="1">
        <f t="shared" si="327"/>
        <v>-108.66929009361337</v>
      </c>
      <c r="AB751" s="1">
        <f t="shared" si="328"/>
        <v>-9.433495197695045</v>
      </c>
      <c r="AC751" s="1">
        <f t="shared" si="329"/>
        <v>109.22199229815553</v>
      </c>
      <c r="AD751" s="1">
        <f t="shared" si="330"/>
        <v>24.193835094814442</v>
      </c>
      <c r="AE751" s="3">
        <f>AD751/(K!D$3*AC751^2)</f>
        <v>0.37674905057013641</v>
      </c>
      <c r="AF751" s="1">
        <f t="shared" si="331"/>
        <v>-11.341604545568867</v>
      </c>
      <c r="AG751" s="1">
        <f t="shared" si="332"/>
        <v>1.5182943327383036</v>
      </c>
      <c r="AH751" s="1">
        <f t="shared" si="333"/>
        <v>-10.748919703674019</v>
      </c>
      <c r="AI751" s="1">
        <f t="shared" si="334"/>
        <v>15.699569616550805</v>
      </c>
      <c r="AJ751" s="1">
        <f t="shared" si="341"/>
        <v>-16.758300800842711</v>
      </c>
      <c r="AK751" s="1">
        <f t="shared" si="342"/>
        <v>-15.882552504323741</v>
      </c>
      <c r="AL751" s="2">
        <f>AI751/(K!D$3*AC751^2)</f>
        <v>0.2444754179821213</v>
      </c>
      <c r="AM751" s="2">
        <f t="shared" si="343"/>
        <v>0.21588359225980838</v>
      </c>
      <c r="AN751" s="4">
        <f t="shared" si="335"/>
        <v>1860.8733091527283</v>
      </c>
      <c r="AO751" s="4">
        <f t="shared" si="344"/>
        <v>1283.1679256171331</v>
      </c>
      <c r="AP751" s="4">
        <f t="shared" si="336"/>
        <v>50.703846760059207</v>
      </c>
      <c r="AQ751" s="4">
        <f t="shared" si="337"/>
        <v>-1346.7585779597555</v>
      </c>
      <c r="AR751" s="4">
        <f t="shared" si="338"/>
        <v>0</v>
      </c>
      <c r="AS751" s="11">
        <f t="shared" si="345"/>
        <v>313.46313310752743</v>
      </c>
      <c r="AT751" s="12">
        <f t="shared" si="346"/>
        <v>0.72266924627290419</v>
      </c>
      <c r="AU751" s="14">
        <f t="shared" si="347"/>
        <v>43.724699635078764</v>
      </c>
    </row>
    <row r="752" spans="1:47" x14ac:dyDescent="0.35">
      <c r="A752" t="s">
        <v>30</v>
      </c>
      <c r="B752">
        <v>73.7</v>
      </c>
      <c r="C752" s="1">
        <f t="shared" si="319"/>
        <v>-4.9737958834233806E-2</v>
      </c>
      <c r="D752" s="1">
        <f t="shared" si="320"/>
        <v>0.46574255157634126</v>
      </c>
      <c r="E752" s="1">
        <f t="shared" si="321"/>
        <v>-108.01790197967188</v>
      </c>
      <c r="F752" s="1">
        <f t="shared" si="322"/>
        <v>4.4283108499633759</v>
      </c>
      <c r="G752" s="1">
        <f t="shared" si="323"/>
        <v>5.6313573554689356E-3</v>
      </c>
      <c r="H752">
        <v>-2.3062</v>
      </c>
      <c r="I752" s="1">
        <f t="shared" si="324"/>
        <v>55.346000000000004</v>
      </c>
      <c r="J752">
        <v>6.3521999999999998</v>
      </c>
      <c r="K752">
        <v>0.78490000000000004</v>
      </c>
      <c r="L752">
        <v>-1.4737</v>
      </c>
      <c r="M752">
        <v>-1.2887999999999999</v>
      </c>
      <c r="N752" s="10">
        <v>2.6232000000000002</v>
      </c>
      <c r="O752" s="2">
        <f t="shared" si="339"/>
        <v>0.78487201296129083</v>
      </c>
      <c r="P752" s="2">
        <f t="shared" si="340"/>
        <v>-1.4739889312858088</v>
      </c>
      <c r="Q752">
        <v>0.74239999999999995</v>
      </c>
      <c r="R752">
        <v>-106.9487</v>
      </c>
      <c r="S752">
        <v>2.2561</v>
      </c>
      <c r="T752">
        <v>5.5622999999999996</v>
      </c>
      <c r="U752">
        <v>21.496700000000001</v>
      </c>
      <c r="V752">
        <v>-43.673099999999998</v>
      </c>
      <c r="W752">
        <v>2332</v>
      </c>
      <c r="X752">
        <v>5.1539999999999999</v>
      </c>
      <c r="Y752" s="1">
        <f t="shared" si="325"/>
        <v>0.5268865190623806</v>
      </c>
      <c r="Z752" s="1">
        <f t="shared" si="326"/>
        <v>1.931092994066681</v>
      </c>
      <c r="AA752" s="1">
        <f t="shared" si="327"/>
        <v>-102.35474126250774</v>
      </c>
      <c r="AB752" s="1">
        <f t="shared" si="328"/>
        <v>-7.0770729678682507</v>
      </c>
      <c r="AC752" s="1">
        <f t="shared" si="329"/>
        <v>102.61728480552958</v>
      </c>
      <c r="AD752" s="1">
        <f t="shared" si="330"/>
        <v>20.543984204680882</v>
      </c>
      <c r="AE752" s="3">
        <f>AD752/(K!D$3*AC752^2)</f>
        <v>0.36241926276435216</v>
      </c>
      <c r="AF752" s="1">
        <f t="shared" si="331"/>
        <v>5.9489048886701585</v>
      </c>
      <c r="AG752" s="1">
        <f t="shared" si="332"/>
        <v>1.0052770223200369</v>
      </c>
      <c r="AH752" s="1">
        <f t="shared" si="333"/>
        <v>-12.915930269313698</v>
      </c>
      <c r="AI752" s="1">
        <f t="shared" si="334"/>
        <v>14.255571050919784</v>
      </c>
      <c r="AJ752" s="1">
        <f t="shared" si="341"/>
        <v>9.9088316424959579</v>
      </c>
      <c r="AK752" s="1">
        <f t="shared" si="342"/>
        <v>-21.513502222668155</v>
      </c>
      <c r="AL752" s="2">
        <f>AI752/(K!D$3*AC752^2)</f>
        <v>0.25148449780164939</v>
      </c>
      <c r="AM752" s="2">
        <f t="shared" si="343"/>
        <v>0.2291092466199923</v>
      </c>
      <c r="AN752" s="4">
        <f t="shared" si="335"/>
        <v>1855.4540906417824</v>
      </c>
      <c r="AO752" s="4">
        <f t="shared" si="344"/>
        <v>1685.8139132514186</v>
      </c>
      <c r="AP752" s="4">
        <f t="shared" si="336"/>
        <v>-21.763880280113103</v>
      </c>
      <c r="AQ752" s="4">
        <f t="shared" si="337"/>
        <v>774.76942756049266</v>
      </c>
      <c r="AR752" s="4">
        <f t="shared" si="338"/>
        <v>0</v>
      </c>
      <c r="AS752" s="11">
        <f t="shared" si="345"/>
        <v>384.73016574017493</v>
      </c>
      <c r="AT752" s="12">
        <f t="shared" si="346"/>
        <v>0.79564926699904903</v>
      </c>
      <c r="AU752" s="14">
        <f t="shared" si="347"/>
        <v>37.283376377124242</v>
      </c>
    </row>
    <row r="753" spans="1:47" x14ac:dyDescent="0.35">
      <c r="A753" t="s">
        <v>30</v>
      </c>
      <c r="B753">
        <v>68.5</v>
      </c>
      <c r="C753" s="1">
        <f t="shared" si="319"/>
        <v>-4.6715463712897226E-2</v>
      </c>
      <c r="D753" s="1">
        <f t="shared" si="320"/>
        <v>2.3677065042955903</v>
      </c>
      <c r="E753" s="1">
        <f t="shared" si="321"/>
        <v>-100.42438379477368</v>
      </c>
      <c r="F753" s="1">
        <f t="shared" si="322"/>
        <v>3.0824636592210064</v>
      </c>
      <c r="G753" s="1">
        <f t="shared" si="323"/>
        <v>-6.867423888948565E-3</v>
      </c>
      <c r="H753">
        <v>-1.1479999999999999</v>
      </c>
      <c r="I753" s="1">
        <f t="shared" si="324"/>
        <v>54.668999999999997</v>
      </c>
      <c r="J753">
        <v>6.1123000000000003</v>
      </c>
      <c r="K753">
        <v>1.0065999999999999</v>
      </c>
      <c r="L753">
        <v>-1.3109999999999999</v>
      </c>
      <c r="M753">
        <v>1.1141000000000001</v>
      </c>
      <c r="N753" s="10">
        <v>1.3442000000000001</v>
      </c>
      <c r="O753" s="2">
        <f t="shared" si="339"/>
        <v>1.0065693087694905</v>
      </c>
      <c r="P753" s="2">
        <f t="shared" si="340"/>
        <v>-1.3111584053077188</v>
      </c>
      <c r="Q753">
        <v>2.6423000000000001</v>
      </c>
      <c r="R753">
        <v>-99.4666</v>
      </c>
      <c r="S753">
        <v>1.163</v>
      </c>
      <c r="T753">
        <v>5.8780000000000001</v>
      </c>
      <c r="U753">
        <v>20.502500000000001</v>
      </c>
      <c r="V753">
        <v>-41.0884</v>
      </c>
      <c r="W753">
        <v>2434</v>
      </c>
      <c r="X753">
        <v>5.8310000000000004</v>
      </c>
      <c r="Y753" s="1">
        <f t="shared" si="325"/>
        <v>0.56258073963810373</v>
      </c>
      <c r="Z753" s="1">
        <f t="shared" si="326"/>
        <v>4.0211312980919773</v>
      </c>
      <c r="AA753" s="1">
        <f t="shared" si="327"/>
        <v>-94.657227987558571</v>
      </c>
      <c r="AB753" s="1">
        <f t="shared" si="328"/>
        <v>-8.4753075720521238</v>
      </c>
      <c r="AC753" s="1">
        <f t="shared" si="329"/>
        <v>95.120929062147098</v>
      </c>
      <c r="AD753" s="1">
        <f t="shared" si="330"/>
        <v>19.359791198225984</v>
      </c>
      <c r="AE753" s="3">
        <f>AD753/(K!D$3*AC753^2)</f>
        <v>0.39748078673880466</v>
      </c>
      <c r="AF753" s="1">
        <f t="shared" si="331"/>
        <v>6.6964136033916368</v>
      </c>
      <c r="AG753" s="1">
        <f t="shared" si="332"/>
        <v>1.2370850454770377</v>
      </c>
      <c r="AH753" s="1">
        <f t="shared" si="333"/>
        <v>-10.639364069983706</v>
      </c>
      <c r="AI753" s="1">
        <f t="shared" si="334"/>
        <v>12.632038725838825</v>
      </c>
      <c r="AJ753" s="1">
        <f t="shared" si="341"/>
        <v>12.716372457681661</v>
      </c>
      <c r="AK753" s="1">
        <f t="shared" si="342"/>
        <v>-20.203966516982188</v>
      </c>
      <c r="AL753" s="2">
        <f>AI753/(K!D$3*AC753^2)</f>
        <v>0.2593515931784201</v>
      </c>
      <c r="AM753" s="2">
        <f t="shared" si="343"/>
        <v>0.24532846843468534</v>
      </c>
      <c r="AN753" s="4">
        <f t="shared" si="335"/>
        <v>1841.667005841739</v>
      </c>
      <c r="AO753" s="4">
        <f t="shared" si="344"/>
        <v>1559.6567278233961</v>
      </c>
      <c r="AP753" s="4">
        <f t="shared" si="336"/>
        <v>-21.414926105086135</v>
      </c>
      <c r="AQ753" s="4">
        <f t="shared" si="337"/>
        <v>979.15762403262056</v>
      </c>
      <c r="AR753" s="4">
        <f t="shared" si="338"/>
        <v>0</v>
      </c>
      <c r="AS753" s="11">
        <f t="shared" si="345"/>
        <v>392.1863029735245</v>
      </c>
      <c r="AT753" s="12">
        <f t="shared" si="346"/>
        <v>0.75664215523489686</v>
      </c>
      <c r="AU753" s="14">
        <f t="shared" si="347"/>
        <v>40.830934720528951</v>
      </c>
    </row>
    <row r="754" spans="1:47" x14ac:dyDescent="0.35">
      <c r="A754" t="s">
        <v>30</v>
      </c>
      <c r="B754">
        <v>78.400000000000006</v>
      </c>
      <c r="C754" s="1">
        <f t="shared" si="319"/>
        <v>-4.072917047359103E-2</v>
      </c>
      <c r="D754" s="1">
        <f t="shared" si="320"/>
        <v>-3.0235155247530634</v>
      </c>
      <c r="E754" s="1">
        <f t="shared" si="321"/>
        <v>-114.79590369386008</v>
      </c>
      <c r="F754" s="1">
        <f t="shared" si="322"/>
        <v>4.7513414280524575</v>
      </c>
      <c r="G754" s="1">
        <f t="shared" si="323"/>
        <v>5.3738668645280541E-2</v>
      </c>
      <c r="H754">
        <v>-1.4882</v>
      </c>
      <c r="I754" s="1">
        <f t="shared" si="324"/>
        <v>54.655999999999999</v>
      </c>
      <c r="J754">
        <v>5.7161999999999997</v>
      </c>
      <c r="K754">
        <v>1.3532</v>
      </c>
      <c r="L754">
        <v>-0.97119999999999995</v>
      </c>
      <c r="M754">
        <v>-1.5369999999999999</v>
      </c>
      <c r="N754" s="10">
        <v>3.1135999999999999</v>
      </c>
      <c r="O754" s="2">
        <f t="shared" si="339"/>
        <v>1.353427306734867</v>
      </c>
      <c r="P754" s="2">
        <f t="shared" si="340"/>
        <v>-0.97142459190307084</v>
      </c>
      <c r="Q754">
        <v>-2.5358000000000001</v>
      </c>
      <c r="R754">
        <v>-113.83629999999999</v>
      </c>
      <c r="S754">
        <v>3.0693000000000001</v>
      </c>
      <c r="T754">
        <v>11.974600000000001</v>
      </c>
      <c r="U754">
        <v>23.560600000000001</v>
      </c>
      <c r="V754">
        <v>-41.298200000000001</v>
      </c>
      <c r="W754">
        <v>2699</v>
      </c>
      <c r="X754">
        <v>5.8440000000000003</v>
      </c>
      <c r="Y754" s="1">
        <f t="shared" si="325"/>
        <v>0.48823563544356546</v>
      </c>
      <c r="Z754" s="1">
        <f t="shared" si="326"/>
        <v>-0.1003023046618039</v>
      </c>
      <c r="AA754" s="1">
        <f t="shared" si="327"/>
        <v>-109.04434143764425</v>
      </c>
      <c r="AB754" s="1">
        <f t="shared" si="328"/>
        <v>-5.3302850317852712</v>
      </c>
      <c r="AC754" s="1">
        <f t="shared" si="329"/>
        <v>109.17458678026647</v>
      </c>
      <c r="AD754" s="1">
        <f t="shared" si="330"/>
        <v>23.098018307516551</v>
      </c>
      <c r="AE754" s="3">
        <f>AD754/(K!D$3*AC754^2)</f>
        <v>0.3599973022695121</v>
      </c>
      <c r="AF754" s="1">
        <f t="shared" si="331"/>
        <v>11.953379086436779</v>
      </c>
      <c r="AG754" s="1">
        <f t="shared" si="332"/>
        <v>0.49013764114402747</v>
      </c>
      <c r="AH754" s="1">
        <f t="shared" si="333"/>
        <v>-10.251926010964958</v>
      </c>
      <c r="AI754" s="1">
        <f t="shared" si="334"/>
        <v>15.755173544763963</v>
      </c>
      <c r="AJ754" s="1">
        <f t="shared" si="341"/>
        <v>17.096251279733451</v>
      </c>
      <c r="AK754" s="1">
        <f t="shared" si="342"/>
        <v>-14.662757862633715</v>
      </c>
      <c r="AL754" s="2">
        <f>AI754/(K!D$3*AC754^2)</f>
        <v>0.24555439767130546</v>
      </c>
      <c r="AM754" s="2">
        <f t="shared" si="343"/>
        <v>0.21785218649032359</v>
      </c>
      <c r="AN754" s="4">
        <f t="shared" si="335"/>
        <v>1877.0271589062909</v>
      </c>
      <c r="AO754" s="4">
        <f t="shared" si="344"/>
        <v>1222.779559731684</v>
      </c>
      <c r="AP754" s="4">
        <f t="shared" si="336"/>
        <v>-70.651279714484389</v>
      </c>
      <c r="AQ754" s="4">
        <f t="shared" si="337"/>
        <v>1422.3394462113877</v>
      </c>
      <c r="AR754" s="4">
        <f t="shared" si="338"/>
        <v>0</v>
      </c>
      <c r="AS754" s="11">
        <f t="shared" si="345"/>
        <v>409.38165395797876</v>
      </c>
      <c r="AT754" s="12">
        <f t="shared" si="346"/>
        <v>0.69545281915757351</v>
      </c>
      <c r="AU754" s="14">
        <f t="shared" si="347"/>
        <v>45.936687966010339</v>
      </c>
    </row>
    <row r="755" spans="1:47" x14ac:dyDescent="0.35">
      <c r="A755" t="s">
        <v>30</v>
      </c>
      <c r="B755">
        <v>78.400000000000006</v>
      </c>
      <c r="C755" s="1">
        <f t="shared" si="319"/>
        <v>-4.5488676182230479E-2</v>
      </c>
      <c r="D755" s="1">
        <f t="shared" si="320"/>
        <v>-5.0238892048332007</v>
      </c>
      <c r="E755" s="1">
        <f t="shared" si="321"/>
        <v>-114.78756052817745</v>
      </c>
      <c r="F755" s="1">
        <f t="shared" si="322"/>
        <v>4.5304244599496517</v>
      </c>
      <c r="G755" s="1">
        <f t="shared" si="323"/>
        <v>1.777041442714733E-2</v>
      </c>
      <c r="H755">
        <v>2.7989999999999999</v>
      </c>
      <c r="I755" s="1">
        <f t="shared" si="324"/>
        <v>55.195999999999998</v>
      </c>
      <c r="J755">
        <v>5.5285000000000002</v>
      </c>
      <c r="K755">
        <v>-0.82310000000000005</v>
      </c>
      <c r="L755">
        <v>-1.4262999999999999</v>
      </c>
      <c r="M755">
        <v>-0.37780000000000002</v>
      </c>
      <c r="N755" s="10">
        <v>2.2854999999999999</v>
      </c>
      <c r="O755" s="2">
        <f t="shared" si="339"/>
        <v>-0.82304833097540264</v>
      </c>
      <c r="P755" s="2">
        <f t="shared" si="340"/>
        <v>-1.4264640706112512</v>
      </c>
      <c r="Q755">
        <v>-5.2805999999999997</v>
      </c>
      <c r="R755">
        <v>-113.6649</v>
      </c>
      <c r="S755">
        <v>2.4925999999999999</v>
      </c>
      <c r="T755">
        <v>-5.6433999999999997</v>
      </c>
      <c r="U755">
        <v>24.68</v>
      </c>
      <c r="V755">
        <v>-44.798499999999997</v>
      </c>
      <c r="W755">
        <v>2463</v>
      </c>
      <c r="X755">
        <v>5.3040000000000003</v>
      </c>
      <c r="Y755" s="1">
        <f t="shared" si="325"/>
        <v>0.49483523315936828</v>
      </c>
      <c r="Z755" s="1">
        <f t="shared" si="326"/>
        <v>-6.4201657822389899</v>
      </c>
      <c r="AA755" s="1">
        <f t="shared" si="327"/>
        <v>-108.68129375099085</v>
      </c>
      <c r="AB755" s="1">
        <f t="shared" si="328"/>
        <v>-6.5535136363953281</v>
      </c>
      <c r="AC755" s="1">
        <f t="shared" si="329"/>
        <v>109.06782605811401</v>
      </c>
      <c r="AD755" s="1">
        <f t="shared" si="330"/>
        <v>23.501778901603039</v>
      </c>
      <c r="AE755" s="3">
        <f>AD755/(K!D$3*AC755^2)</f>
        <v>0.36700760293502277</v>
      </c>
      <c r="AF755" s="1">
        <f t="shared" si="331"/>
        <v>-7.0268081248252132</v>
      </c>
      <c r="AG755" s="1">
        <f t="shared" si="332"/>
        <v>1.2615105261654627</v>
      </c>
      <c r="AH755" s="1">
        <f t="shared" si="333"/>
        <v>-14.036641729396329</v>
      </c>
      <c r="AI755" s="1">
        <f t="shared" si="334"/>
        <v>15.747849131553371</v>
      </c>
      <c r="AJ755" s="1">
        <f t="shared" si="341"/>
        <v>-10.323585866550973</v>
      </c>
      <c r="AK755" s="1">
        <f t="shared" si="342"/>
        <v>-20.622233252603582</v>
      </c>
      <c r="AL755" s="2">
        <f>AI755/(K!D$3*AC755^2)</f>
        <v>0.24592097412505068</v>
      </c>
      <c r="AM755" s="2">
        <f t="shared" si="343"/>
        <v>0.21852635239850132</v>
      </c>
      <c r="AN755" s="4">
        <f t="shared" si="335"/>
        <v>1880.9946056731944</v>
      </c>
      <c r="AO755" s="4">
        <f t="shared" si="344"/>
        <v>1679.7122949165021</v>
      </c>
      <c r="AP755" s="4">
        <f t="shared" si="336"/>
        <v>-48.259846120937951</v>
      </c>
      <c r="AQ755" s="4">
        <f t="shared" si="337"/>
        <v>-845.20902747804178</v>
      </c>
      <c r="AR755" s="4">
        <f t="shared" si="338"/>
        <v>0</v>
      </c>
      <c r="AS755" s="11">
        <f t="shared" si="345"/>
        <v>333.40724039681481</v>
      </c>
      <c r="AT755" s="12">
        <f t="shared" si="346"/>
        <v>0.76370061131676592</v>
      </c>
      <c r="AU755" s="14">
        <f t="shared" si="347"/>
        <v>40.208469232975368</v>
      </c>
    </row>
    <row r="756" spans="1:47" x14ac:dyDescent="0.35">
      <c r="A756" t="s">
        <v>30</v>
      </c>
      <c r="B756">
        <v>80.900000000000006</v>
      </c>
      <c r="C756" s="1">
        <f t="shared" si="319"/>
        <v>-3.8358697598254117E-2</v>
      </c>
      <c r="D756" s="1">
        <f t="shared" si="320"/>
        <v>0.37242984934933626</v>
      </c>
      <c r="E756" s="1">
        <f t="shared" si="321"/>
        <v>-118.70190135309544</v>
      </c>
      <c r="F756" s="1">
        <f t="shared" si="322"/>
        <v>-3.7026012048108514E-2</v>
      </c>
      <c r="G756" s="1">
        <f t="shared" si="323"/>
        <v>-1.5127048223746442E-2</v>
      </c>
      <c r="H756">
        <v>-1.6852</v>
      </c>
      <c r="I756" s="1">
        <f t="shared" si="324"/>
        <v>54.533999999999999</v>
      </c>
      <c r="J756">
        <v>5.4622999999999999</v>
      </c>
      <c r="K756">
        <v>1.1664000000000001</v>
      </c>
      <c r="L756">
        <v>-1.1403000000000001</v>
      </c>
      <c r="M756">
        <v>-0.35199999999999998</v>
      </c>
      <c r="N756" s="10">
        <v>0.72070000000000001</v>
      </c>
      <c r="O756" s="2">
        <f t="shared" si="339"/>
        <v>1.1665431880562214</v>
      </c>
      <c r="P756" s="2">
        <f t="shared" si="340"/>
        <v>-1.1404281557890301</v>
      </c>
      <c r="Q756">
        <v>0.77090000000000003</v>
      </c>
      <c r="R756">
        <v>-117.6982</v>
      </c>
      <c r="S756">
        <v>-1.6635</v>
      </c>
      <c r="T756">
        <v>10.388</v>
      </c>
      <c r="U756">
        <v>26.1662</v>
      </c>
      <c r="V756">
        <v>-42.401699999999998</v>
      </c>
      <c r="W756">
        <v>2772</v>
      </c>
      <c r="X756">
        <v>5.9660000000000002</v>
      </c>
      <c r="Y756" s="1">
        <f t="shared" si="325"/>
        <v>0.47204458115854425</v>
      </c>
      <c r="Z756" s="1">
        <f t="shared" si="326"/>
        <v>2.824229403886815</v>
      </c>
      <c r="AA756" s="1">
        <f t="shared" si="327"/>
        <v>-112.52609489334009</v>
      </c>
      <c r="AB756" s="1">
        <f t="shared" si="328"/>
        <v>-10.044772370503232</v>
      </c>
      <c r="AC756" s="1">
        <f t="shared" si="329"/>
        <v>113.00883043216571</v>
      </c>
      <c r="AD756" s="1">
        <f t="shared" si="330"/>
        <v>24.885730433825248</v>
      </c>
      <c r="AE756" s="3">
        <f>AD756/(K!D$3*AC756^2)</f>
        <v>0.36198724717301239</v>
      </c>
      <c r="AF756" s="1">
        <f t="shared" si="331"/>
        <v>11.009924953648627</v>
      </c>
      <c r="AG756" s="1">
        <f t="shared" si="332"/>
        <v>1.3867729978986389</v>
      </c>
      <c r="AH756" s="1">
        <f t="shared" si="333"/>
        <v>-12.439664290981014</v>
      </c>
      <c r="AI756" s="1">
        <f t="shared" si="334"/>
        <v>16.669938047424882</v>
      </c>
      <c r="AJ756" s="1">
        <f t="shared" si="341"/>
        <v>14.719790947162927</v>
      </c>
      <c r="AK756" s="1">
        <f t="shared" si="342"/>
        <v>-16.631290275547872</v>
      </c>
      <c r="AL756" s="2">
        <f>AI756/(K!D$3*AC756^2)</f>
        <v>0.24248052514986781</v>
      </c>
      <c r="AM756" s="2">
        <f t="shared" si="343"/>
        <v>0.21230428205956225</v>
      </c>
      <c r="AN756" s="4">
        <f t="shared" si="335"/>
        <v>1893.4690496031449</v>
      </c>
      <c r="AO756" s="4">
        <f t="shared" si="344"/>
        <v>1420.9350320516357</v>
      </c>
      <c r="AP756" s="4">
        <f t="shared" si="336"/>
        <v>-75.845017992041491</v>
      </c>
      <c r="AQ756" s="4">
        <f t="shared" si="337"/>
        <v>1249.1662058105962</v>
      </c>
      <c r="AR756" s="4">
        <f t="shared" si="338"/>
        <v>0</v>
      </c>
      <c r="AS756" s="11">
        <f t="shared" si="345"/>
        <v>401.51095179094176</v>
      </c>
      <c r="AT756" s="12">
        <f t="shared" si="346"/>
        <v>0.68306964271397719</v>
      </c>
      <c r="AU756" s="14">
        <f t="shared" si="347"/>
        <v>46.916016047229313</v>
      </c>
    </row>
    <row r="757" spans="1:47" x14ac:dyDescent="0.35">
      <c r="A757" t="s">
        <v>30</v>
      </c>
      <c r="B757">
        <v>83.2</v>
      </c>
      <c r="C757" s="1">
        <f t="shared" si="319"/>
        <v>-3.8912344703713103E-2</v>
      </c>
      <c r="D757" s="1">
        <f t="shared" si="320"/>
        <v>4.0160386709377391</v>
      </c>
      <c r="E757" s="1">
        <f t="shared" si="321"/>
        <v>-121.97902301318042</v>
      </c>
      <c r="F757" s="1">
        <f t="shared" si="322"/>
        <v>-2.4321661402911063</v>
      </c>
      <c r="G757" s="1">
        <f t="shared" si="323"/>
        <v>-1.0190431728204885E-2</v>
      </c>
      <c r="H757">
        <v>-1.4302999999999999</v>
      </c>
      <c r="I757" s="1">
        <f t="shared" si="324"/>
        <v>54.725000000000001</v>
      </c>
      <c r="J757">
        <v>6.1475</v>
      </c>
      <c r="K757">
        <v>1.1741999999999999</v>
      </c>
      <c r="L757">
        <v>-1.1428</v>
      </c>
      <c r="M757">
        <v>1.4990000000000001</v>
      </c>
      <c r="N757" s="10">
        <v>0.51029999999999998</v>
      </c>
      <c r="O757" s="2">
        <f t="shared" si="339"/>
        <v>1.1741758576565027</v>
      </c>
      <c r="P757" s="2">
        <f t="shared" si="340"/>
        <v>-1.1428773029459518</v>
      </c>
      <c r="Q757">
        <v>4.4081000000000001</v>
      </c>
      <c r="R757">
        <v>-120.8745</v>
      </c>
      <c r="S757">
        <v>-4.0791000000000004</v>
      </c>
      <c r="T757">
        <v>10.0755</v>
      </c>
      <c r="U757">
        <v>28.384899999999998</v>
      </c>
      <c r="V757">
        <v>-42.324199999999998</v>
      </c>
      <c r="W757">
        <v>2806</v>
      </c>
      <c r="X757">
        <v>5.7750000000000004</v>
      </c>
      <c r="Y757" s="1">
        <f t="shared" si="325"/>
        <v>0.46184676767382227</v>
      </c>
      <c r="Z757" s="1">
        <f t="shared" si="326"/>
        <v>6.3427072247865368</v>
      </c>
      <c r="AA757" s="1">
        <f t="shared" si="327"/>
        <v>-115.42428585530809</v>
      </c>
      <c r="AB757" s="1">
        <f t="shared" si="328"/>
        <v>-12.205813622481301</v>
      </c>
      <c r="AC757" s="1">
        <f t="shared" si="329"/>
        <v>116.24103228350127</v>
      </c>
      <c r="AD757" s="1">
        <f t="shared" si="330"/>
        <v>26.569872572771853</v>
      </c>
      <c r="AE757" s="3">
        <f>AD757/(K!D$3*AC757^2)</f>
        <v>0.36529034549127898</v>
      </c>
      <c r="AF757" s="1">
        <f t="shared" si="331"/>
        <v>11.525288593738232</v>
      </c>
      <c r="AG757" s="1">
        <f t="shared" si="332"/>
        <v>2.0017157944514601</v>
      </c>
      <c r="AH757" s="1">
        <f t="shared" si="333"/>
        <v>-12.940152104050277</v>
      </c>
      <c r="AI757" s="1">
        <f t="shared" si="334"/>
        <v>17.443814943029686</v>
      </c>
      <c r="AJ757" s="1">
        <f t="shared" si="341"/>
        <v>14.750232851949562</v>
      </c>
      <c r="AK757" s="1">
        <f t="shared" si="342"/>
        <v>-16.560995858974653</v>
      </c>
      <c r="AL757" s="2">
        <f>AI757/(K!D$3*AC757^2)</f>
        <v>0.23982264761612651</v>
      </c>
      <c r="AM757" s="2">
        <f t="shared" si="343"/>
        <v>0.2076522638673178</v>
      </c>
      <c r="AN757" s="4">
        <f t="shared" si="335"/>
        <v>1904.9483500468625</v>
      </c>
      <c r="AO757" s="4">
        <f t="shared" si="344"/>
        <v>1426.1512983303373</v>
      </c>
      <c r="AP757" s="4">
        <f t="shared" si="336"/>
        <v>-55.052793459112301</v>
      </c>
      <c r="AQ757" s="4">
        <f t="shared" si="337"/>
        <v>1261.7011851263776</v>
      </c>
      <c r="AR757" s="4">
        <f t="shared" si="338"/>
        <v>0</v>
      </c>
      <c r="AS757" s="11">
        <f t="shared" si="345"/>
        <v>401.69020817583936</v>
      </c>
      <c r="AT757" s="12">
        <f t="shared" si="346"/>
        <v>0.67888394513430594</v>
      </c>
      <c r="AU757" s="14">
        <f t="shared" si="347"/>
        <v>47.243507980996846</v>
      </c>
    </row>
    <row r="758" spans="1:47" x14ac:dyDescent="0.35">
      <c r="A758" t="s">
        <v>30</v>
      </c>
      <c r="B758">
        <v>75.400000000000006</v>
      </c>
      <c r="C758" s="1">
        <f t="shared" si="319"/>
        <v>-3.6710439045807057E-2</v>
      </c>
      <c r="D758" s="1">
        <f t="shared" si="320"/>
        <v>2.7377337429619497</v>
      </c>
      <c r="E758" s="1">
        <f t="shared" si="321"/>
        <v>-110.6069837383246</v>
      </c>
      <c r="F758" s="1">
        <f t="shared" si="322"/>
        <v>0.60222965201433998</v>
      </c>
      <c r="G758" s="1">
        <f t="shared" si="323"/>
        <v>-2.0926791076078644E-2</v>
      </c>
      <c r="H758">
        <v>-1.9562999999999999</v>
      </c>
      <c r="I758" s="1">
        <f t="shared" si="324"/>
        <v>54.045000000000002</v>
      </c>
      <c r="J758">
        <v>6.3512000000000004</v>
      </c>
      <c r="K758">
        <v>0.78280000000000005</v>
      </c>
      <c r="L758">
        <v>-1.4094</v>
      </c>
      <c r="M758">
        <v>0.12909999999999999</v>
      </c>
      <c r="N758" s="10">
        <v>1.1760999999999999</v>
      </c>
      <c r="O758" s="2">
        <f t="shared" si="339"/>
        <v>0.78274840303223781</v>
      </c>
      <c r="P758" s="2">
        <f t="shared" si="340"/>
        <v>-1.4094330639383319</v>
      </c>
      <c r="Q758">
        <v>2.9451000000000001</v>
      </c>
      <c r="R758">
        <v>-109.7663</v>
      </c>
      <c r="S758">
        <v>-0.99429999999999996</v>
      </c>
      <c r="T758">
        <v>5.6486999999999998</v>
      </c>
      <c r="U758">
        <v>22.900400000000001</v>
      </c>
      <c r="V758">
        <v>-43.489800000000002</v>
      </c>
      <c r="W758">
        <v>2404</v>
      </c>
      <c r="X758">
        <v>6.4550000000000001</v>
      </c>
      <c r="Y758" s="1">
        <f t="shared" si="325"/>
        <v>0.50189026277111881</v>
      </c>
      <c r="Z758" s="1">
        <f t="shared" si="326"/>
        <v>4.1552475066195589</v>
      </c>
      <c r="AA758" s="1">
        <f t="shared" si="327"/>
        <v>-104.86023985154273</v>
      </c>
      <c r="AB758" s="1">
        <f t="shared" si="328"/>
        <v>-10.311323922917362</v>
      </c>
      <c r="AC758" s="1">
        <f t="shared" si="329"/>
        <v>105.4478989103513</v>
      </c>
      <c r="AD758" s="1">
        <f t="shared" si="330"/>
        <v>21.443659231001607</v>
      </c>
      <c r="AE758" s="3">
        <f>AD758/(K!D$3*AC758^2)</f>
        <v>0.35825369172686133</v>
      </c>
      <c r="AF758" s="1">
        <f t="shared" si="331"/>
        <v>6.493702247301032</v>
      </c>
      <c r="AG758" s="1">
        <f t="shared" si="332"/>
        <v>1.5762458585385453</v>
      </c>
      <c r="AH758" s="1">
        <f t="shared" si="333"/>
        <v>-13.412688783070948</v>
      </c>
      <c r="AI758" s="1">
        <f t="shared" si="334"/>
        <v>14.985090599481859</v>
      </c>
      <c r="AJ758" s="1">
        <f t="shared" si="341"/>
        <v>9.8143414082060314</v>
      </c>
      <c r="AK758" s="1">
        <f t="shared" si="342"/>
        <v>-20.271441760943958</v>
      </c>
      <c r="AL758" s="2">
        <f>AI758/(K!D$3*AC758^2)</f>
        <v>0.25035204907400066</v>
      </c>
      <c r="AM758" s="2">
        <f t="shared" si="343"/>
        <v>0.22689973264138466</v>
      </c>
      <c r="AN758" s="4">
        <f t="shared" si="335"/>
        <v>1888.2478175523745</v>
      </c>
      <c r="AO758" s="4">
        <f t="shared" si="344"/>
        <v>1700.115238778305</v>
      </c>
      <c r="AP758" s="4">
        <f t="shared" si="336"/>
        <v>-13.414430671985379</v>
      </c>
      <c r="AQ758" s="4">
        <f t="shared" si="337"/>
        <v>821.52787439918291</v>
      </c>
      <c r="AR758" s="4">
        <f t="shared" si="338"/>
        <v>0</v>
      </c>
      <c r="AS758" s="11">
        <f t="shared" si="345"/>
        <v>385.83376832643398</v>
      </c>
      <c r="AT758" s="12">
        <f t="shared" si="346"/>
        <v>0.78546082260914085</v>
      </c>
      <c r="AU758" s="14">
        <f t="shared" si="347"/>
        <v>38.23668117412354</v>
      </c>
    </row>
    <row r="759" spans="1:47" x14ac:dyDescent="0.35">
      <c r="A759" t="s">
        <v>30</v>
      </c>
      <c r="B759">
        <v>78.7</v>
      </c>
      <c r="C759" s="1">
        <f t="shared" si="319"/>
        <v>-4.3352625659933114E-2</v>
      </c>
      <c r="D759" s="1">
        <f t="shared" si="320"/>
        <v>-4.448214281025872</v>
      </c>
      <c r="E759" s="1">
        <f t="shared" si="321"/>
        <v>-115.30577030005914</v>
      </c>
      <c r="F759" s="1">
        <f t="shared" si="322"/>
        <v>1.4441756320735113</v>
      </c>
      <c r="G759" s="1">
        <f t="shared" si="323"/>
        <v>3.56674165419264E-2</v>
      </c>
      <c r="H759">
        <v>2.8214999999999999</v>
      </c>
      <c r="I759" s="1">
        <f t="shared" si="324"/>
        <v>54.974000000000004</v>
      </c>
      <c r="J759">
        <v>5.3625999999999996</v>
      </c>
      <c r="K759">
        <v>-0.96289999999999998</v>
      </c>
      <c r="L759">
        <v>-1.3303</v>
      </c>
      <c r="M759">
        <v>-0.20749999999999999</v>
      </c>
      <c r="N759" s="10">
        <v>0.80549999999999999</v>
      </c>
      <c r="O759" s="2">
        <f t="shared" si="339"/>
        <v>-0.96288922022687196</v>
      </c>
      <c r="P759" s="2">
        <f t="shared" si="340"/>
        <v>-1.3303993437866142</v>
      </c>
      <c r="Q759">
        <v>-4.7487000000000004</v>
      </c>
      <c r="R759">
        <v>-114.1613</v>
      </c>
      <c r="S759">
        <v>-0.44109999999999999</v>
      </c>
      <c r="T759">
        <v>-6.9311999999999996</v>
      </c>
      <c r="U759">
        <v>26.399100000000001</v>
      </c>
      <c r="V759">
        <v>-43.487000000000002</v>
      </c>
      <c r="W759">
        <v>2482</v>
      </c>
      <c r="X759">
        <v>5.5259999999999998</v>
      </c>
      <c r="Y759" s="1">
        <f t="shared" si="325"/>
        <v>0.49221531847018846</v>
      </c>
      <c r="Z759" s="1">
        <f t="shared" si="326"/>
        <v>-6.1540356887161574</v>
      </c>
      <c r="AA759" s="1">
        <f t="shared" si="327"/>
        <v>-108.80874959314596</v>
      </c>
      <c r="AB759" s="1">
        <f t="shared" si="328"/>
        <v>-9.2583081450830313</v>
      </c>
      <c r="AC759" s="1">
        <f t="shared" si="329"/>
        <v>109.37519103065029</v>
      </c>
      <c r="AD759" s="1">
        <f t="shared" si="330"/>
        <v>24.914781345705904</v>
      </c>
      <c r="AE759" s="3">
        <f>AD759/(K!D$3*AC759^2)</f>
        <v>0.38688961256877086</v>
      </c>
      <c r="AF759" s="1">
        <f t="shared" si="331"/>
        <v>-8.3330394128798986</v>
      </c>
      <c r="AG759" s="1">
        <f t="shared" si="332"/>
        <v>1.613349419201402</v>
      </c>
      <c r="AH759" s="1">
        <f t="shared" si="333"/>
        <v>-13.421967498866096</v>
      </c>
      <c r="AI759" s="1">
        <f t="shared" si="334"/>
        <v>15.880543244664683</v>
      </c>
      <c r="AJ759" s="1">
        <f t="shared" si="341"/>
        <v>-12.113368727746341</v>
      </c>
      <c r="AK759" s="1">
        <f t="shared" si="342"/>
        <v>-19.510917122783994</v>
      </c>
      <c r="AL759" s="2">
        <f>AI759/(K!D$3*AC759^2)</f>
        <v>0.24660129013610066</v>
      </c>
      <c r="AM759" s="2">
        <f t="shared" si="343"/>
        <v>0.21978481488411378</v>
      </c>
      <c r="AN759" s="4">
        <f t="shared" si="335"/>
        <v>1897.1583624842117</v>
      </c>
      <c r="AO759" s="4">
        <f t="shared" si="344"/>
        <v>1611.4569250828852</v>
      </c>
      <c r="AP759" s="4">
        <f t="shared" si="336"/>
        <v>-5.9520930623218202</v>
      </c>
      <c r="AQ759" s="4">
        <f t="shared" si="337"/>
        <v>-1001.1897939623468</v>
      </c>
      <c r="AR759" s="4">
        <f t="shared" si="338"/>
        <v>0</v>
      </c>
      <c r="AS759" s="11">
        <f t="shared" si="345"/>
        <v>328.16588829431601</v>
      </c>
      <c r="AT759" s="12">
        <f t="shared" si="346"/>
        <v>0.76436678585181772</v>
      </c>
      <c r="AU759" s="14">
        <f t="shared" si="347"/>
        <v>40.149308665787295</v>
      </c>
    </row>
    <row r="760" spans="1:47" x14ac:dyDescent="0.35">
      <c r="A760" t="s">
        <v>30</v>
      </c>
      <c r="B760">
        <v>83.3</v>
      </c>
      <c r="C760" s="1">
        <f t="shared" si="319"/>
        <v>-3.5968148123477033E-2</v>
      </c>
      <c r="D760" s="1">
        <f t="shared" si="320"/>
        <v>1.5953733600325501</v>
      </c>
      <c r="E760" s="1">
        <f t="shared" si="321"/>
        <v>-122.09618580840271</v>
      </c>
      <c r="F760" s="1">
        <f t="shared" si="322"/>
        <v>-0.77835610216058737</v>
      </c>
      <c r="G760" s="1">
        <f t="shared" si="323"/>
        <v>6.2720442897600037E-2</v>
      </c>
      <c r="H760">
        <v>-1.5552999999999999</v>
      </c>
      <c r="I760" s="1">
        <f t="shared" si="324"/>
        <v>54.372999999999998</v>
      </c>
      <c r="J760">
        <v>6.0637999999999996</v>
      </c>
      <c r="K760">
        <v>1.44</v>
      </c>
      <c r="L760">
        <v>-0.79279999999999995</v>
      </c>
      <c r="M760">
        <v>0.57669999999999999</v>
      </c>
      <c r="N760" s="10">
        <v>1.5524</v>
      </c>
      <c r="O760" s="2">
        <f t="shared" si="339"/>
        <v>1.4400445315664441</v>
      </c>
      <c r="P760" s="2">
        <f t="shared" si="340"/>
        <v>-0.79285721208014293</v>
      </c>
      <c r="Q760">
        <v>2.0748000000000002</v>
      </c>
      <c r="R760">
        <v>-121.0634</v>
      </c>
      <c r="S760">
        <v>-2.2004000000000001</v>
      </c>
      <c r="T760">
        <v>13.3292</v>
      </c>
      <c r="U760">
        <v>28.713899999999999</v>
      </c>
      <c r="V760">
        <v>-39.536200000000001</v>
      </c>
      <c r="W760">
        <v>2655</v>
      </c>
      <c r="X760">
        <v>6.1269999999999998</v>
      </c>
      <c r="Y760" s="1">
        <f t="shared" si="325"/>
        <v>0.45843925069042585</v>
      </c>
      <c r="Z760" s="1">
        <f t="shared" si="326"/>
        <v>4.6506875901839626</v>
      </c>
      <c r="AA760" s="1">
        <f t="shared" si="327"/>
        <v>-115.5143964082028</v>
      </c>
      <c r="AB760" s="1">
        <f t="shared" si="328"/>
        <v>-9.8408290537339962</v>
      </c>
      <c r="AC760" s="1">
        <f t="shared" si="329"/>
        <v>116.02605995670852</v>
      </c>
      <c r="AD760" s="1">
        <f t="shared" si="330"/>
        <v>27.428568474413741</v>
      </c>
      <c r="AE760" s="3">
        <f>AD760/(K!D$3*AC760^2)</f>
        <v>0.3784946031368624</v>
      </c>
      <c r="AF760" s="1">
        <f t="shared" si="331"/>
        <v>14.428622863002181</v>
      </c>
      <c r="AG760" s="1">
        <f t="shared" si="332"/>
        <v>1.4062888232940907</v>
      </c>
      <c r="AH760" s="1">
        <f t="shared" si="333"/>
        <v>-9.688572658401533</v>
      </c>
      <c r="AI760" s="1">
        <f t="shared" si="334"/>
        <v>17.436491795495929</v>
      </c>
      <c r="AJ760" s="1">
        <f t="shared" si="341"/>
        <v>18.194483033580269</v>
      </c>
      <c r="AK760" s="1">
        <f t="shared" si="342"/>
        <v>-12.21728314106187</v>
      </c>
      <c r="AL760" s="2">
        <f>AI760/(K!D$3*AC760^2)</f>
        <v>0.24061110037119607</v>
      </c>
      <c r="AM760" s="2">
        <f t="shared" si="343"/>
        <v>0.20901872476559605</v>
      </c>
      <c r="AN760" s="4">
        <f t="shared" si="335"/>
        <v>1913.9377787191584</v>
      </c>
      <c r="AO760" s="4">
        <f t="shared" si="344"/>
        <v>1071.8805587582401</v>
      </c>
      <c r="AP760" s="4">
        <f t="shared" si="336"/>
        <v>-91.701458071060941</v>
      </c>
      <c r="AQ760" s="4">
        <f t="shared" si="337"/>
        <v>1582.9784367300115</v>
      </c>
      <c r="AR760" s="4">
        <f t="shared" si="338"/>
        <v>0</v>
      </c>
      <c r="AS760" s="11">
        <f t="shared" si="345"/>
        <v>416.11931706610198</v>
      </c>
      <c r="AT760" s="12">
        <f t="shared" si="346"/>
        <v>0.72088051929158503</v>
      </c>
      <c r="AU760" s="14">
        <f t="shared" si="347"/>
        <v>43.872774332718862</v>
      </c>
    </row>
    <row r="761" spans="1:47" x14ac:dyDescent="0.35">
      <c r="A761" t="s">
        <v>30</v>
      </c>
      <c r="B761">
        <v>79.8</v>
      </c>
      <c r="C761" s="1">
        <f t="shared" si="319"/>
        <v>-4.0799879997452618E-2</v>
      </c>
      <c r="D761" s="1">
        <f t="shared" si="320"/>
        <v>2.1239672198163082</v>
      </c>
      <c r="E761" s="1">
        <f t="shared" si="321"/>
        <v>-117.01218136027548</v>
      </c>
      <c r="F761" s="1">
        <f t="shared" si="322"/>
        <v>1.7532767693478706</v>
      </c>
      <c r="G761" s="1">
        <f t="shared" si="323"/>
        <v>1.5004122908621298E-2</v>
      </c>
      <c r="H761">
        <v>-1.9628000000000001</v>
      </c>
      <c r="I761" s="1">
        <f t="shared" si="324"/>
        <v>54.753</v>
      </c>
      <c r="J761">
        <v>6.6395</v>
      </c>
      <c r="K761">
        <v>0.61170000000000002</v>
      </c>
      <c r="L761">
        <v>-1.5067999999999999</v>
      </c>
      <c r="M761">
        <v>-0.38300000000000001</v>
      </c>
      <c r="N761" s="10">
        <v>2.2122999999999999</v>
      </c>
      <c r="O761" s="2">
        <f t="shared" si="339"/>
        <v>0.61165615114380789</v>
      </c>
      <c r="P761" s="2">
        <f t="shared" si="340"/>
        <v>-1.5068749405310773</v>
      </c>
      <c r="Q761">
        <v>2.3210999999999999</v>
      </c>
      <c r="R761">
        <v>-115.9787</v>
      </c>
      <c r="S761">
        <v>-0.1067</v>
      </c>
      <c r="T761">
        <v>4.8316999999999997</v>
      </c>
      <c r="U761">
        <v>25.330500000000001</v>
      </c>
      <c r="V761">
        <v>-45.587800000000001</v>
      </c>
      <c r="W761">
        <v>2990</v>
      </c>
      <c r="X761">
        <v>5.7469999999999999</v>
      </c>
      <c r="Y761" s="1">
        <f t="shared" si="325"/>
        <v>0.48084469170959487</v>
      </c>
      <c r="Z761" s="1">
        <f t="shared" si="326"/>
        <v>3.2856158682829326</v>
      </c>
      <c r="AA761" s="1">
        <f t="shared" si="327"/>
        <v>-110.92216312860053</v>
      </c>
      <c r="AB761" s="1">
        <f t="shared" si="328"/>
        <v>-9.2070490490114647</v>
      </c>
      <c r="AC761" s="1">
        <f t="shared" si="329"/>
        <v>111.3521050405096</v>
      </c>
      <c r="AD761" s="1">
        <f t="shared" si="330"/>
        <v>23.981021530155548</v>
      </c>
      <c r="AE761" s="3">
        <f>AD761/(K!D$3*AC761^2)</f>
        <v>0.35928447772770716</v>
      </c>
      <c r="AF761" s="1">
        <f t="shared" si="331"/>
        <v>5.5392970844776501</v>
      </c>
      <c r="AG761" s="1">
        <f t="shared" si="332"/>
        <v>1.4420716564973368</v>
      </c>
      <c r="AH761" s="1">
        <f t="shared" si="333"/>
        <v>-15.396649281504089</v>
      </c>
      <c r="AI761" s="1">
        <f t="shared" si="334"/>
        <v>16.426204429210539</v>
      </c>
      <c r="AJ761" s="1">
        <f t="shared" si="341"/>
        <v>7.6844990337960954</v>
      </c>
      <c r="AK761" s="1">
        <f t="shared" si="342"/>
        <v>-21.359305110925021</v>
      </c>
      <c r="AL761" s="2">
        <f>AI761/(K!D$3*AC761^2)</f>
        <v>0.24609795174806212</v>
      </c>
      <c r="AM761" s="2">
        <f t="shared" si="343"/>
        <v>0.2188528122224698</v>
      </c>
      <c r="AN761" s="4">
        <f t="shared" si="335"/>
        <v>1923.2584077587826</v>
      </c>
      <c r="AO761" s="4">
        <f t="shared" si="344"/>
        <v>1809.7134839901948</v>
      </c>
      <c r="AP761" s="4">
        <f t="shared" si="336"/>
        <v>-0.43437235740781083</v>
      </c>
      <c r="AQ761" s="4">
        <f t="shared" si="337"/>
        <v>651.04517523715151</v>
      </c>
      <c r="AR761" s="4">
        <f t="shared" si="338"/>
        <v>0</v>
      </c>
      <c r="AS761" s="11">
        <f t="shared" si="345"/>
        <v>379.78735625646095</v>
      </c>
      <c r="AT761" s="12">
        <f t="shared" si="346"/>
        <v>0.64323023670862289</v>
      </c>
      <c r="AU761" s="14">
        <f t="shared" si="347"/>
        <v>49.966885977955073</v>
      </c>
    </row>
    <row r="762" spans="1:47" x14ac:dyDescent="0.35">
      <c r="A762" t="s">
        <v>30</v>
      </c>
      <c r="B762">
        <v>73.400000000000006</v>
      </c>
      <c r="C762" s="1">
        <f t="shared" si="319"/>
        <v>-3.8983638904021407E-2</v>
      </c>
      <c r="D762" s="1">
        <f t="shared" si="320"/>
        <v>1.0515843144016688</v>
      </c>
      <c r="E762" s="1">
        <f t="shared" si="321"/>
        <v>-107.62473539205567</v>
      </c>
      <c r="F762" s="1">
        <f t="shared" si="322"/>
        <v>2.3785193409975798</v>
      </c>
      <c r="G762" s="1">
        <f t="shared" si="323"/>
        <v>1.475731552977777E-2</v>
      </c>
      <c r="H762">
        <v>-2.1048</v>
      </c>
      <c r="I762" s="1">
        <f t="shared" si="324"/>
        <v>54.179000000000002</v>
      </c>
      <c r="J762">
        <v>6.3922999999999996</v>
      </c>
      <c r="K762">
        <v>0.89839999999999998</v>
      </c>
      <c r="L762">
        <v>-1.3815</v>
      </c>
      <c r="M762">
        <v>-0.69089999999999996</v>
      </c>
      <c r="N762" s="10">
        <v>1.8697999999999999</v>
      </c>
      <c r="O762" s="2">
        <f t="shared" si="339"/>
        <v>0.89836756294035702</v>
      </c>
      <c r="P762" s="2">
        <f t="shared" si="340"/>
        <v>-1.3816573767574658</v>
      </c>
      <c r="Q762">
        <v>1.3048999999999999</v>
      </c>
      <c r="R762">
        <v>-106.77290000000001</v>
      </c>
      <c r="S762">
        <v>0.70309999999999995</v>
      </c>
      <c r="T762">
        <v>6.4980000000000002</v>
      </c>
      <c r="U762">
        <v>21.851099999999999</v>
      </c>
      <c r="V762">
        <v>-42.977499999999999</v>
      </c>
      <c r="W762">
        <v>2221</v>
      </c>
      <c r="X762">
        <v>6.3209999999999997</v>
      </c>
      <c r="Y762" s="1">
        <f t="shared" si="325"/>
        <v>0.51742175206021401</v>
      </c>
      <c r="Z762" s="1">
        <f t="shared" si="326"/>
        <v>2.7326875868453042</v>
      </c>
      <c r="AA762" s="1">
        <f t="shared" si="327"/>
        <v>-101.9716181688342</v>
      </c>
      <c r="AB762" s="1">
        <f t="shared" si="328"/>
        <v>-8.7402273335863452</v>
      </c>
      <c r="AC762" s="1">
        <f t="shared" si="329"/>
        <v>102.38198116495198</v>
      </c>
      <c r="AD762" s="1">
        <f t="shared" si="330"/>
        <v>20.667796732924103</v>
      </c>
      <c r="AE762" s="3">
        <f>AD762/(K!D$3*AC762^2)</f>
        <v>0.36628131263898955</v>
      </c>
      <c r="AF762" s="1">
        <f t="shared" si="331"/>
        <v>7.0496462070460284</v>
      </c>
      <c r="AG762" s="1">
        <f t="shared" si="332"/>
        <v>1.2661430294439597</v>
      </c>
      <c r="AH762" s="1">
        <f t="shared" si="333"/>
        <v>-12.5678850985758</v>
      </c>
      <c r="AI762" s="1">
        <f t="shared" si="334"/>
        <v>14.46555791065563</v>
      </c>
      <c r="AJ762" s="1">
        <f t="shared" si="341"/>
        <v>11.324210584180399</v>
      </c>
      <c r="AK762" s="1">
        <f t="shared" si="342"/>
        <v>-20.188442550749123</v>
      </c>
      <c r="AL762" s="2">
        <f>AI762/(K!D$3*AC762^2)</f>
        <v>0.25636324994089638</v>
      </c>
      <c r="AM762" s="2">
        <f t="shared" si="343"/>
        <v>0.23897949125643786</v>
      </c>
      <c r="AN762" s="4">
        <f t="shared" si="335"/>
        <v>1930.9509325356778</v>
      </c>
      <c r="AO762" s="4">
        <f t="shared" si="344"/>
        <v>1685.3421461266873</v>
      </c>
      <c r="AP762" s="4">
        <f t="shared" si="336"/>
        <v>-35.556586675559764</v>
      </c>
      <c r="AQ762" s="4">
        <f t="shared" si="337"/>
        <v>941.76912430461357</v>
      </c>
      <c r="AR762" s="4">
        <f t="shared" si="338"/>
        <v>0</v>
      </c>
      <c r="AS762" s="11">
        <f t="shared" si="345"/>
        <v>389.28917472925491</v>
      </c>
      <c r="AT762" s="12">
        <f t="shared" si="346"/>
        <v>0.86940609299220073</v>
      </c>
      <c r="AU762" s="14">
        <f t="shared" si="347"/>
        <v>29.610303139208366</v>
      </c>
    </row>
    <row r="763" spans="1:47" x14ac:dyDescent="0.35">
      <c r="A763" t="s">
        <v>30</v>
      </c>
      <c r="B763">
        <v>72.8</v>
      </c>
      <c r="C763" s="1">
        <f t="shared" si="319"/>
        <v>-4.5563950756494616E-2</v>
      </c>
      <c r="D763" s="1">
        <f t="shared" si="320"/>
        <v>0.81050720037579371</v>
      </c>
      <c r="E763" s="1">
        <f t="shared" si="321"/>
        <v>-106.8032311992479</v>
      </c>
      <c r="F763" s="1">
        <f t="shared" si="322"/>
        <v>2.7775175188604559</v>
      </c>
      <c r="G763" s="1">
        <f t="shared" si="323"/>
        <v>-3.0548984738601348E-2</v>
      </c>
      <c r="H763">
        <v>0.76800000000000002</v>
      </c>
      <c r="I763" s="1">
        <f t="shared" si="324"/>
        <v>54.844000000000001</v>
      </c>
      <c r="J763">
        <v>6.4913999999999996</v>
      </c>
      <c r="K763">
        <v>-1.1464000000000001</v>
      </c>
      <c r="L763">
        <v>-1.27</v>
      </c>
      <c r="M763">
        <v>2.7E-2</v>
      </c>
      <c r="N763" s="10">
        <v>2.1187999999999998</v>
      </c>
      <c r="O763" s="2">
        <f t="shared" si="339"/>
        <v>-1.1464487666460157</v>
      </c>
      <c r="P763" s="2">
        <f t="shared" si="340"/>
        <v>-1.2700820787702218</v>
      </c>
      <c r="Q763">
        <v>0.4289</v>
      </c>
      <c r="R763">
        <v>-105.821</v>
      </c>
      <c r="S763">
        <v>0.87150000000000005</v>
      </c>
      <c r="T763">
        <v>-8.3751999999999995</v>
      </c>
      <c r="U763">
        <v>21.557200000000002</v>
      </c>
      <c r="V763">
        <v>-41.831699999999998</v>
      </c>
      <c r="W763">
        <v>2789</v>
      </c>
      <c r="X763">
        <v>5.6559999999999997</v>
      </c>
      <c r="Y763" s="1">
        <f t="shared" si="325"/>
        <v>0.52842056126546832</v>
      </c>
      <c r="Z763" s="1">
        <f t="shared" si="326"/>
        <v>-1.4023067419794812</v>
      </c>
      <c r="AA763" s="1">
        <f t="shared" si="327"/>
        <v>-101.10759733759193</v>
      </c>
      <c r="AB763" s="1">
        <f t="shared" si="328"/>
        <v>-8.2748476774838888</v>
      </c>
      <c r="AC763" s="1">
        <f t="shared" si="329"/>
        <v>101.45533898058193</v>
      </c>
      <c r="AD763" s="1">
        <f t="shared" si="330"/>
        <v>20.579854372033541</v>
      </c>
      <c r="AE763" s="3">
        <f>AD763/(K!D$3*AC763^2)</f>
        <v>0.37141558514869816</v>
      </c>
      <c r="AF763" s="1">
        <f t="shared" si="331"/>
        <v>-8.6596529309628743</v>
      </c>
      <c r="AG763" s="1">
        <f t="shared" si="332"/>
        <v>1.0478837824266769</v>
      </c>
      <c r="AH763" s="1">
        <f t="shared" si="333"/>
        <v>-11.33622339624997</v>
      </c>
      <c r="AI763" s="1">
        <f t="shared" si="334"/>
        <v>14.303762099388116</v>
      </c>
      <c r="AJ763" s="1">
        <f t="shared" si="341"/>
        <v>-14.508120456997538</v>
      </c>
      <c r="AK763" s="1">
        <f t="shared" si="342"/>
        <v>-18.992365614581395</v>
      </c>
      <c r="AL763" s="2">
        <f>AI763/(K!D$3*AC763^2)</f>
        <v>0.25814760755506039</v>
      </c>
      <c r="AM763" s="2">
        <f t="shared" si="343"/>
        <v>0.24274122409377596</v>
      </c>
      <c r="AN763" s="4">
        <f t="shared" si="335"/>
        <v>1943.5938693706403</v>
      </c>
      <c r="AO763" s="4">
        <f t="shared" si="344"/>
        <v>1546.6985732184519</v>
      </c>
      <c r="AP763" s="4">
        <f t="shared" si="336"/>
        <v>74.680390161917629</v>
      </c>
      <c r="AQ763" s="4">
        <f t="shared" si="337"/>
        <v>-1174.6078034750185</v>
      </c>
      <c r="AR763" s="4">
        <f t="shared" si="338"/>
        <v>0</v>
      </c>
      <c r="AS763" s="11">
        <f t="shared" si="345"/>
        <v>322.62407173963175</v>
      </c>
      <c r="AT763" s="12">
        <f t="shared" si="346"/>
        <v>0.69687840422038017</v>
      </c>
      <c r="AU763" s="14">
        <f t="shared" si="347"/>
        <v>45.822908615282458</v>
      </c>
    </row>
    <row r="764" spans="1:47" x14ac:dyDescent="0.35">
      <c r="A764" t="s">
        <v>30</v>
      </c>
      <c r="B764">
        <v>76.900000000000006</v>
      </c>
      <c r="C764" s="1">
        <f t="shared" si="319"/>
        <v>-3.7287539163588478E-2</v>
      </c>
      <c r="D764" s="1">
        <f t="shared" si="320"/>
        <v>4.7695031747994694</v>
      </c>
      <c r="E764" s="1">
        <f t="shared" si="321"/>
        <v>-112.6265233934263</v>
      </c>
      <c r="F764" s="1">
        <f t="shared" si="322"/>
        <v>-1.3181546054109452</v>
      </c>
      <c r="G764" s="1">
        <f t="shared" si="323"/>
        <v>5.2573939367263733E-2</v>
      </c>
      <c r="H764">
        <v>-2.2675999999999998</v>
      </c>
      <c r="I764" s="1">
        <f t="shared" si="324"/>
        <v>54.180999999999997</v>
      </c>
      <c r="J764">
        <v>6.3714000000000004</v>
      </c>
      <c r="K764">
        <v>0.65900000000000003</v>
      </c>
      <c r="L764">
        <v>-1.4811000000000001</v>
      </c>
      <c r="M764">
        <v>0.62580000000000002</v>
      </c>
      <c r="N764" s="10">
        <v>0.28499999999999998</v>
      </c>
      <c r="O764" s="2">
        <f t="shared" si="339"/>
        <v>0.65893827848867526</v>
      </c>
      <c r="P764" s="2">
        <f t="shared" si="340"/>
        <v>-1.4811542321555864</v>
      </c>
      <c r="Q764">
        <v>4.9256000000000002</v>
      </c>
      <c r="R764">
        <v>-111.6307</v>
      </c>
      <c r="S764">
        <v>-2.9518</v>
      </c>
      <c r="T764">
        <v>4.1863000000000001</v>
      </c>
      <c r="U764">
        <v>26.706600000000002</v>
      </c>
      <c r="V764">
        <v>-43.812100000000001</v>
      </c>
      <c r="W764">
        <v>2511</v>
      </c>
      <c r="X764">
        <v>6.319</v>
      </c>
      <c r="Y764" s="1">
        <f t="shared" si="325"/>
        <v>0.49787915317790216</v>
      </c>
      <c r="Z764" s="1">
        <f t="shared" si="326"/>
        <v>5.8116389242737956</v>
      </c>
      <c r="AA764" s="1">
        <f t="shared" si="327"/>
        <v>-105.97819369729581</v>
      </c>
      <c r="AB764" s="1">
        <f t="shared" si="328"/>
        <v>-12.224720228883729</v>
      </c>
      <c r="AC764" s="1">
        <f t="shared" si="329"/>
        <v>106.83911489245014</v>
      </c>
      <c r="AD764" s="1">
        <f t="shared" si="330"/>
        <v>24.932024661128811</v>
      </c>
      <c r="AE764" s="3">
        <f>AD764/(K!D$3*AC764^2)</f>
        <v>0.40575569450389315</v>
      </c>
      <c r="AF764" s="1">
        <f t="shared" si="331"/>
        <v>5.542506714436283</v>
      </c>
      <c r="AG764" s="1">
        <f t="shared" si="332"/>
        <v>1.9754803022872949</v>
      </c>
      <c r="AH764" s="1">
        <f t="shared" si="333"/>
        <v>-14.490866297518885</v>
      </c>
      <c r="AI764" s="1">
        <f t="shared" si="334"/>
        <v>15.639920369262276</v>
      </c>
      <c r="AJ764" s="1">
        <f t="shared" si="341"/>
        <v>8.2433808060238043</v>
      </c>
      <c r="AK764" s="1">
        <f t="shared" si="342"/>
        <v>-21.552293078597341</v>
      </c>
      <c r="AL764" s="2">
        <f>AI764/(K!D$3*AC764^2)</f>
        <v>0.25453154477700896</v>
      </c>
      <c r="AM764" s="2">
        <f t="shared" si="343"/>
        <v>0.23520461434178203</v>
      </c>
      <c r="AN764" s="4">
        <f t="shared" si="335"/>
        <v>1983.1848481515985</v>
      </c>
      <c r="AO764" s="4">
        <f t="shared" si="344"/>
        <v>1851.3372421756303</v>
      </c>
      <c r="AP764" s="4">
        <f t="shared" si="336"/>
        <v>19.535770610995325</v>
      </c>
      <c r="AQ764" s="4">
        <f t="shared" si="337"/>
        <v>710.76783223373639</v>
      </c>
      <c r="AR764" s="4">
        <f t="shared" si="338"/>
        <v>0</v>
      </c>
      <c r="AS764" s="11">
        <f t="shared" si="345"/>
        <v>380.93099144426907</v>
      </c>
      <c r="AT764" s="12">
        <f t="shared" si="346"/>
        <v>0.78979882443313365</v>
      </c>
      <c r="AU764" s="14">
        <f t="shared" si="347"/>
        <v>37.83328470055725</v>
      </c>
    </row>
    <row r="765" spans="1:47" x14ac:dyDescent="0.35">
      <c r="A765" t="s">
        <v>30</v>
      </c>
      <c r="B765">
        <v>77.400000000000006</v>
      </c>
      <c r="C765" s="1">
        <f t="shared" si="319"/>
        <v>-3.9406089403663705E-2</v>
      </c>
      <c r="D765" s="1">
        <f t="shared" si="320"/>
        <v>1.4503609076722639</v>
      </c>
      <c r="E765" s="1">
        <f t="shared" si="321"/>
        <v>-113.43871846107042</v>
      </c>
      <c r="F765" s="1">
        <f t="shared" si="322"/>
        <v>1.30751591029279</v>
      </c>
      <c r="G765" s="1">
        <f t="shared" si="323"/>
        <v>6.1537638265292571E-2</v>
      </c>
      <c r="H765">
        <v>-1.3202</v>
      </c>
      <c r="I765" s="1">
        <f t="shared" si="324"/>
        <v>54.45</v>
      </c>
      <c r="J765">
        <v>5.9008000000000003</v>
      </c>
      <c r="K765">
        <v>1.1222000000000001</v>
      </c>
      <c r="L765">
        <v>-1.2329000000000001</v>
      </c>
      <c r="M765">
        <v>0.48010000000000003</v>
      </c>
      <c r="N765" s="10">
        <v>1.3270999999999999</v>
      </c>
      <c r="O765" s="2">
        <f t="shared" si="339"/>
        <v>1.1222469109516133</v>
      </c>
      <c r="P765" s="2">
        <f t="shared" si="340"/>
        <v>-1.232984078890619</v>
      </c>
      <c r="Q765">
        <v>1.7972999999999999</v>
      </c>
      <c r="R765">
        <v>-112.4147</v>
      </c>
      <c r="S765">
        <v>-0.36770000000000003</v>
      </c>
      <c r="T765">
        <v>8.8041999999999998</v>
      </c>
      <c r="U765">
        <v>25.9863</v>
      </c>
      <c r="V765">
        <v>-42.511600000000001</v>
      </c>
      <c r="W765">
        <v>2834</v>
      </c>
      <c r="X765">
        <v>6.05</v>
      </c>
      <c r="Y765" s="1">
        <f t="shared" si="325"/>
        <v>0.49564448768109703</v>
      </c>
      <c r="Z765" s="1">
        <f t="shared" si="326"/>
        <v>3.6322375068932211</v>
      </c>
      <c r="AA765" s="1">
        <f t="shared" si="327"/>
        <v>-106.99873528595677</v>
      </c>
      <c r="AB765" s="1">
        <f t="shared" si="328"/>
        <v>-9.2278041909590733</v>
      </c>
      <c r="AC765" s="1">
        <f t="shared" si="329"/>
        <v>107.45731651352278</v>
      </c>
      <c r="AD765" s="1">
        <f t="shared" si="330"/>
        <v>24.690072549549775</v>
      </c>
      <c r="AE765" s="3">
        <f>AD765/(K!D$3*AC765^2)</f>
        <v>0.39720803298919738</v>
      </c>
      <c r="AF765" s="1">
        <f t="shared" si="331"/>
        <v>9.6387658580735511</v>
      </c>
      <c r="AG765" s="1">
        <f t="shared" si="332"/>
        <v>1.4015939731387164</v>
      </c>
      <c r="AH765" s="1">
        <f t="shared" si="333"/>
        <v>-12.457838643025745</v>
      </c>
      <c r="AI765" s="1">
        <f t="shared" si="334"/>
        <v>15.813539027933269</v>
      </c>
      <c r="AJ765" s="1">
        <f t="shared" si="341"/>
        <v>14.207355319033997</v>
      </c>
      <c r="AK765" s="1">
        <f t="shared" si="342"/>
        <v>-18.362614334117016</v>
      </c>
      <c r="AL765" s="2">
        <f>AI765/(K!D$3*AC765^2)</f>
        <v>0.25440446638127912</v>
      </c>
      <c r="AM765" s="2">
        <f t="shared" si="343"/>
        <v>0.23494588133627212</v>
      </c>
      <c r="AN765" s="4">
        <f t="shared" si="335"/>
        <v>1992.4659284949842</v>
      </c>
      <c r="AO765" s="4">
        <f t="shared" si="344"/>
        <v>1578.1226942134786</v>
      </c>
      <c r="AP765" s="4">
        <f t="shared" si="336"/>
        <v>-51.233702831317508</v>
      </c>
      <c r="AQ765" s="4">
        <f t="shared" si="337"/>
        <v>1215.2466193805944</v>
      </c>
      <c r="AR765" s="4">
        <f t="shared" si="338"/>
        <v>0</v>
      </c>
      <c r="AS765" s="11">
        <f t="shared" si="345"/>
        <v>397.72951191855589</v>
      </c>
      <c r="AT765" s="12">
        <f t="shared" si="346"/>
        <v>0.70305784350564016</v>
      </c>
      <c r="AU765" s="14">
        <f t="shared" si="347"/>
        <v>45.327147028407055</v>
      </c>
    </row>
    <row r="766" spans="1:47" x14ac:dyDescent="0.35">
      <c r="A766" t="s">
        <v>30</v>
      </c>
      <c r="B766">
        <v>75.5</v>
      </c>
      <c r="C766" s="1">
        <f t="shared" si="319"/>
        <v>-3.5459748638171494E-2</v>
      </c>
      <c r="D766" s="1">
        <f t="shared" si="320"/>
        <v>2.0088907307582216</v>
      </c>
      <c r="E766" s="1">
        <f t="shared" si="321"/>
        <v>-110.69304008568018</v>
      </c>
      <c r="F766" s="1">
        <f t="shared" si="322"/>
        <v>2.9413241375306134</v>
      </c>
      <c r="G766" s="1">
        <f t="shared" si="323"/>
        <v>5.5674717384306405E-3</v>
      </c>
      <c r="H766">
        <v>-2.1208999999999998</v>
      </c>
      <c r="I766" s="1">
        <f t="shared" si="324"/>
        <v>53.911000000000001</v>
      </c>
      <c r="J766">
        <v>6.3838999999999997</v>
      </c>
      <c r="K766">
        <v>0.75729999999999997</v>
      </c>
      <c r="L766">
        <v>-1.4560999999999999</v>
      </c>
      <c r="M766">
        <v>-0.41089999999999999</v>
      </c>
      <c r="N766" s="10">
        <v>2.3071999999999999</v>
      </c>
      <c r="O766" s="2">
        <f t="shared" si="339"/>
        <v>0.75731698064268849</v>
      </c>
      <c r="P766" s="2">
        <f t="shared" si="340"/>
        <v>-1.4561868990207163</v>
      </c>
      <c r="Q766">
        <v>2.2096</v>
      </c>
      <c r="R766">
        <v>-109.8951</v>
      </c>
      <c r="S766">
        <v>1.3654999999999999</v>
      </c>
      <c r="T766">
        <v>5.6601999999999997</v>
      </c>
      <c r="U766">
        <v>22.502700000000001</v>
      </c>
      <c r="V766">
        <v>-44.439799999999998</v>
      </c>
      <c r="W766">
        <v>2433</v>
      </c>
      <c r="X766">
        <v>6.5890000000000004</v>
      </c>
      <c r="Y766" s="1">
        <f t="shared" si="325"/>
        <v>0.49960431637978697</v>
      </c>
      <c r="Z766" s="1">
        <f t="shared" si="326"/>
        <v>3.4228209065446569</v>
      </c>
      <c r="AA766" s="1">
        <f t="shared" si="327"/>
        <v>-105.07181706058046</v>
      </c>
      <c r="AB766" s="1">
        <f t="shared" si="328"/>
        <v>-8.159833811996613</v>
      </c>
      <c r="AC766" s="1">
        <f t="shared" si="329"/>
        <v>105.44375434898821</v>
      </c>
      <c r="AD766" s="1">
        <f t="shared" si="330"/>
        <v>21.290391746415025</v>
      </c>
      <c r="AE766" s="3">
        <f>AD766/(K!D$3*AC766^2)</f>
        <v>0.35572105355922179</v>
      </c>
      <c r="AF766" s="1">
        <f t="shared" si="331"/>
        <v>6.3513096672161922</v>
      </c>
      <c r="AG766" s="1">
        <f t="shared" si="332"/>
        <v>1.287406969712741</v>
      </c>
      <c r="AH766" s="1">
        <f t="shared" si="333"/>
        <v>-13.913370873359348</v>
      </c>
      <c r="AI766" s="1">
        <f t="shared" si="334"/>
        <v>15.348564762028502</v>
      </c>
      <c r="AJ766" s="1">
        <f t="shared" si="341"/>
        <v>9.5118918119878622</v>
      </c>
      <c r="AK766" s="1">
        <f t="shared" si="342"/>
        <v>-20.837037622425282</v>
      </c>
      <c r="AL766" s="2">
        <f>AI766/(K!D$3*AC766^2)</f>
        <v>0.25644467667862769</v>
      </c>
      <c r="AM766" s="2">
        <f t="shared" si="343"/>
        <v>0.23914930925497482</v>
      </c>
      <c r="AN766" s="4">
        <f t="shared" si="335"/>
        <v>1990.1099363257053</v>
      </c>
      <c r="AO766" s="4">
        <f t="shared" si="344"/>
        <v>1810.5755846547081</v>
      </c>
      <c r="AP766" s="4">
        <f t="shared" si="336"/>
        <v>-5.1678766821192221</v>
      </c>
      <c r="AQ766" s="4">
        <f t="shared" si="337"/>
        <v>826.03081296351274</v>
      </c>
      <c r="AR766" s="4">
        <f t="shared" si="338"/>
        <v>0</v>
      </c>
      <c r="AS766" s="11">
        <f t="shared" si="345"/>
        <v>384.53620652716114</v>
      </c>
      <c r="AT766" s="12">
        <f t="shared" si="346"/>
        <v>0.81796544855146125</v>
      </c>
      <c r="AU766" s="14">
        <f t="shared" si="347"/>
        <v>35.118357089673701</v>
      </c>
    </row>
    <row r="767" spans="1:47" x14ac:dyDescent="0.35">
      <c r="A767" t="s">
        <v>30</v>
      </c>
      <c r="B767">
        <v>81.400000000000006</v>
      </c>
      <c r="C767" s="1">
        <f t="shared" si="319"/>
        <v>-3.7518829442532688E-2</v>
      </c>
      <c r="D767" s="1">
        <f t="shared" si="320"/>
        <v>-1.5262328965508065</v>
      </c>
      <c r="E767" s="1">
        <f t="shared" si="321"/>
        <v>-119.2997762278287</v>
      </c>
      <c r="F767" s="1">
        <f t="shared" si="322"/>
        <v>4.6117542087064916</v>
      </c>
      <c r="G767" s="1">
        <f t="shared" si="323"/>
        <v>1.0336761387435445E-2</v>
      </c>
      <c r="H767">
        <v>-1.4997</v>
      </c>
      <c r="I767" s="1">
        <f t="shared" si="324"/>
        <v>54.457999999999998</v>
      </c>
      <c r="J767">
        <v>5.7748999999999997</v>
      </c>
      <c r="K767">
        <v>1.3408</v>
      </c>
      <c r="L767">
        <v>-1.0313000000000001</v>
      </c>
      <c r="M767">
        <v>-0.83730000000000004</v>
      </c>
      <c r="N767" s="10">
        <v>3.2692999999999999</v>
      </c>
      <c r="O767" s="2">
        <f t="shared" si="339"/>
        <v>1.3409714975328377</v>
      </c>
      <c r="P767" s="2">
        <f t="shared" si="340"/>
        <v>-1.0314696389688351</v>
      </c>
      <c r="Q767">
        <v>-1.0547</v>
      </c>
      <c r="R767">
        <v>-118.3409</v>
      </c>
      <c r="S767">
        <v>3.0143</v>
      </c>
      <c r="T767">
        <v>12.5679</v>
      </c>
      <c r="U767">
        <v>25.557200000000002</v>
      </c>
      <c r="V767">
        <v>-42.577399999999997</v>
      </c>
      <c r="W767">
        <v>2999</v>
      </c>
      <c r="X767">
        <v>6.0419999999999998</v>
      </c>
      <c r="Y767" s="1">
        <f t="shared" si="325"/>
        <v>0.46807320930055696</v>
      </c>
      <c r="Z767" s="1">
        <f t="shared" si="326"/>
        <v>1.4151157470334284</v>
      </c>
      <c r="AA767" s="1">
        <f t="shared" si="327"/>
        <v>-113.3184559154606</v>
      </c>
      <c r="AB767" s="1">
        <f t="shared" si="328"/>
        <v>-5.3529159221302756</v>
      </c>
      <c r="AC767" s="1">
        <f t="shared" si="329"/>
        <v>113.45364124835785</v>
      </c>
      <c r="AD767" s="1">
        <f t="shared" si="330"/>
        <v>24.879138754500165</v>
      </c>
      <c r="AE767" s="3">
        <f>AD767/(K!D$3*AC767^2)</f>
        <v>0.35905923645502957</v>
      </c>
      <c r="AF767" s="1">
        <f t="shared" si="331"/>
        <v>12.878219357199409</v>
      </c>
      <c r="AG767" s="1">
        <f t="shared" si="332"/>
        <v>0.70770590580087855</v>
      </c>
      <c r="AH767" s="1">
        <f t="shared" si="333"/>
        <v>-11.577235731515401</v>
      </c>
      <c r="AI767" s="1">
        <f t="shared" si="334"/>
        <v>17.331525283261367</v>
      </c>
      <c r="AJ767" s="1">
        <f t="shared" si="341"/>
        <v>16.929129908383857</v>
      </c>
      <c r="AK767" s="1">
        <f t="shared" si="342"/>
        <v>-15.218915149883703</v>
      </c>
      <c r="AL767" s="2">
        <f>AI767/(K!D$3*AC767^2)</f>
        <v>0.25013101523392711</v>
      </c>
      <c r="AM767" s="2">
        <f t="shared" si="343"/>
        <v>0.22647188407219221</v>
      </c>
      <c r="AN767" s="4">
        <f t="shared" si="335"/>
        <v>2027.7752063898592</v>
      </c>
      <c r="AO767" s="4">
        <f t="shared" si="344"/>
        <v>1356.8204251765924</v>
      </c>
      <c r="AP767" s="4">
        <f t="shared" si="336"/>
        <v>-54.19525263567229</v>
      </c>
      <c r="AQ767" s="4">
        <f t="shared" si="337"/>
        <v>1505.9792482185146</v>
      </c>
      <c r="AR767" s="4">
        <f t="shared" si="338"/>
        <v>0</v>
      </c>
      <c r="AS767" s="11">
        <f t="shared" si="345"/>
        <v>408.0451558575345</v>
      </c>
      <c r="AT767" s="12">
        <f t="shared" si="346"/>
        <v>0.67615045228071335</v>
      </c>
      <c r="AU767" s="14">
        <f t="shared" si="347"/>
        <v>47.456446726826904</v>
      </c>
    </row>
    <row r="768" spans="1:47" x14ac:dyDescent="0.35">
      <c r="A768" t="s">
        <v>30</v>
      </c>
      <c r="B768">
        <v>75</v>
      </c>
      <c r="C768" s="1">
        <f t="shared" si="319"/>
        <v>-4.03034177765864E-2</v>
      </c>
      <c r="D768" s="1">
        <f t="shared" si="320"/>
        <v>0.36581508139938246</v>
      </c>
      <c r="E768" s="1">
        <f t="shared" si="321"/>
        <v>-109.9715720833798</v>
      </c>
      <c r="F768" s="1">
        <f t="shared" si="322"/>
        <v>3.077741883010777</v>
      </c>
      <c r="G768" s="1">
        <f t="shared" si="323"/>
        <v>6.6531882892064687E-3</v>
      </c>
      <c r="H768">
        <v>-1.595</v>
      </c>
      <c r="I768" s="1">
        <f t="shared" si="324"/>
        <v>54.412999999999997</v>
      </c>
      <c r="J768">
        <v>5.9124999999999996</v>
      </c>
      <c r="K768">
        <v>1.0097</v>
      </c>
      <c r="L768">
        <v>-1.3447</v>
      </c>
      <c r="M768">
        <v>-0.40899999999999997</v>
      </c>
      <c r="N768" s="10">
        <v>1.8683000000000001</v>
      </c>
      <c r="O768" s="2">
        <f t="shared" si="339"/>
        <v>1.0097102768931669</v>
      </c>
      <c r="P768" s="2">
        <f t="shared" si="340"/>
        <v>-1.3448313460188546</v>
      </c>
      <c r="Q768">
        <v>0.67569999999999997</v>
      </c>
      <c r="R768">
        <v>-109.01730000000001</v>
      </c>
      <c r="S768">
        <v>1.3373999999999999</v>
      </c>
      <c r="T768">
        <v>7.6887999999999996</v>
      </c>
      <c r="U768">
        <v>23.677199999999999</v>
      </c>
      <c r="V768">
        <v>-43.180999999999997</v>
      </c>
      <c r="W768">
        <v>2851</v>
      </c>
      <c r="X768">
        <v>6.0869999999999997</v>
      </c>
      <c r="Y768" s="1">
        <f t="shared" si="325"/>
        <v>0.50989837759868806</v>
      </c>
      <c r="Z768" s="1">
        <f t="shared" si="326"/>
        <v>2.3260684042397788</v>
      </c>
      <c r="AA768" s="1">
        <f t="shared" si="327"/>
        <v>-103.93508915033996</v>
      </c>
      <c r="AB768" s="1">
        <f t="shared" si="328"/>
        <v>-7.9312190385336976</v>
      </c>
      <c r="AC768" s="1">
        <f t="shared" si="329"/>
        <v>104.26321300606229</v>
      </c>
      <c r="AD768" s="1">
        <f t="shared" si="330"/>
        <v>22.593858583561971</v>
      </c>
      <c r="AE768" s="3">
        <f>AD768/(K!D$3*AC768^2)</f>
        <v>0.38609647494912502</v>
      </c>
      <c r="AF768" s="1">
        <f t="shared" si="331"/>
        <v>8.1928594766442639</v>
      </c>
      <c r="AG768" s="1">
        <f t="shared" si="332"/>
        <v>1.1544459199377641</v>
      </c>
      <c r="AH768" s="1">
        <f t="shared" si="333"/>
        <v>-12.725696711767988</v>
      </c>
      <c r="AI768" s="1">
        <f t="shared" si="334"/>
        <v>15.178901428825579</v>
      </c>
      <c r="AJ768" s="1">
        <f t="shared" si="341"/>
        <v>12.780681629214321</v>
      </c>
      <c r="AK768" s="1">
        <f t="shared" si="342"/>
        <v>-19.85180859585104</v>
      </c>
      <c r="AL768" s="2">
        <f>AI768/(K!D$3*AC768^2)</f>
        <v>0.25938554557182103</v>
      </c>
      <c r="AM768" s="2">
        <f t="shared" si="343"/>
        <v>0.24540201655131055</v>
      </c>
      <c r="AN768" s="4">
        <f t="shared" si="335"/>
        <v>2019.2789029628102</v>
      </c>
      <c r="AO768" s="4">
        <f t="shared" si="344"/>
        <v>1699.2791034196637</v>
      </c>
      <c r="AP768" s="4">
        <f t="shared" si="336"/>
        <v>-45.140311199814114</v>
      </c>
      <c r="AQ768" s="4">
        <f t="shared" si="337"/>
        <v>1089.9083305199301</v>
      </c>
      <c r="AR768" s="4">
        <f t="shared" si="338"/>
        <v>0</v>
      </c>
      <c r="AS768" s="11">
        <f t="shared" si="345"/>
        <v>392.77361268477512</v>
      </c>
      <c r="AT768" s="12">
        <f t="shared" si="346"/>
        <v>0.70827039739137498</v>
      </c>
      <c r="AU768" s="14">
        <f t="shared" si="347"/>
        <v>44.905636211776439</v>
      </c>
    </row>
    <row r="769" spans="1:47" x14ac:dyDescent="0.35">
      <c r="A769" t="s">
        <v>30</v>
      </c>
      <c r="B769">
        <v>74.7</v>
      </c>
      <c r="C769" s="1">
        <f t="shared" si="319"/>
        <v>-3.8457065370167354E-2</v>
      </c>
      <c r="D769" s="1">
        <f t="shared" si="320"/>
        <v>1.0022643261048114</v>
      </c>
      <c r="E769" s="1">
        <f t="shared" si="321"/>
        <v>-109.59679085976924</v>
      </c>
      <c r="F769" s="1">
        <f t="shared" si="322"/>
        <v>2.3924199400448698</v>
      </c>
      <c r="G769" s="1">
        <f t="shared" si="323"/>
        <v>-2.9026473094177163E-2</v>
      </c>
      <c r="H769">
        <v>-2.2723</v>
      </c>
      <c r="I769" s="1">
        <f t="shared" si="324"/>
        <v>54.198</v>
      </c>
      <c r="J769">
        <v>6.44</v>
      </c>
      <c r="K769">
        <v>0.88490000000000002</v>
      </c>
      <c r="L769">
        <v>-1.4242999999999999</v>
      </c>
      <c r="M769">
        <v>-0.90469999999999995</v>
      </c>
      <c r="N769" s="10">
        <v>2.0108999999999999</v>
      </c>
      <c r="O769" s="2">
        <f t="shared" si="339"/>
        <v>0.88491390062384034</v>
      </c>
      <c r="P769" s="2">
        <f t="shared" si="340"/>
        <v>-1.4243756126947833</v>
      </c>
      <c r="Q769">
        <v>1.2577</v>
      </c>
      <c r="R769">
        <v>-108.7246</v>
      </c>
      <c r="S769">
        <v>0.71209999999999996</v>
      </c>
      <c r="T769">
        <v>6.6421000000000001</v>
      </c>
      <c r="U769">
        <v>22.679600000000001</v>
      </c>
      <c r="V769">
        <v>-43.693399999999997</v>
      </c>
      <c r="W769">
        <v>2449</v>
      </c>
      <c r="X769">
        <v>6.3019999999999996</v>
      </c>
      <c r="Y769" s="1">
        <f t="shared" si="325"/>
        <v>0.5083319784816801</v>
      </c>
      <c r="Z769" s="1">
        <f t="shared" si="326"/>
        <v>2.6904602432413949</v>
      </c>
      <c r="AA769" s="1">
        <f t="shared" si="327"/>
        <v>-103.83240789018268</v>
      </c>
      <c r="AB769" s="1">
        <f t="shared" si="328"/>
        <v>-8.7129562942508514</v>
      </c>
      <c r="AC769" s="1">
        <f t="shared" si="329"/>
        <v>104.23206374230176</v>
      </c>
      <c r="AD769" s="1">
        <f t="shared" si="330"/>
        <v>21.458264021312264</v>
      </c>
      <c r="AE769" s="3">
        <f>AD769/(K!D$3*AC769^2)</f>
        <v>0.36691000120269013</v>
      </c>
      <c r="AF769" s="1">
        <f t="shared" si="331"/>
        <v>7.1959852841008036</v>
      </c>
      <c r="AG769" s="1">
        <f t="shared" si="332"/>
        <v>1.3036131636971078</v>
      </c>
      <c r="AH769" s="1">
        <f t="shared" si="333"/>
        <v>-13.313137069530079</v>
      </c>
      <c r="AI769" s="1">
        <f t="shared" si="334"/>
        <v>15.189510529363861</v>
      </c>
      <c r="AJ769" s="1">
        <f t="shared" si="341"/>
        <v>11.156716045732601</v>
      </c>
      <c r="AK769" s="1">
        <f t="shared" si="342"/>
        <v>-20.640799570676698</v>
      </c>
      <c r="AL769" s="2">
        <f>AI769/(K!D$3*AC769^2)</f>
        <v>0.25972200365611614</v>
      </c>
      <c r="AM769" s="2">
        <f t="shared" si="343"/>
        <v>0.24613262335197225</v>
      </c>
      <c r="AN769" s="4">
        <f t="shared" si="335"/>
        <v>2024.6855987134325</v>
      </c>
      <c r="AO769" s="4">
        <f t="shared" si="344"/>
        <v>1782.2955476987288</v>
      </c>
      <c r="AP769" s="4">
        <f t="shared" si="336"/>
        <v>-34.374718112824496</v>
      </c>
      <c r="AQ769" s="4">
        <f t="shared" si="337"/>
        <v>959.99621512041574</v>
      </c>
      <c r="AR769" s="4">
        <f t="shared" si="338"/>
        <v>0</v>
      </c>
      <c r="AS769" s="11">
        <f t="shared" si="345"/>
        <v>388.39200351037243</v>
      </c>
      <c r="AT769" s="12">
        <f t="shared" si="346"/>
        <v>0.82673972997690182</v>
      </c>
      <c r="AU769" s="14">
        <f t="shared" si="347"/>
        <v>34.234728363781386</v>
      </c>
    </row>
    <row r="770" spans="1:47" x14ac:dyDescent="0.35">
      <c r="A770" t="s">
        <v>30</v>
      </c>
      <c r="B770">
        <v>76.2</v>
      </c>
      <c r="C770" s="1">
        <f t="shared" ref="C770:C833" si="348">(-R770-SQRT(R770^2-2*U770*(50-I770)))/U770</f>
        <v>-3.8942642884042193E-2</v>
      </c>
      <c r="D770" s="1">
        <f t="shared" ref="D770:D833" si="349">Q770+T770*$C770</f>
        <v>1.4557256064631621</v>
      </c>
      <c r="E770" s="1">
        <f t="shared" ref="E770:E833" si="350">R770+U770*$C770</f>
        <v>-111.82303589439879</v>
      </c>
      <c r="F770" s="1">
        <f t="shared" ref="F770:F833" si="351">S770+V770*$C770</f>
        <v>-0.25832901502423544</v>
      </c>
      <c r="G770" s="1">
        <f t="shared" ref="G770:G833" si="352">B770-SQRT(D770^2+E770^2+F770^2)/1.467</f>
        <v>-3.2317152408438687E-2</v>
      </c>
      <c r="H770">
        <v>-1.4179999999999999</v>
      </c>
      <c r="I770" s="1">
        <f t="shared" ref="I770:I833" si="353">60.5-X770</f>
        <v>54.337000000000003</v>
      </c>
      <c r="J770">
        <v>5.9618000000000002</v>
      </c>
      <c r="K770">
        <v>1.135</v>
      </c>
      <c r="L770">
        <v>-1.2787999999999999</v>
      </c>
      <c r="M770">
        <v>0.40600000000000003</v>
      </c>
      <c r="N770" s="10">
        <v>0.55110000000000003</v>
      </c>
      <c r="O770" s="2">
        <f t="shared" si="339"/>
        <v>1.1350767945108331</v>
      </c>
      <c r="P770" s="2">
        <f t="shared" si="340"/>
        <v>-1.2788731317278632</v>
      </c>
      <c r="Q770">
        <v>1.7986</v>
      </c>
      <c r="R770">
        <v>-110.9148</v>
      </c>
      <c r="S770">
        <v>-1.9088000000000001</v>
      </c>
      <c r="T770">
        <v>8.8046000000000006</v>
      </c>
      <c r="U770">
        <v>23.322399999999998</v>
      </c>
      <c r="V770">
        <v>-42.382100000000001</v>
      </c>
      <c r="W770">
        <v>2907</v>
      </c>
      <c r="X770">
        <v>6.1630000000000003</v>
      </c>
      <c r="Y770" s="1">
        <f t="shared" ref="Y770:Y833" si="354">(-E770-SQRT(E770^2-2*U770*(I770-17/12)))/U770</f>
        <v>0.49924244677647234</v>
      </c>
      <c r="Z770" s="1">
        <f t="shared" ref="Z770:Z833" si="355">(2*D770+T770*$Y770)/2</f>
        <v>3.6535406299072264</v>
      </c>
      <c r="AA770" s="1">
        <f t="shared" ref="AA770:AA833" si="356">(2*E770+U770*$Y770)/2</f>
        <v>-106.00126987404899</v>
      </c>
      <c r="AB770" s="1">
        <f t="shared" ref="AB770:AB833" si="357">(2*F770+V770*$Y770)/2</f>
        <v>-10.8378006667868</v>
      </c>
      <c r="AC770" s="1">
        <f t="shared" ref="AC770:AC833" si="358">SQRT(Z770^2+AA770^2+AB770^2)</f>
        <v>106.61648792442168</v>
      </c>
      <c r="AD770" s="1">
        <f t="shared" ref="AD770:AD833" si="359">-(T770*Z770+U770*AA770+(V770+32.174)*AB770)/AC770</f>
        <v>21.848428372027037</v>
      </c>
      <c r="AE770" s="3">
        <f>AD770/(K!D$3*AC770^2)</f>
        <v>0.35705826999582346</v>
      </c>
      <c r="AF770" s="1">
        <f t="shared" ref="AF770:AF833" si="360">T770+$AD770*Z770/$AC770</f>
        <v>9.5533033413950417</v>
      </c>
      <c r="AG770" s="1">
        <f t="shared" ref="AG770:AG833" si="361">U770+$AD770*AA770/$AC770</f>
        <v>1.6000454442130376</v>
      </c>
      <c r="AH770" s="1">
        <f t="shared" ref="AH770:AH833" si="362">V770+$AD770*AB770/$AC770+32.174</f>
        <v>-12.429040833714701</v>
      </c>
      <c r="AI770" s="1">
        <f t="shared" ref="AI770:AI833" si="363">SQRT(AF770^2+AG770^2+AH770^2)</f>
        <v>15.757753843819366</v>
      </c>
      <c r="AJ770" s="1">
        <f t="shared" si="341"/>
        <v>14.286565092735955</v>
      </c>
      <c r="AK770" s="1">
        <f t="shared" si="342"/>
        <v>-18.587110088059703</v>
      </c>
      <c r="AL770" s="2">
        <f>AI770/(K!D$3*AC770^2)</f>
        <v>0.25752132971256708</v>
      </c>
      <c r="AM770" s="2">
        <f t="shared" si="343"/>
        <v>0.24141119183788032</v>
      </c>
      <c r="AN770" s="4">
        <f t="shared" ref="AN770:AN833" si="364">78.92*AM770*AC770</f>
        <v>2031.275587059333</v>
      </c>
      <c r="AO770" s="4">
        <f t="shared" si="344"/>
        <v>1613.9042975489947</v>
      </c>
      <c r="AP770" s="4">
        <f t="shared" ref="AP770:AP833" si="365">AN770*(AB770*AF770-Z770*AH770)/(AI770*AC770)</f>
        <v>-70.279152740504273</v>
      </c>
      <c r="AQ770" s="4">
        <f t="shared" ref="AQ770:AQ833" si="366">AN770*(Z770*AG770-AA770*AF770)/(AI770*AC770)</f>
        <v>1231.4439774615005</v>
      </c>
      <c r="AR770" s="4">
        <f t="shared" ref="AR770:AR833" si="367">SQRT(AO770^2+AP770^2+AQ770^2)-AN770</f>
        <v>0</v>
      </c>
      <c r="AS770" s="11">
        <f t="shared" si="345"/>
        <v>397.54687247361289</v>
      </c>
      <c r="AT770" s="12">
        <f t="shared" si="346"/>
        <v>0.69875321192271522</v>
      </c>
      <c r="AU770" s="14">
        <f t="shared" si="347"/>
        <v>45.672940587112294</v>
      </c>
    </row>
    <row r="771" spans="1:47" x14ac:dyDescent="0.35">
      <c r="A771" t="s">
        <v>30</v>
      </c>
      <c r="B771">
        <v>75.900000000000006</v>
      </c>
      <c r="C771" s="1">
        <f t="shared" si="348"/>
        <v>-3.8151619582624835E-2</v>
      </c>
      <c r="D771" s="1">
        <f t="shared" si="349"/>
        <v>5.8832040462723931</v>
      </c>
      <c r="E771" s="1">
        <f t="shared" si="350"/>
        <v>-111.13993229190848</v>
      </c>
      <c r="F771" s="1">
        <f t="shared" si="351"/>
        <v>-0.69258876138328662</v>
      </c>
      <c r="G771" s="1">
        <f t="shared" si="352"/>
        <v>3.2452396670606731E-2</v>
      </c>
      <c r="H771">
        <v>-2.3161</v>
      </c>
      <c r="I771" s="1">
        <f t="shared" si="353"/>
        <v>54.222000000000001</v>
      </c>
      <c r="J771">
        <v>6.4621000000000004</v>
      </c>
      <c r="K771">
        <v>0.68540000000000001</v>
      </c>
      <c r="L771">
        <v>-1.5170999999999999</v>
      </c>
      <c r="M771">
        <v>1.1645000000000001</v>
      </c>
      <c r="N771" s="10">
        <v>0.53590000000000004</v>
      </c>
      <c r="O771" s="2">
        <f t="shared" ref="O771:O834" si="368">(M771-H771-(D771/E771)*(17/12-I771))</f>
        <v>0.68534410659644562</v>
      </c>
      <c r="P771" s="2">
        <f t="shared" ref="P771:P834" si="369">(N771-J771-(F771/E771)*(17/12-I771))+0.5*32.174*Y771^2</f>
        <v>-1.5171124717034861</v>
      </c>
      <c r="Q771">
        <v>6.0389999999999997</v>
      </c>
      <c r="R771">
        <v>-110.1875</v>
      </c>
      <c r="S771">
        <v>-2.3706</v>
      </c>
      <c r="T771">
        <v>4.0835999999999997</v>
      </c>
      <c r="U771">
        <v>24.964400000000001</v>
      </c>
      <c r="V771">
        <v>-43.982700000000001</v>
      </c>
      <c r="W771">
        <v>2502</v>
      </c>
      <c r="X771">
        <v>6.2779999999999996</v>
      </c>
      <c r="Y771" s="1">
        <f t="shared" si="354"/>
        <v>0.50360924359626524</v>
      </c>
      <c r="Z771" s="1">
        <f t="shared" si="355"/>
        <v>6.9114733998472477</v>
      </c>
      <c r="AA771" s="1">
        <f t="shared" si="356"/>
        <v>-104.85378099149118</v>
      </c>
      <c r="AB771" s="1">
        <f t="shared" si="357"/>
        <v>-11.767635900544015</v>
      </c>
      <c r="AC771" s="1">
        <f t="shared" si="358"/>
        <v>105.73817242347329</v>
      </c>
      <c r="AD771" s="1">
        <f t="shared" si="359"/>
        <v>23.17448371942573</v>
      </c>
      <c r="AE771" s="3">
        <f>AD771/(K!D$3*AC771^2)</f>
        <v>0.38504732163553379</v>
      </c>
      <c r="AF771" s="1">
        <f t="shared" si="360"/>
        <v>5.5983777203916114</v>
      </c>
      <c r="AG771" s="1">
        <f t="shared" si="361"/>
        <v>1.983747083323415</v>
      </c>
      <c r="AH771" s="1">
        <f t="shared" si="362"/>
        <v>-14.387795896429047</v>
      </c>
      <c r="AI771" s="1">
        <f t="shared" si="363"/>
        <v>15.56553103328222</v>
      </c>
      <c r="AJ771" s="1">
        <f t="shared" ref="AJ771:AJ834" si="370">0.5*AF771*Y771^2*12</f>
        <v>8.5192396024928225</v>
      </c>
      <c r="AK771" s="1">
        <f t="shared" ref="AK771:AK834" si="371">0.5*AH771*Y771^2*12</f>
        <v>-21.894392753632914</v>
      </c>
      <c r="AL771" s="2">
        <f>AI771/(K!D$3*AC771^2)</f>
        <v>0.25862349758308323</v>
      </c>
      <c r="AM771" s="2">
        <f t="shared" ref="AM771:AM834" si="372">0.166*LN(0.336/(0.336-AL771))</f>
        <v>0.24375904995945244</v>
      </c>
      <c r="AN771" s="4">
        <f t="shared" si="364"/>
        <v>2034.1343089808233</v>
      </c>
      <c r="AO771" s="4">
        <f t="shared" ref="AO771:AO834" si="373">AN771*(AA771*AH771-AB771*AG771)/(AI771*AC771)</f>
        <v>1893.3503006139197</v>
      </c>
      <c r="AP771" s="4">
        <f t="shared" si="365"/>
        <v>41.47833722508129</v>
      </c>
      <c r="AQ771" s="4">
        <f t="shared" si="366"/>
        <v>742.43287486419513</v>
      </c>
      <c r="AR771" s="4">
        <f t="shared" si="367"/>
        <v>0</v>
      </c>
      <c r="AS771" s="11">
        <f t="shared" ref="AS771:AS834" si="374">IF(AH771&gt;0,ATAN2(AF771,AH771)*180/PI(),360+ATAN2(AF771,AH771)*180/PI())+90</f>
        <v>381.26131015057371</v>
      </c>
      <c r="AT771" s="12">
        <f t="shared" ref="AT771:AT834" si="375">AN771/W771</f>
        <v>0.81300332093558092</v>
      </c>
      <c r="AU771" s="14">
        <f t="shared" ref="AU771:AU834" si="376">IF(AT771&lt;=1,ACOS(AT771)*180/PI(),"")</f>
        <v>35.609589476711712</v>
      </c>
    </row>
    <row r="772" spans="1:47" x14ac:dyDescent="0.35">
      <c r="A772" t="s">
        <v>30</v>
      </c>
      <c r="B772">
        <v>75.900000000000006</v>
      </c>
      <c r="C772" s="1">
        <f t="shared" si="348"/>
        <v>-4.5550358636124284E-2</v>
      </c>
      <c r="D772" s="1">
        <f t="shared" si="349"/>
        <v>-9.0152773366798051</v>
      </c>
      <c r="E772" s="1">
        <f t="shared" si="350"/>
        <v>-110.88644074317652</v>
      </c>
      <c r="F772" s="1">
        <f t="shared" si="351"/>
        <v>0.8924745188745713</v>
      </c>
      <c r="G772" s="1">
        <f t="shared" si="352"/>
        <v>6.0943170279728065E-2</v>
      </c>
      <c r="H772">
        <v>2.3369</v>
      </c>
      <c r="I772" s="1">
        <f t="shared" si="353"/>
        <v>55.027000000000001</v>
      </c>
      <c r="J772">
        <v>5.4560000000000004</v>
      </c>
      <c r="K772">
        <v>-1.3756999999999999</v>
      </c>
      <c r="L772">
        <v>-1.1641999999999999</v>
      </c>
      <c r="M772">
        <v>-3.3974000000000002</v>
      </c>
      <c r="N772" s="10">
        <v>0.52959999999999996</v>
      </c>
      <c r="O772" s="2">
        <f t="shared" si="368"/>
        <v>-1.3756785141571433</v>
      </c>
      <c r="P772" s="2">
        <f t="shared" si="369"/>
        <v>-1.1643004818750269</v>
      </c>
      <c r="Q772">
        <v>-9.4107000000000003</v>
      </c>
      <c r="R772">
        <v>-109.83629999999999</v>
      </c>
      <c r="S772">
        <v>-0.98839999999999995</v>
      </c>
      <c r="T772">
        <v>-8.6809999999999992</v>
      </c>
      <c r="U772">
        <v>23.054500000000001</v>
      </c>
      <c r="V772">
        <v>-41.292200000000001</v>
      </c>
      <c r="W772">
        <v>2720</v>
      </c>
      <c r="X772">
        <v>5.4729999999999999</v>
      </c>
      <c r="Y772" s="1">
        <f t="shared" si="354"/>
        <v>0.51056986577724039</v>
      </c>
      <c r="Z772" s="1">
        <f t="shared" si="355"/>
        <v>-11.231405839085916</v>
      </c>
      <c r="AA772" s="1">
        <f t="shared" si="356"/>
        <v>-105.00097425789582</v>
      </c>
      <c r="AB772" s="1">
        <f t="shared" si="357"/>
        <v>-9.6488019869489108</v>
      </c>
      <c r="AC772" s="1">
        <f t="shared" si="358"/>
        <v>106.03984370043604</v>
      </c>
      <c r="AD772" s="1">
        <f t="shared" si="359"/>
        <v>21.079486188010719</v>
      </c>
      <c r="AE772" s="3">
        <f>AD772/(K!D$3*AC772^2)</f>
        <v>0.34824869815013654</v>
      </c>
      <c r="AF772" s="1">
        <f t="shared" si="360"/>
        <v>-10.913672701081895</v>
      </c>
      <c r="AG772" s="1">
        <f t="shared" si="361"/>
        <v>2.1815289604559069</v>
      </c>
      <c r="AH772" s="1">
        <f t="shared" si="362"/>
        <v>-11.036269483290873</v>
      </c>
      <c r="AI772" s="1">
        <f t="shared" si="363"/>
        <v>15.673754002773727</v>
      </c>
      <c r="AJ772" s="1">
        <f t="shared" si="370"/>
        <v>-17.069961173290743</v>
      </c>
      <c r="AK772" s="1">
        <f t="shared" si="371"/>
        <v>-17.261713516392454</v>
      </c>
      <c r="AL772" s="2">
        <f>AI772/(K!D$3*AC772^2)</f>
        <v>0.25894200541263523</v>
      </c>
      <c r="AM772" s="2">
        <f t="shared" si="372"/>
        <v>0.24444377229411782</v>
      </c>
      <c r="AN772" s="4">
        <f t="shared" si="364"/>
        <v>2045.6679108488361</v>
      </c>
      <c r="AO772" s="4">
        <f t="shared" si="373"/>
        <v>1452.2002911808784</v>
      </c>
      <c r="AP772" s="4">
        <f t="shared" si="365"/>
        <v>-22.953426206254299</v>
      </c>
      <c r="AQ772" s="4">
        <f t="shared" si="366"/>
        <v>-1440.605655964257</v>
      </c>
      <c r="AR772" s="4">
        <f t="shared" si="367"/>
        <v>0</v>
      </c>
      <c r="AS772" s="11">
        <f t="shared" si="374"/>
        <v>315.32001018968356</v>
      </c>
      <c r="AT772" s="12">
        <f t="shared" si="375"/>
        <v>0.7520837907532486</v>
      </c>
      <c r="AU772" s="14">
        <f t="shared" si="376"/>
        <v>41.228793885725047</v>
      </c>
    </row>
    <row r="773" spans="1:47" x14ac:dyDescent="0.35">
      <c r="A773" t="s">
        <v>30</v>
      </c>
      <c r="B773">
        <v>73.400000000000006</v>
      </c>
      <c r="C773" s="1">
        <f t="shared" si="348"/>
        <v>-4.9666460681753878E-2</v>
      </c>
      <c r="D773" s="1">
        <f t="shared" si="349"/>
        <v>-0.21310968451336865</v>
      </c>
      <c r="E773" s="1">
        <f t="shared" si="350"/>
        <v>-107.41412154460883</v>
      </c>
      <c r="F773" s="1">
        <f t="shared" si="351"/>
        <v>6.1538911798851466</v>
      </c>
      <c r="G773" s="1">
        <f t="shared" si="352"/>
        <v>5.9529447167506078E-2</v>
      </c>
      <c r="H773">
        <v>0.75209999999999999</v>
      </c>
      <c r="I773" s="1">
        <f t="shared" si="353"/>
        <v>55.308999999999997</v>
      </c>
      <c r="J773">
        <v>5.6200999999999999</v>
      </c>
      <c r="K773">
        <v>-1.105</v>
      </c>
      <c r="L773">
        <v>-1.3895</v>
      </c>
      <c r="M773">
        <v>-0.45989999999999998</v>
      </c>
      <c r="N773" s="10">
        <v>2.8151000000000002</v>
      </c>
      <c r="O773" s="2">
        <f t="shared" si="368"/>
        <v>-1.1050775768660335</v>
      </c>
      <c r="P773" s="2">
        <f t="shared" si="369"/>
        <v>-1.3896744319705148</v>
      </c>
      <c r="Q773">
        <v>-0.60319999999999996</v>
      </c>
      <c r="R773">
        <v>-106.372</v>
      </c>
      <c r="S773">
        <v>4.0030999999999999</v>
      </c>
      <c r="T773">
        <v>-7.8541999999999996</v>
      </c>
      <c r="U773">
        <v>20.982399999999998</v>
      </c>
      <c r="V773">
        <v>-43.304699999999997</v>
      </c>
      <c r="W773">
        <v>2637</v>
      </c>
      <c r="X773">
        <v>5.1909999999999998</v>
      </c>
      <c r="Y773" s="1">
        <f t="shared" si="354"/>
        <v>0.52906365585948545</v>
      </c>
      <c r="Z773" s="1">
        <f t="shared" si="355"/>
        <v>-2.2907955674391536</v>
      </c>
      <c r="AA773" s="1">
        <f t="shared" si="356"/>
        <v>-101.86360891825581</v>
      </c>
      <c r="AB773" s="1">
        <f t="shared" si="357"/>
        <v>-5.3015802690639831</v>
      </c>
      <c r="AC773" s="1">
        <f t="shared" si="358"/>
        <v>102.02719892034914</v>
      </c>
      <c r="AD773" s="1">
        <f t="shared" si="359"/>
        <v>20.194030057889083</v>
      </c>
      <c r="AE773" s="3">
        <f>AD773/(K!D$3*AC773^2)</f>
        <v>0.36037836438309984</v>
      </c>
      <c r="AF773" s="1">
        <f t="shared" si="360"/>
        <v>-8.3076123746890271</v>
      </c>
      <c r="AG773" s="1">
        <f t="shared" si="361"/>
        <v>0.82074896902139116</v>
      </c>
      <c r="AH773" s="1">
        <f t="shared" si="362"/>
        <v>-12.180030692606486</v>
      </c>
      <c r="AI773" s="1">
        <f t="shared" si="363"/>
        <v>14.76628592135043</v>
      </c>
      <c r="AJ773" s="1">
        <f t="shared" si="370"/>
        <v>-13.952220530701776</v>
      </c>
      <c r="AK773" s="1">
        <f t="shared" si="371"/>
        <v>-20.455753907310001</v>
      </c>
      <c r="AL773" s="2">
        <f>AI773/(K!D$3*AC773^2)</f>
        <v>0.26351599720782642</v>
      </c>
      <c r="AM773" s="2">
        <f t="shared" si="372"/>
        <v>0.25460171541628085</v>
      </c>
      <c r="AN773" s="4">
        <f t="shared" si="364"/>
        <v>2050.0495852857425</v>
      </c>
      <c r="AO773" s="4">
        <f t="shared" si="373"/>
        <v>1694.2013358303545</v>
      </c>
      <c r="AP773" s="4">
        <f t="shared" si="365"/>
        <v>21.964503111907053</v>
      </c>
      <c r="AQ773" s="4">
        <f t="shared" si="366"/>
        <v>-1154.0808881546973</v>
      </c>
      <c r="AR773" s="4">
        <f t="shared" si="367"/>
        <v>0</v>
      </c>
      <c r="AS773" s="11">
        <f t="shared" si="374"/>
        <v>325.70334273179287</v>
      </c>
      <c r="AT773" s="12">
        <f t="shared" si="375"/>
        <v>0.7774173626415406</v>
      </c>
      <c r="AU773" s="14">
        <f t="shared" si="376"/>
        <v>38.975283995157483</v>
      </c>
    </row>
    <row r="774" spans="1:47" x14ac:dyDescent="0.35">
      <c r="A774" t="s">
        <v>30</v>
      </c>
      <c r="B774">
        <v>77.3</v>
      </c>
      <c r="C774" s="1">
        <f t="shared" si="348"/>
        <v>-3.7031193752338813E-2</v>
      </c>
      <c r="D774" s="1">
        <f t="shared" si="349"/>
        <v>4.085043235507535</v>
      </c>
      <c r="E774" s="1">
        <f t="shared" si="350"/>
        <v>-113.21067456300223</v>
      </c>
      <c r="F774" s="1">
        <f t="shared" si="351"/>
        <v>2.6256770126209514</v>
      </c>
      <c r="G774" s="1">
        <f t="shared" si="352"/>
        <v>5.7480172283803199E-2</v>
      </c>
      <c r="H774">
        <v>-2.4377</v>
      </c>
      <c r="I774" s="1">
        <f t="shared" si="353"/>
        <v>54.174999999999997</v>
      </c>
      <c r="J774">
        <v>6.4695</v>
      </c>
      <c r="K774">
        <v>0.85640000000000005</v>
      </c>
      <c r="L774">
        <v>-1.4275</v>
      </c>
      <c r="M774">
        <v>0.32240000000000002</v>
      </c>
      <c r="N774" s="10">
        <v>2.3530000000000002</v>
      </c>
      <c r="O774" s="2">
        <f t="shared" si="368"/>
        <v>0.85639194833525023</v>
      </c>
      <c r="P774" s="2">
        <f t="shared" si="369"/>
        <v>-1.4276066373329623</v>
      </c>
      <c r="Q774">
        <v>4.3121</v>
      </c>
      <c r="R774">
        <v>-112.2749</v>
      </c>
      <c r="S774">
        <v>0.9778</v>
      </c>
      <c r="T774">
        <v>6.1315</v>
      </c>
      <c r="U774">
        <v>25.2699</v>
      </c>
      <c r="V774">
        <v>-44.499699999999997</v>
      </c>
      <c r="W774">
        <v>2649</v>
      </c>
      <c r="X774">
        <v>6.3250000000000002</v>
      </c>
      <c r="Y774" s="1">
        <f t="shared" si="354"/>
        <v>0.49316260690195379</v>
      </c>
      <c r="Z774" s="1">
        <f t="shared" si="355"/>
        <v>5.5969564976171995</v>
      </c>
      <c r="AA774" s="1">
        <f t="shared" si="356"/>
        <v>-106.97958968292639</v>
      </c>
      <c r="AB774" s="1">
        <f t="shared" si="357"/>
        <v>-8.347117016556485</v>
      </c>
      <c r="AC774" s="1">
        <f t="shared" si="358"/>
        <v>107.45060676074192</v>
      </c>
      <c r="AD774" s="1">
        <f t="shared" si="359"/>
        <v>23.88224517025289</v>
      </c>
      <c r="AE774" s="3">
        <f>AD774/(K!D$3*AC774^2)</f>
        <v>0.38425988337208311</v>
      </c>
      <c r="AF774" s="1">
        <f t="shared" si="360"/>
        <v>7.3754937875918136</v>
      </c>
      <c r="AG774" s="1">
        <f t="shared" si="361"/>
        <v>1.4923442835425114</v>
      </c>
      <c r="AH774" s="1">
        <f t="shared" si="362"/>
        <v>-14.180951459845879</v>
      </c>
      <c r="AI774" s="1">
        <f t="shared" si="363"/>
        <v>16.05379657208638</v>
      </c>
      <c r="AJ774" s="1">
        <f t="shared" si="370"/>
        <v>10.762734603025889</v>
      </c>
      <c r="AK774" s="1">
        <f t="shared" si="371"/>
        <v>-20.693640504108931</v>
      </c>
      <c r="AL774" s="2">
        <f>AI774/(K!D$3*AC774^2)</f>
        <v>0.25830192908968186</v>
      </c>
      <c r="AM774" s="2">
        <f t="shared" si="372"/>
        <v>0.24307060123093552</v>
      </c>
      <c r="AN774" s="4">
        <f t="shared" si="364"/>
        <v>2061.2391567619898</v>
      </c>
      <c r="AO774" s="4">
        <f t="shared" si="373"/>
        <v>1827.6772752360682</v>
      </c>
      <c r="AP774" s="4">
        <f t="shared" si="365"/>
        <v>21.276959037224199</v>
      </c>
      <c r="AQ774" s="4">
        <f t="shared" si="366"/>
        <v>952.81159206249583</v>
      </c>
      <c r="AR774" s="4">
        <f t="shared" si="367"/>
        <v>0</v>
      </c>
      <c r="AS774" s="11">
        <f t="shared" si="374"/>
        <v>387.47888086585516</v>
      </c>
      <c r="AT774" s="12">
        <f t="shared" si="375"/>
        <v>0.77811972697696863</v>
      </c>
      <c r="AU774" s="14">
        <f t="shared" si="376"/>
        <v>38.911259695607285</v>
      </c>
    </row>
    <row r="775" spans="1:47" x14ac:dyDescent="0.35">
      <c r="A775" t="s">
        <v>30</v>
      </c>
      <c r="B775">
        <v>81.2</v>
      </c>
      <c r="C775" s="1">
        <f t="shared" si="348"/>
        <v>-3.6581718128089344E-2</v>
      </c>
      <c r="D775" s="1">
        <f t="shared" si="349"/>
        <v>-0.80001640063591251</v>
      </c>
      <c r="E775" s="1">
        <f t="shared" si="350"/>
        <v>-119.02647456364488</v>
      </c>
      <c r="F775" s="1">
        <f t="shared" si="351"/>
        <v>4.3434002548193256</v>
      </c>
      <c r="G775" s="1">
        <f t="shared" si="352"/>
        <v>8.1918387070061272E-3</v>
      </c>
      <c r="H775">
        <v>-1.4561999999999999</v>
      </c>
      <c r="I775" s="1">
        <f t="shared" si="353"/>
        <v>54.337000000000003</v>
      </c>
      <c r="J775">
        <v>5.7925000000000004</v>
      </c>
      <c r="K775">
        <v>1.4308000000000001</v>
      </c>
      <c r="L775">
        <v>-0.94379999999999997</v>
      </c>
      <c r="M775">
        <v>-0.38100000000000001</v>
      </c>
      <c r="N775" s="10">
        <v>3.2521</v>
      </c>
      <c r="O775" s="2">
        <f t="shared" si="368"/>
        <v>1.4308951068994979</v>
      </c>
      <c r="P775" s="2">
        <f t="shared" si="369"/>
        <v>-0.94387348649811331</v>
      </c>
      <c r="Q775">
        <v>-0.31630000000000003</v>
      </c>
      <c r="R775">
        <v>-118.0865</v>
      </c>
      <c r="S775">
        <v>2.8172000000000001</v>
      </c>
      <c r="T775">
        <v>13.222899999999999</v>
      </c>
      <c r="U775">
        <v>25.6952</v>
      </c>
      <c r="V775">
        <v>-41.720300000000002</v>
      </c>
      <c r="W775">
        <v>2688</v>
      </c>
      <c r="X775">
        <v>6.1630000000000003</v>
      </c>
      <c r="Y775" s="1">
        <f t="shared" si="354"/>
        <v>0.46827922120193588</v>
      </c>
      <c r="Z775" s="1">
        <f t="shared" si="355"/>
        <v>2.2959882563796263</v>
      </c>
      <c r="AA775" s="1">
        <f t="shared" si="356"/>
        <v>-113.01021044133088</v>
      </c>
      <c r="AB775" s="1">
        <f t="shared" si="357"/>
        <v>-5.4249745413362369</v>
      </c>
      <c r="AC775" s="1">
        <f t="shared" si="358"/>
        <v>113.16364069276612</v>
      </c>
      <c r="AD775" s="1">
        <f t="shared" si="359"/>
        <v>24.934439051970312</v>
      </c>
      <c r="AE775" s="3">
        <f>AD775/(K!D$3*AC775^2)</f>
        <v>0.36170408937200976</v>
      </c>
      <c r="AF775" s="1">
        <f t="shared" si="360"/>
        <v>13.728797290792951</v>
      </c>
      <c r="AG775" s="1">
        <f t="shared" si="361"/>
        <v>0.79456771873554288</v>
      </c>
      <c r="AH775" s="1">
        <f t="shared" si="362"/>
        <v>-10.741637090883167</v>
      </c>
      <c r="AI775" s="1">
        <f t="shared" si="363"/>
        <v>17.449755880916427</v>
      </c>
      <c r="AJ775" s="1">
        <f t="shared" si="370"/>
        <v>18.063151222175271</v>
      </c>
      <c r="AK775" s="1">
        <f t="shared" si="371"/>
        <v>-14.132906986431495</v>
      </c>
      <c r="AL775" s="2">
        <f>AI775/(K!D$3*AC775^2)</f>
        <v>0.25312973945455591</v>
      </c>
      <c r="AM775" s="2">
        <f t="shared" si="372"/>
        <v>0.23237259357945947</v>
      </c>
      <c r="AN775" s="4">
        <f t="shared" si="364"/>
        <v>2075.2904759521639</v>
      </c>
      <c r="AO775" s="4">
        <f t="shared" si="373"/>
        <v>1280.2954360277913</v>
      </c>
      <c r="AP775" s="4">
        <f t="shared" si="365"/>
        <v>-52.353882168773978</v>
      </c>
      <c r="AQ775" s="4">
        <f t="shared" si="366"/>
        <v>1632.4623202653177</v>
      </c>
      <c r="AR775" s="4">
        <f t="shared" si="367"/>
        <v>0</v>
      </c>
      <c r="AS775" s="11">
        <f t="shared" si="374"/>
        <v>411.95978847743424</v>
      </c>
      <c r="AT775" s="12">
        <f t="shared" si="375"/>
        <v>0.77205746873220382</v>
      </c>
      <c r="AU775" s="14">
        <f t="shared" si="376"/>
        <v>39.460991036895308</v>
      </c>
    </row>
    <row r="776" spans="1:47" x14ac:dyDescent="0.35">
      <c r="A776" t="s">
        <v>30</v>
      </c>
      <c r="B776">
        <v>85</v>
      </c>
      <c r="C776" s="1">
        <f t="shared" si="348"/>
        <v>-3.7080689680249863E-2</v>
      </c>
      <c r="D776" s="1">
        <f t="shared" si="349"/>
        <v>1.4254388110492888</v>
      </c>
      <c r="E776" s="1">
        <f t="shared" si="350"/>
        <v>-124.63304796946917</v>
      </c>
      <c r="F776" s="1">
        <f t="shared" si="351"/>
        <v>-0.9712959499452738</v>
      </c>
      <c r="G776" s="1">
        <f t="shared" si="352"/>
        <v>3.4094339071813806E-2</v>
      </c>
      <c r="H776">
        <v>-1.4120999999999999</v>
      </c>
      <c r="I776" s="1">
        <f t="shared" si="353"/>
        <v>54.602000000000004</v>
      </c>
      <c r="J776">
        <v>5.6630000000000003</v>
      </c>
      <c r="K776">
        <v>1.6415999999999999</v>
      </c>
      <c r="L776">
        <v>-0.60470000000000002</v>
      </c>
      <c r="M776">
        <v>0.83789999999999998</v>
      </c>
      <c r="N776" s="10">
        <v>1.3900999999999999</v>
      </c>
      <c r="O776" s="2">
        <f t="shared" si="368"/>
        <v>1.6417148015950134</v>
      </c>
      <c r="P776" s="2">
        <f t="shared" si="369"/>
        <v>-0.60476892751243216</v>
      </c>
      <c r="Q776">
        <v>2.0154000000000001</v>
      </c>
      <c r="R776">
        <v>-123.58240000000001</v>
      </c>
      <c r="S776">
        <v>-2.3778999999999999</v>
      </c>
      <c r="T776">
        <v>15.9102</v>
      </c>
      <c r="U776">
        <v>28.334099999999999</v>
      </c>
      <c r="V776">
        <v>-37.933599999999998</v>
      </c>
      <c r="W776">
        <v>2678</v>
      </c>
      <c r="X776">
        <v>5.8979999999999997</v>
      </c>
      <c r="Y776" s="1">
        <f t="shared" si="354"/>
        <v>0.44972552003323296</v>
      </c>
      <c r="Z776" s="1">
        <f t="shared" si="355"/>
        <v>5.0030502954656608</v>
      </c>
      <c r="AA776" s="1">
        <f t="shared" si="356"/>
        <v>-118.26176404088235</v>
      </c>
      <c r="AB776" s="1">
        <f t="shared" si="357"/>
        <v>-9.5011499433115958</v>
      </c>
      <c r="AC776" s="1">
        <f t="shared" si="358"/>
        <v>118.74825134108538</v>
      </c>
      <c r="AD776" s="1">
        <f t="shared" si="359"/>
        <v>27.086868717312012</v>
      </c>
      <c r="AE776" s="3">
        <f>AD776/(K!D$3*AC776^2)</f>
        <v>0.35683873857895154</v>
      </c>
      <c r="AF776" s="1">
        <f t="shared" si="360"/>
        <v>17.051412312677655</v>
      </c>
      <c r="AG776" s="1">
        <f t="shared" si="361"/>
        <v>1.3582006442105339</v>
      </c>
      <c r="AH776" s="1">
        <f t="shared" si="362"/>
        <v>-7.9268437132464555</v>
      </c>
      <c r="AI776" s="1">
        <f t="shared" si="363"/>
        <v>18.852857133631069</v>
      </c>
      <c r="AJ776" s="1">
        <f t="shared" si="370"/>
        <v>20.692200203888724</v>
      </c>
      <c r="AK776" s="1">
        <f t="shared" si="371"/>
        <v>-9.6193695918948201</v>
      </c>
      <c r="AL776" s="2">
        <f>AI776/(K!D$3*AC776^2)</f>
        <v>0.24836498557230433</v>
      </c>
      <c r="AM776" s="2">
        <f t="shared" si="372"/>
        <v>0.22309246861148629</v>
      </c>
      <c r="AN776" s="4">
        <f t="shared" si="364"/>
        <v>2090.7360550206199</v>
      </c>
      <c r="AO776" s="4">
        <f t="shared" si="373"/>
        <v>887.51767789383575</v>
      </c>
      <c r="AP776" s="4">
        <f t="shared" si="365"/>
        <v>-114.26085254726542</v>
      </c>
      <c r="AQ776" s="4">
        <f t="shared" si="366"/>
        <v>1889.5592292289464</v>
      </c>
      <c r="AR776" s="4">
        <f t="shared" si="367"/>
        <v>0</v>
      </c>
      <c r="AS776" s="11">
        <f t="shared" si="374"/>
        <v>425.06727228375252</v>
      </c>
      <c r="AT776" s="12">
        <f t="shared" si="375"/>
        <v>0.78070801158350256</v>
      </c>
      <c r="AU776" s="14">
        <f t="shared" si="376"/>
        <v>38.674553940261312</v>
      </c>
    </row>
    <row r="777" spans="1:47" x14ac:dyDescent="0.35">
      <c r="A777" t="s">
        <v>30</v>
      </c>
      <c r="B777">
        <v>74.5</v>
      </c>
      <c r="C777" s="1">
        <f t="shared" si="348"/>
        <v>-3.735773254071556E-2</v>
      </c>
      <c r="D777" s="1">
        <f t="shared" si="349"/>
        <v>0.66295603281934867</v>
      </c>
      <c r="E777" s="1">
        <f t="shared" si="350"/>
        <v>-109.24652787072914</v>
      </c>
      <c r="F777" s="1">
        <f t="shared" si="351"/>
        <v>2.2839743000895663</v>
      </c>
      <c r="G777" s="1">
        <f t="shared" si="352"/>
        <v>1.3011972494993529E-2</v>
      </c>
      <c r="H777">
        <v>-2.0266000000000002</v>
      </c>
      <c r="I777" s="1">
        <f t="shared" si="353"/>
        <v>54.064999999999998</v>
      </c>
      <c r="J777">
        <v>6.3823999999999996</v>
      </c>
      <c r="K777">
        <v>0.83799999999999997</v>
      </c>
      <c r="L777">
        <v>-1.4601999999999999</v>
      </c>
      <c r="M777">
        <v>-0.86899999999999999</v>
      </c>
      <c r="N777" s="10">
        <v>1.8466</v>
      </c>
      <c r="O777" s="2">
        <f t="shared" si="368"/>
        <v>0.83810673205359443</v>
      </c>
      <c r="P777" s="2">
        <f t="shared" si="369"/>
        <v>-1.4603005327801641</v>
      </c>
      <c r="Q777">
        <v>0.89890000000000003</v>
      </c>
      <c r="R777">
        <v>-108.37909999999999</v>
      </c>
      <c r="S777">
        <v>0.64359999999999995</v>
      </c>
      <c r="T777">
        <v>6.3158000000000003</v>
      </c>
      <c r="U777">
        <v>23.2195</v>
      </c>
      <c r="V777">
        <v>-43.9099</v>
      </c>
      <c r="W777">
        <v>2431</v>
      </c>
      <c r="X777">
        <v>6.4349999999999996</v>
      </c>
      <c r="Y777" s="1">
        <f t="shared" si="354"/>
        <v>0.50951031953049752</v>
      </c>
      <c r="Z777" s="1">
        <f t="shared" si="355"/>
        <v>2.2719386708647069</v>
      </c>
      <c r="AA777" s="1">
        <f t="shared" si="356"/>
        <v>-103.33124043855995</v>
      </c>
      <c r="AB777" s="1">
        <f t="shared" si="357"/>
        <v>-8.9022992896865301</v>
      </c>
      <c r="AC777" s="1">
        <f t="shared" si="358"/>
        <v>103.73889284419229</v>
      </c>
      <c r="AD777" s="1">
        <f t="shared" si="359"/>
        <v>21.982826983674848</v>
      </c>
      <c r="AE777" s="3">
        <f>AD777/(K!D$3*AC777^2)</f>
        <v>0.3794617132046616</v>
      </c>
      <c r="AF777" s="1">
        <f t="shared" si="360"/>
        <v>6.7972359720818547</v>
      </c>
      <c r="AG777" s="1">
        <f t="shared" si="361"/>
        <v>1.3230567443253527</v>
      </c>
      <c r="AH777" s="1">
        <f t="shared" si="362"/>
        <v>-13.622344897151478</v>
      </c>
      <c r="AI777" s="1">
        <f t="shared" si="363"/>
        <v>15.28139969066372</v>
      </c>
      <c r="AJ777" s="1">
        <f t="shared" si="370"/>
        <v>10.587405978305309</v>
      </c>
      <c r="AK777" s="1">
        <f t="shared" si="371"/>
        <v>-21.218226996239636</v>
      </c>
      <c r="AL777" s="2">
        <f>AI777/(K!D$3*AC777^2)</f>
        <v>0.26378345747299686</v>
      </c>
      <c r="AM777" s="2">
        <f t="shared" si="372"/>
        <v>0.25521537522637311</v>
      </c>
      <c r="AN777" s="4">
        <f t="shared" si="364"/>
        <v>2089.4670157241007</v>
      </c>
      <c r="AO777" s="4">
        <f t="shared" si="373"/>
        <v>1870.8249034933147</v>
      </c>
      <c r="AP777" s="4">
        <f t="shared" si="365"/>
        <v>-38.963958556687658</v>
      </c>
      <c r="AQ777" s="4">
        <f t="shared" si="366"/>
        <v>929.71414972657135</v>
      </c>
      <c r="AR777" s="4">
        <f t="shared" si="367"/>
        <v>0</v>
      </c>
      <c r="AS777" s="11">
        <f t="shared" si="374"/>
        <v>386.51813837247209</v>
      </c>
      <c r="AT777" s="12">
        <f t="shared" si="375"/>
        <v>0.85950926191859345</v>
      </c>
      <c r="AU777" s="14">
        <f t="shared" si="376"/>
        <v>30.738472577471722</v>
      </c>
    </row>
    <row r="778" spans="1:47" x14ac:dyDescent="0.35">
      <c r="A778" t="s">
        <v>30</v>
      </c>
      <c r="B778">
        <v>73.900000000000006</v>
      </c>
      <c r="C778" s="1">
        <f t="shared" si="348"/>
        <v>-5.18536191772586E-2</v>
      </c>
      <c r="D778" s="1">
        <f t="shared" si="349"/>
        <v>0.3389029277019785</v>
      </c>
      <c r="E778" s="1">
        <f t="shared" si="350"/>
        <v>-108.41987716668932</v>
      </c>
      <c r="F778" s="1">
        <f t="shared" si="351"/>
        <v>2.877933289835013</v>
      </c>
      <c r="G778" s="1">
        <f t="shared" si="352"/>
        <v>-3.2240177270409731E-2</v>
      </c>
      <c r="H778">
        <v>1.9359999999999999</v>
      </c>
      <c r="I778" s="1">
        <f t="shared" si="353"/>
        <v>55.591999999999999</v>
      </c>
      <c r="J778">
        <v>4.9965000000000002</v>
      </c>
      <c r="K778">
        <v>-1.9765999999999999</v>
      </c>
      <c r="L778">
        <v>1.37E-2</v>
      </c>
      <c r="M778">
        <v>0.12859999999999999</v>
      </c>
      <c r="N778" s="10">
        <v>1.9570000000000001</v>
      </c>
      <c r="O778" s="2">
        <f t="shared" si="368"/>
        <v>-1.9767432934596441</v>
      </c>
      <c r="P778" s="2">
        <f t="shared" si="369"/>
        <v>1.3634549807016505E-2</v>
      </c>
      <c r="Q778">
        <v>-0.39900000000000002</v>
      </c>
      <c r="R778">
        <v>-107.2642</v>
      </c>
      <c r="S778">
        <v>1.1839999999999999</v>
      </c>
      <c r="T778">
        <v>-14.230499999999999</v>
      </c>
      <c r="U778">
        <v>22.287299999999998</v>
      </c>
      <c r="V778">
        <v>-32.6676</v>
      </c>
      <c r="W778">
        <v>2388</v>
      </c>
      <c r="X778">
        <v>4.9080000000000004</v>
      </c>
      <c r="Y778" s="1">
        <f t="shared" si="354"/>
        <v>0.52837568819156211</v>
      </c>
      <c r="Z778" s="1">
        <f t="shared" si="355"/>
        <v>-3.4206221877030338</v>
      </c>
      <c r="AA778" s="1">
        <f t="shared" si="356"/>
        <v>-102.53184342897342</v>
      </c>
      <c r="AB778" s="1">
        <f t="shared" si="357"/>
        <v>-5.7524495259483235</v>
      </c>
      <c r="AC778" s="1">
        <f t="shared" si="358"/>
        <v>102.75003770628558</v>
      </c>
      <c r="AD778" s="1">
        <f t="shared" si="359"/>
        <v>21.738594270022379</v>
      </c>
      <c r="AE778" s="3">
        <f>AD778/(K!D$3*AC778^2)</f>
        <v>0.38250323785680235</v>
      </c>
      <c r="AF778" s="1">
        <f t="shared" si="360"/>
        <v>-14.954193339189535</v>
      </c>
      <c r="AG778" s="1">
        <f t="shared" si="361"/>
        <v>0.59486860224914651</v>
      </c>
      <c r="AH778" s="1">
        <f t="shared" si="362"/>
        <v>-1.710632802078706</v>
      </c>
      <c r="AI778" s="1">
        <f t="shared" si="363"/>
        <v>15.06346678767375</v>
      </c>
      <c r="AJ778" s="1">
        <f t="shared" si="370"/>
        <v>-25.049548048555341</v>
      </c>
      <c r="AK778" s="1">
        <f t="shared" si="371"/>
        <v>-2.8654557017669102</v>
      </c>
      <c r="AL778" s="2">
        <f>AI778/(K!D$3*AC778^2)</f>
        <v>0.26505047879656124</v>
      </c>
      <c r="AM778" s="2">
        <f t="shared" si="372"/>
        <v>0.25815365578780808</v>
      </c>
      <c r="AN778" s="4">
        <f t="shared" si="364"/>
        <v>2093.3765076015102</v>
      </c>
      <c r="AO778" s="4">
        <f t="shared" si="373"/>
        <v>241.85078027565763</v>
      </c>
      <c r="AP778" s="4">
        <f t="shared" si="365"/>
        <v>108.43316427159128</v>
      </c>
      <c r="AQ778" s="4">
        <f t="shared" si="366"/>
        <v>-2076.5297136193358</v>
      </c>
      <c r="AR778" s="4">
        <f t="shared" si="367"/>
        <v>0</v>
      </c>
      <c r="AS778" s="11">
        <f t="shared" si="374"/>
        <v>276.52578534721147</v>
      </c>
      <c r="AT778" s="12">
        <f t="shared" si="375"/>
        <v>0.87662332814133592</v>
      </c>
      <c r="AU778" s="14">
        <f t="shared" si="376"/>
        <v>28.762317963681742</v>
      </c>
    </row>
    <row r="779" spans="1:47" x14ac:dyDescent="0.35">
      <c r="A779" t="s">
        <v>30</v>
      </c>
      <c r="B779">
        <v>78.599999999999994</v>
      </c>
      <c r="C779" s="1">
        <f t="shared" si="348"/>
        <v>-4.6553004193252222E-2</v>
      </c>
      <c r="D779" s="1">
        <f t="shared" si="349"/>
        <v>-2.1598768112325422</v>
      </c>
      <c r="E779" s="1">
        <f t="shared" si="350"/>
        <v>-115.3005902984022</v>
      </c>
      <c r="F779" s="1">
        <f t="shared" si="351"/>
        <v>0.62574438527567833</v>
      </c>
      <c r="G779" s="1">
        <f t="shared" si="352"/>
        <v>-1.1122166871203376E-2</v>
      </c>
      <c r="H779">
        <v>1.9968999999999999</v>
      </c>
      <c r="I779" s="1">
        <f t="shared" si="353"/>
        <v>55.338000000000001</v>
      </c>
      <c r="J779">
        <v>5.5628000000000002</v>
      </c>
      <c r="K779">
        <v>-1.069</v>
      </c>
      <c r="L779">
        <v>-1.3877999999999999</v>
      </c>
      <c r="M779">
        <v>-8.2199999999999995E-2</v>
      </c>
      <c r="N779" s="10">
        <v>0.49559999999999998</v>
      </c>
      <c r="O779" s="2">
        <f t="shared" si="368"/>
        <v>-1.0690146466119963</v>
      </c>
      <c r="P779" s="2">
        <f t="shared" si="369"/>
        <v>-1.3878684836954576</v>
      </c>
      <c r="Q779">
        <v>-2.5392000000000001</v>
      </c>
      <c r="R779">
        <v>-114.0294</v>
      </c>
      <c r="S779">
        <v>-1.4023000000000001</v>
      </c>
      <c r="T779">
        <v>-8.1481999999999992</v>
      </c>
      <c r="U779">
        <v>27.3063</v>
      </c>
      <c r="V779">
        <v>-43.5642</v>
      </c>
      <c r="W779">
        <v>2775</v>
      </c>
      <c r="X779">
        <v>5.1619999999999999</v>
      </c>
      <c r="Y779" s="1">
        <f t="shared" si="354"/>
        <v>0.49689571380160241</v>
      </c>
      <c r="Z779" s="1">
        <f t="shared" si="355"/>
        <v>-4.1842796388316508</v>
      </c>
      <c r="AA779" s="1">
        <f t="shared" si="356"/>
        <v>-108.51639858351186</v>
      </c>
      <c r="AB779" s="1">
        <f t="shared" si="357"/>
        <v>-10.197687742322206</v>
      </c>
      <c r="AC779" s="1">
        <f t="shared" si="358"/>
        <v>109.07478990546562</v>
      </c>
      <c r="AD779" s="1">
        <f t="shared" si="359"/>
        <v>25.789032340132618</v>
      </c>
      <c r="AE779" s="3">
        <f>AD779/(K!D$3*AC779^2)</f>
        <v>0.40267430258898362</v>
      </c>
      <c r="AF779" s="1">
        <f t="shared" si="360"/>
        <v>-9.1375076394601482</v>
      </c>
      <c r="AG779" s="1">
        <f t="shared" si="361"/>
        <v>1.6492905761874184</v>
      </c>
      <c r="AH779" s="1">
        <f t="shared" si="362"/>
        <v>-13.801284167196215</v>
      </c>
      <c r="AI779" s="1">
        <f t="shared" si="363"/>
        <v>16.633990799852995</v>
      </c>
      <c r="AJ779" s="1">
        <f t="shared" si="370"/>
        <v>-13.536597152714707</v>
      </c>
      <c r="AK779" s="1">
        <f t="shared" si="371"/>
        <v>-20.445665419165927</v>
      </c>
      <c r="AL779" s="2">
        <f>AI779/(K!D$3*AC779^2)</f>
        <v>0.25972593916131131</v>
      </c>
      <c r="AM779" s="2">
        <f t="shared" si="372"/>
        <v>0.24614118821664346</v>
      </c>
      <c r="AN779" s="4">
        <f t="shared" si="364"/>
        <v>2118.8282490818074</v>
      </c>
      <c r="AO779" s="4">
        <f t="shared" si="373"/>
        <v>1768.6413529315057</v>
      </c>
      <c r="AP779" s="4">
        <f t="shared" si="365"/>
        <v>41.379291362671474</v>
      </c>
      <c r="AQ779" s="4">
        <f t="shared" si="366"/>
        <v>-1166.031160841774</v>
      </c>
      <c r="AR779" s="4">
        <f t="shared" si="367"/>
        <v>0</v>
      </c>
      <c r="AS779" s="11">
        <f t="shared" si="374"/>
        <v>326.49238840609985</v>
      </c>
      <c r="AT779" s="12">
        <f t="shared" si="375"/>
        <v>0.76354171138083149</v>
      </c>
      <c r="AU779" s="14">
        <f t="shared" si="376"/>
        <v>40.222569892048654</v>
      </c>
    </row>
    <row r="780" spans="1:47" x14ac:dyDescent="0.35">
      <c r="A780" t="s">
        <v>30</v>
      </c>
      <c r="B780">
        <v>74.5</v>
      </c>
      <c r="C780" s="1">
        <f t="shared" si="348"/>
        <v>-4.7432931907721319E-2</v>
      </c>
      <c r="D780" s="1">
        <f t="shared" si="349"/>
        <v>-6.5669553371479159</v>
      </c>
      <c r="E780" s="1">
        <f t="shared" si="350"/>
        <v>-108.98445693405093</v>
      </c>
      <c r="F780" s="1">
        <f t="shared" si="351"/>
        <v>5.5445069045092268</v>
      </c>
      <c r="G780" s="1">
        <f t="shared" si="352"/>
        <v>-2.13476345713417E-2</v>
      </c>
      <c r="H780">
        <v>1.9722999999999999</v>
      </c>
      <c r="I780" s="1">
        <f t="shared" si="353"/>
        <v>55.143000000000001</v>
      </c>
      <c r="J780">
        <v>5.6196000000000002</v>
      </c>
      <c r="K780">
        <v>-1.194</v>
      </c>
      <c r="L780">
        <v>-1.3347</v>
      </c>
      <c r="M780">
        <v>-2.4588999999999999</v>
      </c>
      <c r="N780" s="10">
        <v>2.6276000000000002</v>
      </c>
      <c r="O780" s="2">
        <f t="shared" si="368"/>
        <v>-1.1938720235691944</v>
      </c>
      <c r="P780" s="2">
        <f t="shared" si="369"/>
        <v>-1.3348727628098045</v>
      </c>
      <c r="Q780">
        <v>-6.9147999999999996</v>
      </c>
      <c r="R780">
        <v>-107.8691</v>
      </c>
      <c r="S780">
        <v>3.4977</v>
      </c>
      <c r="T780">
        <v>-7.3334000000000001</v>
      </c>
      <c r="U780">
        <v>23.514399999999998</v>
      </c>
      <c r="V780">
        <v>-43.151600000000002</v>
      </c>
      <c r="W780">
        <v>2689</v>
      </c>
      <c r="X780">
        <v>5.3570000000000002</v>
      </c>
      <c r="Y780" s="1">
        <f t="shared" si="354"/>
        <v>0.52241461839046432</v>
      </c>
      <c r="Z780" s="1">
        <f t="shared" si="355"/>
        <v>-8.4824930184002305</v>
      </c>
      <c r="AA780" s="1">
        <f t="shared" si="356"/>
        <v>-102.84232378271057</v>
      </c>
      <c r="AB780" s="1">
        <f t="shared" si="357"/>
        <v>-5.7270064189597534</v>
      </c>
      <c r="AC780" s="1">
        <f t="shared" si="358"/>
        <v>103.35035003016627</v>
      </c>
      <c r="AD780" s="1">
        <f t="shared" si="359"/>
        <v>22.188616078425596</v>
      </c>
      <c r="AE780" s="3">
        <f>AD780/(K!D$3*AC780^2)</f>
        <v>0.38589926444636186</v>
      </c>
      <c r="AF780" s="1">
        <f t="shared" si="360"/>
        <v>-9.1545334641660272</v>
      </c>
      <c r="AG780" s="1">
        <f t="shared" si="361"/>
        <v>1.4348536959802694</v>
      </c>
      <c r="AH780" s="1">
        <f t="shared" si="362"/>
        <v>-12.207149262986398</v>
      </c>
      <c r="AI780" s="1">
        <f t="shared" si="363"/>
        <v>15.325755485594609</v>
      </c>
      <c r="AJ780" s="1">
        <f t="shared" si="370"/>
        <v>-14.990568697142432</v>
      </c>
      <c r="AK780" s="1">
        <f t="shared" si="371"/>
        <v>-19.989233786665686</v>
      </c>
      <c r="AL780" s="2">
        <f>AI780/(K!D$3*AC780^2)</f>
        <v>0.26654198477597885</v>
      </c>
      <c r="AM780" s="2">
        <f t="shared" si="372"/>
        <v>0.26168052211320852</v>
      </c>
      <c r="AN780" s="4">
        <f t="shared" si="364"/>
        <v>2134.373529077146</v>
      </c>
      <c r="AO780" s="4">
        <f t="shared" si="373"/>
        <v>1702.7707086343846</v>
      </c>
      <c r="AP780" s="4">
        <f t="shared" si="365"/>
        <v>-68.88407272039791</v>
      </c>
      <c r="AQ780" s="4">
        <f t="shared" si="366"/>
        <v>-1285.0592437578266</v>
      </c>
      <c r="AR780" s="4">
        <f t="shared" si="367"/>
        <v>0</v>
      </c>
      <c r="AS780" s="11">
        <f t="shared" si="374"/>
        <v>323.13259113204339</v>
      </c>
      <c r="AT780" s="12">
        <f t="shared" si="375"/>
        <v>0.79374248013281745</v>
      </c>
      <c r="AU780" s="14">
        <f t="shared" si="376"/>
        <v>37.463359428197542</v>
      </c>
    </row>
    <row r="781" spans="1:47" x14ac:dyDescent="0.35">
      <c r="A781" t="s">
        <v>30</v>
      </c>
      <c r="B781">
        <v>82.3</v>
      </c>
      <c r="C781" s="1">
        <f t="shared" si="348"/>
        <v>-3.7857470171672715E-2</v>
      </c>
      <c r="D781" s="1">
        <f t="shared" si="349"/>
        <v>0.81626866211050941</v>
      </c>
      <c r="E781" s="1">
        <f t="shared" si="350"/>
        <v>-120.7427099271836</v>
      </c>
      <c r="F781" s="1">
        <f t="shared" si="351"/>
        <v>-1.3112801507202367</v>
      </c>
      <c r="G781" s="1">
        <f t="shared" si="352"/>
        <v>-1.26032734499546E-2</v>
      </c>
      <c r="H781">
        <v>-1.5054000000000001</v>
      </c>
      <c r="I781" s="1">
        <f t="shared" si="353"/>
        <v>54.551000000000002</v>
      </c>
      <c r="J781">
        <v>5.7647000000000004</v>
      </c>
      <c r="K781">
        <v>1.5716000000000001</v>
      </c>
      <c r="L781">
        <v>-0.82240000000000002</v>
      </c>
      <c r="M781">
        <v>0.42549999999999999</v>
      </c>
      <c r="N781" s="10">
        <v>0.88570000000000004</v>
      </c>
      <c r="O781" s="2">
        <f t="shared" si="368"/>
        <v>1.5716908087511854</v>
      </c>
      <c r="P781" s="2">
        <f t="shared" si="369"/>
        <v>-0.82237483600890204</v>
      </c>
      <c r="Q781">
        <v>1.3593</v>
      </c>
      <c r="R781">
        <v>-119.6854</v>
      </c>
      <c r="S781">
        <v>-2.8056999999999999</v>
      </c>
      <c r="T781">
        <v>14.344099999999999</v>
      </c>
      <c r="U781">
        <v>27.928699999999999</v>
      </c>
      <c r="V781">
        <v>-39.474899999999998</v>
      </c>
      <c r="W781">
        <v>3036</v>
      </c>
      <c r="X781">
        <v>5.9489999999999998</v>
      </c>
      <c r="Y781" s="1">
        <f t="shared" si="354"/>
        <v>0.46507809209408235</v>
      </c>
      <c r="Z781" s="1">
        <f t="shared" si="355"/>
        <v>4.1518319925138725</v>
      </c>
      <c r="AA781" s="1">
        <f t="shared" si="356"/>
        <v>-114.2481966718496</v>
      </c>
      <c r="AB781" s="1">
        <f t="shared" si="357"/>
        <v>-10.490735739522581</v>
      </c>
      <c r="AC781" s="1">
        <f t="shared" si="358"/>
        <v>114.8039358559635</v>
      </c>
      <c r="AD781" s="1">
        <f t="shared" si="359"/>
        <v>26.607602620671933</v>
      </c>
      <c r="AE781" s="3">
        <f>AD781/(K!D$3*AC781^2)</f>
        <v>0.37502466327617467</v>
      </c>
      <c r="AF781" s="1">
        <f t="shared" si="360"/>
        <v>15.306351816376758</v>
      </c>
      <c r="AG781" s="1">
        <f t="shared" si="361"/>
        <v>1.4498986025735086</v>
      </c>
      <c r="AH781" s="1">
        <f t="shared" si="362"/>
        <v>-9.7322916215024762</v>
      </c>
      <c r="AI781" s="1">
        <f t="shared" si="363"/>
        <v>18.196266432716683</v>
      </c>
      <c r="AJ781" s="1">
        <f t="shared" si="370"/>
        <v>19.864365891308488</v>
      </c>
      <c r="AK781" s="1">
        <f t="shared" si="371"/>
        <v>-12.630429775147054</v>
      </c>
      <c r="AL781" s="2">
        <f>AI781/(K!D$3*AC781^2)</f>
        <v>0.25646988152594424</v>
      </c>
      <c r="AM781" s="2">
        <f t="shared" si="372"/>
        <v>0.23920190997874102</v>
      </c>
      <c r="AN781" s="4">
        <f t="shared" si="364"/>
        <v>2167.2474319976582</v>
      </c>
      <c r="AO781" s="4">
        <f t="shared" si="373"/>
        <v>1169.3235156247135</v>
      </c>
      <c r="AP781" s="4">
        <f t="shared" si="365"/>
        <v>-124.66899390314272</v>
      </c>
      <c r="AQ781" s="4">
        <f t="shared" si="366"/>
        <v>1820.4674095590624</v>
      </c>
      <c r="AR781" s="4">
        <f t="shared" si="367"/>
        <v>0</v>
      </c>
      <c r="AS781" s="11">
        <f t="shared" si="374"/>
        <v>417.55043145539344</v>
      </c>
      <c r="AT781" s="12">
        <f t="shared" si="375"/>
        <v>0.71384961528249613</v>
      </c>
      <c r="AU781" s="14">
        <f t="shared" si="376"/>
        <v>44.45099987845007</v>
      </c>
    </row>
    <row r="782" spans="1:47" x14ac:dyDescent="0.35">
      <c r="A782" t="s">
        <v>30</v>
      </c>
      <c r="B782">
        <v>74.8</v>
      </c>
      <c r="C782" s="1">
        <f t="shared" si="348"/>
        <v>-4.8189378631581417E-2</v>
      </c>
      <c r="D782" s="1">
        <f t="shared" si="349"/>
        <v>-2.0302035578509496</v>
      </c>
      <c r="E782" s="1">
        <f t="shared" si="350"/>
        <v>-109.64195556975442</v>
      </c>
      <c r="F782" s="1">
        <f t="shared" si="351"/>
        <v>0.49443241742979027</v>
      </c>
      <c r="G782" s="1">
        <f t="shared" si="352"/>
        <v>4.7535862586542521E-2</v>
      </c>
      <c r="H782">
        <v>0.74260000000000004</v>
      </c>
      <c r="I782" s="1">
        <f t="shared" si="353"/>
        <v>55.256</v>
      </c>
      <c r="J782">
        <v>5.6231</v>
      </c>
      <c r="K782">
        <v>-1.0669999999999999</v>
      </c>
      <c r="L782">
        <v>-1.452</v>
      </c>
      <c r="M782">
        <v>-1.3212999999999999</v>
      </c>
      <c r="N782" s="10">
        <v>5.7500000000000002E-2</v>
      </c>
      <c r="O782" s="2">
        <f t="shared" si="368"/>
        <v>-1.0669750042932546</v>
      </c>
      <c r="P782" s="2">
        <f t="shared" si="369"/>
        <v>-1.4521547237752976</v>
      </c>
      <c r="Q782">
        <v>-2.3887999999999998</v>
      </c>
      <c r="R782">
        <v>-108.4974</v>
      </c>
      <c r="S782">
        <v>-1.5780000000000001</v>
      </c>
      <c r="T782">
        <v>-7.4413999999999998</v>
      </c>
      <c r="U782">
        <v>23.751200000000001</v>
      </c>
      <c r="V782">
        <v>-43.006</v>
      </c>
      <c r="W782">
        <v>2817</v>
      </c>
      <c r="X782">
        <v>5.2439999999999998</v>
      </c>
      <c r="Y782" s="1">
        <f t="shared" si="354"/>
        <v>0.52037701575749318</v>
      </c>
      <c r="Z782" s="1">
        <f t="shared" si="355"/>
        <v>-3.9663703203798546</v>
      </c>
      <c r="AA782" s="1">
        <f t="shared" si="356"/>
        <v>-103.46216628142473</v>
      </c>
      <c r="AB782" s="1">
        <f t="shared" si="357"/>
        <v>-10.695234552403585</v>
      </c>
      <c r="AC782" s="1">
        <f t="shared" si="358"/>
        <v>104.08909639003741</v>
      </c>
      <c r="AD782" s="1">
        <f t="shared" si="359"/>
        <v>22.211591369246907</v>
      </c>
      <c r="AE782" s="3">
        <f>AD782/(K!D$3*AC782^2)</f>
        <v>0.38083498450633557</v>
      </c>
      <c r="AF782" s="1">
        <f t="shared" si="360"/>
        <v>-8.28778449012243</v>
      </c>
      <c r="AG782" s="1">
        <f t="shared" si="361"/>
        <v>1.6733893616127702</v>
      </c>
      <c r="AH782" s="1">
        <f t="shared" si="362"/>
        <v>-13.114258062708821</v>
      </c>
      <c r="AI782" s="1">
        <f t="shared" si="363"/>
        <v>15.603569086769733</v>
      </c>
      <c r="AJ782" s="1">
        <f t="shared" si="370"/>
        <v>-13.465606287140881</v>
      </c>
      <c r="AK782" s="1">
        <f t="shared" si="371"/>
        <v>-21.307435784661823</v>
      </c>
      <c r="AL782" s="2">
        <f>AI782/(K!D$3*AC782^2)</f>
        <v>0.26753531039793149</v>
      </c>
      <c r="AM782" s="2">
        <f t="shared" si="372"/>
        <v>0.26407164262516231</v>
      </c>
      <c r="AN782" s="4">
        <f t="shared" si="364"/>
        <v>2169.2723560907498</v>
      </c>
      <c r="AO782" s="4">
        <f t="shared" si="373"/>
        <v>1836.1210400744178</v>
      </c>
      <c r="AP782" s="4">
        <f t="shared" si="365"/>
        <v>48.915696390465904</v>
      </c>
      <c r="AQ782" s="4">
        <f t="shared" si="366"/>
        <v>-1154.1270882109068</v>
      </c>
      <c r="AR782" s="4">
        <f t="shared" si="367"/>
        <v>0</v>
      </c>
      <c r="AS782" s="11">
        <f t="shared" si="374"/>
        <v>327.70844537313417</v>
      </c>
      <c r="AT782" s="12">
        <f t="shared" si="375"/>
        <v>0.77006473414652099</v>
      </c>
      <c r="AU782" s="14">
        <f t="shared" si="376"/>
        <v>39.640297721646512</v>
      </c>
    </row>
    <row r="783" spans="1:47" x14ac:dyDescent="0.35">
      <c r="A783" t="s">
        <v>30</v>
      </c>
      <c r="B783">
        <v>74.5</v>
      </c>
      <c r="C783" s="1">
        <f t="shared" si="348"/>
        <v>-3.9976522973107075E-2</v>
      </c>
      <c r="D783" s="1">
        <f t="shared" si="349"/>
        <v>0.96318016650822669</v>
      </c>
      <c r="E783" s="1">
        <f t="shared" si="350"/>
        <v>-109.2060725754754</v>
      </c>
      <c r="F783" s="1">
        <f t="shared" si="351"/>
        <v>2.4568629934912374</v>
      </c>
      <c r="G783" s="1">
        <f t="shared" si="352"/>
        <v>3.6501635492470541E-2</v>
      </c>
      <c r="H783">
        <v>-1.5714999999999999</v>
      </c>
      <c r="I783" s="1">
        <f t="shared" si="353"/>
        <v>54.347999999999999</v>
      </c>
      <c r="J783">
        <v>5.9824999999999999</v>
      </c>
      <c r="K783">
        <v>1.0948</v>
      </c>
      <c r="L783">
        <v>-1.4132</v>
      </c>
      <c r="M783">
        <v>-9.9000000000000008E-3</v>
      </c>
      <c r="N783" s="10">
        <v>1.5567</v>
      </c>
      <c r="O783" s="2">
        <f t="shared" si="368"/>
        <v>1.0947540705461494</v>
      </c>
      <c r="P783" s="2">
        <f t="shared" si="369"/>
        <v>-1.4133393232388851</v>
      </c>
      <c r="Q783">
        <v>1.2904</v>
      </c>
      <c r="R783">
        <v>-108.3216</v>
      </c>
      <c r="S783">
        <v>0.71830000000000005</v>
      </c>
      <c r="T783">
        <v>8.1852999999999998</v>
      </c>
      <c r="U783">
        <v>22.1248</v>
      </c>
      <c r="V783">
        <v>-43.489600000000003</v>
      </c>
      <c r="W783">
        <v>2741</v>
      </c>
      <c r="X783">
        <v>6.1520000000000001</v>
      </c>
      <c r="Y783" s="1">
        <f t="shared" si="354"/>
        <v>0.51115991248840964</v>
      </c>
      <c r="Z783" s="1">
        <f t="shared" si="355"/>
        <v>3.0551787823539165</v>
      </c>
      <c r="AA783" s="1">
        <f t="shared" si="356"/>
        <v>-103.55141715956361</v>
      </c>
      <c r="AB783" s="1">
        <f t="shared" si="357"/>
        <v>-8.6582070715867339</v>
      </c>
      <c r="AC783" s="1">
        <f t="shared" si="358"/>
        <v>103.95765802883683</v>
      </c>
      <c r="AD783" s="1">
        <f t="shared" si="359"/>
        <v>20.855356619750538</v>
      </c>
      <c r="AE783" s="3">
        <f>AD783/(K!D$3*AC783^2)</f>
        <v>0.35848607036764479</v>
      </c>
      <c r="AF783" s="1">
        <f t="shared" si="360"/>
        <v>8.798211489651024</v>
      </c>
      <c r="AG783" s="1">
        <f t="shared" si="361"/>
        <v>1.3509409665057888</v>
      </c>
      <c r="AH783" s="1">
        <f t="shared" si="362"/>
        <v>-13.052557138025364</v>
      </c>
      <c r="AI783" s="1">
        <f t="shared" si="363"/>
        <v>15.798823207854051</v>
      </c>
      <c r="AJ783" s="1">
        <f t="shared" si="370"/>
        <v>13.793015424213428</v>
      </c>
      <c r="AK783" s="1">
        <f t="shared" si="371"/>
        <v>-20.462581757892238</v>
      </c>
      <c r="AL783" s="2">
        <f>AI783/(K!D$3*AC783^2)</f>
        <v>0.27156850642645564</v>
      </c>
      <c r="AM783" s="2">
        <f t="shared" si="372"/>
        <v>0.27415043021355606</v>
      </c>
      <c r="AN783" s="4">
        <f t="shared" si="364"/>
        <v>2249.2228942015413</v>
      </c>
      <c r="AO783" s="4">
        <f t="shared" si="373"/>
        <v>1867.003353402589</v>
      </c>
      <c r="AP783" s="4">
        <f t="shared" si="365"/>
        <v>-49.710030693756458</v>
      </c>
      <c r="AQ783" s="4">
        <f t="shared" si="366"/>
        <v>1253.3279774393741</v>
      </c>
      <c r="AR783" s="4">
        <f t="shared" si="367"/>
        <v>0</v>
      </c>
      <c r="AS783" s="11">
        <f t="shared" si="374"/>
        <v>393.98234848689333</v>
      </c>
      <c r="AT783" s="12">
        <f t="shared" si="375"/>
        <v>0.82058478445878924</v>
      </c>
      <c r="AU783" s="14">
        <f t="shared" si="376"/>
        <v>34.856624168210978</v>
      </c>
    </row>
    <row r="784" spans="1:47" x14ac:dyDescent="0.35">
      <c r="A784" t="s">
        <v>30</v>
      </c>
      <c r="B784">
        <v>76.099999999999994</v>
      </c>
      <c r="C784" s="1">
        <f t="shared" si="348"/>
        <v>-3.8650737462965587E-2</v>
      </c>
      <c r="D784" s="1">
        <f t="shared" si="349"/>
        <v>-0.28320210560370174</v>
      </c>
      <c r="E784" s="1">
        <f t="shared" si="350"/>
        <v>-111.62637511273938</v>
      </c>
      <c r="F784" s="1">
        <f t="shared" si="351"/>
        <v>3.279635750730165</v>
      </c>
      <c r="G784" s="1">
        <f t="shared" si="352"/>
        <v>-2.4677872956004876E-2</v>
      </c>
      <c r="H784">
        <v>-2.3405</v>
      </c>
      <c r="I784" s="1">
        <f t="shared" si="353"/>
        <v>54.295999999999999</v>
      </c>
      <c r="J784">
        <v>6.4378000000000002</v>
      </c>
      <c r="K784">
        <v>0.78610000000000002</v>
      </c>
      <c r="L784">
        <v>-1.5542</v>
      </c>
      <c r="M784">
        <v>-1.6884999999999999</v>
      </c>
      <c r="N784" s="10">
        <v>2.3906000000000001</v>
      </c>
      <c r="O784" s="2">
        <f t="shared" si="368"/>
        <v>0.78615770715294819</v>
      </c>
      <c r="P784" s="2">
        <f t="shared" si="369"/>
        <v>-1.5543399893089447</v>
      </c>
      <c r="Q784">
        <v>-3.9199999999999999E-2</v>
      </c>
      <c r="R784">
        <v>-110.6721</v>
      </c>
      <c r="S784">
        <v>1.5304</v>
      </c>
      <c r="T784">
        <v>6.3129999999999997</v>
      </c>
      <c r="U784">
        <v>24.689699999999998</v>
      </c>
      <c r="V784">
        <v>-45.2575</v>
      </c>
      <c r="W784">
        <v>2544</v>
      </c>
      <c r="X784">
        <v>6.2039999999999997</v>
      </c>
      <c r="Y784" s="1">
        <f t="shared" si="354"/>
        <v>0.50153490148646873</v>
      </c>
      <c r="Z784" s="1">
        <f t="shared" si="355"/>
        <v>1.2998928109383368</v>
      </c>
      <c r="AA784" s="1">
        <f t="shared" si="356"/>
        <v>-105.43500198412414</v>
      </c>
      <c r="AB784" s="1">
        <f t="shared" si="357"/>
        <v>-8.0694721512817651</v>
      </c>
      <c r="AC784" s="1">
        <f t="shared" si="358"/>
        <v>105.75133921380146</v>
      </c>
      <c r="AD784" s="1">
        <f t="shared" si="359"/>
        <v>23.539894858899302</v>
      </c>
      <c r="AE784" s="3">
        <f>AD784/(K!D$3*AC784^2)</f>
        <v>0.39102129132642621</v>
      </c>
      <c r="AF784" s="1">
        <f t="shared" si="360"/>
        <v>6.6023517975735855</v>
      </c>
      <c r="AG784" s="1">
        <f t="shared" si="361"/>
        <v>1.2202207517390136</v>
      </c>
      <c r="AH784" s="1">
        <f t="shared" si="362"/>
        <v>-14.879737545738791</v>
      </c>
      <c r="AI784" s="1">
        <f t="shared" si="363"/>
        <v>16.324416601274496</v>
      </c>
      <c r="AJ784" s="1">
        <f t="shared" si="370"/>
        <v>9.964424781667903</v>
      </c>
      <c r="AK784" s="1">
        <f t="shared" si="371"/>
        <v>-22.456850239328901</v>
      </c>
      <c r="AL784" s="2">
        <f>AI784/(K!D$3*AC784^2)</f>
        <v>0.2711649520035016</v>
      </c>
      <c r="AM784" s="2">
        <f t="shared" si="372"/>
        <v>0.27311396322017834</v>
      </c>
      <c r="AN784" s="4">
        <f t="shared" si="364"/>
        <v>2279.3806487238176</v>
      </c>
      <c r="AO784" s="4">
        <f t="shared" si="373"/>
        <v>2084.4459381673992</v>
      </c>
      <c r="AP784" s="4">
        <f t="shared" si="365"/>
        <v>-44.807082758882871</v>
      </c>
      <c r="AQ784" s="4">
        <f t="shared" si="366"/>
        <v>921.22396732210734</v>
      </c>
      <c r="AR784" s="4">
        <f t="shared" si="367"/>
        <v>0</v>
      </c>
      <c r="AS784" s="11">
        <f t="shared" si="374"/>
        <v>383.92754409001259</v>
      </c>
      <c r="AT784" s="12">
        <f t="shared" si="375"/>
        <v>0.89598295940401629</v>
      </c>
      <c r="AU784" s="14">
        <f t="shared" si="376"/>
        <v>26.3650317222559</v>
      </c>
    </row>
    <row r="785" spans="1:47" x14ac:dyDescent="0.35">
      <c r="A785" t="s">
        <v>30</v>
      </c>
      <c r="B785">
        <v>76.599999999999994</v>
      </c>
      <c r="C785" s="1">
        <f t="shared" si="348"/>
        <v>-4.5163530877418617E-2</v>
      </c>
      <c r="D785" s="1">
        <f t="shared" si="349"/>
        <v>0.15142977344460731</v>
      </c>
      <c r="E785" s="1">
        <f t="shared" si="350"/>
        <v>-112.32819522541971</v>
      </c>
      <c r="F785" s="1">
        <f t="shared" si="351"/>
        <v>3.8398767706299788</v>
      </c>
      <c r="G785" s="1">
        <f t="shared" si="352"/>
        <v>-1.4798976361959149E-2</v>
      </c>
      <c r="H785">
        <v>2.0158</v>
      </c>
      <c r="I785" s="1">
        <f t="shared" si="353"/>
        <v>55.048000000000002</v>
      </c>
      <c r="J785">
        <v>5.6744000000000003</v>
      </c>
      <c r="K785">
        <v>-0.7369</v>
      </c>
      <c r="L785">
        <v>-1.6308</v>
      </c>
      <c r="M785">
        <v>1.3512</v>
      </c>
      <c r="N785" s="10">
        <v>1.7663</v>
      </c>
      <c r="O785" s="2">
        <f t="shared" si="368"/>
        <v>-0.73690046418800681</v>
      </c>
      <c r="P785" s="2">
        <f t="shared" si="369"/>
        <v>-1.6309703984189845</v>
      </c>
      <c r="Q785">
        <v>-0.1106</v>
      </c>
      <c r="R785">
        <v>-111.215</v>
      </c>
      <c r="S785">
        <v>1.7722</v>
      </c>
      <c r="T785">
        <v>-5.8018000000000001</v>
      </c>
      <c r="U785">
        <v>24.648099999999999</v>
      </c>
      <c r="V785">
        <v>-45.781999999999996</v>
      </c>
      <c r="W785">
        <v>2629</v>
      </c>
      <c r="X785">
        <v>5.452</v>
      </c>
      <c r="Y785" s="1">
        <f t="shared" si="354"/>
        <v>0.50548596382199162</v>
      </c>
      <c r="Z785" s="1">
        <f t="shared" si="355"/>
        <v>-1.3149344590066083</v>
      </c>
      <c r="AA785" s="1">
        <f t="shared" si="356"/>
        <v>-106.0985609329793</v>
      </c>
      <c r="AB785" s="1">
        <f t="shared" si="357"/>
        <v>-7.7312024272192312</v>
      </c>
      <c r="AC785" s="1">
        <f t="shared" si="358"/>
        <v>106.38799356906419</v>
      </c>
      <c r="AD785" s="1">
        <f t="shared" si="359"/>
        <v>23.520443110282763</v>
      </c>
      <c r="AE785" s="3">
        <f>AD785/(K!D$3*AC785^2)</f>
        <v>0.38603608385601235</v>
      </c>
      <c r="AF785" s="1">
        <f t="shared" si="360"/>
        <v>-6.0925080028418606</v>
      </c>
      <c r="AG785" s="1">
        <f t="shared" si="361"/>
        <v>1.1916451615411141</v>
      </c>
      <c r="AH785" s="1">
        <f t="shared" si="362"/>
        <v>-15.317227712292961</v>
      </c>
      <c r="AI785" s="1">
        <f t="shared" si="363"/>
        <v>16.527435879347767</v>
      </c>
      <c r="AJ785" s="1">
        <f t="shared" si="370"/>
        <v>-9.3404018285751107</v>
      </c>
      <c r="AK785" s="1">
        <f t="shared" si="371"/>
        <v>-23.482786016180487</v>
      </c>
      <c r="AL785" s="2">
        <f>AI785/(K!D$3*AC785^2)</f>
        <v>0.27126132756637761</v>
      </c>
      <c r="AM785" s="2">
        <f t="shared" si="372"/>
        <v>0.27336090135446245</v>
      </c>
      <c r="AN785" s="4">
        <f t="shared" si="364"/>
        <v>2295.1765219860126</v>
      </c>
      <c r="AO785" s="4">
        <f t="shared" si="373"/>
        <v>2133.3529208853706</v>
      </c>
      <c r="AP785" s="4">
        <f t="shared" si="365"/>
        <v>35.193155805191687</v>
      </c>
      <c r="AQ785" s="4">
        <f t="shared" si="366"/>
        <v>-845.81441452019408</v>
      </c>
      <c r="AR785" s="4">
        <f t="shared" si="367"/>
        <v>0</v>
      </c>
      <c r="AS785" s="11">
        <f t="shared" si="374"/>
        <v>338.30955015117701</v>
      </c>
      <c r="AT785" s="12">
        <f t="shared" si="375"/>
        <v>0.87302264054241641</v>
      </c>
      <c r="AU785" s="14">
        <f t="shared" si="376"/>
        <v>29.188187352677673</v>
      </c>
    </row>
    <row r="786" spans="1:47" x14ac:dyDescent="0.35">
      <c r="A786" t="s">
        <v>30</v>
      </c>
      <c r="B786">
        <v>82.6</v>
      </c>
      <c r="C786" s="1">
        <f t="shared" si="348"/>
        <v>-3.844862491299178E-2</v>
      </c>
      <c r="D786" s="1">
        <f t="shared" si="349"/>
        <v>2.0225608100432542</v>
      </c>
      <c r="E786" s="1">
        <f t="shared" si="350"/>
        <v>-121.04831525948637</v>
      </c>
      <c r="F786" s="1">
        <f t="shared" si="351"/>
        <v>-3.3133652572183165</v>
      </c>
      <c r="G786" s="1">
        <f t="shared" si="352"/>
        <v>4.3392235706974702E-2</v>
      </c>
      <c r="H786">
        <v>-1.4511000000000001</v>
      </c>
      <c r="I786" s="1">
        <f t="shared" si="353"/>
        <v>54.633000000000003</v>
      </c>
      <c r="J786">
        <v>6.2134</v>
      </c>
      <c r="K786">
        <v>1.3024</v>
      </c>
      <c r="L786">
        <v>-1.2428999999999999</v>
      </c>
      <c r="M786">
        <v>0.74050000000000005</v>
      </c>
      <c r="N786" s="10">
        <v>3.2500000000000001E-2</v>
      </c>
      <c r="O786" s="2">
        <f t="shared" si="368"/>
        <v>1.3024238885979584</v>
      </c>
      <c r="P786" s="2">
        <f t="shared" si="369"/>
        <v>-1.242903913012896</v>
      </c>
      <c r="Q786">
        <v>2.4670000000000001</v>
      </c>
      <c r="R786">
        <v>-119.9486</v>
      </c>
      <c r="S786">
        <v>-4.9619999999999997</v>
      </c>
      <c r="T786">
        <v>11.5593</v>
      </c>
      <c r="U786">
        <v>28.6022</v>
      </c>
      <c r="V786">
        <v>-42.878900000000002</v>
      </c>
      <c r="W786">
        <v>2762</v>
      </c>
      <c r="X786">
        <v>5.867</v>
      </c>
      <c r="Y786" s="1">
        <f t="shared" si="354"/>
        <v>0.46519603684036964</v>
      </c>
      <c r="Z786" s="1">
        <f t="shared" si="355"/>
        <v>4.7112310843676966</v>
      </c>
      <c r="AA786" s="1">
        <f t="shared" si="356"/>
        <v>-114.39550021702857</v>
      </c>
      <c r="AB786" s="1">
        <f t="shared" si="357"/>
        <v>-13.28691242925558</v>
      </c>
      <c r="AC786" s="1">
        <f t="shared" si="358"/>
        <v>115.26087024717974</v>
      </c>
      <c r="AD786" s="1">
        <f t="shared" si="359"/>
        <v>26.680948767565567</v>
      </c>
      <c r="AE786" s="3">
        <f>AD786/(K!D$3*AC786^2)</f>
        <v>0.37308270681989109</v>
      </c>
      <c r="AF786" s="1">
        <f t="shared" si="360"/>
        <v>12.649870589347538</v>
      </c>
      <c r="AG786" s="1">
        <f t="shared" si="361"/>
        <v>2.1215698088076209</v>
      </c>
      <c r="AH786" s="1">
        <f t="shared" si="362"/>
        <v>-13.780596279612055</v>
      </c>
      <c r="AI786" s="1">
        <f t="shared" si="363"/>
        <v>18.826181721276928</v>
      </c>
      <c r="AJ786" s="1">
        <f t="shared" si="370"/>
        <v>16.425150036821524</v>
      </c>
      <c r="AK786" s="1">
        <f t="shared" si="371"/>
        <v>-17.893334156327303</v>
      </c>
      <c r="AL786" s="2">
        <f>AI786/(K!D$3*AC786^2)</f>
        <v>0.26324861596359245</v>
      </c>
      <c r="AM786" s="2">
        <f t="shared" si="372"/>
        <v>0.25399049610316465</v>
      </c>
      <c r="AN786" s="4">
        <f t="shared" si="364"/>
        <v>2310.3960703645007</v>
      </c>
      <c r="AO786" s="4">
        <f t="shared" si="373"/>
        <v>1708.5058799716371</v>
      </c>
      <c r="AP786" s="4">
        <f t="shared" si="365"/>
        <v>-109.83202679129592</v>
      </c>
      <c r="AQ786" s="4">
        <f t="shared" si="366"/>
        <v>1551.4105149666173</v>
      </c>
      <c r="AR786" s="4">
        <f t="shared" si="367"/>
        <v>0</v>
      </c>
      <c r="AS786" s="11">
        <f t="shared" si="374"/>
        <v>402.55031459450908</v>
      </c>
      <c r="AT786" s="12">
        <f t="shared" si="375"/>
        <v>0.83649387051574975</v>
      </c>
      <c r="AU786" s="14">
        <f t="shared" si="376"/>
        <v>33.228287868883207</v>
      </c>
    </row>
    <row r="787" spans="1:47" x14ac:dyDescent="0.35">
      <c r="A787" t="s">
        <v>30</v>
      </c>
      <c r="B787">
        <v>78.599999999999994</v>
      </c>
      <c r="C787" s="1">
        <f t="shared" si="348"/>
        <v>-3.9607233846909208E-2</v>
      </c>
      <c r="D787" s="1">
        <f t="shared" si="349"/>
        <v>-2.9905870112331026</v>
      </c>
      <c r="E787" s="1">
        <f t="shared" si="350"/>
        <v>-115.0259638592957</v>
      </c>
      <c r="F787" s="1">
        <f t="shared" si="351"/>
        <v>8.0308194297895881</v>
      </c>
      <c r="G787" s="1">
        <f t="shared" si="352"/>
        <v>-2.6274219870984439E-2</v>
      </c>
      <c r="H787">
        <v>-1.575</v>
      </c>
      <c r="I787" s="1">
        <f t="shared" si="353"/>
        <v>54.536999999999999</v>
      </c>
      <c r="J787">
        <v>5.6661000000000001</v>
      </c>
      <c r="K787">
        <v>1.4970000000000001</v>
      </c>
      <c r="L787">
        <v>-1.0632999999999999</v>
      </c>
      <c r="M787">
        <v>-1.4590000000000001</v>
      </c>
      <c r="N787" s="10">
        <v>4.5029000000000003</v>
      </c>
      <c r="O787" s="2">
        <f t="shared" si="368"/>
        <v>1.4970880045601225</v>
      </c>
      <c r="P787" s="2">
        <f t="shared" si="369"/>
        <v>-1.0635495703719329</v>
      </c>
      <c r="Q787">
        <v>-2.4649000000000001</v>
      </c>
      <c r="R787">
        <v>-114.0736</v>
      </c>
      <c r="S787">
        <v>6.3342000000000001</v>
      </c>
      <c r="T787">
        <v>13.272500000000001</v>
      </c>
      <c r="U787">
        <v>24.045200000000001</v>
      </c>
      <c r="V787">
        <v>-42.836100000000002</v>
      </c>
      <c r="W787">
        <v>2764</v>
      </c>
      <c r="X787">
        <v>5.9630000000000001</v>
      </c>
      <c r="Y787" s="1">
        <f t="shared" si="354"/>
        <v>0.48655553163858156</v>
      </c>
      <c r="Z787" s="1">
        <f t="shared" si="355"/>
        <v>0.23831713560343459</v>
      </c>
      <c r="AA787" s="1">
        <f t="shared" si="356"/>
        <v>-109.1763013246177</v>
      </c>
      <c r="AB787" s="1">
        <f t="shared" si="357"/>
        <v>-2.390251274622134</v>
      </c>
      <c r="AC787" s="1">
        <f t="shared" si="358"/>
        <v>109.2027237166577</v>
      </c>
      <c r="AD787" s="1">
        <f t="shared" si="359"/>
        <v>23.77704282404434</v>
      </c>
      <c r="AE787" s="3">
        <f>AD787/(K!D$3*AC787^2)</f>
        <v>0.37038938987638925</v>
      </c>
      <c r="AF787" s="1">
        <f t="shared" si="360"/>
        <v>13.324389518375467</v>
      </c>
      <c r="AG787" s="1">
        <f t="shared" si="361"/>
        <v>0.27391020413725897</v>
      </c>
      <c r="AH787" s="1">
        <f t="shared" si="362"/>
        <v>-11.182536716069272</v>
      </c>
      <c r="AI787" s="1">
        <f t="shared" si="363"/>
        <v>17.39722708489953</v>
      </c>
      <c r="AJ787" s="1">
        <f t="shared" si="370"/>
        <v>18.92619887626735</v>
      </c>
      <c r="AK787" s="1">
        <f t="shared" si="371"/>
        <v>-15.883873218927969</v>
      </c>
      <c r="AL787" s="2">
        <f>AI787/(K!D$3*AC787^2)</f>
        <v>0.271007137986089</v>
      </c>
      <c r="AM787" s="2">
        <f t="shared" si="372"/>
        <v>0.27271039607053682</v>
      </c>
      <c r="AN787" s="4">
        <f t="shared" si="364"/>
        <v>2350.2942674603987</v>
      </c>
      <c r="AO787" s="4">
        <f t="shared" si="373"/>
        <v>1511.1594271940685</v>
      </c>
      <c r="AP787" s="4">
        <f t="shared" si="365"/>
        <v>-36.103418894712775</v>
      </c>
      <c r="AQ787" s="4">
        <f t="shared" si="366"/>
        <v>1799.7157754500633</v>
      </c>
      <c r="AR787" s="4">
        <f t="shared" si="367"/>
        <v>0</v>
      </c>
      <c r="AS787" s="11">
        <f t="shared" si="374"/>
        <v>409.99483657515486</v>
      </c>
      <c r="AT787" s="12">
        <f t="shared" si="375"/>
        <v>0.85032354104934826</v>
      </c>
      <c r="AU787" s="14">
        <f t="shared" si="376"/>
        <v>31.753123058145864</v>
      </c>
    </row>
    <row r="788" spans="1:47" x14ac:dyDescent="0.35">
      <c r="A788" t="s">
        <v>30</v>
      </c>
      <c r="B788">
        <v>74.7</v>
      </c>
      <c r="C788" s="1">
        <f t="shared" si="348"/>
        <v>-4.9885789848257076E-2</v>
      </c>
      <c r="D788" s="1">
        <f t="shared" si="349"/>
        <v>-0.37539564982718998</v>
      </c>
      <c r="E788" s="1">
        <f t="shared" si="350"/>
        <v>-109.55660579394562</v>
      </c>
      <c r="F788" s="1">
        <f t="shared" si="351"/>
        <v>2.9139311052059584</v>
      </c>
      <c r="G788" s="1">
        <f t="shared" si="352"/>
        <v>-7.5620258139110774E-3</v>
      </c>
      <c r="H788">
        <v>0.76070000000000004</v>
      </c>
      <c r="I788" s="1">
        <f t="shared" si="353"/>
        <v>55.436999999999998</v>
      </c>
      <c r="J788">
        <v>5.6214000000000004</v>
      </c>
      <c r="K788">
        <v>-0.85599999999999998</v>
      </c>
      <c r="L788">
        <v>-1.6538999999999999</v>
      </c>
      <c r="M788">
        <v>-0.28050000000000003</v>
      </c>
      <c r="N788" s="10">
        <v>1.0324</v>
      </c>
      <c r="O788" s="2">
        <f t="shared" si="368"/>
        <v>-0.85609935738161824</v>
      </c>
      <c r="P788" s="2">
        <f t="shared" si="369"/>
        <v>-1.6539710420965008</v>
      </c>
      <c r="Q788">
        <v>-0.68579999999999997</v>
      </c>
      <c r="R788">
        <v>-108.4213</v>
      </c>
      <c r="S788">
        <v>0.67149999999999999</v>
      </c>
      <c r="T788">
        <v>-6.2222999999999997</v>
      </c>
      <c r="U788">
        <v>22.758099999999999</v>
      </c>
      <c r="V788">
        <v>-44.951300000000003</v>
      </c>
      <c r="W788">
        <v>2768</v>
      </c>
      <c r="X788">
        <v>5.0629999999999997</v>
      </c>
      <c r="Y788" s="1">
        <f t="shared" si="354"/>
        <v>0.52130791828867695</v>
      </c>
      <c r="Z788" s="1">
        <f t="shared" si="355"/>
        <v>-1.9972627798110072</v>
      </c>
      <c r="AA788" s="1">
        <f t="shared" si="356"/>
        <v>-103.62461692634285</v>
      </c>
      <c r="AB788" s="1">
        <f t="shared" si="357"/>
        <v>-8.8028032084789452</v>
      </c>
      <c r="AC788" s="1">
        <f t="shared" si="358"/>
        <v>104.01701608905212</v>
      </c>
      <c r="AD788" s="1">
        <f t="shared" si="359"/>
        <v>21.471446238457844</v>
      </c>
      <c r="AE788" s="3">
        <f>AD788/(K!D$3*AC788^2)</f>
        <v>0.36865502192716837</v>
      </c>
      <c r="AF788" s="1">
        <f t="shared" si="360"/>
        <v>-6.6345798558657991</v>
      </c>
      <c r="AG788" s="1">
        <f t="shared" si="361"/>
        <v>1.3676537540714051</v>
      </c>
      <c r="AH788" s="1">
        <f t="shared" si="362"/>
        <v>-14.594396115089133</v>
      </c>
      <c r="AI788" s="1">
        <f t="shared" si="363"/>
        <v>16.08988889393008</v>
      </c>
      <c r="AJ788" s="1">
        <f t="shared" si="370"/>
        <v>-10.818157982017333</v>
      </c>
      <c r="AK788" s="1">
        <f t="shared" si="371"/>
        <v>-23.79720890473337</v>
      </c>
      <c r="AL788" s="2">
        <f>AI788/(K!D$3*AC788^2)</f>
        <v>0.27625611601203098</v>
      </c>
      <c r="AM788" s="2">
        <f t="shared" si="372"/>
        <v>0.28668935951450369</v>
      </c>
      <c r="AN788" s="4">
        <f t="shared" si="364"/>
        <v>2353.4395202355395</v>
      </c>
      <c r="AO788" s="4">
        <f t="shared" si="373"/>
        <v>2143.5728505328452</v>
      </c>
      <c r="AP788" s="4">
        <f t="shared" si="365"/>
        <v>41.136913588703756</v>
      </c>
      <c r="AQ788" s="4">
        <f t="shared" si="366"/>
        <v>-970.60845051203626</v>
      </c>
      <c r="AR788" s="4">
        <f t="shared" si="367"/>
        <v>0</v>
      </c>
      <c r="AS788" s="11">
        <f t="shared" si="374"/>
        <v>335.55356131263613</v>
      </c>
      <c r="AT788" s="12">
        <f t="shared" si="375"/>
        <v>0.85023104054752152</v>
      </c>
      <c r="AU788" s="14">
        <f t="shared" si="376"/>
        <v>31.76319247866882</v>
      </c>
    </row>
    <row r="789" spans="1:47" x14ac:dyDescent="0.35">
      <c r="A789" t="s">
        <v>30</v>
      </c>
      <c r="B789">
        <v>83</v>
      </c>
      <c r="C789" s="1">
        <f t="shared" si="348"/>
        <v>-3.921603560053178E-2</v>
      </c>
      <c r="D789" s="1">
        <f t="shared" si="349"/>
        <v>-0.81174131076931921</v>
      </c>
      <c r="E789" s="1">
        <f t="shared" si="350"/>
        <v>-121.72614073850366</v>
      </c>
      <c r="F789" s="1">
        <f t="shared" si="351"/>
        <v>2.1539033020571914</v>
      </c>
      <c r="G789" s="1">
        <f t="shared" si="352"/>
        <v>8.928646297235332E-3</v>
      </c>
      <c r="H789">
        <v>-1.3102</v>
      </c>
      <c r="I789" s="1">
        <f t="shared" si="353"/>
        <v>54.753</v>
      </c>
      <c r="J789">
        <v>5.6520000000000001</v>
      </c>
      <c r="K789">
        <v>1.8161</v>
      </c>
      <c r="L789">
        <v>-0.51880000000000004</v>
      </c>
      <c r="M789">
        <v>0.15040000000000001</v>
      </c>
      <c r="N789" s="10">
        <v>2.6486000000000001</v>
      </c>
      <c r="O789" s="2">
        <f t="shared" si="368"/>
        <v>1.816277957659381</v>
      </c>
      <c r="P789" s="2">
        <f t="shared" si="369"/>
        <v>-0.51889875513648009</v>
      </c>
      <c r="Q789">
        <v>-0.1363</v>
      </c>
      <c r="R789">
        <v>-120.6747</v>
      </c>
      <c r="S789">
        <v>0.68259999999999998</v>
      </c>
      <c r="T789">
        <v>17.223600000000001</v>
      </c>
      <c r="U789">
        <v>26.811499999999999</v>
      </c>
      <c r="V789">
        <v>-37.517899999999997</v>
      </c>
      <c r="W789">
        <v>2826</v>
      </c>
      <c r="X789">
        <v>5.7469999999999999</v>
      </c>
      <c r="Y789" s="1">
        <f t="shared" si="354"/>
        <v>0.46163631523155318</v>
      </c>
      <c r="Z789" s="1">
        <f t="shared" si="355"/>
        <v>3.1637783087417706</v>
      </c>
      <c r="AA789" s="1">
        <f t="shared" si="356"/>
        <v>-115.53755970558827</v>
      </c>
      <c r="AB789" s="1">
        <f t="shared" si="357"/>
        <v>-6.5059092535557532</v>
      </c>
      <c r="AC789" s="1">
        <f t="shared" si="358"/>
        <v>115.76382876842291</v>
      </c>
      <c r="AD789" s="1">
        <f t="shared" si="359"/>
        <v>25.988054589366566</v>
      </c>
      <c r="AE789" s="3">
        <f>AD789/(K!D$3*AC789^2)</f>
        <v>0.36024307798317134</v>
      </c>
      <c r="AF789" s="1">
        <f t="shared" si="360"/>
        <v>17.933842951282401</v>
      </c>
      <c r="AG789" s="1">
        <f t="shared" si="361"/>
        <v>0.87424100731842458</v>
      </c>
      <c r="AH789" s="1">
        <f t="shared" si="362"/>
        <v>-6.8044246443005605</v>
      </c>
      <c r="AI789" s="1">
        <f t="shared" si="363"/>
        <v>19.201229520009999</v>
      </c>
      <c r="AJ789" s="1">
        <f t="shared" si="370"/>
        <v>22.931081841603909</v>
      </c>
      <c r="AK789" s="1">
        <f t="shared" si="371"/>
        <v>-8.7004675365647302</v>
      </c>
      <c r="AL789" s="2">
        <f>AI789/(K!D$3*AC789^2)</f>
        <v>0.2661649797434234</v>
      </c>
      <c r="AM789" s="2">
        <f t="shared" si="372"/>
        <v>0.2607819418215927</v>
      </c>
      <c r="AN789" s="4">
        <f t="shared" si="364"/>
        <v>2382.5250393708889</v>
      </c>
      <c r="AO789" s="4">
        <f t="shared" si="373"/>
        <v>848.75209639009745</v>
      </c>
      <c r="AP789" s="4">
        <f t="shared" si="365"/>
        <v>-101.98502814011995</v>
      </c>
      <c r="AQ789" s="4">
        <f t="shared" si="366"/>
        <v>2223.8805040149814</v>
      </c>
      <c r="AR789" s="4">
        <f t="shared" si="367"/>
        <v>0</v>
      </c>
      <c r="AS789" s="11">
        <f t="shared" si="374"/>
        <v>429.22234807445278</v>
      </c>
      <c r="AT789" s="12">
        <f t="shared" si="375"/>
        <v>0.84307326233930957</v>
      </c>
      <c r="AU789" s="14">
        <f t="shared" si="376"/>
        <v>32.533914236416983</v>
      </c>
    </row>
    <row r="790" spans="1:47" x14ac:dyDescent="0.35">
      <c r="A790" t="s">
        <v>30</v>
      </c>
      <c r="B790">
        <v>83.6</v>
      </c>
      <c r="C790" s="1">
        <f t="shared" si="348"/>
        <v>-3.771149058097624E-2</v>
      </c>
      <c r="D790" s="1">
        <f t="shared" si="349"/>
        <v>-0.69602319889616315</v>
      </c>
      <c r="E790" s="1">
        <f t="shared" si="350"/>
        <v>-122.60471138749114</v>
      </c>
      <c r="F790" s="1">
        <f t="shared" si="351"/>
        <v>3.040074666270228</v>
      </c>
      <c r="G790" s="1">
        <f t="shared" si="352"/>
        <v>-2.1616061440141721E-3</v>
      </c>
      <c r="H790">
        <v>-1.4931000000000001</v>
      </c>
      <c r="I790" s="1">
        <f t="shared" si="353"/>
        <v>54.603999999999999</v>
      </c>
      <c r="J790">
        <v>5.6862000000000004</v>
      </c>
      <c r="K790">
        <v>1.7794000000000001</v>
      </c>
      <c r="L790">
        <v>-0.56889999999999996</v>
      </c>
      <c r="M790">
        <v>-1.5599999999999999E-2</v>
      </c>
      <c r="N790" s="10">
        <v>3.0714000000000001</v>
      </c>
      <c r="O790" s="2">
        <f t="shared" si="368"/>
        <v>1.7794428655594077</v>
      </c>
      <c r="P790" s="2">
        <f t="shared" si="369"/>
        <v>-0.56901741285648422</v>
      </c>
      <c r="Q790">
        <v>-4.8399999999999999E-2</v>
      </c>
      <c r="R790">
        <v>-121.56489999999999</v>
      </c>
      <c r="S790">
        <v>1.5958000000000001</v>
      </c>
      <c r="T790">
        <v>17.173100000000002</v>
      </c>
      <c r="U790">
        <v>27.572800000000001</v>
      </c>
      <c r="V790">
        <v>-38.298000000000002</v>
      </c>
      <c r="W790">
        <v>2804</v>
      </c>
      <c r="X790">
        <v>5.8959999999999999</v>
      </c>
      <c r="Y790" s="1">
        <f t="shared" si="354"/>
        <v>0.45732960255774036</v>
      </c>
      <c r="Z790" s="1">
        <f t="shared" si="355"/>
        <v>3.230860299946003</v>
      </c>
      <c r="AA790" s="1">
        <f t="shared" si="356"/>
        <v>-116.2997825547891</v>
      </c>
      <c r="AB790" s="1">
        <f t="shared" si="357"/>
        <v>-5.7173298931079417</v>
      </c>
      <c r="AC790" s="1">
        <f t="shared" si="358"/>
        <v>116.48504514175036</v>
      </c>
      <c r="AD790" s="1">
        <f t="shared" si="359"/>
        <v>26.752050663260512</v>
      </c>
      <c r="AE790" s="3">
        <f>AD790/(K!D$3*AC790^2)</f>
        <v>0.36625568311393425</v>
      </c>
      <c r="AF790" s="1">
        <f t="shared" si="360"/>
        <v>17.915102016867433</v>
      </c>
      <c r="AG790" s="1">
        <f t="shared" si="361"/>
        <v>0.86329689386463926</v>
      </c>
      <c r="AH790" s="1">
        <f t="shared" si="362"/>
        <v>-7.4370466556704571</v>
      </c>
      <c r="AI790" s="1">
        <f t="shared" si="363"/>
        <v>19.416637833578267</v>
      </c>
      <c r="AJ790" s="1">
        <f t="shared" si="370"/>
        <v>22.481700795416064</v>
      </c>
      <c r="AK790" s="1">
        <f t="shared" si="371"/>
        <v>-9.3327661520940879</v>
      </c>
      <c r="AL790" s="2">
        <f>AI790/(K!D$3*AC790^2)</f>
        <v>0.26582836744098526</v>
      </c>
      <c r="AM790" s="2">
        <f t="shared" si="372"/>
        <v>0.25998372618329851</v>
      </c>
      <c r="AN790" s="4">
        <f t="shared" si="364"/>
        <v>2390.0303330795309</v>
      </c>
      <c r="AO790" s="4">
        <f t="shared" si="373"/>
        <v>919.1997552601224</v>
      </c>
      <c r="AP790" s="4">
        <f t="shared" si="365"/>
        <v>-82.845115114600986</v>
      </c>
      <c r="AQ790" s="4">
        <f t="shared" si="366"/>
        <v>2204.643619697214</v>
      </c>
      <c r="AR790" s="4">
        <f t="shared" si="367"/>
        <v>0</v>
      </c>
      <c r="AS790" s="11">
        <f t="shared" si="374"/>
        <v>427.45533157065893</v>
      </c>
      <c r="AT790" s="12">
        <f t="shared" si="375"/>
        <v>0.85236459810254317</v>
      </c>
      <c r="AU790" s="14">
        <f t="shared" si="376"/>
        <v>31.530204859107517</v>
      </c>
    </row>
    <row r="791" spans="1:47" x14ac:dyDescent="0.35">
      <c r="A791" t="s">
        <v>30</v>
      </c>
      <c r="B791">
        <v>73.400000000000006</v>
      </c>
      <c r="C791" s="1">
        <f t="shared" si="348"/>
        <v>-5.2668521888586881E-2</v>
      </c>
      <c r="D791" s="1">
        <f t="shared" si="349"/>
        <v>-0.90159539152006163</v>
      </c>
      <c r="E791" s="1">
        <f t="shared" si="350"/>
        <v>-107.28573064228999</v>
      </c>
      <c r="F791" s="1">
        <f t="shared" si="351"/>
        <v>9.0873923191942758</v>
      </c>
      <c r="G791" s="1">
        <f t="shared" si="352"/>
        <v>2.8077938369506228E-3</v>
      </c>
      <c r="H791">
        <v>0.7944</v>
      </c>
      <c r="I791" s="1">
        <f t="shared" si="353"/>
        <v>55.619</v>
      </c>
      <c r="J791">
        <v>5.7226999999999997</v>
      </c>
      <c r="K791">
        <v>-0.82199999999999995</v>
      </c>
      <c r="L791">
        <v>-1.6794</v>
      </c>
      <c r="M791">
        <v>-0.48320000000000002</v>
      </c>
      <c r="N791" s="10">
        <v>4.0182000000000002</v>
      </c>
      <c r="O791" s="2">
        <f t="shared" si="368"/>
        <v>-0.82210071178706701</v>
      </c>
      <c r="P791" s="2">
        <f t="shared" si="369"/>
        <v>-1.6796629343593166</v>
      </c>
      <c r="Q791">
        <v>-1.1933</v>
      </c>
      <c r="R791">
        <v>-106.0865</v>
      </c>
      <c r="S791">
        <v>6.6746999999999996</v>
      </c>
      <c r="T791">
        <v>-5.5385</v>
      </c>
      <c r="U791">
        <v>22.769400000000001</v>
      </c>
      <c r="V791">
        <v>-45.808999999999997</v>
      </c>
      <c r="W791">
        <v>2651</v>
      </c>
      <c r="X791">
        <v>4.8810000000000002</v>
      </c>
      <c r="Y791" s="1">
        <f t="shared" si="354"/>
        <v>0.53566304398174647</v>
      </c>
      <c r="Z791" s="1">
        <f t="shared" si="355"/>
        <v>-2.3849802760665133</v>
      </c>
      <c r="AA791" s="1">
        <f t="shared" si="356"/>
        <v>-101.18736758547101</v>
      </c>
      <c r="AB791" s="1">
        <f t="shared" si="357"/>
        <v>-3.181701871685636</v>
      </c>
      <c r="AC791" s="1">
        <f t="shared" si="358"/>
        <v>101.26546655496503</v>
      </c>
      <c r="AD791" s="1">
        <f t="shared" si="359"/>
        <v>22.192994370902912</v>
      </c>
      <c r="AE791" s="3">
        <f>AD791/(K!D$3*AC791^2)</f>
        <v>0.40203216974572986</v>
      </c>
      <c r="AF791" s="1">
        <f t="shared" si="360"/>
        <v>-6.0611841453668633</v>
      </c>
      <c r="AG791" s="1">
        <f t="shared" si="361"/>
        <v>0.59352153296164545</v>
      </c>
      <c r="AH791" s="1">
        <f t="shared" si="362"/>
        <v>-14.332290933725012</v>
      </c>
      <c r="AI791" s="1">
        <f t="shared" si="363"/>
        <v>15.572565121490806</v>
      </c>
      <c r="AJ791" s="1">
        <f t="shared" si="370"/>
        <v>-10.434991479339086</v>
      </c>
      <c r="AK791" s="1">
        <f t="shared" si="371"/>
        <v>-24.674606510206452</v>
      </c>
      <c r="AL791" s="2">
        <f>AI791/(K!D$3*AC791^2)</f>
        <v>0.28210128113707583</v>
      </c>
      <c r="AM791" s="2">
        <f t="shared" si="372"/>
        <v>0.30378073888387014</v>
      </c>
      <c r="AN791" s="4">
        <f t="shared" si="364"/>
        <v>2427.7763621652034</v>
      </c>
      <c r="AO791" s="4">
        <f t="shared" si="373"/>
        <v>2235.6005500886768</v>
      </c>
      <c r="AP791" s="4">
        <f t="shared" si="365"/>
        <v>-22.934864754690306</v>
      </c>
      <c r="AQ791" s="4">
        <f t="shared" si="366"/>
        <v>-946.39433488900477</v>
      </c>
      <c r="AR791" s="4">
        <f t="shared" si="367"/>
        <v>0</v>
      </c>
      <c r="AS791" s="11">
        <f t="shared" si="374"/>
        <v>337.07630033208051</v>
      </c>
      <c r="AT791" s="12">
        <f t="shared" si="375"/>
        <v>0.9157964398963423</v>
      </c>
      <c r="AU791" s="14">
        <f t="shared" si="376"/>
        <v>23.680913555613397</v>
      </c>
    </row>
    <row r="792" spans="1:47" x14ac:dyDescent="0.35">
      <c r="A792" t="s">
        <v>30</v>
      </c>
      <c r="B792">
        <v>81.900000000000006</v>
      </c>
      <c r="C792" s="1">
        <f t="shared" si="348"/>
        <v>-3.896107083348925E-2</v>
      </c>
      <c r="D792" s="1">
        <f t="shared" si="349"/>
        <v>1.1745281634038374</v>
      </c>
      <c r="E792" s="1">
        <f t="shared" si="350"/>
        <v>-120.12377106006122</v>
      </c>
      <c r="F792" s="1">
        <f t="shared" si="351"/>
        <v>-1.3567467061975833</v>
      </c>
      <c r="G792" s="1">
        <f t="shared" si="352"/>
        <v>6.902309334606116E-3</v>
      </c>
      <c r="H792">
        <v>-1.4813000000000001</v>
      </c>
      <c r="I792" s="1">
        <f t="shared" si="353"/>
        <v>54.658000000000001</v>
      </c>
      <c r="J792">
        <v>6.1448</v>
      </c>
      <c r="K792">
        <v>1.4457</v>
      </c>
      <c r="L792">
        <v>-1.1465000000000001</v>
      </c>
      <c r="M792">
        <v>0.48520000000000002</v>
      </c>
      <c r="N792" s="10">
        <v>0.84230000000000005</v>
      </c>
      <c r="O792" s="2">
        <f t="shared" si="368"/>
        <v>1.4459248889680203</v>
      </c>
      <c r="P792" s="2">
        <f t="shared" si="369"/>
        <v>-1.1466024173397833</v>
      </c>
      <c r="Q792">
        <v>1.6733</v>
      </c>
      <c r="R792">
        <v>-118.9867</v>
      </c>
      <c r="S792">
        <v>-3.0017999999999998</v>
      </c>
      <c r="T792">
        <v>12.8018</v>
      </c>
      <c r="U792">
        <v>29.184799999999999</v>
      </c>
      <c r="V792">
        <v>-42.222999999999999</v>
      </c>
      <c r="W792">
        <v>2738</v>
      </c>
      <c r="X792">
        <v>5.8419999999999996</v>
      </c>
      <c r="Y792" s="1">
        <f t="shared" si="354"/>
        <v>0.47006223422245297</v>
      </c>
      <c r="Z792" s="1">
        <f t="shared" si="355"/>
        <v>4.1833495184383365</v>
      </c>
      <c r="AA792" s="1">
        <f t="shared" si="356"/>
        <v>-113.2644349133935</v>
      </c>
      <c r="AB792" s="1">
        <f t="shared" si="357"/>
        <v>-11.280465563984899</v>
      </c>
      <c r="AC792" s="1">
        <f t="shared" si="358"/>
        <v>113.90163094874463</v>
      </c>
      <c r="AD792" s="1">
        <f t="shared" si="359"/>
        <v>27.556129368816311</v>
      </c>
      <c r="AE792" s="3">
        <f>AD792/(K!D$3*AC792^2)</f>
        <v>0.39457173196097739</v>
      </c>
      <c r="AF792" s="1">
        <f t="shared" si="360"/>
        <v>13.813874362455236</v>
      </c>
      <c r="AG792" s="1">
        <f t="shared" si="361"/>
        <v>1.7828269521878539</v>
      </c>
      <c r="AH792" s="1">
        <f t="shared" si="362"/>
        <v>-12.778073902036795</v>
      </c>
      <c r="AI792" s="1">
        <f t="shared" si="363"/>
        <v>18.901872115985213</v>
      </c>
      <c r="AJ792" s="1">
        <f t="shared" si="370"/>
        <v>18.313758084930399</v>
      </c>
      <c r="AK792" s="1">
        <f t="shared" si="371"/>
        <v>-16.94054456360869</v>
      </c>
      <c r="AL792" s="2">
        <f>AI792/(K!D$3*AC792^2)</f>
        <v>0.27065283074730895</v>
      </c>
      <c r="AM792" s="2">
        <f t="shared" si="372"/>
        <v>0.27180790823262269</v>
      </c>
      <c r="AN792" s="4">
        <f t="shared" si="364"/>
        <v>2443.3130110203356</v>
      </c>
      <c r="AO792" s="4">
        <f t="shared" si="373"/>
        <v>1665.3155611579132</v>
      </c>
      <c r="AP792" s="4">
        <f t="shared" si="365"/>
        <v>-116.17819350963633</v>
      </c>
      <c r="AQ792" s="4">
        <f t="shared" si="366"/>
        <v>1784.0978613684285</v>
      </c>
      <c r="AR792" s="4">
        <f t="shared" si="367"/>
        <v>0</v>
      </c>
      <c r="AS792" s="11">
        <f t="shared" si="374"/>
        <v>407.23063790303581</v>
      </c>
      <c r="AT792" s="12">
        <f t="shared" si="375"/>
        <v>0.89237144303153237</v>
      </c>
      <c r="AU792" s="14">
        <f t="shared" si="376"/>
        <v>26.827229194153446</v>
      </c>
    </row>
    <row r="793" spans="1:47" x14ac:dyDescent="0.35">
      <c r="A793" t="s">
        <v>30</v>
      </c>
      <c r="B793">
        <v>80</v>
      </c>
      <c r="C793" s="1">
        <f t="shared" si="348"/>
        <v>-4.0075496445626135E-2</v>
      </c>
      <c r="D793" s="1">
        <f t="shared" si="349"/>
        <v>-0.98436622414558961</v>
      </c>
      <c r="E793" s="1">
        <f t="shared" si="350"/>
        <v>-117.24516619136161</v>
      </c>
      <c r="F793" s="1">
        <f t="shared" si="351"/>
        <v>5.0446642447773051</v>
      </c>
      <c r="G793" s="1">
        <f t="shared" si="352"/>
        <v>1.5188600441149447E-3</v>
      </c>
      <c r="H793">
        <v>-1.5729</v>
      </c>
      <c r="I793" s="1">
        <f t="shared" si="353"/>
        <v>54.677999999999997</v>
      </c>
      <c r="J793">
        <v>5.7257999999999996</v>
      </c>
      <c r="K793">
        <v>1.6474</v>
      </c>
      <c r="L793">
        <v>-0.99219999999999997</v>
      </c>
      <c r="M793">
        <v>-0.37259999999999999</v>
      </c>
      <c r="N793" s="10">
        <v>3.3264</v>
      </c>
      <c r="O793" s="2">
        <f t="shared" si="368"/>
        <v>1.6474711652548777</v>
      </c>
      <c r="P793" s="2">
        <f t="shared" si="369"/>
        <v>-0.99237350621413967</v>
      </c>
      <c r="Q793">
        <v>-0.40139999999999998</v>
      </c>
      <c r="R793">
        <v>-116.21420000000001</v>
      </c>
      <c r="S793">
        <v>3.3650000000000002</v>
      </c>
      <c r="T793">
        <v>14.5467</v>
      </c>
      <c r="U793">
        <v>25.7256</v>
      </c>
      <c r="V793">
        <v>-41.912500000000001</v>
      </c>
      <c r="W793">
        <v>2866</v>
      </c>
      <c r="X793">
        <v>5.8220000000000001</v>
      </c>
      <c r="Y793" s="1">
        <f t="shared" si="354"/>
        <v>0.47949708641340205</v>
      </c>
      <c r="Z793" s="1">
        <f t="shared" si="355"/>
        <v>2.5031839093193278</v>
      </c>
      <c r="AA793" s="1">
        <f t="shared" si="356"/>
        <v>-111.07749106824329</v>
      </c>
      <c r="AB793" s="1">
        <f t="shared" si="357"/>
        <v>-5.0037965723735525</v>
      </c>
      <c r="AC793" s="1">
        <f t="shared" si="358"/>
        <v>111.2183120346521</v>
      </c>
      <c r="AD793" s="1">
        <f t="shared" si="359"/>
        <v>24.927482850734638</v>
      </c>
      <c r="AE793" s="3">
        <f>AD793/(K!D$3*AC793^2)</f>
        <v>0.3743634714967351</v>
      </c>
      <c r="AF793" s="1">
        <f t="shared" si="360"/>
        <v>15.107741368370625</v>
      </c>
      <c r="AG793" s="1">
        <f t="shared" si="361"/>
        <v>0.82967950766624909</v>
      </c>
      <c r="AH793" s="1">
        <f t="shared" si="362"/>
        <v>-10.860006440482067</v>
      </c>
      <c r="AI793" s="1">
        <f t="shared" si="363"/>
        <v>18.624498844971114</v>
      </c>
      <c r="AJ793" s="1">
        <f t="shared" si="370"/>
        <v>20.84120075695688</v>
      </c>
      <c r="AK793" s="1">
        <f t="shared" si="371"/>
        <v>-14.981430309747338</v>
      </c>
      <c r="AL793" s="2">
        <f>AI793/(K!D$3*AC793^2)</f>
        <v>0.2797046169579388</v>
      </c>
      <c r="AM793" s="2">
        <f t="shared" si="372"/>
        <v>0.29655877333330299</v>
      </c>
      <c r="AN793" s="4">
        <f t="shared" si="364"/>
        <v>2602.9999076514237</v>
      </c>
      <c r="AO793" s="4">
        <f t="shared" si="373"/>
        <v>1521.1130128112632</v>
      </c>
      <c r="AP793" s="4">
        <f t="shared" si="365"/>
        <v>-60.836124180603647</v>
      </c>
      <c r="AQ793" s="4">
        <f t="shared" si="366"/>
        <v>2111.4266947929414</v>
      </c>
      <c r="AR793" s="4">
        <f t="shared" si="367"/>
        <v>0</v>
      </c>
      <c r="AS793" s="11">
        <f t="shared" si="374"/>
        <v>414.29001455934616</v>
      </c>
      <c r="AT793" s="12">
        <f t="shared" si="375"/>
        <v>0.90823444091117367</v>
      </c>
      <c r="AU793" s="14">
        <f t="shared" si="376"/>
        <v>24.737506666197405</v>
      </c>
    </row>
    <row r="794" spans="1:47" x14ac:dyDescent="0.35">
      <c r="A794" t="s">
        <v>30</v>
      </c>
      <c r="B794">
        <v>75.099999999999994</v>
      </c>
      <c r="C794" s="1">
        <f t="shared" si="348"/>
        <v>-4.3136710102374243E-2</v>
      </c>
      <c r="D794" s="1">
        <f t="shared" si="349"/>
        <v>-4.0090640128645534</v>
      </c>
      <c r="E794" s="1">
        <f t="shared" si="350"/>
        <v>-110.03484856267129</v>
      </c>
      <c r="F794" s="1">
        <f t="shared" si="351"/>
        <v>1.4488632891086088</v>
      </c>
      <c r="G794" s="1">
        <f t="shared" si="352"/>
        <v>3.7020769774215978E-2</v>
      </c>
      <c r="H794">
        <v>2.0926</v>
      </c>
      <c r="I794" s="1">
        <f t="shared" si="353"/>
        <v>54.725000000000001</v>
      </c>
      <c r="J794">
        <v>5.5724999999999998</v>
      </c>
      <c r="K794">
        <v>-1.2648999999999999</v>
      </c>
      <c r="L794">
        <v>-1.4619</v>
      </c>
      <c r="M794">
        <v>-1.1145</v>
      </c>
      <c r="N794" s="10">
        <v>0.59450000000000003</v>
      </c>
      <c r="O794" s="2">
        <f t="shared" si="368"/>
        <v>-1.2648378571959362</v>
      </c>
      <c r="P794" s="2">
        <f t="shared" si="369"/>
        <v>-1.4619421069800129</v>
      </c>
      <c r="Q794">
        <v>-4.3888999999999996</v>
      </c>
      <c r="R794">
        <v>-109.0361</v>
      </c>
      <c r="S794">
        <v>-0.43319999999999997</v>
      </c>
      <c r="T794">
        <v>-8.8054000000000006</v>
      </c>
      <c r="U794">
        <v>23.153099999999998</v>
      </c>
      <c r="V794">
        <v>-43.630200000000002</v>
      </c>
      <c r="W794">
        <v>2682</v>
      </c>
      <c r="X794">
        <v>5.7750000000000004</v>
      </c>
      <c r="Y794" s="1">
        <f t="shared" si="354"/>
        <v>0.51205310654505631</v>
      </c>
      <c r="Z794" s="1">
        <f t="shared" si="355"/>
        <v>-6.2634802250504729</v>
      </c>
      <c r="AA794" s="1">
        <f t="shared" si="356"/>
        <v>-104.10704017209711</v>
      </c>
      <c r="AB794" s="1">
        <f t="shared" si="357"/>
        <v>-9.7216264354824506</v>
      </c>
      <c r="AC794" s="1">
        <f t="shared" si="358"/>
        <v>104.74739623721113</v>
      </c>
      <c r="AD794" s="1">
        <f t="shared" si="359"/>
        <v>21.421777026163632</v>
      </c>
      <c r="AE794" s="3">
        <f>AD794/(K!D$3*AC794^2)</f>
        <v>0.36269090124925041</v>
      </c>
      <c r="AF794" s="1">
        <f t="shared" si="360"/>
        <v>-10.086337585168836</v>
      </c>
      <c r="AG794" s="1">
        <f t="shared" si="361"/>
        <v>1.8622815020384351</v>
      </c>
      <c r="AH794" s="1">
        <f t="shared" si="362"/>
        <v>-13.444359336781503</v>
      </c>
      <c r="AI794" s="1">
        <f t="shared" si="363"/>
        <v>16.910147730026726</v>
      </c>
      <c r="AJ794" s="1">
        <f t="shared" si="370"/>
        <v>-15.867728487164777</v>
      </c>
      <c r="AK794" s="1">
        <f t="shared" si="371"/>
        <v>-21.150535745860289</v>
      </c>
      <c r="AL794" s="2">
        <f>AI794/(K!D$3*AC794^2)</f>
        <v>0.28630475954308493</v>
      </c>
      <c r="AM794" s="2">
        <f t="shared" si="372"/>
        <v>0.31725953148554115</v>
      </c>
      <c r="AN794" s="4">
        <f t="shared" si="364"/>
        <v>2622.6781097209237</v>
      </c>
      <c r="AO794" s="4">
        <f t="shared" si="373"/>
        <v>2099.2110878443618</v>
      </c>
      <c r="AP794" s="4">
        <f t="shared" si="365"/>
        <v>20.502840682019826</v>
      </c>
      <c r="AQ794" s="4">
        <f t="shared" si="366"/>
        <v>-1572.0473623286844</v>
      </c>
      <c r="AR794" s="4">
        <f t="shared" si="367"/>
        <v>0</v>
      </c>
      <c r="AS794" s="11">
        <f t="shared" si="374"/>
        <v>323.12173511914204</v>
      </c>
      <c r="AT794" s="12">
        <f t="shared" si="375"/>
        <v>0.97788147267745107</v>
      </c>
      <c r="AU794" s="14">
        <f t="shared" si="376"/>
        <v>12.073119416709931</v>
      </c>
    </row>
    <row r="795" spans="1:47" x14ac:dyDescent="0.35">
      <c r="A795" t="s">
        <v>31</v>
      </c>
      <c r="B795">
        <v>86</v>
      </c>
      <c r="C795" s="1">
        <f t="shared" si="348"/>
        <v>-3.8621299733082655E-2</v>
      </c>
      <c r="D795" s="1">
        <f t="shared" si="349"/>
        <v>-13.457834920084849</v>
      </c>
      <c r="E795" s="1">
        <f t="shared" si="350"/>
        <v>-125.39472444150113</v>
      </c>
      <c r="F795" s="1">
        <f t="shared" si="351"/>
        <v>0.15631690573143342</v>
      </c>
      <c r="G795" s="1">
        <f t="shared" si="352"/>
        <v>3.2088309522791292E-2</v>
      </c>
      <c r="H795">
        <v>4.6715999999999998</v>
      </c>
      <c r="I795" s="1">
        <f t="shared" si="353"/>
        <v>54.825000000000003</v>
      </c>
      <c r="J795">
        <v>4.5288000000000004</v>
      </c>
      <c r="K795">
        <v>6.2E-2</v>
      </c>
      <c r="L795">
        <v>0.31040000000000001</v>
      </c>
      <c r="M795">
        <v>-0.99819999999999998</v>
      </c>
      <c r="N795" s="10">
        <v>1.722</v>
      </c>
      <c r="O795" s="2">
        <f t="shared" si="368"/>
        <v>6.2183833914636999E-2</v>
      </c>
      <c r="P795" s="2">
        <f t="shared" si="369"/>
        <v>0.31038254155018485</v>
      </c>
      <c r="Q795">
        <v>-13.334099999999999</v>
      </c>
      <c r="R795">
        <v>-124.4674</v>
      </c>
      <c r="S795">
        <v>-0.96630000000000005</v>
      </c>
      <c r="T795">
        <v>3.2038000000000002</v>
      </c>
      <c r="U795">
        <v>24.0107</v>
      </c>
      <c r="V795">
        <v>-29.067299999999999</v>
      </c>
      <c r="W795">
        <v>2541</v>
      </c>
      <c r="X795">
        <v>5.6749999999999998</v>
      </c>
      <c r="Y795" s="1">
        <f t="shared" si="354"/>
        <v>0.44486958931180237</v>
      </c>
      <c r="Z795" s="1">
        <f t="shared" si="355"/>
        <v>-12.745198324966273</v>
      </c>
      <c r="AA795" s="1">
        <f t="shared" si="356"/>
        <v>-120.05390931745669</v>
      </c>
      <c r="AB795" s="1">
        <f t="shared" si="357"/>
        <v>-6.3092620009700431</v>
      </c>
      <c r="AC795" s="1">
        <f t="shared" si="358"/>
        <v>120.8932918310347</v>
      </c>
      <c r="AD795" s="1">
        <f t="shared" si="359"/>
        <v>24.343885475580148</v>
      </c>
      <c r="AE795" s="3">
        <f>AD795/(K!D$3*AC795^2)</f>
        <v>0.30942338183890727</v>
      </c>
      <c r="AF795" s="1">
        <f t="shared" si="360"/>
        <v>0.63734123552051747</v>
      </c>
      <c r="AG795" s="1">
        <f t="shared" si="361"/>
        <v>-0.16416177317896796</v>
      </c>
      <c r="AH795" s="1">
        <f t="shared" si="362"/>
        <v>1.8362246141389669</v>
      </c>
      <c r="AI795" s="1">
        <f t="shared" si="363"/>
        <v>1.9506085644838844</v>
      </c>
      <c r="AJ795" s="1">
        <f t="shared" si="370"/>
        <v>0.75681321399626411</v>
      </c>
      <c r="AK795" s="1">
        <f t="shared" si="371"/>
        <v>2.1804317285552823</v>
      </c>
      <c r="AL795" s="2">
        <f>AI795/(K!D$3*AC795^2)</f>
        <v>2.4793244253140573E-2</v>
      </c>
      <c r="AM795" s="2">
        <f t="shared" si="372"/>
        <v>1.2724507426612948E-2</v>
      </c>
      <c r="AN795" s="4">
        <f t="shared" si="364"/>
        <v>121.40323498162478</v>
      </c>
      <c r="AO795" s="4">
        <f t="shared" si="373"/>
        <v>-114.02386140863709</v>
      </c>
      <c r="AP795" s="4">
        <f t="shared" si="365"/>
        <v>9.9782445669115809</v>
      </c>
      <c r="AQ795" s="4">
        <f t="shared" si="366"/>
        <v>40.468989718430379</v>
      </c>
      <c r="AR795" s="4">
        <f t="shared" si="367"/>
        <v>0</v>
      </c>
      <c r="AS795" s="11">
        <f t="shared" si="374"/>
        <v>160.85845546303906</v>
      </c>
      <c r="AT795" s="12">
        <f t="shared" si="375"/>
        <v>4.7777739071871224E-2</v>
      </c>
      <c r="AU795" s="14">
        <f t="shared" si="376"/>
        <v>87.261494651867181</v>
      </c>
    </row>
    <row r="796" spans="1:47" x14ac:dyDescent="0.35">
      <c r="A796" t="s">
        <v>31</v>
      </c>
      <c r="B796">
        <v>88.3</v>
      </c>
      <c r="C796" s="1">
        <f t="shared" si="348"/>
        <v>-4.1140261862279558E-2</v>
      </c>
      <c r="D796" s="1">
        <f t="shared" si="349"/>
        <v>6.678311819865419</v>
      </c>
      <c r="E796" s="1">
        <f t="shared" si="350"/>
        <v>-129.28858499654947</v>
      </c>
      <c r="F796" s="1">
        <f t="shared" si="351"/>
        <v>-2.4622940460214187</v>
      </c>
      <c r="G796" s="1">
        <f t="shared" si="352"/>
        <v>3.5265396746609667E-2</v>
      </c>
      <c r="H796">
        <v>-2.3538000000000001</v>
      </c>
      <c r="I796" s="1">
        <f t="shared" si="353"/>
        <v>55.295999999999999</v>
      </c>
      <c r="J796">
        <v>5.3464</v>
      </c>
      <c r="K796">
        <v>3.4700000000000002E-2</v>
      </c>
      <c r="L796">
        <v>0.3947</v>
      </c>
      <c r="M796">
        <v>0.46389999999999998</v>
      </c>
      <c r="N796" s="10">
        <v>1.6464000000000001</v>
      </c>
      <c r="O796" s="2">
        <f t="shared" si="368"/>
        <v>3.4600558884823496E-2</v>
      </c>
      <c r="P796" s="2">
        <f t="shared" si="369"/>
        <v>0.3948392677903052</v>
      </c>
      <c r="Q796">
        <v>6.6356000000000002</v>
      </c>
      <c r="R796">
        <v>-128.1721</v>
      </c>
      <c r="S796">
        <v>-3.5943999999999998</v>
      </c>
      <c r="T796">
        <v>-1.0382</v>
      </c>
      <c r="U796">
        <v>27.138500000000001</v>
      </c>
      <c r="V796">
        <v>-27.5182</v>
      </c>
      <c r="W796">
        <v>2219</v>
      </c>
      <c r="X796">
        <v>5.2039999999999997</v>
      </c>
      <c r="Y796" s="1">
        <f t="shared" si="354"/>
        <v>0.4367575437534828</v>
      </c>
      <c r="Z796" s="1">
        <f t="shared" si="355"/>
        <v>6.4515909789029857</v>
      </c>
      <c r="AA796" s="1">
        <f t="shared" si="356"/>
        <v>-123.36211269597253</v>
      </c>
      <c r="AB796" s="1">
        <f t="shared" si="357"/>
        <v>-8.4716847662799637</v>
      </c>
      <c r="AC796" s="1">
        <f t="shared" si="358"/>
        <v>123.82085170823252</v>
      </c>
      <c r="AD796" s="1">
        <f t="shared" si="359"/>
        <v>27.410594905988159</v>
      </c>
      <c r="AE796" s="3">
        <f>AD796/(K!D$3*AC796^2)</f>
        <v>0.3321226741173941</v>
      </c>
      <c r="AF796" s="1">
        <f t="shared" si="360"/>
        <v>0.39000812796977047</v>
      </c>
      <c r="AG796" s="1">
        <f t="shared" si="361"/>
        <v>-0.17054246906693749</v>
      </c>
      <c r="AH796" s="1">
        <f t="shared" si="362"/>
        <v>2.7803976255524994</v>
      </c>
      <c r="AI796" s="1">
        <f t="shared" si="363"/>
        <v>2.8127925678613255</v>
      </c>
      <c r="AJ796" s="1">
        <f t="shared" si="370"/>
        <v>0.44638103855003752</v>
      </c>
      <c r="AK796" s="1">
        <f t="shared" si="371"/>
        <v>3.1822843952944027</v>
      </c>
      <c r="AL796" s="2">
        <f>AI796/(K!D$3*AC796^2)</f>
        <v>3.4081427002211839E-2</v>
      </c>
      <c r="AM796" s="2">
        <f t="shared" si="372"/>
        <v>1.7754331593322913E-2</v>
      </c>
      <c r="AN796" s="4">
        <f t="shared" si="364"/>
        <v>173.49429177550266</v>
      </c>
      <c r="AO796" s="4">
        <f t="shared" si="373"/>
        <v>-171.58049550525598</v>
      </c>
      <c r="AP796" s="4">
        <f t="shared" si="365"/>
        <v>-10.581552510400808</v>
      </c>
      <c r="AQ796" s="4">
        <f t="shared" si="366"/>
        <v>23.418658956560758</v>
      </c>
      <c r="AR796" s="4">
        <f t="shared" si="367"/>
        <v>0</v>
      </c>
      <c r="AS796" s="11">
        <f t="shared" si="374"/>
        <v>172.01518226087143</v>
      </c>
      <c r="AT796" s="12">
        <f t="shared" si="375"/>
        <v>7.8185800710005707E-2</v>
      </c>
      <c r="AU796" s="14">
        <f t="shared" si="376"/>
        <v>85.5157069014993</v>
      </c>
    </row>
    <row r="797" spans="1:47" x14ac:dyDescent="0.35">
      <c r="A797" t="s">
        <v>31</v>
      </c>
      <c r="B797">
        <v>89.8</v>
      </c>
      <c r="C797" s="1">
        <f t="shared" si="348"/>
        <v>-3.8589848286478226E-2</v>
      </c>
      <c r="D797" s="1">
        <f t="shared" si="349"/>
        <v>7.8618435763553292</v>
      </c>
      <c r="E797" s="1">
        <f t="shared" si="350"/>
        <v>-131.44219176904349</v>
      </c>
      <c r="F797" s="1">
        <f t="shared" si="351"/>
        <v>-3.5347939500054055</v>
      </c>
      <c r="G797" s="1">
        <f t="shared" si="352"/>
        <v>8.2242445152047594E-3</v>
      </c>
      <c r="H797">
        <v>-2.9780000000000002</v>
      </c>
      <c r="I797" s="1">
        <f t="shared" si="353"/>
        <v>55.051000000000002</v>
      </c>
      <c r="J797">
        <v>5.9584000000000001</v>
      </c>
      <c r="K797">
        <v>9.0200000000000002E-2</v>
      </c>
      <c r="L797">
        <v>0.37630000000000002</v>
      </c>
      <c r="M797">
        <v>0.32</v>
      </c>
      <c r="N797" s="10">
        <v>1.9454</v>
      </c>
      <c r="O797" s="2">
        <f t="shared" si="368"/>
        <v>9.0013787097582121E-2</v>
      </c>
      <c r="P797" s="2">
        <f t="shared" si="369"/>
        <v>0.37639856188782028</v>
      </c>
      <c r="Q797">
        <v>7.8337000000000003</v>
      </c>
      <c r="R797">
        <v>-130.3365</v>
      </c>
      <c r="S797">
        <v>-4.5880999999999998</v>
      </c>
      <c r="T797">
        <v>-0.72929999999999995</v>
      </c>
      <c r="U797">
        <v>28.6524</v>
      </c>
      <c r="V797">
        <v>-27.294899999999998</v>
      </c>
      <c r="W797">
        <v>2353</v>
      </c>
      <c r="X797">
        <v>5.4489999999999998</v>
      </c>
      <c r="Y797" s="1">
        <f t="shared" si="354"/>
        <v>0.42801179636843939</v>
      </c>
      <c r="Z797" s="1">
        <f t="shared" si="355"/>
        <v>7.7057690748095773</v>
      </c>
      <c r="AA797" s="1">
        <f t="shared" si="356"/>
        <v>-125.31040917190995</v>
      </c>
      <c r="AB797" s="1">
        <f t="shared" si="357"/>
        <v>-9.3760635403538632</v>
      </c>
      <c r="AC797" s="1">
        <f t="shared" si="358"/>
        <v>125.89673582495512</v>
      </c>
      <c r="AD797" s="1">
        <f t="shared" si="359"/>
        <v>28.926965523766633</v>
      </c>
      <c r="AE797" s="3">
        <f>AD797/(K!D$3*AC797^2)</f>
        <v>0.33903269071541553</v>
      </c>
      <c r="AF797" s="1">
        <f t="shared" si="360"/>
        <v>1.0412345170429735</v>
      </c>
      <c r="AG797" s="1">
        <f t="shared" si="361"/>
        <v>-0.13984677377549204</v>
      </c>
      <c r="AH797" s="1">
        <f t="shared" si="362"/>
        <v>2.7247862681685184</v>
      </c>
      <c r="AI797" s="1">
        <f t="shared" si="363"/>
        <v>2.9203059166492897</v>
      </c>
      <c r="AJ797" s="1">
        <f t="shared" si="370"/>
        <v>1.1444881078782236</v>
      </c>
      <c r="AK797" s="1">
        <f t="shared" si="371"/>
        <v>2.9949885730690275</v>
      </c>
      <c r="AL797" s="2">
        <f>AI797/(K!D$3*AC797^2)</f>
        <v>3.4226859081375113E-2</v>
      </c>
      <c r="AM797" s="2">
        <f t="shared" si="372"/>
        <v>1.7834311904636135E-2</v>
      </c>
      <c r="AN797" s="4">
        <f t="shared" si="364"/>
        <v>177.19762817139016</v>
      </c>
      <c r="AO797" s="4">
        <f t="shared" si="373"/>
        <v>-165.19589753581016</v>
      </c>
      <c r="AP797" s="4">
        <f t="shared" si="365"/>
        <v>-14.824870043896755</v>
      </c>
      <c r="AQ797" s="4">
        <f t="shared" si="366"/>
        <v>62.366161458646232</v>
      </c>
      <c r="AR797" s="4">
        <f t="shared" si="367"/>
        <v>0</v>
      </c>
      <c r="AS797" s="11">
        <f t="shared" si="374"/>
        <v>159.08642435128584</v>
      </c>
      <c r="AT797" s="12">
        <f t="shared" si="375"/>
        <v>7.5307109295108449E-2</v>
      </c>
      <c r="AU797" s="14">
        <f t="shared" si="376"/>
        <v>85.681131725516352</v>
      </c>
    </row>
    <row r="798" spans="1:47" x14ac:dyDescent="0.35">
      <c r="A798" t="s">
        <v>31</v>
      </c>
      <c r="B798">
        <v>86.8</v>
      </c>
      <c r="C798" s="1">
        <f t="shared" si="348"/>
        <v>-3.999375574557968E-2</v>
      </c>
      <c r="D798" s="1">
        <f t="shared" si="349"/>
        <v>4.9061225227481673</v>
      </c>
      <c r="E798" s="1">
        <f t="shared" si="350"/>
        <v>-127.0286932690406</v>
      </c>
      <c r="F798" s="1">
        <f t="shared" si="351"/>
        <v>-6.1195968059945294</v>
      </c>
      <c r="G798" s="1">
        <f t="shared" si="352"/>
        <v>4.4300633306590953E-2</v>
      </c>
      <c r="H798">
        <v>-1.3794</v>
      </c>
      <c r="I798" s="1">
        <f t="shared" si="353"/>
        <v>55.058999999999997</v>
      </c>
      <c r="J798">
        <v>6.2026000000000003</v>
      </c>
      <c r="K798">
        <v>0.2036</v>
      </c>
      <c r="L798">
        <v>0.31509999999999999</v>
      </c>
      <c r="M798">
        <v>0.89590000000000003</v>
      </c>
      <c r="N798" s="10">
        <v>0.77800000000000002</v>
      </c>
      <c r="O798" s="2">
        <f t="shared" si="368"/>
        <v>0.20351721638875908</v>
      </c>
      <c r="P798" s="2">
        <f t="shared" si="369"/>
        <v>0.31527392405736387</v>
      </c>
      <c r="Q798">
        <v>4.9478999999999997</v>
      </c>
      <c r="R798">
        <v>-125.96080000000001</v>
      </c>
      <c r="S798">
        <v>-7.2263999999999999</v>
      </c>
      <c r="T798">
        <v>1.0446</v>
      </c>
      <c r="U798">
        <v>26.701499999999999</v>
      </c>
      <c r="V798">
        <v>-27.674399999999999</v>
      </c>
      <c r="W798">
        <v>2284</v>
      </c>
      <c r="X798">
        <v>5.4409999999999998</v>
      </c>
      <c r="Y798" s="1">
        <f t="shared" si="354"/>
        <v>0.4429018548047588</v>
      </c>
      <c r="Z798" s="1">
        <f t="shared" si="355"/>
        <v>5.1374501615126924</v>
      </c>
      <c r="AA798" s="1">
        <f t="shared" si="356"/>
        <v>-121.11562133100597</v>
      </c>
      <c r="AB798" s="1">
        <f t="shared" si="357"/>
        <v>-12.248118351298938</v>
      </c>
      <c r="AC798" s="1">
        <f t="shared" si="358"/>
        <v>121.84171505566179</v>
      </c>
      <c r="AD798" s="1">
        <f t="shared" si="359"/>
        <v>26.950653266531276</v>
      </c>
      <c r="AE798" s="3">
        <f>AD798/(K!D$3*AC798^2)</f>
        <v>0.33724454086241112</v>
      </c>
      <c r="AF798" s="1">
        <f t="shared" si="360"/>
        <v>2.1809730222753441</v>
      </c>
      <c r="AG798" s="1">
        <f t="shared" si="361"/>
        <v>-8.854570939648454E-2</v>
      </c>
      <c r="AH798" s="1">
        <f t="shared" si="362"/>
        <v>1.7903900163544435</v>
      </c>
      <c r="AI798" s="1">
        <f t="shared" si="363"/>
        <v>2.8231153141887488</v>
      </c>
      <c r="AJ798" s="1">
        <f t="shared" si="370"/>
        <v>2.5669448733854194</v>
      </c>
      <c r="AK798" s="1">
        <f t="shared" si="371"/>
        <v>2.1072394875599061</v>
      </c>
      <c r="AL798" s="2">
        <f>AI798/(K!D$3*AC798^2)</f>
        <v>3.5326795922886553E-2</v>
      </c>
      <c r="AM798" s="2">
        <f t="shared" si="372"/>
        <v>1.8440472835296894E-2</v>
      </c>
      <c r="AN798" s="4">
        <f t="shared" si="364"/>
        <v>177.31894259156815</v>
      </c>
      <c r="AO798" s="4">
        <f t="shared" si="373"/>
        <v>-112.34273033496839</v>
      </c>
      <c r="AP798" s="4">
        <f t="shared" si="365"/>
        <v>-18.512124349291589</v>
      </c>
      <c r="AQ798" s="4">
        <f t="shared" si="366"/>
        <v>135.93535079129632</v>
      </c>
      <c r="AR798" s="4">
        <f t="shared" si="367"/>
        <v>0</v>
      </c>
      <c r="AS798" s="11">
        <f t="shared" si="374"/>
        <v>129.38303193279043</v>
      </c>
      <c r="AT798" s="12">
        <f t="shared" si="375"/>
        <v>7.7635263831684828E-2</v>
      </c>
      <c r="AU798" s="14">
        <f t="shared" si="376"/>
        <v>85.547346514701232</v>
      </c>
    </row>
    <row r="799" spans="1:47" x14ac:dyDescent="0.35">
      <c r="A799" t="s">
        <v>31</v>
      </c>
      <c r="B799">
        <v>87.8</v>
      </c>
      <c r="C799" s="1">
        <f t="shared" si="348"/>
        <v>-3.4430745424159789E-2</v>
      </c>
      <c r="D799" s="1">
        <f t="shared" si="349"/>
        <v>-5.1306004659290227</v>
      </c>
      <c r="E799" s="1">
        <f t="shared" si="350"/>
        <v>-128.58528457969052</v>
      </c>
      <c r="F799" s="1">
        <f t="shared" si="351"/>
        <v>-5.122679396168631</v>
      </c>
      <c r="G799" s="1">
        <f t="shared" si="352"/>
        <v>8.9165419386034728E-3</v>
      </c>
      <c r="H799">
        <v>2.7130000000000001</v>
      </c>
      <c r="I799" s="1">
        <f t="shared" si="353"/>
        <v>54.411000000000001</v>
      </c>
      <c r="J799">
        <v>6.2526999999999999</v>
      </c>
      <c r="K799">
        <v>-3.5099999999999999E-2</v>
      </c>
      <c r="L799">
        <v>0.39460000000000001</v>
      </c>
      <c r="M799">
        <v>0.5635</v>
      </c>
      <c r="N799" s="10">
        <v>1.5327999999999999</v>
      </c>
      <c r="O799" s="2">
        <f t="shared" si="368"/>
        <v>-3.5006477818674497E-2</v>
      </c>
      <c r="P799" s="2">
        <f t="shared" si="369"/>
        <v>0.39468168656518765</v>
      </c>
      <c r="Q799">
        <v>-5.1058000000000003</v>
      </c>
      <c r="R799">
        <v>-127.6392</v>
      </c>
      <c r="S799">
        <v>-6.0472000000000001</v>
      </c>
      <c r="T799">
        <v>0.72030000000000005</v>
      </c>
      <c r="U799">
        <v>27.477900000000002</v>
      </c>
      <c r="V799">
        <v>-26.851600000000001</v>
      </c>
      <c r="W799">
        <v>1922</v>
      </c>
      <c r="X799">
        <v>6.0890000000000004</v>
      </c>
      <c r="Y799" s="1">
        <f t="shared" si="354"/>
        <v>0.43208146600344993</v>
      </c>
      <c r="Z799" s="1">
        <f t="shared" si="355"/>
        <v>-4.9749863259478806</v>
      </c>
      <c r="AA799" s="1">
        <f t="shared" si="356"/>
        <v>-122.64893892234242</v>
      </c>
      <c r="AB799" s="1">
        <f t="shared" si="357"/>
        <v>-10.92371874243775</v>
      </c>
      <c r="AC799" s="1">
        <f t="shared" si="358"/>
        <v>123.23489902979487</v>
      </c>
      <c r="AD799" s="1">
        <f t="shared" si="359"/>
        <v>27.84811112045325</v>
      </c>
      <c r="AE799" s="3">
        <f>AD799/(K!D$3*AC799^2)</f>
        <v>0.34064024364045042</v>
      </c>
      <c r="AF799" s="1">
        <f t="shared" si="360"/>
        <v>-0.40392676626882962</v>
      </c>
      <c r="AG799" s="1">
        <f t="shared" si="361"/>
        <v>-0.23779828680826398</v>
      </c>
      <c r="AH799" s="1">
        <f t="shared" si="362"/>
        <v>2.853903366473844</v>
      </c>
      <c r="AI799" s="1">
        <f t="shared" si="363"/>
        <v>2.8921392225977085</v>
      </c>
      <c r="AJ799" s="1">
        <f t="shared" si="370"/>
        <v>-0.45246517530914193</v>
      </c>
      <c r="AK799" s="1">
        <f t="shared" si="371"/>
        <v>3.1968465446222281</v>
      </c>
      <c r="AL799" s="2">
        <f>AI799/(K!D$3*AC799^2)</f>
        <v>3.5376870092428431E-2</v>
      </c>
      <c r="AM799" s="2">
        <f t="shared" si="372"/>
        <v>1.846812080749749E-2</v>
      </c>
      <c r="AN799" s="4">
        <f t="shared" si="364"/>
        <v>179.61536987534001</v>
      </c>
      <c r="AO799" s="4">
        <f t="shared" si="373"/>
        <v>-177.70708702609656</v>
      </c>
      <c r="AP799" s="4">
        <f t="shared" si="365"/>
        <v>9.3788356080772886</v>
      </c>
      <c r="AQ799" s="4">
        <f t="shared" si="366"/>
        <v>-24.370263822765974</v>
      </c>
      <c r="AR799" s="4">
        <f t="shared" si="367"/>
        <v>0</v>
      </c>
      <c r="AS799" s="11">
        <f t="shared" si="374"/>
        <v>188.05584171812995</v>
      </c>
      <c r="AT799" s="12">
        <f t="shared" si="375"/>
        <v>9.345232563753382E-2</v>
      </c>
      <c r="AU799" s="14">
        <f t="shared" si="376"/>
        <v>84.637751701200472</v>
      </c>
    </row>
    <row r="800" spans="1:47" x14ac:dyDescent="0.35">
      <c r="A800" t="s">
        <v>31</v>
      </c>
      <c r="B800">
        <v>88.1</v>
      </c>
      <c r="C800" s="1">
        <f t="shared" si="348"/>
        <v>-4.3025673852625207E-2</v>
      </c>
      <c r="D800" s="1">
        <f t="shared" si="349"/>
        <v>8.1297777941245997</v>
      </c>
      <c r="E800" s="1">
        <f t="shared" si="350"/>
        <v>-128.97651970246366</v>
      </c>
      <c r="F800" s="1">
        <f t="shared" si="351"/>
        <v>-0.48926628288223672</v>
      </c>
      <c r="G800" s="1">
        <f t="shared" si="352"/>
        <v>6.3299014339861515E-3</v>
      </c>
      <c r="H800">
        <v>-2.4735999999999998</v>
      </c>
      <c r="I800" s="1">
        <f t="shared" si="353"/>
        <v>55.524000000000001</v>
      </c>
      <c r="J800">
        <v>5.1944999999999997</v>
      </c>
      <c r="K800">
        <v>0.19919999999999999</v>
      </c>
      <c r="L800">
        <v>0.33960000000000001</v>
      </c>
      <c r="M800">
        <v>1.1361000000000001</v>
      </c>
      <c r="N800" s="10">
        <v>2.2139000000000002</v>
      </c>
      <c r="O800" s="2">
        <f t="shared" si="368"/>
        <v>0.19915211076098949</v>
      </c>
      <c r="P800" s="2">
        <f t="shared" si="369"/>
        <v>0.33954731786455516</v>
      </c>
      <c r="Q800">
        <v>8.1441999999999997</v>
      </c>
      <c r="R800">
        <v>-127.8004</v>
      </c>
      <c r="S800">
        <v>-1.7181999999999999</v>
      </c>
      <c r="T800">
        <v>0.3352</v>
      </c>
      <c r="U800">
        <v>27.3353</v>
      </c>
      <c r="V800">
        <v>-28.562799999999999</v>
      </c>
      <c r="W800">
        <v>2262</v>
      </c>
      <c r="X800">
        <v>4.976</v>
      </c>
      <c r="Y800" s="1">
        <f t="shared" si="354"/>
        <v>0.44003182343143038</v>
      </c>
      <c r="Z800" s="1">
        <f t="shared" si="355"/>
        <v>8.2035271277317072</v>
      </c>
      <c r="AA800" s="1">
        <f t="shared" si="356"/>
        <v>-122.96231875094108</v>
      </c>
      <c r="AB800" s="1">
        <f t="shared" si="357"/>
        <v>-6.7735367660358659</v>
      </c>
      <c r="AC800" s="1">
        <f t="shared" si="358"/>
        <v>123.4216775540841</v>
      </c>
      <c r="AD800" s="1">
        <f t="shared" si="359"/>
        <v>27.409469004717391</v>
      </c>
      <c r="AE800" s="3">
        <f>AD800/(K!D$3*AC800^2)</f>
        <v>0.33426074030955594</v>
      </c>
      <c r="AF800" s="1">
        <f t="shared" si="360"/>
        <v>2.1570381648425418</v>
      </c>
      <c r="AG800" s="1">
        <f t="shared" si="361"/>
        <v>2.7845334467681226E-2</v>
      </c>
      <c r="AH800" s="1">
        <f t="shared" si="362"/>
        <v>2.1069338960198714</v>
      </c>
      <c r="AI800" s="1">
        <f t="shared" si="363"/>
        <v>3.0154202774134773</v>
      </c>
      <c r="AJ800" s="1">
        <f t="shared" si="370"/>
        <v>2.5059779875884653</v>
      </c>
      <c r="AK800" s="1">
        <f t="shared" si="371"/>
        <v>2.4477684497136485</v>
      </c>
      <c r="AL800" s="2">
        <f>AI800/(K!D$3*AC800^2)</f>
        <v>3.6773299552034427E-2</v>
      </c>
      <c r="AM800" s="2">
        <f t="shared" si="372"/>
        <v>1.9241006610973867E-2</v>
      </c>
      <c r="AN800" s="4">
        <f t="shared" si="364"/>
        <v>187.41584720159329</v>
      </c>
      <c r="AO800" s="4">
        <f t="shared" si="373"/>
        <v>-130.36880278860502</v>
      </c>
      <c r="AP800" s="4">
        <f t="shared" si="365"/>
        <v>-16.061663721707344</v>
      </c>
      <c r="AQ800" s="4">
        <f t="shared" si="366"/>
        <v>133.68133003620051</v>
      </c>
      <c r="AR800" s="4">
        <f t="shared" si="367"/>
        <v>0</v>
      </c>
      <c r="AS800" s="11">
        <f t="shared" si="374"/>
        <v>134.32677067755378</v>
      </c>
      <c r="AT800" s="12">
        <f t="shared" si="375"/>
        <v>8.2854043855699958E-2</v>
      </c>
      <c r="AU800" s="14">
        <f t="shared" si="376"/>
        <v>85.247364715070432</v>
      </c>
    </row>
    <row r="801" spans="1:47" x14ac:dyDescent="0.35">
      <c r="A801" t="s">
        <v>31</v>
      </c>
      <c r="B801">
        <v>88.2</v>
      </c>
      <c r="C801" s="1">
        <f t="shared" si="348"/>
        <v>-4.0743482053709409E-2</v>
      </c>
      <c r="D801" s="1">
        <f t="shared" si="349"/>
        <v>3.9112202583076345</v>
      </c>
      <c r="E801" s="1">
        <f t="shared" si="350"/>
        <v>-129.15449422687544</v>
      </c>
      <c r="F801" s="1">
        <f t="shared" si="351"/>
        <v>-5.9171076541423622</v>
      </c>
      <c r="G801" s="1">
        <f t="shared" si="352"/>
        <v>2.7461767138930782E-2</v>
      </c>
      <c r="H801">
        <v>-1.2410000000000001</v>
      </c>
      <c r="I801" s="1">
        <f t="shared" si="353"/>
        <v>55.244999999999997</v>
      </c>
      <c r="J801">
        <v>6.2378999999999998</v>
      </c>
      <c r="K801">
        <v>0.10009999999999999</v>
      </c>
      <c r="L801">
        <v>0.36230000000000001</v>
      </c>
      <c r="M801">
        <v>0.48909999999999998</v>
      </c>
      <c r="N801" s="10">
        <v>1.1357999999999999</v>
      </c>
      <c r="O801" s="2">
        <f t="shared" si="368"/>
        <v>0.10000211556680139</v>
      </c>
      <c r="P801" s="2">
        <f t="shared" si="369"/>
        <v>0.36248527406783415</v>
      </c>
      <c r="Q801">
        <v>3.9293999999999998</v>
      </c>
      <c r="R801">
        <v>-128.31</v>
      </c>
      <c r="S801">
        <v>-7.0308999999999999</v>
      </c>
      <c r="T801">
        <v>0.44619999999999999</v>
      </c>
      <c r="U801">
        <v>20.7271</v>
      </c>
      <c r="V801">
        <v>-27.3367</v>
      </c>
      <c r="W801">
        <v>2346</v>
      </c>
      <c r="X801">
        <v>5.2549999999999999</v>
      </c>
      <c r="Y801" s="1">
        <f t="shared" si="354"/>
        <v>0.4317311134432108</v>
      </c>
      <c r="Z801" s="1">
        <f t="shared" si="355"/>
        <v>4.0075394697168152</v>
      </c>
      <c r="AA801" s="1">
        <f t="shared" si="356"/>
        <v>-124.68022724615105</v>
      </c>
      <c r="AB801" s="1">
        <f t="shared" si="357"/>
        <v>-11.818159618573873</v>
      </c>
      <c r="AC801" s="1">
        <f t="shared" si="358"/>
        <v>125.30318565592533</v>
      </c>
      <c r="AD801" s="1">
        <f t="shared" si="359"/>
        <v>21.066019540903941</v>
      </c>
      <c r="AE801" s="3">
        <f>AD801/(K!D$3*AC801^2)</f>
        <v>0.24924467953151794</v>
      </c>
      <c r="AF801" s="1">
        <f t="shared" si="360"/>
        <v>1.1199490698107089</v>
      </c>
      <c r="AG801" s="1">
        <f t="shared" si="361"/>
        <v>-0.23418753457242403</v>
      </c>
      <c r="AH801" s="1">
        <f t="shared" si="362"/>
        <v>2.850426480710297</v>
      </c>
      <c r="AI801" s="1">
        <f t="shared" si="363"/>
        <v>3.0714916314802929</v>
      </c>
      <c r="AJ801" s="1">
        <f t="shared" si="370"/>
        <v>1.2524956311922484</v>
      </c>
      <c r="AK801" s="1">
        <f t="shared" si="371"/>
        <v>3.1877759537116814</v>
      </c>
      <c r="AL801" s="2">
        <f>AI801/(K!D$3*AC801^2)</f>
        <v>3.6340654953137624E-2</v>
      </c>
      <c r="AM801" s="2">
        <f t="shared" si="372"/>
        <v>1.9001164602795936E-2</v>
      </c>
      <c r="AN801" s="4">
        <f t="shared" si="364"/>
        <v>187.90113749985969</v>
      </c>
      <c r="AO801" s="4">
        <f t="shared" si="373"/>
        <v>-174.86158865097414</v>
      </c>
      <c r="AP801" s="4">
        <f t="shared" si="365"/>
        <v>-12.039050875910226</v>
      </c>
      <c r="AQ801" s="4">
        <f t="shared" si="366"/>
        <v>67.715017109987741</v>
      </c>
      <c r="AR801" s="4">
        <f t="shared" si="367"/>
        <v>0</v>
      </c>
      <c r="AS801" s="11">
        <f t="shared" si="374"/>
        <v>158.54984907297484</v>
      </c>
      <c r="AT801" s="12">
        <f t="shared" si="375"/>
        <v>8.0094261508891595E-2</v>
      </c>
      <c r="AU801" s="14">
        <f t="shared" si="376"/>
        <v>85.406016091097158</v>
      </c>
    </row>
    <row r="802" spans="1:47" x14ac:dyDescent="0.35">
      <c r="A802" t="s">
        <v>31</v>
      </c>
      <c r="B802">
        <v>87.6</v>
      </c>
      <c r="C802" s="1">
        <f t="shared" si="348"/>
        <v>-4.3474057654281702E-2</v>
      </c>
      <c r="D802" s="1">
        <f t="shared" si="349"/>
        <v>6.1297883015506294</v>
      </c>
      <c r="E802" s="1">
        <f t="shared" si="350"/>
        <v>-128.33360103577706</v>
      </c>
      <c r="F802" s="1">
        <f t="shared" si="351"/>
        <v>1.354584616716807</v>
      </c>
      <c r="G802" s="1">
        <f t="shared" si="352"/>
        <v>1.5097936052143268E-2</v>
      </c>
      <c r="H802">
        <v>-2.3340999999999998</v>
      </c>
      <c r="I802" s="1">
        <f t="shared" si="353"/>
        <v>55.554000000000002</v>
      </c>
      <c r="J802">
        <v>5.2484000000000002</v>
      </c>
      <c r="K802">
        <v>0.15570000000000001</v>
      </c>
      <c r="L802">
        <v>0.38800000000000001</v>
      </c>
      <c r="M802">
        <v>0.4073</v>
      </c>
      <c r="N802" s="10">
        <v>3.0629</v>
      </c>
      <c r="O802" s="2">
        <f t="shared" si="368"/>
        <v>0.15555817942099281</v>
      </c>
      <c r="P802" s="2">
        <f t="shared" si="369"/>
        <v>0.38795617213452083</v>
      </c>
      <c r="Q802">
        <v>6.1436999999999999</v>
      </c>
      <c r="R802">
        <v>-127.1751</v>
      </c>
      <c r="S802">
        <v>0.1162</v>
      </c>
      <c r="T802">
        <v>0.32</v>
      </c>
      <c r="U802">
        <v>26.648099999999999</v>
      </c>
      <c r="V802">
        <v>-28.485600000000002</v>
      </c>
      <c r="W802">
        <v>2284</v>
      </c>
      <c r="X802">
        <v>4.9459999999999997</v>
      </c>
      <c r="Y802" s="1">
        <f t="shared" si="354"/>
        <v>0.44214518158906424</v>
      </c>
      <c r="Z802" s="1">
        <f t="shared" si="355"/>
        <v>6.2005315306048798</v>
      </c>
      <c r="AA802" s="1">
        <f t="shared" si="356"/>
        <v>-122.44243652902529</v>
      </c>
      <c r="AB802" s="1">
        <f t="shared" si="357"/>
        <v>-4.9428007756199168</v>
      </c>
      <c r="AC802" s="1">
        <f t="shared" si="358"/>
        <v>122.69893289647584</v>
      </c>
      <c r="AD802" s="1">
        <f t="shared" si="359"/>
        <v>26.724805764421635</v>
      </c>
      <c r="AE802" s="3">
        <f>AD802/(K!D$3*AC802^2)</f>
        <v>0.3297620123501005</v>
      </c>
      <c r="AF802" s="1">
        <f t="shared" si="360"/>
        <v>1.6705251991995678</v>
      </c>
      <c r="AG802" s="1">
        <f t="shared" si="361"/>
        <v>-2.0838810752369596E-2</v>
      </c>
      <c r="AH802" s="1">
        <f t="shared" si="362"/>
        <v>2.6118185861084271</v>
      </c>
      <c r="AI802" s="1">
        <f t="shared" si="363"/>
        <v>3.1004330381312464</v>
      </c>
      <c r="AJ802" s="1">
        <f t="shared" si="370"/>
        <v>1.9594494978473256</v>
      </c>
      <c r="AK802" s="1">
        <f t="shared" si="371"/>
        <v>3.063543500852683</v>
      </c>
      <c r="AL802" s="2">
        <f>AI802/(K!D$3*AC802^2)</f>
        <v>3.8256780865813036E-2</v>
      </c>
      <c r="AM802" s="2">
        <f t="shared" si="372"/>
        <v>2.0066034462187427E-2</v>
      </c>
      <c r="AN802" s="4">
        <f t="shared" si="364"/>
        <v>194.30743378069229</v>
      </c>
      <c r="AO802" s="4">
        <f t="shared" si="373"/>
        <v>-163.39588048314579</v>
      </c>
      <c r="AP802" s="4">
        <f t="shared" si="365"/>
        <v>-12.489239263073522</v>
      </c>
      <c r="AQ802" s="4">
        <f t="shared" si="366"/>
        <v>104.40873510490091</v>
      </c>
      <c r="AR802" s="4">
        <f t="shared" si="367"/>
        <v>0</v>
      </c>
      <c r="AS802" s="11">
        <f t="shared" si="374"/>
        <v>147.39692471539556</v>
      </c>
      <c r="AT802" s="12">
        <f t="shared" si="375"/>
        <v>8.5073307259497508E-2</v>
      </c>
      <c r="AU802" s="14">
        <f t="shared" si="376"/>
        <v>85.119759664649052</v>
      </c>
    </row>
    <row r="803" spans="1:47" x14ac:dyDescent="0.35">
      <c r="A803" t="s">
        <v>31</v>
      </c>
      <c r="B803">
        <v>83.9</v>
      </c>
      <c r="C803" s="1">
        <f t="shared" si="348"/>
        <v>-4.1529537668744169E-2</v>
      </c>
      <c r="D803" s="1">
        <f t="shared" si="349"/>
        <v>6.2208966142974296</v>
      </c>
      <c r="E803" s="1">
        <f t="shared" si="350"/>
        <v>-122.86342614724691</v>
      </c>
      <c r="F803" s="1">
        <f t="shared" si="351"/>
        <v>0.40506921161734699</v>
      </c>
      <c r="G803" s="1">
        <f t="shared" si="352"/>
        <v>4.0775491987773194E-2</v>
      </c>
      <c r="H803">
        <v>-2.4843999999999999</v>
      </c>
      <c r="I803" s="1">
        <f t="shared" si="353"/>
        <v>55.082999999999998</v>
      </c>
      <c r="J803">
        <v>5.4893999999999998</v>
      </c>
      <c r="K803">
        <v>9.7199999999999995E-2</v>
      </c>
      <c r="L803">
        <v>0.45760000000000001</v>
      </c>
      <c r="M803">
        <v>0.33</v>
      </c>
      <c r="N803" s="10">
        <v>2.7806000000000002</v>
      </c>
      <c r="O803" s="2">
        <f t="shared" si="368"/>
        <v>9.71331794005037E-2</v>
      </c>
      <c r="P803" s="2">
        <f t="shared" si="369"/>
        <v>0.45763036076304209</v>
      </c>
      <c r="Q803">
        <v>6.2122999999999999</v>
      </c>
      <c r="R803">
        <v>-121.92619999999999</v>
      </c>
      <c r="S803">
        <v>-0.75129999999999997</v>
      </c>
      <c r="T803">
        <v>-0.20699999999999999</v>
      </c>
      <c r="U803">
        <v>22.567699999999999</v>
      </c>
      <c r="V803">
        <v>-27.8445</v>
      </c>
      <c r="W803">
        <v>2388</v>
      </c>
      <c r="X803">
        <v>5.4169999999999998</v>
      </c>
      <c r="Y803" s="1">
        <f t="shared" si="354"/>
        <v>0.45588389528773127</v>
      </c>
      <c r="Z803" s="1">
        <f t="shared" si="355"/>
        <v>6.1737126311351496</v>
      </c>
      <c r="AA803" s="1">
        <f t="shared" si="356"/>
        <v>-117.71930065540445</v>
      </c>
      <c r="AB803" s="1">
        <f t="shared" si="357"/>
        <v>-5.9418603495522699</v>
      </c>
      <c r="AC803" s="1">
        <f t="shared" si="358"/>
        <v>118.03073404356564</v>
      </c>
      <c r="AD803" s="1">
        <f t="shared" si="359"/>
        <v>22.7369347996129</v>
      </c>
      <c r="AE803" s="3">
        <f>AD803/(K!D$3*AC803^2)</f>
        <v>0.30318613659985544</v>
      </c>
      <c r="AF803" s="1">
        <f t="shared" si="360"/>
        <v>0.98227754455763072</v>
      </c>
      <c r="AG803" s="1">
        <f t="shared" si="361"/>
        <v>-0.10924160632792379</v>
      </c>
      <c r="AH803" s="1">
        <f t="shared" si="362"/>
        <v>3.1848854853913799</v>
      </c>
      <c r="AI803" s="1">
        <f t="shared" si="363"/>
        <v>3.3347111506323839</v>
      </c>
      <c r="AJ803" s="1">
        <f t="shared" si="370"/>
        <v>1.224881195012427</v>
      </c>
      <c r="AK803" s="1">
        <f t="shared" si="371"/>
        <v>3.9714909100164686</v>
      </c>
      <c r="AL803" s="2">
        <f>AI803/(K!D$3*AC803^2)</f>
        <v>4.4466776166060172E-2</v>
      </c>
      <c r="AM803" s="2">
        <f t="shared" si="372"/>
        <v>2.3564892751625863E-2</v>
      </c>
      <c r="AN803" s="4">
        <f t="shared" si="364"/>
        <v>219.50663501432112</v>
      </c>
      <c r="AO803" s="4">
        <f t="shared" si="373"/>
        <v>-209.4532268868995</v>
      </c>
      <c r="AP803" s="4">
        <f t="shared" si="365"/>
        <v>-14.220654298260483</v>
      </c>
      <c r="AQ803" s="4">
        <f t="shared" si="366"/>
        <v>64.111477547353005</v>
      </c>
      <c r="AR803" s="4">
        <f t="shared" si="367"/>
        <v>0</v>
      </c>
      <c r="AS803" s="11">
        <f t="shared" si="374"/>
        <v>162.85927052521049</v>
      </c>
      <c r="AT803" s="12">
        <f t="shared" si="375"/>
        <v>9.1920701429782717E-2</v>
      </c>
      <c r="AU803" s="14">
        <f t="shared" si="376"/>
        <v>84.725886704198643</v>
      </c>
    </row>
    <row r="804" spans="1:47" x14ac:dyDescent="0.35">
      <c r="A804" t="s">
        <v>31</v>
      </c>
      <c r="B804">
        <v>87.4</v>
      </c>
      <c r="C804" s="1">
        <f t="shared" si="348"/>
        <v>-3.7402109459050065E-2</v>
      </c>
      <c r="D804" s="1">
        <f t="shared" si="349"/>
        <v>-9.4788479380778483</v>
      </c>
      <c r="E804" s="1">
        <f t="shared" si="350"/>
        <v>-127.77347123722514</v>
      </c>
      <c r="F804" s="1">
        <f t="shared" si="351"/>
        <v>0.50579187459360175</v>
      </c>
      <c r="G804" s="1">
        <f t="shared" si="352"/>
        <v>6.1499432186309377E-2</v>
      </c>
      <c r="H804">
        <v>2.6798000000000002</v>
      </c>
      <c r="I804" s="1">
        <f t="shared" si="353"/>
        <v>54.761000000000003</v>
      </c>
      <c r="J804">
        <v>5.3810000000000002</v>
      </c>
      <c r="K804">
        <v>-5.8200000000000002E-2</v>
      </c>
      <c r="L804">
        <v>0.45419999999999999</v>
      </c>
      <c r="M804">
        <v>-1.3355999999999999</v>
      </c>
      <c r="N804" s="10">
        <v>2.9786000000000001</v>
      </c>
      <c r="O804" s="2">
        <f t="shared" si="368"/>
        <v>-5.8061914647179691E-2</v>
      </c>
      <c r="P804" s="2">
        <f t="shared" si="369"/>
        <v>0.45423435190279493</v>
      </c>
      <c r="Q804">
        <v>-9.4303000000000008</v>
      </c>
      <c r="R804">
        <v>-126.8111</v>
      </c>
      <c r="S804">
        <v>-0.5232</v>
      </c>
      <c r="T804">
        <v>1.298</v>
      </c>
      <c r="U804">
        <v>25.730399999999999</v>
      </c>
      <c r="V804">
        <v>-27.511600000000001</v>
      </c>
      <c r="W804">
        <v>2087</v>
      </c>
      <c r="X804">
        <v>5.7389999999999999</v>
      </c>
      <c r="Y804" s="1">
        <f t="shared" si="354"/>
        <v>0.43669262659932462</v>
      </c>
      <c r="Z804" s="1">
        <f t="shared" si="355"/>
        <v>-9.1954344234148859</v>
      </c>
      <c r="AA804" s="1">
        <f t="shared" si="356"/>
        <v>-122.15533325749951</v>
      </c>
      <c r="AB804" s="1">
        <f t="shared" si="357"/>
        <v>-5.5012645583813882</v>
      </c>
      <c r="AC804" s="1">
        <f t="shared" si="358"/>
        <v>122.62440772222875</v>
      </c>
      <c r="AD804" s="1">
        <f t="shared" si="359"/>
        <v>25.938476814602183</v>
      </c>
      <c r="AE804" s="3">
        <f>AD804/(K!D$3*AC804^2)</f>
        <v>0.32044851445834371</v>
      </c>
      <c r="AF804" s="1">
        <f t="shared" si="360"/>
        <v>-0.64709043527640908</v>
      </c>
      <c r="AG804" s="1">
        <f t="shared" si="361"/>
        <v>-0.10885450353289983</v>
      </c>
      <c r="AH804" s="1">
        <f t="shared" si="362"/>
        <v>3.4987293584927812</v>
      </c>
      <c r="AI804" s="1">
        <f t="shared" si="363"/>
        <v>3.559730672163965</v>
      </c>
      <c r="AJ804" s="1">
        <f t="shared" si="370"/>
        <v>-0.7404026236774861</v>
      </c>
      <c r="AK804" s="1">
        <f t="shared" si="371"/>
        <v>4.0032555812063064</v>
      </c>
      <c r="AL804" s="2">
        <f>AI804/(K!D$3*AC804^2)</f>
        <v>4.3977540158586945E-2</v>
      </c>
      <c r="AM804" s="2">
        <f t="shared" si="372"/>
        <v>2.3286553602373236E-2</v>
      </c>
      <c r="AN804" s="4">
        <f t="shared" si="364"/>
        <v>225.35604763978247</v>
      </c>
      <c r="AO804" s="4">
        <f t="shared" si="373"/>
        <v>-220.95611432306609</v>
      </c>
      <c r="AP804" s="4">
        <f t="shared" si="365"/>
        <v>18.447364427096922</v>
      </c>
      <c r="AQ804" s="4">
        <f t="shared" si="366"/>
        <v>-40.291916022570973</v>
      </c>
      <c r="AR804" s="4">
        <f t="shared" si="367"/>
        <v>0</v>
      </c>
      <c r="AS804" s="11">
        <f t="shared" si="374"/>
        <v>190.47845510705156</v>
      </c>
      <c r="AT804" s="12">
        <f t="shared" si="375"/>
        <v>0.10798085655955078</v>
      </c>
      <c r="AU804" s="14">
        <f t="shared" si="376"/>
        <v>83.801066157942429</v>
      </c>
    </row>
    <row r="805" spans="1:47" x14ac:dyDescent="0.35">
      <c r="A805" t="s">
        <v>31</v>
      </c>
      <c r="B805">
        <v>88</v>
      </c>
      <c r="C805" s="1">
        <f t="shared" si="348"/>
        <v>-3.5414699310271587E-2</v>
      </c>
      <c r="D805" s="1">
        <f t="shared" si="349"/>
        <v>-7.4239983808171424</v>
      </c>
      <c r="E805" s="1">
        <f t="shared" si="350"/>
        <v>-128.82275515855108</v>
      </c>
      <c r="F805" s="1">
        <f t="shared" si="351"/>
        <v>-3.4454951857848424</v>
      </c>
      <c r="G805" s="1">
        <f t="shared" si="352"/>
        <v>9.2087132981077957E-3</v>
      </c>
      <c r="H805">
        <v>2.6602999999999999</v>
      </c>
      <c r="I805" s="1">
        <f t="shared" si="353"/>
        <v>54.545999999999999</v>
      </c>
      <c r="J805">
        <v>6.298</v>
      </c>
      <c r="K805">
        <v>-1.2800000000000001E-2</v>
      </c>
      <c r="L805">
        <v>0.45650000000000002</v>
      </c>
      <c r="M805">
        <v>-0.41420000000000001</v>
      </c>
      <c r="N805" s="10">
        <v>2.3441999999999998</v>
      </c>
      <c r="O805" s="2">
        <f t="shared" si="368"/>
        <v>-1.2680027627059776E-2</v>
      </c>
      <c r="P805" s="2">
        <f t="shared" si="369"/>
        <v>0.45659095738048983</v>
      </c>
      <c r="Q805">
        <v>-7.3761000000000001</v>
      </c>
      <c r="R805">
        <v>-127.9068</v>
      </c>
      <c r="S805">
        <v>-4.3864000000000001</v>
      </c>
      <c r="T805">
        <v>1.3525</v>
      </c>
      <c r="U805">
        <v>25.863700000000001</v>
      </c>
      <c r="V805">
        <v>-26.568200000000001</v>
      </c>
      <c r="W805">
        <v>2017</v>
      </c>
      <c r="X805">
        <v>5.9539999999999997</v>
      </c>
      <c r="Y805" s="1">
        <f t="shared" si="354"/>
        <v>0.4310761358377449</v>
      </c>
      <c r="Z805" s="1">
        <f t="shared" si="355"/>
        <v>-7.1324831439568674</v>
      </c>
      <c r="AA805" s="1">
        <f t="shared" si="356"/>
        <v>-123.24814323131773</v>
      </c>
      <c r="AB805" s="1">
        <f t="shared" si="357"/>
        <v>-9.1719536818670289</v>
      </c>
      <c r="AC805" s="1">
        <f t="shared" si="358"/>
        <v>123.7945954398194</v>
      </c>
      <c r="AD805" s="1">
        <f t="shared" si="359"/>
        <v>26.242792037501758</v>
      </c>
      <c r="AE805" s="3">
        <f>AD805/(K!D$3*AC805^2)</f>
        <v>0.31810779239522696</v>
      </c>
      <c r="AF805" s="1">
        <f t="shared" si="360"/>
        <v>-0.15949065833887133</v>
      </c>
      <c r="AG805" s="1">
        <f t="shared" si="361"/>
        <v>-0.26325150653839557</v>
      </c>
      <c r="AH805" s="1">
        <f t="shared" si="362"/>
        <v>3.6614689716891071</v>
      </c>
      <c r="AI805" s="1">
        <f t="shared" si="363"/>
        <v>3.6743834389505663</v>
      </c>
      <c r="AJ805" s="1">
        <f t="shared" si="370"/>
        <v>-0.17782567401187252</v>
      </c>
      <c r="AK805" s="1">
        <f t="shared" si="371"/>
        <v>4.082390746552492</v>
      </c>
      <c r="AL805" s="2">
        <f>AI805/(K!D$3*AC805^2)</f>
        <v>4.453984936160086E-2</v>
      </c>
      <c r="AM805" s="2">
        <f t="shared" si="372"/>
        <v>2.3606506090831519E-2</v>
      </c>
      <c r="AN805" s="4">
        <f t="shared" si="364"/>
        <v>230.63248320000656</v>
      </c>
      <c r="AO805" s="4">
        <f t="shared" si="373"/>
        <v>-230.03163732321576</v>
      </c>
      <c r="AP805" s="4">
        <f t="shared" si="365"/>
        <v>13.982999327523931</v>
      </c>
      <c r="AQ805" s="4">
        <f t="shared" si="366"/>
        <v>-9.0146473701579435</v>
      </c>
      <c r="AR805" s="4">
        <f t="shared" si="367"/>
        <v>0</v>
      </c>
      <c r="AS805" s="11">
        <f t="shared" si="374"/>
        <v>182.49418161241465</v>
      </c>
      <c r="AT805" s="12">
        <f t="shared" si="375"/>
        <v>0.11434431492315646</v>
      </c>
      <c r="AU805" s="14">
        <f t="shared" si="376"/>
        <v>83.434192406552086</v>
      </c>
    </row>
    <row r="806" spans="1:47" x14ac:dyDescent="0.35">
      <c r="A806" t="s">
        <v>31</v>
      </c>
      <c r="B806">
        <v>86.2</v>
      </c>
      <c r="C806" s="1">
        <f t="shared" si="348"/>
        <v>-4.2856127467379337E-2</v>
      </c>
      <c r="D806" s="1">
        <f t="shared" si="349"/>
        <v>3.0784098767940811</v>
      </c>
      <c r="E806" s="1">
        <f t="shared" si="350"/>
        <v>-126.42173508859148</v>
      </c>
      <c r="F806" s="1">
        <f t="shared" si="351"/>
        <v>-2.6463324797176622</v>
      </c>
      <c r="G806" s="1">
        <f t="shared" si="352"/>
        <v>-2.1469466740683174E-2</v>
      </c>
      <c r="H806">
        <v>-1.4843999999999999</v>
      </c>
      <c r="I806" s="1">
        <f t="shared" si="353"/>
        <v>55.397999999999996</v>
      </c>
      <c r="J806">
        <v>6.2065000000000001</v>
      </c>
      <c r="K806">
        <v>0.31740000000000002</v>
      </c>
      <c r="L806">
        <v>0.25080000000000002</v>
      </c>
      <c r="M806">
        <v>0.1474</v>
      </c>
      <c r="N806" s="10">
        <v>2.1572</v>
      </c>
      <c r="O806" s="2">
        <f t="shared" si="368"/>
        <v>0.31733718567937141</v>
      </c>
      <c r="P806" s="2">
        <f t="shared" si="369"/>
        <v>0.25089184520286789</v>
      </c>
      <c r="Q806">
        <v>3.1938</v>
      </c>
      <c r="R806">
        <v>-125.4909</v>
      </c>
      <c r="S806">
        <v>-3.8965999999999998</v>
      </c>
      <c r="T806">
        <v>2.6924999999999999</v>
      </c>
      <c r="U806">
        <v>21.72</v>
      </c>
      <c r="V806">
        <v>-29.1736</v>
      </c>
      <c r="W806">
        <v>2375</v>
      </c>
      <c r="X806">
        <v>5.1020000000000003</v>
      </c>
      <c r="Y806" s="1">
        <f t="shared" si="354"/>
        <v>0.4439227592786823</v>
      </c>
      <c r="Z806" s="1">
        <f t="shared" si="355"/>
        <v>3.6760408914730069</v>
      </c>
      <c r="AA806" s="1">
        <f t="shared" si="356"/>
        <v>-121.60073392282499</v>
      </c>
      <c r="AB806" s="1">
        <f t="shared" si="357"/>
        <v>-9.1217449847639465</v>
      </c>
      <c r="AC806" s="1">
        <f t="shared" si="358"/>
        <v>121.99777866327128</v>
      </c>
      <c r="AD806" s="1">
        <f t="shared" si="359"/>
        <v>21.792520433457401</v>
      </c>
      <c r="AE806" s="3">
        <f>AD806/(K!D$3*AC806^2)</f>
        <v>0.27200147200442099</v>
      </c>
      <c r="AF806" s="1">
        <f t="shared" si="360"/>
        <v>3.3491529089252055</v>
      </c>
      <c r="AG806" s="1">
        <f t="shared" si="361"/>
        <v>-1.5961452123285369E-3</v>
      </c>
      <c r="AH806" s="1">
        <f t="shared" si="362"/>
        <v>1.3709784142354842</v>
      </c>
      <c r="AI806" s="1">
        <f t="shared" si="363"/>
        <v>3.618896180790677</v>
      </c>
      <c r="AJ806" s="1">
        <f t="shared" si="370"/>
        <v>3.9600534614361349</v>
      </c>
      <c r="AK806" s="1">
        <f t="shared" si="371"/>
        <v>1.6210510426022169</v>
      </c>
      <c r="AL806" s="2">
        <f>AI806/(K!D$3*AC806^2)</f>
        <v>4.5168941849195461E-2</v>
      </c>
      <c r="AM806" s="2">
        <f t="shared" si="372"/>
        <v>2.3965190515376281E-2</v>
      </c>
      <c r="AN806" s="4">
        <f t="shared" si="364"/>
        <v>230.73840464067285</v>
      </c>
      <c r="AO806" s="4">
        <f t="shared" si="373"/>
        <v>-87.135791073185175</v>
      </c>
      <c r="AP806" s="4">
        <f t="shared" si="365"/>
        <v>-18.600238020309629</v>
      </c>
      <c r="AQ806" s="4">
        <f t="shared" si="366"/>
        <v>212.84171685964409</v>
      </c>
      <c r="AR806" s="4">
        <f t="shared" si="367"/>
        <v>0</v>
      </c>
      <c r="AS806" s="11">
        <f t="shared" si="374"/>
        <v>112.2617782590702</v>
      </c>
      <c r="AT806" s="12">
        <f t="shared" si="375"/>
        <v>9.715301248028331E-2</v>
      </c>
      <c r="AU806" s="14">
        <f t="shared" si="376"/>
        <v>84.424748319772789</v>
      </c>
    </row>
    <row r="807" spans="1:47" x14ac:dyDescent="0.35">
      <c r="A807" t="s">
        <v>31</v>
      </c>
      <c r="B807">
        <v>89</v>
      </c>
      <c r="C807" s="1">
        <f t="shared" si="348"/>
        <v>-3.8960138991376923E-2</v>
      </c>
      <c r="D807" s="1">
        <f t="shared" si="349"/>
        <v>3.7085083399744052</v>
      </c>
      <c r="E807" s="1">
        <f t="shared" si="350"/>
        <v>-130.38050127012858</v>
      </c>
      <c r="F807" s="1">
        <f t="shared" si="351"/>
        <v>-5.4142028194237115</v>
      </c>
      <c r="G807" s="1">
        <f t="shared" si="352"/>
        <v>1.1892118205452107E-2</v>
      </c>
      <c r="H807">
        <v>-1.3564000000000001</v>
      </c>
      <c r="I807" s="1">
        <f t="shared" si="353"/>
        <v>55.061</v>
      </c>
      <c r="J807">
        <v>6.1886000000000001</v>
      </c>
      <c r="K807">
        <v>-1.2500000000000001E-2</v>
      </c>
      <c r="L807">
        <v>0.45329999999999998</v>
      </c>
      <c r="M807">
        <v>0.15690000000000001</v>
      </c>
      <c r="N807" s="10">
        <v>1.4571000000000001</v>
      </c>
      <c r="O807" s="2">
        <f t="shared" si="368"/>
        <v>-1.2545165657549262E-2</v>
      </c>
      <c r="P807" s="2">
        <f t="shared" si="369"/>
        <v>0.45352440972142949</v>
      </c>
      <c r="Q807">
        <v>3.6760000000000002</v>
      </c>
      <c r="R807">
        <v>-129.42349999999999</v>
      </c>
      <c r="S807">
        <v>-6.4358000000000004</v>
      </c>
      <c r="T807">
        <v>-0.83440000000000003</v>
      </c>
      <c r="U807">
        <v>24.563600000000001</v>
      </c>
      <c r="V807">
        <v>-26.221599999999999</v>
      </c>
      <c r="W807">
        <v>2287</v>
      </c>
      <c r="X807">
        <v>5.4390000000000001</v>
      </c>
      <c r="Y807" s="1">
        <f t="shared" si="354"/>
        <v>0.42876180228844318</v>
      </c>
      <c r="Z807" s="1">
        <f t="shared" si="355"/>
        <v>3.5296289160596666</v>
      </c>
      <c r="AA807" s="1">
        <f t="shared" si="356"/>
        <v>-125.11453456678237</v>
      </c>
      <c r="AB807" s="1">
        <f t="shared" si="357"/>
        <v>-11.035613056867032</v>
      </c>
      <c r="AC807" s="1">
        <f t="shared" si="358"/>
        <v>125.64986985941751</v>
      </c>
      <c r="AD807" s="1">
        <f t="shared" si="359"/>
        <v>25.005174222043848</v>
      </c>
      <c r="AE807" s="3">
        <f>AD807/(K!D$3*AC807^2)</f>
        <v>0.29422084421050837</v>
      </c>
      <c r="AF807" s="1">
        <f t="shared" si="360"/>
        <v>-0.13197996499332876</v>
      </c>
      <c r="AG807" s="1">
        <f t="shared" si="361"/>
        <v>-0.33503887684589984</v>
      </c>
      <c r="AH807" s="1">
        <f t="shared" si="362"/>
        <v>3.7562383370968568</v>
      </c>
      <c r="AI807" s="1">
        <f t="shared" si="363"/>
        <v>3.7734594479381864</v>
      </c>
      <c r="AJ807" s="1">
        <f t="shared" si="370"/>
        <v>-0.14557655400146</v>
      </c>
      <c r="AK807" s="1">
        <f t="shared" si="371"/>
        <v>4.1432063809865021</v>
      </c>
      <c r="AL807" s="2">
        <f>AI807/(K!D$3*AC807^2)</f>
        <v>4.4400027550607693E-2</v>
      </c>
      <c r="AM807" s="2">
        <f t="shared" si="372"/>
        <v>2.3526890215381572E-2</v>
      </c>
      <c r="AN807" s="4">
        <f t="shared" si="364"/>
        <v>233.29941275149955</v>
      </c>
      <c r="AO807" s="4">
        <f t="shared" si="373"/>
        <v>-233.06454703896341</v>
      </c>
      <c r="AP807" s="4">
        <f t="shared" si="365"/>
        <v>-5.8070365382566189</v>
      </c>
      <c r="AQ807" s="4">
        <f t="shared" si="366"/>
        <v>-8.7069644745297445</v>
      </c>
      <c r="AR807" s="4">
        <f t="shared" si="367"/>
        <v>0</v>
      </c>
      <c r="AS807" s="11">
        <f t="shared" si="374"/>
        <v>182.0123284908247</v>
      </c>
      <c r="AT807" s="12">
        <f t="shared" si="375"/>
        <v>0.10201111182837759</v>
      </c>
      <c r="AU807" s="14">
        <f t="shared" si="376"/>
        <v>84.145008960230271</v>
      </c>
    </row>
    <row r="808" spans="1:47" x14ac:dyDescent="0.35">
      <c r="A808" t="s">
        <v>31</v>
      </c>
      <c r="B808">
        <v>88.7</v>
      </c>
      <c r="C808" s="1">
        <f t="shared" si="348"/>
        <v>-3.4630994680900792E-2</v>
      </c>
      <c r="D808" s="1">
        <f t="shared" si="349"/>
        <v>-8.1655011480436031</v>
      </c>
      <c r="E808" s="1">
        <f t="shared" si="350"/>
        <v>-129.69241055882955</v>
      </c>
      <c r="F808" s="1">
        <f t="shared" si="351"/>
        <v>-6.1467993474843237</v>
      </c>
      <c r="G808" s="1">
        <f t="shared" si="352"/>
        <v>1.9356675536542411E-2</v>
      </c>
      <c r="H808">
        <v>2.5087000000000002</v>
      </c>
      <c r="I808" s="1">
        <f t="shared" si="353"/>
        <v>54.475000000000001</v>
      </c>
      <c r="J808">
        <v>6.2728999999999999</v>
      </c>
      <c r="K808">
        <v>-0.1827</v>
      </c>
      <c r="L808">
        <v>0.4083</v>
      </c>
      <c r="M808">
        <v>-1.0145</v>
      </c>
      <c r="N808" s="10">
        <v>1.2138</v>
      </c>
      <c r="O808" s="2">
        <f t="shared" si="368"/>
        <v>-0.1826199315148922</v>
      </c>
      <c r="P808" s="2">
        <f t="shared" si="369"/>
        <v>0.40850049651195697</v>
      </c>
      <c r="Q808">
        <v>-8.1748999999999992</v>
      </c>
      <c r="R808">
        <v>-128.7466</v>
      </c>
      <c r="S808">
        <v>-7.0621</v>
      </c>
      <c r="T808">
        <v>-0.27139999999999997</v>
      </c>
      <c r="U808">
        <v>27.3111</v>
      </c>
      <c r="V808">
        <v>-26.430099999999999</v>
      </c>
      <c r="W808">
        <v>2109</v>
      </c>
      <c r="X808">
        <v>6.0250000000000004</v>
      </c>
      <c r="Y808" s="1">
        <f t="shared" si="354"/>
        <v>0.42843611068578236</v>
      </c>
      <c r="Z808" s="1">
        <f t="shared" si="355"/>
        <v>-8.2236399282636636</v>
      </c>
      <c r="AA808" s="1">
        <f t="shared" si="356"/>
        <v>-123.84187982755432</v>
      </c>
      <c r="AB808" s="1">
        <f t="shared" si="357"/>
        <v>-11.808603972002473</v>
      </c>
      <c r="AC808" s="1">
        <f t="shared" si="358"/>
        <v>124.6751081036617</v>
      </c>
      <c r="AD808" s="1">
        <f t="shared" si="359"/>
        <v>27.65470638910406</v>
      </c>
      <c r="AE808" s="3">
        <f>AD808/(K!D$3*AC808^2)</f>
        <v>0.3305043528621448</v>
      </c>
      <c r="AF808" s="1">
        <f t="shared" si="360"/>
        <v>-2.0955199155548598</v>
      </c>
      <c r="AG808" s="1">
        <f t="shared" si="361"/>
        <v>-0.15878454550325216</v>
      </c>
      <c r="AH808" s="1">
        <f t="shared" si="362"/>
        <v>3.1245842385938545</v>
      </c>
      <c r="AI808" s="1">
        <f t="shared" si="363"/>
        <v>3.7655601060727819</v>
      </c>
      <c r="AJ808" s="1">
        <f t="shared" si="370"/>
        <v>-2.3078903932099664</v>
      </c>
      <c r="AK808" s="1">
        <f t="shared" si="371"/>
        <v>3.4412452458685538</v>
      </c>
      <c r="AL808" s="2">
        <f>AI808/(K!D$3*AC808^2)</f>
        <v>4.5002611436563283E-2</v>
      </c>
      <c r="AM808" s="2">
        <f t="shared" si="372"/>
        <v>2.3870279895570643E-2</v>
      </c>
      <c r="AN808" s="4">
        <f t="shared" si="364"/>
        <v>234.86826601103405</v>
      </c>
      <c r="AO808" s="4">
        <f t="shared" si="373"/>
        <v>-194.52441131894147</v>
      </c>
      <c r="AP808" s="4">
        <f t="shared" si="365"/>
        <v>25.234541851541131</v>
      </c>
      <c r="AQ808" s="4">
        <f t="shared" si="366"/>
        <v>-129.17652138679043</v>
      </c>
      <c r="AR808" s="4">
        <f t="shared" si="367"/>
        <v>0</v>
      </c>
      <c r="AS808" s="11">
        <f t="shared" si="374"/>
        <v>213.84800259931069</v>
      </c>
      <c r="AT808" s="12">
        <f t="shared" si="375"/>
        <v>0.11136475391703843</v>
      </c>
      <c r="AU808" s="14">
        <f t="shared" si="376"/>
        <v>83.606006373415198</v>
      </c>
    </row>
    <row r="809" spans="1:47" x14ac:dyDescent="0.35">
      <c r="A809" t="s">
        <v>31</v>
      </c>
      <c r="B809">
        <v>85.9</v>
      </c>
      <c r="C809" s="1">
        <f t="shared" si="348"/>
        <v>-3.7788064943681865E-2</v>
      </c>
      <c r="D809" s="1">
        <f t="shared" si="349"/>
        <v>-13.415268466838343</v>
      </c>
      <c r="E809" s="1">
        <f t="shared" si="350"/>
        <v>-125.24261961169607</v>
      </c>
      <c r="F809" s="1">
        <f t="shared" si="351"/>
        <v>-2.5659922022468988</v>
      </c>
      <c r="G809" s="1">
        <f t="shared" si="352"/>
        <v>2.052647175941047E-2</v>
      </c>
      <c r="H809">
        <v>4.4012000000000002</v>
      </c>
      <c r="I809" s="1">
        <f t="shared" si="353"/>
        <v>54.716000000000001</v>
      </c>
      <c r="J809">
        <v>4.5385999999999997</v>
      </c>
      <c r="K809">
        <v>0.1177</v>
      </c>
      <c r="L809">
        <v>0.46650000000000003</v>
      </c>
      <c r="M809">
        <v>-1.19</v>
      </c>
      <c r="N809" s="10">
        <v>0.74270000000000003</v>
      </c>
      <c r="O809" s="2">
        <f t="shared" si="368"/>
        <v>0.11791777466045783</v>
      </c>
      <c r="P809" s="2">
        <f t="shared" si="369"/>
        <v>0.46667077654081979</v>
      </c>
      <c r="Q809">
        <v>-13.275600000000001</v>
      </c>
      <c r="R809">
        <v>-124.36</v>
      </c>
      <c r="S809">
        <v>-3.5848</v>
      </c>
      <c r="T809">
        <v>3.6960999999999999</v>
      </c>
      <c r="U809">
        <v>23.357099999999999</v>
      </c>
      <c r="V809">
        <v>-26.961099999999998</v>
      </c>
      <c r="W809">
        <v>2500</v>
      </c>
      <c r="X809">
        <v>5.7839999999999998</v>
      </c>
      <c r="Y809" s="1">
        <f t="shared" si="354"/>
        <v>0.44394666146102396</v>
      </c>
      <c r="Z809" s="1">
        <f t="shared" si="355"/>
        <v>-12.594832839125297</v>
      </c>
      <c r="AA809" s="1">
        <f t="shared" si="356"/>
        <v>-120.05796632849044</v>
      </c>
      <c r="AB809" s="1">
        <f t="shared" si="357"/>
        <v>-8.5506373694053046</v>
      </c>
      <c r="AC809" s="1">
        <f t="shared" si="358"/>
        <v>121.0192484384262</v>
      </c>
      <c r="AD809" s="1">
        <f t="shared" si="359"/>
        <v>23.92455201871439</v>
      </c>
      <c r="AE809" s="3">
        <f>AD809/(K!D$3*AC809^2)</f>
        <v>0.3034607662585172</v>
      </c>
      <c r="AF809" s="1">
        <f t="shared" si="360"/>
        <v>1.2062007706226341</v>
      </c>
      <c r="AG809" s="1">
        <f t="shared" si="361"/>
        <v>-0.37741411862348784</v>
      </c>
      <c r="AH809" s="1">
        <f t="shared" si="362"/>
        <v>3.5225063545495878</v>
      </c>
      <c r="AI809" s="1">
        <f t="shared" si="363"/>
        <v>3.7423806238581889</v>
      </c>
      <c r="AJ809" s="1">
        <f t="shared" si="370"/>
        <v>1.4263708038288669</v>
      </c>
      <c r="AK809" s="1">
        <f t="shared" si="371"/>
        <v>4.1654758832873409</v>
      </c>
      <c r="AL809" s="2">
        <f>AI809/(K!D$3*AC809^2)</f>
        <v>4.7468629333526795E-2</v>
      </c>
      <c r="AM809" s="2">
        <f t="shared" si="372"/>
        <v>2.528301890164884E-2</v>
      </c>
      <c r="AN809" s="4">
        <f t="shared" si="364"/>
        <v>241.47404515717471</v>
      </c>
      <c r="AO809" s="4">
        <f t="shared" si="373"/>
        <v>-227.20206825399254</v>
      </c>
      <c r="AP809" s="4">
        <f t="shared" si="365"/>
        <v>18.155386049824383</v>
      </c>
      <c r="AQ809" s="4">
        <f t="shared" si="366"/>
        <v>79.745323518430951</v>
      </c>
      <c r="AR809" s="4">
        <f t="shared" si="367"/>
        <v>0</v>
      </c>
      <c r="AS809" s="11">
        <f t="shared" si="374"/>
        <v>161.09741897556449</v>
      </c>
      <c r="AT809" s="12">
        <f t="shared" si="375"/>
        <v>9.6589618062869892E-2</v>
      </c>
      <c r="AU809" s="14">
        <f t="shared" si="376"/>
        <v>84.457180976086335</v>
      </c>
    </row>
    <row r="810" spans="1:47" x14ac:dyDescent="0.35">
      <c r="A810" t="s">
        <v>31</v>
      </c>
      <c r="B810">
        <v>87.6</v>
      </c>
      <c r="C810" s="1">
        <f t="shared" si="348"/>
        <v>-4.2994286449677822E-2</v>
      </c>
      <c r="D810" s="1">
        <f t="shared" si="349"/>
        <v>4.7436547160389884</v>
      </c>
      <c r="E810" s="1">
        <f t="shared" si="350"/>
        <v>-128.41889541360337</v>
      </c>
      <c r="F810" s="1">
        <f t="shared" si="351"/>
        <v>0.83927635294209979</v>
      </c>
      <c r="G810" s="1">
        <f t="shared" si="352"/>
        <v>-1.288827182577279E-5</v>
      </c>
      <c r="H810">
        <v>-2.4603999999999999</v>
      </c>
      <c r="I810" s="1">
        <f t="shared" si="353"/>
        <v>55.497</v>
      </c>
      <c r="J810">
        <v>5.2359999999999998</v>
      </c>
      <c r="K810">
        <v>0.31590000000000001</v>
      </c>
      <c r="L810">
        <v>0.30059999999999998</v>
      </c>
      <c r="M810">
        <v>-0.1469</v>
      </c>
      <c r="N810" s="10">
        <v>2.7612000000000001</v>
      </c>
      <c r="O810" s="2">
        <f t="shared" si="368"/>
        <v>0.31583114110361521</v>
      </c>
      <c r="P810" s="2">
        <f t="shared" si="369"/>
        <v>0.30061441707579428</v>
      </c>
      <c r="Q810">
        <v>4.8415999999999997</v>
      </c>
      <c r="R810">
        <v>-127.2895</v>
      </c>
      <c r="S810">
        <v>-0.41849999999999998</v>
      </c>
      <c r="T810">
        <v>2.2780999999999998</v>
      </c>
      <c r="U810">
        <v>26.2685</v>
      </c>
      <c r="V810">
        <v>-29.2545</v>
      </c>
      <c r="W810">
        <v>2286</v>
      </c>
      <c r="X810">
        <v>5.0030000000000001</v>
      </c>
      <c r="Y810" s="1">
        <f t="shared" si="354"/>
        <v>0.44101679755645823</v>
      </c>
      <c r="Z810" s="1">
        <f t="shared" si="355"/>
        <v>5.2459948992956722</v>
      </c>
      <c r="AA810" s="1">
        <f t="shared" si="356"/>
        <v>-122.62647054029745</v>
      </c>
      <c r="AB810" s="1">
        <f t="shared" si="357"/>
        <v>-5.6115865991156042</v>
      </c>
      <c r="AC810" s="1">
        <f t="shared" si="358"/>
        <v>122.86684517726191</v>
      </c>
      <c r="AD810" s="1">
        <f t="shared" si="359"/>
        <v>26.253181343023392</v>
      </c>
      <c r="AE810" s="3">
        <f>AD810/(K!D$3*AC810^2)</f>
        <v>0.32305774913092344</v>
      </c>
      <c r="AF810" s="1">
        <f t="shared" si="360"/>
        <v>3.3990212315746233</v>
      </c>
      <c r="AG810" s="1">
        <f t="shared" si="361"/>
        <v>6.6679941018588096E-2</v>
      </c>
      <c r="AH810" s="1">
        <f t="shared" si="362"/>
        <v>1.7204621277724002</v>
      </c>
      <c r="AI810" s="1">
        <f t="shared" si="363"/>
        <v>3.810220660319878</v>
      </c>
      <c r="AJ810" s="1">
        <f t="shared" si="370"/>
        <v>3.9665724426500542</v>
      </c>
      <c r="AK810" s="1">
        <f t="shared" si="371"/>
        <v>2.0077361098105442</v>
      </c>
      <c r="AL810" s="2">
        <f>AI810/(K!D$3*AC810^2)</f>
        <v>4.6886558018698551E-2</v>
      </c>
      <c r="AM810" s="2">
        <f t="shared" si="372"/>
        <v>2.4948474666681816E-2</v>
      </c>
      <c r="AN810" s="4">
        <f t="shared" si="364"/>
        <v>241.9166623381804</v>
      </c>
      <c r="AO810" s="4">
        <f t="shared" si="373"/>
        <v>-108.8276751526094</v>
      </c>
      <c r="AP810" s="4">
        <f t="shared" si="365"/>
        <v>-14.520399794994296</v>
      </c>
      <c r="AQ810" s="4">
        <f t="shared" si="366"/>
        <v>215.56754539474821</v>
      </c>
      <c r="AR810" s="4">
        <f t="shared" si="367"/>
        <v>0</v>
      </c>
      <c r="AS810" s="11">
        <f t="shared" si="374"/>
        <v>116.84689020554637</v>
      </c>
      <c r="AT810" s="12">
        <f t="shared" si="375"/>
        <v>0.1058253116090028</v>
      </c>
      <c r="AU810" s="14">
        <f t="shared" si="376"/>
        <v>83.925281634722012</v>
      </c>
    </row>
    <row r="811" spans="1:47" x14ac:dyDescent="0.35">
      <c r="A811" t="s">
        <v>31</v>
      </c>
      <c r="B811">
        <v>87.9</v>
      </c>
      <c r="C811" s="1">
        <f t="shared" si="348"/>
        <v>-3.662283675412726E-2</v>
      </c>
      <c r="D811" s="1">
        <f t="shared" si="349"/>
        <v>6.7638793909011845</v>
      </c>
      <c r="E811" s="1">
        <f t="shared" si="350"/>
        <v>-128.76072880599116</v>
      </c>
      <c r="F811" s="1">
        <f t="shared" si="351"/>
        <v>3.2844819260645899</v>
      </c>
      <c r="G811" s="1">
        <f t="shared" si="352"/>
        <v>-2.0987228352097986E-2</v>
      </c>
      <c r="H811">
        <v>-3.7138</v>
      </c>
      <c r="I811" s="1">
        <f t="shared" si="353"/>
        <v>54.698</v>
      </c>
      <c r="J811">
        <v>5.0425000000000004</v>
      </c>
      <c r="K811">
        <v>0.1135</v>
      </c>
      <c r="L811">
        <v>0.46329999999999999</v>
      </c>
      <c r="M811">
        <v>-0.80159999999999998</v>
      </c>
      <c r="N811" s="10">
        <v>3.8504999999999998</v>
      </c>
      <c r="O811" s="2">
        <f t="shared" si="368"/>
        <v>0.11329915659081768</v>
      </c>
      <c r="P811" s="2">
        <f t="shared" si="369"/>
        <v>0.46333596302749047</v>
      </c>
      <c r="Q811">
        <v>6.7577999999999996</v>
      </c>
      <c r="R811">
        <v>-127.8005</v>
      </c>
      <c r="S811">
        <v>2.2627999999999999</v>
      </c>
      <c r="T811">
        <v>-0.16600000000000001</v>
      </c>
      <c r="U811">
        <v>26.2194</v>
      </c>
      <c r="V811">
        <v>-27.897400000000001</v>
      </c>
      <c r="W811">
        <v>2279</v>
      </c>
      <c r="X811">
        <v>5.8019999999999996</v>
      </c>
      <c r="Y811" s="1">
        <f t="shared" si="354"/>
        <v>0.43287958623810435</v>
      </c>
      <c r="Z811" s="1">
        <f t="shared" si="355"/>
        <v>6.7279503852434219</v>
      </c>
      <c r="AA811" s="1">
        <f t="shared" si="356"/>
        <v>-123.08580729428549</v>
      </c>
      <c r="AB811" s="1">
        <f t="shared" si="357"/>
        <v>-2.7536255584948561</v>
      </c>
      <c r="AC811" s="1">
        <f t="shared" si="358"/>
        <v>123.3002989752607</v>
      </c>
      <c r="AD811" s="1">
        <f t="shared" si="359"/>
        <v>26.27835485824172</v>
      </c>
      <c r="AE811" s="3">
        <f>AD811/(K!D$3*AC811^2)</f>
        <v>0.32109796437561128</v>
      </c>
      <c r="AF811" s="1">
        <f t="shared" si="360"/>
        <v>1.2678932602875865</v>
      </c>
      <c r="AG811" s="1">
        <f t="shared" si="361"/>
        <v>-1.3241355892965601E-2</v>
      </c>
      <c r="AH811" s="1">
        <f t="shared" si="362"/>
        <v>3.6897340298909533</v>
      </c>
      <c r="AI811" s="1">
        <f t="shared" si="363"/>
        <v>3.9015209680743617</v>
      </c>
      <c r="AJ811" s="1">
        <f t="shared" si="370"/>
        <v>1.4255030645130595</v>
      </c>
      <c r="AK811" s="1">
        <f t="shared" si="371"/>
        <v>4.1483990266299324</v>
      </c>
      <c r="AL811" s="2">
        <f>AI811/(K!D$3*AC811^2)</f>
        <v>4.7673092458622217E-2</v>
      </c>
      <c r="AM811" s="2">
        <f t="shared" si="372"/>
        <v>2.5400693836617666E-2</v>
      </c>
      <c r="AN811" s="4">
        <f t="shared" si="364"/>
        <v>247.1705853429489</v>
      </c>
      <c r="AO811" s="4">
        <f t="shared" si="373"/>
        <v>-233.36548140202845</v>
      </c>
      <c r="AP811" s="4">
        <f t="shared" si="365"/>
        <v>-14.548735840083772</v>
      </c>
      <c r="AQ811" s="4">
        <f t="shared" si="366"/>
        <v>80.13853401598368</v>
      </c>
      <c r="AR811" s="4">
        <f t="shared" si="367"/>
        <v>0</v>
      </c>
      <c r="AS811" s="11">
        <f t="shared" si="374"/>
        <v>161.03588083275156</v>
      </c>
      <c r="AT811" s="12">
        <f t="shared" si="375"/>
        <v>0.10845571976434791</v>
      </c>
      <c r="AU811" s="14">
        <f t="shared" si="376"/>
        <v>83.773697769917632</v>
      </c>
    </row>
    <row r="812" spans="1:47" x14ac:dyDescent="0.35">
      <c r="A812" t="s">
        <v>31</v>
      </c>
      <c r="B812">
        <v>87.9</v>
      </c>
      <c r="C812" s="1">
        <f t="shared" si="348"/>
        <v>-4.2335646318731594E-2</v>
      </c>
      <c r="D812" s="1">
        <f t="shared" si="349"/>
        <v>9.7309478050595981</v>
      </c>
      <c r="E812" s="1">
        <f t="shared" si="350"/>
        <v>-128.55220226133818</v>
      </c>
      <c r="F812" s="1">
        <f t="shared" si="351"/>
        <v>-3.9247383623237901</v>
      </c>
      <c r="G812" s="1">
        <f t="shared" si="352"/>
        <v>-2.0724176438704944E-2</v>
      </c>
      <c r="H812">
        <v>-2.4035000000000002</v>
      </c>
      <c r="I812" s="1">
        <f t="shared" si="353"/>
        <v>55.42</v>
      </c>
      <c r="J812">
        <v>5.2290000000000001</v>
      </c>
      <c r="K812">
        <v>0.11899999999999999</v>
      </c>
      <c r="L812">
        <v>0.47520000000000001</v>
      </c>
      <c r="M812">
        <v>1.8030999999999999</v>
      </c>
      <c r="N812" s="10">
        <v>0.9587</v>
      </c>
      <c r="O812" s="2">
        <f t="shared" si="368"/>
        <v>0.11873834752058521</v>
      </c>
      <c r="P812" s="2">
        <f t="shared" si="369"/>
        <v>0.47527451974809276</v>
      </c>
      <c r="Q812">
        <v>9.7034000000000002</v>
      </c>
      <c r="R812">
        <v>-127.49679999999999</v>
      </c>
      <c r="S812">
        <v>-5.0456000000000003</v>
      </c>
      <c r="T812">
        <v>-0.65069999999999995</v>
      </c>
      <c r="U812">
        <v>24.929400000000001</v>
      </c>
      <c r="V812">
        <v>-26.4756</v>
      </c>
      <c r="W812">
        <v>2171</v>
      </c>
      <c r="X812">
        <v>5.08</v>
      </c>
      <c r="Y812" s="1">
        <f t="shared" si="354"/>
        <v>0.43875449619596779</v>
      </c>
      <c r="Z812" s="1">
        <f t="shared" si="355"/>
        <v>9.5881990297222401</v>
      </c>
      <c r="AA812" s="1">
        <f t="shared" si="356"/>
        <v>-123.08325909260429</v>
      </c>
      <c r="AB812" s="1">
        <f t="shared" si="357"/>
        <v>-9.7328826320667723</v>
      </c>
      <c r="AC812" s="1">
        <f t="shared" si="358"/>
        <v>123.83921525034108</v>
      </c>
      <c r="AD812" s="1">
        <f t="shared" si="359"/>
        <v>25.275456505396082</v>
      </c>
      <c r="AE812" s="3">
        <f>AD812/(K!D$3*AC812^2)</f>
        <v>0.3061612795765396</v>
      </c>
      <c r="AF812" s="1">
        <f t="shared" si="360"/>
        <v>1.3062415637116445</v>
      </c>
      <c r="AG812" s="1">
        <f t="shared" si="361"/>
        <v>-0.19176663084998324</v>
      </c>
      <c r="AH812" s="1">
        <f t="shared" si="362"/>
        <v>3.7119286618085141</v>
      </c>
      <c r="AI812" s="1">
        <f t="shared" si="363"/>
        <v>3.9397278908359832</v>
      </c>
      <c r="AJ812" s="1">
        <f t="shared" si="370"/>
        <v>1.5087521742265917</v>
      </c>
      <c r="AK812" s="1">
        <f t="shared" si="371"/>
        <v>4.2874002746967363</v>
      </c>
      <c r="AL812" s="2">
        <f>AI812/(K!D$3*AC812^2)</f>
        <v>4.7721873271970978E-2</v>
      </c>
      <c r="AM812" s="2">
        <f t="shared" si="372"/>
        <v>2.5428781052489701E-2</v>
      </c>
      <c r="AN812" s="4">
        <f t="shared" si="364"/>
        <v>248.52541651150727</v>
      </c>
      <c r="AO812" s="4">
        <f t="shared" si="373"/>
        <v>-233.6767892145003</v>
      </c>
      <c r="AP812" s="4">
        <f t="shared" si="365"/>
        <v>-24.605451887381587</v>
      </c>
      <c r="AQ812" s="4">
        <f t="shared" si="366"/>
        <v>80.960561831288643</v>
      </c>
      <c r="AR812" s="4">
        <f t="shared" si="367"/>
        <v>0</v>
      </c>
      <c r="AS812" s="11">
        <f t="shared" si="374"/>
        <v>160.61283910537281</v>
      </c>
      <c r="AT812" s="12">
        <f t="shared" si="375"/>
        <v>0.11447508821349943</v>
      </c>
      <c r="AU812" s="14">
        <f t="shared" si="376"/>
        <v>83.426650123679892</v>
      </c>
    </row>
    <row r="813" spans="1:47" x14ac:dyDescent="0.35">
      <c r="A813" t="s">
        <v>31</v>
      </c>
      <c r="B813">
        <v>87.7</v>
      </c>
      <c r="C813" s="1">
        <f t="shared" si="348"/>
        <v>-4.1647886021195013E-2</v>
      </c>
      <c r="D813" s="1">
        <f t="shared" si="349"/>
        <v>7.7704573064296518</v>
      </c>
      <c r="E813" s="1">
        <f t="shared" si="350"/>
        <v>-128.21150842790985</v>
      </c>
      <c r="F813" s="1">
        <f t="shared" si="351"/>
        <v>-5.3647320120564128</v>
      </c>
      <c r="G813" s="1">
        <f t="shared" si="352"/>
        <v>6.6226109175616443E-2</v>
      </c>
      <c r="H813">
        <v>-1.4127000000000001</v>
      </c>
      <c r="I813" s="1">
        <f t="shared" si="353"/>
        <v>55.317999999999998</v>
      </c>
      <c r="J813">
        <v>6.1642999999999999</v>
      </c>
      <c r="K813">
        <v>0.20549999999999999</v>
      </c>
      <c r="L813">
        <v>0.44109999999999999</v>
      </c>
      <c r="M813">
        <v>2.0594999999999999</v>
      </c>
      <c r="N813" s="10">
        <v>1.246</v>
      </c>
      <c r="O813" s="2">
        <f t="shared" si="368"/>
        <v>0.20542609988788696</v>
      </c>
      <c r="P813" s="2">
        <f t="shared" si="369"/>
        <v>0.44121631725396382</v>
      </c>
      <c r="Q813">
        <v>7.7958999999999996</v>
      </c>
      <c r="R813">
        <v>-127.16759999999999</v>
      </c>
      <c r="S813">
        <v>-6.4706000000000001</v>
      </c>
      <c r="T813">
        <v>0.6109</v>
      </c>
      <c r="U813">
        <v>25.065100000000001</v>
      </c>
      <c r="V813">
        <v>-26.552800000000001</v>
      </c>
      <c r="W813">
        <v>2421</v>
      </c>
      <c r="X813">
        <v>5.1820000000000004</v>
      </c>
      <c r="Y813" s="1">
        <f t="shared" si="354"/>
        <v>0.43927103646322851</v>
      </c>
      <c r="Z813" s="1">
        <f t="shared" si="355"/>
        <v>7.9046326445173447</v>
      </c>
      <c r="AA813" s="1">
        <f t="shared" si="356"/>
        <v>-122.70632219988261</v>
      </c>
      <c r="AB813" s="1">
        <f t="shared" si="357"/>
        <v>-11.196670000556821</v>
      </c>
      <c r="AC813" s="1">
        <f t="shared" si="358"/>
        <v>123.46938950269229</v>
      </c>
      <c r="AD813" s="1">
        <f t="shared" si="359"/>
        <v>25.380833504716886</v>
      </c>
      <c r="AE813" s="3">
        <f>AD813/(K!D$3*AC813^2)</f>
        <v>0.30928219387202721</v>
      </c>
      <c r="AF813" s="1">
        <f t="shared" si="360"/>
        <v>2.2358061072912321</v>
      </c>
      <c r="AG813" s="1">
        <f t="shared" si="361"/>
        <v>-0.15887451121644602</v>
      </c>
      <c r="AH813" s="1">
        <f t="shared" si="362"/>
        <v>3.3195702743164972</v>
      </c>
      <c r="AI813" s="1">
        <f t="shared" si="363"/>
        <v>4.0054483976005413</v>
      </c>
      <c r="AJ813" s="1">
        <f t="shared" si="370"/>
        <v>2.5885140471573025</v>
      </c>
      <c r="AK813" s="1">
        <f t="shared" si="371"/>
        <v>3.8432466292904692</v>
      </c>
      <c r="AL813" s="2">
        <f>AI813/(K!D$3*AC813^2)</f>
        <v>4.880903015343703E-2</v>
      </c>
      <c r="AM813" s="2">
        <f t="shared" si="372"/>
        <v>2.6055985043431436E-2</v>
      </c>
      <c r="AN813" s="4">
        <f t="shared" si="364"/>
        <v>253.89483940480079</v>
      </c>
      <c r="AO813" s="4">
        <f t="shared" si="373"/>
        <v>-210.03163896816073</v>
      </c>
      <c r="AP813" s="4">
        <f t="shared" si="365"/>
        <v>-26.323095593646478</v>
      </c>
      <c r="AQ813" s="4">
        <f t="shared" si="366"/>
        <v>140.20126514088773</v>
      </c>
      <c r="AR813" s="4">
        <f t="shared" si="367"/>
        <v>0</v>
      </c>
      <c r="AS813" s="11">
        <f t="shared" si="374"/>
        <v>146.03883673777901</v>
      </c>
      <c r="AT813" s="12">
        <f t="shared" si="375"/>
        <v>0.10487188740388302</v>
      </c>
      <c r="AU813" s="14">
        <f t="shared" si="376"/>
        <v>83.980214501902736</v>
      </c>
    </row>
    <row r="814" spans="1:47" x14ac:dyDescent="0.35">
      <c r="A814" t="s">
        <v>31</v>
      </c>
      <c r="B814">
        <v>87.7</v>
      </c>
      <c r="C814" s="1">
        <f t="shared" si="348"/>
        <v>-4.3094201941775143E-2</v>
      </c>
      <c r="D814" s="1">
        <f t="shared" si="349"/>
        <v>8.5374859110283658</v>
      </c>
      <c r="E814" s="1">
        <f t="shared" si="350"/>
        <v>-128.28850573956342</v>
      </c>
      <c r="F814" s="1">
        <f t="shared" si="351"/>
        <v>-2.5822323695856761</v>
      </c>
      <c r="G814" s="1">
        <f t="shared" si="352"/>
        <v>3.9331303861075639E-2</v>
      </c>
      <c r="H814">
        <v>-2.3018000000000001</v>
      </c>
      <c r="I814" s="1">
        <f t="shared" si="353"/>
        <v>55.505000000000003</v>
      </c>
      <c r="J814">
        <v>5.4057000000000004</v>
      </c>
      <c r="K814">
        <v>0.1061</v>
      </c>
      <c r="L814">
        <v>0.49880000000000002</v>
      </c>
      <c r="M814">
        <v>1.4036999999999999</v>
      </c>
      <c r="N814" s="10">
        <v>1.6904999999999999</v>
      </c>
      <c r="O814" s="2">
        <f t="shared" si="368"/>
        <v>0.10596954228472555</v>
      </c>
      <c r="P814" s="2">
        <f t="shared" si="369"/>
        <v>0.49886709640579729</v>
      </c>
      <c r="Q814">
        <v>8.5120000000000005</v>
      </c>
      <c r="R814">
        <v>-127.1983</v>
      </c>
      <c r="S814">
        <v>-3.7254999999999998</v>
      </c>
      <c r="T814">
        <v>-0.59140000000000004</v>
      </c>
      <c r="U814">
        <v>25.298200000000001</v>
      </c>
      <c r="V814">
        <v>-26.529499999999999</v>
      </c>
      <c r="W814">
        <v>2246</v>
      </c>
      <c r="X814">
        <v>4.9950000000000001</v>
      </c>
      <c r="Y814" s="1">
        <f t="shared" si="354"/>
        <v>0.4407704520172972</v>
      </c>
      <c r="Z814" s="1">
        <f t="shared" si="355"/>
        <v>8.4071500883668513</v>
      </c>
      <c r="AA814" s="1">
        <f t="shared" si="356"/>
        <v>-122.71315621495143</v>
      </c>
      <c r="AB814" s="1">
        <f t="shared" si="357"/>
        <v>-8.4289422229821191</v>
      </c>
      <c r="AC814" s="1">
        <f t="shared" si="358"/>
        <v>123.28927750555508</v>
      </c>
      <c r="AD814" s="1">
        <f t="shared" si="359"/>
        <v>25.606209926526031</v>
      </c>
      <c r="AE814" s="3">
        <f>AD814/(K!D$3*AC814^2)</f>
        <v>0.31294089853595503</v>
      </c>
      <c r="AF814" s="1">
        <f t="shared" si="360"/>
        <v>1.1546987232797576</v>
      </c>
      <c r="AG814" s="1">
        <f t="shared" si="361"/>
        <v>-0.18835408127481656</v>
      </c>
      <c r="AH814" s="1">
        <f t="shared" si="362"/>
        <v>3.8938752223463702</v>
      </c>
      <c r="AI814" s="1">
        <f t="shared" si="363"/>
        <v>4.0658419360176525</v>
      </c>
      <c r="AJ814" s="1">
        <f t="shared" si="370"/>
        <v>1.3459994485037901</v>
      </c>
      <c r="AK814" s="1">
        <f t="shared" si="371"/>
        <v>4.5389795590437938</v>
      </c>
      <c r="AL814" s="2">
        <f>AI814/(K!D$3*AC814^2)</f>
        <v>4.9689830412756916E-2</v>
      </c>
      <c r="AM814" s="2">
        <f t="shared" si="372"/>
        <v>2.6565881006855776E-2</v>
      </c>
      <c r="AN814" s="4">
        <f t="shared" si="364"/>
        <v>258.48575071301923</v>
      </c>
      <c r="AO814" s="4">
        <f t="shared" si="373"/>
        <v>-247.21484737268293</v>
      </c>
      <c r="AP814" s="4">
        <f t="shared" si="365"/>
        <v>-21.899577177903435</v>
      </c>
      <c r="AQ814" s="4">
        <f t="shared" si="366"/>
        <v>72.250336190243971</v>
      </c>
      <c r="AR814" s="4">
        <f t="shared" si="367"/>
        <v>0</v>
      </c>
      <c r="AS814" s="11">
        <f t="shared" si="374"/>
        <v>163.48268194336862</v>
      </c>
      <c r="AT814" s="12">
        <f t="shared" si="375"/>
        <v>0.11508715525958113</v>
      </c>
      <c r="AU814" s="14">
        <f t="shared" si="376"/>
        <v>83.391347945651745</v>
      </c>
    </row>
    <row r="815" spans="1:47" x14ac:dyDescent="0.35">
      <c r="A815" t="s">
        <v>31</v>
      </c>
      <c r="B815">
        <v>89.4</v>
      </c>
      <c r="C815" s="1">
        <f t="shared" si="348"/>
        <v>-3.4851468791170216E-2</v>
      </c>
      <c r="D815" s="1">
        <f t="shared" si="349"/>
        <v>9.5178937194298072</v>
      </c>
      <c r="E815" s="1">
        <f t="shared" si="350"/>
        <v>-130.72991318933094</v>
      </c>
      <c r="F815" s="1">
        <f t="shared" si="351"/>
        <v>-0.34540975181775235</v>
      </c>
      <c r="G815" s="1">
        <f t="shared" si="352"/>
        <v>5.0041430743775095E-2</v>
      </c>
      <c r="H815">
        <v>-3.8734999999999999</v>
      </c>
      <c r="I815" s="1">
        <f t="shared" si="353"/>
        <v>54.54</v>
      </c>
      <c r="J815">
        <v>4.9827000000000004</v>
      </c>
      <c r="K815">
        <v>-0.17150000000000001</v>
      </c>
      <c r="L815">
        <v>0.44240000000000002</v>
      </c>
      <c r="M815">
        <v>-0.1774</v>
      </c>
      <c r="N815" s="10">
        <v>2.3834</v>
      </c>
      <c r="O815" s="2">
        <f t="shared" si="368"/>
        <v>-0.17158589034582228</v>
      </c>
      <c r="P815" s="2">
        <f t="shared" si="369"/>
        <v>0.44239340963429852</v>
      </c>
      <c r="Q815">
        <v>9.3841999999999999</v>
      </c>
      <c r="R815">
        <v>-129.80430000000001</v>
      </c>
      <c r="S815">
        <v>-1.2932999999999999</v>
      </c>
      <c r="T815">
        <v>-3.8361000000000001</v>
      </c>
      <c r="U815">
        <v>26.558800000000002</v>
      </c>
      <c r="V815">
        <v>-27.198</v>
      </c>
      <c r="W815">
        <v>2473</v>
      </c>
      <c r="X815">
        <v>5.96</v>
      </c>
      <c r="Y815" s="1">
        <f t="shared" si="354"/>
        <v>0.424679454069537</v>
      </c>
      <c r="Z815" s="1">
        <f t="shared" si="355"/>
        <v>8.7033372925517316</v>
      </c>
      <c r="AA815" s="1">
        <f t="shared" si="356"/>
        <v>-125.09042484695993</v>
      </c>
      <c r="AB815" s="1">
        <f t="shared" si="357"/>
        <v>-6.1206256477093861</v>
      </c>
      <c r="AC815" s="1">
        <f t="shared" si="358"/>
        <v>125.54212251965572</v>
      </c>
      <c r="AD815" s="1">
        <f t="shared" si="359"/>
        <v>26.971781366100842</v>
      </c>
      <c r="AE815" s="3">
        <f>AD815/(K!D$3*AC815^2)</f>
        <v>0.31790571510994281</v>
      </c>
      <c r="AF815" s="1">
        <f t="shared" si="360"/>
        <v>-1.9662534027084482</v>
      </c>
      <c r="AG815" s="1">
        <f t="shared" si="361"/>
        <v>-0.31593751637924683</v>
      </c>
      <c r="AH815" s="1">
        <f t="shared" si="362"/>
        <v>3.6610295862416997</v>
      </c>
      <c r="AI815" s="1">
        <f t="shared" si="363"/>
        <v>4.1676260136024093</v>
      </c>
      <c r="AJ815" s="1">
        <f t="shared" si="370"/>
        <v>-2.1277139372917517</v>
      </c>
      <c r="AK815" s="1">
        <f t="shared" si="371"/>
        <v>3.9616580776180603</v>
      </c>
      <c r="AL815" s="2">
        <f>AI815/(K!D$3*AC815^2)</f>
        <v>4.9122158828940901E-2</v>
      </c>
      <c r="AM815" s="2">
        <f t="shared" si="372"/>
        <v>2.6237076105307754E-2</v>
      </c>
      <c r="AN815" s="4">
        <f t="shared" si="364"/>
        <v>259.95129095679852</v>
      </c>
      <c r="AO815" s="4">
        <f t="shared" si="373"/>
        <v>-228.49201390188196</v>
      </c>
      <c r="AP815" s="4">
        <f t="shared" si="365"/>
        <v>-9.8515160825524237</v>
      </c>
      <c r="AQ815" s="4">
        <f t="shared" si="366"/>
        <v>-123.56787966151853</v>
      </c>
      <c r="AR815" s="4">
        <f t="shared" si="367"/>
        <v>0</v>
      </c>
      <c r="AS815" s="11">
        <f t="shared" si="374"/>
        <v>208.23920585360955</v>
      </c>
      <c r="AT815" s="12">
        <f t="shared" si="375"/>
        <v>0.10511576666267632</v>
      </c>
      <c r="AU815" s="14">
        <f t="shared" si="376"/>
        <v>83.966163588451948</v>
      </c>
    </row>
    <row r="816" spans="1:47" x14ac:dyDescent="0.35">
      <c r="A816" t="s">
        <v>31</v>
      </c>
      <c r="B816">
        <v>80.8</v>
      </c>
      <c r="C816" s="1">
        <f t="shared" si="348"/>
        <v>-4.2143209612639836E-2</v>
      </c>
      <c r="D816" s="1">
        <f t="shared" si="349"/>
        <v>5.5790212519715734</v>
      </c>
      <c r="E816" s="1">
        <f t="shared" si="350"/>
        <v>-118.35940517863378</v>
      </c>
      <c r="F816" s="1">
        <f t="shared" si="351"/>
        <v>-0.23191026269367643</v>
      </c>
      <c r="G816" s="1">
        <f t="shared" si="352"/>
        <v>2.9007289565200267E-2</v>
      </c>
      <c r="H816">
        <v>-2.2656999999999998</v>
      </c>
      <c r="I816" s="1">
        <f t="shared" si="353"/>
        <v>54.966000000000001</v>
      </c>
      <c r="J816">
        <v>5.431</v>
      </c>
      <c r="K816">
        <v>0.39629999999999999</v>
      </c>
      <c r="L816">
        <v>0.25740000000000002</v>
      </c>
      <c r="M816">
        <v>0.65459999999999996</v>
      </c>
      <c r="N816" s="10">
        <v>1.9353</v>
      </c>
      <c r="O816" s="2">
        <f t="shared" si="368"/>
        <v>0.39618399718058628</v>
      </c>
      <c r="P816" s="2">
        <f t="shared" si="369"/>
        <v>0.25740512385764003</v>
      </c>
      <c r="Q816">
        <v>5.6769999999999996</v>
      </c>
      <c r="R816">
        <v>-117.31319999999999</v>
      </c>
      <c r="S816">
        <v>-1.4901</v>
      </c>
      <c r="T816">
        <v>2.3249</v>
      </c>
      <c r="U816">
        <v>24.824999999999999</v>
      </c>
      <c r="V816">
        <v>-29.8551</v>
      </c>
      <c r="W816">
        <v>2260</v>
      </c>
      <c r="X816">
        <v>5.5339999999999998</v>
      </c>
      <c r="Y816" s="1">
        <f t="shared" si="354"/>
        <v>0.47621241837568418</v>
      </c>
      <c r="Z816" s="1">
        <f t="shared" si="355"/>
        <v>6.1325943777123877</v>
      </c>
      <c r="AA816" s="1">
        <f t="shared" si="356"/>
        <v>-112.4484185355456</v>
      </c>
      <c r="AB816" s="1">
        <f t="shared" si="357"/>
        <v>-7.3405949486176212</v>
      </c>
      <c r="AC816" s="1">
        <f t="shared" si="358"/>
        <v>112.85450757123729</v>
      </c>
      <c r="AD816" s="1">
        <f t="shared" si="359"/>
        <v>24.760166760186145</v>
      </c>
      <c r="AE816" s="3">
        <f>AD816/(K!D$3*AC816^2)</f>
        <v>0.36114647796127453</v>
      </c>
      <c r="AF816" s="1">
        <f t="shared" si="360"/>
        <v>3.6703851093908675</v>
      </c>
      <c r="AG816" s="1">
        <f t="shared" si="361"/>
        <v>0.15392877050732423</v>
      </c>
      <c r="AH816" s="1">
        <f t="shared" si="362"/>
        <v>0.70838076635730829</v>
      </c>
      <c r="AI816" s="1">
        <f t="shared" si="363"/>
        <v>3.7412864402198713</v>
      </c>
      <c r="AJ816" s="1">
        <f t="shared" si="370"/>
        <v>4.9941814551256503</v>
      </c>
      <c r="AK816" s="1">
        <f t="shared" si="371"/>
        <v>0.96387217718864693</v>
      </c>
      <c r="AL816" s="2">
        <f>AI816/(K!D$3*AC816^2)</f>
        <v>5.4569601005365898E-2</v>
      </c>
      <c r="AM816" s="2">
        <f t="shared" si="372"/>
        <v>2.9419514907388963E-2</v>
      </c>
      <c r="AN816" s="4">
        <f t="shared" si="364"/>
        <v>262.0242545713578</v>
      </c>
      <c r="AO816" s="4">
        <f t="shared" si="373"/>
        <v>-48.732325444208591</v>
      </c>
      <c r="AP816" s="4">
        <f t="shared" si="365"/>
        <v>-19.416272379514481</v>
      </c>
      <c r="AQ816" s="4">
        <f t="shared" si="366"/>
        <v>256.71945545158809</v>
      </c>
      <c r="AR816" s="4">
        <f t="shared" si="367"/>
        <v>0</v>
      </c>
      <c r="AS816" s="11">
        <f t="shared" si="374"/>
        <v>100.92372024118779</v>
      </c>
      <c r="AT816" s="12">
        <f t="shared" si="375"/>
        <v>0.11593993565104327</v>
      </c>
      <c r="AU816" s="14">
        <f t="shared" si="376"/>
        <v>83.342157944263377</v>
      </c>
    </row>
    <row r="817" spans="1:47" x14ac:dyDescent="0.35">
      <c r="A817" t="s">
        <v>31</v>
      </c>
      <c r="B817">
        <v>87.6</v>
      </c>
      <c r="C817" s="1">
        <f t="shared" si="348"/>
        <v>-3.4977856877564453E-2</v>
      </c>
      <c r="D817" s="1">
        <f t="shared" si="349"/>
        <v>1.7232288084077902</v>
      </c>
      <c r="E817" s="1">
        <f t="shared" si="350"/>
        <v>-128.51030559126377</v>
      </c>
      <c r="F817" s="1">
        <f t="shared" si="351"/>
        <v>0.53352858369042289</v>
      </c>
      <c r="G817" s="1">
        <f t="shared" si="352"/>
        <v>-9.3838400565999791E-3</v>
      </c>
      <c r="H817">
        <v>-1.8289</v>
      </c>
      <c r="I817" s="1">
        <f t="shared" si="353"/>
        <v>54.478000000000002</v>
      </c>
      <c r="J817">
        <v>5.7180999999999997</v>
      </c>
      <c r="K817">
        <v>0.33079999999999998</v>
      </c>
      <c r="L817">
        <v>0.31809999999999999</v>
      </c>
      <c r="M817">
        <v>-0.78659999999999997</v>
      </c>
      <c r="N817" s="10">
        <v>3.2374999999999998</v>
      </c>
      <c r="O817" s="2">
        <f t="shared" si="368"/>
        <v>0.33078649303387464</v>
      </c>
      <c r="P817" s="2">
        <f t="shared" si="369"/>
        <v>0.31809935332012884</v>
      </c>
      <c r="Q817">
        <v>1.8334999999999999</v>
      </c>
      <c r="R817">
        <v>-127.53740000000001</v>
      </c>
      <c r="S817">
        <v>-0.4773</v>
      </c>
      <c r="T817">
        <v>3.1526000000000001</v>
      </c>
      <c r="U817">
        <v>27.814900000000002</v>
      </c>
      <c r="V817">
        <v>-28.899100000000001</v>
      </c>
      <c r="W817">
        <v>2406</v>
      </c>
      <c r="X817">
        <v>6.0220000000000002</v>
      </c>
      <c r="Y817" s="1">
        <f t="shared" si="354"/>
        <v>0.43320491299024999</v>
      </c>
      <c r="Z817" s="1">
        <f t="shared" si="355"/>
        <v>2.4060897127543215</v>
      </c>
      <c r="AA817" s="1">
        <f t="shared" si="356"/>
        <v>-122.48552992409752</v>
      </c>
      <c r="AB817" s="1">
        <f t="shared" si="357"/>
        <v>-5.7260874668078445</v>
      </c>
      <c r="AC817" s="1">
        <f t="shared" si="358"/>
        <v>122.64290597572428</v>
      </c>
      <c r="AD817" s="1">
        <f t="shared" si="359"/>
        <v>27.870260122334109</v>
      </c>
      <c r="AE817" s="3">
        <f>AD817/(K!D$3*AC817^2)</f>
        <v>0.34421024784149129</v>
      </c>
      <c r="AF817" s="1">
        <f t="shared" si="360"/>
        <v>3.6993772117647676</v>
      </c>
      <c r="AG817" s="1">
        <f t="shared" si="361"/>
        <v>-1.9596851226260981E-2</v>
      </c>
      <c r="AH817" s="1">
        <f t="shared" si="362"/>
        <v>1.9736625096329625</v>
      </c>
      <c r="AI817" s="1">
        <f t="shared" si="363"/>
        <v>4.192984556784479</v>
      </c>
      <c r="AJ817" s="1">
        <f t="shared" si="370"/>
        <v>4.1654949664658352</v>
      </c>
      <c r="AK817" s="1">
        <f t="shared" si="371"/>
        <v>2.2223419723820266</v>
      </c>
      <c r="AL817" s="2">
        <f>AI817/(K!D$3*AC817^2)</f>
        <v>5.1785245173573163E-2</v>
      </c>
      <c r="AM817" s="2">
        <f t="shared" si="372"/>
        <v>2.7785250746765574E-2</v>
      </c>
      <c r="AN817" s="4">
        <f t="shared" si="364"/>
        <v>268.93283458136415</v>
      </c>
      <c r="AO817" s="4">
        <f t="shared" si="373"/>
        <v>-126.48451370487267</v>
      </c>
      <c r="AP817" s="4">
        <f t="shared" si="365"/>
        <v>-13.561578348541353</v>
      </c>
      <c r="AQ817" s="4">
        <f t="shared" si="366"/>
        <v>236.94434135785062</v>
      </c>
      <c r="AR817" s="4">
        <f t="shared" si="367"/>
        <v>0</v>
      </c>
      <c r="AS817" s="11">
        <f t="shared" si="374"/>
        <v>118.08046072399478</v>
      </c>
      <c r="AT817" s="12">
        <f t="shared" si="375"/>
        <v>0.1117759079723043</v>
      </c>
      <c r="AU817" s="14">
        <f t="shared" si="376"/>
        <v>83.582300977458473</v>
      </c>
    </row>
    <row r="818" spans="1:47" x14ac:dyDescent="0.35">
      <c r="A818" t="s">
        <v>31</v>
      </c>
      <c r="B818">
        <v>92.1</v>
      </c>
      <c r="C818" s="1">
        <f t="shared" si="348"/>
        <v>-3.6170925499994691E-2</v>
      </c>
      <c r="D818" s="1">
        <f t="shared" si="349"/>
        <v>7.2962289860467475</v>
      </c>
      <c r="E818" s="1">
        <f t="shared" si="350"/>
        <v>-134.89173049983458</v>
      </c>
      <c r="F818" s="1">
        <f t="shared" si="351"/>
        <v>-1.6000336630875389</v>
      </c>
      <c r="G818" s="1">
        <f t="shared" si="352"/>
        <v>8.3936921265745923E-3</v>
      </c>
      <c r="H818">
        <v>-3.1092</v>
      </c>
      <c r="I818" s="1">
        <f t="shared" si="353"/>
        <v>54.857999999999997</v>
      </c>
      <c r="J818">
        <v>5.9211</v>
      </c>
      <c r="K818">
        <v>0.1201</v>
      </c>
      <c r="L818">
        <v>0.48559999999999998</v>
      </c>
      <c r="M818">
        <v>-9.8599999999999993E-2</v>
      </c>
      <c r="N818" s="10">
        <v>2.9752000000000001</v>
      </c>
      <c r="O818" s="2">
        <f t="shared" si="368"/>
        <v>0.11998391942320685</v>
      </c>
      <c r="P818" s="2">
        <f t="shared" si="369"/>
        <v>0.48575709835840719</v>
      </c>
      <c r="Q818">
        <v>7.2828999999999997</v>
      </c>
      <c r="R818">
        <v>-133.7218</v>
      </c>
      <c r="S818">
        <v>-2.5478999999999998</v>
      </c>
      <c r="T818">
        <v>-0.36849999999999999</v>
      </c>
      <c r="U818">
        <v>32.344499999999996</v>
      </c>
      <c r="V818">
        <v>-26.205200000000001</v>
      </c>
      <c r="W818">
        <v>2298</v>
      </c>
      <c r="X818">
        <v>5.6420000000000003</v>
      </c>
      <c r="Y818" s="1">
        <f t="shared" si="354"/>
        <v>0.41703013168928244</v>
      </c>
      <c r="Z818" s="1">
        <f t="shared" si="355"/>
        <v>7.2193911842829976</v>
      </c>
      <c r="AA818" s="1">
        <f t="shared" si="356"/>
        <v>-128.14741495262257</v>
      </c>
      <c r="AB818" s="1">
        <f t="shared" si="357"/>
        <v>-7.0642126665595306</v>
      </c>
      <c r="AC818" s="1">
        <f t="shared" si="358"/>
        <v>128.54486636466552</v>
      </c>
      <c r="AD818" s="1">
        <f t="shared" si="359"/>
        <v>32.593205778168155</v>
      </c>
      <c r="AE818" s="3">
        <f>AD818/(K!D$3*AC818^2)</f>
        <v>0.36642512361681395</v>
      </c>
      <c r="AF818" s="1">
        <f t="shared" si="360"/>
        <v>1.4620134161865608</v>
      </c>
      <c r="AG818" s="1">
        <f t="shared" si="361"/>
        <v>-0.14792994770604651</v>
      </c>
      <c r="AH818" s="1">
        <f t="shared" si="362"/>
        <v>4.1776328875869666</v>
      </c>
      <c r="AI818" s="1">
        <f t="shared" si="363"/>
        <v>4.428541864088678</v>
      </c>
      <c r="AJ818" s="1">
        <f t="shared" si="370"/>
        <v>1.5255887544095774</v>
      </c>
      <c r="AK818" s="1">
        <f t="shared" si="371"/>
        <v>4.3592963530924349</v>
      </c>
      <c r="AL818" s="2">
        <f>AI818/(K!D$3*AC818^2)</f>
        <v>4.9787339454588998E-2</v>
      </c>
      <c r="AM818" s="2">
        <f t="shared" si="372"/>
        <v>2.6622425480713283E-2</v>
      </c>
      <c r="AN818" s="4">
        <f t="shared" si="364"/>
        <v>270.07813984194519</v>
      </c>
      <c r="AO818" s="4">
        <f t="shared" si="373"/>
        <v>-254.48429256602918</v>
      </c>
      <c r="AP818" s="4">
        <f t="shared" si="365"/>
        <v>-19.208772808887062</v>
      </c>
      <c r="AQ818" s="4">
        <f t="shared" si="366"/>
        <v>88.379689436145654</v>
      </c>
      <c r="AR818" s="4">
        <f t="shared" si="367"/>
        <v>0</v>
      </c>
      <c r="AS818" s="11">
        <f t="shared" si="374"/>
        <v>160.71188542801448</v>
      </c>
      <c r="AT818" s="12">
        <f t="shared" si="375"/>
        <v>0.11752747599736518</v>
      </c>
      <c r="AU818" s="14">
        <f t="shared" si="376"/>
        <v>83.250572425265958</v>
      </c>
    </row>
    <row r="819" spans="1:47" x14ac:dyDescent="0.35">
      <c r="A819" t="s">
        <v>31</v>
      </c>
      <c r="B819">
        <v>89.1</v>
      </c>
      <c r="C819" s="1">
        <f t="shared" si="348"/>
        <v>-4.0842481277713553E-2</v>
      </c>
      <c r="D819" s="1">
        <f t="shared" si="349"/>
        <v>-0.11084355291919717</v>
      </c>
      <c r="E819" s="1">
        <f t="shared" si="350"/>
        <v>-130.64241652239139</v>
      </c>
      <c r="F819" s="1">
        <f t="shared" si="351"/>
        <v>-4.7283232652646365</v>
      </c>
      <c r="G819" s="1">
        <f t="shared" si="352"/>
        <v>-1.2475318865767804E-2</v>
      </c>
      <c r="H819">
        <v>-1.1796</v>
      </c>
      <c r="I819" s="1">
        <f t="shared" si="353"/>
        <v>55.311999999999998</v>
      </c>
      <c r="J819">
        <v>6.2424999999999997</v>
      </c>
      <c r="K819">
        <v>0.35859999999999997</v>
      </c>
      <c r="L819">
        <v>-3.5000000000000001E-3</v>
      </c>
      <c r="M819">
        <v>-0.86670000000000003</v>
      </c>
      <c r="N819" s="10">
        <v>1.2726</v>
      </c>
      <c r="O819" s="2">
        <f t="shared" si="368"/>
        <v>0.35862749334751626</v>
      </c>
      <c r="P819" s="2">
        <f t="shared" si="369"/>
        <v>-3.402801701310576E-3</v>
      </c>
      <c r="Q819">
        <v>4.6399999999999997E-2</v>
      </c>
      <c r="R819">
        <v>-129.47890000000001</v>
      </c>
      <c r="S819">
        <v>-6.0018000000000002</v>
      </c>
      <c r="T819">
        <v>3.85</v>
      </c>
      <c r="U819">
        <v>28.4879</v>
      </c>
      <c r="V819">
        <v>-31.180199999999999</v>
      </c>
      <c r="W819">
        <v>2468</v>
      </c>
      <c r="X819">
        <v>5.1879999999999997</v>
      </c>
      <c r="Y819" s="1">
        <f t="shared" si="354"/>
        <v>0.43298098953399122</v>
      </c>
      <c r="Z819" s="1">
        <f t="shared" si="355"/>
        <v>0.72264485193373584</v>
      </c>
      <c r="AA819" s="1">
        <f t="shared" si="356"/>
        <v>-124.4750569565187</v>
      </c>
      <c r="AB819" s="1">
        <f t="shared" si="357"/>
        <v>-11.478540190198512</v>
      </c>
      <c r="AC819" s="1">
        <f t="shared" si="358"/>
        <v>125.00527550791048</v>
      </c>
      <c r="AD819" s="1">
        <f t="shared" si="359"/>
        <v>28.436065207565903</v>
      </c>
      <c r="AE819" s="3">
        <f>AD819/(K!D$3*AC819^2)</f>
        <v>0.33804962375493536</v>
      </c>
      <c r="AF819" s="1">
        <f t="shared" si="360"/>
        <v>4.0143864712749595</v>
      </c>
      <c r="AG819" s="1">
        <f t="shared" si="361"/>
        <v>0.17244833646555335</v>
      </c>
      <c r="AH819" s="1">
        <f t="shared" si="362"/>
        <v>-1.6173259385648535</v>
      </c>
      <c r="AI819" s="1">
        <f t="shared" si="363"/>
        <v>4.3313716489190632</v>
      </c>
      <c r="AJ819" s="1">
        <f t="shared" si="370"/>
        <v>4.5155233047840957</v>
      </c>
      <c r="AK819" s="1">
        <f t="shared" si="371"/>
        <v>-1.8192251840421254</v>
      </c>
      <c r="AL819" s="2">
        <f>AI819/(K!D$3*AC819^2)</f>
        <v>5.1491602145795567E-2</v>
      </c>
      <c r="AM819" s="2">
        <f t="shared" si="372"/>
        <v>2.7613832555988982E-2</v>
      </c>
      <c r="AN819" s="4">
        <f t="shared" si="364"/>
        <v>272.42195499304694</v>
      </c>
      <c r="AO819" s="4">
        <f t="shared" si="373"/>
        <v>102.28632165173323</v>
      </c>
      <c r="AP819" s="4">
        <f t="shared" si="365"/>
        <v>-22.596263557711396</v>
      </c>
      <c r="AQ819" s="4">
        <f t="shared" si="366"/>
        <v>251.47691512029945</v>
      </c>
      <c r="AR819" s="4">
        <f t="shared" si="367"/>
        <v>0</v>
      </c>
      <c r="AS819" s="11">
        <f t="shared" si="374"/>
        <v>428.05635856903905</v>
      </c>
      <c r="AT819" s="12">
        <f t="shared" si="375"/>
        <v>0.11038166733916002</v>
      </c>
      <c r="AU819" s="14">
        <f t="shared" si="376"/>
        <v>83.662682521035748</v>
      </c>
    </row>
    <row r="820" spans="1:47" x14ac:dyDescent="0.35">
      <c r="A820" t="s">
        <v>31</v>
      </c>
      <c r="B820">
        <v>85.1</v>
      </c>
      <c r="C820" s="1">
        <f t="shared" si="348"/>
        <v>-3.8634280870659655E-2</v>
      </c>
      <c r="D820" s="1">
        <f t="shared" si="349"/>
        <v>-10.436991544549393</v>
      </c>
      <c r="E820" s="1">
        <f t="shared" si="350"/>
        <v>-124.31380328672275</v>
      </c>
      <c r="F820" s="1">
        <f t="shared" si="351"/>
        <v>0.5482793874977655</v>
      </c>
      <c r="G820" s="1">
        <f t="shared" si="352"/>
        <v>6.0894973874908942E-2</v>
      </c>
      <c r="H820">
        <v>2.7458999999999998</v>
      </c>
      <c r="I820" s="1">
        <f t="shared" si="353"/>
        <v>54.783999999999999</v>
      </c>
      <c r="J820">
        <v>5.3894000000000002</v>
      </c>
      <c r="K820">
        <v>-0.1893</v>
      </c>
      <c r="L820">
        <v>0.4985</v>
      </c>
      <c r="M820">
        <v>-1.9238</v>
      </c>
      <c r="N820" s="10">
        <v>2.8691</v>
      </c>
      <c r="O820" s="2">
        <f t="shared" si="368"/>
        <v>-0.18914842785902941</v>
      </c>
      <c r="P820" s="2">
        <f t="shared" si="369"/>
        <v>0.4985129689254344</v>
      </c>
      <c r="Q820">
        <v>-10.4277</v>
      </c>
      <c r="R820">
        <v>-123.3419</v>
      </c>
      <c r="S820">
        <v>-0.50860000000000005</v>
      </c>
      <c r="T820">
        <v>0.24049999999999999</v>
      </c>
      <c r="U820">
        <v>25.156500000000001</v>
      </c>
      <c r="V820">
        <v>-27.356000000000002</v>
      </c>
      <c r="W820">
        <v>2024</v>
      </c>
      <c r="X820">
        <v>5.7160000000000002</v>
      </c>
      <c r="Y820" s="1">
        <f t="shared" si="354"/>
        <v>0.44976297890668909</v>
      </c>
      <c r="Z820" s="1">
        <f t="shared" si="355"/>
        <v>-10.382907546335863</v>
      </c>
      <c r="AA820" s="1">
        <f t="shared" si="356"/>
        <v>-118.65657209728968</v>
      </c>
      <c r="AB820" s="1">
        <f t="shared" si="357"/>
        <v>-5.603578637987928</v>
      </c>
      <c r="AC820" s="1">
        <f t="shared" si="358"/>
        <v>119.24171654478636</v>
      </c>
      <c r="AD820" s="1">
        <f t="shared" si="359"/>
        <v>25.280407515569188</v>
      </c>
      <c r="AE820" s="3">
        <f>AD820/(K!D$3*AC820^2)</f>
        <v>0.33028988250203933</v>
      </c>
      <c r="AF820" s="1">
        <f t="shared" si="360"/>
        <v>-1.9607777203627554</v>
      </c>
      <c r="AG820" s="1">
        <f t="shared" si="361"/>
        <v>1.4881737224925473E-4</v>
      </c>
      <c r="AH820" s="1">
        <f t="shared" si="362"/>
        <v>3.6299866467985105</v>
      </c>
      <c r="AI820" s="1">
        <f t="shared" si="363"/>
        <v>4.1257062845957746</v>
      </c>
      <c r="AJ820" s="1">
        <f t="shared" si="370"/>
        <v>-2.379835964501213</v>
      </c>
      <c r="AK820" s="1">
        <f t="shared" si="371"/>
        <v>4.4057889290541485</v>
      </c>
      <c r="AL820" s="2">
        <f>AI820/(K!D$3*AC820^2)</f>
        <v>5.3902574281599079E-2</v>
      </c>
      <c r="AM820" s="2">
        <f t="shared" si="372"/>
        <v>2.9026538791566935E-2</v>
      </c>
      <c r="AN820" s="4">
        <f t="shared" si="364"/>
        <v>273.15587661309252</v>
      </c>
      <c r="AO820" s="4">
        <f t="shared" si="373"/>
        <v>-239.15529824891033</v>
      </c>
      <c r="AP820" s="4">
        <f t="shared" si="365"/>
        <v>27.027725732384582</v>
      </c>
      <c r="AQ820" s="4">
        <f t="shared" si="366"/>
        <v>-129.18350625941676</v>
      </c>
      <c r="AR820" s="4">
        <f t="shared" si="367"/>
        <v>0</v>
      </c>
      <c r="AS820" s="11">
        <f t="shared" si="374"/>
        <v>208.37619397187245</v>
      </c>
      <c r="AT820" s="12">
        <f t="shared" si="375"/>
        <v>0.1349584370618046</v>
      </c>
      <c r="AU820" s="14">
        <f t="shared" si="376"/>
        <v>82.243783487017012</v>
      </c>
    </row>
    <row r="821" spans="1:47" x14ac:dyDescent="0.35">
      <c r="A821" t="s">
        <v>31</v>
      </c>
      <c r="B821">
        <v>91.1</v>
      </c>
      <c r="C821" s="1">
        <f t="shared" si="348"/>
        <v>-3.6947500646640298E-2</v>
      </c>
      <c r="D821" s="1">
        <f t="shared" si="349"/>
        <v>8.3390143469241771</v>
      </c>
      <c r="E821" s="1">
        <f t="shared" si="350"/>
        <v>-133.35296289205576</v>
      </c>
      <c r="F821" s="1">
        <f t="shared" si="351"/>
        <v>-2.2709547079591061</v>
      </c>
      <c r="G821" s="1">
        <f t="shared" si="352"/>
        <v>7.4712646057406573E-3</v>
      </c>
      <c r="H821">
        <v>-2.8209</v>
      </c>
      <c r="I821" s="1">
        <f t="shared" si="353"/>
        <v>54.908000000000001</v>
      </c>
      <c r="J821">
        <v>6.1288</v>
      </c>
      <c r="K821">
        <v>0.2661</v>
      </c>
      <c r="L821">
        <v>0.40239999999999998</v>
      </c>
      <c r="M821">
        <v>0.79010000000000002</v>
      </c>
      <c r="N821" s="10">
        <v>2.7885</v>
      </c>
      <c r="O821" s="2">
        <f t="shared" si="368"/>
        <v>0.266004985049765</v>
      </c>
      <c r="P821" s="2">
        <f t="shared" si="369"/>
        <v>0.40237227193256375</v>
      </c>
      <c r="Q821">
        <v>8.3862000000000005</v>
      </c>
      <c r="R821">
        <v>-132.32130000000001</v>
      </c>
      <c r="S821">
        <v>-3.2732000000000001</v>
      </c>
      <c r="T821">
        <v>1.2770999999999999</v>
      </c>
      <c r="U821">
        <v>27.9224</v>
      </c>
      <c r="V821">
        <v>-27.126200000000001</v>
      </c>
      <c r="W821">
        <v>2403</v>
      </c>
      <c r="X821">
        <v>5.5919999999999996</v>
      </c>
      <c r="Y821" s="1">
        <f t="shared" si="354"/>
        <v>0.41955475941120052</v>
      </c>
      <c r="Z821" s="1">
        <f t="shared" si="355"/>
        <v>8.6069210385461989</v>
      </c>
      <c r="AA821" s="1">
        <f t="shared" si="356"/>
        <v>-127.4954749849641</v>
      </c>
      <c r="AB821" s="1">
        <f t="shared" si="357"/>
        <v>-7.9614178653291603</v>
      </c>
      <c r="AC821" s="1">
        <f t="shared" si="358"/>
        <v>128.03343081333</v>
      </c>
      <c r="AD821" s="1">
        <f t="shared" si="359"/>
        <v>28.033111150441513</v>
      </c>
      <c r="AE821" s="3">
        <f>AD821/(K!D$3*AC821^2)</f>
        <v>0.31768168052970819</v>
      </c>
      <c r="AF821" s="1">
        <f t="shared" si="360"/>
        <v>3.1615982330311709</v>
      </c>
      <c r="AG821" s="1">
        <f t="shared" si="361"/>
        <v>7.0750826915819687E-3</v>
      </c>
      <c r="AH821" s="1">
        <f t="shared" si="362"/>
        <v>3.3046356520940243</v>
      </c>
      <c r="AI821" s="1">
        <f t="shared" si="363"/>
        <v>4.5734418370623029</v>
      </c>
      <c r="AJ821" s="1">
        <f t="shared" si="370"/>
        <v>3.3391446641876108</v>
      </c>
      <c r="AK821" s="1">
        <f t="shared" si="371"/>
        <v>3.4902146608914535</v>
      </c>
      <c r="AL821" s="2">
        <f>AI821/(K!D$3*AC821^2)</f>
        <v>5.1827950198097987E-2</v>
      </c>
      <c r="AM821" s="2">
        <f t="shared" si="372"/>
        <v>2.7810195147398173E-2</v>
      </c>
      <c r="AN821" s="4">
        <f t="shared" si="364"/>
        <v>281.00529023275442</v>
      </c>
      <c r="AO821" s="4">
        <f t="shared" si="373"/>
        <v>-202.16605779733783</v>
      </c>
      <c r="AP821" s="4">
        <f t="shared" si="365"/>
        <v>-25.728973457111007</v>
      </c>
      <c r="AQ821" s="4">
        <f t="shared" si="366"/>
        <v>193.470613113003</v>
      </c>
      <c r="AR821" s="4">
        <f t="shared" si="367"/>
        <v>0</v>
      </c>
      <c r="AS821" s="11">
        <f t="shared" si="374"/>
        <v>136.26721430445573</v>
      </c>
      <c r="AT821" s="12">
        <f t="shared" si="375"/>
        <v>0.11693936339274008</v>
      </c>
      <c r="AU821" s="14">
        <f t="shared" si="376"/>
        <v>83.284502766372384</v>
      </c>
    </row>
    <row r="822" spans="1:47" x14ac:dyDescent="0.35">
      <c r="A822" t="s">
        <v>31</v>
      </c>
      <c r="B822">
        <v>89.1</v>
      </c>
      <c r="C822" s="1">
        <f t="shared" si="348"/>
        <v>-4.0302580803143633E-2</v>
      </c>
      <c r="D822" s="1">
        <f t="shared" si="349"/>
        <v>1.9571753789465851</v>
      </c>
      <c r="E822" s="1">
        <f t="shared" si="350"/>
        <v>-130.56787533696794</v>
      </c>
      <c r="F822" s="1">
        <f t="shared" si="351"/>
        <v>-4.9035353257881713</v>
      </c>
      <c r="G822" s="1">
        <f t="shared" si="352"/>
        <v>2.3941562961411478E-2</v>
      </c>
      <c r="H822">
        <v>-1.3168</v>
      </c>
      <c r="I822" s="1">
        <f t="shared" si="353"/>
        <v>55.24</v>
      </c>
      <c r="J822">
        <v>6.2976000000000001</v>
      </c>
      <c r="K822">
        <v>0.39329999999999998</v>
      </c>
      <c r="L822">
        <v>0.2278</v>
      </c>
      <c r="M822">
        <v>-0.1167</v>
      </c>
      <c r="N822" s="10">
        <v>1.5053000000000001</v>
      </c>
      <c r="O822" s="2">
        <f t="shared" si="368"/>
        <v>0.39330351548211617</v>
      </c>
      <c r="P822" s="2">
        <f t="shared" si="369"/>
        <v>0.22791586622642113</v>
      </c>
      <c r="Q822">
        <v>2.1107</v>
      </c>
      <c r="R822">
        <v>-129.46510000000001</v>
      </c>
      <c r="S822">
        <v>-6.0602999999999998</v>
      </c>
      <c r="T822">
        <v>3.8092999999999999</v>
      </c>
      <c r="U822">
        <v>27.362400000000001</v>
      </c>
      <c r="V822">
        <v>-28.702000000000002</v>
      </c>
      <c r="W822">
        <v>2319</v>
      </c>
      <c r="X822">
        <v>5.26</v>
      </c>
      <c r="Y822" s="1">
        <f t="shared" si="354"/>
        <v>0.43175790828830668</v>
      </c>
      <c r="Z822" s="1">
        <f t="shared" si="355"/>
        <v>2.7795230789679084</v>
      </c>
      <c r="AA822" s="1">
        <f t="shared" si="356"/>
        <v>-124.66090904209396</v>
      </c>
      <c r="AB822" s="1">
        <f t="shared" si="357"/>
        <v>-11.099693067633661</v>
      </c>
      <c r="AC822" s="1">
        <f t="shared" si="358"/>
        <v>125.18494788888725</v>
      </c>
      <c r="AD822" s="1">
        <f t="shared" si="359"/>
        <v>27.471128219759265</v>
      </c>
      <c r="AE822" s="3">
        <f>AD822/(K!D$3*AC822^2)</f>
        <v>0.32564162169742206</v>
      </c>
      <c r="AF822" s="1">
        <f t="shared" si="360"/>
        <v>4.4192506065208477</v>
      </c>
      <c r="AG822" s="1">
        <f t="shared" si="361"/>
        <v>6.2691389101736661E-3</v>
      </c>
      <c r="AH822" s="1">
        <f t="shared" si="362"/>
        <v>1.0362351847956823</v>
      </c>
      <c r="AI822" s="1">
        <f t="shared" si="363"/>
        <v>4.5391187011958714</v>
      </c>
      <c r="AJ822" s="1">
        <f t="shared" si="370"/>
        <v>4.9428847304949217</v>
      </c>
      <c r="AK822" s="1">
        <f t="shared" si="371"/>
        <v>1.1590180164416071</v>
      </c>
      <c r="AL822" s="2">
        <f>AI822/(K!D$3*AC822^2)</f>
        <v>5.3806526004685246E-2</v>
      </c>
      <c r="AM822" s="2">
        <f t="shared" si="372"/>
        <v>2.8970028881058853E-2</v>
      </c>
      <c r="AN822" s="4">
        <f t="shared" si="364"/>
        <v>286.21218398491283</v>
      </c>
      <c r="AO822" s="4">
        <f t="shared" si="373"/>
        <v>-65.03079753555005</v>
      </c>
      <c r="AP822" s="4">
        <f t="shared" si="365"/>
        <v>-26.157982056676925</v>
      </c>
      <c r="AQ822" s="4">
        <f t="shared" si="366"/>
        <v>277.49625152067631</v>
      </c>
      <c r="AR822" s="4">
        <f t="shared" si="367"/>
        <v>0</v>
      </c>
      <c r="AS822" s="11">
        <f t="shared" si="374"/>
        <v>103.19642769495067</v>
      </c>
      <c r="AT822" s="12">
        <f t="shared" si="375"/>
        <v>0.12342051918279984</v>
      </c>
      <c r="AU822" s="14">
        <f t="shared" si="376"/>
        <v>82.910448103343725</v>
      </c>
    </row>
    <row r="823" spans="1:47" x14ac:dyDescent="0.35">
      <c r="A823" t="s">
        <v>31</v>
      </c>
      <c r="B823">
        <v>88.3</v>
      </c>
      <c r="C823" s="1">
        <f t="shared" si="348"/>
        <v>-3.5334165871306486E-2</v>
      </c>
      <c r="D823" s="1">
        <f t="shared" si="349"/>
        <v>-3.5488474837010275</v>
      </c>
      <c r="E823" s="1">
        <f t="shared" si="350"/>
        <v>-129.42911616541312</v>
      </c>
      <c r="F823" s="1">
        <f t="shared" si="351"/>
        <v>-1.5231759056368785</v>
      </c>
      <c r="G823" s="1">
        <f t="shared" si="352"/>
        <v>3.3660957310218009E-2</v>
      </c>
      <c r="H823">
        <v>2.7235</v>
      </c>
      <c r="I823" s="1">
        <f t="shared" si="353"/>
        <v>54.555999999999997</v>
      </c>
      <c r="J823">
        <v>6.1909000000000001</v>
      </c>
      <c r="K823">
        <v>0.26529999999999998</v>
      </c>
      <c r="L823">
        <v>0.43980000000000002</v>
      </c>
      <c r="M823">
        <v>1.5318000000000001</v>
      </c>
      <c r="N823" s="10">
        <v>3.0259</v>
      </c>
      <c r="O823" s="2">
        <f t="shared" si="368"/>
        <v>0.26533992248959359</v>
      </c>
      <c r="P823" s="2">
        <f t="shared" si="369"/>
        <v>0.43984931085365542</v>
      </c>
      <c r="Q823">
        <v>-3.4207999999999998</v>
      </c>
      <c r="R823">
        <v>-128.45160000000001</v>
      </c>
      <c r="S823">
        <v>-2.4807000000000001</v>
      </c>
      <c r="T823">
        <v>3.6238999999999999</v>
      </c>
      <c r="U823">
        <v>27.664899999999999</v>
      </c>
      <c r="V823">
        <v>-27.0991</v>
      </c>
      <c r="W823">
        <v>1735</v>
      </c>
      <c r="X823">
        <v>5.944</v>
      </c>
      <c r="Y823" s="1">
        <f t="shared" si="354"/>
        <v>0.43036104851258844</v>
      </c>
      <c r="Z823" s="1">
        <f t="shared" si="355"/>
        <v>-2.7690547818486428</v>
      </c>
      <c r="AA823" s="1">
        <f t="shared" si="356"/>
        <v>-123.47616847991517</v>
      </c>
      <c r="AB823" s="1">
        <f t="shared" si="357"/>
        <v>-7.3543744505106217</v>
      </c>
      <c r="AC823" s="1">
        <f t="shared" si="358"/>
        <v>123.72598219623718</v>
      </c>
      <c r="AD823" s="1">
        <f t="shared" si="359"/>
        <v>27.991803212439326</v>
      </c>
      <c r="AE823" s="3">
        <f>AD823/(K!D$3*AC823^2)</f>
        <v>0.33968525439831365</v>
      </c>
      <c r="AF823" s="1">
        <f t="shared" si="360"/>
        <v>2.9974282180663212</v>
      </c>
      <c r="AG823" s="1">
        <f t="shared" si="361"/>
        <v>-0.27038528255162575</v>
      </c>
      <c r="AH823" s="1">
        <f t="shared" si="362"/>
        <v>3.4110441249844001</v>
      </c>
      <c r="AI823" s="1">
        <f t="shared" si="363"/>
        <v>4.5489456081680464</v>
      </c>
      <c r="AJ823" s="1">
        <f t="shared" si="370"/>
        <v>3.330933449238378</v>
      </c>
      <c r="AK823" s="1">
        <f t="shared" si="371"/>
        <v>3.7905698305824114</v>
      </c>
      <c r="AL823" s="2">
        <f>AI823/(K!D$3*AC823^2)</f>
        <v>5.5202222394446387E-2</v>
      </c>
      <c r="AM823" s="2">
        <f t="shared" si="372"/>
        <v>2.9793082790598783E-2</v>
      </c>
      <c r="AN823" s="4">
        <f t="shared" si="364"/>
        <v>290.91320176825735</v>
      </c>
      <c r="AO823" s="4">
        <f t="shared" si="373"/>
        <v>-218.72974771701107</v>
      </c>
      <c r="AP823" s="4">
        <f t="shared" si="365"/>
        <v>-6.5121198824285598</v>
      </c>
      <c r="AQ823" s="4">
        <f t="shared" si="366"/>
        <v>191.69084673334922</v>
      </c>
      <c r="AR823" s="4">
        <f t="shared" si="367"/>
        <v>0</v>
      </c>
      <c r="AS823" s="11">
        <f t="shared" si="374"/>
        <v>138.69286467411322</v>
      </c>
      <c r="AT823" s="12">
        <f t="shared" si="375"/>
        <v>0.16767331514020598</v>
      </c>
      <c r="AU823" s="14">
        <f t="shared" si="376"/>
        <v>80.347431855724452</v>
      </c>
    </row>
    <row r="824" spans="1:47" x14ac:dyDescent="0.35">
      <c r="A824" t="s">
        <v>31</v>
      </c>
      <c r="B824">
        <v>88.9</v>
      </c>
      <c r="C824" s="1">
        <f t="shared" si="348"/>
        <v>-3.3831278343303531E-2</v>
      </c>
      <c r="D824" s="1">
        <f t="shared" si="349"/>
        <v>6.0670263746919639</v>
      </c>
      <c r="E824" s="1">
        <f t="shared" si="350"/>
        <v>-130.2441522410891</v>
      </c>
      <c r="F824" s="1">
        <f t="shared" si="351"/>
        <v>0.31660878525647052</v>
      </c>
      <c r="G824" s="1">
        <f t="shared" si="352"/>
        <v>2.0813206032272547E-2</v>
      </c>
      <c r="H824">
        <v>-2.2088999999999999</v>
      </c>
      <c r="I824" s="1">
        <f t="shared" si="353"/>
        <v>54.39</v>
      </c>
      <c r="J824">
        <v>5.8802000000000003</v>
      </c>
      <c r="K824">
        <v>0.37080000000000002</v>
      </c>
      <c r="L824">
        <v>0.29060000000000002</v>
      </c>
      <c r="M824">
        <v>0.62949999999999995</v>
      </c>
      <c r="N824" s="10">
        <v>3.3712</v>
      </c>
      <c r="O824" s="2">
        <f t="shared" si="368"/>
        <v>0.37079892188195451</v>
      </c>
      <c r="P824" s="2">
        <f t="shared" si="369"/>
        <v>0.29068535131790307</v>
      </c>
      <c r="Q824">
        <v>6.1599000000000004</v>
      </c>
      <c r="R824">
        <v>-129.279</v>
      </c>
      <c r="S824">
        <v>-0.66620000000000001</v>
      </c>
      <c r="T824">
        <v>2.7452000000000001</v>
      </c>
      <c r="U824">
        <v>28.528400000000001</v>
      </c>
      <c r="V824">
        <v>-29.0503</v>
      </c>
      <c r="W824">
        <v>2373</v>
      </c>
      <c r="X824">
        <v>6.11</v>
      </c>
      <c r="Y824" s="1">
        <f t="shared" si="354"/>
        <v>0.42666000470711701</v>
      </c>
      <c r="Z824" s="1">
        <f t="shared" si="355"/>
        <v>6.6526598971529527</v>
      </c>
      <c r="AA824" s="1">
        <f t="shared" si="356"/>
        <v>-124.15818860194584</v>
      </c>
      <c r="AB824" s="1">
        <f t="shared" si="357"/>
        <v>-5.880691782115111</v>
      </c>
      <c r="AC824" s="1">
        <f t="shared" si="358"/>
        <v>124.4752835564546</v>
      </c>
      <c r="AD824" s="1">
        <f t="shared" si="359"/>
        <v>28.456581913110288</v>
      </c>
      <c r="AE824" s="3">
        <f>AD824/(K!D$3*AC824^2)</f>
        <v>0.34118043874776333</v>
      </c>
      <c r="AF824" s="1">
        <f t="shared" si="360"/>
        <v>4.2660799361162827</v>
      </c>
      <c r="AG824" s="1">
        <f t="shared" si="361"/>
        <v>0.14430989642329095</v>
      </c>
      <c r="AH824" s="1">
        <f t="shared" si="362"/>
        <v>1.7793014766769666</v>
      </c>
      <c r="AI824" s="1">
        <f t="shared" si="363"/>
        <v>4.6245191222920079</v>
      </c>
      <c r="AJ824" s="1">
        <f t="shared" si="370"/>
        <v>4.6595513999772074</v>
      </c>
      <c r="AK824" s="1">
        <f t="shared" si="371"/>
        <v>1.9434110027903815</v>
      </c>
      <c r="AL824" s="2">
        <f>AI824/(K!D$3*AC824^2)</f>
        <v>5.5445712628405988E-2</v>
      </c>
      <c r="AM824" s="2">
        <f t="shared" si="372"/>
        <v>2.9937090032734228E-2</v>
      </c>
      <c r="AN824" s="4">
        <f t="shared" si="364"/>
        <v>294.08967966204222</v>
      </c>
      <c r="AO824" s="4">
        <f t="shared" si="373"/>
        <v>-112.43031752359347</v>
      </c>
      <c r="AP824" s="4">
        <f t="shared" si="365"/>
        <v>-18.864519515022032</v>
      </c>
      <c r="AQ824" s="4">
        <f t="shared" si="366"/>
        <v>271.0946205455466</v>
      </c>
      <c r="AR824" s="4">
        <f t="shared" si="367"/>
        <v>0</v>
      </c>
      <c r="AS824" s="11">
        <f t="shared" si="374"/>
        <v>112.64009651495607</v>
      </c>
      <c r="AT824" s="12">
        <f t="shared" si="375"/>
        <v>0.12393159699201105</v>
      </c>
      <c r="AU824" s="14">
        <f t="shared" si="376"/>
        <v>82.880938949296066</v>
      </c>
    </row>
    <row r="825" spans="1:47" x14ac:dyDescent="0.35">
      <c r="A825" t="s">
        <v>31</v>
      </c>
      <c r="B825">
        <v>89.7</v>
      </c>
      <c r="C825" s="1">
        <f t="shared" si="348"/>
        <v>-3.4384724889852995E-2</v>
      </c>
      <c r="D825" s="1">
        <f t="shared" si="349"/>
        <v>4.9433331126245346</v>
      </c>
      <c r="E825" s="1">
        <f t="shared" si="350"/>
        <v>-131.51135967649333</v>
      </c>
      <c r="F825" s="1">
        <f t="shared" si="351"/>
        <v>-1.0984278797873122</v>
      </c>
      <c r="G825" s="1">
        <f t="shared" si="352"/>
        <v>-1.2895277367036329E-2</v>
      </c>
      <c r="H825">
        <v>-2.0297000000000001</v>
      </c>
      <c r="I825" s="1">
        <f t="shared" si="353"/>
        <v>54.505000000000003</v>
      </c>
      <c r="J825">
        <v>5.8617999999999997</v>
      </c>
      <c r="K825">
        <v>0.34429999999999999</v>
      </c>
      <c r="L825">
        <v>0.33960000000000001</v>
      </c>
      <c r="M825">
        <v>0.31009999999999999</v>
      </c>
      <c r="N825" s="10">
        <v>2.8763000000000001</v>
      </c>
      <c r="O825" s="2">
        <f t="shared" si="368"/>
        <v>0.34428176715472358</v>
      </c>
      <c r="P825" s="2">
        <f t="shared" si="369"/>
        <v>0.33965590118005995</v>
      </c>
      <c r="Q825">
        <v>5.0384000000000002</v>
      </c>
      <c r="R825">
        <v>-130.52359999999999</v>
      </c>
      <c r="S825">
        <v>-2.0661</v>
      </c>
      <c r="T825">
        <v>2.7648000000000001</v>
      </c>
      <c r="U825">
        <v>28.726700000000001</v>
      </c>
      <c r="V825">
        <v>-28.142499999999998</v>
      </c>
      <c r="W825">
        <v>2416</v>
      </c>
      <c r="X825">
        <v>5.9950000000000001</v>
      </c>
      <c r="Y825" s="1">
        <f t="shared" si="354"/>
        <v>0.42324337216358698</v>
      </c>
      <c r="Z825" s="1">
        <f t="shared" si="355"/>
        <v>5.5284247503034774</v>
      </c>
      <c r="AA825" s="1">
        <f t="shared" si="356"/>
        <v>-125.43216698692747</v>
      </c>
      <c r="AB825" s="1">
        <f t="shared" si="357"/>
        <v>-7.0539911803441857</v>
      </c>
      <c r="AC825" s="1">
        <f t="shared" si="358"/>
        <v>125.75194148333695</v>
      </c>
      <c r="AD825" s="1">
        <f t="shared" si="359"/>
        <v>28.758247112681662</v>
      </c>
      <c r="AE825" s="3">
        <f>AD825/(K!D$3*AC825^2)</f>
        <v>0.33783189723870954</v>
      </c>
      <c r="AF825" s="1">
        <f t="shared" si="360"/>
        <v>4.0290970218806512</v>
      </c>
      <c r="AG825" s="1">
        <f t="shared" si="361"/>
        <v>4.1582207467211418E-2</v>
      </c>
      <c r="AH825" s="1">
        <f t="shared" si="362"/>
        <v>2.4183207591697879</v>
      </c>
      <c r="AI825" s="1">
        <f t="shared" si="363"/>
        <v>4.6993219921534344</v>
      </c>
      <c r="AJ825" s="1">
        <f t="shared" si="370"/>
        <v>4.3305126116513479</v>
      </c>
      <c r="AK825" s="1">
        <f t="shared" si="371"/>
        <v>2.5992346398535657</v>
      </c>
      <c r="AL825" s="2">
        <f>AI825/(K!D$3*AC825^2)</f>
        <v>5.5204368267796955E-2</v>
      </c>
      <c r="AM825" s="2">
        <f t="shared" si="372"/>
        <v>2.9794351377338848E-2</v>
      </c>
      <c r="AN825" s="4">
        <f t="shared" si="364"/>
        <v>295.68936914155552</v>
      </c>
      <c r="AO825" s="4">
        <f t="shared" si="373"/>
        <v>-151.63116731245006</v>
      </c>
      <c r="AP825" s="4">
        <f t="shared" si="365"/>
        <v>-20.910559516007339</v>
      </c>
      <c r="AQ825" s="4">
        <f t="shared" si="366"/>
        <v>252.98802466425633</v>
      </c>
      <c r="AR825" s="4">
        <f t="shared" si="367"/>
        <v>0</v>
      </c>
      <c r="AS825" s="11">
        <f t="shared" si="374"/>
        <v>120.97277467814644</v>
      </c>
      <c r="AT825" s="12">
        <f t="shared" si="375"/>
        <v>0.12238798391620676</v>
      </c>
      <c r="AU825" s="14">
        <f t="shared" si="376"/>
        <v>82.970059964457562</v>
      </c>
    </row>
    <row r="826" spans="1:47" x14ac:dyDescent="0.35">
      <c r="A826" t="s">
        <v>31</v>
      </c>
      <c r="B826">
        <v>89.1</v>
      </c>
      <c r="C826" s="1">
        <f t="shared" si="348"/>
        <v>-3.9111953637345834E-2</v>
      </c>
      <c r="D826" s="1">
        <f t="shared" si="349"/>
        <v>2.6154536594039497</v>
      </c>
      <c r="E826" s="1">
        <f t="shared" si="350"/>
        <v>-130.54628402539845</v>
      </c>
      <c r="F826" s="1">
        <f t="shared" si="351"/>
        <v>-3.1462902547265155</v>
      </c>
      <c r="G826" s="1">
        <f t="shared" si="352"/>
        <v>6.7701100433453121E-2</v>
      </c>
      <c r="H826">
        <v>-1.2295</v>
      </c>
      <c r="I826" s="1">
        <f t="shared" si="353"/>
        <v>55.09</v>
      </c>
      <c r="J826">
        <v>6.2640000000000002</v>
      </c>
      <c r="K826">
        <v>0.39439999999999997</v>
      </c>
      <c r="L826">
        <v>0.22520000000000001</v>
      </c>
      <c r="M826">
        <v>0.2402</v>
      </c>
      <c r="N826" s="10">
        <v>2.282</v>
      </c>
      <c r="O826" s="2">
        <f t="shared" si="368"/>
        <v>0.39437168156419533</v>
      </c>
      <c r="P826" s="2">
        <f t="shared" si="369"/>
        <v>0.2252701058065596</v>
      </c>
      <c r="Q826">
        <v>2.7694999999999999</v>
      </c>
      <c r="R826">
        <v>-129.73220000000001</v>
      </c>
      <c r="S826">
        <v>-4.2877999999999998</v>
      </c>
      <c r="T826">
        <v>3.9386000000000001</v>
      </c>
      <c r="U826">
        <v>20.8142</v>
      </c>
      <c r="V826">
        <v>-29.185700000000001</v>
      </c>
      <c r="W826">
        <v>2273</v>
      </c>
      <c r="X826">
        <v>5.41</v>
      </c>
      <c r="Y826" s="1">
        <f t="shared" si="354"/>
        <v>0.42558297824040586</v>
      </c>
      <c r="Z826" s="1">
        <f t="shared" si="355"/>
        <v>3.4535542184527808</v>
      </c>
      <c r="AA826" s="1">
        <f t="shared" si="356"/>
        <v>-126.11719941255272</v>
      </c>
      <c r="AB826" s="1">
        <f t="shared" si="357"/>
        <v>-9.3567588187420228</v>
      </c>
      <c r="AC826" s="1">
        <f t="shared" si="358"/>
        <v>126.51096379364711</v>
      </c>
      <c r="AD826" s="1">
        <f t="shared" si="359"/>
        <v>20.862913115191553</v>
      </c>
      <c r="AE826" s="3">
        <f>AD826/(K!D$3*AC826^2)</f>
        <v>0.24215099587183356</v>
      </c>
      <c r="AF826" s="1">
        <f t="shared" si="360"/>
        <v>4.5081253552546388</v>
      </c>
      <c r="AG826" s="1">
        <f t="shared" si="361"/>
        <v>1.6222538006289255E-2</v>
      </c>
      <c r="AH826" s="1">
        <f t="shared" si="362"/>
        <v>1.4452776371823042</v>
      </c>
      <c r="AI826" s="1">
        <f t="shared" si="363"/>
        <v>4.7341614714718379</v>
      </c>
      <c r="AJ826" s="1">
        <f t="shared" si="370"/>
        <v>4.8990935554786592</v>
      </c>
      <c r="AK826" s="1">
        <f t="shared" si="371"/>
        <v>1.5706196700906312</v>
      </c>
      <c r="AL826" s="2">
        <f>AI826/(K!D$3*AC826^2)</f>
        <v>5.4948314677120531E-2</v>
      </c>
      <c r="AM826" s="2">
        <f t="shared" si="372"/>
        <v>2.9643047285623145E-2</v>
      </c>
      <c r="AN826" s="4">
        <f t="shared" si="364"/>
        <v>295.96345443035148</v>
      </c>
      <c r="AO826" s="4">
        <f t="shared" si="373"/>
        <v>-89.997541338290603</v>
      </c>
      <c r="AP826" s="4">
        <f t="shared" si="365"/>
        <v>-23.310864835869626</v>
      </c>
      <c r="AQ826" s="4">
        <f t="shared" si="366"/>
        <v>280.98293985936795</v>
      </c>
      <c r="AR826" s="4">
        <f t="shared" si="367"/>
        <v>0</v>
      </c>
      <c r="AS826" s="11">
        <f t="shared" si="374"/>
        <v>107.7755351713229</v>
      </c>
      <c r="AT826" s="12">
        <f t="shared" si="375"/>
        <v>0.13020829495396016</v>
      </c>
      <c r="AU826" s="14">
        <f t="shared" si="376"/>
        <v>82.518370953610514</v>
      </c>
    </row>
    <row r="827" spans="1:47" x14ac:dyDescent="0.35">
      <c r="A827" t="s">
        <v>31</v>
      </c>
      <c r="B827">
        <v>89.4</v>
      </c>
      <c r="C827" s="1">
        <f t="shared" si="348"/>
        <v>-3.3835373247067292E-2</v>
      </c>
      <c r="D827" s="1">
        <f t="shared" si="349"/>
        <v>6.0272249336046544</v>
      </c>
      <c r="E827" s="1">
        <f t="shared" si="350"/>
        <v>-131.00269677380692</v>
      </c>
      <c r="F827" s="1">
        <f t="shared" si="351"/>
        <v>-3.6590942212287216</v>
      </c>
      <c r="G827" s="1">
        <f t="shared" si="352"/>
        <v>-2.8979505002084238E-2</v>
      </c>
      <c r="H827">
        <v>-2.2374000000000001</v>
      </c>
      <c r="I827" s="1">
        <f t="shared" si="353"/>
        <v>54.415999999999997</v>
      </c>
      <c r="J827">
        <v>5.9054000000000002</v>
      </c>
      <c r="K827">
        <v>0.3639</v>
      </c>
      <c r="L827">
        <v>0.31309999999999999</v>
      </c>
      <c r="M827">
        <v>0.56489999999999996</v>
      </c>
      <c r="N827" s="10">
        <v>1.8405</v>
      </c>
      <c r="O827" s="2">
        <f t="shared" si="368"/>
        <v>0.36388528642625184</v>
      </c>
      <c r="P827" s="2">
        <f t="shared" si="369"/>
        <v>0.31315597308222554</v>
      </c>
      <c r="Q827">
        <v>6.1189999999999998</v>
      </c>
      <c r="R827">
        <v>-130.02590000000001</v>
      </c>
      <c r="S827">
        <v>-4.6028000000000002</v>
      </c>
      <c r="T827">
        <v>2.7124000000000001</v>
      </c>
      <c r="U827">
        <v>28.8691</v>
      </c>
      <c r="V827">
        <v>-27.891100000000002</v>
      </c>
      <c r="W827">
        <v>2362</v>
      </c>
      <c r="X827">
        <v>6.0839999999999996</v>
      </c>
      <c r="Y827" s="1">
        <f t="shared" si="354"/>
        <v>0.42441408830244154</v>
      </c>
      <c r="Z827" s="1">
        <f t="shared" si="355"/>
        <v>6.6028153201604258</v>
      </c>
      <c r="AA827" s="1">
        <f t="shared" si="356"/>
        <v>-124.87647039550092</v>
      </c>
      <c r="AB827" s="1">
        <f t="shared" si="357"/>
        <v>-9.5777821103548355</v>
      </c>
      <c r="AC827" s="1">
        <f t="shared" si="358"/>
        <v>125.41715966622748</v>
      </c>
      <c r="AD827" s="1">
        <f t="shared" si="359"/>
        <v>28.928916329124885</v>
      </c>
      <c r="AE827" s="3">
        <f>AD827/(K!D$3*AC827^2)</f>
        <v>0.34165350617411555</v>
      </c>
      <c r="AF827" s="1">
        <f t="shared" si="360"/>
        <v>4.2354156100004632</v>
      </c>
      <c r="AG827" s="1">
        <f t="shared" si="361"/>
        <v>6.489989562881604E-2</v>
      </c>
      <c r="AH827" s="1">
        <f t="shared" si="362"/>
        <v>2.0736739417283623</v>
      </c>
      <c r="AI827" s="1">
        <f t="shared" si="363"/>
        <v>4.7162570967337514</v>
      </c>
      <c r="AJ827" s="1">
        <f t="shared" si="370"/>
        <v>4.5774843355523256</v>
      </c>
      <c r="AK827" s="1">
        <f t="shared" si="371"/>
        <v>2.2411519575297558</v>
      </c>
      <c r="AL827" s="2">
        <f>AI827/(K!D$3*AC827^2)</f>
        <v>5.5699486105374778E-2</v>
      </c>
      <c r="AM827" s="2">
        <f t="shared" si="372"/>
        <v>3.0087312157806984E-2</v>
      </c>
      <c r="AN827" s="4">
        <f t="shared" si="364"/>
        <v>297.80187617441527</v>
      </c>
      <c r="AO827" s="4">
        <f t="shared" si="373"/>
        <v>-130.06197308748335</v>
      </c>
      <c r="AP827" s="4">
        <f t="shared" si="365"/>
        <v>-27.317224342839896</v>
      </c>
      <c r="AQ827" s="4">
        <f t="shared" si="366"/>
        <v>266.5025513269909</v>
      </c>
      <c r="AR827" s="4">
        <f t="shared" si="367"/>
        <v>0</v>
      </c>
      <c r="AS827" s="11">
        <f t="shared" si="374"/>
        <v>116.08652784739867</v>
      </c>
      <c r="AT827" s="12">
        <f t="shared" si="375"/>
        <v>0.12608038788078546</v>
      </c>
      <c r="AU827" s="14">
        <f t="shared" si="376"/>
        <v>82.756848911190161</v>
      </c>
    </row>
    <row r="828" spans="1:47" x14ac:dyDescent="0.35">
      <c r="A828" t="s">
        <v>31</v>
      </c>
      <c r="B828">
        <v>88.4</v>
      </c>
      <c r="C828" s="1">
        <f t="shared" si="348"/>
        <v>-4.1815709695324374E-2</v>
      </c>
      <c r="D828" s="1">
        <f t="shared" si="349"/>
        <v>5.6461027968048967</v>
      </c>
      <c r="E828" s="1">
        <f t="shared" si="350"/>
        <v>-129.44457758287908</v>
      </c>
      <c r="F828" s="1">
        <f t="shared" si="351"/>
        <v>-2.2085444524325939</v>
      </c>
      <c r="G828" s="1">
        <f t="shared" si="352"/>
        <v>6.5660403078155127E-2</v>
      </c>
      <c r="H828">
        <v>-2.3898999999999999</v>
      </c>
      <c r="I828" s="1">
        <f t="shared" si="353"/>
        <v>55.390999999999998</v>
      </c>
      <c r="J828">
        <v>5.2515999999999998</v>
      </c>
      <c r="K828">
        <v>4.3099999999999999E-2</v>
      </c>
      <c r="L828">
        <v>0.55149999999999999</v>
      </c>
      <c r="M828">
        <v>7.3000000000000001E-3</v>
      </c>
      <c r="N828" s="10">
        <v>1.8351</v>
      </c>
      <c r="O828" s="2">
        <f t="shared" si="368"/>
        <v>4.2952027010206617E-2</v>
      </c>
      <c r="P828" s="2">
        <f t="shared" si="369"/>
        <v>0.55163452309703009</v>
      </c>
      <c r="Q828">
        <v>5.6196000000000002</v>
      </c>
      <c r="R828">
        <v>-128.40110000000001</v>
      </c>
      <c r="S828">
        <v>-3.2926000000000002</v>
      </c>
      <c r="T828">
        <v>-0.63380000000000003</v>
      </c>
      <c r="U828">
        <v>24.9542</v>
      </c>
      <c r="V828">
        <v>-25.924600000000002</v>
      </c>
      <c r="W828">
        <v>2184</v>
      </c>
      <c r="X828">
        <v>5.109</v>
      </c>
      <c r="Y828" s="1">
        <f t="shared" si="354"/>
        <v>0.43522701820299659</v>
      </c>
      <c r="Z828" s="1">
        <f t="shared" si="355"/>
        <v>5.5081793547363667</v>
      </c>
      <c r="AA828" s="1">
        <f t="shared" si="356"/>
        <v>-124.01420655405846</v>
      </c>
      <c r="AB828" s="1">
        <f t="shared" si="357"/>
        <v>-7.8500876304852962</v>
      </c>
      <c r="AC828" s="1">
        <f t="shared" si="358"/>
        <v>124.38443368381319</v>
      </c>
      <c r="AD828" s="1">
        <f t="shared" si="359"/>
        <v>25.302400322089802</v>
      </c>
      <c r="AE828" s="3">
        <f>AD828/(K!D$3*AC828^2)</f>
        <v>0.30380666335805367</v>
      </c>
      <c r="AF828" s="1">
        <f t="shared" si="360"/>
        <v>0.48667910620142829</v>
      </c>
      <c r="AG828" s="1">
        <f t="shared" si="361"/>
        <v>-0.2728883656840253</v>
      </c>
      <c r="AH828" s="1">
        <f t="shared" si="362"/>
        <v>4.6525276751644462</v>
      </c>
      <c r="AI828" s="1">
        <f t="shared" si="363"/>
        <v>4.685865809080517</v>
      </c>
      <c r="AJ828" s="1">
        <f t="shared" si="370"/>
        <v>0.55312800550262731</v>
      </c>
      <c r="AK828" s="1">
        <f t="shared" si="371"/>
        <v>5.2877621428941746</v>
      </c>
      <c r="AL828" s="2">
        <f>AI828/(K!D$3*AC828^2)</f>
        <v>5.6263328311879274E-2</v>
      </c>
      <c r="AM828" s="2">
        <f t="shared" si="372"/>
        <v>3.0421567954793113E-2</v>
      </c>
      <c r="AN828" s="4">
        <f t="shared" si="364"/>
        <v>298.63087308446939</v>
      </c>
      <c r="AO828" s="4">
        <f t="shared" si="373"/>
        <v>-296.72127137605253</v>
      </c>
      <c r="AP828" s="4">
        <f t="shared" si="365"/>
        <v>-15.087810791464092</v>
      </c>
      <c r="AQ828" s="4">
        <f t="shared" si="366"/>
        <v>30.153663752394039</v>
      </c>
      <c r="AR828" s="4">
        <f t="shared" si="367"/>
        <v>0</v>
      </c>
      <c r="AS828" s="11">
        <f t="shared" si="374"/>
        <v>174.02827535784749</v>
      </c>
      <c r="AT828" s="12">
        <f t="shared" si="375"/>
        <v>0.13673574774929917</v>
      </c>
      <c r="AU828" s="14">
        <f t="shared" si="376"/>
        <v>82.140998233055313</v>
      </c>
    </row>
    <row r="829" spans="1:47" x14ac:dyDescent="0.35">
      <c r="A829" t="s">
        <v>31</v>
      </c>
      <c r="B829">
        <v>91.1</v>
      </c>
      <c r="C829" s="1">
        <f t="shared" si="348"/>
        <v>-3.3646005768273292E-2</v>
      </c>
      <c r="D829" s="1">
        <f t="shared" si="349"/>
        <v>3.5895207356946006</v>
      </c>
      <c r="E829" s="1">
        <f t="shared" si="350"/>
        <v>-133.57459835462728</v>
      </c>
      <c r="F829" s="1">
        <f t="shared" si="351"/>
        <v>-0.6920028703160136</v>
      </c>
      <c r="G829" s="1">
        <f t="shared" si="352"/>
        <v>1.3011790966658054E-2</v>
      </c>
      <c r="H829">
        <v>-2.1421999999999999</v>
      </c>
      <c r="I829" s="1">
        <f t="shared" si="353"/>
        <v>54.478999999999999</v>
      </c>
      <c r="J829">
        <v>5.859</v>
      </c>
      <c r="K829">
        <v>0.1472</v>
      </c>
      <c r="L829">
        <v>0.48709999999999998</v>
      </c>
      <c r="M829">
        <v>-0.56910000000000005</v>
      </c>
      <c r="N829" s="10">
        <v>3.3062</v>
      </c>
      <c r="O829" s="2">
        <f t="shared" si="368"/>
        <v>0.1471676136740887</v>
      </c>
      <c r="P829" s="2">
        <f t="shared" si="369"/>
        <v>0.4871411753786048</v>
      </c>
      <c r="Q829">
        <v>3.6227999999999998</v>
      </c>
      <c r="R829">
        <v>-132.66800000000001</v>
      </c>
      <c r="S829">
        <v>-1.5790999999999999</v>
      </c>
      <c r="T829">
        <v>0.98909999999999998</v>
      </c>
      <c r="U829">
        <v>26.9452</v>
      </c>
      <c r="V829">
        <v>-26.365600000000001</v>
      </c>
      <c r="W829">
        <v>2530</v>
      </c>
      <c r="X829">
        <v>6.0209999999999999</v>
      </c>
      <c r="Y829" s="1">
        <f t="shared" si="354"/>
        <v>0.41458490762299266</v>
      </c>
      <c r="Z829" s="1">
        <f t="shared" si="355"/>
        <v>3.7945537017595514</v>
      </c>
      <c r="AA829" s="1">
        <f t="shared" si="356"/>
        <v>-127.98906172818576</v>
      </c>
      <c r="AB829" s="1">
        <f t="shared" si="357"/>
        <v>-6.1573927905284016</v>
      </c>
      <c r="AC829" s="1">
        <f t="shared" si="358"/>
        <v>128.19326053203318</v>
      </c>
      <c r="AD829" s="1">
        <f t="shared" si="359"/>
        <v>27.151991133158216</v>
      </c>
      <c r="AE829" s="3">
        <f>AD829/(K!D$3*AC829^2)</f>
        <v>0.30692971374707911</v>
      </c>
      <c r="AF829" s="1">
        <f t="shared" si="360"/>
        <v>1.7928059673563945</v>
      </c>
      <c r="AG829" s="1">
        <f t="shared" si="361"/>
        <v>-0.16354077749633689</v>
      </c>
      <c r="AH829" s="1">
        <f t="shared" si="362"/>
        <v>4.5042325753012342</v>
      </c>
      <c r="AI829" s="1">
        <f t="shared" si="363"/>
        <v>4.850671078819671</v>
      </c>
      <c r="AJ829" s="1">
        <f t="shared" si="370"/>
        <v>1.8488918829379217</v>
      </c>
      <c r="AK829" s="1">
        <f t="shared" si="371"/>
        <v>4.6451424186293551</v>
      </c>
      <c r="AL829" s="2">
        <f>AI829/(K!D$3*AC829^2)</f>
        <v>5.4832630078653966E-2</v>
      </c>
      <c r="AM829" s="2">
        <f t="shared" si="372"/>
        <v>2.9574733544075797E-2</v>
      </c>
      <c r="AN829" s="4">
        <f t="shared" si="364"/>
        <v>299.20793774632193</v>
      </c>
      <c r="AO829" s="4">
        <f t="shared" si="373"/>
        <v>-277.88025752444804</v>
      </c>
      <c r="AP829" s="4">
        <f t="shared" si="365"/>
        <v>-13.535818233537871</v>
      </c>
      <c r="AQ829" s="4">
        <f t="shared" si="366"/>
        <v>110.11237039180433</v>
      </c>
      <c r="AR829" s="4">
        <f t="shared" si="367"/>
        <v>0</v>
      </c>
      <c r="AS829" s="11">
        <f t="shared" si="374"/>
        <v>158.29611131057214</v>
      </c>
      <c r="AT829" s="12">
        <f t="shared" si="375"/>
        <v>0.11826400701435649</v>
      </c>
      <c r="AU829" s="14">
        <f t="shared" si="376"/>
        <v>83.208075934063757</v>
      </c>
    </row>
    <row r="830" spans="1:47" x14ac:dyDescent="0.35">
      <c r="A830" t="s">
        <v>31</v>
      </c>
      <c r="B830">
        <v>88.1</v>
      </c>
      <c r="C830" s="1">
        <f t="shared" si="348"/>
        <v>-4.1324139623763766E-2</v>
      </c>
      <c r="D830" s="1">
        <f t="shared" si="349"/>
        <v>1.3541105750157012</v>
      </c>
      <c r="E830" s="1">
        <f t="shared" si="350"/>
        <v>-129.11443993434662</v>
      </c>
      <c r="F830" s="1">
        <f t="shared" si="351"/>
        <v>-4.3362187622224138</v>
      </c>
      <c r="G830" s="1">
        <f t="shared" si="352"/>
        <v>3.2971777402948987E-2</v>
      </c>
      <c r="H830">
        <v>-1.2562</v>
      </c>
      <c r="I830" s="1">
        <f t="shared" si="353"/>
        <v>55.313000000000002</v>
      </c>
      <c r="J830">
        <v>6.2339000000000002</v>
      </c>
      <c r="K830">
        <v>0.42420000000000002</v>
      </c>
      <c r="L830">
        <v>7.8399999999999997E-2</v>
      </c>
      <c r="M830">
        <v>-0.26679999999999998</v>
      </c>
      <c r="N830" s="10">
        <v>1.4309000000000001</v>
      </c>
      <c r="O830" s="2">
        <f t="shared" si="368"/>
        <v>0.42415265076200381</v>
      </c>
      <c r="P830" s="2">
        <f t="shared" si="369"/>
        <v>7.8508218664963714E-2</v>
      </c>
      <c r="Q830">
        <v>1.5263</v>
      </c>
      <c r="R830">
        <v>-128.02340000000001</v>
      </c>
      <c r="S830">
        <v>-5.5952000000000002</v>
      </c>
      <c r="T830">
        <v>4.1668000000000003</v>
      </c>
      <c r="U830">
        <v>26.402000000000001</v>
      </c>
      <c r="V830">
        <v>-30.466000000000001</v>
      </c>
      <c r="W830">
        <v>2385</v>
      </c>
      <c r="X830">
        <v>5.1870000000000003</v>
      </c>
      <c r="Y830" s="1">
        <f t="shared" si="354"/>
        <v>0.43695156255609791</v>
      </c>
      <c r="Z830" s="1">
        <f t="shared" si="355"/>
        <v>2.2644554604450757</v>
      </c>
      <c r="AA830" s="1">
        <f t="shared" si="356"/>
        <v>-123.34624235704356</v>
      </c>
      <c r="AB830" s="1">
        <f t="shared" si="357"/>
        <v>-10.992301914639453</v>
      </c>
      <c r="AC830" s="1">
        <f t="shared" si="358"/>
        <v>123.85577888624113</v>
      </c>
      <c r="AD830" s="1">
        <f t="shared" si="359"/>
        <v>26.368788269201143</v>
      </c>
      <c r="AE830" s="3">
        <f>AD830/(K!D$3*AC830^2)</f>
        <v>0.31931936879993322</v>
      </c>
      <c r="AF830" s="1">
        <f t="shared" si="360"/>
        <v>4.6489006102295463</v>
      </c>
      <c r="AG830" s="1">
        <f t="shared" si="361"/>
        <v>0.14169161744326431</v>
      </c>
      <c r="AH830" s="1">
        <f t="shared" si="362"/>
        <v>-0.63225157634741436</v>
      </c>
      <c r="AI830" s="1">
        <f t="shared" si="363"/>
        <v>4.6938358997775076</v>
      </c>
      <c r="AJ830" s="1">
        <f t="shared" si="370"/>
        <v>5.3255946208096443</v>
      </c>
      <c r="AK830" s="1">
        <f t="shared" si="371"/>
        <v>-0.72428212093524447</v>
      </c>
      <c r="AL830" s="2">
        <f>AI830/(K!D$3*AC830^2)</f>
        <v>5.6841167727000305E-2</v>
      </c>
      <c r="AM830" s="2">
        <f t="shared" si="372"/>
        <v>3.0764821305046694E-2</v>
      </c>
      <c r="AN830" s="4">
        <f t="shared" si="364"/>
        <v>300.71683942517149</v>
      </c>
      <c r="AO830" s="4">
        <f t="shared" si="373"/>
        <v>41.145048199155568</v>
      </c>
      <c r="AP830" s="4">
        <f t="shared" si="365"/>
        <v>-25.69279472346475</v>
      </c>
      <c r="AQ830" s="4">
        <f t="shared" si="366"/>
        <v>296.77867649454106</v>
      </c>
      <c r="AR830" s="4">
        <f t="shared" si="367"/>
        <v>0</v>
      </c>
      <c r="AS830" s="11">
        <f t="shared" si="374"/>
        <v>442.2552762231245</v>
      </c>
      <c r="AT830" s="12">
        <f t="shared" si="375"/>
        <v>0.12608672512585806</v>
      </c>
      <c r="AU830" s="14">
        <f t="shared" si="376"/>
        <v>82.756482892830064</v>
      </c>
    </row>
    <row r="831" spans="1:47" x14ac:dyDescent="0.35">
      <c r="A831" t="s">
        <v>31</v>
      </c>
      <c r="B831">
        <v>87.3</v>
      </c>
      <c r="C831" s="1">
        <f t="shared" si="348"/>
        <v>-3.5777639620091652E-2</v>
      </c>
      <c r="D831" s="1">
        <f t="shared" si="349"/>
        <v>-5.5558225240879349</v>
      </c>
      <c r="E831" s="1">
        <f t="shared" si="350"/>
        <v>-127.94971663747442</v>
      </c>
      <c r="F831" s="1">
        <f t="shared" si="351"/>
        <v>-1.2686192762084723</v>
      </c>
      <c r="G831" s="1">
        <f t="shared" si="352"/>
        <v>-5.0887338410774419E-3</v>
      </c>
      <c r="H831">
        <v>2.7372000000000001</v>
      </c>
      <c r="I831" s="1">
        <f t="shared" si="353"/>
        <v>54.56</v>
      </c>
      <c r="J831">
        <v>5.4067999999999996</v>
      </c>
      <c r="K831">
        <v>-1.6299999999999999E-2</v>
      </c>
      <c r="L831">
        <v>0.56379999999999997</v>
      </c>
      <c r="M831">
        <v>0.41349999999999998</v>
      </c>
      <c r="N831" s="10">
        <v>2.3866999999999998</v>
      </c>
      <c r="O831" s="2">
        <f t="shared" si="368"/>
        <v>-1.611436325329807E-2</v>
      </c>
      <c r="P831" s="2">
        <f t="shared" si="369"/>
        <v>0.56387473422725964</v>
      </c>
      <c r="Q831">
        <v>-5.5189000000000004</v>
      </c>
      <c r="R831">
        <v>-126.9581</v>
      </c>
      <c r="S831">
        <v>-2.1976</v>
      </c>
      <c r="T831">
        <v>1.032</v>
      </c>
      <c r="U831">
        <v>27.716100000000001</v>
      </c>
      <c r="V831">
        <v>-25.965399999999999</v>
      </c>
      <c r="W831">
        <v>2365</v>
      </c>
      <c r="X831">
        <v>5.94</v>
      </c>
      <c r="Y831" s="1">
        <f t="shared" si="354"/>
        <v>0.4359276473542662</v>
      </c>
      <c r="Z831" s="1">
        <f t="shared" si="355"/>
        <v>-5.3308838580531335</v>
      </c>
      <c r="AA831" s="1">
        <f t="shared" si="356"/>
        <v>-121.90860950405664</v>
      </c>
      <c r="AB831" s="1">
        <f t="shared" si="357"/>
        <v>-6.9281371435147037</v>
      </c>
      <c r="AC831" s="1">
        <f t="shared" si="358"/>
        <v>122.2216285204872</v>
      </c>
      <c r="AD831" s="1">
        <f t="shared" si="359"/>
        <v>28.042063894702707</v>
      </c>
      <c r="AE831" s="3">
        <f>AD831/(K!D$3*AC831^2)</f>
        <v>0.34872371369433264</v>
      </c>
      <c r="AF831" s="1">
        <f t="shared" si="360"/>
        <v>-0.19109764296511078</v>
      </c>
      <c r="AG831" s="1">
        <f t="shared" si="361"/>
        <v>-0.25414600645119023</v>
      </c>
      <c r="AH831" s="1">
        <f t="shared" si="362"/>
        <v>4.6190346603667081</v>
      </c>
      <c r="AI831" s="1">
        <f t="shared" si="363"/>
        <v>4.6299664896639259</v>
      </c>
      <c r="AJ831" s="1">
        <f t="shared" si="370"/>
        <v>-0.21788905139507814</v>
      </c>
      <c r="AK831" s="1">
        <f t="shared" si="371"/>
        <v>5.2666116907158136</v>
      </c>
      <c r="AL831" s="2">
        <f>AI831/(K!D$3*AC831^2)</f>
        <v>5.7577042639180336E-2</v>
      </c>
      <c r="AM831" s="2">
        <f t="shared" si="372"/>
        <v>3.1202982337616595E-2</v>
      </c>
      <c r="AN831" s="4">
        <f t="shared" si="364"/>
        <v>300.97557161868048</v>
      </c>
      <c r="AO831" s="4">
        <f t="shared" si="373"/>
        <v>-300.43242975053153</v>
      </c>
      <c r="AP831" s="4">
        <f t="shared" si="365"/>
        <v>13.800685332511826</v>
      </c>
      <c r="AQ831" s="4">
        <f t="shared" si="366"/>
        <v>-11.67008782042369</v>
      </c>
      <c r="AR831" s="4">
        <f t="shared" si="367"/>
        <v>0</v>
      </c>
      <c r="AS831" s="11">
        <f t="shared" si="374"/>
        <v>182.36907681444927</v>
      </c>
      <c r="AT831" s="12">
        <f t="shared" si="375"/>
        <v>0.12726239814743359</v>
      </c>
      <c r="AU831" s="14">
        <f t="shared" si="376"/>
        <v>82.688574740863487</v>
      </c>
    </row>
    <row r="832" spans="1:47" x14ac:dyDescent="0.35">
      <c r="A832" t="s">
        <v>31</v>
      </c>
      <c r="B832">
        <v>87</v>
      </c>
      <c r="C832" s="1">
        <f t="shared" si="348"/>
        <v>-4.2550775809163256E-2</v>
      </c>
      <c r="D832" s="1">
        <f t="shared" si="349"/>
        <v>4.6857058079752916</v>
      </c>
      <c r="E832" s="1">
        <f t="shared" si="350"/>
        <v>-127.54301399590649</v>
      </c>
      <c r="F832" s="1">
        <f t="shared" si="351"/>
        <v>-2.8626681864656245</v>
      </c>
      <c r="G832" s="1">
        <f t="shared" si="352"/>
        <v>-2.1920567501354071E-2</v>
      </c>
      <c r="H832">
        <v>-1.3724000000000001</v>
      </c>
      <c r="I832" s="1">
        <f t="shared" si="353"/>
        <v>55.402000000000001</v>
      </c>
      <c r="J832">
        <v>6.2000999999999999</v>
      </c>
      <c r="K832">
        <v>-1.01E-2</v>
      </c>
      <c r="L832">
        <v>0.59019999999999995</v>
      </c>
      <c r="M832">
        <v>0.60070000000000001</v>
      </c>
      <c r="N832" s="10">
        <v>2.3969</v>
      </c>
      <c r="O832" s="2">
        <f t="shared" si="368"/>
        <v>-1.0226111092222601E-2</v>
      </c>
      <c r="P832" s="2">
        <f t="shared" si="369"/>
        <v>0.59025283356367675</v>
      </c>
      <c r="Q832">
        <v>4.6380999999999997</v>
      </c>
      <c r="R832">
        <v>-126.36539999999999</v>
      </c>
      <c r="S832">
        <v>-3.9512999999999998</v>
      </c>
      <c r="T832">
        <v>-1.1188</v>
      </c>
      <c r="U832">
        <v>27.6755</v>
      </c>
      <c r="V832">
        <v>-25.584299999999999</v>
      </c>
      <c r="W832">
        <v>2381</v>
      </c>
      <c r="X832">
        <v>5.0979999999999999</v>
      </c>
      <c r="Y832" s="1">
        <f t="shared" si="354"/>
        <v>0.44473021660220891</v>
      </c>
      <c r="Z832" s="1">
        <f t="shared" si="355"/>
        <v>4.4369237248080156</v>
      </c>
      <c r="AA832" s="1">
        <f t="shared" si="356"/>
        <v>-121.38894844111928</v>
      </c>
      <c r="AB832" s="1">
        <f t="shared" si="357"/>
        <v>-8.5517238267735713</v>
      </c>
      <c r="AC832" s="1">
        <f t="shared" si="358"/>
        <v>121.77066591010286</v>
      </c>
      <c r="AD832" s="1">
        <f t="shared" si="359"/>
        <v>28.092292522011981</v>
      </c>
      <c r="AE832" s="3">
        <f>AD832/(K!D$3*AC832^2)</f>
        <v>0.35194067179569671</v>
      </c>
      <c r="AF832" s="1">
        <f t="shared" si="360"/>
        <v>-9.5208987800233791E-2</v>
      </c>
      <c r="AG832" s="1">
        <f t="shared" si="361"/>
        <v>-0.32873092918661584</v>
      </c>
      <c r="AH832" s="1">
        <f t="shared" si="362"/>
        <v>4.6168313660505227</v>
      </c>
      <c r="AI832" s="1">
        <f t="shared" si="363"/>
        <v>4.6294989618434714</v>
      </c>
      <c r="AJ832" s="1">
        <f t="shared" si="370"/>
        <v>-0.11298543823788618</v>
      </c>
      <c r="AK832" s="1">
        <f t="shared" si="371"/>
        <v>5.4788389963574016</v>
      </c>
      <c r="AL832" s="2">
        <f>AI832/(K!D$3*AC832^2)</f>
        <v>5.7998434034246635E-2</v>
      </c>
      <c r="AM832" s="2">
        <f t="shared" si="372"/>
        <v>3.1454412610804033E-2</v>
      </c>
      <c r="AN832" s="4">
        <f t="shared" si="364"/>
        <v>302.28133880331654</v>
      </c>
      <c r="AO832" s="4">
        <f t="shared" si="373"/>
        <v>-302.01663854281111</v>
      </c>
      <c r="AP832" s="4">
        <f t="shared" si="365"/>
        <v>-10.547420462671084</v>
      </c>
      <c r="AQ832" s="4">
        <f t="shared" si="366"/>
        <v>-6.9792373229499711</v>
      </c>
      <c r="AR832" s="4">
        <f t="shared" si="367"/>
        <v>0</v>
      </c>
      <c r="AS832" s="11">
        <f t="shared" si="374"/>
        <v>181.18139469235922</v>
      </c>
      <c r="AT832" s="12">
        <f t="shared" si="375"/>
        <v>0.12695562318492926</v>
      </c>
      <c r="AU832" s="14">
        <f t="shared" si="376"/>
        <v>82.706295388085749</v>
      </c>
    </row>
    <row r="833" spans="1:47" x14ac:dyDescent="0.35">
      <c r="A833" t="s">
        <v>31</v>
      </c>
      <c r="B833">
        <v>92.1</v>
      </c>
      <c r="C833" s="1">
        <f t="shared" si="348"/>
        <v>-3.6732815612248164E-2</v>
      </c>
      <c r="D833" s="1">
        <f t="shared" si="349"/>
        <v>6.7048041851899312</v>
      </c>
      <c r="E833" s="1">
        <f t="shared" si="350"/>
        <v>-134.76768859370557</v>
      </c>
      <c r="F833" s="1">
        <f t="shared" si="351"/>
        <v>-5.6344674658789398</v>
      </c>
      <c r="G833" s="1">
        <f t="shared" si="352"/>
        <v>4.0041879412441972E-2</v>
      </c>
      <c r="H833">
        <v>-2.8332999999999999</v>
      </c>
      <c r="I833" s="1">
        <f t="shared" si="353"/>
        <v>54.929000000000002</v>
      </c>
      <c r="J833">
        <v>6.1214000000000004</v>
      </c>
      <c r="K833">
        <v>6.6600000000000006E-2</v>
      </c>
      <c r="L833">
        <v>0.54300000000000004</v>
      </c>
      <c r="M833">
        <v>-0.1046</v>
      </c>
      <c r="N833" s="10">
        <v>1.6221000000000001</v>
      </c>
      <c r="O833" s="2">
        <f t="shared" si="368"/>
        <v>6.6417072715532655E-2</v>
      </c>
      <c r="P833" s="2">
        <f t="shared" si="369"/>
        <v>0.54325314396078195</v>
      </c>
      <c r="Q833">
        <v>6.6749000000000001</v>
      </c>
      <c r="R833">
        <v>-133.6027</v>
      </c>
      <c r="S833">
        <v>-6.5388000000000002</v>
      </c>
      <c r="T833">
        <v>-0.81410000000000005</v>
      </c>
      <c r="U833">
        <v>31.715199999999999</v>
      </c>
      <c r="V833">
        <v>-24.619199999999999</v>
      </c>
      <c r="W833">
        <v>2320</v>
      </c>
      <c r="X833">
        <v>5.5709999999999997</v>
      </c>
      <c r="Y833" s="1">
        <f t="shared" si="354"/>
        <v>0.41758971092541436</v>
      </c>
      <c r="Z833" s="1">
        <f t="shared" si="355"/>
        <v>6.5348242933577412</v>
      </c>
      <c r="AA833" s="1">
        <f t="shared" si="356"/>
        <v>-128.14571799373471</v>
      </c>
      <c r="AB833" s="1">
        <f t="shared" si="357"/>
        <v>-10.77482977148642</v>
      </c>
      <c r="AC833" s="1">
        <f t="shared" si="358"/>
        <v>128.76383780114412</v>
      </c>
      <c r="AD833" s="1">
        <f t="shared" si="359"/>
        <v>32.236447985809114</v>
      </c>
      <c r="AE833" s="3">
        <f>AD833/(K!D$3*AC833^2)</f>
        <v>0.36118274679760609</v>
      </c>
      <c r="AF833" s="1">
        <f t="shared" si="360"/>
        <v>0.82191463754567295</v>
      </c>
      <c r="AG833" s="1">
        <f t="shared" si="361"/>
        <v>-0.36649967012653306</v>
      </c>
      <c r="AH833" s="1">
        <f t="shared" si="362"/>
        <v>4.8572861217565908</v>
      </c>
      <c r="AI833" s="1">
        <f t="shared" si="363"/>
        <v>4.9399488001621918</v>
      </c>
      <c r="AJ833" s="1">
        <f t="shared" si="370"/>
        <v>0.85995860039399075</v>
      </c>
      <c r="AK833" s="1">
        <f t="shared" si="371"/>
        <v>5.0821153245939579</v>
      </c>
      <c r="AL833" s="2">
        <f>AI833/(K!D$3*AC833^2)</f>
        <v>5.5348041988607329E-2</v>
      </c>
      <c r="AM833" s="2">
        <f t="shared" si="372"/>
        <v>2.9879309754971248E-2</v>
      </c>
      <c r="AN833" s="4">
        <f t="shared" si="364"/>
        <v>303.6348030294497</v>
      </c>
      <c r="AO833" s="4">
        <f t="shared" si="373"/>
        <v>-299.00577867609667</v>
      </c>
      <c r="AP833" s="4">
        <f t="shared" si="365"/>
        <v>-19.379139885107552</v>
      </c>
      <c r="AQ833" s="4">
        <f t="shared" si="366"/>
        <v>49.133357979556422</v>
      </c>
      <c r="AR833" s="4">
        <f t="shared" si="367"/>
        <v>0</v>
      </c>
      <c r="AS833" s="11">
        <f t="shared" si="374"/>
        <v>170.39580072946524</v>
      </c>
      <c r="AT833" s="12">
        <f t="shared" si="375"/>
        <v>0.13087707027131454</v>
      </c>
      <c r="AU833" s="14">
        <f t="shared" si="376"/>
        <v>82.479722220538335</v>
      </c>
    </row>
    <row r="834" spans="1:47" x14ac:dyDescent="0.35">
      <c r="A834" t="s">
        <v>31</v>
      </c>
      <c r="B834">
        <v>88.8</v>
      </c>
      <c r="C834" s="1">
        <f t="shared" ref="C834:C897" si="377">(-R834-SQRT(R834^2-2*U834*(50-I834)))/U834</f>
        <v>-4.0446401124422784E-2</v>
      </c>
      <c r="D834" s="1">
        <f t="shared" ref="D834:D897" si="378">Q834+T834*$C834</f>
        <v>1.4444132209163669</v>
      </c>
      <c r="E834" s="1">
        <f t="shared" ref="E834:E897" si="379">R834+U834*$C834</f>
        <v>-130.26058438760361</v>
      </c>
      <c r="F834" s="1">
        <f t="shared" ref="F834:F897" si="380">S834+V834*$C834</f>
        <v>-3.256254972371047</v>
      </c>
      <c r="G834" s="1">
        <f t="shared" ref="G834:G897" si="381">B834-SQRT(D834^2+E834^2+F834^2)/1.467</f>
        <v>-2.7050796243756281E-2</v>
      </c>
      <c r="H834">
        <v>-1.345</v>
      </c>
      <c r="I834" s="1">
        <f t="shared" ref="I834:I897" si="382">60.5-X834</f>
        <v>55.244999999999997</v>
      </c>
      <c r="J834">
        <v>6.2115</v>
      </c>
      <c r="K834">
        <v>0.32869999999999999</v>
      </c>
      <c r="L834">
        <v>-0.12920000000000001</v>
      </c>
      <c r="M834">
        <v>-0.4194</v>
      </c>
      <c r="N834" s="10">
        <v>1.7056</v>
      </c>
      <c r="O834" s="2">
        <f t="shared" si="368"/>
        <v>0.32871678554116002</v>
      </c>
      <c r="P834" s="2">
        <f t="shared" si="369"/>
        <v>-0.12911764611385035</v>
      </c>
      <c r="Q834">
        <v>1.5726</v>
      </c>
      <c r="R834">
        <v>-129.095</v>
      </c>
      <c r="S834">
        <v>-4.5838999999999999</v>
      </c>
      <c r="T834">
        <v>3.1692999999999998</v>
      </c>
      <c r="U834">
        <v>28.818000000000001</v>
      </c>
      <c r="V834">
        <v>-32.824800000000003</v>
      </c>
      <c r="W834">
        <v>2363</v>
      </c>
      <c r="X834">
        <v>5.2549999999999999</v>
      </c>
      <c r="Y834" s="1">
        <f t="shared" ref="Y834:Y897" si="383">(-E834-SQRT(E834^2-2*U834*(I834-17/12)))/U834</f>
        <v>0.43407865071147045</v>
      </c>
      <c r="Z834" s="1">
        <f t="shared" ref="Z834:Z897" si="384">(2*D834+T834*$Y834)/2</f>
        <v>2.1322759547662984</v>
      </c>
      <c r="AA834" s="1">
        <f t="shared" ref="AA834:AA897" si="385">(2*E834+U834*$Y834)/2</f>
        <v>-124.00594510950204</v>
      </c>
      <c r="AB834" s="1">
        <f t="shared" ref="AB834:AB897" si="386">(2*F834+V834*$Y834)/2</f>
        <v>-10.380527419307985</v>
      </c>
      <c r="AC834" s="1">
        <f t="shared" ref="AC834:AC897" si="387">SQRT(Z834^2+AA834^2+AB834^2)</f>
        <v>124.45793013203743</v>
      </c>
      <c r="AD834" s="1">
        <f t="shared" ref="AD834:AD897" si="388">-(T834*Z834+U834*AA834+(V834+32.174)*AB834)/AC834</f>
        <v>28.604765103845157</v>
      </c>
      <c r="AE834" s="3">
        <f>AD834/(K!D$3*AC834^2)</f>
        <v>0.34305272750049481</v>
      </c>
      <c r="AF834" s="1">
        <f t="shared" ref="AF834:AF897" si="389">T834+$AD834*Z834/$AC834</f>
        <v>3.6593712454237295</v>
      </c>
      <c r="AG834" s="1">
        <f t="shared" ref="AG834:AG897" si="390">U834+$AD834*AA834/$AC834</f>
        <v>0.31711678930833642</v>
      </c>
      <c r="AH834" s="1">
        <f t="shared" ref="AH834:AH897" si="391">V834+$AD834*AB834/$AC834+32.174</f>
        <v>-3.0366065787235357</v>
      </c>
      <c r="AI834" s="1">
        <f t="shared" ref="AI834:AI897" si="392">SQRT(AF834^2+AG834^2+AH834^2)</f>
        <v>4.765767565024789</v>
      </c>
      <c r="AJ834" s="1">
        <f t="shared" si="370"/>
        <v>4.1370862433255233</v>
      </c>
      <c r="AK834" s="1">
        <f t="shared" si="371"/>
        <v>-3.4330223584008763</v>
      </c>
      <c r="AL834" s="2">
        <f>AI834/(K!D$3*AC834^2)</f>
        <v>5.7155147258852165E-2</v>
      </c>
      <c r="AM834" s="2">
        <f t="shared" si="372"/>
        <v>3.0951632285647204E-2</v>
      </c>
      <c r="AN834" s="4">
        <f t="shared" ref="AN834:AN897" si="393">78.92*AM834*AC834</f>
        <v>304.01373690280957</v>
      </c>
      <c r="AO834" s="4">
        <f t="shared" si="373"/>
        <v>194.69235022962451</v>
      </c>
      <c r="AP834" s="4">
        <f t="shared" ref="AP834:AP897" si="394">AN834*(AB834*AF834-Z834*AH834)/(AI834*AC834)</f>
        <v>-16.15118447369613</v>
      </c>
      <c r="AQ834" s="4">
        <f t="shared" ref="AQ834:AQ897" si="395">AN834*(Z834*AG834-AA834*AF834)/(AI834*AC834)</f>
        <v>232.9342830666464</v>
      </c>
      <c r="AR834" s="4">
        <f t="shared" ref="AR834:AR897" si="396">SQRT(AO834^2+AP834^2+AQ834^2)-AN834</f>
        <v>0</v>
      </c>
      <c r="AS834" s="11">
        <f t="shared" si="374"/>
        <v>410.31355319125578</v>
      </c>
      <c r="AT834" s="12">
        <f t="shared" si="375"/>
        <v>0.12865583449124399</v>
      </c>
      <c r="AU834" s="14">
        <f t="shared" si="376"/>
        <v>82.608074959447165</v>
      </c>
    </row>
    <row r="835" spans="1:47" x14ac:dyDescent="0.35">
      <c r="A835" t="s">
        <v>31</v>
      </c>
      <c r="B835">
        <v>87.2</v>
      </c>
      <c r="C835" s="1">
        <f t="shared" si="377"/>
        <v>-3.400760468491526E-2</v>
      </c>
      <c r="D835" s="1">
        <f t="shared" si="378"/>
        <v>3.6421028924397625</v>
      </c>
      <c r="E835" s="1">
        <f t="shared" si="379"/>
        <v>-127.73920498895396</v>
      </c>
      <c r="F835" s="1">
        <f t="shared" si="380"/>
        <v>-4.0031664423216533</v>
      </c>
      <c r="G835" s="1">
        <f t="shared" si="381"/>
        <v>4.6760575185572861E-2</v>
      </c>
      <c r="H835">
        <v>-1.8922000000000001</v>
      </c>
      <c r="I835" s="1">
        <f t="shared" si="382"/>
        <v>54.328000000000003</v>
      </c>
      <c r="J835">
        <v>5.6439000000000004</v>
      </c>
      <c r="K835">
        <v>0.33500000000000002</v>
      </c>
      <c r="L835">
        <v>0.4012</v>
      </c>
      <c r="M835">
        <v>-4.8599999999999997E-2</v>
      </c>
      <c r="N835" s="10">
        <v>1.3453999999999999</v>
      </c>
      <c r="O835" s="2">
        <f t="shared" ref="O835:O898" si="397">(M835-H835-(D835/E835)*(17/12-I835))</f>
        <v>0.33499095399222245</v>
      </c>
      <c r="P835" s="2">
        <f t="shared" ref="P835:P898" si="398">(N835-J835-(F835/E835)*(17/12-I835))+0.5*32.174*Y835^2</f>
        <v>0.40127467382394455</v>
      </c>
      <c r="Q835">
        <v>3.7355999999999998</v>
      </c>
      <c r="R835">
        <v>-126.7921</v>
      </c>
      <c r="S835">
        <v>-4.9233000000000002</v>
      </c>
      <c r="T835">
        <v>2.7492999999999999</v>
      </c>
      <c r="U835">
        <v>27.849799999999998</v>
      </c>
      <c r="V835">
        <v>-27.056699999999999</v>
      </c>
      <c r="W835">
        <v>2492</v>
      </c>
      <c r="X835">
        <v>6.1719999999999997</v>
      </c>
      <c r="Y835" s="1">
        <f t="shared" si="383"/>
        <v>0.43482459428091097</v>
      </c>
      <c r="Z835" s="1">
        <f t="shared" si="384"/>
        <v>4.2398345209680164</v>
      </c>
      <c r="AA835" s="1">
        <f t="shared" si="385"/>
        <v>-121.68431599605171</v>
      </c>
      <c r="AB835" s="1">
        <f t="shared" si="386"/>
        <v>-9.8856257423618139</v>
      </c>
      <c r="AC835" s="1">
        <f t="shared" si="387"/>
        <v>122.1588087389125</v>
      </c>
      <c r="AD835" s="1">
        <f t="shared" si="388"/>
        <v>28.060317831978288</v>
      </c>
      <c r="AE835" s="3">
        <f>AD835/(K!D$3*AC835^2)</f>
        <v>0.34930970073185441</v>
      </c>
      <c r="AF835" s="1">
        <f t="shared" si="389"/>
        <v>3.7232052422132771</v>
      </c>
      <c r="AG835" s="1">
        <f t="shared" si="390"/>
        <v>-0.10152514196198581</v>
      </c>
      <c r="AH835" s="1">
        <f t="shared" si="391"/>
        <v>2.846536203575571</v>
      </c>
      <c r="AI835" s="1">
        <f t="shared" si="392"/>
        <v>4.6877855100634935</v>
      </c>
      <c r="AJ835" s="1">
        <f t="shared" ref="AJ835:AJ898" si="399">0.5*AF835*Y835^2*12</f>
        <v>4.2237327258691391</v>
      </c>
      <c r="AK835" s="1">
        <f t="shared" ref="AK835:AK898" si="400">0.5*AH835*Y835^2*12</f>
        <v>3.2292090648396012</v>
      </c>
      <c r="AL835" s="2">
        <f>AI835/(K!D$3*AC835^2)</f>
        <v>5.8356037284412951E-2</v>
      </c>
      <c r="AM835" s="2">
        <f t="shared" ref="AM835:AM898" si="401">0.166*LN(0.336/(0.336-AL835))</f>
        <v>3.1668081738545822E-2</v>
      </c>
      <c r="AN835" s="4">
        <f t="shared" si="393"/>
        <v>305.30479326673589</v>
      </c>
      <c r="AO835" s="4">
        <f t="shared" ref="AO835:AO898" si="402">AN835*(AA835*AH835-AB835*AG835)/(AI835*AC835)</f>
        <v>-185.20340878595348</v>
      </c>
      <c r="AP835" s="4">
        <f t="shared" si="394"/>
        <v>-26.057237413628513</v>
      </c>
      <c r="AQ835" s="4">
        <f t="shared" si="395"/>
        <v>241.31252463160129</v>
      </c>
      <c r="AR835" s="4">
        <f t="shared" si="396"/>
        <v>0</v>
      </c>
      <c r="AS835" s="11">
        <f t="shared" ref="AS835:AS898" si="403">IF(AH835&gt;0,ATAN2(AF835,AH835)*180/PI(),360+ATAN2(AF835,AH835)*180/PI())+90</f>
        <v>127.39932843860058</v>
      </c>
      <c r="AT835" s="12">
        <f t="shared" ref="AT835:AT898" si="404">AN835/W835</f>
        <v>0.12251396198504651</v>
      </c>
      <c r="AU835" s="14">
        <f t="shared" ref="AU835:AU898" si="405">IF(AT835&lt;=1,ACOS(AT835)*180/PI(),"")</f>
        <v>82.962787222237125</v>
      </c>
    </row>
    <row r="836" spans="1:47" x14ac:dyDescent="0.35">
      <c r="A836" t="s">
        <v>31</v>
      </c>
      <c r="B836">
        <v>92.6</v>
      </c>
      <c r="C836" s="1">
        <f t="shared" si="377"/>
        <v>-3.5599493105080038E-2</v>
      </c>
      <c r="D836" s="1">
        <f t="shared" si="378"/>
        <v>8.4706439471750929</v>
      </c>
      <c r="E836" s="1">
        <f t="shared" si="379"/>
        <v>-135.48328333207755</v>
      </c>
      <c r="F836" s="1">
        <f t="shared" si="380"/>
        <v>-5.2312559716704863</v>
      </c>
      <c r="G836" s="1">
        <f t="shared" si="381"/>
        <v>-2.9887518219169351E-3</v>
      </c>
      <c r="H836">
        <v>-2.9468999999999999</v>
      </c>
      <c r="I836" s="1">
        <f t="shared" si="382"/>
        <v>54.804000000000002</v>
      </c>
      <c r="J836">
        <v>6.0284000000000004</v>
      </c>
      <c r="K836">
        <v>0.27339999999999998</v>
      </c>
      <c r="L836">
        <v>0.43519999999999998</v>
      </c>
      <c r="M836">
        <v>0.66420000000000001</v>
      </c>
      <c r="N836" s="10">
        <v>1.6575</v>
      </c>
      <c r="O836" s="2">
        <f t="shared" si="397"/>
        <v>0.27323365343834594</v>
      </c>
      <c r="P836" s="2">
        <f t="shared" si="398"/>
        <v>0.43531982776769906</v>
      </c>
      <c r="Q836">
        <v>8.5175000000000001</v>
      </c>
      <c r="R836">
        <v>-134.40819999999999</v>
      </c>
      <c r="S836">
        <v>-6.1535000000000002</v>
      </c>
      <c r="T836">
        <v>1.3162</v>
      </c>
      <c r="U836">
        <v>30.199400000000001</v>
      </c>
      <c r="V836">
        <v>-25.906099999999999</v>
      </c>
      <c r="W836">
        <v>2363</v>
      </c>
      <c r="X836">
        <v>5.6959999999999997</v>
      </c>
      <c r="Y836" s="1">
        <f t="shared" si="383"/>
        <v>0.41306729576624945</v>
      </c>
      <c r="Z836" s="1">
        <f t="shared" si="384"/>
        <v>8.7424835345188612</v>
      </c>
      <c r="AA836" s="1">
        <f t="shared" si="385"/>
        <v>-129.24609108619592</v>
      </c>
      <c r="AB836" s="1">
        <f t="shared" si="386"/>
        <v>-10.581737307095503</v>
      </c>
      <c r="AC836" s="1">
        <f t="shared" si="387"/>
        <v>129.97290580674482</v>
      </c>
      <c r="AD836" s="1">
        <f t="shared" si="388"/>
        <v>30.452291521992578</v>
      </c>
      <c r="AE836" s="3">
        <f>AD836/(K!D$3*AC836^2)</f>
        <v>0.33487440903760102</v>
      </c>
      <c r="AF836" s="1">
        <f t="shared" si="389"/>
        <v>3.3645396563837746</v>
      </c>
      <c r="AG836" s="1">
        <f t="shared" si="390"/>
        <v>-8.2600847830530455E-2</v>
      </c>
      <c r="AH836" s="1">
        <f t="shared" si="391"/>
        <v>3.7886282834474052</v>
      </c>
      <c r="AI836" s="1">
        <f t="shared" si="392"/>
        <v>5.0676083382182373</v>
      </c>
      <c r="AJ836" s="1">
        <f t="shared" si="399"/>
        <v>3.4444392132438937</v>
      </c>
      <c r="AK836" s="1">
        <f t="shared" si="400"/>
        <v>3.8785989040584026</v>
      </c>
      <c r="AL836" s="2">
        <f>AI836/(K!D$3*AC836^2)</f>
        <v>5.5726917833729295E-2</v>
      </c>
      <c r="AM836" s="2">
        <f t="shared" si="401"/>
        <v>3.0103558613018135E-2</v>
      </c>
      <c r="AN836" s="4">
        <f t="shared" si="393"/>
        <v>308.78610029750803</v>
      </c>
      <c r="AO836" s="4">
        <f t="shared" si="402"/>
        <v>-229.97245311407013</v>
      </c>
      <c r="AP836" s="4">
        <f t="shared" si="394"/>
        <v>-32.219195676948992</v>
      </c>
      <c r="AQ836" s="4">
        <f t="shared" si="395"/>
        <v>203.52751650715433</v>
      </c>
      <c r="AR836" s="4">
        <f t="shared" si="396"/>
        <v>0</v>
      </c>
      <c r="AS836" s="11">
        <f t="shared" si="403"/>
        <v>138.39291338047829</v>
      </c>
      <c r="AT836" s="12">
        <f t="shared" si="404"/>
        <v>0.1306754550560762</v>
      </c>
      <c r="AU836" s="14">
        <f t="shared" si="405"/>
        <v>82.491373987941415</v>
      </c>
    </row>
    <row r="837" spans="1:47" x14ac:dyDescent="0.35">
      <c r="A837" t="s">
        <v>31</v>
      </c>
      <c r="B837">
        <v>88.3</v>
      </c>
      <c r="C837" s="1">
        <f t="shared" si="377"/>
        <v>-4.2642208305460998E-2</v>
      </c>
      <c r="D837" s="1">
        <f t="shared" si="378"/>
        <v>2.8649869491165632</v>
      </c>
      <c r="E837" s="1">
        <f t="shared" si="379"/>
        <v>-129.4897701652142</v>
      </c>
      <c r="F837" s="1">
        <f t="shared" si="380"/>
        <v>1.5394249005507248</v>
      </c>
      <c r="G837" s="1">
        <f t="shared" si="381"/>
        <v>3.7433056234732476E-3</v>
      </c>
      <c r="H837">
        <v>-2.5405000000000002</v>
      </c>
      <c r="I837" s="1">
        <f t="shared" si="382"/>
        <v>55.497999999999998</v>
      </c>
      <c r="J837">
        <v>5.2736999999999998</v>
      </c>
      <c r="K837">
        <v>0.18310000000000001</v>
      </c>
      <c r="L837">
        <v>0.53459999999999996</v>
      </c>
      <c r="M837">
        <v>-1.1608000000000001</v>
      </c>
      <c r="N837" s="10">
        <v>3.3807</v>
      </c>
      <c r="O837" s="2">
        <f t="shared" si="397"/>
        <v>0.18313973123796723</v>
      </c>
      <c r="P837" s="2">
        <f t="shared" si="398"/>
        <v>0.53456735537556055</v>
      </c>
      <c r="Q837">
        <v>2.9222000000000001</v>
      </c>
      <c r="R837">
        <v>-128.3768</v>
      </c>
      <c r="S837">
        <v>0.3931</v>
      </c>
      <c r="T837">
        <v>1.3416999999999999</v>
      </c>
      <c r="U837">
        <v>26.100200000000001</v>
      </c>
      <c r="V837">
        <v>-26.882400000000001</v>
      </c>
      <c r="W837">
        <v>2193</v>
      </c>
      <c r="X837">
        <v>5.0019999999999998</v>
      </c>
      <c r="Y837" s="1">
        <f t="shared" si="383"/>
        <v>0.43688540773877593</v>
      </c>
      <c r="Z837" s="1">
        <f t="shared" si="384"/>
        <v>3.158071524898121</v>
      </c>
      <c r="AA837" s="1">
        <f t="shared" si="385"/>
        <v>-123.7883719056824</v>
      </c>
      <c r="AB837" s="1">
        <f t="shared" si="386"/>
        <v>-4.3328392419477098</v>
      </c>
      <c r="AC837" s="1">
        <f t="shared" si="387"/>
        <v>123.90443063390619</v>
      </c>
      <c r="AD837" s="1">
        <f t="shared" si="388"/>
        <v>26.226598317390458</v>
      </c>
      <c r="AE837" s="3">
        <f>AD837/(K!D$3*AC837^2)</f>
        <v>0.31734812059333267</v>
      </c>
      <c r="AF837" s="1">
        <f t="shared" si="389"/>
        <v>2.010162563585089</v>
      </c>
      <c r="AG837" s="1">
        <f t="shared" si="390"/>
        <v>-0.10183240291281948</v>
      </c>
      <c r="AH837" s="1">
        <f t="shared" si="391"/>
        <v>4.3744767479014328</v>
      </c>
      <c r="AI837" s="1">
        <f t="shared" si="392"/>
        <v>4.8153058249972318</v>
      </c>
      <c r="AJ837" s="1">
        <f t="shared" si="399"/>
        <v>2.3020646154671107</v>
      </c>
      <c r="AK837" s="1">
        <f t="shared" si="400"/>
        <v>5.0097083265580666</v>
      </c>
      <c r="AL837" s="2">
        <f>AI837/(K!D$3*AC837^2)</f>
        <v>5.826635368993776E-2</v>
      </c>
      <c r="AM837" s="2">
        <f t="shared" si="401"/>
        <v>3.1614469649868353E-2</v>
      </c>
      <c r="AN837" s="4">
        <f t="shared" si="393"/>
        <v>309.14328225008705</v>
      </c>
      <c r="AO837" s="4">
        <f t="shared" si="402"/>
        <v>-280.80755379005222</v>
      </c>
      <c r="AP837" s="4">
        <f t="shared" si="394"/>
        <v>-11.670960737445435</v>
      </c>
      <c r="AQ837" s="4">
        <f t="shared" si="395"/>
        <v>128.7651947160758</v>
      </c>
      <c r="AR837" s="4">
        <f t="shared" si="396"/>
        <v>0</v>
      </c>
      <c r="AS837" s="11">
        <f t="shared" si="403"/>
        <v>155.32024026421402</v>
      </c>
      <c r="AT837" s="12">
        <f t="shared" si="404"/>
        <v>0.14096820896036802</v>
      </c>
      <c r="AU837" s="14">
        <f t="shared" si="405"/>
        <v>81.896123810600429</v>
      </c>
    </row>
    <row r="838" spans="1:47" x14ac:dyDescent="0.35">
      <c r="A838" t="s">
        <v>31</v>
      </c>
      <c r="B838">
        <v>87.5</v>
      </c>
      <c r="C838" s="1">
        <f t="shared" si="377"/>
        <v>-4.2826599616620532E-2</v>
      </c>
      <c r="D838" s="1">
        <f t="shared" si="378"/>
        <v>1.8411587010478696</v>
      </c>
      <c r="E838" s="1">
        <f t="shared" si="379"/>
        <v>-128.26011858442203</v>
      </c>
      <c r="F838" s="1">
        <f t="shared" si="380"/>
        <v>-1.3960436081352068</v>
      </c>
      <c r="G838" s="1">
        <f t="shared" si="381"/>
        <v>5.5603748253446383E-2</v>
      </c>
      <c r="H838">
        <v>-1.4357</v>
      </c>
      <c r="I838" s="1">
        <f t="shared" si="382"/>
        <v>55.472999999999999</v>
      </c>
      <c r="J838">
        <v>6.2</v>
      </c>
      <c r="K838">
        <v>0.40660000000000002</v>
      </c>
      <c r="L838">
        <v>0.29699999999999999</v>
      </c>
      <c r="M838">
        <v>-0.25309999999999999</v>
      </c>
      <c r="N838" s="10">
        <v>2.8267000000000002</v>
      </c>
      <c r="O838" s="2">
        <f t="shared" si="397"/>
        <v>0.40662778383600573</v>
      </c>
      <c r="P838" s="2">
        <f t="shared" si="398"/>
        <v>0.29706558637419755</v>
      </c>
      <c r="Q838">
        <v>2.0095999999999998</v>
      </c>
      <c r="R838">
        <v>-127.3287</v>
      </c>
      <c r="S838">
        <v>-2.6309999999999998</v>
      </c>
      <c r="T838">
        <v>3.9331</v>
      </c>
      <c r="U838">
        <v>21.7486</v>
      </c>
      <c r="V838">
        <v>-28.836200000000002</v>
      </c>
      <c r="W838">
        <v>2402</v>
      </c>
      <c r="X838">
        <v>5.0270000000000001</v>
      </c>
      <c r="Y838" s="1">
        <f t="shared" si="383"/>
        <v>0.43770161571151434</v>
      </c>
      <c r="Z838" s="1">
        <f t="shared" si="384"/>
        <v>2.7019208134253483</v>
      </c>
      <c r="AA838" s="1">
        <f t="shared" si="385"/>
        <v>-123.50041990469032</v>
      </c>
      <c r="AB838" s="1">
        <f t="shared" si="386"/>
        <v>-7.7068692736253919</v>
      </c>
      <c r="AC838" s="1">
        <f t="shared" si="387"/>
        <v>123.77014957863467</v>
      </c>
      <c r="AD838" s="1">
        <f t="shared" si="388"/>
        <v>21.82318034715885</v>
      </c>
      <c r="AE838" s="3">
        <f>AD838/(K!D$3*AC838^2)</f>
        <v>0.26463900121622763</v>
      </c>
      <c r="AF838" s="1">
        <f t="shared" si="389"/>
        <v>4.4095032797557678</v>
      </c>
      <c r="AG838" s="1">
        <f t="shared" si="390"/>
        <v>-2.7021550958732377E-2</v>
      </c>
      <c r="AH838" s="1">
        <f t="shared" si="391"/>
        <v>1.9789230927417627</v>
      </c>
      <c r="AI838" s="1">
        <f t="shared" si="392"/>
        <v>4.8332790055385493</v>
      </c>
      <c r="AJ838" s="1">
        <f t="shared" si="399"/>
        <v>5.0687073802842901</v>
      </c>
      <c r="AK838" s="1">
        <f t="shared" si="400"/>
        <v>2.274764627400562</v>
      </c>
      <c r="AL838" s="2">
        <f>AI838/(K!D$3*AC838^2)</f>
        <v>5.8610803204566186E-2</v>
      </c>
      <c r="AM838" s="2">
        <f t="shared" si="401"/>
        <v>3.1820473158737025E-2</v>
      </c>
      <c r="AN838" s="4">
        <f t="shared" si="393"/>
        <v>310.82047910126357</v>
      </c>
      <c r="AO838" s="4">
        <f t="shared" si="402"/>
        <v>-127.0922591224798</v>
      </c>
      <c r="AP838" s="4">
        <f t="shared" si="394"/>
        <v>-20.435240467167052</v>
      </c>
      <c r="AQ838" s="4">
        <f t="shared" si="395"/>
        <v>282.91222816791173</v>
      </c>
      <c r="AR838" s="4">
        <f t="shared" si="396"/>
        <v>0</v>
      </c>
      <c r="AS838" s="11">
        <f t="shared" si="403"/>
        <v>114.1698726621738</v>
      </c>
      <c r="AT838" s="12">
        <f t="shared" si="404"/>
        <v>0.12940069904299067</v>
      </c>
      <c r="AU838" s="14">
        <f t="shared" si="405"/>
        <v>82.565037610455477</v>
      </c>
    </row>
    <row r="839" spans="1:47" x14ac:dyDescent="0.35">
      <c r="A839" t="s">
        <v>31</v>
      </c>
      <c r="B839">
        <v>90.7</v>
      </c>
      <c r="C839" s="1">
        <f t="shared" si="377"/>
        <v>-3.3752384123838297E-2</v>
      </c>
      <c r="D839" s="1">
        <f t="shared" si="378"/>
        <v>5.0797387821292475</v>
      </c>
      <c r="E839" s="1">
        <f t="shared" si="379"/>
        <v>-132.74550290522086</v>
      </c>
      <c r="F839" s="1">
        <f t="shared" si="380"/>
        <v>-5.8557463871103259</v>
      </c>
      <c r="G839" s="1">
        <f t="shared" si="381"/>
        <v>5.8105770091884779E-2</v>
      </c>
      <c r="H839">
        <v>-2.1766000000000001</v>
      </c>
      <c r="I839" s="1">
        <f t="shared" si="382"/>
        <v>54.465000000000003</v>
      </c>
      <c r="J839">
        <v>5.8277999999999999</v>
      </c>
      <c r="K839">
        <v>0.2676</v>
      </c>
      <c r="L839">
        <v>0.46089999999999998</v>
      </c>
      <c r="M839">
        <v>0.12089999999999999</v>
      </c>
      <c r="N839" s="10">
        <v>1.1452</v>
      </c>
      <c r="O839" s="2">
        <f t="shared" si="397"/>
        <v>0.26751276681249614</v>
      </c>
      <c r="P839" s="2">
        <f t="shared" si="398"/>
        <v>0.46102867394791014</v>
      </c>
      <c r="Q839">
        <v>5.1482999999999999</v>
      </c>
      <c r="R839">
        <v>-131.82839999999999</v>
      </c>
      <c r="S839">
        <v>-6.7226999999999997</v>
      </c>
      <c r="T839">
        <v>2.0312999999999999</v>
      </c>
      <c r="U839">
        <v>27.171500000000002</v>
      </c>
      <c r="V839">
        <v>-25.685700000000001</v>
      </c>
      <c r="W839">
        <v>2531</v>
      </c>
      <c r="X839">
        <v>6.0350000000000001</v>
      </c>
      <c r="Y839" s="1">
        <f t="shared" si="383"/>
        <v>0.41746019014556685</v>
      </c>
      <c r="Z839" s="1">
        <f t="shared" si="384"/>
        <v>5.5037322242505926</v>
      </c>
      <c r="AA839" s="1">
        <f t="shared" si="385"/>
        <v>-127.07399312695073</v>
      </c>
      <c r="AB839" s="1">
        <f t="shared" si="386"/>
        <v>-11.21712499012132</v>
      </c>
      <c r="AC839" s="1">
        <f t="shared" si="387"/>
        <v>127.68678353952134</v>
      </c>
      <c r="AD839" s="1">
        <f t="shared" si="388"/>
        <v>27.523532566449674</v>
      </c>
      <c r="AE839" s="3">
        <f>AD839/(K!D$3*AC839^2)</f>
        <v>0.31360279018270881</v>
      </c>
      <c r="AF839" s="1">
        <f t="shared" si="389"/>
        <v>3.217657341864542</v>
      </c>
      <c r="AG839" s="1">
        <f t="shared" si="390"/>
        <v>-0.21994249095978802</v>
      </c>
      <c r="AH839" s="1">
        <f t="shared" si="391"/>
        <v>4.070391925183614</v>
      </c>
      <c r="AI839" s="1">
        <f t="shared" si="392"/>
        <v>5.1932440625859631</v>
      </c>
      <c r="AJ839" s="1">
        <f t="shared" si="399"/>
        <v>3.3645049875721105</v>
      </c>
      <c r="AK839" s="1">
        <f t="shared" si="400"/>
        <v>4.2561567247921221</v>
      </c>
      <c r="AL839" s="2">
        <f>AI839/(K!D$3*AC839^2)</f>
        <v>5.9171758719372226E-2</v>
      </c>
      <c r="AM839" s="2">
        <f t="shared" si="401"/>
        <v>3.2156509670254796E-2</v>
      </c>
      <c r="AN839" s="4">
        <f t="shared" si="393"/>
        <v>324.04246497936339</v>
      </c>
      <c r="AO839" s="4">
        <f t="shared" si="402"/>
        <v>-253.9666638337554</v>
      </c>
      <c r="AP839" s="4">
        <f t="shared" si="394"/>
        <v>-28.584958397745087</v>
      </c>
      <c r="AQ839" s="4">
        <f t="shared" si="395"/>
        <v>199.2168489974012</v>
      </c>
      <c r="AR839" s="4">
        <f t="shared" si="396"/>
        <v>0</v>
      </c>
      <c r="AS839" s="11">
        <f t="shared" si="403"/>
        <v>141.67352097960202</v>
      </c>
      <c r="AT839" s="12">
        <f t="shared" si="404"/>
        <v>0.1280294211692467</v>
      </c>
      <c r="AU839" s="14">
        <f t="shared" si="405"/>
        <v>82.64426509615474</v>
      </c>
    </row>
    <row r="840" spans="1:47" x14ac:dyDescent="0.35">
      <c r="A840" t="s">
        <v>31</v>
      </c>
      <c r="B840">
        <v>87.5</v>
      </c>
      <c r="C840" s="1">
        <f t="shared" si="377"/>
        <v>-3.3525517839146611E-2</v>
      </c>
      <c r="D840" s="1">
        <f t="shared" si="378"/>
        <v>4.2905738842314802</v>
      </c>
      <c r="E840" s="1">
        <f t="shared" si="379"/>
        <v>-128.20316617576182</v>
      </c>
      <c r="F840" s="1">
        <f t="shared" si="380"/>
        <v>-2.23367674542774</v>
      </c>
      <c r="G840" s="1">
        <f t="shared" si="381"/>
        <v>4.6429019457903564E-2</v>
      </c>
      <c r="H840">
        <v>-1.8614999999999999</v>
      </c>
      <c r="I840" s="1">
        <f t="shared" si="382"/>
        <v>54.283000000000001</v>
      </c>
      <c r="J840">
        <v>5.6597999999999997</v>
      </c>
      <c r="K840">
        <v>0.41339999999999999</v>
      </c>
      <c r="L840">
        <v>0.29609999999999997</v>
      </c>
      <c r="M840">
        <v>0.32119999999999999</v>
      </c>
      <c r="N840" s="10">
        <v>2.0343</v>
      </c>
      <c r="O840" s="2">
        <f t="shared" si="397"/>
        <v>0.41342303187812979</v>
      </c>
      <c r="P840" s="2">
        <f t="shared" si="398"/>
        <v>0.29614639589136837</v>
      </c>
      <c r="Q840">
        <v>4.4090999999999996</v>
      </c>
      <c r="R840">
        <v>-127.30370000000001</v>
      </c>
      <c r="S840">
        <v>-3.1901999999999999</v>
      </c>
      <c r="T840">
        <v>3.5354000000000001</v>
      </c>
      <c r="U840">
        <v>26.8293</v>
      </c>
      <c r="V840">
        <v>-28.531199999999998</v>
      </c>
      <c r="W840">
        <v>2607</v>
      </c>
      <c r="X840">
        <v>6.2169999999999996</v>
      </c>
      <c r="Y840" s="1">
        <f t="shared" si="383"/>
        <v>0.43188047102581917</v>
      </c>
      <c r="Z840" s="1">
        <f t="shared" si="384"/>
        <v>5.054008992863821</v>
      </c>
      <c r="AA840" s="1">
        <f t="shared" si="385"/>
        <v>-122.40964081511532</v>
      </c>
      <c r="AB840" s="1">
        <f t="shared" si="386"/>
        <v>-8.3947107928936653</v>
      </c>
      <c r="AC840" s="1">
        <f t="shared" si="387"/>
        <v>122.80119844969683</v>
      </c>
      <c r="AD840" s="1">
        <f t="shared" si="388"/>
        <v>26.847272885162099</v>
      </c>
      <c r="AE840" s="3">
        <f>AD840/(K!D$3*AC840^2)</f>
        <v>0.33072163428516527</v>
      </c>
      <c r="AF840" s="1">
        <f t="shared" si="389"/>
        <v>4.640326990195943</v>
      </c>
      <c r="AG840" s="1">
        <f t="shared" si="390"/>
        <v>6.7630959088528897E-2</v>
      </c>
      <c r="AH840" s="1">
        <f t="shared" si="391"/>
        <v>1.8075158635739861</v>
      </c>
      <c r="AI840" s="1">
        <f t="shared" si="392"/>
        <v>4.9803937715445539</v>
      </c>
      <c r="AJ840" s="1">
        <f t="shared" si="399"/>
        <v>5.1931033792193579</v>
      </c>
      <c r="AK840" s="1">
        <f t="shared" si="400"/>
        <v>2.0228351922075003</v>
      </c>
      <c r="AL840" s="2">
        <f>AI840/(K!D$3*AC840^2)</f>
        <v>6.1351630556830308E-2</v>
      </c>
      <c r="AM840" s="2">
        <f t="shared" si="401"/>
        <v>3.3468843149595841E-2</v>
      </c>
      <c r="AN840" s="4">
        <f t="shared" si="393"/>
        <v>324.36230878616868</v>
      </c>
      <c r="AO840" s="4">
        <f t="shared" si="402"/>
        <v>-117.04315330140156</v>
      </c>
      <c r="AP840" s="4">
        <f t="shared" si="394"/>
        <v>-25.50430513153179</v>
      </c>
      <c r="AQ840" s="4">
        <f t="shared" si="395"/>
        <v>301.43214501130456</v>
      </c>
      <c r="AR840" s="4">
        <f t="shared" si="396"/>
        <v>0</v>
      </c>
      <c r="AS840" s="11">
        <f t="shared" si="403"/>
        <v>111.28207682549078</v>
      </c>
      <c r="AT840" s="12">
        <f t="shared" si="404"/>
        <v>0.12441975787731825</v>
      </c>
      <c r="AU840" s="14">
        <f t="shared" si="405"/>
        <v>82.852751224569943</v>
      </c>
    </row>
    <row r="841" spans="1:47" x14ac:dyDescent="0.35">
      <c r="A841" t="s">
        <v>31</v>
      </c>
      <c r="B841">
        <v>83.7</v>
      </c>
      <c r="C841" s="1">
        <f t="shared" si="377"/>
        <v>-4.0249141391153306E-2</v>
      </c>
      <c r="D841" s="1">
        <f t="shared" si="378"/>
        <v>-5.8426125569536973</v>
      </c>
      <c r="E841" s="1">
        <f t="shared" si="379"/>
        <v>-122.61992184730832</v>
      </c>
      <c r="F841" s="1">
        <f t="shared" si="380"/>
        <v>-0.81543593207265896</v>
      </c>
      <c r="G841" s="1">
        <f t="shared" si="381"/>
        <v>1.7828192757974648E-2</v>
      </c>
      <c r="H841">
        <v>2.8294000000000001</v>
      </c>
      <c r="I841" s="1">
        <f t="shared" si="382"/>
        <v>54.914000000000001</v>
      </c>
      <c r="J841">
        <v>5.3440000000000003</v>
      </c>
      <c r="K841">
        <v>0.10299999999999999</v>
      </c>
      <c r="L841">
        <v>0.63060000000000005</v>
      </c>
      <c r="M841">
        <v>0.38350000000000001</v>
      </c>
      <c r="N841" s="10">
        <v>2.2309000000000001</v>
      </c>
      <c r="O841" s="2">
        <f t="shared" si="397"/>
        <v>0.10314901901739537</v>
      </c>
      <c r="P841" s="2">
        <f t="shared" si="398"/>
        <v>0.63067555150434851</v>
      </c>
      <c r="Q841">
        <v>-5.7526999999999999</v>
      </c>
      <c r="R841">
        <v>-121.5592</v>
      </c>
      <c r="S841">
        <v>-1.8623000000000001</v>
      </c>
      <c r="T841">
        <v>2.2339000000000002</v>
      </c>
      <c r="U841">
        <v>26.353899999999999</v>
      </c>
      <c r="V841">
        <v>-26.009599999999999</v>
      </c>
      <c r="W841">
        <v>2208</v>
      </c>
      <c r="X841">
        <v>5.5860000000000003</v>
      </c>
      <c r="Y841" s="1">
        <f t="shared" si="383"/>
        <v>0.45891786629776166</v>
      </c>
      <c r="Z841" s="1">
        <f t="shared" si="384"/>
        <v>-5.3300242461924121</v>
      </c>
      <c r="AA841" s="1">
        <f t="shared" si="385"/>
        <v>-116.57278406899603</v>
      </c>
      <c r="AB841" s="1">
        <f t="shared" si="386"/>
        <v>-6.7835709997017899</v>
      </c>
      <c r="AC841" s="1">
        <f t="shared" si="387"/>
        <v>116.89157360378792</v>
      </c>
      <c r="AD841" s="1">
        <f t="shared" si="388"/>
        <v>26.741627167287533</v>
      </c>
      <c r="AE841" s="3">
        <f>AD841/(K!D$3*AC841^2)</f>
        <v>0.36357085196357014</v>
      </c>
      <c r="AF841" s="1">
        <f t="shared" si="389"/>
        <v>1.0145347644235891</v>
      </c>
      <c r="AG841" s="1">
        <f t="shared" si="390"/>
        <v>-0.31479675304626653</v>
      </c>
      <c r="AH841" s="1">
        <f t="shared" si="391"/>
        <v>4.6125026224205889</v>
      </c>
      <c r="AI841" s="1">
        <f t="shared" si="392"/>
        <v>4.7332397177609025</v>
      </c>
      <c r="AJ841" s="1">
        <f t="shared" si="399"/>
        <v>1.2820002654357778</v>
      </c>
      <c r="AK841" s="1">
        <f t="shared" si="400"/>
        <v>5.8285135153806538</v>
      </c>
      <c r="AL841" s="2">
        <f>AI841/(K!D$3*AC841^2)</f>
        <v>6.4351656163961518E-2</v>
      </c>
      <c r="AM841" s="2">
        <f t="shared" si="401"/>
        <v>3.5292062088779663E-2</v>
      </c>
      <c r="AN841" s="4">
        <f t="shared" si="393"/>
        <v>325.57220161526084</v>
      </c>
      <c r="AO841" s="4">
        <f t="shared" si="402"/>
        <v>-317.65872718960298</v>
      </c>
      <c r="AP841" s="4">
        <f t="shared" si="394"/>
        <v>10.4169896074885</v>
      </c>
      <c r="AQ841" s="4">
        <f t="shared" si="395"/>
        <v>70.581001922662864</v>
      </c>
      <c r="AR841" s="4">
        <f t="shared" si="396"/>
        <v>0</v>
      </c>
      <c r="AS841" s="11">
        <f t="shared" si="403"/>
        <v>167.59513852643391</v>
      </c>
      <c r="AT841" s="12">
        <f t="shared" si="404"/>
        <v>0.14745117826778117</v>
      </c>
      <c r="AU841" s="14">
        <f t="shared" si="405"/>
        <v>81.520752625675797</v>
      </c>
    </row>
    <row r="842" spans="1:47" x14ac:dyDescent="0.35">
      <c r="A842" t="s">
        <v>31</v>
      </c>
      <c r="B842">
        <v>86</v>
      </c>
      <c r="C842" s="1">
        <f t="shared" si="377"/>
        <v>-3.7178502710795203E-2</v>
      </c>
      <c r="D842" s="1">
        <f t="shared" si="378"/>
        <v>-8.3565922511888129</v>
      </c>
      <c r="E842" s="1">
        <f t="shared" si="379"/>
        <v>-125.82109984402457</v>
      </c>
      <c r="F842" s="1">
        <f t="shared" si="380"/>
        <v>-0.4529682999408251</v>
      </c>
      <c r="G842" s="1">
        <f t="shared" si="381"/>
        <v>4.2865916914408331E-2</v>
      </c>
      <c r="H842">
        <v>2.8807999999999998</v>
      </c>
      <c r="I842" s="1">
        <f t="shared" si="382"/>
        <v>54.66</v>
      </c>
      <c r="J842">
        <v>5.2537000000000003</v>
      </c>
      <c r="K842">
        <v>-2.2100000000000002E-2</v>
      </c>
      <c r="L842">
        <v>0.60919999999999996</v>
      </c>
      <c r="M842">
        <v>-0.6774</v>
      </c>
      <c r="N842" s="10">
        <v>2.5095000000000001</v>
      </c>
      <c r="O842" s="2">
        <f t="shared" si="397"/>
        <v>-2.1966194125135452E-2</v>
      </c>
      <c r="P842" s="2">
        <f t="shared" si="398"/>
        <v>0.60921389349560462</v>
      </c>
      <c r="Q842">
        <v>-8.3011999999999997</v>
      </c>
      <c r="R842">
        <v>-124.8614</v>
      </c>
      <c r="S842">
        <v>-1.4152</v>
      </c>
      <c r="T842">
        <v>1.4899</v>
      </c>
      <c r="U842">
        <v>25.813300000000002</v>
      </c>
      <c r="V842">
        <v>-25.881399999999999</v>
      </c>
      <c r="W842">
        <v>2255</v>
      </c>
      <c r="X842">
        <v>5.84</v>
      </c>
      <c r="Y842" s="1">
        <f t="shared" si="383"/>
        <v>0.44332787848838046</v>
      </c>
      <c r="Z842" s="1">
        <f t="shared" si="384"/>
        <v>-8.0263351481088936</v>
      </c>
      <c r="AA842" s="1">
        <f t="shared" si="385"/>
        <v>-120.09922208113252</v>
      </c>
      <c r="AB842" s="1">
        <f t="shared" si="386"/>
        <v>-6.1899413770954101</v>
      </c>
      <c r="AC842" s="1">
        <f t="shared" si="387"/>
        <v>120.52618211266312</v>
      </c>
      <c r="AD842" s="1">
        <f t="shared" si="388"/>
        <v>26.144248958687534</v>
      </c>
      <c r="AE842" s="3">
        <f>AD842/(K!D$3*AC842^2)</f>
        <v>0.33433435829665936</v>
      </c>
      <c r="AF842" s="1">
        <f t="shared" si="389"/>
        <v>-0.2511532770536995</v>
      </c>
      <c r="AG842" s="1">
        <f t="shared" si="390"/>
        <v>-0.23833381761129147</v>
      </c>
      <c r="AH842" s="1">
        <f t="shared" si="391"/>
        <v>4.9498928340898587</v>
      </c>
      <c r="AI842" s="1">
        <f t="shared" si="392"/>
        <v>4.9619875096745378</v>
      </c>
      <c r="AJ842" s="1">
        <f t="shared" si="399"/>
        <v>-0.29616939948673682</v>
      </c>
      <c r="AK842" s="1">
        <f t="shared" si="400"/>
        <v>5.8370999789210236</v>
      </c>
      <c r="AL842" s="2">
        <f>AI842/(K!D$3*AC842^2)</f>
        <v>6.3454219417223484E-2</v>
      </c>
      <c r="AM842" s="2">
        <f t="shared" si="401"/>
        <v>3.4744556600121095E-2</v>
      </c>
      <c r="AN842" s="4">
        <f t="shared" si="393"/>
        <v>330.48766144008738</v>
      </c>
      <c r="AO842" s="4">
        <f t="shared" si="402"/>
        <v>-329.32947021833075</v>
      </c>
      <c r="AP842" s="4">
        <f t="shared" si="394"/>
        <v>22.813989942687275</v>
      </c>
      <c r="AQ842" s="4">
        <f t="shared" si="395"/>
        <v>-15.611414822057423</v>
      </c>
      <c r="AR842" s="4">
        <f t="shared" si="396"/>
        <v>0</v>
      </c>
      <c r="AS842" s="11">
        <f t="shared" si="403"/>
        <v>182.90464732533124</v>
      </c>
      <c r="AT842" s="12">
        <f t="shared" si="404"/>
        <v>0.14655772125946226</v>
      </c>
      <c r="AU842" s="14">
        <f t="shared" si="405"/>
        <v>81.572506202904776</v>
      </c>
    </row>
    <row r="843" spans="1:47" x14ac:dyDescent="0.35">
      <c r="A843" t="s">
        <v>31</v>
      </c>
      <c r="B843">
        <v>88.9</v>
      </c>
      <c r="C843" s="1">
        <f t="shared" si="377"/>
        <v>-4.0229470327967837E-2</v>
      </c>
      <c r="D843" s="1">
        <f t="shared" si="378"/>
        <v>3.5836397244078015</v>
      </c>
      <c r="E843" s="1">
        <f t="shared" si="379"/>
        <v>-130.32050592044214</v>
      </c>
      <c r="F843" s="1">
        <f t="shared" si="380"/>
        <v>-4.416440821596427</v>
      </c>
      <c r="G843" s="1">
        <f t="shared" si="381"/>
        <v>-1.9259761532453012E-2</v>
      </c>
      <c r="H843">
        <v>-1.3090999999999999</v>
      </c>
      <c r="I843" s="1">
        <f t="shared" si="382"/>
        <v>55.224000000000004</v>
      </c>
      <c r="J843">
        <v>6.2232000000000003</v>
      </c>
      <c r="K843">
        <v>0.45700000000000002</v>
      </c>
      <c r="L843">
        <v>0.20710000000000001</v>
      </c>
      <c r="M843">
        <v>0.62739999999999996</v>
      </c>
      <c r="N843" s="10">
        <v>1.6429</v>
      </c>
      <c r="O843" s="2">
        <f t="shared" si="397"/>
        <v>0.45687025304750128</v>
      </c>
      <c r="P843" s="2">
        <f t="shared" si="398"/>
        <v>0.20719464773617879</v>
      </c>
      <c r="Q843">
        <v>3.7576000000000001</v>
      </c>
      <c r="R843">
        <v>-129.3896</v>
      </c>
      <c r="S843">
        <v>-5.5888</v>
      </c>
      <c r="T843">
        <v>4.3242000000000003</v>
      </c>
      <c r="U843">
        <v>23.139900000000001</v>
      </c>
      <c r="V843">
        <v>-29.1418</v>
      </c>
      <c r="W843">
        <v>2440</v>
      </c>
      <c r="X843">
        <v>5.2759999999999998</v>
      </c>
      <c r="Y843" s="1">
        <f t="shared" si="383"/>
        <v>0.42924238969620493</v>
      </c>
      <c r="Z843" s="1">
        <f t="shared" si="384"/>
        <v>4.511704695169966</v>
      </c>
      <c r="AA843" s="1">
        <f t="shared" si="385"/>
        <v>-125.35419293377655</v>
      </c>
      <c r="AB843" s="1">
        <f t="shared" si="386"/>
        <v>-10.670888757620858</v>
      </c>
      <c r="AC843" s="1">
        <f t="shared" si="387"/>
        <v>125.88843089105691</v>
      </c>
      <c r="AD843" s="1">
        <f t="shared" si="388"/>
        <v>23.143748983873277</v>
      </c>
      <c r="AE843" s="3">
        <f>AD843/(K!D$3*AC843^2)</f>
        <v>0.27128745300796414</v>
      </c>
      <c r="AF843" s="1">
        <f t="shared" si="389"/>
        <v>5.1536468380874387</v>
      </c>
      <c r="AG843" s="1">
        <f t="shared" si="390"/>
        <v>9.4367103923179485E-2</v>
      </c>
      <c r="AH843" s="1">
        <f t="shared" si="391"/>
        <v>1.0704282224572808</v>
      </c>
      <c r="AI843" s="1">
        <f t="shared" si="392"/>
        <v>5.2644845390089765</v>
      </c>
      <c r="AJ843" s="1">
        <f t="shared" si="399"/>
        <v>5.6973265578257957</v>
      </c>
      <c r="AK843" s="1">
        <f t="shared" si="400"/>
        <v>1.1833521643317255</v>
      </c>
      <c r="AL843" s="2">
        <f>AI843/(K!D$3*AC843^2)</f>
        <v>6.1709475114974807E-2</v>
      </c>
      <c r="AM843" s="2">
        <f t="shared" si="401"/>
        <v>3.3685268714190135E-2</v>
      </c>
      <c r="AN843" s="4">
        <f t="shared" si="393"/>
        <v>334.66701733346167</v>
      </c>
      <c r="AO843" s="4">
        <f t="shared" si="402"/>
        <v>-67.250602202841165</v>
      </c>
      <c r="AP843" s="4">
        <f t="shared" si="394"/>
        <v>-30.209440348485519</v>
      </c>
      <c r="AQ843" s="4">
        <f t="shared" si="395"/>
        <v>326.44564433924069</v>
      </c>
      <c r="AR843" s="4">
        <f t="shared" si="396"/>
        <v>0</v>
      </c>
      <c r="AS843" s="11">
        <f t="shared" si="403"/>
        <v>101.7336747843344</v>
      </c>
      <c r="AT843" s="12">
        <f t="shared" si="404"/>
        <v>0.13715861366125479</v>
      </c>
      <c r="AU843" s="14">
        <f t="shared" si="405"/>
        <v>82.116539357871687</v>
      </c>
    </row>
    <row r="844" spans="1:47" x14ac:dyDescent="0.35">
      <c r="A844" t="s">
        <v>31</v>
      </c>
      <c r="B844">
        <v>92.4</v>
      </c>
      <c r="C844" s="1">
        <f t="shared" si="377"/>
        <v>-3.4614222237814067E-2</v>
      </c>
      <c r="D844" s="1">
        <f t="shared" si="378"/>
        <v>7.4922470721551422</v>
      </c>
      <c r="E844" s="1">
        <f t="shared" si="379"/>
        <v>-135.27668451174429</v>
      </c>
      <c r="F844" s="1">
        <f t="shared" si="380"/>
        <v>-4.941046392138043</v>
      </c>
      <c r="G844" s="1">
        <f t="shared" si="381"/>
        <v>-1.5863867130676113E-2</v>
      </c>
      <c r="H844">
        <v>-2.7968999999999999</v>
      </c>
      <c r="I844" s="1">
        <f t="shared" si="382"/>
        <v>54.664999999999999</v>
      </c>
      <c r="J844">
        <v>5.9473000000000003</v>
      </c>
      <c r="K844">
        <v>0.26040000000000002</v>
      </c>
      <c r="L844">
        <v>0.48820000000000002</v>
      </c>
      <c r="M844">
        <v>0.41260000000000002</v>
      </c>
      <c r="N844" s="10">
        <v>1.7607999999999999</v>
      </c>
      <c r="O844" s="2">
        <f t="shared" si="397"/>
        <v>0.26036156602860716</v>
      </c>
      <c r="P844" s="2">
        <f t="shared" si="398"/>
        <v>0.48836292322522556</v>
      </c>
      <c r="Q844">
        <v>7.5425000000000004</v>
      </c>
      <c r="R844">
        <v>-134.26570000000001</v>
      </c>
      <c r="S844">
        <v>-5.8186</v>
      </c>
      <c r="T844">
        <v>1.4518</v>
      </c>
      <c r="U844">
        <v>29.2072</v>
      </c>
      <c r="V844">
        <v>-25.352399999999999</v>
      </c>
      <c r="W844">
        <v>2276</v>
      </c>
      <c r="X844">
        <v>5.835</v>
      </c>
      <c r="Y844" s="1">
        <f t="shared" si="383"/>
        <v>0.41194492875622879</v>
      </c>
      <c r="Z844" s="1">
        <f t="shared" si="384"/>
        <v>7.791277895939289</v>
      </c>
      <c r="AA844" s="1">
        <f t="shared" si="385"/>
        <v>-129.26080555015983</v>
      </c>
      <c r="AB844" s="1">
        <f t="shared" si="386"/>
        <v>-10.16294269803775</v>
      </c>
      <c r="AC844" s="1">
        <f t="shared" si="387"/>
        <v>129.89359209372716</v>
      </c>
      <c r="AD844" s="1">
        <f t="shared" si="388"/>
        <v>29.511558582183198</v>
      </c>
      <c r="AE844" s="3">
        <f>AD844/(K!D$3*AC844^2)</f>
        <v>0.32492590034552354</v>
      </c>
      <c r="AF844" s="1">
        <f t="shared" si="389"/>
        <v>3.2219624102455269</v>
      </c>
      <c r="AG844" s="1">
        <f t="shared" si="390"/>
        <v>-0.16059077309043346</v>
      </c>
      <c r="AH844" s="1">
        <f t="shared" si="391"/>
        <v>4.5126001951128103</v>
      </c>
      <c r="AI844" s="1">
        <f t="shared" si="392"/>
        <v>5.5471066052825346</v>
      </c>
      <c r="AJ844" s="1">
        <f t="shared" si="399"/>
        <v>3.2805755319306638</v>
      </c>
      <c r="AK844" s="1">
        <f t="shared" si="400"/>
        <v>4.5946922715167569</v>
      </c>
      <c r="AL844" s="2">
        <f>AI844/(K!D$3*AC844^2)</f>
        <v>6.1074327979484533E-2</v>
      </c>
      <c r="AM844" s="2">
        <f t="shared" si="401"/>
        <v>3.3301323477002251E-2</v>
      </c>
      <c r="AN844" s="4">
        <f t="shared" si="393"/>
        <v>341.37860342210399</v>
      </c>
      <c r="AO844" s="4">
        <f t="shared" si="402"/>
        <v>-277.13362934688644</v>
      </c>
      <c r="AP844" s="4">
        <f t="shared" si="394"/>
        <v>-32.171735058002071</v>
      </c>
      <c r="AQ844" s="4">
        <f t="shared" si="395"/>
        <v>196.72641363783984</v>
      </c>
      <c r="AR844" s="4">
        <f t="shared" si="396"/>
        <v>0</v>
      </c>
      <c r="AS844" s="11">
        <f t="shared" si="403"/>
        <v>144.47345042923675</v>
      </c>
      <c r="AT844" s="12">
        <f t="shared" si="404"/>
        <v>0.14999059904310369</v>
      </c>
      <c r="AU844" s="14">
        <f t="shared" si="405"/>
        <v>81.373618239939773</v>
      </c>
    </row>
    <row r="845" spans="1:47" x14ac:dyDescent="0.35">
      <c r="A845" t="s">
        <v>31</v>
      </c>
      <c r="B845">
        <v>89.2</v>
      </c>
      <c r="C845" s="1">
        <f t="shared" si="377"/>
        <v>-3.6363218990460341E-2</v>
      </c>
      <c r="D845" s="1">
        <f t="shared" si="378"/>
        <v>3.3378639283161733</v>
      </c>
      <c r="E845" s="1">
        <f t="shared" si="379"/>
        <v>-130.68748849928213</v>
      </c>
      <c r="F845" s="1">
        <f t="shared" si="380"/>
        <v>-3.8696322512173618</v>
      </c>
      <c r="G845" s="1">
        <f t="shared" si="381"/>
        <v>4.7058112341744618E-2</v>
      </c>
      <c r="H845">
        <v>-1.1688000000000001</v>
      </c>
      <c r="I845" s="1">
        <f t="shared" si="382"/>
        <v>54.734000000000002</v>
      </c>
      <c r="J845">
        <v>6.2830000000000004</v>
      </c>
      <c r="K845">
        <v>0.12809999999999999</v>
      </c>
      <c r="L845">
        <v>0.58050000000000002</v>
      </c>
      <c r="M845">
        <v>0.32100000000000001</v>
      </c>
      <c r="N845" s="10">
        <v>2.3488000000000002</v>
      </c>
      <c r="O845" s="2">
        <f t="shared" si="397"/>
        <v>0.12803227662439598</v>
      </c>
      <c r="P845" s="2">
        <f t="shared" si="398"/>
        <v>0.58062587482778882</v>
      </c>
      <c r="Q845">
        <v>3.3633000000000002</v>
      </c>
      <c r="R845">
        <v>-129.68549999999999</v>
      </c>
      <c r="S845">
        <v>-4.7786</v>
      </c>
      <c r="T845">
        <v>0.69950000000000001</v>
      </c>
      <c r="U845">
        <v>27.555</v>
      </c>
      <c r="V845">
        <v>-24.9969</v>
      </c>
      <c r="W845">
        <v>2092</v>
      </c>
      <c r="X845">
        <v>5.766</v>
      </c>
      <c r="Y845" s="1">
        <f t="shared" si="383"/>
        <v>0.42721706915959357</v>
      </c>
      <c r="Z845" s="1">
        <f t="shared" si="384"/>
        <v>3.4872830982547409</v>
      </c>
      <c r="AA845" s="1">
        <f t="shared" si="385"/>
        <v>-124.80150532893583</v>
      </c>
      <c r="AB845" s="1">
        <f t="shared" si="386"/>
        <v>-9.2091834292550843</v>
      </c>
      <c r="AC845" s="1">
        <f t="shared" si="387"/>
        <v>125.18940025101742</v>
      </c>
      <c r="AD845" s="1">
        <f t="shared" si="388"/>
        <v>27.978098370778312</v>
      </c>
      <c r="AE845" s="3">
        <f>AD845/(K!D$3*AC845^2)</f>
        <v>0.33162763503486226</v>
      </c>
      <c r="AF845" s="1">
        <f t="shared" si="389"/>
        <v>1.4788595094639874</v>
      </c>
      <c r="AG845" s="1">
        <f t="shared" si="390"/>
        <v>-0.33640922404732976</v>
      </c>
      <c r="AH845" s="1">
        <f t="shared" si="391"/>
        <v>5.1189749560137265</v>
      </c>
      <c r="AI845" s="1">
        <f t="shared" si="392"/>
        <v>5.338923226180718</v>
      </c>
      <c r="AJ845" s="1">
        <f t="shared" si="399"/>
        <v>1.6194791508892714</v>
      </c>
      <c r="AK845" s="1">
        <f t="shared" si="400"/>
        <v>5.605720598972443</v>
      </c>
      <c r="AL845" s="2">
        <f>AI845/(K!D$3*AC845^2)</f>
        <v>6.3282874327879296E-2</v>
      </c>
      <c r="AM845" s="2">
        <f t="shared" si="401"/>
        <v>3.4640227897614159E-2</v>
      </c>
      <c r="AN845" s="4">
        <f t="shared" si="393"/>
        <v>342.24363190140457</v>
      </c>
      <c r="AO845" s="4">
        <f t="shared" si="402"/>
        <v>-328.7138013620318</v>
      </c>
      <c r="AP845" s="4">
        <f t="shared" si="394"/>
        <v>-16.114485737240425</v>
      </c>
      <c r="AQ845" s="4">
        <f t="shared" si="395"/>
        <v>93.905610698248779</v>
      </c>
      <c r="AR845" s="4">
        <f t="shared" si="396"/>
        <v>0</v>
      </c>
      <c r="AS845" s="11">
        <f t="shared" si="403"/>
        <v>163.88612182460355</v>
      </c>
      <c r="AT845" s="12">
        <f t="shared" si="404"/>
        <v>0.16359638236204807</v>
      </c>
      <c r="AU845" s="14">
        <f t="shared" si="405"/>
        <v>80.584294830177228</v>
      </c>
    </row>
    <row r="846" spans="1:47" x14ac:dyDescent="0.35">
      <c r="A846" t="s">
        <v>31</v>
      </c>
      <c r="B846">
        <v>86.5</v>
      </c>
      <c r="C846" s="1">
        <f t="shared" si="377"/>
        <v>-3.6135558103187443E-2</v>
      </c>
      <c r="D846" s="1">
        <f t="shared" si="378"/>
        <v>-7.374583677248995</v>
      </c>
      <c r="E846" s="1">
        <f t="shared" si="379"/>
        <v>-126.63443733613697</v>
      </c>
      <c r="F846" s="1">
        <f t="shared" si="380"/>
        <v>1.1668469972417066</v>
      </c>
      <c r="G846" s="1">
        <f t="shared" si="381"/>
        <v>2.8048772310526715E-2</v>
      </c>
      <c r="H846">
        <v>3.0005000000000002</v>
      </c>
      <c r="I846" s="1">
        <f t="shared" si="382"/>
        <v>54.558999999999997</v>
      </c>
      <c r="J846">
        <v>5.1803999999999997</v>
      </c>
      <c r="K846">
        <v>-2.3300000000000001E-2</v>
      </c>
      <c r="L846">
        <v>0.61509999999999998</v>
      </c>
      <c r="M846">
        <v>-0.1174</v>
      </c>
      <c r="N846" s="10">
        <v>3.1776</v>
      </c>
      <c r="O846" s="2">
        <f t="shared" si="397"/>
        <v>-2.3144795847565902E-2</v>
      </c>
      <c r="P846" s="2">
        <f t="shared" si="398"/>
        <v>0.61516491447793431</v>
      </c>
      <c r="Q846">
        <v>-7.3285</v>
      </c>
      <c r="R846">
        <v>-125.6932</v>
      </c>
      <c r="S846">
        <v>0.22570000000000001</v>
      </c>
      <c r="T846">
        <v>1.2753000000000001</v>
      </c>
      <c r="U846">
        <v>26.0474</v>
      </c>
      <c r="V846">
        <v>-26.044899999999998</v>
      </c>
      <c r="W846">
        <v>1985</v>
      </c>
      <c r="X846">
        <v>5.9409999999999998</v>
      </c>
      <c r="Y846" s="1">
        <f t="shared" si="383"/>
        <v>0.43951874590020334</v>
      </c>
      <c r="Z846" s="1">
        <f t="shared" si="384"/>
        <v>-7.0943245489257301</v>
      </c>
      <c r="AA846" s="1">
        <f t="shared" si="385"/>
        <v>-120.91027704515649</v>
      </c>
      <c r="AB846" s="1">
        <f t="shared" si="386"/>
        <v>-4.5567638953063963</v>
      </c>
      <c r="AC846" s="1">
        <f t="shared" si="387"/>
        <v>121.20391343987022</v>
      </c>
      <c r="AD846" s="1">
        <f t="shared" si="388"/>
        <v>26.289370644577005</v>
      </c>
      <c r="AE846" s="3">
        <f>AD846/(K!D$3*AC846^2)</f>
        <v>0.33244097161098091</v>
      </c>
      <c r="AF846" s="1">
        <f t="shared" si="389"/>
        <v>-0.26347314887325135</v>
      </c>
      <c r="AG846" s="1">
        <f t="shared" si="390"/>
        <v>-0.17828032471620148</v>
      </c>
      <c r="AH846" s="1">
        <f t="shared" si="391"/>
        <v>5.1407288197000618</v>
      </c>
      <c r="AI846" s="1">
        <f t="shared" si="392"/>
        <v>5.1505625685019005</v>
      </c>
      <c r="AJ846" s="1">
        <f t="shared" si="399"/>
        <v>-0.30538128488749383</v>
      </c>
      <c r="AK846" s="1">
        <f t="shared" si="400"/>
        <v>5.9584150374784315</v>
      </c>
      <c r="AL846" s="2">
        <f>AI846/(K!D$3*AC846^2)</f>
        <v>6.5131191148127668E-2</v>
      </c>
      <c r="AM846" s="2">
        <f t="shared" si="401"/>
        <v>3.5769108374919333E-2</v>
      </c>
      <c r="AN846" s="4">
        <f t="shared" si="393"/>
        <v>342.14628883508612</v>
      </c>
      <c r="AO846" s="4">
        <f t="shared" si="402"/>
        <v>-341.11096700512263</v>
      </c>
      <c r="AP846" s="4">
        <f t="shared" si="394"/>
        <v>20.646330361406296</v>
      </c>
      <c r="AQ846" s="4">
        <f t="shared" si="395"/>
        <v>-16.766639349017218</v>
      </c>
      <c r="AR846" s="4">
        <f t="shared" si="396"/>
        <v>0</v>
      </c>
      <c r="AS846" s="11">
        <f t="shared" si="403"/>
        <v>182.93396187776503</v>
      </c>
      <c r="AT846" s="12">
        <f t="shared" si="404"/>
        <v>0.17236588858190738</v>
      </c>
      <c r="AU846" s="14">
        <f t="shared" si="405"/>
        <v>80.074594601009153</v>
      </c>
    </row>
    <row r="847" spans="1:47" x14ac:dyDescent="0.35">
      <c r="A847" t="s">
        <v>31</v>
      </c>
      <c r="B847">
        <v>85.8</v>
      </c>
      <c r="C847" s="1">
        <f t="shared" si="377"/>
        <v>-3.826100584956519E-2</v>
      </c>
      <c r="D847" s="1">
        <f t="shared" si="378"/>
        <v>-8.700905233349614</v>
      </c>
      <c r="E847" s="1">
        <f t="shared" si="379"/>
        <v>-125.58198160468721</v>
      </c>
      <c r="F847" s="1">
        <f t="shared" si="380"/>
        <v>0.35190404774229034</v>
      </c>
      <c r="G847" s="1">
        <f t="shared" si="381"/>
        <v>-1.0178767168952163E-2</v>
      </c>
      <c r="H847">
        <v>3.0348999999999999</v>
      </c>
      <c r="I847" s="1">
        <f t="shared" si="382"/>
        <v>54.786000000000001</v>
      </c>
      <c r="J847">
        <v>5.2704000000000004</v>
      </c>
      <c r="K847">
        <v>-3.9199999999999999E-2</v>
      </c>
      <c r="L847">
        <v>0.6321</v>
      </c>
      <c r="M847">
        <v>-0.70179999999999998</v>
      </c>
      <c r="N847" s="10">
        <v>2.8613</v>
      </c>
      <c r="O847" s="2">
        <f t="shared" si="397"/>
        <v>-3.9023742890769597E-2</v>
      </c>
      <c r="P847" s="2">
        <f t="shared" si="398"/>
        <v>0.63212867900592151</v>
      </c>
      <c r="Q847">
        <v>-8.6476000000000006</v>
      </c>
      <c r="R847">
        <v>-124.59439999999999</v>
      </c>
      <c r="S847">
        <v>-0.63800000000000001</v>
      </c>
      <c r="T847">
        <v>1.3932</v>
      </c>
      <c r="U847">
        <v>25.811699999999998</v>
      </c>
      <c r="V847">
        <v>-25.872399999999999</v>
      </c>
      <c r="W847">
        <v>2235</v>
      </c>
      <c r="X847">
        <v>5.7140000000000004</v>
      </c>
      <c r="Y847" s="1">
        <f t="shared" si="383"/>
        <v>0.44535964640035008</v>
      </c>
      <c r="Z847" s="1">
        <f t="shared" si="384"/>
        <v>-8.3906677036671304</v>
      </c>
      <c r="AA847" s="1">
        <f t="shared" si="385"/>
        <v>-119.83423681219125</v>
      </c>
      <c r="AB847" s="1">
        <f t="shared" si="386"/>
        <v>-5.4093574100219186</v>
      </c>
      <c r="AC847" s="1">
        <f t="shared" si="387"/>
        <v>120.2493607652991</v>
      </c>
      <c r="AD847" s="1">
        <f t="shared" si="388"/>
        <v>26.103281009131049</v>
      </c>
      <c r="AE847" s="3">
        <f>AD847/(K!D$3*AC847^2)</f>
        <v>0.33534913049349718</v>
      </c>
      <c r="AF847" s="1">
        <f t="shared" si="389"/>
        <v>-0.42821472960135809</v>
      </c>
      <c r="AG847" s="1">
        <f t="shared" si="390"/>
        <v>-0.20146745565657298</v>
      </c>
      <c r="AH847" s="1">
        <f t="shared" si="391"/>
        <v>5.1273569466150981</v>
      </c>
      <c r="AI847" s="1">
        <f t="shared" si="392"/>
        <v>5.1491500510606993</v>
      </c>
      <c r="AJ847" s="1">
        <f t="shared" si="399"/>
        <v>-0.50960605473348553</v>
      </c>
      <c r="AK847" s="1">
        <f t="shared" si="400"/>
        <v>6.1019202847303555</v>
      </c>
      <c r="AL847" s="2">
        <f>AI847/(K!D$3*AC847^2)</f>
        <v>6.6151185814523561E-2</v>
      </c>
      <c r="AM847" s="2">
        <f t="shared" si="401"/>
        <v>3.6395384672355625E-2</v>
      </c>
      <c r="AN847" s="4">
        <f t="shared" si="393"/>
        <v>345.39509585164376</v>
      </c>
      <c r="AO847" s="4">
        <f t="shared" si="402"/>
        <v>-343.35385520641188</v>
      </c>
      <c r="AP847" s="4">
        <f t="shared" si="394"/>
        <v>25.290837834954417</v>
      </c>
      <c r="AQ847" s="4">
        <f t="shared" si="395"/>
        <v>-27.681688439589927</v>
      </c>
      <c r="AR847" s="4">
        <f t="shared" si="396"/>
        <v>0</v>
      </c>
      <c r="AS847" s="11">
        <f t="shared" si="403"/>
        <v>184.77401748168586</v>
      </c>
      <c r="AT847" s="12">
        <f t="shared" si="404"/>
        <v>0.15453919277478467</v>
      </c>
      <c r="AU847" s="14">
        <f t="shared" si="405"/>
        <v>81.10992806869821</v>
      </c>
    </row>
    <row r="848" spans="1:47" x14ac:dyDescent="0.35">
      <c r="A848" t="s">
        <v>31</v>
      </c>
      <c r="B848">
        <v>88.2</v>
      </c>
      <c r="C848" s="1">
        <f t="shared" si="377"/>
        <v>-4.1113078702599073E-2</v>
      </c>
      <c r="D848" s="1">
        <f t="shared" si="378"/>
        <v>2.2699419649699757</v>
      </c>
      <c r="E848" s="1">
        <f t="shared" si="379"/>
        <v>-129.24106662141099</v>
      </c>
      <c r="F848" s="1">
        <f t="shared" si="380"/>
        <v>-4.4822805264081467</v>
      </c>
      <c r="G848" s="1">
        <f t="shared" si="381"/>
        <v>3.4567023229925553E-2</v>
      </c>
      <c r="H848">
        <v>-1.2613000000000001</v>
      </c>
      <c r="I848" s="1">
        <f t="shared" si="382"/>
        <v>55.295000000000002</v>
      </c>
      <c r="J848">
        <v>6.3215000000000003</v>
      </c>
      <c r="K848">
        <v>0.43419999999999997</v>
      </c>
      <c r="L848">
        <v>0.32800000000000001</v>
      </c>
      <c r="M848">
        <v>0.1192</v>
      </c>
      <c r="N848" s="10">
        <v>1.7685999999999999</v>
      </c>
      <c r="O848" s="2">
        <f t="shared" si="397"/>
        <v>0.43420101753932139</v>
      </c>
      <c r="P848" s="2">
        <f t="shared" si="398"/>
        <v>0.32819079967962983</v>
      </c>
      <c r="Q848">
        <v>2.4447999999999999</v>
      </c>
      <c r="R848">
        <v>-128.34119999999999</v>
      </c>
      <c r="S848">
        <v>-5.6298000000000004</v>
      </c>
      <c r="T848">
        <v>4.2530999999999999</v>
      </c>
      <c r="U848">
        <v>21.887599999999999</v>
      </c>
      <c r="V848">
        <v>-27.911300000000001</v>
      </c>
      <c r="W848">
        <v>2318</v>
      </c>
      <c r="X848">
        <v>5.2050000000000001</v>
      </c>
      <c r="Y848" s="1">
        <f t="shared" si="383"/>
        <v>0.43273943988694202</v>
      </c>
      <c r="Z848" s="1">
        <f t="shared" si="384"/>
        <v>3.190184020861552</v>
      </c>
      <c r="AA848" s="1">
        <f t="shared" si="385"/>
        <v>-124.50525273917629</v>
      </c>
      <c r="AB848" s="1">
        <f t="shared" si="386"/>
        <v>-10.521440690666349</v>
      </c>
      <c r="AC848" s="1">
        <f t="shared" si="387"/>
        <v>124.98974337096757</v>
      </c>
      <c r="AD848" s="1">
        <f t="shared" si="388"/>
        <v>22.053031465518032</v>
      </c>
      <c r="AE848" s="3">
        <f>AD848/(K!D$3*AC848^2)</f>
        <v>0.26223290319214876</v>
      </c>
      <c r="AF848" s="1">
        <f t="shared" si="389"/>
        <v>4.8159720140983513</v>
      </c>
      <c r="AG848" s="1">
        <f t="shared" si="390"/>
        <v>-7.9948554204815281E-2</v>
      </c>
      <c r="AH848" s="1">
        <f t="shared" si="391"/>
        <v>2.4063103766915788</v>
      </c>
      <c r="AI848" s="1">
        <f t="shared" si="392"/>
        <v>5.3842648375494626</v>
      </c>
      <c r="AJ848" s="1">
        <f t="shared" si="399"/>
        <v>5.411132421787161</v>
      </c>
      <c r="AK848" s="1">
        <f t="shared" si="400"/>
        <v>2.7036835052365751</v>
      </c>
      <c r="AL848" s="2">
        <f>AI848/(K!D$3*AC848^2)</f>
        <v>6.4024367902149201E-2</v>
      </c>
      <c r="AM848" s="2">
        <f t="shared" si="401"/>
        <v>3.5092181802294148E-2</v>
      </c>
      <c r="AN848" s="4">
        <f t="shared" si="393"/>
        <v>346.15596800206691</v>
      </c>
      <c r="AO848" s="4">
        <f t="shared" si="402"/>
        <v>-154.53540691644278</v>
      </c>
      <c r="AP848" s="4">
        <f t="shared" si="394"/>
        <v>-30.011904822715948</v>
      </c>
      <c r="AQ848" s="4">
        <f t="shared" si="395"/>
        <v>308.28890307879988</v>
      </c>
      <c r="AR848" s="4">
        <f t="shared" si="396"/>
        <v>0</v>
      </c>
      <c r="AS848" s="11">
        <f t="shared" si="403"/>
        <v>116.5491009334953</v>
      </c>
      <c r="AT848" s="12">
        <f t="shared" si="404"/>
        <v>0.14933389473773379</v>
      </c>
      <c r="AU848" s="14">
        <f t="shared" si="405"/>
        <v>81.411673232279242</v>
      </c>
    </row>
    <row r="849" spans="1:47" x14ac:dyDescent="0.35">
      <c r="A849" t="s">
        <v>31</v>
      </c>
      <c r="B849">
        <v>87.2</v>
      </c>
      <c r="C849" s="1">
        <f t="shared" si="377"/>
        <v>-3.6751401934478678E-2</v>
      </c>
      <c r="D849" s="1">
        <f t="shared" si="378"/>
        <v>9.1951374289983949</v>
      </c>
      <c r="E849" s="1">
        <f t="shared" si="379"/>
        <v>-127.48804527111551</v>
      </c>
      <c r="F849" s="1">
        <f t="shared" si="380"/>
        <v>-1.9696422405698764</v>
      </c>
      <c r="G849" s="1">
        <f t="shared" si="381"/>
        <v>5.9991948193427902E-2</v>
      </c>
      <c r="H849">
        <v>-3.8197000000000001</v>
      </c>
      <c r="I849" s="1">
        <f t="shared" si="382"/>
        <v>54.668999999999997</v>
      </c>
      <c r="J849">
        <v>5.0972999999999997</v>
      </c>
      <c r="K849">
        <v>-0.14419999999999999</v>
      </c>
      <c r="L849">
        <v>0.58720000000000006</v>
      </c>
      <c r="M849">
        <v>-0.1231</v>
      </c>
      <c r="N849" s="10">
        <v>1.8072999999999999</v>
      </c>
      <c r="O849" s="2">
        <f t="shared" si="397"/>
        <v>-0.1442505077752041</v>
      </c>
      <c r="P849" s="2">
        <f t="shared" si="398"/>
        <v>0.58728994113201471</v>
      </c>
      <c r="Q849">
        <v>9.0751000000000008</v>
      </c>
      <c r="R849">
        <v>-126.5975</v>
      </c>
      <c r="S849">
        <v>-2.911</v>
      </c>
      <c r="T849">
        <v>-3.2662</v>
      </c>
      <c r="U849">
        <v>24.2316</v>
      </c>
      <c r="V849">
        <v>-25.6142</v>
      </c>
      <c r="W849">
        <v>2434</v>
      </c>
      <c r="X849">
        <v>5.8310000000000004</v>
      </c>
      <c r="Y849" s="1">
        <f t="shared" si="383"/>
        <v>0.43574950599207424</v>
      </c>
      <c r="Z849" s="1">
        <f t="shared" si="384"/>
        <v>8.4835149107627377</v>
      </c>
      <c r="AA849" s="1">
        <f t="shared" si="385"/>
        <v>-122.20859140641673</v>
      </c>
      <c r="AB849" s="1">
        <f t="shared" si="386"/>
        <v>-7.5503297387609702</v>
      </c>
      <c r="AC849" s="1">
        <f t="shared" si="387"/>
        <v>122.73515110980091</v>
      </c>
      <c r="AD849" s="1">
        <f t="shared" si="388"/>
        <v>24.756943593341493</v>
      </c>
      <c r="AE849" s="3">
        <f>AD849/(K!D$3*AC849^2)</f>
        <v>0.30529995660176312</v>
      </c>
      <c r="AF849" s="1">
        <f t="shared" si="389"/>
        <v>-1.5549877008345236</v>
      </c>
      <c r="AG849" s="1">
        <f t="shared" si="390"/>
        <v>-0.41913107999601706</v>
      </c>
      <c r="AH849" s="1">
        <f t="shared" si="391"/>
        <v>5.0368207575952724</v>
      </c>
      <c r="AI849" s="1">
        <f t="shared" si="392"/>
        <v>5.2880261871616971</v>
      </c>
      <c r="AJ849" s="1">
        <f t="shared" si="399"/>
        <v>-1.7715442942834065</v>
      </c>
      <c r="AK849" s="1">
        <f t="shared" si="400"/>
        <v>5.7382775887278079</v>
      </c>
      <c r="AL849" s="2">
        <f>AI849/(K!D$3*AC849^2)</f>
        <v>6.5211368251598845E-2</v>
      </c>
      <c r="AM849" s="2">
        <f t="shared" si="401"/>
        <v>3.5818251609280413E-2</v>
      </c>
      <c r="AN849" s="4">
        <f t="shared" si="393"/>
        <v>346.94483069465787</v>
      </c>
      <c r="AO849" s="4">
        <f t="shared" si="402"/>
        <v>-330.73726905190165</v>
      </c>
      <c r="AP849" s="4">
        <f t="shared" si="394"/>
        <v>-16.565679926474495</v>
      </c>
      <c r="AQ849" s="4">
        <f t="shared" si="395"/>
        <v>-103.48503589605812</v>
      </c>
      <c r="AR849" s="4">
        <f t="shared" si="396"/>
        <v>0</v>
      </c>
      <c r="AS849" s="11">
        <f t="shared" si="403"/>
        <v>197.15671514628048</v>
      </c>
      <c r="AT849" s="12">
        <f t="shared" si="404"/>
        <v>0.142541015075866</v>
      </c>
      <c r="AU849" s="14">
        <f t="shared" si="405"/>
        <v>81.805089366696762</v>
      </c>
    </row>
    <row r="850" spans="1:47" x14ac:dyDescent="0.35">
      <c r="A850" t="s">
        <v>31</v>
      </c>
      <c r="B850">
        <v>90.4</v>
      </c>
      <c r="C850" s="1">
        <f t="shared" si="377"/>
        <v>-3.4538270099842117E-2</v>
      </c>
      <c r="D850" s="1">
        <f t="shared" si="378"/>
        <v>8.6192639835438776</v>
      </c>
      <c r="E850" s="1">
        <f t="shared" si="379"/>
        <v>-132.21624791287945</v>
      </c>
      <c r="F850" s="1">
        <f t="shared" si="380"/>
        <v>-6.5248749172889182</v>
      </c>
      <c r="G850" s="1">
        <f t="shared" si="381"/>
        <v>-2.7717000548435067E-2</v>
      </c>
      <c r="H850">
        <v>-1.7112000000000001</v>
      </c>
      <c r="I850" s="1">
        <f t="shared" si="382"/>
        <v>54.55</v>
      </c>
      <c r="J850">
        <v>6.8178000000000001</v>
      </c>
      <c r="K850">
        <v>6.3200000000000006E-2</v>
      </c>
      <c r="L850">
        <v>0.59089999999999998</v>
      </c>
      <c r="M850">
        <v>1.8156000000000001</v>
      </c>
      <c r="N850" s="10">
        <v>1.9439</v>
      </c>
      <c r="O850" s="2">
        <f t="shared" si="397"/>
        <v>6.3003125145411509E-2</v>
      </c>
      <c r="P850" s="2">
        <f t="shared" si="398"/>
        <v>0.59107841625631785</v>
      </c>
      <c r="Q850">
        <v>8.5815999999999999</v>
      </c>
      <c r="R850">
        <v>-131.25960000000001</v>
      </c>
      <c r="S850">
        <v>-7.3578999999999999</v>
      </c>
      <c r="T850">
        <v>-1.0905</v>
      </c>
      <c r="U850">
        <v>27.6982</v>
      </c>
      <c r="V850">
        <v>-24.1189</v>
      </c>
      <c r="W850">
        <v>2202</v>
      </c>
      <c r="X850">
        <v>5.95</v>
      </c>
      <c r="Y850" s="1">
        <f t="shared" si="383"/>
        <v>0.42037727059065622</v>
      </c>
      <c r="Z850" s="1">
        <f t="shared" si="384"/>
        <v>8.3900532767543226</v>
      </c>
      <c r="AA850" s="1">
        <f t="shared" si="385"/>
        <v>-126.39440105474239</v>
      </c>
      <c r="AB850" s="1">
        <f t="shared" si="386"/>
        <v>-11.594393593113407</v>
      </c>
      <c r="AC850" s="1">
        <f t="shared" si="387"/>
        <v>127.20207378327552</v>
      </c>
      <c r="AD850" s="1">
        <f t="shared" si="388"/>
        <v>28.328474882918403</v>
      </c>
      <c r="AE850" s="3">
        <f>AD850/(K!D$3*AC850^2)</f>
        <v>0.32523887439764593</v>
      </c>
      <c r="AF850" s="1">
        <f t="shared" si="389"/>
        <v>0.77800266232162474</v>
      </c>
      <c r="AG850" s="1">
        <f t="shared" si="390"/>
        <v>-0.45040252767007871</v>
      </c>
      <c r="AH850" s="1">
        <f t="shared" si="391"/>
        <v>5.472976313519915</v>
      </c>
      <c r="AI850" s="1">
        <f t="shared" si="392"/>
        <v>5.5463159221109262</v>
      </c>
      <c r="AJ850" s="1">
        <f t="shared" si="399"/>
        <v>0.82491801053507419</v>
      </c>
      <c r="AK850" s="1">
        <f t="shared" si="400"/>
        <v>5.8030093608960449</v>
      </c>
      <c r="AL850" s="2">
        <f>AI850/(K!D$3*AC850^2)</f>
        <v>6.3677185412081866E-2</v>
      </c>
      <c r="AM850" s="2">
        <f t="shared" si="401"/>
        <v>3.4880414520876639E-2</v>
      </c>
      <c r="AN850" s="4">
        <f t="shared" si="393"/>
        <v>350.15707497166898</v>
      </c>
      <c r="AO850" s="4">
        <f t="shared" si="402"/>
        <v>-345.92484232887449</v>
      </c>
      <c r="AP850" s="4">
        <f t="shared" si="394"/>
        <v>-27.267486887697817</v>
      </c>
      <c r="AQ850" s="4">
        <f t="shared" si="395"/>
        <v>46.930424793384809</v>
      </c>
      <c r="AR850" s="4">
        <f t="shared" si="396"/>
        <v>0</v>
      </c>
      <c r="AS850" s="11">
        <f t="shared" si="403"/>
        <v>171.90941176323105</v>
      </c>
      <c r="AT850" s="12">
        <f t="shared" si="404"/>
        <v>0.1590177452187416</v>
      </c>
      <c r="AU850" s="14">
        <f t="shared" si="405"/>
        <v>80.850112749174457</v>
      </c>
    </row>
    <row r="851" spans="1:47" x14ac:dyDescent="0.35">
      <c r="A851" t="s">
        <v>31</v>
      </c>
      <c r="B851">
        <v>87.6</v>
      </c>
      <c r="C851" s="1">
        <f t="shared" si="377"/>
        <v>-3.3385631044305995E-2</v>
      </c>
      <c r="D851" s="1">
        <f t="shared" si="378"/>
        <v>1.3934740005441193</v>
      </c>
      <c r="E851" s="1">
        <f t="shared" si="379"/>
        <v>-128.46490552302603</v>
      </c>
      <c r="F851" s="1">
        <f t="shared" si="380"/>
        <v>-0.34560312949524419</v>
      </c>
      <c r="G851" s="1">
        <f t="shared" si="381"/>
        <v>2.4725466233505244E-2</v>
      </c>
      <c r="H851">
        <v>-1.8627</v>
      </c>
      <c r="I851" s="1">
        <f t="shared" si="382"/>
        <v>54.275999999999996</v>
      </c>
      <c r="J851">
        <v>5.6817000000000002</v>
      </c>
      <c r="K851">
        <v>0.32529999999999998</v>
      </c>
      <c r="L851">
        <v>0.45960000000000001</v>
      </c>
      <c r="M851">
        <v>-0.96409999999999996</v>
      </c>
      <c r="N851" s="10">
        <v>3.0529999999999999</v>
      </c>
      <c r="O851" s="2">
        <f t="shared" si="397"/>
        <v>0.325228569209568</v>
      </c>
      <c r="P851" s="2">
        <f t="shared" si="398"/>
        <v>0.45963043553119176</v>
      </c>
      <c r="Q851">
        <v>1.5037</v>
      </c>
      <c r="R851">
        <v>-127.6932</v>
      </c>
      <c r="S851">
        <v>-1.2501</v>
      </c>
      <c r="T851">
        <v>3.3016000000000001</v>
      </c>
      <c r="U851">
        <v>23.114899999999999</v>
      </c>
      <c r="V851">
        <v>-27.092400000000001</v>
      </c>
      <c r="W851">
        <v>2554</v>
      </c>
      <c r="X851">
        <v>6.2240000000000002</v>
      </c>
      <c r="Y851" s="1">
        <f t="shared" si="383"/>
        <v>0.42794512794057193</v>
      </c>
      <c r="Z851" s="1">
        <f t="shared" si="384"/>
        <v>2.0999258177484155</v>
      </c>
      <c r="AA851" s="1">
        <f t="shared" si="385"/>
        <v>-123.51895110410928</v>
      </c>
      <c r="AB851" s="1">
        <f t="shared" si="386"/>
        <v>-6.1426334216038203</v>
      </c>
      <c r="AC851" s="1">
        <f t="shared" si="387"/>
        <v>123.68942119539403</v>
      </c>
      <c r="AD851" s="1">
        <f t="shared" si="388"/>
        <v>23.279351346006163</v>
      </c>
      <c r="AE851" s="3">
        <f>AD851/(K!D$3*AC851^2)</f>
        <v>0.28266588670888909</v>
      </c>
      <c r="AF851" s="1">
        <f t="shared" si="389"/>
        <v>3.696823054966766</v>
      </c>
      <c r="AG851" s="1">
        <f t="shared" si="390"/>
        <v>-0.13236749347737842</v>
      </c>
      <c r="AH851" s="1">
        <f t="shared" si="391"/>
        <v>3.9255066152202147</v>
      </c>
      <c r="AI851" s="1">
        <f t="shared" si="392"/>
        <v>5.3938505762767441</v>
      </c>
      <c r="AJ851" s="1">
        <f t="shared" si="399"/>
        <v>4.0621512244078612</v>
      </c>
      <c r="AK851" s="1">
        <f t="shared" si="400"/>
        <v>4.3134337960844888</v>
      </c>
      <c r="AL851" s="2">
        <f>AI851/(K!D$3*AC851^2)</f>
        <v>6.5493987923340088E-2</v>
      </c>
      <c r="AM851" s="2">
        <f t="shared" si="401"/>
        <v>3.5991594797901816E-2</v>
      </c>
      <c r="AN851" s="4">
        <f t="shared" si="393"/>
        <v>351.33444038540267</v>
      </c>
      <c r="AO851" s="4">
        <f t="shared" si="402"/>
        <v>-255.76800878809922</v>
      </c>
      <c r="AP851" s="4">
        <f t="shared" si="394"/>
        <v>-16.299376018782315</v>
      </c>
      <c r="AQ851" s="4">
        <f t="shared" si="395"/>
        <v>240.31842422688533</v>
      </c>
      <c r="AR851" s="4">
        <f t="shared" si="396"/>
        <v>0</v>
      </c>
      <c r="AS851" s="11">
        <f t="shared" si="403"/>
        <v>136.71846066547147</v>
      </c>
      <c r="AT851" s="12">
        <f t="shared" si="404"/>
        <v>0.13756242771550614</v>
      </c>
      <c r="AU851" s="14">
        <f t="shared" si="405"/>
        <v>82.09318110660341</v>
      </c>
    </row>
    <row r="852" spans="1:47" x14ac:dyDescent="0.35">
      <c r="A852" t="s">
        <v>31</v>
      </c>
      <c r="B852">
        <v>89.3</v>
      </c>
      <c r="C852" s="1">
        <f t="shared" si="377"/>
        <v>-3.6626168254741666E-2</v>
      </c>
      <c r="D852" s="1">
        <f t="shared" si="378"/>
        <v>3.928621181271442</v>
      </c>
      <c r="E852" s="1">
        <f t="shared" si="379"/>
        <v>-130.82962461113308</v>
      </c>
      <c r="F852" s="1">
        <f t="shared" si="380"/>
        <v>-6.1060964899063981</v>
      </c>
      <c r="G852" s="1">
        <f t="shared" si="381"/>
        <v>-1.8982492399175044E-2</v>
      </c>
      <c r="H852">
        <v>-1.5831999999999999</v>
      </c>
      <c r="I852" s="1">
        <f t="shared" si="382"/>
        <v>54.772999999999996</v>
      </c>
      <c r="J852">
        <v>6.2599</v>
      </c>
      <c r="K852">
        <v>0.18770000000000001</v>
      </c>
      <c r="L852">
        <v>0.57550000000000001</v>
      </c>
      <c r="M852">
        <v>0.20669999999999999</v>
      </c>
      <c r="N852" s="10">
        <v>1.4069</v>
      </c>
      <c r="O852" s="2">
        <f t="shared" si="397"/>
        <v>0.18768779529972535</v>
      </c>
      <c r="P852" s="2">
        <f t="shared" si="398"/>
        <v>0.57566039765397115</v>
      </c>
      <c r="Q852">
        <v>3.9731000000000001</v>
      </c>
      <c r="R852">
        <v>-129.80369999999999</v>
      </c>
      <c r="S852">
        <v>-7.0057999999999998</v>
      </c>
      <c r="T852">
        <v>1.2143999999999999</v>
      </c>
      <c r="U852">
        <v>28.0107</v>
      </c>
      <c r="V852">
        <v>-24.564499999999999</v>
      </c>
      <c r="W852">
        <v>2125</v>
      </c>
      <c r="X852">
        <v>5.7270000000000003</v>
      </c>
      <c r="Y852" s="1">
        <f t="shared" si="383"/>
        <v>0.42738418031815878</v>
      </c>
      <c r="Z852" s="1">
        <f t="shared" si="384"/>
        <v>4.1881288555606275</v>
      </c>
      <c r="AA852" s="1">
        <f t="shared" si="385"/>
        <v>-124.84395958131415</v>
      </c>
      <c r="AB852" s="1">
        <f t="shared" si="386"/>
        <v>-11.355335838619103</v>
      </c>
      <c r="AC852" s="1">
        <f t="shared" si="387"/>
        <v>125.42925623338205</v>
      </c>
      <c r="AD852" s="1">
        <f t="shared" si="388"/>
        <v>28.528344745727363</v>
      </c>
      <c r="AE852" s="3">
        <f>AD852/(K!D$3*AC852^2)</f>
        <v>0.33685773074300579</v>
      </c>
      <c r="AF852" s="1">
        <f t="shared" si="389"/>
        <v>2.1669718912711162</v>
      </c>
      <c r="AG852" s="1">
        <f t="shared" si="390"/>
        <v>-0.38452154010423101</v>
      </c>
      <c r="AH852" s="1">
        <f t="shared" si="391"/>
        <v>5.0267777130649804</v>
      </c>
      <c r="AI852" s="1">
        <f t="shared" si="392"/>
        <v>5.4874509718930558</v>
      </c>
      <c r="AJ852" s="1">
        <f t="shared" si="399"/>
        <v>2.3748785975194706</v>
      </c>
      <c r="AK852" s="1">
        <f t="shared" si="400"/>
        <v>5.5090639861706885</v>
      </c>
      <c r="AL852" s="2">
        <f>AI852/(K!D$3*AC852^2)</f>
        <v>6.4794866243764154E-2</v>
      </c>
      <c r="AM852" s="2">
        <f t="shared" si="401"/>
        <v>3.5563121933218832E-2</v>
      </c>
      <c r="AN852" s="4">
        <f t="shared" si="393"/>
        <v>352.03496626556279</v>
      </c>
      <c r="AO852" s="4">
        <f t="shared" si="402"/>
        <v>-323.20995539371819</v>
      </c>
      <c r="AP852" s="4">
        <f t="shared" si="394"/>
        <v>-23.353249761340738</v>
      </c>
      <c r="AQ852" s="4">
        <f t="shared" si="395"/>
        <v>137.54478519220956</v>
      </c>
      <c r="AR852" s="4">
        <f t="shared" si="396"/>
        <v>0</v>
      </c>
      <c r="AS852" s="11">
        <f t="shared" si="403"/>
        <v>156.67981785364651</v>
      </c>
      <c r="AT852" s="12">
        <f t="shared" si="404"/>
        <v>0.16566351353673542</v>
      </c>
      <c r="AU852" s="14">
        <f t="shared" si="405"/>
        <v>80.464218521796667</v>
      </c>
    </row>
    <row r="853" spans="1:47" x14ac:dyDescent="0.35">
      <c r="A853" t="s">
        <v>31</v>
      </c>
      <c r="B853">
        <v>88.7</v>
      </c>
      <c r="C853" s="1">
        <f t="shared" si="377"/>
        <v>-3.5731241860388778E-2</v>
      </c>
      <c r="D853" s="1">
        <f t="shared" si="378"/>
        <v>3.6724418299421706</v>
      </c>
      <c r="E853" s="1">
        <f t="shared" si="379"/>
        <v>-129.9761126577111</v>
      </c>
      <c r="F853" s="1">
        <f t="shared" si="380"/>
        <v>-3.4180392355426044</v>
      </c>
      <c r="G853" s="1">
        <f t="shared" si="381"/>
        <v>3.4082197568196193E-2</v>
      </c>
      <c r="H853">
        <v>-1.2175</v>
      </c>
      <c r="I853" s="1">
        <f t="shared" si="382"/>
        <v>54.628</v>
      </c>
      <c r="J853">
        <v>6.2089999999999996</v>
      </c>
      <c r="K853">
        <v>0.43619999999999998</v>
      </c>
      <c r="L853">
        <v>0.31850000000000001</v>
      </c>
      <c r="M853">
        <v>0.72209999999999996</v>
      </c>
      <c r="N853" s="10">
        <v>2.1920999999999999</v>
      </c>
      <c r="O853" s="2">
        <f t="shared" si="397"/>
        <v>0.43612738211250024</v>
      </c>
      <c r="P853" s="2">
        <f t="shared" si="398"/>
        <v>0.31856965528594738</v>
      </c>
      <c r="Q853">
        <v>3.8176000000000001</v>
      </c>
      <c r="R853">
        <v>-129.06890000000001</v>
      </c>
      <c r="S853">
        <v>-4.4191000000000003</v>
      </c>
      <c r="T853">
        <v>4.0625</v>
      </c>
      <c r="U853">
        <v>25.389900000000001</v>
      </c>
      <c r="V853">
        <v>-28.016400000000001</v>
      </c>
      <c r="W853">
        <v>2143</v>
      </c>
      <c r="X853">
        <v>5.8719999999999999</v>
      </c>
      <c r="Y853" s="1">
        <f t="shared" si="383"/>
        <v>0.42721984692143777</v>
      </c>
      <c r="Z853" s="1">
        <f t="shared" si="384"/>
        <v>4.5402321440013411</v>
      </c>
      <c r="AA853" s="1">
        <f t="shared" si="385"/>
        <v>-124.55257806203579</v>
      </c>
      <c r="AB853" s="1">
        <f t="shared" si="386"/>
        <v>-9.4026202951874893</v>
      </c>
      <c r="AC853" s="1">
        <f t="shared" si="387"/>
        <v>124.98947026944475</v>
      </c>
      <c r="AD853" s="1">
        <f t="shared" si="388"/>
        <v>25.466346372456616</v>
      </c>
      <c r="AE853" s="3">
        <f>AD853/(K!D$3*AC853^2)</f>
        <v>0.30282200144355048</v>
      </c>
      <c r="AF853" s="1">
        <f t="shared" si="389"/>
        <v>4.9875629204303866</v>
      </c>
      <c r="AG853" s="1">
        <f t="shared" si="390"/>
        <v>1.2569512300068197E-2</v>
      </c>
      <c r="AH853" s="1">
        <f t="shared" si="391"/>
        <v>2.2418355381637944</v>
      </c>
      <c r="AI853" s="1">
        <f t="shared" si="392"/>
        <v>5.468250950538545</v>
      </c>
      <c r="AJ853" s="1">
        <f t="shared" si="399"/>
        <v>5.4618840724997817</v>
      </c>
      <c r="AK853" s="1">
        <f t="shared" si="400"/>
        <v>2.4550358590772805</v>
      </c>
      <c r="AL853" s="2">
        <f>AI853/(K!D$3*AC853^2)</f>
        <v>6.502333208774079E-2</v>
      </c>
      <c r="AM853" s="2">
        <f t="shared" si="401"/>
        <v>3.5703020883084476E-2</v>
      </c>
      <c r="AN853" s="4">
        <f t="shared" si="393"/>
        <v>352.18063157508089</v>
      </c>
      <c r="AO853" s="4">
        <f t="shared" si="402"/>
        <v>-143.81898325927889</v>
      </c>
      <c r="AP853" s="4">
        <f t="shared" si="394"/>
        <v>-29.409428642572411</v>
      </c>
      <c r="AQ853" s="4">
        <f t="shared" si="395"/>
        <v>320.12869727315541</v>
      </c>
      <c r="AR853" s="4">
        <f t="shared" si="396"/>
        <v>0</v>
      </c>
      <c r="AS853" s="11">
        <f t="shared" si="403"/>
        <v>114.20321009810795</v>
      </c>
      <c r="AT853" s="12">
        <f t="shared" si="404"/>
        <v>0.16434000540134433</v>
      </c>
      <c r="AU853" s="14">
        <f t="shared" si="405"/>
        <v>80.541103803883672</v>
      </c>
    </row>
    <row r="854" spans="1:47" x14ac:dyDescent="0.35">
      <c r="A854" t="s">
        <v>31</v>
      </c>
      <c r="B854">
        <v>85.2</v>
      </c>
      <c r="C854" s="1">
        <f t="shared" si="377"/>
        <v>-3.7354898514425604E-2</v>
      </c>
      <c r="D854" s="1">
        <f t="shared" si="378"/>
        <v>8.3029013265644309</v>
      </c>
      <c r="E854" s="1">
        <f t="shared" si="379"/>
        <v>-124.67516746846583</v>
      </c>
      <c r="F854" s="1">
        <f t="shared" si="380"/>
        <v>-3.3949158966462676</v>
      </c>
      <c r="G854" s="1">
        <f t="shared" si="381"/>
        <v>-6.1649656192344082E-3</v>
      </c>
      <c r="H854">
        <v>-2.2959999999999998</v>
      </c>
      <c r="I854" s="1">
        <f t="shared" si="382"/>
        <v>54.640999999999998</v>
      </c>
      <c r="J854">
        <v>5.5427999999999997</v>
      </c>
      <c r="K854">
        <v>0.28610000000000002</v>
      </c>
      <c r="L854">
        <v>0.53879999999999995</v>
      </c>
      <c r="M854">
        <v>1.5346</v>
      </c>
      <c r="N854" s="10">
        <v>1.4409000000000001</v>
      </c>
      <c r="O854" s="2">
        <f t="shared" si="397"/>
        <v>0.28605783645636551</v>
      </c>
      <c r="P854" s="2">
        <f t="shared" si="398"/>
        <v>0.53890731911089196</v>
      </c>
      <c r="Q854">
        <v>8.3528000000000002</v>
      </c>
      <c r="R854">
        <v>-123.80629999999999</v>
      </c>
      <c r="S854">
        <v>-4.3701999999999996</v>
      </c>
      <c r="T854">
        <v>1.3358000000000001</v>
      </c>
      <c r="U854">
        <v>23.259799999999998</v>
      </c>
      <c r="V854">
        <v>-26.108599999999999</v>
      </c>
      <c r="W854">
        <v>2383</v>
      </c>
      <c r="X854">
        <v>5.859</v>
      </c>
      <c r="Y854" s="1">
        <f t="shared" si="383"/>
        <v>0.44541020683371862</v>
      </c>
      <c r="Z854" s="1">
        <f t="shared" si="384"/>
        <v>8.600390803708672</v>
      </c>
      <c r="AA854" s="1">
        <f t="shared" si="385"/>
        <v>-119.49509130401037</v>
      </c>
      <c r="AB854" s="1">
        <f t="shared" si="386"/>
        <v>-9.2094343597156794</v>
      </c>
      <c r="AC854" s="1">
        <f t="shared" si="387"/>
        <v>120.15763500067818</v>
      </c>
      <c r="AD854" s="1">
        <f t="shared" si="388"/>
        <v>23.500815622968179</v>
      </c>
      <c r="AE854" s="3">
        <f>AD854/(K!D$3*AC854^2)</f>
        <v>0.30237635700287802</v>
      </c>
      <c r="AF854" s="1">
        <f t="shared" si="389"/>
        <v>3.0178920165604781</v>
      </c>
      <c r="AG854" s="1">
        <f t="shared" si="390"/>
        <v>-0.11143320186391747</v>
      </c>
      <c r="AH854" s="1">
        <f t="shared" si="391"/>
        <v>4.2641892914313395</v>
      </c>
      <c r="AI854" s="1">
        <f t="shared" si="392"/>
        <v>5.2252655334685931</v>
      </c>
      <c r="AJ854" s="1">
        <f t="shared" si="399"/>
        <v>3.5923221524128874</v>
      </c>
      <c r="AK854" s="1">
        <f t="shared" si="400"/>
        <v>5.0758415376137558</v>
      </c>
      <c r="AL854" s="2">
        <f>AI854/(K!D$3*AC854^2)</f>
        <v>6.7231571096568507E-2</v>
      </c>
      <c r="AM854" s="2">
        <f t="shared" si="401"/>
        <v>3.7061327694594096E-2</v>
      </c>
      <c r="AN854" s="4">
        <f t="shared" si="393"/>
        <v>351.44666125677611</v>
      </c>
      <c r="AO854" s="4">
        <f t="shared" si="402"/>
        <v>-285.79854822179044</v>
      </c>
      <c r="AP854" s="4">
        <f t="shared" si="394"/>
        <v>-36.085739955742731</v>
      </c>
      <c r="AQ854" s="4">
        <f t="shared" si="395"/>
        <v>201.32502307139714</v>
      </c>
      <c r="AR854" s="4">
        <f t="shared" si="396"/>
        <v>0</v>
      </c>
      <c r="AS854" s="11">
        <f t="shared" si="403"/>
        <v>144.71183601397064</v>
      </c>
      <c r="AT854" s="12">
        <f t="shared" si="404"/>
        <v>0.14748076427057327</v>
      </c>
      <c r="AU854" s="14">
        <f t="shared" si="405"/>
        <v>81.519038734837082</v>
      </c>
    </row>
    <row r="855" spans="1:47" x14ac:dyDescent="0.35">
      <c r="A855" t="s">
        <v>31</v>
      </c>
      <c r="B855">
        <v>85.9</v>
      </c>
      <c r="C855" s="1">
        <f t="shared" si="377"/>
        <v>-3.5677381218108067E-2</v>
      </c>
      <c r="D855" s="1">
        <f t="shared" si="378"/>
        <v>2.1866178425267209</v>
      </c>
      <c r="E855" s="1">
        <f t="shared" si="379"/>
        <v>-125.98659310513956</v>
      </c>
      <c r="F855" s="1">
        <f t="shared" si="380"/>
        <v>-1.0940764164284467</v>
      </c>
      <c r="G855" s="1">
        <f t="shared" si="381"/>
        <v>3.3968562403856595E-3</v>
      </c>
      <c r="H855">
        <v>-1.9809000000000001</v>
      </c>
      <c r="I855" s="1">
        <f t="shared" si="382"/>
        <v>54.478000000000002</v>
      </c>
      <c r="J855">
        <v>5.5946999999999996</v>
      </c>
      <c r="K855">
        <v>0.3846</v>
      </c>
      <c r="L855">
        <v>0.4501</v>
      </c>
      <c r="M855">
        <v>-0.6754</v>
      </c>
      <c r="N855" s="10">
        <v>2.4457</v>
      </c>
      <c r="O855" s="2">
        <f t="shared" si="397"/>
        <v>0.38456980135498775</v>
      </c>
      <c r="P855" s="2">
        <f t="shared" si="398"/>
        <v>0.45022628698041744</v>
      </c>
      <c r="Q855">
        <v>2.3109000000000002</v>
      </c>
      <c r="R855">
        <v>-125.0408</v>
      </c>
      <c r="S855">
        <v>-2.0691000000000002</v>
      </c>
      <c r="T855">
        <v>3.4834999999999998</v>
      </c>
      <c r="U855">
        <v>26.509599999999999</v>
      </c>
      <c r="V855">
        <v>-27.328900000000001</v>
      </c>
      <c r="W855">
        <v>2459</v>
      </c>
      <c r="X855">
        <v>6.0220000000000002</v>
      </c>
      <c r="Y855" s="1">
        <f t="shared" si="383"/>
        <v>0.4416917037495689</v>
      </c>
      <c r="Z855" s="1">
        <f t="shared" si="384"/>
        <v>2.9559343675325325</v>
      </c>
      <c r="AA855" s="1">
        <f t="shared" si="385"/>
        <v>-120.13205791027977</v>
      </c>
      <c r="AB855" s="1">
        <f t="shared" si="386"/>
        <v>-7.1295506177292438</v>
      </c>
      <c r="AC855" s="1">
        <f t="shared" si="387"/>
        <v>120.37972992889931</v>
      </c>
      <c r="AD855" s="1">
        <f t="shared" si="388"/>
        <v>26.656474413111795</v>
      </c>
      <c r="AE855" s="3">
        <f>AD855/(K!D$3*AC855^2)</f>
        <v>0.34171466585948168</v>
      </c>
      <c r="AF855" s="1">
        <f t="shared" si="389"/>
        <v>4.1380519655303081</v>
      </c>
      <c r="AG855" s="1">
        <f t="shared" si="390"/>
        <v>-9.2030770988035471E-2</v>
      </c>
      <c r="AH855" s="1">
        <f t="shared" si="391"/>
        <v>3.2663567702989944</v>
      </c>
      <c r="AI855" s="1">
        <f t="shared" si="392"/>
        <v>5.272668231845806</v>
      </c>
      <c r="AJ855" s="1">
        <f t="shared" si="399"/>
        <v>4.8437941087288037</v>
      </c>
      <c r="AK855" s="1">
        <f t="shared" si="400"/>
        <v>3.8234318497624562</v>
      </c>
      <c r="AL855" s="2">
        <f>AI855/(K!D$3*AC855^2)</f>
        <v>6.7591386434315906E-2</v>
      </c>
      <c r="AM855" s="2">
        <f t="shared" si="401"/>
        <v>3.7283710076106133E-2</v>
      </c>
      <c r="AN855" s="4">
        <f t="shared" si="393"/>
        <v>354.20897679103729</v>
      </c>
      <c r="AO855" s="4">
        <f t="shared" si="402"/>
        <v>-219.34305299191834</v>
      </c>
      <c r="AP855" s="4">
        <f t="shared" si="394"/>
        <v>-21.852024404840297</v>
      </c>
      <c r="AQ855" s="4">
        <f t="shared" si="395"/>
        <v>277.26361711004989</v>
      </c>
      <c r="AR855" s="4">
        <f t="shared" si="396"/>
        <v>0</v>
      </c>
      <c r="AS855" s="11">
        <f t="shared" si="403"/>
        <v>128.28567319226261</v>
      </c>
      <c r="AT855" s="12">
        <f t="shared" si="404"/>
        <v>0.1440459442013165</v>
      </c>
      <c r="AU855" s="14">
        <f t="shared" si="405"/>
        <v>81.717964159337143</v>
      </c>
    </row>
    <row r="856" spans="1:47" x14ac:dyDescent="0.35">
      <c r="A856" t="s">
        <v>31</v>
      </c>
      <c r="B856">
        <v>87.1</v>
      </c>
      <c r="C856" s="1">
        <f t="shared" si="377"/>
        <v>-3.7034571220189806E-2</v>
      </c>
      <c r="D856" s="1">
        <f t="shared" si="378"/>
        <v>-7.2808229366629611</v>
      </c>
      <c r="E856" s="1">
        <f t="shared" si="379"/>
        <v>-127.56031995397315</v>
      </c>
      <c r="F856" s="1">
        <f t="shared" si="380"/>
        <v>-0.9390739657688737</v>
      </c>
      <c r="G856" s="1">
        <f t="shared" si="381"/>
        <v>2.9396577753715292E-3</v>
      </c>
      <c r="H856">
        <v>2.8117000000000001</v>
      </c>
      <c r="I856" s="1">
        <f t="shared" si="382"/>
        <v>54.706000000000003</v>
      </c>
      <c r="J856">
        <v>5.3022999999999998</v>
      </c>
      <c r="K856">
        <v>0.1153</v>
      </c>
      <c r="L856">
        <v>0.62129999999999996</v>
      </c>
      <c r="M856">
        <v>-0.1145</v>
      </c>
      <c r="N856" s="10">
        <v>2.4506000000000001</v>
      </c>
      <c r="O856" s="2">
        <f t="shared" si="397"/>
        <v>0.11542141136685524</v>
      </c>
      <c r="P856" s="2">
        <f t="shared" si="398"/>
        <v>0.62138960047632175</v>
      </c>
      <c r="Q856">
        <v>-7.1802999999999999</v>
      </c>
      <c r="R856">
        <v>-126.5806</v>
      </c>
      <c r="S856">
        <v>-1.8831</v>
      </c>
      <c r="T856">
        <v>2.7143000000000002</v>
      </c>
      <c r="U856">
        <v>26.4542</v>
      </c>
      <c r="V856">
        <v>-25.490400000000001</v>
      </c>
      <c r="W856">
        <v>2160</v>
      </c>
      <c r="X856">
        <v>5.7939999999999996</v>
      </c>
      <c r="Y856" s="1">
        <f t="shared" si="383"/>
        <v>0.43761590252379146</v>
      </c>
      <c r="Z856" s="1">
        <f t="shared" si="384"/>
        <v>-6.6869125145527972</v>
      </c>
      <c r="AA856" s="1">
        <f t="shared" si="385"/>
        <v>-121.77193064970071</v>
      </c>
      <c r="AB856" s="1">
        <f t="shared" si="386"/>
        <v>-6.5165761666151001</v>
      </c>
      <c r="AC856" s="1">
        <f t="shared" si="387"/>
        <v>122.12937262619545</v>
      </c>
      <c r="AD856" s="1">
        <f t="shared" si="388"/>
        <v>26.882013821092585</v>
      </c>
      <c r="AE856" s="3">
        <f>AD856/(K!D$3*AC856^2)</f>
        <v>0.33480288096736505</v>
      </c>
      <c r="AF856" s="1">
        <f t="shared" si="389"/>
        <v>1.2424372468289486</v>
      </c>
      <c r="AG856" s="1">
        <f t="shared" si="390"/>
        <v>-0.3491369234245667</v>
      </c>
      <c r="AH856" s="1">
        <f t="shared" si="391"/>
        <v>5.2492301444098644</v>
      </c>
      <c r="AI856" s="1">
        <f t="shared" si="392"/>
        <v>5.4055493719498555</v>
      </c>
      <c r="AJ856" s="1">
        <f t="shared" si="399"/>
        <v>1.4276176342619624</v>
      </c>
      <c r="AK856" s="1">
        <f t="shared" si="400"/>
        <v>6.0316072619245169</v>
      </c>
      <c r="AL856" s="2">
        <f>AI856/(K!D$3*AC856^2)</f>
        <v>6.7323583530044681E-2</v>
      </c>
      <c r="AM856" s="2">
        <f t="shared" si="401"/>
        <v>3.7118167253993598E-2</v>
      </c>
      <c r="AN856" s="4">
        <f t="shared" si="393"/>
        <v>357.76160242300887</v>
      </c>
      <c r="AO856" s="4">
        <f t="shared" si="402"/>
        <v>-347.63191127858801</v>
      </c>
      <c r="AP856" s="4">
        <f t="shared" si="394"/>
        <v>14.634342424385382</v>
      </c>
      <c r="AQ856" s="4">
        <f t="shared" si="395"/>
        <v>83.254155757420492</v>
      </c>
      <c r="AR856" s="4">
        <f t="shared" si="396"/>
        <v>0</v>
      </c>
      <c r="AS856" s="11">
        <f t="shared" si="403"/>
        <v>166.68375249538195</v>
      </c>
      <c r="AT856" s="12">
        <f t="shared" si="404"/>
        <v>0.16563037149213372</v>
      </c>
      <c r="AU856" s="14">
        <f t="shared" si="405"/>
        <v>80.46614402162642</v>
      </c>
    </row>
    <row r="857" spans="1:47" x14ac:dyDescent="0.35">
      <c r="A857" t="s">
        <v>31</v>
      </c>
      <c r="B857">
        <v>89.4</v>
      </c>
      <c r="C857" s="1">
        <f t="shared" si="377"/>
        <v>-3.402303469792451E-2</v>
      </c>
      <c r="D857" s="1">
        <f t="shared" si="378"/>
        <v>3.0397984371472719</v>
      </c>
      <c r="E857" s="1">
        <f t="shared" si="379"/>
        <v>-131.06571305513125</v>
      </c>
      <c r="F857" s="1">
        <f t="shared" si="380"/>
        <v>-3.6823018511850512</v>
      </c>
      <c r="G857" s="1">
        <f t="shared" si="381"/>
        <v>-1.9512072124712176E-3</v>
      </c>
      <c r="H857">
        <v>-1.5726</v>
      </c>
      <c r="I857" s="1">
        <f t="shared" si="382"/>
        <v>54.442</v>
      </c>
      <c r="J857">
        <v>6.3334999999999999</v>
      </c>
      <c r="K857">
        <v>-0.1181</v>
      </c>
      <c r="L857">
        <v>0.60670000000000002</v>
      </c>
      <c r="M857">
        <v>-0.46100000000000002</v>
      </c>
      <c r="N857" s="10">
        <v>2.5432000000000001</v>
      </c>
      <c r="O857" s="2">
        <f t="shared" si="397"/>
        <v>-0.11821305818767947</v>
      </c>
      <c r="P857" s="2">
        <f t="shared" si="398"/>
        <v>0.60685012762979706</v>
      </c>
      <c r="Q857">
        <v>2.9718</v>
      </c>
      <c r="R857">
        <v>-130.0515</v>
      </c>
      <c r="S857">
        <v>-4.5199999999999996</v>
      </c>
      <c r="T857">
        <v>-1.9985999999999999</v>
      </c>
      <c r="U857">
        <v>29.8096</v>
      </c>
      <c r="V857">
        <v>-24.621500000000001</v>
      </c>
      <c r="W857">
        <v>2073</v>
      </c>
      <c r="X857">
        <v>6.0579999999999998</v>
      </c>
      <c r="Y857" s="1">
        <f t="shared" si="383"/>
        <v>0.42512318771834756</v>
      </c>
      <c r="Z857" s="1">
        <f t="shared" si="384"/>
        <v>2.6149728356603275</v>
      </c>
      <c r="AA857" s="1">
        <f t="shared" si="385"/>
        <v>-124.72933696682682</v>
      </c>
      <c r="AB857" s="1">
        <f t="shared" si="386"/>
        <v>-8.915887134388699</v>
      </c>
      <c r="AC857" s="1">
        <f t="shared" si="387"/>
        <v>125.07493204678798</v>
      </c>
      <c r="AD857" s="1">
        <f t="shared" si="388"/>
        <v>30.307393364164454</v>
      </c>
      <c r="AE857" s="3">
        <f>AD857/(K!D$3*AC857^2)</f>
        <v>0.35989488414273046</v>
      </c>
      <c r="AF857" s="1">
        <f t="shared" si="389"/>
        <v>-1.3649557591435253</v>
      </c>
      <c r="AG857" s="1">
        <f t="shared" si="390"/>
        <v>-0.41405087586804612</v>
      </c>
      <c r="AH857" s="1">
        <f t="shared" si="391"/>
        <v>5.3920567029264603</v>
      </c>
      <c r="AI857" s="1">
        <f t="shared" si="392"/>
        <v>5.5775279326777332</v>
      </c>
      <c r="AJ857" s="1">
        <f t="shared" si="399"/>
        <v>-1.4801284717594021</v>
      </c>
      <c r="AK857" s="1">
        <f t="shared" si="400"/>
        <v>5.8470295420786504</v>
      </c>
      <c r="AL857" s="2">
        <f>AI857/(K!D$3*AC857^2)</f>
        <v>6.6232148209333E-2</v>
      </c>
      <c r="AM857" s="2">
        <f t="shared" si="401"/>
        <v>3.6445196913105826E-2</v>
      </c>
      <c r="AN857" s="4">
        <f t="shared" si="393"/>
        <v>359.74739121755584</v>
      </c>
      <c r="AO857" s="4">
        <f t="shared" si="402"/>
        <v>-348.72736047046425</v>
      </c>
      <c r="AP857" s="4">
        <f t="shared" si="394"/>
        <v>-0.99542433862612534</v>
      </c>
      <c r="AQ857" s="4">
        <f t="shared" si="395"/>
        <v>-88.353962432513853</v>
      </c>
      <c r="AR857" s="4">
        <f t="shared" si="396"/>
        <v>0</v>
      </c>
      <c r="AS857" s="11">
        <f t="shared" si="403"/>
        <v>194.20554895346936</v>
      </c>
      <c r="AT857" s="12">
        <f t="shared" si="404"/>
        <v>0.17353950372289234</v>
      </c>
      <c r="AU857" s="14">
        <f t="shared" si="405"/>
        <v>80.006322551537366</v>
      </c>
    </row>
    <row r="858" spans="1:47" x14ac:dyDescent="0.35">
      <c r="A858" t="s">
        <v>31</v>
      </c>
      <c r="B858">
        <v>85.6</v>
      </c>
      <c r="C858" s="1">
        <f t="shared" si="377"/>
        <v>-3.9004418857518791E-2</v>
      </c>
      <c r="D858" s="1">
        <f t="shared" si="378"/>
        <v>-6.2506722005199418</v>
      </c>
      <c r="E858" s="1">
        <f t="shared" si="379"/>
        <v>-125.41414847492288</v>
      </c>
      <c r="F858" s="1">
        <f t="shared" si="380"/>
        <v>0.76269750009782622</v>
      </c>
      <c r="G858" s="1">
        <f t="shared" si="381"/>
        <v>2.0888645145049622E-3</v>
      </c>
      <c r="H858">
        <v>2.8616999999999999</v>
      </c>
      <c r="I858" s="1">
        <f t="shared" si="382"/>
        <v>54.872</v>
      </c>
      <c r="J858">
        <v>5.3258000000000001</v>
      </c>
      <c r="K858">
        <v>-0.18990000000000001</v>
      </c>
      <c r="L858">
        <v>0.61829999999999996</v>
      </c>
      <c r="M858">
        <v>7.7000000000000002E-3</v>
      </c>
      <c r="N858" s="10">
        <v>3.0569999999999999</v>
      </c>
      <c r="O858" s="2">
        <f t="shared" si="397"/>
        <v>-0.18977295624660107</v>
      </c>
      <c r="P858" s="2">
        <f t="shared" si="398"/>
        <v>0.61833737850500325</v>
      </c>
      <c r="Q858">
        <v>-6.2744999999999997</v>
      </c>
      <c r="R858">
        <v>-124.4037</v>
      </c>
      <c r="S858">
        <v>-0.25679999999999997</v>
      </c>
      <c r="T858">
        <v>-0.6109</v>
      </c>
      <c r="U858">
        <v>25.905999999999999</v>
      </c>
      <c r="V858">
        <v>-26.138000000000002</v>
      </c>
      <c r="W858">
        <v>1991</v>
      </c>
      <c r="X858">
        <v>5.6280000000000001</v>
      </c>
      <c r="Y858" s="1">
        <f t="shared" si="383"/>
        <v>0.44685360475795449</v>
      </c>
      <c r="Z858" s="1">
        <f t="shared" si="384"/>
        <v>-6.3871636340932589</v>
      </c>
      <c r="AA858" s="1">
        <f t="shared" si="385"/>
        <v>-119.62605373249309</v>
      </c>
      <c r="AB858" s="1">
        <f t="shared" si="386"/>
        <v>-5.0772322604838811</v>
      </c>
      <c r="AC858" s="1">
        <f t="shared" si="387"/>
        <v>119.90399025188822</v>
      </c>
      <c r="AD858" s="1">
        <f t="shared" si="388"/>
        <v>26.068997346024148</v>
      </c>
      <c r="AE858" s="3">
        <f>AD858/(K!D$3*AC858^2)</f>
        <v>0.33684080324739091</v>
      </c>
      <c r="AF858" s="1">
        <f t="shared" si="389"/>
        <v>-1.9995689798730616</v>
      </c>
      <c r="AG858" s="1">
        <f t="shared" si="390"/>
        <v>-0.10256961237447015</v>
      </c>
      <c r="AH858" s="1">
        <f t="shared" si="391"/>
        <v>4.9321305287200943</v>
      </c>
      <c r="AI858" s="1">
        <f t="shared" si="392"/>
        <v>5.323035617294515</v>
      </c>
      <c r="AJ858" s="1">
        <f t="shared" si="399"/>
        <v>-2.3956213372280759</v>
      </c>
      <c r="AK858" s="1">
        <f t="shared" si="400"/>
        <v>5.9090320221640624</v>
      </c>
      <c r="AL858" s="2">
        <f>AI858/(K!D$3*AC858^2)</f>
        <v>6.8779614698814398E-2</v>
      </c>
      <c r="AM858" s="2">
        <f t="shared" si="401"/>
        <v>3.8020213200050404E-2</v>
      </c>
      <c r="AN858" s="4">
        <f t="shared" si="393"/>
        <v>359.77854453833777</v>
      </c>
      <c r="AO858" s="4">
        <f t="shared" si="402"/>
        <v>-332.87850207639406</v>
      </c>
      <c r="AP858" s="4">
        <f t="shared" si="394"/>
        <v>23.480385881845269</v>
      </c>
      <c r="AQ858" s="4">
        <f t="shared" si="395"/>
        <v>-134.46626136076094</v>
      </c>
      <c r="AR858" s="4">
        <f t="shared" si="396"/>
        <v>0</v>
      </c>
      <c r="AS858" s="11">
        <f t="shared" si="403"/>
        <v>202.06846429612494</v>
      </c>
      <c r="AT858" s="12">
        <f t="shared" si="404"/>
        <v>0.18070243321865281</v>
      </c>
      <c r="AU858" s="14">
        <f t="shared" si="405"/>
        <v>79.58932278235838</v>
      </c>
    </row>
    <row r="859" spans="1:47" x14ac:dyDescent="0.35">
      <c r="A859" t="s">
        <v>31</v>
      </c>
      <c r="B859">
        <v>88.7</v>
      </c>
      <c r="C859" s="1">
        <f t="shared" si="377"/>
        <v>-4.2013019915727853E-2</v>
      </c>
      <c r="D859" s="1">
        <f t="shared" si="378"/>
        <v>4.4482108698547025</v>
      </c>
      <c r="E859" s="1">
        <f t="shared" si="379"/>
        <v>-129.98602682077023</v>
      </c>
      <c r="F859" s="1">
        <f t="shared" si="380"/>
        <v>-4.0100295487772666</v>
      </c>
      <c r="G859" s="1">
        <f t="shared" si="381"/>
        <v>-6.940639098900192E-4</v>
      </c>
      <c r="H859">
        <v>-1.327</v>
      </c>
      <c r="I859" s="1">
        <f t="shared" si="382"/>
        <v>55.436999999999998</v>
      </c>
      <c r="J859">
        <v>6.1877000000000004</v>
      </c>
      <c r="K859">
        <v>0.44500000000000001</v>
      </c>
      <c r="L859">
        <v>0.37930000000000003</v>
      </c>
      <c r="M859">
        <v>0.96660000000000001</v>
      </c>
      <c r="N859" s="10">
        <v>1.8492999999999999</v>
      </c>
      <c r="O859" s="2">
        <f t="shared" si="397"/>
        <v>0.44498719288778577</v>
      </c>
      <c r="P859" s="2">
        <f t="shared" si="398"/>
        <v>0.37936173690134556</v>
      </c>
      <c r="Q859">
        <v>4.6060999999999996</v>
      </c>
      <c r="R859">
        <v>-128.83850000000001</v>
      </c>
      <c r="S859">
        <v>-5.1582999999999997</v>
      </c>
      <c r="T859">
        <v>3.7581000000000002</v>
      </c>
      <c r="U859">
        <v>27.313600000000001</v>
      </c>
      <c r="V859">
        <v>-27.331299999999999</v>
      </c>
      <c r="W859">
        <v>2523</v>
      </c>
      <c r="X859">
        <v>5.0629999999999997</v>
      </c>
      <c r="Y859" s="1">
        <f t="shared" si="383"/>
        <v>0.43551330125171017</v>
      </c>
      <c r="Z859" s="1">
        <f t="shared" si="384"/>
        <v>5.2665621385717287</v>
      </c>
      <c r="AA859" s="1">
        <f t="shared" si="385"/>
        <v>-124.03830876823588</v>
      </c>
      <c r="AB859" s="1">
        <f t="shared" si="386"/>
        <v>-9.9616018940276998</v>
      </c>
      <c r="AC859" s="1">
        <f t="shared" si="387"/>
        <v>124.54907559327269</v>
      </c>
      <c r="AD859" s="1">
        <f t="shared" si="388"/>
        <v>27.43000312461459</v>
      </c>
      <c r="AE859" s="3">
        <f>AD859/(K!D$3*AC859^2)</f>
        <v>0.32848268253516616</v>
      </c>
      <c r="AF859" s="1">
        <f t="shared" si="389"/>
        <v>4.9179786681384439</v>
      </c>
      <c r="AG859" s="1">
        <f t="shared" si="390"/>
        <v>-3.9146493692037154E-3</v>
      </c>
      <c r="AH859" s="1">
        <f t="shared" si="391"/>
        <v>2.6488116087953912</v>
      </c>
      <c r="AI859" s="1">
        <f t="shared" si="392"/>
        <v>5.5859406050936213</v>
      </c>
      <c r="AJ859" s="1">
        <f t="shared" si="399"/>
        <v>5.5968122475958175</v>
      </c>
      <c r="AK859" s="1">
        <f t="shared" si="400"/>
        <v>3.014429759470989</v>
      </c>
      <c r="AL859" s="2">
        <f>AI859/(K!D$3*AC859^2)</f>
        <v>6.6893348356811141E-2</v>
      </c>
      <c r="AM859" s="2">
        <f t="shared" si="401"/>
        <v>3.6852561814818899E-2</v>
      </c>
      <c r="AN859" s="4">
        <f t="shared" si="393"/>
        <v>362.23905187450873</v>
      </c>
      <c r="AO859" s="4">
        <f t="shared" si="402"/>
        <v>-171.0869550851472</v>
      </c>
      <c r="AP859" s="4">
        <f t="shared" si="394"/>
        <v>-32.771220276714928</v>
      </c>
      <c r="AQ859" s="4">
        <f t="shared" si="395"/>
        <v>317.60420592966165</v>
      </c>
      <c r="AR859" s="4">
        <f t="shared" si="396"/>
        <v>0</v>
      </c>
      <c r="AS859" s="11">
        <f t="shared" si="403"/>
        <v>118.30679983316352</v>
      </c>
      <c r="AT859" s="12">
        <f t="shared" si="404"/>
        <v>0.14357473320432371</v>
      </c>
      <c r="AU859" s="14">
        <f t="shared" si="405"/>
        <v>81.745246149976921</v>
      </c>
    </row>
    <row r="860" spans="1:47" x14ac:dyDescent="0.35">
      <c r="A860" t="s">
        <v>31</v>
      </c>
      <c r="B860">
        <v>92.2</v>
      </c>
      <c r="C860" s="1">
        <f t="shared" si="377"/>
        <v>-3.5676364992197528E-2</v>
      </c>
      <c r="D860" s="1">
        <f t="shared" si="378"/>
        <v>7.5942980901697359</v>
      </c>
      <c r="E860" s="1">
        <f t="shared" si="379"/>
        <v>-134.91435274647395</v>
      </c>
      <c r="F860" s="1">
        <f t="shared" si="380"/>
        <v>-4.1024192468969067</v>
      </c>
      <c r="G860" s="1">
        <f t="shared" si="381"/>
        <v>4.5818843448785174E-2</v>
      </c>
      <c r="H860">
        <v>-2.9426000000000001</v>
      </c>
      <c r="I860" s="1">
        <f t="shared" si="382"/>
        <v>54.793999999999997</v>
      </c>
      <c r="J860">
        <v>6.0682</v>
      </c>
      <c r="K860">
        <v>-6.0400000000000002E-2</v>
      </c>
      <c r="L860">
        <v>0.61180000000000001</v>
      </c>
      <c r="M860">
        <v>1.5E-3</v>
      </c>
      <c r="N860" s="10">
        <v>2.2871999999999999</v>
      </c>
      <c r="O860" s="2">
        <f t="shared" si="397"/>
        <v>-6.0497897404069967E-2</v>
      </c>
      <c r="P860" s="2">
        <f t="shared" si="398"/>
        <v>0.61190899724567993</v>
      </c>
      <c r="Q860">
        <v>7.5084999999999997</v>
      </c>
      <c r="R860">
        <v>-133.83500000000001</v>
      </c>
      <c r="S860">
        <v>-4.9638999999999998</v>
      </c>
      <c r="T860">
        <v>-2.4049</v>
      </c>
      <c r="U860">
        <v>30.254000000000001</v>
      </c>
      <c r="V860">
        <v>-24.147099999999998</v>
      </c>
      <c r="W860">
        <v>2294</v>
      </c>
      <c r="X860">
        <v>5.7060000000000004</v>
      </c>
      <c r="Y860" s="1">
        <f t="shared" si="383"/>
        <v>0.41494380930778646</v>
      </c>
      <c r="Z860" s="1">
        <f t="shared" si="384"/>
        <v>7.0953489066675877</v>
      </c>
      <c r="AA860" s="1">
        <f t="shared" si="385"/>
        <v>-128.63749774307507</v>
      </c>
      <c r="AB860" s="1">
        <f t="shared" si="386"/>
        <v>-9.1122640757649318</v>
      </c>
      <c r="AC860" s="1">
        <f t="shared" si="387"/>
        <v>129.15488050512636</v>
      </c>
      <c r="AD860" s="1">
        <f t="shared" si="388"/>
        <v>30.831244458132144</v>
      </c>
      <c r="AE860" s="3">
        <f>AD860/(K!D$3*AC860^2)</f>
        <v>0.34334999827163409</v>
      </c>
      <c r="AF860" s="1">
        <f t="shared" si="389"/>
        <v>-0.7111317443859495</v>
      </c>
      <c r="AG860" s="1">
        <f t="shared" si="390"/>
        <v>-0.45373728323607665</v>
      </c>
      <c r="AH860" s="1">
        <f t="shared" si="391"/>
        <v>5.8516632595207057</v>
      </c>
      <c r="AI860" s="1">
        <f t="shared" si="392"/>
        <v>5.9121526352840679</v>
      </c>
      <c r="AJ860" s="1">
        <f t="shared" si="399"/>
        <v>-0.73464900578799819</v>
      </c>
      <c r="AK860" s="1">
        <f t="shared" si="400"/>
        <v>6.0451788712161738</v>
      </c>
      <c r="AL860" s="2">
        <f>AI860/(K!D$3*AC860^2)</f>
        <v>6.5840274461285944E-2</v>
      </c>
      <c r="AM860" s="2">
        <f t="shared" si="401"/>
        <v>3.6204234768071865E-2</v>
      </c>
      <c r="AN860" s="4">
        <f t="shared" si="393"/>
        <v>369.02625931551916</v>
      </c>
      <c r="AO860" s="4">
        <f t="shared" si="402"/>
        <v>-365.785623074326</v>
      </c>
      <c r="AP860" s="4">
        <f t="shared" si="394"/>
        <v>-16.934002018323341</v>
      </c>
      <c r="AQ860" s="4">
        <f t="shared" si="395"/>
        <v>-45.765681379996288</v>
      </c>
      <c r="AR860" s="4">
        <f t="shared" si="396"/>
        <v>0</v>
      </c>
      <c r="AS860" s="11">
        <f t="shared" si="403"/>
        <v>186.92897425092457</v>
      </c>
      <c r="AT860" s="12">
        <f t="shared" si="404"/>
        <v>0.16086584974521323</v>
      </c>
      <c r="AU860" s="14">
        <f t="shared" si="405"/>
        <v>80.742843202783476</v>
      </c>
    </row>
    <row r="861" spans="1:47" x14ac:dyDescent="0.35">
      <c r="A861" t="s">
        <v>31</v>
      </c>
      <c r="B861">
        <v>89.1</v>
      </c>
      <c r="C861" s="1">
        <f t="shared" si="377"/>
        <v>-3.5907273818829397E-2</v>
      </c>
      <c r="D861" s="1">
        <f t="shared" si="378"/>
        <v>10.611319037360158</v>
      </c>
      <c r="E861" s="1">
        <f t="shared" si="379"/>
        <v>-130.29443707729811</v>
      </c>
      <c r="F861" s="1">
        <f t="shared" si="380"/>
        <v>0.76790431687051564</v>
      </c>
      <c r="G861" s="1">
        <f t="shared" si="381"/>
        <v>-1.2526889001534869E-2</v>
      </c>
      <c r="H861">
        <v>-3.7835999999999999</v>
      </c>
      <c r="I861" s="1">
        <f t="shared" si="382"/>
        <v>54.661000000000001</v>
      </c>
      <c r="J861">
        <v>4.8361999999999998</v>
      </c>
      <c r="K861">
        <v>0.14940000000000001</v>
      </c>
      <c r="L861">
        <v>0.61450000000000005</v>
      </c>
      <c r="M861">
        <v>0.70189999999999997</v>
      </c>
      <c r="N861" s="10">
        <v>2.8214000000000001</v>
      </c>
      <c r="O861" s="2">
        <f t="shared" si="397"/>
        <v>0.14922424943695667</v>
      </c>
      <c r="P861" s="2">
        <f t="shared" si="398"/>
        <v>0.61447679846177161</v>
      </c>
      <c r="Q861">
        <v>10.5905</v>
      </c>
      <c r="R861">
        <v>-129.31870000000001</v>
      </c>
      <c r="S861">
        <v>-0.15190000000000001</v>
      </c>
      <c r="T861">
        <v>-0.57979999999999998</v>
      </c>
      <c r="U861">
        <v>27.1738</v>
      </c>
      <c r="V861">
        <v>-25.616099999999999</v>
      </c>
      <c r="W861">
        <v>2395</v>
      </c>
      <c r="X861">
        <v>5.8390000000000004</v>
      </c>
      <c r="Y861" s="1">
        <f t="shared" si="383"/>
        <v>0.42772374102329891</v>
      </c>
      <c r="Z861" s="1">
        <f t="shared" si="384"/>
        <v>10.487321924837504</v>
      </c>
      <c r="AA861" s="1">
        <f t="shared" si="385"/>
        <v>-124.48299738038865</v>
      </c>
      <c r="AB861" s="1">
        <f t="shared" si="386"/>
        <v>-4.7104027443429484</v>
      </c>
      <c r="AC861" s="1">
        <f t="shared" si="387"/>
        <v>125.01275315732768</v>
      </c>
      <c r="AD861" s="1">
        <f t="shared" si="388"/>
        <v>27.354384950795787</v>
      </c>
      <c r="AE861" s="3">
        <f>AD861/(K!D$3*AC861^2)</f>
        <v>0.32515164349361231</v>
      </c>
      <c r="AF861" s="1">
        <f t="shared" si="389"/>
        <v>1.7149598048168451</v>
      </c>
      <c r="AG861" s="1">
        <f t="shared" si="390"/>
        <v>-6.4667629672069182E-2</v>
      </c>
      <c r="AH861" s="1">
        <f t="shared" si="391"/>
        <v>5.5272037975102819</v>
      </c>
      <c r="AI861" s="1">
        <f t="shared" si="392"/>
        <v>5.7875081730980664</v>
      </c>
      <c r="AJ861" s="1">
        <f t="shared" si="399"/>
        <v>1.8824866682803916</v>
      </c>
      <c r="AK861" s="1">
        <f t="shared" si="400"/>
        <v>6.0671319715234269</v>
      </c>
      <c r="AL861" s="2">
        <f>AI861/(K!D$3*AC861^2)</f>
        <v>6.8794008624229894E-2</v>
      </c>
      <c r="AM861" s="2">
        <f t="shared" si="401"/>
        <v>3.802915509260598E-2</v>
      </c>
      <c r="AN861" s="4">
        <f t="shared" si="393"/>
        <v>375.195890541251</v>
      </c>
      <c r="AO861" s="4">
        <f t="shared" si="402"/>
        <v>-356.9602683167841</v>
      </c>
      <c r="AP861" s="4">
        <f t="shared" si="394"/>
        <v>-34.248664663324185</v>
      </c>
      <c r="AQ861" s="4">
        <f t="shared" si="395"/>
        <v>110.35557118256871</v>
      </c>
      <c r="AR861" s="4">
        <f t="shared" si="396"/>
        <v>0</v>
      </c>
      <c r="AS861" s="11">
        <f t="shared" si="403"/>
        <v>162.76212716809812</v>
      </c>
      <c r="AT861" s="12">
        <f t="shared" si="404"/>
        <v>0.15665799187526139</v>
      </c>
      <c r="AU861" s="14">
        <f t="shared" si="405"/>
        <v>80.987032980567832</v>
      </c>
    </row>
    <row r="862" spans="1:47" x14ac:dyDescent="0.35">
      <c r="A862" t="s">
        <v>31</v>
      </c>
      <c r="B862">
        <v>86.5</v>
      </c>
      <c r="C862" s="1">
        <f t="shared" si="377"/>
        <v>-3.7789966286662341E-2</v>
      </c>
      <c r="D862" s="1">
        <f t="shared" si="378"/>
        <v>-7.2842566295985982</v>
      </c>
      <c r="E862" s="1">
        <f t="shared" si="379"/>
        <v>-126.69453861019426</v>
      </c>
      <c r="F862" s="1">
        <f t="shared" si="380"/>
        <v>1.1966637951180357</v>
      </c>
      <c r="G862" s="1">
        <f t="shared" si="381"/>
        <v>-9.4823817013178768E-3</v>
      </c>
      <c r="H862">
        <v>2.8858999999999999</v>
      </c>
      <c r="I862" s="1">
        <f t="shared" si="382"/>
        <v>54.768999999999998</v>
      </c>
      <c r="J862">
        <v>5.2994000000000003</v>
      </c>
      <c r="K862">
        <v>-6.2399999999999997E-2</v>
      </c>
      <c r="L862">
        <v>0.65910000000000002</v>
      </c>
      <c r="M862">
        <v>-0.24390000000000001</v>
      </c>
      <c r="N862" s="10">
        <v>3.3292000000000002</v>
      </c>
      <c r="O862" s="2">
        <f t="shared" si="397"/>
        <v>-6.2326910385567036E-2</v>
      </c>
      <c r="P862" s="2">
        <f t="shared" si="398"/>
        <v>0.65916115334535919</v>
      </c>
      <c r="Q862">
        <v>-7.2512999999999996</v>
      </c>
      <c r="R862">
        <v>-125.70050000000001</v>
      </c>
      <c r="S862">
        <v>0.22720000000000001</v>
      </c>
      <c r="T862">
        <v>0.87209999999999999</v>
      </c>
      <c r="U862">
        <v>26.304300000000001</v>
      </c>
      <c r="V862">
        <v>-25.654</v>
      </c>
      <c r="W862">
        <v>2077</v>
      </c>
      <c r="X862">
        <v>5.7309999999999999</v>
      </c>
      <c r="Y862" s="1">
        <f t="shared" si="383"/>
        <v>0.44132917791412851</v>
      </c>
      <c r="Z862" s="1">
        <f t="shared" si="384"/>
        <v>-7.0918150415691423</v>
      </c>
      <c r="AA862" s="1">
        <f t="shared" si="385"/>
        <v>-120.89011106289095</v>
      </c>
      <c r="AB862" s="1">
        <f t="shared" si="386"/>
        <v>-4.464265569986491</v>
      </c>
      <c r="AC862" s="1">
        <f t="shared" si="387"/>
        <v>121.18020655396369</v>
      </c>
      <c r="AD862" s="1">
        <f t="shared" si="388"/>
        <v>26.532563553717594</v>
      </c>
      <c r="AE862" s="3">
        <f>AD862/(K!D$3*AC862^2)</f>
        <v>0.33564754500052535</v>
      </c>
      <c r="AF862" s="1">
        <f t="shared" si="389"/>
        <v>-0.6806621106822498</v>
      </c>
      <c r="AG862" s="1">
        <f t="shared" si="390"/>
        <v>-0.16474676931512988</v>
      </c>
      <c r="AH862" s="1">
        <f t="shared" si="391"/>
        <v>5.5425432574783358</v>
      </c>
      <c r="AI862" s="1">
        <f t="shared" si="392"/>
        <v>5.586611510382367</v>
      </c>
      <c r="AJ862" s="1">
        <f t="shared" si="399"/>
        <v>-0.79544125009486177</v>
      </c>
      <c r="AK862" s="1">
        <f t="shared" si="400"/>
        <v>6.4771748981508068</v>
      </c>
      <c r="AL862" s="2">
        <f>AI862/(K!D$3*AC862^2)</f>
        <v>7.0672870886943961E-2</v>
      </c>
      <c r="AM862" s="2">
        <f t="shared" si="401"/>
        <v>3.9200509202808292E-2</v>
      </c>
      <c r="AN862" s="4">
        <f t="shared" si="393"/>
        <v>374.89571231095488</v>
      </c>
      <c r="AO862" s="4">
        <f t="shared" si="402"/>
        <v>-371.4553573870142</v>
      </c>
      <c r="AP862" s="4">
        <f t="shared" si="394"/>
        <v>23.44963138076022</v>
      </c>
      <c r="AQ862" s="4">
        <f t="shared" si="395"/>
        <v>-44.920233366827588</v>
      </c>
      <c r="AR862" s="4">
        <f t="shared" si="396"/>
        <v>0</v>
      </c>
      <c r="AS862" s="11">
        <f t="shared" si="403"/>
        <v>187.00125639214571</v>
      </c>
      <c r="AT862" s="12">
        <f t="shared" si="404"/>
        <v>0.18049865782905869</v>
      </c>
      <c r="AU862" s="14">
        <f t="shared" si="405"/>
        <v>79.601193447122327</v>
      </c>
    </row>
    <row r="863" spans="1:47" x14ac:dyDescent="0.35">
      <c r="A863" t="s">
        <v>31</v>
      </c>
      <c r="B863">
        <v>87.5</v>
      </c>
      <c r="C863" s="1">
        <f t="shared" si="377"/>
        <v>-3.5036390456489992E-2</v>
      </c>
      <c r="D863" s="1">
        <f t="shared" si="378"/>
        <v>-9.6412344802565819</v>
      </c>
      <c r="E863" s="1">
        <f t="shared" si="379"/>
        <v>-127.90197016715575</v>
      </c>
      <c r="F863" s="1">
        <f t="shared" si="380"/>
        <v>-3.6049708222858006</v>
      </c>
      <c r="G863" s="1">
        <f t="shared" si="381"/>
        <v>3.20497294118951E-2</v>
      </c>
      <c r="H863">
        <v>2.702</v>
      </c>
      <c r="I863" s="1">
        <f t="shared" si="382"/>
        <v>54.463999999999999</v>
      </c>
      <c r="J863">
        <v>5.4307999999999996</v>
      </c>
      <c r="K863">
        <v>-0.22539999999999999</v>
      </c>
      <c r="L863">
        <v>0.60570000000000002</v>
      </c>
      <c r="M863">
        <v>-1.522</v>
      </c>
      <c r="N863" s="10">
        <v>1.4895</v>
      </c>
      <c r="O863" s="2">
        <f t="shared" si="397"/>
        <v>-0.22529866216609706</v>
      </c>
      <c r="P863" s="2">
        <f t="shared" si="398"/>
        <v>0.60578484766107898</v>
      </c>
      <c r="Q863">
        <v>-9.6503999999999994</v>
      </c>
      <c r="R863">
        <v>-126.9188</v>
      </c>
      <c r="S863">
        <v>-4.4808000000000003</v>
      </c>
      <c r="T863">
        <v>-0.2616</v>
      </c>
      <c r="U863">
        <v>28.061399999999999</v>
      </c>
      <c r="V863">
        <v>-24.997699999999998</v>
      </c>
      <c r="W863">
        <v>2341</v>
      </c>
      <c r="X863">
        <v>6.0359999999999996</v>
      </c>
      <c r="Y863" s="1">
        <f t="shared" si="383"/>
        <v>0.43556130162956569</v>
      </c>
      <c r="Z863" s="1">
        <f t="shared" si="384"/>
        <v>-9.6982058985097286</v>
      </c>
      <c r="AA863" s="1">
        <f t="shared" si="385"/>
        <v>-121.79074021238181</v>
      </c>
      <c r="AB863" s="1">
        <f t="shared" si="386"/>
        <v>-9.0489861971584968</v>
      </c>
      <c r="AC863" s="1">
        <f t="shared" si="387"/>
        <v>122.5109127805606</v>
      </c>
      <c r="AD863" s="1">
        <f t="shared" si="388"/>
        <v>28.405794940183814</v>
      </c>
      <c r="AE863" s="3">
        <f>AD863/(K!D$3*AC863^2)</f>
        <v>0.35158070688429843</v>
      </c>
      <c r="AF863" s="1">
        <f t="shared" si="389"/>
        <v>-2.5102588483280082</v>
      </c>
      <c r="AG863" s="1">
        <f t="shared" si="390"/>
        <v>-0.17741329072149625</v>
      </c>
      <c r="AH863" s="1">
        <f t="shared" si="391"/>
        <v>5.0781714292542262</v>
      </c>
      <c r="AI863" s="1">
        <f t="shared" si="392"/>
        <v>5.6675126842582007</v>
      </c>
      <c r="AJ863" s="1">
        <f t="shared" si="399"/>
        <v>-2.857382173369956</v>
      </c>
      <c r="AK863" s="1">
        <f t="shared" si="400"/>
        <v>5.7803905461512155</v>
      </c>
      <c r="AL863" s="2">
        <f>AI863/(K!D$3*AC863^2)</f>
        <v>7.0147240026310342E-2</v>
      </c>
      <c r="AM863" s="2">
        <f t="shared" si="401"/>
        <v>3.8871977369663697E-2</v>
      </c>
      <c r="AN863" s="4">
        <f t="shared" si="393"/>
        <v>375.83609358794939</v>
      </c>
      <c r="AO863" s="4">
        <f t="shared" si="402"/>
        <v>-335.64385475604604</v>
      </c>
      <c r="AP863" s="4">
        <f t="shared" si="394"/>
        <v>38.953745118244491</v>
      </c>
      <c r="AQ863" s="4">
        <f t="shared" si="395"/>
        <v>-164.55569801503384</v>
      </c>
      <c r="AR863" s="4">
        <f t="shared" si="396"/>
        <v>0</v>
      </c>
      <c r="AS863" s="11">
        <f t="shared" si="403"/>
        <v>206.30426357075811</v>
      </c>
      <c r="AT863" s="12">
        <f t="shared" si="404"/>
        <v>0.16054510618878659</v>
      </c>
      <c r="AU863" s="14">
        <f t="shared" si="405"/>
        <v>80.761462460513528</v>
      </c>
    </row>
    <row r="864" spans="1:47" x14ac:dyDescent="0.35">
      <c r="A864" t="s">
        <v>31</v>
      </c>
      <c r="B864">
        <v>84</v>
      </c>
      <c r="C864" s="1">
        <f t="shared" si="377"/>
        <v>-3.9725186782635126E-2</v>
      </c>
      <c r="D864" s="1">
        <f t="shared" si="378"/>
        <v>4.6742881691152025</v>
      </c>
      <c r="E864" s="1">
        <f t="shared" si="379"/>
        <v>-123.10789030801398</v>
      </c>
      <c r="F864" s="1">
        <f t="shared" si="380"/>
        <v>-2.5468171054916162</v>
      </c>
      <c r="G864" s="1">
        <f t="shared" si="381"/>
        <v>3.4631535534686009E-3</v>
      </c>
      <c r="H864">
        <v>-2.3454999999999999</v>
      </c>
      <c r="I864" s="1">
        <f t="shared" si="382"/>
        <v>54.872</v>
      </c>
      <c r="J864">
        <v>5.7012</v>
      </c>
      <c r="K864">
        <v>0.35389999999999999</v>
      </c>
      <c r="L864">
        <v>0.54679999999999995</v>
      </c>
      <c r="M864">
        <v>3.7999999999999999E-2</v>
      </c>
      <c r="N864" s="10">
        <v>1.8292999999999999</v>
      </c>
      <c r="O864" s="2">
        <f t="shared" si="397"/>
        <v>0.35385241566604941</v>
      </c>
      <c r="P864" s="2">
        <f t="shared" si="398"/>
        <v>0.54697091841988987</v>
      </c>
      <c r="Q864">
        <v>4.7755000000000001</v>
      </c>
      <c r="R864">
        <v>-122.1773</v>
      </c>
      <c r="S864">
        <v>-3.5947</v>
      </c>
      <c r="T864">
        <v>2.5478000000000001</v>
      </c>
      <c r="U864">
        <v>23.425699999999999</v>
      </c>
      <c r="V864">
        <v>-26.378299999999999</v>
      </c>
      <c r="W864">
        <v>2138</v>
      </c>
      <c r="X864">
        <v>5.6280000000000001</v>
      </c>
      <c r="Y864" s="1">
        <f t="shared" si="383"/>
        <v>0.45380935226986713</v>
      </c>
      <c r="Z864" s="1">
        <f t="shared" si="384"/>
        <v>5.2523959029717862</v>
      </c>
      <c r="AA864" s="1">
        <f t="shared" si="385"/>
        <v>-117.79248943627987</v>
      </c>
      <c r="AB864" s="1">
        <f t="shared" si="386"/>
        <v>-8.5321767239817348</v>
      </c>
      <c r="AC864" s="1">
        <f t="shared" si="387"/>
        <v>118.21783397595692</v>
      </c>
      <c r="AD864" s="1">
        <f t="shared" si="388"/>
        <v>23.646511766689834</v>
      </c>
      <c r="AE864" s="3">
        <f>AD864/(K!D$3*AC864^2)</f>
        <v>0.31431762016570425</v>
      </c>
      <c r="AF864" s="1">
        <f t="shared" si="389"/>
        <v>3.5984100251185089</v>
      </c>
      <c r="AG864" s="1">
        <f t="shared" si="390"/>
        <v>-0.13573226282736073</v>
      </c>
      <c r="AH864" s="1">
        <f t="shared" si="391"/>
        <v>4.0890521067545151</v>
      </c>
      <c r="AI864" s="1">
        <f t="shared" si="392"/>
        <v>5.4486076283578324</v>
      </c>
      <c r="AJ864" s="1">
        <f t="shared" si="399"/>
        <v>4.4464025847868562</v>
      </c>
      <c r="AK864" s="1">
        <f t="shared" si="400"/>
        <v>5.0526681867507941</v>
      </c>
      <c r="AL864" s="2">
        <f>AI864/(K!D$3*AC864^2)</f>
        <v>7.242477875212941E-2</v>
      </c>
      <c r="AM864" s="2">
        <f t="shared" si="401"/>
        <v>4.0300212272790972E-2</v>
      </c>
      <c r="AN864" s="4">
        <f t="shared" si="393"/>
        <v>375.99096418489648</v>
      </c>
      <c r="AO864" s="4">
        <f t="shared" si="402"/>
        <v>-281.8331507817245</v>
      </c>
      <c r="AP864" s="4">
        <f t="shared" si="394"/>
        <v>-30.458572476919951</v>
      </c>
      <c r="AQ864" s="4">
        <f t="shared" si="395"/>
        <v>247.00517328955286</v>
      </c>
      <c r="AR864" s="4">
        <f t="shared" si="396"/>
        <v>0</v>
      </c>
      <c r="AS864" s="11">
        <f t="shared" si="403"/>
        <v>138.6518739733965</v>
      </c>
      <c r="AT864" s="12">
        <f t="shared" si="404"/>
        <v>0.17586106837460078</v>
      </c>
      <c r="AU864" s="14">
        <f t="shared" si="405"/>
        <v>79.87122914890314</v>
      </c>
    </row>
    <row r="865" spans="1:47" x14ac:dyDescent="0.35">
      <c r="A865" t="s">
        <v>31</v>
      </c>
      <c r="B865">
        <v>90.1</v>
      </c>
      <c r="C865" s="1">
        <f t="shared" si="377"/>
        <v>-3.5981147372669622E-2</v>
      </c>
      <c r="D865" s="1">
        <f t="shared" si="378"/>
        <v>6.7668347278583409</v>
      </c>
      <c r="E865" s="1">
        <f t="shared" si="379"/>
        <v>-131.91259309440474</v>
      </c>
      <c r="F865" s="1">
        <f t="shared" si="380"/>
        <v>-1.8995336560466458</v>
      </c>
      <c r="G865" s="1">
        <f t="shared" si="381"/>
        <v>5.2488697486410274E-2</v>
      </c>
      <c r="H865">
        <v>-2.9108999999999998</v>
      </c>
      <c r="I865" s="1">
        <f t="shared" si="382"/>
        <v>54.728000000000002</v>
      </c>
      <c r="J865">
        <v>5.9858000000000002</v>
      </c>
      <c r="K865">
        <v>0.34310000000000002</v>
      </c>
      <c r="L865">
        <v>0.50019999999999998</v>
      </c>
      <c r="M865">
        <v>0.16689999999999999</v>
      </c>
      <c r="N865" s="10">
        <v>2.8342000000000001</v>
      </c>
      <c r="O865" s="2">
        <f t="shared" si="397"/>
        <v>0.34304228410658322</v>
      </c>
      <c r="P865" s="2">
        <f t="shared" si="398"/>
        <v>0.50026645079089471</v>
      </c>
      <c r="Q865">
        <v>6.8521999999999998</v>
      </c>
      <c r="R865">
        <v>-130.89169999999999</v>
      </c>
      <c r="S865">
        <v>-2.8416999999999999</v>
      </c>
      <c r="T865">
        <v>2.3725000000000001</v>
      </c>
      <c r="U865">
        <v>28.373000000000001</v>
      </c>
      <c r="V865">
        <v>-26.184999999999999</v>
      </c>
      <c r="W865">
        <v>2297</v>
      </c>
      <c r="X865">
        <v>5.7720000000000002</v>
      </c>
      <c r="Y865" s="1">
        <f t="shared" si="383"/>
        <v>0.42342269121392062</v>
      </c>
      <c r="Z865" s="1">
        <f t="shared" si="384"/>
        <v>7.2691198953108547</v>
      </c>
      <c r="AA865" s="1">
        <f t="shared" si="385"/>
        <v>-125.90570708549845</v>
      </c>
      <c r="AB865" s="1">
        <f t="shared" si="386"/>
        <v>-7.4431952407649007</v>
      </c>
      <c r="AC865" s="1">
        <f t="shared" si="387"/>
        <v>126.33482629957538</v>
      </c>
      <c r="AD865" s="1">
        <f t="shared" si="388"/>
        <v>28.492966206692461</v>
      </c>
      <c r="AE865" s="3">
        <f>AD865/(K!D$3*AC865^2)</f>
        <v>0.33163405907537141</v>
      </c>
      <c r="AF865" s="1">
        <f t="shared" si="389"/>
        <v>4.0119433237146431</v>
      </c>
      <c r="AG865" s="1">
        <f t="shared" si="390"/>
        <v>-2.3184664947645928E-2</v>
      </c>
      <c r="AH865" s="1">
        <f t="shared" si="391"/>
        <v>4.3102965365383099</v>
      </c>
      <c r="AI865" s="1">
        <f t="shared" si="392"/>
        <v>5.888538273143971</v>
      </c>
      <c r="AJ865" s="1">
        <f t="shared" si="399"/>
        <v>4.3157302904167771</v>
      </c>
      <c r="AK865" s="1">
        <f t="shared" si="400"/>
        <v>4.6366750032234538</v>
      </c>
      <c r="AL865" s="2">
        <f>AI865/(K!D$3*AC865^2)</f>
        <v>6.853761154164173E-2</v>
      </c>
      <c r="AM865" s="2">
        <f t="shared" si="401"/>
        <v>3.7869946429526291E-2</v>
      </c>
      <c r="AN865" s="4">
        <f t="shared" si="393"/>
        <v>377.57641177939399</v>
      </c>
      <c r="AO865" s="4">
        <f t="shared" si="402"/>
        <v>-275.52747264628101</v>
      </c>
      <c r="AP865" s="4">
        <f t="shared" si="394"/>
        <v>-31.058556012739835</v>
      </c>
      <c r="AQ865" s="4">
        <f t="shared" si="395"/>
        <v>256.2887524800081</v>
      </c>
      <c r="AR865" s="4">
        <f t="shared" si="396"/>
        <v>0</v>
      </c>
      <c r="AS865" s="11">
        <f t="shared" si="403"/>
        <v>137.05318068484573</v>
      </c>
      <c r="AT865" s="12">
        <f t="shared" si="404"/>
        <v>0.16437806346512582</v>
      </c>
      <c r="AU865" s="14">
        <f t="shared" si="405"/>
        <v>80.538893174174532</v>
      </c>
    </row>
    <row r="866" spans="1:47" x14ac:dyDescent="0.35">
      <c r="A866" t="s">
        <v>31</v>
      </c>
      <c r="B866">
        <v>86.7</v>
      </c>
      <c r="C866" s="1">
        <f t="shared" si="377"/>
        <v>-3.7088670710356798E-2</v>
      </c>
      <c r="D866" s="1">
        <f t="shared" si="378"/>
        <v>-7.705891185473412</v>
      </c>
      <c r="E866" s="1">
        <f t="shared" si="379"/>
        <v>-126.88376979913546</v>
      </c>
      <c r="F866" s="1">
        <f t="shared" si="380"/>
        <v>-1.4143446390057619</v>
      </c>
      <c r="G866" s="1">
        <f t="shared" si="381"/>
        <v>4.3272632501356156E-2</v>
      </c>
      <c r="H866">
        <v>2.7869000000000002</v>
      </c>
      <c r="I866" s="1">
        <f t="shared" si="382"/>
        <v>54.688000000000002</v>
      </c>
      <c r="J866">
        <v>5.4806999999999997</v>
      </c>
      <c r="K866">
        <v>-0.1212</v>
      </c>
      <c r="L866">
        <v>0.64859999999999995</v>
      </c>
      <c r="M866">
        <v>-0.56940000000000002</v>
      </c>
      <c r="N866" s="10">
        <v>2.4249999999999998</v>
      </c>
      <c r="O866" s="2">
        <f t="shared" si="397"/>
        <v>-0.12103122904844277</v>
      </c>
      <c r="P866" s="2">
        <f t="shared" si="398"/>
        <v>0.64872527938517521</v>
      </c>
      <c r="Q866">
        <v>-7.6936</v>
      </c>
      <c r="R866">
        <v>-125.9158</v>
      </c>
      <c r="S866">
        <v>-2.3479999999999999</v>
      </c>
      <c r="T866">
        <v>0.33139999999999997</v>
      </c>
      <c r="U866">
        <v>26.098800000000001</v>
      </c>
      <c r="V866">
        <v>-25.1736</v>
      </c>
      <c r="W866">
        <v>2142</v>
      </c>
      <c r="X866">
        <v>5.8120000000000003</v>
      </c>
      <c r="Y866" s="1">
        <f t="shared" si="383"/>
        <v>0.43972997828059207</v>
      </c>
      <c r="Z866" s="1">
        <f t="shared" si="384"/>
        <v>-7.6330279280723179</v>
      </c>
      <c r="AA866" s="1">
        <f t="shared" si="385"/>
        <v>-121.14555742056071</v>
      </c>
      <c r="AB866" s="1">
        <f t="shared" si="386"/>
        <v>-6.9491379296279181</v>
      </c>
      <c r="AC866" s="1">
        <f t="shared" si="387"/>
        <v>121.58453732302515</v>
      </c>
      <c r="AD866" s="1">
        <f t="shared" si="388"/>
        <v>26.425482017417767</v>
      </c>
      <c r="AE866" s="3">
        <f>AD866/(K!D$3*AC866^2)</f>
        <v>0.33207322781542059</v>
      </c>
      <c r="AF866" s="1">
        <f t="shared" si="389"/>
        <v>-1.3275810406222139</v>
      </c>
      <c r="AG866" s="1">
        <f t="shared" si="390"/>
        <v>-0.2312730470504043</v>
      </c>
      <c r="AH866" s="1">
        <f t="shared" si="391"/>
        <v>5.4900572916335584</v>
      </c>
      <c r="AI866" s="1">
        <f t="shared" si="392"/>
        <v>5.6530246512049054</v>
      </c>
      <c r="AJ866" s="1">
        <f t="shared" si="399"/>
        <v>-1.5402259657876589</v>
      </c>
      <c r="AK866" s="1">
        <f t="shared" si="400"/>
        <v>6.3694256964326117</v>
      </c>
      <c r="AL866" s="2">
        <f>AI866/(K!D$3*AC866^2)</f>
        <v>7.1038179799650533E-2</v>
      </c>
      <c r="AM866" s="2">
        <f t="shared" si="401"/>
        <v>3.9429219566018948E-2</v>
      </c>
      <c r="AN866" s="4">
        <f t="shared" si="393"/>
        <v>378.34117134401299</v>
      </c>
      <c r="AO866" s="4">
        <f t="shared" si="402"/>
        <v>-366.99227055712367</v>
      </c>
      <c r="AP866" s="4">
        <f t="shared" si="394"/>
        <v>28.145647899816993</v>
      </c>
      <c r="AQ866" s="4">
        <f t="shared" si="395"/>
        <v>-87.558767634008504</v>
      </c>
      <c r="AR866" s="4">
        <f t="shared" si="396"/>
        <v>0</v>
      </c>
      <c r="AS866" s="11">
        <f t="shared" si="403"/>
        <v>193.59404880965241</v>
      </c>
      <c r="AT866" s="12">
        <f t="shared" si="404"/>
        <v>0.17662986523996871</v>
      </c>
      <c r="AU866" s="14">
        <f t="shared" si="405"/>
        <v>79.826479837350362</v>
      </c>
    </row>
    <row r="867" spans="1:47" x14ac:dyDescent="0.35">
      <c r="A867" t="s">
        <v>31</v>
      </c>
      <c r="B867">
        <v>87.1</v>
      </c>
      <c r="C867" s="1">
        <f t="shared" si="377"/>
        <v>-4.2346125954730918E-2</v>
      </c>
      <c r="D867" s="1">
        <f t="shared" si="378"/>
        <v>3.9716483736657255</v>
      </c>
      <c r="E867" s="1">
        <f t="shared" si="379"/>
        <v>-127.63620311843344</v>
      </c>
      <c r="F867" s="1">
        <f t="shared" si="380"/>
        <v>2.8922485116054784</v>
      </c>
      <c r="G867" s="1">
        <f t="shared" si="381"/>
        <v>3.0654256868501761E-2</v>
      </c>
      <c r="H867">
        <v>-2.5541</v>
      </c>
      <c r="I867" s="1">
        <f t="shared" si="382"/>
        <v>55.381999999999998</v>
      </c>
      <c r="J867">
        <v>5.0663</v>
      </c>
      <c r="K867">
        <v>0.1338</v>
      </c>
      <c r="L867">
        <v>0.65480000000000005</v>
      </c>
      <c r="M867">
        <v>-0.74109999999999998</v>
      </c>
      <c r="N867" s="10">
        <v>3.7957000000000001</v>
      </c>
      <c r="O867" s="2">
        <f t="shared" si="397"/>
        <v>0.13376383399791081</v>
      </c>
      <c r="P867" s="2">
        <f t="shared" si="398"/>
        <v>0.65485059858546313</v>
      </c>
      <c r="Q867">
        <v>3.9958999999999998</v>
      </c>
      <c r="R867">
        <v>-126.5547</v>
      </c>
      <c r="S867">
        <v>1.7887</v>
      </c>
      <c r="T867">
        <v>0.57269999999999999</v>
      </c>
      <c r="U867">
        <v>25.5396</v>
      </c>
      <c r="V867">
        <v>-26.060199999999998</v>
      </c>
      <c r="W867">
        <v>2133</v>
      </c>
      <c r="X867">
        <v>5.1180000000000003</v>
      </c>
      <c r="Y867" s="1">
        <f t="shared" si="383"/>
        <v>0.44238584916916868</v>
      </c>
      <c r="Z867" s="1">
        <f t="shared" si="384"/>
        <v>4.0983255615753169</v>
      </c>
      <c r="AA867" s="1">
        <f t="shared" si="385"/>
        <v>-121.98702430171299</v>
      </c>
      <c r="AB867" s="1">
        <f t="shared" si="386"/>
        <v>-2.8720833416537062</v>
      </c>
      <c r="AC867" s="1">
        <f t="shared" si="387"/>
        <v>122.08963605940015</v>
      </c>
      <c r="AD867" s="1">
        <f t="shared" si="388"/>
        <v>25.642733805987717</v>
      </c>
      <c r="AE867" s="3">
        <f>AD867/(K!D$3*AC867^2)</f>
        <v>0.31957615296554304</v>
      </c>
      <c r="AF867" s="1">
        <f t="shared" si="389"/>
        <v>1.4334796273110402</v>
      </c>
      <c r="AG867" s="1">
        <f t="shared" si="390"/>
        <v>-8.1582050468878009E-2</v>
      </c>
      <c r="AH867" s="1">
        <f t="shared" si="391"/>
        <v>5.5105705124224826</v>
      </c>
      <c r="AI867" s="1">
        <f t="shared" si="392"/>
        <v>5.694550627157045</v>
      </c>
      <c r="AJ867" s="1">
        <f t="shared" si="399"/>
        <v>1.6832368430757945</v>
      </c>
      <c r="AK867" s="1">
        <f t="shared" si="400"/>
        <v>6.4706851329837134</v>
      </c>
      <c r="AL867" s="2">
        <f>AI867/(K!D$3*AC867^2)</f>
        <v>7.0969132857021097E-2</v>
      </c>
      <c r="AM867" s="2">
        <f t="shared" si="401"/>
        <v>3.9385966921916295E-2</v>
      </c>
      <c r="AN867" s="4">
        <f t="shared" si="393"/>
        <v>379.49616155081475</v>
      </c>
      <c r="AO867" s="4">
        <f t="shared" si="402"/>
        <v>-367.05461095780606</v>
      </c>
      <c r="AP867" s="4">
        <f t="shared" si="394"/>
        <v>-14.574701369674941</v>
      </c>
      <c r="AQ867" s="4">
        <f t="shared" si="395"/>
        <v>95.267136444843729</v>
      </c>
      <c r="AR867" s="4">
        <f t="shared" si="396"/>
        <v>0</v>
      </c>
      <c r="AS867" s="11">
        <f t="shared" si="403"/>
        <v>165.41866190766183</v>
      </c>
      <c r="AT867" s="12">
        <f t="shared" si="404"/>
        <v>0.17791662519963186</v>
      </c>
      <c r="AU867" s="14">
        <f t="shared" si="405"/>
        <v>79.751567429359739</v>
      </c>
    </row>
    <row r="868" spans="1:47" x14ac:dyDescent="0.35">
      <c r="A868" t="s">
        <v>31</v>
      </c>
      <c r="B868">
        <v>87.1</v>
      </c>
      <c r="C868" s="1">
        <f t="shared" si="377"/>
        <v>-4.1623989931926689E-2</v>
      </c>
      <c r="D868" s="1">
        <f t="shared" si="378"/>
        <v>-1.3099355949037732</v>
      </c>
      <c r="E868" s="1">
        <f t="shared" si="379"/>
        <v>-127.7484865868868</v>
      </c>
      <c r="F868" s="1">
        <f t="shared" si="380"/>
        <v>-3.1356132144024524</v>
      </c>
      <c r="G868" s="1">
        <f t="shared" si="381"/>
        <v>-1.2254115182173564E-2</v>
      </c>
      <c r="H868">
        <v>-1.1651</v>
      </c>
      <c r="I868" s="1">
        <f t="shared" si="382"/>
        <v>55.296999999999997</v>
      </c>
      <c r="J868">
        <v>6.3304</v>
      </c>
      <c r="K868">
        <v>0.50919999999999999</v>
      </c>
      <c r="L868">
        <v>-3.3500000000000002E-2</v>
      </c>
      <c r="M868">
        <v>-1.2083999999999999</v>
      </c>
      <c r="N868" s="10">
        <v>1.8658999999999999</v>
      </c>
      <c r="O868" s="2">
        <f t="shared" si="397"/>
        <v>0.50919004026837944</v>
      </c>
      <c r="P868" s="2">
        <f t="shared" si="398"/>
        <v>-3.3490862774337327E-2</v>
      </c>
      <c r="Q868">
        <v>-1.0805</v>
      </c>
      <c r="R868">
        <v>-126.76819999999999</v>
      </c>
      <c r="S868">
        <v>-4.4652000000000003</v>
      </c>
      <c r="T868">
        <v>5.5121000000000002</v>
      </c>
      <c r="U868">
        <v>23.550999999999998</v>
      </c>
      <c r="V868">
        <v>-31.942799999999998</v>
      </c>
      <c r="W868">
        <v>2308</v>
      </c>
      <c r="X868">
        <v>5.2030000000000003</v>
      </c>
      <c r="Y868" s="1">
        <f t="shared" si="383"/>
        <v>0.4395803428727591</v>
      </c>
      <c r="Z868" s="1">
        <f t="shared" si="384"/>
        <v>-9.8430190929305494E-2</v>
      </c>
      <c r="AA868" s="1">
        <f t="shared" si="385"/>
        <v>-122.57220825938862</v>
      </c>
      <c r="AB868" s="1">
        <f t="shared" si="386"/>
        <v>-10.156326702560436</v>
      </c>
      <c r="AC868" s="1">
        <f t="shared" si="387"/>
        <v>122.9923042233723</v>
      </c>
      <c r="AD868" s="1">
        <f t="shared" si="388"/>
        <v>23.494061638669621</v>
      </c>
      <c r="AE868" s="3">
        <f>AD868/(K!D$3*AC868^2)</f>
        <v>0.28851597615642682</v>
      </c>
      <c r="AF868" s="1">
        <f t="shared" si="389"/>
        <v>5.4932978075587622</v>
      </c>
      <c r="AG868" s="1">
        <f t="shared" si="390"/>
        <v>0.13718533722298432</v>
      </c>
      <c r="AH868" s="1">
        <f t="shared" si="391"/>
        <v>-1.7088674463262663</v>
      </c>
      <c r="AI868" s="1">
        <f t="shared" si="392"/>
        <v>5.7545954304705509</v>
      </c>
      <c r="AJ868" s="1">
        <f t="shared" si="399"/>
        <v>6.3688485455511277</v>
      </c>
      <c r="AK868" s="1">
        <f t="shared" si="400"/>
        <v>-1.9812357405962993</v>
      </c>
      <c r="AL868" s="2">
        <f>AI868/(K!D$3*AC868^2)</f>
        <v>7.0668611649285701E-2</v>
      </c>
      <c r="AM868" s="2">
        <f t="shared" si="401"/>
        <v>3.9197844462950084E-2</v>
      </c>
      <c r="AN868" s="4">
        <f t="shared" si="393"/>
        <v>380.47594101903229</v>
      </c>
      <c r="AO868" s="4">
        <f t="shared" si="402"/>
        <v>113.34807750372232</v>
      </c>
      <c r="AP868" s="4">
        <f t="shared" si="394"/>
        <v>-30.08234159126037</v>
      </c>
      <c r="AQ868" s="4">
        <f t="shared" si="395"/>
        <v>361.95194120893314</v>
      </c>
      <c r="AR868" s="4">
        <f t="shared" si="396"/>
        <v>0</v>
      </c>
      <c r="AS868" s="11">
        <f t="shared" si="403"/>
        <v>432.72000928871557</v>
      </c>
      <c r="AT868" s="12">
        <f t="shared" si="404"/>
        <v>0.16485092765122716</v>
      </c>
      <c r="AU868" s="14">
        <f t="shared" si="405"/>
        <v>80.511425334978995</v>
      </c>
    </row>
    <row r="869" spans="1:47" x14ac:dyDescent="0.35">
      <c r="A869" t="s">
        <v>31</v>
      </c>
      <c r="B869">
        <v>88</v>
      </c>
      <c r="C869" s="1">
        <f t="shared" si="377"/>
        <v>-4.0819057472467002E-2</v>
      </c>
      <c r="D869" s="1">
        <f t="shared" si="378"/>
        <v>4.9201795652474694</v>
      </c>
      <c r="E869" s="1">
        <f t="shared" si="379"/>
        <v>-128.93111855362923</v>
      </c>
      <c r="F869" s="1">
        <f t="shared" si="380"/>
        <v>-5.1348038783193841</v>
      </c>
      <c r="G869" s="1">
        <f t="shared" si="381"/>
        <v>-2.1199080400137404E-2</v>
      </c>
      <c r="H869">
        <v>-1.0822000000000001</v>
      </c>
      <c r="I869" s="1">
        <f t="shared" si="382"/>
        <v>55.241</v>
      </c>
      <c r="J869">
        <v>6.2297000000000002</v>
      </c>
      <c r="K869">
        <v>0.52429999999999999</v>
      </c>
      <c r="L869">
        <v>3.9699999999999999E-2</v>
      </c>
      <c r="M869">
        <v>1.4961</v>
      </c>
      <c r="N869" s="10">
        <v>1.0556000000000001</v>
      </c>
      <c r="O869" s="2">
        <f t="shared" si="397"/>
        <v>0.52429327182925123</v>
      </c>
      <c r="P869" s="2">
        <f t="shared" si="398"/>
        <v>3.9872843621929555E-2</v>
      </c>
      <c r="Q869">
        <v>5.1036000000000001</v>
      </c>
      <c r="R869">
        <v>-127.86069999999999</v>
      </c>
      <c r="S869">
        <v>-6.3884999999999996</v>
      </c>
      <c r="T869">
        <v>4.4935</v>
      </c>
      <c r="U869">
        <v>26.223500000000001</v>
      </c>
      <c r="V869">
        <v>-30.7135</v>
      </c>
      <c r="W869">
        <v>2244</v>
      </c>
      <c r="X869">
        <v>5.2590000000000003</v>
      </c>
      <c r="Y869" s="1">
        <f t="shared" si="383"/>
        <v>0.4368754805046553</v>
      </c>
      <c r="Z869" s="1">
        <f t="shared" si="384"/>
        <v>5.9017295510713037</v>
      </c>
      <c r="AA869" s="1">
        <f t="shared" si="385"/>
        <v>-123.20291647212233</v>
      </c>
      <c r="AB869" s="1">
        <f t="shared" si="386"/>
        <v>-11.843791413559249</v>
      </c>
      <c r="AC869" s="1">
        <f t="shared" si="387"/>
        <v>123.91151856860863</v>
      </c>
      <c r="AD869" s="1">
        <f t="shared" si="388"/>
        <v>25.99911737781424</v>
      </c>
      <c r="AE869" s="3">
        <f>AD869/(K!D$3*AC869^2)</f>
        <v>0.31455955704991667</v>
      </c>
      <c r="AF869" s="1">
        <f t="shared" si="389"/>
        <v>5.731801015941949</v>
      </c>
      <c r="AG869" s="1">
        <f t="shared" si="390"/>
        <v>0.37306152866297992</v>
      </c>
      <c r="AH869" s="1">
        <f t="shared" si="391"/>
        <v>-1.0245645582959142</v>
      </c>
      <c r="AI869" s="1">
        <f t="shared" si="392"/>
        <v>5.8345908446640555</v>
      </c>
      <c r="AJ869" s="1">
        <f t="shared" si="399"/>
        <v>6.56383562974729</v>
      </c>
      <c r="AK869" s="1">
        <f t="shared" si="400"/>
        <v>-1.1732914897105575</v>
      </c>
      <c r="AL869" s="2">
        <f>AI869/(K!D$3*AC869^2)</f>
        <v>7.0591869908289986E-2</v>
      </c>
      <c r="AM869" s="2">
        <f t="shared" si="401"/>
        <v>3.9149839260204107E-2</v>
      </c>
      <c r="AN869" s="4">
        <f t="shared" si="393"/>
        <v>382.85007743870125</v>
      </c>
      <c r="AO869" s="4">
        <f t="shared" si="402"/>
        <v>69.184494168706451</v>
      </c>
      <c r="AP869" s="4">
        <f t="shared" si="394"/>
        <v>-32.74711111471408</v>
      </c>
      <c r="AQ869" s="4">
        <f t="shared" si="395"/>
        <v>375.12039970532174</v>
      </c>
      <c r="AR869" s="4">
        <f t="shared" si="396"/>
        <v>0</v>
      </c>
      <c r="AS869" s="11">
        <f t="shared" si="403"/>
        <v>439.86536377550624</v>
      </c>
      <c r="AT869" s="12">
        <f t="shared" si="404"/>
        <v>0.1706105514432715</v>
      </c>
      <c r="AU869" s="14">
        <f t="shared" si="405"/>
        <v>80.176680305415104</v>
      </c>
    </row>
    <row r="870" spans="1:47" x14ac:dyDescent="0.35">
      <c r="A870" t="s">
        <v>31</v>
      </c>
      <c r="B870">
        <v>87.7</v>
      </c>
      <c r="C870" s="1">
        <f t="shared" si="377"/>
        <v>-4.2775028225470392E-2</v>
      </c>
      <c r="D870" s="1">
        <f t="shared" si="378"/>
        <v>5.8945392633365916</v>
      </c>
      <c r="E870" s="1">
        <f t="shared" si="379"/>
        <v>-128.52351106972608</v>
      </c>
      <c r="F870" s="1">
        <f t="shared" si="380"/>
        <v>-1.9182105946095029</v>
      </c>
      <c r="G870" s="1">
        <f t="shared" si="381"/>
        <v>-1.1595767034918936E-2</v>
      </c>
      <c r="H870">
        <v>-2.3113999999999999</v>
      </c>
      <c r="I870" s="1">
        <f t="shared" si="382"/>
        <v>55.472000000000001</v>
      </c>
      <c r="J870">
        <v>5.4337999999999997</v>
      </c>
      <c r="K870">
        <v>0.32979999999999998</v>
      </c>
      <c r="L870">
        <v>0.57389999999999997</v>
      </c>
      <c r="M870">
        <v>0.4975</v>
      </c>
      <c r="N870" s="10">
        <v>2.0604</v>
      </c>
      <c r="O870" s="2">
        <f t="shared" si="397"/>
        <v>0.32973270933037346</v>
      </c>
      <c r="P870" s="2">
        <f t="shared" si="398"/>
        <v>0.57387036095327293</v>
      </c>
      <c r="Q870">
        <v>5.9842000000000004</v>
      </c>
      <c r="R870">
        <v>-127.3267</v>
      </c>
      <c r="S870">
        <v>-3.0251000000000001</v>
      </c>
      <c r="T870">
        <v>2.0960999999999999</v>
      </c>
      <c r="U870">
        <v>27.979199999999999</v>
      </c>
      <c r="V870">
        <v>-25.876999999999999</v>
      </c>
      <c r="W870">
        <v>2177</v>
      </c>
      <c r="X870">
        <v>5.0279999999999996</v>
      </c>
      <c r="Y870" s="1">
        <f t="shared" si="383"/>
        <v>0.44183647977037926</v>
      </c>
      <c r="Z870" s="1">
        <f t="shared" si="384"/>
        <v>6.3576059859599372</v>
      </c>
      <c r="AA870" s="1">
        <f t="shared" si="385"/>
        <v>-122.34239545233038</v>
      </c>
      <c r="AB870" s="1">
        <f t="shared" si="386"/>
        <v>-7.6349118881185554</v>
      </c>
      <c r="AC870" s="1">
        <f t="shared" si="387"/>
        <v>122.74515370647607</v>
      </c>
      <c r="AD870" s="1">
        <f t="shared" si="388"/>
        <v>28.170507011306306</v>
      </c>
      <c r="AE870" s="3">
        <f>AD870/(K!D$3*AC870^2)</f>
        <v>0.34733903550822431</v>
      </c>
      <c r="AF870" s="1">
        <f t="shared" si="389"/>
        <v>3.5551961727978849</v>
      </c>
      <c r="AG870" s="1">
        <f t="shared" si="390"/>
        <v>-9.887237026618223E-2</v>
      </c>
      <c r="AH870" s="1">
        <f t="shared" si="391"/>
        <v>4.544756979560475</v>
      </c>
      <c r="AI870" s="1">
        <f t="shared" si="392"/>
        <v>5.7709627945380513</v>
      </c>
      <c r="AJ870" s="1">
        <f t="shared" si="399"/>
        <v>4.1642611791794417</v>
      </c>
      <c r="AK870" s="1">
        <f t="shared" si="400"/>
        <v>5.3233504253843691</v>
      </c>
      <c r="AL870" s="2">
        <f>AI870/(K!D$3*AC870^2)</f>
        <v>7.115529195850788E-2</v>
      </c>
      <c r="AM870" s="2">
        <f t="shared" si="401"/>
        <v>3.9502607180744886E-2</v>
      </c>
      <c r="AN870" s="4">
        <f t="shared" si="393"/>
        <v>382.66363333914251</v>
      </c>
      <c r="AO870" s="4">
        <f t="shared" si="402"/>
        <v>-300.77478983569739</v>
      </c>
      <c r="AP870" s="4">
        <f t="shared" si="394"/>
        <v>-30.272090482936832</v>
      </c>
      <c r="AQ870" s="4">
        <f t="shared" si="395"/>
        <v>234.6264746728269</v>
      </c>
      <c r="AR870" s="4">
        <f t="shared" si="396"/>
        <v>0</v>
      </c>
      <c r="AS870" s="11">
        <f t="shared" si="403"/>
        <v>141.96523567860217</v>
      </c>
      <c r="AT870" s="12">
        <f t="shared" si="404"/>
        <v>0.17577566988476917</v>
      </c>
      <c r="AU870" s="14">
        <f t="shared" si="405"/>
        <v>79.876199547724227</v>
      </c>
    </row>
    <row r="871" spans="1:47" x14ac:dyDescent="0.35">
      <c r="A871" t="s">
        <v>31</v>
      </c>
      <c r="B871">
        <v>88.3</v>
      </c>
      <c r="C871" s="1">
        <f t="shared" si="377"/>
        <v>-4.1138011306790005E-2</v>
      </c>
      <c r="D871" s="1">
        <f t="shared" si="378"/>
        <v>2.5936013369475046</v>
      </c>
      <c r="E871" s="1">
        <f t="shared" si="379"/>
        <v>-129.38175419899824</v>
      </c>
      <c r="F871" s="1">
        <f t="shared" si="380"/>
        <v>4.7246415694003998</v>
      </c>
      <c r="G871" s="1">
        <f t="shared" si="381"/>
        <v>2.8720949539575713E-2</v>
      </c>
      <c r="H871">
        <v>-2.4472999999999998</v>
      </c>
      <c r="I871" s="1">
        <f t="shared" si="382"/>
        <v>55.301000000000002</v>
      </c>
      <c r="J871">
        <v>5.2293000000000003</v>
      </c>
      <c r="K871">
        <v>0.27300000000000002</v>
      </c>
      <c r="L871">
        <v>0.58320000000000005</v>
      </c>
      <c r="M871">
        <v>-1.0941000000000001</v>
      </c>
      <c r="N871" s="10">
        <v>4.7351999999999999</v>
      </c>
      <c r="O871" s="2">
        <f t="shared" si="397"/>
        <v>0.27302853502738755</v>
      </c>
      <c r="P871" s="2">
        <f t="shared" si="398"/>
        <v>0.58322906768001381</v>
      </c>
      <c r="Q871">
        <v>2.6913</v>
      </c>
      <c r="R871">
        <v>-128.33609999999999</v>
      </c>
      <c r="S871">
        <v>3.6164000000000001</v>
      </c>
      <c r="T871">
        <v>2.3748999999999998</v>
      </c>
      <c r="U871">
        <v>25.418199999999999</v>
      </c>
      <c r="V871">
        <v>-26.939599999999999</v>
      </c>
      <c r="W871">
        <v>2272</v>
      </c>
      <c r="X871">
        <v>5.1989999999999998</v>
      </c>
      <c r="Y871" s="1">
        <f t="shared" si="383"/>
        <v>0.43506887619499884</v>
      </c>
      <c r="Z871" s="1">
        <f t="shared" si="384"/>
        <v>3.1102238739852561</v>
      </c>
      <c r="AA871" s="1">
        <f t="shared" si="385"/>
        <v>-123.85242034454838</v>
      </c>
      <c r="AB871" s="1">
        <f t="shared" si="386"/>
        <v>-1.1356491791709953</v>
      </c>
      <c r="AC871" s="1">
        <f t="shared" si="387"/>
        <v>123.89667153239897</v>
      </c>
      <c r="AD871" s="1">
        <f t="shared" si="388"/>
        <v>25.397482622154804</v>
      </c>
      <c r="AE871" s="3">
        <f>AD871/(K!D$3*AC871^2)</f>
        <v>0.30735411496418219</v>
      </c>
      <c r="AF871" s="1">
        <f t="shared" si="389"/>
        <v>3.0124623801152328</v>
      </c>
      <c r="AG871" s="1">
        <f t="shared" si="390"/>
        <v>2.9788394528246442E-2</v>
      </c>
      <c r="AH871" s="1">
        <f t="shared" si="391"/>
        <v>5.0016041553972066</v>
      </c>
      <c r="AI871" s="1">
        <f t="shared" si="392"/>
        <v>5.8388236030338092</v>
      </c>
      <c r="AJ871" s="1">
        <f t="shared" si="399"/>
        <v>3.4212823308690856</v>
      </c>
      <c r="AK871" s="1">
        <f t="shared" si="400"/>
        <v>5.6803696656312415</v>
      </c>
      <c r="AL871" s="2">
        <f>AI871/(K!D$3*AC871^2)</f>
        <v>7.0660013342305622E-2</v>
      </c>
      <c r="AM871" s="2">
        <f t="shared" si="401"/>
        <v>3.9192465167868298E-2</v>
      </c>
      <c r="AN871" s="4">
        <f t="shared" si="393"/>
        <v>383.22099741374512</v>
      </c>
      <c r="AO871" s="4">
        <f t="shared" si="402"/>
        <v>-328.13639319747017</v>
      </c>
      <c r="AP871" s="4">
        <f t="shared" si="394"/>
        <v>-10.053022281446548</v>
      </c>
      <c r="AQ871" s="4">
        <f t="shared" si="395"/>
        <v>197.69617361281834</v>
      </c>
      <c r="AR871" s="4">
        <f t="shared" si="396"/>
        <v>0</v>
      </c>
      <c r="AS871" s="11">
        <f t="shared" si="403"/>
        <v>148.93947647396817</v>
      </c>
      <c r="AT871" s="12">
        <f t="shared" si="404"/>
        <v>0.16867121365041599</v>
      </c>
      <c r="AU871" s="14">
        <f t="shared" si="405"/>
        <v>80.289430401420361</v>
      </c>
    </row>
    <row r="872" spans="1:47" x14ac:dyDescent="0.35">
      <c r="A872" t="s">
        <v>31</v>
      </c>
      <c r="B872">
        <v>89</v>
      </c>
      <c r="C872" s="1">
        <f t="shared" si="377"/>
        <v>-4.0092650654280401E-2</v>
      </c>
      <c r="D872" s="1">
        <f t="shared" si="378"/>
        <v>2.5548677175383414</v>
      </c>
      <c r="E872" s="1">
        <f t="shared" si="379"/>
        <v>-130.51531371605401</v>
      </c>
      <c r="F872" s="1">
        <f t="shared" si="380"/>
        <v>-4.0158691891245262</v>
      </c>
      <c r="G872" s="1">
        <f t="shared" si="381"/>
        <v>-2.6635142345014629E-2</v>
      </c>
      <c r="H872">
        <v>-1.1857</v>
      </c>
      <c r="I872" s="1">
        <f t="shared" si="382"/>
        <v>55.216000000000001</v>
      </c>
      <c r="J872">
        <v>6.2709000000000001</v>
      </c>
      <c r="K872">
        <v>0.50890000000000002</v>
      </c>
      <c r="L872">
        <v>0.23469999999999999</v>
      </c>
      <c r="M872">
        <v>0.37640000000000001</v>
      </c>
      <c r="N872" s="10">
        <v>1.9212</v>
      </c>
      <c r="O872" s="2">
        <f t="shared" si="397"/>
        <v>0.50896549765760768</v>
      </c>
      <c r="P872" s="2">
        <f t="shared" si="398"/>
        <v>0.23474551400900534</v>
      </c>
      <c r="Q872">
        <v>2.7627000000000002</v>
      </c>
      <c r="R872">
        <v>-129.68199999999999</v>
      </c>
      <c r="S872">
        <v>-5.1768000000000001</v>
      </c>
      <c r="T872">
        <v>5.1837999999999997</v>
      </c>
      <c r="U872">
        <v>20.784700000000001</v>
      </c>
      <c r="V872">
        <v>-28.956199999999999</v>
      </c>
      <c r="W872">
        <v>2381</v>
      </c>
      <c r="X872">
        <v>5.2839999999999998</v>
      </c>
      <c r="Y872" s="1">
        <f t="shared" si="383"/>
        <v>0.42670504880485016</v>
      </c>
      <c r="Z872" s="1">
        <f t="shared" si="384"/>
        <v>3.6608445335356326</v>
      </c>
      <c r="AA872" s="1">
        <f t="shared" si="385"/>
        <v>-126.08084550210692</v>
      </c>
      <c r="AB872" s="1">
        <f t="shared" si="386"/>
        <v>-10.193747556226027</v>
      </c>
      <c r="AC872" s="1">
        <f t="shared" si="387"/>
        <v>126.54522462133819</v>
      </c>
      <c r="AD872" s="1">
        <f t="shared" si="388"/>
        <v>20.81767140865237</v>
      </c>
      <c r="AE872" s="3">
        <f>AD872/(K!D$3*AC872^2)</f>
        <v>0.24149506809984086</v>
      </c>
      <c r="AF872" s="1">
        <f t="shared" si="389"/>
        <v>5.786037332979971</v>
      </c>
      <c r="AG872" s="1">
        <f t="shared" si="390"/>
        <v>4.3422559923872228E-2</v>
      </c>
      <c r="AH872" s="1">
        <f t="shared" si="391"/>
        <v>1.5408494261378607</v>
      </c>
      <c r="AI872" s="1">
        <f t="shared" si="392"/>
        <v>5.9878485695095609</v>
      </c>
      <c r="AJ872" s="1">
        <f t="shared" si="399"/>
        <v>6.3210328141268466</v>
      </c>
      <c r="AK872" s="1">
        <f t="shared" si="400"/>
        <v>1.6833212825520589</v>
      </c>
      <c r="AL872" s="2">
        <f>AI872/(K!D$3*AC872^2)</f>
        <v>6.9461942677423366E-2</v>
      </c>
      <c r="AM872" s="2">
        <f t="shared" si="401"/>
        <v>3.8444624308533105E-2</v>
      </c>
      <c r="AN872" s="4">
        <f t="shared" si="393"/>
        <v>383.94450718040764</v>
      </c>
      <c r="AO872" s="4">
        <f t="shared" si="402"/>
        <v>-98.213356659846895</v>
      </c>
      <c r="AP872" s="4">
        <f t="shared" si="394"/>
        <v>-32.744150148913327</v>
      </c>
      <c r="AQ872" s="4">
        <f t="shared" si="395"/>
        <v>369.72333142315648</v>
      </c>
      <c r="AR872" s="4">
        <f t="shared" si="396"/>
        <v>0</v>
      </c>
      <c r="AS872" s="11">
        <f t="shared" si="403"/>
        <v>104.91205767615639</v>
      </c>
      <c r="AT872" s="12">
        <f t="shared" si="404"/>
        <v>0.16125346794641229</v>
      </c>
      <c r="AU872" s="14">
        <f t="shared" si="405"/>
        <v>80.720340535949816</v>
      </c>
    </row>
    <row r="873" spans="1:47" x14ac:dyDescent="0.35">
      <c r="A873" t="s">
        <v>31</v>
      </c>
      <c r="B873">
        <v>92.6</v>
      </c>
      <c r="C873" s="1">
        <f t="shared" si="377"/>
        <v>-3.4839078184054413E-2</v>
      </c>
      <c r="D873" s="1">
        <f t="shared" si="378"/>
        <v>7.3569562205686259</v>
      </c>
      <c r="E873" s="1">
        <f t="shared" si="379"/>
        <v>-135.62110167849988</v>
      </c>
      <c r="F873" s="1">
        <f t="shared" si="380"/>
        <v>-3.2228708682400953</v>
      </c>
      <c r="G873" s="1">
        <f t="shared" si="381"/>
        <v>-9.9055825280629506E-3</v>
      </c>
      <c r="H873">
        <v>-2.8595000000000002</v>
      </c>
      <c r="I873" s="1">
        <f t="shared" si="382"/>
        <v>54.706000000000003</v>
      </c>
      <c r="J873">
        <v>6.0048000000000004</v>
      </c>
      <c r="K873">
        <v>0.18229999999999999</v>
      </c>
      <c r="L873">
        <v>0.59570000000000001</v>
      </c>
      <c r="M873">
        <v>0.21340000000000001</v>
      </c>
      <c r="N873" s="10">
        <v>2.5973000000000002</v>
      </c>
      <c r="O873" s="2">
        <f t="shared" si="397"/>
        <v>0.18214562988730476</v>
      </c>
      <c r="P873" s="2">
        <f t="shared" si="398"/>
        <v>0.59585622871756039</v>
      </c>
      <c r="Q873">
        <v>7.3727</v>
      </c>
      <c r="R873">
        <v>-134.53530000000001</v>
      </c>
      <c r="S873">
        <v>-4.0739999999999998</v>
      </c>
      <c r="T873">
        <v>0.45190000000000002</v>
      </c>
      <c r="U873">
        <v>31.1662</v>
      </c>
      <c r="V873">
        <v>-24.430299999999999</v>
      </c>
      <c r="W873">
        <v>2250</v>
      </c>
      <c r="X873">
        <v>5.7939999999999996</v>
      </c>
      <c r="Y873" s="1">
        <f t="shared" si="383"/>
        <v>0.41247711692663169</v>
      </c>
      <c r="Z873" s="1">
        <f t="shared" si="384"/>
        <v>7.4501554251381981</v>
      </c>
      <c r="AA873" s="1">
        <f t="shared" si="385"/>
        <v>-129.19342951772049</v>
      </c>
      <c r="AB873" s="1">
        <f t="shared" si="386"/>
        <v>-8.2613407230664393</v>
      </c>
      <c r="AC873" s="1">
        <f t="shared" si="387"/>
        <v>129.67149569952343</v>
      </c>
      <c r="AD873" s="1">
        <f t="shared" si="388"/>
        <v>31.518683885827894</v>
      </c>
      <c r="AE873" s="3">
        <f>AD873/(K!D$3*AC873^2)</f>
        <v>0.34821435654099353</v>
      </c>
      <c r="AF873" s="1">
        <f t="shared" si="389"/>
        <v>2.2627767272133776</v>
      </c>
      <c r="AG873" s="1">
        <f t="shared" si="390"/>
        <v>-0.23628242783231812</v>
      </c>
      <c r="AH873" s="1">
        <f t="shared" si="391"/>
        <v>5.7356520067323089</v>
      </c>
      <c r="AI873" s="1">
        <f t="shared" si="392"/>
        <v>6.1703883058729119</v>
      </c>
      <c r="AJ873" s="1">
        <f t="shared" si="399"/>
        <v>2.3098973145835915</v>
      </c>
      <c r="AK873" s="1">
        <f t="shared" si="400"/>
        <v>5.8550925543824555</v>
      </c>
      <c r="AL873" s="2">
        <f>AI873/(K!D$3*AC873^2)</f>
        <v>6.8169654587122999E-2</v>
      </c>
      <c r="AM873" s="2">
        <f t="shared" si="401"/>
        <v>3.764173162216726E-2</v>
      </c>
      <c r="AN873" s="4">
        <f t="shared" si="393"/>
        <v>385.21322680193833</v>
      </c>
      <c r="AO873" s="4">
        <f t="shared" si="402"/>
        <v>-357.69258463321086</v>
      </c>
      <c r="AP873" s="4">
        <f t="shared" si="394"/>
        <v>-29.572621465737992</v>
      </c>
      <c r="AQ873" s="4">
        <f t="shared" si="395"/>
        <v>139.89533609530733</v>
      </c>
      <c r="AR873" s="4">
        <f t="shared" si="396"/>
        <v>0</v>
      </c>
      <c r="AS873" s="11">
        <f t="shared" si="403"/>
        <v>158.47022966316734</v>
      </c>
      <c r="AT873" s="12">
        <f t="shared" si="404"/>
        <v>0.17120587857863925</v>
      </c>
      <c r="AU873" s="14">
        <f t="shared" si="405"/>
        <v>80.142061220378224</v>
      </c>
    </row>
    <row r="874" spans="1:47" x14ac:dyDescent="0.35">
      <c r="A874" t="s">
        <v>31</v>
      </c>
      <c r="B874">
        <v>88</v>
      </c>
      <c r="C874" s="1">
        <f t="shared" si="377"/>
        <v>-3.6072037420532464E-2</v>
      </c>
      <c r="D874" s="1">
        <f t="shared" si="378"/>
        <v>-7.3205003087900611</v>
      </c>
      <c r="E874" s="1">
        <f t="shared" si="379"/>
        <v>-128.82253830754928</v>
      </c>
      <c r="F874" s="1">
        <f t="shared" si="380"/>
        <v>0.60842874344403164</v>
      </c>
      <c r="G874" s="1">
        <f t="shared" si="381"/>
        <v>4.376046973686698E-2</v>
      </c>
      <c r="H874">
        <v>2.7955999999999999</v>
      </c>
      <c r="I874" s="1">
        <f t="shared" si="382"/>
        <v>54.63</v>
      </c>
      <c r="J874">
        <v>5.2622999999999998</v>
      </c>
      <c r="K874">
        <v>0.1176</v>
      </c>
      <c r="L874">
        <v>0.63870000000000005</v>
      </c>
      <c r="M874">
        <v>-0.11070000000000001</v>
      </c>
      <c r="N874" s="10">
        <v>3.1518999999999999</v>
      </c>
      <c r="O874" s="2">
        <f t="shared" si="397"/>
        <v>0.11761358077740036</v>
      </c>
      <c r="P874" s="2">
        <f t="shared" si="398"/>
        <v>0.63868067646835813</v>
      </c>
      <c r="Q874">
        <v>-7.2218</v>
      </c>
      <c r="R874">
        <v>-127.886</v>
      </c>
      <c r="S874">
        <v>-0.3095</v>
      </c>
      <c r="T874">
        <v>2.7362000000000002</v>
      </c>
      <c r="U874">
        <v>25.963000000000001</v>
      </c>
      <c r="V874">
        <v>-25.447099999999999</v>
      </c>
      <c r="W874">
        <v>2049</v>
      </c>
      <c r="X874">
        <v>5.87</v>
      </c>
      <c r="Y874" s="1">
        <f t="shared" si="383"/>
        <v>0.4318695349690887</v>
      </c>
      <c r="Z874" s="1">
        <f t="shared" si="384"/>
        <v>-6.7296595979988512</v>
      </c>
      <c r="AA874" s="1">
        <f t="shared" si="385"/>
        <v>-123.21622393934805</v>
      </c>
      <c r="AB874" s="1">
        <f t="shared" si="386"/>
        <v>-4.8864848782119168</v>
      </c>
      <c r="AC874" s="1">
        <f t="shared" si="387"/>
        <v>123.49657442472443</v>
      </c>
      <c r="AD874" s="1">
        <f t="shared" si="388"/>
        <v>26.319332556368067</v>
      </c>
      <c r="AE874" s="3">
        <f>AD874/(K!D$3*AC874^2)</f>
        <v>0.32057724173340318</v>
      </c>
      <c r="AF874" s="1">
        <f t="shared" si="389"/>
        <v>1.3019889720751159</v>
      </c>
      <c r="AG874" s="1">
        <f t="shared" si="390"/>
        <v>-0.29658484521630868</v>
      </c>
      <c r="AH874" s="1">
        <f t="shared" si="391"/>
        <v>5.6855025269088344</v>
      </c>
      <c r="AI874" s="1">
        <f t="shared" si="392"/>
        <v>5.8402120541384406</v>
      </c>
      <c r="AJ874" s="1">
        <f t="shared" si="399"/>
        <v>1.4570138973759419</v>
      </c>
      <c r="AK874" s="1">
        <f t="shared" si="400"/>
        <v>6.3624626421139023</v>
      </c>
      <c r="AL874" s="2">
        <f>AI874/(K!D$3*AC874^2)</f>
        <v>7.1135507233859474E-2</v>
      </c>
      <c r="AM874" s="2">
        <f t="shared" si="401"/>
        <v>3.9490206926838953E-2</v>
      </c>
      <c r="AN874" s="4">
        <f t="shared" si="393"/>
        <v>384.88536460195962</v>
      </c>
      <c r="AO874" s="4">
        <f t="shared" si="402"/>
        <v>-374.61239423646356</v>
      </c>
      <c r="AP874" s="4">
        <f t="shared" si="394"/>
        <v>17.022747827085595</v>
      </c>
      <c r="AQ874" s="4">
        <f t="shared" si="395"/>
        <v>86.674817713239136</v>
      </c>
      <c r="AR874" s="4">
        <f t="shared" si="396"/>
        <v>0</v>
      </c>
      <c r="AS874" s="11">
        <f t="shared" si="403"/>
        <v>167.10157931635069</v>
      </c>
      <c r="AT874" s="12">
        <f t="shared" si="404"/>
        <v>0.18784058789749128</v>
      </c>
      <c r="AU874" s="14">
        <f t="shared" si="405"/>
        <v>79.173209876281447</v>
      </c>
    </row>
    <row r="875" spans="1:47" x14ac:dyDescent="0.35">
      <c r="A875" t="s">
        <v>31</v>
      </c>
      <c r="B875">
        <v>85.9</v>
      </c>
      <c r="C875" s="1">
        <f t="shared" si="377"/>
        <v>-3.6326335021316526E-2</v>
      </c>
      <c r="D875" s="1">
        <f t="shared" si="378"/>
        <v>-9.0321398274888001</v>
      </c>
      <c r="E875" s="1">
        <f t="shared" si="379"/>
        <v>-125.59004086347772</v>
      </c>
      <c r="F875" s="1">
        <f t="shared" si="380"/>
        <v>0.65717631018248368</v>
      </c>
      <c r="G875" s="1">
        <f t="shared" si="381"/>
        <v>6.7605957663374738E-2</v>
      </c>
      <c r="H875">
        <v>2.7645</v>
      </c>
      <c r="I875" s="1">
        <f t="shared" si="382"/>
        <v>54.545999999999999</v>
      </c>
      <c r="J875">
        <v>5.2366999999999999</v>
      </c>
      <c r="K875">
        <v>-8.6699999999999999E-2</v>
      </c>
      <c r="L875">
        <v>0.66080000000000005</v>
      </c>
      <c r="M875">
        <v>-1.143</v>
      </c>
      <c r="N875" s="10">
        <v>3.0301</v>
      </c>
      <c r="O875" s="2">
        <f t="shared" si="397"/>
        <v>-8.6563528376654375E-2</v>
      </c>
      <c r="P875" s="2">
        <f t="shared" si="398"/>
        <v>0.66078188908134194</v>
      </c>
      <c r="Q875">
        <v>-9.0000999999999998</v>
      </c>
      <c r="R875">
        <v>-124.69670000000001</v>
      </c>
      <c r="S875">
        <v>-0.2707</v>
      </c>
      <c r="T875">
        <v>0.88200000000000001</v>
      </c>
      <c r="U875">
        <v>24.592099999999999</v>
      </c>
      <c r="V875">
        <v>-25.5428</v>
      </c>
      <c r="W875">
        <v>2031</v>
      </c>
      <c r="X875">
        <v>5.9539999999999997</v>
      </c>
      <c r="Y875" s="1">
        <f t="shared" si="383"/>
        <v>0.44218079781784175</v>
      </c>
      <c r="Z875" s="1">
        <f t="shared" si="384"/>
        <v>-8.837138095651131</v>
      </c>
      <c r="AA875" s="1">
        <f t="shared" si="385"/>
        <v>-120.15296366446965</v>
      </c>
      <c r="AB875" s="1">
        <f t="shared" si="386"/>
        <v>-4.9900915310683001</v>
      </c>
      <c r="AC875" s="1">
        <f t="shared" si="387"/>
        <v>120.58080568882185</v>
      </c>
      <c r="AD875" s="1">
        <f t="shared" si="388"/>
        <v>24.843907215424235</v>
      </c>
      <c r="AE875" s="3">
        <f>AD875/(K!D$3*AC875^2)</f>
        <v>0.31741772492874626</v>
      </c>
      <c r="AF875" s="1">
        <f t="shared" si="389"/>
        <v>-0.93876274614410093</v>
      </c>
      <c r="AG875" s="1">
        <f t="shared" si="390"/>
        <v>-0.16365663876201353</v>
      </c>
      <c r="AH875" s="1">
        <f t="shared" si="391"/>
        <v>5.6030647981647412</v>
      </c>
      <c r="AI875" s="1">
        <f t="shared" si="392"/>
        <v>5.6835195188713641</v>
      </c>
      <c r="AJ875" s="1">
        <f t="shared" si="399"/>
        <v>-1.1013030830046833</v>
      </c>
      <c r="AK875" s="1">
        <f t="shared" si="400"/>
        <v>6.5731970743826658</v>
      </c>
      <c r="AL875" s="2">
        <f>AI875/(K!D$3*AC875^2)</f>
        <v>7.2615382903548839E-2</v>
      </c>
      <c r="AM875" s="2">
        <f t="shared" si="401"/>
        <v>4.0420298428179478E-2</v>
      </c>
      <c r="AN875" s="4">
        <f t="shared" si="393"/>
        <v>384.64914692949537</v>
      </c>
      <c r="AO875" s="4">
        <f t="shared" si="402"/>
        <v>-378.31701516571309</v>
      </c>
      <c r="AP875" s="4">
        <f t="shared" si="394"/>
        <v>30.420410671749753</v>
      </c>
      <c r="AQ875" s="4">
        <f t="shared" si="395"/>
        <v>-62.496406970771197</v>
      </c>
      <c r="AR875" s="4">
        <f t="shared" si="396"/>
        <v>0</v>
      </c>
      <c r="AS875" s="11">
        <f t="shared" si="403"/>
        <v>189.51125257843151</v>
      </c>
      <c r="AT875" s="12">
        <f t="shared" si="404"/>
        <v>0.18938904329369541</v>
      </c>
      <c r="AU875" s="14">
        <f t="shared" si="405"/>
        <v>79.082868380699807</v>
      </c>
    </row>
    <row r="876" spans="1:47" x14ac:dyDescent="0.35">
      <c r="A876" t="s">
        <v>31</v>
      </c>
      <c r="B876">
        <v>88.8</v>
      </c>
      <c r="C876" s="1">
        <f t="shared" si="377"/>
        <v>-3.6907172905236277E-2</v>
      </c>
      <c r="D876" s="1">
        <f t="shared" si="378"/>
        <v>6.5182306017814042</v>
      </c>
      <c r="E876" s="1">
        <f t="shared" si="379"/>
        <v>-129.93986886417886</v>
      </c>
      <c r="F876" s="1">
        <f t="shared" si="380"/>
        <v>-4.8476222250081804</v>
      </c>
      <c r="G876" s="1">
        <f t="shared" si="381"/>
        <v>5.1851406715655912E-2</v>
      </c>
      <c r="H876">
        <v>-1.6259999999999999</v>
      </c>
      <c r="I876" s="1">
        <f t="shared" si="382"/>
        <v>54.777000000000001</v>
      </c>
      <c r="J876">
        <v>6.2808000000000002</v>
      </c>
      <c r="K876">
        <v>0.2233</v>
      </c>
      <c r="L876">
        <v>0.61009999999999998</v>
      </c>
      <c r="M876">
        <v>1.2739</v>
      </c>
      <c r="N876" s="10">
        <v>1.9228000000000001</v>
      </c>
      <c r="O876" s="2">
        <f t="shared" si="397"/>
        <v>0.22316220816686139</v>
      </c>
      <c r="P876" s="2">
        <f t="shared" si="398"/>
        <v>0.6102706801085791</v>
      </c>
      <c r="Q876">
        <v>6.5564</v>
      </c>
      <c r="R876">
        <v>-128.92580000000001</v>
      </c>
      <c r="S876">
        <v>-5.7538999999999998</v>
      </c>
      <c r="T876">
        <v>1.0342</v>
      </c>
      <c r="U876">
        <v>27.476199999999999</v>
      </c>
      <c r="V876">
        <v>-24.555599999999998</v>
      </c>
      <c r="W876">
        <v>2174</v>
      </c>
      <c r="X876">
        <v>5.7229999999999999</v>
      </c>
      <c r="Y876" s="1">
        <f t="shared" si="383"/>
        <v>0.43022319638656792</v>
      </c>
      <c r="Z876" s="1">
        <f t="shared" si="384"/>
        <v>6.7406990166328988</v>
      </c>
      <c r="AA876" s="1">
        <f t="shared" si="385"/>
        <v>-124.02941956990055</v>
      </c>
      <c r="AB876" s="1">
        <f t="shared" si="386"/>
        <v>-10.129816585603184</v>
      </c>
      <c r="AC876" s="1">
        <f t="shared" si="387"/>
        <v>124.6248254808697</v>
      </c>
      <c r="AD876" s="1">
        <f t="shared" si="388"/>
        <v>27.9082348827293</v>
      </c>
      <c r="AE876" s="3">
        <f>AD876/(K!D$3*AC876^2)</f>
        <v>0.33380349676803317</v>
      </c>
      <c r="AF876" s="1">
        <f t="shared" si="389"/>
        <v>2.5436986950160305</v>
      </c>
      <c r="AG876" s="1">
        <f t="shared" si="390"/>
        <v>-0.29870087042656479</v>
      </c>
      <c r="AH876" s="1">
        <f t="shared" si="391"/>
        <v>5.3499490754017032</v>
      </c>
      <c r="AI876" s="1">
        <f t="shared" si="392"/>
        <v>5.9314062725808441</v>
      </c>
      <c r="AJ876" s="1">
        <f t="shared" si="399"/>
        <v>2.8249096534451033</v>
      </c>
      <c r="AK876" s="1">
        <f t="shared" si="400"/>
        <v>5.9413966041472266</v>
      </c>
      <c r="AL876" s="2">
        <f>AI876/(K!D$3*AC876^2)</f>
        <v>7.094408381106844E-2</v>
      </c>
      <c r="AM876" s="2">
        <f t="shared" si="401"/>
        <v>3.9370278390294743E-2</v>
      </c>
      <c r="AN876" s="4">
        <f t="shared" si="393"/>
        <v>387.22209068249344</v>
      </c>
      <c r="AO876" s="4">
        <f t="shared" si="402"/>
        <v>-349.1790071052103</v>
      </c>
      <c r="AP876" s="4">
        <f t="shared" si="394"/>
        <v>-32.388759218232039</v>
      </c>
      <c r="AQ876" s="4">
        <f t="shared" si="395"/>
        <v>164.21308347949636</v>
      </c>
      <c r="AR876" s="4">
        <f t="shared" si="396"/>
        <v>0</v>
      </c>
      <c r="AS876" s="11">
        <f t="shared" si="403"/>
        <v>154.57067753428947</v>
      </c>
      <c r="AT876" s="12">
        <f t="shared" si="404"/>
        <v>0.17811503711246249</v>
      </c>
      <c r="AU876" s="14">
        <f t="shared" si="405"/>
        <v>79.740014740228148</v>
      </c>
    </row>
    <row r="877" spans="1:47" x14ac:dyDescent="0.35">
      <c r="A877" t="s">
        <v>31</v>
      </c>
      <c r="B877">
        <v>86.2</v>
      </c>
      <c r="C877" s="1">
        <f t="shared" si="377"/>
        <v>-4.2503971089459004E-2</v>
      </c>
      <c r="D877" s="1">
        <f t="shared" si="378"/>
        <v>4.0826186028139047</v>
      </c>
      <c r="E877" s="1">
        <f t="shared" si="379"/>
        <v>-126.23571170647394</v>
      </c>
      <c r="F877" s="1">
        <f t="shared" si="380"/>
        <v>-4.1099235386643223</v>
      </c>
      <c r="G877" s="1">
        <f t="shared" si="381"/>
        <v>5.919240157254535E-2</v>
      </c>
      <c r="H877">
        <v>-1.5694999999999999</v>
      </c>
      <c r="I877" s="1">
        <f t="shared" si="382"/>
        <v>55.344999999999999</v>
      </c>
      <c r="J877">
        <v>6.1567999999999996</v>
      </c>
      <c r="K877">
        <v>0.30709999999999998</v>
      </c>
      <c r="L877">
        <v>0.58260000000000001</v>
      </c>
      <c r="M877">
        <v>0.48170000000000002</v>
      </c>
      <c r="N877" s="10">
        <v>1.7978000000000001</v>
      </c>
      <c r="O877" s="2">
        <f t="shared" si="397"/>
        <v>0.3070911903047111</v>
      </c>
      <c r="P877" s="2">
        <f t="shared" si="398"/>
        <v>0.58272105194772505</v>
      </c>
      <c r="Q877">
        <v>4.1832000000000003</v>
      </c>
      <c r="R877">
        <v>-125.2702</v>
      </c>
      <c r="S877">
        <v>-5.1959</v>
      </c>
      <c r="T877">
        <v>2.3664000000000001</v>
      </c>
      <c r="U877">
        <v>22.715800000000002</v>
      </c>
      <c r="V877">
        <v>-25.55</v>
      </c>
      <c r="W877">
        <v>2236</v>
      </c>
      <c r="X877">
        <v>5.1550000000000002</v>
      </c>
      <c r="Y877" s="1">
        <f t="shared" si="383"/>
        <v>0.44502230121394049</v>
      </c>
      <c r="Z877" s="1">
        <f t="shared" si="384"/>
        <v>4.6091689896102395</v>
      </c>
      <c r="AA877" s="1">
        <f t="shared" si="385"/>
        <v>-121.18119291151612</v>
      </c>
      <c r="AB877" s="1">
        <f t="shared" si="386"/>
        <v>-9.795083436672412</v>
      </c>
      <c r="AC877" s="1">
        <f t="shared" si="387"/>
        <v>121.66375636878982</v>
      </c>
      <c r="AD877" s="1">
        <f t="shared" si="388"/>
        <v>23.069345554473781</v>
      </c>
      <c r="AE877" s="3">
        <f>AD877/(K!D$3*AC877^2)</f>
        <v>0.2895212670200536</v>
      </c>
      <c r="AF877" s="1">
        <f t="shared" si="389"/>
        <v>3.2403703204459022</v>
      </c>
      <c r="AG877" s="1">
        <f t="shared" si="390"/>
        <v>-0.26204399739490825</v>
      </c>
      <c r="AH877" s="1">
        <f t="shared" si="391"/>
        <v>4.7666994260267188</v>
      </c>
      <c r="AI877" s="1">
        <f t="shared" si="392"/>
        <v>5.7697565189772817</v>
      </c>
      <c r="AJ877" s="1">
        <f t="shared" si="399"/>
        <v>3.8504318966912865</v>
      </c>
      <c r="AK877" s="1">
        <f t="shared" si="400"/>
        <v>5.6641215962586902</v>
      </c>
      <c r="AL877" s="2">
        <f>AI877/(K!D$3*AC877^2)</f>
        <v>7.2410689493858094E-2</v>
      </c>
      <c r="AM877" s="2">
        <f t="shared" si="401"/>
        <v>4.0291339077677409E-2</v>
      </c>
      <c r="AN877" s="4">
        <f t="shared" si="393"/>
        <v>386.86549759128326</v>
      </c>
      <c r="AO877" s="4">
        <f t="shared" si="402"/>
        <v>-319.75681797851001</v>
      </c>
      <c r="AP877" s="4">
        <f t="shared" si="394"/>
        <v>-29.600444271549293</v>
      </c>
      <c r="AQ877" s="4">
        <f t="shared" si="395"/>
        <v>215.74129016425218</v>
      </c>
      <c r="AR877" s="4">
        <f t="shared" si="396"/>
        <v>0</v>
      </c>
      <c r="AS877" s="11">
        <f t="shared" si="403"/>
        <v>145.79239710578611</v>
      </c>
      <c r="AT877" s="12">
        <f t="shared" si="404"/>
        <v>0.17301676994243437</v>
      </c>
      <c r="AU877" s="14">
        <f t="shared" si="405"/>
        <v>80.036733012537681</v>
      </c>
    </row>
    <row r="878" spans="1:47" x14ac:dyDescent="0.35">
      <c r="A878" t="s">
        <v>31</v>
      </c>
      <c r="B878">
        <v>86.7</v>
      </c>
      <c r="C878" s="1">
        <f t="shared" si="377"/>
        <v>-3.5254394427416777E-2</v>
      </c>
      <c r="D878" s="1">
        <f t="shared" si="378"/>
        <v>1.8955301067434731</v>
      </c>
      <c r="E878" s="1">
        <f t="shared" si="379"/>
        <v>-127.17061660210663</v>
      </c>
      <c r="F878" s="1">
        <f t="shared" si="380"/>
        <v>-0.42879625492860196</v>
      </c>
      <c r="G878" s="1">
        <f t="shared" si="381"/>
        <v>2.341190892167333E-3</v>
      </c>
      <c r="H878">
        <v>-1.9256</v>
      </c>
      <c r="I878" s="1">
        <f t="shared" si="382"/>
        <v>54.466999999999999</v>
      </c>
      <c r="J878">
        <v>5.6007999999999996</v>
      </c>
      <c r="K878">
        <v>0.44600000000000001</v>
      </c>
      <c r="L878">
        <v>0.41689999999999999</v>
      </c>
      <c r="M878">
        <v>-0.68889999999999996</v>
      </c>
      <c r="N878" s="10">
        <v>2.7686000000000002</v>
      </c>
      <c r="O878" s="2">
        <f t="shared" si="397"/>
        <v>0.44596306175946954</v>
      </c>
      <c r="P878" s="2">
        <f t="shared" si="398"/>
        <v>0.41695190312340591</v>
      </c>
      <c r="Q878">
        <v>2.0465</v>
      </c>
      <c r="R878">
        <v>-126.24460000000001</v>
      </c>
      <c r="S878">
        <v>-1.4058999999999999</v>
      </c>
      <c r="T878">
        <v>4.2823000000000002</v>
      </c>
      <c r="U878">
        <v>26.2667</v>
      </c>
      <c r="V878">
        <v>-27.715800000000002</v>
      </c>
      <c r="W878">
        <v>2525</v>
      </c>
      <c r="X878">
        <v>6.0330000000000004</v>
      </c>
      <c r="Y878" s="1">
        <f t="shared" si="383"/>
        <v>0.43686893500823126</v>
      </c>
      <c r="Z878" s="1">
        <f t="shared" si="384"/>
        <v>2.8309320269363476</v>
      </c>
      <c r="AA878" s="1">
        <f t="shared" si="385"/>
        <v>-121.43306397451627</v>
      </c>
      <c r="AB878" s="1">
        <f t="shared" si="386"/>
        <v>-6.4828822693791706</v>
      </c>
      <c r="AC878" s="1">
        <f t="shared" si="387"/>
        <v>121.63893687836443</v>
      </c>
      <c r="AD878" s="1">
        <f t="shared" si="388"/>
        <v>26.360185556539019</v>
      </c>
      <c r="AE878" s="3">
        <f>AD878/(K!D$3*AC878^2)</f>
        <v>0.3309564658098656</v>
      </c>
      <c r="AF878" s="1">
        <f t="shared" si="389"/>
        <v>4.8957868936137867</v>
      </c>
      <c r="AG878" s="1">
        <f t="shared" si="390"/>
        <v>-4.8871158503562384E-2</v>
      </c>
      <c r="AH878" s="1">
        <f t="shared" si="391"/>
        <v>3.0533046272879112</v>
      </c>
      <c r="AI878" s="1">
        <f t="shared" si="392"/>
        <v>5.7700768491270358</v>
      </c>
      <c r="AJ878" s="1">
        <f t="shared" si="399"/>
        <v>5.6062967704049136</v>
      </c>
      <c r="AK878" s="1">
        <f t="shared" si="400"/>
        <v>3.4964209519322589</v>
      </c>
      <c r="AL878" s="2">
        <f>AI878/(K!D$3*AC878^2)</f>
        <v>7.24442639958843E-2</v>
      </c>
      <c r="AM878" s="2">
        <f t="shared" si="401"/>
        <v>4.0312484557012841E-2</v>
      </c>
      <c r="AN878" s="4">
        <f t="shared" si="393"/>
        <v>386.98956796964632</v>
      </c>
      <c r="AO878" s="4">
        <f t="shared" si="402"/>
        <v>-204.60822198831957</v>
      </c>
      <c r="AP878" s="4">
        <f t="shared" si="394"/>
        <v>-22.265801426445044</v>
      </c>
      <c r="AQ878" s="4">
        <f t="shared" si="395"/>
        <v>327.72036143479119</v>
      </c>
      <c r="AR878" s="4">
        <f t="shared" si="396"/>
        <v>0</v>
      </c>
      <c r="AS878" s="11">
        <f t="shared" si="403"/>
        <v>121.95012460731795</v>
      </c>
      <c r="AT878" s="12">
        <f t="shared" si="404"/>
        <v>0.1532631952355035</v>
      </c>
      <c r="AU878" s="14">
        <f t="shared" si="405"/>
        <v>81.183918856121537</v>
      </c>
    </row>
    <row r="879" spans="1:47" x14ac:dyDescent="0.35">
      <c r="A879" t="s">
        <v>31</v>
      </c>
      <c r="B879">
        <v>90.9</v>
      </c>
      <c r="C879" s="1">
        <f t="shared" si="377"/>
        <v>-3.6384219309853014E-2</v>
      </c>
      <c r="D879" s="1">
        <f t="shared" si="378"/>
        <v>6.4179183248028959</v>
      </c>
      <c r="E879" s="1">
        <f t="shared" si="379"/>
        <v>-133.16037449350313</v>
      </c>
      <c r="F879" s="1">
        <f t="shared" si="380"/>
        <v>-2.9936789787993332</v>
      </c>
      <c r="G879" s="1">
        <f t="shared" si="381"/>
        <v>1.1894918708748037E-3</v>
      </c>
      <c r="H879">
        <v>-2.8702999999999999</v>
      </c>
      <c r="I879" s="1">
        <f t="shared" si="382"/>
        <v>54.825000000000003</v>
      </c>
      <c r="J879">
        <v>6.0884999999999998</v>
      </c>
      <c r="K879">
        <v>-2.07E-2</v>
      </c>
      <c r="L879">
        <v>0.65010000000000001</v>
      </c>
      <c r="M879">
        <v>-0.31709999999999999</v>
      </c>
      <c r="N879" s="10">
        <v>2.6848999999999998</v>
      </c>
      <c r="O879" s="2">
        <f t="shared" si="397"/>
        <v>-2.0916530544190515E-2</v>
      </c>
      <c r="P879" s="2">
        <f t="shared" si="398"/>
        <v>0.65030301817225178</v>
      </c>
      <c r="Q879">
        <v>6.3566000000000003</v>
      </c>
      <c r="R879">
        <v>-132.06450000000001</v>
      </c>
      <c r="S879">
        <v>-3.8729</v>
      </c>
      <c r="T879">
        <v>-1.6853</v>
      </c>
      <c r="U879">
        <v>30.119499999999999</v>
      </c>
      <c r="V879">
        <v>-24.164899999999999</v>
      </c>
      <c r="W879">
        <v>2284</v>
      </c>
      <c r="X879">
        <v>5.6749999999999998</v>
      </c>
      <c r="Y879" s="1">
        <f t="shared" si="383"/>
        <v>0.4211412774960071</v>
      </c>
      <c r="Z879" s="1">
        <f t="shared" si="384"/>
        <v>6.0630436273208854</v>
      </c>
      <c r="AA879" s="1">
        <f t="shared" si="385"/>
        <v>-126.81809213973264</v>
      </c>
      <c r="AB879" s="1">
        <f t="shared" si="386"/>
        <v>-8.0820974070809637</v>
      </c>
      <c r="AC879" s="1">
        <f t="shared" si="387"/>
        <v>127.21992489577276</v>
      </c>
      <c r="AD879" s="1">
        <f t="shared" si="388"/>
        <v>30.613490010795186</v>
      </c>
      <c r="AE879" s="3">
        <f>AD879/(K!D$3*AC879^2)</f>
        <v>0.35137447684168854</v>
      </c>
      <c r="AF879" s="1">
        <f t="shared" si="389"/>
        <v>-0.22632314812661236</v>
      </c>
      <c r="AG879" s="1">
        <f t="shared" si="390"/>
        <v>-0.39729522754387503</v>
      </c>
      <c r="AH879" s="1">
        <f t="shared" si="391"/>
        <v>6.0642693577821944</v>
      </c>
      <c r="AI879" s="1">
        <f t="shared" si="392"/>
        <v>6.0814824269205241</v>
      </c>
      <c r="AJ879" s="1">
        <f t="shared" si="399"/>
        <v>-0.24084400819160195</v>
      </c>
      <c r="AK879" s="1">
        <f t="shared" si="400"/>
        <v>6.4533519923675753</v>
      </c>
      <c r="AL879" s="2">
        <f>AI879/(K!D$3*AC879^2)</f>
        <v>6.9801832637428729E-2</v>
      </c>
      <c r="AM879" s="2">
        <f t="shared" si="401"/>
        <v>3.8656442985026539E-2</v>
      </c>
      <c r="AN879" s="4">
        <f t="shared" si="393"/>
        <v>388.11828250826761</v>
      </c>
      <c r="AO879" s="4">
        <f t="shared" si="402"/>
        <v>-387.40810440665922</v>
      </c>
      <c r="AP879" s="4">
        <f t="shared" si="394"/>
        <v>-17.526978203409058</v>
      </c>
      <c r="AQ879" s="4">
        <f t="shared" si="395"/>
        <v>-15.606629753525798</v>
      </c>
      <c r="AR879" s="4">
        <f t="shared" si="396"/>
        <v>0</v>
      </c>
      <c r="AS879" s="11">
        <f t="shared" si="403"/>
        <v>182.13733015015714</v>
      </c>
      <c r="AT879" s="12">
        <f t="shared" si="404"/>
        <v>0.16992919549398758</v>
      </c>
      <c r="AU879" s="14">
        <f t="shared" si="405"/>
        <v>80.216297639892034</v>
      </c>
    </row>
    <row r="880" spans="1:47" x14ac:dyDescent="0.35">
      <c r="A880" t="s">
        <v>31</v>
      </c>
      <c r="B880">
        <v>88.5</v>
      </c>
      <c r="C880" s="1">
        <f t="shared" si="377"/>
        <v>-3.7261117820280215E-2</v>
      </c>
      <c r="D880" s="1">
        <f t="shared" si="378"/>
        <v>1.8096112393801123</v>
      </c>
      <c r="E880" s="1">
        <f t="shared" si="379"/>
        <v>-129.70717749396138</v>
      </c>
      <c r="F880" s="1">
        <f t="shared" si="380"/>
        <v>-4.1581665893348401</v>
      </c>
      <c r="G880" s="1">
        <f t="shared" si="381"/>
        <v>2.93604877998348E-2</v>
      </c>
      <c r="H880">
        <v>-1.4025000000000001</v>
      </c>
      <c r="I880" s="1">
        <f t="shared" si="382"/>
        <v>54.814</v>
      </c>
      <c r="J880">
        <v>6.3945999999999996</v>
      </c>
      <c r="K880">
        <v>0.33689999999999998</v>
      </c>
      <c r="L880">
        <v>0.54479999999999995</v>
      </c>
      <c r="M880">
        <v>-0.32069999999999999</v>
      </c>
      <c r="N880" s="10">
        <v>2.2345999999999999</v>
      </c>
      <c r="O880" s="2">
        <f t="shared" si="397"/>
        <v>0.33682646484289647</v>
      </c>
      <c r="P880" s="2">
        <f t="shared" si="398"/>
        <v>0.54489324427164432</v>
      </c>
      <c r="Q880">
        <v>1.9302999999999999</v>
      </c>
      <c r="R880">
        <v>-128.68549999999999</v>
      </c>
      <c r="S880">
        <v>-5.1059999999999999</v>
      </c>
      <c r="T880">
        <v>3.2389999999999999</v>
      </c>
      <c r="U880">
        <v>27.4194</v>
      </c>
      <c r="V880">
        <v>-25.4376</v>
      </c>
      <c r="W880">
        <v>2036</v>
      </c>
      <c r="X880">
        <v>5.6859999999999999</v>
      </c>
      <c r="Y880" s="1">
        <f t="shared" si="383"/>
        <v>0.43134158295208475</v>
      </c>
      <c r="Z880" s="1">
        <f t="shared" si="384"/>
        <v>2.5081689329710137</v>
      </c>
      <c r="AA880" s="1">
        <f t="shared" si="385"/>
        <v>-123.79361379416318</v>
      </c>
      <c r="AB880" s="1">
        <f t="shared" si="386"/>
        <v>-9.6443139145858154</v>
      </c>
      <c r="AC880" s="1">
        <f t="shared" si="387"/>
        <v>124.1940518644022</v>
      </c>
      <c r="AD880" s="1">
        <f t="shared" si="388"/>
        <v>27.788694863712852</v>
      </c>
      <c r="AE880" s="3">
        <f>AD880/(K!D$3*AC880^2)</f>
        <v>0.33468341835856602</v>
      </c>
      <c r="AF880" s="1">
        <f t="shared" si="389"/>
        <v>3.8002083678618872</v>
      </c>
      <c r="AG880" s="1">
        <f t="shared" si="390"/>
        <v>-0.27969595636875866</v>
      </c>
      <c r="AH880" s="1">
        <f t="shared" si="391"/>
        <v>4.5784633474870695</v>
      </c>
      <c r="AI880" s="1">
        <f t="shared" si="392"/>
        <v>5.9566886851218808</v>
      </c>
      <c r="AJ880" s="1">
        <f t="shared" si="399"/>
        <v>4.2422994029831695</v>
      </c>
      <c r="AK880" s="1">
        <f t="shared" si="400"/>
        <v>5.1110914048517841</v>
      </c>
      <c r="AL880" s="2">
        <f>AI880/(K!D$3*AC880^2)</f>
        <v>7.1741581999868603E-2</v>
      </c>
      <c r="AM880" s="2">
        <f t="shared" si="401"/>
        <v>3.9870490800813799E-2</v>
      </c>
      <c r="AN880" s="4">
        <f t="shared" si="393"/>
        <v>390.78641216346972</v>
      </c>
      <c r="AO880" s="4">
        <f t="shared" si="402"/>
        <v>-300.82488275071859</v>
      </c>
      <c r="AP880" s="4">
        <f t="shared" si="394"/>
        <v>-25.426428738503898</v>
      </c>
      <c r="AQ880" s="4">
        <f t="shared" si="395"/>
        <v>248.1368706404179</v>
      </c>
      <c r="AR880" s="4">
        <f t="shared" si="396"/>
        <v>0</v>
      </c>
      <c r="AS880" s="11">
        <f t="shared" si="403"/>
        <v>140.3067060026323</v>
      </c>
      <c r="AT880" s="12">
        <f t="shared" si="404"/>
        <v>0.19193831638677294</v>
      </c>
      <c r="AU880" s="14">
        <f t="shared" si="405"/>
        <v>78.93407621599934</v>
      </c>
    </row>
    <row r="881" spans="1:47" x14ac:dyDescent="0.35">
      <c r="A881" t="s">
        <v>31</v>
      </c>
      <c r="B881">
        <v>91.9</v>
      </c>
      <c r="C881" s="1">
        <f t="shared" si="377"/>
        <v>-3.064563334086819E-2</v>
      </c>
      <c r="D881" s="1">
        <f t="shared" si="378"/>
        <v>7.8304461624917536</v>
      </c>
      <c r="E881" s="1">
        <f t="shared" si="379"/>
        <v>-134.33708786407425</v>
      </c>
      <c r="F881" s="1">
        <f t="shared" si="380"/>
        <v>-7.1308168824696967</v>
      </c>
      <c r="G881" s="1">
        <f t="shared" si="381"/>
        <v>4.3207214279661343E-2</v>
      </c>
      <c r="H881">
        <v>-1.6516</v>
      </c>
      <c r="I881" s="1">
        <f t="shared" si="382"/>
        <v>54.100999999999999</v>
      </c>
      <c r="J881">
        <v>6.0929000000000002</v>
      </c>
      <c r="K881">
        <v>0.33760000000000001</v>
      </c>
      <c r="L881">
        <v>0.51429999999999998</v>
      </c>
      <c r="M881">
        <v>1.7567999999999999</v>
      </c>
      <c r="N881" s="10">
        <v>1.0579000000000001</v>
      </c>
      <c r="O881" s="2">
        <f t="shared" si="397"/>
        <v>0.33745479541988477</v>
      </c>
      <c r="P881" s="2">
        <f t="shared" si="398"/>
        <v>0.5144450783476513</v>
      </c>
      <c r="Q881">
        <v>7.8910999999999998</v>
      </c>
      <c r="R881">
        <v>-133.303</v>
      </c>
      <c r="S881">
        <v>-7.8776999999999999</v>
      </c>
      <c r="T881">
        <v>1.9792000000000001</v>
      </c>
      <c r="U881">
        <v>33.743400000000001</v>
      </c>
      <c r="V881">
        <v>-24.371600000000001</v>
      </c>
      <c r="W881">
        <v>2148</v>
      </c>
      <c r="X881">
        <v>6.399</v>
      </c>
      <c r="Y881" s="1">
        <f t="shared" si="383"/>
        <v>0.41367202614238541</v>
      </c>
      <c r="Z881" s="1">
        <f t="shared" si="384"/>
        <v>8.2398159995622589</v>
      </c>
      <c r="AA881" s="1">
        <f t="shared" si="385"/>
        <v>-127.35773754060776</v>
      </c>
      <c r="AB881" s="1">
        <f t="shared" si="386"/>
        <v>-12.171741458635577</v>
      </c>
      <c r="AC881" s="1">
        <f t="shared" si="387"/>
        <v>128.20311684707528</v>
      </c>
      <c r="AD881" s="1">
        <f t="shared" si="388"/>
        <v>34.134455856313309</v>
      </c>
      <c r="AE881" s="3">
        <f>AD881/(K!D$3*AC881^2)</f>
        <v>0.38580109432314713</v>
      </c>
      <c r="AF881" s="1">
        <f t="shared" si="389"/>
        <v>4.1730751757236906</v>
      </c>
      <c r="AG881" s="1">
        <f t="shared" si="390"/>
        <v>-0.16597113662682972</v>
      </c>
      <c r="AH881" s="1">
        <f t="shared" si="391"/>
        <v>4.5616381391955763</v>
      </c>
      <c r="AI881" s="1">
        <f t="shared" si="392"/>
        <v>6.1847106119363575</v>
      </c>
      <c r="AJ881" s="1">
        <f t="shared" si="399"/>
        <v>4.28469354950591</v>
      </c>
      <c r="AK881" s="1">
        <f t="shared" si="400"/>
        <v>4.6836495119697705</v>
      </c>
      <c r="AL881" s="2">
        <f>AI881/(K!D$3*AC881^2)</f>
        <v>6.9902040688769748E-2</v>
      </c>
      <c r="AM881" s="2">
        <f t="shared" si="401"/>
        <v>3.8718944047444824E-2</v>
      </c>
      <c r="AN881" s="4">
        <f t="shared" si="393"/>
        <v>391.75014418025233</v>
      </c>
      <c r="AO881" s="4">
        <f t="shared" si="402"/>
        <v>-288.03476316469664</v>
      </c>
      <c r="AP881" s="4">
        <f t="shared" si="394"/>
        <v>-43.666501095063062</v>
      </c>
      <c r="AQ881" s="4">
        <f t="shared" si="395"/>
        <v>261.91102946615382</v>
      </c>
      <c r="AR881" s="4">
        <f t="shared" si="396"/>
        <v>0</v>
      </c>
      <c r="AS881" s="11">
        <f t="shared" si="403"/>
        <v>137.54711849234889</v>
      </c>
      <c r="AT881" s="12">
        <f t="shared" si="404"/>
        <v>0.18237902429248246</v>
      </c>
      <c r="AU881" s="14">
        <f t="shared" si="405"/>
        <v>79.491637990525604</v>
      </c>
    </row>
    <row r="882" spans="1:47" x14ac:dyDescent="0.35">
      <c r="A882" t="s">
        <v>31</v>
      </c>
      <c r="B882">
        <v>87.7</v>
      </c>
      <c r="C882" s="1">
        <f t="shared" si="377"/>
        <v>-3.8637258022855371E-2</v>
      </c>
      <c r="D882" s="1">
        <f t="shared" si="378"/>
        <v>2.9484481993243148</v>
      </c>
      <c r="E882" s="1">
        <f t="shared" si="379"/>
        <v>-128.59189920088281</v>
      </c>
      <c r="F882" s="1">
        <f t="shared" si="380"/>
        <v>-0.4832630414991661</v>
      </c>
      <c r="G882" s="1">
        <f t="shared" si="381"/>
        <v>1.9969547163867674E-2</v>
      </c>
      <c r="H882">
        <v>-1.4431</v>
      </c>
      <c r="I882" s="1">
        <f t="shared" si="382"/>
        <v>54.948999999999998</v>
      </c>
      <c r="J882">
        <v>6.3985000000000003</v>
      </c>
      <c r="K882">
        <v>0.46439999999999998</v>
      </c>
      <c r="L882">
        <v>0.40029999999999999</v>
      </c>
      <c r="M882">
        <v>0.2487</v>
      </c>
      <c r="N882" s="10">
        <v>3.5466000000000002</v>
      </c>
      <c r="O882" s="2">
        <f t="shared" si="397"/>
        <v>0.46437188980678745</v>
      </c>
      <c r="P882" s="2">
        <f t="shared" si="398"/>
        <v>0.40036254824749129</v>
      </c>
      <c r="Q882">
        <v>3.1145999999999998</v>
      </c>
      <c r="R882">
        <v>-127.5857</v>
      </c>
      <c r="S882">
        <v>-1.5595000000000001</v>
      </c>
      <c r="T882">
        <v>4.3003</v>
      </c>
      <c r="U882">
        <v>26.042200000000001</v>
      </c>
      <c r="V882">
        <v>-27.854900000000001</v>
      </c>
      <c r="W882">
        <v>2034</v>
      </c>
      <c r="X882">
        <v>5.5510000000000002</v>
      </c>
      <c r="Y882" s="1">
        <f t="shared" si="383"/>
        <v>0.43550124786348732</v>
      </c>
      <c r="Z882" s="1">
        <f t="shared" si="384"/>
        <v>3.8848412074179919</v>
      </c>
      <c r="AA882" s="1">
        <f t="shared" si="385"/>
        <v>-122.92119390232756</v>
      </c>
      <c r="AB882" s="1">
        <f t="shared" si="386"/>
        <v>-6.5486848960554926</v>
      </c>
      <c r="AC882" s="1">
        <f t="shared" si="387"/>
        <v>123.15679914421408</v>
      </c>
      <c r="AD882" s="1">
        <f t="shared" si="388"/>
        <v>26.086393771662284</v>
      </c>
      <c r="AE882" s="3">
        <f>AD882/(K!D$3*AC882^2)</f>
        <v>0.31949561228388712</v>
      </c>
      <c r="AF882" s="1">
        <f t="shared" si="389"/>
        <v>5.1231656329271509</v>
      </c>
      <c r="AG882" s="1">
        <f t="shared" si="390"/>
        <v>5.7108309031228544E-3</v>
      </c>
      <c r="AH882" s="1">
        <f t="shared" si="391"/>
        <v>2.9319936926575956</v>
      </c>
      <c r="AI882" s="1">
        <f t="shared" si="392"/>
        <v>5.9028337033817397</v>
      </c>
      <c r="AJ882" s="1">
        <f t="shared" si="399"/>
        <v>5.8299986583193206</v>
      </c>
      <c r="AK882" s="1">
        <f t="shared" si="400"/>
        <v>3.3365150610264402</v>
      </c>
      <c r="AL882" s="2">
        <f>AI882/(K!D$3*AC882^2)</f>
        <v>7.2295522515672672E-2</v>
      </c>
      <c r="AM882" s="2">
        <f t="shared" si="401"/>
        <v>4.0218826489370099E-2</v>
      </c>
      <c r="AN882" s="4">
        <f t="shared" si="393"/>
        <v>390.90827517075928</v>
      </c>
      <c r="AO882" s="4">
        <f t="shared" si="402"/>
        <v>-193.77629863867961</v>
      </c>
      <c r="AP882" s="4">
        <f t="shared" si="394"/>
        <v>-24.16529794053265</v>
      </c>
      <c r="AQ882" s="4">
        <f t="shared" si="395"/>
        <v>338.63854485028213</v>
      </c>
      <c r="AR882" s="4">
        <f t="shared" si="396"/>
        <v>0</v>
      </c>
      <c r="AS882" s="11">
        <f t="shared" si="403"/>
        <v>119.78255664198389</v>
      </c>
      <c r="AT882" s="12">
        <f t="shared" si="404"/>
        <v>0.19218695927765944</v>
      </c>
      <c r="AU882" s="14">
        <f t="shared" si="405"/>
        <v>78.919559770228261</v>
      </c>
    </row>
    <row r="883" spans="1:47" x14ac:dyDescent="0.35">
      <c r="A883" t="s">
        <v>31</v>
      </c>
      <c r="B883">
        <v>88.1</v>
      </c>
      <c r="C883" s="1">
        <f t="shared" si="377"/>
        <v>-4.1770449789066695E-2</v>
      </c>
      <c r="D883" s="1">
        <f t="shared" si="378"/>
        <v>6.6263132964141063</v>
      </c>
      <c r="E883" s="1">
        <f t="shared" si="379"/>
        <v>-128.86416049297802</v>
      </c>
      <c r="F883" s="1">
        <f t="shared" si="380"/>
        <v>-6.054303033568325</v>
      </c>
      <c r="G883" s="1">
        <f t="shared" si="381"/>
        <v>4.5214971133603399E-2</v>
      </c>
      <c r="H883">
        <v>-1.2705</v>
      </c>
      <c r="I883" s="1">
        <f t="shared" si="382"/>
        <v>55.36</v>
      </c>
      <c r="J883">
        <v>6.2061000000000002</v>
      </c>
      <c r="K883">
        <v>0.52810000000000001</v>
      </c>
      <c r="L883">
        <v>0.2797</v>
      </c>
      <c r="M883">
        <v>2.0314000000000001</v>
      </c>
      <c r="N883" s="10">
        <v>0.86560000000000004</v>
      </c>
      <c r="O883" s="2">
        <f t="shared" si="397"/>
        <v>0.52808433587636117</v>
      </c>
      <c r="P883" s="2">
        <f t="shared" si="398"/>
        <v>0.27986076453575803</v>
      </c>
      <c r="Q883">
        <v>6.8003999999999998</v>
      </c>
      <c r="R883">
        <v>-127.7766</v>
      </c>
      <c r="S883">
        <v>-7.2252999999999998</v>
      </c>
      <c r="T883">
        <v>4.1677</v>
      </c>
      <c r="U883">
        <v>26.0366</v>
      </c>
      <c r="V883">
        <v>-28.034099999999999</v>
      </c>
      <c r="W883">
        <v>2425</v>
      </c>
      <c r="X883">
        <v>5.14</v>
      </c>
      <c r="Y883" s="1">
        <f t="shared" si="383"/>
        <v>0.43798564436534687</v>
      </c>
      <c r="Z883" s="1">
        <f t="shared" si="384"/>
        <v>7.539009681424834</v>
      </c>
      <c r="AA883" s="1">
        <f t="shared" si="385"/>
        <v>-123.16233197893662</v>
      </c>
      <c r="AB883" s="1">
        <f t="shared" si="386"/>
        <v>-12.193569709919611</v>
      </c>
      <c r="AC883" s="1">
        <f t="shared" si="387"/>
        <v>123.99387012161965</v>
      </c>
      <c r="AD883" s="1">
        <f t="shared" si="388"/>
        <v>26.015707052546887</v>
      </c>
      <c r="AE883" s="3">
        <f>AD883/(K!D$3*AC883^2)</f>
        <v>0.31434231069486157</v>
      </c>
      <c r="AF883" s="1">
        <f t="shared" si="389"/>
        <v>5.7494932543430259</v>
      </c>
      <c r="AG883" s="1">
        <f t="shared" si="390"/>
        <v>0.19536167483327915</v>
      </c>
      <c r="AH883" s="1">
        <f t="shared" si="391"/>
        <v>1.5815127411223848</v>
      </c>
      <c r="AI883" s="1">
        <f t="shared" si="392"/>
        <v>5.9662401406633023</v>
      </c>
      <c r="AJ883" s="1">
        <f t="shared" si="399"/>
        <v>6.6176008926714829</v>
      </c>
      <c r="AK883" s="1">
        <f t="shared" si="400"/>
        <v>1.8203030535807994</v>
      </c>
      <c r="AL883" s="2">
        <f>AI883/(K!D$3*AC883^2)</f>
        <v>7.2088823424575593E-2</v>
      </c>
      <c r="AM883" s="2">
        <f t="shared" si="401"/>
        <v>4.0088761922053115E-2</v>
      </c>
      <c r="AN883" s="4">
        <f t="shared" si="393"/>
        <v>392.29243752973929</v>
      </c>
      <c r="AO883" s="4">
        <f t="shared" si="402"/>
        <v>-102.02709131608709</v>
      </c>
      <c r="AP883" s="4">
        <f t="shared" si="394"/>
        <v>-43.499183221205456</v>
      </c>
      <c r="AQ883" s="4">
        <f t="shared" si="395"/>
        <v>376.28665966214004</v>
      </c>
      <c r="AR883" s="4">
        <f t="shared" si="396"/>
        <v>0</v>
      </c>
      <c r="AS883" s="11">
        <f t="shared" si="403"/>
        <v>105.37997648966433</v>
      </c>
      <c r="AT883" s="12">
        <f t="shared" si="404"/>
        <v>0.16177007733185125</v>
      </c>
      <c r="AU883" s="14">
        <f t="shared" si="405"/>
        <v>80.690347209323733</v>
      </c>
    </row>
    <row r="884" spans="1:47" x14ac:dyDescent="0.35">
      <c r="A884" t="s">
        <v>31</v>
      </c>
      <c r="B884">
        <v>90</v>
      </c>
      <c r="C884" s="1">
        <f t="shared" si="377"/>
        <v>-3.4748308468793482E-2</v>
      </c>
      <c r="D884" s="1">
        <f t="shared" si="378"/>
        <v>5.5243228600118712</v>
      </c>
      <c r="E884" s="1">
        <f t="shared" si="379"/>
        <v>-131.37318105366865</v>
      </c>
      <c r="F884" s="1">
        <f t="shared" si="380"/>
        <v>-11.095676019956265</v>
      </c>
      <c r="G884" s="1">
        <f t="shared" si="381"/>
        <v>5.0032569575577668E-2</v>
      </c>
      <c r="H884">
        <v>-1.5633999999999999</v>
      </c>
      <c r="I884" s="1">
        <f t="shared" si="382"/>
        <v>54.546999999999997</v>
      </c>
      <c r="J884">
        <v>6.2843</v>
      </c>
      <c r="K884">
        <v>0.21909999999999999</v>
      </c>
      <c r="L884">
        <v>0.61870000000000003</v>
      </c>
      <c r="M884">
        <v>0.88980000000000004</v>
      </c>
      <c r="N884" s="10">
        <v>-0.48849999999999999</v>
      </c>
      <c r="O884" s="2">
        <f t="shared" si="397"/>
        <v>0.21903688817370126</v>
      </c>
      <c r="P884" s="2">
        <f t="shared" si="398"/>
        <v>0.61896789892653059</v>
      </c>
      <c r="Q884">
        <v>5.5651000000000002</v>
      </c>
      <c r="R884">
        <v>-130.3374</v>
      </c>
      <c r="S884">
        <v>-11.888</v>
      </c>
      <c r="T884">
        <v>1.1735</v>
      </c>
      <c r="U884">
        <v>29.8081</v>
      </c>
      <c r="V884">
        <v>-22.8018</v>
      </c>
      <c r="W884">
        <v>2159</v>
      </c>
      <c r="X884">
        <v>5.9530000000000003</v>
      </c>
      <c r="Y884" s="1">
        <f t="shared" si="383"/>
        <v>0.4249054422754891</v>
      </c>
      <c r="Z884" s="1">
        <f t="shared" si="384"/>
        <v>5.7736361282670146</v>
      </c>
      <c r="AA884" s="1">
        <f t="shared" si="385"/>
        <v>-125.04036909672264</v>
      </c>
      <c r="AB884" s="1">
        <f t="shared" si="386"/>
        <v>-15.93998047679489</v>
      </c>
      <c r="AC884" s="1">
        <f t="shared" si="387"/>
        <v>126.18443547279064</v>
      </c>
      <c r="AD884" s="1">
        <f t="shared" si="388"/>
        <v>30.668070389192906</v>
      </c>
      <c r="AE884" s="3">
        <f>AD884/(K!D$3*AC884^2)</f>
        <v>0.35780179243028204</v>
      </c>
      <c r="AF884" s="1">
        <f t="shared" si="389"/>
        <v>2.5767339132781641</v>
      </c>
      <c r="AG884" s="1">
        <f t="shared" si="390"/>
        <v>-0.5819146367564052</v>
      </c>
      <c r="AH884" s="1">
        <f t="shared" si="391"/>
        <v>5.4981212244911326</v>
      </c>
      <c r="AI884" s="1">
        <f t="shared" si="392"/>
        <v>6.0997966608329675</v>
      </c>
      <c r="AJ884" s="1">
        <f t="shared" si="399"/>
        <v>2.7912929012621026</v>
      </c>
      <c r="AK884" s="1">
        <f t="shared" si="400"/>
        <v>5.95593773385629</v>
      </c>
      <c r="AL884" s="2">
        <f>AI884/(K!D$3*AC884^2)</f>
        <v>7.1165813532089076E-2</v>
      </c>
      <c r="AM884" s="2">
        <f t="shared" si="401"/>
        <v>3.9509202048816153E-2</v>
      </c>
      <c r="AN884" s="4">
        <f t="shared" si="393"/>
        <v>393.45142645579205</v>
      </c>
      <c r="AO884" s="4">
        <f t="shared" si="402"/>
        <v>-356.16803677035011</v>
      </c>
      <c r="AP884" s="4">
        <f t="shared" si="394"/>
        <v>-37.222384302854749</v>
      </c>
      <c r="AQ884" s="4">
        <f t="shared" si="395"/>
        <v>162.98112979747876</v>
      </c>
      <c r="AR884" s="4">
        <f t="shared" si="396"/>
        <v>0</v>
      </c>
      <c r="AS884" s="11">
        <f t="shared" si="403"/>
        <v>154.88952606383285</v>
      </c>
      <c r="AT884" s="12">
        <f t="shared" si="404"/>
        <v>0.18223780752931545</v>
      </c>
      <c r="AU884" s="14">
        <f t="shared" si="405"/>
        <v>79.499867022147015</v>
      </c>
    </row>
    <row r="885" spans="1:47" x14ac:dyDescent="0.35">
      <c r="A885" t="s">
        <v>31</v>
      </c>
      <c r="B885">
        <v>88.2</v>
      </c>
      <c r="C885" s="1">
        <f t="shared" si="377"/>
        <v>-3.5616652697710138E-2</v>
      </c>
      <c r="D885" s="1">
        <f t="shared" si="378"/>
        <v>12.169106576585648</v>
      </c>
      <c r="E885" s="1">
        <f t="shared" si="379"/>
        <v>-128.83263957801998</v>
      </c>
      <c r="F885" s="1">
        <f t="shared" si="380"/>
        <v>-0.81472798454049788</v>
      </c>
      <c r="G885" s="1">
        <f t="shared" si="381"/>
        <v>-1.3125342528383044E-2</v>
      </c>
      <c r="H885">
        <v>-3.7210000000000001</v>
      </c>
      <c r="I885" s="1">
        <f t="shared" si="382"/>
        <v>54.572000000000003</v>
      </c>
      <c r="J885">
        <v>5.0754000000000001</v>
      </c>
      <c r="K885">
        <v>0.22939999999999999</v>
      </c>
      <c r="L885">
        <v>0.61699999999999999</v>
      </c>
      <c r="M885">
        <v>1.5290999999999999</v>
      </c>
      <c r="N885" s="10">
        <v>2.3612000000000002</v>
      </c>
      <c r="O885" s="2">
        <f t="shared" si="397"/>
        <v>0.22922238260444683</v>
      </c>
      <c r="P885" s="2">
        <f t="shared" si="398"/>
        <v>0.61706925475046237</v>
      </c>
      <c r="Q885">
        <v>12.168900000000001</v>
      </c>
      <c r="R885">
        <v>-127.9012</v>
      </c>
      <c r="S885">
        <v>-1.7186999999999999</v>
      </c>
      <c r="T885">
        <v>-5.7999999999999996E-3</v>
      </c>
      <c r="U885">
        <v>26.151800000000001</v>
      </c>
      <c r="V885">
        <v>-25.380600000000001</v>
      </c>
      <c r="W885">
        <v>2296</v>
      </c>
      <c r="X885">
        <v>5.9279999999999999</v>
      </c>
      <c r="Y885" s="1">
        <f t="shared" si="383"/>
        <v>0.43148877565239485</v>
      </c>
      <c r="Z885" s="1">
        <f t="shared" si="384"/>
        <v>12.167855259136257</v>
      </c>
      <c r="AA885" s="1">
        <f t="shared" si="385"/>
        <v>-123.19053549646682</v>
      </c>
      <c r="AB885" s="1">
        <f t="shared" si="386"/>
        <v>-6.2904499942020839</v>
      </c>
      <c r="AC885" s="1">
        <f t="shared" si="387"/>
        <v>123.94972569006798</v>
      </c>
      <c r="AD885" s="1">
        <f t="shared" si="388"/>
        <v>26.336955120903475</v>
      </c>
      <c r="AE885" s="3">
        <f>AD885/(K!D$3*AC885^2)</f>
        <v>0.31845059335025722</v>
      </c>
      <c r="AF885" s="1">
        <f t="shared" si="389"/>
        <v>2.5796374109615279</v>
      </c>
      <c r="AG885" s="1">
        <f t="shared" si="390"/>
        <v>-2.3841669455428871E-2</v>
      </c>
      <c r="AH885" s="1">
        <f t="shared" si="391"/>
        <v>5.4567992268619996</v>
      </c>
      <c r="AI885" s="1">
        <f t="shared" si="392"/>
        <v>6.0358723809832524</v>
      </c>
      <c r="AJ885" s="1">
        <f t="shared" si="399"/>
        <v>2.8817010366566533</v>
      </c>
      <c r="AK885" s="1">
        <f t="shared" si="400"/>
        <v>6.0957652118303711</v>
      </c>
      <c r="AL885" s="2">
        <f>AI885/(K!D$3*AC885^2)</f>
        <v>7.2982132227767144E-2</v>
      </c>
      <c r="AM885" s="2">
        <f t="shared" si="401"/>
        <v>4.065160583808252E-2</v>
      </c>
      <c r="AN885" s="4">
        <f t="shared" si="393"/>
        <v>397.65857557539721</v>
      </c>
      <c r="AO885" s="4">
        <f t="shared" si="402"/>
        <v>-357.3855039468317</v>
      </c>
      <c r="AP885" s="4">
        <f t="shared" si="394"/>
        <v>-43.917157835140735</v>
      </c>
      <c r="AQ885" s="4">
        <f t="shared" si="395"/>
        <v>168.75789624490565</v>
      </c>
      <c r="AR885" s="4">
        <f t="shared" si="396"/>
        <v>0</v>
      </c>
      <c r="AS885" s="11">
        <f t="shared" si="403"/>
        <v>154.69810993277679</v>
      </c>
      <c r="AT885" s="12">
        <f t="shared" si="404"/>
        <v>0.1731962437175075</v>
      </c>
      <c r="AU885" s="14">
        <f t="shared" si="405"/>
        <v>80.026292300400897</v>
      </c>
    </row>
    <row r="886" spans="1:47" x14ac:dyDescent="0.35">
      <c r="A886" t="s">
        <v>31</v>
      </c>
      <c r="B886">
        <v>89.2</v>
      </c>
      <c r="C886" s="1">
        <f t="shared" si="377"/>
        <v>-2.9011625543790127E-2</v>
      </c>
      <c r="D886" s="1">
        <f t="shared" si="378"/>
        <v>-4.8929460091254873</v>
      </c>
      <c r="E886" s="1">
        <f t="shared" si="379"/>
        <v>-130.77720521115293</v>
      </c>
      <c r="F886" s="1">
        <f t="shared" si="380"/>
        <v>-1.5643393907739571</v>
      </c>
      <c r="G886" s="1">
        <f t="shared" si="381"/>
        <v>-1.476194035097933E-2</v>
      </c>
      <c r="H886">
        <v>2.3496000000000001</v>
      </c>
      <c r="I886" s="1">
        <f t="shared" si="382"/>
        <v>53.783000000000001</v>
      </c>
      <c r="J886">
        <v>6.0829000000000004</v>
      </c>
      <c r="K886">
        <v>-0.20830000000000001</v>
      </c>
      <c r="L886">
        <v>0.58809999999999996</v>
      </c>
      <c r="M886">
        <v>0.18210000000000001</v>
      </c>
      <c r="N886" s="10">
        <v>3.2342</v>
      </c>
      <c r="O886" s="2">
        <f t="shared" si="397"/>
        <v>-0.20824692311885484</v>
      </c>
      <c r="P886" s="2">
        <f t="shared" si="398"/>
        <v>0.58817798738859661</v>
      </c>
      <c r="Q886">
        <v>-4.9336000000000002</v>
      </c>
      <c r="R886">
        <v>-130.01480000000001</v>
      </c>
      <c r="S886">
        <v>-2.2932999999999999</v>
      </c>
      <c r="T886">
        <v>-1.4013</v>
      </c>
      <c r="U886">
        <v>26.279299999999999</v>
      </c>
      <c r="V886">
        <v>-25.1265</v>
      </c>
      <c r="W886">
        <v>2190</v>
      </c>
      <c r="X886">
        <v>6.7169999999999996</v>
      </c>
      <c r="Y886" s="1">
        <f t="shared" si="383"/>
        <v>0.41797724204367209</v>
      </c>
      <c r="Z886" s="1">
        <f t="shared" si="384"/>
        <v>-5.1858017637633864</v>
      </c>
      <c r="AA886" s="1">
        <f t="shared" si="385"/>
        <v>-125.2851305427338</v>
      </c>
      <c r="AB886" s="1">
        <f t="shared" si="386"/>
        <v>-6.8154919768791213</v>
      </c>
      <c r="AC886" s="1">
        <f t="shared" si="387"/>
        <v>125.57749561895955</v>
      </c>
      <c r="AD886" s="1">
        <f t="shared" si="388"/>
        <v>26.542740244486286</v>
      </c>
      <c r="AE886" s="3">
        <f>AD886/(K!D$3*AC886^2)</f>
        <v>0.31267255335888983</v>
      </c>
      <c r="AF886" s="1">
        <f t="shared" si="389"/>
        <v>-2.4973991736340126</v>
      </c>
      <c r="AG886" s="1">
        <f t="shared" si="390"/>
        <v>-0.20164437702953819</v>
      </c>
      <c r="AH886" s="1">
        <f t="shared" si="391"/>
        <v>5.606940668178364</v>
      </c>
      <c r="AI886" s="1">
        <f t="shared" si="392"/>
        <v>6.141290315864242</v>
      </c>
      <c r="AJ886" s="1">
        <f t="shared" si="399"/>
        <v>-2.6178483591671058</v>
      </c>
      <c r="AK886" s="1">
        <f t="shared" si="400"/>
        <v>5.8773625710701412</v>
      </c>
      <c r="AL886" s="2">
        <f>AI886/(K!D$3*AC886^2)</f>
        <v>7.2344185502036876E-2</v>
      </c>
      <c r="AM886" s="2">
        <f t="shared" si="401"/>
        <v>4.0249462302806197E-2</v>
      </c>
      <c r="AN886" s="4">
        <f t="shared" si="393"/>
        <v>398.89535326961402</v>
      </c>
      <c r="AO886" s="4">
        <f t="shared" si="402"/>
        <v>-364.05067926130619</v>
      </c>
      <c r="AP886" s="4">
        <f t="shared" si="394"/>
        <v>23.843213100571237</v>
      </c>
      <c r="AQ886" s="4">
        <f t="shared" si="395"/>
        <v>-161.29509285316919</v>
      </c>
      <c r="AR886" s="4">
        <f t="shared" si="396"/>
        <v>0</v>
      </c>
      <c r="AS886" s="11">
        <f t="shared" si="403"/>
        <v>204.00876938052079</v>
      </c>
      <c r="AT886" s="12">
        <f t="shared" si="404"/>
        <v>0.18214399692676439</v>
      </c>
      <c r="AU886" s="14">
        <f t="shared" si="405"/>
        <v>79.505333464629572</v>
      </c>
    </row>
    <row r="887" spans="1:47" x14ac:dyDescent="0.35">
      <c r="A887" t="s">
        <v>31</v>
      </c>
      <c r="B887">
        <v>87.6</v>
      </c>
      <c r="C887" s="1">
        <f t="shared" si="377"/>
        <v>-4.1001409087789063E-2</v>
      </c>
      <c r="D887" s="1">
        <f t="shared" si="378"/>
        <v>3.80116863553316</v>
      </c>
      <c r="E887" s="1">
        <f t="shared" si="379"/>
        <v>-128.31522922743818</v>
      </c>
      <c r="F887" s="1">
        <f t="shared" si="380"/>
        <v>-4.7516207021505217</v>
      </c>
      <c r="G887" s="1">
        <f t="shared" si="381"/>
        <v>3.3927234552365348E-2</v>
      </c>
      <c r="H887">
        <v>-1.2174</v>
      </c>
      <c r="I887" s="1">
        <f t="shared" si="382"/>
        <v>55.241999999999997</v>
      </c>
      <c r="J887">
        <v>6.2398999999999996</v>
      </c>
      <c r="K887">
        <v>0.52110000000000001</v>
      </c>
      <c r="L887">
        <v>-8.43E-2</v>
      </c>
      <c r="M887">
        <v>0.8982</v>
      </c>
      <c r="N887" s="10">
        <v>1.0995999999999999</v>
      </c>
      <c r="O887" s="2">
        <f t="shared" si="397"/>
        <v>0.52109582387346221</v>
      </c>
      <c r="P887" s="2">
        <f t="shared" si="398"/>
        <v>-8.4256790964693185E-2</v>
      </c>
      <c r="Q887">
        <v>3.9980000000000002</v>
      </c>
      <c r="R887">
        <v>-127.38330000000001</v>
      </c>
      <c r="S887">
        <v>-6.0726000000000004</v>
      </c>
      <c r="T887">
        <v>4.8006000000000002</v>
      </c>
      <c r="U887">
        <v>22.729199999999999</v>
      </c>
      <c r="V887">
        <v>-32.2179</v>
      </c>
      <c r="W887">
        <v>2479</v>
      </c>
      <c r="X887">
        <v>5.258</v>
      </c>
      <c r="Y887" s="1">
        <f t="shared" si="383"/>
        <v>0.4363400160830046</v>
      </c>
      <c r="Z887" s="1">
        <f t="shared" si="384"/>
        <v>4.8485155761371956</v>
      </c>
      <c r="AA887" s="1">
        <f t="shared" si="385"/>
        <v>-123.35639948066127</v>
      </c>
      <c r="AB887" s="1">
        <f t="shared" si="386"/>
        <v>-11.78060020423084</v>
      </c>
      <c r="AC887" s="1">
        <f t="shared" si="387"/>
        <v>124.01246686239435</v>
      </c>
      <c r="AD887" s="1">
        <f t="shared" si="388"/>
        <v>22.417095580695083</v>
      </c>
      <c r="AE887" s="3">
        <f>AD887/(K!D$3*AC887^2)</f>
        <v>0.27077981615333063</v>
      </c>
      <c r="AF887" s="1">
        <f t="shared" si="389"/>
        <v>5.677041214699484</v>
      </c>
      <c r="AG887" s="1">
        <f t="shared" si="390"/>
        <v>0.4306983443818666</v>
      </c>
      <c r="AH887" s="1">
        <f t="shared" si="391"/>
        <v>-2.1734184867924</v>
      </c>
      <c r="AI887" s="1">
        <f t="shared" si="392"/>
        <v>6.0940992719171252</v>
      </c>
      <c r="AJ887" s="1">
        <f t="shared" si="399"/>
        <v>6.4852001512432977</v>
      </c>
      <c r="AK887" s="1">
        <f t="shared" si="400"/>
        <v>-2.4828169051802771</v>
      </c>
      <c r="AL887" s="2">
        <f>AI887/(K!D$3*AC887^2)</f>
        <v>7.3611636018134835E-2</v>
      </c>
      <c r="AM887" s="2">
        <f t="shared" si="401"/>
        <v>4.1049384443999276E-2</v>
      </c>
      <c r="AN887" s="4">
        <f t="shared" si="393"/>
        <v>401.75294798432191</v>
      </c>
      <c r="AO887" s="4">
        <f t="shared" si="402"/>
        <v>145.22167944311519</v>
      </c>
      <c r="AP887" s="4">
        <f t="shared" si="394"/>
        <v>-29.950875313570627</v>
      </c>
      <c r="AQ887" s="4">
        <f t="shared" si="395"/>
        <v>373.38859128495795</v>
      </c>
      <c r="AR887" s="4">
        <f t="shared" si="396"/>
        <v>0</v>
      </c>
      <c r="AS887" s="11">
        <f t="shared" si="403"/>
        <v>429.05097888523994</v>
      </c>
      <c r="AT887" s="12">
        <f t="shared" si="404"/>
        <v>0.1620625042292545</v>
      </c>
      <c r="AU887" s="14">
        <f t="shared" si="405"/>
        <v>80.673368337461085</v>
      </c>
    </row>
    <row r="888" spans="1:47" x14ac:dyDescent="0.35">
      <c r="A888" t="s">
        <v>31</v>
      </c>
      <c r="B888">
        <v>90.7</v>
      </c>
      <c r="C888" s="1">
        <f t="shared" si="377"/>
        <v>-3.3998413850620454E-2</v>
      </c>
      <c r="D888" s="1">
        <f t="shared" si="378"/>
        <v>5.7866682743419107</v>
      </c>
      <c r="E888" s="1">
        <f t="shared" si="379"/>
        <v>-132.74207420045838</v>
      </c>
      <c r="F888" s="1">
        <f t="shared" si="380"/>
        <v>-7.2883945688083127</v>
      </c>
      <c r="G888" s="1">
        <f t="shared" si="381"/>
        <v>-7.4943968167531239E-3</v>
      </c>
      <c r="H888">
        <v>-1.6035999999999999</v>
      </c>
      <c r="I888" s="1">
        <f t="shared" si="382"/>
        <v>54.494</v>
      </c>
      <c r="J888">
        <v>6.2347000000000001</v>
      </c>
      <c r="K888">
        <v>0.35630000000000001</v>
      </c>
      <c r="L888">
        <v>0.53849999999999998</v>
      </c>
      <c r="M888">
        <v>1.0665</v>
      </c>
      <c r="N888" s="10">
        <v>0.99539999999999995</v>
      </c>
      <c r="O888" s="2">
        <f t="shared" si="397"/>
        <v>0.35628260083199903</v>
      </c>
      <c r="P888" s="2">
        <f t="shared" si="398"/>
        <v>0.53874120379999457</v>
      </c>
      <c r="Q888">
        <v>5.8739999999999997</v>
      </c>
      <c r="R888">
        <v>-131.6232</v>
      </c>
      <c r="S888">
        <v>-8.1151</v>
      </c>
      <c r="T888">
        <v>2.5687000000000002</v>
      </c>
      <c r="U888">
        <v>32.909599999999998</v>
      </c>
      <c r="V888">
        <v>-24.315999999999999</v>
      </c>
      <c r="W888">
        <v>2209</v>
      </c>
      <c r="X888">
        <v>6.0060000000000002</v>
      </c>
      <c r="Y888" s="1">
        <f t="shared" si="383"/>
        <v>0.42192019407455406</v>
      </c>
      <c r="Z888" s="1">
        <f t="shared" si="384"/>
        <v>6.328561475601564</v>
      </c>
      <c r="AA888" s="1">
        <f t="shared" si="385"/>
        <v>-125.7994617910004</v>
      </c>
      <c r="AB888" s="1">
        <f t="shared" si="386"/>
        <v>-12.418100288366741</v>
      </c>
      <c r="AC888" s="1">
        <f t="shared" si="387"/>
        <v>126.56920830923993</v>
      </c>
      <c r="AD888" s="1">
        <f t="shared" si="388"/>
        <v>33.351992007779224</v>
      </c>
      <c r="AE888" s="3">
        <f>AD888/(K!D$3*AC888^2)</f>
        <v>0.38675264234363588</v>
      </c>
      <c r="AF888" s="1">
        <f t="shared" si="389"/>
        <v>4.2363262305386806</v>
      </c>
      <c r="AG888" s="1">
        <f t="shared" si="390"/>
        <v>-0.23955768442930037</v>
      </c>
      <c r="AH888" s="1">
        <f t="shared" si="391"/>
        <v>4.5857319096640587</v>
      </c>
      <c r="AI888" s="1">
        <f t="shared" si="392"/>
        <v>6.2476223447828829</v>
      </c>
      <c r="AJ888" s="1">
        <f t="shared" si="399"/>
        <v>4.5248196274736543</v>
      </c>
      <c r="AK888" s="1">
        <f t="shared" si="400"/>
        <v>4.8980197987589138</v>
      </c>
      <c r="AL888" s="2">
        <f>AI888/(K!D$3*AC888^2)</f>
        <v>7.2447980008100654E-2</v>
      </c>
      <c r="AM888" s="2">
        <f t="shared" si="401"/>
        <v>4.0314825095625346E-2</v>
      </c>
      <c r="AN888" s="4">
        <f t="shared" si="393"/>
        <v>402.69841490318515</v>
      </c>
      <c r="AO888" s="4">
        <f t="shared" si="402"/>
        <v>-295.29652344861302</v>
      </c>
      <c r="AP888" s="4">
        <f t="shared" si="394"/>
        <v>-41.569745117295319</v>
      </c>
      <c r="AQ888" s="4">
        <f t="shared" si="395"/>
        <v>270.62507809806493</v>
      </c>
      <c r="AR888" s="4">
        <f t="shared" si="396"/>
        <v>0</v>
      </c>
      <c r="AS888" s="11">
        <f t="shared" si="403"/>
        <v>137.26806631411074</v>
      </c>
      <c r="AT888" s="12">
        <f t="shared" si="404"/>
        <v>0.18229896555146452</v>
      </c>
      <c r="AU888" s="14">
        <f t="shared" si="405"/>
        <v>79.4963032278214</v>
      </c>
    </row>
    <row r="889" spans="1:47" x14ac:dyDescent="0.35">
      <c r="A889" t="s">
        <v>31</v>
      </c>
      <c r="B889">
        <v>87.3</v>
      </c>
      <c r="C889" s="1">
        <f t="shared" si="377"/>
        <v>-3.4085070825360358E-2</v>
      </c>
      <c r="D889" s="1">
        <f t="shared" si="378"/>
        <v>-8.1989635569632249</v>
      </c>
      <c r="E889" s="1">
        <f t="shared" si="379"/>
        <v>-127.80582152484291</v>
      </c>
      <c r="F889" s="1">
        <f t="shared" si="380"/>
        <v>-0.23210383154660086</v>
      </c>
      <c r="G889" s="1">
        <f t="shared" si="381"/>
        <v>2.3814388919163321E-4</v>
      </c>
      <c r="H889">
        <v>2.7208000000000001</v>
      </c>
      <c r="I889" s="1">
        <f t="shared" si="382"/>
        <v>54.341000000000001</v>
      </c>
      <c r="J889">
        <v>5.5914000000000001</v>
      </c>
      <c r="K889">
        <v>-0.15709999999999999</v>
      </c>
      <c r="L889">
        <v>0.65229999999999999</v>
      </c>
      <c r="M889">
        <v>-0.83140000000000003</v>
      </c>
      <c r="N889" s="10">
        <v>3.1257000000000001</v>
      </c>
      <c r="O889" s="2">
        <f t="shared" si="397"/>
        <v>-0.15701287081099258</v>
      </c>
      <c r="P889" s="2">
        <f t="shared" si="398"/>
        <v>0.65238613014084823</v>
      </c>
      <c r="Q889">
        <v>-8.1984999999999992</v>
      </c>
      <c r="R889">
        <v>-126.9098</v>
      </c>
      <c r="S889">
        <v>-1.0904</v>
      </c>
      <c r="T889">
        <v>1.3599999999999999E-2</v>
      </c>
      <c r="U889">
        <v>26.287800000000001</v>
      </c>
      <c r="V889">
        <v>-25.181000000000001</v>
      </c>
      <c r="W889">
        <v>2349</v>
      </c>
      <c r="X889">
        <v>6.1589999999999998</v>
      </c>
      <c r="Y889" s="1">
        <f t="shared" si="383"/>
        <v>0.43341874457318436</v>
      </c>
      <c r="Z889" s="1">
        <f t="shared" si="384"/>
        <v>-8.1960163095001271</v>
      </c>
      <c r="AA889" s="1">
        <f t="shared" si="385"/>
        <v>-122.10900888804744</v>
      </c>
      <c r="AB889" s="1">
        <f t="shared" si="386"/>
        <v>-5.689062535095279</v>
      </c>
      <c r="AC889" s="1">
        <f t="shared" si="387"/>
        <v>122.51591801678289</v>
      </c>
      <c r="AD889" s="1">
        <f t="shared" si="388"/>
        <v>26.526122781300625</v>
      </c>
      <c r="AE889" s="3">
        <f>AD889/(K!D$3*AC889^2)</f>
        <v>0.32828903479759708</v>
      </c>
      <c r="AF889" s="1">
        <f t="shared" si="389"/>
        <v>-1.7609329624315511</v>
      </c>
      <c r="AG889" s="1">
        <f t="shared" si="390"/>
        <v>-0.15022221702790617</v>
      </c>
      <c r="AH889" s="1">
        <f t="shared" si="391"/>
        <v>5.7612517197825461</v>
      </c>
      <c r="AI889" s="1">
        <f t="shared" si="392"/>
        <v>6.0262320724781322</v>
      </c>
      <c r="AJ889" s="1">
        <f t="shared" si="399"/>
        <v>-1.9847666461146962</v>
      </c>
      <c r="AK889" s="1">
        <f t="shared" si="400"/>
        <v>6.4935693165206496</v>
      </c>
      <c r="AL889" s="2">
        <f>AI889/(K!D$3*AC889^2)</f>
        <v>7.4581043255020602E-2</v>
      </c>
      <c r="AM889" s="2">
        <f t="shared" si="401"/>
        <v>4.1663815662038257E-2</v>
      </c>
      <c r="AN889" s="4">
        <f t="shared" si="393"/>
        <v>402.84561083950081</v>
      </c>
      <c r="AO889" s="4">
        <f t="shared" si="402"/>
        <v>-384.31920701308582</v>
      </c>
      <c r="AP889" s="4">
        <f t="shared" si="394"/>
        <v>31.23057220076775</v>
      </c>
      <c r="AQ889" s="4">
        <f t="shared" si="395"/>
        <v>-116.65326679307374</v>
      </c>
      <c r="AR889" s="4">
        <f t="shared" si="396"/>
        <v>0</v>
      </c>
      <c r="AS889" s="11">
        <f t="shared" si="403"/>
        <v>196.99583032828525</v>
      </c>
      <c r="AT889" s="12">
        <f t="shared" si="404"/>
        <v>0.17149664148126897</v>
      </c>
      <c r="AU889" s="14">
        <f t="shared" si="405"/>
        <v>80.125151640479515</v>
      </c>
    </row>
    <row r="890" spans="1:47" x14ac:dyDescent="0.35">
      <c r="A890" t="s">
        <v>31</v>
      </c>
      <c r="B890">
        <v>86.9</v>
      </c>
      <c r="C890" s="1">
        <f t="shared" si="377"/>
        <v>-3.5320928210809802E-2</v>
      </c>
      <c r="D890" s="1">
        <f t="shared" si="378"/>
        <v>-10.635055190958742</v>
      </c>
      <c r="E890" s="1">
        <f t="shared" si="379"/>
        <v>-127.00833110611288</v>
      </c>
      <c r="F890" s="1">
        <f t="shared" si="380"/>
        <v>-2.2373125333896002</v>
      </c>
      <c r="G890" s="1">
        <f t="shared" si="381"/>
        <v>6.7127049201758382E-3</v>
      </c>
      <c r="H890">
        <v>2.7202000000000002</v>
      </c>
      <c r="I890" s="1">
        <f t="shared" si="382"/>
        <v>54.47</v>
      </c>
      <c r="J890">
        <v>5.5411999999999999</v>
      </c>
      <c r="K890">
        <v>0.2213</v>
      </c>
      <c r="L890">
        <v>0.63929999999999998</v>
      </c>
      <c r="M890">
        <v>-1.5007999999999999</v>
      </c>
      <c r="N890" s="10">
        <v>2.1728999999999998</v>
      </c>
      <c r="O890" s="2">
        <f t="shared" si="397"/>
        <v>0.22142612394404626</v>
      </c>
      <c r="P890" s="2">
        <f t="shared" si="398"/>
        <v>0.63933081852058171</v>
      </c>
      <c r="Q890">
        <v>-10.4771</v>
      </c>
      <c r="R890">
        <v>-126.0994</v>
      </c>
      <c r="S890">
        <v>-3.1213000000000002</v>
      </c>
      <c r="T890">
        <v>4.4720000000000004</v>
      </c>
      <c r="U890">
        <v>25.733499999999999</v>
      </c>
      <c r="V890">
        <v>-25.0273</v>
      </c>
      <c r="W890">
        <v>2119</v>
      </c>
      <c r="X890">
        <v>6.03</v>
      </c>
      <c r="Y890" s="1">
        <f t="shared" si="383"/>
        <v>0.43706775130130032</v>
      </c>
      <c r="Z890" s="1">
        <f t="shared" si="384"/>
        <v>-9.6577716990490341</v>
      </c>
      <c r="AA890" s="1">
        <f t="shared" si="385"/>
        <v>-121.38468961705686</v>
      </c>
      <c r="AB890" s="1">
        <f t="shared" si="386"/>
        <v>-7.7066253994611174</v>
      </c>
      <c r="AC890" s="1">
        <f t="shared" si="387"/>
        <v>122.01191541266698</v>
      </c>
      <c r="AD890" s="1">
        <f t="shared" si="388"/>
        <v>26.406596389736841</v>
      </c>
      <c r="AE890" s="3">
        <f>AD890/(K!D$3*AC890^2)</f>
        <v>0.32951529376310146</v>
      </c>
      <c r="AF890" s="1">
        <f t="shared" si="389"/>
        <v>2.3818034940402688</v>
      </c>
      <c r="AG890" s="1">
        <f t="shared" si="390"/>
        <v>-0.5373481853595159</v>
      </c>
      <c r="AH890" s="1">
        <f t="shared" si="391"/>
        <v>5.4787830120388641</v>
      </c>
      <c r="AI890" s="1">
        <f t="shared" si="392"/>
        <v>5.9982325938177192</v>
      </c>
      <c r="AJ890" s="1">
        <f t="shared" si="399"/>
        <v>2.7299500800991758</v>
      </c>
      <c r="AK890" s="1">
        <f t="shared" si="400"/>
        <v>6.2796129739444533</v>
      </c>
      <c r="AL890" s="2">
        <f>AI890/(K!D$3*AC890^2)</f>
        <v>7.4849077330520486E-2</v>
      </c>
      <c r="AM890" s="2">
        <f t="shared" si="401"/>
        <v>4.1834103549601383E-2</v>
      </c>
      <c r="AN890" s="4">
        <f t="shared" si="393"/>
        <v>402.8281284607458</v>
      </c>
      <c r="AO890" s="4">
        <f t="shared" si="402"/>
        <v>-368.33092023167865</v>
      </c>
      <c r="AP890" s="4">
        <f t="shared" si="394"/>
        <v>19.020958072129957</v>
      </c>
      <c r="AQ890" s="4">
        <f t="shared" si="395"/>
        <v>161.9908560212281</v>
      </c>
      <c r="AR890" s="4">
        <f t="shared" si="396"/>
        <v>0</v>
      </c>
      <c r="AS890" s="11">
        <f t="shared" si="403"/>
        <v>156.50386250395809</v>
      </c>
      <c r="AT890" s="12">
        <f t="shared" si="404"/>
        <v>0.19010293933966296</v>
      </c>
      <c r="AU890" s="14">
        <f t="shared" si="405"/>
        <v>79.04120831981362</v>
      </c>
    </row>
    <row r="891" spans="1:47" x14ac:dyDescent="0.35">
      <c r="A891" t="s">
        <v>31</v>
      </c>
      <c r="B891">
        <v>85.5</v>
      </c>
      <c r="C891" s="1">
        <f t="shared" si="377"/>
        <v>-3.5082065713676842E-2</v>
      </c>
      <c r="D891" s="1">
        <f t="shared" si="378"/>
        <v>-6.1522707206948146</v>
      </c>
      <c r="E891" s="1">
        <f t="shared" si="379"/>
        <v>-125.29053348952586</v>
      </c>
      <c r="F891" s="1">
        <f t="shared" si="380"/>
        <v>1.1783567213636201</v>
      </c>
      <c r="G891" s="1">
        <f t="shared" si="381"/>
        <v>-1.2629605916387732E-2</v>
      </c>
      <c r="H891">
        <v>2.76</v>
      </c>
      <c r="I891" s="1">
        <f t="shared" si="382"/>
        <v>54.38</v>
      </c>
      <c r="J891">
        <v>5.2694000000000001</v>
      </c>
      <c r="K891">
        <v>-0.2515</v>
      </c>
      <c r="L891">
        <v>0.63060000000000005</v>
      </c>
      <c r="M891">
        <v>-9.2100000000000001E-2</v>
      </c>
      <c r="N891" s="10">
        <v>3.2507000000000001</v>
      </c>
      <c r="O891" s="2">
        <f t="shared" si="397"/>
        <v>-0.25138663513667048</v>
      </c>
      <c r="P891" s="2">
        <f t="shared" si="398"/>
        <v>0.63067247280965466</v>
      </c>
      <c r="Q891">
        <v>-6.1992000000000003</v>
      </c>
      <c r="R891">
        <v>-124.4097</v>
      </c>
      <c r="S891">
        <v>0.26750000000000002</v>
      </c>
      <c r="T891">
        <v>-1.3376999999999999</v>
      </c>
      <c r="U891">
        <v>25.107800000000001</v>
      </c>
      <c r="V891">
        <v>-25.9636</v>
      </c>
      <c r="W891">
        <v>2187</v>
      </c>
      <c r="X891">
        <v>6.12</v>
      </c>
      <c r="Y891" s="1">
        <f t="shared" si="383"/>
        <v>0.44232838301638222</v>
      </c>
      <c r="Z891" s="1">
        <f t="shared" si="384"/>
        <v>-6.4481220596753221</v>
      </c>
      <c r="AA891" s="1">
        <f t="shared" si="385"/>
        <v>-119.7375872019765</v>
      </c>
      <c r="AB891" s="1">
        <f t="shared" si="386"/>
        <v>-4.5638618812784504</v>
      </c>
      <c r="AC891" s="1">
        <f t="shared" si="387"/>
        <v>119.997903741352</v>
      </c>
      <c r="AD891" s="1">
        <f t="shared" si="388"/>
        <v>25.217650080125935</v>
      </c>
      <c r="AE891" s="3">
        <f>AD891/(K!D$3*AC891^2)</f>
        <v>0.32533061495623505</v>
      </c>
      <c r="AF891" s="1">
        <f t="shared" si="389"/>
        <v>-2.6927777197351821</v>
      </c>
      <c r="AG891" s="1">
        <f t="shared" si="390"/>
        <v>-5.5144362814484538E-2</v>
      </c>
      <c r="AH891" s="1">
        <f t="shared" si="391"/>
        <v>5.2513009795356567</v>
      </c>
      <c r="AI891" s="1">
        <f t="shared" si="392"/>
        <v>5.9017162526103002</v>
      </c>
      <c r="AJ891" s="1">
        <f t="shared" si="399"/>
        <v>-3.1611228290318918</v>
      </c>
      <c r="AK891" s="1">
        <f t="shared" si="400"/>
        <v>6.1646408044998999</v>
      </c>
      <c r="AL891" s="2">
        <f>AI891/(K!D$3*AC891^2)</f>
        <v>7.6137505741348893E-2</v>
      </c>
      <c r="AM891" s="2">
        <f t="shared" si="401"/>
        <v>4.2655117155905337E-2</v>
      </c>
      <c r="AN891" s="4">
        <f t="shared" si="393"/>
        <v>403.95396479007923</v>
      </c>
      <c r="AO891" s="4">
        <f t="shared" si="402"/>
        <v>-358.79889524523566</v>
      </c>
      <c r="AP891" s="4">
        <f t="shared" si="394"/>
        <v>26.324265148572589</v>
      </c>
      <c r="AQ891" s="4">
        <f t="shared" si="395"/>
        <v>-183.70953025036755</v>
      </c>
      <c r="AR891" s="4">
        <f t="shared" si="396"/>
        <v>0</v>
      </c>
      <c r="AS891" s="11">
        <f t="shared" si="403"/>
        <v>207.14797858899044</v>
      </c>
      <c r="AT891" s="12">
        <f t="shared" si="404"/>
        <v>0.18470688833565579</v>
      </c>
      <c r="AU891" s="14">
        <f t="shared" si="405"/>
        <v>79.355956166290838</v>
      </c>
    </row>
    <row r="892" spans="1:47" x14ac:dyDescent="0.35">
      <c r="A892" t="s">
        <v>31</v>
      </c>
      <c r="B892">
        <v>86.4</v>
      </c>
      <c r="C892" s="1">
        <f t="shared" si="377"/>
        <v>-3.7459896466673671E-2</v>
      </c>
      <c r="D892" s="1">
        <f t="shared" si="378"/>
        <v>-8.3933637588347203</v>
      </c>
      <c r="E892" s="1">
        <f t="shared" si="379"/>
        <v>-126.47973210601768</v>
      </c>
      <c r="F892" s="1">
        <f t="shared" si="380"/>
        <v>2.3287140733282499</v>
      </c>
      <c r="G892" s="1">
        <f t="shared" si="381"/>
        <v>-2.0799304101515759E-2</v>
      </c>
      <c r="H892">
        <v>2.8052000000000001</v>
      </c>
      <c r="I892" s="1">
        <f t="shared" si="382"/>
        <v>54.72</v>
      </c>
      <c r="J892">
        <v>5.3777999999999997</v>
      </c>
      <c r="K892">
        <v>-0.25580000000000003</v>
      </c>
      <c r="L892">
        <v>0.63239999999999996</v>
      </c>
      <c r="M892">
        <v>-0.98780000000000001</v>
      </c>
      <c r="N892" s="10">
        <v>3.8618000000000001</v>
      </c>
      <c r="O892" s="2">
        <f t="shared" si="397"/>
        <v>-0.2557196881625865</v>
      </c>
      <c r="P892" s="2">
        <f t="shared" si="398"/>
        <v>0.63232251712663068</v>
      </c>
      <c r="Q892">
        <v>-8.4283999999999999</v>
      </c>
      <c r="R892">
        <v>-125.5231</v>
      </c>
      <c r="S892">
        <v>1.3493999999999999</v>
      </c>
      <c r="T892">
        <v>-0.93530000000000002</v>
      </c>
      <c r="U892">
        <v>25.537500000000001</v>
      </c>
      <c r="V892">
        <v>-26.143000000000001</v>
      </c>
      <c r="W892">
        <v>2188</v>
      </c>
      <c r="X892">
        <v>5.78</v>
      </c>
      <c r="Y892" s="1">
        <f t="shared" si="383"/>
        <v>0.44107855409842373</v>
      </c>
      <c r="Z892" s="1">
        <f t="shared" si="384"/>
        <v>-8.5996341446588485</v>
      </c>
      <c r="AA892" s="1">
        <f t="shared" si="385"/>
        <v>-120.84771031837343</v>
      </c>
      <c r="AB892" s="1">
        <f t="shared" si="386"/>
        <v>-3.4368442465692963</v>
      </c>
      <c r="AC892" s="1">
        <f t="shared" si="387"/>
        <v>121.20204080373671</v>
      </c>
      <c r="AD892" s="1">
        <f t="shared" si="388"/>
        <v>25.567496648913554</v>
      </c>
      <c r="AE892" s="3">
        <f>AD892/(K!D$3*AC892^2)</f>
        <v>0.32332253951034184</v>
      </c>
      <c r="AF892" s="1">
        <f t="shared" si="389"/>
        <v>-2.7493875823327638</v>
      </c>
      <c r="AG892" s="1">
        <f t="shared" si="390"/>
        <v>4.474915105035393E-2</v>
      </c>
      <c r="AH892" s="1">
        <f t="shared" si="391"/>
        <v>5.3059998005455249</v>
      </c>
      <c r="AI892" s="1">
        <f t="shared" si="392"/>
        <v>5.9761834349185161</v>
      </c>
      <c r="AJ892" s="1">
        <f t="shared" si="399"/>
        <v>-3.2093649233998507</v>
      </c>
      <c r="AK892" s="1">
        <f t="shared" si="400"/>
        <v>6.1937028278090072</v>
      </c>
      <c r="AL892" s="2">
        <f>AI892/(K!D$3*AC892^2)</f>
        <v>7.5573875350037428E-2</v>
      </c>
      <c r="AM892" s="2">
        <f t="shared" si="401"/>
        <v>4.2295460311002536E-2</v>
      </c>
      <c r="AN892" s="4">
        <f t="shared" si="393"/>
        <v>404.56728871921536</v>
      </c>
      <c r="AO892" s="4">
        <f t="shared" si="402"/>
        <v>-358.06213000299823</v>
      </c>
      <c r="AP892" s="4">
        <f t="shared" si="394"/>
        <v>30.763940722346927</v>
      </c>
      <c r="AQ892" s="4">
        <f t="shared" si="395"/>
        <v>-185.79500023026688</v>
      </c>
      <c r="AR892" s="4">
        <f t="shared" si="396"/>
        <v>0</v>
      </c>
      <c r="AS892" s="11">
        <f t="shared" si="403"/>
        <v>207.39164562471183</v>
      </c>
      <c r="AT892" s="12">
        <f t="shared" si="404"/>
        <v>0.1849027827784348</v>
      </c>
      <c r="AU892" s="14">
        <f t="shared" si="405"/>
        <v>79.34453552364262</v>
      </c>
    </row>
    <row r="893" spans="1:47" x14ac:dyDescent="0.35">
      <c r="A893" t="s">
        <v>31</v>
      </c>
      <c r="B893">
        <v>88.1</v>
      </c>
      <c r="C893" s="1">
        <f t="shared" si="377"/>
        <v>-3.9744269327202153E-2</v>
      </c>
      <c r="D893" s="1">
        <f t="shared" si="378"/>
        <v>3.4808863458398975</v>
      </c>
      <c r="E893" s="1">
        <f t="shared" si="379"/>
        <v>-129.13709874102793</v>
      </c>
      <c r="F893" s="1">
        <f t="shared" si="380"/>
        <v>-3.3078391371316735</v>
      </c>
      <c r="G893" s="1">
        <f t="shared" si="381"/>
        <v>1.1147551025871394E-2</v>
      </c>
      <c r="H893">
        <v>-1.1930000000000001</v>
      </c>
      <c r="I893" s="1">
        <f t="shared" si="382"/>
        <v>55.115000000000002</v>
      </c>
      <c r="J893">
        <v>6.1757</v>
      </c>
      <c r="K893">
        <v>0.504</v>
      </c>
      <c r="L893">
        <v>0.34839999999999999</v>
      </c>
      <c r="M893">
        <v>0.75849999999999995</v>
      </c>
      <c r="N893" s="10">
        <v>2.1495000000000002</v>
      </c>
      <c r="O893" s="2">
        <f t="shared" si="397"/>
        <v>0.504063150971781</v>
      </c>
      <c r="P893" s="2">
        <f t="shared" si="398"/>
        <v>0.34846604753538868</v>
      </c>
      <c r="Q893">
        <v>3.6720999999999999</v>
      </c>
      <c r="R893">
        <v>-128.2585</v>
      </c>
      <c r="S893">
        <v>-4.4154999999999998</v>
      </c>
      <c r="T893">
        <v>4.8110999999999997</v>
      </c>
      <c r="U893">
        <v>22.106300000000001</v>
      </c>
      <c r="V893">
        <v>-27.869700000000002</v>
      </c>
      <c r="W893">
        <v>2205</v>
      </c>
      <c r="X893">
        <v>5.3849999999999998</v>
      </c>
      <c r="Y893" s="1">
        <f t="shared" si="383"/>
        <v>0.431781667809853</v>
      </c>
      <c r="Z893" s="1">
        <f t="shared" si="384"/>
        <v>4.5195587368398895</v>
      </c>
      <c r="AA893" s="1">
        <f t="shared" si="385"/>
        <v>-124.36455119947544</v>
      </c>
      <c r="AB893" s="1">
        <f t="shared" si="386"/>
        <v>-9.324651910811804</v>
      </c>
      <c r="AC893" s="1">
        <f t="shared" si="387"/>
        <v>124.79550127901446</v>
      </c>
      <c r="AD893" s="1">
        <f t="shared" si="388"/>
        <v>22.177338926457477</v>
      </c>
      <c r="AE893" s="3">
        <f>AD893/(K!D$3*AC893^2)</f>
        <v>0.26453260739529144</v>
      </c>
      <c r="AF893" s="1">
        <f t="shared" si="389"/>
        <v>5.6142682622984514</v>
      </c>
      <c r="AG893" s="1">
        <f t="shared" si="390"/>
        <v>5.5449718110409663E-3</v>
      </c>
      <c r="AH893" s="1">
        <f t="shared" si="391"/>
        <v>2.6472213098398143</v>
      </c>
      <c r="AI893" s="1">
        <f t="shared" si="392"/>
        <v>6.2070781798712735</v>
      </c>
      <c r="AJ893" s="1">
        <f t="shared" si="399"/>
        <v>6.28019038673831</v>
      </c>
      <c r="AK893" s="1">
        <f t="shared" si="400"/>
        <v>2.9612147202275994</v>
      </c>
      <c r="AL893" s="2">
        <f>AI893/(K!D$3*AC893^2)</f>
        <v>7.4038394807994692E-2</v>
      </c>
      <c r="AM893" s="2">
        <f t="shared" si="401"/>
        <v>4.1319593193588133E-2</v>
      </c>
      <c r="AN893" s="4">
        <f t="shared" si="393"/>
        <v>406.95092832624488</v>
      </c>
      <c r="AO893" s="4">
        <f t="shared" si="402"/>
        <v>-172.93167294938729</v>
      </c>
      <c r="AP893" s="4">
        <f t="shared" si="394"/>
        <v>-33.788636531533811</v>
      </c>
      <c r="AQ893" s="4">
        <f t="shared" si="395"/>
        <v>366.8269654726306</v>
      </c>
      <c r="AR893" s="4">
        <f t="shared" si="396"/>
        <v>0</v>
      </c>
      <c r="AS893" s="11">
        <f t="shared" si="403"/>
        <v>115.24466092114497</v>
      </c>
      <c r="AT893" s="12">
        <f t="shared" si="404"/>
        <v>0.18455824413888658</v>
      </c>
      <c r="AU893" s="14">
        <f t="shared" si="405"/>
        <v>79.364621834902294</v>
      </c>
    </row>
    <row r="894" spans="1:47" x14ac:dyDescent="0.35">
      <c r="A894" t="s">
        <v>31</v>
      </c>
      <c r="B894">
        <v>88.8</v>
      </c>
      <c r="C894" s="1">
        <f t="shared" si="377"/>
        <v>-3.5699058547434832E-2</v>
      </c>
      <c r="D894" s="1">
        <f t="shared" si="378"/>
        <v>12.031428129427079</v>
      </c>
      <c r="E894" s="1">
        <f t="shared" si="379"/>
        <v>-129.64774010664436</v>
      </c>
      <c r="F894" s="1">
        <f t="shared" si="380"/>
        <v>-0.63394265340162981</v>
      </c>
      <c r="G894" s="1">
        <f t="shared" si="381"/>
        <v>4.3114990217588911E-2</v>
      </c>
      <c r="H894">
        <v>-3.7443</v>
      </c>
      <c r="I894" s="1">
        <f t="shared" si="382"/>
        <v>54.610999999999997</v>
      </c>
      <c r="J894">
        <v>5.1355000000000004</v>
      </c>
      <c r="K894">
        <v>0.14330000000000001</v>
      </c>
      <c r="L894">
        <v>0.66379999999999995</v>
      </c>
      <c r="M894">
        <v>1.3352999999999999</v>
      </c>
      <c r="N894" s="10">
        <v>2.57</v>
      </c>
      <c r="O894" s="2">
        <f t="shared" si="397"/>
        <v>0.14311751394710637</v>
      </c>
      <c r="P894" s="2">
        <f t="shared" si="398"/>
        <v>0.66394758940264964</v>
      </c>
      <c r="Q894">
        <v>11.9969</v>
      </c>
      <c r="R894">
        <v>-128.67840000000001</v>
      </c>
      <c r="S894">
        <v>-1.5209999999999999</v>
      </c>
      <c r="T894">
        <v>-0.96719999999999995</v>
      </c>
      <c r="U894">
        <v>27.153099999999998</v>
      </c>
      <c r="V894">
        <v>-24.848199999999999</v>
      </c>
      <c r="W894">
        <v>2397</v>
      </c>
      <c r="X894">
        <v>5.8890000000000002</v>
      </c>
      <c r="Y894" s="1">
        <f t="shared" si="383"/>
        <v>0.42962797127271474</v>
      </c>
      <c r="Z894" s="1">
        <f t="shared" si="384"/>
        <v>11.823660042519593</v>
      </c>
      <c r="AA894" s="1">
        <f t="shared" si="385"/>
        <v>-123.8148744732618</v>
      </c>
      <c r="AB894" s="1">
        <f t="shared" si="386"/>
        <v>-5.9716835312909646</v>
      </c>
      <c r="AC894" s="1">
        <f t="shared" si="387"/>
        <v>124.52141615733633</v>
      </c>
      <c r="AD894" s="1">
        <f t="shared" si="388"/>
        <v>27.442194095744355</v>
      </c>
      <c r="AE894" s="3">
        <f>AD894/(K!D$3*AC894^2)</f>
        <v>0.32877468326237097</v>
      </c>
      <c r="AF894" s="1">
        <f t="shared" si="389"/>
        <v>1.6385138106986044</v>
      </c>
      <c r="AG894" s="1">
        <f t="shared" si="390"/>
        <v>-0.13338550657597992</v>
      </c>
      <c r="AH894" s="1">
        <f t="shared" si="391"/>
        <v>6.0097524990867086</v>
      </c>
      <c r="AI894" s="1">
        <f t="shared" si="392"/>
        <v>6.2305412526917383</v>
      </c>
      <c r="AJ894" s="1">
        <f t="shared" si="399"/>
        <v>1.8146231793523424</v>
      </c>
      <c r="AK894" s="1">
        <f t="shared" si="400"/>
        <v>6.6556876822196074</v>
      </c>
      <c r="AL894" s="2">
        <f>AI894/(K!D$3*AC894^2)</f>
        <v>7.4645788881164146E-2</v>
      </c>
      <c r="AM894" s="2">
        <f t="shared" si="401"/>
        <v>4.1704933969768911E-2</v>
      </c>
      <c r="AN894" s="4">
        <f t="shared" si="393"/>
        <v>409.84398505934928</v>
      </c>
      <c r="AO894" s="4">
        <f t="shared" si="402"/>
        <v>-393.49824456020889</v>
      </c>
      <c r="AP894" s="4">
        <f t="shared" si="394"/>
        <v>-42.705671379555234</v>
      </c>
      <c r="AQ894" s="4">
        <f t="shared" si="395"/>
        <v>106.33649067645399</v>
      </c>
      <c r="AR894" s="4">
        <f t="shared" si="396"/>
        <v>0</v>
      </c>
      <c r="AS894" s="11">
        <f t="shared" si="403"/>
        <v>164.74940344990108</v>
      </c>
      <c r="AT894" s="12">
        <f t="shared" si="404"/>
        <v>0.1709820546764077</v>
      </c>
      <c r="AU894" s="14">
        <f t="shared" si="405"/>
        <v>80.155077311323254</v>
      </c>
    </row>
    <row r="895" spans="1:47" x14ac:dyDescent="0.35">
      <c r="A895" t="s">
        <v>31</v>
      </c>
      <c r="B895">
        <v>85.2</v>
      </c>
      <c r="C895" s="1">
        <f t="shared" si="377"/>
        <v>-4.0186131998977047E-2</v>
      </c>
      <c r="D895" s="1">
        <f t="shared" si="378"/>
        <v>-9.5953400312162458</v>
      </c>
      <c r="E895" s="1">
        <f t="shared" si="379"/>
        <v>-124.57240545646536</v>
      </c>
      <c r="F895" s="1">
        <f t="shared" si="380"/>
        <v>-0.39668087960793974</v>
      </c>
      <c r="G895" s="1">
        <f t="shared" si="381"/>
        <v>3.1605324328751294E-2</v>
      </c>
      <c r="H895">
        <v>3.0087000000000002</v>
      </c>
      <c r="I895" s="1">
        <f t="shared" si="382"/>
        <v>54.985999999999997</v>
      </c>
      <c r="J895">
        <v>5.3529999999999998</v>
      </c>
      <c r="K895">
        <v>1.9300000000000001E-2</v>
      </c>
      <c r="L895">
        <v>0.72250000000000003</v>
      </c>
      <c r="M895">
        <v>-1.0980000000000001</v>
      </c>
      <c r="N895" s="10">
        <v>2.6435</v>
      </c>
      <c r="O895" s="2">
        <f t="shared" si="397"/>
        <v>1.9542619265584982E-2</v>
      </c>
      <c r="P895" s="2">
        <f t="shared" si="398"/>
        <v>0.72253654405384493</v>
      </c>
      <c r="Q895">
        <v>-9.5106999999999999</v>
      </c>
      <c r="R895">
        <v>-123.5729</v>
      </c>
      <c r="S895">
        <v>-1.4</v>
      </c>
      <c r="T895">
        <v>2.1061999999999999</v>
      </c>
      <c r="U895">
        <v>24.8719</v>
      </c>
      <c r="V895">
        <v>-24.966799999999999</v>
      </c>
      <c r="W895">
        <v>2163</v>
      </c>
      <c r="X895">
        <v>5.5140000000000002</v>
      </c>
      <c r="Y895" s="1">
        <f t="shared" si="383"/>
        <v>0.45026487574576701</v>
      </c>
      <c r="Z895" s="1">
        <f t="shared" si="384"/>
        <v>-9.1211660905683782</v>
      </c>
      <c r="AA895" s="1">
        <f t="shared" si="385"/>
        <v>-118.97293397493479</v>
      </c>
      <c r="AB895" s="1">
        <f t="shared" si="386"/>
        <v>-6.0175174294926475</v>
      </c>
      <c r="AC895" s="1">
        <f t="shared" si="387"/>
        <v>119.47370089467462</v>
      </c>
      <c r="AD895" s="1">
        <f t="shared" si="388"/>
        <v>25.291451972621211</v>
      </c>
      <c r="AE895" s="3">
        <f>AD895/(K!D$3*AC895^2)</f>
        <v>0.32915220413522533</v>
      </c>
      <c r="AF895" s="1">
        <f t="shared" si="389"/>
        <v>0.17533544665967637</v>
      </c>
      <c r="AG895" s="1">
        <f t="shared" si="390"/>
        <v>-0.31354435416430348</v>
      </c>
      <c r="AH895" s="1">
        <f t="shared" si="391"/>
        <v>5.933348500274608</v>
      </c>
      <c r="AI895" s="1">
        <f t="shared" si="392"/>
        <v>5.9442137416646279</v>
      </c>
      <c r="AJ895" s="1">
        <f t="shared" si="399"/>
        <v>0.21328342887867768</v>
      </c>
      <c r="AK895" s="1">
        <f t="shared" si="400"/>
        <v>7.2175075660942456</v>
      </c>
      <c r="AL895" s="2">
        <f>AI895/(K!D$3*AC895^2)</f>
        <v>7.7360171216655935E-2</v>
      </c>
      <c r="AM895" s="2">
        <f t="shared" si="401"/>
        <v>4.3437998296735891E-2</v>
      </c>
      <c r="AN895" s="4">
        <f t="shared" si="393"/>
        <v>409.57099898816375</v>
      </c>
      <c r="AO895" s="4">
        <f t="shared" si="402"/>
        <v>-408.19692745655504</v>
      </c>
      <c r="AP895" s="4">
        <f t="shared" si="394"/>
        <v>30.60287488790949</v>
      </c>
      <c r="AQ895" s="4">
        <f t="shared" si="395"/>
        <v>13.679754229714735</v>
      </c>
      <c r="AR895" s="4">
        <f t="shared" si="396"/>
        <v>0</v>
      </c>
      <c r="AS895" s="11">
        <f t="shared" si="403"/>
        <v>178.307354034902</v>
      </c>
      <c r="AT895" s="12">
        <f t="shared" si="404"/>
        <v>0.18935321266211916</v>
      </c>
      <c r="AU895" s="14">
        <f t="shared" si="405"/>
        <v>79.084959156025036</v>
      </c>
    </row>
    <row r="896" spans="1:47" x14ac:dyDescent="0.35">
      <c r="A896" t="s">
        <v>31</v>
      </c>
      <c r="B896">
        <v>91.3</v>
      </c>
      <c r="C896" s="1">
        <f t="shared" si="377"/>
        <v>-3.6687724592660294E-2</v>
      </c>
      <c r="D896" s="1">
        <f t="shared" si="378"/>
        <v>7.1661042079371038</v>
      </c>
      <c r="E896" s="1">
        <f t="shared" si="379"/>
        <v>-133.74963485183801</v>
      </c>
      <c r="F896" s="1">
        <f t="shared" si="380"/>
        <v>-0.7180849227938384</v>
      </c>
      <c r="G896" s="1">
        <f t="shared" si="381"/>
        <v>-4.2922263461235843E-3</v>
      </c>
      <c r="H896">
        <v>-2.8586</v>
      </c>
      <c r="I896" s="1">
        <f t="shared" si="382"/>
        <v>54.887</v>
      </c>
      <c r="J896">
        <v>6.0548999999999999</v>
      </c>
      <c r="K896">
        <v>0.32250000000000001</v>
      </c>
      <c r="L896">
        <v>0.56520000000000004</v>
      </c>
      <c r="M896">
        <v>0.32869999999999999</v>
      </c>
      <c r="N896" s="10">
        <v>3.5051000000000001</v>
      </c>
      <c r="O896" s="2">
        <f t="shared" si="397"/>
        <v>0.32243998655575412</v>
      </c>
      <c r="P896" s="2">
        <f t="shared" si="398"/>
        <v>0.56529893101562712</v>
      </c>
      <c r="Q896">
        <v>7.2423999999999999</v>
      </c>
      <c r="R896">
        <v>-132.661</v>
      </c>
      <c r="S896">
        <v>-1.6567000000000001</v>
      </c>
      <c r="T896">
        <v>2.0796000000000001</v>
      </c>
      <c r="U896">
        <v>29.672999999999998</v>
      </c>
      <c r="V896">
        <v>-25.5839</v>
      </c>
      <c r="W896">
        <v>2217</v>
      </c>
      <c r="X896">
        <v>5.6130000000000004</v>
      </c>
      <c r="Y896" s="1">
        <f t="shared" si="383"/>
        <v>0.41927983190518131</v>
      </c>
      <c r="Z896" s="1">
        <f t="shared" si="384"/>
        <v>7.6020713771521109</v>
      </c>
      <c r="AA896" s="1">
        <f t="shared" si="385"/>
        <v>-127.52898962577679</v>
      </c>
      <c r="AB896" s="1">
        <f t="shared" si="386"/>
        <v>-6.0814915685333233</v>
      </c>
      <c r="AC896" s="1">
        <f t="shared" si="387"/>
        <v>127.90003605899781</v>
      </c>
      <c r="AD896" s="1">
        <f t="shared" si="388"/>
        <v>29.776661496473558</v>
      </c>
      <c r="AE896" s="3">
        <f>AD896/(K!D$3*AC896^2)</f>
        <v>0.33814448504206857</v>
      </c>
      <c r="AF896" s="1">
        <f t="shared" si="389"/>
        <v>3.8494533405031373</v>
      </c>
      <c r="AG896" s="1">
        <f t="shared" si="390"/>
        <v>-1.7277439189950172E-2</v>
      </c>
      <c r="AH896" s="1">
        <f t="shared" si="391"/>
        <v>5.1742558657079414</v>
      </c>
      <c r="AI896" s="1">
        <f t="shared" si="392"/>
        <v>6.4491482611604427</v>
      </c>
      <c r="AJ896" s="1">
        <f t="shared" si="399"/>
        <v>4.0603012369888045</v>
      </c>
      <c r="AK896" s="1">
        <f t="shared" si="400"/>
        <v>5.4576677864822694</v>
      </c>
      <c r="AL896" s="2">
        <f>AI896/(K!D$3*AC896^2)</f>
        <v>7.3236682963545616E-2</v>
      </c>
      <c r="AM896" s="2">
        <f t="shared" si="401"/>
        <v>4.0812339720014877E-2</v>
      </c>
      <c r="AN896" s="4">
        <f t="shared" si="393"/>
        <v>411.9544860477684</v>
      </c>
      <c r="AO896" s="4">
        <f t="shared" si="402"/>
        <v>-329.61136403556031</v>
      </c>
      <c r="AP896" s="4">
        <f t="shared" si="394"/>
        <v>-31.337089469751398</v>
      </c>
      <c r="AQ896" s="4">
        <f t="shared" si="395"/>
        <v>245.1139206513231</v>
      </c>
      <c r="AR896" s="4">
        <f t="shared" si="396"/>
        <v>0</v>
      </c>
      <c r="AS896" s="11">
        <f t="shared" si="403"/>
        <v>143.35212838377308</v>
      </c>
      <c r="AT896" s="12">
        <f t="shared" si="404"/>
        <v>0.18581618676038267</v>
      </c>
      <c r="AU896" s="14">
        <f t="shared" si="405"/>
        <v>79.29127842439965</v>
      </c>
    </row>
    <row r="897" spans="1:47" x14ac:dyDescent="0.35">
      <c r="A897" t="s">
        <v>31</v>
      </c>
      <c r="B897">
        <v>91.7</v>
      </c>
      <c r="C897" s="1">
        <f t="shared" si="377"/>
        <v>-3.4305424001728479E-2</v>
      </c>
      <c r="D897" s="1">
        <f t="shared" si="378"/>
        <v>6.9414203067466795</v>
      </c>
      <c r="E897" s="1">
        <f t="shared" si="379"/>
        <v>-134.28566805076406</v>
      </c>
      <c r="F897" s="1">
        <f t="shared" si="380"/>
        <v>-1.6868063433758613</v>
      </c>
      <c r="G897" s="1">
        <f t="shared" si="381"/>
        <v>3.2969247166533933E-2</v>
      </c>
      <c r="H897">
        <v>-2.9508999999999999</v>
      </c>
      <c r="I897" s="1">
        <f t="shared" si="382"/>
        <v>54.588999999999999</v>
      </c>
      <c r="J897">
        <v>5.9226000000000001</v>
      </c>
      <c r="K897">
        <v>8.0399999999999999E-2</v>
      </c>
      <c r="L897">
        <v>0.65949999999999998</v>
      </c>
      <c r="M897">
        <v>-0.122</v>
      </c>
      <c r="N897" s="10">
        <v>3.1395</v>
      </c>
      <c r="O897" s="2">
        <f t="shared" si="397"/>
        <v>8.0345223345982042E-2</v>
      </c>
      <c r="P897" s="2">
        <f t="shared" si="398"/>
        <v>0.65956266889023762</v>
      </c>
      <c r="Q897">
        <v>6.92</v>
      </c>
      <c r="R897">
        <v>-133.25219999999999</v>
      </c>
      <c r="S897">
        <v>-2.5152000000000001</v>
      </c>
      <c r="T897">
        <v>-0.62439999999999996</v>
      </c>
      <c r="U897">
        <v>30.125499999999999</v>
      </c>
      <c r="V897">
        <v>-24.147600000000001</v>
      </c>
      <c r="W897">
        <v>2306</v>
      </c>
      <c r="X897">
        <v>5.9109999999999996</v>
      </c>
      <c r="Y897" s="1">
        <f t="shared" si="383"/>
        <v>0.41531173884936434</v>
      </c>
      <c r="Z897" s="1">
        <f t="shared" si="384"/>
        <v>6.8117599818779082</v>
      </c>
      <c r="AA897" s="1">
        <f t="shared" si="385"/>
        <v>-128.02993115641078</v>
      </c>
      <c r="AB897" s="1">
        <f t="shared" si="386"/>
        <v>-6.7011972158953164</v>
      </c>
      <c r="AC897" s="1">
        <f t="shared" si="387"/>
        <v>128.38601711281615</v>
      </c>
      <c r="AD897" s="1">
        <f t="shared" si="388"/>
        <v>30.494017427759147</v>
      </c>
      <c r="AE897" s="3">
        <f>AD897/(K!D$3*AC897^2)</f>
        <v>0.3436741211337131</v>
      </c>
      <c r="AF897" s="1">
        <f t="shared" si="389"/>
        <v>0.99351706193806211</v>
      </c>
      <c r="AG897" s="1">
        <f t="shared" si="390"/>
        <v>-0.28394052752815213</v>
      </c>
      <c r="AH897" s="1">
        <f t="shared" si="391"/>
        <v>6.4347436087218242</v>
      </c>
      <c r="AI897" s="1">
        <f t="shared" si="392"/>
        <v>6.5171791202575804</v>
      </c>
      <c r="AJ897" s="1">
        <f t="shared" si="399"/>
        <v>1.028193830231491</v>
      </c>
      <c r="AK897" s="1">
        <f t="shared" si="400"/>
        <v>6.6593357387371803</v>
      </c>
      <c r="AL897" s="2">
        <f>AI897/(K!D$3*AC897^2)</f>
        <v>7.3450007422983882E-2</v>
      </c>
      <c r="AM897" s="2">
        <f t="shared" si="401"/>
        <v>4.0947161593229482E-2</v>
      </c>
      <c r="AN897" s="4">
        <f t="shared" si="393"/>
        <v>414.88583269421673</v>
      </c>
      <c r="AO897" s="4">
        <f t="shared" si="402"/>
        <v>-409.44528210460021</v>
      </c>
      <c r="AP897" s="4">
        <f t="shared" si="394"/>
        <v>-25.03536131362252</v>
      </c>
      <c r="AQ897" s="4">
        <f t="shared" si="395"/>
        <v>62.113169429311114</v>
      </c>
      <c r="AR897" s="4">
        <f t="shared" si="396"/>
        <v>0</v>
      </c>
      <c r="AS897" s="11">
        <f t="shared" si="403"/>
        <v>171.22290491786427</v>
      </c>
      <c r="AT897" s="12">
        <f t="shared" si="404"/>
        <v>0.17991579908682426</v>
      </c>
      <c r="AU897" s="14">
        <f t="shared" si="405"/>
        <v>79.635144619588019</v>
      </c>
    </row>
    <row r="898" spans="1:47" x14ac:dyDescent="0.35">
      <c r="A898" t="s">
        <v>31</v>
      </c>
      <c r="B898">
        <v>86.2</v>
      </c>
      <c r="C898" s="1">
        <f t="shared" ref="C898:C961" si="406">(-R898-SQRT(R898^2-2*U898*(50-I898)))/U898</f>
        <v>-3.6555023175650569E-2</v>
      </c>
      <c r="D898" s="1">
        <f t="shared" ref="D898:D961" si="407">Q898+T898*$C898</f>
        <v>-6.5313568800113462</v>
      </c>
      <c r="E898" s="1">
        <f t="shared" ref="E898:E961" si="408">R898+U898*$C898</f>
        <v>-126.29519781860276</v>
      </c>
      <c r="F898" s="1">
        <f t="shared" ref="F898:F961" si="409">S898+V898*$C898</f>
        <v>-2.3899290709601693</v>
      </c>
      <c r="G898" s="1">
        <f t="shared" ref="G898:G961" si="410">B898-SQRT(D898^2+E898^2+F898^2)/1.467</f>
        <v>-2.1233931204704959E-2</v>
      </c>
      <c r="H898">
        <v>2.9218999999999999</v>
      </c>
      <c r="I898" s="1">
        <f t="shared" ref="I898:I961" si="411">60.5-X898</f>
        <v>54.6</v>
      </c>
      <c r="J898">
        <v>5.3011999999999997</v>
      </c>
      <c r="K898">
        <v>-7.7299999999999994E-2</v>
      </c>
      <c r="L898">
        <v>0.69689999999999996</v>
      </c>
      <c r="M898">
        <v>9.4299999999999995E-2</v>
      </c>
      <c r="N898" s="10">
        <v>1.873</v>
      </c>
      <c r="O898" s="2">
        <f t="shared" si="397"/>
        <v>-7.7223611441551654E-2</v>
      </c>
      <c r="P898" s="2">
        <f t="shared" si="398"/>
        <v>0.69712427015823542</v>
      </c>
      <c r="Q898">
        <v>-6.5132000000000003</v>
      </c>
      <c r="R898">
        <v>-125.3802</v>
      </c>
      <c r="S898">
        <v>-3.2858999999999998</v>
      </c>
      <c r="T898">
        <v>0.49669999999999997</v>
      </c>
      <c r="U898">
        <v>25.0307</v>
      </c>
      <c r="V898">
        <v>-24.510200000000001</v>
      </c>
      <c r="W898">
        <v>2145</v>
      </c>
      <c r="X898">
        <v>5.9</v>
      </c>
      <c r="Y898" s="1">
        <f t="shared" ref="Y898:Y961" si="412">(-E898-SQRT(E898^2-2*U898*(I898-17/12)))/U898</f>
        <v>0.44031591575619683</v>
      </c>
      <c r="Z898" s="1">
        <f t="shared" ref="Z898:Z961" si="413">(2*D898+T898*$Y898)/2</f>
        <v>-6.4220044223332948</v>
      </c>
      <c r="AA898" s="1">
        <f t="shared" ref="AA898:AA961" si="414">(2*E898+U898*$Y898)/2</f>
        <v>-120.78449002234345</v>
      </c>
      <c r="AB898" s="1">
        <f t="shared" ref="AB898:AB961" si="415">(2*F898+V898*$Y898)/2</f>
        <v>-7.7860446501439373</v>
      </c>
      <c r="AC898" s="1">
        <f t="shared" ref="AC898:AC961" si="416">SQRT(Z898^2+AA898^2+AB898^2)</f>
        <v>121.20543577765845</v>
      </c>
      <c r="AD898" s="1">
        <f t="shared" ref="AD898:AD961" si="417">-(T898*Z898+U898*AA898+(V898+32.174)*AB898)/AC898</f>
        <v>25.462396246402406</v>
      </c>
      <c r="AE898" s="3">
        <f>AD898/(K!D$3*AC898^2)</f>
        <v>0.32197541848585076</v>
      </c>
      <c r="AF898" s="1">
        <f t="shared" ref="AF898:AF961" si="418">T898+$AD898*Z898/$AC898</f>
        <v>-0.85241128571463132</v>
      </c>
      <c r="AG898" s="1">
        <f t="shared" ref="AG898:AG961" si="419">U898+$AD898*AA898/$AC898</f>
        <v>-0.34326549615343538</v>
      </c>
      <c r="AH898" s="1">
        <f t="shared" ref="AH898:AH961" si="420">V898+$AD898*AB898/$AC898+32.174</f>
        <v>6.0281361141176646</v>
      </c>
      <c r="AI898" s="1">
        <f t="shared" ref="AI898:AI961" si="421">SQRT(AF898^2+AG898^2+AH898^2)</f>
        <v>6.0977751033629266</v>
      </c>
      <c r="AJ898" s="1">
        <f t="shared" si="399"/>
        <v>-0.99158331194737825</v>
      </c>
      <c r="AK898" s="1">
        <f t="shared" si="400"/>
        <v>7.012341663091842</v>
      </c>
      <c r="AL898" s="2">
        <f>AI898/(K!D$3*AC898^2)</f>
        <v>7.7107184718142166E-2</v>
      </c>
      <c r="AM898" s="2">
        <f t="shared" si="401"/>
        <v>4.327570607196541E-2</v>
      </c>
      <c r="AN898" s="4">
        <f t="shared" ref="AN898:AN961" si="422">78.92*AM898*AC898</f>
        <v>413.95519416499269</v>
      </c>
      <c r="AO898" s="4">
        <f t="shared" si="402"/>
        <v>-409.30336641748175</v>
      </c>
      <c r="AP898" s="4">
        <f t="shared" ref="AP898:AP961" si="423">AN898*(AB898*AF898-Z898*AH898)/(AI898*AC898)</f>
        <v>25.399991763929869</v>
      </c>
      <c r="AQ898" s="4">
        <f t="shared" ref="AQ898:AQ961" si="424">AN898*(Z898*AG898-AA898*AF898)/(AI898*AC898)</f>
        <v>-56.431351515675807</v>
      </c>
      <c r="AR898" s="4">
        <f t="shared" ref="AR898:AR961" si="425">SQRT(AO898^2+AP898^2+AQ898^2)-AN898</f>
        <v>0</v>
      </c>
      <c r="AS898" s="11">
        <f t="shared" si="403"/>
        <v>188.04857335112087</v>
      </c>
      <c r="AT898" s="12">
        <f t="shared" si="404"/>
        <v>0.1929861045058241</v>
      </c>
      <c r="AU898" s="14">
        <f t="shared" si="405"/>
        <v>78.872898623096987</v>
      </c>
    </row>
    <row r="899" spans="1:47" x14ac:dyDescent="0.35">
      <c r="A899" t="s">
        <v>31</v>
      </c>
      <c r="B899">
        <v>89.9</v>
      </c>
      <c r="C899" s="1">
        <f t="shared" si="406"/>
        <v>-4.035831514887888E-2</v>
      </c>
      <c r="D899" s="1">
        <f t="shared" si="407"/>
        <v>1.9026522576406972</v>
      </c>
      <c r="E899" s="1">
        <f t="shared" si="408"/>
        <v>-131.74856964840265</v>
      </c>
      <c r="F899" s="1">
        <f t="shared" si="409"/>
        <v>-5.9544938879499796</v>
      </c>
      <c r="G899" s="1">
        <f t="shared" si="410"/>
        <v>-9.1916970776679818E-3</v>
      </c>
      <c r="H899">
        <v>-1.1399999999999999</v>
      </c>
      <c r="I899" s="1">
        <f t="shared" si="411"/>
        <v>55.296999999999997</v>
      </c>
      <c r="J899">
        <v>6.4435000000000002</v>
      </c>
      <c r="K899">
        <v>0.55700000000000005</v>
      </c>
      <c r="L899">
        <v>3.3799999999999997E-2</v>
      </c>
      <c r="M899">
        <v>0.19520000000000001</v>
      </c>
      <c r="N899" s="10">
        <v>1.1228</v>
      </c>
      <c r="O899" s="2">
        <f t="shared" ref="O899:O962" si="426">(M899-H899-(D899/E899)*(17/12-I899))</f>
        <v>0.5570850031337482</v>
      </c>
      <c r="P899" s="2">
        <f t="shared" ref="P899:P962" si="427">(N899-J899-(F899/E899)*(17/12-I899))+0.5*32.174*Y899^2</f>
        <v>3.3934731463952428E-2</v>
      </c>
      <c r="Q899">
        <v>2.1360000000000001</v>
      </c>
      <c r="R899">
        <v>-130.75</v>
      </c>
      <c r="S899">
        <v>-7.1928000000000001</v>
      </c>
      <c r="T899">
        <v>5.7819000000000003</v>
      </c>
      <c r="U899">
        <v>24.742599999999999</v>
      </c>
      <c r="V899">
        <v>-30.6828</v>
      </c>
      <c r="W899">
        <v>2477</v>
      </c>
      <c r="X899">
        <v>5.2030000000000003</v>
      </c>
      <c r="Y899" s="1">
        <f t="shared" si="412"/>
        <v>0.42600442793522814</v>
      </c>
      <c r="Z899" s="1">
        <f t="shared" si="413"/>
        <v>3.1342097585800452</v>
      </c>
      <c r="AA899" s="1">
        <f t="shared" si="414"/>
        <v>-126.47834106908756</v>
      </c>
      <c r="AB899" s="1">
        <f t="shared" si="415"/>
        <v>-12.489998218675488</v>
      </c>
      <c r="AC899" s="1">
        <f t="shared" si="416"/>
        <v>127.1321913832281</v>
      </c>
      <c r="AD899" s="1">
        <f t="shared" si="417"/>
        <v>24.619306610091783</v>
      </c>
      <c r="AE899" s="3">
        <f>AD899/(K!D$3*AC899^2)</f>
        <v>0.28296478426274924</v>
      </c>
      <c r="AF899" s="1">
        <f t="shared" si="418"/>
        <v>6.3888436087530813</v>
      </c>
      <c r="AG899" s="1">
        <f t="shared" si="419"/>
        <v>0.24991231455497953</v>
      </c>
      <c r="AH899" s="1">
        <f t="shared" si="420"/>
        <v>-0.92750365294150328</v>
      </c>
      <c r="AI899" s="1">
        <f t="shared" si="421"/>
        <v>6.460653360790312</v>
      </c>
      <c r="AJ899" s="1">
        <f t="shared" ref="AJ899:AJ962" si="428">0.5*AF899*Y899^2*12</f>
        <v>6.9566753125436334</v>
      </c>
      <c r="AK899" s="1">
        <f t="shared" ref="AK899:AK962" si="429">0.5*AH899*Y899^2*12</f>
        <v>-1.0099389122426032</v>
      </c>
      <c r="AL899" s="2">
        <f>AI899/(K!D$3*AC899^2)</f>
        <v>7.4256249917414752E-2</v>
      </c>
      <c r="AM899" s="2">
        <f t="shared" ref="AM899:AM962" si="430">0.166*LN(0.336/(0.336-AL899))</f>
        <v>4.1457701196057489E-2</v>
      </c>
      <c r="AN899" s="4">
        <f t="shared" si="422"/>
        <v>415.9564151462821</v>
      </c>
      <c r="AO899" s="4">
        <f t="shared" ref="AO899:AO962" si="431">AN899*(AA899*AH899-AB899*AG899)/(AI899*AC899)</f>
        <v>60.98913066439286</v>
      </c>
      <c r="AP899" s="4">
        <f t="shared" si="423"/>
        <v>-38.938907443532791</v>
      </c>
      <c r="AQ899" s="4">
        <f t="shared" si="424"/>
        <v>409.61424136527739</v>
      </c>
      <c r="AR899" s="4">
        <f t="shared" si="425"/>
        <v>0</v>
      </c>
      <c r="AS899" s="11">
        <f t="shared" ref="AS899:AS962" si="432">IF(AH899&gt;0,ATAN2(AF899,AH899)*180/PI(),360+ATAN2(AF899,AH899)*180/PI())+90</f>
        <v>441.73976389929186</v>
      </c>
      <c r="AT899" s="12">
        <f t="shared" ref="AT899:AT962" si="433">AN899/W899</f>
        <v>0.16792749904977072</v>
      </c>
      <c r="AU899" s="14">
        <f t="shared" ref="AU899:AU962" si="434">IF(AT899&lt;=1,ACOS(AT899)*180/PI(),"")</f>
        <v>80.332658722024846</v>
      </c>
    </row>
    <row r="900" spans="1:47" x14ac:dyDescent="0.35">
      <c r="A900" t="s">
        <v>31</v>
      </c>
      <c r="B900">
        <v>86.2</v>
      </c>
      <c r="C900" s="1">
        <f t="shared" si="406"/>
        <v>-4.2990484064106022E-2</v>
      </c>
      <c r="D900" s="1">
        <f t="shared" si="407"/>
        <v>3.794415878226721</v>
      </c>
      <c r="E900" s="1">
        <f t="shared" si="408"/>
        <v>-126.30200476857048</v>
      </c>
      <c r="F900" s="1">
        <f t="shared" si="409"/>
        <v>-2.6478958557158503</v>
      </c>
      <c r="G900" s="1">
        <f t="shared" si="410"/>
        <v>4.6810266880882523E-2</v>
      </c>
      <c r="H900">
        <v>-1.1868000000000001</v>
      </c>
      <c r="I900" s="1">
        <f t="shared" si="411"/>
        <v>55.41</v>
      </c>
      <c r="J900">
        <v>6.2801999999999998</v>
      </c>
      <c r="K900">
        <v>0.4914</v>
      </c>
      <c r="L900">
        <v>0.439</v>
      </c>
      <c r="M900">
        <v>0.92669999999999997</v>
      </c>
      <c r="N900" s="10">
        <v>2.4129</v>
      </c>
      <c r="O900" s="2">
        <f t="shared" si="426"/>
        <v>0.49141045602334277</v>
      </c>
      <c r="P900" s="2">
        <f t="shared" si="427"/>
        <v>0.43911006543476061</v>
      </c>
      <c r="Q900">
        <v>3.9809000000000001</v>
      </c>
      <c r="R900">
        <v>-125.38160000000001</v>
      </c>
      <c r="S900">
        <v>-3.8205</v>
      </c>
      <c r="T900">
        <v>4.3377999999999997</v>
      </c>
      <c r="U900">
        <v>21.409500000000001</v>
      </c>
      <c r="V900">
        <v>-27.2759</v>
      </c>
      <c r="W900">
        <v>2312</v>
      </c>
      <c r="X900">
        <v>5.09</v>
      </c>
      <c r="Y900" s="1">
        <f t="shared" si="412"/>
        <v>0.4442186314851424</v>
      </c>
      <c r="Z900" s="1">
        <f t="shared" si="413"/>
        <v>4.7578816680548464</v>
      </c>
      <c r="AA900" s="1">
        <f t="shared" si="414"/>
        <v>-121.54675537317991</v>
      </c>
      <c r="AB900" s="1">
        <f t="shared" si="415"/>
        <v>-8.7061273409786484</v>
      </c>
      <c r="AC900" s="1">
        <f t="shared" si="416"/>
        <v>121.9510058711784</v>
      </c>
      <c r="AD900" s="1">
        <f t="shared" si="417"/>
        <v>21.518969717751752</v>
      </c>
      <c r="AE900" s="3">
        <f>AD900/(K!D$3*AC900^2)</f>
        <v>0.26879323829257257</v>
      </c>
      <c r="AF900" s="1">
        <f t="shared" si="418"/>
        <v>5.1773561053729349</v>
      </c>
      <c r="AG900" s="1">
        <f t="shared" si="419"/>
        <v>-3.8137348144196892E-2</v>
      </c>
      <c r="AH900" s="1">
        <f t="shared" si="420"/>
        <v>3.3618528057184527</v>
      </c>
      <c r="AI900" s="1">
        <f t="shared" si="421"/>
        <v>6.1732102658570538</v>
      </c>
      <c r="AJ900" s="1">
        <f t="shared" si="428"/>
        <v>6.1298920633040179</v>
      </c>
      <c r="AK900" s="1">
        <f t="shared" si="429"/>
        <v>3.980370369035195</v>
      </c>
      <c r="AL900" s="2">
        <f>AI900/(K!D$3*AC900^2)</f>
        <v>7.7109508484127912E-2</v>
      </c>
      <c r="AM900" s="2">
        <f t="shared" si="430"/>
        <v>4.327719605879414E-2</v>
      </c>
      <c r="AN900" s="4">
        <f t="shared" si="422"/>
        <v>416.51589385442497</v>
      </c>
      <c r="AO900" s="4">
        <f t="shared" si="431"/>
        <v>-226.26111959471933</v>
      </c>
      <c r="AP900" s="4">
        <f t="shared" si="423"/>
        <v>-33.788054000105305</v>
      </c>
      <c r="AQ900" s="4">
        <f t="shared" si="424"/>
        <v>348.06574522635901</v>
      </c>
      <c r="AR900" s="4">
        <f t="shared" si="425"/>
        <v>0</v>
      </c>
      <c r="AS900" s="11">
        <f t="shared" si="432"/>
        <v>122.99718554836019</v>
      </c>
      <c r="AT900" s="12">
        <f t="shared" si="433"/>
        <v>0.18015393332803847</v>
      </c>
      <c r="AU900" s="14">
        <f t="shared" si="434"/>
        <v>79.621273888000346</v>
      </c>
    </row>
    <row r="901" spans="1:47" x14ac:dyDescent="0.35">
      <c r="A901" t="s">
        <v>31</v>
      </c>
      <c r="B901">
        <v>90.6</v>
      </c>
      <c r="C901" s="1">
        <f t="shared" si="406"/>
        <v>-3.6910204585637332E-2</v>
      </c>
      <c r="D901" s="1">
        <f t="shared" si="407"/>
        <v>6.4975610492324511</v>
      </c>
      <c r="E901" s="1">
        <f t="shared" si="408"/>
        <v>-132.75710445004441</v>
      </c>
      <c r="F901" s="1">
        <f t="shared" si="409"/>
        <v>-2.1803116185151854</v>
      </c>
      <c r="G901" s="1">
        <f t="shared" si="410"/>
        <v>-1.6153037579712759E-2</v>
      </c>
      <c r="H901">
        <v>-2.8399000000000001</v>
      </c>
      <c r="I901" s="1">
        <f t="shared" si="411"/>
        <v>54.881</v>
      </c>
      <c r="J901">
        <v>5.9593999999999996</v>
      </c>
      <c r="K901">
        <v>0.43690000000000001</v>
      </c>
      <c r="L901">
        <v>0.46910000000000002</v>
      </c>
      <c r="M901">
        <v>0.2137</v>
      </c>
      <c r="N901" s="10">
        <v>2.6928999999999998</v>
      </c>
      <c r="O901" s="2">
        <f t="shared" si="426"/>
        <v>0.43688301728992229</v>
      </c>
      <c r="P901" s="2">
        <f t="shared" si="427"/>
        <v>0.46927071610955995</v>
      </c>
      <c r="Q901">
        <v>6.6284999999999998</v>
      </c>
      <c r="R901">
        <v>-131.7226</v>
      </c>
      <c r="S901">
        <v>-3.1558999999999999</v>
      </c>
      <c r="T901">
        <v>3.5474999999999999</v>
      </c>
      <c r="U901">
        <v>28.0276</v>
      </c>
      <c r="V901">
        <v>-26.4314</v>
      </c>
      <c r="W901">
        <v>2319</v>
      </c>
      <c r="X901">
        <v>5.6189999999999998</v>
      </c>
      <c r="Y901" s="1">
        <f t="shared" si="412"/>
        <v>0.4214746745789944</v>
      </c>
      <c r="Z901" s="1">
        <f t="shared" si="413"/>
        <v>7.2451517532669421</v>
      </c>
      <c r="AA901" s="1">
        <f t="shared" si="414"/>
        <v>-126.8506426554293</v>
      </c>
      <c r="AB901" s="1">
        <f t="shared" si="415"/>
        <v>-7.7503944753488021</v>
      </c>
      <c r="AC901" s="1">
        <f t="shared" si="416"/>
        <v>127.29354414323927</v>
      </c>
      <c r="AD901" s="1">
        <f t="shared" si="417"/>
        <v>28.077812866431689</v>
      </c>
      <c r="AE901" s="3">
        <f>AD901/(K!D$3*AC901^2)</f>
        <v>0.32189791011496832</v>
      </c>
      <c r="AF901" s="1">
        <f t="shared" si="418"/>
        <v>5.1456015886258752</v>
      </c>
      <c r="AG901" s="1">
        <f t="shared" si="419"/>
        <v>4.7480266214527944E-2</v>
      </c>
      <c r="AH901" s="1">
        <f t="shared" si="420"/>
        <v>4.0330543416986195</v>
      </c>
      <c r="AI901" s="1">
        <f t="shared" si="421"/>
        <v>6.537965846319711</v>
      </c>
      <c r="AJ901" s="1">
        <f t="shared" si="428"/>
        <v>5.4844158239593703</v>
      </c>
      <c r="AK901" s="1">
        <f t="shared" si="429"/>
        <v>4.2986124497848621</v>
      </c>
      <c r="AL901" s="2">
        <f>AI901/(K!D$3*AC901^2)</f>
        <v>7.4954468581470257E-2</v>
      </c>
      <c r="AM901" s="2">
        <f t="shared" si="430"/>
        <v>4.1901108783965746E-2</v>
      </c>
      <c r="AN901" s="4">
        <f t="shared" si="422"/>
        <v>420.93881135949937</v>
      </c>
      <c r="AO901" s="4">
        <f t="shared" si="431"/>
        <v>-258.573604471625</v>
      </c>
      <c r="AP901" s="4">
        <f t="shared" si="423"/>
        <v>-34.95033483834117</v>
      </c>
      <c r="AQ901" s="4">
        <f t="shared" si="424"/>
        <v>330.31446845996254</v>
      </c>
      <c r="AR901" s="4">
        <f t="shared" si="425"/>
        <v>0</v>
      </c>
      <c r="AS901" s="11">
        <f t="shared" si="432"/>
        <v>128.08887812929564</v>
      </c>
      <c r="AT901" s="12">
        <f t="shared" si="433"/>
        <v>0.18151738307869744</v>
      </c>
      <c r="AU901" s="14">
        <f t="shared" si="434"/>
        <v>79.541844437455225</v>
      </c>
    </row>
    <row r="902" spans="1:47" x14ac:dyDescent="0.35">
      <c r="A902" t="s">
        <v>31</v>
      </c>
      <c r="B902">
        <v>86.4</v>
      </c>
      <c r="C902" s="1">
        <f t="shared" si="406"/>
        <v>-3.8460843027592409E-2</v>
      </c>
      <c r="D902" s="1">
        <f t="shared" si="407"/>
        <v>-7.8685980110589151</v>
      </c>
      <c r="E902" s="1">
        <f t="shared" si="408"/>
        <v>-126.45885548070565</v>
      </c>
      <c r="F902" s="1">
        <f t="shared" si="409"/>
        <v>-3.1593015325107872</v>
      </c>
      <c r="G902" s="1">
        <f t="shared" si="410"/>
        <v>4.0878323019342133E-3</v>
      </c>
      <c r="H902">
        <v>2.7709999999999999</v>
      </c>
      <c r="I902" s="1">
        <f t="shared" si="411"/>
        <v>54.844999999999999</v>
      </c>
      <c r="J902">
        <v>5.2548000000000004</v>
      </c>
      <c r="K902">
        <v>0.12559999999999999</v>
      </c>
      <c r="L902">
        <v>0.70499999999999996</v>
      </c>
      <c r="M902">
        <v>-0.42770000000000002</v>
      </c>
      <c r="N902" s="10">
        <v>1.4816</v>
      </c>
      <c r="O902" s="2">
        <f t="shared" si="426"/>
        <v>0.12574948835554256</v>
      </c>
      <c r="P902" s="2">
        <f t="shared" si="427"/>
        <v>0.70504366528024009</v>
      </c>
      <c r="Q902">
        <v>-7.7586000000000004</v>
      </c>
      <c r="R902">
        <v>-125.48569999999999</v>
      </c>
      <c r="S902">
        <v>-4.0949</v>
      </c>
      <c r="T902">
        <v>2.86</v>
      </c>
      <c r="U902">
        <v>25.302499999999998</v>
      </c>
      <c r="V902">
        <v>-24.326000000000001</v>
      </c>
      <c r="W902">
        <v>2098</v>
      </c>
      <c r="X902">
        <v>5.6550000000000002</v>
      </c>
      <c r="Y902" s="1">
        <f t="shared" si="412"/>
        <v>0.44204439847424648</v>
      </c>
      <c r="Z902" s="1">
        <f t="shared" si="413"/>
        <v>-7.2364745212407424</v>
      </c>
      <c r="AA902" s="1">
        <f t="shared" si="414"/>
        <v>-120.86644128450834</v>
      </c>
      <c r="AB902" s="1">
        <f t="shared" si="415"/>
        <v>-8.5358875511530474</v>
      </c>
      <c r="AC902" s="1">
        <f t="shared" si="416"/>
        <v>121.38337846906387</v>
      </c>
      <c r="AD902" s="1">
        <f t="shared" si="417"/>
        <v>25.917132418877642</v>
      </c>
      <c r="AE902" s="3">
        <f>AD902/(K!D$3*AC902^2)</f>
        <v>0.32676546004925633</v>
      </c>
      <c r="AF902" s="1">
        <f t="shared" si="418"/>
        <v>1.3149065055012474</v>
      </c>
      <c r="AG902" s="1">
        <f t="shared" si="419"/>
        <v>-0.50425874471119414</v>
      </c>
      <c r="AH902" s="1">
        <f t="shared" si="420"/>
        <v>6.0254627567128978</v>
      </c>
      <c r="AI902" s="1">
        <f t="shared" si="421"/>
        <v>6.1878475605303507</v>
      </c>
      <c r="AJ902" s="1">
        <f t="shared" si="428"/>
        <v>1.5416220294815921</v>
      </c>
      <c r="AK902" s="1">
        <f t="shared" si="429"/>
        <v>7.0643700405364456</v>
      </c>
      <c r="AL902" s="2">
        <f>AI902/(K!D$3*AC902^2)</f>
        <v>7.8016920319417482E-2</v>
      </c>
      <c r="AM902" s="2">
        <f t="shared" si="430"/>
        <v>4.3860048531053401E-2</v>
      </c>
      <c r="AN902" s="4">
        <f t="shared" si="422"/>
        <v>420.16067830115145</v>
      </c>
      <c r="AO902" s="4">
        <f t="shared" si="431"/>
        <v>-409.80000014033556</v>
      </c>
      <c r="AP902" s="4">
        <f t="shared" si="423"/>
        <v>18.112686724329386</v>
      </c>
      <c r="AQ902" s="4">
        <f t="shared" si="424"/>
        <v>90.944411895898995</v>
      </c>
      <c r="AR902" s="4">
        <f t="shared" si="425"/>
        <v>0</v>
      </c>
      <c r="AS902" s="11">
        <f t="shared" si="432"/>
        <v>167.68962344237829</v>
      </c>
      <c r="AT902" s="12">
        <f t="shared" si="433"/>
        <v>0.20026724418548686</v>
      </c>
      <c r="AU902" s="14">
        <f t="shared" si="434"/>
        <v>78.447412824180432</v>
      </c>
    </row>
    <row r="903" spans="1:47" x14ac:dyDescent="0.35">
      <c r="A903" t="s">
        <v>31</v>
      </c>
      <c r="B903">
        <v>91.6</v>
      </c>
      <c r="C903" s="1">
        <f t="shared" si="406"/>
        <v>-3.5918543053170812E-2</v>
      </c>
      <c r="D903" s="1">
        <f t="shared" si="407"/>
        <v>7.272422304901407</v>
      </c>
      <c r="E903" s="1">
        <f t="shared" si="408"/>
        <v>-134.08697519132872</v>
      </c>
      <c r="F903" s="1">
        <f t="shared" si="409"/>
        <v>-2.0751098065245523</v>
      </c>
      <c r="G903" s="1">
        <f t="shared" si="410"/>
        <v>5.2570797191265228E-2</v>
      </c>
      <c r="H903">
        <v>-2.9554</v>
      </c>
      <c r="I903" s="1">
        <f t="shared" si="411"/>
        <v>54.796999999999997</v>
      </c>
      <c r="J903">
        <v>6.0152999999999999</v>
      </c>
      <c r="K903">
        <v>0.13120000000000001</v>
      </c>
      <c r="L903">
        <v>0.66339999999999999</v>
      </c>
      <c r="M903">
        <v>7.0800000000000002E-2</v>
      </c>
      <c r="N903" s="10">
        <v>3.0493000000000001</v>
      </c>
      <c r="O903" s="2">
        <f t="shared" si="426"/>
        <v>0.1310319479019002</v>
      </c>
      <c r="P903" s="2">
        <f t="shared" si="427"/>
        <v>0.66353572571515729</v>
      </c>
      <c r="Q903">
        <v>7.2685000000000004</v>
      </c>
      <c r="R903">
        <v>-133.01740000000001</v>
      </c>
      <c r="S903">
        <v>-2.9407000000000001</v>
      </c>
      <c r="T903">
        <v>-0.10920000000000001</v>
      </c>
      <c r="U903">
        <v>29.777799999999999</v>
      </c>
      <c r="V903">
        <v>-24.098700000000001</v>
      </c>
      <c r="W903">
        <v>2397</v>
      </c>
      <c r="X903">
        <v>5.7030000000000003</v>
      </c>
      <c r="Y903" s="1">
        <f t="shared" si="412"/>
        <v>0.41745273139394018</v>
      </c>
      <c r="Z903" s="1">
        <f t="shared" si="413"/>
        <v>7.2496293857672978</v>
      </c>
      <c r="AA903" s="1">
        <f t="shared" si="414"/>
        <v>-127.87156321887748</v>
      </c>
      <c r="AB903" s="1">
        <f t="shared" si="415"/>
        <v>-7.1051438755461254</v>
      </c>
      <c r="AC903" s="1">
        <f t="shared" si="416"/>
        <v>128.27383550733396</v>
      </c>
      <c r="AD903" s="1">
        <f t="shared" si="417"/>
        <v>30.137881570284716</v>
      </c>
      <c r="AE903" s="3">
        <f>AD903/(K!D$3*AC903^2)</f>
        <v>0.34025475189431259</v>
      </c>
      <c r="AF903" s="1">
        <f t="shared" si="418"/>
        <v>1.594097254600443</v>
      </c>
      <c r="AG903" s="1">
        <f t="shared" si="419"/>
        <v>-0.26556787198795462</v>
      </c>
      <c r="AH903" s="1">
        <f t="shared" si="420"/>
        <v>6.4059495528560078</v>
      </c>
      <c r="AI903" s="1">
        <f t="shared" si="421"/>
        <v>6.6066528609798292</v>
      </c>
      <c r="AJ903" s="1">
        <f t="shared" si="428"/>
        <v>1.6667892015952466</v>
      </c>
      <c r="AK903" s="1">
        <f t="shared" si="429"/>
        <v>6.6980653218304118</v>
      </c>
      <c r="AL903" s="2">
        <f>AI903/(K!D$3*AC903^2)</f>
        <v>7.4588687490263622E-2</v>
      </c>
      <c r="AM903" s="2">
        <f t="shared" si="430"/>
        <v>4.1668669792049695E-2</v>
      </c>
      <c r="AN903" s="4">
        <f t="shared" si="422"/>
        <v>421.82740747489191</v>
      </c>
      <c r="AO903" s="4">
        <f t="shared" si="431"/>
        <v>-408.66925581105716</v>
      </c>
      <c r="AP903" s="4">
        <f t="shared" si="423"/>
        <v>-28.753811319947019</v>
      </c>
      <c r="AQ903" s="4">
        <f t="shared" si="424"/>
        <v>100.50382772015291</v>
      </c>
      <c r="AR903" s="4">
        <f t="shared" si="425"/>
        <v>0</v>
      </c>
      <c r="AS903" s="11">
        <f t="shared" si="432"/>
        <v>166.02598372375934</v>
      </c>
      <c r="AT903" s="12">
        <f t="shared" si="433"/>
        <v>0.17598139652686354</v>
      </c>
      <c r="AU903" s="14">
        <f t="shared" si="434"/>
        <v>79.864225628436387</v>
      </c>
    </row>
    <row r="904" spans="1:47" x14ac:dyDescent="0.35">
      <c r="A904" t="s">
        <v>31</v>
      </c>
      <c r="B904">
        <v>87.4</v>
      </c>
      <c r="C904" s="1">
        <f t="shared" si="406"/>
        <v>-3.8598919295911256E-2</v>
      </c>
      <c r="D904" s="1">
        <f t="shared" si="407"/>
        <v>-7.7109946971940744</v>
      </c>
      <c r="E904" s="1">
        <f t="shared" si="408"/>
        <v>-127.92810226080117</v>
      </c>
      <c r="F904" s="1">
        <f t="shared" si="409"/>
        <v>-0.21851930900886152</v>
      </c>
      <c r="G904" s="1">
        <f t="shared" si="410"/>
        <v>3.7715185240656979E-2</v>
      </c>
      <c r="H904">
        <v>2.8281000000000001</v>
      </c>
      <c r="I904" s="1">
        <f t="shared" si="411"/>
        <v>54.918999999999997</v>
      </c>
      <c r="J904">
        <v>5.3193999999999999</v>
      </c>
      <c r="K904">
        <v>0.2114</v>
      </c>
      <c r="L904">
        <v>0.66790000000000005</v>
      </c>
      <c r="M904">
        <v>-0.18529999999999999</v>
      </c>
      <c r="N904" s="10">
        <v>2.8216999999999999</v>
      </c>
      <c r="O904" s="2">
        <f t="shared" si="426"/>
        <v>0.21150681351454459</v>
      </c>
      <c r="P904" s="2">
        <f t="shared" si="427"/>
        <v>0.66804406607269229</v>
      </c>
      <c r="Q904">
        <v>-7.5666000000000002</v>
      </c>
      <c r="R904">
        <v>-126.9495</v>
      </c>
      <c r="S904">
        <v>-1.1889000000000001</v>
      </c>
      <c r="T904">
        <v>3.7408999999999999</v>
      </c>
      <c r="U904">
        <v>25.353100000000001</v>
      </c>
      <c r="V904">
        <v>-25.1401</v>
      </c>
      <c r="W904">
        <v>2250</v>
      </c>
      <c r="X904">
        <v>5.5810000000000004</v>
      </c>
      <c r="Y904" s="1">
        <f t="shared" si="412"/>
        <v>0.43715901783543226</v>
      </c>
      <c r="Z904" s="1">
        <f t="shared" si="413"/>
        <v>-6.8933106122837904</v>
      </c>
      <c r="AA904" s="1">
        <f t="shared" si="414"/>
        <v>-122.38643411325941</v>
      </c>
      <c r="AB904" s="1">
        <f t="shared" si="415"/>
        <v>-5.7136300211511371</v>
      </c>
      <c r="AC904" s="1">
        <f t="shared" si="416"/>
        <v>122.71349784834271</v>
      </c>
      <c r="AD904" s="1">
        <f t="shared" si="417"/>
        <v>25.823172235774884</v>
      </c>
      <c r="AE904" s="3">
        <f>AD904/(K!D$3*AC904^2)</f>
        <v>0.31856096598074357</v>
      </c>
      <c r="AF904" s="1">
        <f t="shared" si="418"/>
        <v>2.2903085790326676</v>
      </c>
      <c r="AG904" s="1">
        <f t="shared" si="419"/>
        <v>-0.40124669244655209</v>
      </c>
      <c r="AH904" s="1">
        <f t="shared" si="420"/>
        <v>5.8315542538945095</v>
      </c>
      <c r="AI904" s="1">
        <f t="shared" si="421"/>
        <v>6.2780201745060591</v>
      </c>
      <c r="AJ904" s="1">
        <f t="shared" si="428"/>
        <v>2.6261778460036775</v>
      </c>
      <c r="AK904" s="1">
        <f t="shared" si="429"/>
        <v>6.6867402626656389</v>
      </c>
      <c r="AL904" s="2">
        <f>AI904/(K!D$3*AC904^2)</f>
        <v>7.7447191730634177E-2</v>
      </c>
      <c r="AM904" s="2">
        <f t="shared" si="430"/>
        <v>4.3493859128549049E-2</v>
      </c>
      <c r="AN904" s="4">
        <f t="shared" si="422"/>
        <v>421.21842081131166</v>
      </c>
      <c r="AO904" s="4">
        <f t="shared" si="431"/>
        <v>-391.47382623353047</v>
      </c>
      <c r="AP904" s="4">
        <f t="shared" si="423"/>
        <v>14.824010229106825</v>
      </c>
      <c r="AQ904" s="4">
        <f t="shared" si="424"/>
        <v>154.7690218538003</v>
      </c>
      <c r="AR904" s="4">
        <f t="shared" si="425"/>
        <v>0</v>
      </c>
      <c r="AS904" s="11">
        <f t="shared" si="432"/>
        <v>158.55787435545014</v>
      </c>
      <c r="AT904" s="12">
        <f t="shared" si="433"/>
        <v>0.18720818702724962</v>
      </c>
      <c r="AU904" s="14">
        <f t="shared" si="434"/>
        <v>79.210098178220647</v>
      </c>
    </row>
    <row r="905" spans="1:47" x14ac:dyDescent="0.35">
      <c r="A905" t="s">
        <v>31</v>
      </c>
      <c r="B905">
        <v>88.9</v>
      </c>
      <c r="C905" s="1">
        <f t="shared" si="406"/>
        <v>-4.0489894148540879E-2</v>
      </c>
      <c r="D905" s="1">
        <f t="shared" si="407"/>
        <v>-1.6835557055506212E-2</v>
      </c>
      <c r="E905" s="1">
        <f t="shared" si="408"/>
        <v>-130.37604284917532</v>
      </c>
      <c r="F905" s="1">
        <f t="shared" si="409"/>
        <v>-3.5708567632334569</v>
      </c>
      <c r="G905" s="1">
        <f t="shared" si="410"/>
        <v>-5.8866344882062549E-3</v>
      </c>
      <c r="H905">
        <v>-1.1656</v>
      </c>
      <c r="I905" s="1">
        <f t="shared" si="411"/>
        <v>55.255000000000003</v>
      </c>
      <c r="J905">
        <v>6.2196999999999996</v>
      </c>
      <c r="K905">
        <v>0.37330000000000002</v>
      </c>
      <c r="L905">
        <v>-0.2893</v>
      </c>
      <c r="M905">
        <v>-0.79920000000000002</v>
      </c>
      <c r="N905" s="10">
        <v>1.4255</v>
      </c>
      <c r="O905" s="2">
        <f t="shared" si="426"/>
        <v>0.37335218471736598</v>
      </c>
      <c r="P905" s="2">
        <f t="shared" si="427"/>
        <v>-0.28925643666653045</v>
      </c>
      <c r="Q905">
        <v>0.14380000000000001</v>
      </c>
      <c r="R905">
        <v>-129.19489999999999</v>
      </c>
      <c r="S905">
        <v>-4.9656000000000002</v>
      </c>
      <c r="T905">
        <v>3.9672999999999998</v>
      </c>
      <c r="U905">
        <v>29.171299999999999</v>
      </c>
      <c r="V905">
        <v>-34.4467</v>
      </c>
      <c r="W905">
        <v>2367</v>
      </c>
      <c r="X905">
        <v>5.2450000000000001</v>
      </c>
      <c r="Y905" s="1">
        <f t="shared" si="412"/>
        <v>0.43402060417099131</v>
      </c>
      <c r="Z905" s="1">
        <f t="shared" si="413"/>
        <v>0.84410941440828069</v>
      </c>
      <c r="AA905" s="1">
        <f t="shared" si="414"/>
        <v>-124.0455702239487</v>
      </c>
      <c r="AB905" s="1">
        <f t="shared" si="415"/>
        <v>-11.0461455360819</v>
      </c>
      <c r="AC905" s="1">
        <f t="shared" si="416"/>
        <v>124.53928434069462</v>
      </c>
      <c r="AD905" s="1">
        <f t="shared" si="417"/>
        <v>28.827186148050856</v>
      </c>
      <c r="AE905" s="3">
        <f>AD905/(K!D$3*AC905^2)</f>
        <v>0.3452686603556181</v>
      </c>
      <c r="AF905" s="1">
        <f t="shared" si="418"/>
        <v>4.1626865348374942</v>
      </c>
      <c r="AG905" s="1">
        <f t="shared" si="419"/>
        <v>0.45839416777640096</v>
      </c>
      <c r="AH905" s="1">
        <f t="shared" si="420"/>
        <v>-4.8295582256823195</v>
      </c>
      <c r="AI905" s="1">
        <f t="shared" si="421"/>
        <v>6.3923952518304556</v>
      </c>
      <c r="AJ905" s="1">
        <f t="shared" si="428"/>
        <v>4.7048486037546704</v>
      </c>
      <c r="AK905" s="1">
        <f t="shared" si="429"/>
        <v>-5.4585758703400407</v>
      </c>
      <c r="AL905" s="2">
        <f>AI905/(K!D$3*AC905^2)</f>
        <v>7.6562926874926621E-2</v>
      </c>
      <c r="AM905" s="2">
        <f t="shared" si="430"/>
        <v>4.2927098603253416E-2</v>
      </c>
      <c r="AN905" s="4">
        <f t="shared" si="422"/>
        <v>421.91501215974768</v>
      </c>
      <c r="AO905" s="4">
        <f t="shared" si="431"/>
        <v>320.18346799506378</v>
      </c>
      <c r="AP905" s="4">
        <f t="shared" si="423"/>
        <v>-22.208564200993685</v>
      </c>
      <c r="AQ905" s="4">
        <f t="shared" si="424"/>
        <v>273.86420719864861</v>
      </c>
      <c r="AR905" s="4">
        <f t="shared" si="425"/>
        <v>0</v>
      </c>
      <c r="AS905" s="11">
        <f t="shared" si="432"/>
        <v>400.75866569157603</v>
      </c>
      <c r="AT905" s="12">
        <f t="shared" si="433"/>
        <v>0.17824884332900198</v>
      </c>
      <c r="AU905" s="14">
        <f t="shared" si="434"/>
        <v>79.732223530365417</v>
      </c>
    </row>
    <row r="906" spans="1:47" x14ac:dyDescent="0.35">
      <c r="A906" t="s">
        <v>31</v>
      </c>
      <c r="B906">
        <v>86.8</v>
      </c>
      <c r="C906" s="1">
        <f t="shared" si="406"/>
        <v>-3.6564730434634596E-2</v>
      </c>
      <c r="D906" s="1">
        <f t="shared" si="407"/>
        <v>-7.0405015089109737</v>
      </c>
      <c r="E906" s="1">
        <f t="shared" si="408"/>
        <v>-127.09180819899449</v>
      </c>
      <c r="F906" s="1">
        <f t="shared" si="409"/>
        <v>2.3200041795023383</v>
      </c>
      <c r="G906" s="1">
        <f t="shared" si="410"/>
        <v>1.8942604903955385E-2</v>
      </c>
      <c r="H906">
        <v>2.855</v>
      </c>
      <c r="I906" s="1">
        <f t="shared" si="411"/>
        <v>54.63</v>
      </c>
      <c r="J906">
        <v>5.5289000000000001</v>
      </c>
      <c r="K906">
        <v>7.8299999999999995E-2</v>
      </c>
      <c r="L906">
        <v>0.70130000000000003</v>
      </c>
      <c r="M906">
        <v>-1.44E-2</v>
      </c>
      <c r="N906" s="10">
        <v>4.1157000000000004</v>
      </c>
      <c r="O906" s="2">
        <f t="shared" si="426"/>
        <v>7.8457607320438605E-2</v>
      </c>
      <c r="P906" s="2">
        <f t="shared" si="427"/>
        <v>0.701318447111837</v>
      </c>
      <c r="Q906">
        <v>-6.9588999999999999</v>
      </c>
      <c r="R906">
        <v>-126.15770000000001</v>
      </c>
      <c r="S906">
        <v>1.3938999999999999</v>
      </c>
      <c r="T906">
        <v>2.2317</v>
      </c>
      <c r="U906">
        <v>25.546700000000001</v>
      </c>
      <c r="V906">
        <v>-25.3278</v>
      </c>
      <c r="W906">
        <v>2027</v>
      </c>
      <c r="X906">
        <v>5.87</v>
      </c>
      <c r="Y906" s="1">
        <f t="shared" si="412"/>
        <v>0.43797939562977578</v>
      </c>
      <c r="Z906" s="1">
        <f t="shared" si="413"/>
        <v>-6.5517822002974881</v>
      </c>
      <c r="AA906" s="1">
        <f t="shared" si="414"/>
        <v>-121.49734408582688</v>
      </c>
      <c r="AB906" s="1">
        <f t="shared" si="415"/>
        <v>-3.226523088813579</v>
      </c>
      <c r="AC906" s="1">
        <f t="shared" si="416"/>
        <v>121.71664192357836</v>
      </c>
      <c r="AD906" s="1">
        <f t="shared" si="417"/>
        <v>25.802282951876752</v>
      </c>
      <c r="AE906" s="3">
        <f>AD906/(K!D$3*AC906^2)</f>
        <v>0.3235384109991859</v>
      </c>
      <c r="AF906" s="1">
        <f t="shared" si="418"/>
        <v>0.84281072816742175</v>
      </c>
      <c r="AG906" s="1">
        <f t="shared" si="419"/>
        <v>-0.2090947743278555</v>
      </c>
      <c r="AH906" s="1">
        <f t="shared" si="420"/>
        <v>6.1622207152231319</v>
      </c>
      <c r="AI906" s="1">
        <f t="shared" si="421"/>
        <v>6.223103300708611</v>
      </c>
      <c r="AJ906" s="1">
        <f t="shared" si="428"/>
        <v>0.97003781664321242</v>
      </c>
      <c r="AK906" s="1">
        <f t="shared" si="429"/>
        <v>7.09244309367784</v>
      </c>
      <c r="AL906" s="2">
        <f>AI906/(K!D$3*AC906^2)</f>
        <v>7.8032356948810444E-2</v>
      </c>
      <c r="AM906" s="2">
        <f t="shared" si="430"/>
        <v>4.386998157452867E-2</v>
      </c>
      <c r="AN906" s="4">
        <f t="shared" si="422"/>
        <v>421.40966369449001</v>
      </c>
      <c r="AO906" s="4">
        <f t="shared" si="431"/>
        <v>-416.91039129411928</v>
      </c>
      <c r="AP906" s="4">
        <f t="shared" si="423"/>
        <v>20.948875203603802</v>
      </c>
      <c r="AQ906" s="4">
        <f t="shared" si="424"/>
        <v>57.73192283123204</v>
      </c>
      <c r="AR906" s="4">
        <f t="shared" si="425"/>
        <v>0</v>
      </c>
      <c r="AS906" s="11">
        <f t="shared" si="432"/>
        <v>172.21194265619235</v>
      </c>
      <c r="AT906" s="12">
        <f t="shared" si="433"/>
        <v>0.20789820606536261</v>
      </c>
      <c r="AU906" s="14">
        <f t="shared" si="434"/>
        <v>78.000789879019848</v>
      </c>
    </row>
    <row r="907" spans="1:47" x14ac:dyDescent="0.35">
      <c r="A907" t="s">
        <v>31</v>
      </c>
      <c r="B907">
        <v>89.7</v>
      </c>
      <c r="C907" s="1">
        <f t="shared" si="406"/>
        <v>-3.4901950597587522E-2</v>
      </c>
      <c r="D907" s="1">
        <f t="shared" si="407"/>
        <v>7.8262584312095616</v>
      </c>
      <c r="E907" s="1">
        <f t="shared" si="408"/>
        <v>-131.28256398989166</v>
      </c>
      <c r="F907" s="1">
        <f t="shared" si="409"/>
        <v>-3.4994172248257081</v>
      </c>
      <c r="G907" s="1">
        <f t="shared" si="410"/>
        <v>1.8894038818487502E-2</v>
      </c>
      <c r="H907">
        <v>-1.6557999999999999</v>
      </c>
      <c r="I907" s="1">
        <f t="shared" si="411"/>
        <v>54.564999999999998</v>
      </c>
      <c r="J907">
        <v>6.8411999999999997</v>
      </c>
      <c r="K907">
        <v>0.1482</v>
      </c>
      <c r="L907">
        <v>0.66810000000000003</v>
      </c>
      <c r="M907">
        <v>1.6607000000000001</v>
      </c>
      <c r="N907" s="10">
        <v>3.2010999999999998</v>
      </c>
      <c r="O907" s="2">
        <f t="shared" si="426"/>
        <v>0.148123490482992</v>
      </c>
      <c r="P907" s="2">
        <f t="shared" si="427"/>
        <v>0.66820174067551497</v>
      </c>
      <c r="Q907">
        <v>7.8257000000000003</v>
      </c>
      <c r="R907">
        <v>-130.3074</v>
      </c>
      <c r="S907">
        <v>-4.3369</v>
      </c>
      <c r="T907">
        <v>-1.6E-2</v>
      </c>
      <c r="U907">
        <v>27.940100000000001</v>
      </c>
      <c r="V907">
        <v>-23.9953</v>
      </c>
      <c r="W907">
        <v>2142</v>
      </c>
      <c r="X907">
        <v>5.9349999999999996</v>
      </c>
      <c r="Y907" s="1">
        <f t="shared" si="412"/>
        <v>0.42396655886631851</v>
      </c>
      <c r="Z907" s="1">
        <f t="shared" si="413"/>
        <v>7.8228666987386308</v>
      </c>
      <c r="AA907" s="1">
        <f t="shared" si="414"/>
        <v>-125.35972996420125</v>
      </c>
      <c r="AB907" s="1">
        <f t="shared" si="415"/>
        <v>-8.5860196098081936</v>
      </c>
      <c r="AC907" s="1">
        <f t="shared" si="416"/>
        <v>125.89669921337772</v>
      </c>
      <c r="AD907" s="1">
        <f t="shared" si="417"/>
        <v>28.3797038202495</v>
      </c>
      <c r="AE907" s="3">
        <f>AD907/(K!D$3*AC907^2)</f>
        <v>0.33261881326806808</v>
      </c>
      <c r="AF907" s="1">
        <f t="shared" si="418"/>
        <v>1.7474349535980891</v>
      </c>
      <c r="AG907" s="1">
        <f t="shared" si="419"/>
        <v>-0.31855991403570627</v>
      </c>
      <c r="AH907" s="1">
        <f t="shared" si="420"/>
        <v>6.2432346935726599</v>
      </c>
      <c r="AI907" s="1">
        <f t="shared" si="421"/>
        <v>6.4909928959224796</v>
      </c>
      <c r="AJ907" s="1">
        <f t="shared" si="428"/>
        <v>1.8845838856178057</v>
      </c>
      <c r="AK907" s="1">
        <f t="shared" si="429"/>
        <v>6.7332403265771088</v>
      </c>
      <c r="AL907" s="2">
        <f>AI907/(K!D$3*AC907^2)</f>
        <v>7.6076423053882833E-2</v>
      </c>
      <c r="AM907" s="2">
        <f t="shared" si="430"/>
        <v>4.261610215828323E-2</v>
      </c>
      <c r="AN907" s="4">
        <f t="shared" si="422"/>
        <v>423.42368288276344</v>
      </c>
      <c r="AO907" s="4">
        <f t="shared" si="431"/>
        <v>-406.94196565373323</v>
      </c>
      <c r="AP907" s="4">
        <f t="shared" si="423"/>
        <v>-33.080066924092208</v>
      </c>
      <c r="AQ907" s="4">
        <f t="shared" si="424"/>
        <v>112.21212496061342</v>
      </c>
      <c r="AR907" s="4">
        <f t="shared" si="425"/>
        <v>0</v>
      </c>
      <c r="AS907" s="11">
        <f t="shared" si="432"/>
        <v>164.36346192116014</v>
      </c>
      <c r="AT907" s="12">
        <f t="shared" si="433"/>
        <v>0.19767678939438069</v>
      </c>
      <c r="AU907" s="14">
        <f t="shared" si="434"/>
        <v>78.598863224026488</v>
      </c>
    </row>
    <row r="908" spans="1:47" x14ac:dyDescent="0.35">
      <c r="A908" t="s">
        <v>31</v>
      </c>
      <c r="B908">
        <v>92.2</v>
      </c>
      <c r="C908" s="1">
        <f t="shared" si="406"/>
        <v>-3.7735720688794237E-2</v>
      </c>
      <c r="D908" s="1">
        <f t="shared" si="407"/>
        <v>9.3311147704419657</v>
      </c>
      <c r="E908" s="1">
        <f t="shared" si="408"/>
        <v>-134.78091336535746</v>
      </c>
      <c r="F908" s="1">
        <f t="shared" si="409"/>
        <v>-4.5210256465356711</v>
      </c>
      <c r="G908" s="1">
        <f t="shared" si="410"/>
        <v>5.3336648759284344E-2</v>
      </c>
      <c r="H908">
        <v>-2.9426000000000001</v>
      </c>
      <c r="I908" s="1">
        <f t="shared" si="411"/>
        <v>55.066000000000003</v>
      </c>
      <c r="J908">
        <v>5.9931000000000001</v>
      </c>
      <c r="K908">
        <v>-4.9599999999999998E-2</v>
      </c>
      <c r="L908">
        <v>0.67700000000000005</v>
      </c>
      <c r="M908">
        <v>0.7218</v>
      </c>
      <c r="N908" s="10">
        <v>2.0847000000000002</v>
      </c>
      <c r="O908" s="2">
        <f t="shared" si="426"/>
        <v>-4.9835748900198151E-2</v>
      </c>
      <c r="P908" s="2">
        <f t="shared" si="427"/>
        <v>0.6770681769519884</v>
      </c>
      <c r="Q908">
        <v>9.2359000000000009</v>
      </c>
      <c r="R908">
        <v>-133.71799999999999</v>
      </c>
      <c r="S908">
        <v>-5.4043999999999999</v>
      </c>
      <c r="T908">
        <v>-2.5232000000000001</v>
      </c>
      <c r="U908">
        <v>28.167300000000001</v>
      </c>
      <c r="V908">
        <v>-23.409500000000001</v>
      </c>
      <c r="W908">
        <v>2263</v>
      </c>
      <c r="X908">
        <v>5.4340000000000002</v>
      </c>
      <c r="Y908" s="1">
        <f t="shared" si="412"/>
        <v>0.4161441030576476</v>
      </c>
      <c r="Z908" s="1">
        <f t="shared" si="413"/>
        <v>8.8061073700244368</v>
      </c>
      <c r="AA908" s="1">
        <f t="shared" si="414"/>
        <v>-128.92008546832963</v>
      </c>
      <c r="AB908" s="1">
        <f t="shared" si="415"/>
        <v>-9.3918883367996724</v>
      </c>
      <c r="AC908" s="1">
        <f t="shared" si="416"/>
        <v>129.56135045106905</v>
      </c>
      <c r="AD908" s="1">
        <f t="shared" si="417"/>
        <v>28.834721819813993</v>
      </c>
      <c r="AE908" s="3">
        <f>AD908/(K!D$3*AC908^2)</f>
        <v>0.31910416476124415</v>
      </c>
      <c r="AF908" s="1">
        <f t="shared" si="418"/>
        <v>-0.56334348842430404</v>
      </c>
      <c r="AG908" s="1">
        <f t="shared" si="419"/>
        <v>-0.52470412409915568</v>
      </c>
      <c r="AH908" s="1">
        <f t="shared" si="420"/>
        <v>6.6742741215915231</v>
      </c>
      <c r="AI908" s="1">
        <f t="shared" si="421"/>
        <v>6.7185270226399343</v>
      </c>
      <c r="AJ908" s="1">
        <f t="shared" si="428"/>
        <v>-0.58534514274562532</v>
      </c>
      <c r="AK908" s="1">
        <f t="shared" si="429"/>
        <v>6.9349411481683791</v>
      </c>
      <c r="AL908" s="2">
        <f>AI908/(K!D$3*AC908^2)</f>
        <v>7.4351678070019078E-2</v>
      </c>
      <c r="AM908" s="2">
        <f t="shared" si="430"/>
        <v>4.1518233536361943E-2</v>
      </c>
      <c r="AN908" s="4">
        <f t="shared" si="422"/>
        <v>424.52318134737436</v>
      </c>
      <c r="AO908" s="4">
        <f t="shared" si="431"/>
        <v>-422.04299711418986</v>
      </c>
      <c r="AP908" s="4">
        <f t="shared" si="423"/>
        <v>-26.083857612770728</v>
      </c>
      <c r="AQ908" s="4">
        <f t="shared" si="424"/>
        <v>-37.673232675261218</v>
      </c>
      <c r="AR908" s="4">
        <f t="shared" si="425"/>
        <v>0</v>
      </c>
      <c r="AS908" s="11">
        <f t="shared" si="432"/>
        <v>184.82462654822092</v>
      </c>
      <c r="AT908" s="12">
        <f t="shared" si="433"/>
        <v>0.18759309825336914</v>
      </c>
      <c r="AU908" s="14">
        <f t="shared" si="434"/>
        <v>79.187646627854079</v>
      </c>
    </row>
    <row r="909" spans="1:47" x14ac:dyDescent="0.35">
      <c r="A909" t="s">
        <v>31</v>
      </c>
      <c r="B909">
        <v>91.3</v>
      </c>
      <c r="C909" s="1">
        <f t="shared" si="406"/>
        <v>-3.6692719784587727E-2</v>
      </c>
      <c r="D909" s="1">
        <f t="shared" si="407"/>
        <v>5.419104457145214</v>
      </c>
      <c r="E909" s="1">
        <f t="shared" si="408"/>
        <v>-133.70816683299492</v>
      </c>
      <c r="F909" s="1">
        <f t="shared" si="409"/>
        <v>-2.0890580891619552</v>
      </c>
      <c r="G909" s="1">
        <f t="shared" si="410"/>
        <v>7.0113493265154148E-2</v>
      </c>
      <c r="H909">
        <v>-2.8660999999999999</v>
      </c>
      <c r="I909" s="1">
        <f t="shared" si="411"/>
        <v>54.887</v>
      </c>
      <c r="J909">
        <v>6.0880000000000001</v>
      </c>
      <c r="K909">
        <v>0.32890000000000003</v>
      </c>
      <c r="L909">
        <v>0.57279999999999998</v>
      </c>
      <c r="M909">
        <v>-0.37009999999999998</v>
      </c>
      <c r="N909" s="10">
        <v>3.0078999999999998</v>
      </c>
      <c r="O909" s="2">
        <f t="shared" si="426"/>
        <v>0.32888239937036445</v>
      </c>
      <c r="P909" s="2">
        <f t="shared" si="427"/>
        <v>0.57286012766265593</v>
      </c>
      <c r="Q909">
        <v>5.5147000000000004</v>
      </c>
      <c r="R909">
        <v>-132.6662</v>
      </c>
      <c r="S909">
        <v>-3.0133000000000001</v>
      </c>
      <c r="T909">
        <v>2.6053000000000002</v>
      </c>
      <c r="U909">
        <v>28.397099999999998</v>
      </c>
      <c r="V909">
        <v>-25.188700000000001</v>
      </c>
      <c r="W909">
        <v>2277</v>
      </c>
      <c r="X909">
        <v>5.6130000000000004</v>
      </c>
      <c r="Y909" s="1">
        <f t="shared" si="412"/>
        <v>0.41850190034435591</v>
      </c>
      <c r="Z909" s="1">
        <f t="shared" si="413"/>
        <v>5.9642659576287897</v>
      </c>
      <c r="AA909" s="1">
        <f t="shared" si="414"/>
        <v>-127.76604667586057</v>
      </c>
      <c r="AB909" s="1">
        <f t="shared" si="415"/>
        <v>-7.3598174977638937</v>
      </c>
      <c r="AC909" s="1">
        <f t="shared" si="416"/>
        <v>128.11675169622396</v>
      </c>
      <c r="AD909" s="1">
        <f t="shared" si="417"/>
        <v>28.599359464050416</v>
      </c>
      <c r="AE909" s="3">
        <f>AD909/(K!D$3*AC909^2)</f>
        <v>0.32367719903555042</v>
      </c>
      <c r="AF909" s="1">
        <f t="shared" si="418"/>
        <v>3.936696431794267</v>
      </c>
      <c r="AG909" s="1">
        <f t="shared" si="419"/>
        <v>-0.1239719738477163</v>
      </c>
      <c r="AH909" s="1">
        <f t="shared" si="420"/>
        <v>5.3423761557595633</v>
      </c>
      <c r="AI909" s="1">
        <f t="shared" si="421"/>
        <v>6.6373135255184188</v>
      </c>
      <c r="AJ909" s="1">
        <f t="shared" si="428"/>
        <v>4.1369287938517765</v>
      </c>
      <c r="AK909" s="1">
        <f t="shared" si="429"/>
        <v>5.6141056668359104</v>
      </c>
      <c r="AL909" s="2">
        <f>AI909/(K!D$3*AC909^2)</f>
        <v>7.5118712143223437E-2</v>
      </c>
      <c r="AM909" s="2">
        <f t="shared" si="430"/>
        <v>4.2005584856641499E-2</v>
      </c>
      <c r="AN909" s="4">
        <f t="shared" si="422"/>
        <v>424.71737818291268</v>
      </c>
      <c r="AO909" s="4">
        <f t="shared" si="431"/>
        <v>-341.37510195691192</v>
      </c>
      <c r="AP909" s="4">
        <f t="shared" si="423"/>
        <v>-30.385582573419455</v>
      </c>
      <c r="AQ909" s="4">
        <f t="shared" si="424"/>
        <v>250.84777747899051</v>
      </c>
      <c r="AR909" s="4">
        <f t="shared" si="425"/>
        <v>0</v>
      </c>
      <c r="AS909" s="11">
        <f t="shared" si="432"/>
        <v>143.61419729662856</v>
      </c>
      <c r="AT909" s="12">
        <f t="shared" si="433"/>
        <v>0.18652497943913601</v>
      </c>
      <c r="AU909" s="14">
        <f t="shared" si="434"/>
        <v>79.249944979832762</v>
      </c>
    </row>
    <row r="910" spans="1:47" x14ac:dyDescent="0.35">
      <c r="A910" t="s">
        <v>31</v>
      </c>
      <c r="B910">
        <v>88.8</v>
      </c>
      <c r="C910" s="1">
        <f t="shared" si="406"/>
        <v>-4.082151747381297E-2</v>
      </c>
      <c r="D910" s="1">
        <f t="shared" si="407"/>
        <v>5.5939347348500883</v>
      </c>
      <c r="E910" s="1">
        <f t="shared" si="408"/>
        <v>-129.88380066386262</v>
      </c>
      <c r="F910" s="1">
        <f t="shared" si="409"/>
        <v>-8.8997381228051307</v>
      </c>
      <c r="G910" s="1">
        <f t="shared" si="410"/>
        <v>-2.6500868967787028E-2</v>
      </c>
      <c r="H910">
        <v>-0.91849999999999998</v>
      </c>
      <c r="I910" s="1">
        <f t="shared" si="411"/>
        <v>55.28</v>
      </c>
      <c r="J910">
        <v>6.2285000000000004</v>
      </c>
      <c r="K910">
        <v>0.55059999999999998</v>
      </c>
      <c r="L910">
        <v>0.32950000000000002</v>
      </c>
      <c r="M910">
        <v>1.9519</v>
      </c>
      <c r="N910" s="10">
        <v>-0.16109999999999999</v>
      </c>
      <c r="O910" s="2">
        <f t="shared" si="426"/>
        <v>0.55057281810283198</v>
      </c>
      <c r="P910" s="2">
        <f t="shared" si="427"/>
        <v>0.32965426058255787</v>
      </c>
      <c r="Q910">
        <v>5.7862</v>
      </c>
      <c r="R910">
        <v>-128.80330000000001</v>
      </c>
      <c r="S910">
        <v>-9.9962</v>
      </c>
      <c r="T910">
        <v>4.7099000000000002</v>
      </c>
      <c r="U910">
        <v>26.468900000000001</v>
      </c>
      <c r="V910">
        <v>-26.8599</v>
      </c>
      <c r="W910">
        <v>2311</v>
      </c>
      <c r="X910">
        <v>5.22</v>
      </c>
      <c r="Y910" s="1">
        <f t="shared" si="412"/>
        <v>0.43388641604457995</v>
      </c>
      <c r="Z910" s="1">
        <f t="shared" si="413"/>
        <v>6.6157155503142722</v>
      </c>
      <c r="AA910" s="1">
        <f t="shared" si="414"/>
        <v>-124.14155258504142</v>
      </c>
      <c r="AB910" s="1">
        <f t="shared" si="415"/>
        <v>-14.726810995963037</v>
      </c>
      <c r="AC910" s="1">
        <f t="shared" si="416"/>
        <v>125.18694713338964</v>
      </c>
      <c r="AD910" s="1">
        <f t="shared" si="417"/>
        <v>26.624107426392026</v>
      </c>
      <c r="AE910" s="3">
        <f>AD910/(K!D$3*AC910^2)</f>
        <v>0.3155909918598061</v>
      </c>
      <c r="AF910" s="1">
        <f t="shared" si="418"/>
        <v>6.1168959013086308</v>
      </c>
      <c r="AG910" s="1">
        <f t="shared" si="419"/>
        <v>6.7121637424278902E-2</v>
      </c>
      <c r="AH910" s="1">
        <f t="shared" si="420"/>
        <v>2.1820785953489867</v>
      </c>
      <c r="AI910" s="1">
        <f t="shared" si="421"/>
        <v>6.4947969774225474</v>
      </c>
      <c r="AJ910" s="1">
        <f t="shared" si="428"/>
        <v>6.9093063191643935</v>
      </c>
      <c r="AK910" s="1">
        <f t="shared" si="429"/>
        <v>2.464754946137413</v>
      </c>
      <c r="AL910" s="2">
        <f>AI910/(K!D$3*AC910^2)</f>
        <v>7.6986596666186083E-2</v>
      </c>
      <c r="AM910" s="2">
        <f t="shared" si="430"/>
        <v>4.3198403980324346E-2</v>
      </c>
      <c r="AN910" s="4">
        <f t="shared" si="422"/>
        <v>426.78959880597557</v>
      </c>
      <c r="AO910" s="4">
        <f t="shared" si="431"/>
        <v>-141.67365068801379</v>
      </c>
      <c r="AP910" s="4">
        <f t="shared" si="423"/>
        <v>-54.863293167226644</v>
      </c>
      <c r="AQ910" s="4">
        <f t="shared" si="424"/>
        <v>398.8332451194899</v>
      </c>
      <c r="AR910" s="4">
        <f t="shared" si="425"/>
        <v>0</v>
      </c>
      <c r="AS910" s="11">
        <f t="shared" si="432"/>
        <v>109.63282828935897</v>
      </c>
      <c r="AT910" s="12">
        <f t="shared" si="433"/>
        <v>0.18467745513023609</v>
      </c>
      <c r="AU910" s="14">
        <f t="shared" si="434"/>
        <v>79.35767208467955</v>
      </c>
    </row>
    <row r="911" spans="1:47" x14ac:dyDescent="0.35">
      <c r="A911" t="s">
        <v>31</v>
      </c>
      <c r="B911">
        <v>85.3</v>
      </c>
      <c r="C911" s="1">
        <f t="shared" si="406"/>
        <v>-4.5184004680425272E-2</v>
      </c>
      <c r="D911" s="1">
        <f t="shared" si="407"/>
        <v>5.990881331208425</v>
      </c>
      <c r="E911" s="1">
        <f t="shared" si="408"/>
        <v>-124.91507055835977</v>
      </c>
      <c r="F911" s="1">
        <f t="shared" si="409"/>
        <v>0.46645717960299726</v>
      </c>
      <c r="G911" s="1">
        <f t="shared" si="410"/>
        <v>5.1521331675175475E-2</v>
      </c>
      <c r="H911">
        <v>-2.4714999999999998</v>
      </c>
      <c r="I911" s="1">
        <f t="shared" si="411"/>
        <v>55.618000000000002</v>
      </c>
      <c r="J911">
        <v>5.4447000000000001</v>
      </c>
      <c r="K911">
        <v>0.12709999999999999</v>
      </c>
      <c r="L911">
        <v>0.74870000000000003</v>
      </c>
      <c r="M911">
        <v>0.255</v>
      </c>
      <c r="N911" s="10">
        <v>3.0630999999999999</v>
      </c>
      <c r="O911" s="2">
        <f t="shared" si="426"/>
        <v>0.12702377553942323</v>
      </c>
      <c r="P911" s="2">
        <f t="shared" si="427"/>
        <v>0.74874153012155009</v>
      </c>
      <c r="Q911">
        <v>5.9908000000000001</v>
      </c>
      <c r="R911">
        <v>-123.75700000000001</v>
      </c>
      <c r="S911">
        <v>-0.66500000000000004</v>
      </c>
      <c r="T911">
        <v>-1.8E-3</v>
      </c>
      <c r="U911">
        <v>25.630099999999999</v>
      </c>
      <c r="V911">
        <v>-25.0411</v>
      </c>
      <c r="W911">
        <v>2242</v>
      </c>
      <c r="X911">
        <v>4.8819999999999997</v>
      </c>
      <c r="Y911" s="1">
        <f t="shared" si="412"/>
        <v>0.45515904408744839</v>
      </c>
      <c r="Z911" s="1">
        <f t="shared" si="413"/>
        <v>5.9904716880687463</v>
      </c>
      <c r="AA911" s="1">
        <f t="shared" si="414"/>
        <v>-119.08218465042691</v>
      </c>
      <c r="AB911" s="1">
        <f t="shared" si="415"/>
        <v>-5.2323843898461044</v>
      </c>
      <c r="AC911" s="1">
        <f t="shared" si="416"/>
        <v>119.34751902979394</v>
      </c>
      <c r="AD911" s="1">
        <f t="shared" si="417"/>
        <v>25.885926941648741</v>
      </c>
      <c r="AE911" s="3">
        <f>AD911/(K!D$3*AC911^2)</f>
        <v>0.337601656555304</v>
      </c>
      <c r="AF911" s="1">
        <f t="shared" si="418"/>
        <v>1.2975057059246564</v>
      </c>
      <c r="AG911" s="1">
        <f t="shared" si="419"/>
        <v>-0.19827713738604658</v>
      </c>
      <c r="AH911" s="1">
        <f t="shared" si="420"/>
        <v>5.9980199359044306</v>
      </c>
      <c r="AI911" s="1">
        <f t="shared" si="421"/>
        <v>6.139957494284797</v>
      </c>
      <c r="AJ911" s="1">
        <f t="shared" si="428"/>
        <v>1.6128236384727521</v>
      </c>
      <c r="AK911" s="1">
        <f t="shared" si="429"/>
        <v>7.4556499385592865</v>
      </c>
      <c r="AL911" s="2">
        <f>AI911/(K!D$3*AC911^2)</f>
        <v>8.0076708318086415E-2</v>
      </c>
      <c r="AM911" s="2">
        <f t="shared" si="430"/>
        <v>4.5190744773958326E-2</v>
      </c>
      <c r="AN911" s="4">
        <f t="shared" si="422"/>
        <v>425.64738621681323</v>
      </c>
      <c r="AO911" s="4">
        <f t="shared" si="431"/>
        <v>-415.48587732064578</v>
      </c>
      <c r="AP911" s="4">
        <f t="shared" si="423"/>
        <v>-24.81433435992729</v>
      </c>
      <c r="AQ911" s="4">
        <f t="shared" si="424"/>
        <v>89.058587180416879</v>
      </c>
      <c r="AR911" s="4">
        <f t="shared" si="425"/>
        <v>0</v>
      </c>
      <c r="AS911" s="11">
        <f t="shared" si="432"/>
        <v>167.79372253518477</v>
      </c>
      <c r="AT911" s="12">
        <f t="shared" si="433"/>
        <v>0.1898516441645019</v>
      </c>
      <c r="AU911" s="14">
        <f t="shared" si="434"/>
        <v>79.055873548849561</v>
      </c>
    </row>
    <row r="912" spans="1:47" x14ac:dyDescent="0.35">
      <c r="A912" t="s">
        <v>31</v>
      </c>
      <c r="B912">
        <v>90.2</v>
      </c>
      <c r="C912" s="1">
        <f t="shared" si="406"/>
        <v>-3.5491596683762359E-2</v>
      </c>
      <c r="D912" s="1">
        <f t="shared" si="407"/>
        <v>5.5529002394971965</v>
      </c>
      <c r="E912" s="1">
        <f t="shared" si="408"/>
        <v>-132.04933381975087</v>
      </c>
      <c r="F912" s="1">
        <f t="shared" si="409"/>
        <v>-4.6061522266686712</v>
      </c>
      <c r="G912" s="1">
        <f t="shared" si="410"/>
        <v>5.2571602893820568E-2</v>
      </c>
      <c r="H912">
        <v>-1.6617</v>
      </c>
      <c r="I912" s="1">
        <f t="shared" si="411"/>
        <v>54.668999999999997</v>
      </c>
      <c r="J912">
        <v>6.3376999999999999</v>
      </c>
      <c r="K912">
        <v>0.1022</v>
      </c>
      <c r="L912">
        <v>0.68110000000000004</v>
      </c>
      <c r="M912">
        <v>0.67979999999999996</v>
      </c>
      <c r="N912" s="10">
        <v>2.2940999999999998</v>
      </c>
      <c r="O912" s="2">
        <f t="shared" si="426"/>
        <v>0.10214834280729956</v>
      </c>
      <c r="P912" s="2">
        <f t="shared" si="427"/>
        <v>0.68122988671672635</v>
      </c>
      <c r="Q912">
        <v>5.5518000000000001</v>
      </c>
      <c r="R912">
        <v>-131.05520000000001</v>
      </c>
      <c r="S912">
        <v>-5.4420999999999999</v>
      </c>
      <c r="T912">
        <v>-3.1E-2</v>
      </c>
      <c r="U912">
        <v>28.010400000000001</v>
      </c>
      <c r="V912">
        <v>-23.5534</v>
      </c>
      <c r="W912">
        <v>2129</v>
      </c>
      <c r="X912">
        <v>5.8310000000000004</v>
      </c>
      <c r="Y912" s="1">
        <f t="shared" si="412"/>
        <v>0.4221797982253499</v>
      </c>
      <c r="Z912" s="1">
        <f t="shared" si="413"/>
        <v>5.5463564526247033</v>
      </c>
      <c r="AA912" s="1">
        <f t="shared" si="414"/>
        <v>-126.13662130964519</v>
      </c>
      <c r="AB912" s="1">
        <f t="shared" si="415"/>
        <v>-9.5780370564291495</v>
      </c>
      <c r="AC912" s="1">
        <f t="shared" si="416"/>
        <v>126.62127822434404</v>
      </c>
      <c r="AD912" s="1">
        <f t="shared" si="417"/>
        <v>28.556634647328856</v>
      </c>
      <c r="AE912" s="3">
        <f>AD912/(K!D$3*AC912^2)</f>
        <v>0.33087296040891528</v>
      </c>
      <c r="AF912" s="1">
        <f t="shared" si="418"/>
        <v>1.2198582843464585</v>
      </c>
      <c r="AG912" s="1">
        <f t="shared" si="419"/>
        <v>-0.43693097707340911</v>
      </c>
      <c r="AH912" s="1">
        <f t="shared" si="420"/>
        <v>6.4604851386224702</v>
      </c>
      <c r="AI912" s="1">
        <f t="shared" si="421"/>
        <v>6.5891449474857362</v>
      </c>
      <c r="AJ912" s="1">
        <f t="shared" si="428"/>
        <v>1.3045343716546425</v>
      </c>
      <c r="AK912" s="1">
        <f t="shared" si="429"/>
        <v>6.9089377258377986</v>
      </c>
      <c r="AL912" s="2">
        <f>AI912/(K!D$3*AC912^2)</f>
        <v>7.6345477058585479E-2</v>
      </c>
      <c r="AM912" s="2">
        <f t="shared" si="430"/>
        <v>4.2788022294187426E-2</v>
      </c>
      <c r="AN912" s="4">
        <f t="shared" si="422"/>
        <v>427.57862204491107</v>
      </c>
      <c r="AO912" s="4">
        <f t="shared" si="431"/>
        <v>-419.76977815111752</v>
      </c>
      <c r="AP912" s="4">
        <f t="shared" si="423"/>
        <v>-24.351185789604539</v>
      </c>
      <c r="AQ912" s="4">
        <f t="shared" si="424"/>
        <v>77.613343771715961</v>
      </c>
      <c r="AR912" s="4">
        <f t="shared" si="425"/>
        <v>0</v>
      </c>
      <c r="AS912" s="11">
        <f t="shared" si="432"/>
        <v>169.30739046189868</v>
      </c>
      <c r="AT912" s="12">
        <f t="shared" si="433"/>
        <v>0.2008354260427013</v>
      </c>
      <c r="AU912" s="14">
        <f t="shared" si="434"/>
        <v>78.414183283137049</v>
      </c>
    </row>
    <row r="913" spans="1:47" x14ac:dyDescent="0.35">
      <c r="A913" t="s">
        <v>31</v>
      </c>
      <c r="B913">
        <v>88.8</v>
      </c>
      <c r="C913" s="1">
        <f t="shared" si="406"/>
        <v>-3.7915062456658544E-2</v>
      </c>
      <c r="D913" s="1">
        <f t="shared" si="407"/>
        <v>3.2440252173930584</v>
      </c>
      <c r="E913" s="1">
        <f t="shared" si="408"/>
        <v>-130.1314174296123</v>
      </c>
      <c r="F913" s="1">
        <f t="shared" si="409"/>
        <v>-0.92458550006757334</v>
      </c>
      <c r="G913" s="1">
        <f t="shared" si="410"/>
        <v>6.4397016859260248E-2</v>
      </c>
      <c r="H913">
        <v>-1.1194</v>
      </c>
      <c r="I913" s="1">
        <f t="shared" si="411"/>
        <v>54.912999999999997</v>
      </c>
      <c r="J913">
        <v>6.3798000000000004</v>
      </c>
      <c r="K913">
        <v>0.28149999999999997</v>
      </c>
      <c r="L913">
        <v>0.64400000000000002</v>
      </c>
      <c r="M913">
        <v>0.49559999999999998</v>
      </c>
      <c r="N913" s="10">
        <v>3.6417999999999999</v>
      </c>
      <c r="O913" s="2">
        <f t="shared" si="426"/>
        <v>0.2813984931596758</v>
      </c>
      <c r="P913" s="2">
        <f t="shared" si="427"/>
        <v>0.64408932183047707</v>
      </c>
      <c r="Q913">
        <v>3.3309000000000002</v>
      </c>
      <c r="R913">
        <v>-129.02680000000001</v>
      </c>
      <c r="S913">
        <v>-1.8749</v>
      </c>
      <c r="T913">
        <v>2.2913000000000001</v>
      </c>
      <c r="U913">
        <v>29.134</v>
      </c>
      <c r="V913">
        <v>-25.064299999999999</v>
      </c>
      <c r="W913">
        <v>2110</v>
      </c>
      <c r="X913">
        <v>5.5869999999999997</v>
      </c>
      <c r="Y913" s="1">
        <f t="shared" si="412"/>
        <v>0.4319839450763161</v>
      </c>
      <c r="Z913" s="1">
        <f t="shared" si="413"/>
        <v>3.7389276240697398</v>
      </c>
      <c r="AA913" s="1">
        <f t="shared" si="414"/>
        <v>-123.8387073016856</v>
      </c>
      <c r="AB913" s="1">
        <f t="shared" si="415"/>
        <v>-6.338273097355728</v>
      </c>
      <c r="AC913" s="1">
        <f t="shared" si="416"/>
        <v>124.05715905092802</v>
      </c>
      <c r="AD913" s="1">
        <f t="shared" si="417"/>
        <v>29.376886765611328</v>
      </c>
      <c r="AE913" s="3">
        <f>AD913/(K!D$3*AC913^2)</f>
        <v>0.35459266283937657</v>
      </c>
      <c r="AF913" s="1">
        <f t="shared" si="418"/>
        <v>3.1766826274711173</v>
      </c>
      <c r="AG913" s="1">
        <f t="shared" si="419"/>
        <v>-0.19115712461084655</v>
      </c>
      <c r="AH913" s="1">
        <f t="shared" si="420"/>
        <v>5.6087891900555178</v>
      </c>
      <c r="AI913" s="1">
        <f t="shared" si="421"/>
        <v>6.4487494710563782</v>
      </c>
      <c r="AJ913" s="1">
        <f t="shared" si="428"/>
        <v>3.556806925685124</v>
      </c>
      <c r="AK913" s="1">
        <f t="shared" si="429"/>
        <v>6.2799412391342839</v>
      </c>
      <c r="AL913" s="2">
        <f>AI913/(K!D$3*AC913^2)</f>
        <v>7.7839400245865942E-2</v>
      </c>
      <c r="AM913" s="2">
        <f t="shared" si="430"/>
        <v>4.3745861979728067E-2</v>
      </c>
      <c r="AN913" s="4">
        <f t="shared" si="422"/>
        <v>428.29784224909145</v>
      </c>
      <c r="AO913" s="4">
        <f t="shared" si="431"/>
        <v>-372.50403578435157</v>
      </c>
      <c r="AP913" s="4">
        <f t="shared" si="423"/>
        <v>-22.006394581279501</v>
      </c>
      <c r="AQ913" s="4">
        <f t="shared" si="424"/>
        <v>210.22726654059693</v>
      </c>
      <c r="AR913" s="4">
        <f t="shared" si="425"/>
        <v>0</v>
      </c>
      <c r="AS913" s="11">
        <f t="shared" si="432"/>
        <v>150.47383276331252</v>
      </c>
      <c r="AT913" s="12">
        <f t="shared" si="433"/>
        <v>0.20298475935975899</v>
      </c>
      <c r="AU913" s="14">
        <f t="shared" si="434"/>
        <v>78.288445846857641</v>
      </c>
    </row>
    <row r="914" spans="1:47" x14ac:dyDescent="0.35">
      <c r="A914" t="s">
        <v>31</v>
      </c>
      <c r="B914">
        <v>87.3</v>
      </c>
      <c r="C914" s="1">
        <f t="shared" si="406"/>
        <v>-4.1974972794562734E-2</v>
      </c>
      <c r="D914" s="1">
        <f t="shared" si="407"/>
        <v>8.2056796082718897</v>
      </c>
      <c r="E914" s="1">
        <f t="shared" si="408"/>
        <v>-127.80787220887451</v>
      </c>
      <c r="F914" s="1">
        <f t="shared" si="409"/>
        <v>-2.1745137731715198</v>
      </c>
      <c r="G914" s="1">
        <f t="shared" si="410"/>
        <v>-1.3889635980021353E-2</v>
      </c>
      <c r="H914">
        <v>-2.4199000000000002</v>
      </c>
      <c r="I914" s="1">
        <f t="shared" si="411"/>
        <v>55.343000000000004</v>
      </c>
      <c r="J914">
        <v>5.2884000000000002</v>
      </c>
      <c r="K914">
        <v>0.25469999999999998</v>
      </c>
      <c r="L914">
        <v>0.67169999999999996</v>
      </c>
      <c r="M914">
        <v>1.2968999999999999</v>
      </c>
      <c r="N914" s="10">
        <v>1.9187000000000001</v>
      </c>
      <c r="O914" s="2">
        <f t="shared" si="426"/>
        <v>0.25455463017621316</v>
      </c>
      <c r="P914" s="2">
        <f t="shared" si="427"/>
        <v>0.67178929224089101</v>
      </c>
      <c r="Q914">
        <v>8.2492999999999999</v>
      </c>
      <c r="R914">
        <v>-126.7724</v>
      </c>
      <c r="S914">
        <v>-3.2170000000000001</v>
      </c>
      <c r="T914">
        <v>1.0391999999999999</v>
      </c>
      <c r="U914">
        <v>24.668800000000001</v>
      </c>
      <c r="V914">
        <v>-24.835899999999999</v>
      </c>
      <c r="W914">
        <v>2300</v>
      </c>
      <c r="X914">
        <v>5.157</v>
      </c>
      <c r="Y914" s="1">
        <f t="shared" si="412"/>
        <v>0.44067389975890542</v>
      </c>
      <c r="Z914" s="1">
        <f t="shared" si="413"/>
        <v>8.4346537665866173</v>
      </c>
      <c r="AA914" s="1">
        <f t="shared" si="414"/>
        <v>-122.37242405968827</v>
      </c>
      <c r="AB914" s="1">
        <f t="shared" si="415"/>
        <v>-7.646780226682619</v>
      </c>
      <c r="AC914" s="1">
        <f t="shared" si="416"/>
        <v>122.9008820238551</v>
      </c>
      <c r="AD914" s="1">
        <f t="shared" si="417"/>
        <v>24.947977182423188</v>
      </c>
      <c r="AE914" s="3">
        <f>AD914/(K!D$3*AC914^2)</f>
        <v>0.3068265786990525</v>
      </c>
      <c r="AF914" s="1">
        <f t="shared" si="418"/>
        <v>2.7513728196352458</v>
      </c>
      <c r="AG914" s="1">
        <f t="shared" si="419"/>
        <v>-0.17190409361537107</v>
      </c>
      <c r="AH914" s="1">
        <f t="shared" si="420"/>
        <v>5.785859727409818</v>
      </c>
      <c r="AI914" s="1">
        <f t="shared" si="421"/>
        <v>6.4090386326883797</v>
      </c>
      <c r="AJ914" s="1">
        <f t="shared" si="428"/>
        <v>3.2057920736070287</v>
      </c>
      <c r="AK914" s="1">
        <f t="shared" si="429"/>
        <v>6.7414576173619007</v>
      </c>
      <c r="AL914" s="2">
        <f>AI914/(K!D$3*AC914^2)</f>
        <v>7.8822558720443206E-2</v>
      </c>
      <c r="AM914" s="2">
        <f t="shared" si="430"/>
        <v>4.4379250131926021E-2</v>
      </c>
      <c r="AN914" s="4">
        <f t="shared" si="422"/>
        <v>430.449329878127</v>
      </c>
      <c r="AO914" s="4">
        <f t="shared" si="431"/>
        <v>-387.64230259551607</v>
      </c>
      <c r="AP914" s="4">
        <f t="shared" si="423"/>
        <v>-38.16662587425904</v>
      </c>
      <c r="AQ914" s="4">
        <f t="shared" si="424"/>
        <v>183.20310996363929</v>
      </c>
      <c r="AR914" s="4">
        <f t="shared" si="425"/>
        <v>0</v>
      </c>
      <c r="AS914" s="11">
        <f t="shared" si="432"/>
        <v>154.56732512685696</v>
      </c>
      <c r="AT914" s="12">
        <f t="shared" si="433"/>
        <v>0.18715188255570739</v>
      </c>
      <c r="AU914" s="14">
        <f t="shared" si="434"/>
        <v>79.2133822303758</v>
      </c>
    </row>
    <row r="915" spans="1:47" x14ac:dyDescent="0.35">
      <c r="A915" t="s">
        <v>31</v>
      </c>
      <c r="B915">
        <v>89</v>
      </c>
      <c r="C915" s="1">
        <f t="shared" si="406"/>
        <v>-3.5647075251937783E-2</v>
      </c>
      <c r="D915" s="1">
        <f t="shared" si="407"/>
        <v>6.384697494607507</v>
      </c>
      <c r="E915" s="1">
        <f t="shared" si="408"/>
        <v>-130.29914601044013</v>
      </c>
      <c r="F915" s="1">
        <f t="shared" si="409"/>
        <v>-2.9900331519184471</v>
      </c>
      <c r="G915" s="1">
        <f t="shared" si="410"/>
        <v>4.993899996843254E-2</v>
      </c>
      <c r="H915">
        <v>-2.2730000000000001</v>
      </c>
      <c r="I915" s="1">
        <f t="shared" si="411"/>
        <v>54.628</v>
      </c>
      <c r="J915">
        <v>5.7831999999999999</v>
      </c>
      <c r="K915">
        <v>0.50660000000000005</v>
      </c>
      <c r="L915">
        <v>0.3911</v>
      </c>
      <c r="M915">
        <v>0.84089999999999998</v>
      </c>
      <c r="N915" s="10">
        <v>2.0223</v>
      </c>
      <c r="O915" s="2">
        <f t="shared" si="426"/>
        <v>0.50652860102830655</v>
      </c>
      <c r="P915" s="2">
        <f t="shared" si="427"/>
        <v>0.3911884752548076</v>
      </c>
      <c r="Q915">
        <v>6.5368000000000004</v>
      </c>
      <c r="R915">
        <v>-129.35749999999999</v>
      </c>
      <c r="S915">
        <v>-3.9622999999999999</v>
      </c>
      <c r="T915">
        <v>4.2668999999999997</v>
      </c>
      <c r="U915">
        <v>26.415800000000001</v>
      </c>
      <c r="V915">
        <v>-27.274799999999999</v>
      </c>
      <c r="W915">
        <v>2588</v>
      </c>
      <c r="X915">
        <v>5.8719999999999999</v>
      </c>
      <c r="Y915" s="1">
        <f t="shared" si="412"/>
        <v>0.4268469285341055</v>
      </c>
      <c r="Z915" s="1">
        <f t="shared" si="413"/>
        <v>7.2953540742885945</v>
      </c>
      <c r="AA915" s="1">
        <f t="shared" si="414"/>
        <v>-124.66139446305451</v>
      </c>
      <c r="AB915" s="1">
        <f t="shared" si="415"/>
        <v>-8.8111154551094568</v>
      </c>
      <c r="AC915" s="1">
        <f t="shared" si="416"/>
        <v>125.18514774567223</v>
      </c>
      <c r="AD915" s="1">
        <f t="shared" si="417"/>
        <v>26.401449324562584</v>
      </c>
      <c r="AE915" s="3">
        <f>AD915/(K!D$3*AC915^2)</f>
        <v>0.31296069288109318</v>
      </c>
      <c r="AF915" s="1">
        <f t="shared" si="418"/>
        <v>5.8054844436464315</v>
      </c>
      <c r="AG915" s="1">
        <f t="shared" si="419"/>
        <v>0.12480983132464374</v>
      </c>
      <c r="AH915" s="1">
        <f t="shared" si="420"/>
        <v>3.0409426717940313</v>
      </c>
      <c r="AI915" s="1">
        <f t="shared" si="421"/>
        <v>6.5548882105306587</v>
      </c>
      <c r="AJ915" s="1">
        <f t="shared" si="428"/>
        <v>6.3464963917512751</v>
      </c>
      <c r="AK915" s="1">
        <f t="shared" si="429"/>
        <v>3.3243275184699952</v>
      </c>
      <c r="AL915" s="2">
        <f>AI915/(K!D$3*AC915^2)</f>
        <v>7.7701126589942299E-2</v>
      </c>
      <c r="AM915" s="2">
        <f t="shared" si="430"/>
        <v>4.3656974356886535E-2</v>
      </c>
      <c r="AN915" s="4">
        <f t="shared" si="422"/>
        <v>431.31396163187367</v>
      </c>
      <c r="AO915" s="4">
        <f t="shared" si="431"/>
        <v>-198.67990284275766</v>
      </c>
      <c r="AP915" s="4">
        <f t="shared" si="423"/>
        <v>-38.54799567739795</v>
      </c>
      <c r="AQ915" s="4">
        <f t="shared" si="424"/>
        <v>380.88329148733891</v>
      </c>
      <c r="AR915" s="4">
        <f t="shared" si="425"/>
        <v>0</v>
      </c>
      <c r="AS915" s="11">
        <f t="shared" si="432"/>
        <v>117.64577888766362</v>
      </c>
      <c r="AT915" s="12">
        <f t="shared" si="433"/>
        <v>0.1666591814651753</v>
      </c>
      <c r="AU915" s="14">
        <f t="shared" si="434"/>
        <v>80.40636672688747</v>
      </c>
    </row>
    <row r="916" spans="1:47" x14ac:dyDescent="0.35">
      <c r="A916" t="s">
        <v>31</v>
      </c>
      <c r="B916">
        <v>89</v>
      </c>
      <c r="C916" s="1">
        <f t="shared" si="406"/>
        <v>-4.0009210235045049E-2</v>
      </c>
      <c r="D916" s="1">
        <f t="shared" si="407"/>
        <v>6.6494424112039745</v>
      </c>
      <c r="E916" s="1">
        <f t="shared" si="408"/>
        <v>-130.38550480436848</v>
      </c>
      <c r="F916" s="1">
        <f t="shared" si="409"/>
        <v>-0.27991659283433301</v>
      </c>
      <c r="G916" s="1">
        <f t="shared" si="410"/>
        <v>5.2828949347656362E-3</v>
      </c>
      <c r="H916">
        <v>-2.2504</v>
      </c>
      <c r="I916" s="1">
        <f t="shared" si="411"/>
        <v>55.195</v>
      </c>
      <c r="J916">
        <v>5.4179000000000004</v>
      </c>
      <c r="K916">
        <v>0.38740000000000002</v>
      </c>
      <c r="L916">
        <v>0.5706</v>
      </c>
      <c r="M916">
        <v>0.87949999999999995</v>
      </c>
      <c r="N916" s="10">
        <v>2.8740999999999999</v>
      </c>
      <c r="O916" s="2">
        <f t="shared" si="426"/>
        <v>0.3872950531765702</v>
      </c>
      <c r="P916" s="2">
        <f t="shared" si="427"/>
        <v>0.57065683720376681</v>
      </c>
      <c r="Q916">
        <v>6.7606000000000002</v>
      </c>
      <c r="R916">
        <v>-129.3047</v>
      </c>
      <c r="S916">
        <v>-1.3199000000000001</v>
      </c>
      <c r="T916">
        <v>2.7783000000000002</v>
      </c>
      <c r="U916">
        <v>27.0139</v>
      </c>
      <c r="V916">
        <v>-25.993600000000001</v>
      </c>
      <c r="W916">
        <v>2166</v>
      </c>
      <c r="X916">
        <v>5.3049999999999997</v>
      </c>
      <c r="Y916" s="1">
        <f t="shared" si="412"/>
        <v>0.43176849710891257</v>
      </c>
      <c r="Z916" s="1">
        <f t="shared" si="413"/>
        <v>7.2492336189628208</v>
      </c>
      <c r="AA916" s="1">
        <f t="shared" si="414"/>
        <v>-124.55362930234325</v>
      </c>
      <c r="AB916" s="1">
        <f t="shared" si="415"/>
        <v>-5.891525396059448</v>
      </c>
      <c r="AC916" s="1">
        <f t="shared" si="416"/>
        <v>124.90343482843157</v>
      </c>
      <c r="AD916" s="1">
        <f t="shared" si="417"/>
        <v>27.068516802991965</v>
      </c>
      <c r="AE916" s="3">
        <f>AD916/(K!D$3*AC916^2)</f>
        <v>0.32231709127134905</v>
      </c>
      <c r="AF916" s="1">
        <f t="shared" si="418"/>
        <v>4.3493216640018515</v>
      </c>
      <c r="AG916" s="1">
        <f t="shared" si="419"/>
        <v>2.1191494623767682E-2</v>
      </c>
      <c r="AH916" s="1">
        <f t="shared" si="420"/>
        <v>4.9036148227344967</v>
      </c>
      <c r="AI916" s="1">
        <f t="shared" si="421"/>
        <v>6.5545775108805984</v>
      </c>
      <c r="AJ916" s="1">
        <f t="shared" si="428"/>
        <v>4.8649085671939316</v>
      </c>
      <c r="AK916" s="1">
        <f t="shared" si="429"/>
        <v>5.4849099708551812</v>
      </c>
      <c r="AL916" s="2">
        <f>AI916/(K!D$3*AC916^2)</f>
        <v>7.8048323563340419E-2</v>
      </c>
      <c r="AM916" s="2">
        <f t="shared" si="430"/>
        <v>4.3880256274128782E-2</v>
      </c>
      <c r="AN916" s="4">
        <f t="shared" si="422"/>
        <v>432.54432007506784</v>
      </c>
      <c r="AO916" s="4">
        <f t="shared" si="431"/>
        <v>-322.62311350077283</v>
      </c>
      <c r="AP916" s="4">
        <f t="shared" si="423"/>
        <v>-32.319250929588044</v>
      </c>
      <c r="AQ916" s="4">
        <f t="shared" si="424"/>
        <v>286.29422188304898</v>
      </c>
      <c r="AR916" s="4">
        <f t="shared" si="425"/>
        <v>0</v>
      </c>
      <c r="AS916" s="11">
        <f t="shared" si="432"/>
        <v>138.42818206806507</v>
      </c>
      <c r="AT916" s="12">
        <f t="shared" si="433"/>
        <v>0.19969728535321693</v>
      </c>
      <c r="AU916" s="14">
        <f t="shared" si="434"/>
        <v>78.480742332444265</v>
      </c>
    </row>
    <row r="917" spans="1:47" x14ac:dyDescent="0.35">
      <c r="A917" t="s">
        <v>31</v>
      </c>
      <c r="B917">
        <v>87.8</v>
      </c>
      <c r="C917" s="1">
        <f t="shared" si="406"/>
        <v>-4.0723629347012853E-2</v>
      </c>
      <c r="D917" s="1">
        <f t="shared" si="407"/>
        <v>0.78621732108566245</v>
      </c>
      <c r="E917" s="1">
        <f t="shared" si="408"/>
        <v>-128.71199629249793</v>
      </c>
      <c r="F917" s="1">
        <f t="shared" si="409"/>
        <v>-1.9194091979054571</v>
      </c>
      <c r="G917" s="1">
        <f t="shared" si="410"/>
        <v>5.0369473147128474E-2</v>
      </c>
      <c r="H917">
        <v>-1.2939000000000001</v>
      </c>
      <c r="I917" s="1">
        <f t="shared" si="411"/>
        <v>55.218000000000004</v>
      </c>
      <c r="J917">
        <v>6.2538999999999998</v>
      </c>
      <c r="K917">
        <v>0.54690000000000005</v>
      </c>
      <c r="L917">
        <v>-7.3099999999999998E-2</v>
      </c>
      <c r="M917">
        <v>-0.41830000000000001</v>
      </c>
      <c r="N917" s="10">
        <v>2.2730999999999999</v>
      </c>
      <c r="O917" s="2">
        <f t="shared" si="426"/>
        <v>0.54696287694548373</v>
      </c>
      <c r="P917" s="2">
        <f t="shared" si="427"/>
        <v>-7.3135073389944072E-2</v>
      </c>
      <c r="Q917">
        <v>1.0099</v>
      </c>
      <c r="R917">
        <v>-127.55200000000001</v>
      </c>
      <c r="S917">
        <v>-3.2431999999999999</v>
      </c>
      <c r="T917">
        <v>5.4927000000000001</v>
      </c>
      <c r="U917">
        <v>28.4846</v>
      </c>
      <c r="V917">
        <v>-32.506700000000002</v>
      </c>
      <c r="W917">
        <v>2295</v>
      </c>
      <c r="X917">
        <v>5.282</v>
      </c>
      <c r="Y917" s="1">
        <f t="shared" si="412"/>
        <v>0.43935762896316943</v>
      </c>
      <c r="Z917" s="1">
        <f t="shared" si="413"/>
        <v>1.9928471453886629</v>
      </c>
      <c r="AA917" s="1">
        <f t="shared" si="414"/>
        <v>-122.45453313351578</v>
      </c>
      <c r="AB917" s="1">
        <f t="shared" si="415"/>
        <v>-9.0604425166139873</v>
      </c>
      <c r="AC917" s="1">
        <f t="shared" si="416"/>
        <v>122.80543857374178</v>
      </c>
      <c r="AD917" s="1">
        <f t="shared" si="417"/>
        <v>28.289527842596886</v>
      </c>
      <c r="AE917" s="3">
        <f>AD917/(K!D$3*AC917^2)</f>
        <v>0.3484641759666251</v>
      </c>
      <c r="AF917" s="1">
        <f t="shared" si="418"/>
        <v>5.9517733558730743</v>
      </c>
      <c r="AG917" s="1">
        <f t="shared" si="419"/>
        <v>0.27590692609645018</v>
      </c>
      <c r="AH917" s="1">
        <f t="shared" si="420"/>
        <v>-2.4198684822499814</v>
      </c>
      <c r="AI917" s="1">
        <f t="shared" si="421"/>
        <v>6.4308237561711685</v>
      </c>
      <c r="AJ917" s="1">
        <f t="shared" si="428"/>
        <v>6.893407922622302</v>
      </c>
      <c r="AK917" s="1">
        <f t="shared" si="429"/>
        <v>-2.8027177061077868</v>
      </c>
      <c r="AL917" s="2">
        <f>AI917/(K!D$3*AC917^2)</f>
        <v>7.9213471269270738E-2</v>
      </c>
      <c r="AM917" s="2">
        <f t="shared" si="430"/>
        <v>4.4631763924350198E-2</v>
      </c>
      <c r="AN917" s="4">
        <f t="shared" si="422"/>
        <v>432.56236223346917</v>
      </c>
      <c r="AO917" s="4">
        <f t="shared" si="431"/>
        <v>163.673950619631</v>
      </c>
      <c r="AP917" s="4">
        <f t="shared" si="423"/>
        <v>-26.895211011235858</v>
      </c>
      <c r="AQ917" s="4">
        <f t="shared" si="424"/>
        <v>399.49678688848388</v>
      </c>
      <c r="AR917" s="4">
        <f t="shared" si="425"/>
        <v>0</v>
      </c>
      <c r="AS917" s="11">
        <f t="shared" si="432"/>
        <v>427.87435351383397</v>
      </c>
      <c r="AT917" s="12">
        <f t="shared" si="433"/>
        <v>0.18848033212787327</v>
      </c>
      <c r="AU917" s="14">
        <f t="shared" si="434"/>
        <v>79.135888609948751</v>
      </c>
    </row>
    <row r="918" spans="1:47" x14ac:dyDescent="0.35">
      <c r="A918" t="s">
        <v>31</v>
      </c>
      <c r="B918">
        <v>86.1</v>
      </c>
      <c r="C918" s="1">
        <f t="shared" si="406"/>
        <v>-3.6869925104828387E-2</v>
      </c>
      <c r="D918" s="1">
        <f t="shared" si="407"/>
        <v>-6.1676398902527678</v>
      </c>
      <c r="E918" s="1">
        <f t="shared" si="408"/>
        <v>-126.16078786041248</v>
      </c>
      <c r="F918" s="1">
        <f t="shared" si="409"/>
        <v>0.10368319273694671</v>
      </c>
      <c r="G918" s="1">
        <f t="shared" si="410"/>
        <v>-1.9083692920247586E-3</v>
      </c>
      <c r="H918">
        <v>2.8696999999999999</v>
      </c>
      <c r="I918" s="1">
        <f t="shared" si="411"/>
        <v>54.634</v>
      </c>
      <c r="J918">
        <v>5.2885999999999997</v>
      </c>
      <c r="K918">
        <v>0.1867</v>
      </c>
      <c r="L918">
        <v>0.70089999999999997</v>
      </c>
      <c r="M918">
        <v>0.45490000000000003</v>
      </c>
      <c r="N918" s="10">
        <v>2.8936000000000002</v>
      </c>
      <c r="O918" s="2">
        <f t="shared" si="426"/>
        <v>0.18684313719015355</v>
      </c>
      <c r="P918" s="2">
        <f t="shared" si="427"/>
        <v>0.70096800594347464</v>
      </c>
      <c r="Q918">
        <v>-6.0506000000000002</v>
      </c>
      <c r="R918">
        <v>-125.2094</v>
      </c>
      <c r="S918">
        <v>-0.81850000000000001</v>
      </c>
      <c r="T918">
        <v>3.1743999999999999</v>
      </c>
      <c r="U918">
        <v>25.803899999999999</v>
      </c>
      <c r="V918">
        <v>-25.011800000000001</v>
      </c>
      <c r="W918">
        <v>1985</v>
      </c>
      <c r="X918">
        <v>5.8659999999999997</v>
      </c>
      <c r="Y918" s="1">
        <f t="shared" si="412"/>
        <v>0.44178077103961921</v>
      </c>
      <c r="Z918" s="1">
        <f t="shared" si="413"/>
        <v>-5.4664454504586839</v>
      </c>
      <c r="AA918" s="1">
        <f t="shared" si="414"/>
        <v>-120.46095444149788</v>
      </c>
      <c r="AB918" s="1">
        <f t="shared" si="415"/>
        <v>-5.4211829518074275</v>
      </c>
      <c r="AC918" s="1">
        <f t="shared" si="416"/>
        <v>120.70672224617995</v>
      </c>
      <c r="AD918" s="1">
        <f t="shared" si="417"/>
        <v>26.216789292267336</v>
      </c>
      <c r="AE918" s="3">
        <f>AD918/(K!D$3*AC918^2)</f>
        <v>0.33425986110700223</v>
      </c>
      <c r="AF918" s="1">
        <f t="shared" si="418"/>
        <v>1.9871202372369596</v>
      </c>
      <c r="AG918" s="1">
        <f t="shared" si="419"/>
        <v>-0.35950997229017645</v>
      </c>
      <c r="AH918" s="1">
        <f t="shared" si="420"/>
        <v>5.9847509854165111</v>
      </c>
      <c r="AI918" s="1">
        <f t="shared" si="421"/>
        <v>6.3162598596682713</v>
      </c>
      <c r="AJ918" s="1">
        <f t="shared" si="428"/>
        <v>2.3269605168401526</v>
      </c>
      <c r="AK918" s="1">
        <f t="shared" si="429"/>
        <v>7.0082720638729725</v>
      </c>
      <c r="AL918" s="2">
        <f>AI918/(K!D$3*AC918^2)</f>
        <v>8.0531300758143229E-2</v>
      </c>
      <c r="AM918" s="2">
        <f t="shared" si="430"/>
        <v>4.5485870103511856E-2</v>
      </c>
      <c r="AN918" s="4">
        <f t="shared" si="422"/>
        <v>433.30633678502682</v>
      </c>
      <c r="AO918" s="4">
        <f t="shared" si="431"/>
        <v>-410.83598164563801</v>
      </c>
      <c r="AP918" s="4">
        <f t="shared" si="423"/>
        <v>12.470822374268797</v>
      </c>
      <c r="AQ918" s="4">
        <f t="shared" si="424"/>
        <v>137.15923692057174</v>
      </c>
      <c r="AR918" s="4">
        <f t="shared" si="425"/>
        <v>0</v>
      </c>
      <c r="AS918" s="11">
        <f t="shared" si="432"/>
        <v>161.63225634581835</v>
      </c>
      <c r="AT918" s="12">
        <f t="shared" si="433"/>
        <v>0.21829034598741906</v>
      </c>
      <c r="AU918" s="14">
        <f t="shared" si="434"/>
        <v>77.391363388189646</v>
      </c>
    </row>
    <row r="919" spans="1:47" x14ac:dyDescent="0.35">
      <c r="A919" t="s">
        <v>31</v>
      </c>
      <c r="B919">
        <v>87</v>
      </c>
      <c r="C919" s="1">
        <f t="shared" si="406"/>
        <v>-3.5378465902814536E-2</v>
      </c>
      <c r="D919" s="1">
        <f t="shared" si="407"/>
        <v>-8.9485482524076385</v>
      </c>
      <c r="E919" s="1">
        <f t="shared" si="408"/>
        <v>-127.30545803868741</v>
      </c>
      <c r="F919" s="1">
        <f t="shared" si="409"/>
        <v>-3.0369568296591236</v>
      </c>
      <c r="G919" s="1">
        <f t="shared" si="410"/>
        <v>-1.8204484806702226E-2</v>
      </c>
      <c r="H919">
        <v>2.5448</v>
      </c>
      <c r="I919" s="1">
        <f t="shared" si="411"/>
        <v>54.488</v>
      </c>
      <c r="J919">
        <v>6.3105000000000002</v>
      </c>
      <c r="K919">
        <v>0.36840000000000001</v>
      </c>
      <c r="L919">
        <v>0.59030000000000005</v>
      </c>
      <c r="M919">
        <v>-0.81710000000000005</v>
      </c>
      <c r="N919" s="10">
        <v>2.5796000000000001</v>
      </c>
      <c r="O919" s="2">
        <f t="shared" si="426"/>
        <v>0.36858724280635657</v>
      </c>
      <c r="P919" s="2">
        <f t="shared" si="427"/>
        <v>0.59041946289356151</v>
      </c>
      <c r="Q919">
        <v>-8.7482000000000006</v>
      </c>
      <c r="R919">
        <v>-126.40819999999999</v>
      </c>
      <c r="S919">
        <v>-3.9339</v>
      </c>
      <c r="T919">
        <v>5.6630000000000003</v>
      </c>
      <c r="U919">
        <v>25.361699999999999</v>
      </c>
      <c r="V919">
        <v>-25.352799999999998</v>
      </c>
      <c r="W919">
        <v>1918</v>
      </c>
      <c r="X919">
        <v>6.0119999999999996</v>
      </c>
      <c r="Y919" s="1">
        <f t="shared" si="412"/>
        <v>0.43579984988466547</v>
      </c>
      <c r="Z919" s="1">
        <f t="shared" si="413"/>
        <v>-7.7145809774592085</v>
      </c>
      <c r="AA919" s="1">
        <f t="shared" si="414"/>
        <v>-121.77914551227744</v>
      </c>
      <c r="AB919" s="1">
        <f t="shared" si="415"/>
        <v>-8.5613300467370976</v>
      </c>
      <c r="AC919" s="1">
        <f t="shared" si="416"/>
        <v>122.32322515993184</v>
      </c>
      <c r="AD919" s="1">
        <f t="shared" si="417"/>
        <v>26.08345526499409</v>
      </c>
      <c r="AE919" s="3">
        <f>AD919/(K!D$3*AC919^2)</f>
        <v>0.32382838516045231</v>
      </c>
      <c r="AF919" s="1">
        <f t="shared" si="418"/>
        <v>4.0179900065940695</v>
      </c>
      <c r="AG919" s="1">
        <f t="shared" si="419"/>
        <v>-0.60573905358670999</v>
      </c>
      <c r="AH919" s="1">
        <f t="shared" si="420"/>
        <v>4.9956344216648105</v>
      </c>
      <c r="AI919" s="1">
        <f t="shared" si="421"/>
        <v>6.4395284585947943</v>
      </c>
      <c r="AJ919" s="1">
        <f t="shared" si="428"/>
        <v>4.5786163550407366</v>
      </c>
      <c r="AK919" s="1">
        <f t="shared" si="429"/>
        <v>5.6926705714302699</v>
      </c>
      <c r="AL919" s="2">
        <f>AI919/(K!D$3*AC919^2)</f>
        <v>7.994731069008934E-2</v>
      </c>
      <c r="AM919" s="2">
        <f t="shared" si="430"/>
        <v>4.5106834561360977E-2</v>
      </c>
      <c r="AN919" s="4">
        <f t="shared" si="422"/>
        <v>435.45005586536706</v>
      </c>
      <c r="AO919" s="4">
        <f t="shared" si="431"/>
        <v>-339.17617442818107</v>
      </c>
      <c r="AP919" s="4">
        <f t="shared" si="423"/>
        <v>2.2885685318350895</v>
      </c>
      <c r="AQ919" s="4">
        <f t="shared" si="424"/>
        <v>273.07697872118496</v>
      </c>
      <c r="AR919" s="4">
        <f t="shared" si="425"/>
        <v>0</v>
      </c>
      <c r="AS919" s="11">
        <f t="shared" si="432"/>
        <v>141.19027115501723</v>
      </c>
      <c r="AT919" s="12">
        <f t="shared" si="433"/>
        <v>0.2270333972186481</v>
      </c>
      <c r="AU919" s="14">
        <f t="shared" si="434"/>
        <v>76.877521897299644</v>
      </c>
    </row>
    <row r="920" spans="1:47" x14ac:dyDescent="0.35">
      <c r="A920" t="s">
        <v>31</v>
      </c>
      <c r="B920">
        <v>88</v>
      </c>
      <c r="C920" s="1">
        <f t="shared" si="406"/>
        <v>-4.1217489135693446E-2</v>
      </c>
      <c r="D920" s="1">
        <f t="shared" si="407"/>
        <v>5.3870844824509749</v>
      </c>
      <c r="E920" s="1">
        <f t="shared" si="408"/>
        <v>-128.91110063764873</v>
      </c>
      <c r="F920" s="1">
        <f t="shared" si="409"/>
        <v>-0.14223696308810818</v>
      </c>
      <c r="G920" s="1">
        <f t="shared" si="410"/>
        <v>4.9290549894934088E-2</v>
      </c>
      <c r="H920">
        <v>-2.5891000000000002</v>
      </c>
      <c r="I920" s="1">
        <f t="shared" si="411"/>
        <v>55.292000000000002</v>
      </c>
      <c r="J920">
        <v>5.1954000000000002</v>
      </c>
      <c r="K920">
        <v>0.2402</v>
      </c>
      <c r="L920">
        <v>0.68100000000000005</v>
      </c>
      <c r="M920">
        <v>-9.7699999999999995E-2</v>
      </c>
      <c r="N920" s="10">
        <v>2.7513999999999998</v>
      </c>
      <c r="O920" s="2">
        <f t="shared" si="426"/>
        <v>0.23999596457350192</v>
      </c>
      <c r="P920" s="2">
        <f t="shared" si="427"/>
        <v>0.68110527842920687</v>
      </c>
      <c r="Q920">
        <v>5.4476000000000004</v>
      </c>
      <c r="R920">
        <v>-127.87309999999999</v>
      </c>
      <c r="S920">
        <v>-1.1726000000000001</v>
      </c>
      <c r="T920">
        <v>1.4681999999999999</v>
      </c>
      <c r="U920">
        <v>25.183499999999999</v>
      </c>
      <c r="V920">
        <v>-24.998200000000001</v>
      </c>
      <c r="W920">
        <v>2300</v>
      </c>
      <c r="X920">
        <v>5.2080000000000002</v>
      </c>
      <c r="Y920" s="1">
        <f t="shared" si="412"/>
        <v>0.43654047188901851</v>
      </c>
      <c r="Z920" s="1">
        <f t="shared" si="413"/>
        <v>5.7075488428647034</v>
      </c>
      <c r="AA920" s="1">
        <f t="shared" si="414"/>
        <v>-123.41429215074018</v>
      </c>
      <c r="AB920" s="1">
        <f t="shared" si="415"/>
        <v>-5.59859997527614</v>
      </c>
      <c r="AC920" s="1">
        <f t="shared" si="416"/>
        <v>123.67298792600225</v>
      </c>
      <c r="AD920" s="1">
        <f t="shared" si="417"/>
        <v>25.387907978323497</v>
      </c>
      <c r="AE920" s="3">
        <f>AD920/(K!D$3*AC920^2)</f>
        <v>0.3083506351439062</v>
      </c>
      <c r="AF920" s="1">
        <f t="shared" si="418"/>
        <v>2.6398602568956777</v>
      </c>
      <c r="AG920" s="1">
        <f t="shared" si="419"/>
        <v>-0.15130224645047363</v>
      </c>
      <c r="AH920" s="1">
        <f t="shared" si="420"/>
        <v>6.0265050459167355</v>
      </c>
      <c r="AI920" s="1">
        <f t="shared" si="421"/>
        <v>6.5810726796000472</v>
      </c>
      <c r="AJ920" s="1">
        <f t="shared" si="428"/>
        <v>3.0184307411435665</v>
      </c>
      <c r="AK920" s="1">
        <f t="shared" si="429"/>
        <v>6.890739024816023</v>
      </c>
      <c r="AL920" s="2">
        <f>AI920/(K!D$3*AC920^2)</f>
        <v>7.9930884514608502E-2</v>
      </c>
      <c r="AM920" s="2">
        <f t="shared" si="430"/>
        <v>4.5096185746546912E-2</v>
      </c>
      <c r="AN920" s="4">
        <f t="shared" si="422"/>
        <v>440.15104838914732</v>
      </c>
      <c r="AO920" s="4">
        <f t="shared" si="431"/>
        <v>-402.67579727325978</v>
      </c>
      <c r="AP920" s="4">
        <f t="shared" si="423"/>
        <v>-26.594034372490057</v>
      </c>
      <c r="AQ920" s="4">
        <f t="shared" si="424"/>
        <v>175.72110011095677</v>
      </c>
      <c r="AR920" s="4">
        <f t="shared" si="425"/>
        <v>0</v>
      </c>
      <c r="AS920" s="11">
        <f t="shared" si="432"/>
        <v>156.34457868216606</v>
      </c>
      <c r="AT920" s="12">
        <f t="shared" si="433"/>
        <v>0.19137002103875969</v>
      </c>
      <c r="AU920" s="14">
        <f t="shared" si="434"/>
        <v>78.967252139457401</v>
      </c>
    </row>
    <row r="921" spans="1:47" x14ac:dyDescent="0.35">
      <c r="A921" t="s">
        <v>31</v>
      </c>
      <c r="B921">
        <v>88.1</v>
      </c>
      <c r="C921" s="1">
        <f t="shared" si="406"/>
        <v>-3.7188334265555914E-2</v>
      </c>
      <c r="D921" s="1">
        <f t="shared" si="407"/>
        <v>-8.2472073601261151</v>
      </c>
      <c r="E921" s="1">
        <f t="shared" si="408"/>
        <v>-128.96748283253419</v>
      </c>
      <c r="F921" s="1">
        <f t="shared" si="409"/>
        <v>-1.1403440440103807</v>
      </c>
      <c r="G921" s="1">
        <f t="shared" si="410"/>
        <v>4.6073730815834324E-3</v>
      </c>
      <c r="H921">
        <v>2.7913000000000001</v>
      </c>
      <c r="I921" s="1">
        <f t="shared" si="411"/>
        <v>54.778999999999996</v>
      </c>
      <c r="J921">
        <v>5.3353999999999999</v>
      </c>
      <c r="K921">
        <v>0.16520000000000001</v>
      </c>
      <c r="L921">
        <v>0.69599999999999995</v>
      </c>
      <c r="M921">
        <v>-0.45579999999999998</v>
      </c>
      <c r="N921" s="10">
        <v>2.5629</v>
      </c>
      <c r="O921" s="2">
        <f t="shared" si="426"/>
        <v>0.16531232715716548</v>
      </c>
      <c r="P921" s="2">
        <f t="shared" si="427"/>
        <v>0.69615548304603614</v>
      </c>
      <c r="Q921">
        <v>-8.1225000000000005</v>
      </c>
      <c r="R921">
        <v>-128.04859999999999</v>
      </c>
      <c r="S921">
        <v>-2.0508000000000002</v>
      </c>
      <c r="T921">
        <v>3.3534000000000002</v>
      </c>
      <c r="U921">
        <v>24.7089</v>
      </c>
      <c r="V921">
        <v>-24.482299999999999</v>
      </c>
      <c r="W921">
        <v>2168</v>
      </c>
      <c r="X921">
        <v>5.7210000000000001</v>
      </c>
      <c r="Y921" s="1">
        <f t="shared" si="412"/>
        <v>0.43161130063149061</v>
      </c>
      <c r="Z921" s="1">
        <f t="shared" si="413"/>
        <v>-7.5235246923572952</v>
      </c>
      <c r="AA921" s="1">
        <f t="shared" si="414"/>
        <v>-123.63516259944747</v>
      </c>
      <c r="AB921" s="1">
        <f t="shared" si="415"/>
        <v>-6.4237627167355518</v>
      </c>
      <c r="AC921" s="1">
        <f t="shared" si="416"/>
        <v>124.03032525245285</v>
      </c>
      <c r="AD921" s="1">
        <f t="shared" si="417"/>
        <v>25.231957637579953</v>
      </c>
      <c r="AE921" s="3">
        <f>AD921/(K!D$3*AC921^2)</f>
        <v>0.3046932409837097</v>
      </c>
      <c r="AF921" s="1">
        <f t="shared" si="418"/>
        <v>1.8228609488731322</v>
      </c>
      <c r="AG921" s="1">
        <f t="shared" si="419"/>
        <v>-0.4426682062026579</v>
      </c>
      <c r="AH921" s="1">
        <f t="shared" si="420"/>
        <v>6.3848896823407593</v>
      </c>
      <c r="AI921" s="1">
        <f t="shared" si="421"/>
        <v>6.6547421764761721</v>
      </c>
      <c r="AJ921" s="1">
        <f t="shared" si="428"/>
        <v>2.0374661660406437</v>
      </c>
      <c r="AK921" s="1">
        <f t="shared" si="429"/>
        <v>7.136582035899818</v>
      </c>
      <c r="AL921" s="2">
        <f>AI921/(K!D$3*AC921^2)</f>
        <v>8.0360588377081141E-2</v>
      </c>
      <c r="AM921" s="2">
        <f t="shared" si="430"/>
        <v>4.5374980623545849E-2</v>
      </c>
      <c r="AN921" s="4">
        <f t="shared" si="422"/>
        <v>444.15178491150397</v>
      </c>
      <c r="AO921" s="4">
        <f t="shared" si="431"/>
        <v>-426.3137284096286</v>
      </c>
      <c r="AP921" s="4">
        <f t="shared" si="423"/>
        <v>19.54811140190241</v>
      </c>
      <c r="AQ921" s="4">
        <f t="shared" si="424"/>
        <v>123.06617874207026</v>
      </c>
      <c r="AR921" s="4">
        <f t="shared" si="425"/>
        <v>0</v>
      </c>
      <c r="AS921" s="11">
        <f t="shared" si="432"/>
        <v>164.06616368567552</v>
      </c>
      <c r="AT921" s="12">
        <f t="shared" si="433"/>
        <v>0.20486705946102582</v>
      </c>
      <c r="AU921" s="14">
        <f t="shared" si="434"/>
        <v>78.178283051259726</v>
      </c>
    </row>
    <row r="922" spans="1:47" x14ac:dyDescent="0.35">
      <c r="A922" t="s">
        <v>31</v>
      </c>
      <c r="B922">
        <v>88.2</v>
      </c>
      <c r="C922" s="1">
        <f t="shared" si="406"/>
        <v>-4.020954373753708E-2</v>
      </c>
      <c r="D922" s="1">
        <f t="shared" si="407"/>
        <v>2.0106861474092521</v>
      </c>
      <c r="E922" s="1">
        <f t="shared" si="408"/>
        <v>-129.2530989129468</v>
      </c>
      <c r="F922" s="1">
        <f t="shared" si="409"/>
        <v>-3.6555202131138098</v>
      </c>
      <c r="G922" s="1">
        <f t="shared" si="410"/>
        <v>4.7025779539936252E-2</v>
      </c>
      <c r="H922">
        <v>-1.3393999999999999</v>
      </c>
      <c r="I922" s="1">
        <f t="shared" si="411"/>
        <v>55.173000000000002</v>
      </c>
      <c r="J922">
        <v>6.2026000000000003</v>
      </c>
      <c r="K922">
        <v>0.57320000000000004</v>
      </c>
      <c r="L922">
        <v>-3.09E-2</v>
      </c>
      <c r="M922">
        <v>7.0000000000000007E-2</v>
      </c>
      <c r="N922" s="10">
        <v>1.5632999999999999</v>
      </c>
      <c r="O922" s="2">
        <f t="shared" si="426"/>
        <v>0.57315610582733278</v>
      </c>
      <c r="P922" s="2">
        <f t="shared" si="427"/>
        <v>-3.0843747930313192E-2</v>
      </c>
      <c r="Q922">
        <v>2.2321</v>
      </c>
      <c r="R922">
        <v>-128.04900000000001</v>
      </c>
      <c r="S922">
        <v>-4.9280999999999997</v>
      </c>
      <c r="T922">
        <v>5.5065</v>
      </c>
      <c r="U922">
        <v>29.945599999999999</v>
      </c>
      <c r="V922">
        <v>-31.648700000000002</v>
      </c>
      <c r="W922">
        <v>2368</v>
      </c>
      <c r="X922">
        <v>5.327</v>
      </c>
      <c r="Y922" s="1">
        <f t="shared" si="412"/>
        <v>0.4381370635032325</v>
      </c>
      <c r="Z922" s="1">
        <f t="shared" si="413"/>
        <v>3.2169870174995268</v>
      </c>
      <c r="AA922" s="1">
        <f t="shared" si="414"/>
        <v>-122.6929602885256</v>
      </c>
      <c r="AB922" s="1">
        <f t="shared" si="415"/>
        <v>-10.588754453961187</v>
      </c>
      <c r="AC922" s="1">
        <f t="shared" si="416"/>
        <v>123.19104363028492</v>
      </c>
      <c r="AD922" s="1">
        <f t="shared" si="417"/>
        <v>29.725880529991958</v>
      </c>
      <c r="AE922" s="3">
        <f>AD922/(K!D$3*AC922^2)</f>
        <v>0.36386819618747407</v>
      </c>
      <c r="AF922" s="1">
        <f t="shared" si="418"/>
        <v>6.2827558781117201</v>
      </c>
      <c r="AG922" s="1">
        <f t="shared" si="419"/>
        <v>0.33990650207469031</v>
      </c>
      <c r="AH922" s="1">
        <f t="shared" si="420"/>
        <v>-2.0297562815630812</v>
      </c>
      <c r="AI922" s="1">
        <f t="shared" si="421"/>
        <v>6.6112380396295531</v>
      </c>
      <c r="AJ922" s="1">
        <f t="shared" si="428"/>
        <v>7.2363809538700066</v>
      </c>
      <c r="AK922" s="1">
        <f t="shared" si="429"/>
        <v>-2.3378418614150558</v>
      </c>
      <c r="AL922" s="2">
        <f>AI922/(K!D$3*AC922^2)</f>
        <v>8.0926762038852504E-2</v>
      </c>
      <c r="AM922" s="2">
        <f t="shared" si="430"/>
        <v>4.5743034426139355E-2</v>
      </c>
      <c r="AN922" s="4">
        <f t="shared" si="422"/>
        <v>444.72462926001873</v>
      </c>
      <c r="AO922" s="4">
        <f t="shared" si="431"/>
        <v>137.95088089053186</v>
      </c>
      <c r="AP922" s="4">
        <f t="shared" si="423"/>
        <v>-32.761046968568444</v>
      </c>
      <c r="AQ922" s="4">
        <f t="shared" si="424"/>
        <v>421.51662379259807</v>
      </c>
      <c r="AR922" s="4">
        <f t="shared" si="425"/>
        <v>0</v>
      </c>
      <c r="AS922" s="11">
        <f t="shared" si="432"/>
        <v>432.09602446686921</v>
      </c>
      <c r="AT922" s="12">
        <f t="shared" si="433"/>
        <v>0.18780600897804844</v>
      </c>
      <c r="AU922" s="14">
        <f t="shared" si="434"/>
        <v>79.175227001537309</v>
      </c>
    </row>
    <row r="923" spans="1:47" x14ac:dyDescent="0.35">
      <c r="A923" t="s">
        <v>31</v>
      </c>
      <c r="B923">
        <v>89.8</v>
      </c>
      <c r="C923" s="1">
        <f t="shared" si="406"/>
        <v>-3.4497700960155274E-2</v>
      </c>
      <c r="D923" s="1">
        <f t="shared" si="407"/>
        <v>13.306839023583862</v>
      </c>
      <c r="E923" s="1">
        <f t="shared" si="408"/>
        <v>-130.98330017586213</v>
      </c>
      <c r="F923" s="1">
        <f t="shared" si="409"/>
        <v>-3.2710688364108398</v>
      </c>
      <c r="G923" s="1">
        <f t="shared" si="410"/>
        <v>2.6225305012530953E-2</v>
      </c>
      <c r="H923">
        <v>-3.7450999999999999</v>
      </c>
      <c r="I923" s="1">
        <f t="shared" si="411"/>
        <v>54.502000000000002</v>
      </c>
      <c r="J923">
        <v>4.9020999999999999</v>
      </c>
      <c r="K923">
        <v>-6.2799999999999995E-2</v>
      </c>
      <c r="L923">
        <v>0.71430000000000005</v>
      </c>
      <c r="M923">
        <v>1.5849</v>
      </c>
      <c r="N923" s="10">
        <v>1.3919999999999999</v>
      </c>
      <c r="O923" s="2">
        <f t="shared" si="426"/>
        <v>-6.3038534160660298E-2</v>
      </c>
      <c r="P923" s="2">
        <f t="shared" si="427"/>
        <v>0.71447781700956536</v>
      </c>
      <c r="Q923">
        <v>13.184900000000001</v>
      </c>
      <c r="R923">
        <v>-130.0196</v>
      </c>
      <c r="S923">
        <v>-4.0834000000000001</v>
      </c>
      <c r="T923">
        <v>-3.5347</v>
      </c>
      <c r="U923">
        <v>27.935199999999998</v>
      </c>
      <c r="V923">
        <v>-23.5474</v>
      </c>
      <c r="W923">
        <v>2517</v>
      </c>
      <c r="X923">
        <v>5.9980000000000002</v>
      </c>
      <c r="Y923" s="1">
        <f t="shared" si="412"/>
        <v>0.42449905494573503</v>
      </c>
      <c r="Z923" s="1">
        <f t="shared" si="413"/>
        <v>12.556600618825517</v>
      </c>
      <c r="AA923" s="1">
        <f t="shared" si="414"/>
        <v>-125.05406717600208</v>
      </c>
      <c r="AB923" s="1">
        <f t="shared" si="415"/>
        <v>-8.2689933596254406</v>
      </c>
      <c r="AC923" s="1">
        <f t="shared" si="416"/>
        <v>125.95461161681321</v>
      </c>
      <c r="AD923" s="1">
        <f t="shared" si="417"/>
        <v>28.654190945214992</v>
      </c>
      <c r="AE923" s="3">
        <f>AD923/(K!D$3*AC923^2)</f>
        <v>0.33552713082780239</v>
      </c>
      <c r="AF923" s="1">
        <f t="shared" si="418"/>
        <v>-0.67812152989813335</v>
      </c>
      <c r="AG923" s="1">
        <f t="shared" si="419"/>
        <v>-0.51412053967432314</v>
      </c>
      <c r="AH923" s="1">
        <f t="shared" si="420"/>
        <v>6.7454357328887689</v>
      </c>
      <c r="AI923" s="1">
        <f t="shared" si="421"/>
        <v>6.7989022617742521</v>
      </c>
      <c r="AJ923" s="1">
        <f t="shared" si="428"/>
        <v>-0.733182750762576</v>
      </c>
      <c r="AK923" s="1">
        <f t="shared" si="429"/>
        <v>7.2931427593435778</v>
      </c>
      <c r="AL923" s="2">
        <f>AI923/(K!D$3*AC923^2)</f>
        <v>7.961195529942941E-2</v>
      </c>
      <c r="AM923" s="2">
        <f t="shared" si="430"/>
        <v>4.4889564547085967E-2</v>
      </c>
      <c r="AN923" s="4">
        <f t="shared" si="422"/>
        <v>446.21744197245624</v>
      </c>
      <c r="AO923" s="4">
        <f t="shared" si="431"/>
        <v>-441.75832607931477</v>
      </c>
      <c r="AP923" s="4">
        <f t="shared" si="423"/>
        <v>-41.212428431049169</v>
      </c>
      <c r="AQ923" s="4">
        <f t="shared" si="424"/>
        <v>-47.551262894478604</v>
      </c>
      <c r="AR923" s="4">
        <f t="shared" si="425"/>
        <v>0</v>
      </c>
      <c r="AS923" s="11">
        <f t="shared" si="432"/>
        <v>185.74068184079945</v>
      </c>
      <c r="AT923" s="12">
        <f t="shared" si="433"/>
        <v>0.17728146284165922</v>
      </c>
      <c r="AU923" s="14">
        <f t="shared" si="434"/>
        <v>79.788547426014674</v>
      </c>
    </row>
    <row r="924" spans="1:47" x14ac:dyDescent="0.35">
      <c r="A924" t="s">
        <v>31</v>
      </c>
      <c r="B924">
        <v>85.3</v>
      </c>
      <c r="C924" s="1">
        <f t="shared" si="406"/>
        <v>-3.7756223676962332E-2</v>
      </c>
      <c r="D924" s="1">
        <f t="shared" si="407"/>
        <v>-7.6893836055543829</v>
      </c>
      <c r="E924" s="1">
        <f t="shared" si="408"/>
        <v>-124.90173385509907</v>
      </c>
      <c r="F924" s="1">
        <f t="shared" si="409"/>
        <v>-1.4058396191679927</v>
      </c>
      <c r="G924" s="1">
        <f t="shared" si="410"/>
        <v>-7.4976968642062047E-3</v>
      </c>
      <c r="H924">
        <v>2.8018999999999998</v>
      </c>
      <c r="I924" s="1">
        <f t="shared" si="411"/>
        <v>54.698</v>
      </c>
      <c r="J924">
        <v>5.2507999999999999</v>
      </c>
      <c r="K924">
        <v>-0.14130000000000001</v>
      </c>
      <c r="L924">
        <v>0.74219999999999997</v>
      </c>
      <c r="M924">
        <v>-0.61950000000000005</v>
      </c>
      <c r="N924" s="10">
        <v>2.1857000000000002</v>
      </c>
      <c r="O924" s="2">
        <f t="shared" si="426"/>
        <v>-0.14121646395146703</v>
      </c>
      <c r="P924" s="2">
        <f t="shared" si="427"/>
        <v>0.74232648185224015</v>
      </c>
      <c r="Q924">
        <v>-7.6848000000000001</v>
      </c>
      <c r="R924">
        <v>-123.9579</v>
      </c>
      <c r="S924">
        <v>-2.3289</v>
      </c>
      <c r="T924">
        <v>0.12139999999999999</v>
      </c>
      <c r="U924">
        <v>24.998100000000001</v>
      </c>
      <c r="V924">
        <v>-24.447900000000001</v>
      </c>
      <c r="W924">
        <v>2173</v>
      </c>
      <c r="X924">
        <v>5.8019999999999996</v>
      </c>
      <c r="Y924" s="1">
        <f t="shared" si="412"/>
        <v>0.44653998518191285</v>
      </c>
      <c r="Z924" s="1">
        <f t="shared" si="413"/>
        <v>-7.6622786284538407</v>
      </c>
      <c r="AA924" s="1">
        <f t="shared" si="414"/>
        <v>-119.32040825331109</v>
      </c>
      <c r="AB924" s="1">
        <f t="shared" si="415"/>
        <v>-6.8643220710324364</v>
      </c>
      <c r="AC924" s="1">
        <f t="shared" si="416"/>
        <v>119.7630546412864</v>
      </c>
      <c r="AD924" s="1">
        <f t="shared" si="417"/>
        <v>25.356301624330172</v>
      </c>
      <c r="AE924" s="3">
        <f>AD924/(K!D$3*AC924^2)</f>
        <v>0.32840353175348219</v>
      </c>
      <c r="AF924" s="1">
        <f t="shared" si="418"/>
        <v>-1.5008619622943145</v>
      </c>
      <c r="AG924" s="1">
        <f t="shared" si="419"/>
        <v>-0.26448428086360565</v>
      </c>
      <c r="AH924" s="1">
        <f t="shared" si="420"/>
        <v>6.2727818510852913</v>
      </c>
      <c r="AI924" s="1">
        <f t="shared" si="421"/>
        <v>6.4552560534800545</v>
      </c>
      <c r="AJ924" s="1">
        <f t="shared" si="428"/>
        <v>-1.7956128664264166</v>
      </c>
      <c r="AK924" s="1">
        <f t="shared" si="429"/>
        <v>7.5046793663001292</v>
      </c>
      <c r="AL924" s="2">
        <f>AI924/(K!D$3*AC924^2)</f>
        <v>8.3605602967814385E-2</v>
      </c>
      <c r="AM924" s="2">
        <f t="shared" si="430"/>
        <v>4.7495625898741844E-2</v>
      </c>
      <c r="AN924" s="4">
        <f t="shared" si="422"/>
        <v>448.91442023973764</v>
      </c>
      <c r="AO924" s="4">
        <f t="shared" si="431"/>
        <v>-435.66662420107713</v>
      </c>
      <c r="AP924" s="4">
        <f t="shared" si="423"/>
        <v>33.891333228072085</v>
      </c>
      <c r="AQ924" s="4">
        <f t="shared" si="424"/>
        <v>-102.81112191023394</v>
      </c>
      <c r="AR924" s="4">
        <f t="shared" si="425"/>
        <v>0</v>
      </c>
      <c r="AS924" s="11">
        <f t="shared" si="432"/>
        <v>193.45594939044275</v>
      </c>
      <c r="AT924" s="12">
        <f t="shared" si="433"/>
        <v>0.20658740001828699</v>
      </c>
      <c r="AU924" s="14">
        <f t="shared" si="434"/>
        <v>78.077560260075899</v>
      </c>
    </row>
    <row r="925" spans="1:47" x14ac:dyDescent="0.35">
      <c r="A925" t="s">
        <v>31</v>
      </c>
      <c r="B925">
        <v>86.6</v>
      </c>
      <c r="C925" s="1">
        <f t="shared" si="406"/>
        <v>-3.7676760340863535E-2</v>
      </c>
      <c r="D925" s="1">
        <f t="shared" si="407"/>
        <v>-9.6863298595103871</v>
      </c>
      <c r="E925" s="1">
        <f t="shared" si="408"/>
        <v>-126.68423681342522</v>
      </c>
      <c r="F925" s="1">
        <f t="shared" si="409"/>
        <v>2.2572574633905562</v>
      </c>
      <c r="G925" s="1">
        <f t="shared" si="410"/>
        <v>-2.1715993082551677E-2</v>
      </c>
      <c r="H925">
        <v>2.9662999999999999</v>
      </c>
      <c r="I925" s="1">
        <f t="shared" si="411"/>
        <v>54.755000000000003</v>
      </c>
      <c r="J925">
        <v>5.2685000000000004</v>
      </c>
      <c r="K925">
        <v>-6.7299999999999999E-2</v>
      </c>
      <c r="L925">
        <v>0.74429999999999996</v>
      </c>
      <c r="M925">
        <v>-1.1791</v>
      </c>
      <c r="N925" s="10">
        <v>3.8414000000000001</v>
      </c>
      <c r="O925" s="2">
        <f t="shared" si="426"/>
        <v>-6.7128671073043655E-2</v>
      </c>
      <c r="P925" s="2">
        <f t="shared" si="427"/>
        <v>0.74422193628606825</v>
      </c>
      <c r="Q925">
        <v>-9.6392000000000007</v>
      </c>
      <c r="R925">
        <v>-125.726</v>
      </c>
      <c r="S925">
        <v>1.3169999999999999</v>
      </c>
      <c r="T925">
        <v>1.2508999999999999</v>
      </c>
      <c r="U925">
        <v>25.4331</v>
      </c>
      <c r="V925">
        <v>-24.9559</v>
      </c>
      <c r="W925">
        <v>2234</v>
      </c>
      <c r="X925">
        <v>5.7450000000000001</v>
      </c>
      <c r="Y925" s="1">
        <f t="shared" si="412"/>
        <v>0.44051255237406695</v>
      </c>
      <c r="Z925" s="1">
        <f t="shared" si="413"/>
        <v>-9.4108112836280267</v>
      </c>
      <c r="AA925" s="1">
        <f t="shared" si="414"/>
        <v>-121.08243691553278</v>
      </c>
      <c r="AB925" s="1">
        <f t="shared" si="415"/>
        <v>-3.2394361395054325</v>
      </c>
      <c r="AC925" s="1">
        <f t="shared" si="416"/>
        <v>121.49079736721613</v>
      </c>
      <c r="AD925" s="1">
        <f t="shared" si="417"/>
        <v>25.636972936603428</v>
      </c>
      <c r="AE925" s="3">
        <f>AD925/(K!D$3*AC925^2)</f>
        <v>0.32266184942591197</v>
      </c>
      <c r="AF925" s="1">
        <f t="shared" si="418"/>
        <v>-0.73496822556288821</v>
      </c>
      <c r="AG925" s="1">
        <f t="shared" si="419"/>
        <v>-0.11770076492410908</v>
      </c>
      <c r="AH925" s="1">
        <f t="shared" si="420"/>
        <v>6.53451458910396</v>
      </c>
      <c r="AI925" s="1">
        <f t="shared" si="421"/>
        <v>6.576770687644756</v>
      </c>
      <c r="AJ925" s="1">
        <f t="shared" si="428"/>
        <v>-0.85572927657745024</v>
      </c>
      <c r="AK925" s="1">
        <f t="shared" si="429"/>
        <v>7.6081866502952105</v>
      </c>
      <c r="AL925" s="2">
        <f>AI925/(K!D$3*AC925^2)</f>
        <v>8.2773929612250524E-2</v>
      </c>
      <c r="AM925" s="2">
        <f t="shared" si="430"/>
        <v>4.6949532888560165E-2</v>
      </c>
      <c r="AN925" s="4">
        <f t="shared" si="422"/>
        <v>450.15464385037956</v>
      </c>
      <c r="AO925" s="4">
        <f t="shared" si="431"/>
        <v>-445.97382759956838</v>
      </c>
      <c r="AP925" s="4">
        <f t="shared" si="423"/>
        <v>35.986792152958238</v>
      </c>
      <c r="AQ925" s="4">
        <f t="shared" si="424"/>
        <v>-49.512617248459051</v>
      </c>
      <c r="AR925" s="4">
        <f t="shared" si="425"/>
        <v>0</v>
      </c>
      <c r="AS925" s="11">
        <f t="shared" si="432"/>
        <v>186.41736095311182</v>
      </c>
      <c r="AT925" s="12">
        <f t="shared" si="433"/>
        <v>0.20150163108790489</v>
      </c>
      <c r="AU925" s="14">
        <f t="shared" si="434"/>
        <v>78.375215921364472</v>
      </c>
    </row>
    <row r="926" spans="1:47" x14ac:dyDescent="0.35">
      <c r="A926" t="s">
        <v>31</v>
      </c>
      <c r="B926">
        <v>89.3</v>
      </c>
      <c r="C926" s="1">
        <f t="shared" si="406"/>
        <v>-3.5154583634895549E-2</v>
      </c>
      <c r="D926" s="1">
        <f t="shared" si="407"/>
        <v>1.5731471563685853</v>
      </c>
      <c r="E926" s="1">
        <f t="shared" si="408"/>
        <v>-130.93950261261878</v>
      </c>
      <c r="F926" s="1">
        <f t="shared" si="409"/>
        <v>-5.04833461262663</v>
      </c>
      <c r="G926" s="1">
        <f t="shared" si="410"/>
        <v>-2.9398631906502715E-2</v>
      </c>
      <c r="H926">
        <v>-1.2282</v>
      </c>
      <c r="I926" s="1">
        <f t="shared" si="411"/>
        <v>54.587000000000003</v>
      </c>
      <c r="J926">
        <v>6.3566000000000003</v>
      </c>
      <c r="K926">
        <v>0.4647</v>
      </c>
      <c r="L926">
        <v>0.4919</v>
      </c>
      <c r="M926">
        <v>-0.12470000000000001</v>
      </c>
      <c r="N926" s="10">
        <v>1.907</v>
      </c>
      <c r="O926" s="2">
        <f t="shared" si="426"/>
        <v>0.46469538399375121</v>
      </c>
      <c r="P926" s="2">
        <f t="shared" si="427"/>
        <v>0.49213516100430788</v>
      </c>
      <c r="Q926">
        <v>1.7439</v>
      </c>
      <c r="R926">
        <v>-130.0222</v>
      </c>
      <c r="S926">
        <v>-5.9516</v>
      </c>
      <c r="T926">
        <v>4.8571999999999997</v>
      </c>
      <c r="U926">
        <v>26.093399999999999</v>
      </c>
      <c r="V926">
        <v>-25.694099999999999</v>
      </c>
      <c r="W926">
        <v>2039</v>
      </c>
      <c r="X926">
        <v>5.9130000000000003</v>
      </c>
      <c r="Y926" s="1">
        <f t="shared" si="412"/>
        <v>0.42397887624306468</v>
      </c>
      <c r="Z926" s="1">
        <f t="shared" si="413"/>
        <v>2.6028222552124918</v>
      </c>
      <c r="AA926" s="1">
        <f t="shared" si="414"/>
        <v>-125.40797740793839</v>
      </c>
      <c r="AB926" s="1">
        <f t="shared" si="415"/>
        <v>-10.495212434665094</v>
      </c>
      <c r="AC926" s="1">
        <f t="shared" si="416"/>
        <v>125.87328932418887</v>
      </c>
      <c r="AD926" s="1">
        <f t="shared" si="417"/>
        <v>26.436792383514771</v>
      </c>
      <c r="AE926" s="3">
        <f>AD926/(K!D$3*AC926^2)</f>
        <v>0.30996255807148709</v>
      </c>
      <c r="AF926" s="1">
        <f t="shared" si="418"/>
        <v>5.4038630127939395</v>
      </c>
      <c r="AG926" s="1">
        <f t="shared" si="419"/>
        <v>-0.24566430641807102</v>
      </c>
      <c r="AH926" s="1">
        <f t="shared" si="420"/>
        <v>4.2756217639596201</v>
      </c>
      <c r="AI926" s="1">
        <f t="shared" si="421"/>
        <v>6.8951452400174604</v>
      </c>
      <c r="AJ926" s="1">
        <f t="shared" si="428"/>
        <v>5.8283284817617229</v>
      </c>
      <c r="AK926" s="1">
        <f t="shared" si="429"/>
        <v>4.6114655469850625</v>
      </c>
      <c r="AL926" s="2">
        <f>AI926/(K!D$3*AC926^2)</f>
        <v>8.0843274246953256E-2</v>
      </c>
      <c r="AM926" s="2">
        <f t="shared" si="430"/>
        <v>4.5688710005526816E-2</v>
      </c>
      <c r="AN926" s="4">
        <f t="shared" si="422"/>
        <v>453.86798979952658</v>
      </c>
      <c r="AO926" s="4">
        <f t="shared" si="431"/>
        <v>-281.7476441286953</v>
      </c>
      <c r="AP926" s="4">
        <f t="shared" si="423"/>
        <v>-35.478070374348739</v>
      </c>
      <c r="AQ926" s="4">
        <f t="shared" si="424"/>
        <v>354.05610249663266</v>
      </c>
      <c r="AR926" s="4">
        <f t="shared" si="425"/>
        <v>0</v>
      </c>
      <c r="AS926" s="11">
        <f t="shared" si="432"/>
        <v>128.35160157087194</v>
      </c>
      <c r="AT926" s="12">
        <f t="shared" si="433"/>
        <v>0.22259342314837008</v>
      </c>
      <c r="AU926" s="14">
        <f t="shared" si="434"/>
        <v>77.138596971453708</v>
      </c>
    </row>
    <row r="927" spans="1:47" x14ac:dyDescent="0.35">
      <c r="A927" t="s">
        <v>31</v>
      </c>
      <c r="B927">
        <v>89.1</v>
      </c>
      <c r="C927" s="1">
        <f t="shared" si="406"/>
        <v>-3.9956792387076598E-2</v>
      </c>
      <c r="D927" s="1">
        <f t="shared" si="407"/>
        <v>3.4838909950733852</v>
      </c>
      <c r="E927" s="1">
        <f t="shared" si="408"/>
        <v>-130.41166657166835</v>
      </c>
      <c r="F927" s="1">
        <f t="shared" si="409"/>
        <v>-7.6565672792870432</v>
      </c>
      <c r="G927" s="1">
        <f t="shared" si="410"/>
        <v>1.8417380680574524E-2</v>
      </c>
      <c r="H927">
        <v>-1.0634999999999999</v>
      </c>
      <c r="I927" s="1">
        <f t="shared" si="411"/>
        <v>55.191000000000003</v>
      </c>
      <c r="J927">
        <v>6.3089000000000004</v>
      </c>
      <c r="K927">
        <v>0.61529999999999996</v>
      </c>
      <c r="L927">
        <v>0.128</v>
      </c>
      <c r="M927">
        <v>0.98829999999999996</v>
      </c>
      <c r="N927" s="10">
        <v>0.30620000000000003</v>
      </c>
      <c r="O927" s="2">
        <f t="shared" si="426"/>
        <v>0.61524205552254907</v>
      </c>
      <c r="P927" s="2">
        <f t="shared" si="427"/>
        <v>0.12823604998198412</v>
      </c>
      <c r="Q927">
        <v>3.7233999999999998</v>
      </c>
      <c r="R927">
        <v>-129.41900000000001</v>
      </c>
      <c r="S927">
        <v>-8.8285</v>
      </c>
      <c r="T927">
        <v>5.9942000000000002</v>
      </c>
      <c r="U927">
        <v>24.843499999999999</v>
      </c>
      <c r="V927">
        <v>-29.33</v>
      </c>
      <c r="W927">
        <v>2330</v>
      </c>
      <c r="X927">
        <v>5.3090000000000002</v>
      </c>
      <c r="Y927" s="1">
        <f t="shared" si="412"/>
        <v>0.42995070793878665</v>
      </c>
      <c r="Z927" s="1">
        <f t="shared" si="413"/>
        <v>4.7724962618367224</v>
      </c>
      <c r="AA927" s="1">
        <f t="shared" si="414"/>
        <v>-125.07092636532973</v>
      </c>
      <c r="AB927" s="1">
        <f t="shared" si="415"/>
        <v>-13.961794411209349</v>
      </c>
      <c r="AC927" s="1">
        <f t="shared" si="416"/>
        <v>125.93825886374582</v>
      </c>
      <c r="AD927" s="1">
        <f t="shared" si="417"/>
        <v>24.760542455518415</v>
      </c>
      <c r="AE927" s="3">
        <f>AD927/(K!D$3*AC927^2)</f>
        <v>0.29000963331027013</v>
      </c>
      <c r="AF927" s="1">
        <f t="shared" si="418"/>
        <v>6.9325137211533177</v>
      </c>
      <c r="AG927" s="1">
        <f t="shared" si="419"/>
        <v>0.25348255684750143</v>
      </c>
      <c r="AH927" s="1">
        <f t="shared" si="420"/>
        <v>9.899140298590936E-2</v>
      </c>
      <c r="AI927" s="1">
        <f t="shared" si="421"/>
        <v>6.9378526359724653</v>
      </c>
      <c r="AJ927" s="1">
        <f t="shared" si="428"/>
        <v>7.6891675589953259</v>
      </c>
      <c r="AK927" s="1">
        <f t="shared" si="429"/>
        <v>0.10979588574576347</v>
      </c>
      <c r="AL927" s="2">
        <f>AI927/(K!D$3*AC927^2)</f>
        <v>8.1260097695098704E-2</v>
      </c>
      <c r="AM927" s="2">
        <f t="shared" si="430"/>
        <v>4.5960108967580765E-2</v>
      </c>
      <c r="AN927" s="4">
        <f t="shared" si="422"/>
        <v>456.7997010566018</v>
      </c>
      <c r="AO927" s="4">
        <f t="shared" si="431"/>
        <v>-4.6226118950818647</v>
      </c>
      <c r="AP927" s="4">
        <f t="shared" si="423"/>
        <v>-50.849850189917497</v>
      </c>
      <c r="AQ927" s="4">
        <f t="shared" si="424"/>
        <v>453.93710035679078</v>
      </c>
      <c r="AR927" s="4">
        <f t="shared" si="425"/>
        <v>0</v>
      </c>
      <c r="AS927" s="11">
        <f t="shared" si="432"/>
        <v>90.818087693026612</v>
      </c>
      <c r="AT927" s="12">
        <f t="shared" si="433"/>
        <v>0.19605137384403512</v>
      </c>
      <c r="AU927" s="14">
        <f t="shared" si="434"/>
        <v>78.693851533170275</v>
      </c>
    </row>
    <row r="928" spans="1:47" x14ac:dyDescent="0.35">
      <c r="A928" t="s">
        <v>31</v>
      </c>
      <c r="B928">
        <v>87.1</v>
      </c>
      <c r="C928" s="1">
        <f t="shared" si="406"/>
        <v>-3.7323204663253839E-2</v>
      </c>
      <c r="D928" s="1">
        <f t="shared" si="407"/>
        <v>-6.9322993156063353</v>
      </c>
      <c r="E928" s="1">
        <f t="shared" si="408"/>
        <v>-127.54416784239882</v>
      </c>
      <c r="F928" s="1">
        <f t="shared" si="409"/>
        <v>0.92885328361630448</v>
      </c>
      <c r="G928" s="1">
        <f t="shared" si="410"/>
        <v>2.7199187982148487E-2</v>
      </c>
      <c r="H928">
        <v>2.8220000000000001</v>
      </c>
      <c r="I928" s="1">
        <f t="shared" si="411"/>
        <v>54.741</v>
      </c>
      <c r="J928">
        <v>5.2731000000000003</v>
      </c>
      <c r="K928">
        <v>0.12740000000000001</v>
      </c>
      <c r="L928">
        <v>0.74750000000000005</v>
      </c>
      <c r="M928">
        <v>5.1200000000000002E-2</v>
      </c>
      <c r="N928" s="10">
        <v>3.3073999999999999</v>
      </c>
      <c r="O928" s="2">
        <f t="shared" si="426"/>
        <v>0.12749198563281228</v>
      </c>
      <c r="P928" s="2">
        <f t="shared" si="427"/>
        <v>0.74754225199111834</v>
      </c>
      <c r="Q928">
        <v>-6.8266</v>
      </c>
      <c r="R928">
        <v>-126.5069</v>
      </c>
      <c r="S928">
        <v>9.9000000000000008E-3</v>
      </c>
      <c r="T928">
        <v>2.8319999999999999</v>
      </c>
      <c r="U928">
        <v>27.791499999999999</v>
      </c>
      <c r="V928">
        <v>-24.621500000000001</v>
      </c>
      <c r="W928">
        <v>2193</v>
      </c>
      <c r="X928">
        <v>5.7590000000000003</v>
      </c>
      <c r="Y928" s="1">
        <f t="shared" si="412"/>
        <v>0.43909056931860052</v>
      </c>
      <c r="Z928" s="1">
        <f t="shared" si="413"/>
        <v>-6.3105470694511965</v>
      </c>
      <c r="AA928" s="1">
        <f t="shared" si="414"/>
        <v>-121.44267506378988</v>
      </c>
      <c r="AB928" s="1">
        <f t="shared" si="415"/>
        <v>-4.4766809426226564</v>
      </c>
      <c r="AC928" s="1">
        <f t="shared" si="416"/>
        <v>121.68889432987322</v>
      </c>
      <c r="AD928" s="1">
        <f t="shared" si="417"/>
        <v>28.159970760075602</v>
      </c>
      <c r="AE928" s="3">
        <f>AD928/(K!D$3*AC928^2)</f>
        <v>0.35326283344364801</v>
      </c>
      <c r="AF928" s="1">
        <f t="shared" si="418"/>
        <v>1.3716792210626405</v>
      </c>
      <c r="AG928" s="1">
        <f t="shared" si="419"/>
        <v>-0.31149327357893952</v>
      </c>
      <c r="AH928" s="1">
        <f t="shared" si="420"/>
        <v>6.5165533333739489</v>
      </c>
      <c r="AI928" s="1">
        <f t="shared" si="421"/>
        <v>6.6666332801262627</v>
      </c>
      <c r="AJ928" s="1">
        <f t="shared" si="428"/>
        <v>1.5867628689361442</v>
      </c>
      <c r="AK928" s="1">
        <f t="shared" si="429"/>
        <v>7.5383695430111306</v>
      </c>
      <c r="AL928" s="2">
        <f>AI928/(K!D$3*AC928^2)</f>
        <v>8.3631967594443704E-2</v>
      </c>
      <c r="AM928" s="2">
        <f t="shared" si="430"/>
        <v>4.7512966840813638E-2</v>
      </c>
      <c r="AN928" s="4">
        <f t="shared" si="422"/>
        <v>456.29968766195753</v>
      </c>
      <c r="AO928" s="4">
        <f t="shared" si="431"/>
        <v>-445.90927911956533</v>
      </c>
      <c r="AP928" s="4">
        <f t="shared" si="423"/>
        <v>19.676272868802624</v>
      </c>
      <c r="AQ928" s="4">
        <f t="shared" si="424"/>
        <v>94.800654224863379</v>
      </c>
      <c r="AR928" s="4">
        <f t="shared" si="425"/>
        <v>0</v>
      </c>
      <c r="AS928" s="11">
        <f t="shared" si="432"/>
        <v>168.11325097435036</v>
      </c>
      <c r="AT928" s="12">
        <f t="shared" si="433"/>
        <v>0.20807099300590859</v>
      </c>
      <c r="AU928" s="14">
        <f t="shared" si="434"/>
        <v>77.990668585120858</v>
      </c>
    </row>
    <row r="929" spans="1:47" x14ac:dyDescent="0.35">
      <c r="A929" t="s">
        <v>31</v>
      </c>
      <c r="B929">
        <v>88.5</v>
      </c>
      <c r="C929" s="1">
        <f t="shared" si="406"/>
        <v>-3.1089875979078366E-2</v>
      </c>
      <c r="D929" s="1">
        <f t="shared" si="407"/>
        <v>-6.8052748300398038</v>
      </c>
      <c r="E929" s="1">
        <f t="shared" si="408"/>
        <v>-129.53970661214265</v>
      </c>
      <c r="F929" s="1">
        <f t="shared" si="409"/>
        <v>2.1777796236636515</v>
      </c>
      <c r="G929" s="1">
        <f t="shared" si="410"/>
        <v>6.331417140707174E-2</v>
      </c>
      <c r="H929">
        <v>2.3965999999999998</v>
      </c>
      <c r="I929" s="1">
        <f t="shared" si="411"/>
        <v>54.014000000000003</v>
      </c>
      <c r="J929">
        <v>6.173</v>
      </c>
      <c r="K929">
        <v>-9.4299999999999995E-2</v>
      </c>
      <c r="L929">
        <v>0.71299999999999997</v>
      </c>
      <c r="M929">
        <v>-0.46079999999999999</v>
      </c>
      <c r="N929" s="10">
        <v>4.8597000000000001</v>
      </c>
      <c r="O929" s="2">
        <f t="shared" si="426"/>
        <v>-9.4237121051539585E-2</v>
      </c>
      <c r="P929" s="2">
        <f t="shared" si="427"/>
        <v>0.71304914003647735</v>
      </c>
      <c r="Q929">
        <v>-6.7925000000000004</v>
      </c>
      <c r="R929">
        <v>-128.67939999999999</v>
      </c>
      <c r="S929">
        <v>1.4080999999999999</v>
      </c>
      <c r="T929">
        <v>0.41089999999999999</v>
      </c>
      <c r="U929">
        <v>27.671600000000002</v>
      </c>
      <c r="V929">
        <v>-24.756599999999999</v>
      </c>
      <c r="W929">
        <v>2240</v>
      </c>
      <c r="X929">
        <v>6.4859999999999998</v>
      </c>
      <c r="Y929" s="1">
        <f t="shared" si="412"/>
        <v>0.42535703362317512</v>
      </c>
      <c r="Z929" s="1">
        <f t="shared" si="413"/>
        <v>-6.7178852274819221</v>
      </c>
      <c r="AA929" s="1">
        <f t="shared" si="414"/>
        <v>-123.65455176633913</v>
      </c>
      <c r="AB929" s="1">
        <f t="shared" si="415"/>
        <v>-3.0874173456340968</v>
      </c>
      <c r="AC929" s="1">
        <f t="shared" si="416"/>
        <v>123.87538213999578</v>
      </c>
      <c r="AD929" s="1">
        <f t="shared" si="417"/>
        <v>27.829421984917932</v>
      </c>
      <c r="AE929" s="3">
        <f>AD929/(K!D$3*AC929^2)</f>
        <v>0.33690062011739841</v>
      </c>
      <c r="AF929" s="1">
        <f t="shared" si="418"/>
        <v>-1.098317244073215</v>
      </c>
      <c r="AG929" s="1">
        <f t="shared" si="419"/>
        <v>-0.10821098433483911</v>
      </c>
      <c r="AH929" s="1">
        <f t="shared" si="420"/>
        <v>6.7237913210931275</v>
      </c>
      <c r="AI929" s="1">
        <f t="shared" si="421"/>
        <v>6.8137640196419014</v>
      </c>
      <c r="AJ929" s="1">
        <f t="shared" si="428"/>
        <v>-1.1923020478429049</v>
      </c>
      <c r="AK929" s="1">
        <f t="shared" si="429"/>
        <v>7.2991571466880112</v>
      </c>
      <c r="AL929" s="2">
        <f>AI929/(K!D$3*AC929^2)</f>
        <v>8.2486848803221491E-2</v>
      </c>
      <c r="AM929" s="2">
        <f t="shared" si="430"/>
        <v>4.6761446325028863E-2</v>
      </c>
      <c r="AN929" s="4">
        <f t="shared" si="422"/>
        <v>457.15136323898173</v>
      </c>
      <c r="AO929" s="4">
        <f t="shared" si="431"/>
        <v>-450.49163858213763</v>
      </c>
      <c r="AP929" s="4">
        <f t="shared" si="423"/>
        <v>26.300994174307622</v>
      </c>
      <c r="AQ929" s="4">
        <f t="shared" si="424"/>
        <v>-73.163585097253787</v>
      </c>
      <c r="AR929" s="4">
        <f t="shared" si="425"/>
        <v>0</v>
      </c>
      <c r="AS929" s="11">
        <f t="shared" si="432"/>
        <v>189.27721156012106</v>
      </c>
      <c r="AT929" s="12">
        <f t="shared" si="433"/>
        <v>0.20408543001740256</v>
      </c>
      <c r="AU929" s="14">
        <f t="shared" si="434"/>
        <v>78.224033763582227</v>
      </c>
    </row>
    <row r="930" spans="1:47" x14ac:dyDescent="0.35">
      <c r="A930" t="s">
        <v>31</v>
      </c>
      <c r="B930">
        <v>88.5</v>
      </c>
      <c r="C930" s="1">
        <f t="shared" si="406"/>
        <v>-4.0488960570266908E-2</v>
      </c>
      <c r="D930" s="1">
        <f t="shared" si="407"/>
        <v>4.2209155587750367</v>
      </c>
      <c r="E930" s="1">
        <f t="shared" si="408"/>
        <v>-129.66282724219766</v>
      </c>
      <c r="F930" s="1">
        <f t="shared" si="409"/>
        <v>-6.0607053166084182</v>
      </c>
      <c r="G930" s="1">
        <f t="shared" si="410"/>
        <v>-2.965475702720255E-2</v>
      </c>
      <c r="H930">
        <v>-1.3059000000000001</v>
      </c>
      <c r="I930" s="1">
        <f t="shared" si="411"/>
        <v>55.228999999999999</v>
      </c>
      <c r="J930">
        <v>6.1417000000000002</v>
      </c>
      <c r="K930">
        <v>0.52239999999999998</v>
      </c>
      <c r="L930">
        <v>-0.2102</v>
      </c>
      <c r="M930">
        <v>0.96830000000000005</v>
      </c>
      <c r="N930" s="10">
        <v>0.3931</v>
      </c>
      <c r="O930" s="2">
        <f t="shared" si="426"/>
        <v>0.52244647239578845</v>
      </c>
      <c r="P930" s="2">
        <f t="shared" si="427"/>
        <v>-0.21010197873073144</v>
      </c>
      <c r="Q930">
        <v>4.4123999999999999</v>
      </c>
      <c r="R930">
        <v>-128.62979999999999</v>
      </c>
      <c r="S930">
        <v>-7.4057000000000004</v>
      </c>
      <c r="T930">
        <v>4.7293000000000003</v>
      </c>
      <c r="U930">
        <v>25.5138</v>
      </c>
      <c r="V930">
        <v>-33.218800000000002</v>
      </c>
      <c r="W930">
        <v>2394</v>
      </c>
      <c r="X930">
        <v>5.2709999999999999</v>
      </c>
      <c r="Y930" s="1">
        <f t="shared" si="412"/>
        <v>0.43350677114569791</v>
      </c>
      <c r="Z930" s="1">
        <f t="shared" si="413"/>
        <v>5.2460073451647116</v>
      </c>
      <c r="AA930" s="1">
        <f t="shared" si="414"/>
        <v>-124.13262471336911</v>
      </c>
      <c r="AB930" s="1">
        <f t="shared" si="415"/>
        <v>-13.260992681275773</v>
      </c>
      <c r="AC930" s="1">
        <f t="shared" si="416"/>
        <v>124.94912179838843</v>
      </c>
      <c r="AD930" s="1">
        <f t="shared" si="417"/>
        <v>25.0376304186351</v>
      </c>
      <c r="AE930" s="3">
        <f>AD930/(K!D$3*AC930^2)</f>
        <v>0.2979164245222039</v>
      </c>
      <c r="AF930" s="1">
        <f t="shared" si="418"/>
        <v>5.7805086134836143</v>
      </c>
      <c r="AG930" s="1">
        <f t="shared" si="419"/>
        <v>0.63978139358389896</v>
      </c>
      <c r="AH930" s="1">
        <f t="shared" si="420"/>
        <v>-3.7020722477693369</v>
      </c>
      <c r="AI930" s="1">
        <f t="shared" si="421"/>
        <v>6.8941235113564892</v>
      </c>
      <c r="AJ930" s="1">
        <f t="shared" si="428"/>
        <v>6.5179207200761766</v>
      </c>
      <c r="AK930" s="1">
        <f t="shared" si="429"/>
        <v>-4.1743408797401571</v>
      </c>
      <c r="AL930" s="2">
        <f>AI930/(K!D$3*AC930^2)</f>
        <v>8.2031429986646129E-2</v>
      </c>
      <c r="AM930" s="2">
        <f t="shared" si="430"/>
        <v>4.6463506357197995E-2</v>
      </c>
      <c r="AN930" s="4">
        <f t="shared" si="422"/>
        <v>458.17592494025206</v>
      </c>
      <c r="AO930" s="4">
        <f t="shared" si="431"/>
        <v>248.9405360542097</v>
      </c>
      <c r="AP930" s="4">
        <f t="shared" si="423"/>
        <v>-30.442162120432137</v>
      </c>
      <c r="AQ930" s="4">
        <f t="shared" si="424"/>
        <v>383.44108083163383</v>
      </c>
      <c r="AR930" s="4">
        <f t="shared" si="425"/>
        <v>0</v>
      </c>
      <c r="AS930" s="11">
        <f t="shared" si="432"/>
        <v>417.36285261872621</v>
      </c>
      <c r="AT930" s="12">
        <f t="shared" si="433"/>
        <v>0.19138509813711449</v>
      </c>
      <c r="AU930" s="14">
        <f t="shared" si="434"/>
        <v>78.966372017617815</v>
      </c>
    </row>
    <row r="931" spans="1:47" x14ac:dyDescent="0.35">
      <c r="A931" t="s">
        <v>31</v>
      </c>
      <c r="B931">
        <v>86.5</v>
      </c>
      <c r="C931" s="1">
        <f t="shared" si="406"/>
        <v>-3.8809048461969135E-2</v>
      </c>
      <c r="D931" s="1">
        <f t="shared" si="407"/>
        <v>-8.2103243838187048</v>
      </c>
      <c r="E931" s="1">
        <f t="shared" si="408"/>
        <v>-126.65099283025775</v>
      </c>
      <c r="F931" s="1">
        <f t="shared" si="409"/>
        <v>-1.9539361629311101</v>
      </c>
      <c r="G931" s="1">
        <f t="shared" si="410"/>
        <v>-2.479653988361008E-2</v>
      </c>
      <c r="H931">
        <v>2.7915000000000001</v>
      </c>
      <c r="I931" s="1">
        <f t="shared" si="411"/>
        <v>54.896000000000001</v>
      </c>
      <c r="J931">
        <v>5.2606999999999999</v>
      </c>
      <c r="K931">
        <v>-8.8599999999999998E-2</v>
      </c>
      <c r="L931">
        <v>0.75629999999999997</v>
      </c>
      <c r="M931">
        <v>-0.76390000000000002</v>
      </c>
      <c r="N931" s="10">
        <v>2.0503</v>
      </c>
      <c r="O931" s="2">
        <f t="shared" si="426"/>
        <v>-8.8528839459556252E-2</v>
      </c>
      <c r="P931" s="2">
        <f t="shared" si="427"/>
        <v>0.7563315778653803</v>
      </c>
      <c r="Q931">
        <v>-8.1814</v>
      </c>
      <c r="R931">
        <v>-125.6613</v>
      </c>
      <c r="S931">
        <v>-2.8866999999999998</v>
      </c>
      <c r="T931">
        <v>0.74529999999999996</v>
      </c>
      <c r="U931">
        <v>25.5016</v>
      </c>
      <c r="V931">
        <v>-24.034700000000001</v>
      </c>
      <c r="W931">
        <v>2128</v>
      </c>
      <c r="X931">
        <v>5.6040000000000001</v>
      </c>
      <c r="Y931" s="1">
        <f t="shared" si="412"/>
        <v>0.44191889252469091</v>
      </c>
      <c r="Z931" s="1">
        <f t="shared" si="413"/>
        <v>-8.045643308519379</v>
      </c>
      <c r="AA931" s="1">
        <f t="shared" si="414"/>
        <v>-121.01617341545392</v>
      </c>
      <c r="AB931" s="1">
        <f t="shared" si="415"/>
        <v>-7.2646301660127044</v>
      </c>
      <c r="AC931" s="1">
        <f t="shared" si="416"/>
        <v>121.50070557744132</v>
      </c>
      <c r="AD931" s="1">
        <f t="shared" si="417"/>
        <v>25.935910867868131</v>
      </c>
      <c r="AE931" s="3">
        <f>AD931/(K!D$3*AC931^2)</f>
        <v>0.32637098616038512</v>
      </c>
      <c r="AF931" s="1">
        <f t="shared" si="418"/>
        <v>-0.97214753853644786</v>
      </c>
      <c r="AG931" s="1">
        <f t="shared" si="419"/>
        <v>-0.33088115603068857</v>
      </c>
      <c r="AH931" s="1">
        <f t="shared" si="420"/>
        <v>6.5885699068842776</v>
      </c>
      <c r="AI931" s="1">
        <f t="shared" si="421"/>
        <v>6.6681186697598429</v>
      </c>
      <c r="AJ931" s="1">
        <f t="shared" si="428"/>
        <v>-1.1391176165971246</v>
      </c>
      <c r="AK931" s="1">
        <f t="shared" si="429"/>
        <v>7.7201821242199991</v>
      </c>
      <c r="AL931" s="2">
        <f>AI931/(K!D$3*AC931^2)</f>
        <v>8.3909930026023427E-2</v>
      </c>
      <c r="AM931" s="2">
        <f t="shared" si="430"/>
        <v>4.7695902819418587E-2</v>
      </c>
      <c r="AN931" s="4">
        <f t="shared" si="422"/>
        <v>457.34817494362511</v>
      </c>
      <c r="AO931" s="4">
        <f t="shared" si="431"/>
        <v>-451.44695015002219</v>
      </c>
      <c r="AP931" s="4">
        <f t="shared" si="423"/>
        <v>33.910473513066755</v>
      </c>
      <c r="AQ931" s="4">
        <f t="shared" si="424"/>
        <v>-64.908274592902544</v>
      </c>
      <c r="AR931" s="4">
        <f t="shared" si="425"/>
        <v>0</v>
      </c>
      <c r="AS931" s="11">
        <f t="shared" si="432"/>
        <v>188.39346524096646</v>
      </c>
      <c r="AT931" s="12">
        <f t="shared" si="433"/>
        <v>0.21491925514268098</v>
      </c>
      <c r="AU931" s="14">
        <f t="shared" si="434"/>
        <v>77.589209773624304</v>
      </c>
    </row>
    <row r="932" spans="1:47" x14ac:dyDescent="0.35">
      <c r="A932" t="s">
        <v>31</v>
      </c>
      <c r="B932">
        <v>86.4</v>
      </c>
      <c r="C932" s="1">
        <f t="shared" si="406"/>
        <v>-3.6282509638765094E-2</v>
      </c>
      <c r="D932" s="1">
        <f t="shared" si="407"/>
        <v>-8.0370780231330361</v>
      </c>
      <c r="E932" s="1">
        <f t="shared" si="408"/>
        <v>-126.39888892470535</v>
      </c>
      <c r="F932" s="1">
        <f t="shared" si="409"/>
        <v>-0.29606124725365945</v>
      </c>
      <c r="G932" s="1">
        <f t="shared" si="410"/>
        <v>6.4283464817592062E-2</v>
      </c>
      <c r="H932">
        <v>2.9293999999999998</v>
      </c>
      <c r="I932" s="1">
        <f t="shared" si="411"/>
        <v>54.569000000000003</v>
      </c>
      <c r="J932">
        <v>5.4436999999999998</v>
      </c>
      <c r="K932">
        <v>7.2800000000000004E-2</v>
      </c>
      <c r="L932">
        <v>0.75239999999999996</v>
      </c>
      <c r="M932">
        <v>-0.37730000000000002</v>
      </c>
      <c r="N932" s="10">
        <v>2.9514999999999998</v>
      </c>
      <c r="O932" s="2">
        <f t="shared" si="426"/>
        <v>7.2993079153945484E-2</v>
      </c>
      <c r="P932" s="2">
        <f t="shared" si="427"/>
        <v>0.75253843669437259</v>
      </c>
      <c r="Q932">
        <v>-7.95</v>
      </c>
      <c r="R932">
        <v>-125.458</v>
      </c>
      <c r="S932">
        <v>-1.1797</v>
      </c>
      <c r="T932">
        <v>2.4</v>
      </c>
      <c r="U932">
        <v>25.932300000000001</v>
      </c>
      <c r="V932">
        <v>-24.354399999999998</v>
      </c>
      <c r="W932">
        <v>2192</v>
      </c>
      <c r="X932">
        <v>5.931</v>
      </c>
      <c r="Y932" s="1">
        <f t="shared" si="412"/>
        <v>0.44040935351604621</v>
      </c>
      <c r="Z932" s="1">
        <f t="shared" si="413"/>
        <v>-7.5085867989137807</v>
      </c>
      <c r="AA932" s="1">
        <f t="shared" si="414"/>
        <v>-120.68847518561327</v>
      </c>
      <c r="AB932" s="1">
        <f t="shared" si="415"/>
        <v>-5.659014026889257</v>
      </c>
      <c r="AC932" s="1">
        <f t="shared" si="416"/>
        <v>121.05416704146018</v>
      </c>
      <c r="AD932" s="1">
        <f t="shared" si="417"/>
        <v>26.368374236672892</v>
      </c>
      <c r="AE932" s="3">
        <f>AD932/(K!D$3*AC932^2)</f>
        <v>0.33426546173588151</v>
      </c>
      <c r="AF932" s="1">
        <f t="shared" si="418"/>
        <v>0.76445756853218882</v>
      </c>
      <c r="AG932" s="1">
        <f t="shared" si="419"/>
        <v>-0.35641816248775271</v>
      </c>
      <c r="AH932" s="1">
        <f t="shared" si="420"/>
        <v>6.5869369424739368</v>
      </c>
      <c r="AI932" s="1">
        <f t="shared" si="421"/>
        <v>6.6407204100733814</v>
      </c>
      <c r="AJ932" s="1">
        <f t="shared" si="428"/>
        <v>0.88964696852722724</v>
      </c>
      <c r="AK932" s="1">
        <f t="shared" si="429"/>
        <v>7.6656294920379136</v>
      </c>
      <c r="AL932" s="2">
        <f>AI932/(K!D$3*AC932^2)</f>
        <v>8.4182796186381664E-2</v>
      </c>
      <c r="AM932" s="2">
        <f t="shared" si="430"/>
        <v>4.7875681081820935E-2</v>
      </c>
      <c r="AN932" s="4">
        <f t="shared" si="422"/>
        <v>457.38486084169949</v>
      </c>
      <c r="AO932" s="4">
        <f t="shared" si="431"/>
        <v>-453.45755303962767</v>
      </c>
      <c r="AP932" s="4">
        <f t="shared" si="423"/>
        <v>25.67889604741308</v>
      </c>
      <c r="AQ932" s="4">
        <f t="shared" si="424"/>
        <v>54.016227342162793</v>
      </c>
      <c r="AR932" s="4">
        <f t="shared" si="425"/>
        <v>0</v>
      </c>
      <c r="AS932" s="11">
        <f t="shared" si="432"/>
        <v>173.38006170227243</v>
      </c>
      <c r="AT932" s="12">
        <f t="shared" si="433"/>
        <v>0.20866097666135927</v>
      </c>
      <c r="AU932" s="14">
        <f t="shared" si="434"/>
        <v>77.956106403256626</v>
      </c>
    </row>
    <row r="933" spans="1:47" x14ac:dyDescent="0.35">
      <c r="A933" t="s">
        <v>31</v>
      </c>
      <c r="B933">
        <v>87.5</v>
      </c>
      <c r="C933" s="1">
        <f t="shared" si="406"/>
        <v>-3.6503464452654504E-2</v>
      </c>
      <c r="D933" s="1">
        <f t="shared" si="407"/>
        <v>-11.511825928392982</v>
      </c>
      <c r="E933" s="1">
        <f t="shared" si="408"/>
        <v>-127.7539813557292</v>
      </c>
      <c r="F933" s="1">
        <f t="shared" si="409"/>
        <v>-2.040664415752603</v>
      </c>
      <c r="G933" s="1">
        <f t="shared" si="410"/>
        <v>5.0902788104835395E-2</v>
      </c>
      <c r="H933">
        <v>2.8692000000000002</v>
      </c>
      <c r="I933" s="1">
        <f t="shared" si="411"/>
        <v>54.646000000000001</v>
      </c>
      <c r="J933">
        <v>5.3587999999999996</v>
      </c>
      <c r="K933">
        <v>-5.3600000000000002E-2</v>
      </c>
      <c r="L933">
        <v>0.749</v>
      </c>
      <c r="M933">
        <v>-1.9807999999999999</v>
      </c>
      <c r="N933" s="10">
        <v>2.1970999999999998</v>
      </c>
      <c r="O933" s="2">
        <f t="shared" si="426"/>
        <v>-5.3540327158190237E-2</v>
      </c>
      <c r="P933" s="2">
        <f t="shared" si="427"/>
        <v>0.7490242618141516</v>
      </c>
      <c r="Q933">
        <v>-11.446199999999999</v>
      </c>
      <c r="R933">
        <v>-126.7972</v>
      </c>
      <c r="S933">
        <v>-2.9123999999999999</v>
      </c>
      <c r="T933">
        <v>1.7978000000000001</v>
      </c>
      <c r="U933">
        <v>26.210699999999999</v>
      </c>
      <c r="V933">
        <v>-23.8809</v>
      </c>
      <c r="W933">
        <v>2232</v>
      </c>
      <c r="X933">
        <v>5.8540000000000001</v>
      </c>
      <c r="Y933" s="1">
        <f t="shared" si="412"/>
        <v>0.43617083402216211</v>
      </c>
      <c r="Z933" s="1">
        <f t="shared" si="413"/>
        <v>-11.11975196569046</v>
      </c>
      <c r="AA933" s="1">
        <f t="shared" si="414"/>
        <v>-122.03780991607685</v>
      </c>
      <c r="AB933" s="1">
        <f t="shared" si="415"/>
        <v>-7.2487404508525284</v>
      </c>
      <c r="AC933" s="1">
        <f t="shared" si="416"/>
        <v>122.75756665482909</v>
      </c>
      <c r="AD933" s="1">
        <f t="shared" si="417"/>
        <v>26.709571827075766</v>
      </c>
      <c r="AE933" s="3">
        <f>AD933/(K!D$3*AC933^2)</f>
        <v>0.32925927874725258</v>
      </c>
      <c r="AF933" s="1">
        <f t="shared" si="418"/>
        <v>-0.62163386399955689</v>
      </c>
      <c r="AG933" s="1">
        <f t="shared" si="419"/>
        <v>-0.34226727034176108</v>
      </c>
      <c r="AH933" s="1">
        <f t="shared" si="420"/>
        <v>6.7159202056800957</v>
      </c>
      <c r="AI933" s="1">
        <f t="shared" si="421"/>
        <v>6.7533073196975417</v>
      </c>
      <c r="AJ933" s="1">
        <f t="shared" si="428"/>
        <v>-0.7095763935046977</v>
      </c>
      <c r="AK933" s="1">
        <f t="shared" si="429"/>
        <v>7.6660212941925669</v>
      </c>
      <c r="AL933" s="2">
        <f>AI933/(K!D$3*AC933^2)</f>
        <v>8.3250645560258629E-2</v>
      </c>
      <c r="AM933" s="2">
        <f t="shared" si="430"/>
        <v>4.726233413107913E-2</v>
      </c>
      <c r="AN933" s="4">
        <f t="shared" si="422"/>
        <v>457.87877672575257</v>
      </c>
      <c r="AO933" s="4">
        <f t="shared" si="431"/>
        <v>-454.0444095735258</v>
      </c>
      <c r="AP933" s="4">
        <f t="shared" si="423"/>
        <v>43.735188806223078</v>
      </c>
      <c r="AQ933" s="4">
        <f t="shared" si="424"/>
        <v>-39.798009635960859</v>
      </c>
      <c r="AR933" s="4">
        <f t="shared" si="425"/>
        <v>0</v>
      </c>
      <c r="AS933" s="11">
        <f t="shared" si="432"/>
        <v>185.2882997778232</v>
      </c>
      <c r="AT933" s="12">
        <f t="shared" si="433"/>
        <v>0.20514282111368842</v>
      </c>
      <c r="AU933" s="14">
        <f t="shared" si="434"/>
        <v>78.162140213627964</v>
      </c>
    </row>
    <row r="934" spans="1:47" x14ac:dyDescent="0.35">
      <c r="A934" t="s">
        <v>31</v>
      </c>
      <c r="B934">
        <v>89.4</v>
      </c>
      <c r="C934" s="1">
        <f t="shared" si="406"/>
        <v>-4.1370960505313817E-2</v>
      </c>
      <c r="D934" s="1">
        <f t="shared" si="407"/>
        <v>3.3690673486830898</v>
      </c>
      <c r="E934" s="1">
        <f t="shared" si="408"/>
        <v>-130.93180488884281</v>
      </c>
      <c r="F934" s="1">
        <f t="shared" si="409"/>
        <v>-5.9706103714034864</v>
      </c>
      <c r="G934" s="1">
        <f t="shared" si="410"/>
        <v>2.6339317758200309E-2</v>
      </c>
      <c r="H934">
        <v>-1.0282</v>
      </c>
      <c r="I934" s="1">
        <f t="shared" si="411"/>
        <v>55.396000000000001</v>
      </c>
      <c r="J934">
        <v>6.2462</v>
      </c>
      <c r="K934">
        <v>0.59550000000000003</v>
      </c>
      <c r="L934">
        <v>0.28999999999999998</v>
      </c>
      <c r="M934">
        <v>0.95620000000000005</v>
      </c>
      <c r="N934" s="10">
        <v>1.1092</v>
      </c>
      <c r="O934" s="2">
        <f t="shared" si="426"/>
        <v>0.59543259371236945</v>
      </c>
      <c r="P934" s="2">
        <f t="shared" si="427"/>
        <v>0.29015225441345116</v>
      </c>
      <c r="Q934">
        <v>3.6105</v>
      </c>
      <c r="R934">
        <v>-129.92750000000001</v>
      </c>
      <c r="S934">
        <v>-7.1257000000000001</v>
      </c>
      <c r="T934">
        <v>5.8357999999999999</v>
      </c>
      <c r="U934">
        <v>24.275600000000001</v>
      </c>
      <c r="V934">
        <v>-27.920300000000001</v>
      </c>
      <c r="W934">
        <v>2471</v>
      </c>
      <c r="X934">
        <v>5.1040000000000001</v>
      </c>
      <c r="Y934" s="1">
        <f t="shared" si="412"/>
        <v>0.42936047409624528</v>
      </c>
      <c r="Z934" s="1">
        <f t="shared" si="413"/>
        <v>4.6218982760485243</v>
      </c>
      <c r="AA934" s="1">
        <f t="shared" si="414"/>
        <v>-125.7203133263574</v>
      </c>
      <c r="AB934" s="1">
        <f t="shared" si="415"/>
        <v>-11.964546993858185</v>
      </c>
      <c r="AC934" s="1">
        <f t="shared" si="416"/>
        <v>126.37289864254859</v>
      </c>
      <c r="AD934" s="1">
        <f t="shared" si="417"/>
        <v>24.339531583222854</v>
      </c>
      <c r="AE934" s="3">
        <f>AD934/(K!D$3*AC934^2)</f>
        <v>0.28312091968999509</v>
      </c>
      <c r="AF934" s="1">
        <f t="shared" si="418"/>
        <v>6.7259816787673996</v>
      </c>
      <c r="AG934" s="1">
        <f t="shared" si="419"/>
        <v>6.1756923449060253E-2</v>
      </c>
      <c r="AH934" s="1">
        <f t="shared" si="420"/>
        <v>1.9493177110436442</v>
      </c>
      <c r="AI934" s="1">
        <f t="shared" si="421"/>
        <v>7.0030338425069063</v>
      </c>
      <c r="AJ934" s="1">
        <f t="shared" si="428"/>
        <v>7.4396251518358634</v>
      </c>
      <c r="AK934" s="1">
        <f t="shared" si="429"/>
        <v>2.1561451940584342</v>
      </c>
      <c r="AL934" s="2">
        <f>AI934/(K!D$3*AC934^2)</f>
        <v>8.1460293322875077E-2</v>
      </c>
      <c r="AM934" s="2">
        <f t="shared" si="430"/>
        <v>4.6090616748911489E-2</v>
      </c>
      <c r="AN934" s="4">
        <f t="shared" si="422"/>
        <v>459.67781387673415</v>
      </c>
      <c r="AO934" s="4">
        <f t="shared" si="431"/>
        <v>-126.90830948165463</v>
      </c>
      <c r="AP934" s="4">
        <f t="shared" si="423"/>
        <v>-46.478626517371666</v>
      </c>
      <c r="AQ934" s="4">
        <f t="shared" si="424"/>
        <v>439.36057041120648</v>
      </c>
      <c r="AR934" s="4">
        <f t="shared" si="425"/>
        <v>0</v>
      </c>
      <c r="AS934" s="11">
        <f t="shared" si="432"/>
        <v>106.16259587461721</v>
      </c>
      <c r="AT934" s="12">
        <f t="shared" si="433"/>
        <v>0.18602906267775562</v>
      </c>
      <c r="AU934" s="14">
        <f t="shared" si="434"/>
        <v>79.278865098826103</v>
      </c>
    </row>
    <row r="935" spans="1:47" x14ac:dyDescent="0.35">
      <c r="A935" t="s">
        <v>31</v>
      </c>
      <c r="B935">
        <v>87.3</v>
      </c>
      <c r="C935" s="1">
        <f t="shared" si="406"/>
        <v>-4.1359839635097706E-2</v>
      </c>
      <c r="D935" s="1">
        <f t="shared" si="407"/>
        <v>4.611934261289929</v>
      </c>
      <c r="E935" s="1">
        <f t="shared" si="408"/>
        <v>-127.85715367080562</v>
      </c>
      <c r="F935" s="1">
        <f t="shared" si="409"/>
        <v>-4.5618774327930893</v>
      </c>
      <c r="G935" s="1">
        <f t="shared" si="410"/>
        <v>3.2372770782387761E-2</v>
      </c>
      <c r="H935">
        <v>-1.1891</v>
      </c>
      <c r="I935" s="1">
        <f t="shared" si="411"/>
        <v>55.265999999999998</v>
      </c>
      <c r="J935">
        <v>6.2370000000000001</v>
      </c>
      <c r="K935">
        <v>-5.1400000000000001E-2</v>
      </c>
      <c r="L935">
        <v>0.76739999999999997</v>
      </c>
      <c r="M935">
        <v>0.70179999999999998</v>
      </c>
      <c r="N935" s="10">
        <v>1.9568000000000001</v>
      </c>
      <c r="O935" s="2">
        <f t="shared" si="426"/>
        <v>-5.1498827265063385E-2</v>
      </c>
      <c r="P935" s="2">
        <f t="shared" si="427"/>
        <v>0.76762481280040618</v>
      </c>
      <c r="Q935">
        <v>4.5514000000000001</v>
      </c>
      <c r="R935">
        <v>-126.786</v>
      </c>
      <c r="S935">
        <v>-5.5277000000000003</v>
      </c>
      <c r="T935">
        <v>-1.4636</v>
      </c>
      <c r="U935">
        <v>25.898399999999999</v>
      </c>
      <c r="V935">
        <v>-23.351700000000001</v>
      </c>
      <c r="W935">
        <v>2348</v>
      </c>
      <c r="X935">
        <v>5.234</v>
      </c>
      <c r="Y935" s="1">
        <f t="shared" si="412"/>
        <v>0.44085143949851446</v>
      </c>
      <c r="Z935" s="1">
        <f t="shared" si="413"/>
        <v>4.2893191778649165</v>
      </c>
      <c r="AA935" s="1">
        <f t="shared" si="414"/>
        <v>-122.14848021045145</v>
      </c>
      <c r="AB935" s="1">
        <f t="shared" si="415"/>
        <v>-9.7091927126618209</v>
      </c>
      <c r="AC935" s="1">
        <f t="shared" si="416"/>
        <v>122.60880025456679</v>
      </c>
      <c r="AD935" s="1">
        <f t="shared" si="417"/>
        <v>26.550993497538464</v>
      </c>
      <c r="AE935" s="3">
        <f>AD935/(K!D$3*AC935^2)</f>
        <v>0.32809916823663005</v>
      </c>
      <c r="AF935" s="1">
        <f t="shared" si="418"/>
        <v>-0.53474590988654136</v>
      </c>
      <c r="AG935" s="1">
        <f t="shared" si="419"/>
        <v>-0.55291097497305941</v>
      </c>
      <c r="AH935" s="1">
        <f t="shared" si="420"/>
        <v>6.7197697407935024</v>
      </c>
      <c r="AI935" s="1">
        <f t="shared" si="421"/>
        <v>6.7636505752197174</v>
      </c>
      <c r="AJ935" s="1">
        <f t="shared" si="428"/>
        <v>-0.62356717891373625</v>
      </c>
      <c r="AK935" s="1">
        <f t="shared" si="429"/>
        <v>7.8359231604137864</v>
      </c>
      <c r="AL935" s="2">
        <f>AI935/(K!D$3*AC935^2)</f>
        <v>8.3580606058245258E-2</v>
      </c>
      <c r="AM935" s="2">
        <f t="shared" si="430"/>
        <v>4.7479186225079753E-2</v>
      </c>
      <c r="AN935" s="4">
        <f t="shared" si="422"/>
        <v>459.42220946468478</v>
      </c>
      <c r="AO935" s="4">
        <f t="shared" si="431"/>
        <v>-457.70198529471742</v>
      </c>
      <c r="AP935" s="4">
        <f t="shared" si="423"/>
        <v>-13.091714899927501</v>
      </c>
      <c r="AQ935" s="4">
        <f t="shared" si="424"/>
        <v>-37.500216101590965</v>
      </c>
      <c r="AR935" s="4">
        <f t="shared" si="425"/>
        <v>0</v>
      </c>
      <c r="AS935" s="11">
        <f t="shared" si="432"/>
        <v>184.54989601913229</v>
      </c>
      <c r="AT935" s="12">
        <f t="shared" si="433"/>
        <v>0.19566533622857102</v>
      </c>
      <c r="AU935" s="14">
        <f t="shared" si="434"/>
        <v>78.716406703537743</v>
      </c>
    </row>
    <row r="936" spans="1:47" x14ac:dyDescent="0.35">
      <c r="A936" t="s">
        <v>31</v>
      </c>
      <c r="B936">
        <v>89.2</v>
      </c>
      <c r="C936" s="1">
        <f t="shared" si="406"/>
        <v>-3.5981717377925916E-2</v>
      </c>
      <c r="D936" s="1">
        <f t="shared" si="407"/>
        <v>4.5201655547611654</v>
      </c>
      <c r="E936" s="1">
        <f t="shared" si="408"/>
        <v>-130.44035689923575</v>
      </c>
      <c r="F936" s="1">
        <f t="shared" si="409"/>
        <v>-9.0108432660258622</v>
      </c>
      <c r="G936" s="1">
        <f t="shared" si="410"/>
        <v>1.8451809617104686E-2</v>
      </c>
      <c r="H936">
        <v>-1.2565999999999999</v>
      </c>
      <c r="I936" s="1">
        <f t="shared" si="411"/>
        <v>54.677</v>
      </c>
      <c r="J936">
        <v>6.3345000000000002</v>
      </c>
      <c r="K936">
        <v>-9.4899999999999998E-2</v>
      </c>
      <c r="L936">
        <v>0.72670000000000001</v>
      </c>
      <c r="M936">
        <v>0.49399999999999999</v>
      </c>
      <c r="N936" s="10">
        <v>0.4627</v>
      </c>
      <c r="O936" s="2">
        <f t="shared" si="426"/>
        <v>-9.5036809736771088E-2</v>
      </c>
      <c r="P936" s="2">
        <f t="shared" si="427"/>
        <v>0.72696049164724297</v>
      </c>
      <c r="Q936">
        <v>4.4508000000000001</v>
      </c>
      <c r="R936">
        <v>-129.52500000000001</v>
      </c>
      <c r="S936">
        <v>-9.8170999999999999</v>
      </c>
      <c r="T936">
        <v>-1.9278</v>
      </c>
      <c r="U936">
        <v>25.439499999999999</v>
      </c>
      <c r="V936">
        <v>-22.407399999999999</v>
      </c>
      <c r="W936">
        <v>2148</v>
      </c>
      <c r="X936">
        <v>5.8230000000000004</v>
      </c>
      <c r="Y936" s="1">
        <f t="shared" si="412"/>
        <v>0.42600895165769515</v>
      </c>
      <c r="Z936" s="1">
        <f t="shared" si="413"/>
        <v>4.1095355262583126</v>
      </c>
      <c r="AA936" s="1">
        <f t="shared" si="414"/>
        <v>-125.02162953638779</v>
      </c>
      <c r="AB936" s="1">
        <f t="shared" si="415"/>
        <v>-13.783719757713181</v>
      </c>
      <c r="AC936" s="1">
        <f t="shared" si="416"/>
        <v>125.84628347525621</v>
      </c>
      <c r="AD936" s="1">
        <f t="shared" si="417"/>
        <v>26.405469377389366</v>
      </c>
      <c r="AE936" s="3">
        <f>AD936/(K!D$3*AC936^2)</f>
        <v>0.30972819509569999</v>
      </c>
      <c r="AF936" s="1">
        <f t="shared" si="418"/>
        <v>-1.0655241226575947</v>
      </c>
      <c r="AG936" s="1">
        <f t="shared" si="419"/>
        <v>-0.79293785251310922</v>
      </c>
      <c r="AH936" s="1">
        <f t="shared" si="420"/>
        <v>6.874455870528152</v>
      </c>
      <c r="AI936" s="1">
        <f t="shared" si="421"/>
        <v>7.001588077697253</v>
      </c>
      <c r="AJ936" s="1">
        <f t="shared" si="428"/>
        <v>-1.1602510939280219</v>
      </c>
      <c r="AK936" s="1">
        <f t="shared" si="429"/>
        <v>7.4856071057748474</v>
      </c>
      <c r="AL936" s="2">
        <f>AI936/(K!D$3*AC936^2)</f>
        <v>8.2126517317873335E-2</v>
      </c>
      <c r="AM936" s="2">
        <f t="shared" si="430"/>
        <v>4.6525669374555059E-2</v>
      </c>
      <c r="AN936" s="4">
        <f t="shared" si="422"/>
        <v>462.08311697575903</v>
      </c>
      <c r="AO936" s="4">
        <f t="shared" si="431"/>
        <v>-456.45156658046119</v>
      </c>
      <c r="AP936" s="4">
        <f t="shared" si="423"/>
        <v>-7.1132625907924458</v>
      </c>
      <c r="AQ936" s="4">
        <f t="shared" si="424"/>
        <v>-71.569377918144369</v>
      </c>
      <c r="AR936" s="4">
        <f t="shared" si="425"/>
        <v>0</v>
      </c>
      <c r="AS936" s="11">
        <f t="shared" si="432"/>
        <v>188.81059838822506</v>
      </c>
      <c r="AT936" s="12">
        <f t="shared" si="433"/>
        <v>0.21512249393657309</v>
      </c>
      <c r="AU936" s="14">
        <f t="shared" si="434"/>
        <v>77.57728614835861</v>
      </c>
    </row>
    <row r="937" spans="1:47" x14ac:dyDescent="0.35">
      <c r="A937" t="s">
        <v>31</v>
      </c>
      <c r="B937">
        <v>88.7</v>
      </c>
      <c r="C937" s="1">
        <f t="shared" si="406"/>
        <v>-4.1237730411601947E-2</v>
      </c>
      <c r="D937" s="1">
        <f t="shared" si="407"/>
        <v>6.9340985516035101</v>
      </c>
      <c r="E937" s="1">
        <f t="shared" si="408"/>
        <v>-129.87812927895135</v>
      </c>
      <c r="F937" s="1">
        <f t="shared" si="409"/>
        <v>-3.5613781366241875</v>
      </c>
      <c r="G937" s="1">
        <f t="shared" si="410"/>
        <v>7.5321392318556946E-3</v>
      </c>
      <c r="H937">
        <v>-2.2686000000000002</v>
      </c>
      <c r="I937" s="1">
        <f t="shared" si="411"/>
        <v>55.334000000000003</v>
      </c>
      <c r="J937">
        <v>5.4265999999999996</v>
      </c>
      <c r="K937">
        <v>0.19289999999999999</v>
      </c>
      <c r="L937">
        <v>0.72719999999999996</v>
      </c>
      <c r="M937">
        <v>0.80279999999999996</v>
      </c>
      <c r="N937" s="10">
        <v>1.6484000000000001</v>
      </c>
      <c r="O937" s="2">
        <f t="shared" si="426"/>
        <v>0.19279291620070227</v>
      </c>
      <c r="P937" s="2">
        <f t="shared" si="427"/>
        <v>0.72724311427780286</v>
      </c>
      <c r="Q937">
        <v>6.9619999999999997</v>
      </c>
      <c r="R937">
        <v>-128.81700000000001</v>
      </c>
      <c r="S937">
        <v>-4.5403000000000002</v>
      </c>
      <c r="T937">
        <v>0.67659999999999998</v>
      </c>
      <c r="U937">
        <v>25.731999999999999</v>
      </c>
      <c r="V937">
        <v>-23.738499999999998</v>
      </c>
      <c r="W937">
        <v>2295</v>
      </c>
      <c r="X937">
        <v>5.1660000000000004</v>
      </c>
      <c r="Y937" s="1">
        <f t="shared" si="412"/>
        <v>0.43377772939083942</v>
      </c>
      <c r="Z937" s="1">
        <f t="shared" si="413"/>
        <v>7.0808455574564313</v>
      </c>
      <c r="AA937" s="1">
        <f t="shared" si="414"/>
        <v>-124.29714501260881</v>
      </c>
      <c r="AB937" s="1">
        <f t="shared" si="415"/>
        <v>-8.7099944511964082</v>
      </c>
      <c r="AC937" s="1">
        <f t="shared" si="416"/>
        <v>124.80297526675365</v>
      </c>
      <c r="AD937" s="1">
        <f t="shared" si="417"/>
        <v>26.178032908031692</v>
      </c>
      <c r="AE937" s="3">
        <f>AD937/(K!D$3*AC937^2)</f>
        <v>0.31221572304274664</v>
      </c>
      <c r="AF937" s="1">
        <f t="shared" si="418"/>
        <v>2.1618418992703559</v>
      </c>
      <c r="AG937" s="1">
        <f t="shared" si="419"/>
        <v>-0.33993254455414856</v>
      </c>
      <c r="AH937" s="1">
        <f t="shared" si="420"/>
        <v>6.6085361725364038</v>
      </c>
      <c r="AI937" s="1">
        <f t="shared" si="421"/>
        <v>6.9614556578355087</v>
      </c>
      <c r="AJ937" s="1">
        <f t="shared" si="428"/>
        <v>2.4406734810247306</v>
      </c>
      <c r="AK937" s="1">
        <f t="shared" si="429"/>
        <v>7.4608966502805192</v>
      </c>
      <c r="AL937" s="2">
        <f>AI937/(K!D$3*AC937^2)</f>
        <v>8.3026708663594351E-2</v>
      </c>
      <c r="AM937" s="2">
        <f t="shared" si="430"/>
        <v>4.7115322611676669E-2</v>
      </c>
      <c r="AN937" s="4">
        <f t="shared" si="422"/>
        <v>464.06005236921879</v>
      </c>
      <c r="AO937" s="4">
        <f t="shared" si="431"/>
        <v>-440.32993027913386</v>
      </c>
      <c r="AP937" s="4">
        <f t="shared" si="423"/>
        <v>-35.051741452276659</v>
      </c>
      <c r="AQ937" s="4">
        <f t="shared" si="424"/>
        <v>142.24155555412776</v>
      </c>
      <c r="AR937" s="4">
        <f t="shared" si="425"/>
        <v>0</v>
      </c>
      <c r="AS937" s="11">
        <f t="shared" si="432"/>
        <v>161.88559345793163</v>
      </c>
      <c r="AT937" s="12">
        <f t="shared" si="433"/>
        <v>0.20220481584715416</v>
      </c>
      <c r="AU937" s="14">
        <f t="shared" si="434"/>
        <v>78.334079643397615</v>
      </c>
    </row>
    <row r="938" spans="1:47" x14ac:dyDescent="0.35">
      <c r="A938" t="s">
        <v>31</v>
      </c>
      <c r="B938">
        <v>86.8</v>
      </c>
      <c r="C938" s="1">
        <f t="shared" si="406"/>
        <v>-3.6347285776629892E-2</v>
      </c>
      <c r="D938" s="1">
        <f t="shared" si="407"/>
        <v>-6.6280489698006679</v>
      </c>
      <c r="E938" s="1">
        <f t="shared" si="408"/>
        <v>-127.11530934848092</v>
      </c>
      <c r="F938" s="1">
        <f t="shared" si="409"/>
        <v>-1.2619568336587372</v>
      </c>
      <c r="G938" s="1">
        <f t="shared" si="410"/>
        <v>2.8188500334152877E-2</v>
      </c>
      <c r="H938">
        <v>2.8382000000000001</v>
      </c>
      <c r="I938" s="1">
        <f t="shared" si="411"/>
        <v>54.603999999999999</v>
      </c>
      <c r="J938">
        <v>5.2747999999999999</v>
      </c>
      <c r="K938">
        <v>0.22819999999999999</v>
      </c>
      <c r="L938">
        <v>0.70979999999999999</v>
      </c>
      <c r="M938">
        <v>0.29320000000000002</v>
      </c>
      <c r="N938" s="10">
        <v>2.3853</v>
      </c>
      <c r="O938" s="2">
        <f t="shared" si="426"/>
        <v>0.2282949847921496</v>
      </c>
      <c r="P938" s="2">
        <f t="shared" si="427"/>
        <v>0.70987068054235269</v>
      </c>
      <c r="Q938">
        <v>-6.4943999999999997</v>
      </c>
      <c r="R938">
        <v>-126.2186</v>
      </c>
      <c r="S938">
        <v>-2.1522000000000001</v>
      </c>
      <c r="T938">
        <v>3.677</v>
      </c>
      <c r="U938">
        <v>24.6706</v>
      </c>
      <c r="V938">
        <v>-24.492699999999999</v>
      </c>
      <c r="W938">
        <v>2047</v>
      </c>
      <c r="X938">
        <v>5.8959999999999999</v>
      </c>
      <c r="Y938" s="1">
        <f t="shared" si="412"/>
        <v>0.43694501268059333</v>
      </c>
      <c r="Z938" s="1">
        <f t="shared" si="413"/>
        <v>-5.8247255639873972</v>
      </c>
      <c r="AA938" s="1">
        <f t="shared" si="414"/>
        <v>-121.725461533562</v>
      </c>
      <c r="AB938" s="1">
        <f t="shared" si="415"/>
        <v>-6.6129383896997211</v>
      </c>
      <c r="AC938" s="1">
        <f t="shared" si="416"/>
        <v>122.04403454327628</v>
      </c>
      <c r="AD938" s="1">
        <f t="shared" si="417"/>
        <v>25.197902235614844</v>
      </c>
      <c r="AE938" s="3">
        <f>AD938/(K!D$3*AC938^2)</f>
        <v>0.31426709638301314</v>
      </c>
      <c r="AF938" s="1">
        <f t="shared" si="418"/>
        <v>2.4743941875987665</v>
      </c>
      <c r="AG938" s="1">
        <f t="shared" si="419"/>
        <v>-0.46152784865913077</v>
      </c>
      <c r="AH938" s="1">
        <f t="shared" si="420"/>
        <v>6.3159553057068045</v>
      </c>
      <c r="AI938" s="1">
        <f t="shared" si="421"/>
        <v>6.7990386066264117</v>
      </c>
      <c r="AJ938" s="1">
        <f t="shared" si="428"/>
        <v>2.8344820463271221</v>
      </c>
      <c r="AK938" s="1">
        <f t="shared" si="429"/>
        <v>7.2350888993978781</v>
      </c>
      <c r="AL938" s="2">
        <f>AI938/(K!D$3*AC938^2)</f>
        <v>8.4797301819849402E-2</v>
      </c>
      <c r="AM938" s="2">
        <f t="shared" si="430"/>
        <v>4.8281263387795231E-2</v>
      </c>
      <c r="AN938" s="4">
        <f t="shared" si="422"/>
        <v>465.03137874461959</v>
      </c>
      <c r="AO938" s="4">
        <f t="shared" si="431"/>
        <v>-432.57292716745445</v>
      </c>
      <c r="AP938" s="4">
        <f t="shared" si="423"/>
        <v>11.447085639021576</v>
      </c>
      <c r="AQ938" s="4">
        <f t="shared" si="424"/>
        <v>170.30505021658888</v>
      </c>
      <c r="AR938" s="4">
        <f t="shared" si="425"/>
        <v>0</v>
      </c>
      <c r="AS938" s="11">
        <f t="shared" si="432"/>
        <v>158.60630417194423</v>
      </c>
      <c r="AT938" s="12">
        <f t="shared" si="433"/>
        <v>0.22717702918642871</v>
      </c>
      <c r="AU938" s="14">
        <f t="shared" si="434"/>
        <v>76.869071587059068</v>
      </c>
    </row>
    <row r="939" spans="1:47" x14ac:dyDescent="0.35">
      <c r="A939" t="s">
        <v>31</v>
      </c>
      <c r="B939">
        <v>87.4</v>
      </c>
      <c r="C939" s="1">
        <f t="shared" si="406"/>
        <v>-3.6249133678243999E-2</v>
      </c>
      <c r="D939" s="1">
        <f t="shared" si="407"/>
        <v>-8.919009398180668</v>
      </c>
      <c r="E939" s="1">
        <f t="shared" si="408"/>
        <v>-127.88919605818937</v>
      </c>
      <c r="F939" s="1">
        <f t="shared" si="409"/>
        <v>-3.111214816488717</v>
      </c>
      <c r="G939" s="1">
        <f t="shared" si="410"/>
        <v>-1.4841125242043063E-2</v>
      </c>
      <c r="H939">
        <v>2.7504</v>
      </c>
      <c r="I939" s="1">
        <f t="shared" si="411"/>
        <v>54.618000000000002</v>
      </c>
      <c r="J939">
        <v>5.5162000000000004</v>
      </c>
      <c r="K939">
        <v>0.21510000000000001</v>
      </c>
      <c r="L939">
        <v>0.72570000000000001</v>
      </c>
      <c r="M939">
        <v>-0.74460000000000004</v>
      </c>
      <c r="N939" s="10">
        <v>1.8864000000000001</v>
      </c>
      <c r="O939" s="2">
        <f t="shared" si="426"/>
        <v>0.2152680024655429</v>
      </c>
      <c r="P939" s="2">
        <f t="shared" si="427"/>
        <v>0.72582288659511995</v>
      </c>
      <c r="Q939">
        <v>-8.7683</v>
      </c>
      <c r="R939">
        <v>-126.90309999999999</v>
      </c>
      <c r="S939">
        <v>-3.9769999999999999</v>
      </c>
      <c r="T939">
        <v>4.1576000000000004</v>
      </c>
      <c r="U939">
        <v>27.203299999999999</v>
      </c>
      <c r="V939">
        <v>-23.8843</v>
      </c>
      <c r="W939">
        <v>2097</v>
      </c>
      <c r="X939">
        <v>5.8819999999999997</v>
      </c>
      <c r="Y939" s="1">
        <f t="shared" si="412"/>
        <v>0.43623497544053946</v>
      </c>
      <c r="Z939" s="1">
        <f t="shared" si="413"/>
        <v>-8.0121641312348739</v>
      </c>
      <c r="AA939" s="1">
        <f t="shared" si="414"/>
        <v>-121.95568060448855</v>
      </c>
      <c r="AB939" s="1">
        <f t="shared" si="415"/>
        <v>-8.3207983284459566</v>
      </c>
      <c r="AC939" s="1">
        <f t="shared" si="416"/>
        <v>122.50150403400173</v>
      </c>
      <c r="AD939" s="1">
        <f t="shared" si="417"/>
        <v>27.91708794639937</v>
      </c>
      <c r="AE939" s="3">
        <f>AD939/(K!D$3*AC939^2)</f>
        <v>0.34558502217104353</v>
      </c>
      <c r="AF939" s="1">
        <f t="shared" si="418"/>
        <v>2.3316935145532054</v>
      </c>
      <c r="AG939" s="1">
        <f t="shared" si="419"/>
        <v>-0.58939926394943853</v>
      </c>
      <c r="AH939" s="1">
        <f t="shared" si="420"/>
        <v>6.3934583125917932</v>
      </c>
      <c r="AI939" s="1">
        <f t="shared" si="421"/>
        <v>6.8308488003324088</v>
      </c>
      <c r="AJ939" s="1">
        <f t="shared" si="428"/>
        <v>2.6623409986990314</v>
      </c>
      <c r="AK939" s="1">
        <f t="shared" si="429"/>
        <v>7.3000872897087845</v>
      </c>
      <c r="AL939" s="2">
        <f>AI939/(K!D$3*AC939^2)</f>
        <v>8.4558928160499175E-2</v>
      </c>
      <c r="AM939" s="2">
        <f t="shared" si="430"/>
        <v>4.8123815776668709E-2</v>
      </c>
      <c r="AN939" s="4">
        <f t="shared" si="422"/>
        <v>465.25232600227412</v>
      </c>
      <c r="AO939" s="4">
        <f t="shared" si="431"/>
        <v>-436.24795247372867</v>
      </c>
      <c r="AP939" s="4">
        <f t="shared" si="423"/>
        <v>17.693985540087734</v>
      </c>
      <c r="AQ939" s="4">
        <f t="shared" si="424"/>
        <v>160.7307490454547</v>
      </c>
      <c r="AR939" s="4">
        <f t="shared" si="425"/>
        <v>0</v>
      </c>
      <c r="AS939" s="11">
        <f t="shared" si="432"/>
        <v>159.96309308929034</v>
      </c>
      <c r="AT939" s="12">
        <f t="shared" si="433"/>
        <v>0.22186567763580073</v>
      </c>
      <c r="AU939" s="14">
        <f t="shared" si="434"/>
        <v>77.181363113200902</v>
      </c>
    </row>
    <row r="940" spans="1:47" x14ac:dyDescent="0.35">
      <c r="A940" t="s">
        <v>31</v>
      </c>
      <c r="B940">
        <v>84.3</v>
      </c>
      <c r="C940" s="1">
        <f t="shared" si="406"/>
        <v>-3.9510546033851589E-2</v>
      </c>
      <c r="D940" s="1">
        <f t="shared" si="407"/>
        <v>-4.9184823189357552</v>
      </c>
      <c r="E940" s="1">
        <f t="shared" si="408"/>
        <v>-123.50788692549152</v>
      </c>
      <c r="F940" s="1">
        <f t="shared" si="409"/>
        <v>1.2005037796052411</v>
      </c>
      <c r="G940" s="1">
        <f t="shared" si="410"/>
        <v>3.8505272438612792E-2</v>
      </c>
      <c r="H940">
        <v>2.7452999999999999</v>
      </c>
      <c r="I940" s="1">
        <f t="shared" si="411"/>
        <v>54.860999999999997</v>
      </c>
      <c r="J940">
        <v>5.4824000000000002</v>
      </c>
      <c r="K940">
        <v>0.1119</v>
      </c>
      <c r="L940">
        <v>0.77949999999999997</v>
      </c>
      <c r="M940">
        <v>0.72909999999999997</v>
      </c>
      <c r="N940" s="10">
        <v>3.4834000000000001</v>
      </c>
      <c r="O940" s="2">
        <f t="shared" si="426"/>
        <v>0.11212568907835907</v>
      </c>
      <c r="P940" s="2">
        <f t="shared" si="427"/>
        <v>0.77947838865089114</v>
      </c>
      <c r="Q940">
        <v>-4.8372999999999999</v>
      </c>
      <c r="R940">
        <v>-122.553</v>
      </c>
      <c r="S940">
        <v>0.2205</v>
      </c>
      <c r="T940">
        <v>2.0547</v>
      </c>
      <c r="U940">
        <v>24.167899999999999</v>
      </c>
      <c r="V940">
        <v>-24.803599999999999</v>
      </c>
      <c r="W940">
        <v>2118</v>
      </c>
      <c r="X940">
        <v>5.6390000000000002</v>
      </c>
      <c r="Y940" s="1">
        <f t="shared" si="412"/>
        <v>0.45277786433681516</v>
      </c>
      <c r="Z940" s="1">
        <f t="shared" si="413"/>
        <v>-4.4533209800093285</v>
      </c>
      <c r="AA940" s="1">
        <f t="shared" si="414"/>
        <v>-118.03654185173866</v>
      </c>
      <c r="AB940" s="1">
        <f t="shared" si="415"/>
        <v>-4.4147567383270729</v>
      </c>
      <c r="AC940" s="1">
        <f t="shared" si="416"/>
        <v>118.20299216655579</v>
      </c>
      <c r="AD940" s="1">
        <f t="shared" si="417"/>
        <v>24.486555276215416</v>
      </c>
      <c r="AE940" s="3">
        <f>AD940/(K!D$3*AC940^2)</f>
        <v>0.32556551124073424</v>
      </c>
      <c r="AF940" s="1">
        <f t="shared" si="418"/>
        <v>1.1321642135448267</v>
      </c>
      <c r="AG940" s="1">
        <f t="shared" si="419"/>
        <v>-0.28417395928928002</v>
      </c>
      <c r="AH940" s="1">
        <f t="shared" si="420"/>
        <v>6.4558530589905274</v>
      </c>
      <c r="AI940" s="1">
        <f t="shared" si="421"/>
        <v>6.5605327043500878</v>
      </c>
      <c r="AJ940" s="1">
        <f t="shared" si="428"/>
        <v>1.3926149301315491</v>
      </c>
      <c r="AK940" s="1">
        <f t="shared" si="429"/>
        <v>7.9410011808588861</v>
      </c>
      <c r="AL940" s="2">
        <f>AI940/(K!D$3*AC940^2)</f>
        <v>8.7226772398563773E-2</v>
      </c>
      <c r="AM940" s="2">
        <f t="shared" si="430"/>
        <v>4.9894522224619563E-2</v>
      </c>
      <c r="AN940" s="4">
        <f t="shared" si="422"/>
        <v>465.44504920841558</v>
      </c>
      <c r="AO940" s="4">
        <f t="shared" si="431"/>
        <v>-458.1264484978326</v>
      </c>
      <c r="AP940" s="4">
        <f t="shared" si="423"/>
        <v>14.255963289992923</v>
      </c>
      <c r="AQ940" s="4">
        <f t="shared" si="424"/>
        <v>80.96924434661301</v>
      </c>
      <c r="AR940" s="4">
        <f t="shared" si="425"/>
        <v>0</v>
      </c>
      <c r="AS940" s="11">
        <f t="shared" si="432"/>
        <v>170.05317541773124</v>
      </c>
      <c r="AT940" s="12">
        <f t="shared" si="433"/>
        <v>0.2197568693146438</v>
      </c>
      <c r="AU940" s="14">
        <f t="shared" si="434"/>
        <v>77.305246834030228</v>
      </c>
    </row>
    <row r="941" spans="1:47" x14ac:dyDescent="0.35">
      <c r="A941" t="s">
        <v>31</v>
      </c>
      <c r="B941">
        <v>86.9</v>
      </c>
      <c r="C941" s="1">
        <f t="shared" si="406"/>
        <v>-3.8065493803699467E-2</v>
      </c>
      <c r="D941" s="1">
        <f t="shared" si="407"/>
        <v>-4.8379803896261153</v>
      </c>
      <c r="E941" s="1">
        <f t="shared" si="408"/>
        <v>-127.27767884311059</v>
      </c>
      <c r="F941" s="1">
        <f t="shared" si="409"/>
        <v>-2.013041596730671</v>
      </c>
      <c r="G941" s="1">
        <f t="shared" si="410"/>
        <v>6.5984168193978121E-2</v>
      </c>
      <c r="H941">
        <v>2.7879999999999998</v>
      </c>
      <c r="I941" s="1">
        <f t="shared" si="411"/>
        <v>54.826000000000001</v>
      </c>
      <c r="J941">
        <v>5.2560000000000002</v>
      </c>
      <c r="K941">
        <v>0.376</v>
      </c>
      <c r="L941">
        <v>0.64380000000000004</v>
      </c>
      <c r="M941">
        <v>1.1338999999999999</v>
      </c>
      <c r="N941" s="10">
        <v>1.9491000000000001</v>
      </c>
      <c r="O941" s="2">
        <f t="shared" si="426"/>
        <v>0.3760541451598971</v>
      </c>
      <c r="P941" s="2">
        <f t="shared" si="427"/>
        <v>0.64381487507172341</v>
      </c>
      <c r="Q941">
        <v>-4.6520000000000001</v>
      </c>
      <c r="R941">
        <v>-126.28530000000001</v>
      </c>
      <c r="S941">
        <v>-2.9681999999999999</v>
      </c>
      <c r="T941">
        <v>4.8857999999999997</v>
      </c>
      <c r="U941">
        <v>26.0703</v>
      </c>
      <c r="V941">
        <v>-25.092500000000001</v>
      </c>
      <c r="W941">
        <v>2091</v>
      </c>
      <c r="X941">
        <v>5.6740000000000004</v>
      </c>
      <c r="Y941" s="1">
        <f t="shared" si="412"/>
        <v>0.43940214486323903</v>
      </c>
      <c r="Z941" s="1">
        <f t="shared" si="413"/>
        <v>-3.7645648899397086</v>
      </c>
      <c r="AA941" s="1">
        <f t="shared" si="414"/>
        <v>-121.55000597449654</v>
      </c>
      <c r="AB941" s="1">
        <f t="shared" si="415"/>
        <v>-7.5258907567210844</v>
      </c>
      <c r="AC941" s="1">
        <f t="shared" si="416"/>
        <v>121.84094111953014</v>
      </c>
      <c r="AD941" s="1">
        <f t="shared" si="417"/>
        <v>26.59641822785029</v>
      </c>
      <c r="AE941" s="3">
        <f>AD941/(K!D$3*AC941^2)</f>
        <v>0.33281608109251665</v>
      </c>
      <c r="AF941" s="1">
        <f t="shared" si="418"/>
        <v>4.0640405705444058</v>
      </c>
      <c r="AG941" s="1">
        <f t="shared" si="419"/>
        <v>-0.46261057005156658</v>
      </c>
      <c r="AH941" s="1">
        <f t="shared" si="420"/>
        <v>5.4386881810523668</v>
      </c>
      <c r="AI941" s="1">
        <f t="shared" si="421"/>
        <v>6.8051277305626696</v>
      </c>
      <c r="AJ941" s="1">
        <f t="shared" si="428"/>
        <v>4.7079693866589167</v>
      </c>
      <c r="AK941" s="1">
        <f t="shared" si="429"/>
        <v>6.3004236831593019</v>
      </c>
      <c r="AL941" s="2">
        <f>AI941/(K!D$3*AC941^2)</f>
        <v>8.5156426824731166E-2</v>
      </c>
      <c r="AM941" s="2">
        <f t="shared" si="430"/>
        <v>4.8518750505536168E-2</v>
      </c>
      <c r="AN941" s="4">
        <f t="shared" si="422"/>
        <v>466.54112204163516</v>
      </c>
      <c r="AO941" s="4">
        <f t="shared" si="431"/>
        <v>-373.93039617751339</v>
      </c>
      <c r="AP941" s="4">
        <f t="shared" si="423"/>
        <v>-5.6893732536188191</v>
      </c>
      <c r="AQ941" s="4">
        <f t="shared" si="424"/>
        <v>278.93423669814501</v>
      </c>
      <c r="AR941" s="4">
        <f t="shared" si="425"/>
        <v>0</v>
      </c>
      <c r="AS941" s="11">
        <f t="shared" si="432"/>
        <v>143.23120571734191</v>
      </c>
      <c r="AT941" s="12">
        <f t="shared" si="433"/>
        <v>0.22311866190417751</v>
      </c>
      <c r="AU941" s="14">
        <f t="shared" si="434"/>
        <v>77.107726660923703</v>
      </c>
    </row>
    <row r="942" spans="1:47" x14ac:dyDescent="0.35">
      <c r="A942" t="s">
        <v>31</v>
      </c>
      <c r="B942">
        <v>88.2</v>
      </c>
      <c r="C942" s="1">
        <f t="shared" si="406"/>
        <v>-3.6657214891445661E-2</v>
      </c>
      <c r="D942" s="1">
        <f t="shared" si="407"/>
        <v>12.338864658197156</v>
      </c>
      <c r="E942" s="1">
        <f t="shared" si="408"/>
        <v>-128.73359723432731</v>
      </c>
      <c r="F942" s="1">
        <f t="shared" si="409"/>
        <v>-3.0849267134412237</v>
      </c>
      <c r="G942" s="1">
        <f t="shared" si="410"/>
        <v>1.9793731946322168E-2</v>
      </c>
      <c r="H942">
        <v>-3.7202999999999999</v>
      </c>
      <c r="I942" s="1">
        <f t="shared" si="411"/>
        <v>54.701000000000001</v>
      </c>
      <c r="J942">
        <v>4.9688999999999997</v>
      </c>
      <c r="K942">
        <v>7.2400000000000006E-2</v>
      </c>
      <c r="L942">
        <v>0.75519999999999998</v>
      </c>
      <c r="M942">
        <v>1.4591000000000001</v>
      </c>
      <c r="N942" s="10">
        <v>1.4245000000000001</v>
      </c>
      <c r="O942" s="2">
        <f t="shared" si="426"/>
        <v>7.2200391450982337E-2</v>
      </c>
      <c r="P942" s="2">
        <f t="shared" si="427"/>
        <v>0.75532043932602022</v>
      </c>
      <c r="Q942">
        <v>12.2729</v>
      </c>
      <c r="R942">
        <v>-127.75069999999999</v>
      </c>
      <c r="S942">
        <v>-3.9460999999999999</v>
      </c>
      <c r="T942">
        <v>-1.7995000000000001</v>
      </c>
      <c r="U942">
        <v>26.813199999999998</v>
      </c>
      <c r="V942">
        <v>-23.492599999999999</v>
      </c>
      <c r="W942">
        <v>2345</v>
      </c>
      <c r="X942">
        <v>5.7990000000000004</v>
      </c>
      <c r="Y942" s="1">
        <f t="shared" si="412"/>
        <v>0.43348050871538113</v>
      </c>
      <c r="Z942" s="1">
        <f t="shared" si="413"/>
        <v>11.948840570480492</v>
      </c>
      <c r="AA942" s="1">
        <f t="shared" si="414"/>
        <v>-122.92209744618367</v>
      </c>
      <c r="AB942" s="1">
        <f t="shared" si="415"/>
        <v>-8.1767188129647046</v>
      </c>
      <c r="AC942" s="1">
        <f t="shared" si="416"/>
        <v>123.77186902561554</v>
      </c>
      <c r="AD942" s="1">
        <f t="shared" si="417"/>
        <v>27.376350662137963</v>
      </c>
      <c r="AE942" s="3">
        <f>AD942/(K!D$3*AC942^2)</f>
        <v>0.33197034943820636</v>
      </c>
      <c r="AF942" s="1">
        <f t="shared" si="418"/>
        <v>0.84339173330456418</v>
      </c>
      <c r="AG942" s="1">
        <f t="shared" si="419"/>
        <v>-0.37519482916568236</v>
      </c>
      <c r="AH942" s="1">
        <f t="shared" si="420"/>
        <v>6.8728410499602717</v>
      </c>
      <c r="AI942" s="1">
        <f t="shared" si="421"/>
        <v>6.9345529685523459</v>
      </c>
      <c r="AJ942" s="1">
        <f t="shared" si="428"/>
        <v>0.95086692026960473</v>
      </c>
      <c r="AK942" s="1">
        <f t="shared" si="429"/>
        <v>7.748661677145317</v>
      </c>
      <c r="AL942" s="2">
        <f>AI942/(K!D$3*AC942^2)</f>
        <v>8.408958522553836E-2</v>
      </c>
      <c r="AM942" s="2">
        <f t="shared" si="430"/>
        <v>4.7814247008700433E-2</v>
      </c>
      <c r="AN942" s="4">
        <f t="shared" si="422"/>
        <v>467.05319404975916</v>
      </c>
      <c r="AO942" s="4">
        <f t="shared" si="431"/>
        <v>-461.38812635899058</v>
      </c>
      <c r="AP942" s="4">
        <f t="shared" si="423"/>
        <v>-48.440316865306087</v>
      </c>
      <c r="AQ942" s="4">
        <f t="shared" si="424"/>
        <v>53.974240420879305</v>
      </c>
      <c r="AR942" s="4">
        <f t="shared" si="425"/>
        <v>0</v>
      </c>
      <c r="AS942" s="11">
        <f t="shared" si="432"/>
        <v>173.00399994096415</v>
      </c>
      <c r="AT942" s="12">
        <f t="shared" si="433"/>
        <v>0.19916980556492928</v>
      </c>
      <c r="AU942" s="14">
        <f t="shared" si="434"/>
        <v>78.511584271305409</v>
      </c>
    </row>
    <row r="943" spans="1:47" x14ac:dyDescent="0.35">
      <c r="A943" t="s">
        <v>31</v>
      </c>
      <c r="B943">
        <v>87</v>
      </c>
      <c r="C943" s="1">
        <f t="shared" si="406"/>
        <v>-3.8891619073135535E-2</v>
      </c>
      <c r="D943" s="1">
        <f t="shared" si="407"/>
        <v>-9.0602224624784373</v>
      </c>
      <c r="E943" s="1">
        <f t="shared" si="408"/>
        <v>-127.23673352145599</v>
      </c>
      <c r="F943" s="1">
        <f t="shared" si="409"/>
        <v>1.272356389964203</v>
      </c>
      <c r="G943" s="1">
        <f t="shared" si="410"/>
        <v>4.345637604846786E-2</v>
      </c>
      <c r="H943">
        <v>2.6566999999999998</v>
      </c>
      <c r="I943" s="1">
        <f t="shared" si="411"/>
        <v>54.929000000000002</v>
      </c>
      <c r="J943">
        <v>5.4154</v>
      </c>
      <c r="K943">
        <v>-0.16880000000000001</v>
      </c>
      <c r="L943">
        <v>0.74650000000000005</v>
      </c>
      <c r="M943">
        <v>-1.3224</v>
      </c>
      <c r="N943" s="10">
        <v>3.5804999999999998</v>
      </c>
      <c r="O943" s="2">
        <f t="shared" si="426"/>
        <v>-0.1686151575504522</v>
      </c>
      <c r="P943" s="2">
        <f t="shared" si="427"/>
        <v>0.74646718311818905</v>
      </c>
      <c r="Q943">
        <v>-9.0568000000000008</v>
      </c>
      <c r="R943">
        <v>-126.23690000000001</v>
      </c>
      <c r="S943">
        <v>0.31080000000000002</v>
      </c>
      <c r="T943">
        <v>8.7999999999999995E-2</v>
      </c>
      <c r="U943">
        <v>25.708200000000001</v>
      </c>
      <c r="V943">
        <v>-24.724</v>
      </c>
      <c r="W943">
        <v>2287</v>
      </c>
      <c r="X943">
        <v>5.5709999999999997</v>
      </c>
      <c r="Y943" s="1">
        <f t="shared" si="412"/>
        <v>0.44014427080724322</v>
      </c>
      <c r="Z943" s="1">
        <f t="shared" si="413"/>
        <v>-9.0408561145629189</v>
      </c>
      <c r="AA943" s="1">
        <f t="shared" si="414"/>
        <v>-121.5790750500726</v>
      </c>
      <c r="AB943" s="1">
        <f t="shared" si="415"/>
        <v>-4.1687070857549386</v>
      </c>
      <c r="AC943" s="1">
        <f t="shared" si="416"/>
        <v>121.98601021462355</v>
      </c>
      <c r="AD943" s="1">
        <f t="shared" si="417"/>
        <v>25.883555292725877</v>
      </c>
      <c r="AE943" s="3">
        <f>AD943/(K!D$3*AC943^2)</f>
        <v>0.32312570949750968</v>
      </c>
      <c r="AF943" s="1">
        <f t="shared" si="418"/>
        <v>-1.8303306243326527</v>
      </c>
      <c r="AG943" s="1">
        <f t="shared" si="419"/>
        <v>-8.900990923741503E-2</v>
      </c>
      <c r="AH943" s="1">
        <f t="shared" si="420"/>
        <v>6.5654644687249473</v>
      </c>
      <c r="AI943" s="1">
        <f t="shared" si="421"/>
        <v>6.8164034980627557</v>
      </c>
      <c r="AJ943" s="1">
        <f t="shared" si="428"/>
        <v>-2.1275065359054888</v>
      </c>
      <c r="AK943" s="1">
        <f t="shared" si="429"/>
        <v>7.6314455884495764</v>
      </c>
      <c r="AL943" s="2">
        <f>AI943/(K!D$3*AC943^2)</f>
        <v>8.5094771240789499E-2</v>
      </c>
      <c r="AM943" s="2">
        <f t="shared" si="430"/>
        <v>4.8477953888000171E-2</v>
      </c>
      <c r="AN943" s="4">
        <f t="shared" si="422"/>
        <v>466.70385150083217</v>
      </c>
      <c r="AO943" s="4">
        <f t="shared" si="431"/>
        <v>-448.23131403926971</v>
      </c>
      <c r="AP943" s="4">
        <f t="shared" si="423"/>
        <v>37.598458842002941</v>
      </c>
      <c r="AQ943" s="4">
        <f t="shared" si="424"/>
        <v>-124.44890523040594</v>
      </c>
      <c r="AR943" s="4">
        <f t="shared" si="425"/>
        <v>0</v>
      </c>
      <c r="AS943" s="11">
        <f t="shared" si="432"/>
        <v>195.57749144350646</v>
      </c>
      <c r="AT943" s="12">
        <f t="shared" si="433"/>
        <v>0.20406814669909584</v>
      </c>
      <c r="AU943" s="14">
        <f t="shared" si="434"/>
        <v>78.225045312951238</v>
      </c>
    </row>
    <row r="944" spans="1:47" x14ac:dyDescent="0.35">
      <c r="A944" t="s">
        <v>31</v>
      </c>
      <c r="B944">
        <v>88</v>
      </c>
      <c r="C944" s="1">
        <f t="shared" si="406"/>
        <v>-3.1220951530396827E-2</v>
      </c>
      <c r="D944" s="1">
        <f t="shared" si="407"/>
        <v>-5.6499227799816625</v>
      </c>
      <c r="E944" s="1">
        <f t="shared" si="408"/>
        <v>-128.99167966872903</v>
      </c>
      <c r="F944" s="1">
        <f t="shared" si="409"/>
        <v>-0.62260192616063204</v>
      </c>
      <c r="G944" s="1">
        <f t="shared" si="410"/>
        <v>-1.4217246740059863E-2</v>
      </c>
      <c r="H944">
        <v>2.6324999999999998</v>
      </c>
      <c r="I944" s="1">
        <f t="shared" si="411"/>
        <v>54.015000000000001</v>
      </c>
      <c r="J944">
        <v>5.9874000000000001</v>
      </c>
      <c r="K944">
        <v>-0.21920000000000001</v>
      </c>
      <c r="L944">
        <v>0.6845</v>
      </c>
      <c r="M944">
        <v>0.1095</v>
      </c>
      <c r="N944" s="10">
        <v>3.5070999999999999</v>
      </c>
      <c r="O944" s="2">
        <f t="shared" si="426"/>
        <v>-0.21915743858623271</v>
      </c>
      <c r="P944" s="2">
        <f t="shared" si="427"/>
        <v>0.68455634914793251</v>
      </c>
      <c r="Q944">
        <v>-5.6912000000000003</v>
      </c>
      <c r="R944">
        <v>-128.20740000000001</v>
      </c>
      <c r="S944">
        <v>-1.3871</v>
      </c>
      <c r="T944">
        <v>-1.3221000000000001</v>
      </c>
      <c r="U944">
        <v>25.1203</v>
      </c>
      <c r="V944">
        <v>-24.486699999999999</v>
      </c>
      <c r="W944">
        <v>2243</v>
      </c>
      <c r="X944">
        <v>6.4850000000000003</v>
      </c>
      <c r="Y944" s="1">
        <f t="shared" si="412"/>
        <v>0.42538497415189175</v>
      </c>
      <c r="Z944" s="1">
        <f t="shared" si="413"/>
        <v>-5.9311235171447709</v>
      </c>
      <c r="AA944" s="1">
        <f t="shared" si="414"/>
        <v>-123.64878058563515</v>
      </c>
      <c r="AB944" s="1">
        <f t="shared" si="415"/>
        <v>-5.8307390494431957</v>
      </c>
      <c r="AC944" s="1">
        <f t="shared" si="416"/>
        <v>123.92819164481047</v>
      </c>
      <c r="AD944" s="1">
        <f t="shared" si="417"/>
        <v>25.362070753412105</v>
      </c>
      <c r="AE944" s="3">
        <f>AD944/(K!D$3*AC944^2)</f>
        <v>0.30676946108660957</v>
      </c>
      <c r="AF944" s="1">
        <f t="shared" si="418"/>
        <v>-2.5359123883884758</v>
      </c>
      <c r="AG944" s="1">
        <f t="shared" si="419"/>
        <v>-0.18458890513338133</v>
      </c>
      <c r="AH944" s="1">
        <f t="shared" si="420"/>
        <v>6.4940314276601612</v>
      </c>
      <c r="AI944" s="1">
        <f t="shared" si="421"/>
        <v>6.9740496764016786</v>
      </c>
      <c r="AJ944" s="1">
        <f t="shared" si="428"/>
        <v>-2.7532762356039262</v>
      </c>
      <c r="AK944" s="1">
        <f t="shared" si="429"/>
        <v>7.0506625090483004</v>
      </c>
      <c r="AL944" s="2">
        <f>AI944/(K!D$3*AC944^2)</f>
        <v>8.4355314738373946E-2</v>
      </c>
      <c r="AM944" s="2">
        <f t="shared" si="430"/>
        <v>4.7989445723685728E-2</v>
      </c>
      <c r="AN944" s="4">
        <f t="shared" si="422"/>
        <v>469.35659328115344</v>
      </c>
      <c r="AO944" s="4">
        <f t="shared" si="431"/>
        <v>-436.65026050001984</v>
      </c>
      <c r="AP944" s="4">
        <f t="shared" si="423"/>
        <v>28.946803660955631</v>
      </c>
      <c r="AQ944" s="4">
        <f t="shared" si="424"/>
        <v>-169.6886685066772</v>
      </c>
      <c r="AR944" s="4">
        <f t="shared" si="425"/>
        <v>0</v>
      </c>
      <c r="AS944" s="11">
        <f t="shared" si="432"/>
        <v>201.33059250862726</v>
      </c>
      <c r="AT944" s="12">
        <f t="shared" si="433"/>
        <v>0.20925394261308669</v>
      </c>
      <c r="AU944" s="14">
        <f t="shared" si="434"/>
        <v>77.921365031110355</v>
      </c>
    </row>
    <row r="945" spans="1:47" x14ac:dyDescent="0.35">
      <c r="A945" t="s">
        <v>31</v>
      </c>
      <c r="B945">
        <v>87.3</v>
      </c>
      <c r="C945" s="1">
        <f t="shared" si="406"/>
        <v>-3.5974975897117741E-2</v>
      </c>
      <c r="D945" s="1">
        <f t="shared" si="407"/>
        <v>-6.7096844105923994</v>
      </c>
      <c r="E945" s="1">
        <f t="shared" si="408"/>
        <v>-127.80432956081729</v>
      </c>
      <c r="F945" s="1">
        <f t="shared" si="409"/>
        <v>-1.7874812354461418</v>
      </c>
      <c r="G945" s="1">
        <f t="shared" si="410"/>
        <v>5.1998239993267248E-2</v>
      </c>
      <c r="H945">
        <v>2.7368999999999999</v>
      </c>
      <c r="I945" s="1">
        <f t="shared" si="411"/>
        <v>54.581000000000003</v>
      </c>
      <c r="J945">
        <v>5.4740000000000002</v>
      </c>
      <c r="K945">
        <v>-0.1409</v>
      </c>
      <c r="L945">
        <v>0.74170000000000003</v>
      </c>
      <c r="M945">
        <v>-0.19500000000000001</v>
      </c>
      <c r="N945" s="10">
        <v>2.4258000000000002</v>
      </c>
      <c r="O945" s="2">
        <f t="shared" si="426"/>
        <v>-0.14079034204074548</v>
      </c>
      <c r="P945" s="2">
        <f t="shared" si="427"/>
        <v>0.74177644020406186</v>
      </c>
      <c r="Q945">
        <v>-6.7142999999999997</v>
      </c>
      <c r="R945">
        <v>-126.87269999999999</v>
      </c>
      <c r="S945">
        <v>-2.6501000000000001</v>
      </c>
      <c r="T945">
        <v>-0.1283</v>
      </c>
      <c r="U945">
        <v>25.896599999999999</v>
      </c>
      <c r="V945">
        <v>-23.978300000000001</v>
      </c>
      <c r="W945">
        <v>2414</v>
      </c>
      <c r="X945">
        <v>5.9189999999999996</v>
      </c>
      <c r="Y945" s="1">
        <f t="shared" si="412"/>
        <v>0.43516811844937225</v>
      </c>
      <c r="Z945" s="1">
        <f t="shared" si="413"/>
        <v>-6.7376004453909264</v>
      </c>
      <c r="AA945" s="1">
        <f t="shared" si="414"/>
        <v>-122.16964221269929</v>
      </c>
      <c r="AB945" s="1">
        <f t="shared" si="415"/>
        <v>-7.0047770827534332</v>
      </c>
      <c r="AC945" s="1">
        <f t="shared" si="416"/>
        <v>122.55563487706208</v>
      </c>
      <c r="AD945" s="1">
        <f t="shared" si="417"/>
        <v>26.276417050556137</v>
      </c>
      <c r="AE945" s="3">
        <f>AD945/(K!D$3*AC945^2)</f>
        <v>0.32498791883793143</v>
      </c>
      <c r="AF945" s="1">
        <f t="shared" si="418"/>
        <v>-1.5728684149953367</v>
      </c>
      <c r="AG945" s="1">
        <f t="shared" si="419"/>
        <v>-0.29705868340781194</v>
      </c>
      <c r="AH945" s="1">
        <f t="shared" si="420"/>
        <v>6.6938478480590291</v>
      </c>
      <c r="AI945" s="1">
        <f t="shared" si="421"/>
        <v>6.8825691369751176</v>
      </c>
      <c r="AJ945" s="1">
        <f t="shared" si="428"/>
        <v>-1.7871367368952651</v>
      </c>
      <c r="AK945" s="1">
        <f t="shared" si="429"/>
        <v>7.6057356651090711</v>
      </c>
      <c r="AL945" s="2">
        <f>AI945/(K!D$3*AC945^2)</f>
        <v>8.5123927504278232E-2</v>
      </c>
      <c r="AM945" s="2">
        <f t="shared" si="430"/>
        <v>4.8497244920696958E-2</v>
      </c>
      <c r="AN945" s="4">
        <f t="shared" si="422"/>
        <v>469.06975179122327</v>
      </c>
      <c r="AO945" s="4">
        <f t="shared" si="431"/>
        <v>-455.92808559933025</v>
      </c>
      <c r="AP945" s="4">
        <f t="shared" si="423"/>
        <v>31.207303753015363</v>
      </c>
      <c r="AQ945" s="4">
        <f t="shared" si="424"/>
        <v>-105.74552945480339</v>
      </c>
      <c r="AR945" s="4">
        <f t="shared" si="425"/>
        <v>0</v>
      </c>
      <c r="AS945" s="11">
        <f t="shared" si="432"/>
        <v>193.22304382662537</v>
      </c>
      <c r="AT945" s="12">
        <f t="shared" si="433"/>
        <v>0.19431224183563517</v>
      </c>
      <c r="AU945" s="14">
        <f t="shared" si="434"/>
        <v>78.795450517177471</v>
      </c>
    </row>
    <row r="946" spans="1:47" x14ac:dyDescent="0.35">
      <c r="A946" t="s">
        <v>31</v>
      </c>
      <c r="B946">
        <v>83.2</v>
      </c>
      <c r="C946" s="1">
        <f t="shared" si="406"/>
        <v>-3.6625331394844952E-2</v>
      </c>
      <c r="D946" s="1">
        <f t="shared" si="407"/>
        <v>2.8498007922689137</v>
      </c>
      <c r="E946" s="1">
        <f t="shared" si="408"/>
        <v>-121.98132123013752</v>
      </c>
      <c r="F946" s="1">
        <f t="shared" si="409"/>
        <v>0.64707035474196239</v>
      </c>
      <c r="G946" s="1">
        <f t="shared" si="410"/>
        <v>2.5956487402169159E-2</v>
      </c>
      <c r="H946">
        <v>-1.7642</v>
      </c>
      <c r="I946" s="1">
        <f t="shared" si="411"/>
        <v>54.451000000000001</v>
      </c>
      <c r="J946">
        <v>5.8982999999999999</v>
      </c>
      <c r="K946">
        <v>0.60329999999999995</v>
      </c>
      <c r="L946">
        <v>0.3805</v>
      </c>
      <c r="M946">
        <v>7.8200000000000006E-2</v>
      </c>
      <c r="N946" s="10">
        <v>3.2170000000000001</v>
      </c>
      <c r="O946" s="2">
        <f t="shared" si="426"/>
        <v>0.60338009411094973</v>
      </c>
      <c r="P946" s="2">
        <f t="shared" si="427"/>
        <v>0.38045389328008339</v>
      </c>
      <c r="Q946">
        <v>3.0413000000000001</v>
      </c>
      <c r="R946">
        <v>-121.0745</v>
      </c>
      <c r="S946">
        <v>-0.40200000000000002</v>
      </c>
      <c r="T946">
        <v>5.2286000000000001</v>
      </c>
      <c r="U946">
        <v>24.759399999999999</v>
      </c>
      <c r="V946">
        <v>-28.6433</v>
      </c>
      <c r="W946">
        <v>1851</v>
      </c>
      <c r="X946">
        <v>6.0490000000000004</v>
      </c>
      <c r="Y946" s="1">
        <f t="shared" si="412"/>
        <v>0.45586481631328218</v>
      </c>
      <c r="Z946" s="1">
        <f t="shared" si="413"/>
        <v>4.0415681815567268</v>
      </c>
      <c r="AA946" s="1">
        <f t="shared" si="414"/>
        <v>-116.33785156362399</v>
      </c>
      <c r="AB946" s="1">
        <f t="shared" si="415"/>
        <v>-5.8816659918111558</v>
      </c>
      <c r="AC946" s="1">
        <f t="shared" si="416"/>
        <v>116.55652694999627</v>
      </c>
      <c r="AD946" s="1">
        <f t="shared" si="417"/>
        <v>24.709813616556836</v>
      </c>
      <c r="AE946" s="3">
        <f>AD946/(K!D$3*AC946^2)</f>
        <v>0.33788110965972329</v>
      </c>
      <c r="AF946" s="1">
        <f t="shared" si="418"/>
        <v>6.0854065564249078</v>
      </c>
      <c r="AG946" s="1">
        <f t="shared" si="419"/>
        <v>9.5945246230023429E-2</v>
      </c>
      <c r="AH946" s="1">
        <f t="shared" si="420"/>
        <v>2.2837953931490738</v>
      </c>
      <c r="AI946" s="1">
        <f t="shared" si="421"/>
        <v>6.5005461189827987</v>
      </c>
      <c r="AJ946" s="1">
        <f t="shared" si="428"/>
        <v>7.5877497253732145</v>
      </c>
      <c r="AK946" s="1">
        <f t="shared" si="429"/>
        <v>2.8476105427795719</v>
      </c>
      <c r="AL946" s="2">
        <f>AI946/(K!D$3*AC946^2)</f>
        <v>8.8888235668617421E-2</v>
      </c>
      <c r="AM946" s="2">
        <f t="shared" si="430"/>
        <v>5.1006892791844421E-2</v>
      </c>
      <c r="AN946" s="4">
        <f t="shared" si="422"/>
        <v>469.19410076998037</v>
      </c>
      <c r="AO946" s="4">
        <f t="shared" si="431"/>
        <v>-164.18025633978047</v>
      </c>
      <c r="AP946" s="4">
        <f t="shared" si="423"/>
        <v>-27.880153694822194</v>
      </c>
      <c r="AQ946" s="4">
        <f t="shared" si="424"/>
        <v>438.64637768424302</v>
      </c>
      <c r="AR946" s="4">
        <f t="shared" si="425"/>
        <v>0</v>
      </c>
      <c r="AS946" s="11">
        <f t="shared" si="432"/>
        <v>110.57063721982325</v>
      </c>
      <c r="AT946" s="12">
        <f t="shared" si="433"/>
        <v>0.25348141586708828</v>
      </c>
      <c r="AU946" s="14">
        <f t="shared" si="434"/>
        <v>75.316379471454312</v>
      </c>
    </row>
    <row r="947" spans="1:47" x14ac:dyDescent="0.35">
      <c r="A947" t="s">
        <v>31</v>
      </c>
      <c r="B947">
        <v>86.5</v>
      </c>
      <c r="C947" s="1">
        <f t="shared" si="406"/>
        <v>-3.8192460139941611E-2</v>
      </c>
      <c r="D947" s="1">
        <f t="shared" si="407"/>
        <v>-8.3481723159105066</v>
      </c>
      <c r="E947" s="1">
        <f t="shared" si="408"/>
        <v>-126.57927500981351</v>
      </c>
      <c r="F947" s="1">
        <f t="shared" si="409"/>
        <v>-1.0584763036717968</v>
      </c>
      <c r="G947" s="1">
        <f t="shared" si="410"/>
        <v>2.5097433960141302E-2</v>
      </c>
      <c r="H947">
        <v>2.855</v>
      </c>
      <c r="I947" s="1">
        <f t="shared" si="411"/>
        <v>54.816000000000003</v>
      </c>
      <c r="J947">
        <v>5.2862999999999998</v>
      </c>
      <c r="K947">
        <v>0.36170000000000002</v>
      </c>
      <c r="L947">
        <v>0.66269999999999996</v>
      </c>
      <c r="M947">
        <v>-0.30499999999999999</v>
      </c>
      <c r="N947" s="10">
        <v>2.3706</v>
      </c>
      <c r="O947" s="2">
        <f t="shared" si="426"/>
        <v>0.36179956937539126</v>
      </c>
      <c r="P947" s="2">
        <f t="shared" si="427"/>
        <v>0.66284626767967358</v>
      </c>
      <c r="Q947">
        <v>-8.1427999999999994</v>
      </c>
      <c r="R947">
        <v>-125.61709999999999</v>
      </c>
      <c r="S947">
        <v>-2.0192000000000001</v>
      </c>
      <c r="T947">
        <v>5.3773</v>
      </c>
      <c r="U947">
        <v>25.192799999999998</v>
      </c>
      <c r="V947">
        <v>-25.154800000000002</v>
      </c>
      <c r="W947">
        <v>2201</v>
      </c>
      <c r="X947">
        <v>5.6840000000000002</v>
      </c>
      <c r="Y947" s="1">
        <f t="shared" si="412"/>
        <v>0.44123932123755777</v>
      </c>
      <c r="Z947" s="1">
        <f t="shared" si="413"/>
        <v>-7.1618342148651468</v>
      </c>
      <c r="AA947" s="1">
        <f t="shared" si="414"/>
        <v>-121.02124802377674</v>
      </c>
      <c r="AB947" s="1">
        <f t="shared" si="415"/>
        <v>-6.608119742605056</v>
      </c>
      <c r="AC947" s="1">
        <f t="shared" si="416"/>
        <v>121.41293831007593</v>
      </c>
      <c r="AD947" s="1">
        <f t="shared" si="417"/>
        <v>25.810751193838975</v>
      </c>
      <c r="AE947" s="3">
        <f>AD947/(K!D$3*AC947^2)</f>
        <v>0.32526575658132284</v>
      </c>
      <c r="AF947" s="1">
        <f t="shared" si="418"/>
        <v>3.8547907552330711</v>
      </c>
      <c r="AG947" s="1">
        <f t="shared" si="419"/>
        <v>-0.5346831281333877</v>
      </c>
      <c r="AH947" s="1">
        <f t="shared" si="420"/>
        <v>5.6144029749920001</v>
      </c>
      <c r="AI947" s="1">
        <f t="shared" si="421"/>
        <v>6.8313116295291261</v>
      </c>
      <c r="AJ947" s="1">
        <f t="shared" si="428"/>
        <v>4.5029847360939668</v>
      </c>
      <c r="AK947" s="1">
        <f t="shared" si="429"/>
        <v>6.5584807331885742</v>
      </c>
      <c r="AL947" s="2">
        <f>AI947/(K!D$3*AC947^2)</f>
        <v>8.6087837154928293E-2</v>
      </c>
      <c r="AM947" s="2">
        <f t="shared" si="430"/>
        <v>4.9136274308037721E-2</v>
      </c>
      <c r="AN947" s="4">
        <f t="shared" si="422"/>
        <v>470.81931351124359</v>
      </c>
      <c r="AO947" s="4">
        <f t="shared" si="431"/>
        <v>-387.70635630591033</v>
      </c>
      <c r="AP947" s="4">
        <f t="shared" si="423"/>
        <v>8.3652645844133051</v>
      </c>
      <c r="AQ947" s="4">
        <f t="shared" si="424"/>
        <v>266.99181561168859</v>
      </c>
      <c r="AR947" s="4">
        <f t="shared" si="425"/>
        <v>0</v>
      </c>
      <c r="AS947" s="11">
        <f t="shared" si="432"/>
        <v>145.52691203852029</v>
      </c>
      <c r="AT947" s="12">
        <f t="shared" si="433"/>
        <v>0.21391154634767995</v>
      </c>
      <c r="AU947" s="14">
        <f t="shared" si="434"/>
        <v>77.648322037185835</v>
      </c>
    </row>
    <row r="948" spans="1:47" x14ac:dyDescent="0.35">
      <c r="A948" t="s">
        <v>31</v>
      </c>
      <c r="B948">
        <v>92.3</v>
      </c>
      <c r="C948" s="1">
        <f t="shared" si="406"/>
        <v>-3.5037948193977556E-2</v>
      </c>
      <c r="D948" s="1">
        <f t="shared" si="407"/>
        <v>9.1024381481084582</v>
      </c>
      <c r="E948" s="1">
        <f t="shared" si="408"/>
        <v>-134.96864029558867</v>
      </c>
      <c r="F948" s="1">
        <f t="shared" si="409"/>
        <v>-4.4328760091169919</v>
      </c>
      <c r="G948" s="1">
        <f t="shared" si="410"/>
        <v>3.8348258308445793E-2</v>
      </c>
      <c r="H948">
        <v>-2.8273999999999999</v>
      </c>
      <c r="I948" s="1">
        <f t="shared" si="411"/>
        <v>54.710999999999999</v>
      </c>
      <c r="J948">
        <v>6.0088999999999997</v>
      </c>
      <c r="K948">
        <v>0.30409999999999998</v>
      </c>
      <c r="L948">
        <v>0.64500000000000002</v>
      </c>
      <c r="M948">
        <v>1.0708</v>
      </c>
      <c r="N948" s="10">
        <v>2.1535000000000002</v>
      </c>
      <c r="O948" s="2">
        <f t="shared" si="426"/>
        <v>0.30396972733126937</v>
      </c>
      <c r="P948" s="2">
        <f t="shared" si="427"/>
        <v>0.64504940283721446</v>
      </c>
      <c r="Q948">
        <v>9.1577000000000002</v>
      </c>
      <c r="R948">
        <v>-133.93979999999999</v>
      </c>
      <c r="S948">
        <v>-5.2619999999999996</v>
      </c>
      <c r="T948">
        <v>1.5771999999999999</v>
      </c>
      <c r="U948">
        <v>29.363600000000002</v>
      </c>
      <c r="V948">
        <v>-23.663599999999999</v>
      </c>
      <c r="W948">
        <v>2359</v>
      </c>
      <c r="X948">
        <v>5.7889999999999997</v>
      </c>
      <c r="Y948" s="1">
        <f t="shared" si="412"/>
        <v>0.41346033269554988</v>
      </c>
      <c r="Z948" s="1">
        <f t="shared" si="413"/>
        <v>9.4284929664721684</v>
      </c>
      <c r="AA948" s="1">
        <f t="shared" si="414"/>
        <v>-128.89829838301915</v>
      </c>
      <c r="AB948" s="1">
        <f t="shared" si="415"/>
        <v>-9.3248559735041994</v>
      </c>
      <c r="AC948" s="1">
        <f t="shared" si="416"/>
        <v>129.57862765357274</v>
      </c>
      <c r="AD948" s="1">
        <f t="shared" si="417"/>
        <v>29.70710354998636</v>
      </c>
      <c r="AE948" s="3">
        <f>AD948/(K!D$3*AC948^2)</f>
        <v>0.32867085649227096</v>
      </c>
      <c r="AF948" s="1">
        <f t="shared" si="418"/>
        <v>3.7387695577833515</v>
      </c>
      <c r="AG948" s="1">
        <f t="shared" si="419"/>
        <v>-0.1875317477347167</v>
      </c>
      <c r="AH948" s="1">
        <f t="shared" si="420"/>
        <v>6.3725901851423075</v>
      </c>
      <c r="AI948" s="1">
        <f t="shared" si="421"/>
        <v>7.3907693530773928</v>
      </c>
      <c r="AJ948" s="1">
        <f t="shared" si="428"/>
        <v>3.8348435237364313</v>
      </c>
      <c r="AK948" s="1">
        <f t="shared" si="429"/>
        <v>6.5363445976617252</v>
      </c>
      <c r="AL948" s="2">
        <f>AI948/(K!D$3*AC948^2)</f>
        <v>8.1769348173759915E-2</v>
      </c>
      <c r="AM948" s="2">
        <f t="shared" si="430"/>
        <v>4.6292291672380317E-2</v>
      </c>
      <c r="AN948" s="4">
        <f t="shared" si="422"/>
        <v>473.4009591117628</v>
      </c>
      <c r="AO948" s="4">
        <f t="shared" si="431"/>
        <v>-406.90484984354549</v>
      </c>
      <c r="AP948" s="4">
        <f t="shared" si="423"/>
        <v>-46.93417925834207</v>
      </c>
      <c r="AQ948" s="4">
        <f t="shared" si="424"/>
        <v>237.34804418634775</v>
      </c>
      <c r="AR948" s="4">
        <f t="shared" si="425"/>
        <v>0</v>
      </c>
      <c r="AS948" s="11">
        <f t="shared" si="432"/>
        <v>149.60004613342625</v>
      </c>
      <c r="AT948" s="12">
        <f t="shared" si="433"/>
        <v>0.20067866007281171</v>
      </c>
      <c r="AU948" s="14">
        <f t="shared" si="434"/>
        <v>78.423351976455862</v>
      </c>
    </row>
    <row r="949" spans="1:47" x14ac:dyDescent="0.35">
      <c r="A949" t="s">
        <v>31</v>
      </c>
      <c r="B949">
        <v>90.6</v>
      </c>
      <c r="C949" s="1">
        <f t="shared" si="406"/>
        <v>-3.4718232254921579E-2</v>
      </c>
      <c r="D949" s="1">
        <f t="shared" si="407"/>
        <v>5.6242204014258874</v>
      </c>
      <c r="E949" s="1">
        <f t="shared" si="408"/>
        <v>-132.61156427778081</v>
      </c>
      <c r="F949" s="1">
        <f t="shared" si="409"/>
        <v>-4.5649500522111683</v>
      </c>
      <c r="G949" s="1">
        <f t="shared" si="410"/>
        <v>6.881206140917584E-2</v>
      </c>
      <c r="H949">
        <v>-2.2168999999999999</v>
      </c>
      <c r="I949" s="1">
        <f t="shared" si="411"/>
        <v>54.587000000000003</v>
      </c>
      <c r="J949">
        <v>5.8186</v>
      </c>
      <c r="K949">
        <v>0.43330000000000002</v>
      </c>
      <c r="L949">
        <v>0.55479999999999996</v>
      </c>
      <c r="M949">
        <v>0.47149999999999997</v>
      </c>
      <c r="N949" s="10">
        <v>1.7091000000000001</v>
      </c>
      <c r="O949" s="2">
        <f t="shared" si="426"/>
        <v>0.43338042374685237</v>
      </c>
      <c r="P949" s="2">
        <f t="shared" si="427"/>
        <v>0.55487244921730472</v>
      </c>
      <c r="Q949">
        <v>5.7534000000000001</v>
      </c>
      <c r="R949">
        <v>-131.63</v>
      </c>
      <c r="S949">
        <v>-5.4295</v>
      </c>
      <c r="T949">
        <v>3.7208000000000001</v>
      </c>
      <c r="U949">
        <v>28.272300000000001</v>
      </c>
      <c r="V949">
        <v>-24.901900000000001</v>
      </c>
      <c r="W949">
        <v>2557</v>
      </c>
      <c r="X949">
        <v>5.9130000000000003</v>
      </c>
      <c r="Y949" s="1">
        <f t="shared" si="412"/>
        <v>0.41972745969099878</v>
      </c>
      <c r="Z949" s="1">
        <f t="shared" si="413"/>
        <v>6.405081367435022</v>
      </c>
      <c r="AA949" s="1">
        <f t="shared" si="414"/>
        <v>-126.67823394846991</v>
      </c>
      <c r="AB949" s="1">
        <f t="shared" si="415"/>
        <v>-9.7909556664508095</v>
      </c>
      <c r="AC949" s="1">
        <f t="shared" si="416"/>
        <v>127.21738417562729</v>
      </c>
      <c r="AD949" s="1">
        <f t="shared" si="417"/>
        <v>28.524826533153931</v>
      </c>
      <c r="AE949" s="3">
        <f>AD949/(K!D$3*AC949^2)</f>
        <v>0.32741436356307979</v>
      </c>
      <c r="AF949" s="1">
        <f t="shared" si="418"/>
        <v>5.1569546271427216</v>
      </c>
      <c r="AG949" s="1">
        <f t="shared" si="419"/>
        <v>-0.13163765617668233</v>
      </c>
      <c r="AH949" s="1">
        <f t="shared" si="420"/>
        <v>5.076760787603142</v>
      </c>
      <c r="AI949" s="1">
        <f t="shared" si="421"/>
        <v>7.2377489313651449</v>
      </c>
      <c r="AJ949" s="1">
        <f t="shared" si="428"/>
        <v>5.4510394665060815</v>
      </c>
      <c r="AK949" s="1">
        <f t="shared" si="429"/>
        <v>5.3662724255086491</v>
      </c>
      <c r="AL949" s="2">
        <f>AI949/(K!D$3*AC949^2)</f>
        <v>8.3076507309797903E-2</v>
      </c>
      <c r="AM949" s="2">
        <f t="shared" si="430"/>
        <v>4.7148003488715222E-2</v>
      </c>
      <c r="AN949" s="4">
        <f t="shared" si="422"/>
        <v>473.36576450824327</v>
      </c>
      <c r="AO949" s="4">
        <f t="shared" si="431"/>
        <v>-331.2875102401523</v>
      </c>
      <c r="AP949" s="4">
        <f t="shared" si="423"/>
        <v>-42.674638864441583</v>
      </c>
      <c r="AQ949" s="4">
        <f t="shared" si="424"/>
        <v>335.41408402919524</v>
      </c>
      <c r="AR949" s="4">
        <f t="shared" si="425"/>
        <v>0</v>
      </c>
      <c r="AS949" s="11">
        <f t="shared" si="432"/>
        <v>134.55102576961991</v>
      </c>
      <c r="AT949" s="12">
        <f t="shared" si="433"/>
        <v>0.18512544564264499</v>
      </c>
      <c r="AU949" s="14">
        <f t="shared" si="434"/>
        <v>79.331553762340661</v>
      </c>
    </row>
    <row r="950" spans="1:47" x14ac:dyDescent="0.35">
      <c r="A950" t="s">
        <v>31</v>
      </c>
      <c r="B950">
        <v>88.1</v>
      </c>
      <c r="C950" s="1">
        <f t="shared" si="406"/>
        <v>-3.6889581198146643E-2</v>
      </c>
      <c r="D950" s="1">
        <f t="shared" si="407"/>
        <v>-9.5676739576736569</v>
      </c>
      <c r="E950" s="1">
        <f t="shared" si="408"/>
        <v>-128.88188134706908</v>
      </c>
      <c r="F950" s="1">
        <f t="shared" si="409"/>
        <v>-0.42495865435172764</v>
      </c>
      <c r="G950" s="1">
        <f t="shared" si="410"/>
        <v>3.7321361994742119E-3</v>
      </c>
      <c r="H950">
        <v>2.8773</v>
      </c>
      <c r="I950" s="1">
        <f t="shared" si="411"/>
        <v>54.737000000000002</v>
      </c>
      <c r="J950">
        <v>5.3044000000000002</v>
      </c>
      <c r="K950">
        <v>0.1888</v>
      </c>
      <c r="L950">
        <v>0.72909999999999997</v>
      </c>
      <c r="M950">
        <v>-0.89200000000000002</v>
      </c>
      <c r="N950" s="10">
        <v>2.8521000000000001</v>
      </c>
      <c r="O950" s="2">
        <f t="shared" si="426"/>
        <v>0.18898769192166531</v>
      </c>
      <c r="P950" s="2">
        <f t="shared" si="427"/>
        <v>0.72919920746121702</v>
      </c>
      <c r="Q950">
        <v>-9.4230999999999998</v>
      </c>
      <c r="R950">
        <v>-127.93859999999999</v>
      </c>
      <c r="S950">
        <v>-1.3208</v>
      </c>
      <c r="T950">
        <v>3.9190999999999998</v>
      </c>
      <c r="U950">
        <v>25.570399999999999</v>
      </c>
      <c r="V950">
        <v>-24.284400000000002</v>
      </c>
      <c r="W950">
        <v>2131</v>
      </c>
      <c r="X950">
        <v>5.7629999999999999</v>
      </c>
      <c r="Y950" s="1">
        <f t="shared" si="412"/>
        <v>0.43224938629869702</v>
      </c>
      <c r="Z950" s="1">
        <f t="shared" si="413"/>
        <v>-8.7206596727520456</v>
      </c>
      <c r="AA950" s="1">
        <f t="shared" si="414"/>
        <v>-123.35548649336297</v>
      </c>
      <c r="AB950" s="1">
        <f t="shared" si="415"/>
        <v>-5.673417152667767</v>
      </c>
      <c r="AC950" s="1">
        <f t="shared" si="416"/>
        <v>123.79343122852038</v>
      </c>
      <c r="AD950" s="1">
        <f t="shared" si="417"/>
        <v>26.117599528788038</v>
      </c>
      <c r="AE950" s="3">
        <f>AD950/(K!D$3*AC950^2)</f>
        <v>0.31659619853882881</v>
      </c>
      <c r="AF950" s="1">
        <f t="shared" si="418"/>
        <v>2.0792390744284002</v>
      </c>
      <c r="AG950" s="1">
        <f t="shared" si="419"/>
        <v>-0.45480314640271047</v>
      </c>
      <c r="AH950" s="1">
        <f t="shared" si="420"/>
        <v>6.6926379666946652</v>
      </c>
      <c r="AI950" s="1">
        <f t="shared" si="421"/>
        <v>7.0229256000509199</v>
      </c>
      <c r="AJ950" s="1">
        <f t="shared" si="428"/>
        <v>2.3309043329399861</v>
      </c>
      <c r="AK950" s="1">
        <f t="shared" si="429"/>
        <v>7.5026960714730677</v>
      </c>
      <c r="AL950" s="2">
        <f>AI950/(K!D$3*AC950^2)</f>
        <v>8.5131543009776767E-2</v>
      </c>
      <c r="AM950" s="2">
        <f t="shared" si="430"/>
        <v>4.8502284034582878E-2</v>
      </c>
      <c r="AN950" s="4">
        <f t="shared" si="422"/>
        <v>473.85652774879759</v>
      </c>
      <c r="AO950" s="4">
        <f t="shared" si="431"/>
        <v>-451.37993651451518</v>
      </c>
      <c r="AP950" s="4">
        <f t="shared" si="423"/>
        <v>25.381493662448751</v>
      </c>
      <c r="AQ950" s="4">
        <f t="shared" si="424"/>
        <v>141.95753443111911</v>
      </c>
      <c r="AR950" s="4">
        <f t="shared" si="425"/>
        <v>0</v>
      </c>
      <c r="AS950" s="11">
        <f t="shared" si="432"/>
        <v>162.74125721043538</v>
      </c>
      <c r="AT950" s="12">
        <f t="shared" si="433"/>
        <v>0.22236345741379521</v>
      </c>
      <c r="AU950" s="14">
        <f t="shared" si="434"/>
        <v>77.152111750166142</v>
      </c>
    </row>
    <row r="951" spans="1:47" x14ac:dyDescent="0.35">
      <c r="A951" t="s">
        <v>31</v>
      </c>
      <c r="B951">
        <v>91.2</v>
      </c>
      <c r="C951" s="1">
        <f t="shared" si="406"/>
        <v>-3.3454623183001186E-2</v>
      </c>
      <c r="D951" s="1">
        <f t="shared" si="407"/>
        <v>4.5557611175524491</v>
      </c>
      <c r="E951" s="1">
        <f t="shared" si="408"/>
        <v>-133.67188541439819</v>
      </c>
      <c r="F951" s="1">
        <f t="shared" si="409"/>
        <v>-0.98144115410025767</v>
      </c>
      <c r="G951" s="1">
        <f t="shared" si="410"/>
        <v>2.5427627764472049E-2</v>
      </c>
      <c r="H951">
        <v>-1.5797000000000001</v>
      </c>
      <c r="I951" s="1">
        <f t="shared" si="411"/>
        <v>54.456000000000003</v>
      </c>
      <c r="J951">
        <v>6.2207999999999997</v>
      </c>
      <c r="K951">
        <v>0.29599999999999999</v>
      </c>
      <c r="L951">
        <v>0.64759999999999995</v>
      </c>
      <c r="M951">
        <v>0.52390000000000003</v>
      </c>
      <c r="N951" s="10">
        <v>3.7063000000000001</v>
      </c>
      <c r="O951" s="2">
        <f t="shared" si="426"/>
        <v>0.29593093217912836</v>
      </c>
      <c r="P951" s="2">
        <f t="shared" si="427"/>
        <v>0.64756234132169865</v>
      </c>
      <c r="Q951">
        <v>4.6382000000000003</v>
      </c>
      <c r="R951">
        <v>-132.71879999999999</v>
      </c>
      <c r="S951">
        <v>-1.7994000000000001</v>
      </c>
      <c r="T951">
        <v>2.4641999999999999</v>
      </c>
      <c r="U951">
        <v>28.488900000000001</v>
      </c>
      <c r="V951">
        <v>-24.4498</v>
      </c>
      <c r="W951">
        <v>2543</v>
      </c>
      <c r="X951">
        <v>6.0439999999999996</v>
      </c>
      <c r="Y951" s="1">
        <f t="shared" si="412"/>
        <v>0.41515389232740124</v>
      </c>
      <c r="Z951" s="1">
        <f t="shared" si="413"/>
        <v>5.0672722282890401</v>
      </c>
      <c r="AA951" s="1">
        <f t="shared" si="414"/>
        <v>-127.75824655283515</v>
      </c>
      <c r="AB951" s="1">
        <f t="shared" si="415"/>
        <v>-6.0566559724135054</v>
      </c>
      <c r="AC951" s="1">
        <f t="shared" si="416"/>
        <v>128.00206987255626</v>
      </c>
      <c r="AD951" s="1">
        <f t="shared" si="417"/>
        <v>28.702566792194798</v>
      </c>
      <c r="AE951" s="3">
        <f>AD951/(K!D$3*AC951^2)</f>
        <v>0.32542760492249168</v>
      </c>
      <c r="AF951" s="1">
        <f t="shared" si="418"/>
        <v>3.6004606849366514</v>
      </c>
      <c r="AG951" s="1">
        <f t="shared" si="419"/>
        <v>-0.15899302694429807</v>
      </c>
      <c r="AH951" s="1">
        <f t="shared" si="420"/>
        <v>6.3660846760944771</v>
      </c>
      <c r="AI951" s="1">
        <f t="shared" si="421"/>
        <v>7.3154377879656893</v>
      </c>
      <c r="AJ951" s="1">
        <f t="shared" si="428"/>
        <v>3.7232958951013941</v>
      </c>
      <c r="AK951" s="1">
        <f t="shared" si="429"/>
        <v>6.583273368748781</v>
      </c>
      <c r="AL951" s="2">
        <f>AI951/(K!D$3*AC951^2)</f>
        <v>8.2941899082856346E-2</v>
      </c>
      <c r="AM951" s="2">
        <f t="shared" si="430"/>
        <v>4.7059680251341558E-2</v>
      </c>
      <c r="AN951" s="4">
        <f t="shared" si="422"/>
        <v>475.39328297890091</v>
      </c>
      <c r="AO951" s="4">
        <f t="shared" si="431"/>
        <v>-413.40048218180527</v>
      </c>
      <c r="AP951" s="4">
        <f t="shared" si="423"/>
        <v>-27.448298955518926</v>
      </c>
      <c r="AQ951" s="4">
        <f t="shared" si="424"/>
        <v>233.12101088867291</v>
      </c>
      <c r="AR951" s="4">
        <f t="shared" si="425"/>
        <v>0</v>
      </c>
      <c r="AS951" s="11">
        <f t="shared" si="432"/>
        <v>150.50884159707789</v>
      </c>
      <c r="AT951" s="12">
        <f t="shared" si="433"/>
        <v>0.18694191230000035</v>
      </c>
      <c r="AU951" s="14">
        <f t="shared" si="434"/>
        <v>79.225628779401234</v>
      </c>
    </row>
    <row r="952" spans="1:47" x14ac:dyDescent="0.35">
      <c r="A952" t="s">
        <v>31</v>
      </c>
      <c r="B952">
        <v>88.6</v>
      </c>
      <c r="C952" s="1">
        <f t="shared" si="406"/>
        <v>-3.0473541010130438E-2</v>
      </c>
      <c r="D952" s="1">
        <f t="shared" si="407"/>
        <v>-6.8777985460557103</v>
      </c>
      <c r="E952" s="1">
        <f t="shared" si="408"/>
        <v>-129.70051094737445</v>
      </c>
      <c r="F952" s="1">
        <f t="shared" si="409"/>
        <v>-1.2647038721051387</v>
      </c>
      <c r="G952" s="1">
        <f t="shared" si="410"/>
        <v>5.9509765243589641E-2</v>
      </c>
      <c r="H952">
        <v>2.4337</v>
      </c>
      <c r="I952" s="1">
        <f t="shared" si="411"/>
        <v>53.941000000000003</v>
      </c>
      <c r="J952">
        <v>5.9744999999999999</v>
      </c>
      <c r="K952">
        <v>-0.25929999999999997</v>
      </c>
      <c r="L952">
        <v>0.66439999999999999</v>
      </c>
      <c r="M952">
        <v>-0.61070000000000002</v>
      </c>
      <c r="N952" s="10">
        <v>3.2637999999999998</v>
      </c>
      <c r="O952" s="2">
        <f t="shared" si="426"/>
        <v>-0.25912351347079721</v>
      </c>
      <c r="P952" s="2">
        <f t="shared" si="427"/>
        <v>0.66440835466817205</v>
      </c>
      <c r="Q952">
        <v>-6.9268000000000001</v>
      </c>
      <c r="R952">
        <v>-128.95009999999999</v>
      </c>
      <c r="S952">
        <v>-2.0103</v>
      </c>
      <c r="T952">
        <v>-1.6080000000000001</v>
      </c>
      <c r="U952">
        <v>24.625</v>
      </c>
      <c r="V952">
        <v>-24.466999999999999</v>
      </c>
      <c r="W952">
        <v>2245</v>
      </c>
      <c r="X952">
        <v>6.5590000000000002</v>
      </c>
      <c r="Y952" s="1">
        <f t="shared" si="412"/>
        <v>0.4218606741255197</v>
      </c>
      <c r="Z952" s="1">
        <f t="shared" si="413"/>
        <v>-7.2169745280526278</v>
      </c>
      <c r="AA952" s="1">
        <f t="shared" si="414"/>
        <v>-124.50635139720399</v>
      </c>
      <c r="AB952" s="1">
        <f t="shared" si="415"/>
        <v>-6.425536429019683</v>
      </c>
      <c r="AC952" s="1">
        <f t="shared" si="416"/>
        <v>124.88075823754139</v>
      </c>
      <c r="AD952" s="1">
        <f t="shared" si="417"/>
        <v>24.854794775264352</v>
      </c>
      <c r="AE952" s="3">
        <f>AD952/(K!D$3*AC952^2)</f>
        <v>0.296064793431631</v>
      </c>
      <c r="AF952" s="1">
        <f t="shared" si="418"/>
        <v>-3.0443815797134919</v>
      </c>
      <c r="AG952" s="1">
        <f t="shared" si="419"/>
        <v>-0.155277249022717</v>
      </c>
      <c r="AH952" s="1">
        <f t="shared" si="420"/>
        <v>6.4281369347991451</v>
      </c>
      <c r="AI952" s="1">
        <f t="shared" si="421"/>
        <v>7.1143035273659665</v>
      </c>
      <c r="AJ952" s="1">
        <f t="shared" si="428"/>
        <v>-3.2507862980886228</v>
      </c>
      <c r="AK952" s="1">
        <f t="shared" si="429"/>
        <v>6.8639554282972108</v>
      </c>
      <c r="AL952" s="2">
        <f>AI952/(K!D$3*AC952^2)</f>
        <v>8.4744003049895475E-2</v>
      </c>
      <c r="AM952" s="2">
        <f t="shared" si="430"/>
        <v>4.8246046181161975E-2</v>
      </c>
      <c r="AN952" s="4">
        <f t="shared" si="422"/>
        <v>475.49322326996332</v>
      </c>
      <c r="AO952" s="4">
        <f t="shared" si="431"/>
        <v>-428.87833870975044</v>
      </c>
      <c r="AP952" s="4">
        <f t="shared" si="423"/>
        <v>35.298330500084141</v>
      </c>
      <c r="AQ952" s="4">
        <f t="shared" si="424"/>
        <v>-202.2651819397756</v>
      </c>
      <c r="AR952" s="4">
        <f t="shared" si="425"/>
        <v>0</v>
      </c>
      <c r="AS952" s="11">
        <f t="shared" si="432"/>
        <v>205.34235106484317</v>
      </c>
      <c r="AT952" s="12">
        <f t="shared" si="433"/>
        <v>0.21180099032069635</v>
      </c>
      <c r="AU952" s="14">
        <f t="shared" si="434"/>
        <v>77.772084209918688</v>
      </c>
    </row>
    <row r="953" spans="1:47" x14ac:dyDescent="0.35">
      <c r="A953" t="s">
        <v>31</v>
      </c>
      <c r="B953">
        <v>87.4</v>
      </c>
      <c r="C953" s="1">
        <f t="shared" si="406"/>
        <v>-3.9733647592515083E-2</v>
      </c>
      <c r="D953" s="1">
        <f t="shared" si="407"/>
        <v>4.2561328691454348</v>
      </c>
      <c r="E953" s="1">
        <f t="shared" si="408"/>
        <v>-128.04955351273193</v>
      </c>
      <c r="F953" s="1">
        <f t="shared" si="409"/>
        <v>-2.8345945356349489E-3</v>
      </c>
      <c r="G953" s="1">
        <f t="shared" si="410"/>
        <v>6.5121299632011187E-2</v>
      </c>
      <c r="H953">
        <v>-2.6150000000000002</v>
      </c>
      <c r="I953" s="1">
        <f t="shared" si="411"/>
        <v>55.067999999999998</v>
      </c>
      <c r="J953">
        <v>5.2248999999999999</v>
      </c>
      <c r="K953">
        <v>0.45760000000000001</v>
      </c>
      <c r="L953">
        <v>0.58109999999999995</v>
      </c>
      <c r="M953">
        <v>-0.37419999999999998</v>
      </c>
      <c r="N953" s="10">
        <v>2.7210000000000001</v>
      </c>
      <c r="O953" s="2">
        <f t="shared" si="426"/>
        <v>0.45752784473415908</v>
      </c>
      <c r="P953" s="2">
        <f t="shared" si="427"/>
        <v>0.58117630548318511</v>
      </c>
      <c r="Q953">
        <v>4.4126000000000003</v>
      </c>
      <c r="R953">
        <v>-127.0491</v>
      </c>
      <c r="S953">
        <v>-1.0403</v>
      </c>
      <c r="T953">
        <v>3.9379</v>
      </c>
      <c r="U953">
        <v>25.178999999999998</v>
      </c>
      <c r="V953">
        <v>-26.110499999999998</v>
      </c>
      <c r="W953">
        <v>2147</v>
      </c>
      <c r="X953">
        <v>5.4320000000000004</v>
      </c>
      <c r="Y953" s="1">
        <f t="shared" si="412"/>
        <v>0.43783634813173072</v>
      </c>
      <c r="Z953" s="1">
        <f t="shared" si="413"/>
        <v>5.1182107467994058</v>
      </c>
      <c r="AA953" s="1">
        <f t="shared" si="414"/>
        <v>-122.53741280792751</v>
      </c>
      <c r="AB953" s="1">
        <f t="shared" si="415"/>
        <v>-5.7188975784824123</v>
      </c>
      <c r="AC953" s="1">
        <f t="shared" si="416"/>
        <v>122.77751996364098</v>
      </c>
      <c r="AD953" s="1">
        <f t="shared" si="417"/>
        <v>25.248034423370882</v>
      </c>
      <c r="AE953" s="3">
        <f>AD953/(K!D$3*AC953^2)</f>
        <v>0.31114118332199681</v>
      </c>
      <c r="AF953" s="1">
        <f t="shared" si="418"/>
        <v>4.9904115767082313</v>
      </c>
      <c r="AG953" s="1">
        <f t="shared" si="419"/>
        <v>-1.9658660327724675E-2</v>
      </c>
      <c r="AH953" s="1">
        <f t="shared" si="420"/>
        <v>4.887462864146336</v>
      </c>
      <c r="AI953" s="1">
        <f t="shared" si="421"/>
        <v>6.9851189980041806</v>
      </c>
      <c r="AJ953" s="1">
        <f t="shared" si="428"/>
        <v>5.7399913894739614</v>
      </c>
      <c r="AK953" s="1">
        <f t="shared" si="429"/>
        <v>5.621579367824137</v>
      </c>
      <c r="AL953" s="2">
        <f>AI953/(K!D$3*AC953^2)</f>
        <v>8.6080292597835215E-2</v>
      </c>
      <c r="AM953" s="2">
        <f t="shared" si="430"/>
        <v>4.9131263037040032E-2</v>
      </c>
      <c r="AN953" s="4">
        <f t="shared" si="422"/>
        <v>476.06237847088772</v>
      </c>
      <c r="AO953" s="4">
        <f t="shared" si="431"/>
        <v>-332.51013884159897</v>
      </c>
      <c r="AP953" s="4">
        <f t="shared" si="423"/>
        <v>-29.728221637536443</v>
      </c>
      <c r="AQ953" s="4">
        <f t="shared" si="424"/>
        <v>339.39450290358093</v>
      </c>
      <c r="AR953" s="4">
        <f t="shared" si="425"/>
        <v>0</v>
      </c>
      <c r="AS953" s="11">
        <f t="shared" si="432"/>
        <v>134.40287627496502</v>
      </c>
      <c r="AT953" s="12">
        <f t="shared" si="433"/>
        <v>0.2217337580209072</v>
      </c>
      <c r="AU953" s="14">
        <f t="shared" si="434"/>
        <v>77.189114623089466</v>
      </c>
    </row>
    <row r="954" spans="1:47" x14ac:dyDescent="0.35">
      <c r="A954" t="s">
        <v>31</v>
      </c>
      <c r="B954">
        <v>91.9</v>
      </c>
      <c r="C954" s="1">
        <f t="shared" si="406"/>
        <v>-3.5029630776172722E-2</v>
      </c>
      <c r="D954" s="1">
        <f t="shared" si="407"/>
        <v>8.6902410633855052</v>
      </c>
      <c r="E954" s="1">
        <f t="shared" si="408"/>
        <v>-134.48039387512964</v>
      </c>
      <c r="F954" s="1">
        <f t="shared" si="409"/>
        <v>-1.1787432553975852</v>
      </c>
      <c r="G954" s="1">
        <f t="shared" si="410"/>
        <v>3.4940731041956496E-2</v>
      </c>
      <c r="H954">
        <v>-3.0007000000000001</v>
      </c>
      <c r="I954" s="1">
        <f t="shared" si="411"/>
        <v>54.692</v>
      </c>
      <c r="J954">
        <v>6.0622999999999996</v>
      </c>
      <c r="K954">
        <v>8.3500000000000005E-2</v>
      </c>
      <c r="L954">
        <v>0.73570000000000002</v>
      </c>
      <c r="M954">
        <v>0.52539999999999998</v>
      </c>
      <c r="N954" s="10">
        <v>3.5491000000000001</v>
      </c>
      <c r="O954" s="2">
        <f t="shared" si="426"/>
        <v>8.3401209061188641E-2</v>
      </c>
      <c r="P954" s="2">
        <f t="shared" si="427"/>
        <v>0.7358143996741151</v>
      </c>
      <c r="Q954">
        <v>8.6547000000000001</v>
      </c>
      <c r="R954">
        <v>-133.40710000000001</v>
      </c>
      <c r="S954">
        <v>-1.9983</v>
      </c>
      <c r="T954">
        <v>-1.0145999999999999</v>
      </c>
      <c r="U954">
        <v>30.639600000000002</v>
      </c>
      <c r="V954">
        <v>-23.396100000000001</v>
      </c>
      <c r="W954">
        <v>2328</v>
      </c>
      <c r="X954">
        <v>5.8079999999999998</v>
      </c>
      <c r="Y954" s="1">
        <f t="shared" si="412"/>
        <v>0.41585766627259052</v>
      </c>
      <c r="Z954" s="1">
        <f t="shared" si="413"/>
        <v>8.4792764692854199</v>
      </c>
      <c r="AA954" s="1">
        <f t="shared" si="414"/>
        <v>-128.1095375993668</v>
      </c>
      <c r="AB954" s="1">
        <f t="shared" si="415"/>
        <v>-6.0434670283376626</v>
      </c>
      <c r="AC954" s="1">
        <f t="shared" si="416"/>
        <v>128.53200086783352</v>
      </c>
      <c r="AD954" s="1">
        <f t="shared" si="417"/>
        <v>31.018555569386606</v>
      </c>
      <c r="AE954" s="3">
        <f>AD954/(K!D$3*AC954^2)</f>
        <v>0.34879212620482253</v>
      </c>
      <c r="AF954" s="1">
        <f t="shared" si="418"/>
        <v>1.0316990272840629</v>
      </c>
      <c r="AG954" s="1">
        <f t="shared" si="419"/>
        <v>-0.27700274611705566</v>
      </c>
      <c r="AH954" s="1">
        <f t="shared" si="420"/>
        <v>7.3194334968370391</v>
      </c>
      <c r="AI954" s="1">
        <f t="shared" si="421"/>
        <v>7.3969750654490758</v>
      </c>
      <c r="AJ954" s="1">
        <f t="shared" si="428"/>
        <v>1.0705173135244417</v>
      </c>
      <c r="AK954" s="1">
        <f t="shared" si="429"/>
        <v>7.5948315122307344</v>
      </c>
      <c r="AL954" s="2">
        <f>AI954/(K!D$3*AC954^2)</f>
        <v>8.3176234779557129E-2</v>
      </c>
      <c r="AM954" s="2">
        <f t="shared" si="430"/>
        <v>4.7213470023375177E-2</v>
      </c>
      <c r="AN954" s="4">
        <f t="shared" si="422"/>
        <v>478.9214244898119</v>
      </c>
      <c r="AO954" s="4">
        <f t="shared" si="431"/>
        <v>-473.18659207883701</v>
      </c>
      <c r="AP954" s="4">
        <f t="shared" si="423"/>
        <v>-34.404104482771736</v>
      </c>
      <c r="AQ954" s="4">
        <f t="shared" si="424"/>
        <v>65.395240705310528</v>
      </c>
      <c r="AR954" s="4">
        <f t="shared" si="425"/>
        <v>0</v>
      </c>
      <c r="AS954" s="11">
        <f t="shared" si="432"/>
        <v>171.97682099979755</v>
      </c>
      <c r="AT954" s="12">
        <f t="shared" si="433"/>
        <v>0.20572226137878519</v>
      </c>
      <c r="AU954" s="14">
        <f t="shared" si="434"/>
        <v>78.128217196824821</v>
      </c>
    </row>
    <row r="955" spans="1:47" x14ac:dyDescent="0.35">
      <c r="A955" t="s">
        <v>31</v>
      </c>
      <c r="B955">
        <v>86.8</v>
      </c>
      <c r="C955" s="1">
        <f t="shared" si="406"/>
        <v>-3.7005300957175226E-2</v>
      </c>
      <c r="D955" s="1">
        <f t="shared" si="407"/>
        <v>-9.7897520875494042</v>
      </c>
      <c r="E955" s="1">
        <f t="shared" si="408"/>
        <v>-126.8538497078035</v>
      </c>
      <c r="F955" s="1">
        <f t="shared" si="409"/>
        <v>1.3095413657044139</v>
      </c>
      <c r="G955" s="1">
        <f t="shared" si="410"/>
        <v>6.6678502831265973E-2</v>
      </c>
      <c r="H955">
        <v>2.9942000000000002</v>
      </c>
      <c r="I955" s="1">
        <f t="shared" si="411"/>
        <v>54.676000000000002</v>
      </c>
      <c r="J955">
        <v>5.3219000000000003</v>
      </c>
      <c r="K955">
        <v>0.24079999999999999</v>
      </c>
      <c r="L955">
        <v>0.73750000000000004</v>
      </c>
      <c r="M955">
        <v>-0.875</v>
      </c>
      <c r="N955" s="10">
        <v>3.4914999999999998</v>
      </c>
      <c r="O955" s="2">
        <f t="shared" si="426"/>
        <v>0.24100769872162164</v>
      </c>
      <c r="P955" s="2">
        <f t="shared" si="427"/>
        <v>0.7374167584876421</v>
      </c>
      <c r="Q955">
        <v>-9.6216000000000008</v>
      </c>
      <c r="R955">
        <v>-125.86669999999999</v>
      </c>
      <c r="S955">
        <v>0.39040000000000002</v>
      </c>
      <c r="T955">
        <v>4.5439999999999996</v>
      </c>
      <c r="U955">
        <v>26.675899999999999</v>
      </c>
      <c r="V955">
        <v>-24.838100000000001</v>
      </c>
      <c r="W955">
        <v>2206</v>
      </c>
      <c r="X955">
        <v>5.8239999999999998</v>
      </c>
      <c r="Y955" s="1">
        <f t="shared" si="412"/>
        <v>0.44022470510975215</v>
      </c>
      <c r="Z955" s="1">
        <f t="shared" si="413"/>
        <v>-8.789561557540047</v>
      </c>
      <c r="AA955" s="1">
        <f t="shared" si="414"/>
        <v>-120.98215460228488</v>
      </c>
      <c r="AB955" s="1">
        <f t="shared" si="415"/>
        <v>-4.1576312582888537</v>
      </c>
      <c r="AC955" s="1">
        <f t="shared" si="416"/>
        <v>121.37225392265255</v>
      </c>
      <c r="AD955" s="1">
        <f t="shared" si="417"/>
        <v>27.170522802697601</v>
      </c>
      <c r="AE955" s="3">
        <f>AD955/(K!D$3*AC955^2)</f>
        <v>0.34263111508929106</v>
      </c>
      <c r="AF955" s="1">
        <f t="shared" si="418"/>
        <v>2.5763593324958096</v>
      </c>
      <c r="AG955" s="1">
        <f t="shared" si="419"/>
        <v>-0.40729475088338063</v>
      </c>
      <c r="AH955" s="1">
        <f t="shared" si="420"/>
        <v>6.4051682119874336</v>
      </c>
      <c r="AI955" s="1">
        <f t="shared" si="421"/>
        <v>6.9159016945073555</v>
      </c>
      <c r="AJ955" s="1">
        <f t="shared" si="428"/>
        <v>2.9957564845890037</v>
      </c>
      <c r="AK955" s="1">
        <f t="shared" si="429"/>
        <v>7.4478447023755443</v>
      </c>
      <c r="AL955" s="2">
        <f>AI955/(K!D$3*AC955^2)</f>
        <v>8.721227510578887E-2</v>
      </c>
      <c r="AM955" s="2">
        <f t="shared" si="430"/>
        <v>4.988484883449823E-2</v>
      </c>
      <c r="AN955" s="4">
        <f t="shared" si="422"/>
        <v>477.83191570790399</v>
      </c>
      <c r="AO955" s="4">
        <f t="shared" si="431"/>
        <v>-442.0860291809604</v>
      </c>
      <c r="AP955" s="4">
        <f t="shared" si="423"/>
        <v>25.950670794374172</v>
      </c>
      <c r="AQ955" s="4">
        <f t="shared" si="424"/>
        <v>179.47101481135755</v>
      </c>
      <c r="AR955" s="4">
        <f t="shared" si="425"/>
        <v>0</v>
      </c>
      <c r="AS955" s="11">
        <f t="shared" si="432"/>
        <v>158.08846346576058</v>
      </c>
      <c r="AT955" s="12">
        <f t="shared" si="433"/>
        <v>0.21660558282316592</v>
      </c>
      <c r="AU955" s="14">
        <f t="shared" si="434"/>
        <v>77.490259618168807</v>
      </c>
    </row>
    <row r="956" spans="1:47" x14ac:dyDescent="0.35">
      <c r="A956" t="s">
        <v>31</v>
      </c>
      <c r="B956">
        <v>89.1</v>
      </c>
      <c r="C956" s="1">
        <f t="shared" si="406"/>
        <v>-3.0726504999883827E-2</v>
      </c>
      <c r="D956" s="1">
        <f t="shared" si="407"/>
        <v>-7.9058567293438573</v>
      </c>
      <c r="E956" s="1">
        <f t="shared" si="408"/>
        <v>-130.38429247148599</v>
      </c>
      <c r="F956" s="1">
        <f t="shared" si="409"/>
        <v>-2.6598506205947183</v>
      </c>
      <c r="G956" s="1">
        <f t="shared" si="410"/>
        <v>4.0125030192456279E-2</v>
      </c>
      <c r="H956">
        <v>2.4672999999999998</v>
      </c>
      <c r="I956" s="1">
        <f t="shared" si="411"/>
        <v>53.994</v>
      </c>
      <c r="J956">
        <v>6.0514999999999999</v>
      </c>
      <c r="K956">
        <v>-3.0599999999999999E-2</v>
      </c>
      <c r="L956">
        <v>0.73</v>
      </c>
      <c r="M956">
        <v>-0.75119999999999998</v>
      </c>
      <c r="N956" s="10">
        <v>2.8593999999999999</v>
      </c>
      <c r="O956" s="2">
        <f t="shared" si="426"/>
        <v>-3.0471314449614706E-2</v>
      </c>
      <c r="P956" s="2">
        <f t="shared" si="427"/>
        <v>0.73016392294394228</v>
      </c>
      <c r="Q956">
        <v>-7.8681000000000001</v>
      </c>
      <c r="R956">
        <v>-129.58670000000001</v>
      </c>
      <c r="S956">
        <v>-3.3788999999999998</v>
      </c>
      <c r="T956">
        <v>1.2287999999999999</v>
      </c>
      <c r="U956">
        <v>25.957799999999999</v>
      </c>
      <c r="V956">
        <v>-23.401599999999998</v>
      </c>
      <c r="W956">
        <v>2194</v>
      </c>
      <c r="X956">
        <v>6.5060000000000002</v>
      </c>
      <c r="Y956" s="1">
        <f t="shared" si="412"/>
        <v>0.42088229644768727</v>
      </c>
      <c r="Z956" s="1">
        <f t="shared" si="413"/>
        <v>-7.6472666464063979</v>
      </c>
      <c r="AA956" s="1">
        <f t="shared" si="414"/>
        <v>-124.92170323412111</v>
      </c>
      <c r="AB956" s="1">
        <f t="shared" si="415"/>
        <v>-7.584510194869817</v>
      </c>
      <c r="AC956" s="1">
        <f t="shared" si="416"/>
        <v>125.38515630237556</v>
      </c>
      <c r="AD956" s="1">
        <f t="shared" si="417"/>
        <v>26.467438447786773</v>
      </c>
      <c r="AE956" s="3">
        <f>AD956/(K!D$3*AC956^2)</f>
        <v>0.31274278488234875</v>
      </c>
      <c r="AF956" s="1">
        <f t="shared" si="418"/>
        <v>-0.38545455154725805</v>
      </c>
      <c r="AG956" s="1">
        <f t="shared" si="419"/>
        <v>-0.41180856170455371</v>
      </c>
      <c r="AH956" s="1">
        <f t="shared" si="420"/>
        <v>7.1713926506513843</v>
      </c>
      <c r="AI956" s="1">
        <f t="shared" si="421"/>
        <v>7.1935411344217917</v>
      </c>
      <c r="AJ956" s="1">
        <f t="shared" si="428"/>
        <v>-0.40968092700844172</v>
      </c>
      <c r="AK956" s="1">
        <f t="shared" si="429"/>
        <v>7.6221250398185498</v>
      </c>
      <c r="AL956" s="2">
        <f>AI956/(K!D$3*AC956^2)</f>
        <v>8.4999842050560256E-2</v>
      </c>
      <c r="AM956" s="2">
        <f t="shared" si="430"/>
        <v>4.8415160197463003E-2</v>
      </c>
      <c r="AN956" s="4">
        <f t="shared" si="422"/>
        <v>479.08720847801152</v>
      </c>
      <c r="AO956" s="4">
        <f t="shared" si="431"/>
        <v>-477.50576921956736</v>
      </c>
      <c r="AP956" s="4">
        <f t="shared" si="423"/>
        <v>30.682501581315261</v>
      </c>
      <c r="AQ956" s="4">
        <f t="shared" si="424"/>
        <v>-23.903509909541398</v>
      </c>
      <c r="AR956" s="4">
        <f t="shared" si="425"/>
        <v>0</v>
      </c>
      <c r="AS956" s="11">
        <f t="shared" si="432"/>
        <v>183.07662534808387</v>
      </c>
      <c r="AT956" s="12">
        <f t="shared" si="433"/>
        <v>0.21836244689061601</v>
      </c>
      <c r="AU956" s="14">
        <f t="shared" si="434"/>
        <v>77.387130188189317</v>
      </c>
    </row>
    <row r="957" spans="1:47" x14ac:dyDescent="0.35">
      <c r="A957" t="s">
        <v>31</v>
      </c>
      <c r="B957">
        <v>87.2</v>
      </c>
      <c r="C957" s="1">
        <f t="shared" si="406"/>
        <v>-3.6205566958590077E-2</v>
      </c>
      <c r="D957" s="1">
        <f t="shared" si="407"/>
        <v>-10.493786898040073</v>
      </c>
      <c r="E957" s="1">
        <f t="shared" si="408"/>
        <v>-127.50002922387901</v>
      </c>
      <c r="F957" s="1">
        <f t="shared" si="409"/>
        <v>-1.9591605274679305</v>
      </c>
      <c r="G957" s="1">
        <f t="shared" si="410"/>
        <v>-1.6184243115105801E-2</v>
      </c>
      <c r="H957">
        <v>2.7719999999999998</v>
      </c>
      <c r="I957" s="1">
        <f t="shared" si="411"/>
        <v>54.599000000000004</v>
      </c>
      <c r="J957">
        <v>5.5483000000000002</v>
      </c>
      <c r="K957">
        <v>0.21429999999999999</v>
      </c>
      <c r="L957">
        <v>0.74129999999999996</v>
      </c>
      <c r="M957">
        <v>-1.3906000000000001</v>
      </c>
      <c r="N957" s="10">
        <v>2.4037999999999999</v>
      </c>
      <c r="O957" s="2">
        <f t="shared" si="426"/>
        <v>0.21452897901055312</v>
      </c>
      <c r="P957" s="2">
        <f t="shared" si="427"/>
        <v>0.74144417815312558</v>
      </c>
      <c r="Q957">
        <v>-10.334199999999999</v>
      </c>
      <c r="R957">
        <v>-126.5493</v>
      </c>
      <c r="S957">
        <v>-2.8279999999999998</v>
      </c>
      <c r="T957">
        <v>4.4077999999999999</v>
      </c>
      <c r="U957">
        <v>26.2592</v>
      </c>
      <c r="V957">
        <v>-23.997399999999999</v>
      </c>
      <c r="W957">
        <v>2152</v>
      </c>
      <c r="X957">
        <v>5.9009999999999998</v>
      </c>
      <c r="Y957" s="1">
        <f t="shared" si="412"/>
        <v>0.43676011930668351</v>
      </c>
      <c r="Z957" s="1">
        <f t="shared" si="413"/>
        <v>-9.5312112711000729</v>
      </c>
      <c r="AA957" s="1">
        <f t="shared" si="414"/>
        <v>-121.76554356142998</v>
      </c>
      <c r="AB957" s="1">
        <f t="shared" si="415"/>
        <v>-7.1997141709930341</v>
      </c>
      <c r="AC957" s="1">
        <f t="shared" si="416"/>
        <v>122.35002031568628</v>
      </c>
      <c r="AD957" s="1">
        <f t="shared" si="417"/>
        <v>26.95828418261998</v>
      </c>
      <c r="AE957" s="3">
        <f>AD957/(K!D$3*AC957^2)</f>
        <v>0.33454288223816997</v>
      </c>
      <c r="AF957" s="1">
        <f t="shared" si="418"/>
        <v>2.307717781885616</v>
      </c>
      <c r="AG957" s="1">
        <f t="shared" si="419"/>
        <v>-0.57030209988127822</v>
      </c>
      <c r="AH957" s="1">
        <f t="shared" si="420"/>
        <v>6.5902337684744765</v>
      </c>
      <c r="AI957" s="1">
        <f t="shared" si="421"/>
        <v>7.0058537644673518</v>
      </c>
      <c r="AJ957" s="1">
        <f t="shared" si="428"/>
        <v>2.6413131818067952</v>
      </c>
      <c r="AK957" s="1">
        <f t="shared" si="429"/>
        <v>7.5428943090419418</v>
      </c>
      <c r="AL957" s="2">
        <f>AI957/(K!D$3*AC957^2)</f>
        <v>8.694019600902729E-2</v>
      </c>
      <c r="AM957" s="2">
        <f t="shared" si="430"/>
        <v>4.9703407200509961E-2</v>
      </c>
      <c r="AN957" s="4">
        <f t="shared" si="422"/>
        <v>479.92932054809722</v>
      </c>
      <c r="AO957" s="4">
        <f t="shared" si="431"/>
        <v>-451.59998209298578</v>
      </c>
      <c r="AP957" s="4">
        <f t="shared" si="423"/>
        <v>25.866362671566716</v>
      </c>
      <c r="AQ957" s="4">
        <f t="shared" si="424"/>
        <v>160.37624567720789</v>
      </c>
      <c r="AR957" s="4">
        <f t="shared" si="425"/>
        <v>0</v>
      </c>
      <c r="AS957" s="11">
        <f t="shared" si="432"/>
        <v>160.70115593647614</v>
      </c>
      <c r="AT957" s="12">
        <f t="shared" si="433"/>
        <v>0.22301548352606748</v>
      </c>
      <c r="AU957" s="14">
        <f t="shared" si="434"/>
        <v>77.113791152936813</v>
      </c>
    </row>
    <row r="958" spans="1:47" x14ac:dyDescent="0.35">
      <c r="A958" t="s">
        <v>31</v>
      </c>
      <c r="B958">
        <v>88</v>
      </c>
      <c r="C958" s="1">
        <f t="shared" si="406"/>
        <v>-3.1655469723723378E-2</v>
      </c>
      <c r="D958" s="1">
        <f t="shared" si="407"/>
        <v>-5.7585380777725135</v>
      </c>
      <c r="E958" s="1">
        <f t="shared" si="408"/>
        <v>-128.97035436967676</v>
      </c>
      <c r="F958" s="1">
        <f t="shared" si="409"/>
        <v>-1.4269534323222417</v>
      </c>
      <c r="G958" s="1">
        <f t="shared" si="410"/>
        <v>-7.318290694740881E-3</v>
      </c>
      <c r="H958">
        <v>2.5074000000000001</v>
      </c>
      <c r="I958" s="1">
        <f t="shared" si="411"/>
        <v>54.07</v>
      </c>
      <c r="J958">
        <v>6.0910000000000002</v>
      </c>
      <c r="K958">
        <v>-2.5700000000000001E-2</v>
      </c>
      <c r="L958">
        <v>0.74429999999999996</v>
      </c>
      <c r="M958">
        <v>0.1308</v>
      </c>
      <c r="N958" s="10">
        <v>3.3336999999999999</v>
      </c>
      <c r="O958" s="2">
        <f t="shared" si="426"/>
        <v>-2.5623867511851195E-2</v>
      </c>
      <c r="P958" s="2">
        <f t="shared" si="427"/>
        <v>0.74431714654787484</v>
      </c>
      <c r="Q958">
        <v>-5.7319000000000004</v>
      </c>
      <c r="R958">
        <v>-128.17320000000001</v>
      </c>
      <c r="S958">
        <v>-2.1768999999999998</v>
      </c>
      <c r="T958">
        <v>0.84150000000000003</v>
      </c>
      <c r="U958">
        <v>25.182200000000002</v>
      </c>
      <c r="V958">
        <v>-23.690899999999999</v>
      </c>
      <c r="W958">
        <v>2227</v>
      </c>
      <c r="X958">
        <v>6.43</v>
      </c>
      <c r="Y958" s="1">
        <f t="shared" si="412"/>
        <v>0.4259741619974618</v>
      </c>
      <c r="Z958" s="1">
        <f t="shared" si="413"/>
        <v>-5.5793094491120812</v>
      </c>
      <c r="AA958" s="1">
        <f t="shared" si="414"/>
        <v>-123.60687109855051</v>
      </c>
      <c r="AB958" s="1">
        <f t="shared" si="415"/>
        <v>-6.4728090695550762</v>
      </c>
      <c r="AC958" s="1">
        <f t="shared" si="416"/>
        <v>123.90191497290729</v>
      </c>
      <c r="AD958" s="1">
        <f t="shared" si="417"/>
        <v>25.603296168513229</v>
      </c>
      <c r="AE958" s="3">
        <f>AD958/(K!D$3*AC958^2)</f>
        <v>0.30981859583153104</v>
      </c>
      <c r="AF958" s="1">
        <f t="shared" si="418"/>
        <v>-0.31141771134156115</v>
      </c>
      <c r="AG958" s="1">
        <f t="shared" si="419"/>
        <v>-0.36012781544528849</v>
      </c>
      <c r="AH958" s="1">
        <f t="shared" si="420"/>
        <v>7.1455480526689605</v>
      </c>
      <c r="AI958" s="1">
        <f t="shared" si="421"/>
        <v>7.1613916250541552</v>
      </c>
      <c r="AJ958" s="1">
        <f t="shared" si="428"/>
        <v>-0.33904791149176472</v>
      </c>
      <c r="AK958" s="1">
        <f t="shared" si="429"/>
        <v>7.7795290874264769</v>
      </c>
      <c r="AL958" s="2">
        <f>AI958/(K!D$3*AC958^2)</f>
        <v>8.6658072572802058E-2</v>
      </c>
      <c r="AM958" s="2">
        <f t="shared" si="430"/>
        <v>4.9515476491352323E-2</v>
      </c>
      <c r="AN958" s="4">
        <f t="shared" si="422"/>
        <v>484.17912129924156</v>
      </c>
      <c r="AO958" s="4">
        <f t="shared" si="431"/>
        <v>-483.22951214937672</v>
      </c>
      <c r="AP958" s="4">
        <f t="shared" si="423"/>
        <v>22.854309157431668</v>
      </c>
      <c r="AQ958" s="4">
        <f t="shared" si="424"/>
        <v>-19.908305877636135</v>
      </c>
      <c r="AR958" s="4">
        <f t="shared" si="425"/>
        <v>0</v>
      </c>
      <c r="AS958" s="11">
        <f t="shared" si="432"/>
        <v>182.49548898514149</v>
      </c>
      <c r="AT958" s="12">
        <f t="shared" si="433"/>
        <v>0.21741316627716281</v>
      </c>
      <c r="AU958" s="14">
        <f t="shared" si="434"/>
        <v>77.442858911533364</v>
      </c>
    </row>
    <row r="959" spans="1:47" x14ac:dyDescent="0.35">
      <c r="A959" t="s">
        <v>31</v>
      </c>
      <c r="B959">
        <v>87.1</v>
      </c>
      <c r="C959" s="1">
        <f t="shared" si="406"/>
        <v>-3.8628488798782619E-2</v>
      </c>
      <c r="D959" s="1">
        <f t="shared" si="407"/>
        <v>-9.5241826277490702</v>
      </c>
      <c r="E959" s="1">
        <f t="shared" si="408"/>
        <v>-127.42729331128399</v>
      </c>
      <c r="F959" s="1">
        <f t="shared" si="409"/>
        <v>-0.18463228566264844</v>
      </c>
      <c r="G959" s="1">
        <f t="shared" si="410"/>
        <v>-4.8804813262108837E-3</v>
      </c>
      <c r="H959">
        <v>2.7033</v>
      </c>
      <c r="I959" s="1">
        <f t="shared" si="411"/>
        <v>54.902999999999999</v>
      </c>
      <c r="J959">
        <v>5.4005000000000001</v>
      </c>
      <c r="K959">
        <v>1E-3</v>
      </c>
      <c r="L959">
        <v>0.7923</v>
      </c>
      <c r="M959">
        <v>-1.2931999999999999</v>
      </c>
      <c r="N959" s="10">
        <v>3.01</v>
      </c>
      <c r="O959" s="2">
        <f t="shared" si="426"/>
        <v>1.1805087660099467E-3</v>
      </c>
      <c r="P959" s="2">
        <f t="shared" si="427"/>
        <v>0.79235647803807696</v>
      </c>
      <c r="Q959">
        <v>-9.4489999999999998</v>
      </c>
      <c r="R959">
        <v>-126.4268</v>
      </c>
      <c r="S959">
        <v>-1.1089</v>
      </c>
      <c r="T959">
        <v>1.9462999999999999</v>
      </c>
      <c r="U959">
        <v>25.900400000000001</v>
      </c>
      <c r="V959">
        <v>-23.927099999999999</v>
      </c>
      <c r="W959">
        <v>2201</v>
      </c>
      <c r="X959">
        <v>5.5970000000000004</v>
      </c>
      <c r="Y959" s="1">
        <f t="shared" si="412"/>
        <v>0.43935783033956305</v>
      </c>
      <c r="Z959" s="1">
        <f t="shared" si="413"/>
        <v>-9.0966215551541243</v>
      </c>
      <c r="AA959" s="1">
        <f t="shared" si="414"/>
        <v>-121.73752153682058</v>
      </c>
      <c r="AB959" s="1">
        <f t="shared" si="415"/>
        <v>-5.4409116568215286</v>
      </c>
      <c r="AC959" s="1">
        <f t="shared" si="416"/>
        <v>122.19810224918751</v>
      </c>
      <c r="AD959" s="1">
        <f t="shared" si="417"/>
        <v>26.314859662307779</v>
      </c>
      <c r="AE959" s="3">
        <f>AD959/(K!D$3*AC959^2)</f>
        <v>0.32737067533599135</v>
      </c>
      <c r="AF959" s="1">
        <f t="shared" si="418"/>
        <v>-1.2620107751479592E-2</v>
      </c>
      <c r="AG959" s="1">
        <f t="shared" si="419"/>
        <v>-0.31527549671094945</v>
      </c>
      <c r="AH959" s="1">
        <f t="shared" si="420"/>
        <v>7.0752220111527961</v>
      </c>
      <c r="AI959" s="1">
        <f t="shared" si="421"/>
        <v>7.0822541900899756</v>
      </c>
      <c r="AJ959" s="1">
        <f t="shared" si="428"/>
        <v>-1.461675794830684E-2</v>
      </c>
      <c r="AK959" s="1">
        <f t="shared" si="429"/>
        <v>8.194605751716221</v>
      </c>
      <c r="AL959" s="2">
        <f>AI959/(K!D$3*AC959^2)</f>
        <v>8.810696187872348E-2</v>
      </c>
      <c r="AM959" s="2">
        <f t="shared" si="430"/>
        <v>5.0482891585510462E-2</v>
      </c>
      <c r="AN959" s="4">
        <f t="shared" si="422"/>
        <v>486.85065719244352</v>
      </c>
      <c r="AO959" s="4">
        <f t="shared" si="431"/>
        <v>-485.49905421066836</v>
      </c>
      <c r="AP959" s="4">
        <f t="shared" si="423"/>
        <v>36.244580746401127</v>
      </c>
      <c r="AQ959" s="4">
        <f t="shared" si="424"/>
        <v>0.74908996667061734</v>
      </c>
      <c r="AR959" s="4">
        <f t="shared" si="425"/>
        <v>0</v>
      </c>
      <c r="AS959" s="11">
        <f t="shared" si="432"/>
        <v>180.10219865089346</v>
      </c>
      <c r="AT959" s="12">
        <f t="shared" si="433"/>
        <v>0.22119520999202341</v>
      </c>
      <c r="AU959" s="14">
        <f t="shared" si="434"/>
        <v>77.220756879312006</v>
      </c>
    </row>
    <row r="960" spans="1:47" x14ac:dyDescent="0.35">
      <c r="A960" t="s">
        <v>31</v>
      </c>
      <c r="B960">
        <v>86.1</v>
      </c>
      <c r="C960" s="1">
        <f t="shared" si="406"/>
        <v>-3.5155379012221814E-2</v>
      </c>
      <c r="D960" s="1">
        <f t="shared" si="407"/>
        <v>-7.9980502209085387</v>
      </c>
      <c r="E960" s="1">
        <f t="shared" si="408"/>
        <v>-125.96209624331439</v>
      </c>
      <c r="F960" s="1">
        <f t="shared" si="409"/>
        <v>-4.3895155891084947</v>
      </c>
      <c r="G960" s="1">
        <f t="shared" si="410"/>
        <v>1.1337680405731021E-2</v>
      </c>
      <c r="H960">
        <v>2.7416</v>
      </c>
      <c r="I960" s="1">
        <f t="shared" si="411"/>
        <v>54.411999999999999</v>
      </c>
      <c r="J960">
        <v>5.4069000000000003</v>
      </c>
      <c r="K960">
        <v>-0.2742</v>
      </c>
      <c r="L960">
        <v>0.73219999999999996</v>
      </c>
      <c r="M960">
        <v>-0.89749999999999996</v>
      </c>
      <c r="N960" s="10">
        <v>1.1635</v>
      </c>
      <c r="O960" s="2">
        <f t="shared" si="426"/>
        <v>-0.27412474065657477</v>
      </c>
      <c r="P960" s="2">
        <f t="shared" si="427"/>
        <v>0.73228946132754835</v>
      </c>
      <c r="Q960">
        <v>-8.0385000000000009</v>
      </c>
      <c r="R960">
        <v>-125.03789999999999</v>
      </c>
      <c r="S960">
        <v>-5.2237</v>
      </c>
      <c r="T960">
        <v>-1.1506000000000001</v>
      </c>
      <c r="U960">
        <v>26.288900000000002</v>
      </c>
      <c r="V960">
        <v>-23.7285</v>
      </c>
      <c r="W960">
        <v>2314</v>
      </c>
      <c r="X960">
        <v>6.0880000000000001</v>
      </c>
      <c r="Y960" s="1">
        <f t="shared" si="412"/>
        <v>0.44102093821496213</v>
      </c>
      <c r="Z960" s="1">
        <f t="shared" si="413"/>
        <v>-8.2517695666636062</v>
      </c>
      <c r="AA960" s="1">
        <f t="shared" si="414"/>
        <v>-120.16511857199473</v>
      </c>
      <c r="AB960" s="1">
        <f t="shared" si="415"/>
        <v>-9.6218982553253589</v>
      </c>
      <c r="AC960" s="1">
        <f t="shared" si="416"/>
        <v>120.83181844381348</v>
      </c>
      <c r="AD960" s="1">
        <f t="shared" si="417"/>
        <v>26.737792105492169</v>
      </c>
      <c r="AE960" s="3">
        <f>AD960/(K!D$3*AC960^2)</f>
        <v>0.34019706155623114</v>
      </c>
      <c r="AF960" s="1">
        <f t="shared" si="418"/>
        <v>-2.9765602645843909</v>
      </c>
      <c r="AG960" s="1">
        <f t="shared" si="419"/>
        <v>-0.30136405535579414</v>
      </c>
      <c r="AH960" s="1">
        <f t="shared" si="420"/>
        <v>6.3163562154866817</v>
      </c>
      <c r="AI960" s="1">
        <f t="shared" si="421"/>
        <v>6.989069118522182</v>
      </c>
      <c r="AJ960" s="1">
        <f t="shared" si="428"/>
        <v>-3.4736363265895926</v>
      </c>
      <c r="AK960" s="1">
        <f t="shared" si="429"/>
        <v>7.3711675395418279</v>
      </c>
      <c r="AL960" s="2">
        <f>AI960/(K!D$3*AC960^2)</f>
        <v>8.8925097769993258E-2</v>
      </c>
      <c r="AM960" s="2">
        <f t="shared" si="430"/>
        <v>5.1031657154194845E-2</v>
      </c>
      <c r="AN960" s="4">
        <f t="shared" si="422"/>
        <v>486.64028680469454</v>
      </c>
      <c r="AO960" s="4">
        <f t="shared" si="431"/>
        <v>-439.04441533214987</v>
      </c>
      <c r="AP960" s="4">
        <f t="shared" si="423"/>
        <v>46.538307474299678</v>
      </c>
      <c r="AQ960" s="4">
        <f t="shared" si="424"/>
        <v>-204.67768819398364</v>
      </c>
      <c r="AR960" s="4">
        <f t="shared" si="425"/>
        <v>0</v>
      </c>
      <c r="AS960" s="11">
        <f t="shared" si="432"/>
        <v>205.23198994076884</v>
      </c>
      <c r="AT960" s="12">
        <f t="shared" si="433"/>
        <v>0.21030263042553782</v>
      </c>
      <c r="AU960" s="14">
        <f t="shared" si="434"/>
        <v>77.859912255290666</v>
      </c>
    </row>
    <row r="961" spans="1:47" x14ac:dyDescent="0.35">
      <c r="A961" t="s">
        <v>31</v>
      </c>
      <c r="B961">
        <v>85.6</v>
      </c>
      <c r="C961" s="1">
        <f t="shared" si="406"/>
        <v>-3.6390137656575956E-2</v>
      </c>
      <c r="D961" s="1">
        <f t="shared" si="407"/>
        <v>-9.6138170781520742</v>
      </c>
      <c r="E961" s="1">
        <f t="shared" si="408"/>
        <v>-125.22485477288446</v>
      </c>
      <c r="F961" s="1">
        <f t="shared" si="409"/>
        <v>-1.9470535917820384</v>
      </c>
      <c r="G961" s="1">
        <f t="shared" si="410"/>
        <v>-2.2659979530757823E-2</v>
      </c>
      <c r="H961">
        <v>2.8170000000000002</v>
      </c>
      <c r="I961" s="1">
        <f t="shared" si="411"/>
        <v>54.54</v>
      </c>
      <c r="J961">
        <v>5.2575000000000003</v>
      </c>
      <c r="K961">
        <v>-6.2700000000000006E-2</v>
      </c>
      <c r="L961">
        <v>0.79690000000000005</v>
      </c>
      <c r="M961">
        <v>-1.3240000000000001</v>
      </c>
      <c r="N961" s="10">
        <v>2.0512999999999999</v>
      </c>
      <c r="O961" s="2">
        <f t="shared" si="426"/>
        <v>-6.2592321471362844E-2</v>
      </c>
      <c r="P961" s="2">
        <f t="shared" si="427"/>
        <v>0.79698127376086214</v>
      </c>
      <c r="Q961">
        <v>-9.5654000000000003</v>
      </c>
      <c r="R961">
        <v>-124.2933</v>
      </c>
      <c r="S961">
        <v>-2.8096999999999999</v>
      </c>
      <c r="T961">
        <v>1.3305</v>
      </c>
      <c r="U961">
        <v>25.5991</v>
      </c>
      <c r="V961">
        <v>-23.705500000000001</v>
      </c>
      <c r="W961">
        <v>2169</v>
      </c>
      <c r="X961">
        <v>5.96</v>
      </c>
      <c r="Y961" s="1">
        <f t="shared" si="412"/>
        <v>0.44441061418793987</v>
      </c>
      <c r="Z961" s="1">
        <f t="shared" si="413"/>
        <v>-9.3181729170635474</v>
      </c>
      <c r="AA961" s="1">
        <f t="shared" si="414"/>
        <v>-119.53659889605521</v>
      </c>
      <c r="AB961" s="1">
        <f t="shared" si="415"/>
        <v>-7.2145414990981429</v>
      </c>
      <c r="AC961" s="1">
        <f t="shared" si="416"/>
        <v>120.11609563747439</v>
      </c>
      <c r="AD961" s="1">
        <f t="shared" si="417"/>
        <v>26.087457354663307</v>
      </c>
      <c r="AE961" s="3">
        <f>AD961/(K!D$3*AC961^2)</f>
        <v>0.33588992446381372</v>
      </c>
      <c r="AF961" s="1">
        <f t="shared" si="418"/>
        <v>-0.693270730368581</v>
      </c>
      <c r="AG961" s="1">
        <f t="shared" si="419"/>
        <v>-0.36249914682939988</v>
      </c>
      <c r="AH961" s="1">
        <f t="shared" si="420"/>
        <v>6.9016072143802418</v>
      </c>
      <c r="AI961" s="1">
        <f t="shared" si="421"/>
        <v>6.9458053585328203</v>
      </c>
      <c r="AJ961" s="1">
        <f t="shared" si="428"/>
        <v>-0.82152911824059904</v>
      </c>
      <c r="AK961" s="1">
        <f t="shared" si="429"/>
        <v>8.1784374284175243</v>
      </c>
      <c r="AL961" s="2">
        <f>AI961/(K!D$3*AC961^2)</f>
        <v>8.9430947811435429E-2</v>
      </c>
      <c r="AM961" s="2">
        <f t="shared" si="430"/>
        <v>5.137186647113063E-2</v>
      </c>
      <c r="AN961" s="4">
        <f t="shared" si="422"/>
        <v>486.98280702153966</v>
      </c>
      <c r="AO961" s="4">
        <f t="shared" si="431"/>
        <v>-483.07604215695886</v>
      </c>
      <c r="AP961" s="4">
        <f t="shared" si="423"/>
        <v>40.457425449891637</v>
      </c>
      <c r="AQ961" s="4">
        <f t="shared" si="424"/>
        <v>-46.400307698469263</v>
      </c>
      <c r="AR961" s="4">
        <f t="shared" si="425"/>
        <v>0</v>
      </c>
      <c r="AS961" s="11">
        <f t="shared" si="432"/>
        <v>185.73615504452667</v>
      </c>
      <c r="AT961" s="12">
        <f t="shared" si="433"/>
        <v>0.22451950531191317</v>
      </c>
      <c r="AU961" s="14">
        <f t="shared" si="434"/>
        <v>77.025375035503302</v>
      </c>
    </row>
    <row r="962" spans="1:47" x14ac:dyDescent="0.35">
      <c r="A962" t="s">
        <v>31</v>
      </c>
      <c r="B962">
        <v>86.9</v>
      </c>
      <c r="C962" s="1">
        <f t="shared" ref="C962:C1025" si="435">(-R962-SQRT(R962^2-2*U962*(50-I962)))/U962</f>
        <v>-3.751940820266033E-2</v>
      </c>
      <c r="D962" s="1">
        <f t="shared" ref="D962:D1025" si="436">Q962+T962*$C962</f>
        <v>-4.0398005809461885</v>
      </c>
      <c r="E962" s="1">
        <f t="shared" ref="E962:E1025" si="437">R962+U962*$C962</f>
        <v>-127.45077413735078</v>
      </c>
      <c r="F962" s="1">
        <f t="shared" ref="F962:F1025" si="438">S962+V962*$C962</f>
        <v>-1.5563788903288434</v>
      </c>
      <c r="G962" s="1">
        <f t="shared" ref="G962:G1025" si="439">B962-SQRT(D962^2+E962^2+F962^2)/1.467</f>
        <v>-2.8616604912002686E-2</v>
      </c>
      <c r="H962">
        <v>2.9022999999999999</v>
      </c>
      <c r="I962" s="1">
        <f t="shared" ref="I962:I1025" si="440">60.5-X962</f>
        <v>54.765000000000001</v>
      </c>
      <c r="J962">
        <v>5.4250999999999996</v>
      </c>
      <c r="K962">
        <v>0.1084</v>
      </c>
      <c r="L962">
        <v>0.76759999999999995</v>
      </c>
      <c r="M962">
        <v>1.3198000000000001</v>
      </c>
      <c r="N962" s="10">
        <v>2.4763000000000002</v>
      </c>
      <c r="O962" s="2">
        <f t="shared" si="426"/>
        <v>0.10847935615717508</v>
      </c>
      <c r="P962" s="2">
        <f t="shared" si="427"/>
        <v>0.76781493829524905</v>
      </c>
      <c r="Q962">
        <v>-3.9685999999999999</v>
      </c>
      <c r="R962">
        <v>-126.55110000000001</v>
      </c>
      <c r="S962">
        <v>-2.4502000000000002</v>
      </c>
      <c r="T962">
        <v>1.8976999999999999</v>
      </c>
      <c r="U962">
        <v>23.978899999999999</v>
      </c>
      <c r="V962">
        <v>-23.822900000000001</v>
      </c>
      <c r="W962">
        <v>1947</v>
      </c>
      <c r="X962">
        <v>5.7350000000000003</v>
      </c>
      <c r="Y962" s="1">
        <f t="shared" ref="Y962:Y1025" si="441">(-E962-SQRT(E962^2-2*U962*(I962-17/12)))/U962</f>
        <v>0.43650382366287371</v>
      </c>
      <c r="Z962" s="1">
        <f t="shared" ref="Z962:Z1025" si="442">(2*D962+T962*$Y962)/2</f>
        <v>-3.6256239278636708</v>
      </c>
      <c r="AA962" s="1">
        <f t="shared" ref="AA962:AA1025" si="443">(2*E962+U962*$Y962)/2</f>
        <v>-122.21733336873594</v>
      </c>
      <c r="AB962" s="1">
        <f t="shared" ref="AB962:AB1025" si="444">(2*F962+V962*$Y962)/2</f>
        <v>-6.7557723606979803</v>
      </c>
      <c r="AC962" s="1">
        <f t="shared" ref="AC962:AC1025" si="445">SQRT(Z962^2+AA962^2+AB962^2)</f>
        <v>122.45759341429425</v>
      </c>
      <c r="AD962" s="1">
        <f t="shared" ref="AD962:AD1025" si="446">-(T962*Z962+U962*AA962+(V962+32.174)*AB962)/AC962</f>
        <v>24.44875494225936</v>
      </c>
      <c r="AE962" s="3">
        <f>AD962/(K!D$3*AC962^2)</f>
        <v>0.30286769035066152</v>
      </c>
      <c r="AF962" s="1">
        <f t="shared" ref="AF962:AF1025" si="447">T962+$AD962*Z962/$AC962</f>
        <v>1.1738413281637814</v>
      </c>
      <c r="AG962" s="1">
        <f t="shared" ref="AG962:AG1025" si="448">U962+$AD962*AA962/$AC962</f>
        <v>-0.42188683499468382</v>
      </c>
      <c r="AH962" s="1">
        <f t="shared" ref="AH962:AH1025" si="449">V962+$AD962*AB962/$AC962+32.174</f>
        <v>7.0023047290232476</v>
      </c>
      <c r="AI962" s="1">
        <f t="shared" ref="AI962:AI1025" si="450">SQRT(AF962^2+AG962^2+AH962^2)</f>
        <v>7.1125356577910024</v>
      </c>
      <c r="AJ962" s="1">
        <f t="shared" si="428"/>
        <v>1.341951286591599</v>
      </c>
      <c r="AK962" s="1">
        <f t="shared" si="429"/>
        <v>8.0051294964357353</v>
      </c>
      <c r="AL962" s="2">
        <f>AI962/(K!D$3*AC962^2)</f>
        <v>8.8109077631943158E-2</v>
      </c>
      <c r="AM962" s="2">
        <f t="shared" si="430"/>
        <v>5.0484308392274933E-2</v>
      </c>
      <c r="AN962" s="4">
        <f t="shared" ref="AN962:AN1025" si="451">78.92*AM962*AC962</f>
        <v>487.89819100846847</v>
      </c>
      <c r="AO962" s="4">
        <f t="shared" si="431"/>
        <v>-480.9908502805863</v>
      </c>
      <c r="AP962" s="4">
        <f t="shared" ref="AP962:AP1025" si="452">AN962*(AB962*AF962-Z962*AH962)/(AI962*AC962)</f>
        <v>9.7791599300743641</v>
      </c>
      <c r="AQ962" s="4">
        <f t="shared" ref="AQ962:AQ1025" si="453">AN962*(Z962*AG962-AA962*AF962)/(AI962*AC962)</f>
        <v>81.22077792508874</v>
      </c>
      <c r="AR962" s="4">
        <f t="shared" ref="AR962:AR1025" si="454">SQRT(AO962^2+AP962^2+AQ962^2)-AN962</f>
        <v>0</v>
      </c>
      <c r="AS962" s="11">
        <f t="shared" si="432"/>
        <v>170.48362497975018</v>
      </c>
      <c r="AT962" s="12">
        <f t="shared" si="433"/>
        <v>0.25058972316819128</v>
      </c>
      <c r="AU962" s="14">
        <f t="shared" si="434"/>
        <v>75.48758830131861</v>
      </c>
    </row>
    <row r="963" spans="1:47" x14ac:dyDescent="0.35">
      <c r="A963" t="s">
        <v>31</v>
      </c>
      <c r="B963">
        <v>86.3</v>
      </c>
      <c r="C963" s="1">
        <f t="shared" si="435"/>
        <v>-3.6412871494046324E-2</v>
      </c>
      <c r="D963" s="1">
        <f t="shared" si="436"/>
        <v>-6.4846585109526256</v>
      </c>
      <c r="E963" s="1">
        <f t="shared" si="437"/>
        <v>-126.38892527041283</v>
      </c>
      <c r="F963" s="1">
        <f t="shared" si="438"/>
        <v>0.97106879560574899</v>
      </c>
      <c r="G963" s="1">
        <f t="shared" si="439"/>
        <v>2.9450458547159997E-2</v>
      </c>
      <c r="H963">
        <v>2.9691999999999998</v>
      </c>
      <c r="I963" s="1">
        <f t="shared" si="440"/>
        <v>54.585000000000001</v>
      </c>
      <c r="J963">
        <v>5.2732999999999999</v>
      </c>
      <c r="K963">
        <v>-0.23949999999999999</v>
      </c>
      <c r="L963">
        <v>0.74470000000000003</v>
      </c>
      <c r="M963">
        <v>1.9E-3</v>
      </c>
      <c r="N963" s="10">
        <v>3.3039000000000001</v>
      </c>
      <c r="O963" s="2">
        <f t="shared" ref="O963:O1026" si="455">(M963-H963-(D963/E963)*(17/12-I963))</f>
        <v>-0.23938309964261117</v>
      </c>
      <c r="P963" s="2">
        <f t="shared" ref="P963:P1026" si="456">(N963-J963-(F963/E963)*(17/12-I963))+0.5*32.174*Y963^2</f>
        <v>0.74470646190048662</v>
      </c>
      <c r="Q963">
        <v>-6.5260999999999996</v>
      </c>
      <c r="R963">
        <v>-125.4451</v>
      </c>
      <c r="S963">
        <v>7.17E-2</v>
      </c>
      <c r="T963">
        <v>-1.1380999999999999</v>
      </c>
      <c r="U963">
        <v>25.920100000000001</v>
      </c>
      <c r="V963">
        <v>-24.699200000000001</v>
      </c>
      <c r="W963">
        <v>2118</v>
      </c>
      <c r="X963">
        <v>5.915</v>
      </c>
      <c r="Y963" s="1">
        <f t="shared" si="441"/>
        <v>0.4405763945699781</v>
      </c>
      <c r="Z963" s="1">
        <f t="shared" si="442"/>
        <v>-6.7353685082826713</v>
      </c>
      <c r="AA963" s="1">
        <f t="shared" si="443"/>
        <v>-120.67903316796618</v>
      </c>
      <c r="AB963" s="1">
        <f t="shared" si="444"/>
        <v>-4.4698734467756527</v>
      </c>
      <c r="AC963" s="1">
        <f t="shared" si="445"/>
        <v>120.94946880382584</v>
      </c>
      <c r="AD963" s="1">
        <f t="shared" si="446"/>
        <v>26.075009059137962</v>
      </c>
      <c r="AE963" s="3">
        <f>AD963/(K!D$3*AC963^2)</f>
        <v>0.33111905657827923</v>
      </c>
      <c r="AF963" s="1">
        <f t="shared" si="447"/>
        <v>-2.5901509813479056</v>
      </c>
      <c r="AG963" s="1">
        <f t="shared" si="448"/>
        <v>-9.6606929127023733E-2</v>
      </c>
      <c r="AH963" s="1">
        <f t="shared" si="449"/>
        <v>6.5111579784966445</v>
      </c>
      <c r="AI963" s="1">
        <f t="shared" si="450"/>
        <v>7.0080948356791932</v>
      </c>
      <c r="AJ963" s="1">
        <f t="shared" ref="AJ963:AJ1026" si="457">0.5*AF963*Y963^2*12</f>
        <v>-3.0166073136142355</v>
      </c>
      <c r="AK963" s="1">
        <f t="shared" ref="AK963:AK1026" si="458">0.5*AH963*Y963^2*12</f>
        <v>7.583189906485388</v>
      </c>
      <c r="AL963" s="2">
        <f>AI963/(K!D$3*AC963^2)</f>
        <v>8.8993785012242727E-2</v>
      </c>
      <c r="AM963" s="2">
        <f t="shared" ref="AM963:AM1026" si="459">0.166*LN(0.336/(0.336-AL963))</f>
        <v>5.1077811851832668E-2</v>
      </c>
      <c r="AN963" s="4">
        <f t="shared" si="451"/>
        <v>487.55467594324142</v>
      </c>
      <c r="AO963" s="4">
        <f t="shared" ref="AO963:AO1026" si="460">AN963*(AA963*AH963-AB963*AG963)/(AI963*AC963)</f>
        <v>-452.21821309406289</v>
      </c>
      <c r="AP963" s="4">
        <f t="shared" si="452"/>
        <v>31.884924114440992</v>
      </c>
      <c r="AQ963" s="4">
        <f t="shared" si="453"/>
        <v>-179.42018112338468</v>
      </c>
      <c r="AR963" s="4">
        <f t="shared" si="454"/>
        <v>0</v>
      </c>
      <c r="AS963" s="11">
        <f t="shared" ref="AS963:AS1026" si="461">IF(AH963&gt;0,ATAN2(AF963,AH963)*180/PI(),360+ATAN2(AF963,AH963)*180/PI())+90</f>
        <v>201.69275644252639</v>
      </c>
      <c r="AT963" s="12">
        <f t="shared" ref="AT963:AT1026" si="462">AN963/W963</f>
        <v>0.23019578656432552</v>
      </c>
      <c r="AU963" s="14">
        <f t="shared" ref="AU963:AU1026" si="463">IF(AT963&lt;=1,ACOS(AT963)*180/PI(),"")</f>
        <v>76.691401209416824</v>
      </c>
    </row>
    <row r="964" spans="1:47" x14ac:dyDescent="0.35">
      <c r="A964" t="s">
        <v>31</v>
      </c>
      <c r="B964">
        <v>88.1</v>
      </c>
      <c r="C964" s="1">
        <f t="shared" si="435"/>
        <v>-3.5459395883100556E-2</v>
      </c>
      <c r="D964" s="1">
        <f t="shared" si="436"/>
        <v>-11.390982447280418</v>
      </c>
      <c r="E964" s="1">
        <f t="shared" si="437"/>
        <v>-128.69895006316096</v>
      </c>
      <c r="F964" s="1">
        <f t="shared" si="438"/>
        <v>-2.8562088322990555</v>
      </c>
      <c r="G964" s="1">
        <f t="shared" si="439"/>
        <v>6.1799577235319703E-3</v>
      </c>
      <c r="H964">
        <v>2.7296</v>
      </c>
      <c r="I964" s="1">
        <f t="shared" si="440"/>
        <v>54.546999999999997</v>
      </c>
      <c r="J964">
        <v>5.5366</v>
      </c>
      <c r="K964">
        <v>6.1800000000000001E-2</v>
      </c>
      <c r="L964">
        <v>0.77370000000000005</v>
      </c>
      <c r="M964">
        <v>-1.9109</v>
      </c>
      <c r="N964" s="10">
        <v>2.1297999999999999</v>
      </c>
      <c r="O964" s="2">
        <f t="shared" si="455"/>
        <v>6.1999081159117786E-2</v>
      </c>
      <c r="P964" s="2">
        <f t="shared" si="456"/>
        <v>0.77386386343712488</v>
      </c>
      <c r="Q964">
        <v>-11.284700000000001</v>
      </c>
      <c r="R964">
        <v>-127.7634</v>
      </c>
      <c r="S964">
        <v>-3.6821999999999999</v>
      </c>
      <c r="T964">
        <v>2.9973000000000001</v>
      </c>
      <c r="U964">
        <v>26.383700000000001</v>
      </c>
      <c r="V964">
        <v>-23.294</v>
      </c>
      <c r="W964">
        <v>1995</v>
      </c>
      <c r="X964">
        <v>5.9530000000000003</v>
      </c>
      <c r="Y964" s="1">
        <f t="shared" si="441"/>
        <v>0.43195143060055918</v>
      </c>
      <c r="Z964" s="1">
        <f t="shared" si="442"/>
        <v>-10.74363843581089</v>
      </c>
      <c r="AA964" s="1">
        <f t="shared" si="443"/>
        <v>-123.00071158339298</v>
      </c>
      <c r="AB964" s="1">
        <f t="shared" si="444"/>
        <v>-7.8871471445037677</v>
      </c>
      <c r="AC964" s="1">
        <f t="shared" si="445"/>
        <v>123.72068504069767</v>
      </c>
      <c r="AD964" s="1">
        <f t="shared" si="446"/>
        <v>27.056539876322834</v>
      </c>
      <c r="AE964" s="3">
        <f>AD964/(K!D$3*AC964^2)</f>
        <v>0.32836379230361395</v>
      </c>
      <c r="AF964" s="1">
        <f t="shared" si="447"/>
        <v>0.64776821669560292</v>
      </c>
      <c r="AG964" s="1">
        <f t="shared" si="448"/>
        <v>-0.51538851278527531</v>
      </c>
      <c r="AH964" s="1">
        <f t="shared" si="449"/>
        <v>7.1551557578630032</v>
      </c>
      <c r="AI964" s="1">
        <f t="shared" si="450"/>
        <v>7.2028801809381857</v>
      </c>
      <c r="AJ964" s="1">
        <f t="shared" si="457"/>
        <v>0.72517148568251133</v>
      </c>
      <c r="AK964" s="1">
        <f t="shared" si="458"/>
        <v>8.0101412781379988</v>
      </c>
      <c r="AL964" s="2">
        <f>AI964/(K!D$3*AC964^2)</f>
        <v>8.741565117094513E-2</v>
      </c>
      <c r="AM964" s="2">
        <f t="shared" si="459"/>
        <v>5.0020604058730253E-2</v>
      </c>
      <c r="AN964" s="4">
        <f t="shared" si="451"/>
        <v>488.40300195132954</v>
      </c>
      <c r="AO964" s="4">
        <f t="shared" si="460"/>
        <v>-484.57145800581674</v>
      </c>
      <c r="AP964" s="4">
        <f t="shared" si="452"/>
        <v>39.330783851095809</v>
      </c>
      <c r="AQ964" s="4">
        <f t="shared" si="453"/>
        <v>46.702075359085377</v>
      </c>
      <c r="AR964" s="4">
        <f t="shared" si="454"/>
        <v>0</v>
      </c>
      <c r="AS964" s="11">
        <f t="shared" si="461"/>
        <v>174.82701906165968</v>
      </c>
      <c r="AT964" s="12">
        <f t="shared" si="462"/>
        <v>0.24481353481269652</v>
      </c>
      <c r="AU964" s="14">
        <f t="shared" si="463"/>
        <v>75.829185512703376</v>
      </c>
    </row>
    <row r="965" spans="1:47" x14ac:dyDescent="0.35">
      <c r="A965" t="s">
        <v>31</v>
      </c>
      <c r="B965">
        <v>92.9</v>
      </c>
      <c r="C965" s="1">
        <f t="shared" si="435"/>
        <v>-3.2615466828171791E-2</v>
      </c>
      <c r="D965" s="1">
        <f t="shared" si="436"/>
        <v>10.37366263691697</v>
      </c>
      <c r="E965" s="1">
        <f t="shared" si="437"/>
        <v>-135.77190845167493</v>
      </c>
      <c r="F965" s="1">
        <f t="shared" si="438"/>
        <v>-4.8549590178180537</v>
      </c>
      <c r="G965" s="1">
        <f t="shared" si="439"/>
        <v>2.0549055567215646E-2</v>
      </c>
      <c r="H965">
        <v>-2.8969999999999998</v>
      </c>
      <c r="I965" s="1">
        <f t="shared" si="440"/>
        <v>54.412999999999997</v>
      </c>
      <c r="J965">
        <v>5.9905999999999997</v>
      </c>
      <c r="K965">
        <v>6.7199999999999996E-2</v>
      </c>
      <c r="L965">
        <v>0.72560000000000002</v>
      </c>
      <c r="M965">
        <v>1.2193000000000001</v>
      </c>
      <c r="N965" s="10">
        <v>2.1444000000000001</v>
      </c>
      <c r="O965" s="2">
        <f t="shared" si="455"/>
        <v>6.7111259390415512E-2</v>
      </c>
      <c r="P965" s="2">
        <f t="shared" si="456"/>
        <v>0.72570308910511971</v>
      </c>
      <c r="Q965">
        <v>10.3285</v>
      </c>
      <c r="R965">
        <v>-134.83590000000001</v>
      </c>
      <c r="S965">
        <v>-5.5864000000000003</v>
      </c>
      <c r="T965">
        <v>-1.3847</v>
      </c>
      <c r="U965">
        <v>28.6983</v>
      </c>
      <c r="V965">
        <v>-22.426200000000001</v>
      </c>
      <c r="W965">
        <v>2355</v>
      </c>
      <c r="X965">
        <v>6.0869999999999997</v>
      </c>
      <c r="Y965" s="1">
        <f t="shared" si="441"/>
        <v>0.40791948996739075</v>
      </c>
      <c r="Z965" s="1">
        <f t="shared" si="442"/>
        <v>10.091239578038047</v>
      </c>
      <c r="AA965" s="1">
        <f t="shared" si="443"/>
        <v>-129.91861050220933</v>
      </c>
      <c r="AB965" s="1">
        <f t="shared" si="444"/>
        <v>-9.4290010507714044</v>
      </c>
      <c r="AC965" s="1">
        <f t="shared" si="445"/>
        <v>130.65062009750122</v>
      </c>
      <c r="AD965" s="1">
        <f t="shared" si="446"/>
        <v>29.347955737221234</v>
      </c>
      <c r="AE965" s="3">
        <f>AD965/(K!D$3*AC965^2)</f>
        <v>0.31939090385913754</v>
      </c>
      <c r="AF965" s="1">
        <f t="shared" si="447"/>
        <v>0.88208795897747105</v>
      </c>
      <c r="AG965" s="1">
        <f t="shared" si="448"/>
        <v>-0.48522494320116039</v>
      </c>
      <c r="AH965" s="1">
        <f t="shared" si="449"/>
        <v>7.6297702097262032</v>
      </c>
      <c r="AI965" s="1">
        <f t="shared" si="450"/>
        <v>7.6959025374612846</v>
      </c>
      <c r="AJ965" s="1">
        <f t="shared" si="457"/>
        <v>0.88066767543385471</v>
      </c>
      <c r="AK965" s="1">
        <f t="shared" si="458"/>
        <v>7.6174852250371359</v>
      </c>
      <c r="AL965" s="2">
        <f>AI965/(K!D$3*AC965^2)</f>
        <v>8.3753747261318512E-2</v>
      </c>
      <c r="AM965" s="2">
        <f t="shared" si="459"/>
        <v>4.7593089127038253E-2</v>
      </c>
      <c r="AN965" s="4">
        <f t="shared" si="451"/>
        <v>490.72981660890781</v>
      </c>
      <c r="AO965" s="4">
        <f t="shared" si="460"/>
        <v>-486.02000439384165</v>
      </c>
      <c r="AP965" s="4">
        <f t="shared" si="452"/>
        <v>-41.63673688223102</v>
      </c>
      <c r="AQ965" s="4">
        <f t="shared" si="453"/>
        <v>53.541482794392394</v>
      </c>
      <c r="AR965" s="4">
        <f t="shared" si="454"/>
        <v>0</v>
      </c>
      <c r="AS965" s="11">
        <f t="shared" si="461"/>
        <v>173.40523598028724</v>
      </c>
      <c r="AT965" s="12">
        <f t="shared" si="462"/>
        <v>0.20837784144751925</v>
      </c>
      <c r="AU965" s="14">
        <f t="shared" si="463"/>
        <v>77.972693469192308</v>
      </c>
    </row>
    <row r="966" spans="1:47" x14ac:dyDescent="0.35">
      <c r="A966" t="s">
        <v>31</v>
      </c>
      <c r="B966">
        <v>86.8</v>
      </c>
      <c r="C966" s="1">
        <f t="shared" si="435"/>
        <v>-3.4499940672230216E-2</v>
      </c>
      <c r="D966" s="1">
        <f t="shared" si="436"/>
        <v>-4.4418509217986228</v>
      </c>
      <c r="E966" s="1">
        <f t="shared" si="437"/>
        <v>-127.23805343434016</v>
      </c>
      <c r="F966" s="1">
        <f t="shared" si="438"/>
        <v>-0.53848216891260603</v>
      </c>
      <c r="G966" s="1">
        <f t="shared" si="439"/>
        <v>1.2883045999600995E-2</v>
      </c>
      <c r="H966">
        <v>2.7722000000000002</v>
      </c>
      <c r="I966" s="1">
        <f t="shared" si="440"/>
        <v>54.374000000000002</v>
      </c>
      <c r="J966">
        <v>5.3455000000000004</v>
      </c>
      <c r="K966">
        <v>0.1178</v>
      </c>
      <c r="L966">
        <v>0.77390000000000003</v>
      </c>
      <c r="M966">
        <v>1.0412999999999999</v>
      </c>
      <c r="N966" s="10">
        <v>2.8384999999999998</v>
      </c>
      <c r="O966" s="2">
        <f t="shared" si="455"/>
        <v>0.11782821874825977</v>
      </c>
      <c r="P966" s="2">
        <f t="shared" si="456"/>
        <v>0.77396516800544379</v>
      </c>
      <c r="Q966">
        <v>-4.3673000000000002</v>
      </c>
      <c r="R966">
        <v>-126.3276</v>
      </c>
      <c r="S966">
        <v>-1.3635999999999999</v>
      </c>
      <c r="T966">
        <v>2.1608999999999998</v>
      </c>
      <c r="U966">
        <v>26.39</v>
      </c>
      <c r="V966">
        <v>-23.916499999999999</v>
      </c>
      <c r="W966">
        <v>2078</v>
      </c>
      <c r="X966">
        <v>6.1260000000000003</v>
      </c>
      <c r="Y966" s="1">
        <f t="shared" si="441"/>
        <v>0.43591237391951893</v>
      </c>
      <c r="Z966" s="1">
        <f t="shared" si="442"/>
        <v>-3.9708693973972786</v>
      </c>
      <c r="AA966" s="1">
        <f t="shared" si="443"/>
        <v>-121.48618966047211</v>
      </c>
      <c r="AB966" s="1">
        <f t="shared" si="444"/>
        <v>-5.7512313143356932</v>
      </c>
      <c r="AC966" s="1">
        <f t="shared" si="445"/>
        <v>121.68705248966458</v>
      </c>
      <c r="AD966" s="1">
        <f t="shared" si="446"/>
        <v>26.807223304844907</v>
      </c>
      <c r="AE966" s="3">
        <f>AD966/(K!D$3*AC966^2)</f>
        <v>0.33630298900713124</v>
      </c>
      <c r="AF966" s="1">
        <f t="shared" si="447"/>
        <v>1.2861316456638237</v>
      </c>
      <c r="AG966" s="1">
        <f t="shared" si="448"/>
        <v>-0.37297394054821709</v>
      </c>
      <c r="AH966" s="1">
        <f t="shared" si="449"/>
        <v>6.9905242703157882</v>
      </c>
      <c r="AI966" s="1">
        <f t="shared" si="450"/>
        <v>7.1176311891092032</v>
      </c>
      <c r="AJ966" s="1">
        <f t="shared" si="457"/>
        <v>1.466341307668638</v>
      </c>
      <c r="AK966" s="1">
        <f t="shared" si="458"/>
        <v>7.9700196588612178</v>
      </c>
      <c r="AL966" s="2">
        <f>AI966/(K!D$3*AC966^2)</f>
        <v>8.9292375279881875E-2</v>
      </c>
      <c r="AM966" s="2">
        <f t="shared" si="459"/>
        <v>5.1278600189062891E-2</v>
      </c>
      <c r="AN966" s="4">
        <f t="shared" si="451"/>
        <v>492.4561999744144</v>
      </c>
      <c r="AO966" s="4">
        <f t="shared" si="460"/>
        <v>-484.08316934455081</v>
      </c>
      <c r="AP966" s="4">
        <f t="shared" si="452"/>
        <v>11.577107050379785</v>
      </c>
      <c r="AQ966" s="4">
        <f t="shared" si="453"/>
        <v>89.680347027201634</v>
      </c>
      <c r="AR966" s="4">
        <f t="shared" si="454"/>
        <v>0</v>
      </c>
      <c r="AS966" s="11">
        <f t="shared" si="461"/>
        <v>169.57518102617877</v>
      </c>
      <c r="AT966" s="12">
        <f t="shared" si="462"/>
        <v>0.23698565927546411</v>
      </c>
      <c r="AU966" s="14">
        <f t="shared" si="463"/>
        <v>76.291300449328588</v>
      </c>
    </row>
    <row r="967" spans="1:47" x14ac:dyDescent="0.35">
      <c r="A967" t="s">
        <v>31</v>
      </c>
      <c r="B967">
        <v>87.2</v>
      </c>
      <c r="C967" s="1">
        <f t="shared" si="435"/>
        <v>-3.697392171331889E-2</v>
      </c>
      <c r="D967" s="1">
        <f t="shared" si="436"/>
        <v>-7.6899634333941362</v>
      </c>
      <c r="E967" s="1">
        <f t="shared" si="437"/>
        <v>-127.68252672002541</v>
      </c>
      <c r="F967" s="1">
        <f t="shared" si="438"/>
        <v>-1.280357600923868</v>
      </c>
      <c r="G967" s="1">
        <f t="shared" si="439"/>
        <v>1.4332760944455458E-3</v>
      </c>
      <c r="H967">
        <v>2.8435999999999999</v>
      </c>
      <c r="I967" s="1">
        <f t="shared" si="440"/>
        <v>54.701999999999998</v>
      </c>
      <c r="J967">
        <v>5.3018999999999998</v>
      </c>
      <c r="K967">
        <v>3.6400000000000002E-2</v>
      </c>
      <c r="L967">
        <v>0.79969999999999997</v>
      </c>
      <c r="M967">
        <v>-0.32919999999999999</v>
      </c>
      <c r="N967" s="10">
        <v>2.4792000000000001</v>
      </c>
      <c r="O967" s="2">
        <f t="shared" si="455"/>
        <v>3.642741267529237E-2</v>
      </c>
      <c r="P967" s="2">
        <f t="shared" si="456"/>
        <v>0.79977306231961354</v>
      </c>
      <c r="Q967">
        <v>-7.6143000000000001</v>
      </c>
      <c r="R967">
        <v>-126.6589</v>
      </c>
      <c r="S967">
        <v>-2.1516000000000002</v>
      </c>
      <c r="T967">
        <v>2.0464000000000002</v>
      </c>
      <c r="U967">
        <v>27.685099999999998</v>
      </c>
      <c r="V967">
        <v>-23.563700000000001</v>
      </c>
      <c r="W967">
        <v>2049</v>
      </c>
      <c r="X967">
        <v>5.798</v>
      </c>
      <c r="Y967" s="1">
        <f t="shared" si="441"/>
        <v>0.43813843499899874</v>
      </c>
      <c r="Z967" s="1">
        <f t="shared" si="442"/>
        <v>-7.2416601867031609</v>
      </c>
      <c r="AA967" s="1">
        <f t="shared" si="443"/>
        <v>-121.61757352663003</v>
      </c>
      <c r="AB967" s="1">
        <f t="shared" si="444"/>
        <v>-6.4424389213168212</v>
      </c>
      <c r="AC967" s="1">
        <f t="shared" si="445"/>
        <v>122.00320017122436</v>
      </c>
      <c r="AD967" s="1">
        <f t="shared" si="446"/>
        <v>28.173731060073496</v>
      </c>
      <c r="AE967" s="3">
        <f>AD967/(K!D$3*AC967^2)</f>
        <v>0.35161675238203349</v>
      </c>
      <c r="AF967" s="1">
        <f t="shared" si="447"/>
        <v>0.37411118919602226</v>
      </c>
      <c r="AG967" s="1">
        <f t="shared" si="448"/>
        <v>-0.39957977814686174</v>
      </c>
      <c r="AH967" s="1">
        <f t="shared" si="449"/>
        <v>7.1225722905186508</v>
      </c>
      <c r="AI967" s="1">
        <f t="shared" si="450"/>
        <v>7.1435746804138374</v>
      </c>
      <c r="AJ967" s="1">
        <f t="shared" si="457"/>
        <v>0.43089817356961679</v>
      </c>
      <c r="AK967" s="1">
        <f t="shared" si="458"/>
        <v>8.2037198558472859</v>
      </c>
      <c r="AL967" s="2">
        <f>AI967/(K!D$3*AC967^2)</f>
        <v>8.9153989727872557E-2</v>
      </c>
      <c r="AM967" s="2">
        <f t="shared" si="459"/>
        <v>5.1185512019482696E-2</v>
      </c>
      <c r="AN967" s="4">
        <f t="shared" si="451"/>
        <v>492.83932153208275</v>
      </c>
      <c r="AO967" s="4">
        <f t="shared" si="460"/>
        <v>-491.2928738356436</v>
      </c>
      <c r="AP967" s="4">
        <f t="shared" si="452"/>
        <v>27.804202461454977</v>
      </c>
      <c r="AQ967" s="4">
        <f t="shared" si="453"/>
        <v>27.364855051697866</v>
      </c>
      <c r="AR967" s="4">
        <f t="shared" si="454"/>
        <v>0</v>
      </c>
      <c r="AS967" s="11">
        <f t="shared" si="461"/>
        <v>176.99331759026757</v>
      </c>
      <c r="AT967" s="12">
        <f t="shared" si="462"/>
        <v>0.24052675526211945</v>
      </c>
      <c r="AU967" s="14">
        <f t="shared" si="463"/>
        <v>76.082368040318073</v>
      </c>
    </row>
    <row r="968" spans="1:47" x14ac:dyDescent="0.35">
      <c r="A968" t="s">
        <v>31</v>
      </c>
      <c r="B968">
        <v>89.7</v>
      </c>
      <c r="C968" s="1">
        <f t="shared" si="435"/>
        <v>-4.1455685282647536E-2</v>
      </c>
      <c r="D968" s="1">
        <f t="shared" si="436"/>
        <v>2.793120092366423</v>
      </c>
      <c r="E968" s="1">
        <f t="shared" si="437"/>
        <v>-131.50349264354159</v>
      </c>
      <c r="F968" s="1">
        <f t="shared" si="438"/>
        <v>3.244772985289921</v>
      </c>
      <c r="G968" s="1">
        <f t="shared" si="439"/>
        <v>1.1405300882458391E-2</v>
      </c>
      <c r="H968">
        <v>-2.3677999999999999</v>
      </c>
      <c r="I968" s="1">
        <f t="shared" si="440"/>
        <v>55.427999999999997</v>
      </c>
      <c r="J968">
        <v>5.1947999999999999</v>
      </c>
      <c r="K968">
        <v>0.3</v>
      </c>
      <c r="L968">
        <v>0.71550000000000002</v>
      </c>
      <c r="M968">
        <v>-0.92059999999999997</v>
      </c>
      <c r="N968" s="10">
        <v>4.2685000000000004</v>
      </c>
      <c r="O968" s="2">
        <f t="shared" si="455"/>
        <v>0.30000506763602885</v>
      </c>
      <c r="P968" s="2">
        <f t="shared" si="456"/>
        <v>0.71553742473509496</v>
      </c>
      <c r="Q968">
        <v>2.9035000000000002</v>
      </c>
      <c r="R968">
        <v>-130.3665</v>
      </c>
      <c r="S968">
        <v>2.2038000000000002</v>
      </c>
      <c r="T968">
        <v>2.6625999999999999</v>
      </c>
      <c r="U968">
        <v>27.4267</v>
      </c>
      <c r="V968">
        <v>-25.110499999999998</v>
      </c>
      <c r="W968">
        <v>2137</v>
      </c>
      <c r="X968">
        <v>5.0720000000000001</v>
      </c>
      <c r="Y968" s="1">
        <f t="shared" si="441"/>
        <v>0.43000359127679816</v>
      </c>
      <c r="Z968" s="1">
        <f t="shared" si="442"/>
        <v>3.3655838734332244</v>
      </c>
      <c r="AA968" s="1">
        <f t="shared" si="443"/>
        <v>-125.60670289510591</v>
      </c>
      <c r="AB968" s="1">
        <f t="shared" si="444"/>
        <v>-2.1540296040880991</v>
      </c>
      <c r="AC968" s="1">
        <f t="shared" si="445"/>
        <v>125.67024632156894</v>
      </c>
      <c r="AD968" s="1">
        <f t="shared" si="446"/>
        <v>27.462595513254239</v>
      </c>
      <c r="AE968" s="3">
        <f>AD968/(K!D$3*AC968^2)</f>
        <v>0.32303106290202543</v>
      </c>
      <c r="AF968" s="1">
        <f t="shared" si="447"/>
        <v>3.3980777386647376</v>
      </c>
      <c r="AG968" s="1">
        <f t="shared" si="448"/>
        <v>-2.2009430672568442E-2</v>
      </c>
      <c r="AH968" s="1">
        <f t="shared" si="449"/>
        <v>6.5927820259993908</v>
      </c>
      <c r="AI968" s="1">
        <f t="shared" si="450"/>
        <v>7.4170203973959801</v>
      </c>
      <c r="AJ968" s="1">
        <f t="shared" si="457"/>
        <v>3.76989041327636</v>
      </c>
      <c r="AK968" s="1">
        <f t="shared" si="458"/>
        <v>7.3141545509203443</v>
      </c>
      <c r="AL968" s="2">
        <f>AI968/(K!D$3*AC968^2)</f>
        <v>8.7243319058480207E-2</v>
      </c>
      <c r="AM968" s="2">
        <f t="shared" si="459"/>
        <v>4.9905563753982828E-2</v>
      </c>
      <c r="AN968" s="4">
        <f t="shared" si="451"/>
        <v>494.95818313342062</v>
      </c>
      <c r="AO968" s="4">
        <f t="shared" si="460"/>
        <v>-439.75720620544479</v>
      </c>
      <c r="AP968" s="4">
        <f t="shared" si="452"/>
        <v>-15.669246890649969</v>
      </c>
      <c r="AQ968" s="4">
        <f t="shared" si="453"/>
        <v>226.60908486421835</v>
      </c>
      <c r="AR968" s="4">
        <f t="shared" si="454"/>
        <v>0</v>
      </c>
      <c r="AS968" s="11">
        <f t="shared" si="461"/>
        <v>152.73233738955474</v>
      </c>
      <c r="AT968" s="12">
        <f t="shared" si="462"/>
        <v>0.23161356253318699</v>
      </c>
      <c r="AU968" s="14">
        <f t="shared" si="463"/>
        <v>76.607912453074889</v>
      </c>
    </row>
    <row r="969" spans="1:47" x14ac:dyDescent="0.35">
      <c r="A969" t="s">
        <v>31</v>
      </c>
      <c r="B969">
        <v>86.4</v>
      </c>
      <c r="C969" s="1">
        <f t="shared" si="435"/>
        <v>-3.7895811715562187E-2</v>
      </c>
      <c r="D969" s="1">
        <f t="shared" si="436"/>
        <v>-10.345099283556827</v>
      </c>
      <c r="E969" s="1">
        <f t="shared" si="437"/>
        <v>-126.28243054285105</v>
      </c>
      <c r="F969" s="1">
        <f t="shared" si="438"/>
        <v>-2.0361794564549749</v>
      </c>
      <c r="G969" s="1">
        <f t="shared" si="439"/>
        <v>1.8392066360178205E-2</v>
      </c>
      <c r="H969">
        <v>2.8763999999999998</v>
      </c>
      <c r="I969" s="1">
        <f t="shared" si="440"/>
        <v>54.767000000000003</v>
      </c>
      <c r="J969">
        <v>5.3944999999999999</v>
      </c>
      <c r="K969">
        <v>0.20669999999999999</v>
      </c>
      <c r="L969">
        <v>0.77769999999999995</v>
      </c>
      <c r="M969">
        <v>-1.2871999999999999</v>
      </c>
      <c r="N969" s="10">
        <v>2.1617999999999999</v>
      </c>
      <c r="O969" s="2">
        <f t="shared" si="455"/>
        <v>0.20687729261835219</v>
      </c>
      <c r="P969" s="2">
        <f t="shared" si="456"/>
        <v>0.77783143589792969</v>
      </c>
      <c r="Q969">
        <v>-10.184799999999999</v>
      </c>
      <c r="R969">
        <v>-125.3021</v>
      </c>
      <c r="S969">
        <v>-2.9386000000000001</v>
      </c>
      <c r="T969">
        <v>4.2300000000000004</v>
      </c>
      <c r="U969">
        <v>25.8691</v>
      </c>
      <c r="V969">
        <v>-23.813199999999998</v>
      </c>
      <c r="W969">
        <v>2162</v>
      </c>
      <c r="X969">
        <v>5.7329999999999997</v>
      </c>
      <c r="Y969" s="1">
        <f t="shared" si="441"/>
        <v>0.44252632950503634</v>
      </c>
      <c r="Z969" s="1">
        <f t="shared" si="442"/>
        <v>-9.4091560966536747</v>
      </c>
      <c r="AA969" s="1">
        <f t="shared" si="443"/>
        <v>-120.55855160755168</v>
      </c>
      <c r="AB969" s="1">
        <f t="shared" si="444"/>
        <v>-7.3051634513396406</v>
      </c>
      <c r="AC969" s="1">
        <f t="shared" si="445"/>
        <v>121.1456231038195</v>
      </c>
      <c r="AD969" s="1">
        <f t="shared" si="446"/>
        <v>26.57643657092397</v>
      </c>
      <c r="AE969" s="3">
        <f>AD969/(K!D$3*AC969^2)</f>
        <v>0.33639453515864864</v>
      </c>
      <c r="AF969" s="1">
        <f t="shared" si="447"/>
        <v>2.1658574104295898</v>
      </c>
      <c r="AG969" s="1">
        <f t="shared" si="448"/>
        <v>-0.57854720170517027</v>
      </c>
      <c r="AH969" s="1">
        <f t="shared" si="449"/>
        <v>6.7582228029816562</v>
      </c>
      <c r="AI969" s="1">
        <f t="shared" si="450"/>
        <v>7.1203392223724062</v>
      </c>
      <c r="AJ969" s="1">
        <f t="shared" si="457"/>
        <v>2.5448333222479582</v>
      </c>
      <c r="AK969" s="1">
        <f t="shared" si="458"/>
        <v>7.9407584753201483</v>
      </c>
      <c r="AL969" s="2">
        <f>AI969/(K!D$3*AC969^2)</f>
        <v>9.0126574963867889E-2</v>
      </c>
      <c r="AM969" s="2">
        <f t="shared" si="459"/>
        <v>5.1840851944367945E-2</v>
      </c>
      <c r="AN969" s="4">
        <f t="shared" si="451"/>
        <v>495.64066918674865</v>
      </c>
      <c r="AO969" s="4">
        <f t="shared" si="460"/>
        <v>-470.5827743327086</v>
      </c>
      <c r="AP969" s="4">
        <f t="shared" si="452"/>
        <v>27.446602191395666</v>
      </c>
      <c r="AQ969" s="4">
        <f t="shared" si="453"/>
        <v>153.16073087239542</v>
      </c>
      <c r="AR969" s="4">
        <f t="shared" si="454"/>
        <v>0</v>
      </c>
      <c r="AS969" s="11">
        <f t="shared" si="461"/>
        <v>162.23052159694186</v>
      </c>
      <c r="AT969" s="12">
        <f t="shared" si="462"/>
        <v>0.22925100332412057</v>
      </c>
      <c r="AU969" s="14">
        <f t="shared" si="463"/>
        <v>76.747020796634473</v>
      </c>
    </row>
    <row r="970" spans="1:47" x14ac:dyDescent="0.35">
      <c r="A970" t="s">
        <v>31</v>
      </c>
      <c r="B970">
        <v>87</v>
      </c>
      <c r="C970" s="1">
        <f t="shared" si="435"/>
        <v>-3.7106088628563023E-2</v>
      </c>
      <c r="D970" s="1">
        <f t="shared" si="436"/>
        <v>-8.502453907974024</v>
      </c>
      <c r="E970" s="1">
        <f t="shared" si="437"/>
        <v>-127.30869419207001</v>
      </c>
      <c r="F970" s="1">
        <f t="shared" si="438"/>
        <v>-0.64790960475574844</v>
      </c>
      <c r="G970" s="1">
        <f t="shared" si="439"/>
        <v>2.3894835931841385E-2</v>
      </c>
      <c r="H970">
        <v>2.8610000000000002</v>
      </c>
      <c r="I970" s="1">
        <f t="shared" si="440"/>
        <v>54.707000000000001</v>
      </c>
      <c r="J970">
        <v>5.2878999999999996</v>
      </c>
      <c r="K970">
        <v>3.04E-2</v>
      </c>
      <c r="L970">
        <v>0.78939999999999999</v>
      </c>
      <c r="M970">
        <v>-0.66749999999999998</v>
      </c>
      <c r="N970" s="10">
        <v>2.7334000000000001</v>
      </c>
      <c r="O970" s="2">
        <f t="shared" si="455"/>
        <v>3.0554672445628484E-2</v>
      </c>
      <c r="P970" s="2">
        <f t="shared" si="456"/>
        <v>0.78934441100181463</v>
      </c>
      <c r="Q970">
        <v>-8.4297000000000004</v>
      </c>
      <c r="R970">
        <v>-126.3963</v>
      </c>
      <c r="S970">
        <v>-1.5304</v>
      </c>
      <c r="T970">
        <v>1.9607000000000001</v>
      </c>
      <c r="U970">
        <v>24.588799999999999</v>
      </c>
      <c r="V970">
        <v>-23.782900000000001</v>
      </c>
      <c r="W970">
        <v>2123</v>
      </c>
      <c r="X970">
        <v>5.7930000000000001</v>
      </c>
      <c r="Y970" s="1">
        <f t="shared" si="441"/>
        <v>0.43703674620008393</v>
      </c>
      <c r="Z970" s="1">
        <f t="shared" si="442"/>
        <v>-8.0740049338367719</v>
      </c>
      <c r="AA970" s="1">
        <f t="shared" si="443"/>
        <v>-121.93558961958769</v>
      </c>
      <c r="AB970" s="1">
        <f t="shared" si="444"/>
        <v>-5.844910220356736</v>
      </c>
      <c r="AC970" s="1">
        <f t="shared" si="445"/>
        <v>122.34230890020081</v>
      </c>
      <c r="AD970" s="1">
        <f t="shared" si="446"/>
        <v>25.037338114655274</v>
      </c>
      <c r="AE970" s="3">
        <f>AD970/(K!D$3*AC970^2)</f>
        <v>0.3107437826578977</v>
      </c>
      <c r="AF970" s="1">
        <f t="shared" si="447"/>
        <v>0.30835590673322377</v>
      </c>
      <c r="AG970" s="1">
        <f t="shared" si="448"/>
        <v>-0.36530306508001331</v>
      </c>
      <c r="AH970" s="1">
        <f t="shared" si="449"/>
        <v>7.1949398592244016</v>
      </c>
      <c r="AI970" s="1">
        <f t="shared" si="450"/>
        <v>7.2108036495546157</v>
      </c>
      <c r="AJ970" s="1">
        <f t="shared" si="457"/>
        <v>0.35337793669657269</v>
      </c>
      <c r="AK970" s="1">
        <f t="shared" si="458"/>
        <v>8.2454493220015994</v>
      </c>
      <c r="AL970" s="2">
        <f>AI970/(K!D$3*AC970^2)</f>
        <v>8.9494833348693875E-2</v>
      </c>
      <c r="AM970" s="2">
        <f t="shared" si="459"/>
        <v>5.1414882304605738E-2</v>
      </c>
      <c r="AN970" s="4">
        <f t="shared" si="451"/>
        <v>496.42380039218779</v>
      </c>
      <c r="AO970" s="4">
        <f t="shared" si="460"/>
        <v>-494.88646664812893</v>
      </c>
      <c r="AP970" s="4">
        <f t="shared" si="452"/>
        <v>31.675314432924576</v>
      </c>
      <c r="AQ970" s="4">
        <f t="shared" si="453"/>
        <v>22.817738273729372</v>
      </c>
      <c r="AR970" s="4">
        <f t="shared" si="454"/>
        <v>0</v>
      </c>
      <c r="AS970" s="11">
        <f t="shared" si="461"/>
        <v>177.54595766352145</v>
      </c>
      <c r="AT970" s="12">
        <f t="shared" si="462"/>
        <v>0.23383127668025802</v>
      </c>
      <c r="AU970" s="14">
        <f t="shared" si="463"/>
        <v>76.477259446520904</v>
      </c>
    </row>
    <row r="971" spans="1:47" x14ac:dyDescent="0.35">
      <c r="A971" t="s">
        <v>31</v>
      </c>
      <c r="B971">
        <v>88</v>
      </c>
      <c r="C971" s="1">
        <f t="shared" si="435"/>
        <v>-4.0904822884350912E-2</v>
      </c>
      <c r="D971" s="1">
        <f t="shared" si="436"/>
        <v>3.4439219769064335</v>
      </c>
      <c r="E971" s="1">
        <f t="shared" si="437"/>
        <v>-128.91794135402566</v>
      </c>
      <c r="F971" s="1">
        <f t="shared" si="438"/>
        <v>-3.1603594517675742</v>
      </c>
      <c r="G971" s="1">
        <f t="shared" si="439"/>
        <v>6.3632297159301743E-2</v>
      </c>
      <c r="H971">
        <v>-1.2881</v>
      </c>
      <c r="I971" s="1">
        <f t="shared" si="440"/>
        <v>55.250999999999998</v>
      </c>
      <c r="J971">
        <v>6.1988000000000003</v>
      </c>
      <c r="K971">
        <v>0.64239999999999997</v>
      </c>
      <c r="L971">
        <v>0.31740000000000002</v>
      </c>
      <c r="M971">
        <v>0.79239999999999999</v>
      </c>
      <c r="N971" s="10">
        <v>2.1183999999999998</v>
      </c>
      <c r="O971" s="2">
        <f t="shared" si="455"/>
        <v>0.64236624040452983</v>
      </c>
      <c r="P971" s="2">
        <f t="shared" si="456"/>
        <v>0.3174228023417176</v>
      </c>
      <c r="Q971">
        <v>3.6894</v>
      </c>
      <c r="R971">
        <v>-127.8244</v>
      </c>
      <c r="S971">
        <v>-4.3139000000000003</v>
      </c>
      <c r="T971">
        <v>6.0011999999999999</v>
      </c>
      <c r="U971">
        <v>26.733799999999999</v>
      </c>
      <c r="V971">
        <v>-28.200600000000001</v>
      </c>
      <c r="W971">
        <v>2359</v>
      </c>
      <c r="X971">
        <v>5.2489999999999997</v>
      </c>
      <c r="Y971" s="1">
        <f t="shared" si="441"/>
        <v>0.43742528929295549</v>
      </c>
      <c r="Z971" s="1">
        <f t="shared" si="442"/>
        <v>4.7564602999588761</v>
      </c>
      <c r="AA971" s="1">
        <f t="shared" si="443"/>
        <v>-123.07092125457565</v>
      </c>
      <c r="AB971" s="1">
        <f t="shared" si="444"/>
        <v>-9.3281872583850358</v>
      </c>
      <c r="AC971" s="1">
        <f t="shared" si="445"/>
        <v>123.5155482138283</v>
      </c>
      <c r="AD971" s="1">
        <f t="shared" si="446"/>
        <v>26.706544981894211</v>
      </c>
      <c r="AE971" s="3">
        <f>AD971/(K!D$3*AC971^2)</f>
        <v>0.32519367140221883</v>
      </c>
      <c r="AF971" s="1">
        <f t="shared" si="447"/>
        <v>7.0296423523387972</v>
      </c>
      <c r="AG971" s="1">
        <f t="shared" si="448"/>
        <v>0.12339230656186828</v>
      </c>
      <c r="AH971" s="1">
        <f t="shared" si="449"/>
        <v>1.9564583580917798</v>
      </c>
      <c r="AI971" s="1">
        <f t="shared" si="450"/>
        <v>7.2978645212185995</v>
      </c>
      <c r="AJ971" s="1">
        <f t="shared" si="457"/>
        <v>8.0703478792981134</v>
      </c>
      <c r="AK971" s="1">
        <f t="shared" si="458"/>
        <v>2.2461028271101</v>
      </c>
      <c r="AL971" s="2">
        <f>AI971/(K!D$3*AC971^2)</f>
        <v>8.886283713074844E-2</v>
      </c>
      <c r="AM971" s="2">
        <f t="shared" si="459"/>
        <v>5.0989831926123025E-2</v>
      </c>
      <c r="AN971" s="4">
        <f t="shared" si="451"/>
        <v>497.04108348770302</v>
      </c>
      <c r="AO971" s="4">
        <f t="shared" si="460"/>
        <v>-132.13560720186445</v>
      </c>
      <c r="AP971" s="4">
        <f t="shared" si="452"/>
        <v>-41.289401626009521</v>
      </c>
      <c r="AQ971" s="4">
        <f t="shared" si="453"/>
        <v>477.37323479368894</v>
      </c>
      <c r="AR971" s="4">
        <f t="shared" si="454"/>
        <v>0</v>
      </c>
      <c r="AS971" s="11">
        <f t="shared" si="461"/>
        <v>105.55270876431037</v>
      </c>
      <c r="AT971" s="12">
        <f t="shared" si="462"/>
        <v>0.21069990821861087</v>
      </c>
      <c r="AU971" s="14">
        <f t="shared" si="463"/>
        <v>77.836628202094431</v>
      </c>
    </row>
    <row r="972" spans="1:47" x14ac:dyDescent="0.35">
      <c r="A972" t="s">
        <v>31</v>
      </c>
      <c r="B972">
        <v>86.8</v>
      </c>
      <c r="C972" s="1">
        <f t="shared" si="435"/>
        <v>-4.1197721342237904E-2</v>
      </c>
      <c r="D972" s="1">
        <f t="shared" si="436"/>
        <v>1.2462023964186242</v>
      </c>
      <c r="E972" s="1">
        <f t="shared" si="437"/>
        <v>-127.3506056430043</v>
      </c>
      <c r="F972" s="1">
        <f t="shared" si="438"/>
        <v>-2.3184949400201509</v>
      </c>
      <c r="G972" s="1">
        <f t="shared" si="439"/>
        <v>-2.8769571654393644E-2</v>
      </c>
      <c r="H972">
        <v>-1.0482</v>
      </c>
      <c r="I972" s="1">
        <f t="shared" si="440"/>
        <v>55.225000000000001</v>
      </c>
      <c r="J972">
        <v>6.2870999999999997</v>
      </c>
      <c r="K972">
        <v>0.60540000000000005</v>
      </c>
      <c r="L972">
        <v>-0.1595</v>
      </c>
      <c r="M972">
        <v>8.3699999999999997E-2</v>
      </c>
      <c r="N972" s="10">
        <v>2.0051000000000001</v>
      </c>
      <c r="O972" s="2">
        <f t="shared" si="455"/>
        <v>0.60535304242001675</v>
      </c>
      <c r="P972" s="2">
        <f t="shared" si="456"/>
        <v>-0.15951098903971017</v>
      </c>
      <c r="Q972">
        <v>1.4913000000000001</v>
      </c>
      <c r="R972">
        <v>-126.30419999999999</v>
      </c>
      <c r="S972">
        <v>-3.6922000000000001</v>
      </c>
      <c r="T972">
        <v>5.9493</v>
      </c>
      <c r="U972">
        <v>25.3996</v>
      </c>
      <c r="V972">
        <v>-33.344200000000001</v>
      </c>
      <c r="W972">
        <v>2328</v>
      </c>
      <c r="X972">
        <v>5.2750000000000004</v>
      </c>
      <c r="Y972" s="1">
        <f t="shared" si="441"/>
        <v>0.4420038697132686</v>
      </c>
      <c r="Z972" s="1">
        <f t="shared" si="442"/>
        <v>2.5610092074611988</v>
      </c>
      <c r="AA972" s="1">
        <f t="shared" si="443"/>
        <v>-121.73724489841973</v>
      </c>
      <c r="AB972" s="1">
        <f t="shared" si="444"/>
        <v>-9.6876276562667378</v>
      </c>
      <c r="AC972" s="1">
        <f t="shared" si="445"/>
        <v>122.14894880114601</v>
      </c>
      <c r="AD972" s="1">
        <f t="shared" si="446"/>
        <v>25.096447260885711</v>
      </c>
      <c r="AE972" s="3">
        <f>AD972/(K!D$3*AC972^2)</f>
        <v>0.31246430832767241</v>
      </c>
      <c r="AF972" s="1">
        <f t="shared" si="447"/>
        <v>6.4754791701075174</v>
      </c>
      <c r="AG972" s="1">
        <f t="shared" si="448"/>
        <v>0.38774049351806283</v>
      </c>
      <c r="AH972" s="1">
        <f t="shared" si="449"/>
        <v>-3.1605981077593626</v>
      </c>
      <c r="AI972" s="1">
        <f t="shared" si="450"/>
        <v>7.216062192884845</v>
      </c>
      <c r="AJ972" s="1">
        <f t="shared" si="457"/>
        <v>7.590585985060736</v>
      </c>
      <c r="AK972" s="1">
        <f t="shared" si="458"/>
        <v>-3.7048674037769103</v>
      </c>
      <c r="AL972" s="2">
        <f>AI972/(K!D$3*AC972^2)</f>
        <v>8.9843867480932607E-2</v>
      </c>
      <c r="AM972" s="2">
        <f t="shared" si="459"/>
        <v>5.1650093293343816E-2</v>
      </c>
      <c r="AN972" s="4">
        <f t="shared" si="451"/>
        <v>497.90664313168139</v>
      </c>
      <c r="AO972" s="4">
        <f t="shared" si="460"/>
        <v>219.46736447875554</v>
      </c>
      <c r="AP972" s="4">
        <f t="shared" si="452"/>
        <v>-30.863872052518992</v>
      </c>
      <c r="AQ972" s="4">
        <f t="shared" si="453"/>
        <v>445.86155093855569</v>
      </c>
      <c r="AR972" s="4">
        <f t="shared" si="454"/>
        <v>0</v>
      </c>
      <c r="AS972" s="11">
        <f t="shared" si="461"/>
        <v>423.98359177963079</v>
      </c>
      <c r="AT972" s="12">
        <f t="shared" si="462"/>
        <v>0.21387742402563634</v>
      </c>
      <c r="AU972" s="14">
        <f t="shared" si="463"/>
        <v>77.650323420705234</v>
      </c>
    </row>
    <row r="973" spans="1:47" x14ac:dyDescent="0.35">
      <c r="A973" t="s">
        <v>31</v>
      </c>
      <c r="B973">
        <v>89.7</v>
      </c>
      <c r="C973" s="1">
        <f t="shared" si="435"/>
        <v>-4.0139651177174343E-2</v>
      </c>
      <c r="D973" s="1">
        <f t="shared" si="436"/>
        <v>5.5027918647587992E-2</v>
      </c>
      <c r="E973" s="1">
        <f t="shared" si="437"/>
        <v>-131.51538389895683</v>
      </c>
      <c r="F973" s="1">
        <f t="shared" si="438"/>
        <v>-4.5137874368145665</v>
      </c>
      <c r="G973" s="1">
        <f t="shared" si="439"/>
        <v>-1.9988267993653608E-3</v>
      </c>
      <c r="H973">
        <v>-0.96870000000000001</v>
      </c>
      <c r="I973" s="1">
        <f t="shared" si="440"/>
        <v>55.256</v>
      </c>
      <c r="J973">
        <v>6.3883000000000001</v>
      </c>
      <c r="K973">
        <v>0.47110000000000002</v>
      </c>
      <c r="L973">
        <v>-0.32479999999999998</v>
      </c>
      <c r="M973">
        <v>-0.47510000000000002</v>
      </c>
      <c r="N973" s="10">
        <v>1.2499</v>
      </c>
      <c r="O973" s="2">
        <f t="shared" si="455"/>
        <v>0.47107285247645814</v>
      </c>
      <c r="P973" s="2">
        <f t="shared" si="456"/>
        <v>-0.32475862682317036</v>
      </c>
      <c r="Q973">
        <v>0.25969999999999999</v>
      </c>
      <c r="R973">
        <v>-130.37029999999999</v>
      </c>
      <c r="S973">
        <v>-5.9074</v>
      </c>
      <c r="T973">
        <v>5.0990000000000002</v>
      </c>
      <c r="U973">
        <v>28.5275</v>
      </c>
      <c r="V973">
        <v>-34.719099999999997</v>
      </c>
      <c r="W973">
        <v>2567</v>
      </c>
      <c r="X973">
        <v>5.2439999999999998</v>
      </c>
      <c r="Y973" s="1">
        <f t="shared" si="441"/>
        <v>0.42937182687645886</v>
      </c>
      <c r="Z973" s="1">
        <f t="shared" si="442"/>
        <v>1.1497113912691199</v>
      </c>
      <c r="AA973" s="1">
        <f t="shared" si="443"/>
        <v>-125.39093150334773</v>
      </c>
      <c r="AB973" s="1">
        <f t="shared" si="444"/>
        <v>-11.967489134067797</v>
      </c>
      <c r="AC973" s="1">
        <f t="shared" si="445"/>
        <v>125.96598086679788</v>
      </c>
      <c r="AD973" s="1">
        <f t="shared" si="446"/>
        <v>28.108930197802565</v>
      </c>
      <c r="AE973" s="3">
        <f>AD973/(K!D$3*AC973^2)</f>
        <v>0.32908297151799887</v>
      </c>
      <c r="AF973" s="1">
        <f t="shared" si="447"/>
        <v>5.355554642947415</v>
      </c>
      <c r="AG973" s="1">
        <f t="shared" si="448"/>
        <v>0.54689034006236525</v>
      </c>
      <c r="AH973" s="1">
        <f t="shared" si="449"/>
        <v>-5.2156092470020923</v>
      </c>
      <c r="AI973" s="1">
        <f t="shared" si="450"/>
        <v>7.4955743205616256</v>
      </c>
      <c r="AJ973" s="1">
        <f t="shared" si="457"/>
        <v>5.9241056488244572</v>
      </c>
      <c r="AK973" s="1">
        <f t="shared" si="458"/>
        <v>-5.7693035104990802</v>
      </c>
      <c r="AL973" s="2">
        <f>AI973/(K!D$3*AC973^2)</f>
        <v>8.7753815363533771E-2</v>
      </c>
      <c r="AM973" s="2">
        <f t="shared" si="459"/>
        <v>5.0246577548108379E-2</v>
      </c>
      <c r="AN973" s="4">
        <f t="shared" si="451"/>
        <v>499.51304590363679</v>
      </c>
      <c r="AO973" s="4">
        <f t="shared" si="460"/>
        <v>349.44955076779405</v>
      </c>
      <c r="AP973" s="4">
        <f t="shared" si="452"/>
        <v>-30.735168740455478</v>
      </c>
      <c r="AQ973" s="4">
        <f t="shared" si="453"/>
        <v>355.60321131650562</v>
      </c>
      <c r="AR973" s="4">
        <f t="shared" si="454"/>
        <v>0</v>
      </c>
      <c r="AS973" s="11">
        <f t="shared" si="461"/>
        <v>405.75846068292867</v>
      </c>
      <c r="AT973" s="12">
        <f t="shared" si="462"/>
        <v>0.19459020097531624</v>
      </c>
      <c r="AU973" s="14">
        <f t="shared" si="463"/>
        <v>78.779214725819941</v>
      </c>
    </row>
    <row r="974" spans="1:47" x14ac:dyDescent="0.35">
      <c r="A974" t="s">
        <v>31</v>
      </c>
      <c r="B974">
        <v>86.8</v>
      </c>
      <c r="C974" s="1">
        <f t="shared" si="435"/>
        <v>-3.7802663040267755E-2</v>
      </c>
      <c r="D974" s="1">
        <f t="shared" si="436"/>
        <v>-7.915412580846219</v>
      </c>
      <c r="E974" s="1">
        <f t="shared" si="437"/>
        <v>-127.09128072881317</v>
      </c>
      <c r="F974" s="1">
        <f t="shared" si="438"/>
        <v>-3.069187969324831</v>
      </c>
      <c r="G974" s="1">
        <f t="shared" si="439"/>
        <v>-2.6527559656884137E-2</v>
      </c>
      <c r="H974">
        <v>2.6859000000000002</v>
      </c>
      <c r="I974" s="1">
        <f t="shared" si="440"/>
        <v>54.786999999999999</v>
      </c>
      <c r="J974">
        <v>5.4695</v>
      </c>
      <c r="K974">
        <v>6.5100000000000005E-2</v>
      </c>
      <c r="L974">
        <v>0.79520000000000002</v>
      </c>
      <c r="M974">
        <v>-0.57289999999999996</v>
      </c>
      <c r="N974" s="10">
        <v>1.885</v>
      </c>
      <c r="O974" s="2">
        <f t="shared" si="455"/>
        <v>6.5174748606406485E-2</v>
      </c>
      <c r="P974" s="2">
        <f t="shared" si="456"/>
        <v>0.79525190032199555</v>
      </c>
      <c r="Q974">
        <v>-7.8324999999999996</v>
      </c>
      <c r="R974">
        <v>-126.1713</v>
      </c>
      <c r="S974">
        <v>-3.9502999999999999</v>
      </c>
      <c r="T974">
        <v>2.1932999999999998</v>
      </c>
      <c r="U974">
        <v>24.336400000000001</v>
      </c>
      <c r="V974">
        <v>-23.308199999999999</v>
      </c>
      <c r="W974">
        <v>2097</v>
      </c>
      <c r="X974">
        <v>5.7130000000000001</v>
      </c>
      <c r="Y974" s="1">
        <f t="shared" si="441"/>
        <v>0.43833281145644065</v>
      </c>
      <c r="Z974" s="1">
        <f t="shared" si="442"/>
        <v>-7.4347149031625133</v>
      </c>
      <c r="AA974" s="1">
        <f t="shared" si="443"/>
        <v>-121.75755941244891</v>
      </c>
      <c r="AB974" s="1">
        <f t="shared" si="444"/>
        <v>-8.1775623873193357</v>
      </c>
      <c r="AC974" s="1">
        <f t="shared" si="445"/>
        <v>122.25813178012264</v>
      </c>
      <c r="AD974" s="1">
        <f t="shared" si="446"/>
        <v>24.963148195201896</v>
      </c>
      <c r="AE974" s="3">
        <f>AD974/(K!D$3*AC974^2)</f>
        <v>0.31024978091266653</v>
      </c>
      <c r="AF974" s="1">
        <f t="shared" si="447"/>
        <v>0.67525054828331044</v>
      </c>
      <c r="AG974" s="1">
        <f t="shared" si="448"/>
        <v>-0.52453935220128756</v>
      </c>
      <c r="AH974" s="1">
        <f t="shared" si="449"/>
        <v>7.1960730151537362</v>
      </c>
      <c r="AI974" s="1">
        <f t="shared" si="450"/>
        <v>7.246693844394728</v>
      </c>
      <c r="AJ974" s="1">
        <f t="shared" si="457"/>
        <v>0.7784382326262278</v>
      </c>
      <c r="AK974" s="1">
        <f t="shared" si="458"/>
        <v>8.2957331526894169</v>
      </c>
      <c r="AL974" s="2">
        <f>AI974/(K!D$3*AC974^2)</f>
        <v>9.0064168188400642E-2</v>
      </c>
      <c r="AM974" s="2">
        <f t="shared" si="459"/>
        <v>5.1798723722343142E-2</v>
      </c>
      <c r="AN974" s="4">
        <f t="shared" si="451"/>
        <v>499.78577486491196</v>
      </c>
      <c r="AO974" s="4">
        <f t="shared" si="460"/>
        <v>-496.6823007170679</v>
      </c>
      <c r="AP974" s="4">
        <f t="shared" si="452"/>
        <v>27.065498865794353</v>
      </c>
      <c r="AQ974" s="4">
        <f t="shared" si="453"/>
        <v>48.579539755603243</v>
      </c>
      <c r="AR974" s="4">
        <f t="shared" si="454"/>
        <v>0</v>
      </c>
      <c r="AS974" s="11">
        <f t="shared" si="461"/>
        <v>174.63929174562981</v>
      </c>
      <c r="AT974" s="12">
        <f t="shared" si="462"/>
        <v>0.23833370284449784</v>
      </c>
      <c r="AU974" s="14">
        <f t="shared" si="463"/>
        <v>76.21178499658923</v>
      </c>
    </row>
    <row r="975" spans="1:47" x14ac:dyDescent="0.35">
      <c r="A975" t="s">
        <v>31</v>
      </c>
      <c r="B975">
        <v>84.9</v>
      </c>
      <c r="C975" s="1">
        <f t="shared" si="435"/>
        <v>-3.8191777665708908E-2</v>
      </c>
      <c r="D975" s="1">
        <f t="shared" si="436"/>
        <v>-7.478715250652944</v>
      </c>
      <c r="E975" s="1">
        <f t="shared" si="437"/>
        <v>-124.3572617942354</v>
      </c>
      <c r="F975" s="1">
        <f t="shared" si="438"/>
        <v>-0.47076748905343335</v>
      </c>
      <c r="G975" s="1">
        <f t="shared" si="439"/>
        <v>-2.3537378116628815E-2</v>
      </c>
      <c r="H975">
        <v>2.8450000000000002</v>
      </c>
      <c r="I975" s="1">
        <f t="shared" si="440"/>
        <v>54.731000000000002</v>
      </c>
      <c r="J975">
        <v>5.2992999999999997</v>
      </c>
      <c r="K975">
        <v>-2.0899999999999998E-2</v>
      </c>
      <c r="L975">
        <v>0.8276</v>
      </c>
      <c r="M975">
        <v>-0.3821</v>
      </c>
      <c r="N975" s="10">
        <v>2.6789000000000001</v>
      </c>
      <c r="O975" s="2">
        <f t="shared" si="455"/>
        <v>-2.0831929880129607E-2</v>
      </c>
      <c r="P975" s="2">
        <f t="shared" si="456"/>
        <v>0.82771567805091184</v>
      </c>
      <c r="Q975">
        <v>-7.4286000000000003</v>
      </c>
      <c r="R975">
        <v>-123.39239999999999</v>
      </c>
      <c r="S975">
        <v>-1.3826000000000001</v>
      </c>
      <c r="T975">
        <v>1.3122</v>
      </c>
      <c r="U975">
        <v>25.2636</v>
      </c>
      <c r="V975">
        <v>-23.8751</v>
      </c>
      <c r="W975">
        <v>2191</v>
      </c>
      <c r="X975">
        <v>5.7690000000000001</v>
      </c>
      <c r="Y975" s="1">
        <f t="shared" si="441"/>
        <v>0.44921684847917248</v>
      </c>
      <c r="Z975" s="1">
        <f t="shared" si="442"/>
        <v>-7.1839840763657588</v>
      </c>
      <c r="AA975" s="1">
        <f t="shared" si="443"/>
        <v>-118.68284440761619</v>
      </c>
      <c r="AB975" s="1">
        <f t="shared" si="444"/>
        <v>-5.8333160786159794</v>
      </c>
      <c r="AC975" s="1">
        <f t="shared" si="445"/>
        <v>119.0430794307882</v>
      </c>
      <c r="AD975" s="1">
        <f t="shared" si="446"/>
        <v>25.672998827814766</v>
      </c>
      <c r="AE975" s="3">
        <f>AD975/(K!D$3*AC975^2)</f>
        <v>0.33653941396292192</v>
      </c>
      <c r="AF975" s="1">
        <f t="shared" si="447"/>
        <v>-0.23710816351074393</v>
      </c>
      <c r="AG975" s="1">
        <f t="shared" si="448"/>
        <v>-0.33171003337283622</v>
      </c>
      <c r="AH975" s="1">
        <f t="shared" si="449"/>
        <v>7.0408788066247823</v>
      </c>
      <c r="AI975" s="1">
        <f t="shared" si="450"/>
        <v>7.0526751092774482</v>
      </c>
      <c r="AJ975" s="1">
        <f t="shared" si="457"/>
        <v>-0.28708455647178421</v>
      </c>
      <c r="AK975" s="1">
        <f t="shared" si="458"/>
        <v>8.5249176554811879</v>
      </c>
      <c r="AL975" s="2">
        <f>AI975/(K!D$3*AC975^2)</f>
        <v>9.2451340182963207E-2</v>
      </c>
      <c r="AM975" s="2">
        <f t="shared" si="459"/>
        <v>5.3417870802939312E-2</v>
      </c>
      <c r="AN975" s="4">
        <f t="shared" si="451"/>
        <v>501.85447689745155</v>
      </c>
      <c r="AO975" s="4">
        <f t="shared" si="460"/>
        <v>-500.65558722029135</v>
      </c>
      <c r="AP975" s="4">
        <f t="shared" si="452"/>
        <v>31.061905696845077</v>
      </c>
      <c r="AQ975" s="4">
        <f t="shared" si="453"/>
        <v>-15.396654883460355</v>
      </c>
      <c r="AR975" s="4">
        <f t="shared" si="454"/>
        <v>0</v>
      </c>
      <c r="AS975" s="11">
        <f t="shared" si="461"/>
        <v>181.92875994169287</v>
      </c>
      <c r="AT975" s="12">
        <f t="shared" si="462"/>
        <v>0.22905270511065795</v>
      </c>
      <c r="AU975" s="14">
        <f t="shared" si="463"/>
        <v>76.758693037700681</v>
      </c>
    </row>
    <row r="976" spans="1:47" x14ac:dyDescent="0.35">
      <c r="A976" t="s">
        <v>31</v>
      </c>
      <c r="B976">
        <v>91.7</v>
      </c>
      <c r="C976" s="1">
        <f t="shared" si="435"/>
        <v>-3.5528187167134496E-2</v>
      </c>
      <c r="D976" s="1">
        <f t="shared" si="436"/>
        <v>7.6103053976970783</v>
      </c>
      <c r="E976" s="1">
        <f t="shared" si="437"/>
        <v>-134.19991557705987</v>
      </c>
      <c r="F976" s="1">
        <f t="shared" si="438"/>
        <v>-3.3844670426734811</v>
      </c>
      <c r="G976" s="1">
        <f t="shared" si="439"/>
        <v>4.483303508150982E-2</v>
      </c>
      <c r="H976">
        <v>-2.8460000000000001</v>
      </c>
      <c r="I976" s="1">
        <f t="shared" si="440"/>
        <v>54.750999999999998</v>
      </c>
      <c r="J976">
        <v>5.9791999999999996</v>
      </c>
      <c r="K976">
        <v>0.28120000000000001</v>
      </c>
      <c r="L976">
        <v>0.69179999999999997</v>
      </c>
      <c r="M976">
        <v>0.45960000000000001</v>
      </c>
      <c r="N976" s="10">
        <v>2.5615000000000001</v>
      </c>
      <c r="O976" s="2">
        <f t="shared" si="455"/>
        <v>0.28107824002785931</v>
      </c>
      <c r="P976" s="2">
        <f t="shared" si="456"/>
        <v>0.69193539011462635</v>
      </c>
      <c r="Q976">
        <v>7.6726999999999999</v>
      </c>
      <c r="R976">
        <v>-133.24969999999999</v>
      </c>
      <c r="S976">
        <v>-4.2175000000000002</v>
      </c>
      <c r="T976">
        <v>1.7562</v>
      </c>
      <c r="U976">
        <v>26.7454</v>
      </c>
      <c r="V976">
        <v>-23.447099999999999</v>
      </c>
      <c r="W976">
        <v>2416</v>
      </c>
      <c r="X976">
        <v>5.7489999999999997</v>
      </c>
      <c r="Y976" s="1">
        <f t="shared" si="441"/>
        <v>0.41454902197587817</v>
      </c>
      <c r="Z976" s="1">
        <f t="shared" si="442"/>
        <v>7.974320893894097</v>
      </c>
      <c r="AA976" s="1">
        <f t="shared" si="443"/>
        <v>-128.65627587088304</v>
      </c>
      <c r="AB976" s="1">
        <f t="shared" si="444"/>
        <v>-8.244453229258788</v>
      </c>
      <c r="AC976" s="1">
        <f t="shared" si="445"/>
        <v>129.16655187676488</v>
      </c>
      <c r="AD976" s="1">
        <f t="shared" si="446"/>
        <v>27.088340800085085</v>
      </c>
      <c r="AE976" s="3">
        <f>AD976/(K!D$3*AC976^2)</f>
        <v>0.30161289905661065</v>
      </c>
      <c r="AF976" s="1">
        <f t="shared" si="447"/>
        <v>3.4285456567078922</v>
      </c>
      <c r="AG976" s="1">
        <f t="shared" si="448"/>
        <v>-0.23592756679368421</v>
      </c>
      <c r="AH976" s="1">
        <f t="shared" si="449"/>
        <v>6.9979031696317406</v>
      </c>
      <c r="AI976" s="1">
        <f t="shared" si="450"/>
        <v>7.7962321610150696</v>
      </c>
      <c r="AJ976" s="1">
        <f t="shared" si="457"/>
        <v>3.5351917684145819</v>
      </c>
      <c r="AK976" s="1">
        <f t="shared" si="458"/>
        <v>7.2155753950784174</v>
      </c>
      <c r="AL976" s="2">
        <f>AI976/(K!D$3*AC976^2)</f>
        <v>8.6806504730431971E-2</v>
      </c>
      <c r="AM976" s="2">
        <f t="shared" si="459"/>
        <v>4.9614324989464484E-2</v>
      </c>
      <c r="AN976" s="4">
        <f t="shared" si="451"/>
        <v>505.75971042139804</v>
      </c>
      <c r="AO976" s="4">
        <f t="shared" si="460"/>
        <v>-453.15372993945857</v>
      </c>
      <c r="AP976" s="4">
        <f t="shared" si="452"/>
        <v>-42.223137177061396</v>
      </c>
      <c r="AQ976" s="4">
        <f t="shared" si="453"/>
        <v>220.59417130654123</v>
      </c>
      <c r="AR976" s="4">
        <f t="shared" si="454"/>
        <v>0</v>
      </c>
      <c r="AS976" s="11">
        <f t="shared" si="461"/>
        <v>153.89796457481128</v>
      </c>
      <c r="AT976" s="12">
        <f t="shared" si="462"/>
        <v>0.209337628485678</v>
      </c>
      <c r="AU976" s="14">
        <f t="shared" si="463"/>
        <v>77.916461584116291</v>
      </c>
    </row>
    <row r="977" spans="1:47" x14ac:dyDescent="0.35">
      <c r="A977" t="s">
        <v>31</v>
      </c>
      <c r="B977">
        <v>92</v>
      </c>
      <c r="C977" s="1">
        <f t="shared" si="435"/>
        <v>-3.7248769749907006E-2</v>
      </c>
      <c r="D977" s="1">
        <f t="shared" si="436"/>
        <v>10.856908495596583</v>
      </c>
      <c r="E977" s="1">
        <f t="shared" si="437"/>
        <v>-134.45972581795635</v>
      </c>
      <c r="F977" s="1">
        <f t="shared" si="438"/>
        <v>-3.4230742760681379</v>
      </c>
      <c r="G977" s="1">
        <f t="shared" si="439"/>
        <v>1.5844235325957357E-2</v>
      </c>
      <c r="H977">
        <v>-2.7997000000000001</v>
      </c>
      <c r="I977" s="1">
        <f t="shared" si="440"/>
        <v>54.988</v>
      </c>
      <c r="J977">
        <v>6.1463000000000001</v>
      </c>
      <c r="K977">
        <v>0.23910000000000001</v>
      </c>
      <c r="L977">
        <v>0.73560000000000003</v>
      </c>
      <c r="M977">
        <v>1.7648999999999999</v>
      </c>
      <c r="N977" s="10">
        <v>2.7136</v>
      </c>
      <c r="O977" s="2">
        <f t="shared" si="455"/>
        <v>0.23899944973150422</v>
      </c>
      <c r="P977" s="2">
        <f t="shared" si="456"/>
        <v>0.7356980910519435</v>
      </c>
      <c r="Q977">
        <v>10.8704</v>
      </c>
      <c r="R977">
        <v>-133.3612</v>
      </c>
      <c r="S977">
        <v>-4.2792000000000003</v>
      </c>
      <c r="T977">
        <v>0.36220000000000002</v>
      </c>
      <c r="U977">
        <v>29.491599999999998</v>
      </c>
      <c r="V977">
        <v>-22.984000000000002</v>
      </c>
      <c r="W977">
        <v>2390</v>
      </c>
      <c r="X977">
        <v>5.5119999999999996</v>
      </c>
      <c r="Y977" s="1">
        <f t="shared" si="441"/>
        <v>0.41753833846037325</v>
      </c>
      <c r="Z977" s="1">
        <f t="shared" si="442"/>
        <v>10.932524688691757</v>
      </c>
      <c r="AA977" s="1">
        <f t="shared" si="443"/>
        <v>-128.30278898668737</v>
      </c>
      <c r="AB977" s="1">
        <f t="shared" si="444"/>
        <v>-8.2214248616547465</v>
      </c>
      <c r="AC977" s="1">
        <f t="shared" si="445"/>
        <v>129.02990965116234</v>
      </c>
      <c r="AD977" s="1">
        <f t="shared" si="446"/>
        <v>29.880278736453572</v>
      </c>
      <c r="AE977" s="3">
        <f>AD977/(K!D$3*AC977^2)</f>
        <v>0.3334045303496353</v>
      </c>
      <c r="AF977" s="1">
        <f t="shared" si="447"/>
        <v>2.8939144364002685</v>
      </c>
      <c r="AG977" s="1">
        <f t="shared" si="448"/>
        <v>-0.22029476882710952</v>
      </c>
      <c r="AH977" s="1">
        <f t="shared" si="449"/>
        <v>7.2861122336580628</v>
      </c>
      <c r="AI977" s="1">
        <f t="shared" si="450"/>
        <v>7.842875877625513</v>
      </c>
      <c r="AJ977" s="1">
        <f t="shared" si="457"/>
        <v>3.0271201155022274</v>
      </c>
      <c r="AK977" s="1">
        <f t="shared" si="458"/>
        <v>7.621488952433749</v>
      </c>
      <c r="AL977" s="2">
        <f>AI977/(K!D$3*AC977^2)</f>
        <v>8.7510908838348028E-2</v>
      </c>
      <c r="AM977" s="2">
        <f t="shared" si="459"/>
        <v>5.0084227546570402E-2</v>
      </c>
      <c r="AN977" s="4">
        <f t="shared" si="451"/>
        <v>510.00971599887401</v>
      </c>
      <c r="AO977" s="4">
        <f t="shared" si="460"/>
        <v>-472.04701595695968</v>
      </c>
      <c r="AP977" s="4">
        <f t="shared" si="452"/>
        <v>-52.135502316032792</v>
      </c>
      <c r="AQ977" s="4">
        <f t="shared" si="453"/>
        <v>185.91238403516033</v>
      </c>
      <c r="AR977" s="4">
        <f t="shared" si="454"/>
        <v>0</v>
      </c>
      <c r="AS977" s="11">
        <f t="shared" si="461"/>
        <v>158.33790257906992</v>
      </c>
      <c r="AT977" s="12">
        <f t="shared" si="462"/>
        <v>0.21339318661040754</v>
      </c>
      <c r="AU977" s="14">
        <f t="shared" si="463"/>
        <v>77.678723848110664</v>
      </c>
    </row>
    <row r="978" spans="1:47" x14ac:dyDescent="0.35">
      <c r="A978" t="s">
        <v>31</v>
      </c>
      <c r="B978">
        <v>85.3</v>
      </c>
      <c r="C978" s="1">
        <f t="shared" si="435"/>
        <v>-3.6286976403505949E-2</v>
      </c>
      <c r="D978" s="1">
        <f t="shared" si="436"/>
        <v>-7.1637362751937728</v>
      </c>
      <c r="E978" s="1">
        <f t="shared" si="437"/>
        <v>-124.85049584362891</v>
      </c>
      <c r="F978" s="1">
        <f t="shared" si="438"/>
        <v>-1.3182008503710057</v>
      </c>
      <c r="G978" s="1">
        <f t="shared" si="439"/>
        <v>4.9286598787873004E-2</v>
      </c>
      <c r="H978">
        <v>2.9037999999999999</v>
      </c>
      <c r="I978" s="1">
        <f t="shared" si="440"/>
        <v>54.514000000000003</v>
      </c>
      <c r="J978">
        <v>5.3460999999999999</v>
      </c>
      <c r="K978">
        <v>0.13300000000000001</v>
      </c>
      <c r="L978">
        <v>0.80810000000000004</v>
      </c>
      <c r="M978">
        <v>-9.7000000000000003E-3</v>
      </c>
      <c r="N978" s="10">
        <v>2.4064999999999999</v>
      </c>
      <c r="O978" s="2">
        <f t="shared" si="455"/>
        <v>0.13314623352768207</v>
      </c>
      <c r="P978" s="2">
        <f t="shared" si="456"/>
        <v>0.80819386290076523</v>
      </c>
      <c r="Q978">
        <v>-7.0629999999999997</v>
      </c>
      <c r="R978">
        <v>-123.944</v>
      </c>
      <c r="S978">
        <v>-2.1800999999999999</v>
      </c>
      <c r="T978">
        <v>2.7761</v>
      </c>
      <c r="U978">
        <v>24.981300000000001</v>
      </c>
      <c r="V978">
        <v>-23.752300000000002</v>
      </c>
      <c r="W978">
        <v>1947</v>
      </c>
      <c r="X978">
        <v>5.9859999999999998</v>
      </c>
      <c r="Y978" s="1">
        <f t="shared" si="441"/>
        <v>0.44510835647752478</v>
      </c>
      <c r="Z978" s="1">
        <f t="shared" si="442"/>
        <v>-6.5459036209851442</v>
      </c>
      <c r="AA978" s="1">
        <f t="shared" si="443"/>
        <v>-119.29080315079291</v>
      </c>
      <c r="AB978" s="1">
        <f t="shared" si="444"/>
        <v>-6.604374458151562</v>
      </c>
      <c r="AC978" s="1">
        <f t="shared" si="445"/>
        <v>119.65267373761414</v>
      </c>
      <c r="AD978" s="1">
        <f t="shared" si="446"/>
        <v>25.522467561937393</v>
      </c>
      <c r="AE978" s="3">
        <f>AD978/(K!D$3*AC978^2)</f>
        <v>0.33116580272723867</v>
      </c>
      <c r="AF978" s="1">
        <f t="shared" si="447"/>
        <v>1.3798285452013905</v>
      </c>
      <c r="AG978" s="1">
        <f t="shared" si="448"/>
        <v>-0.46397889556444483</v>
      </c>
      <c r="AH978" s="1">
        <f t="shared" si="449"/>
        <v>7.0129564457632121</v>
      </c>
      <c r="AI978" s="1">
        <f t="shared" si="450"/>
        <v>7.1624549799530026</v>
      </c>
      <c r="AJ978" s="1">
        <f t="shared" si="457"/>
        <v>1.6402417845318635</v>
      </c>
      <c r="AK978" s="1">
        <f t="shared" si="458"/>
        <v>8.3365025571086377</v>
      </c>
      <c r="AL978" s="2">
        <f>AI978/(K!D$3*AC978^2)</f>
        <v>9.2936160940458465E-2</v>
      </c>
      <c r="AM978" s="2">
        <f t="shared" si="459"/>
        <v>5.3748648465081546E-2</v>
      </c>
      <c r="AN978" s="4">
        <f t="shared" si="451"/>
        <v>507.54789683188881</v>
      </c>
      <c r="AO978" s="4">
        <f t="shared" si="460"/>
        <v>-497.26590502551937</v>
      </c>
      <c r="AP978" s="4">
        <f t="shared" si="452"/>
        <v>21.790172356698971</v>
      </c>
      <c r="AQ978" s="4">
        <f t="shared" si="453"/>
        <v>99.280792030936837</v>
      </c>
      <c r="AR978" s="4">
        <f t="shared" si="454"/>
        <v>0</v>
      </c>
      <c r="AS978" s="11">
        <f t="shared" si="461"/>
        <v>168.86899726223407</v>
      </c>
      <c r="AT978" s="12">
        <f t="shared" si="462"/>
        <v>0.26068202199891566</v>
      </c>
      <c r="AU978" s="14">
        <f t="shared" si="463"/>
        <v>74.889465244119805</v>
      </c>
    </row>
    <row r="979" spans="1:47" x14ac:dyDescent="0.35">
      <c r="A979" t="s">
        <v>31</v>
      </c>
      <c r="B979">
        <v>89</v>
      </c>
      <c r="C979" s="1">
        <f t="shared" si="435"/>
        <v>-4.0795808510569374E-2</v>
      </c>
      <c r="D979" s="1">
        <f t="shared" si="436"/>
        <v>8.7983057500477801E-2</v>
      </c>
      <c r="E979" s="1">
        <f t="shared" si="437"/>
        <v>-130.509414639098</v>
      </c>
      <c r="F979" s="1">
        <f t="shared" si="438"/>
        <v>-4.1865415773702539</v>
      </c>
      <c r="G979" s="1">
        <f t="shared" si="439"/>
        <v>-9.2542106805950652E-3</v>
      </c>
      <c r="H979">
        <v>-1.1518999999999999</v>
      </c>
      <c r="I979" s="1">
        <f t="shared" si="440"/>
        <v>55.3</v>
      </c>
      <c r="J979">
        <v>6.3010999999999999</v>
      </c>
      <c r="K979">
        <v>0.65429999999999999</v>
      </c>
      <c r="L979">
        <v>-2.1499999999999998E-2</v>
      </c>
      <c r="M979">
        <v>-0.46129999999999999</v>
      </c>
      <c r="N979" s="10">
        <v>1.5228999999999999</v>
      </c>
      <c r="O979" s="2">
        <f t="shared" si="455"/>
        <v>0.65427449483936428</v>
      </c>
      <c r="P979" s="2">
        <f t="shared" si="456"/>
        <v>-2.1367614690468884E-2</v>
      </c>
      <c r="Q979">
        <v>0.37080000000000002</v>
      </c>
      <c r="R979">
        <v>-129.3212</v>
      </c>
      <c r="S979">
        <v>-5.4702999999999999</v>
      </c>
      <c r="T979">
        <v>6.9325000000000001</v>
      </c>
      <c r="U979">
        <v>29.125900000000001</v>
      </c>
      <c r="V979">
        <v>-31.4679</v>
      </c>
      <c r="W979">
        <v>2333</v>
      </c>
      <c r="X979">
        <v>5.2</v>
      </c>
      <c r="Y979" s="1">
        <f t="shared" si="441"/>
        <v>0.43387500181947397</v>
      </c>
      <c r="Z979" s="1">
        <f t="shared" si="442"/>
        <v>1.5919022825572295</v>
      </c>
      <c r="AA979" s="1">
        <f t="shared" si="443"/>
        <v>-124.19091468135109</v>
      </c>
      <c r="AB979" s="1">
        <f t="shared" si="444"/>
        <v>-11.013109162247765</v>
      </c>
      <c r="AC979" s="1">
        <f t="shared" si="445"/>
        <v>124.68843577368121</v>
      </c>
      <c r="AD979" s="1">
        <f t="shared" si="446"/>
        <v>28.98354312730909</v>
      </c>
      <c r="AE979" s="3">
        <f>AD979/(K!D$3*AC979^2)</f>
        <v>0.34631137801808182</v>
      </c>
      <c r="AF979" s="1">
        <f t="shared" si="447"/>
        <v>7.3025340626993263</v>
      </c>
      <c r="AG979" s="1">
        <f t="shared" si="448"/>
        <v>0.25800451833520555</v>
      </c>
      <c r="AH979" s="1">
        <f t="shared" si="449"/>
        <v>-1.8538721609238991</v>
      </c>
      <c r="AI979" s="1">
        <f t="shared" si="450"/>
        <v>7.5385948330848738</v>
      </c>
      <c r="AJ979" s="1">
        <f t="shared" si="457"/>
        <v>8.2481034395980881</v>
      </c>
      <c r="AK979" s="1">
        <f t="shared" si="458"/>
        <v>-2.0939209890435455</v>
      </c>
      <c r="AL979" s="2">
        <f>AI979/(K!D$3*AC979^2)</f>
        <v>9.0075293883091184E-2</v>
      </c>
      <c r="AM979" s="2">
        <f t="shared" si="459"/>
        <v>5.1806233433639472E-2</v>
      </c>
      <c r="AN979" s="4">
        <f t="shared" si="451"/>
        <v>509.79464754635529</v>
      </c>
      <c r="AO979" s="4">
        <f t="shared" si="460"/>
        <v>126.40822636839538</v>
      </c>
      <c r="AP979" s="4">
        <f t="shared" si="452"/>
        <v>-42.017075651001271</v>
      </c>
      <c r="AQ979" s="4">
        <f t="shared" si="453"/>
        <v>492.08343634697479</v>
      </c>
      <c r="AR979" s="4">
        <f t="shared" si="454"/>
        <v>0</v>
      </c>
      <c r="AS979" s="11">
        <f t="shared" si="461"/>
        <v>435.75541921259355</v>
      </c>
      <c r="AT979" s="12">
        <f t="shared" si="462"/>
        <v>0.21851463675368851</v>
      </c>
      <c r="AU979" s="14">
        <f t="shared" si="463"/>
        <v>77.378194562297637</v>
      </c>
    </row>
    <row r="980" spans="1:47" x14ac:dyDescent="0.35">
      <c r="A980" t="s">
        <v>31</v>
      </c>
      <c r="B980">
        <v>89.8</v>
      </c>
      <c r="C980" s="1">
        <f t="shared" si="435"/>
        <v>-3.4227296368806927E-2</v>
      </c>
      <c r="D980" s="1">
        <f t="shared" si="436"/>
        <v>3.0247888516158223</v>
      </c>
      <c r="E980" s="1">
        <f t="shared" si="437"/>
        <v>-131.5392650233762</v>
      </c>
      <c r="F980" s="1">
        <f t="shared" si="438"/>
        <v>-4.8579025152450459</v>
      </c>
      <c r="G980" s="1">
        <f t="shared" si="439"/>
        <v>4.9701251392093582E-2</v>
      </c>
      <c r="H980">
        <v>-1.2695000000000001</v>
      </c>
      <c r="I980" s="1">
        <f t="shared" si="440"/>
        <v>54.485999999999997</v>
      </c>
      <c r="J980">
        <v>6.2009999999999996</v>
      </c>
      <c r="K980">
        <v>-0.1721</v>
      </c>
      <c r="L980">
        <v>0.76039999999999996</v>
      </c>
      <c r="M980">
        <v>-0.22120000000000001</v>
      </c>
      <c r="N980" s="10">
        <v>2.1337000000000002</v>
      </c>
      <c r="O980" s="2">
        <f t="shared" si="455"/>
        <v>-0.17204685081160775</v>
      </c>
      <c r="P980" s="2">
        <f t="shared" si="456"/>
        <v>0.76056175160920114</v>
      </c>
      <c r="Q980">
        <v>2.9369000000000001</v>
      </c>
      <c r="R980">
        <v>-130.5907</v>
      </c>
      <c r="S980">
        <v>-5.6321000000000003</v>
      </c>
      <c r="T980">
        <v>-2.5678000000000001</v>
      </c>
      <c r="U980">
        <v>27.713699999999999</v>
      </c>
      <c r="V980">
        <v>-22.619299999999999</v>
      </c>
      <c r="W980">
        <v>2114</v>
      </c>
      <c r="X980">
        <v>6.0140000000000002</v>
      </c>
      <c r="Y980" s="1">
        <f t="shared" si="441"/>
        <v>0.42222902670599421</v>
      </c>
      <c r="Z980" s="1">
        <f t="shared" si="442"/>
        <v>2.4826890042279963</v>
      </c>
      <c r="AA980" s="1">
        <f t="shared" si="443"/>
        <v>-125.68850073466524</v>
      </c>
      <c r="AB980" s="1">
        <f t="shared" si="444"/>
        <v>-9.6331650271304934</v>
      </c>
      <c r="AC980" s="1">
        <f t="shared" si="445"/>
        <v>126.08156419579981</v>
      </c>
      <c r="AD980" s="1">
        <f t="shared" si="446"/>
        <v>28.407884026230942</v>
      </c>
      <c r="AE980" s="3">
        <f>AD980/(K!D$3*AC980^2)</f>
        <v>0.3319734476246482</v>
      </c>
      <c r="AF980" s="1">
        <f t="shared" si="447"/>
        <v>-2.0084165425122702</v>
      </c>
      <c r="AG980" s="1">
        <f t="shared" si="448"/>
        <v>-0.60562150489737832</v>
      </c>
      <c r="AH980" s="1">
        <f t="shared" si="449"/>
        <v>7.3842174505347451</v>
      </c>
      <c r="AI980" s="1">
        <f t="shared" si="450"/>
        <v>7.6764042215227928</v>
      </c>
      <c r="AJ980" s="1">
        <f t="shared" si="457"/>
        <v>-2.1483310853387438</v>
      </c>
      <c r="AK980" s="1">
        <f t="shared" si="458"/>
        <v>7.898632357429749</v>
      </c>
      <c r="AL980" s="2">
        <f>AI980/(K!D$3*AC980^2)</f>
        <v>8.9706166514417193E-2</v>
      </c>
      <c r="AM980" s="2">
        <f t="shared" si="459"/>
        <v>5.1557258030412327E-2</v>
      </c>
      <c r="AN980" s="4">
        <f t="shared" si="451"/>
        <v>513.01312573249731</v>
      </c>
      <c r="AO980" s="4">
        <f t="shared" si="460"/>
        <v>-495.04021568023683</v>
      </c>
      <c r="AP980" s="4">
        <f t="shared" si="452"/>
        <v>0.5378405167434166</v>
      </c>
      <c r="AQ980" s="4">
        <f t="shared" si="453"/>
        <v>-134.60075319503326</v>
      </c>
      <c r="AR980" s="4">
        <f t="shared" si="454"/>
        <v>0</v>
      </c>
      <c r="AS980" s="11">
        <f t="shared" si="461"/>
        <v>195.21567212223806</v>
      </c>
      <c r="AT980" s="12">
        <f t="shared" si="462"/>
        <v>0.24267413705416147</v>
      </c>
      <c r="AU980" s="14">
        <f t="shared" si="463"/>
        <v>75.95557598571078</v>
      </c>
    </row>
    <row r="981" spans="1:47" x14ac:dyDescent="0.35">
      <c r="A981" t="s">
        <v>31</v>
      </c>
      <c r="B981">
        <v>90.7</v>
      </c>
      <c r="C981" s="1">
        <f t="shared" si="435"/>
        <v>-3.2936099322462872E-2</v>
      </c>
      <c r="D981" s="1">
        <f t="shared" si="436"/>
        <v>8.5200180835678658</v>
      </c>
      <c r="E981" s="1">
        <f t="shared" si="437"/>
        <v>-132.52475536144181</v>
      </c>
      <c r="F981" s="1">
        <f t="shared" si="438"/>
        <v>-8.3147892909761012</v>
      </c>
      <c r="G981" s="1">
        <f t="shared" si="439"/>
        <v>-1.0209634773019616E-3</v>
      </c>
      <c r="H981">
        <v>-1.5905</v>
      </c>
      <c r="I981" s="1">
        <f t="shared" si="440"/>
        <v>54.35</v>
      </c>
      <c r="J981">
        <v>6.7788000000000004</v>
      </c>
      <c r="K981">
        <v>1.55E-2</v>
      </c>
      <c r="L981">
        <v>0.77390000000000003</v>
      </c>
      <c r="M981">
        <v>1.8279000000000001</v>
      </c>
      <c r="N981" s="10">
        <v>1.4288000000000001</v>
      </c>
      <c r="O981" s="2">
        <f t="shared" si="455"/>
        <v>1.5315376349809728E-2</v>
      </c>
      <c r="P981" s="2">
        <f t="shared" si="456"/>
        <v>0.77408306502989888</v>
      </c>
      <c r="Q981">
        <v>8.4679000000000002</v>
      </c>
      <c r="R981">
        <v>-131.62309999999999</v>
      </c>
      <c r="S981">
        <v>-9.0252999999999997</v>
      </c>
      <c r="T981">
        <v>-1.5824</v>
      </c>
      <c r="U981">
        <v>27.375900000000001</v>
      </c>
      <c r="V981">
        <v>-21.572399999999998</v>
      </c>
      <c r="W981">
        <v>2275</v>
      </c>
      <c r="X981">
        <v>6.15</v>
      </c>
      <c r="Y981" s="1">
        <f t="shared" si="441"/>
        <v>0.41741860375009721</v>
      </c>
      <c r="Z981" s="1">
        <f t="shared" si="442"/>
        <v>8.1897564842807888</v>
      </c>
      <c r="AA981" s="1">
        <f t="shared" si="443"/>
        <v>-126.81115038424066</v>
      </c>
      <c r="AB981" s="1">
        <f t="shared" si="444"/>
        <v>-12.8171498347454</v>
      </c>
      <c r="AC981" s="1">
        <f t="shared" si="445"/>
        <v>127.72008183105989</v>
      </c>
      <c r="AD981" s="1">
        <f t="shared" si="446"/>
        <v>28.346451758005838</v>
      </c>
      <c r="AE981" s="3">
        <f>AD981/(K!D$3*AC981^2)</f>
        <v>0.3228107335017838</v>
      </c>
      <c r="AF981" s="1">
        <f t="shared" si="447"/>
        <v>0.23525102060109115</v>
      </c>
      <c r="AG981" s="1">
        <f t="shared" si="448"/>
        <v>-0.76882168518396199</v>
      </c>
      <c r="AH981" s="1">
        <f t="shared" si="449"/>
        <v>7.7569359952719061</v>
      </c>
      <c r="AI981" s="1">
        <f t="shared" si="450"/>
        <v>7.7984925377311169</v>
      </c>
      <c r="AJ981" s="1">
        <f t="shared" si="457"/>
        <v>0.24593841436979275</v>
      </c>
      <c r="AK981" s="1">
        <f t="shared" si="458"/>
        <v>8.1093316159508912</v>
      </c>
      <c r="AL981" s="2">
        <f>AI981/(K!D$3*AC981^2)</f>
        <v>8.8809601914362143E-2</v>
      </c>
      <c r="AM981" s="2">
        <f t="shared" si="459"/>
        <v>5.0954078119731093E-2</v>
      </c>
      <c r="AN981" s="4">
        <f t="shared" si="451"/>
        <v>513.6002344170173</v>
      </c>
      <c r="AO981" s="4">
        <f t="shared" si="460"/>
        <v>-512.30903274073376</v>
      </c>
      <c r="AP981" s="4">
        <f t="shared" si="452"/>
        <v>-34.312751954069874</v>
      </c>
      <c r="AQ981" s="4">
        <f t="shared" si="453"/>
        <v>12.136342892627955</v>
      </c>
      <c r="AR981" s="4">
        <f t="shared" si="454"/>
        <v>0</v>
      </c>
      <c r="AS981" s="11">
        <f t="shared" si="461"/>
        <v>178.26287591276937</v>
      </c>
      <c r="AT981" s="12">
        <f t="shared" si="462"/>
        <v>0.22575834479868892</v>
      </c>
      <c r="AU981" s="14">
        <f t="shared" si="463"/>
        <v>76.952524438625517</v>
      </c>
    </row>
    <row r="982" spans="1:47" x14ac:dyDescent="0.35">
      <c r="A982" t="s">
        <v>31</v>
      </c>
      <c r="B982">
        <v>92.1</v>
      </c>
      <c r="C982" s="1">
        <f t="shared" si="435"/>
        <v>-3.4290622330139332E-2</v>
      </c>
      <c r="D982" s="1">
        <f t="shared" si="436"/>
        <v>8.2620884154453833</v>
      </c>
      <c r="E982" s="1">
        <f t="shared" si="437"/>
        <v>-134.70005155099236</v>
      </c>
      <c r="F982" s="1">
        <f t="shared" si="438"/>
        <v>-5.18618817677664</v>
      </c>
      <c r="G982" s="1">
        <f t="shared" si="439"/>
        <v>3.9458831775107228E-2</v>
      </c>
      <c r="H982">
        <v>-2.9001999999999999</v>
      </c>
      <c r="I982" s="1">
        <f t="shared" si="440"/>
        <v>54.600999999999999</v>
      </c>
      <c r="J982">
        <v>5.9414999999999996</v>
      </c>
      <c r="K982">
        <v>-0.1263</v>
      </c>
      <c r="L982">
        <v>0.76490000000000002</v>
      </c>
      <c r="M982">
        <v>0.23549999999999999</v>
      </c>
      <c r="N982" s="10">
        <v>1.8976999999999999</v>
      </c>
      <c r="O982" s="2">
        <f t="shared" si="455"/>
        <v>-0.12646403970843068</v>
      </c>
      <c r="P982" s="2">
        <f t="shared" si="456"/>
        <v>0.76493319304857632</v>
      </c>
      <c r="Q982">
        <v>8.1473999999999993</v>
      </c>
      <c r="R982">
        <v>-133.6532</v>
      </c>
      <c r="S982">
        <v>-5.9435000000000002</v>
      </c>
      <c r="T982">
        <v>-3.3445999999999998</v>
      </c>
      <c r="U982">
        <v>30.5288</v>
      </c>
      <c r="V982">
        <v>-22.085100000000001</v>
      </c>
      <c r="W982">
        <v>2289</v>
      </c>
      <c r="X982">
        <v>5.899</v>
      </c>
      <c r="Y982" s="1">
        <f t="shared" si="441"/>
        <v>0.41428485999372028</v>
      </c>
      <c r="Z982" s="1">
        <f t="shared" si="442"/>
        <v>7.5692798440778848</v>
      </c>
      <c r="AA982" s="1">
        <f t="shared" si="443"/>
        <v>-128.37624173410421</v>
      </c>
      <c r="AB982" s="1">
        <f t="shared" si="444"/>
        <v>-9.7609494575002955</v>
      </c>
      <c r="AC982" s="1">
        <f t="shared" si="445"/>
        <v>128.96910317375631</v>
      </c>
      <c r="AD982" s="1">
        <f t="shared" si="446"/>
        <v>31.348330456740698</v>
      </c>
      <c r="AE982" s="3">
        <f>AD982/(K!D$3*AC982^2)</f>
        <v>0.35011498188570939</v>
      </c>
      <c r="AF982" s="1">
        <f t="shared" si="447"/>
        <v>-1.5047462673426979</v>
      </c>
      <c r="AG982" s="1">
        <f t="shared" si="448"/>
        <v>-0.67542449749995015</v>
      </c>
      <c r="AH982" s="1">
        <f t="shared" si="449"/>
        <v>7.7163203539043579</v>
      </c>
      <c r="AI982" s="1">
        <f t="shared" si="450"/>
        <v>7.8906311144916357</v>
      </c>
      <c r="AJ982" s="1">
        <f t="shared" si="457"/>
        <v>-1.5495751735595165</v>
      </c>
      <c r="AK982" s="1">
        <f t="shared" si="458"/>
        <v>7.9462024336884616</v>
      </c>
      <c r="AL982" s="2">
        <f>AI982/(K!D$3*AC982^2)</f>
        <v>8.8126803866935055E-2</v>
      </c>
      <c r="AM982" s="2">
        <f t="shared" si="459"/>
        <v>5.0496179178804654E-2</v>
      </c>
      <c r="AN982" s="4">
        <f t="shared" si="451"/>
        <v>513.96231269355633</v>
      </c>
      <c r="AO982" s="4">
        <f t="shared" si="460"/>
        <v>-503.62767539407207</v>
      </c>
      <c r="AP982" s="4">
        <f t="shared" si="452"/>
        <v>-22.080373568626811</v>
      </c>
      <c r="AQ982" s="4">
        <f t="shared" si="453"/>
        <v>-100.14429863722695</v>
      </c>
      <c r="AR982" s="4">
        <f t="shared" si="454"/>
        <v>0</v>
      </c>
      <c r="AS982" s="11">
        <f t="shared" si="461"/>
        <v>191.03466536918029</v>
      </c>
      <c r="AT982" s="12">
        <f t="shared" si="462"/>
        <v>0.22453574167477341</v>
      </c>
      <c r="AU982" s="14">
        <f t="shared" si="463"/>
        <v>77.024420386064378</v>
      </c>
    </row>
    <row r="983" spans="1:47" x14ac:dyDescent="0.35">
      <c r="A983" t="s">
        <v>31</v>
      </c>
      <c r="B983">
        <v>86.7</v>
      </c>
      <c r="C983" s="1">
        <f t="shared" si="435"/>
        <v>-3.811837766839906E-2</v>
      </c>
      <c r="D983" s="1">
        <f t="shared" si="436"/>
        <v>-8.8326552045822346</v>
      </c>
      <c r="E983" s="1">
        <f t="shared" si="437"/>
        <v>-126.88485098529296</v>
      </c>
      <c r="F983" s="1">
        <f t="shared" si="438"/>
        <v>-1.1176181288261084</v>
      </c>
      <c r="G983" s="1">
        <f t="shared" si="439"/>
        <v>-5.3967893070847595E-3</v>
      </c>
      <c r="H983">
        <v>2.8473999999999999</v>
      </c>
      <c r="I983" s="1">
        <f t="shared" si="440"/>
        <v>54.817999999999998</v>
      </c>
      <c r="J983">
        <v>5.6231</v>
      </c>
      <c r="K983">
        <v>0.14599999999999999</v>
      </c>
      <c r="L983">
        <v>0.8075</v>
      </c>
      <c r="M983">
        <v>-0.7238</v>
      </c>
      <c r="N983" s="10">
        <v>2.839</v>
      </c>
      <c r="O983" s="2">
        <f t="shared" si="455"/>
        <v>0.14615129241684421</v>
      </c>
      <c r="P983" s="2">
        <f t="shared" si="456"/>
        <v>0.80759911925183658</v>
      </c>
      <c r="Q983">
        <v>-8.7072000000000003</v>
      </c>
      <c r="R983">
        <v>-125.9066</v>
      </c>
      <c r="S983">
        <v>-2.0181</v>
      </c>
      <c r="T983">
        <v>3.2911999999999999</v>
      </c>
      <c r="U983">
        <v>25.663499999999999</v>
      </c>
      <c r="V983">
        <v>-23.6233</v>
      </c>
      <c r="W983">
        <v>2140</v>
      </c>
      <c r="X983">
        <v>5.6820000000000004</v>
      </c>
      <c r="Y983" s="1">
        <f t="shared" si="441"/>
        <v>0.44048643758162453</v>
      </c>
      <c r="Z983" s="1">
        <f t="shared" si="442"/>
        <v>-8.1077907228979136</v>
      </c>
      <c r="AA983" s="1">
        <f t="shared" si="443"/>
        <v>-121.23263913985494</v>
      </c>
      <c r="AB983" s="1">
        <f t="shared" si="444"/>
        <v>-6.3204897592871037</v>
      </c>
      <c r="AC983" s="1">
        <f t="shared" si="445"/>
        <v>121.66773464652759</v>
      </c>
      <c r="AD983" s="1">
        <f t="shared" si="446"/>
        <v>26.235244836694299</v>
      </c>
      <c r="AE983" s="3">
        <f>AD983/(K!D$3*AC983^2)</f>
        <v>0.3292319061131867</v>
      </c>
      <c r="AF983" s="1">
        <f t="shared" si="447"/>
        <v>1.5429150063007586</v>
      </c>
      <c r="AG983" s="1">
        <f t="shared" si="448"/>
        <v>-0.47792508096312503</v>
      </c>
      <c r="AH983" s="1">
        <f t="shared" si="449"/>
        <v>7.1878111716310009</v>
      </c>
      <c r="AI983" s="1">
        <f t="shared" si="450"/>
        <v>7.3670637664340264</v>
      </c>
      <c r="AJ983" s="1">
        <f t="shared" si="457"/>
        <v>1.7962150699783277</v>
      </c>
      <c r="AK983" s="1">
        <f t="shared" si="458"/>
        <v>8.3678327671443267</v>
      </c>
      <c r="AL983" s="2">
        <f>AI983/(K!D$3*AC983^2)</f>
        <v>9.2450917129923066E-2</v>
      </c>
      <c r="AM983" s="2">
        <f t="shared" si="459"/>
        <v>5.3417582455043175E-2</v>
      </c>
      <c r="AN983" s="4">
        <f t="shared" si="451"/>
        <v>512.91656786052897</v>
      </c>
      <c r="AO983" s="4">
        <f t="shared" si="460"/>
        <v>-500.37543984415521</v>
      </c>
      <c r="AP983" s="4">
        <f t="shared" si="452"/>
        <v>27.768026705817991</v>
      </c>
      <c r="AQ983" s="4">
        <f t="shared" si="453"/>
        <v>109.25548718237378</v>
      </c>
      <c r="AR983" s="4">
        <f t="shared" si="454"/>
        <v>0</v>
      </c>
      <c r="AS983" s="11">
        <f t="shared" si="461"/>
        <v>167.88489750743486</v>
      </c>
      <c r="AT983" s="12">
        <f t="shared" si="462"/>
        <v>0.23968063918716306</v>
      </c>
      <c r="AU983" s="14">
        <f t="shared" si="463"/>
        <v>76.132307797670805</v>
      </c>
    </row>
    <row r="984" spans="1:47" x14ac:dyDescent="0.35">
      <c r="A984" t="s">
        <v>31</v>
      </c>
      <c r="B984">
        <v>86.2</v>
      </c>
      <c r="C984" s="1">
        <f t="shared" si="435"/>
        <v>-3.8218959702553235E-2</v>
      </c>
      <c r="D984" s="1">
        <f t="shared" si="436"/>
        <v>-8.754991029995713</v>
      </c>
      <c r="E984" s="1">
        <f t="shared" si="437"/>
        <v>-126.16995112688284</v>
      </c>
      <c r="F984" s="1">
        <f t="shared" si="438"/>
        <v>-0.57513180731297986</v>
      </c>
      <c r="G984" s="1">
        <f t="shared" si="439"/>
        <v>-1.3122339135534844E-2</v>
      </c>
      <c r="H984">
        <v>3.0320999999999998</v>
      </c>
      <c r="I984" s="1">
        <f t="shared" si="440"/>
        <v>54.804000000000002</v>
      </c>
      <c r="J984">
        <v>5.2167000000000003</v>
      </c>
      <c r="K984">
        <v>-4.0399999999999998E-2</v>
      </c>
      <c r="L984">
        <v>0.82340000000000002</v>
      </c>
      <c r="M984">
        <v>-0.71279999999999999</v>
      </c>
      <c r="N984" s="10">
        <v>2.6490999999999998</v>
      </c>
      <c r="O984" s="2">
        <f t="shared" si="455"/>
        <v>-4.0328346653808467E-2</v>
      </c>
      <c r="P984" s="2">
        <f t="shared" si="456"/>
        <v>0.82338987021229837</v>
      </c>
      <c r="Q984">
        <v>-8.7050999999999998</v>
      </c>
      <c r="R984">
        <v>-125.2236</v>
      </c>
      <c r="S984">
        <v>-1.4787999999999999</v>
      </c>
      <c r="T984">
        <v>1.3053999999999999</v>
      </c>
      <c r="U984">
        <v>24.761299999999999</v>
      </c>
      <c r="V984">
        <v>-23.644500000000001</v>
      </c>
      <c r="W984">
        <v>2246</v>
      </c>
      <c r="X984">
        <v>5.6959999999999997</v>
      </c>
      <c r="Y984" s="1">
        <f t="shared" si="441"/>
        <v>0.44233802996048699</v>
      </c>
      <c r="Z984" s="1">
        <f t="shared" si="442"/>
        <v>-8.4662769978405024</v>
      </c>
      <c r="AA984" s="1">
        <f t="shared" si="443"/>
        <v>-120.69351879625253</v>
      </c>
      <c r="AB984" s="1">
        <f t="shared" si="444"/>
        <v>-5.8045625820133475</v>
      </c>
      <c r="AC984" s="1">
        <f t="shared" si="445"/>
        <v>121.12925440369075</v>
      </c>
      <c r="AD984" s="1">
        <f t="shared" si="446"/>
        <v>25.172204159237417</v>
      </c>
      <c r="AE984" s="3">
        <f>AD984/(K!D$3*AC984^2)</f>
        <v>0.31870640840057501</v>
      </c>
      <c r="AF984" s="1">
        <f t="shared" si="447"/>
        <v>-0.45400035384056059</v>
      </c>
      <c r="AG984" s="1">
        <f t="shared" si="448"/>
        <v>-0.32035274187849083</v>
      </c>
      <c r="AH984" s="1">
        <f t="shared" si="449"/>
        <v>7.3232378539245886</v>
      </c>
      <c r="AI984" s="1">
        <f t="shared" si="450"/>
        <v>7.3442872265231047</v>
      </c>
      <c r="AJ984" s="1">
        <f t="shared" si="457"/>
        <v>-0.53298624421005125</v>
      </c>
      <c r="AK984" s="1">
        <f t="shared" si="458"/>
        <v>8.5973171743185333</v>
      </c>
      <c r="AL984" s="2">
        <f>AI984/(K!D$3*AC984^2)</f>
        <v>9.2986350715276764E-2</v>
      </c>
      <c r="AM984" s="2">
        <f t="shared" si="459"/>
        <v>5.3782929018488072E-2</v>
      </c>
      <c r="AN984" s="4">
        <f t="shared" si="451"/>
        <v>514.13902635349814</v>
      </c>
      <c r="AO984" s="4">
        <f t="shared" si="460"/>
        <v>-511.89594013209125</v>
      </c>
      <c r="AP984" s="4">
        <f t="shared" si="452"/>
        <v>37.355558003746253</v>
      </c>
      <c r="AQ984" s="4">
        <f t="shared" si="453"/>
        <v>-30.100617638751441</v>
      </c>
      <c r="AR984" s="4">
        <f t="shared" si="454"/>
        <v>0</v>
      </c>
      <c r="AS984" s="11">
        <f t="shared" si="461"/>
        <v>183.54748225089099</v>
      </c>
      <c r="AT984" s="12">
        <f t="shared" si="462"/>
        <v>0.22891319071838742</v>
      </c>
      <c r="AU984" s="14">
        <f t="shared" si="463"/>
        <v>76.766904806706833</v>
      </c>
    </row>
    <row r="985" spans="1:47" x14ac:dyDescent="0.35">
      <c r="A985" t="s">
        <v>31</v>
      </c>
      <c r="B985">
        <v>87</v>
      </c>
      <c r="C985" s="1">
        <f t="shared" si="435"/>
        <v>-4.121683552538595E-2</v>
      </c>
      <c r="D985" s="1">
        <f t="shared" si="436"/>
        <v>4.9373661050370217</v>
      </c>
      <c r="E985" s="1">
        <f t="shared" si="437"/>
        <v>-127.34826943621967</v>
      </c>
      <c r="F985" s="1">
        <f t="shared" si="438"/>
        <v>-5.5990601795899719</v>
      </c>
      <c r="G985" s="1">
        <f t="shared" si="439"/>
        <v>4.2345150272510068E-2</v>
      </c>
      <c r="H985">
        <v>-1.1523000000000001</v>
      </c>
      <c r="I985" s="1">
        <f t="shared" si="440"/>
        <v>55.228999999999999</v>
      </c>
      <c r="J985">
        <v>6.2695999999999996</v>
      </c>
      <c r="K985">
        <v>0.65559999999999996</v>
      </c>
      <c r="L985">
        <v>0.36099999999999999</v>
      </c>
      <c r="M985">
        <v>1.5895999999999999</v>
      </c>
      <c r="N985" s="10">
        <v>1.1447000000000001</v>
      </c>
      <c r="O985" s="2">
        <f t="shared" si="455"/>
        <v>0.65556469439130449</v>
      </c>
      <c r="P985" s="2">
        <f t="shared" si="456"/>
        <v>0.36106070659830669</v>
      </c>
      <c r="Q985">
        <v>5.1786000000000003</v>
      </c>
      <c r="R985">
        <v>-126.383</v>
      </c>
      <c r="S985">
        <v>-6.7293000000000003</v>
      </c>
      <c r="T985">
        <v>5.8528000000000002</v>
      </c>
      <c r="U985">
        <v>23.4193</v>
      </c>
      <c r="V985">
        <v>-27.421800000000001</v>
      </c>
      <c r="W985">
        <v>2305</v>
      </c>
      <c r="X985">
        <v>5.2709999999999999</v>
      </c>
      <c r="Y985" s="1">
        <f t="shared" si="441"/>
        <v>0.44039374016943633</v>
      </c>
      <c r="Z985" s="1">
        <f t="shared" si="442"/>
        <v>6.2261343462688608</v>
      </c>
      <c r="AA985" s="1">
        <f t="shared" si="443"/>
        <v>-122.19141287664462</v>
      </c>
      <c r="AB985" s="1">
        <f t="shared" si="444"/>
        <v>-11.637254711679097</v>
      </c>
      <c r="AC985" s="1">
        <f t="shared" si="445"/>
        <v>122.90212295527249</v>
      </c>
      <c r="AD985" s="1">
        <f t="shared" si="446"/>
        <v>23.437346150393974</v>
      </c>
      <c r="AE985" s="3">
        <f>AD985/(K!D$3*AC985^2)</f>
        <v>0.28824202713826308</v>
      </c>
      <c r="AF985" s="1">
        <f t="shared" si="447"/>
        <v>7.0401193264974449</v>
      </c>
      <c r="AG985" s="1">
        <f t="shared" si="448"/>
        <v>0.11748574868833117</v>
      </c>
      <c r="AH985" s="1">
        <f t="shared" si="449"/>
        <v>2.5329839249677875</v>
      </c>
      <c r="AI985" s="1">
        <f t="shared" si="450"/>
        <v>7.4828531053745078</v>
      </c>
      <c r="AJ985" s="1">
        <f t="shared" si="457"/>
        <v>8.1924452009531752</v>
      </c>
      <c r="AK985" s="1">
        <f t="shared" si="458"/>
        <v>2.9475824254981706</v>
      </c>
      <c r="AL985" s="2">
        <f>AI985/(K!D$3*AC985^2)</f>
        <v>9.2027174665197276E-2</v>
      </c>
      <c r="AM985" s="2">
        <f t="shared" si="459"/>
        <v>5.3129015866858441E-2</v>
      </c>
      <c r="AN985" s="4">
        <f t="shared" si="451"/>
        <v>515.32146489709464</v>
      </c>
      <c r="AO985" s="4">
        <f t="shared" si="460"/>
        <v>-172.66410600377628</v>
      </c>
      <c r="AP985" s="4">
        <f t="shared" si="452"/>
        <v>-54.74429935405719</v>
      </c>
      <c r="AQ985" s="4">
        <f t="shared" si="453"/>
        <v>482.43795494326281</v>
      </c>
      <c r="AR985" s="4">
        <f t="shared" si="454"/>
        <v>0</v>
      </c>
      <c r="AS985" s="11">
        <f t="shared" si="461"/>
        <v>109.78836371927768</v>
      </c>
      <c r="AT985" s="12">
        <f t="shared" si="462"/>
        <v>0.22356679605080029</v>
      </c>
      <c r="AU985" s="14">
        <f t="shared" si="463"/>
        <v>77.081385076409916</v>
      </c>
    </row>
    <row r="986" spans="1:47" x14ac:dyDescent="0.35">
      <c r="A986" t="s">
        <v>31</v>
      </c>
      <c r="B986">
        <v>86.5</v>
      </c>
      <c r="C986" s="1">
        <f t="shared" si="435"/>
        <v>-4.0846405995707442E-2</v>
      </c>
      <c r="D986" s="1">
        <f t="shared" si="436"/>
        <v>3.5528431766454576</v>
      </c>
      <c r="E986" s="1">
        <f t="shared" si="437"/>
        <v>-126.71739623149617</v>
      </c>
      <c r="F986" s="1">
        <f t="shared" si="438"/>
        <v>-4.8382520049821274</v>
      </c>
      <c r="G986" s="1">
        <f t="shared" si="439"/>
        <v>2.4547549020894621E-2</v>
      </c>
      <c r="H986">
        <v>-1.6073999999999999</v>
      </c>
      <c r="I986" s="1">
        <f t="shared" si="440"/>
        <v>55.152000000000001</v>
      </c>
      <c r="J986">
        <v>6.2058999999999997</v>
      </c>
      <c r="K986">
        <v>0.69510000000000005</v>
      </c>
      <c r="L986">
        <v>0.22020000000000001</v>
      </c>
      <c r="M986">
        <v>0.59419999999999995</v>
      </c>
      <c r="N986" s="10">
        <v>1.1651</v>
      </c>
      <c r="O986" s="2">
        <f t="shared" si="455"/>
        <v>0.6949938191933096</v>
      </c>
      <c r="P986" s="2">
        <f t="shared" si="456"/>
        <v>0.22028458543626073</v>
      </c>
      <c r="Q986">
        <v>3.8046000000000002</v>
      </c>
      <c r="R986">
        <v>-125.54470000000001</v>
      </c>
      <c r="S986">
        <v>-6.0175000000000001</v>
      </c>
      <c r="T986">
        <v>6.1635</v>
      </c>
      <c r="U986">
        <v>28.709900000000001</v>
      </c>
      <c r="V986">
        <v>-28.8703</v>
      </c>
      <c r="W986">
        <v>2261</v>
      </c>
      <c r="X986">
        <v>5.3479999999999999</v>
      </c>
      <c r="Y986" s="1">
        <f t="shared" si="441"/>
        <v>0.44665673086869068</v>
      </c>
      <c r="Z986" s="1">
        <f t="shared" si="442"/>
        <v>4.929327557000045</v>
      </c>
      <c r="AA986" s="1">
        <f t="shared" si="443"/>
        <v>-120.30566119271265</v>
      </c>
      <c r="AB986" s="1">
        <f t="shared" si="444"/>
        <v>-11.285808913581308</v>
      </c>
      <c r="AC986" s="1">
        <f t="shared" si="445"/>
        <v>120.9343618167055</v>
      </c>
      <c r="AD986" s="1">
        <f t="shared" si="446"/>
        <v>28.617726730409029</v>
      </c>
      <c r="AE986" s="3">
        <f>AD986/(K!D$3*AC986^2)</f>
        <v>0.36349909733072105</v>
      </c>
      <c r="AF986" s="1">
        <f t="shared" si="447"/>
        <v>7.3299687097345361</v>
      </c>
      <c r="AG986" s="1">
        <f t="shared" si="448"/>
        <v>0.24094804610928477</v>
      </c>
      <c r="AH986" s="1">
        <f t="shared" si="449"/>
        <v>0.6330430372584992</v>
      </c>
      <c r="AI986" s="1">
        <f t="shared" si="450"/>
        <v>7.3611983218517301</v>
      </c>
      <c r="AJ986" s="1">
        <f t="shared" si="457"/>
        <v>8.7740708505614506</v>
      </c>
      <c r="AK986" s="1">
        <f t="shared" si="458"/>
        <v>0.75776100558031478</v>
      </c>
      <c r="AL986" s="2">
        <f>AI986/(K!D$3*AC986^2)</f>
        <v>9.3501100575617863E-2</v>
      </c>
      <c r="AM986" s="2">
        <f t="shared" si="459"/>
        <v>5.4134922016652133E-2</v>
      </c>
      <c r="AN986" s="4">
        <f t="shared" si="451"/>
        <v>516.67126566070817</v>
      </c>
      <c r="AO986" s="4">
        <f t="shared" si="460"/>
        <v>-42.623096937731724</v>
      </c>
      <c r="AP986" s="4">
        <f t="shared" si="452"/>
        <v>-49.823197766948688</v>
      </c>
      <c r="AQ986" s="4">
        <f t="shared" si="453"/>
        <v>512.49401687351462</v>
      </c>
      <c r="AR986" s="4">
        <f t="shared" si="454"/>
        <v>0</v>
      </c>
      <c r="AS986" s="11">
        <f t="shared" si="461"/>
        <v>94.936026321755591</v>
      </c>
      <c r="AT986" s="12">
        <f t="shared" si="462"/>
        <v>0.22851449166771701</v>
      </c>
      <c r="AU986" s="14">
        <f t="shared" si="463"/>
        <v>76.790370570426475</v>
      </c>
    </row>
    <row r="987" spans="1:47" x14ac:dyDescent="0.35">
      <c r="A987" t="s">
        <v>31</v>
      </c>
      <c r="B987">
        <v>85.4</v>
      </c>
      <c r="C987" s="1">
        <f t="shared" si="435"/>
        <v>-3.863696443621862E-2</v>
      </c>
      <c r="D987" s="1">
        <f t="shared" si="436"/>
        <v>-7.3401732449120249</v>
      </c>
      <c r="E987" s="1">
        <f t="shared" si="437"/>
        <v>-125.05325526174838</v>
      </c>
      <c r="F987" s="1">
        <f t="shared" si="438"/>
        <v>-0.10511773518303968</v>
      </c>
      <c r="G987" s="1">
        <f t="shared" si="439"/>
        <v>9.042307968158525E-3</v>
      </c>
      <c r="H987">
        <v>2.7738999999999998</v>
      </c>
      <c r="I987" s="1">
        <f t="shared" si="440"/>
        <v>54.813000000000002</v>
      </c>
      <c r="J987">
        <v>5.4175000000000004</v>
      </c>
      <c r="K987">
        <v>-9.8400000000000001E-2</v>
      </c>
      <c r="L987">
        <v>0.83250000000000002</v>
      </c>
      <c r="M987">
        <v>-0.45860000000000001</v>
      </c>
      <c r="N987" s="10">
        <v>2.9910999999999999</v>
      </c>
      <c r="O987" s="2">
        <f t="shared" si="455"/>
        <v>-9.8328590472329225E-2</v>
      </c>
      <c r="P987" s="2">
        <f t="shared" si="456"/>
        <v>0.8325018415947274</v>
      </c>
      <c r="Q987">
        <v>-7.3215000000000003</v>
      </c>
      <c r="R987">
        <v>-124.0864</v>
      </c>
      <c r="S987">
        <v>-1.0254000000000001</v>
      </c>
      <c r="T987">
        <v>0.48330000000000001</v>
      </c>
      <c r="U987">
        <v>25.024100000000001</v>
      </c>
      <c r="V987">
        <v>-23.8187</v>
      </c>
      <c r="W987">
        <v>2100</v>
      </c>
      <c r="X987">
        <v>5.6870000000000003</v>
      </c>
      <c r="Y987" s="1">
        <f t="shared" si="441"/>
        <v>0.44697847002178986</v>
      </c>
      <c r="Z987" s="1">
        <f t="shared" si="442"/>
        <v>-7.2321608976312595</v>
      </c>
      <c r="AA987" s="1">
        <f t="shared" si="443"/>
        <v>-119.46063829591225</v>
      </c>
      <c r="AB987" s="1">
        <f t="shared" si="444"/>
        <v>-5.4283407771370431</v>
      </c>
      <c r="AC987" s="1">
        <f t="shared" si="445"/>
        <v>119.80240038041281</v>
      </c>
      <c r="AD987" s="1">
        <f t="shared" si="446"/>
        <v>25.36047414901811</v>
      </c>
      <c r="AE987" s="3">
        <f>AD987/(K!D$3*AC987^2)</f>
        <v>0.32824186250434867</v>
      </c>
      <c r="AF987" s="1">
        <f t="shared" si="447"/>
        <v>-1.047646198936963</v>
      </c>
      <c r="AG987" s="1">
        <f t="shared" si="448"/>
        <v>-0.26402794826111631</v>
      </c>
      <c r="AH987" s="1">
        <f t="shared" si="449"/>
        <v>7.2061970144712326</v>
      </c>
      <c r="AI987" s="1">
        <f t="shared" si="450"/>
        <v>7.2867378659441391</v>
      </c>
      <c r="AJ987" s="1">
        <f t="shared" si="457"/>
        <v>-1.2558538497838141</v>
      </c>
      <c r="AK987" s="1">
        <f t="shared" si="458"/>
        <v>8.6383459149732076</v>
      </c>
      <c r="AL987" s="2">
        <f>AI987/(K!D$3*AC987^2)</f>
        <v>9.4312606091044707E-2</v>
      </c>
      <c r="AM987" s="2">
        <f t="shared" si="459"/>
        <v>5.4691360906191373E-2</v>
      </c>
      <c r="AN987" s="4">
        <f t="shared" si="451"/>
        <v>517.09617650869177</v>
      </c>
      <c r="AO987" s="4">
        <f t="shared" si="460"/>
        <v>-510.77081583109492</v>
      </c>
      <c r="AP987" s="4">
        <f t="shared" si="452"/>
        <v>34.239366488313692</v>
      </c>
      <c r="AQ987" s="4">
        <f t="shared" si="453"/>
        <v>-73.002022147504292</v>
      </c>
      <c r="AR987" s="4">
        <f t="shared" si="454"/>
        <v>0</v>
      </c>
      <c r="AS987" s="11">
        <f t="shared" si="461"/>
        <v>188.27178236874528</v>
      </c>
      <c r="AT987" s="12">
        <f t="shared" si="462"/>
        <v>0.24623627452794847</v>
      </c>
      <c r="AU987" s="14">
        <f t="shared" si="463"/>
        <v>75.745094521525147</v>
      </c>
    </row>
    <row r="988" spans="1:47" x14ac:dyDescent="0.35">
      <c r="A988" t="s">
        <v>31</v>
      </c>
      <c r="B988">
        <v>88.9</v>
      </c>
      <c r="C988" s="1">
        <f t="shared" si="435"/>
        <v>-4.2148415661697899E-2</v>
      </c>
      <c r="D988" s="1">
        <f t="shared" si="436"/>
        <v>8.9997023221562742</v>
      </c>
      <c r="E988" s="1">
        <f t="shared" si="437"/>
        <v>-129.89870927260978</v>
      </c>
      <c r="F988" s="1">
        <f t="shared" si="438"/>
        <v>-5.4261217468425897</v>
      </c>
      <c r="G988" s="1">
        <f t="shared" si="439"/>
        <v>6.3526527386756015E-2</v>
      </c>
      <c r="H988">
        <v>-2.1911</v>
      </c>
      <c r="I988" s="1">
        <f t="shared" si="440"/>
        <v>55.451000000000001</v>
      </c>
      <c r="J988">
        <v>5.5243000000000002</v>
      </c>
      <c r="K988">
        <v>0.2029</v>
      </c>
      <c r="L988">
        <v>0.80420000000000003</v>
      </c>
      <c r="M988">
        <v>1.7552000000000001</v>
      </c>
      <c r="N988" s="10">
        <v>1.0172000000000001</v>
      </c>
      <c r="O988" s="2">
        <f t="shared" si="455"/>
        <v>0.20266838195508496</v>
      </c>
      <c r="P988" s="2">
        <f t="shared" si="456"/>
        <v>0.80444921941187486</v>
      </c>
      <c r="Q988">
        <v>9.0107999999999997</v>
      </c>
      <c r="R988">
        <v>-128.7587</v>
      </c>
      <c r="S988">
        <v>-6.3775000000000004</v>
      </c>
      <c r="T988">
        <v>0.26329999999999998</v>
      </c>
      <c r="U988">
        <v>27.047499999999999</v>
      </c>
      <c r="V988">
        <v>-22.572099999999999</v>
      </c>
      <c r="W988">
        <v>2225</v>
      </c>
      <c r="X988">
        <v>5.0490000000000004</v>
      </c>
      <c r="Y988" s="1">
        <f t="shared" si="441"/>
        <v>0.4357401299136251</v>
      </c>
      <c r="Z988" s="1">
        <f t="shared" si="442"/>
        <v>9.0570675102594027</v>
      </c>
      <c r="AA988" s="1">
        <f t="shared" si="443"/>
        <v>-124.00586869069039</v>
      </c>
      <c r="AB988" s="1">
        <f t="shared" si="444"/>
        <v>-10.343906640054257</v>
      </c>
      <c r="AC988" s="1">
        <f t="shared" si="445"/>
        <v>124.76570981722624</v>
      </c>
      <c r="AD988" s="1">
        <f t="shared" si="446"/>
        <v>27.659724532955455</v>
      </c>
      <c r="AE988" s="3">
        <f>AD988/(K!D$3*AC988^2)</f>
        <v>0.33008440459103155</v>
      </c>
      <c r="AF988" s="1">
        <f t="shared" si="447"/>
        <v>2.2711913731757361</v>
      </c>
      <c r="AG988" s="1">
        <f t="shared" si="448"/>
        <v>-0.44377283032353176</v>
      </c>
      <c r="AH988" s="1">
        <f t="shared" si="449"/>
        <v>7.3087249867881035</v>
      </c>
      <c r="AI988" s="1">
        <f t="shared" si="450"/>
        <v>7.6663358595238966</v>
      </c>
      <c r="AJ988" s="1">
        <f t="shared" si="457"/>
        <v>2.5873792886245397</v>
      </c>
      <c r="AK988" s="1">
        <f t="shared" si="458"/>
        <v>8.3262220350134211</v>
      </c>
      <c r="AL988" s="2">
        <f>AI988/(K!D$3*AC988^2)</f>
        <v>9.1488181835317442E-2</v>
      </c>
      <c r="AM988" s="2">
        <f t="shared" si="459"/>
        <v>5.2762687683316205E-2</v>
      </c>
      <c r="AN988" s="4">
        <f t="shared" si="451"/>
        <v>519.52832233875779</v>
      </c>
      <c r="AO988" s="4">
        <f t="shared" si="460"/>
        <v>-494.77080279887838</v>
      </c>
      <c r="AP988" s="4">
        <f t="shared" si="452"/>
        <v>-48.715080492451463</v>
      </c>
      <c r="AQ988" s="4">
        <f t="shared" si="453"/>
        <v>150.79247773841905</v>
      </c>
      <c r="AR988" s="4">
        <f t="shared" si="454"/>
        <v>0</v>
      </c>
      <c r="AS988" s="11">
        <f t="shared" si="461"/>
        <v>162.73733148553356</v>
      </c>
      <c r="AT988" s="12">
        <f t="shared" si="462"/>
        <v>0.23349587520843046</v>
      </c>
      <c r="AU988" s="14">
        <f t="shared" si="463"/>
        <v>76.497023658070361</v>
      </c>
    </row>
    <row r="989" spans="1:47" x14ac:dyDescent="0.35">
      <c r="A989" t="s">
        <v>31</v>
      </c>
      <c r="B989">
        <v>87.7</v>
      </c>
      <c r="C989" s="1">
        <f t="shared" si="435"/>
        <v>-4.2938581293306716E-2</v>
      </c>
      <c r="D989" s="1">
        <f t="shared" si="436"/>
        <v>1.7866712703769716</v>
      </c>
      <c r="E989" s="1">
        <f t="shared" si="437"/>
        <v>-128.66298779715166</v>
      </c>
      <c r="F989" s="1">
        <f t="shared" si="438"/>
        <v>-2.0433800222181304</v>
      </c>
      <c r="G989" s="1">
        <f t="shared" si="439"/>
        <v>-2.4346275247609128E-2</v>
      </c>
      <c r="H989">
        <v>-1.2682</v>
      </c>
      <c r="I989" s="1">
        <f t="shared" si="440"/>
        <v>55.499000000000002</v>
      </c>
      <c r="J989">
        <v>6.2995000000000001</v>
      </c>
      <c r="K989">
        <v>0.64600000000000002</v>
      </c>
      <c r="L989">
        <v>0.41860000000000003</v>
      </c>
      <c r="M989">
        <v>0.1288</v>
      </c>
      <c r="N989" s="10">
        <v>2.7254</v>
      </c>
      <c r="O989" s="2">
        <f t="shared" si="455"/>
        <v>0.64598875072014572</v>
      </c>
      <c r="P989" s="2">
        <f t="shared" si="456"/>
        <v>0.41867155395107591</v>
      </c>
      <c r="Q989">
        <v>2.0548999999999999</v>
      </c>
      <c r="R989">
        <v>-127.47029999999999</v>
      </c>
      <c r="S989">
        <v>-3.2214</v>
      </c>
      <c r="T989">
        <v>6.2468000000000004</v>
      </c>
      <c r="U989">
        <v>27.776599999999998</v>
      </c>
      <c r="V989">
        <v>-27.434999999999999</v>
      </c>
      <c r="W989">
        <v>2416</v>
      </c>
      <c r="X989">
        <v>5.0010000000000003</v>
      </c>
      <c r="Y989" s="1">
        <f t="shared" si="441"/>
        <v>0.44136909874275798</v>
      </c>
      <c r="Z989" s="1">
        <f t="shared" si="442"/>
        <v>3.1652435133901022</v>
      </c>
      <c r="AA989" s="1">
        <f t="shared" si="443"/>
        <v>-122.53312134308261</v>
      </c>
      <c r="AB989" s="1">
        <f t="shared" si="444"/>
        <v>-8.097860634221913</v>
      </c>
      <c r="AC989" s="1">
        <f t="shared" si="445"/>
        <v>122.84119805435368</v>
      </c>
      <c r="AD989" s="1">
        <f t="shared" si="446"/>
        <v>27.858378710619501</v>
      </c>
      <c r="AE989" s="3">
        <f>AD989/(K!D$3*AC989^2)</f>
        <v>0.34295361878239988</v>
      </c>
      <c r="AF989" s="1">
        <f t="shared" si="447"/>
        <v>6.9646255658849636</v>
      </c>
      <c r="AG989" s="1">
        <f t="shared" si="448"/>
        <v>-1.191194091644121E-2</v>
      </c>
      <c r="AH989" s="1">
        <f t="shared" si="449"/>
        <v>2.9025373810490436</v>
      </c>
      <c r="AI989" s="1">
        <f t="shared" si="450"/>
        <v>7.5452550928183921</v>
      </c>
      <c r="AJ989" s="1">
        <f t="shared" si="457"/>
        <v>8.1405335589675687</v>
      </c>
      <c r="AK989" s="1">
        <f t="shared" si="458"/>
        <v>3.3926020477434302</v>
      </c>
      <c r="AL989" s="2">
        <f>AI989/(K!D$3*AC989^2)</f>
        <v>9.2886688259858768E-2</v>
      </c>
      <c r="AM989" s="2">
        <f t="shared" si="459"/>
        <v>5.3714864627258677E-2</v>
      </c>
      <c r="AN989" s="4">
        <f t="shared" si="451"/>
        <v>520.74559574111936</v>
      </c>
      <c r="AO989" s="4">
        <f t="shared" si="460"/>
        <v>-199.87419451241533</v>
      </c>
      <c r="AP989" s="4">
        <f t="shared" si="452"/>
        <v>-36.848302612904433</v>
      </c>
      <c r="AQ989" s="4">
        <f t="shared" si="453"/>
        <v>479.44601828186484</v>
      </c>
      <c r="AR989" s="4">
        <f t="shared" si="454"/>
        <v>0</v>
      </c>
      <c r="AS989" s="11">
        <f t="shared" si="461"/>
        <v>112.62414117813088</v>
      </c>
      <c r="AT989" s="12">
        <f t="shared" si="462"/>
        <v>0.21554039558821164</v>
      </c>
      <c r="AU989" s="14">
        <f t="shared" si="463"/>
        <v>77.552766951986214</v>
      </c>
    </row>
    <row r="990" spans="1:47" x14ac:dyDescent="0.35">
      <c r="A990" t="s">
        <v>31</v>
      </c>
      <c r="B990">
        <v>87.1</v>
      </c>
      <c r="C990" s="1">
        <f t="shared" si="435"/>
        <v>-3.7914564566388288E-2</v>
      </c>
      <c r="D990" s="1">
        <f t="shared" si="436"/>
        <v>-12.630566308055446</v>
      </c>
      <c r="E990" s="1">
        <f t="shared" si="437"/>
        <v>-127.10415064383224</v>
      </c>
      <c r="F990" s="1">
        <f t="shared" si="438"/>
        <v>-1.3813655382906807</v>
      </c>
      <c r="G990" s="1">
        <f t="shared" si="439"/>
        <v>2.5944599546249947E-2</v>
      </c>
      <c r="H990">
        <v>2.8632</v>
      </c>
      <c r="I990" s="1">
        <f t="shared" si="440"/>
        <v>54.8</v>
      </c>
      <c r="J990">
        <v>5.3369</v>
      </c>
      <c r="K990">
        <v>0.1371</v>
      </c>
      <c r="L990">
        <v>0.82340000000000002</v>
      </c>
      <c r="M990">
        <v>-2.3043</v>
      </c>
      <c r="N990" s="10">
        <v>2.4622000000000002</v>
      </c>
      <c r="O990" s="2">
        <f t="shared" si="455"/>
        <v>0.137297113204359</v>
      </c>
      <c r="P990" s="2">
        <f t="shared" si="456"/>
        <v>0.82354883930021083</v>
      </c>
      <c r="Q990">
        <v>-12.476800000000001</v>
      </c>
      <c r="R990">
        <v>-126.0967</v>
      </c>
      <c r="S990">
        <v>-2.2681</v>
      </c>
      <c r="T990">
        <v>4.0556000000000001</v>
      </c>
      <c r="U990">
        <v>26.5716</v>
      </c>
      <c r="V990">
        <v>-23.387699999999999</v>
      </c>
      <c r="W990">
        <v>2179</v>
      </c>
      <c r="X990">
        <v>5.7</v>
      </c>
      <c r="Y990" s="1">
        <f t="shared" si="441"/>
        <v>0.44025680726599009</v>
      </c>
      <c r="Z990" s="1">
        <f t="shared" si="442"/>
        <v>-11.737813554281471</v>
      </c>
      <c r="AA990" s="1">
        <f t="shared" si="443"/>
        <v>-121.25498675385775</v>
      </c>
      <c r="AB990" s="1">
        <f t="shared" si="444"/>
        <v>-6.5296626039380783</v>
      </c>
      <c r="AC990" s="1">
        <f t="shared" si="445"/>
        <v>121.99665804207326</v>
      </c>
      <c r="AD990" s="1">
        <f t="shared" si="446"/>
        <v>27.270537657426409</v>
      </c>
      <c r="AE990" s="3">
        <f>AD990/(K!D$3*AC990^2)</f>
        <v>0.34038112664402431</v>
      </c>
      <c r="AF990" s="1">
        <f t="shared" si="447"/>
        <v>1.4317864326030096</v>
      </c>
      <c r="AG990" s="1">
        <f t="shared" si="448"/>
        <v>-0.53314807663528896</v>
      </c>
      <c r="AH990" s="1">
        <f t="shared" si="449"/>
        <v>7.3266910829297345</v>
      </c>
      <c r="AI990" s="1">
        <f t="shared" si="450"/>
        <v>7.4842943211025608</v>
      </c>
      <c r="AJ990" s="1">
        <f t="shared" si="457"/>
        <v>1.6651051065500848</v>
      </c>
      <c r="AK990" s="1">
        <f t="shared" si="458"/>
        <v>8.5206218319320222</v>
      </c>
      <c r="AL990" s="2">
        <f>AI990/(K!D$3*AC990^2)</f>
        <v>9.3416292892876465E-2</v>
      </c>
      <c r="AM990" s="2">
        <f t="shared" si="459"/>
        <v>5.4076877983372219E-2</v>
      </c>
      <c r="AN990" s="4">
        <f t="shared" si="451"/>
        <v>520.65089704300453</v>
      </c>
      <c r="AO990" s="4">
        <f t="shared" si="460"/>
        <v>-508.57360878634375</v>
      </c>
      <c r="AP990" s="4">
        <f t="shared" si="452"/>
        <v>43.708048254983886</v>
      </c>
      <c r="AQ990" s="4">
        <f t="shared" si="453"/>
        <v>102.5663080912063</v>
      </c>
      <c r="AR990" s="4">
        <f t="shared" si="454"/>
        <v>0</v>
      </c>
      <c r="AS990" s="11">
        <f t="shared" si="461"/>
        <v>168.94257651819638</v>
      </c>
      <c r="AT990" s="12">
        <f t="shared" si="462"/>
        <v>0.23894029235566983</v>
      </c>
      <c r="AU990" s="14">
        <f t="shared" si="463"/>
        <v>76.175995991233137</v>
      </c>
    </row>
    <row r="991" spans="1:47" x14ac:dyDescent="0.35">
      <c r="A991" t="s">
        <v>31</v>
      </c>
      <c r="B991">
        <v>89.1</v>
      </c>
      <c r="C991" s="1">
        <f t="shared" si="435"/>
        <v>-4.0257452854524201E-2</v>
      </c>
      <c r="D991" s="1">
        <f t="shared" si="436"/>
        <v>2.9078944891864245</v>
      </c>
      <c r="E991" s="1">
        <f t="shared" si="437"/>
        <v>-130.62698661287416</v>
      </c>
      <c r="F991" s="1">
        <f t="shared" si="438"/>
        <v>-0.67243042779251483</v>
      </c>
      <c r="G991" s="1">
        <f t="shared" si="439"/>
        <v>3.3142942803905839E-2</v>
      </c>
      <c r="H991">
        <v>-1.1109</v>
      </c>
      <c r="I991" s="1">
        <f t="shared" si="440"/>
        <v>55.234000000000002</v>
      </c>
      <c r="J991">
        <v>6.3338000000000001</v>
      </c>
      <c r="K991">
        <v>0.51070000000000004</v>
      </c>
      <c r="L991">
        <v>-0.30680000000000002</v>
      </c>
      <c r="M991">
        <v>0.5978</v>
      </c>
      <c r="N991" s="10">
        <v>2.7202000000000002</v>
      </c>
      <c r="O991" s="2">
        <f t="shared" si="455"/>
        <v>0.51066940095925584</v>
      </c>
      <c r="P991" s="2">
        <f t="shared" si="456"/>
        <v>-0.30683419412514157</v>
      </c>
      <c r="Q991">
        <v>3.0989</v>
      </c>
      <c r="R991">
        <v>-129.39940000000001</v>
      </c>
      <c r="S991">
        <v>-2.0924999999999998</v>
      </c>
      <c r="T991">
        <v>4.7446000000000002</v>
      </c>
      <c r="U991">
        <v>30.493400000000001</v>
      </c>
      <c r="V991">
        <v>-35.274700000000003</v>
      </c>
      <c r="W991">
        <v>2275</v>
      </c>
      <c r="X991">
        <v>5.266</v>
      </c>
      <c r="Y991" s="1">
        <f t="shared" si="441"/>
        <v>0.43397468822283392</v>
      </c>
      <c r="Z991" s="1">
        <f t="shared" si="442"/>
        <v>3.9374126420574536</v>
      </c>
      <c r="AA991" s="1">
        <f t="shared" si="443"/>
        <v>-124.01030473394708</v>
      </c>
      <c r="AB991" s="1">
        <f t="shared" si="444"/>
        <v>-8.3265938951195153</v>
      </c>
      <c r="AC991" s="1">
        <f t="shared" si="445"/>
        <v>124.35188404046998</v>
      </c>
      <c r="AD991" s="1">
        <f t="shared" si="446"/>
        <v>30.051785202111162</v>
      </c>
      <c r="AE991" s="3">
        <f>AD991/(K!D$3*AC991^2)</f>
        <v>0.3610215907633903</v>
      </c>
      <c r="AF991" s="1">
        <f t="shared" si="447"/>
        <v>5.6961439181659577</v>
      </c>
      <c r="AG991" s="1">
        <f t="shared" si="448"/>
        <v>0.52416334975293211</v>
      </c>
      <c r="AH991" s="1">
        <f t="shared" si="449"/>
        <v>-5.1129655409057264</v>
      </c>
      <c r="AI991" s="1">
        <f t="shared" si="450"/>
        <v>7.6722369212748269</v>
      </c>
      <c r="AJ991" s="1">
        <f t="shared" si="457"/>
        <v>6.4366664380279124</v>
      </c>
      <c r="AK991" s="1">
        <f t="shared" si="458"/>
        <v>-5.7776724339748808</v>
      </c>
      <c r="AL991" s="2">
        <f>AI991/(K!D$3*AC991^2)</f>
        <v>9.2169006247178623E-2</v>
      </c>
      <c r="AM991" s="2">
        <f t="shared" si="459"/>
        <v>5.3225546653830946E-2</v>
      </c>
      <c r="AN991" s="4">
        <f t="shared" si="451"/>
        <v>522.34756767309796</v>
      </c>
      <c r="AO991" s="4">
        <f t="shared" si="460"/>
        <v>349.53850601677226</v>
      </c>
      <c r="AP991" s="4">
        <f t="shared" si="452"/>
        <v>-14.945485154374088</v>
      </c>
      <c r="AQ991" s="4">
        <f t="shared" si="453"/>
        <v>387.87426666261956</v>
      </c>
      <c r="AR991" s="4">
        <f t="shared" si="454"/>
        <v>0</v>
      </c>
      <c r="AS991" s="11">
        <f t="shared" si="461"/>
        <v>408.08825582712018</v>
      </c>
      <c r="AT991" s="12">
        <f t="shared" si="462"/>
        <v>0.22960332644971337</v>
      </c>
      <c r="AU991" s="14">
        <f t="shared" si="463"/>
        <v>76.726280950245936</v>
      </c>
    </row>
    <row r="992" spans="1:47" x14ac:dyDescent="0.35">
      <c r="A992" t="s">
        <v>31</v>
      </c>
      <c r="B992">
        <v>87.5</v>
      </c>
      <c r="C992" s="1">
        <f t="shared" si="435"/>
        <v>-3.7163767784382518E-2</v>
      </c>
      <c r="D992" s="1">
        <f t="shared" si="436"/>
        <v>-11.941360631298659</v>
      </c>
      <c r="E992" s="1">
        <f t="shared" si="437"/>
        <v>-127.72770199800041</v>
      </c>
      <c r="F992" s="1">
        <f t="shared" si="438"/>
        <v>-1.040488221647266</v>
      </c>
      <c r="G992" s="1">
        <f t="shared" si="439"/>
        <v>5.0163232104068811E-2</v>
      </c>
      <c r="H992">
        <v>2.6745999999999999</v>
      </c>
      <c r="I992" s="1">
        <f t="shared" si="440"/>
        <v>54.730000000000004</v>
      </c>
      <c r="J992">
        <v>5.2991999999999999</v>
      </c>
      <c r="K992">
        <v>-7.4000000000000003E-3</v>
      </c>
      <c r="L992">
        <v>0.82010000000000005</v>
      </c>
      <c r="M992">
        <v>-2.3169</v>
      </c>
      <c r="N992" s="10">
        <v>2.6339000000000001</v>
      </c>
      <c r="O992" s="2">
        <f t="shared" si="455"/>
        <v>-7.1956570005795584E-3</v>
      </c>
      <c r="P992" s="2">
        <f t="shared" si="456"/>
        <v>0.82015452648755005</v>
      </c>
      <c r="Q992">
        <v>-11.859500000000001</v>
      </c>
      <c r="R992">
        <v>-126.82129999999999</v>
      </c>
      <c r="S992">
        <v>-1.9074</v>
      </c>
      <c r="T992">
        <v>2.2027000000000001</v>
      </c>
      <c r="U992">
        <v>24.389399999999998</v>
      </c>
      <c r="V992">
        <v>-23.326799999999999</v>
      </c>
      <c r="W992">
        <v>2313</v>
      </c>
      <c r="X992">
        <v>5.77</v>
      </c>
      <c r="Y992" s="1">
        <f t="shared" si="441"/>
        <v>0.43550656638966578</v>
      </c>
      <c r="Z992" s="1">
        <f t="shared" si="442"/>
        <v>-11.4617154744054</v>
      </c>
      <c r="AA992" s="1">
        <f t="shared" si="443"/>
        <v>-122.41683007284836</v>
      </c>
      <c r="AB992" s="1">
        <f t="shared" si="444"/>
        <v>-6.119975508076493</v>
      </c>
      <c r="AC992" s="1">
        <f t="shared" si="445"/>
        <v>123.10444876981623</v>
      </c>
      <c r="AD992" s="1">
        <f t="shared" si="446"/>
        <v>24.898079915051557</v>
      </c>
      <c r="AE992" s="3">
        <f>AD992/(K!D$3*AC992^2)</f>
        <v>0.30520103325957615</v>
      </c>
      <c r="AF992" s="1">
        <f t="shared" si="447"/>
        <v>-0.11545105544178558</v>
      </c>
      <c r="AG992" s="1">
        <f t="shared" si="448"/>
        <v>-0.36960788768557862</v>
      </c>
      <c r="AH992" s="1">
        <f t="shared" si="449"/>
        <v>7.609424754662097</v>
      </c>
      <c r="AI992" s="1">
        <f t="shared" si="450"/>
        <v>7.619270570973729</v>
      </c>
      <c r="AJ992" s="1">
        <f t="shared" si="457"/>
        <v>-0.13138281806990754</v>
      </c>
      <c r="AK992" s="1">
        <f t="shared" si="458"/>
        <v>8.6594935345786297</v>
      </c>
      <c r="AL992" s="2">
        <f>AI992/(K!D$3*AC992^2)</f>
        <v>9.3397131782025106E-2</v>
      </c>
      <c r="AM992" s="2">
        <f t="shared" si="459"/>
        <v>5.4063766555460815E-2</v>
      </c>
      <c r="AN992" s="4">
        <f t="shared" si="451"/>
        <v>525.25128502375389</v>
      </c>
      <c r="AO992" s="4">
        <f t="shared" si="460"/>
        <v>-522.90915345377528</v>
      </c>
      <c r="AP992" s="4">
        <f t="shared" si="452"/>
        <v>49.236314331851631</v>
      </c>
      <c r="AQ992" s="4">
        <f t="shared" si="453"/>
        <v>-5.5421119057590067</v>
      </c>
      <c r="AR992" s="4">
        <f t="shared" si="454"/>
        <v>0</v>
      </c>
      <c r="AS992" s="11">
        <f t="shared" si="461"/>
        <v>180.86923137237693</v>
      </c>
      <c r="AT992" s="12">
        <f t="shared" si="462"/>
        <v>0.22708659101761949</v>
      </c>
      <c r="AU992" s="14">
        <f t="shared" si="463"/>
        <v>76.874392376455006</v>
      </c>
    </row>
    <row r="993" spans="1:47" x14ac:dyDescent="0.35">
      <c r="A993" t="s">
        <v>31</v>
      </c>
      <c r="B993">
        <v>92.5</v>
      </c>
      <c r="C993" s="1">
        <f t="shared" si="435"/>
        <v>-3.468099856593107E-2</v>
      </c>
      <c r="D993" s="1">
        <f t="shared" si="436"/>
        <v>7.7360652066525777</v>
      </c>
      <c r="E993" s="1">
        <f t="shared" si="437"/>
        <v>-135.3587172829663</v>
      </c>
      <c r="F993" s="1">
        <f t="shared" si="438"/>
        <v>-5.0200278984028639</v>
      </c>
      <c r="G993" s="1">
        <f t="shared" si="439"/>
        <v>1.7035368317806387E-2</v>
      </c>
      <c r="H993">
        <v>-2.8460999999999999</v>
      </c>
      <c r="I993" s="1">
        <f t="shared" si="440"/>
        <v>54.677</v>
      </c>
      <c r="J993">
        <v>5.9562999999999997</v>
      </c>
      <c r="K993">
        <v>0.13109999999999999</v>
      </c>
      <c r="L993">
        <v>0.76770000000000005</v>
      </c>
      <c r="M993">
        <v>0.32890000000000003</v>
      </c>
      <c r="N993" s="10">
        <v>2.0240999999999998</v>
      </c>
      <c r="O993" s="2">
        <f t="shared" si="455"/>
        <v>0.13104819648680044</v>
      </c>
      <c r="P993" s="2">
        <f t="shared" si="456"/>
        <v>0.76779508221614368</v>
      </c>
      <c r="Q993">
        <v>7.7324999999999999</v>
      </c>
      <c r="R993">
        <v>-134.35669999999999</v>
      </c>
      <c r="S993">
        <v>-5.7843</v>
      </c>
      <c r="T993">
        <v>-0.1028</v>
      </c>
      <c r="U993">
        <v>28.892399999999999</v>
      </c>
      <c r="V993">
        <v>-22.037199999999999</v>
      </c>
      <c r="W993">
        <v>2360</v>
      </c>
      <c r="X993">
        <v>5.8230000000000004</v>
      </c>
      <c r="Y993" s="1">
        <f t="shared" si="441"/>
        <v>0.41155206760198837</v>
      </c>
      <c r="Z993" s="1">
        <f t="shared" si="442"/>
        <v>7.7149114303778354</v>
      </c>
      <c r="AA993" s="1">
        <f t="shared" si="443"/>
        <v>-129.41335380397445</v>
      </c>
      <c r="AB993" s="1">
        <f t="shared" si="444"/>
        <v>-9.5547555104821313</v>
      </c>
      <c r="AC993" s="1">
        <f t="shared" si="445"/>
        <v>129.99472817786241</v>
      </c>
      <c r="AD993" s="1">
        <f t="shared" si="446"/>
        <v>29.514351664708705</v>
      </c>
      <c r="AE993" s="3">
        <f>AD993/(K!D$3*AC993^2)</f>
        <v>0.32445121574113767</v>
      </c>
      <c r="AF993" s="1">
        <f t="shared" si="447"/>
        <v>1.6488141785896577</v>
      </c>
      <c r="AG993" s="1">
        <f t="shared" si="448"/>
        <v>-0.48995486791320886</v>
      </c>
      <c r="AH993" s="1">
        <f t="shared" si="449"/>
        <v>7.9674626879450123</v>
      </c>
      <c r="AI993" s="1">
        <f t="shared" si="450"/>
        <v>8.1510186879865572</v>
      </c>
      <c r="AJ993" s="1">
        <f t="shared" si="457"/>
        <v>1.6756084412892838</v>
      </c>
      <c r="AK993" s="1">
        <f t="shared" si="458"/>
        <v>8.0969389449316385</v>
      </c>
      <c r="AL993" s="2">
        <f>AI993/(K!D$3*AC993^2)</f>
        <v>8.9604134046021314E-2</v>
      </c>
      <c r="AM993" s="2">
        <f t="shared" si="459"/>
        <v>5.1488503233975066E-2</v>
      </c>
      <c r="AN993" s="4">
        <f t="shared" si="451"/>
        <v>528.23002587408587</v>
      </c>
      <c r="AO993" s="4">
        <f t="shared" si="460"/>
        <v>-516.35919322218479</v>
      </c>
      <c r="AP993" s="4">
        <f t="shared" si="452"/>
        <v>-38.497107948325969</v>
      </c>
      <c r="AQ993" s="4">
        <f t="shared" si="453"/>
        <v>104.48979131707958</v>
      </c>
      <c r="AR993" s="4">
        <f t="shared" si="454"/>
        <v>0</v>
      </c>
      <c r="AS993" s="11">
        <f t="shared" si="461"/>
        <v>168.30805433768353</v>
      </c>
      <c r="AT993" s="12">
        <f t="shared" si="462"/>
        <v>0.22382628215003639</v>
      </c>
      <c r="AU993" s="14">
        <f t="shared" si="463"/>
        <v>77.066131063684765</v>
      </c>
    </row>
    <row r="994" spans="1:47" x14ac:dyDescent="0.35">
      <c r="A994" t="s">
        <v>31</v>
      </c>
      <c r="B994">
        <v>89.8</v>
      </c>
      <c r="C994" s="1">
        <f t="shared" si="435"/>
        <v>-3.9411267521128356E-2</v>
      </c>
      <c r="D994" s="1">
        <f t="shared" si="436"/>
        <v>-0.33178496783535244</v>
      </c>
      <c r="E994" s="1">
        <f t="shared" si="437"/>
        <v>-131.722312499022</v>
      </c>
      <c r="F994" s="1">
        <f t="shared" si="438"/>
        <v>-2.3666724858706658</v>
      </c>
      <c r="G994" s="1">
        <f t="shared" si="439"/>
        <v>-5.0373075127083666E-3</v>
      </c>
      <c r="H994">
        <v>-0.70899999999999996</v>
      </c>
      <c r="I994" s="1">
        <f t="shared" si="440"/>
        <v>55.171999999999997</v>
      </c>
      <c r="J994">
        <v>6.4093</v>
      </c>
      <c r="K994">
        <v>0.65249999999999997</v>
      </c>
      <c r="L994">
        <v>-9.74E-2</v>
      </c>
      <c r="M994">
        <v>-0.19189999999999999</v>
      </c>
      <c r="N994" s="10">
        <v>2.4379</v>
      </c>
      <c r="O994" s="2">
        <f t="shared" si="455"/>
        <v>0.65250007917118125</v>
      </c>
      <c r="P994" s="2">
        <f t="shared" si="456"/>
        <v>-9.7287131795962711E-2</v>
      </c>
      <c r="Q994">
        <v>-4.48E-2</v>
      </c>
      <c r="R994">
        <v>-130.7407</v>
      </c>
      <c r="S994">
        <v>-3.6595</v>
      </c>
      <c r="T994">
        <v>7.2817999999999996</v>
      </c>
      <c r="U994">
        <v>24.9069</v>
      </c>
      <c r="V994">
        <v>-32.8035</v>
      </c>
      <c r="W994">
        <v>2372</v>
      </c>
      <c r="X994">
        <v>5.3280000000000003</v>
      </c>
      <c r="Y994" s="1">
        <f t="shared" si="441"/>
        <v>0.42518784838229501</v>
      </c>
      <c r="Z994" s="1">
        <f t="shared" si="442"/>
        <v>1.2162814693397455</v>
      </c>
      <c r="AA994" s="1">
        <f t="shared" si="443"/>
        <v>-126.4272568885855</v>
      </c>
      <c r="AB994" s="1">
        <f t="shared" si="444"/>
        <v>-9.3404972780749738</v>
      </c>
      <c r="AC994" s="1">
        <f t="shared" si="445"/>
        <v>126.77766173260483</v>
      </c>
      <c r="AD994" s="1">
        <f t="shared" si="446"/>
        <v>24.721819603904819</v>
      </c>
      <c r="AE994" s="3">
        <f>AD994/(K!D$3*AC994^2)</f>
        <v>0.28573444468319781</v>
      </c>
      <c r="AF994" s="1">
        <f t="shared" si="447"/>
        <v>7.5189765708694747</v>
      </c>
      <c r="AG994" s="1">
        <f t="shared" si="448"/>
        <v>0.25340982593157335</v>
      </c>
      <c r="AH994" s="1">
        <f t="shared" si="449"/>
        <v>-2.4509099042650746</v>
      </c>
      <c r="AI994" s="1">
        <f t="shared" si="450"/>
        <v>7.9124070024226754</v>
      </c>
      <c r="AJ994" s="1">
        <f t="shared" si="457"/>
        <v>8.1558958312985101</v>
      </c>
      <c r="AK994" s="1">
        <f t="shared" si="458"/>
        <v>-2.6585221649084394</v>
      </c>
      <c r="AL994" s="2">
        <f>AI994/(K!D$3*AC994^2)</f>
        <v>9.1451489298449026E-2</v>
      </c>
      <c r="AM994" s="2">
        <f t="shared" si="459"/>
        <v>5.2737778849898019E-2</v>
      </c>
      <c r="AN994" s="4">
        <f t="shared" si="451"/>
        <v>527.65693293433719</v>
      </c>
      <c r="AO994" s="4">
        <f t="shared" si="460"/>
        <v>164.23784521531775</v>
      </c>
      <c r="AP994" s="4">
        <f t="shared" si="452"/>
        <v>-35.374676532297912</v>
      </c>
      <c r="AQ994" s="4">
        <f t="shared" si="453"/>
        <v>500.19636277459705</v>
      </c>
      <c r="AR994" s="4">
        <f t="shared" si="454"/>
        <v>0</v>
      </c>
      <c r="AS994" s="11">
        <f t="shared" si="461"/>
        <v>431.94593585795855</v>
      </c>
      <c r="AT994" s="12">
        <f t="shared" si="462"/>
        <v>0.22245233260300892</v>
      </c>
      <c r="AU994" s="14">
        <f t="shared" si="463"/>
        <v>77.146888760379341</v>
      </c>
    </row>
    <row r="995" spans="1:47" x14ac:dyDescent="0.35">
      <c r="A995" t="s">
        <v>31</v>
      </c>
      <c r="B995">
        <v>87.6</v>
      </c>
      <c r="C995" s="1">
        <f t="shared" si="435"/>
        <v>-3.0311619473197816E-2</v>
      </c>
      <c r="D995" s="1">
        <f t="shared" si="436"/>
        <v>-4.0600092218148394</v>
      </c>
      <c r="E995" s="1">
        <f t="shared" si="437"/>
        <v>-128.41581788066452</v>
      </c>
      <c r="F995" s="1">
        <f t="shared" si="438"/>
        <v>1.1533996069860102</v>
      </c>
      <c r="G995" s="1">
        <f t="shared" si="439"/>
        <v>1.6387324609837606E-2</v>
      </c>
      <c r="H995">
        <v>2.5091999999999999</v>
      </c>
      <c r="I995" s="1">
        <f t="shared" si="440"/>
        <v>53.881</v>
      </c>
      <c r="J995">
        <v>6.1612999999999998</v>
      </c>
      <c r="K995">
        <v>-0.32679999999999998</v>
      </c>
      <c r="L995">
        <v>0.70379999999999998</v>
      </c>
      <c r="M995">
        <v>0.52370000000000005</v>
      </c>
      <c r="N995" s="10">
        <v>4.4135999999999997</v>
      </c>
      <c r="O995" s="2">
        <f t="shared" si="455"/>
        <v>-0.32678162195995997</v>
      </c>
      <c r="P995" s="2">
        <f t="shared" si="456"/>
        <v>0.70385011991964852</v>
      </c>
      <c r="Q995">
        <v>-4.1451000000000002</v>
      </c>
      <c r="R995">
        <v>-127.6576</v>
      </c>
      <c r="S995">
        <v>0.40620000000000001</v>
      </c>
      <c r="T995">
        <v>-2.8071999999999999</v>
      </c>
      <c r="U995">
        <v>25.014099999999999</v>
      </c>
      <c r="V995">
        <v>-24.650600000000001</v>
      </c>
      <c r="W995">
        <v>2180</v>
      </c>
      <c r="X995">
        <v>6.6189999999999998</v>
      </c>
      <c r="Y995" s="1">
        <f t="shared" si="441"/>
        <v>0.42624562774212532</v>
      </c>
      <c r="Z995" s="1">
        <f t="shared" si="442"/>
        <v>-4.6582875849136869</v>
      </c>
      <c r="AA995" s="1">
        <f t="shared" si="443"/>
        <v>-123.08474250221238</v>
      </c>
      <c r="AB995" s="1">
        <f t="shared" si="444"/>
        <v>-4.1002056286240069</v>
      </c>
      <c r="AC995" s="1">
        <f t="shared" si="445"/>
        <v>123.24108554478367</v>
      </c>
      <c r="AD995" s="1">
        <f t="shared" si="446"/>
        <v>25.126562183821001</v>
      </c>
      <c r="AE995" s="3">
        <f>AD995/(K!D$3*AC995^2)</f>
        <v>0.30731919085158088</v>
      </c>
      <c r="AF995" s="1">
        <f t="shared" si="447"/>
        <v>-3.7569380857613619</v>
      </c>
      <c r="AG995" s="1">
        <f t="shared" si="448"/>
        <v>-8.0586749067972363E-2</v>
      </c>
      <c r="AH995" s="1">
        <f t="shared" si="449"/>
        <v>6.6874444317845843</v>
      </c>
      <c r="AI995" s="1">
        <f t="shared" si="450"/>
        <v>7.670918526003013</v>
      </c>
      <c r="AJ995" s="1">
        <f t="shared" si="457"/>
        <v>-4.0954833319306836</v>
      </c>
      <c r="AK995" s="1">
        <f t="shared" si="458"/>
        <v>7.2900634980882444</v>
      </c>
      <c r="AL995" s="2">
        <f>AI995/(K!D$3*AC995^2)</f>
        <v>9.3821847065795216E-2</v>
      </c>
      <c r="AM995" s="2">
        <f t="shared" si="459"/>
        <v>5.4354630892419882E-2</v>
      </c>
      <c r="AN995" s="4">
        <f t="shared" si="451"/>
        <v>528.66327563261552</v>
      </c>
      <c r="AO995" s="4">
        <f t="shared" si="460"/>
        <v>-460.48444775588359</v>
      </c>
      <c r="AP995" s="4">
        <f t="shared" si="452"/>
        <v>26.034804702526397</v>
      </c>
      <c r="AQ995" s="4">
        <f t="shared" si="453"/>
        <v>-258.38173565805124</v>
      </c>
      <c r="AR995" s="4">
        <f t="shared" si="454"/>
        <v>0</v>
      </c>
      <c r="AS995" s="11">
        <f t="shared" si="461"/>
        <v>209.32683324405264</v>
      </c>
      <c r="AT995" s="12">
        <f t="shared" si="462"/>
        <v>0.24250608973973189</v>
      </c>
      <c r="AU995" s="14">
        <f t="shared" si="463"/>
        <v>75.965500854584974</v>
      </c>
    </row>
    <row r="996" spans="1:47" x14ac:dyDescent="0.35">
      <c r="A996" t="s">
        <v>31</v>
      </c>
      <c r="B996">
        <v>88</v>
      </c>
      <c r="C996" s="1">
        <f t="shared" si="435"/>
        <v>-3.6226384406687004E-2</v>
      </c>
      <c r="D996" s="1">
        <f t="shared" si="436"/>
        <v>-6.1634794486685838</v>
      </c>
      <c r="E996" s="1">
        <f t="shared" si="437"/>
        <v>-128.90338422865398</v>
      </c>
      <c r="F996" s="1">
        <f t="shared" si="438"/>
        <v>-1.3188428293161962</v>
      </c>
      <c r="G996" s="1">
        <f t="shared" si="439"/>
        <v>2.6318021954025994E-2</v>
      </c>
      <c r="H996">
        <v>2.8315000000000001</v>
      </c>
      <c r="I996" s="1">
        <f t="shared" si="440"/>
        <v>54.652000000000001</v>
      </c>
      <c r="J996">
        <v>5.4406999999999996</v>
      </c>
      <c r="K996">
        <v>0.17960000000000001</v>
      </c>
      <c r="L996">
        <v>0.80100000000000005</v>
      </c>
      <c r="M996">
        <v>0.4657</v>
      </c>
      <c r="N996" s="10">
        <v>2.6869999999999998</v>
      </c>
      <c r="O996" s="2">
        <f t="shared" si="455"/>
        <v>0.17963265024755515</v>
      </c>
      <c r="P996" s="2">
        <f t="shared" si="456"/>
        <v>0.80108747452672358</v>
      </c>
      <c r="Q996">
        <v>-6.0472000000000001</v>
      </c>
      <c r="R996">
        <v>-127.926</v>
      </c>
      <c r="S996">
        <v>-2.1642000000000001</v>
      </c>
      <c r="T996">
        <v>3.2098</v>
      </c>
      <c r="U996">
        <v>26.979900000000001</v>
      </c>
      <c r="V996">
        <v>-23.3354</v>
      </c>
      <c r="W996">
        <v>2055</v>
      </c>
      <c r="X996">
        <v>5.8479999999999999</v>
      </c>
      <c r="Y996" s="1">
        <f t="shared" si="441"/>
        <v>0.43256823223236962</v>
      </c>
      <c r="Z996" s="1">
        <f t="shared" si="442"/>
        <v>-5.4692506927588536</v>
      </c>
      <c r="AA996" s="1">
        <f t="shared" si="443"/>
        <v>-123.06806040425093</v>
      </c>
      <c r="AB996" s="1">
        <f t="shared" si="444"/>
        <v>-6.3659191925338154</v>
      </c>
      <c r="AC996" s="1">
        <f t="shared" si="445"/>
        <v>123.35390193249044</v>
      </c>
      <c r="AD996" s="1">
        <f t="shared" si="446"/>
        <v>27.515829851956994</v>
      </c>
      <c r="AE996" s="3">
        <f>AD996/(K!D$3*AC996^2)</f>
        <v>0.3359266590028232</v>
      </c>
      <c r="AF996" s="1">
        <f t="shared" si="447"/>
        <v>1.9898063952414593</v>
      </c>
      <c r="AG996" s="1">
        <f t="shared" si="448"/>
        <v>-0.47216886237786682</v>
      </c>
      <c r="AH996" s="1">
        <f t="shared" si="449"/>
        <v>7.4185918234533652</v>
      </c>
      <c r="AI996" s="1">
        <f t="shared" si="450"/>
        <v>7.6953088026506213</v>
      </c>
      <c r="AJ996" s="1">
        <f t="shared" si="457"/>
        <v>2.2339390314610119</v>
      </c>
      <c r="AK996" s="1">
        <f t="shared" si="458"/>
        <v>8.3287911188359249</v>
      </c>
      <c r="AL996" s="2">
        <f>AI996/(K!D$3*AC996^2)</f>
        <v>9.3948079704584422E-2</v>
      </c>
      <c r="AM996" s="2">
        <f t="shared" si="459"/>
        <v>5.4441179083753503E-2</v>
      </c>
      <c r="AN996" s="4">
        <f t="shared" si="451"/>
        <v>529.98977484786906</v>
      </c>
      <c r="AO996" s="4">
        <f t="shared" si="460"/>
        <v>-511.42603550029281</v>
      </c>
      <c r="AP996" s="4">
        <f t="shared" si="452"/>
        <v>15.581335657234041</v>
      </c>
      <c r="AQ996" s="4">
        <f t="shared" si="453"/>
        <v>138.16581934358737</v>
      </c>
      <c r="AR996" s="4">
        <f t="shared" si="454"/>
        <v>0</v>
      </c>
      <c r="AS996" s="11">
        <f t="shared" si="461"/>
        <v>164.98558406047954</v>
      </c>
      <c r="AT996" s="12">
        <f t="shared" si="462"/>
        <v>0.25790256683594603</v>
      </c>
      <c r="AU996" s="14">
        <f t="shared" si="463"/>
        <v>75.054355800329731</v>
      </c>
    </row>
    <row r="997" spans="1:47" x14ac:dyDescent="0.35">
      <c r="A997" t="s">
        <v>31</v>
      </c>
      <c r="B997">
        <v>87.9</v>
      </c>
      <c r="C997" s="1">
        <f t="shared" si="435"/>
        <v>-4.1048936397783058E-2</v>
      </c>
      <c r="D997" s="1">
        <f t="shared" si="436"/>
        <v>2.0285942777628163</v>
      </c>
      <c r="E997" s="1">
        <f t="shared" si="437"/>
        <v>-128.81193452300917</v>
      </c>
      <c r="F997" s="1">
        <f t="shared" si="438"/>
        <v>-2.7041064364084715</v>
      </c>
      <c r="G997" s="1">
        <f t="shared" si="439"/>
        <v>6.34057598887523E-2</v>
      </c>
      <c r="H997">
        <v>-1.3657999999999999</v>
      </c>
      <c r="I997" s="1">
        <f t="shared" si="440"/>
        <v>55.267000000000003</v>
      </c>
      <c r="J997">
        <v>6.2156000000000002</v>
      </c>
      <c r="K997">
        <v>0.70469999999999999</v>
      </c>
      <c r="L997">
        <v>8.7400000000000005E-2</v>
      </c>
      <c r="M997">
        <v>0.187</v>
      </c>
      <c r="N997" s="10">
        <v>2.1132</v>
      </c>
      <c r="O997" s="2">
        <f t="shared" si="455"/>
        <v>0.70473822326993252</v>
      </c>
      <c r="P997" s="2">
        <f t="shared" si="456"/>
        <v>8.7505819937545137E-2</v>
      </c>
      <c r="Q997">
        <v>2.3170000000000002</v>
      </c>
      <c r="R997">
        <v>-127.8086</v>
      </c>
      <c r="S997">
        <v>-3.9660000000000002</v>
      </c>
      <c r="T997">
        <v>7.0259</v>
      </c>
      <c r="U997">
        <v>24.442399999999999</v>
      </c>
      <c r="V997">
        <v>-30.741199999999999</v>
      </c>
      <c r="W997">
        <v>2617</v>
      </c>
      <c r="X997">
        <v>5.2329999999999997</v>
      </c>
      <c r="Y997" s="1">
        <f t="shared" si="441"/>
        <v>0.4360975940773299</v>
      </c>
      <c r="Z997" s="1">
        <f t="shared" si="442"/>
        <v>3.5605833208767725</v>
      </c>
      <c r="AA997" s="1">
        <f t="shared" si="443"/>
        <v>-123.48229860627131</v>
      </c>
      <c r="AB997" s="1">
        <f t="shared" si="444"/>
        <v>-9.4071881159334794</v>
      </c>
      <c r="AC997" s="1">
        <f t="shared" si="445"/>
        <v>123.89128706620906</v>
      </c>
      <c r="AD997" s="1">
        <f t="shared" si="446"/>
        <v>24.2685835576596</v>
      </c>
      <c r="AE997" s="3">
        <f>AD997/(K!D$3*AC997^2)</f>
        <v>0.29371798396611082</v>
      </c>
      <c r="AF997" s="1">
        <f t="shared" si="447"/>
        <v>7.7233688525959723</v>
      </c>
      <c r="AG997" s="1">
        <f t="shared" si="448"/>
        <v>0.25393160498951772</v>
      </c>
      <c r="AH997" s="1">
        <f t="shared" si="449"/>
        <v>-0.40993758260456303</v>
      </c>
      <c r="AI997" s="1">
        <f t="shared" si="450"/>
        <v>7.7384078798480145</v>
      </c>
      <c r="AJ997" s="1">
        <f t="shared" si="457"/>
        <v>8.8130332402491529</v>
      </c>
      <c r="AK997" s="1">
        <f t="shared" si="458"/>
        <v>-0.46777431077981824</v>
      </c>
      <c r="AL997" s="2">
        <f>AI997/(K!D$3*AC997^2)</f>
        <v>9.3656457377342642E-2</v>
      </c>
      <c r="AM997" s="2">
        <f t="shared" si="459"/>
        <v>5.4241303916141174E-2</v>
      </c>
      <c r="AN997" s="4">
        <f t="shared" si="451"/>
        <v>530.34436939494515</v>
      </c>
      <c r="AO997" s="4">
        <f t="shared" si="460"/>
        <v>29.323357540895639</v>
      </c>
      <c r="AP997" s="4">
        <f t="shared" si="452"/>
        <v>-39.383882974651684</v>
      </c>
      <c r="AQ997" s="4">
        <f t="shared" si="453"/>
        <v>528.06647366907305</v>
      </c>
      <c r="AR997" s="4">
        <f t="shared" si="454"/>
        <v>0</v>
      </c>
      <c r="AS997" s="11">
        <f t="shared" si="461"/>
        <v>446.96173078379047</v>
      </c>
      <c r="AT997" s="12">
        <f t="shared" si="462"/>
        <v>0.20265356109856519</v>
      </c>
      <c r="AU997" s="14">
        <f t="shared" si="463"/>
        <v>78.307824879224412</v>
      </c>
    </row>
    <row r="998" spans="1:47" x14ac:dyDescent="0.35">
      <c r="A998" t="s">
        <v>31</v>
      </c>
      <c r="B998">
        <v>86.9</v>
      </c>
      <c r="C998" s="1">
        <f t="shared" si="435"/>
        <v>-3.1430205290567691E-2</v>
      </c>
      <c r="D998" s="1">
        <f t="shared" si="436"/>
        <v>-7.3216800815485676</v>
      </c>
      <c r="E998" s="1">
        <f t="shared" si="437"/>
        <v>-127.27652563458039</v>
      </c>
      <c r="F998" s="1">
        <f t="shared" si="438"/>
        <v>-2.6535663253815955</v>
      </c>
      <c r="G998" s="1">
        <f t="shared" si="439"/>
        <v>-2.1988797056906151E-2</v>
      </c>
      <c r="H998">
        <v>2.5911</v>
      </c>
      <c r="I998" s="1">
        <f t="shared" si="440"/>
        <v>53.988</v>
      </c>
      <c r="J998">
        <v>6.0102000000000002</v>
      </c>
      <c r="K998">
        <v>-0.1777</v>
      </c>
      <c r="L998">
        <v>0.78300000000000003</v>
      </c>
      <c r="M998">
        <v>-0.61060000000000003</v>
      </c>
      <c r="N998" s="10">
        <v>2.7050000000000001</v>
      </c>
      <c r="O998" s="2">
        <f t="shared" si="455"/>
        <v>-0.17749359423888356</v>
      </c>
      <c r="P998" s="2">
        <f t="shared" si="456"/>
        <v>0.78314452008895241</v>
      </c>
      <c r="Q998">
        <v>-7.3365999999999998</v>
      </c>
      <c r="R998">
        <v>-126.49209999999999</v>
      </c>
      <c r="S998">
        <v>-3.3837999999999999</v>
      </c>
      <c r="T998">
        <v>-0.47470000000000001</v>
      </c>
      <c r="U998">
        <v>24.957699999999999</v>
      </c>
      <c r="V998">
        <v>-23.233499999999999</v>
      </c>
      <c r="W998">
        <v>2233</v>
      </c>
      <c r="X998">
        <v>6.5119999999999996</v>
      </c>
      <c r="Y998" s="1">
        <f t="shared" si="441"/>
        <v>0.43128523450285877</v>
      </c>
      <c r="Z998" s="1">
        <f t="shared" si="442"/>
        <v>-7.4240456319578207</v>
      </c>
      <c r="AA998" s="1">
        <f t="shared" si="443"/>
        <v>-121.8945818860044</v>
      </c>
      <c r="AB998" s="1">
        <f t="shared" si="444"/>
        <v>-7.6636990732926797</v>
      </c>
      <c r="AC998" s="1">
        <f t="shared" si="445"/>
        <v>122.36068743757208</v>
      </c>
      <c r="AD998" s="1">
        <f t="shared" si="446"/>
        <v>25.393789284036966</v>
      </c>
      <c r="AE998" s="3">
        <f>AD998/(K!D$3*AC998^2)</f>
        <v>0.31507310561105911</v>
      </c>
      <c r="AF998" s="1">
        <f t="shared" si="447"/>
        <v>-2.015428924959632</v>
      </c>
      <c r="AG998" s="1">
        <f t="shared" si="448"/>
        <v>-0.33935734824535047</v>
      </c>
      <c r="AH998" s="1">
        <f t="shared" si="449"/>
        <v>7.3500352561438227</v>
      </c>
      <c r="AI998" s="1">
        <f t="shared" si="450"/>
        <v>7.6289013250879867</v>
      </c>
      <c r="AJ998" s="1">
        <f t="shared" si="457"/>
        <v>-2.2493027659673754</v>
      </c>
      <c r="AK998" s="1">
        <f t="shared" si="458"/>
        <v>8.2029459966856262</v>
      </c>
      <c r="AL998" s="2">
        <f>AI998/(K!D$3*AC998^2)</f>
        <v>9.4655492569861749E-2</v>
      </c>
      <c r="AM998" s="2">
        <f t="shared" si="459"/>
        <v>5.4927035464689335E-2</v>
      </c>
      <c r="AN998" s="4">
        <f t="shared" si="451"/>
        <v>530.41420286554637</v>
      </c>
      <c r="AO998" s="4">
        <f t="shared" si="460"/>
        <v>-510.5566305122033</v>
      </c>
      <c r="AP998" s="4">
        <f t="shared" si="452"/>
        <v>39.782097733554323</v>
      </c>
      <c r="AQ998" s="4">
        <f t="shared" si="453"/>
        <v>-138.16127656270589</v>
      </c>
      <c r="AR998" s="4">
        <f t="shared" si="454"/>
        <v>0</v>
      </c>
      <c r="AS998" s="11">
        <f t="shared" si="461"/>
        <v>195.33398572244741</v>
      </c>
      <c r="AT998" s="12">
        <f t="shared" si="462"/>
        <v>0.23753434969348247</v>
      </c>
      <c r="AU998" s="14">
        <f t="shared" si="463"/>
        <v>76.258938753754379</v>
      </c>
    </row>
    <row r="999" spans="1:47" x14ac:dyDescent="0.35">
      <c r="A999" t="s">
        <v>31</v>
      </c>
      <c r="B999">
        <v>89.9</v>
      </c>
      <c r="C999" s="1">
        <f t="shared" si="435"/>
        <v>-3.7057053641725436E-2</v>
      </c>
      <c r="D999" s="1">
        <f t="shared" si="436"/>
        <v>7.694310421801922</v>
      </c>
      <c r="E999" s="1">
        <f t="shared" si="437"/>
        <v>-131.41380387040778</v>
      </c>
      <c r="F999" s="1">
        <f t="shared" si="438"/>
        <v>-6.2713426040439018</v>
      </c>
      <c r="G999" s="1">
        <f t="shared" si="439"/>
        <v>6.4851160254974616E-2</v>
      </c>
      <c r="H999">
        <v>-2.7835999999999999</v>
      </c>
      <c r="I999" s="1">
        <f t="shared" si="440"/>
        <v>54.850999999999999</v>
      </c>
      <c r="J999">
        <v>6.0726000000000004</v>
      </c>
      <c r="K999">
        <v>0.18179999999999999</v>
      </c>
      <c r="L999">
        <v>0.79249999999999998</v>
      </c>
      <c r="M999">
        <v>0.52659999999999996</v>
      </c>
      <c r="N999" s="10">
        <v>1.403</v>
      </c>
      <c r="O999" s="2">
        <f t="shared" si="455"/>
        <v>0.18160668834039795</v>
      </c>
      <c r="P999" s="2">
        <f t="shared" si="456"/>
        <v>0.79266981968035521</v>
      </c>
      <c r="Q999">
        <v>7.7092999999999998</v>
      </c>
      <c r="R999">
        <v>-130.39869999999999</v>
      </c>
      <c r="S999">
        <v>-7.0907</v>
      </c>
      <c r="T999">
        <v>0.40450000000000003</v>
      </c>
      <c r="U999">
        <v>27.393000000000001</v>
      </c>
      <c r="V999">
        <v>-22.110700000000001</v>
      </c>
      <c r="W999">
        <v>2366</v>
      </c>
      <c r="X999">
        <v>5.649</v>
      </c>
      <c r="Y999" s="1">
        <f t="shared" si="441"/>
        <v>0.42547924600618592</v>
      </c>
      <c r="Z999" s="1">
        <f t="shared" si="442"/>
        <v>7.7803635993066731</v>
      </c>
      <c r="AA999" s="1">
        <f t="shared" si="443"/>
        <v>-125.58622737748405</v>
      </c>
      <c r="AB999" s="1">
        <f t="shared" si="444"/>
        <v>-10.975164586378391</v>
      </c>
      <c r="AC999" s="1">
        <f t="shared" si="445"/>
        <v>126.30474576335061</v>
      </c>
      <c r="AD999" s="1">
        <f t="shared" si="446"/>
        <v>28.086693986180865</v>
      </c>
      <c r="AE999" s="3">
        <f>AD999/(K!D$3*AC999^2)</f>
        <v>0.32706112267370113</v>
      </c>
      <c r="AF999" s="1">
        <f t="shared" si="447"/>
        <v>2.1346384060768662</v>
      </c>
      <c r="AG999" s="1">
        <f t="shared" si="448"/>
        <v>-0.5339153024480261</v>
      </c>
      <c r="AH999" s="1">
        <f t="shared" si="449"/>
        <v>7.6227259160844234</v>
      </c>
      <c r="AI999" s="1">
        <f t="shared" si="450"/>
        <v>7.9339584739669302</v>
      </c>
      <c r="AJ999" s="1">
        <f t="shared" si="457"/>
        <v>2.3186347005933667</v>
      </c>
      <c r="AK999" s="1">
        <f t="shared" si="458"/>
        <v>8.2797708369860885</v>
      </c>
      <c r="AL999" s="2">
        <f>AI999/(K!D$3*AC999^2)</f>
        <v>9.2388565454477434E-2</v>
      </c>
      <c r="AM999" s="2">
        <f t="shared" si="459"/>
        <v>5.3375089774251205E-2</v>
      </c>
      <c r="AN999" s="4">
        <f t="shared" si="451"/>
        <v>532.04132220706958</v>
      </c>
      <c r="AO999" s="4">
        <f t="shared" si="460"/>
        <v>-511.37366376457675</v>
      </c>
      <c r="AP999" s="4">
        <f t="shared" si="452"/>
        <v>-43.926654173381749</v>
      </c>
      <c r="AQ999" s="4">
        <f t="shared" si="453"/>
        <v>140.12634868921899</v>
      </c>
      <c r="AR999" s="4">
        <f t="shared" si="454"/>
        <v>0</v>
      </c>
      <c r="AS999" s="11">
        <f t="shared" si="461"/>
        <v>164.35583576969464</v>
      </c>
      <c r="AT999" s="12">
        <f t="shared" si="462"/>
        <v>0.2248695360131317</v>
      </c>
      <c r="AU999" s="14">
        <f t="shared" si="463"/>
        <v>77.004793467463898</v>
      </c>
    </row>
    <row r="1000" spans="1:47" x14ac:dyDescent="0.35">
      <c r="A1000" t="s">
        <v>31</v>
      </c>
      <c r="B1000">
        <v>88.1</v>
      </c>
      <c r="C1000" s="1">
        <f t="shared" si="435"/>
        <v>-3.1211044167052535E-2</v>
      </c>
      <c r="D1000" s="1">
        <f t="shared" si="436"/>
        <v>-7.1824803085686426</v>
      </c>
      <c r="E1000" s="1">
        <f t="shared" si="437"/>
        <v>-129.01554283422598</v>
      </c>
      <c r="F1000" s="1">
        <f t="shared" si="438"/>
        <v>-1.1575904182960564</v>
      </c>
      <c r="G1000" s="1">
        <f t="shared" si="439"/>
        <v>1.5131047633545336E-2</v>
      </c>
      <c r="H1000">
        <v>2.3935</v>
      </c>
      <c r="I1000" s="1">
        <f t="shared" si="440"/>
        <v>54.014000000000003</v>
      </c>
      <c r="J1000">
        <v>6.1502999999999997</v>
      </c>
      <c r="K1000">
        <v>-7.8700000000000006E-2</v>
      </c>
      <c r="L1000">
        <v>0.79510000000000003</v>
      </c>
      <c r="M1000">
        <v>-0.61329999999999996</v>
      </c>
      <c r="N1000" s="10">
        <v>3.5535999999999999</v>
      </c>
      <c r="O1000" s="2">
        <f t="shared" si="455"/>
        <v>-7.8631016241956786E-2</v>
      </c>
      <c r="P1000" s="2">
        <f t="shared" si="456"/>
        <v>0.79515570447860773</v>
      </c>
      <c r="Q1000">
        <v>-7.1642000000000001</v>
      </c>
      <c r="R1000">
        <v>-128.2011</v>
      </c>
      <c r="S1000">
        <v>-1.881</v>
      </c>
      <c r="T1000">
        <v>0.5857</v>
      </c>
      <c r="U1000">
        <v>26.0947</v>
      </c>
      <c r="V1000">
        <v>-23.178000000000001</v>
      </c>
      <c r="W1000">
        <v>2270</v>
      </c>
      <c r="X1000">
        <v>6.4859999999999998</v>
      </c>
      <c r="Y1000" s="1">
        <f t="shared" si="441"/>
        <v>0.42603810876984127</v>
      </c>
      <c r="Z1000" s="1">
        <f t="shared" si="442"/>
        <v>-7.0577150484153943</v>
      </c>
      <c r="AA1000" s="1">
        <f t="shared" si="443"/>
        <v>-123.45687451576779</v>
      </c>
      <c r="AB1000" s="1">
        <f t="shared" si="444"/>
        <v>-6.0949460608297468</v>
      </c>
      <c r="AC1000" s="1">
        <f t="shared" si="445"/>
        <v>123.80856018220666</v>
      </c>
      <c r="AD1000" s="1">
        <f t="shared" si="446"/>
        <v>26.496826528519424</v>
      </c>
      <c r="AE1000" s="3">
        <f>AD1000/(K!D$3*AC1000^2)</f>
        <v>0.32111467626271284</v>
      </c>
      <c r="AF1000" s="1">
        <f t="shared" si="447"/>
        <v>-0.92475332447424574</v>
      </c>
      <c r="AG1000" s="1">
        <f t="shared" si="448"/>
        <v>-0.32686069809151519</v>
      </c>
      <c r="AH1000" s="1">
        <f t="shared" si="449"/>
        <v>7.6915931945511922</v>
      </c>
      <c r="AI1000" s="1">
        <f t="shared" si="450"/>
        <v>7.7538772557701261</v>
      </c>
      <c r="AJ1000" s="1">
        <f t="shared" si="457"/>
        <v>-1.0071033670054359</v>
      </c>
      <c r="AK1000" s="1">
        <f t="shared" si="458"/>
        <v>8.3765358813633917</v>
      </c>
      <c r="AL1000" s="2">
        <f>AI1000/(K!D$3*AC1000^2)</f>
        <v>9.3969131816124873E-2</v>
      </c>
      <c r="AM1000" s="2">
        <f t="shared" si="459"/>
        <v>5.4455617318704588E-2</v>
      </c>
      <c r="AN1000" s="4">
        <f t="shared" si="451"/>
        <v>532.08428862497715</v>
      </c>
      <c r="AO1000" s="4">
        <f t="shared" si="460"/>
        <v>-527.41516226688645</v>
      </c>
      <c r="AP1000" s="4">
        <f t="shared" si="452"/>
        <v>33.211825957964145</v>
      </c>
      <c r="AQ1000" s="4">
        <f t="shared" si="453"/>
        <v>-61.99928571426986</v>
      </c>
      <c r="AR1000" s="4">
        <f t="shared" si="454"/>
        <v>0</v>
      </c>
      <c r="AS1000" s="11">
        <f t="shared" si="461"/>
        <v>186.85571316590824</v>
      </c>
      <c r="AT1000" s="12">
        <f t="shared" si="462"/>
        <v>0.23439836503302958</v>
      </c>
      <c r="AU1000" s="14">
        <f t="shared" si="463"/>
        <v>76.443838884382757</v>
      </c>
    </row>
    <row r="1001" spans="1:47" x14ac:dyDescent="0.35">
      <c r="A1001" t="s">
        <v>31</v>
      </c>
      <c r="B1001">
        <v>87.1</v>
      </c>
      <c r="C1001" s="1">
        <f t="shared" si="435"/>
        <v>-3.7883386773560998E-2</v>
      </c>
      <c r="D1001" s="1">
        <f t="shared" si="436"/>
        <v>-8.4985391999179107</v>
      </c>
      <c r="E1001" s="1">
        <f t="shared" si="437"/>
        <v>-127.40059491839118</v>
      </c>
      <c r="F1001" s="1">
        <f t="shared" si="438"/>
        <v>-1.4613256607431544</v>
      </c>
      <c r="G1001" s="1">
        <f t="shared" si="439"/>
        <v>5.6987517185916658E-2</v>
      </c>
      <c r="H1001">
        <v>2.8536999999999999</v>
      </c>
      <c r="I1001" s="1">
        <f t="shared" si="440"/>
        <v>54.805999999999997</v>
      </c>
      <c r="J1001">
        <v>5.4311999999999996</v>
      </c>
      <c r="K1001">
        <v>0.33989999999999998</v>
      </c>
      <c r="L1001">
        <v>0.77110000000000001</v>
      </c>
      <c r="M1001">
        <v>-0.36770000000000003</v>
      </c>
      <c r="N1001" s="10">
        <v>2.4655999999999998</v>
      </c>
      <c r="O1001" s="2">
        <f t="shared" si="455"/>
        <v>0.34005387297024292</v>
      </c>
      <c r="P1001" s="2">
        <f t="shared" si="456"/>
        <v>0.77115198883524672</v>
      </c>
      <c r="Q1001">
        <v>-8.2942</v>
      </c>
      <c r="R1001">
        <v>-126.3254</v>
      </c>
      <c r="S1001">
        <v>-2.367</v>
      </c>
      <c r="T1001">
        <v>5.3939000000000004</v>
      </c>
      <c r="U1001">
        <v>28.381699999999999</v>
      </c>
      <c r="V1001">
        <v>-23.9069</v>
      </c>
      <c r="W1001">
        <v>2017</v>
      </c>
      <c r="X1001">
        <v>5.694</v>
      </c>
      <c r="Y1001" s="1">
        <f t="shared" si="441"/>
        <v>0.44069989755592087</v>
      </c>
      <c r="Z1001" s="1">
        <f t="shared" si="442"/>
        <v>-7.3099936112044697</v>
      </c>
      <c r="AA1001" s="1">
        <f t="shared" si="443"/>
        <v>-121.14668877715974</v>
      </c>
      <c r="AB1001" s="1">
        <f t="shared" si="444"/>
        <v>-6.7292098511829774</v>
      </c>
      <c r="AC1001" s="1">
        <f t="shared" si="445"/>
        <v>121.55343875632276</v>
      </c>
      <c r="AD1001" s="1">
        <f t="shared" si="446"/>
        <v>29.068773687680721</v>
      </c>
      <c r="AE1001" s="3">
        <f>AD1001/(K!D$3*AC1001^2)</f>
        <v>0.36547683077711873</v>
      </c>
      <c r="AF1001" s="1">
        <f t="shared" si="447"/>
        <v>3.6457590003160929</v>
      </c>
      <c r="AG1001" s="1">
        <f t="shared" si="448"/>
        <v>-0.58980187692214869</v>
      </c>
      <c r="AH1001" s="1">
        <f t="shared" si="449"/>
        <v>6.6578499428865427</v>
      </c>
      <c r="AI1001" s="1">
        <f t="shared" si="450"/>
        <v>7.6135662343215369</v>
      </c>
      <c r="AJ1001" s="1">
        <f t="shared" si="457"/>
        <v>4.2483971234184299</v>
      </c>
      <c r="AK1001" s="1">
        <f t="shared" si="458"/>
        <v>7.7583818741333097</v>
      </c>
      <c r="AL1001" s="2">
        <f>AI1001/(K!D$3*AC1001^2)</f>
        <v>9.5724095145120244E-2</v>
      </c>
      <c r="AM1001" s="2">
        <f t="shared" si="459"/>
        <v>5.5663666695666893E-2</v>
      </c>
      <c r="AN1001" s="4">
        <f t="shared" si="451"/>
        <v>533.98140914283306</v>
      </c>
      <c r="AO1001" s="4">
        <f t="shared" si="460"/>
        <v>-467.67923712888739</v>
      </c>
      <c r="AP1001" s="4">
        <f t="shared" si="452"/>
        <v>13.926173223390714</v>
      </c>
      <c r="AQ1001" s="4">
        <f t="shared" si="453"/>
        <v>257.32924079486122</v>
      </c>
      <c r="AR1001" s="4">
        <f t="shared" si="454"/>
        <v>0</v>
      </c>
      <c r="AS1001" s="11">
        <f t="shared" si="461"/>
        <v>151.29541421688856</v>
      </c>
      <c r="AT1001" s="12">
        <f t="shared" si="462"/>
        <v>0.26474041107725982</v>
      </c>
      <c r="AU1001" s="14">
        <f t="shared" si="463"/>
        <v>74.64847144301055</v>
      </c>
    </row>
    <row r="1002" spans="1:47" x14ac:dyDescent="0.35">
      <c r="A1002" t="s">
        <v>31</v>
      </c>
      <c r="B1002">
        <v>89.1</v>
      </c>
      <c r="C1002" s="1">
        <f t="shared" si="435"/>
        <v>-2.9025448818327713E-2</v>
      </c>
      <c r="D1002" s="1">
        <f t="shared" si="436"/>
        <v>-7.5521541460023354</v>
      </c>
      <c r="E1002" s="1">
        <f t="shared" si="437"/>
        <v>-130.42525842703935</v>
      </c>
      <c r="F1002" s="1">
        <f t="shared" si="438"/>
        <v>-3.0674482060852775</v>
      </c>
      <c r="G1002" s="1">
        <f t="shared" si="439"/>
        <v>2.0428212559608028E-2</v>
      </c>
      <c r="H1002">
        <v>2.5314999999999999</v>
      </c>
      <c r="I1002" s="1">
        <f t="shared" si="440"/>
        <v>53.774000000000001</v>
      </c>
      <c r="J1002">
        <v>6.0373000000000001</v>
      </c>
      <c r="K1002">
        <v>-1.5299999999999999E-2</v>
      </c>
      <c r="L1002">
        <v>0.79430000000000001</v>
      </c>
      <c r="M1002">
        <v>-0.51539999999999997</v>
      </c>
      <c r="N1002" s="10">
        <v>2.7605</v>
      </c>
      <c r="O1002" s="2">
        <f t="shared" si="455"/>
        <v>-1.5196963519879425E-2</v>
      </c>
      <c r="P1002" s="2">
        <f t="shared" si="456"/>
        <v>0.79442055657286481</v>
      </c>
      <c r="Q1002">
        <v>-7.5106999999999999</v>
      </c>
      <c r="R1002">
        <v>-129.6224</v>
      </c>
      <c r="S1002">
        <v>-3.7212000000000001</v>
      </c>
      <c r="T1002">
        <v>1.4281999999999999</v>
      </c>
      <c r="U1002">
        <v>27.660499999999999</v>
      </c>
      <c r="V1002">
        <v>-22.523399999999999</v>
      </c>
      <c r="W1002">
        <v>2175</v>
      </c>
      <c r="X1002">
        <v>6.726</v>
      </c>
      <c r="Y1002" s="1">
        <f t="shared" si="441"/>
        <v>0.42015471389530618</v>
      </c>
      <c r="Z1002" s="1">
        <f t="shared" si="442"/>
        <v>-7.2521216648096969</v>
      </c>
      <c r="AA1002" s="1">
        <f t="shared" si="443"/>
        <v>-124.6144136951888</v>
      </c>
      <c r="AB1002" s="1">
        <f t="shared" si="444"/>
        <v>-7.7991045475600469</v>
      </c>
      <c r="AC1002" s="1">
        <f t="shared" si="445"/>
        <v>125.06866674343591</v>
      </c>
      <c r="AD1002" s="1">
        <f t="shared" si="446"/>
        <v>28.24464832403384</v>
      </c>
      <c r="AE1002" s="3">
        <f>AD1002/(K!D$3*AC1002^2)</f>
        <v>0.33543375966152356</v>
      </c>
      <c r="AF1002" s="1">
        <f t="shared" si="447"/>
        <v>-0.20956932591637445</v>
      </c>
      <c r="AG1002" s="1">
        <f t="shared" si="448"/>
        <v>-0.48156293688663609</v>
      </c>
      <c r="AH1002" s="1">
        <f t="shared" si="449"/>
        <v>7.8893038182785489</v>
      </c>
      <c r="AI1002" s="1">
        <f t="shared" si="450"/>
        <v>7.9067652615752042</v>
      </c>
      <c r="AJ1002" s="1">
        <f t="shared" si="457"/>
        <v>-0.22197161801310472</v>
      </c>
      <c r="AK1002" s="1">
        <f t="shared" si="458"/>
        <v>8.3561920423366036</v>
      </c>
      <c r="AL1002" s="2">
        <f>AI1002/(K!D$3*AC1002^2)</f>
        <v>9.3900832753314997E-2</v>
      </c>
      <c r="AM1002" s="2">
        <f t="shared" si="459"/>
        <v>5.4408780131701438E-2</v>
      </c>
      <c r="AN1002" s="4">
        <f t="shared" si="451"/>
        <v>537.03746693926621</v>
      </c>
      <c r="AO1002" s="4">
        <f t="shared" si="460"/>
        <v>-535.944882560922</v>
      </c>
      <c r="AP1002" s="4">
        <f t="shared" si="452"/>
        <v>31.959036803157808</v>
      </c>
      <c r="AQ1002" s="4">
        <f t="shared" si="453"/>
        <v>-12.285915509941121</v>
      </c>
      <c r="AR1002" s="4">
        <f t="shared" si="454"/>
        <v>0</v>
      </c>
      <c r="AS1002" s="11">
        <f t="shared" si="461"/>
        <v>181.52163170361655</v>
      </c>
      <c r="AT1002" s="12">
        <f t="shared" si="462"/>
        <v>0.24691377790311089</v>
      </c>
      <c r="AU1002" s="14">
        <f t="shared" si="463"/>
        <v>75.705039691859199</v>
      </c>
    </row>
    <row r="1003" spans="1:47" x14ac:dyDescent="0.35">
      <c r="A1003" t="s">
        <v>31</v>
      </c>
      <c r="B1003">
        <v>91.1</v>
      </c>
      <c r="C1003" s="1">
        <f t="shared" si="435"/>
        <v>-3.4345763356814774E-2</v>
      </c>
      <c r="D1003" s="1">
        <f t="shared" si="436"/>
        <v>6.953745203619996</v>
      </c>
      <c r="E1003" s="1">
        <f t="shared" si="437"/>
        <v>-133.43769054716137</v>
      </c>
      <c r="F1003" s="1">
        <f t="shared" si="438"/>
        <v>-2.5074811101229262</v>
      </c>
      <c r="G1003" s="1">
        <f t="shared" si="439"/>
        <v>9.6722520014225211E-4</v>
      </c>
      <c r="H1003">
        <v>-2.8258000000000001</v>
      </c>
      <c r="I1003" s="1">
        <f t="shared" si="440"/>
        <v>54.564999999999998</v>
      </c>
      <c r="J1003">
        <v>5.9184000000000001</v>
      </c>
      <c r="K1003">
        <v>0.38400000000000001</v>
      </c>
      <c r="L1003">
        <v>0.68910000000000005</v>
      </c>
      <c r="M1003">
        <v>0.32779999999999998</v>
      </c>
      <c r="N1003" s="10">
        <v>2.7936000000000001</v>
      </c>
      <c r="O1003" s="2">
        <f t="shared" si="455"/>
        <v>0.38391801223776856</v>
      </c>
      <c r="P1003" s="2">
        <f t="shared" si="456"/>
        <v>0.68921658356910109</v>
      </c>
      <c r="Q1003">
        <v>7.0498000000000003</v>
      </c>
      <c r="R1003">
        <v>-132.38839999999999</v>
      </c>
      <c r="S1003">
        <v>-3.3222999999999998</v>
      </c>
      <c r="T1003">
        <v>2.7967</v>
      </c>
      <c r="U1003">
        <v>30.550799999999999</v>
      </c>
      <c r="V1003">
        <v>-23.724</v>
      </c>
      <c r="W1003">
        <v>2345</v>
      </c>
      <c r="X1003">
        <v>5.9349999999999996</v>
      </c>
      <c r="Y1003" s="1">
        <f t="shared" si="441"/>
        <v>0.41833446783704709</v>
      </c>
      <c r="Z1003" s="1">
        <f t="shared" si="442"/>
        <v>7.538723206719931</v>
      </c>
      <c r="AA1003" s="1">
        <f t="shared" si="443"/>
        <v>-127.04746421716334</v>
      </c>
      <c r="AB1003" s="1">
        <f t="shared" si="444"/>
        <v>-7.4697645676059787</v>
      </c>
      <c r="AC1003" s="1">
        <f t="shared" si="445"/>
        <v>127.48995213072439</v>
      </c>
      <c r="AD1003" s="1">
        <f t="shared" si="446"/>
        <v>30.774485107554003</v>
      </c>
      <c r="AE1003" s="3">
        <f>AD1003/(K!D$3*AC1003^2)</f>
        <v>0.35172765614936619</v>
      </c>
      <c r="AF1003" s="1">
        <f t="shared" si="447"/>
        <v>4.6164538015959726</v>
      </c>
      <c r="AG1003" s="1">
        <f t="shared" si="448"/>
        <v>-0.11687404143802738</v>
      </c>
      <c r="AH1003" s="1">
        <f t="shared" si="449"/>
        <v>6.6468919542222835</v>
      </c>
      <c r="AI1003" s="1">
        <f t="shared" si="450"/>
        <v>8.0936072239105403</v>
      </c>
      <c r="AJ1003" s="1">
        <f t="shared" si="457"/>
        <v>4.8473797242757062</v>
      </c>
      <c r="AK1003" s="1">
        <f t="shared" si="458"/>
        <v>6.9793851889538052</v>
      </c>
      <c r="AL1003" s="2">
        <f>AI1003/(K!D$3*AC1003^2)</f>
        <v>9.2503432265739566E-2</v>
      </c>
      <c r="AM1003" s="2">
        <f t="shared" si="459"/>
        <v>5.3453379972456611E-2</v>
      </c>
      <c r="AN1003" s="4">
        <f t="shared" si="451"/>
        <v>537.82155795088613</v>
      </c>
      <c r="AO1003" s="4">
        <f t="shared" si="460"/>
        <v>-440.60912792245711</v>
      </c>
      <c r="AP1003" s="4">
        <f t="shared" si="452"/>
        <v>-44.091415945435259</v>
      </c>
      <c r="AQ1003" s="4">
        <f t="shared" si="453"/>
        <v>305.24018678420589</v>
      </c>
      <c r="AR1003" s="4">
        <f t="shared" si="454"/>
        <v>0</v>
      </c>
      <c r="AS1003" s="11">
        <f t="shared" si="461"/>
        <v>145.21893182873004</v>
      </c>
      <c r="AT1003" s="12">
        <f t="shared" si="462"/>
        <v>0.22934821234579367</v>
      </c>
      <c r="AU1003" s="14">
        <f t="shared" si="463"/>
        <v>76.741298668963879</v>
      </c>
    </row>
    <row r="1004" spans="1:47" x14ac:dyDescent="0.35">
      <c r="A1004" t="s">
        <v>31</v>
      </c>
      <c r="B1004">
        <v>88.2</v>
      </c>
      <c r="C1004" s="1">
        <f t="shared" si="435"/>
        <v>-4.0331157109710761E-2</v>
      </c>
      <c r="D1004" s="1">
        <f t="shared" si="436"/>
        <v>1.2420942203898631</v>
      </c>
      <c r="E1004" s="1">
        <f t="shared" si="437"/>
        <v>-129.28864795812507</v>
      </c>
      <c r="F1004" s="1">
        <f t="shared" si="438"/>
        <v>-4.6711322973370857</v>
      </c>
      <c r="G1004" s="1">
        <f t="shared" si="439"/>
        <v>7.1126783313104625E-3</v>
      </c>
      <c r="H1004">
        <v>-1.3539000000000001</v>
      </c>
      <c r="I1004" s="1">
        <f t="shared" si="440"/>
        <v>55.191000000000003</v>
      </c>
      <c r="J1004">
        <v>6.2335000000000003</v>
      </c>
      <c r="K1004">
        <v>0.64780000000000004</v>
      </c>
      <c r="L1004">
        <v>-0.14219999999999999</v>
      </c>
      <c r="M1004">
        <v>-0.1895</v>
      </c>
      <c r="N1004" s="10">
        <v>1.0743</v>
      </c>
      <c r="O1004" s="2">
        <f t="shared" si="455"/>
        <v>0.64778241838305395</v>
      </c>
      <c r="P1004" s="2">
        <f t="shared" si="456"/>
        <v>-0.14209436817325916</v>
      </c>
      <c r="Q1004">
        <v>1.5044</v>
      </c>
      <c r="R1004">
        <v>-128.1302</v>
      </c>
      <c r="S1004">
        <v>-5.9869000000000003</v>
      </c>
      <c r="T1004">
        <v>6.5038</v>
      </c>
      <c r="U1004">
        <v>28.723400000000002</v>
      </c>
      <c r="V1004">
        <v>-32.624099999999999</v>
      </c>
      <c r="W1004">
        <v>2230</v>
      </c>
      <c r="X1004">
        <v>5.3090000000000002</v>
      </c>
      <c r="Y1004" s="1">
        <f t="shared" si="441"/>
        <v>0.43715277136745245</v>
      </c>
      <c r="Z1004" s="1">
        <f t="shared" si="442"/>
        <v>2.6636713175996816</v>
      </c>
      <c r="AA1004" s="1">
        <f t="shared" si="443"/>
        <v>-123.01039100157712</v>
      </c>
      <c r="AB1004" s="1">
        <f t="shared" si="444"/>
        <v>-11.801990161521537</v>
      </c>
      <c r="AC1004" s="1">
        <f t="shared" si="445"/>
        <v>123.60395791001896</v>
      </c>
      <c r="AD1004" s="1">
        <f t="shared" si="446"/>
        <v>28.402331632157495</v>
      </c>
      <c r="AE1004" s="3">
        <f>AD1004/(K!D$3*AC1004^2)</f>
        <v>0.34534794635249139</v>
      </c>
      <c r="AF1004" s="1">
        <f t="shared" si="447"/>
        <v>7.1158716310444277</v>
      </c>
      <c r="AG1004" s="1">
        <f t="shared" si="448"/>
        <v>0.45746112147675788</v>
      </c>
      <c r="AH1004" s="1">
        <f t="shared" si="449"/>
        <v>-3.1620199429763858</v>
      </c>
      <c r="AI1004" s="1">
        <f t="shared" si="450"/>
        <v>7.8002096040392432</v>
      </c>
      <c r="AJ1004" s="1">
        <f t="shared" si="457"/>
        <v>8.1591670934711189</v>
      </c>
      <c r="AK1004" s="1">
        <f t="shared" si="458"/>
        <v>-3.625620360417555</v>
      </c>
      <c r="AL1004" s="2">
        <f>AI1004/(K!D$3*AC1004^2)</f>
        <v>9.4843846018049877E-2</v>
      </c>
      <c r="AM1004" s="2">
        <f t="shared" si="459"/>
        <v>5.505663808076014E-2</v>
      </c>
      <c r="AN1004" s="4">
        <f t="shared" si="451"/>
        <v>537.06783423403238</v>
      </c>
      <c r="AO1004" s="4">
        <f t="shared" si="460"/>
        <v>219.67651880144246</v>
      </c>
      <c r="AP1004" s="4">
        <f t="shared" si="452"/>
        <v>-42.089708559808464</v>
      </c>
      <c r="AQ1004" s="4">
        <f t="shared" si="453"/>
        <v>488.27506806047751</v>
      </c>
      <c r="AR1004" s="4">
        <f t="shared" si="454"/>
        <v>0</v>
      </c>
      <c r="AS1004" s="11">
        <f t="shared" si="461"/>
        <v>426.04147591234772</v>
      </c>
      <c r="AT1004" s="12">
        <f t="shared" si="462"/>
        <v>0.24083759382692035</v>
      </c>
      <c r="AU1004" s="14">
        <f t="shared" si="463"/>
        <v>76.064018911029351</v>
      </c>
    </row>
    <row r="1005" spans="1:47" x14ac:dyDescent="0.35">
      <c r="A1005" t="s">
        <v>31</v>
      </c>
      <c r="B1005">
        <v>88.5</v>
      </c>
      <c r="C1005" s="1">
        <f t="shared" si="435"/>
        <v>-3.6256889029437744E-2</v>
      </c>
      <c r="D1005" s="1">
        <f t="shared" si="436"/>
        <v>-10.037288080710242</v>
      </c>
      <c r="E1005" s="1">
        <f t="shared" si="437"/>
        <v>-129.3471021560205</v>
      </c>
      <c r="F1005" s="1">
        <f t="shared" si="438"/>
        <v>-1.1057768844386291</v>
      </c>
      <c r="G1005" s="1">
        <f t="shared" si="439"/>
        <v>6.0548788211946203E-2</v>
      </c>
      <c r="H1005">
        <v>2.7864</v>
      </c>
      <c r="I1005" s="1">
        <f t="shared" si="440"/>
        <v>54.673000000000002</v>
      </c>
      <c r="J1005">
        <v>5.2901999999999996</v>
      </c>
      <c r="K1005">
        <v>0.2261</v>
      </c>
      <c r="L1005">
        <v>0.78680000000000005</v>
      </c>
      <c r="M1005">
        <v>-1.1200000000000001</v>
      </c>
      <c r="N1005" s="10">
        <v>2.6484999999999999</v>
      </c>
      <c r="O1005" s="2">
        <f t="shared" si="455"/>
        <v>0.22627209608002419</v>
      </c>
      <c r="P1005" s="2">
        <f t="shared" si="456"/>
        <v>0.78682351709762521</v>
      </c>
      <c r="Q1005">
        <v>-9.8770000000000007</v>
      </c>
      <c r="R1005">
        <v>-128.4246</v>
      </c>
      <c r="S1005">
        <v>-1.9557</v>
      </c>
      <c r="T1005">
        <v>4.4208999999999996</v>
      </c>
      <c r="U1005">
        <v>25.4435</v>
      </c>
      <c r="V1005">
        <v>-23.441700000000001</v>
      </c>
      <c r="W1005">
        <v>2139</v>
      </c>
      <c r="X1005">
        <v>5.827</v>
      </c>
      <c r="Y1005" s="1">
        <f t="shared" si="441"/>
        <v>0.42990989578496808</v>
      </c>
      <c r="Z1005" s="1">
        <f t="shared" si="442"/>
        <v>-9.0869937515723596</v>
      </c>
      <c r="AA1005" s="1">
        <f t="shared" si="443"/>
        <v>-123.87789593931808</v>
      </c>
      <c r="AB1005" s="1">
        <f t="shared" si="444"/>
        <v>-6.1446862864498719</v>
      </c>
      <c r="AC1005" s="1">
        <f t="shared" si="445"/>
        <v>124.36262994707261</v>
      </c>
      <c r="AD1005" s="1">
        <f t="shared" si="446"/>
        <v>26.098814261558108</v>
      </c>
      <c r="AE1005" s="3">
        <f>AD1005/(K!D$3*AC1005^2)</f>
        <v>0.31347912074628298</v>
      </c>
      <c r="AF1005" s="1">
        <f t="shared" si="447"/>
        <v>2.5138981762273862</v>
      </c>
      <c r="AG1005" s="1">
        <f t="shared" si="448"/>
        <v>-0.55358769916528772</v>
      </c>
      <c r="AH1005" s="1">
        <f t="shared" si="449"/>
        <v>7.4427725418411477</v>
      </c>
      <c r="AI1005" s="1">
        <f t="shared" si="450"/>
        <v>7.8753416745364788</v>
      </c>
      <c r="AJ1005" s="1">
        <f t="shared" si="457"/>
        <v>2.7877499530045324</v>
      </c>
      <c r="AK1005" s="1">
        <f t="shared" si="458"/>
        <v>8.2535517945593746</v>
      </c>
      <c r="AL1005" s="2">
        <f>AI1005/(K!D$3*AC1005^2)</f>
        <v>9.4592618613581009E-2</v>
      </c>
      <c r="AM1005" s="2">
        <f t="shared" si="459"/>
        <v>5.4883795543548032E-2</v>
      </c>
      <c r="AN1005" s="4">
        <f t="shared" si="451"/>
        <v>538.66791981414963</v>
      </c>
      <c r="AO1005" s="4">
        <f t="shared" si="460"/>
        <v>-508.96711253883439</v>
      </c>
      <c r="AP1005" s="4">
        <f t="shared" si="452"/>
        <v>28.701863405120903</v>
      </c>
      <c r="AQ1005" s="4">
        <f t="shared" si="453"/>
        <v>174.04542288683842</v>
      </c>
      <c r="AR1005" s="4">
        <f t="shared" si="454"/>
        <v>0</v>
      </c>
      <c r="AS1005" s="11">
        <f t="shared" si="461"/>
        <v>161.33689993503532</v>
      </c>
      <c r="AT1005" s="12">
        <f t="shared" si="462"/>
        <v>0.25183165956715736</v>
      </c>
      <c r="AU1005" s="14">
        <f t="shared" si="463"/>
        <v>75.414073128393795</v>
      </c>
    </row>
    <row r="1006" spans="1:47" x14ac:dyDescent="0.35">
      <c r="A1006" t="s">
        <v>31</v>
      </c>
      <c r="B1006">
        <v>87.6</v>
      </c>
      <c r="C1006" s="1">
        <f t="shared" si="435"/>
        <v>-3.6211313945541571E-2</v>
      </c>
      <c r="D1006" s="1">
        <f t="shared" si="436"/>
        <v>-10.381954512044981</v>
      </c>
      <c r="E1006" s="1">
        <f t="shared" si="437"/>
        <v>-128.07219968053175</v>
      </c>
      <c r="F1006" s="1">
        <f t="shared" si="438"/>
        <v>-1.0528047310675146</v>
      </c>
      <c r="G1006" s="1">
        <f t="shared" si="439"/>
        <v>8.5743771881112707E-3</v>
      </c>
      <c r="H1006">
        <v>2.8917999999999999</v>
      </c>
      <c r="I1006" s="1">
        <f t="shared" si="440"/>
        <v>54.621000000000002</v>
      </c>
      <c r="J1006">
        <v>5.3102</v>
      </c>
      <c r="K1006">
        <v>3.0800000000000001E-2</v>
      </c>
      <c r="L1006">
        <v>0.8327</v>
      </c>
      <c r="M1006">
        <v>-1.3902000000000001</v>
      </c>
      <c r="N1006" s="10">
        <v>2.6738</v>
      </c>
      <c r="O1006" s="2">
        <f t="shared" si="455"/>
        <v>3.0918571619646507E-2</v>
      </c>
      <c r="P1006" s="2">
        <f t="shared" si="456"/>
        <v>0.83277456133345629</v>
      </c>
      <c r="Q1006">
        <v>-10.295500000000001</v>
      </c>
      <c r="R1006">
        <v>-127.1519</v>
      </c>
      <c r="S1006">
        <v>-1.8903000000000001</v>
      </c>
      <c r="T1006">
        <v>2.3875000000000002</v>
      </c>
      <c r="U1006">
        <v>25.4147</v>
      </c>
      <c r="V1006">
        <v>-23.128</v>
      </c>
      <c r="W1006">
        <v>2155</v>
      </c>
      <c r="X1006">
        <v>5.8789999999999996</v>
      </c>
      <c r="Y1006" s="1">
        <f t="shared" si="441"/>
        <v>0.43412392522758037</v>
      </c>
      <c r="Z1006" s="1">
        <f t="shared" si="442"/>
        <v>-9.863719076304557</v>
      </c>
      <c r="AA1006" s="1">
        <f t="shared" si="443"/>
        <v>-122.55563501929106</v>
      </c>
      <c r="AB1006" s="1">
        <f t="shared" si="444"/>
        <v>-6.0730138023992541</v>
      </c>
      <c r="AC1006" s="1">
        <f t="shared" si="445"/>
        <v>123.10182015568279</v>
      </c>
      <c r="AD1006" s="1">
        <f t="shared" si="446"/>
        <v>25.939509305692003</v>
      </c>
      <c r="AE1006" s="3">
        <f>AD1006/(K!D$3*AC1006^2)</f>
        <v>0.31798046953941972</v>
      </c>
      <c r="AF1006" s="1">
        <f t="shared" si="447"/>
        <v>0.3090576792856834</v>
      </c>
      <c r="AG1006" s="1">
        <f t="shared" si="448"/>
        <v>-0.40971941985484506</v>
      </c>
      <c r="AH1006" s="1">
        <f t="shared" si="449"/>
        <v>7.7663195059040788</v>
      </c>
      <c r="AI1006" s="1">
        <f t="shared" si="450"/>
        <v>7.7832580144768304</v>
      </c>
      <c r="AJ1006" s="1">
        <f t="shared" si="457"/>
        <v>0.34947670454045332</v>
      </c>
      <c r="AK1006" s="1">
        <f t="shared" si="458"/>
        <v>8.7820103794370521</v>
      </c>
      <c r="AL1006" s="2">
        <f>AI1006/(K!D$3*AC1006^2)</f>
        <v>9.5411366839029302E-2</v>
      </c>
      <c r="AM1006" s="2">
        <f t="shared" si="459"/>
        <v>5.5447751808933264E-2</v>
      </c>
      <c r="AN1006" s="4">
        <f t="shared" si="451"/>
        <v>538.68575699270116</v>
      </c>
      <c r="AO1006" s="4">
        <f t="shared" si="460"/>
        <v>-536.52750292506573</v>
      </c>
      <c r="AP1006" s="4">
        <f t="shared" si="452"/>
        <v>42.013829247541118</v>
      </c>
      <c r="AQ1006" s="4">
        <f t="shared" si="453"/>
        <v>23.567383048431491</v>
      </c>
      <c r="AR1006" s="4">
        <f t="shared" si="454"/>
        <v>0</v>
      </c>
      <c r="AS1006" s="11">
        <f t="shared" si="461"/>
        <v>177.72113906257943</v>
      </c>
      <c r="AT1006" s="12">
        <f t="shared" si="462"/>
        <v>0.24997018885972211</v>
      </c>
      <c r="AU1006" s="14">
        <f t="shared" si="463"/>
        <v>75.524251876116139</v>
      </c>
    </row>
    <row r="1007" spans="1:47" x14ac:dyDescent="0.35">
      <c r="A1007" t="s">
        <v>31</v>
      </c>
      <c r="B1007">
        <v>87</v>
      </c>
      <c r="C1007" s="1">
        <f t="shared" si="435"/>
        <v>-3.4778171615991726E-2</v>
      </c>
      <c r="D1007" s="1">
        <f t="shared" si="436"/>
        <v>-7.9362565662805951</v>
      </c>
      <c r="E1007" s="1">
        <f t="shared" si="437"/>
        <v>-127.35767369357843</v>
      </c>
      <c r="F1007" s="1">
        <f t="shared" si="438"/>
        <v>-0.47442916373017785</v>
      </c>
      <c r="G1007" s="1">
        <f t="shared" si="439"/>
        <v>1.5958536277096869E-2</v>
      </c>
      <c r="H1007">
        <v>2.7189000000000001</v>
      </c>
      <c r="I1007" s="1">
        <f t="shared" si="440"/>
        <v>54.412999999999997</v>
      </c>
      <c r="J1007">
        <v>5.4481000000000002</v>
      </c>
      <c r="K1007">
        <v>-0.27229999999999999</v>
      </c>
      <c r="L1007">
        <v>0.78539999999999999</v>
      </c>
      <c r="M1007">
        <v>-0.85570000000000002</v>
      </c>
      <c r="N1007" s="10">
        <v>2.9748999999999999</v>
      </c>
      <c r="O1007" s="2">
        <f t="shared" si="455"/>
        <v>-0.2721488307253157</v>
      </c>
      <c r="P1007" s="2">
        <f t="shared" si="456"/>
        <v>0.78533061610203347</v>
      </c>
      <c r="Q1007">
        <v>-7.9775</v>
      </c>
      <c r="R1007">
        <v>-126.4222</v>
      </c>
      <c r="S1007">
        <v>-1.3028</v>
      </c>
      <c r="T1007">
        <v>-1.1859</v>
      </c>
      <c r="U1007">
        <v>26.898299999999999</v>
      </c>
      <c r="V1007">
        <v>-23.8187</v>
      </c>
      <c r="W1007">
        <v>2404</v>
      </c>
      <c r="X1007">
        <v>6.0869999999999997</v>
      </c>
      <c r="Y1007" s="1">
        <f t="shared" si="441"/>
        <v>0.43621636121849616</v>
      </c>
      <c r="Z1007" s="1">
        <f t="shared" si="442"/>
        <v>-8.1949110576651023</v>
      </c>
      <c r="AA1007" s="1">
        <f t="shared" si="443"/>
        <v>-121.4909344190967</v>
      </c>
      <c r="AB1007" s="1">
        <f t="shared" si="444"/>
        <v>-5.6694824852076753</v>
      </c>
      <c r="AC1007" s="1">
        <f t="shared" si="445"/>
        <v>121.89892019586709</v>
      </c>
      <c r="AD1007" s="1">
        <f t="shared" si="446"/>
        <v>27.117151472377287</v>
      </c>
      <c r="AE1007" s="3">
        <f>AD1007/(K!D$3*AC1007^2)</f>
        <v>0.33900959370160533</v>
      </c>
      <c r="AF1007" s="1">
        <f t="shared" si="447"/>
        <v>-3.0089074892894621</v>
      </c>
      <c r="AG1007" s="1">
        <f t="shared" si="448"/>
        <v>-0.1280925707440197</v>
      </c>
      <c r="AH1007" s="1">
        <f t="shared" si="449"/>
        <v>7.094089358639625</v>
      </c>
      <c r="AI1007" s="1">
        <f t="shared" si="450"/>
        <v>7.7068823666996495</v>
      </c>
      <c r="AJ1007" s="1">
        <f t="shared" si="457"/>
        <v>-3.4352946026051479</v>
      </c>
      <c r="AK1007" s="1">
        <f t="shared" si="458"/>
        <v>8.0993805794568434</v>
      </c>
      <c r="AL1007" s="2">
        <f>AI1007/(K!D$3*AC1007^2)</f>
        <v>9.6348875821353583E-2</v>
      </c>
      <c r="AM1007" s="2">
        <f t="shared" si="459"/>
        <v>5.6095872612691687E-2</v>
      </c>
      <c r="AN1007" s="4">
        <f t="shared" si="451"/>
        <v>539.65703551171589</v>
      </c>
      <c r="AO1007" s="4">
        <f t="shared" si="460"/>
        <v>-495.5021788151177</v>
      </c>
      <c r="AP1007" s="4">
        <f t="shared" si="452"/>
        <v>43.194120474009978</v>
      </c>
      <c r="AQ1007" s="4">
        <f t="shared" si="453"/>
        <v>-209.38379766171309</v>
      </c>
      <c r="AR1007" s="4">
        <f t="shared" si="454"/>
        <v>0</v>
      </c>
      <c r="AS1007" s="11">
        <f t="shared" si="461"/>
        <v>202.98388309350304</v>
      </c>
      <c r="AT1007" s="12">
        <f t="shared" si="462"/>
        <v>0.22448295986344255</v>
      </c>
      <c r="AU1007" s="14">
        <f t="shared" si="463"/>
        <v>77.027523784856285</v>
      </c>
    </row>
    <row r="1008" spans="1:47" x14ac:dyDescent="0.35">
      <c r="A1008" t="s">
        <v>31</v>
      </c>
      <c r="B1008">
        <v>87</v>
      </c>
      <c r="C1008" s="1">
        <f t="shared" si="435"/>
        <v>-4.2154316757005275E-2</v>
      </c>
      <c r="D1008" s="1">
        <f t="shared" si="436"/>
        <v>4.7365299922052735</v>
      </c>
      <c r="E1008" s="1">
        <f t="shared" si="437"/>
        <v>-127.42427250414264</v>
      </c>
      <c r="F1008" s="1">
        <f t="shared" si="438"/>
        <v>-2.4544676515300603</v>
      </c>
      <c r="G1008" s="1">
        <f t="shared" si="439"/>
        <v>6.3466691730070579E-2</v>
      </c>
      <c r="H1008">
        <v>-1.2416</v>
      </c>
      <c r="I1008" s="1">
        <f t="shared" si="440"/>
        <v>55.352000000000004</v>
      </c>
      <c r="J1008">
        <v>6.2004000000000001</v>
      </c>
      <c r="K1008">
        <v>0.71940000000000004</v>
      </c>
      <c r="L1008">
        <v>1.9E-3</v>
      </c>
      <c r="M1008">
        <v>1.4826999999999999</v>
      </c>
      <c r="N1008" s="10">
        <v>2.0499999999999998</v>
      </c>
      <c r="O1008" s="2">
        <f t="shared" si="455"/>
        <v>0.71945179523887948</v>
      </c>
      <c r="P1008" s="2">
        <f t="shared" si="456"/>
        <v>1.910521307242341E-3</v>
      </c>
      <c r="Q1008">
        <v>5.0156000000000001</v>
      </c>
      <c r="R1008">
        <v>-126.4999</v>
      </c>
      <c r="S1008">
        <v>-3.7921</v>
      </c>
      <c r="T1008">
        <v>6.6201999999999996</v>
      </c>
      <c r="U1008">
        <v>21.9283</v>
      </c>
      <c r="V1008">
        <v>-31.7318</v>
      </c>
      <c r="W1008">
        <v>2375</v>
      </c>
      <c r="X1008">
        <v>5.1479999999999997</v>
      </c>
      <c r="Y1008" s="1">
        <f t="shared" si="441"/>
        <v>0.43992624064258318</v>
      </c>
      <c r="Z1008" s="1">
        <f t="shared" si="442"/>
        <v>6.1927298413562877</v>
      </c>
      <c r="AA1008" s="1">
        <f t="shared" si="443"/>
        <v>-122.60085521280126</v>
      </c>
      <c r="AB1008" s="1">
        <f t="shared" si="444"/>
        <v>-9.4342933929412212</v>
      </c>
      <c r="AC1008" s="1">
        <f t="shared" si="445"/>
        <v>123.11915161185273</v>
      </c>
      <c r="AD1008" s="1">
        <f t="shared" si="446"/>
        <v>21.536885473065677</v>
      </c>
      <c r="AE1008" s="3">
        <f>AD1008/(K!D$3*AC1008^2)</f>
        <v>0.26393641222138514</v>
      </c>
      <c r="AF1008" s="1">
        <f t="shared" si="447"/>
        <v>7.703476741374871</v>
      </c>
      <c r="AG1008" s="1">
        <f t="shared" si="448"/>
        <v>0.48207865222544655</v>
      </c>
      <c r="AH1008" s="1">
        <f t="shared" si="449"/>
        <v>-1.2081142984906208</v>
      </c>
      <c r="AI1008" s="1">
        <f t="shared" si="450"/>
        <v>7.8125216089334817</v>
      </c>
      <c r="AJ1008" s="1">
        <f t="shared" si="457"/>
        <v>8.945358719792992</v>
      </c>
      <c r="AK1008" s="1">
        <f t="shared" si="458"/>
        <v>-1.4028751091654359</v>
      </c>
      <c r="AL1008" s="2">
        <f>AI1008/(K!D$3*AC1008^2)</f>
        <v>9.5743134560599449E-2</v>
      </c>
      <c r="AM1008" s="2">
        <f t="shared" si="459"/>
        <v>5.5676821024222951E-2</v>
      </c>
      <c r="AN1008" s="4">
        <f t="shared" si="451"/>
        <v>540.98736390932049</v>
      </c>
      <c r="AO1008" s="4">
        <f t="shared" si="460"/>
        <v>85.863122579874997</v>
      </c>
      <c r="AP1008" s="4">
        <f t="shared" si="452"/>
        <v>-36.667963613290766</v>
      </c>
      <c r="AQ1008" s="4">
        <f t="shared" si="453"/>
        <v>532.86988330627503</v>
      </c>
      <c r="AR1008" s="4">
        <f t="shared" si="454"/>
        <v>0</v>
      </c>
      <c r="AS1008" s="11">
        <f t="shared" si="461"/>
        <v>441.08706355388023</v>
      </c>
      <c r="AT1008" s="12">
        <f t="shared" si="462"/>
        <v>0.22778415322497705</v>
      </c>
      <c r="AU1008" s="14">
        <f t="shared" si="463"/>
        <v>76.833349398983913</v>
      </c>
    </row>
    <row r="1009" spans="1:47" x14ac:dyDescent="0.35">
      <c r="A1009" t="s">
        <v>31</v>
      </c>
      <c r="B1009">
        <v>85</v>
      </c>
      <c r="C1009" s="1">
        <f t="shared" si="435"/>
        <v>-3.3309389429653384E-2</v>
      </c>
      <c r="D1009" s="1">
        <f t="shared" si="436"/>
        <v>3.5459705962072152</v>
      </c>
      <c r="E1009" s="1">
        <f t="shared" si="437"/>
        <v>-124.61038571162517</v>
      </c>
      <c r="F1009" s="1">
        <f t="shared" si="438"/>
        <v>-3.2064960698004557</v>
      </c>
      <c r="G1009" s="1">
        <f t="shared" si="439"/>
        <v>-4.8124974280057131E-3</v>
      </c>
      <c r="H1009">
        <v>-1.6606000000000001</v>
      </c>
      <c r="I1009" s="1">
        <f t="shared" si="440"/>
        <v>54.136000000000003</v>
      </c>
      <c r="J1009">
        <v>5.8136999999999999</v>
      </c>
      <c r="K1009">
        <v>0.55710000000000004</v>
      </c>
      <c r="L1009">
        <v>0.58179999999999998</v>
      </c>
      <c r="M1009">
        <v>0.3967</v>
      </c>
      <c r="N1009" s="10">
        <v>1.8672</v>
      </c>
      <c r="O1009" s="2">
        <f t="shared" si="455"/>
        <v>0.55709434070392438</v>
      </c>
      <c r="P1009" s="2">
        <f t="shared" si="456"/>
        <v>0.58184629916333419</v>
      </c>
      <c r="Q1009">
        <v>3.7090999999999998</v>
      </c>
      <c r="R1009">
        <v>-123.72799999999999</v>
      </c>
      <c r="S1009">
        <v>-4.0589000000000004</v>
      </c>
      <c r="T1009">
        <v>4.8974000000000002</v>
      </c>
      <c r="U1009">
        <v>26.490600000000001</v>
      </c>
      <c r="V1009">
        <v>-25.590499999999999</v>
      </c>
      <c r="W1009">
        <v>1981</v>
      </c>
      <c r="X1009">
        <v>6.3639999999999999</v>
      </c>
      <c r="Y1009" s="1">
        <f t="shared" si="441"/>
        <v>0.44403055023967408</v>
      </c>
      <c r="Z1009" s="1">
        <f t="shared" si="442"/>
        <v>4.6332682045791049</v>
      </c>
      <c r="AA1009" s="1">
        <f t="shared" si="443"/>
        <v>-118.72906786453561</v>
      </c>
      <c r="AB1009" s="1">
        <f t="shared" si="444"/>
        <v>-8.8879779677546455</v>
      </c>
      <c r="AC1009" s="1">
        <f t="shared" si="445"/>
        <v>119.15139479918965</v>
      </c>
      <c r="AD1009" s="1">
        <f t="shared" si="446"/>
        <v>26.697356634212966</v>
      </c>
      <c r="AE1009" s="3">
        <f>AD1009/(K!D$3*AC1009^2)</f>
        <v>0.34933141294324288</v>
      </c>
      <c r="AF1009" s="1">
        <f t="shared" si="447"/>
        <v>5.9355415496484749</v>
      </c>
      <c r="AG1009" s="1">
        <f t="shared" si="448"/>
        <v>-0.11212901521030716</v>
      </c>
      <c r="AH1009" s="1">
        <f t="shared" si="449"/>
        <v>4.5920376427017118</v>
      </c>
      <c r="AI1009" s="1">
        <f t="shared" si="450"/>
        <v>7.5053338443832693</v>
      </c>
      <c r="AJ1009" s="1">
        <f t="shared" si="457"/>
        <v>7.0216196848793082</v>
      </c>
      <c r="AK1009" s="1">
        <f t="shared" si="458"/>
        <v>5.4322830757727072</v>
      </c>
      <c r="AL1009" s="2">
        <f>AI1009/(K!D$3*AC1009^2)</f>
        <v>9.8206309800320052E-2</v>
      </c>
      <c r="AM1009" s="2">
        <f t="shared" si="459"/>
        <v>5.7387479880275295E-2</v>
      </c>
      <c r="AN1009" s="4">
        <f t="shared" si="451"/>
        <v>539.63903960613391</v>
      </c>
      <c r="AO1009" s="4">
        <f t="shared" si="460"/>
        <v>-329.60200599108879</v>
      </c>
      <c r="AP1009" s="4">
        <f t="shared" si="452"/>
        <v>-44.673342113788941</v>
      </c>
      <c r="AQ1009" s="4">
        <f t="shared" si="453"/>
        <v>424.94364710872577</v>
      </c>
      <c r="AR1009" s="4">
        <f t="shared" si="454"/>
        <v>0</v>
      </c>
      <c r="AS1009" s="11">
        <f t="shared" si="461"/>
        <v>127.72736403806601</v>
      </c>
      <c r="AT1009" s="12">
        <f t="shared" si="462"/>
        <v>0.27240739000814435</v>
      </c>
      <c r="AU1009" s="14">
        <f t="shared" si="463"/>
        <v>74.19242906316218</v>
      </c>
    </row>
    <row r="1010" spans="1:47" x14ac:dyDescent="0.35">
      <c r="A1010" t="s">
        <v>31</v>
      </c>
      <c r="B1010">
        <v>88</v>
      </c>
      <c r="C1010" s="1">
        <f t="shared" si="435"/>
        <v>-3.5491061047992191E-2</v>
      </c>
      <c r="D1010" s="1">
        <f t="shared" si="436"/>
        <v>-9.8541627164980525</v>
      </c>
      <c r="E1010" s="1">
        <f t="shared" si="437"/>
        <v>-128.6399384992468</v>
      </c>
      <c r="F1010" s="1">
        <f t="shared" si="438"/>
        <v>-5.4280627526052365</v>
      </c>
      <c r="G1010" s="1">
        <f t="shared" si="439"/>
        <v>-2.3823912537906722E-2</v>
      </c>
      <c r="H1010">
        <v>2.6932999999999998</v>
      </c>
      <c r="I1010" s="1">
        <f t="shared" si="440"/>
        <v>54.548999999999999</v>
      </c>
      <c r="J1010">
        <v>5.5140000000000002</v>
      </c>
      <c r="K1010">
        <v>-0.12770000000000001</v>
      </c>
      <c r="L1010">
        <v>0.82899999999999996</v>
      </c>
      <c r="M1010">
        <v>-1.5043</v>
      </c>
      <c r="N1010" s="10">
        <v>1.0972</v>
      </c>
      <c r="O1010" s="2">
        <f t="shared" si="455"/>
        <v>-0.12752142034531744</v>
      </c>
      <c r="P1010" s="2">
        <f t="shared" si="456"/>
        <v>0.8291080882947659</v>
      </c>
      <c r="Q1010">
        <v>-9.8312000000000008</v>
      </c>
      <c r="R1010">
        <v>-127.7063</v>
      </c>
      <c r="S1010">
        <v>-6.2153999999999998</v>
      </c>
      <c r="T1010">
        <v>0.64700000000000002</v>
      </c>
      <c r="U1010">
        <v>26.3063</v>
      </c>
      <c r="V1010">
        <v>-22.184100000000001</v>
      </c>
      <c r="W1010">
        <v>2478</v>
      </c>
      <c r="X1010">
        <v>5.9509999999999996</v>
      </c>
      <c r="Y1010" s="1">
        <f t="shared" si="441"/>
        <v>0.4321242676931577</v>
      </c>
      <c r="Z1010" s="1">
        <f t="shared" si="442"/>
        <v>-9.7143705158993168</v>
      </c>
      <c r="AA1010" s="1">
        <f t="shared" si="443"/>
        <v>-122.95614318763853</v>
      </c>
      <c r="AB1010" s="1">
        <f t="shared" si="444"/>
        <v>-10.221206736071126</v>
      </c>
      <c r="AC1010" s="1">
        <f t="shared" si="445"/>
        <v>123.76209116381618</v>
      </c>
      <c r="AD1010" s="1">
        <f t="shared" si="446"/>
        <v>27.010817197720346</v>
      </c>
      <c r="AE1010" s="3">
        <f>AD1010/(K!D$3*AC1010^2)</f>
        <v>0.32758958410558081</v>
      </c>
      <c r="AF1010" s="1">
        <f t="shared" si="447"/>
        <v>-1.4731410199878356</v>
      </c>
      <c r="AG1010" s="1">
        <f t="shared" si="448"/>
        <v>-0.52862073984139357</v>
      </c>
      <c r="AH1010" s="1">
        <f t="shared" si="449"/>
        <v>7.7591430364424667</v>
      </c>
      <c r="AI1010" s="1">
        <f t="shared" si="450"/>
        <v>7.9154207096865603</v>
      </c>
      <c r="AJ1010" s="1">
        <f t="shared" si="457"/>
        <v>-1.650489957705902</v>
      </c>
      <c r="AK1010" s="1">
        <f t="shared" si="458"/>
        <v>8.6932530479381533</v>
      </c>
      <c r="AL1010" s="2">
        <f>AI1010/(K!D$3*AC1010^2)</f>
        <v>9.5998923665507094E-2</v>
      </c>
      <c r="AM1010" s="2">
        <f t="shared" si="459"/>
        <v>5.5853646816099778E-2</v>
      </c>
      <c r="AN1010" s="4">
        <f t="shared" si="451"/>
        <v>545.53956106744602</v>
      </c>
      <c r="AO1010" s="4">
        <f t="shared" si="460"/>
        <v>-534.29519920829568</v>
      </c>
      <c r="AP1010" s="4">
        <f t="shared" si="452"/>
        <v>50.360379903948306</v>
      </c>
      <c r="AQ1010" s="4">
        <f t="shared" si="453"/>
        <v>-98.009616510622564</v>
      </c>
      <c r="AR1010" s="4">
        <f t="shared" si="454"/>
        <v>0</v>
      </c>
      <c r="AS1010" s="11">
        <f t="shared" si="461"/>
        <v>190.75015456760804</v>
      </c>
      <c r="AT1010" s="12">
        <f t="shared" si="462"/>
        <v>0.2201531723436021</v>
      </c>
      <c r="AU1010" s="14">
        <f t="shared" si="463"/>
        <v>77.281970300929615</v>
      </c>
    </row>
    <row r="1011" spans="1:47" x14ac:dyDescent="0.35">
      <c r="A1011" t="s">
        <v>31</v>
      </c>
      <c r="B1011">
        <v>87.4</v>
      </c>
      <c r="C1011" s="1">
        <f t="shared" si="435"/>
        <v>-3.5931706324884911E-2</v>
      </c>
      <c r="D1011" s="1">
        <f t="shared" si="436"/>
        <v>-8.7904030469063343</v>
      </c>
      <c r="E1011" s="1">
        <f t="shared" si="437"/>
        <v>-127.8753936791594</v>
      </c>
      <c r="F1011" s="1">
        <f t="shared" si="438"/>
        <v>0.46321233671899709</v>
      </c>
      <c r="G1011" s="1">
        <f t="shared" si="439"/>
        <v>2.5760553275361531E-2</v>
      </c>
      <c r="H1011">
        <v>2.9154</v>
      </c>
      <c r="I1011" s="1">
        <f t="shared" si="440"/>
        <v>54.579000000000001</v>
      </c>
      <c r="J1011">
        <v>5.3318000000000003</v>
      </c>
      <c r="K1011">
        <v>0.11210000000000001</v>
      </c>
      <c r="L1011">
        <v>0.82740000000000002</v>
      </c>
      <c r="M1011">
        <v>-0.62680000000000002</v>
      </c>
      <c r="N1011" s="10">
        <v>3.3256999999999999</v>
      </c>
      <c r="O1011" s="2">
        <f t="shared" si="455"/>
        <v>0.11228209752135543</v>
      </c>
      <c r="P1011" s="2">
        <f t="shared" si="456"/>
        <v>0.82744617293044609</v>
      </c>
      <c r="Q1011">
        <v>-8.6872000000000007</v>
      </c>
      <c r="R1011">
        <v>-126.997</v>
      </c>
      <c r="S1011">
        <v>-0.37990000000000002</v>
      </c>
      <c r="T1011">
        <v>2.8721999999999999</v>
      </c>
      <c r="U1011">
        <v>24.446200000000001</v>
      </c>
      <c r="V1011">
        <v>-23.464300000000001</v>
      </c>
      <c r="W1011">
        <v>2113</v>
      </c>
      <c r="X1011">
        <v>5.9210000000000003</v>
      </c>
      <c r="Y1011" s="1">
        <f t="shared" si="441"/>
        <v>0.43371609513743337</v>
      </c>
      <c r="Z1011" s="1">
        <f t="shared" si="442"/>
        <v>-8.1675433626794671</v>
      </c>
      <c r="AA1011" s="1">
        <f t="shared" si="443"/>
        <v>-122.57403847668505</v>
      </c>
      <c r="AB1011" s="1">
        <f t="shared" si="444"/>
        <v>-4.6252099488476421</v>
      </c>
      <c r="AC1011" s="1">
        <f t="shared" si="445"/>
        <v>122.93289323910031</v>
      </c>
      <c r="AD1011" s="1">
        <f t="shared" si="446"/>
        <v>24.89335757025172</v>
      </c>
      <c r="AE1011" s="3">
        <f>AD1011/(K!D$3*AC1011^2)</f>
        <v>0.30599540876542902</v>
      </c>
      <c r="AF1011" s="1">
        <f t="shared" si="447"/>
        <v>1.2183092304866663</v>
      </c>
      <c r="AG1011" s="1">
        <f t="shared" si="448"/>
        <v>-0.374491096037886</v>
      </c>
      <c r="AH1011" s="1">
        <f t="shared" si="449"/>
        <v>7.7731158030413177</v>
      </c>
      <c r="AI1011" s="1">
        <f t="shared" si="450"/>
        <v>7.876918829694219</v>
      </c>
      <c r="AJ1011" s="1">
        <f t="shared" si="457"/>
        <v>1.3750543462665596</v>
      </c>
      <c r="AK1011" s="1">
        <f t="shared" si="458"/>
        <v>8.7731886138099995</v>
      </c>
      <c r="AL1011" s="2">
        <f>AI1011/(K!D$3*AC1011^2)</f>
        <v>9.6825066297395193E-2</v>
      </c>
      <c r="AM1011" s="2">
        <f t="shared" si="459"/>
        <v>5.6426045308106958E-2</v>
      </c>
      <c r="AN1011" s="4">
        <f t="shared" si="451"/>
        <v>547.43781393722463</v>
      </c>
      <c r="AO1011" s="4">
        <f t="shared" si="460"/>
        <v>-539.62586365764696</v>
      </c>
      <c r="AP1011" s="4">
        <f t="shared" si="452"/>
        <v>32.706278651879202</v>
      </c>
      <c r="AQ1011" s="4">
        <f t="shared" si="453"/>
        <v>86.153274672827337</v>
      </c>
      <c r="AR1011" s="4">
        <f t="shared" si="454"/>
        <v>0</v>
      </c>
      <c r="AS1011" s="11">
        <f t="shared" si="461"/>
        <v>171.09228914725281</v>
      </c>
      <c r="AT1011" s="12">
        <f t="shared" si="462"/>
        <v>0.25908083953489097</v>
      </c>
      <c r="AU1011" s="14">
        <f t="shared" si="463"/>
        <v>74.984470587134552</v>
      </c>
    </row>
    <row r="1012" spans="1:47" x14ac:dyDescent="0.35">
      <c r="A1012" t="s">
        <v>31</v>
      </c>
      <c r="B1012">
        <v>89.9</v>
      </c>
      <c r="C1012" s="1">
        <f t="shared" si="435"/>
        <v>-3.384987005083144E-2</v>
      </c>
      <c r="D1012" s="1">
        <f t="shared" si="436"/>
        <v>8.4965758910242819</v>
      </c>
      <c r="E1012" s="1">
        <f t="shared" si="437"/>
        <v>-131.46012626663645</v>
      </c>
      <c r="F1012" s="1">
        <f t="shared" si="438"/>
        <v>-5.5793146820882376</v>
      </c>
      <c r="G1012" s="1">
        <f t="shared" si="439"/>
        <v>2.098593293300155E-2</v>
      </c>
      <c r="H1012">
        <v>-2.2016</v>
      </c>
      <c r="I1012" s="1">
        <f t="shared" si="440"/>
        <v>54.433999999999997</v>
      </c>
      <c r="J1012">
        <v>5.9073000000000002</v>
      </c>
      <c r="K1012">
        <v>0.52390000000000003</v>
      </c>
      <c r="L1012">
        <v>0.58320000000000005</v>
      </c>
      <c r="M1012">
        <v>1.7488999999999999</v>
      </c>
      <c r="N1012" s="10">
        <v>1.3741000000000001</v>
      </c>
      <c r="O1012" s="2">
        <f t="shared" si="455"/>
        <v>0.52386555958623982</v>
      </c>
      <c r="P1012" s="2">
        <f t="shared" si="456"/>
        <v>0.58329833548090049</v>
      </c>
      <c r="Q1012">
        <v>8.6349</v>
      </c>
      <c r="R1012">
        <v>-130.52019999999999</v>
      </c>
      <c r="S1012">
        <v>-6.4069000000000003</v>
      </c>
      <c r="T1012">
        <v>4.0864000000000003</v>
      </c>
      <c r="U1012">
        <v>27.767499999999998</v>
      </c>
      <c r="V1012">
        <v>-24.448699999999999</v>
      </c>
      <c r="W1012">
        <v>2513</v>
      </c>
      <c r="X1012">
        <v>6.0659999999999998</v>
      </c>
      <c r="Y1012" s="1">
        <f t="shared" si="441"/>
        <v>0.42211386093714137</v>
      </c>
      <c r="Z1012" s="1">
        <f t="shared" si="442"/>
        <v>9.3590389316910496</v>
      </c>
      <c r="AA1012" s="1">
        <f t="shared" si="443"/>
        <v>-125.59960294985041</v>
      </c>
      <c r="AB1012" s="1">
        <f t="shared" si="444"/>
        <v>-10.739382258035182</v>
      </c>
      <c r="AC1012" s="1">
        <f t="shared" si="445"/>
        <v>126.40485039020132</v>
      </c>
      <c r="AD1012" s="1">
        <f t="shared" si="446"/>
        <v>27.944395623060096</v>
      </c>
      <c r="AE1012" s="3">
        <f>AD1012/(K!D$3*AC1012^2)</f>
        <v>0.32488890618878247</v>
      </c>
      <c r="AF1012" s="1">
        <f t="shared" si="447"/>
        <v>6.1554083153570982</v>
      </c>
      <c r="AG1012" s="1">
        <f t="shared" si="448"/>
        <v>1.1209085695043086E-3</v>
      </c>
      <c r="AH1012" s="1">
        <f t="shared" si="449"/>
        <v>5.3511383626941011</v>
      </c>
      <c r="AI1012" s="1">
        <f t="shared" si="450"/>
        <v>8.1562083446844245</v>
      </c>
      <c r="AJ1012" s="1">
        <f t="shared" si="457"/>
        <v>6.5806280432683266</v>
      </c>
      <c r="AK1012" s="1">
        <f t="shared" si="458"/>
        <v>5.7207985837590805</v>
      </c>
      <c r="AL1012" s="2">
        <f>AI1012/(K!D$3*AC1012^2)</f>
        <v>9.4826227179722611E-2</v>
      </c>
      <c r="AM1012" s="2">
        <f t="shared" si="459"/>
        <v>5.5044510584616513E-2</v>
      </c>
      <c r="AN1012" s="4">
        <f t="shared" si="451"/>
        <v>549.11692544475397</v>
      </c>
      <c r="AO1012" s="4">
        <f t="shared" si="460"/>
        <v>-357.96407933370432</v>
      </c>
      <c r="AP1012" s="4">
        <f t="shared" si="452"/>
        <v>-61.882742527979602</v>
      </c>
      <c r="AQ1012" s="4">
        <f t="shared" si="453"/>
        <v>411.77863214825607</v>
      </c>
      <c r="AR1012" s="4">
        <f t="shared" si="454"/>
        <v>0</v>
      </c>
      <c r="AS1012" s="11">
        <f t="shared" si="461"/>
        <v>131.00171535228276</v>
      </c>
      <c r="AT1012" s="12">
        <f t="shared" si="462"/>
        <v>0.21851051549731554</v>
      </c>
      <c r="AU1012" s="14">
        <f t="shared" si="463"/>
        <v>77.378436540507465</v>
      </c>
    </row>
    <row r="1013" spans="1:47" x14ac:dyDescent="0.35">
      <c r="A1013" t="s">
        <v>31</v>
      </c>
      <c r="B1013">
        <v>93.7</v>
      </c>
      <c r="C1013" s="1">
        <f t="shared" si="435"/>
        <v>-3.7094999770485658E-2</v>
      </c>
      <c r="D1013" s="1">
        <f t="shared" si="436"/>
        <v>9.1635187737363832</v>
      </c>
      <c r="E1013" s="1">
        <f t="shared" si="437"/>
        <v>-137.04199613563716</v>
      </c>
      <c r="F1013" s="1">
        <f t="shared" si="438"/>
        <v>-4.584750462462444</v>
      </c>
      <c r="G1013" s="1">
        <f t="shared" si="439"/>
        <v>2.2753868152335599E-2</v>
      </c>
      <c r="H1013">
        <v>-2.8809</v>
      </c>
      <c r="I1013" s="1">
        <f t="shared" si="440"/>
        <v>55.063000000000002</v>
      </c>
      <c r="J1013">
        <v>6.0095999999999998</v>
      </c>
      <c r="K1013">
        <v>-0.1115</v>
      </c>
      <c r="L1013">
        <v>0.80189999999999995</v>
      </c>
      <c r="M1013">
        <v>0.59460000000000002</v>
      </c>
      <c r="N1013" s="10">
        <v>2.3155999999999999</v>
      </c>
      <c r="O1013" s="2">
        <f t="shared" si="455"/>
        <v>-0.11164260229813072</v>
      </c>
      <c r="P1013" s="2">
        <f t="shared" si="456"/>
        <v>0.8020432591466089</v>
      </c>
      <c r="Q1013">
        <v>9.0401000000000007</v>
      </c>
      <c r="R1013">
        <v>-135.93279999999999</v>
      </c>
      <c r="S1013">
        <v>-5.3868</v>
      </c>
      <c r="T1013">
        <v>-3.3271000000000002</v>
      </c>
      <c r="U1013">
        <v>29.901499999999999</v>
      </c>
      <c r="V1013">
        <v>-21.621500000000001</v>
      </c>
      <c r="W1013">
        <v>2462</v>
      </c>
      <c r="X1013">
        <v>5.4370000000000003</v>
      </c>
      <c r="Y1013" s="1">
        <f t="shared" si="441"/>
        <v>0.40977830786497554</v>
      </c>
      <c r="Z1013" s="1">
        <f t="shared" si="442"/>
        <v>8.4818320696876039</v>
      </c>
      <c r="AA1013" s="1">
        <f t="shared" si="443"/>
        <v>-130.91550309932489</v>
      </c>
      <c r="AB1013" s="1">
        <f t="shared" si="444"/>
        <v>-9.014761304213728</v>
      </c>
      <c r="AC1013" s="1">
        <f t="shared" si="445"/>
        <v>131.49933972602173</v>
      </c>
      <c r="AD1013" s="1">
        <f t="shared" si="446"/>
        <v>30.70675561169524</v>
      </c>
      <c r="AE1013" s="3">
        <f>AD1013/(K!D$3*AC1013^2)</f>
        <v>0.3298788157983632</v>
      </c>
      <c r="AF1013" s="1">
        <f t="shared" si="447"/>
        <v>-1.3464851539788574</v>
      </c>
      <c r="AG1013" s="1">
        <f t="shared" si="448"/>
        <v>-0.66892239017117205</v>
      </c>
      <c r="AH1013" s="1">
        <f t="shared" si="449"/>
        <v>8.4474394510801432</v>
      </c>
      <c r="AI1013" s="1">
        <f t="shared" si="450"/>
        <v>8.580193046407695</v>
      </c>
      <c r="AJ1013" s="1">
        <f t="shared" si="457"/>
        <v>-1.3565966779312282</v>
      </c>
      <c r="AK1013" s="1">
        <f t="shared" si="458"/>
        <v>8.5108760854116774</v>
      </c>
      <c r="AL1013" s="2">
        <f>AI1013/(K!D$3*AC1013^2)</f>
        <v>9.2175935395542127E-2</v>
      </c>
      <c r="AM1013" s="2">
        <f t="shared" si="459"/>
        <v>5.3230264081072662E-2</v>
      </c>
      <c r="AN1013" s="4">
        <f t="shared" si="451"/>
        <v>552.41984226171508</v>
      </c>
      <c r="AO1013" s="4">
        <f t="shared" si="460"/>
        <v>-544.41046053350067</v>
      </c>
      <c r="AP1013" s="4">
        <f t="shared" si="452"/>
        <v>-29.137325475390355</v>
      </c>
      <c r="AQ1013" s="4">
        <f t="shared" si="453"/>
        <v>-89.083942718656772</v>
      </c>
      <c r="AR1013" s="4">
        <f t="shared" si="454"/>
        <v>0</v>
      </c>
      <c r="AS1013" s="11">
        <f t="shared" si="461"/>
        <v>189.05651169688542</v>
      </c>
      <c r="AT1013" s="12">
        <f t="shared" si="462"/>
        <v>0.22437848995195575</v>
      </c>
      <c r="AU1013" s="14">
        <f t="shared" si="463"/>
        <v>77.033666161622776</v>
      </c>
    </row>
    <row r="1014" spans="1:47" x14ac:dyDescent="0.35">
      <c r="A1014" t="s">
        <v>31</v>
      </c>
      <c r="B1014">
        <v>93.4</v>
      </c>
      <c r="C1014" s="1">
        <f t="shared" si="435"/>
        <v>-3.5475573742460895E-2</v>
      </c>
      <c r="D1014" s="1">
        <f t="shared" si="436"/>
        <v>9.6747301873065208</v>
      </c>
      <c r="E1014" s="1">
        <f t="shared" si="437"/>
        <v>-136.46544442619899</v>
      </c>
      <c r="F1014" s="1">
        <f t="shared" si="438"/>
        <v>-5.9920664781425907</v>
      </c>
      <c r="G1014" s="1">
        <f t="shared" si="439"/>
        <v>5.363276503864256E-2</v>
      </c>
      <c r="H1014">
        <v>-2.8831000000000002</v>
      </c>
      <c r="I1014" s="1">
        <f t="shared" si="440"/>
        <v>54.820999999999998</v>
      </c>
      <c r="J1014">
        <v>6.0505000000000004</v>
      </c>
      <c r="K1014">
        <v>0.32569999999999999</v>
      </c>
      <c r="L1014">
        <v>0.73709999999999998</v>
      </c>
      <c r="M1014">
        <v>1.2285999999999999</v>
      </c>
      <c r="N1014" s="10">
        <v>1.7224999999999999</v>
      </c>
      <c r="O1014" s="2">
        <f t="shared" si="455"/>
        <v>0.32559489474459413</v>
      </c>
      <c r="P1014" s="2">
        <f t="shared" si="456"/>
        <v>0.73725952781848703</v>
      </c>
      <c r="Q1014">
        <v>9.7307000000000006</v>
      </c>
      <c r="R1014">
        <v>-135.3272</v>
      </c>
      <c r="S1014">
        <v>-6.7742000000000004</v>
      </c>
      <c r="T1014">
        <v>1.5777000000000001</v>
      </c>
      <c r="U1014">
        <v>32.085299999999997</v>
      </c>
      <c r="V1014">
        <v>-22.0471</v>
      </c>
      <c r="W1014">
        <v>2396</v>
      </c>
      <c r="X1014">
        <v>5.6790000000000003</v>
      </c>
      <c r="Y1014" s="1">
        <f t="shared" si="441"/>
        <v>0.41121882930078663</v>
      </c>
      <c r="Z1014" s="1">
        <f t="shared" si="442"/>
        <v>9.9991201608004463</v>
      </c>
      <c r="AA1014" s="1">
        <f t="shared" si="443"/>
        <v>-129.86840467431671</v>
      </c>
      <c r="AB1014" s="1">
        <f t="shared" si="444"/>
        <v>-10.525157803881278</v>
      </c>
      <c r="AC1014" s="1">
        <f t="shared" si="445"/>
        <v>130.67732735038169</v>
      </c>
      <c r="AD1014" s="1">
        <f t="shared" si="446"/>
        <v>32.581614726227777</v>
      </c>
      <c r="AE1014" s="3">
        <f>AD1014/(K!D$3*AC1014^2)</f>
        <v>0.35443757409118393</v>
      </c>
      <c r="AF1014" s="1">
        <f t="shared" si="447"/>
        <v>4.0707681342061086</v>
      </c>
      <c r="AG1014" s="1">
        <f t="shared" si="448"/>
        <v>-0.29462704628166136</v>
      </c>
      <c r="AH1014" s="1">
        <f t="shared" si="449"/>
        <v>7.502675557612001</v>
      </c>
      <c r="AI1014" s="1">
        <f t="shared" si="450"/>
        <v>8.5409659185397224</v>
      </c>
      <c r="AJ1014" s="1">
        <f t="shared" si="457"/>
        <v>4.1302239556875584</v>
      </c>
      <c r="AK1014" s="1">
        <f t="shared" si="458"/>
        <v>7.6122562863295826</v>
      </c>
      <c r="AL1014" s="2">
        <f>AI1014/(K!D$3*AC1014^2)</f>
        <v>9.2912498843275917E-2</v>
      </c>
      <c r="AM1014" s="2">
        <f t="shared" si="459"/>
        <v>5.3732489266040108E-2</v>
      </c>
      <c r="AN1014" s="4">
        <f t="shared" si="451"/>
        <v>554.14609959723282</v>
      </c>
      <c r="AO1014" s="4">
        <f t="shared" si="460"/>
        <v>-485.30717206729668</v>
      </c>
      <c r="AP1014" s="4">
        <f t="shared" si="452"/>
        <v>-58.519988946682311</v>
      </c>
      <c r="AQ1014" s="4">
        <f t="shared" si="453"/>
        <v>261.01773758223737</v>
      </c>
      <c r="AR1014" s="4">
        <f t="shared" si="454"/>
        <v>0</v>
      </c>
      <c r="AS1014" s="11">
        <f t="shared" si="461"/>
        <v>151.51682562896016</v>
      </c>
      <c r="AT1014" s="12">
        <f t="shared" si="462"/>
        <v>0.23127967428932922</v>
      </c>
      <c r="AU1014" s="14">
        <f t="shared" si="463"/>
        <v>76.627576773787439</v>
      </c>
    </row>
    <row r="1015" spans="1:47" x14ac:dyDescent="0.35">
      <c r="A1015" t="s">
        <v>31</v>
      </c>
      <c r="B1015">
        <v>87.5</v>
      </c>
      <c r="C1015" s="1">
        <f t="shared" si="435"/>
        <v>-3.0968568124404267E-2</v>
      </c>
      <c r="D1015" s="1">
        <f t="shared" si="436"/>
        <v>-7.4516467787355278</v>
      </c>
      <c r="E1015" s="1">
        <f t="shared" si="437"/>
        <v>-128.13905058193617</v>
      </c>
      <c r="F1015" s="1">
        <f t="shared" si="438"/>
        <v>0.11094484059706566</v>
      </c>
      <c r="G1015" s="1">
        <f t="shared" si="439"/>
        <v>4.7152101586647177E-3</v>
      </c>
      <c r="H1015">
        <v>2.5272999999999999</v>
      </c>
      <c r="I1015" s="1">
        <f t="shared" si="440"/>
        <v>53.956000000000003</v>
      </c>
      <c r="J1015">
        <v>6.1093999999999999</v>
      </c>
      <c r="K1015">
        <v>-0.45850000000000002</v>
      </c>
      <c r="L1015">
        <v>0.65380000000000005</v>
      </c>
      <c r="M1015">
        <v>-0.98640000000000005</v>
      </c>
      <c r="N1015" s="10">
        <v>3.8569</v>
      </c>
      <c r="O1015" s="2">
        <f t="shared" si="455"/>
        <v>-0.45838975529122505</v>
      </c>
      <c r="P1015" s="2">
        <f t="shared" si="456"/>
        <v>0.65382043719146754</v>
      </c>
      <c r="Q1015">
        <v>-7.5602999999999998</v>
      </c>
      <c r="R1015">
        <v>-127.3458</v>
      </c>
      <c r="S1015">
        <v>-0.66539999999999999</v>
      </c>
      <c r="T1015">
        <v>-3.5085000000000002</v>
      </c>
      <c r="U1015">
        <v>25.614699999999999</v>
      </c>
      <c r="V1015">
        <v>-25.0688</v>
      </c>
      <c r="W1015">
        <v>2336</v>
      </c>
      <c r="X1015">
        <v>6.5439999999999996</v>
      </c>
      <c r="Y1015" s="1">
        <f t="shared" si="441"/>
        <v>0.42835777753756599</v>
      </c>
      <c r="Z1015" s="1">
        <f t="shared" si="442"/>
        <v>-8.2030934099808022</v>
      </c>
      <c r="AA1015" s="1">
        <f t="shared" si="443"/>
        <v>-122.65292259979043</v>
      </c>
      <c r="AB1015" s="1">
        <f t="shared" si="444"/>
        <v>-5.2582628861698018</v>
      </c>
      <c r="AC1015" s="1">
        <f t="shared" si="445"/>
        <v>123.03934123825243</v>
      </c>
      <c r="AD1015" s="1">
        <f t="shared" si="446"/>
        <v>25.60399170738841</v>
      </c>
      <c r="AE1015" s="3">
        <f>AD1015/(K!D$3*AC1015^2)</f>
        <v>0.31418635662758182</v>
      </c>
      <c r="AF1015" s="1">
        <f t="shared" si="447"/>
        <v>-5.2155307231032451</v>
      </c>
      <c r="AG1015" s="1">
        <f t="shared" si="448"/>
        <v>9.1120456031767105E-2</v>
      </c>
      <c r="AH1015" s="1">
        <f t="shared" si="449"/>
        <v>6.0109766566544067</v>
      </c>
      <c r="AI1015" s="1">
        <f t="shared" si="450"/>
        <v>7.9587627196685213</v>
      </c>
      <c r="AJ1015" s="1">
        <f t="shared" si="457"/>
        <v>-5.7419984602230114</v>
      </c>
      <c r="AK1015" s="1">
        <f t="shared" si="458"/>
        <v>6.6177385465403988</v>
      </c>
      <c r="AL1015" s="2">
        <f>AI1015/(K!D$3*AC1015^2)</f>
        <v>9.7661907203106565E-2</v>
      </c>
      <c r="AM1015" s="2">
        <f t="shared" si="459"/>
        <v>5.7007875435681046E-2</v>
      </c>
      <c r="AN1015" s="4">
        <f t="shared" si="451"/>
        <v>553.56156676576552</v>
      </c>
      <c r="AO1015" s="4">
        <f t="shared" si="460"/>
        <v>-416.50189895397398</v>
      </c>
      <c r="AP1015" s="4">
        <f t="shared" si="452"/>
        <v>43.37703687384861</v>
      </c>
      <c r="AQ1015" s="4">
        <f t="shared" si="453"/>
        <v>-362.04282763223944</v>
      </c>
      <c r="AR1015" s="4">
        <f t="shared" si="454"/>
        <v>0</v>
      </c>
      <c r="AS1015" s="11">
        <f t="shared" si="461"/>
        <v>220.94712283146626</v>
      </c>
      <c r="AT1015" s="12">
        <f t="shared" si="462"/>
        <v>0.2369698487867147</v>
      </c>
      <c r="AU1015" s="14">
        <f t="shared" si="463"/>
        <v>76.292232883934275</v>
      </c>
    </row>
    <row r="1016" spans="1:47" x14ac:dyDescent="0.35">
      <c r="A1016" t="s">
        <v>31</v>
      </c>
      <c r="B1016">
        <v>84.6</v>
      </c>
      <c r="C1016" s="1">
        <f t="shared" si="435"/>
        <v>-3.7699500906352927E-2</v>
      </c>
      <c r="D1016" s="1">
        <f t="shared" si="436"/>
        <v>-9.6591354117548107</v>
      </c>
      <c r="E1016" s="1">
        <f t="shared" si="437"/>
        <v>-123.67006042001435</v>
      </c>
      <c r="F1016" s="1">
        <f t="shared" si="438"/>
        <v>2.8765573390618364</v>
      </c>
      <c r="G1016" s="1">
        <f t="shared" si="439"/>
        <v>1.919289895762688E-2</v>
      </c>
      <c r="H1016">
        <v>2.9093</v>
      </c>
      <c r="I1016" s="1">
        <f t="shared" si="440"/>
        <v>54.644999999999996</v>
      </c>
      <c r="J1016">
        <v>5.2952000000000004</v>
      </c>
      <c r="K1016">
        <v>-9.1600000000000001E-2</v>
      </c>
      <c r="L1016">
        <v>0.87970000000000004</v>
      </c>
      <c r="M1016">
        <v>-1.3394999999999999</v>
      </c>
      <c r="N1016" s="10">
        <v>4.1500000000000004</v>
      </c>
      <c r="O1016" s="2">
        <f t="shared" si="455"/>
        <v>-9.1450374209065544E-2</v>
      </c>
      <c r="P1016" s="2">
        <f t="shared" si="456"/>
        <v>0.87968190891660303</v>
      </c>
      <c r="Q1016">
        <v>-9.6214999999999993</v>
      </c>
      <c r="R1016">
        <v>-122.75230000000001</v>
      </c>
      <c r="S1016">
        <v>1.9693000000000001</v>
      </c>
      <c r="T1016">
        <v>0.99829999999999997</v>
      </c>
      <c r="U1016">
        <v>24.344100000000001</v>
      </c>
      <c r="V1016">
        <v>-24.0655</v>
      </c>
      <c r="W1016">
        <v>2216</v>
      </c>
      <c r="X1016">
        <v>5.8550000000000004</v>
      </c>
      <c r="Y1016" s="1">
        <f t="shared" si="441"/>
        <v>0.45036949697516382</v>
      </c>
      <c r="Z1016" s="1">
        <f t="shared" si="442"/>
        <v>-9.4343334773396581</v>
      </c>
      <c r="AA1016" s="1">
        <f t="shared" si="443"/>
        <v>-118.18814038435781</v>
      </c>
      <c r="AB1016" s="1">
        <f t="shared" si="444"/>
        <v>-2.5426262256660657</v>
      </c>
      <c r="AC1016" s="1">
        <f t="shared" si="445"/>
        <v>118.59134927893251</v>
      </c>
      <c r="AD1016" s="1">
        <f t="shared" si="446"/>
        <v>24.514596603114519</v>
      </c>
      <c r="AE1016" s="3">
        <f>AD1016/(K!D$3*AC1016^2)</f>
        <v>0.32380710157496606</v>
      </c>
      <c r="AF1016" s="1">
        <f t="shared" si="447"/>
        <v>-0.95191711804847956</v>
      </c>
      <c r="AG1016" s="1">
        <f t="shared" si="448"/>
        <v>-8.7147324626776879E-2</v>
      </c>
      <c r="AH1016" s="1">
        <f t="shared" si="449"/>
        <v>7.5829013234211828</v>
      </c>
      <c r="AI1016" s="1">
        <f t="shared" si="450"/>
        <v>7.6429139296845445</v>
      </c>
      <c r="AJ1016" s="1">
        <f t="shared" si="457"/>
        <v>-1.1584794228859461</v>
      </c>
      <c r="AK1016" s="1">
        <f t="shared" si="458"/>
        <v>9.2283613587781517</v>
      </c>
      <c r="AL1016" s="2">
        <f>AI1016/(K!D$3*AC1016^2)</f>
        <v>0.10095331557867304</v>
      </c>
      <c r="AM1016" s="2">
        <f t="shared" si="459"/>
        <v>5.931628340049664E-2</v>
      </c>
      <c r="AN1016" s="4">
        <f t="shared" si="451"/>
        <v>555.15469668482501</v>
      </c>
      <c r="AO1016" s="4">
        <f t="shared" si="460"/>
        <v>-549.0586108279839</v>
      </c>
      <c r="AP1016" s="4">
        <f t="shared" si="452"/>
        <v>45.300070566400358</v>
      </c>
      <c r="AQ1016" s="4">
        <f t="shared" si="453"/>
        <v>-68.405282935922898</v>
      </c>
      <c r="AR1016" s="4">
        <f t="shared" si="454"/>
        <v>0</v>
      </c>
      <c r="AS1016" s="11">
        <f t="shared" si="461"/>
        <v>187.15517816280715</v>
      </c>
      <c r="AT1016" s="12">
        <f t="shared" si="462"/>
        <v>0.25052107251120265</v>
      </c>
      <c r="AU1016" s="14">
        <f t="shared" si="463"/>
        <v>75.491651294512096</v>
      </c>
    </row>
    <row r="1017" spans="1:47" x14ac:dyDescent="0.35">
      <c r="A1017" t="s">
        <v>31</v>
      </c>
      <c r="B1017">
        <v>86</v>
      </c>
      <c r="C1017" s="1">
        <f t="shared" si="435"/>
        <v>-3.7361412977967023E-2</v>
      </c>
      <c r="D1017" s="1">
        <f t="shared" si="436"/>
        <v>-4.9122404235463719</v>
      </c>
      <c r="E1017" s="1">
        <f t="shared" si="437"/>
        <v>-125.98673735917602</v>
      </c>
      <c r="F1017" s="1">
        <f t="shared" si="438"/>
        <v>1.2901166748166857</v>
      </c>
      <c r="G1017" s="1">
        <f t="shared" si="439"/>
        <v>4.9716610081674162E-2</v>
      </c>
      <c r="H1017">
        <v>2.9342000000000001</v>
      </c>
      <c r="I1017" s="1">
        <f t="shared" si="440"/>
        <v>54.689</v>
      </c>
      <c r="J1017">
        <v>5.3205</v>
      </c>
      <c r="K1017">
        <v>4.3299999999999998E-2</v>
      </c>
      <c r="L1017">
        <v>0.87319999999999998</v>
      </c>
      <c r="M1017">
        <v>0.90039999999999998</v>
      </c>
      <c r="N1017" s="10">
        <v>3.5825999999999998</v>
      </c>
      <c r="O1017" s="2">
        <f t="shared" si="455"/>
        <v>4.3295690720157598E-2</v>
      </c>
      <c r="P1017" s="2">
        <f t="shared" si="456"/>
        <v>0.8732510551515924</v>
      </c>
      <c r="Q1017">
        <v>-4.8581000000000003</v>
      </c>
      <c r="R1017">
        <v>-125.0209</v>
      </c>
      <c r="S1017">
        <v>0.41070000000000001</v>
      </c>
      <c r="T1017">
        <v>1.4491000000000001</v>
      </c>
      <c r="U1017">
        <v>25.851199999999999</v>
      </c>
      <c r="V1017">
        <v>-23.5381</v>
      </c>
      <c r="W1017">
        <v>2145</v>
      </c>
      <c r="X1017">
        <v>5.8109999999999999</v>
      </c>
      <c r="Y1017" s="1">
        <f t="shared" si="441"/>
        <v>0.44297245172169614</v>
      </c>
      <c r="Z1017" s="1">
        <f t="shared" si="442"/>
        <v>-4.5912847336514169</v>
      </c>
      <c r="AA1017" s="1">
        <f t="shared" si="443"/>
        <v>-120.26105263720206</v>
      </c>
      <c r="AB1017" s="1">
        <f t="shared" si="444"/>
        <v>-3.9232482581185426</v>
      </c>
      <c r="AC1017" s="1">
        <f t="shared" si="445"/>
        <v>120.41259300342374</v>
      </c>
      <c r="AD1017" s="1">
        <f t="shared" si="446"/>
        <v>26.155292031499638</v>
      </c>
      <c r="AE1017" s="3">
        <f>AD1017/(K!D$3*AC1017^2)</f>
        <v>0.33510691882133758</v>
      </c>
      <c r="AF1017" s="1">
        <f t="shared" si="447"/>
        <v>0.45180901893953596</v>
      </c>
      <c r="AG1017" s="1">
        <f t="shared" si="448"/>
        <v>-0.27117535364871159</v>
      </c>
      <c r="AH1017" s="1">
        <f t="shared" si="449"/>
        <v>7.7837158443091994</v>
      </c>
      <c r="AI1017" s="1">
        <f t="shared" si="450"/>
        <v>7.8015318884800875</v>
      </c>
      <c r="AJ1017" s="1">
        <f t="shared" si="457"/>
        <v>0.53193624508836046</v>
      </c>
      <c r="AK1017" s="1">
        <f t="shared" si="458"/>
        <v>9.1641388407315389</v>
      </c>
      <c r="AL1017" s="2">
        <f>AI1017/(K!D$3*AC1017^2)</f>
        <v>9.9954812589606437E-2</v>
      </c>
      <c r="AM1017" s="2">
        <f t="shared" si="459"/>
        <v>5.8612591597223603E-2</v>
      </c>
      <c r="AN1017" s="4">
        <f t="shared" si="451"/>
        <v>556.9932212819682</v>
      </c>
      <c r="AO1017" s="4">
        <f t="shared" si="460"/>
        <v>-555.65266149294337</v>
      </c>
      <c r="AP1017" s="4">
        <f t="shared" si="452"/>
        <v>20.138441362818284</v>
      </c>
      <c r="AQ1017" s="4">
        <f t="shared" si="453"/>
        <v>32.954688730871823</v>
      </c>
      <c r="AR1017" s="4">
        <f t="shared" si="454"/>
        <v>0</v>
      </c>
      <c r="AS1017" s="11">
        <f t="shared" si="461"/>
        <v>176.67797027429467</v>
      </c>
      <c r="AT1017" s="12">
        <f t="shared" si="462"/>
        <v>0.25967049943215303</v>
      </c>
      <c r="AU1017" s="14">
        <f t="shared" si="463"/>
        <v>74.949488348652153</v>
      </c>
    </row>
    <row r="1018" spans="1:47" x14ac:dyDescent="0.35">
      <c r="A1018" t="s">
        <v>31</v>
      </c>
      <c r="B1018">
        <v>85.9</v>
      </c>
      <c r="C1018" s="1">
        <f t="shared" si="435"/>
        <v>-3.5656326594578895E-2</v>
      </c>
      <c r="D1018" s="1">
        <f t="shared" si="436"/>
        <v>-5.961236551438331</v>
      </c>
      <c r="E1018" s="1">
        <f t="shared" si="437"/>
        <v>-125.87747553617368</v>
      </c>
      <c r="F1018" s="1">
        <f t="shared" si="438"/>
        <v>0.38349027204704411</v>
      </c>
      <c r="G1018" s="1">
        <f t="shared" si="439"/>
        <v>-2.6138194860862995E-3</v>
      </c>
      <c r="H1018">
        <v>2.7885</v>
      </c>
      <c r="I1018" s="1">
        <f t="shared" si="440"/>
        <v>54.472000000000001</v>
      </c>
      <c r="J1018">
        <v>5.6334999999999997</v>
      </c>
      <c r="K1018">
        <v>-0.22789999999999999</v>
      </c>
      <c r="L1018">
        <v>0.83230000000000004</v>
      </c>
      <c r="M1018">
        <v>4.8099999999999997E-2</v>
      </c>
      <c r="N1018" s="10">
        <v>3.4937999999999998</v>
      </c>
      <c r="O1018" s="2">
        <f t="shared" si="455"/>
        <v>-0.22783457899644333</v>
      </c>
      <c r="P1018" s="2">
        <f t="shared" si="456"/>
        <v>0.83237468066733333</v>
      </c>
      <c r="Q1018">
        <v>-6.0012999999999996</v>
      </c>
      <c r="R1018">
        <v>-124.9616</v>
      </c>
      <c r="S1018">
        <v>-0.46179999999999999</v>
      </c>
      <c r="T1018">
        <v>-1.1235999999999999</v>
      </c>
      <c r="U1018">
        <v>25.686199999999999</v>
      </c>
      <c r="V1018">
        <v>-23.706600000000002</v>
      </c>
      <c r="W1018">
        <v>2394</v>
      </c>
      <c r="X1018">
        <v>6.0279999999999996</v>
      </c>
      <c r="Y1018" s="1">
        <f t="shared" si="441"/>
        <v>0.4413588586352663</v>
      </c>
      <c r="Z1018" s="1">
        <f t="shared" si="442"/>
        <v>-6.2091919582196233</v>
      </c>
      <c r="AA1018" s="1">
        <f t="shared" si="443"/>
        <v>-120.20905957883508</v>
      </c>
      <c r="AB1018" s="1">
        <f t="shared" si="444"/>
        <v>-4.8480686870143579</v>
      </c>
      <c r="AC1018" s="1">
        <f t="shared" si="445"/>
        <v>120.46690765349608</v>
      </c>
      <c r="AD1018" s="1">
        <f t="shared" si="446"/>
        <v>25.914069645162392</v>
      </c>
      <c r="AE1018" s="3">
        <f>AD1018/(K!D$3*AC1018^2)</f>
        <v>0.33171700511476132</v>
      </c>
      <c r="AF1018" s="1">
        <f t="shared" si="447"/>
        <v>-2.4592816073365515</v>
      </c>
      <c r="AG1018" s="1">
        <f t="shared" si="448"/>
        <v>-0.17240301872705999</v>
      </c>
      <c r="AH1018" s="1">
        <f t="shared" si="449"/>
        <v>7.4245145134630235</v>
      </c>
      <c r="AI1018" s="1">
        <f t="shared" si="450"/>
        <v>7.8231198754507867</v>
      </c>
      <c r="AJ1018" s="1">
        <f t="shared" si="457"/>
        <v>-2.8743735501527445</v>
      </c>
      <c r="AK1018" s="1">
        <f t="shared" si="458"/>
        <v>8.6776675255729678</v>
      </c>
      <c r="AL1018" s="2">
        <f>AI1018/(K!D$3*AC1018^2)</f>
        <v>0.10014104041827883</v>
      </c>
      <c r="AM1018" s="2">
        <f t="shared" si="459"/>
        <v>5.8743608971668956E-2</v>
      </c>
      <c r="AN1018" s="4">
        <f t="shared" si="451"/>
        <v>558.49007958724928</v>
      </c>
      <c r="AO1018" s="4">
        <f t="shared" si="460"/>
        <v>-529.39459500900625</v>
      </c>
      <c r="AP1018" s="4">
        <f t="shared" si="452"/>
        <v>34.384911441791225</v>
      </c>
      <c r="AQ1018" s="4">
        <f t="shared" si="453"/>
        <v>-174.55718157028807</v>
      </c>
      <c r="AR1018" s="4">
        <f t="shared" si="454"/>
        <v>0</v>
      </c>
      <c r="AS1018" s="11">
        <f t="shared" si="461"/>
        <v>198.32683447844886</v>
      </c>
      <c r="AT1018" s="12">
        <f t="shared" si="462"/>
        <v>0.23328741837395542</v>
      </c>
      <c r="AU1018" s="14">
        <f t="shared" si="463"/>
        <v>76.509306574496634</v>
      </c>
    </row>
    <row r="1019" spans="1:47" x14ac:dyDescent="0.35">
      <c r="A1019" t="s">
        <v>31</v>
      </c>
      <c r="B1019">
        <v>87.1</v>
      </c>
      <c r="C1019" s="1">
        <f t="shared" si="435"/>
        <v>-3.5494073014922425E-2</v>
      </c>
      <c r="D1019" s="1">
        <f t="shared" si="436"/>
        <v>-10.487049568671154</v>
      </c>
      <c r="E1019" s="1">
        <f t="shared" si="437"/>
        <v>-127.25546103802384</v>
      </c>
      <c r="F1019" s="1">
        <f t="shared" si="438"/>
        <v>-3.2828837734357776</v>
      </c>
      <c r="G1019" s="1">
        <f t="shared" si="439"/>
        <v>3.1805769343534962E-2</v>
      </c>
      <c r="H1019">
        <v>2.6974999999999998</v>
      </c>
      <c r="I1019" s="1">
        <f t="shared" si="440"/>
        <v>54.5</v>
      </c>
      <c r="J1019">
        <v>5.5018000000000002</v>
      </c>
      <c r="K1019">
        <v>-0.43780000000000002</v>
      </c>
      <c r="L1019">
        <v>0.72050000000000003</v>
      </c>
      <c r="M1019">
        <v>-2.1147999999999998</v>
      </c>
      <c r="N1019" s="10">
        <v>1.7782</v>
      </c>
      <c r="O1019" s="2">
        <f t="shared" si="455"/>
        <v>-0.43773294098299953</v>
      </c>
      <c r="P1019" s="2">
        <f t="shared" si="456"/>
        <v>0.72055749697366966</v>
      </c>
      <c r="Q1019">
        <v>-10.5716</v>
      </c>
      <c r="R1019">
        <v>-126.30800000000001</v>
      </c>
      <c r="S1019">
        <v>-4.1327999999999996</v>
      </c>
      <c r="T1019">
        <v>-2.3820999999999999</v>
      </c>
      <c r="U1019">
        <v>26.6935</v>
      </c>
      <c r="V1019">
        <v>-23.9453</v>
      </c>
      <c r="W1019">
        <v>2425</v>
      </c>
      <c r="X1019">
        <v>6</v>
      </c>
      <c r="Y1019" s="1">
        <f t="shared" si="441"/>
        <v>0.43718611253602147</v>
      </c>
      <c r="Z1019" s="1">
        <f t="shared" si="442"/>
        <v>-11.007760088007181</v>
      </c>
      <c r="AA1019" s="1">
        <f t="shared" si="443"/>
        <v>-121.4204472905337</v>
      </c>
      <c r="AB1019" s="1">
        <f t="shared" si="444"/>
        <v>-8.5171600836901753</v>
      </c>
      <c r="AC1019" s="1">
        <f t="shared" si="445"/>
        <v>122.21553836677072</v>
      </c>
      <c r="AD1019" s="1">
        <f t="shared" si="446"/>
        <v>26.878744908577374</v>
      </c>
      <c r="AE1019" s="3">
        <f>AD1019/(K!D$3*AC1019^2)</f>
        <v>0.3342902991962442</v>
      </c>
      <c r="AF1019" s="1">
        <f t="shared" si="447"/>
        <v>-4.8030260080534068</v>
      </c>
      <c r="AG1019" s="1">
        <f t="shared" si="448"/>
        <v>-1.0381298738124656E-2</v>
      </c>
      <c r="AH1019" s="1">
        <f t="shared" si="449"/>
        <v>6.3555292371465768</v>
      </c>
      <c r="AI1019" s="1">
        <f t="shared" si="450"/>
        <v>7.9662989204288515</v>
      </c>
      <c r="AJ1019" s="1">
        <f t="shared" si="457"/>
        <v>-5.5080630697637316</v>
      </c>
      <c r="AK1019" s="1">
        <f t="shared" si="458"/>
        <v>7.288458530358529</v>
      </c>
      <c r="AL1019" s="2">
        <f>AI1019/(K!D$3*AC1019^2)</f>
        <v>9.9076666661881987E-2</v>
      </c>
      <c r="AM1019" s="2">
        <f t="shared" si="459"/>
        <v>5.7996176824947218E-2</v>
      </c>
      <c r="AN1019" s="4">
        <f t="shared" si="451"/>
        <v>559.38764121824306</v>
      </c>
      <c r="AO1019" s="4">
        <f t="shared" si="460"/>
        <v>-443.42803858031516</v>
      </c>
      <c r="AP1019" s="4">
        <f t="shared" si="452"/>
        <v>63.699667159470501</v>
      </c>
      <c r="AQ1019" s="4">
        <f t="shared" si="453"/>
        <v>-335.00516436660649</v>
      </c>
      <c r="AR1019" s="4">
        <f t="shared" si="454"/>
        <v>0</v>
      </c>
      <c r="AS1019" s="11">
        <f t="shared" si="461"/>
        <v>217.07921684763551</v>
      </c>
      <c r="AT1019" s="12">
        <f t="shared" si="462"/>
        <v>0.23067531596628579</v>
      </c>
      <c r="AU1019" s="14">
        <f t="shared" si="463"/>
        <v>76.663166329527456</v>
      </c>
    </row>
    <row r="1020" spans="1:47" x14ac:dyDescent="0.35">
      <c r="A1020" t="s">
        <v>31</v>
      </c>
      <c r="B1020">
        <v>92.9</v>
      </c>
      <c r="C1020" s="1">
        <f t="shared" si="435"/>
        <v>-3.4995368670682057E-2</v>
      </c>
      <c r="D1020" s="1">
        <f t="shared" si="436"/>
        <v>8.7378965840021934</v>
      </c>
      <c r="E1020" s="1">
        <f t="shared" si="437"/>
        <v>-135.7824850622863</v>
      </c>
      <c r="F1020" s="1">
        <f t="shared" si="438"/>
        <v>-6.1410091752860136</v>
      </c>
      <c r="G1020" s="1">
        <f t="shared" si="439"/>
        <v>5.6197788843334706E-2</v>
      </c>
      <c r="H1020">
        <v>-2.9390999999999998</v>
      </c>
      <c r="I1020" s="1">
        <f t="shared" si="440"/>
        <v>54.731999999999999</v>
      </c>
      <c r="J1020">
        <v>6.0031999999999996</v>
      </c>
      <c r="K1020">
        <v>0.23380000000000001</v>
      </c>
      <c r="L1020">
        <v>0.79279999999999995</v>
      </c>
      <c r="M1020">
        <v>0.72550000000000003</v>
      </c>
      <c r="N1020" s="10">
        <v>1.6420999999999999</v>
      </c>
      <c r="O1020" s="2">
        <f t="shared" si="455"/>
        <v>0.23364298964207331</v>
      </c>
      <c r="P1020" s="2">
        <f t="shared" si="456"/>
        <v>0.7929344583055733</v>
      </c>
      <c r="Q1020">
        <v>8.7612000000000005</v>
      </c>
      <c r="R1020">
        <v>-134.6533</v>
      </c>
      <c r="S1020">
        <v>-6.8903999999999996</v>
      </c>
      <c r="T1020">
        <v>0.66590000000000005</v>
      </c>
      <c r="U1020">
        <v>32.2667</v>
      </c>
      <c r="V1020">
        <v>-21.414000000000001</v>
      </c>
      <c r="W1020">
        <v>2392</v>
      </c>
      <c r="X1020">
        <v>5.7679999999999998</v>
      </c>
      <c r="Y1020" s="1">
        <f t="shared" si="441"/>
        <v>0.41291030687644881</v>
      </c>
      <c r="Z1020" s="1">
        <f t="shared" si="442"/>
        <v>8.8753750706767072</v>
      </c>
      <c r="AA1020" s="1">
        <f t="shared" si="443"/>
        <v>-129.12085856284114</v>
      </c>
      <c r="AB1020" s="1">
        <f t="shared" si="444"/>
        <v>-10.56203983101215</v>
      </c>
      <c r="AC1020" s="1">
        <f t="shared" si="445"/>
        <v>129.85578571647201</v>
      </c>
      <c r="AD1020" s="1">
        <f t="shared" si="446"/>
        <v>32.913754437123991</v>
      </c>
      <c r="AE1020" s="3">
        <f>AD1020/(K!D$3*AC1020^2)</f>
        <v>0.36259553725704491</v>
      </c>
      <c r="AF1020" s="1">
        <f t="shared" si="447"/>
        <v>2.9154872170951709</v>
      </c>
      <c r="AG1020" s="1">
        <f t="shared" si="448"/>
        <v>-0.46077693142550658</v>
      </c>
      <c r="AH1020" s="1">
        <f t="shared" si="449"/>
        <v>8.0829041475896304</v>
      </c>
      <c r="AI1020" s="1">
        <f t="shared" si="450"/>
        <v>8.6049823098424145</v>
      </c>
      <c r="AJ1020" s="1">
        <f t="shared" si="457"/>
        <v>2.9824545857112472</v>
      </c>
      <c r="AK1020" s="1">
        <f t="shared" si="458"/>
        <v>8.2685646500147989</v>
      </c>
      <c r="AL1020" s="2">
        <f>AI1020/(K!D$3*AC1020^2)</f>
        <v>9.4797091279426676E-2</v>
      </c>
      <c r="AM1020" s="2">
        <f t="shared" si="459"/>
        <v>5.5024457544575037E-2</v>
      </c>
      <c r="AN1020" s="4">
        <f t="shared" si="451"/>
        <v>563.90266974435644</v>
      </c>
      <c r="AO1020" s="4">
        <f t="shared" si="460"/>
        <v>-529.14798863224871</v>
      </c>
      <c r="AP1020" s="4">
        <f t="shared" si="452"/>
        <v>-51.743232442288203</v>
      </c>
      <c r="AQ1020" s="4">
        <f t="shared" si="453"/>
        <v>187.91291857581749</v>
      </c>
      <c r="AR1020" s="4">
        <f t="shared" si="454"/>
        <v>0</v>
      </c>
      <c r="AS1020" s="11">
        <f t="shared" si="461"/>
        <v>160.16572833694877</v>
      </c>
      <c r="AT1020" s="12">
        <f t="shared" si="462"/>
        <v>0.23574526327105202</v>
      </c>
      <c r="AU1020" s="14">
        <f t="shared" si="463"/>
        <v>76.364442446054127</v>
      </c>
    </row>
    <row r="1021" spans="1:47" x14ac:dyDescent="0.35">
      <c r="A1021" t="s">
        <v>31</v>
      </c>
      <c r="B1021">
        <v>87.4</v>
      </c>
      <c r="C1021" s="1">
        <f t="shared" si="435"/>
        <v>-2.9681076302877144E-2</v>
      </c>
      <c r="D1021" s="1">
        <f t="shared" si="436"/>
        <v>-3.389112632379621</v>
      </c>
      <c r="E1021" s="1">
        <f t="shared" si="437"/>
        <v>-128.20500653566538</v>
      </c>
      <c r="F1021" s="1">
        <f t="shared" si="438"/>
        <v>-0.21972492050869108</v>
      </c>
      <c r="G1021" s="1">
        <f t="shared" si="439"/>
        <v>-2.3301095272998396E-2</v>
      </c>
      <c r="H1021">
        <v>2.3329</v>
      </c>
      <c r="I1021" s="1">
        <f t="shared" si="440"/>
        <v>53.793999999999997</v>
      </c>
      <c r="J1021">
        <v>6.1193</v>
      </c>
      <c r="K1021">
        <v>-8.1100000000000005E-2</v>
      </c>
      <c r="L1021">
        <v>0.82469999999999999</v>
      </c>
      <c r="M1021">
        <v>0.86719999999999997</v>
      </c>
      <c r="N1021" s="10">
        <v>3.9253</v>
      </c>
      <c r="O1021" s="2">
        <f t="shared" si="455"/>
        <v>-8.1099765991385686E-2</v>
      </c>
      <c r="P1021" s="2">
        <f t="shared" si="456"/>
        <v>0.82476683587492783</v>
      </c>
      <c r="Q1021">
        <v>-3.3955000000000002</v>
      </c>
      <c r="R1021">
        <v>-127.4461</v>
      </c>
      <c r="S1021">
        <v>-0.90449999999999997</v>
      </c>
      <c r="T1021">
        <v>-0.2152</v>
      </c>
      <c r="U1021">
        <v>25.5687</v>
      </c>
      <c r="V1021">
        <v>-23.071100000000001</v>
      </c>
      <c r="W1021">
        <v>2225</v>
      </c>
      <c r="X1021">
        <v>6.7060000000000004</v>
      </c>
      <c r="Y1021" s="1">
        <f t="shared" si="441"/>
        <v>0.42669949354840214</v>
      </c>
      <c r="Z1021" s="1">
        <f t="shared" si="442"/>
        <v>-3.4350254978854289</v>
      </c>
      <c r="AA1021" s="1">
        <f t="shared" si="443"/>
        <v>-122.74993086531987</v>
      </c>
      <c r="AB1021" s="1">
        <f t="shared" si="444"/>
        <v>-5.1419382633109612</v>
      </c>
      <c r="AC1021" s="1">
        <f t="shared" si="445"/>
        <v>122.90559164137176</v>
      </c>
      <c r="AD1021" s="1">
        <f t="shared" si="446"/>
        <v>25.911135914291982</v>
      </c>
      <c r="AE1021" s="3">
        <f>AD1021/(K!D$3*AC1021^2)</f>
        <v>0.31864771429022082</v>
      </c>
      <c r="AF1021" s="1">
        <f t="shared" si="447"/>
        <v>-0.93937708060409641</v>
      </c>
      <c r="AG1021" s="1">
        <f t="shared" si="448"/>
        <v>-0.30961928267302596</v>
      </c>
      <c r="AH1021" s="1">
        <f t="shared" si="449"/>
        <v>8.0188690830640716</v>
      </c>
      <c r="AI1021" s="1">
        <f t="shared" si="450"/>
        <v>8.0796382821935833</v>
      </c>
      <c r="AJ1021" s="1">
        <f t="shared" si="457"/>
        <v>-1.0262081631682505</v>
      </c>
      <c r="AK1021" s="1">
        <f t="shared" si="458"/>
        <v>8.7600912161130395</v>
      </c>
      <c r="AL1021" s="2">
        <f>AI1021/(K!D$3*AC1021^2)</f>
        <v>9.9361073147421708E-2</v>
      </c>
      <c r="AM1021" s="2">
        <f t="shared" si="459"/>
        <v>5.8195565527318485E-2</v>
      </c>
      <c r="AN1021" s="4">
        <f t="shared" si="451"/>
        <v>564.48006771814141</v>
      </c>
      <c r="AO1021" s="4">
        <f t="shared" si="460"/>
        <v>-560.42989780554967</v>
      </c>
      <c r="AP1021" s="4">
        <f t="shared" si="452"/>
        <v>18.403398513746836</v>
      </c>
      <c r="AQ1021" s="4">
        <f t="shared" si="453"/>
        <v>-64.941446087092373</v>
      </c>
      <c r="AR1021" s="4">
        <f t="shared" si="454"/>
        <v>0</v>
      </c>
      <c r="AS1021" s="11">
        <f t="shared" si="461"/>
        <v>186.68150896867132</v>
      </c>
      <c r="AT1021" s="12">
        <f t="shared" si="462"/>
        <v>0.2536989068396141</v>
      </c>
      <c r="AU1021" s="14">
        <f t="shared" si="463"/>
        <v>75.303497052953972</v>
      </c>
    </row>
    <row r="1022" spans="1:47" x14ac:dyDescent="0.35">
      <c r="A1022" t="s">
        <v>31</v>
      </c>
      <c r="B1022">
        <v>85.6</v>
      </c>
      <c r="C1022" s="1">
        <f t="shared" si="435"/>
        <v>-3.7538794323989086E-2</v>
      </c>
      <c r="D1022" s="1">
        <f t="shared" si="436"/>
        <v>-8.7090351485998525</v>
      </c>
      <c r="E1022" s="1">
        <f t="shared" si="437"/>
        <v>-125.22398647946807</v>
      </c>
      <c r="F1022" s="1">
        <f t="shared" si="438"/>
        <v>-1.7833130065763134</v>
      </c>
      <c r="G1022" s="1">
        <f t="shared" si="439"/>
        <v>2.4584533574696366E-2</v>
      </c>
      <c r="H1022">
        <v>2.8138000000000001</v>
      </c>
      <c r="I1022" s="1">
        <f t="shared" si="440"/>
        <v>54.683</v>
      </c>
      <c r="J1022">
        <v>5.6436000000000002</v>
      </c>
      <c r="K1022">
        <v>-4.24E-2</v>
      </c>
      <c r="L1022">
        <v>0.88749999999999996</v>
      </c>
      <c r="M1022">
        <v>-0.93300000000000005</v>
      </c>
      <c r="N1022" s="10">
        <v>2.5823</v>
      </c>
      <c r="O1022" s="2">
        <f t="shared" si="455"/>
        <v>-4.2251196859177664E-2</v>
      </c>
      <c r="P1022" s="2">
        <f t="shared" si="456"/>
        <v>0.88754938841114361</v>
      </c>
      <c r="Q1022">
        <v>-8.6593</v>
      </c>
      <c r="R1022">
        <v>-124.2779</v>
      </c>
      <c r="S1022">
        <v>-2.6415999999999999</v>
      </c>
      <c r="T1022">
        <v>1.3249</v>
      </c>
      <c r="U1022">
        <v>25.2029</v>
      </c>
      <c r="V1022">
        <v>-22.864000000000001</v>
      </c>
      <c r="W1022">
        <v>2114</v>
      </c>
      <c r="X1022">
        <v>5.8170000000000002</v>
      </c>
      <c r="Y1022" s="1">
        <f t="shared" si="441"/>
        <v>0.44532508764044471</v>
      </c>
      <c r="Z1022" s="1">
        <f t="shared" si="442"/>
        <v>-8.4140295442924398</v>
      </c>
      <c r="AA1022" s="1">
        <f t="shared" si="443"/>
        <v>-119.61224465382139</v>
      </c>
      <c r="AB1022" s="1">
        <f t="shared" si="444"/>
        <v>-6.8742694084818776</v>
      </c>
      <c r="AC1022" s="1">
        <f t="shared" si="445"/>
        <v>120.10470658637087</v>
      </c>
      <c r="AD1022" s="1">
        <f t="shared" si="446"/>
        <v>25.725241953778749</v>
      </c>
      <c r="AE1022" s="3">
        <f>AD1022/(K!D$3*AC1022^2)</f>
        <v>0.33128902873094568</v>
      </c>
      <c r="AF1022" s="1">
        <f t="shared" si="447"/>
        <v>-0.47730202842349079</v>
      </c>
      <c r="AG1022" s="1">
        <f t="shared" si="448"/>
        <v>-0.41686147155676423</v>
      </c>
      <c r="AH1022" s="1">
        <f t="shared" si="449"/>
        <v>7.8375993854455359</v>
      </c>
      <c r="AI1022" s="1">
        <f t="shared" si="450"/>
        <v>7.8631771466463789</v>
      </c>
      <c r="AJ1022" s="1">
        <f t="shared" si="457"/>
        <v>-0.5679352887723601</v>
      </c>
      <c r="AK1022" s="1">
        <f t="shared" si="458"/>
        <v>9.3258545013047147</v>
      </c>
      <c r="AL1022" s="2">
        <f>AI1022/(K!D$3*AC1022^2)</f>
        <v>0.10126180054330663</v>
      </c>
      <c r="AM1022" s="2">
        <f t="shared" si="459"/>
        <v>5.9534291741108532E-2</v>
      </c>
      <c r="AN1022" s="4">
        <f t="shared" si="451"/>
        <v>564.30551477875474</v>
      </c>
      <c r="AO1022" s="4">
        <f t="shared" si="460"/>
        <v>-561.87591121996672</v>
      </c>
      <c r="AP1022" s="4">
        <f t="shared" si="452"/>
        <v>41.364812890853834</v>
      </c>
      <c r="AQ1022" s="4">
        <f t="shared" si="453"/>
        <v>-32.017599144099506</v>
      </c>
      <c r="AR1022" s="4">
        <f t="shared" si="454"/>
        <v>0</v>
      </c>
      <c r="AS1022" s="11">
        <f t="shared" si="461"/>
        <v>183.48495219138587</v>
      </c>
      <c r="AT1022" s="12">
        <f t="shared" si="462"/>
        <v>0.26693732960205996</v>
      </c>
      <c r="AU1022" s="14">
        <f t="shared" si="463"/>
        <v>74.51789892132409</v>
      </c>
    </row>
    <row r="1023" spans="1:47" x14ac:dyDescent="0.35">
      <c r="A1023" t="s">
        <v>31</v>
      </c>
      <c r="B1023">
        <v>87.5</v>
      </c>
      <c r="C1023" s="1">
        <f t="shared" si="435"/>
        <v>-3.6712351259380147E-2</v>
      </c>
      <c r="D1023" s="1">
        <f t="shared" si="436"/>
        <v>-8.2771590978984122</v>
      </c>
      <c r="E1023" s="1">
        <f t="shared" si="437"/>
        <v>-128.13283315064098</v>
      </c>
      <c r="F1023" s="1">
        <f t="shared" si="438"/>
        <v>-0.14825048500238813</v>
      </c>
      <c r="G1023" s="1">
        <f t="shared" si="439"/>
        <v>-2.5552476784184819E-2</v>
      </c>
      <c r="H1023">
        <v>2.726</v>
      </c>
      <c r="I1023" s="1">
        <f t="shared" si="440"/>
        <v>54.686</v>
      </c>
      <c r="J1023">
        <v>5.4183000000000003</v>
      </c>
      <c r="K1023">
        <v>-0.27129999999999999</v>
      </c>
      <c r="L1023">
        <v>0.81930000000000003</v>
      </c>
      <c r="M1023">
        <v>-0.98629999999999995</v>
      </c>
      <c r="N1023" s="10">
        <v>3.1240000000000001</v>
      </c>
      <c r="O1023" s="2">
        <f t="shared" si="455"/>
        <v>-0.27119332814009089</v>
      </c>
      <c r="P1023" s="2">
        <f t="shared" si="456"/>
        <v>0.81942302386972932</v>
      </c>
      <c r="Q1023">
        <v>-8.3186</v>
      </c>
      <c r="R1023">
        <v>-127.1491</v>
      </c>
      <c r="S1023">
        <v>-1.0112000000000001</v>
      </c>
      <c r="T1023">
        <v>-1.1288</v>
      </c>
      <c r="U1023">
        <v>26.7957</v>
      </c>
      <c r="V1023">
        <v>-23.505700000000001</v>
      </c>
      <c r="W1023">
        <v>2386</v>
      </c>
      <c r="X1023">
        <v>5.8140000000000001</v>
      </c>
      <c r="Y1023" s="1">
        <f t="shared" si="441"/>
        <v>0.43557319170966102</v>
      </c>
      <c r="Z1023" s="1">
        <f t="shared" si="442"/>
        <v>-8.5229966072993442</v>
      </c>
      <c r="AA1023" s="1">
        <f t="shared" si="443"/>
        <v>-122.29708886409369</v>
      </c>
      <c r="AB1023" s="1">
        <f t="shared" si="444"/>
        <v>-5.2674768711872781</v>
      </c>
      <c r="AC1023" s="1">
        <f t="shared" si="445"/>
        <v>122.70682836903804</v>
      </c>
      <c r="AD1023" s="1">
        <f t="shared" si="446"/>
        <v>26.999927056249785</v>
      </c>
      <c r="AE1023" s="3">
        <f>AD1023/(K!D$3*AC1023^2)</f>
        <v>0.3331139096423239</v>
      </c>
      <c r="AF1023" s="1">
        <f t="shared" si="447"/>
        <v>-3.0041665933379442</v>
      </c>
      <c r="AG1023" s="1">
        <f t="shared" si="448"/>
        <v>-0.11406958993267224</v>
      </c>
      <c r="AH1023" s="1">
        <f t="shared" si="449"/>
        <v>7.5092651428296087</v>
      </c>
      <c r="AI1023" s="1">
        <f t="shared" si="450"/>
        <v>8.0887014889406625</v>
      </c>
      <c r="AJ1023" s="1">
        <f t="shared" si="457"/>
        <v>-3.4197751127106297</v>
      </c>
      <c r="AK1023" s="1">
        <f t="shared" si="458"/>
        <v>8.5481271601722195</v>
      </c>
      <c r="AL1023" s="2">
        <f>AI1023/(K!D$3*AC1023^2)</f>
        <v>9.9795046530950282E-2</v>
      </c>
      <c r="AM1023" s="2">
        <f t="shared" si="459"/>
        <v>5.8500273296166756E-2</v>
      </c>
      <c r="AN1023" s="4">
        <f t="shared" si="451"/>
        <v>566.51798595707817</v>
      </c>
      <c r="AO1023" s="4">
        <f t="shared" si="460"/>
        <v>-524.52208135890919</v>
      </c>
      <c r="AP1023" s="4">
        <f t="shared" si="452"/>
        <v>45.562710117900068</v>
      </c>
      <c r="AQ1023" s="4">
        <f t="shared" si="453"/>
        <v>-209.14888005077719</v>
      </c>
      <c r="AR1023" s="4">
        <f t="shared" si="454"/>
        <v>0</v>
      </c>
      <c r="AS1023" s="11">
        <f t="shared" si="461"/>
        <v>201.80443864345739</v>
      </c>
      <c r="AT1023" s="12">
        <f t="shared" si="462"/>
        <v>0.23743419361151641</v>
      </c>
      <c r="AU1023" s="14">
        <f t="shared" si="463"/>
        <v>76.264846280717578</v>
      </c>
    </row>
    <row r="1024" spans="1:47" x14ac:dyDescent="0.35">
      <c r="A1024" t="s">
        <v>31</v>
      </c>
      <c r="B1024">
        <v>90.6</v>
      </c>
      <c r="C1024" s="1">
        <f t="shared" si="435"/>
        <v>-3.6265550024300514E-2</v>
      </c>
      <c r="D1024" s="1">
        <f t="shared" si="436"/>
        <v>3.5290957667126706</v>
      </c>
      <c r="E1024" s="1">
        <f t="shared" si="437"/>
        <v>-132.75458905322256</v>
      </c>
      <c r="F1024" s="1">
        <f t="shared" si="438"/>
        <v>-5.3286948832944248</v>
      </c>
      <c r="G1024" s="1">
        <f t="shared" si="439"/>
        <v>1.2587150583414086E-3</v>
      </c>
      <c r="H1024">
        <v>-1.2536</v>
      </c>
      <c r="I1024" s="1">
        <f t="shared" si="440"/>
        <v>54.795000000000002</v>
      </c>
      <c r="J1024">
        <v>6.2464000000000004</v>
      </c>
      <c r="K1024">
        <v>0.35299999999999998</v>
      </c>
      <c r="L1024">
        <v>0.75970000000000004</v>
      </c>
      <c r="M1024">
        <v>0.51839999999999997</v>
      </c>
      <c r="N1024" s="10">
        <v>2.0005000000000002</v>
      </c>
      <c r="O1024" s="2">
        <f t="shared" si="455"/>
        <v>0.35301138691844169</v>
      </c>
      <c r="P1024" s="2">
        <f t="shared" si="456"/>
        <v>0.75984655937670231</v>
      </c>
      <c r="Q1024">
        <v>3.6444999999999999</v>
      </c>
      <c r="R1024">
        <v>-131.68369999999999</v>
      </c>
      <c r="S1024">
        <v>-6.1429</v>
      </c>
      <c r="T1024">
        <v>3.1821999999999999</v>
      </c>
      <c r="U1024">
        <v>29.5291</v>
      </c>
      <c r="V1024">
        <v>-22.4512</v>
      </c>
      <c r="W1024">
        <v>2185</v>
      </c>
      <c r="X1024">
        <v>5.7050000000000001</v>
      </c>
      <c r="Y1024" s="1">
        <f t="shared" si="441"/>
        <v>0.42187719265191298</v>
      </c>
      <c r="Z1024" s="1">
        <f t="shared" si="442"/>
        <v>4.2003445679411291</v>
      </c>
      <c r="AA1024" s="1">
        <f t="shared" si="443"/>
        <v>-126.52576214845377</v>
      </c>
      <c r="AB1024" s="1">
        <f t="shared" si="444"/>
        <v>-10.064519497127739</v>
      </c>
      <c r="AC1024" s="1">
        <f t="shared" si="445"/>
        <v>126.99490515152407</v>
      </c>
      <c r="AD1024" s="1">
        <f t="shared" si="446"/>
        <v>30.085308163991535</v>
      </c>
      <c r="AE1024" s="3">
        <f>AD1024/(K!D$3*AC1024^2)</f>
        <v>0.34653691666552489</v>
      </c>
      <c r="AF1024" s="1">
        <f t="shared" si="447"/>
        <v>4.1772687436687317</v>
      </c>
      <c r="AG1024" s="1">
        <f t="shared" si="448"/>
        <v>-0.44506739182032007</v>
      </c>
      <c r="AH1024" s="1">
        <f t="shared" si="449"/>
        <v>7.3384982814994828</v>
      </c>
      <c r="AI1024" s="1">
        <f t="shared" si="450"/>
        <v>8.4558391758396372</v>
      </c>
      <c r="AJ1024" s="1">
        <f t="shared" si="457"/>
        <v>4.4608309112472444</v>
      </c>
      <c r="AK1024" s="1">
        <f t="shared" si="458"/>
        <v>7.8366516460937818</v>
      </c>
      <c r="AL1024" s="2">
        <f>AI1024/(K!D$3*AC1024^2)</f>
        <v>9.7398385279702321E-2</v>
      </c>
      <c r="AM1024" s="2">
        <f t="shared" si="459"/>
        <v>5.6824436552119141E-2</v>
      </c>
      <c r="AN1024" s="4">
        <f t="shared" si="451"/>
        <v>569.51938737337014</v>
      </c>
      <c r="AO1024" s="4">
        <f t="shared" si="460"/>
        <v>-494.81377407063871</v>
      </c>
      <c r="AP1024" s="4">
        <f t="shared" si="452"/>
        <v>-38.64496849056512</v>
      </c>
      <c r="AQ1024" s="4">
        <f t="shared" si="453"/>
        <v>279.31743231397672</v>
      </c>
      <c r="AR1024" s="4">
        <f t="shared" si="454"/>
        <v>0</v>
      </c>
      <c r="AS1024" s="11">
        <f t="shared" si="461"/>
        <v>150.35031503803975</v>
      </c>
      <c r="AT1024" s="12">
        <f t="shared" si="462"/>
        <v>0.26064960520520375</v>
      </c>
      <c r="AU1024" s="14">
        <f t="shared" si="463"/>
        <v>74.891389098992832</v>
      </c>
    </row>
    <row r="1025" spans="1:47" x14ac:dyDescent="0.35">
      <c r="A1025" t="s">
        <v>31</v>
      </c>
      <c r="B1025">
        <v>88.1</v>
      </c>
      <c r="C1025" s="1">
        <f t="shared" si="435"/>
        <v>-3.9412303995084906E-2</v>
      </c>
      <c r="D1025" s="1">
        <f t="shared" si="436"/>
        <v>3.3018534386685214</v>
      </c>
      <c r="E1025" s="1">
        <f t="shared" si="437"/>
        <v>-129.04552488594868</v>
      </c>
      <c r="F1025" s="1">
        <f t="shared" si="438"/>
        <v>-3.8989467117669148</v>
      </c>
      <c r="G1025" s="1">
        <f t="shared" si="439"/>
        <v>6.5488776542380833E-2</v>
      </c>
      <c r="H1025">
        <v>-1.2537</v>
      </c>
      <c r="I1025" s="1">
        <f t="shared" si="440"/>
        <v>55.067</v>
      </c>
      <c r="J1025">
        <v>6.2183000000000002</v>
      </c>
      <c r="K1025">
        <v>-6.8900000000000003E-2</v>
      </c>
      <c r="L1025">
        <v>0.86409999999999998</v>
      </c>
      <c r="M1025">
        <v>5.0099999999999999E-2</v>
      </c>
      <c r="N1025" s="10">
        <v>2.4378000000000002</v>
      </c>
      <c r="O1025" s="2">
        <f t="shared" si="455"/>
        <v>-6.89367745525582E-2</v>
      </c>
      <c r="P1025" s="2">
        <f t="shared" si="456"/>
        <v>0.86422724863048828</v>
      </c>
      <c r="Q1025">
        <v>3.2483</v>
      </c>
      <c r="R1025">
        <v>-128.0823</v>
      </c>
      <c r="S1025">
        <v>-4.7755000000000001</v>
      </c>
      <c r="T1025">
        <v>-1.3588</v>
      </c>
      <c r="U1025">
        <v>24.439699999999998</v>
      </c>
      <c r="V1025">
        <v>-22.240600000000001</v>
      </c>
      <c r="W1025">
        <v>2292</v>
      </c>
      <c r="X1025">
        <v>5.4329999999999998</v>
      </c>
      <c r="Y1025" s="1">
        <f t="shared" si="441"/>
        <v>0.43354626412632674</v>
      </c>
      <c r="Z1025" s="1">
        <f t="shared" si="442"/>
        <v>3.0073021068210952</v>
      </c>
      <c r="AA1025" s="1">
        <f t="shared" si="443"/>
        <v>-123.74765457026459</v>
      </c>
      <c r="AB1025" s="1">
        <f t="shared" si="444"/>
        <v>-8.7201112327309058</v>
      </c>
      <c r="AC1025" s="1">
        <f t="shared" si="445"/>
        <v>124.09095945118007</v>
      </c>
      <c r="AD1025" s="1">
        <f t="shared" si="446"/>
        <v>25.103055389368492</v>
      </c>
      <c r="AE1025" s="3">
        <f>AD1025/(K!D$3*AC1025^2)</f>
        <v>0.3028404885257141</v>
      </c>
      <c r="AF1025" s="1">
        <f t="shared" si="447"/>
        <v>-0.75043600882790495</v>
      </c>
      <c r="AG1025" s="1">
        <f t="shared" si="448"/>
        <v>-0.59390632169122881</v>
      </c>
      <c r="AH1025" s="1">
        <f t="shared" si="449"/>
        <v>8.1693598455452445</v>
      </c>
      <c r="AI1025" s="1">
        <f t="shared" si="450"/>
        <v>8.2252245688672456</v>
      </c>
      <c r="AJ1025" s="1">
        <f t="shared" si="457"/>
        <v>-0.84632235361837804</v>
      </c>
      <c r="AK1025" s="1">
        <f t="shared" si="458"/>
        <v>9.2131930913550626</v>
      </c>
      <c r="AL1025" s="2">
        <f>AI1025/(K!D$3*AC1025^2)</f>
        <v>9.9228201031034968E-2</v>
      </c>
      <c r="AM1025" s="2">
        <f t="shared" si="459"/>
        <v>5.8102383135385571E-2</v>
      </c>
      <c r="AN1025" s="4">
        <f t="shared" si="451"/>
        <v>569.01165866636109</v>
      </c>
      <c r="AO1025" s="4">
        <f t="shared" si="460"/>
        <v>-566.47066445161295</v>
      </c>
      <c r="AP1025" s="4">
        <f t="shared" si="452"/>
        <v>-10.048026343584757</v>
      </c>
      <c r="AQ1025" s="4">
        <f t="shared" si="453"/>
        <v>-52.766383053893286</v>
      </c>
      <c r="AR1025" s="4">
        <f t="shared" si="454"/>
        <v>0</v>
      </c>
      <c r="AS1025" s="11">
        <f t="shared" si="461"/>
        <v>185.24845111072813</v>
      </c>
      <c r="AT1025" s="12">
        <f t="shared" si="462"/>
        <v>0.24825988598008775</v>
      </c>
      <c r="AU1025" s="14">
        <f t="shared" si="463"/>
        <v>75.625434935142124</v>
      </c>
    </row>
    <row r="1026" spans="1:47" x14ac:dyDescent="0.35">
      <c r="A1026" t="s">
        <v>31</v>
      </c>
      <c r="B1026">
        <v>89.8</v>
      </c>
      <c r="C1026" s="1">
        <f t="shared" ref="C1026:C1089" si="464">(-R1026-SQRT(R1026^2-2*U1026*(50-I1026)))/U1026</f>
        <v>-2.9555793158776347E-2</v>
      </c>
      <c r="D1026" s="1">
        <f t="shared" ref="D1026:D1089" si="465">Q1026+T1026*$C1026</f>
        <v>-4.2580697953920215</v>
      </c>
      <c r="E1026" s="1">
        <f t="shared" ref="E1026:E1089" si="466">R1026+U1026*$C1026</f>
        <v>-131.62051162037775</v>
      </c>
      <c r="F1026" s="1">
        <f t="shared" ref="F1026:F1089" si="467">S1026+V1026*$C1026</f>
        <v>-2.5081068615482742</v>
      </c>
      <c r="G1026" s="1">
        <f t="shared" ref="G1026:G1089" si="468">B1026-SQRT(D1026^2+E1026^2+F1026^2)/1.467</f>
        <v>1.591525327053489E-2</v>
      </c>
      <c r="H1026">
        <v>2.4026000000000001</v>
      </c>
      <c r="I1026" s="1">
        <f t="shared" ref="I1026:I1089" si="469">60.5-X1026</f>
        <v>53.878999999999998</v>
      </c>
      <c r="J1026">
        <v>6.0293000000000001</v>
      </c>
      <c r="K1026">
        <v>-0.1051</v>
      </c>
      <c r="L1026">
        <v>0.80310000000000004</v>
      </c>
      <c r="M1026">
        <v>0.60029999999999994</v>
      </c>
      <c r="N1026" s="10">
        <v>3.0581</v>
      </c>
      <c r="O1026" s="2">
        <f t="shared" si="455"/>
        <v>-0.10508522540046661</v>
      </c>
      <c r="P1026" s="2">
        <f t="shared" si="456"/>
        <v>0.80326107272019209</v>
      </c>
      <c r="Q1026">
        <v>-4.2697000000000003</v>
      </c>
      <c r="R1026">
        <v>-130.86609999999999</v>
      </c>
      <c r="S1026">
        <v>-3.1694</v>
      </c>
      <c r="T1026">
        <v>-0.39350000000000002</v>
      </c>
      <c r="U1026">
        <v>25.524999999999999</v>
      </c>
      <c r="V1026">
        <v>-22.374400000000001</v>
      </c>
      <c r="W1026">
        <v>2224</v>
      </c>
      <c r="X1026">
        <v>6.6210000000000004</v>
      </c>
      <c r="Y1026" s="1">
        <f t="shared" ref="Y1026:Y1089" si="470">(-E1026-SQRT(E1026^2-2*U1026*(I1026-17/12)))/U1026</f>
        <v>0.41531268743459571</v>
      </c>
      <c r="Z1026" s="1">
        <f t="shared" ref="Z1026:Z1089" si="471">(2*D1026+T1026*$Y1026)/2</f>
        <v>-4.3397825666447778</v>
      </c>
      <c r="AA1026" s="1">
        <f t="shared" ref="AA1026:AA1089" si="472">(2*E1026+U1026*$Y1026)/2</f>
        <v>-126.32008344699372</v>
      </c>
      <c r="AB1026" s="1">
        <f t="shared" ref="AB1026:AB1089" si="473">(2*F1026+V1026*$Y1026)/2</f>
        <v>-7.1542929584165833</v>
      </c>
      <c r="AC1026" s="1">
        <f t="shared" ref="AC1026:AC1089" si="474">SQRT(Z1026^2+AA1026^2+AB1026^2)</f>
        <v>126.59692374823355</v>
      </c>
      <c r="AD1026" s="1">
        <f t="shared" ref="AD1026:AD1089" si="475">-(T1026*Z1026+U1026*AA1026+(V1026+32.174)*AB1026)/AC1026</f>
        <v>26.009491679024968</v>
      </c>
      <c r="AE1026" s="3">
        <f>AD1026/(K!D$3*AC1026^2)</f>
        <v>0.30147631486652615</v>
      </c>
      <c r="AF1026" s="1">
        <f t="shared" ref="AF1026:AF1089" si="476">T1026+$AD1026*Z1026/$AC1026</f>
        <v>-1.2851135970286558</v>
      </c>
      <c r="AG1026" s="1">
        <f t="shared" ref="AG1026:AG1089" si="477">U1026+$AD1026*AA1026/$AC1026</f>
        <v>-0.42761450303737547</v>
      </c>
      <c r="AH1026" s="1">
        <f t="shared" ref="AH1026:AH1089" si="478">V1026+$AD1026*AB1026/$AC1026+32.174</f>
        <v>8.3297418260264813</v>
      </c>
      <c r="AI1026" s="1">
        <f t="shared" ref="AI1026:AI1089" si="479">SQRT(AF1026^2+AG1026^2+AH1026^2)</f>
        <v>8.4391332498504141</v>
      </c>
      <c r="AJ1026" s="1">
        <f t="shared" si="457"/>
        <v>-1.3299740469809791</v>
      </c>
      <c r="AK1026" s="1">
        <f t="shared" si="458"/>
        <v>8.6205145383892035</v>
      </c>
      <c r="AL1026" s="2">
        <f>AI1026/(K!D$3*AC1026^2)</f>
        <v>9.7818089804662001E-2</v>
      </c>
      <c r="AM1026" s="2">
        <f t="shared" si="459"/>
        <v>5.7116690648573575E-2</v>
      </c>
      <c r="AN1026" s="4">
        <f t="shared" ref="AN1026:AN1089" si="480">78.92*AM1026*AC1026</f>
        <v>570.65452534586109</v>
      </c>
      <c r="AO1026" s="4">
        <f t="shared" si="460"/>
        <v>-563.65982257395103</v>
      </c>
      <c r="AP1026" s="4">
        <f t="shared" ref="AP1026:AP1089" si="481">AN1026*(AB1026*AF1026-Z1026*AH1026)/(AI1026*AC1026)</f>
        <v>24.219537634657453</v>
      </c>
      <c r="AQ1026" s="4">
        <f t="shared" ref="AQ1026:AQ1089" si="482">AN1026*(Z1026*AG1026-AA1026*AF1026)/(AI1026*AC1026)</f>
        <v>-85.718176079378892</v>
      </c>
      <c r="AR1026" s="4">
        <f t="shared" ref="AR1026:AR1089" si="483">SQRT(AO1026^2+AP1026^2+AQ1026^2)-AN1026</f>
        <v>0</v>
      </c>
      <c r="AS1026" s="11">
        <f t="shared" si="461"/>
        <v>188.77045039775408</v>
      </c>
      <c r="AT1026" s="12">
        <f t="shared" si="462"/>
        <v>0.2565892649936426</v>
      </c>
      <c r="AU1026" s="14">
        <f t="shared" si="463"/>
        <v>75.132223005188891</v>
      </c>
    </row>
    <row r="1027" spans="1:47" x14ac:dyDescent="0.35">
      <c r="A1027" t="s">
        <v>31</v>
      </c>
      <c r="B1027">
        <v>90</v>
      </c>
      <c r="C1027" s="1">
        <f t="shared" si="464"/>
        <v>-3.5264973880541221E-2</v>
      </c>
      <c r="D1027" s="1">
        <f t="shared" si="465"/>
        <v>5.9408664531870317</v>
      </c>
      <c r="E1027" s="1">
        <f t="shared" si="466"/>
        <v>-131.78749237313835</v>
      </c>
      <c r="F1027" s="1">
        <f t="shared" si="467"/>
        <v>-6.1814998553474885</v>
      </c>
      <c r="G1027" s="1">
        <f t="shared" si="468"/>
        <v>-2.4590524011344428E-2</v>
      </c>
      <c r="H1027">
        <v>-1.7212000000000001</v>
      </c>
      <c r="I1027" s="1">
        <f t="shared" si="469"/>
        <v>54.63</v>
      </c>
      <c r="J1027">
        <v>6.8628999999999998</v>
      </c>
      <c r="K1027">
        <v>0.25940000000000002</v>
      </c>
      <c r="L1027">
        <v>0.80289999999999995</v>
      </c>
      <c r="M1027">
        <v>0.93689999999999996</v>
      </c>
      <c r="N1027" s="10">
        <v>2.2934999999999999</v>
      </c>
      <c r="O1027" s="2">
        <f t="shared" ref="O1027:O1090" si="484">(M1027-H1027-(D1027/E1027)*(17/12-I1027))</f>
        <v>0.25928884448327727</v>
      </c>
      <c r="P1027" s="2">
        <f t="shared" ref="P1027:P1090" si="485">(N1027-J1027-(F1027/E1027)*(17/12-I1027))+0.5*32.174*Y1027^2</f>
        <v>0.80302633293973669</v>
      </c>
      <c r="Q1027">
        <v>5.9984999999999999</v>
      </c>
      <c r="R1027">
        <v>-130.79599999999999</v>
      </c>
      <c r="S1027">
        <v>-6.9528999999999996</v>
      </c>
      <c r="T1027">
        <v>1.6343000000000001</v>
      </c>
      <c r="U1027">
        <v>28.115500000000001</v>
      </c>
      <c r="V1027">
        <v>-21.874400000000001</v>
      </c>
      <c r="W1027">
        <v>2251</v>
      </c>
      <c r="X1027">
        <v>5.87</v>
      </c>
      <c r="Y1027" s="1">
        <f t="shared" si="470"/>
        <v>0.4228545681939811</v>
      </c>
      <c r="Z1027" s="1">
        <f t="shared" si="471"/>
        <v>6.2864020635867437</v>
      </c>
      <c r="AA1027" s="1">
        <f t="shared" si="472"/>
        <v>-125.84310856710941</v>
      </c>
      <c r="AB1027" s="1">
        <f t="shared" si="473"/>
        <v>-10.806344838598699</v>
      </c>
      <c r="AC1027" s="1">
        <f t="shared" si="474"/>
        <v>126.46257910350026</v>
      </c>
      <c r="AD1027" s="1">
        <f t="shared" si="475"/>
        <v>28.776647662288187</v>
      </c>
      <c r="AE1027" s="3">
        <f>AD1027/(K!D$3*AC1027^2)</f>
        <v>0.33425950734361043</v>
      </c>
      <c r="AF1027" s="1">
        <f t="shared" si="476"/>
        <v>3.0647751534385721</v>
      </c>
      <c r="AG1027" s="1">
        <f t="shared" si="477"/>
        <v>-0.5201867117108705</v>
      </c>
      <c r="AH1027" s="1">
        <f t="shared" si="478"/>
        <v>7.8406087304716827</v>
      </c>
      <c r="AI1027" s="1">
        <f t="shared" si="479"/>
        <v>8.4343693433785418</v>
      </c>
      <c r="AJ1027" s="1">
        <f t="shared" ref="AJ1027:AJ1090" si="486">0.5*AF1027*Y1027^2*12</f>
        <v>3.2880008561774332</v>
      </c>
      <c r="AK1027" s="1">
        <f t="shared" ref="AK1027:AK1090" si="487">0.5*AH1027*Y1027^2*12</f>
        <v>8.4116866419446659</v>
      </c>
      <c r="AL1027" s="2">
        <f>AI1027/(K!D$3*AC1027^2)</f>
        <v>9.7970693965385505E-2</v>
      </c>
      <c r="AM1027" s="2">
        <f t="shared" ref="AM1027:AM1090" si="488">0.166*LN(0.336/(0.336-AL1027))</f>
        <v>5.7223081639309926E-2</v>
      </c>
      <c r="AN1027" s="4">
        <f t="shared" si="480"/>
        <v>571.11077430115699</v>
      </c>
      <c r="AO1027" s="4">
        <f t="shared" ref="AO1027:AO1090" si="489">AN1027*(AA1027*AH1027-AB1027*AG1027)/(AI1027*AC1027)</f>
        <v>-531.31508867219122</v>
      </c>
      <c r="AP1027" s="4">
        <f t="shared" si="481"/>
        <v>-44.124146924765839</v>
      </c>
      <c r="AQ1027" s="4">
        <f t="shared" si="482"/>
        <v>204.75559267158104</v>
      </c>
      <c r="AR1027" s="4">
        <f t="shared" si="483"/>
        <v>0</v>
      </c>
      <c r="AS1027" s="11">
        <f t="shared" ref="AS1027:AS1090" si="490">IF(AH1027&gt;0,ATAN2(AF1027,AH1027)*180/PI(),360+ATAN2(AF1027,AH1027)*180/PI())+90</f>
        <v>158.65022464837853</v>
      </c>
      <c r="AT1027" s="12">
        <f t="shared" ref="AT1027:AT1090" si="491">AN1027/W1027</f>
        <v>0.25371424891210886</v>
      </c>
      <c r="AU1027" s="14">
        <f t="shared" ref="AU1027:AU1090" si="492">IF(AT1027&lt;=1,ACOS(AT1027)*180/PI(),"")</f>
        <v>75.302588283117132</v>
      </c>
    </row>
    <row r="1028" spans="1:47" x14ac:dyDescent="0.35">
      <c r="A1028" t="s">
        <v>31</v>
      </c>
      <c r="B1028">
        <v>92.4</v>
      </c>
      <c r="C1028" s="1">
        <f t="shared" si="464"/>
        <v>-3.5570885075348606E-2</v>
      </c>
      <c r="D1028" s="1">
        <f t="shared" si="465"/>
        <v>7.7821627558829087</v>
      </c>
      <c r="E1028" s="1">
        <f t="shared" si="466"/>
        <v>-135.30318707410404</v>
      </c>
      <c r="F1028" s="1">
        <f t="shared" si="467"/>
        <v>-3.3714778804059766</v>
      </c>
      <c r="G1028" s="1">
        <f t="shared" si="468"/>
        <v>-1.2224230611451503E-2</v>
      </c>
      <c r="H1028">
        <v>-2.8441999999999998</v>
      </c>
      <c r="I1028" s="1">
        <f t="shared" si="469"/>
        <v>54.793999999999997</v>
      </c>
      <c r="J1028">
        <v>5.9280999999999997</v>
      </c>
      <c r="K1028">
        <v>0.1731</v>
      </c>
      <c r="L1028">
        <v>0.81299999999999994</v>
      </c>
      <c r="M1028">
        <v>0.39889999999999998</v>
      </c>
      <c r="N1028" s="10">
        <v>2.6631</v>
      </c>
      <c r="O1028" s="2">
        <f t="shared" si="484"/>
        <v>0.17302379220521269</v>
      </c>
      <c r="P1028" s="2">
        <f t="shared" si="485"/>
        <v>0.81318792952981167</v>
      </c>
      <c r="Q1028">
        <v>7.7933000000000003</v>
      </c>
      <c r="R1028">
        <v>-134.2431</v>
      </c>
      <c r="S1028">
        <v>-4.1509</v>
      </c>
      <c r="T1028">
        <v>0.31309999999999999</v>
      </c>
      <c r="U1028">
        <v>29.802099999999999</v>
      </c>
      <c r="V1028">
        <v>-21.911799999999999</v>
      </c>
      <c r="W1028">
        <v>2443</v>
      </c>
      <c r="X1028">
        <v>5.7060000000000004</v>
      </c>
      <c r="Y1028" s="1">
        <f t="shared" si="470"/>
        <v>0.4133152630228667</v>
      </c>
      <c r="Z1028" s="1">
        <f t="shared" si="471"/>
        <v>7.8468672603091383</v>
      </c>
      <c r="AA1028" s="1">
        <f t="shared" si="472"/>
        <v>-129.14435567403717</v>
      </c>
      <c r="AB1028" s="1">
        <f t="shared" si="473"/>
        <v>-7.8997185705582016</v>
      </c>
      <c r="AC1028" s="1">
        <f t="shared" si="474"/>
        <v>129.62346809801517</v>
      </c>
      <c r="AD1028" s="1">
        <f t="shared" si="475"/>
        <v>30.29840736122798</v>
      </c>
      <c r="AE1028" s="3">
        <f>AD1028/(K!D$3*AC1028^2)</f>
        <v>0.33498099271210674</v>
      </c>
      <c r="AF1028" s="1">
        <f t="shared" si="476"/>
        <v>2.1472399458819886</v>
      </c>
      <c r="AG1028" s="1">
        <f t="shared" si="477"/>
        <v>-0.38431881774499033</v>
      </c>
      <c r="AH1028" s="1">
        <f t="shared" si="478"/>
        <v>8.415706500004724</v>
      </c>
      <c r="AI1028" s="1">
        <f t="shared" si="479"/>
        <v>8.6938171267335704</v>
      </c>
      <c r="AJ1028" s="1">
        <f t="shared" si="486"/>
        <v>2.2008716436550286</v>
      </c>
      <c r="AK1028" s="1">
        <f t="shared" si="487"/>
        <v>8.6259059369239495</v>
      </c>
      <c r="AL1028" s="2">
        <f>AI1028/(K!D$3*AC1028^2)</f>
        <v>9.6119358910510544E-2</v>
      </c>
      <c r="AM1028" s="2">
        <f t="shared" si="488"/>
        <v>5.5936968394582204E-2</v>
      </c>
      <c r="AN1028" s="4">
        <f t="shared" si="480"/>
        <v>572.22870371033434</v>
      </c>
      <c r="AO1028" s="4">
        <f t="shared" si="489"/>
        <v>-553.417630388725</v>
      </c>
      <c r="AP1028" s="4">
        <f t="shared" si="481"/>
        <v>-42.145489096548872</v>
      </c>
      <c r="AQ1028" s="4">
        <f t="shared" si="482"/>
        <v>139.27804376049667</v>
      </c>
      <c r="AR1028" s="4">
        <f t="shared" si="483"/>
        <v>0</v>
      </c>
      <c r="AS1028" s="11">
        <f t="shared" si="490"/>
        <v>165.6865550185039</v>
      </c>
      <c r="AT1028" s="12">
        <f t="shared" si="491"/>
        <v>0.23423197040946964</v>
      </c>
      <c r="AU1028" s="14">
        <f t="shared" si="492"/>
        <v>76.453645606461365</v>
      </c>
    </row>
    <row r="1029" spans="1:47" x14ac:dyDescent="0.35">
      <c r="A1029" t="s">
        <v>31</v>
      </c>
      <c r="B1029">
        <v>92.5</v>
      </c>
      <c r="C1029" s="1">
        <f t="shared" si="464"/>
        <v>-3.5375152525043745E-2</v>
      </c>
      <c r="D1029" s="1">
        <f t="shared" si="465"/>
        <v>8.2372450127242072</v>
      </c>
      <c r="E1029" s="1">
        <f t="shared" si="466"/>
        <v>-135.38701602605769</v>
      </c>
      <c r="F1029" s="1">
        <f t="shared" si="467"/>
        <v>-5.2510654971512034</v>
      </c>
      <c r="G1029" s="1">
        <f t="shared" si="468"/>
        <v>-2.8273662562128266E-2</v>
      </c>
      <c r="H1029">
        <v>-2.9567000000000001</v>
      </c>
      <c r="I1029" s="1">
        <f t="shared" si="469"/>
        <v>54.769999999999996</v>
      </c>
      <c r="J1029">
        <v>5.9713000000000003</v>
      </c>
      <c r="K1029">
        <v>0.1046</v>
      </c>
      <c r="L1029">
        <v>0.83230000000000004</v>
      </c>
      <c r="M1029">
        <v>0.39389999999999997</v>
      </c>
      <c r="N1029" s="10">
        <v>1.9823999999999999</v>
      </c>
      <c r="O1029" s="2">
        <f t="shared" si="484"/>
        <v>0.1044653867101597</v>
      </c>
      <c r="P1029" s="2">
        <f t="shared" si="485"/>
        <v>0.83241866256120822</v>
      </c>
      <c r="Q1029">
        <v>8.2140000000000004</v>
      </c>
      <c r="R1029">
        <v>-134.2938</v>
      </c>
      <c r="S1029">
        <v>-6.0026000000000002</v>
      </c>
      <c r="T1029">
        <v>-0.65710000000000002</v>
      </c>
      <c r="U1029">
        <v>30.903500000000001</v>
      </c>
      <c r="V1029">
        <v>-21.244700000000002</v>
      </c>
      <c r="W1029">
        <v>2386</v>
      </c>
      <c r="X1029">
        <v>5.73</v>
      </c>
      <c r="Y1029" s="1">
        <f t="shared" si="470"/>
        <v>0.41360421271176961</v>
      </c>
      <c r="Z1029" s="1">
        <f t="shared" si="471"/>
        <v>8.101355348637755</v>
      </c>
      <c r="AA1029" s="1">
        <f t="shared" si="472"/>
        <v>-128.99610713228861</v>
      </c>
      <c r="AB1029" s="1">
        <f t="shared" si="473"/>
        <v>-9.6445142060500686</v>
      </c>
      <c r="AC1029" s="1">
        <f t="shared" si="474"/>
        <v>129.6095840130678</v>
      </c>
      <c r="AD1029" s="1">
        <f t="shared" si="475"/>
        <v>31.61156960477059</v>
      </c>
      <c r="AE1029" s="3">
        <f>AD1029/(K!D$3*AC1029^2)</f>
        <v>0.3495742749429861</v>
      </c>
      <c r="AF1029" s="1">
        <f t="shared" si="476"/>
        <v>1.3188075723182797</v>
      </c>
      <c r="AG1029" s="1">
        <f t="shared" si="477"/>
        <v>-0.55844357776541287</v>
      </c>
      <c r="AH1029" s="1">
        <f t="shared" si="478"/>
        <v>8.5770184580886273</v>
      </c>
      <c r="AI1029" s="1">
        <f t="shared" si="479"/>
        <v>8.6957666868853192</v>
      </c>
      <c r="AJ1029" s="1">
        <f t="shared" si="486"/>
        <v>1.353638162107452</v>
      </c>
      <c r="AK1029" s="1">
        <f t="shared" si="487"/>
        <v>8.8035432504832407</v>
      </c>
      <c r="AL1029" s="2">
        <f>AI1029/(K!D$3*AC1029^2)</f>
        <v>9.616151215036664E-2</v>
      </c>
      <c r="AM1029" s="2">
        <f t="shared" si="488"/>
        <v>5.5966141456117592E-2</v>
      </c>
      <c r="AN1029" s="4">
        <f t="shared" si="480"/>
        <v>572.46581685753347</v>
      </c>
      <c r="AO1029" s="4">
        <f t="shared" si="489"/>
        <v>-564.71134167339812</v>
      </c>
      <c r="AP1029" s="4">
        <f t="shared" si="481"/>
        <v>-41.754317112102811</v>
      </c>
      <c r="AQ1029" s="4">
        <f t="shared" si="482"/>
        <v>84.111765278680224</v>
      </c>
      <c r="AR1029" s="4">
        <f t="shared" si="483"/>
        <v>0</v>
      </c>
      <c r="AS1029" s="11">
        <f t="shared" si="490"/>
        <v>171.25862589147266</v>
      </c>
      <c r="AT1029" s="12">
        <f t="shared" si="491"/>
        <v>0.23992699784473323</v>
      </c>
      <c r="AU1029" s="14">
        <f t="shared" si="492"/>
        <v>76.117768241955517</v>
      </c>
    </row>
    <row r="1030" spans="1:47" x14ac:dyDescent="0.35">
      <c r="A1030" t="s">
        <v>31</v>
      </c>
      <c r="B1030">
        <v>89.6</v>
      </c>
      <c r="C1030" s="1">
        <f t="shared" si="464"/>
        <v>-2.8869239066842672E-2</v>
      </c>
      <c r="D1030" s="1">
        <f t="shared" si="465"/>
        <v>-10.54091409987385</v>
      </c>
      <c r="E1030" s="1">
        <f t="shared" si="466"/>
        <v>-130.92297152814703</v>
      </c>
      <c r="F1030" s="1">
        <f t="shared" si="467"/>
        <v>-3.1427763541251537</v>
      </c>
      <c r="G1030" s="1">
        <f t="shared" si="468"/>
        <v>4.0206776585890225E-2</v>
      </c>
      <c r="H1030">
        <v>2.6572</v>
      </c>
      <c r="I1030" s="1">
        <f t="shared" si="469"/>
        <v>53.768999999999998</v>
      </c>
      <c r="J1030">
        <v>5.9797000000000002</v>
      </c>
      <c r="K1030">
        <v>0.1421</v>
      </c>
      <c r="L1030">
        <v>0.80369999999999997</v>
      </c>
      <c r="M1030">
        <v>-1.4156</v>
      </c>
      <c r="N1030" s="10">
        <v>2.7317999999999998</v>
      </c>
      <c r="O1030" s="2">
        <f t="shared" si="484"/>
        <v>0.14220858217222165</v>
      </c>
      <c r="P1030" s="2">
        <f t="shared" si="485"/>
        <v>0.80379087420500239</v>
      </c>
      <c r="Q1030">
        <v>-10.4343</v>
      </c>
      <c r="R1030">
        <v>-130.18539999999999</v>
      </c>
      <c r="S1030">
        <v>-3.7867999999999999</v>
      </c>
      <c r="T1030">
        <v>3.6930000000000001</v>
      </c>
      <c r="U1030">
        <v>25.5487</v>
      </c>
      <c r="V1030">
        <v>-22.308299999999999</v>
      </c>
      <c r="W1030">
        <v>2243</v>
      </c>
      <c r="X1030">
        <v>6.7309999999999999</v>
      </c>
      <c r="Y1030" s="1">
        <f t="shared" si="470"/>
        <v>0.41682350880139474</v>
      </c>
      <c r="Z1030" s="1">
        <f t="shared" si="471"/>
        <v>-9.7712494908720746</v>
      </c>
      <c r="AA1030" s="1">
        <f t="shared" si="472"/>
        <v>-125.59832213848993</v>
      </c>
      <c r="AB1030" s="1">
        <f t="shared" si="473"/>
        <v>-7.7920882948222303</v>
      </c>
      <c r="AC1030" s="1">
        <f t="shared" si="474"/>
        <v>126.21859007535721</v>
      </c>
      <c r="AD1030" s="1">
        <f t="shared" si="475"/>
        <v>26.318100057181727</v>
      </c>
      <c r="AE1030" s="3">
        <f>AD1030/(K!D$3*AC1030^2)</f>
        <v>0.30688490236772609</v>
      </c>
      <c r="AF1030" s="1">
        <f t="shared" si="476"/>
        <v>1.6555764981931529</v>
      </c>
      <c r="AG1030" s="1">
        <f t="shared" si="477"/>
        <v>-0.6400667029191851</v>
      </c>
      <c r="AH1030" s="1">
        <f t="shared" si="478"/>
        <v>8.2409555049530354</v>
      </c>
      <c r="AI1030" s="1">
        <f t="shared" si="479"/>
        <v>8.4299446356527792</v>
      </c>
      <c r="AJ1030" s="1">
        <f t="shared" si="486"/>
        <v>1.7258574174031251</v>
      </c>
      <c r="AK1030" s="1">
        <f t="shared" si="487"/>
        <v>8.5907925125988207</v>
      </c>
      <c r="AL1030" s="2">
        <f>AI1030/(K!D$3*AC1030^2)</f>
        <v>9.8298233187683631E-2</v>
      </c>
      <c r="AM1030" s="2">
        <f t="shared" si="488"/>
        <v>5.745166254392612E-2</v>
      </c>
      <c r="AN1030" s="4">
        <f t="shared" si="480"/>
        <v>572.28584223108328</v>
      </c>
      <c r="AO1030" s="4">
        <f t="shared" si="489"/>
        <v>-559.38911645907228</v>
      </c>
      <c r="AP1030" s="4">
        <f t="shared" si="481"/>
        <v>36.371903452201245</v>
      </c>
      <c r="AQ1030" s="4">
        <f t="shared" si="482"/>
        <v>115.20410689095554</v>
      </c>
      <c r="AR1030" s="4">
        <f t="shared" si="483"/>
        <v>0</v>
      </c>
      <c r="AS1030" s="11">
        <f t="shared" si="490"/>
        <v>168.64070349310154</v>
      </c>
      <c r="AT1030" s="12">
        <f t="shared" si="491"/>
        <v>0.25514304156535145</v>
      </c>
      <c r="AU1030" s="14">
        <f t="shared" si="492"/>
        <v>75.217938802009172</v>
      </c>
    </row>
    <row r="1031" spans="1:47" x14ac:dyDescent="0.35">
      <c r="A1031" t="s">
        <v>31</v>
      </c>
      <c r="B1031">
        <v>87.1</v>
      </c>
      <c r="C1031" s="1">
        <f t="shared" si="464"/>
        <v>-4.0467338822109344E-2</v>
      </c>
      <c r="D1031" s="1">
        <f t="shared" si="465"/>
        <v>1.6704483305302671</v>
      </c>
      <c r="E1031" s="1">
        <f t="shared" si="466"/>
        <v>-127.63266947000677</v>
      </c>
      <c r="F1031" s="1">
        <f t="shared" si="467"/>
        <v>-4.6764341121825934</v>
      </c>
      <c r="G1031" s="1">
        <f t="shared" si="468"/>
        <v>3.1672746862284384E-2</v>
      </c>
      <c r="H1031">
        <v>-1.1517999999999999</v>
      </c>
      <c r="I1031" s="1">
        <f t="shared" si="469"/>
        <v>55.142000000000003</v>
      </c>
      <c r="J1031">
        <v>6.3052999999999999</v>
      </c>
      <c r="K1031">
        <v>0.66239999999999999</v>
      </c>
      <c r="L1031">
        <v>-0.21149999999999999</v>
      </c>
      <c r="M1031">
        <v>0.2137</v>
      </c>
      <c r="N1031" s="10">
        <v>0.97640000000000005</v>
      </c>
      <c r="O1031" s="2">
        <f t="shared" si="484"/>
        <v>0.66234622482225336</v>
      </c>
      <c r="P1031" s="2">
        <f t="shared" si="485"/>
        <v>-0.21140496455218205</v>
      </c>
      <c r="Q1031">
        <v>1.9295</v>
      </c>
      <c r="R1031">
        <v>-126.4982</v>
      </c>
      <c r="S1031">
        <v>-6.0243000000000002</v>
      </c>
      <c r="T1031">
        <v>6.4015000000000004</v>
      </c>
      <c r="U1031">
        <v>28.034199999999998</v>
      </c>
      <c r="V1031">
        <v>-33.307499999999997</v>
      </c>
      <c r="W1031">
        <v>2386</v>
      </c>
      <c r="X1031">
        <v>5.3579999999999997</v>
      </c>
      <c r="Y1031" s="1">
        <f t="shared" si="470"/>
        <v>0.44243502368138354</v>
      </c>
      <c r="Z1031" s="1">
        <f t="shared" si="471"/>
        <v>3.0865722325784555</v>
      </c>
      <c r="AA1031" s="1">
        <f t="shared" si="472"/>
        <v>-121.43101349956245</v>
      </c>
      <c r="AB1031" s="1">
        <f t="shared" si="473"/>
        <v>-12.044636387816434</v>
      </c>
      <c r="AC1031" s="1">
        <f t="shared" si="474"/>
        <v>122.06592986330196</v>
      </c>
      <c r="AD1031" s="1">
        <f t="shared" si="475"/>
        <v>27.614667212479876</v>
      </c>
      <c r="AE1031" s="3">
        <f>AD1031/(K!D$3*AC1031^2)</f>
        <v>0.34428533564781277</v>
      </c>
      <c r="AF1031" s="1">
        <f t="shared" si="476"/>
        <v>7.0997674455139688</v>
      </c>
      <c r="AG1031" s="1">
        <f t="shared" si="477"/>
        <v>0.56316831392834388</v>
      </c>
      <c r="AH1031" s="1">
        <f t="shared" si="478"/>
        <v>-3.8583276887527518</v>
      </c>
      <c r="AI1031" s="1">
        <f t="shared" si="479"/>
        <v>8.100033881656854</v>
      </c>
      <c r="AJ1031" s="1">
        <f t="shared" si="486"/>
        <v>8.3386236241657823</v>
      </c>
      <c r="AK1031" s="1">
        <f t="shared" si="487"/>
        <v>-4.5315769371481949</v>
      </c>
      <c r="AL1031" s="2">
        <f>AI1031/(K!D$3*AC1031^2)</f>
        <v>0.1009870175963801</v>
      </c>
      <c r="AM1031" s="2">
        <f t="shared" si="488"/>
        <v>5.9340086910322325E-2</v>
      </c>
      <c r="AN1031" s="4">
        <f t="shared" si="480"/>
        <v>571.64935583238389</v>
      </c>
      <c r="AO1031" s="4">
        <f t="shared" si="489"/>
        <v>274.80188338116983</v>
      </c>
      <c r="AP1031" s="4">
        <f t="shared" si="481"/>
        <v>-42.555567503211478</v>
      </c>
      <c r="AQ1031" s="4">
        <f t="shared" si="482"/>
        <v>499.45563825851542</v>
      </c>
      <c r="AR1031" s="4">
        <f t="shared" si="483"/>
        <v>0</v>
      </c>
      <c r="AS1031" s="11">
        <f t="shared" si="490"/>
        <v>421.478386418046</v>
      </c>
      <c r="AT1031" s="12">
        <f t="shared" si="491"/>
        <v>0.23958480965313658</v>
      </c>
      <c r="AU1031" s="14">
        <f t="shared" si="492"/>
        <v>76.1379632036153</v>
      </c>
    </row>
    <row r="1032" spans="1:47" x14ac:dyDescent="0.35">
      <c r="A1032" t="s">
        <v>31</v>
      </c>
      <c r="B1032">
        <v>87.3</v>
      </c>
      <c r="C1032" s="1">
        <f t="shared" si="464"/>
        <v>-3.6246701782522053E-2</v>
      </c>
      <c r="D1032" s="1">
        <f t="shared" si="465"/>
        <v>-12.411070022791991</v>
      </c>
      <c r="E1032" s="1">
        <f t="shared" si="466"/>
        <v>-127.41757442770601</v>
      </c>
      <c r="F1032" s="1">
        <f t="shared" si="467"/>
        <v>-4.0741563404880115</v>
      </c>
      <c r="G1032" s="1">
        <f t="shared" si="468"/>
        <v>-1.111640345746423E-2</v>
      </c>
      <c r="H1032">
        <v>3.0449000000000002</v>
      </c>
      <c r="I1032" s="1">
        <f t="shared" si="469"/>
        <v>54.600999999999999</v>
      </c>
      <c r="J1032">
        <v>5.2675999999999998</v>
      </c>
      <c r="K1032">
        <v>0.19020000000000001</v>
      </c>
      <c r="L1032">
        <v>0.86180000000000001</v>
      </c>
      <c r="M1032">
        <v>-1.9450000000000001</v>
      </c>
      <c r="N1032" s="10">
        <v>1.3517999999999999</v>
      </c>
      <c r="O1032" s="2">
        <f t="shared" si="484"/>
        <v>0.19050378715592498</v>
      </c>
      <c r="P1032" s="2">
        <f t="shared" si="485"/>
        <v>0.86194656213336041</v>
      </c>
      <c r="Q1032">
        <v>-12.245100000000001</v>
      </c>
      <c r="R1032">
        <v>-126.4538</v>
      </c>
      <c r="S1032">
        <v>-4.8829000000000002</v>
      </c>
      <c r="T1032">
        <v>4.5789</v>
      </c>
      <c r="U1032">
        <v>26.589300000000001</v>
      </c>
      <c r="V1032">
        <v>-22.312200000000001</v>
      </c>
      <c r="W1032">
        <v>2284</v>
      </c>
      <c r="X1032">
        <v>5.899</v>
      </c>
      <c r="Y1032" s="1">
        <f t="shared" si="470"/>
        <v>0.43736029147239996</v>
      </c>
      <c r="Z1032" s="1">
        <f t="shared" si="471"/>
        <v>-11.409755503480504</v>
      </c>
      <c r="AA1032" s="1">
        <f t="shared" si="472"/>
        <v>-121.60302242868246</v>
      </c>
      <c r="AB1032" s="1">
        <f t="shared" si="473"/>
        <v>-8.9533914881832537</v>
      </c>
      <c r="AC1032" s="1">
        <f t="shared" si="474"/>
        <v>122.46485538137269</v>
      </c>
      <c r="AD1032" s="1">
        <f t="shared" si="475"/>
        <v>27.549780869044312</v>
      </c>
      <c r="AE1032" s="3">
        <f>AD1032/(K!D$3*AC1032^2)</f>
        <v>0.34124228356443392</v>
      </c>
      <c r="AF1032" s="1">
        <f t="shared" si="476"/>
        <v>2.0121532961283206</v>
      </c>
      <c r="AG1032" s="1">
        <f t="shared" si="477"/>
        <v>-0.76660231573693949</v>
      </c>
      <c r="AH1032" s="1">
        <f t="shared" si="478"/>
        <v>7.8476386900791297</v>
      </c>
      <c r="AI1032" s="1">
        <f t="shared" si="479"/>
        <v>8.1376822872142274</v>
      </c>
      <c r="AJ1032" s="1">
        <f t="shared" si="486"/>
        <v>2.3093566830522079</v>
      </c>
      <c r="AK1032" s="1">
        <f t="shared" si="487"/>
        <v>9.0067674714370067</v>
      </c>
      <c r="AL1032" s="2">
        <f>AI1032/(K!D$3*AC1032^2)</f>
        <v>0.10079649271298029</v>
      </c>
      <c r="AM1032" s="2">
        <f t="shared" si="488"/>
        <v>5.9205565331140901E-2</v>
      </c>
      <c r="AN1032" s="4">
        <f t="shared" si="480"/>
        <v>572.21743060831193</v>
      </c>
      <c r="AO1032" s="4">
        <f t="shared" si="489"/>
        <v>-551.88004571103772</v>
      </c>
      <c r="AP1032" s="4">
        <f t="shared" si="481"/>
        <v>41.067752092638145</v>
      </c>
      <c r="AQ1032" s="4">
        <f t="shared" si="482"/>
        <v>145.5150946672502</v>
      </c>
      <c r="AR1032" s="4">
        <f t="shared" si="483"/>
        <v>0</v>
      </c>
      <c r="AS1032" s="11">
        <f t="shared" si="490"/>
        <v>165.61902845332992</v>
      </c>
      <c r="AT1032" s="12">
        <f t="shared" si="491"/>
        <v>0.25053302566038177</v>
      </c>
      <c r="AU1032" s="14">
        <f t="shared" si="492"/>
        <v>75.490943869443868</v>
      </c>
    </row>
    <row r="1033" spans="1:47" x14ac:dyDescent="0.35">
      <c r="A1033" t="s">
        <v>31</v>
      </c>
      <c r="B1033">
        <v>87.1</v>
      </c>
      <c r="C1033" s="1">
        <f t="shared" si="464"/>
        <v>-3.151533230673384E-2</v>
      </c>
      <c r="D1033" s="1">
        <f t="shared" si="465"/>
        <v>-6.3284404014949303</v>
      </c>
      <c r="E1033" s="1">
        <f t="shared" si="466"/>
        <v>-127.60534819610814</v>
      </c>
      <c r="F1033" s="1">
        <f t="shared" si="467"/>
        <v>-1.8471751164011116</v>
      </c>
      <c r="G1033" s="1">
        <f t="shared" si="468"/>
        <v>1.1578860708993943E-4</v>
      </c>
      <c r="H1033">
        <v>2.3117000000000001</v>
      </c>
      <c r="I1033" s="1">
        <f t="shared" si="469"/>
        <v>54.009</v>
      </c>
      <c r="J1033">
        <v>6.1215999999999999</v>
      </c>
      <c r="K1033">
        <v>-0.22070000000000001</v>
      </c>
      <c r="L1033">
        <v>0.81699999999999995</v>
      </c>
      <c r="M1033">
        <v>-0.5171</v>
      </c>
      <c r="N1033" s="10">
        <v>3.1964999999999999</v>
      </c>
      <c r="O1033" s="2">
        <f t="shared" si="484"/>
        <v>-0.22054374914086727</v>
      </c>
      <c r="P1033" s="2">
        <f t="shared" si="485"/>
        <v>0.81706483890869253</v>
      </c>
      <c r="Q1033">
        <v>-6.3640999999999996</v>
      </c>
      <c r="R1033">
        <v>-126.8105</v>
      </c>
      <c r="S1033">
        <v>-2.5716999999999999</v>
      </c>
      <c r="T1033">
        <v>-1.1315</v>
      </c>
      <c r="U1033">
        <v>25.221</v>
      </c>
      <c r="V1033">
        <v>-22.989599999999999</v>
      </c>
      <c r="W1033">
        <v>2074</v>
      </c>
      <c r="X1033">
        <v>6.4909999999999997</v>
      </c>
      <c r="Y1033" s="1">
        <f t="shared" si="470"/>
        <v>0.43046006836065276</v>
      </c>
      <c r="Z1033" s="1">
        <f t="shared" si="471"/>
        <v>-6.5719731851699699</v>
      </c>
      <c r="AA1033" s="1">
        <f t="shared" si="472"/>
        <v>-122.17703150404613</v>
      </c>
      <c r="AB1033" s="1">
        <f t="shared" si="473"/>
        <v>-6.7952275101931434</v>
      </c>
      <c r="AC1033" s="1">
        <f t="shared" si="474"/>
        <v>122.54220895512924</v>
      </c>
      <c r="AD1033" s="1">
        <f t="shared" si="475"/>
        <v>25.594453031261974</v>
      </c>
      <c r="AE1033" s="3">
        <f>AD1033/(K!D$3*AC1033^2)</f>
        <v>0.31662272488299714</v>
      </c>
      <c r="AF1033" s="1">
        <f t="shared" si="476"/>
        <v>-2.5041377257662889</v>
      </c>
      <c r="AG1033" s="1">
        <f t="shared" si="477"/>
        <v>-0.29718121276354026</v>
      </c>
      <c r="AH1033" s="1">
        <f t="shared" si="478"/>
        <v>7.7651328525466567</v>
      </c>
      <c r="AI1033" s="1">
        <f t="shared" si="479"/>
        <v>8.1643316101518657</v>
      </c>
      <c r="AJ1033" s="1">
        <f t="shared" si="486"/>
        <v>-2.7840382777812307</v>
      </c>
      <c r="AK1033" s="1">
        <f t="shared" si="487"/>
        <v>8.633082306577613</v>
      </c>
      <c r="AL1033" s="2">
        <f>AI1033/(K!D$3*AC1033^2)</f>
        <v>0.10099895153442992</v>
      </c>
      <c r="AM1033" s="2">
        <f t="shared" si="488"/>
        <v>5.9348516589381187E-2</v>
      </c>
      <c r="AN1033" s="4">
        <f t="shared" si="480"/>
        <v>573.96135149907366</v>
      </c>
      <c r="AO1033" s="4">
        <f t="shared" si="489"/>
        <v>-545.4289804103588</v>
      </c>
      <c r="AP1033" s="4">
        <f t="shared" si="481"/>
        <v>39.038616780560673</v>
      </c>
      <c r="AQ1033" s="4">
        <f t="shared" si="482"/>
        <v>-174.398528500157</v>
      </c>
      <c r="AR1033" s="4">
        <f t="shared" si="483"/>
        <v>0</v>
      </c>
      <c r="AS1033" s="11">
        <f t="shared" si="490"/>
        <v>197.87372525913636</v>
      </c>
      <c r="AT1033" s="12">
        <f t="shared" si="491"/>
        <v>0.27674124951739326</v>
      </c>
      <c r="AU1033" s="14">
        <f t="shared" si="492"/>
        <v>73.934191821749593</v>
      </c>
    </row>
    <row r="1034" spans="1:47" x14ac:dyDescent="0.35">
      <c r="A1034" t="s">
        <v>31</v>
      </c>
      <c r="B1034">
        <v>88.1</v>
      </c>
      <c r="C1034" s="1">
        <f t="shared" si="464"/>
        <v>-3.5223244032537064E-2</v>
      </c>
      <c r="D1034" s="1">
        <f t="shared" si="465"/>
        <v>-9.374324625333589</v>
      </c>
      <c r="E1034" s="1">
        <f t="shared" si="466"/>
        <v>-128.89122868977549</v>
      </c>
      <c r="F1034" s="1">
        <f t="shared" si="467"/>
        <v>-2.755271397114269</v>
      </c>
      <c r="G1034" s="1">
        <f t="shared" si="468"/>
        <v>-1.2506592548405138E-2</v>
      </c>
      <c r="H1034">
        <v>2.8498000000000001</v>
      </c>
      <c r="I1034" s="1">
        <f t="shared" si="469"/>
        <v>54.524000000000001</v>
      </c>
      <c r="J1034">
        <v>5.4028</v>
      </c>
      <c r="K1034">
        <v>0.3004</v>
      </c>
      <c r="L1034">
        <v>0.80210000000000004</v>
      </c>
      <c r="M1034">
        <v>-0.71209999999999996</v>
      </c>
      <c r="N1034" s="10">
        <v>2.0878000000000001</v>
      </c>
      <c r="O1034" s="2">
        <f t="shared" si="484"/>
        <v>0.30062336728603523</v>
      </c>
      <c r="P1034" s="2">
        <f t="shared" si="485"/>
        <v>0.80223413360679352</v>
      </c>
      <c r="Q1034">
        <v>-9.1942000000000004</v>
      </c>
      <c r="R1034">
        <v>-127.9846</v>
      </c>
      <c r="S1034">
        <v>-3.5642999999999998</v>
      </c>
      <c r="T1034">
        <v>5.1138000000000003</v>
      </c>
      <c r="U1034">
        <v>25.7395</v>
      </c>
      <c r="V1034">
        <v>-22.968599999999999</v>
      </c>
      <c r="W1034">
        <v>2178</v>
      </c>
      <c r="X1034">
        <v>5.976</v>
      </c>
      <c r="Y1034" s="1">
        <f t="shared" si="470"/>
        <v>0.43054085708792039</v>
      </c>
      <c r="Z1034" s="1">
        <f t="shared" si="471"/>
        <v>-8.2734747078454856</v>
      </c>
      <c r="AA1034" s="1">
        <f t="shared" si="472"/>
        <v>-123.35027549426823</v>
      </c>
      <c r="AB1034" s="1">
        <f t="shared" si="473"/>
        <v>-7.6997317621690726</v>
      </c>
      <c r="AC1034" s="1">
        <f t="shared" si="474"/>
        <v>123.86697185877512</v>
      </c>
      <c r="AD1034" s="1">
        <f t="shared" si="475"/>
        <v>26.545917547400066</v>
      </c>
      <c r="AE1034" s="3">
        <f>AD1034/(K!D$3*AC1034^2)</f>
        <v>0.32140626539416611</v>
      </c>
      <c r="AF1034" s="1">
        <f t="shared" si="476"/>
        <v>3.34071251647477</v>
      </c>
      <c r="AG1034" s="1">
        <f t="shared" si="477"/>
        <v>-0.69568440455001479</v>
      </c>
      <c r="AH1034" s="1">
        <f t="shared" si="478"/>
        <v>7.5552713060598862</v>
      </c>
      <c r="AI1034" s="1">
        <f t="shared" si="479"/>
        <v>8.2901424243879642</v>
      </c>
      <c r="AJ1034" s="1">
        <f t="shared" si="486"/>
        <v>3.7155156651596526</v>
      </c>
      <c r="AK1034" s="1">
        <f t="shared" si="487"/>
        <v>8.4029166693514092</v>
      </c>
      <c r="AL1034" s="2">
        <f>AI1034/(K!D$3*AC1034^2)</f>
        <v>0.10037338929613446</v>
      </c>
      <c r="AM1034" s="2">
        <f t="shared" si="488"/>
        <v>5.8907219140365966E-2</v>
      </c>
      <c r="AN1034" s="4">
        <f t="shared" si="480"/>
        <v>575.8523168790914</v>
      </c>
      <c r="AO1034" s="4">
        <f t="shared" si="489"/>
        <v>-525.62118703008377</v>
      </c>
      <c r="AP1034" s="4">
        <f t="shared" si="481"/>
        <v>20.628767896604842</v>
      </c>
      <c r="AQ1034" s="4">
        <f t="shared" si="482"/>
        <v>234.3132786147024</v>
      </c>
      <c r="AR1034" s="4">
        <f t="shared" si="483"/>
        <v>0</v>
      </c>
      <c r="AS1034" s="11">
        <f t="shared" si="490"/>
        <v>156.14643486203607</v>
      </c>
      <c r="AT1034" s="12">
        <f t="shared" si="491"/>
        <v>0.26439500315844416</v>
      </c>
      <c r="AU1034" s="14">
        <f t="shared" si="492"/>
        <v>74.668993105170586</v>
      </c>
    </row>
    <row r="1035" spans="1:47" x14ac:dyDescent="0.35">
      <c r="A1035" t="s">
        <v>31</v>
      </c>
      <c r="B1035">
        <v>93.5</v>
      </c>
      <c r="C1035" s="1">
        <f t="shared" si="464"/>
        <v>-3.4580136063471385E-2</v>
      </c>
      <c r="D1035" s="1">
        <f t="shared" si="465"/>
        <v>10.049862345204675</v>
      </c>
      <c r="E1035" s="1">
        <f t="shared" si="466"/>
        <v>-136.62994349907342</v>
      </c>
      <c r="F1035" s="1">
        <f t="shared" si="467"/>
        <v>-5.9305604077566727</v>
      </c>
      <c r="G1035" s="1">
        <f t="shared" si="468"/>
        <v>2.531727193003519E-2</v>
      </c>
      <c r="H1035">
        <v>-2.9741</v>
      </c>
      <c r="I1035" s="1">
        <f t="shared" si="469"/>
        <v>54.704999999999998</v>
      </c>
      <c r="J1035">
        <v>6.0162000000000004</v>
      </c>
      <c r="K1035">
        <v>0.13500000000000001</v>
      </c>
      <c r="L1035">
        <v>0.83079999999999998</v>
      </c>
      <c r="M1035">
        <v>1.0804</v>
      </c>
      <c r="N1035" s="10">
        <v>1.8259000000000001</v>
      </c>
      <c r="O1035" s="2">
        <f t="shared" si="484"/>
        <v>0.13485836881529822</v>
      </c>
      <c r="P1035" s="2">
        <f t="shared" si="485"/>
        <v>0.83091307739084597</v>
      </c>
      <c r="Q1035">
        <v>10.021599999999999</v>
      </c>
      <c r="R1035">
        <v>-135.49160000000001</v>
      </c>
      <c r="S1035">
        <v>-6.6524000000000001</v>
      </c>
      <c r="T1035">
        <v>-0.81730000000000003</v>
      </c>
      <c r="U1035">
        <v>32.918999999999997</v>
      </c>
      <c r="V1035">
        <v>-20.874400000000001</v>
      </c>
      <c r="W1035">
        <v>2432</v>
      </c>
      <c r="X1035">
        <v>5.7949999999999999</v>
      </c>
      <c r="Y1035" s="1">
        <f t="shared" si="470"/>
        <v>0.4102996749925728</v>
      </c>
      <c r="Z1035" s="1">
        <f t="shared" si="471"/>
        <v>9.8821933830189597</v>
      </c>
      <c r="AA1035" s="1">
        <f t="shared" si="472"/>
        <v>-129.87661599853317</v>
      </c>
      <c r="AB1035" s="1">
        <f t="shared" si="473"/>
        <v>-10.212940175589154</v>
      </c>
      <c r="AC1035" s="1">
        <f t="shared" si="474"/>
        <v>130.65181696524539</v>
      </c>
      <c r="AD1035" s="1">
        <f t="shared" si="475"/>
        <v>33.668779200260857</v>
      </c>
      <c r="AE1035" s="3">
        <f>AD1035/(K!D$3*AC1035^2)</f>
        <v>0.3664072856608519</v>
      </c>
      <c r="AF1035" s="1">
        <f t="shared" si="476"/>
        <v>1.7293265587079532</v>
      </c>
      <c r="AG1035" s="1">
        <f t="shared" si="477"/>
        <v>-0.55001106239404862</v>
      </c>
      <c r="AH1035" s="1">
        <f t="shared" si="478"/>
        <v>8.6677404840404613</v>
      </c>
      <c r="AI1035" s="1">
        <f t="shared" si="479"/>
        <v>8.8556652835392615</v>
      </c>
      <c r="AJ1035" s="1">
        <f t="shared" si="486"/>
        <v>1.7467494196712137</v>
      </c>
      <c r="AK1035" s="1">
        <f t="shared" si="487"/>
        <v>8.7550674475677503</v>
      </c>
      <c r="AL1035" s="2">
        <f>AI1035/(K!D$3*AC1035^2)</f>
        <v>9.6373564956507812E-2</v>
      </c>
      <c r="AM1035" s="2">
        <f t="shared" si="488"/>
        <v>5.6112975005075248E-2</v>
      </c>
      <c r="AN1035" s="4">
        <f t="shared" si="480"/>
        <v>578.58320806816084</v>
      </c>
      <c r="AO1035" s="4">
        <f t="shared" si="489"/>
        <v>-565.75409656825013</v>
      </c>
      <c r="AP1035" s="4">
        <f t="shared" si="481"/>
        <v>-51.665937320902721</v>
      </c>
      <c r="AQ1035" s="4">
        <f t="shared" si="482"/>
        <v>109.59681471393377</v>
      </c>
      <c r="AR1035" s="4">
        <f t="shared" si="483"/>
        <v>0</v>
      </c>
      <c r="AS1035" s="11">
        <f t="shared" si="490"/>
        <v>168.71690210295003</v>
      </c>
      <c r="AT1035" s="12">
        <f t="shared" si="491"/>
        <v>0.23790427963328983</v>
      </c>
      <c r="AU1035" s="14">
        <f t="shared" si="492"/>
        <v>76.237117807714981</v>
      </c>
    </row>
    <row r="1036" spans="1:47" x14ac:dyDescent="0.35">
      <c r="A1036" t="s">
        <v>31</v>
      </c>
      <c r="B1036">
        <v>86.5</v>
      </c>
      <c r="C1036" s="1">
        <f t="shared" si="464"/>
        <v>-3.5182450005769611E-2</v>
      </c>
      <c r="D1036" s="1">
        <f t="shared" si="465"/>
        <v>-1.0364590357949253</v>
      </c>
      <c r="E1036" s="1">
        <f t="shared" si="466"/>
        <v>-126.90424018924664</v>
      </c>
      <c r="F1036" s="1">
        <f t="shared" si="467"/>
        <v>-1.9660493650274304</v>
      </c>
      <c r="G1036" s="1">
        <f t="shared" si="468"/>
        <v>-1.9223316777598143E-2</v>
      </c>
      <c r="H1036">
        <v>-1.9188000000000001</v>
      </c>
      <c r="I1036" s="1">
        <f t="shared" si="469"/>
        <v>54.448</v>
      </c>
      <c r="J1036">
        <v>5.5913000000000004</v>
      </c>
      <c r="K1036">
        <v>0.64380000000000004</v>
      </c>
      <c r="L1036">
        <v>0.51029999999999998</v>
      </c>
      <c r="M1036">
        <v>-1.708</v>
      </c>
      <c r="N1036" s="10">
        <v>2.1876000000000002</v>
      </c>
      <c r="O1036" s="2">
        <f t="shared" si="484"/>
        <v>0.64392031600850697</v>
      </c>
      <c r="P1036" s="2">
        <f t="shared" si="485"/>
        <v>0.51037594476147108</v>
      </c>
      <c r="Q1036">
        <v>-0.79300000000000004</v>
      </c>
      <c r="R1036">
        <v>-125.9491</v>
      </c>
      <c r="S1036">
        <v>-2.8963999999999999</v>
      </c>
      <c r="T1036">
        <v>6.9199000000000002</v>
      </c>
      <c r="U1036">
        <v>27.148199999999999</v>
      </c>
      <c r="V1036">
        <v>-26.4436</v>
      </c>
      <c r="W1036">
        <v>2484</v>
      </c>
      <c r="X1036">
        <v>6.0519999999999996</v>
      </c>
      <c r="Y1036" s="1">
        <f t="shared" si="470"/>
        <v>0.43844680456891322</v>
      </c>
      <c r="Z1036" s="1">
        <f t="shared" si="471"/>
        <v>0.48054498567328596</v>
      </c>
      <c r="AA1036" s="1">
        <f t="shared" si="472"/>
        <v>-120.95271941934774</v>
      </c>
      <c r="AB1036" s="1">
        <f t="shared" si="473"/>
        <v>-7.7631053256766869</v>
      </c>
      <c r="AC1036" s="1">
        <f t="shared" si="474"/>
        <v>121.20254561153517</v>
      </c>
      <c r="AD1036" s="1">
        <f t="shared" si="475"/>
        <v>27.431841270962565</v>
      </c>
      <c r="AE1036" s="3">
        <f>AD1036/(K!D$3*AC1036^2)</f>
        <v>0.34689585858536587</v>
      </c>
      <c r="AF1036" s="1">
        <f t="shared" si="476"/>
        <v>7.0286620206657773</v>
      </c>
      <c r="AG1036" s="1">
        <f t="shared" si="477"/>
        <v>-0.2270979664070687</v>
      </c>
      <c r="AH1036" s="1">
        <f t="shared" si="478"/>
        <v>3.9733719442834925</v>
      </c>
      <c r="AI1036" s="1">
        <f t="shared" si="479"/>
        <v>8.0772116410748414</v>
      </c>
      <c r="AJ1036" s="1">
        <f t="shared" si="486"/>
        <v>8.1069543828554984</v>
      </c>
      <c r="AK1036" s="1">
        <f t="shared" si="487"/>
        <v>4.5829412488058319</v>
      </c>
      <c r="AL1036" s="2">
        <f>AI1036/(K!D$3*AC1036^2)</f>
        <v>0.10214229659356915</v>
      </c>
      <c r="AM1036" s="2">
        <f t="shared" si="488"/>
        <v>6.0158123556402598E-2</v>
      </c>
      <c r="AN1036" s="4">
        <f t="shared" si="480"/>
        <v>575.43079400855117</v>
      </c>
      <c r="AO1036" s="4">
        <f t="shared" si="489"/>
        <v>-283.52084465291995</v>
      </c>
      <c r="AP1036" s="4">
        <f t="shared" si="481"/>
        <v>-33.194457897159118</v>
      </c>
      <c r="AQ1036" s="4">
        <f t="shared" si="482"/>
        <v>499.63452373261822</v>
      </c>
      <c r="AR1036" s="4">
        <f t="shared" si="483"/>
        <v>0</v>
      </c>
      <c r="AS1036" s="11">
        <f t="shared" si="490"/>
        <v>119.47990414924341</v>
      </c>
      <c r="AT1036" s="12">
        <f t="shared" si="491"/>
        <v>0.23165490902115587</v>
      </c>
      <c r="AU1036" s="14">
        <f t="shared" si="492"/>
        <v>76.605477243295852</v>
      </c>
    </row>
    <row r="1037" spans="1:47" x14ac:dyDescent="0.35">
      <c r="A1037" t="s">
        <v>31</v>
      </c>
      <c r="B1037">
        <v>89.2</v>
      </c>
      <c r="C1037" s="1">
        <f t="shared" si="464"/>
        <v>-3.6167106600055475E-2</v>
      </c>
      <c r="D1037" s="1">
        <f t="shared" si="465"/>
        <v>2.6637086222360309</v>
      </c>
      <c r="E1037" s="1">
        <f t="shared" si="466"/>
        <v>-130.61626693873163</v>
      </c>
      <c r="F1037" s="1">
        <f t="shared" si="467"/>
        <v>-6.5046065831446347</v>
      </c>
      <c r="G1037" s="1">
        <f t="shared" si="468"/>
        <v>3.4864439085637855E-2</v>
      </c>
      <c r="H1037">
        <v>-1.3537999999999999</v>
      </c>
      <c r="I1037" s="1">
        <f t="shared" si="469"/>
        <v>54.704999999999998</v>
      </c>
      <c r="J1037">
        <v>6.3087999999999997</v>
      </c>
      <c r="K1037">
        <v>-0.1623</v>
      </c>
      <c r="L1037">
        <v>0.85870000000000002</v>
      </c>
      <c r="M1037">
        <v>-0.4294</v>
      </c>
      <c r="N1037" s="10">
        <v>1.5616000000000001</v>
      </c>
      <c r="O1037" s="2">
        <f t="shared" si="484"/>
        <v>-0.16232982539892893</v>
      </c>
      <c r="P1037" s="2">
        <f t="shared" si="485"/>
        <v>0.85889985634985244</v>
      </c>
      <c r="Q1037">
        <v>2.5783</v>
      </c>
      <c r="R1037">
        <v>-129.56489999999999</v>
      </c>
      <c r="S1037">
        <v>-7.2774000000000001</v>
      </c>
      <c r="T1037">
        <v>-2.3614999999999999</v>
      </c>
      <c r="U1037">
        <v>29.069700000000001</v>
      </c>
      <c r="V1037">
        <v>-21.3673</v>
      </c>
      <c r="W1037">
        <v>2246</v>
      </c>
      <c r="X1037">
        <v>5.7949999999999999</v>
      </c>
      <c r="Y1037" s="1">
        <f t="shared" si="470"/>
        <v>0.42839877793542075</v>
      </c>
      <c r="Z1037" s="1">
        <f t="shared" si="471"/>
        <v>2.1578767651887829</v>
      </c>
      <c r="AA1037" s="1">
        <f t="shared" si="472"/>
        <v>-124.38955496125698</v>
      </c>
      <c r="AB1037" s="1">
        <f t="shared" si="473"/>
        <v>-11.081469187034394</v>
      </c>
      <c r="AC1037" s="1">
        <f t="shared" si="474"/>
        <v>124.90082775921265</v>
      </c>
      <c r="AD1037" s="1">
        <f t="shared" si="475"/>
        <v>29.950297784362345</v>
      </c>
      <c r="AE1037" s="3">
        <f>AD1037/(K!D$3*AC1037^2)</f>
        <v>0.35664665101339132</v>
      </c>
      <c r="AF1037" s="1">
        <f t="shared" si="476"/>
        <v>-1.8440570585972873</v>
      </c>
      <c r="AG1037" s="1">
        <f t="shared" si="477"/>
        <v>-0.75799833628392932</v>
      </c>
      <c r="AH1037" s="1">
        <f t="shared" si="478"/>
        <v>8.1494453765178463</v>
      </c>
      <c r="AI1037" s="1">
        <f t="shared" si="479"/>
        <v>8.3897895002210738</v>
      </c>
      <c r="AJ1037" s="1">
        <f t="shared" si="486"/>
        <v>-2.030589105380129</v>
      </c>
      <c r="AK1037" s="1">
        <f t="shared" si="487"/>
        <v>8.973786857243585</v>
      </c>
      <c r="AL1037" s="2">
        <f>AI1037/(K!D$3*AC1037^2)</f>
        <v>9.9905194582854642E-2</v>
      </c>
      <c r="AM1037" s="2">
        <f t="shared" si="488"/>
        <v>5.857770114406885E-2</v>
      </c>
      <c r="AN1037" s="4">
        <f t="shared" si="480"/>
        <v>577.4105532600621</v>
      </c>
      <c r="AO1037" s="4">
        <f t="shared" si="489"/>
        <v>-563.20190066011753</v>
      </c>
      <c r="AP1037" s="4">
        <f t="shared" si="481"/>
        <v>1.5700593254564796</v>
      </c>
      <c r="AQ1037" s="4">
        <f t="shared" si="482"/>
        <v>-127.29532993255015</v>
      </c>
      <c r="AR1037" s="4">
        <f t="shared" si="483"/>
        <v>0</v>
      </c>
      <c r="AS1037" s="11">
        <f t="shared" si="490"/>
        <v>192.75017279801287</v>
      </c>
      <c r="AT1037" s="12">
        <f t="shared" si="491"/>
        <v>0.25708395069459578</v>
      </c>
      <c r="AU1037" s="14">
        <f t="shared" si="492"/>
        <v>75.10289581672086</v>
      </c>
    </row>
    <row r="1038" spans="1:47" x14ac:dyDescent="0.35">
      <c r="A1038" t="s">
        <v>31</v>
      </c>
      <c r="B1038">
        <v>92.7</v>
      </c>
      <c r="C1038" s="1">
        <f t="shared" si="464"/>
        <v>-3.5548299901340626E-2</v>
      </c>
      <c r="D1038" s="1">
        <f t="shared" si="465"/>
        <v>8.8792478203156868</v>
      </c>
      <c r="E1038" s="1">
        <f t="shared" si="466"/>
        <v>-135.58777035101653</v>
      </c>
      <c r="F1038" s="1">
        <f t="shared" si="467"/>
        <v>-4.2714953605006576</v>
      </c>
      <c r="G1038" s="1">
        <f t="shared" si="468"/>
        <v>3.1069826906076514E-2</v>
      </c>
      <c r="H1038">
        <v>-2.9127999999999998</v>
      </c>
      <c r="I1038" s="1">
        <f t="shared" si="469"/>
        <v>54.801000000000002</v>
      </c>
      <c r="J1038">
        <v>6.0044000000000004</v>
      </c>
      <c r="K1038">
        <v>0.18029999999999999</v>
      </c>
      <c r="L1038">
        <v>0.81969999999999998</v>
      </c>
      <c r="M1038">
        <v>0.76339999999999997</v>
      </c>
      <c r="N1038" s="10">
        <v>2.4049</v>
      </c>
      <c r="O1038" s="2">
        <f t="shared" si="484"/>
        <v>0.18021563384472028</v>
      </c>
      <c r="P1038" s="2">
        <f t="shared" si="485"/>
        <v>0.81973590313693112</v>
      </c>
      <c r="Q1038">
        <v>8.8849</v>
      </c>
      <c r="R1038">
        <v>-134.52359999999999</v>
      </c>
      <c r="S1038">
        <v>-5.0392000000000001</v>
      </c>
      <c r="T1038">
        <v>0.159</v>
      </c>
      <c r="U1038">
        <v>29.9359</v>
      </c>
      <c r="V1038">
        <v>-21.5961</v>
      </c>
      <c r="W1038">
        <v>2297</v>
      </c>
      <c r="X1038">
        <v>5.6989999999999998</v>
      </c>
      <c r="Y1038" s="1">
        <f t="shared" si="470"/>
        <v>0.4125102914266921</v>
      </c>
      <c r="Z1038" s="1">
        <f t="shared" si="471"/>
        <v>8.9120423884841085</v>
      </c>
      <c r="AA1038" s="1">
        <f t="shared" si="472"/>
        <v>-129.41333693445637</v>
      </c>
      <c r="AB1038" s="1">
        <f t="shared" si="473"/>
        <v>-8.7258021128406504</v>
      </c>
      <c r="AC1038" s="1">
        <f t="shared" si="474"/>
        <v>130.01298357686326</v>
      </c>
      <c r="AD1038" s="1">
        <f t="shared" si="475"/>
        <v>30.496864632152313</v>
      </c>
      <c r="AE1038" s="3">
        <f>AD1038/(K!D$3*AC1038^2)</f>
        <v>0.33515783878322458</v>
      </c>
      <c r="AF1038" s="1">
        <f t="shared" si="476"/>
        <v>2.249478526376731</v>
      </c>
      <c r="AG1038" s="1">
        <f t="shared" si="477"/>
        <v>-0.42030681492903454</v>
      </c>
      <c r="AH1038" s="1">
        <f t="shared" si="478"/>
        <v>8.5311074526623969</v>
      </c>
      <c r="AI1038" s="1">
        <f t="shared" si="479"/>
        <v>8.8327009361903404</v>
      </c>
      <c r="AJ1038" s="1">
        <f t="shared" si="486"/>
        <v>2.2966915786518252</v>
      </c>
      <c r="AK1038" s="1">
        <f t="shared" si="487"/>
        <v>8.7101621168452823</v>
      </c>
      <c r="AL1038" s="2">
        <f>AI1038/(K!D$3*AC1038^2)</f>
        <v>9.7070600276432176E-2</v>
      </c>
      <c r="AM1038" s="2">
        <f t="shared" si="488"/>
        <v>5.6596546352560152E-2</v>
      </c>
      <c r="AN1038" s="4">
        <f t="shared" si="480"/>
        <v>580.7159193958488</v>
      </c>
      <c r="AO1038" s="4">
        <f t="shared" si="489"/>
        <v>-560.15500817062582</v>
      </c>
      <c r="AP1038" s="4">
        <f t="shared" si="481"/>
        <v>-48.373243888879941</v>
      </c>
      <c r="AQ1038" s="4">
        <f t="shared" si="482"/>
        <v>145.31818584333851</v>
      </c>
      <c r="AR1038" s="4">
        <f t="shared" si="483"/>
        <v>0</v>
      </c>
      <c r="AS1038" s="11">
        <f t="shared" si="490"/>
        <v>165.22848820198709</v>
      </c>
      <c r="AT1038" s="12">
        <f t="shared" si="491"/>
        <v>0.25281494096467078</v>
      </c>
      <c r="AU1038" s="14">
        <f t="shared" si="492"/>
        <v>75.355851369159495</v>
      </c>
    </row>
    <row r="1039" spans="1:47" x14ac:dyDescent="0.35">
      <c r="A1039" t="s">
        <v>31</v>
      </c>
      <c r="B1039">
        <v>85.7</v>
      </c>
      <c r="C1039" s="1">
        <f t="shared" si="464"/>
        <v>-4.2679189997113447E-2</v>
      </c>
      <c r="D1039" s="1">
        <f t="shared" si="465"/>
        <v>0.43370043886453452</v>
      </c>
      <c r="E1039" s="1">
        <f t="shared" si="466"/>
        <v>-125.71603468197682</v>
      </c>
      <c r="F1039" s="1">
        <f t="shared" si="467"/>
        <v>-2.4672176047452581</v>
      </c>
      <c r="G1039" s="1">
        <f t="shared" si="468"/>
        <v>-1.3013137981005229E-2</v>
      </c>
      <c r="H1039">
        <v>-1.1304000000000001</v>
      </c>
      <c r="I1039" s="1">
        <f t="shared" si="469"/>
        <v>55.343000000000004</v>
      </c>
      <c r="J1039">
        <v>6.2755000000000001</v>
      </c>
      <c r="K1039">
        <v>0.75949999999999995</v>
      </c>
      <c r="L1039">
        <v>-2.7300000000000001E-2</v>
      </c>
      <c r="M1039">
        <v>-0.18490000000000001</v>
      </c>
      <c r="N1039" s="10">
        <v>1.9510000000000001</v>
      </c>
      <c r="O1039" s="2">
        <f t="shared" si="484"/>
        <v>0.75946267793375744</v>
      </c>
      <c r="P1039" s="2">
        <f t="shared" si="485"/>
        <v>-2.7369601970797408E-2</v>
      </c>
      <c r="Q1039">
        <v>0.75209999999999999</v>
      </c>
      <c r="R1039">
        <v>-124.6636</v>
      </c>
      <c r="S1039">
        <v>-3.8313000000000001</v>
      </c>
      <c r="T1039">
        <v>7.4603000000000002</v>
      </c>
      <c r="U1039">
        <v>24.659199999999998</v>
      </c>
      <c r="V1039">
        <v>-31.961300000000001</v>
      </c>
      <c r="W1039">
        <v>2336</v>
      </c>
      <c r="X1039">
        <v>5.157</v>
      </c>
      <c r="Y1039" s="1">
        <f t="shared" si="470"/>
        <v>0.44869902117738381</v>
      </c>
      <c r="Z1039" s="1">
        <f t="shared" si="471"/>
        <v>2.1074150927093527</v>
      </c>
      <c r="AA1039" s="1">
        <f t="shared" si="472"/>
        <v>-120.18375523046815</v>
      </c>
      <c r="AB1039" s="1">
        <f t="shared" si="473"/>
        <v>-9.6377196175236168</v>
      </c>
      <c r="AC1039" s="1">
        <f t="shared" si="474"/>
        <v>120.58798389182921</v>
      </c>
      <c r="AD1039" s="1">
        <f t="shared" si="475"/>
        <v>24.463160888168321</v>
      </c>
      <c r="AE1039" s="3">
        <f>AD1039/(K!D$3*AC1039^2)</f>
        <v>0.31251591706512616</v>
      </c>
      <c r="AF1039" s="1">
        <f t="shared" si="476"/>
        <v>7.8878221527656391</v>
      </c>
      <c r="AG1039" s="1">
        <f t="shared" si="477"/>
        <v>0.27804322583490304</v>
      </c>
      <c r="AH1039" s="1">
        <f t="shared" si="478"/>
        <v>-1.7424623469385452</v>
      </c>
      <c r="AI1039" s="1">
        <f t="shared" si="479"/>
        <v>8.0827731243423884</v>
      </c>
      <c r="AJ1039" s="1">
        <f t="shared" si="486"/>
        <v>9.5283698148988929</v>
      </c>
      <c r="AK1039" s="1">
        <f t="shared" si="487"/>
        <v>-2.1048681510074121</v>
      </c>
      <c r="AL1039" s="2">
        <f>AI1039/(K!D$3*AC1039^2)</f>
        <v>0.10325710838965708</v>
      </c>
      <c r="AM1039" s="2">
        <f t="shared" si="488"/>
        <v>6.0951346335183849E-2</v>
      </c>
      <c r="AN1039" s="4">
        <f t="shared" si="480"/>
        <v>580.06199763653956</v>
      </c>
      <c r="AO1039" s="4">
        <f t="shared" si="489"/>
        <v>126.22377968958786</v>
      </c>
      <c r="AP1039" s="4">
        <f t="shared" si="481"/>
        <v>-43.056595141742541</v>
      </c>
      <c r="AQ1039" s="4">
        <f t="shared" si="482"/>
        <v>564.52246027750505</v>
      </c>
      <c r="AR1039" s="4">
        <f t="shared" si="483"/>
        <v>0</v>
      </c>
      <c r="AS1039" s="11">
        <f t="shared" si="490"/>
        <v>437.5431112666987</v>
      </c>
      <c r="AT1039" s="12">
        <f t="shared" si="491"/>
        <v>0.24831421131701178</v>
      </c>
      <c r="AU1039" s="14">
        <f t="shared" si="492"/>
        <v>75.622221705148121</v>
      </c>
    </row>
    <row r="1040" spans="1:47" x14ac:dyDescent="0.35">
      <c r="A1040" t="s">
        <v>31</v>
      </c>
      <c r="B1040">
        <v>88</v>
      </c>
      <c r="C1040" s="1">
        <f t="shared" si="464"/>
        <v>-3.6007303286623625E-2</v>
      </c>
      <c r="D1040" s="1">
        <f t="shared" si="465"/>
        <v>-5.8644652690216796</v>
      </c>
      <c r="E1040" s="1">
        <f t="shared" si="466"/>
        <v>-128.89428464850565</v>
      </c>
      <c r="F1040" s="1">
        <f t="shared" si="467"/>
        <v>-1.0459476106014198</v>
      </c>
      <c r="G1040" s="1">
        <f t="shared" si="468"/>
        <v>4.3717445634982255E-2</v>
      </c>
      <c r="H1040">
        <v>3.0404</v>
      </c>
      <c r="I1040" s="1">
        <f t="shared" si="469"/>
        <v>54.624000000000002</v>
      </c>
      <c r="J1040">
        <v>5.2718999999999996</v>
      </c>
      <c r="K1040">
        <v>0.28720000000000001</v>
      </c>
      <c r="L1040">
        <v>0.82020000000000004</v>
      </c>
      <c r="M1040">
        <v>0.90680000000000005</v>
      </c>
      <c r="N1040" s="10">
        <v>2.6591999999999998</v>
      </c>
      <c r="O1040" s="2">
        <f t="shared" si="484"/>
        <v>0.28724091813306396</v>
      </c>
      <c r="P1040" s="2">
        <f t="shared" si="485"/>
        <v>0.82028331256836218</v>
      </c>
      <c r="Q1040">
        <v>-5.7103000000000002</v>
      </c>
      <c r="R1040">
        <v>-127.9425</v>
      </c>
      <c r="S1040">
        <v>-1.8801000000000001</v>
      </c>
      <c r="T1040">
        <v>4.2815000000000003</v>
      </c>
      <c r="U1040">
        <v>26.4331</v>
      </c>
      <c r="V1040">
        <v>-23.1662</v>
      </c>
      <c r="W1040">
        <v>2142</v>
      </c>
      <c r="X1040">
        <v>5.8760000000000003</v>
      </c>
      <c r="Y1040" s="1">
        <f t="shared" si="470"/>
        <v>0.43192788145983019</v>
      </c>
      <c r="Z1040" s="1">
        <f t="shared" si="471"/>
        <v>-4.9398156567865481</v>
      </c>
      <c r="AA1040" s="1">
        <f t="shared" si="472"/>
        <v>-123.18568820679772</v>
      </c>
      <c r="AB1040" s="1">
        <f t="shared" si="473"/>
        <v>-6.0490114543387792</v>
      </c>
      <c r="AC1040" s="1">
        <f t="shared" si="474"/>
        <v>123.43300246400935</v>
      </c>
      <c r="AD1040" s="1">
        <f t="shared" si="475"/>
        <v>26.992924538342347</v>
      </c>
      <c r="AE1040" s="3">
        <f>AD1040/(K!D$3*AC1040^2)</f>
        <v>0.32912054453895451</v>
      </c>
      <c r="AF1040" s="1">
        <f t="shared" si="476"/>
        <v>3.2012372777524338</v>
      </c>
      <c r="AG1040" s="1">
        <f t="shared" si="477"/>
        <v>-0.50574066329348355</v>
      </c>
      <c r="AH1040" s="1">
        <f t="shared" si="478"/>
        <v>7.6849729889164387</v>
      </c>
      <c r="AI1040" s="1">
        <f t="shared" si="479"/>
        <v>8.3404138726657688</v>
      </c>
      <c r="AJ1040" s="1">
        <f t="shared" si="486"/>
        <v>3.5833695116281037</v>
      </c>
      <c r="AK1040" s="1">
        <f t="shared" si="487"/>
        <v>8.602329511014247</v>
      </c>
      <c r="AL1040" s="2">
        <f>AI1040/(K!D$3*AC1040^2)</f>
        <v>0.10169337344506132</v>
      </c>
      <c r="AM1040" s="2">
        <f t="shared" si="488"/>
        <v>5.9839768394662742E-2</v>
      </c>
      <c r="AN1040" s="4">
        <f t="shared" si="480"/>
        <v>582.91908391425181</v>
      </c>
      <c r="AO1040" s="4">
        <f t="shared" si="489"/>
        <v>-537.76577103536454</v>
      </c>
      <c r="AP1040" s="4">
        <f t="shared" si="481"/>
        <v>10.530677130172462</v>
      </c>
      <c r="AQ1040" s="4">
        <f t="shared" si="482"/>
        <v>224.70366871359838</v>
      </c>
      <c r="AR1040" s="4">
        <f t="shared" si="483"/>
        <v>0</v>
      </c>
      <c r="AS1040" s="11">
        <f t="shared" si="490"/>
        <v>157.3854384688064</v>
      </c>
      <c r="AT1040" s="12">
        <f t="shared" si="491"/>
        <v>0.27213776093102326</v>
      </c>
      <c r="AU1040" s="14">
        <f t="shared" si="492"/>
        <v>74.208484233058201</v>
      </c>
    </row>
    <row r="1041" spans="1:47" x14ac:dyDescent="0.35">
      <c r="A1041" t="s">
        <v>31</v>
      </c>
      <c r="B1041">
        <v>90</v>
      </c>
      <c r="C1041" s="1">
        <f t="shared" si="464"/>
        <v>-3.4655780593118524E-2</v>
      </c>
      <c r="D1041" s="1">
        <f t="shared" si="465"/>
        <v>4.5310328246718923</v>
      </c>
      <c r="E1041" s="1">
        <f t="shared" si="466"/>
        <v>-131.74424606809208</v>
      </c>
      <c r="F1041" s="1">
        <f t="shared" si="467"/>
        <v>-6.8945387712179471</v>
      </c>
      <c r="G1041" s="1">
        <f t="shared" si="468"/>
        <v>1.8871511602284841E-2</v>
      </c>
      <c r="H1041">
        <v>-1.4369000000000001</v>
      </c>
      <c r="I1041" s="1">
        <f t="shared" si="469"/>
        <v>54.548999999999999</v>
      </c>
      <c r="J1041">
        <v>6.1809000000000003</v>
      </c>
      <c r="K1041">
        <v>0.51739999999999997</v>
      </c>
      <c r="L1041">
        <v>0.64729999999999999</v>
      </c>
      <c r="M1041">
        <v>0.90790000000000004</v>
      </c>
      <c r="N1041" s="10">
        <v>1.1815</v>
      </c>
      <c r="O1041" s="2">
        <f t="shared" si="484"/>
        <v>0.5174386269627822</v>
      </c>
      <c r="P1041" s="2">
        <f t="shared" si="485"/>
        <v>0.64740599906226803</v>
      </c>
      <c r="Q1041">
        <v>4.6992000000000003</v>
      </c>
      <c r="R1041">
        <v>-130.78049999999999</v>
      </c>
      <c r="S1041">
        <v>-7.7073</v>
      </c>
      <c r="T1041">
        <v>4.8525</v>
      </c>
      <c r="U1041">
        <v>27.809100000000001</v>
      </c>
      <c r="V1041">
        <v>-23.452400000000001</v>
      </c>
      <c r="W1041">
        <v>2053</v>
      </c>
      <c r="X1041">
        <v>5.9509999999999996</v>
      </c>
      <c r="Y1041" s="1">
        <f t="shared" si="470"/>
        <v>0.422103655095176</v>
      </c>
      <c r="Z1041" s="1">
        <f t="shared" si="471"/>
        <v>5.5551618178465629</v>
      </c>
      <c r="AA1041" s="1">
        <f t="shared" si="472"/>
        <v>-125.87508469063846</v>
      </c>
      <c r="AB1041" s="1">
        <f t="shared" si="473"/>
        <v>-11.844210651595001</v>
      </c>
      <c r="AC1041" s="1">
        <f t="shared" si="474"/>
        <v>126.55308014685862</v>
      </c>
      <c r="AD1041" s="1">
        <f t="shared" si="475"/>
        <v>28.263372637138222</v>
      </c>
      <c r="AE1041" s="3">
        <f>AD1041/(K!D$3*AC1041^2)</f>
        <v>0.327828105184782</v>
      </c>
      <c r="AF1041" s="1">
        <f t="shared" si="476"/>
        <v>6.093146283244943</v>
      </c>
      <c r="AG1041" s="1">
        <f t="shared" si="477"/>
        <v>-0.30285444800209049</v>
      </c>
      <c r="AH1041" s="1">
        <f t="shared" si="478"/>
        <v>6.0764068616716251</v>
      </c>
      <c r="AI1041" s="1">
        <f t="shared" si="479"/>
        <v>8.6105094387188448</v>
      </c>
      <c r="AJ1041" s="1">
        <f t="shared" si="486"/>
        <v>6.5137499188064449</v>
      </c>
      <c r="AK1041" s="1">
        <f t="shared" si="487"/>
        <v>6.4958549921387734</v>
      </c>
      <c r="AL1041" s="2">
        <f>AI1041/(K!D$3*AC1041^2)</f>
        <v>9.987367856664596E-2</v>
      </c>
      <c r="AM1041" s="2">
        <f t="shared" si="488"/>
        <v>5.8555543479360816E-2</v>
      </c>
      <c r="AN1041" s="4">
        <f t="shared" si="480"/>
        <v>584.8275358209678</v>
      </c>
      <c r="AO1041" s="4">
        <f t="shared" si="489"/>
        <v>-412.42487933689171</v>
      </c>
      <c r="AP1041" s="4">
        <f t="shared" si="481"/>
        <v>-56.848673767956839</v>
      </c>
      <c r="AQ1041" s="4">
        <f t="shared" si="482"/>
        <v>410.72763949994913</v>
      </c>
      <c r="AR1041" s="4">
        <f t="shared" si="483"/>
        <v>0</v>
      </c>
      <c r="AS1041" s="11">
        <f t="shared" si="490"/>
        <v>134.92118875760391</v>
      </c>
      <c r="AT1041" s="12">
        <f t="shared" si="491"/>
        <v>0.28486484940134815</v>
      </c>
      <c r="AU1041" s="14">
        <f t="shared" si="492"/>
        <v>73.449229842642936</v>
      </c>
    </row>
    <row r="1042" spans="1:47" x14ac:dyDescent="0.35">
      <c r="A1042" t="s">
        <v>31</v>
      </c>
      <c r="B1042">
        <v>92.9</v>
      </c>
      <c r="C1042" s="1">
        <f t="shared" si="464"/>
        <v>-3.6126762747575383E-2</v>
      </c>
      <c r="D1042" s="1">
        <f t="shared" si="465"/>
        <v>8.3434755704633794</v>
      </c>
      <c r="E1042" s="1">
        <f t="shared" si="466"/>
        <v>-135.93719454571661</v>
      </c>
      <c r="F1042" s="1">
        <f t="shared" si="467"/>
        <v>-4.1947901785500532</v>
      </c>
      <c r="G1042" s="1">
        <f t="shared" si="468"/>
        <v>1.8207531826931245E-2</v>
      </c>
      <c r="H1042">
        <v>-2.9872000000000001</v>
      </c>
      <c r="I1042" s="1">
        <f t="shared" si="469"/>
        <v>54.890999999999998</v>
      </c>
      <c r="J1042">
        <v>5.8798000000000004</v>
      </c>
      <c r="K1042">
        <v>0.15820000000000001</v>
      </c>
      <c r="L1042">
        <v>0.83399999999999996</v>
      </c>
      <c r="M1042">
        <v>0.4531</v>
      </c>
      <c r="N1042" s="10">
        <v>2.3260000000000001</v>
      </c>
      <c r="O1042" s="2">
        <f t="shared" si="484"/>
        <v>0.15818287742369908</v>
      </c>
      <c r="P1042" s="2">
        <f t="shared" si="485"/>
        <v>0.83405052988588735</v>
      </c>
      <c r="Q1042">
        <v>8.3428000000000004</v>
      </c>
      <c r="R1042">
        <v>-134.83160000000001</v>
      </c>
      <c r="S1042">
        <v>-4.9688999999999997</v>
      </c>
      <c r="T1042">
        <v>-1.8700000000000001E-2</v>
      </c>
      <c r="U1042">
        <v>30.603200000000001</v>
      </c>
      <c r="V1042">
        <v>-21.427600000000002</v>
      </c>
      <c r="W1042">
        <v>2281</v>
      </c>
      <c r="X1042">
        <v>5.609</v>
      </c>
      <c r="Y1042" s="1">
        <f t="shared" si="470"/>
        <v>0.41253165490825566</v>
      </c>
      <c r="Z1042" s="1">
        <f t="shared" si="471"/>
        <v>8.3396183994899875</v>
      </c>
      <c r="AA1042" s="1">
        <f t="shared" si="472"/>
        <v>-129.62480017497245</v>
      </c>
      <c r="AB1042" s="1">
        <f t="shared" si="473"/>
        <v>-8.6145718229061234</v>
      </c>
      <c r="AC1042" s="1">
        <f t="shared" si="474"/>
        <v>130.17814295473207</v>
      </c>
      <c r="AD1042" s="1">
        <f t="shared" si="475"/>
        <v>31.185460001746737</v>
      </c>
      <c r="AE1042" s="3">
        <f>AD1042/(K!D$3*AC1042^2)</f>
        <v>0.34185634851642033</v>
      </c>
      <c r="AF1042" s="1">
        <f t="shared" si="476"/>
        <v>1.9791379636093298</v>
      </c>
      <c r="AG1042" s="1">
        <f t="shared" si="477"/>
        <v>-0.44970127311707841</v>
      </c>
      <c r="AH1042" s="1">
        <f t="shared" si="478"/>
        <v>8.6826942279117212</v>
      </c>
      <c r="AI1042" s="1">
        <f t="shared" si="479"/>
        <v>8.9167481387249197</v>
      </c>
      <c r="AJ1042" s="1">
        <f t="shared" si="486"/>
        <v>2.0208862913031558</v>
      </c>
      <c r="AK1042" s="1">
        <f t="shared" si="487"/>
        <v>8.8658486974622353</v>
      </c>
      <c r="AL1042" s="2">
        <f>AI1042/(K!D$3*AC1042^2)</f>
        <v>9.7745775087952916E-2</v>
      </c>
      <c r="AM1042" s="2">
        <f t="shared" si="488"/>
        <v>5.7066298824018993E-2</v>
      </c>
      <c r="AN1042" s="4">
        <f t="shared" si="480"/>
        <v>586.27969690614088</v>
      </c>
      <c r="AO1042" s="4">
        <f t="shared" si="489"/>
        <v>-570.42057192605716</v>
      </c>
      <c r="AP1042" s="4">
        <f t="shared" si="481"/>
        <v>-45.184358604235356</v>
      </c>
      <c r="AQ1042" s="4">
        <f t="shared" si="482"/>
        <v>127.68174444857053</v>
      </c>
      <c r="AR1042" s="4">
        <f t="shared" si="483"/>
        <v>0</v>
      </c>
      <c r="AS1042" s="11">
        <f t="shared" si="490"/>
        <v>167.15935595090542</v>
      </c>
      <c r="AT1042" s="12">
        <f t="shared" si="491"/>
        <v>0.25702748658752339</v>
      </c>
      <c r="AU1042" s="14">
        <f t="shared" si="492"/>
        <v>75.106243464139553</v>
      </c>
    </row>
    <row r="1043" spans="1:47" x14ac:dyDescent="0.35">
      <c r="A1043" t="s">
        <v>31</v>
      </c>
      <c r="B1043">
        <v>89.9</v>
      </c>
      <c r="C1043" s="1">
        <f t="shared" si="464"/>
        <v>-3.2451160794529317E-2</v>
      </c>
      <c r="D1043" s="1">
        <f t="shared" si="465"/>
        <v>5.9160372090194588</v>
      </c>
      <c r="E1043" s="1">
        <f t="shared" si="466"/>
        <v>-131.56200291254311</v>
      </c>
      <c r="F1043" s="1">
        <f t="shared" si="467"/>
        <v>-6.5754594928673296</v>
      </c>
      <c r="G1043" s="1">
        <f t="shared" si="468"/>
        <v>1.6562108518968444E-2</v>
      </c>
      <c r="H1043">
        <v>-1.7269000000000001</v>
      </c>
      <c r="I1043" s="1">
        <f t="shared" si="469"/>
        <v>54.253999999999998</v>
      </c>
      <c r="J1043">
        <v>6.7945000000000002</v>
      </c>
      <c r="K1043">
        <v>0.12429999999999999</v>
      </c>
      <c r="L1043">
        <v>0.85109999999999997</v>
      </c>
      <c r="M1043">
        <v>0.77339999999999998</v>
      </c>
      <c r="N1043" s="10">
        <v>2.1501000000000001</v>
      </c>
      <c r="O1043" s="2">
        <f t="shared" si="484"/>
        <v>0.12432803921160085</v>
      </c>
      <c r="P1043" s="2">
        <f t="shared" si="485"/>
        <v>0.85126219858314345</v>
      </c>
      <c r="Q1043">
        <v>5.9189999999999996</v>
      </c>
      <c r="R1043">
        <v>-130.61660000000001</v>
      </c>
      <c r="S1043">
        <v>-7.2610000000000001</v>
      </c>
      <c r="T1043">
        <v>9.1300000000000006E-2</v>
      </c>
      <c r="U1043">
        <v>29.133099999999999</v>
      </c>
      <c r="V1043">
        <v>-21.125299999999999</v>
      </c>
      <c r="W1043">
        <v>2200</v>
      </c>
      <c r="X1043">
        <v>6.2460000000000004</v>
      </c>
      <c r="Y1043" s="1">
        <f t="shared" si="470"/>
        <v>0.42126422308318023</v>
      </c>
      <c r="Z1043" s="1">
        <f t="shared" si="471"/>
        <v>5.9352679208032058</v>
      </c>
      <c r="AA1043" s="1">
        <f t="shared" si="472"/>
        <v>-125.4256365437908</v>
      </c>
      <c r="AB1043" s="1">
        <f t="shared" si="473"/>
        <v>-11.025126038816882</v>
      </c>
      <c r="AC1043" s="1">
        <f t="shared" si="474"/>
        <v>126.04908215405071</v>
      </c>
      <c r="AD1043" s="1">
        <f t="shared" si="475"/>
        <v>29.951102916273754</v>
      </c>
      <c r="AE1043" s="3">
        <f>AD1043/(K!D$3*AC1043^2)</f>
        <v>0.35018785722622958</v>
      </c>
      <c r="AF1043" s="1">
        <f t="shared" si="476"/>
        <v>1.5016063449075834</v>
      </c>
      <c r="AG1043" s="1">
        <f t="shared" si="477"/>
        <v>-0.66986313360741079</v>
      </c>
      <c r="AH1043" s="1">
        <f t="shared" si="478"/>
        <v>8.4289690268706394</v>
      </c>
      <c r="AI1043" s="1">
        <f t="shared" si="479"/>
        <v>8.5878435645264073</v>
      </c>
      <c r="AJ1043" s="1">
        <f t="shared" si="486"/>
        <v>1.5988823168258972</v>
      </c>
      <c r="AK1043" s="1">
        <f t="shared" si="487"/>
        <v>8.9750083780886634</v>
      </c>
      <c r="AL1043" s="2">
        <f>AI1043/(K!D$3*AC1043^2)</f>
        <v>0.10040894134891901</v>
      </c>
      <c r="AM1043" s="2">
        <f t="shared" si="488"/>
        <v>5.8932267610137958E-2</v>
      </c>
      <c r="AN1043" s="4">
        <f t="shared" si="480"/>
        <v>586.24603242034652</v>
      </c>
      <c r="AO1043" s="4">
        <f t="shared" si="489"/>
        <v>-576.55424195707326</v>
      </c>
      <c r="AP1043" s="4">
        <f t="shared" si="481"/>
        <v>-36.059799110012491</v>
      </c>
      <c r="AQ1043" s="4">
        <f t="shared" si="482"/>
        <v>99.846419555475791</v>
      </c>
      <c r="AR1043" s="4">
        <f t="shared" si="483"/>
        <v>0</v>
      </c>
      <c r="AS1043" s="11">
        <f t="shared" si="490"/>
        <v>169.8988254054222</v>
      </c>
      <c r="AT1043" s="12">
        <f t="shared" si="491"/>
        <v>0.26647546928197569</v>
      </c>
      <c r="AU1043" s="14">
        <f t="shared" si="492"/>
        <v>74.545356128454955</v>
      </c>
    </row>
    <row r="1044" spans="1:47" x14ac:dyDescent="0.35">
      <c r="A1044" t="s">
        <v>31</v>
      </c>
      <c r="B1044">
        <v>85.3</v>
      </c>
      <c r="C1044" s="1">
        <f t="shared" si="464"/>
        <v>-3.8251435679660613E-2</v>
      </c>
      <c r="D1044" s="1">
        <f t="shared" si="465"/>
        <v>-6.6487082945705787</v>
      </c>
      <c r="E1044" s="1">
        <f t="shared" si="466"/>
        <v>-124.96371865529611</v>
      </c>
      <c r="F1044" s="1">
        <f t="shared" si="467"/>
        <v>2.0943939816191097</v>
      </c>
      <c r="G1044" s="1">
        <f t="shared" si="468"/>
        <v>-1.5604163716631092E-2</v>
      </c>
      <c r="H1044">
        <v>2.8123999999999998</v>
      </c>
      <c r="I1044" s="1">
        <f t="shared" si="469"/>
        <v>54.762</v>
      </c>
      <c r="J1044">
        <v>5.3837999999999999</v>
      </c>
      <c r="K1044">
        <v>9.4000000000000004E-3</v>
      </c>
      <c r="L1044">
        <v>0.91</v>
      </c>
      <c r="M1044">
        <v>-1.6299999999999999E-2</v>
      </c>
      <c r="N1044" s="10">
        <v>3.9798</v>
      </c>
      <c r="O1044" s="2">
        <f t="shared" si="484"/>
        <v>9.544284233566902E-3</v>
      </c>
      <c r="P1044" s="2">
        <f t="shared" si="485"/>
        <v>0.90998832813586183</v>
      </c>
      <c r="Q1044">
        <v>-6.5949</v>
      </c>
      <c r="R1044">
        <v>-124.0204</v>
      </c>
      <c r="S1044">
        <v>1.1970000000000001</v>
      </c>
      <c r="T1044">
        <v>1.4067000000000001</v>
      </c>
      <c r="U1044">
        <v>24.661000000000001</v>
      </c>
      <c r="V1044">
        <v>-23.4604</v>
      </c>
      <c r="W1044">
        <v>2123</v>
      </c>
      <c r="X1044">
        <v>5.7380000000000004</v>
      </c>
      <c r="Y1044" s="1">
        <f t="shared" si="470"/>
        <v>0.44656379168781107</v>
      </c>
      <c r="Z1044" s="1">
        <f t="shared" si="471"/>
        <v>-6.3346176516869566</v>
      </c>
      <c r="AA1044" s="1">
        <f t="shared" si="472"/>
        <v>-119.45736382188954</v>
      </c>
      <c r="AB1044" s="1">
        <f t="shared" si="473"/>
        <v>-3.1438886076372521</v>
      </c>
      <c r="AC1044" s="1">
        <f t="shared" si="474"/>
        <v>119.66650821197041</v>
      </c>
      <c r="AD1044" s="1">
        <f t="shared" si="475"/>
        <v>24.921288238403168</v>
      </c>
      <c r="AE1044" s="3">
        <f>AD1044/(K!D$3*AC1044^2)</f>
        <v>0.32329046012089097</v>
      </c>
      <c r="AF1044" s="1">
        <f t="shared" si="476"/>
        <v>8.747681268905283E-2</v>
      </c>
      <c r="AG1044" s="1">
        <f t="shared" si="477"/>
        <v>-0.21673262951535932</v>
      </c>
      <c r="AH1044" s="1">
        <f t="shared" si="478"/>
        <v>8.0588658112027822</v>
      </c>
      <c r="AI1044" s="1">
        <f t="shared" si="479"/>
        <v>8.0622542373971289</v>
      </c>
      <c r="AJ1044" s="1">
        <f t="shared" si="486"/>
        <v>0.10466734655167786</v>
      </c>
      <c r="AK1044" s="1">
        <f t="shared" si="487"/>
        <v>9.6425564071813614</v>
      </c>
      <c r="AL1044" s="2">
        <f>AI1044/(K!D$3*AC1044^2)</f>
        <v>0.10458728525932451</v>
      </c>
      <c r="AM1044" s="2">
        <f t="shared" si="488"/>
        <v>6.1902794348887069E-2</v>
      </c>
      <c r="AN1044" s="4">
        <f t="shared" si="480"/>
        <v>584.61499331544212</v>
      </c>
      <c r="AO1044" s="4">
        <f t="shared" si="489"/>
        <v>-583.76085976221509</v>
      </c>
      <c r="AP1044" s="4">
        <f t="shared" si="481"/>
        <v>30.767286939366397</v>
      </c>
      <c r="AQ1044" s="4">
        <f t="shared" si="482"/>
        <v>7.164012373277802</v>
      </c>
      <c r="AR1044" s="4">
        <f t="shared" si="483"/>
        <v>0</v>
      </c>
      <c r="AS1044" s="11">
        <f t="shared" si="490"/>
        <v>179.37809420642492</v>
      </c>
      <c r="AT1044" s="12">
        <f t="shared" si="491"/>
        <v>0.2753721117830627</v>
      </c>
      <c r="AU1044" s="14">
        <f t="shared" si="492"/>
        <v>74.015809183662356</v>
      </c>
    </row>
    <row r="1045" spans="1:47" x14ac:dyDescent="0.35">
      <c r="A1045" t="s">
        <v>31</v>
      </c>
      <c r="B1045">
        <v>88.5</v>
      </c>
      <c r="C1045" s="1">
        <f t="shared" si="464"/>
        <v>-3.6444827210435557E-2</v>
      </c>
      <c r="D1045" s="1">
        <f t="shared" si="465"/>
        <v>-6.6656535971442272</v>
      </c>
      <c r="E1045" s="1">
        <f t="shared" si="466"/>
        <v>-129.63666266901507</v>
      </c>
      <c r="F1045" s="1">
        <f t="shared" si="467"/>
        <v>1.1865333737349406</v>
      </c>
      <c r="G1045" s="1">
        <f t="shared" si="468"/>
        <v>1.1016031841890594E-2</v>
      </c>
      <c r="H1045">
        <v>2.8180000000000001</v>
      </c>
      <c r="I1045" s="1">
        <f t="shared" si="469"/>
        <v>54.707000000000001</v>
      </c>
      <c r="J1045">
        <v>5.4109999999999996</v>
      </c>
      <c r="K1045">
        <v>0.1525</v>
      </c>
      <c r="L1045">
        <v>0.86140000000000005</v>
      </c>
      <c r="M1045">
        <v>0.2306</v>
      </c>
      <c r="N1045" s="10">
        <v>3.7864</v>
      </c>
      <c r="O1045" s="2">
        <f t="shared" si="484"/>
        <v>0.15268058185880395</v>
      </c>
      <c r="P1045" s="2">
        <f t="shared" si="485"/>
        <v>0.86150715361801611</v>
      </c>
      <c r="Q1045">
        <v>-6.5559000000000003</v>
      </c>
      <c r="R1045">
        <v>-128.67160000000001</v>
      </c>
      <c r="S1045">
        <v>0.3448</v>
      </c>
      <c r="T1045">
        <v>3.0114999999999998</v>
      </c>
      <c r="U1045">
        <v>26.4801</v>
      </c>
      <c r="V1045">
        <v>-23.0961</v>
      </c>
      <c r="W1045">
        <v>2045</v>
      </c>
      <c r="X1045">
        <v>5.7930000000000001</v>
      </c>
      <c r="Y1045" s="1">
        <f t="shared" si="470"/>
        <v>0.4299547878871291</v>
      </c>
      <c r="Z1045" s="1">
        <f t="shared" si="471"/>
        <v>-6.0182491752831826</v>
      </c>
      <c r="AA1045" s="1">
        <f t="shared" si="472"/>
        <v>-123.94403977965008</v>
      </c>
      <c r="AB1045" s="1">
        <f t="shared" si="473"/>
        <v>-3.7786060145250202</v>
      </c>
      <c r="AC1045" s="1">
        <f t="shared" si="474"/>
        <v>124.14758226984641</v>
      </c>
      <c r="AD1045" s="1">
        <f t="shared" si="475"/>
        <v>26.858971167492712</v>
      </c>
      <c r="AE1045" s="3">
        <f>AD1045/(K!D$3*AC1045^2)</f>
        <v>0.32372816028111256</v>
      </c>
      <c r="AF1045" s="1">
        <f t="shared" si="476"/>
        <v>1.7094691579786914</v>
      </c>
      <c r="AG1045" s="1">
        <f t="shared" si="477"/>
        <v>-0.33483533710770885</v>
      </c>
      <c r="AH1045" s="1">
        <f t="shared" si="478"/>
        <v>8.260409492799905</v>
      </c>
      <c r="AI1045" s="1">
        <f t="shared" si="479"/>
        <v>8.44208294757847</v>
      </c>
      <c r="AJ1045" s="1">
        <f t="shared" si="486"/>
        <v>1.8960862950712736</v>
      </c>
      <c r="AK1045" s="1">
        <f t="shared" si="487"/>
        <v>9.1621712845022181</v>
      </c>
      <c r="AL1045" s="2">
        <f>AI1045/(K!D$3*AC1045^2)</f>
        <v>0.10175147679773359</v>
      </c>
      <c r="AM1045" s="2">
        <f t="shared" si="488"/>
        <v>5.9880938176269174E-2</v>
      </c>
      <c r="AN1045" s="4">
        <f t="shared" si="480"/>
        <v>586.6970962961924</v>
      </c>
      <c r="AO1045" s="4">
        <f t="shared" si="489"/>
        <v>-573.83843874995137</v>
      </c>
      <c r="AP1045" s="4">
        <f t="shared" si="481"/>
        <v>24.213091699529439</v>
      </c>
      <c r="AQ1045" s="4">
        <f t="shared" si="482"/>
        <v>119.73577245648981</v>
      </c>
      <c r="AR1045" s="4">
        <f t="shared" si="483"/>
        <v>0</v>
      </c>
      <c r="AS1045" s="11">
        <f t="shared" si="490"/>
        <v>168.30784443264523</v>
      </c>
      <c r="AT1045" s="12">
        <f t="shared" si="491"/>
        <v>0.28689344562160995</v>
      </c>
      <c r="AU1045" s="14">
        <f t="shared" si="492"/>
        <v>73.327937771237742</v>
      </c>
    </row>
    <row r="1046" spans="1:47" x14ac:dyDescent="0.35">
      <c r="A1046" t="s">
        <v>31</v>
      </c>
      <c r="B1046">
        <v>87</v>
      </c>
      <c r="C1046" s="1">
        <f t="shared" si="464"/>
        <v>-3.5878189682616336E-2</v>
      </c>
      <c r="D1046" s="1">
        <f t="shared" si="465"/>
        <v>-7.9101311783786459</v>
      </c>
      <c r="E1046" s="1">
        <f t="shared" si="466"/>
        <v>-127.32482972543102</v>
      </c>
      <c r="F1046" s="1">
        <f t="shared" si="467"/>
        <v>-0.33555423264932016</v>
      </c>
      <c r="G1046" s="1">
        <f t="shared" si="468"/>
        <v>3.9710141743825034E-2</v>
      </c>
      <c r="H1046">
        <v>2.7296999999999998</v>
      </c>
      <c r="I1046" s="1">
        <f t="shared" si="469"/>
        <v>54.551000000000002</v>
      </c>
      <c r="J1046">
        <v>5.6839000000000004</v>
      </c>
      <c r="K1046">
        <v>-0.46139999999999998</v>
      </c>
      <c r="L1046">
        <v>0.73670000000000002</v>
      </c>
      <c r="M1046">
        <v>-1.0326</v>
      </c>
      <c r="N1046" s="10">
        <v>3.2033</v>
      </c>
      <c r="O1046" s="2">
        <f t="shared" si="484"/>
        <v>-0.46129777090834034</v>
      </c>
      <c r="P1046" s="2">
        <f t="shared" si="485"/>
        <v>0.73675147931753537</v>
      </c>
      <c r="Q1046">
        <v>-8.0236999999999998</v>
      </c>
      <c r="R1046">
        <v>-126.3669</v>
      </c>
      <c r="S1046">
        <v>-1.2110000000000001</v>
      </c>
      <c r="T1046">
        <v>-3.1654</v>
      </c>
      <c r="U1046">
        <v>26.6995</v>
      </c>
      <c r="V1046">
        <v>-24.400500000000001</v>
      </c>
      <c r="W1046">
        <v>2258</v>
      </c>
      <c r="X1046">
        <v>5.9489999999999998</v>
      </c>
      <c r="Y1046" s="1">
        <f t="shared" si="470"/>
        <v>0.43736982562327392</v>
      </c>
      <c r="Z1046" s="1">
        <f t="shared" si="471"/>
        <v>-8.6023564013926013</v>
      </c>
      <c r="AA1046" s="1">
        <f t="shared" si="472"/>
        <v>-121.48605189581671</v>
      </c>
      <c r="AB1046" s="1">
        <f t="shared" si="473"/>
        <v>-5.6715754477096683</v>
      </c>
      <c r="AC1046" s="1">
        <f t="shared" si="474"/>
        <v>121.9222215551731</v>
      </c>
      <c r="AD1046" s="1">
        <f t="shared" si="475"/>
        <v>26.742253329978148</v>
      </c>
      <c r="AE1046" s="3">
        <f>AD1046/(K!D$3*AC1046^2)</f>
        <v>0.33419496498770884</v>
      </c>
      <c r="AF1046" s="1">
        <f t="shared" si="476"/>
        <v>-5.0522290881387679</v>
      </c>
      <c r="AG1046" s="1">
        <f t="shared" si="477"/>
        <v>5.2915526581198691E-2</v>
      </c>
      <c r="AH1046" s="1">
        <f t="shared" si="478"/>
        <v>6.529504397983338</v>
      </c>
      <c r="AI1046" s="1">
        <f t="shared" si="479"/>
        <v>8.2560430289135844</v>
      </c>
      <c r="AJ1046" s="1">
        <f t="shared" si="486"/>
        <v>-5.7987170855243786</v>
      </c>
      <c r="AK1046" s="1">
        <f t="shared" si="487"/>
        <v>7.4942660065601103</v>
      </c>
      <c r="AL1046" s="2">
        <f>AI1046/(K!D$3*AC1046^2)</f>
        <v>0.10317485130887613</v>
      </c>
      <c r="AM1046" s="2">
        <f t="shared" si="488"/>
        <v>6.0892688204170924E-2</v>
      </c>
      <c r="AN1046" s="4">
        <f t="shared" si="480"/>
        <v>585.91564021741578</v>
      </c>
      <c r="AO1046" s="4">
        <f t="shared" si="489"/>
        <v>-461.5540560150767</v>
      </c>
      <c r="AP1046" s="4">
        <f t="shared" si="481"/>
        <v>49.373628284412156</v>
      </c>
      <c r="AQ1046" s="4">
        <f t="shared" si="482"/>
        <v>-357.52934936512338</v>
      </c>
      <c r="AR1046" s="4">
        <f t="shared" si="483"/>
        <v>0</v>
      </c>
      <c r="AS1046" s="11">
        <f t="shared" si="490"/>
        <v>217.73104991883343</v>
      </c>
      <c r="AT1046" s="12">
        <f t="shared" si="491"/>
        <v>0.25948434022029043</v>
      </c>
      <c r="AU1046" s="14">
        <f t="shared" si="492"/>
        <v>74.96053307358352</v>
      </c>
    </row>
    <row r="1047" spans="1:47" x14ac:dyDescent="0.35">
      <c r="A1047" t="s">
        <v>31</v>
      </c>
      <c r="B1047">
        <v>88.1</v>
      </c>
      <c r="C1047" s="1">
        <f t="shared" si="464"/>
        <v>-3.6529063859558265E-2</v>
      </c>
      <c r="D1047" s="1">
        <f t="shared" si="465"/>
        <v>-6.7700866271428746</v>
      </c>
      <c r="E1047" s="1">
        <f t="shared" si="466"/>
        <v>-129.01683736319069</v>
      </c>
      <c r="F1047" s="1">
        <f t="shared" si="467"/>
        <v>-2.0654953693323224</v>
      </c>
      <c r="G1047" s="1">
        <f t="shared" si="468"/>
        <v>2.1708575606410818E-2</v>
      </c>
      <c r="H1047">
        <v>3.0457000000000001</v>
      </c>
      <c r="I1047" s="1">
        <f t="shared" si="469"/>
        <v>54.694000000000003</v>
      </c>
      <c r="J1047">
        <v>5.4038000000000004</v>
      </c>
      <c r="K1047">
        <v>0.29809999999999998</v>
      </c>
      <c r="L1047">
        <v>0.83309999999999995</v>
      </c>
      <c r="M1047">
        <v>0.54830000000000001</v>
      </c>
      <c r="N1047" s="10">
        <v>2.3603999999999998</v>
      </c>
      <c r="O1047" s="2">
        <f t="shared" si="484"/>
        <v>0.29829837008530724</v>
      </c>
      <c r="P1047" s="2">
        <f t="shared" si="485"/>
        <v>0.83327346516048051</v>
      </c>
      <c r="Q1047">
        <v>-6.6</v>
      </c>
      <c r="R1047">
        <v>-127.98399999999999</v>
      </c>
      <c r="S1047">
        <v>-2.9003999999999999</v>
      </c>
      <c r="T1047">
        <v>4.6562000000000001</v>
      </c>
      <c r="U1047">
        <v>28.2744</v>
      </c>
      <c r="V1047">
        <v>-22.855899999999998</v>
      </c>
      <c r="W1047">
        <v>2184</v>
      </c>
      <c r="X1047">
        <v>5.806</v>
      </c>
      <c r="Y1047" s="1">
        <f t="shared" si="470"/>
        <v>0.43354478248195932</v>
      </c>
      <c r="Z1047" s="1">
        <f t="shared" si="471"/>
        <v>-5.7607510190466247</v>
      </c>
      <c r="AA1047" s="1">
        <f t="shared" si="472"/>
        <v>-122.88772806428673</v>
      </c>
      <c r="AB1047" s="1">
        <f t="shared" si="473"/>
        <v>-7.0200234662970287</v>
      </c>
      <c r="AC1047" s="1">
        <f t="shared" si="474"/>
        <v>123.22280913277741</v>
      </c>
      <c r="AD1047" s="1">
        <f t="shared" si="475"/>
        <v>28.94604735145808</v>
      </c>
      <c r="AE1047" s="3">
        <f>AD1047/(K!D$3*AC1047^2)</f>
        <v>0.35413976631572591</v>
      </c>
      <c r="AF1047" s="1">
        <f t="shared" si="476"/>
        <v>3.3029523914537346</v>
      </c>
      <c r="AG1047" s="1">
        <f t="shared" si="477"/>
        <v>-0.59293406336336574</v>
      </c>
      <c r="AH1047" s="1">
        <f t="shared" si="478"/>
        <v>7.6690389771757062</v>
      </c>
      <c r="AI1047" s="1">
        <f t="shared" si="479"/>
        <v>8.3710945602798397</v>
      </c>
      <c r="AJ1047" s="1">
        <f t="shared" si="486"/>
        <v>3.7249589607524474</v>
      </c>
      <c r="AK1047" s="1">
        <f t="shared" si="487"/>
        <v>8.6488850194468725</v>
      </c>
      <c r="AL1047" s="2">
        <f>AI1047/(K!D$3*AC1047^2)</f>
        <v>0.10241596841839673</v>
      </c>
      <c r="AM1047" s="2">
        <f t="shared" si="488"/>
        <v>6.0352498703984132E-2</v>
      </c>
      <c r="AN1047" s="4">
        <f t="shared" si="480"/>
        <v>586.91260549621245</v>
      </c>
      <c r="AO1047" s="4">
        <f t="shared" si="489"/>
        <v>-538.59641549329456</v>
      </c>
      <c r="AP1047" s="4">
        <f t="shared" si="481"/>
        <v>11.944466185781367</v>
      </c>
      <c r="AQ1047" s="4">
        <f t="shared" si="482"/>
        <v>232.88975382284178</v>
      </c>
      <c r="AR1047" s="4">
        <f t="shared" si="483"/>
        <v>0</v>
      </c>
      <c r="AS1047" s="11">
        <f t="shared" si="490"/>
        <v>156.69910252031312</v>
      </c>
      <c r="AT1047" s="12">
        <f t="shared" si="491"/>
        <v>0.26873287797445627</v>
      </c>
      <c r="AU1047" s="14">
        <f t="shared" si="492"/>
        <v>74.411120380461014</v>
      </c>
    </row>
    <row r="1048" spans="1:47" x14ac:dyDescent="0.35">
      <c r="A1048" t="s">
        <v>31</v>
      </c>
      <c r="B1048">
        <v>90.3</v>
      </c>
      <c r="C1048" s="1">
        <f t="shared" si="464"/>
        <v>-3.6509880731136153E-2</v>
      </c>
      <c r="D1048" s="1">
        <f t="shared" si="465"/>
        <v>6.9082034754436021</v>
      </c>
      <c r="E1048" s="1">
        <f t="shared" si="466"/>
        <v>-132.18785631672071</v>
      </c>
      <c r="F1048" s="1">
        <f t="shared" si="467"/>
        <v>-3.2465656069306483</v>
      </c>
      <c r="G1048" s="1">
        <f t="shared" si="468"/>
        <v>4.2294331697519283E-2</v>
      </c>
      <c r="H1048">
        <v>-2.9639000000000002</v>
      </c>
      <c r="I1048" s="1">
        <f t="shared" si="469"/>
        <v>54.808</v>
      </c>
      <c r="J1048">
        <v>6.0857999999999999</v>
      </c>
      <c r="K1048">
        <v>0.1714</v>
      </c>
      <c r="L1048">
        <v>0.84589999999999999</v>
      </c>
      <c r="M1048">
        <v>-2.3E-3</v>
      </c>
      <c r="N1048" s="10">
        <v>2.7517999999999998</v>
      </c>
      <c r="O1048" s="2">
        <f t="shared" si="484"/>
        <v>0.17134222013125999</v>
      </c>
      <c r="P1048" s="2">
        <f t="shared" si="485"/>
        <v>0.84603572157279272</v>
      </c>
      <c r="Q1048">
        <v>6.9264000000000001</v>
      </c>
      <c r="R1048">
        <v>-131.19290000000001</v>
      </c>
      <c r="S1048">
        <v>-4.0503999999999998</v>
      </c>
      <c r="T1048">
        <v>0.49840000000000001</v>
      </c>
      <c r="U1048">
        <v>27.2517</v>
      </c>
      <c r="V1048">
        <v>-22.0169</v>
      </c>
      <c r="W1048">
        <v>2270</v>
      </c>
      <c r="X1048">
        <v>5.6920000000000002</v>
      </c>
      <c r="Y1048" s="1">
        <f t="shared" si="470"/>
        <v>0.42228673159602065</v>
      </c>
      <c r="Z1048" s="1">
        <f t="shared" si="471"/>
        <v>7.0134373289573304</v>
      </c>
      <c r="AA1048" s="1">
        <f t="shared" si="472"/>
        <v>-126.43384065500308</v>
      </c>
      <c r="AB1048" s="1">
        <f t="shared" si="473"/>
        <v>-7.895287977368862</v>
      </c>
      <c r="AC1048" s="1">
        <f t="shared" si="474"/>
        <v>126.87411059072495</v>
      </c>
      <c r="AD1048" s="1">
        <f t="shared" si="475"/>
        <v>27.76165138284421</v>
      </c>
      <c r="AE1048" s="3">
        <f>AD1048/(K!D$3*AC1048^2)</f>
        <v>0.32038111859370305</v>
      </c>
      <c r="AF1048" s="1">
        <f t="shared" si="476"/>
        <v>2.0330283116027079</v>
      </c>
      <c r="AG1048" s="1">
        <f t="shared" si="477"/>
        <v>-0.41361478262727402</v>
      </c>
      <c r="AH1048" s="1">
        <f t="shared" si="478"/>
        <v>8.4295116734742344</v>
      </c>
      <c r="AI1048" s="1">
        <f t="shared" si="479"/>
        <v>8.6810683880167847</v>
      </c>
      <c r="AJ1048" s="1">
        <f t="shared" si="486"/>
        <v>2.1752518609370428</v>
      </c>
      <c r="AK1048" s="1">
        <f t="shared" si="487"/>
        <v>9.0192108244966818</v>
      </c>
      <c r="AL1048" s="2">
        <f>AI1048/(K!D$3*AC1048^2)</f>
        <v>0.10018317579119136</v>
      </c>
      <c r="AM1048" s="2">
        <f t="shared" si="488"/>
        <v>5.8773266936578125E-2</v>
      </c>
      <c r="AN1048" s="4">
        <f t="shared" si="480"/>
        <v>588.49112708055213</v>
      </c>
      <c r="AO1048" s="4">
        <f t="shared" si="489"/>
        <v>-571.19993695309188</v>
      </c>
      <c r="AP1048" s="4">
        <f t="shared" si="481"/>
        <v>-40.164761266152759</v>
      </c>
      <c r="AQ1048" s="4">
        <f t="shared" si="482"/>
        <v>135.79112868577019</v>
      </c>
      <c r="AR1048" s="4">
        <f t="shared" si="483"/>
        <v>0</v>
      </c>
      <c r="AS1048" s="11">
        <f t="shared" si="490"/>
        <v>166.44036546414259</v>
      </c>
      <c r="AT1048" s="12">
        <f t="shared" si="491"/>
        <v>0.25924719254649875</v>
      </c>
      <c r="AU1048" s="14">
        <f t="shared" si="492"/>
        <v>74.974602087843451</v>
      </c>
    </row>
    <row r="1049" spans="1:47" x14ac:dyDescent="0.35">
      <c r="A1049" t="s">
        <v>31</v>
      </c>
      <c r="B1049">
        <v>88.4</v>
      </c>
      <c r="C1049" s="1">
        <f t="shared" si="464"/>
        <v>-3.625163141944035E-2</v>
      </c>
      <c r="D1049" s="1">
        <f t="shared" si="465"/>
        <v>-9.1700941456203608</v>
      </c>
      <c r="E1049" s="1">
        <f t="shared" si="466"/>
        <v>-129.30507724853655</v>
      </c>
      <c r="F1049" s="1">
        <f t="shared" si="467"/>
        <v>2.4024508930426705</v>
      </c>
      <c r="G1049" s="1">
        <f t="shared" si="468"/>
        <v>2.0931360743745131E-2</v>
      </c>
      <c r="H1049">
        <v>2.8794</v>
      </c>
      <c r="I1049" s="1">
        <f t="shared" si="469"/>
        <v>54.67</v>
      </c>
      <c r="J1049">
        <v>5.3498000000000001</v>
      </c>
      <c r="K1049">
        <v>0.1956</v>
      </c>
      <c r="L1049">
        <v>0.85560000000000003</v>
      </c>
      <c r="M1049">
        <v>-0.70150000000000001</v>
      </c>
      <c r="N1049" s="10">
        <v>4.2065999999999999</v>
      </c>
      <c r="O1049" s="2">
        <f t="shared" si="484"/>
        <v>0.19573499860982091</v>
      </c>
      <c r="P1049" s="2">
        <f t="shared" si="485"/>
        <v>0.85562539876771293</v>
      </c>
      <c r="Q1049">
        <v>-9.0251999999999999</v>
      </c>
      <c r="R1049">
        <v>-128.33850000000001</v>
      </c>
      <c r="S1049">
        <v>1.5521</v>
      </c>
      <c r="T1049">
        <v>3.9969000000000001</v>
      </c>
      <c r="U1049">
        <v>26.663</v>
      </c>
      <c r="V1049">
        <v>-23.456900000000001</v>
      </c>
      <c r="W1049">
        <v>2258</v>
      </c>
      <c r="X1049">
        <v>5.83</v>
      </c>
      <c r="Y1049" s="1">
        <f t="shared" si="470"/>
        <v>0.43099420957821843</v>
      </c>
      <c r="Z1049" s="1">
        <f t="shared" si="471"/>
        <v>-8.3087737674887698</v>
      </c>
      <c r="AA1049" s="1">
        <f t="shared" si="472"/>
        <v>-123.55927794354453</v>
      </c>
      <c r="AB1049" s="1">
        <f t="shared" si="473"/>
        <v>-2.6524431442849861</v>
      </c>
      <c r="AC1049" s="1">
        <f t="shared" si="474"/>
        <v>123.86672814796984</v>
      </c>
      <c r="AD1049" s="1">
        <f t="shared" si="475"/>
        <v>27.051590268939943</v>
      </c>
      <c r="AE1049" s="3">
        <f>AD1049/(K!D$3*AC1049^2)</f>
        <v>0.32753001659491016</v>
      </c>
      <c r="AF1049" s="1">
        <f t="shared" si="476"/>
        <v>2.1823243915531521</v>
      </c>
      <c r="AG1049" s="1">
        <f t="shared" si="477"/>
        <v>-0.32144538602772244</v>
      </c>
      <c r="AH1049" s="1">
        <f t="shared" si="478"/>
        <v>8.1378257572417567</v>
      </c>
      <c r="AI1049" s="1">
        <f t="shared" si="479"/>
        <v>8.4314930434291231</v>
      </c>
      <c r="AJ1049" s="1">
        <f t="shared" si="486"/>
        <v>2.4322792118498655</v>
      </c>
      <c r="AK1049" s="1">
        <f t="shared" si="487"/>
        <v>9.0699001924771512</v>
      </c>
      <c r="AL1049" s="2">
        <f>AI1049/(K!D$3*AC1049^2)</f>
        <v>0.10208520197812482</v>
      </c>
      <c r="AM1049" s="2">
        <f t="shared" si="488"/>
        <v>6.01176008399886E-2</v>
      </c>
      <c r="AN1049" s="4">
        <f t="shared" si="480"/>
        <v>587.6833454506351</v>
      </c>
      <c r="AO1049" s="4">
        <f t="shared" si="489"/>
        <v>-566.28633636726909</v>
      </c>
      <c r="AP1049" s="4">
        <f t="shared" si="481"/>
        <v>34.790561199232613</v>
      </c>
      <c r="AQ1049" s="4">
        <f t="shared" si="482"/>
        <v>153.2354939797867</v>
      </c>
      <c r="AR1049" s="4">
        <f t="shared" si="483"/>
        <v>0</v>
      </c>
      <c r="AS1049" s="11">
        <f t="shared" si="490"/>
        <v>164.98817276072805</v>
      </c>
      <c r="AT1049" s="12">
        <f t="shared" si="491"/>
        <v>0.26026720347680915</v>
      </c>
      <c r="AU1049" s="14">
        <f t="shared" si="492"/>
        <v>74.914082360628882</v>
      </c>
    </row>
    <row r="1050" spans="1:47" x14ac:dyDescent="0.35">
      <c r="A1050" t="s">
        <v>31</v>
      </c>
      <c r="B1050">
        <v>86.4</v>
      </c>
      <c r="C1050" s="1">
        <f t="shared" si="464"/>
        <v>-3.2661885249084109E-2</v>
      </c>
      <c r="D1050" s="1">
        <f t="shared" si="465"/>
        <v>-5.6074477788860912</v>
      </c>
      <c r="E1050" s="1">
        <f t="shared" si="466"/>
        <v>-126.60045788369014</v>
      </c>
      <c r="F1050" s="1">
        <f t="shared" si="467"/>
        <v>-1.2801501007451475</v>
      </c>
      <c r="G1050" s="1">
        <f t="shared" si="468"/>
        <v>1.2101789655588391E-2</v>
      </c>
      <c r="H1050">
        <v>2.8384</v>
      </c>
      <c r="I1050" s="1">
        <f t="shared" si="469"/>
        <v>54.121000000000002</v>
      </c>
      <c r="J1050">
        <v>5.3798000000000004</v>
      </c>
      <c r="K1050">
        <v>-0.33019999999999999</v>
      </c>
      <c r="L1050">
        <v>0.80710000000000004</v>
      </c>
      <c r="M1050">
        <v>0.1739</v>
      </c>
      <c r="N1050" s="10">
        <v>2.5956999999999999</v>
      </c>
      <c r="O1050" s="2">
        <f t="shared" si="484"/>
        <v>-0.33009456554899197</v>
      </c>
      <c r="P1050" s="2">
        <f t="shared" si="485"/>
        <v>0.80726596966442443</v>
      </c>
      <c r="Q1050">
        <v>-5.6829000000000001</v>
      </c>
      <c r="R1050">
        <v>-125.7426</v>
      </c>
      <c r="S1050">
        <v>-2.0449999999999999</v>
      </c>
      <c r="T1050">
        <v>-2.3100999999999998</v>
      </c>
      <c r="U1050">
        <v>26.264800000000001</v>
      </c>
      <c r="V1050">
        <v>-23.417200000000001</v>
      </c>
      <c r="W1050">
        <v>2190</v>
      </c>
      <c r="X1050">
        <v>6.3789999999999996</v>
      </c>
      <c r="Y1050" s="1">
        <f t="shared" si="470"/>
        <v>0.4360256225840935</v>
      </c>
      <c r="Z1050" s="1">
        <f t="shared" si="471"/>
        <v>-6.1110791742518487</v>
      </c>
      <c r="AA1050" s="1">
        <f t="shared" si="472"/>
        <v>-120.8743949976668</v>
      </c>
      <c r="AB1050" s="1">
        <f t="shared" si="473"/>
        <v>-6.3853997053332643</v>
      </c>
      <c r="AC1050" s="1">
        <f t="shared" si="474"/>
        <v>121.19710386029371</v>
      </c>
      <c r="AD1050" s="1">
        <f t="shared" si="475"/>
        <v>26.53974535218029</v>
      </c>
      <c r="AE1050" s="3">
        <f>AD1050/(K!D$3*AC1050^2)</f>
        <v>0.33564478682203747</v>
      </c>
      <c r="AF1050" s="1">
        <f t="shared" si="476"/>
        <v>-3.6483042965202515</v>
      </c>
      <c r="AG1050" s="1">
        <f t="shared" si="477"/>
        <v>-0.20427855599279354</v>
      </c>
      <c r="AH1050" s="1">
        <f t="shared" si="478"/>
        <v>7.3585249855509751</v>
      </c>
      <c r="AI1050" s="1">
        <f t="shared" si="479"/>
        <v>8.2158227787254887</v>
      </c>
      <c r="AJ1050" s="1">
        <f t="shared" si="486"/>
        <v>-4.1616574177213064</v>
      </c>
      <c r="AK1050" s="1">
        <f t="shared" si="487"/>
        <v>8.3939434873386514</v>
      </c>
      <c r="AL1050" s="2">
        <f>AI1050/(K!D$3*AC1050^2)</f>
        <v>0.10390446662316653</v>
      </c>
      <c r="AM1050" s="2">
        <f t="shared" si="488"/>
        <v>6.1413707149003162E-2</v>
      </c>
      <c r="AN1050" s="4">
        <f t="shared" si="480"/>
        <v>587.41445898338588</v>
      </c>
      <c r="AO1050" s="4">
        <f t="shared" si="489"/>
        <v>-525.4880467767756</v>
      </c>
      <c r="AP1050" s="4">
        <f t="shared" si="481"/>
        <v>40.271301780613307</v>
      </c>
      <c r="AQ1050" s="4">
        <f t="shared" si="482"/>
        <v>-259.41526857601889</v>
      </c>
      <c r="AR1050" s="4">
        <f t="shared" si="483"/>
        <v>0</v>
      </c>
      <c r="AS1050" s="11">
        <f t="shared" si="490"/>
        <v>206.37188667388952</v>
      </c>
      <c r="AT1050" s="12">
        <f t="shared" si="491"/>
        <v>0.26822578035771044</v>
      </c>
      <c r="AU1050" s="14">
        <f t="shared" si="492"/>
        <v>74.441282316142079</v>
      </c>
    </row>
    <row r="1051" spans="1:47" x14ac:dyDescent="0.35">
      <c r="A1051" t="s">
        <v>31</v>
      </c>
      <c r="B1051">
        <v>87.6</v>
      </c>
      <c r="C1051" s="1">
        <f t="shared" si="464"/>
        <v>-2.9361597560214243E-2</v>
      </c>
      <c r="D1051" s="1">
        <f t="shared" si="465"/>
        <v>-6.5709498901425025</v>
      </c>
      <c r="E1051" s="1">
        <f t="shared" si="466"/>
        <v>-128.31518941356865</v>
      </c>
      <c r="F1051" s="1">
        <f t="shared" si="467"/>
        <v>-3.3669057577595085</v>
      </c>
      <c r="G1051" s="1">
        <f t="shared" si="468"/>
        <v>-1.2429396025709138E-2</v>
      </c>
      <c r="H1051">
        <v>2.4927999999999999</v>
      </c>
      <c r="I1051" s="1">
        <f t="shared" si="469"/>
        <v>53.756</v>
      </c>
      <c r="J1051">
        <v>6.0602</v>
      </c>
      <c r="K1051">
        <v>-0.1033</v>
      </c>
      <c r="L1051">
        <v>0.85389999999999999</v>
      </c>
      <c r="M1051">
        <v>-0.29070000000000001</v>
      </c>
      <c r="N1051" s="10">
        <v>2.6091000000000002</v>
      </c>
      <c r="O1051" s="2">
        <f t="shared" si="484"/>
        <v>-0.10323168423323947</v>
      </c>
      <c r="P1051" s="2">
        <f t="shared" si="485"/>
        <v>0.85410186694285484</v>
      </c>
      <c r="Q1051">
        <v>-6.5640000000000001</v>
      </c>
      <c r="R1051">
        <v>-127.5292</v>
      </c>
      <c r="S1051">
        <v>-4.0157999999999996</v>
      </c>
      <c r="T1051">
        <v>0.23669999999999999</v>
      </c>
      <c r="U1051">
        <v>26.769300000000001</v>
      </c>
      <c r="V1051">
        <v>-22.100100000000001</v>
      </c>
      <c r="W1051">
        <v>2218</v>
      </c>
      <c r="X1051">
        <v>6.7439999999999998</v>
      </c>
      <c r="Y1051" s="1">
        <f t="shared" si="470"/>
        <v>0.42690723694895699</v>
      </c>
      <c r="Z1051" s="1">
        <f t="shared" si="471"/>
        <v>-6.5204254186495936</v>
      </c>
      <c r="AA1051" s="1">
        <f t="shared" si="472"/>
        <v>-122.60118546453978</v>
      </c>
      <c r="AB1051" s="1">
        <f t="shared" si="473"/>
        <v>-8.0842520714073309</v>
      </c>
      <c r="AC1051" s="1">
        <f t="shared" si="474"/>
        <v>123.04032573308925</v>
      </c>
      <c r="AD1051" s="1">
        <f t="shared" si="475"/>
        <v>27.348198451572522</v>
      </c>
      <c r="AE1051" s="3">
        <f>AD1051/(K!D$3*AC1051^2)</f>
        <v>0.33558413186603897</v>
      </c>
      <c r="AF1051" s="1">
        <f t="shared" si="476"/>
        <v>-1.2125962959537322</v>
      </c>
      <c r="AG1051" s="1">
        <f t="shared" si="477"/>
        <v>-0.48129065395972503</v>
      </c>
      <c r="AH1051" s="1">
        <f t="shared" si="478"/>
        <v>8.2770116330023953</v>
      </c>
      <c r="AI1051" s="1">
        <f t="shared" si="479"/>
        <v>8.3791975775372833</v>
      </c>
      <c r="AJ1051" s="1">
        <f t="shared" si="486"/>
        <v>-1.3259725141830556</v>
      </c>
      <c r="AK1051" s="1">
        <f t="shared" si="487"/>
        <v>9.0509017399747602</v>
      </c>
      <c r="AL1051" s="2">
        <f>AI1051/(K!D$3*AC1051^2)</f>
        <v>0.10281941422105557</v>
      </c>
      <c r="AM1051" s="2">
        <f t="shared" si="488"/>
        <v>6.0639461414646254E-2</v>
      </c>
      <c r="AN1051" s="4">
        <f t="shared" si="480"/>
        <v>588.82993976745763</v>
      </c>
      <c r="AO1051" s="4">
        <f t="shared" si="489"/>
        <v>-581.79531552542085</v>
      </c>
      <c r="AP1051" s="4">
        <f t="shared" si="481"/>
        <v>36.422848549643952</v>
      </c>
      <c r="AQ1051" s="4">
        <f t="shared" si="482"/>
        <v>-83.116092922812129</v>
      </c>
      <c r="AR1051" s="4">
        <f t="shared" si="483"/>
        <v>0</v>
      </c>
      <c r="AS1051" s="11">
        <f t="shared" si="490"/>
        <v>188.33463865132342</v>
      </c>
      <c r="AT1051" s="12">
        <f t="shared" si="491"/>
        <v>0.26547788086900703</v>
      </c>
      <c r="AU1051" s="14">
        <f t="shared" si="492"/>
        <v>74.604649516936576</v>
      </c>
    </row>
    <row r="1052" spans="1:47" x14ac:dyDescent="0.35">
      <c r="A1052" t="s">
        <v>31</v>
      </c>
      <c r="B1052">
        <v>93.7</v>
      </c>
      <c r="C1052" s="1">
        <f t="shared" si="464"/>
        <v>-3.4364764915023917E-2</v>
      </c>
      <c r="D1052" s="1">
        <f t="shared" si="465"/>
        <v>9.3501398928715105</v>
      </c>
      <c r="E1052" s="1">
        <f t="shared" si="466"/>
        <v>-137.0910962004827</v>
      </c>
      <c r="F1052" s="1">
        <f t="shared" si="467"/>
        <v>-3.2756208969030363</v>
      </c>
      <c r="G1052" s="1">
        <f t="shared" si="468"/>
        <v>6.325027095769542E-3</v>
      </c>
      <c r="H1052">
        <v>-2.9735</v>
      </c>
      <c r="I1052" s="1">
        <f t="shared" si="469"/>
        <v>54.692999999999998</v>
      </c>
      <c r="J1052">
        <v>5.8928000000000003</v>
      </c>
      <c r="K1052">
        <v>-5.7799999999999997E-2</v>
      </c>
      <c r="L1052">
        <v>0.84250000000000003</v>
      </c>
      <c r="M1052">
        <v>0.60219999999999996</v>
      </c>
      <c r="N1052" s="10">
        <v>2.7955000000000001</v>
      </c>
      <c r="O1052" s="2">
        <f t="shared" si="484"/>
        <v>-5.7950787338049814E-2</v>
      </c>
      <c r="P1052" s="2">
        <f t="shared" si="485"/>
        <v>0.84252609695944325</v>
      </c>
      <c r="Q1052">
        <v>9.2543000000000006</v>
      </c>
      <c r="R1052">
        <v>-136.03749999999999</v>
      </c>
      <c r="S1052">
        <v>-4.0068000000000001</v>
      </c>
      <c r="T1052">
        <v>-2.7888999999999999</v>
      </c>
      <c r="U1052">
        <v>30.659199999999998</v>
      </c>
      <c r="V1052">
        <v>-21.277000000000001</v>
      </c>
      <c r="W1052">
        <v>2296</v>
      </c>
      <c r="X1052">
        <v>5.8070000000000004</v>
      </c>
      <c r="Y1052" s="1">
        <f t="shared" si="470"/>
        <v>0.40715721072576916</v>
      </c>
      <c r="Z1052" s="1">
        <f t="shared" si="471"/>
        <v>8.7823795203749615</v>
      </c>
      <c r="AA1052" s="1">
        <f t="shared" si="472"/>
        <v>-130.84953902294095</v>
      </c>
      <c r="AB1052" s="1">
        <f t="shared" si="473"/>
        <v>-7.6071628832091314</v>
      </c>
      <c r="AC1052" s="1">
        <f t="shared" si="474"/>
        <v>131.36438246224782</v>
      </c>
      <c r="AD1052" s="1">
        <f t="shared" si="475"/>
        <v>31.356525580125432</v>
      </c>
      <c r="AE1052" s="3">
        <f>AD1052/(K!D$3*AC1052^2)</f>
        <v>0.33755171339340911</v>
      </c>
      <c r="AF1052" s="1">
        <f t="shared" si="476"/>
        <v>-0.69255620480004332</v>
      </c>
      <c r="AG1052" s="1">
        <f t="shared" si="477"/>
        <v>-0.57443304889440938</v>
      </c>
      <c r="AH1052" s="1">
        <f t="shared" si="478"/>
        <v>9.0811790516689008</v>
      </c>
      <c r="AI1052" s="1">
        <f t="shared" si="479"/>
        <v>9.1256463000129049</v>
      </c>
      <c r="AJ1052" s="1">
        <f t="shared" si="486"/>
        <v>-0.68885931586896199</v>
      </c>
      <c r="AK1052" s="1">
        <f t="shared" si="487"/>
        <v>9.0327034043718335</v>
      </c>
      <c r="AL1052" s="2">
        <f>AI1052/(K!D$3*AC1052^2)</f>
        <v>9.8237208600177386E-2</v>
      </c>
      <c r="AM1052" s="2">
        <f t="shared" si="488"/>
        <v>5.7409051243434019E-2</v>
      </c>
      <c r="AN1052" s="4">
        <f t="shared" si="480"/>
        <v>595.17554021749584</v>
      </c>
      <c r="AO1052" s="4">
        <f t="shared" si="489"/>
        <v>-592.12366702940426</v>
      </c>
      <c r="AP1052" s="4">
        <f t="shared" si="481"/>
        <v>-36.980970982390154</v>
      </c>
      <c r="AQ1052" s="4">
        <f t="shared" si="482"/>
        <v>-47.496256716069524</v>
      </c>
      <c r="AR1052" s="4">
        <f t="shared" si="483"/>
        <v>0</v>
      </c>
      <c r="AS1052" s="11">
        <f t="shared" si="490"/>
        <v>184.36109531145064</v>
      </c>
      <c r="AT1052" s="12">
        <f t="shared" si="491"/>
        <v>0.25922279626197553</v>
      </c>
      <c r="AU1052" s="14">
        <f t="shared" si="492"/>
        <v>74.976049368311649</v>
      </c>
    </row>
    <row r="1053" spans="1:47" x14ac:dyDescent="0.35">
      <c r="A1053" t="s">
        <v>31</v>
      </c>
      <c r="B1053">
        <v>88.6</v>
      </c>
      <c r="C1053" s="1">
        <f t="shared" si="464"/>
        <v>-4.1885230512094952E-2</v>
      </c>
      <c r="D1053" s="1">
        <f t="shared" si="465"/>
        <v>2.2544775015431497</v>
      </c>
      <c r="E1053" s="1">
        <f t="shared" si="466"/>
        <v>-129.85024531297583</v>
      </c>
      <c r="F1053" s="1">
        <f t="shared" si="467"/>
        <v>-4.4500376286994561</v>
      </c>
      <c r="G1053" s="1">
        <f t="shared" si="468"/>
        <v>2.0563160831329697E-2</v>
      </c>
      <c r="H1053">
        <v>-1.0399</v>
      </c>
      <c r="I1053" s="1">
        <f t="shared" si="469"/>
        <v>55.415999999999997</v>
      </c>
      <c r="J1053">
        <v>6.3409000000000004</v>
      </c>
      <c r="K1053">
        <v>0.75690000000000002</v>
      </c>
      <c r="L1053">
        <v>-4.87E-2</v>
      </c>
      <c r="M1053">
        <v>0.65449999999999997</v>
      </c>
      <c r="N1053" s="10">
        <v>1.4006000000000001</v>
      </c>
      <c r="O1053" s="2">
        <f t="shared" si="484"/>
        <v>0.75685627950181733</v>
      </c>
      <c r="P1053" s="2">
        <f t="shared" si="485"/>
        <v>-4.8664971509821076E-2</v>
      </c>
      <c r="Q1053">
        <v>2.5710000000000002</v>
      </c>
      <c r="R1053">
        <v>-128.7612</v>
      </c>
      <c r="S1053">
        <v>-5.7819000000000003</v>
      </c>
      <c r="T1053">
        <v>7.5568999999999997</v>
      </c>
      <c r="U1053">
        <v>26.000699999999998</v>
      </c>
      <c r="V1053">
        <v>-31.797899999999998</v>
      </c>
      <c r="W1053">
        <v>2429</v>
      </c>
      <c r="X1053">
        <v>5.0839999999999996</v>
      </c>
      <c r="Y1053" s="1">
        <f t="shared" si="470"/>
        <v>0.43478461651153832</v>
      </c>
      <c r="Z1053" s="1">
        <f t="shared" si="471"/>
        <v>3.8972894358011718</v>
      </c>
      <c r="AA1053" s="1">
        <f t="shared" si="472"/>
        <v>-124.19789312371006</v>
      </c>
      <c r="AB1053" s="1">
        <f t="shared" si="473"/>
        <v>-11.362656507385578</v>
      </c>
      <c r="AC1053" s="1">
        <f t="shared" si="474"/>
        <v>124.77746384752234</v>
      </c>
      <c r="AD1053" s="1">
        <f t="shared" si="475"/>
        <v>25.678148357238719</v>
      </c>
      <c r="AE1053" s="3">
        <f>AD1053/(K!D$3*AC1053^2)</f>
        <v>0.30637902801126854</v>
      </c>
      <c r="AF1053" s="1">
        <f t="shared" si="476"/>
        <v>8.3589292546248029</v>
      </c>
      <c r="AG1053" s="1">
        <f t="shared" si="477"/>
        <v>0.44182240344728285</v>
      </c>
      <c r="AH1053" s="1">
        <f t="shared" si="478"/>
        <v>-1.9622387555106542</v>
      </c>
      <c r="AI1053" s="1">
        <f t="shared" si="479"/>
        <v>8.5975162839996013</v>
      </c>
      <c r="AJ1053" s="1">
        <f t="shared" si="486"/>
        <v>9.4809146965762867</v>
      </c>
      <c r="AK1053" s="1">
        <f t="shared" si="487"/>
        <v>-2.2256221686550894</v>
      </c>
      <c r="AL1053" s="2">
        <f>AI1053/(K!D$3*AC1053^2)</f>
        <v>0.10258133280316117</v>
      </c>
      <c r="AM1053" s="2">
        <f t="shared" si="488"/>
        <v>6.0470059005412774E-2</v>
      </c>
      <c r="AN1053" s="4">
        <f t="shared" si="480"/>
        <v>595.47512346291694</v>
      </c>
      <c r="AO1053" s="4">
        <f t="shared" si="489"/>
        <v>138.06258124457898</v>
      </c>
      <c r="AP1053" s="4">
        <f t="shared" si="481"/>
        <v>-48.476249199727846</v>
      </c>
      <c r="AQ1053" s="4">
        <f t="shared" si="482"/>
        <v>577.21694326031889</v>
      </c>
      <c r="AR1053" s="4">
        <f t="shared" si="483"/>
        <v>0</v>
      </c>
      <c r="AS1053" s="11">
        <f t="shared" si="490"/>
        <v>436.78915306206841</v>
      </c>
      <c r="AT1053" s="12">
        <f t="shared" si="491"/>
        <v>0.24515237688880895</v>
      </c>
      <c r="AU1053" s="14">
        <f t="shared" si="492"/>
        <v>75.809161095353588</v>
      </c>
    </row>
    <row r="1054" spans="1:47" x14ac:dyDescent="0.35">
      <c r="A1054" t="s">
        <v>31</v>
      </c>
      <c r="B1054">
        <v>88.7</v>
      </c>
      <c r="C1054" s="1">
        <f t="shared" si="464"/>
        <v>-3.143031840387045E-2</v>
      </c>
      <c r="D1054" s="1">
        <f t="shared" si="465"/>
        <v>-8.7158274256086194</v>
      </c>
      <c r="E1054" s="1">
        <f t="shared" si="466"/>
        <v>-129.7952056558716</v>
      </c>
      <c r="F1054" s="1">
        <f t="shared" si="467"/>
        <v>-0.68255863418270446</v>
      </c>
      <c r="G1054" s="1">
        <f t="shared" si="468"/>
        <v>2.290134210139172E-2</v>
      </c>
      <c r="H1054">
        <v>2.7149999999999999</v>
      </c>
      <c r="I1054" s="1">
        <f t="shared" si="469"/>
        <v>54.067</v>
      </c>
      <c r="J1054">
        <v>6.0073999999999996</v>
      </c>
      <c r="K1054">
        <v>-0.123</v>
      </c>
      <c r="L1054">
        <v>0.85089999999999999</v>
      </c>
      <c r="M1054">
        <v>-0.94340000000000002</v>
      </c>
      <c r="N1054" s="10">
        <v>3.7017000000000002</v>
      </c>
      <c r="O1054" s="2">
        <f t="shared" si="484"/>
        <v>-0.12289792259069188</v>
      </c>
      <c r="P1054" s="2">
        <f t="shared" si="485"/>
        <v>0.85096392313006763</v>
      </c>
      <c r="Q1054">
        <v>-8.7056000000000004</v>
      </c>
      <c r="R1054">
        <v>-128.99950000000001</v>
      </c>
      <c r="S1054">
        <v>-1.3908</v>
      </c>
      <c r="T1054">
        <v>0.32540000000000002</v>
      </c>
      <c r="U1054">
        <v>25.316500000000001</v>
      </c>
      <c r="V1054">
        <v>-22.5337</v>
      </c>
      <c r="W1054">
        <v>2313</v>
      </c>
      <c r="X1054">
        <v>6.4329999999999998</v>
      </c>
      <c r="Y1054" s="1">
        <f t="shared" si="470"/>
        <v>0.42309983918145055</v>
      </c>
      <c r="Z1054" s="1">
        <f t="shared" si="471"/>
        <v>-8.646989081773798</v>
      </c>
      <c r="AA1054" s="1">
        <f t="shared" si="472"/>
        <v>-124.439502116553</v>
      </c>
      <c r="AB1054" s="1">
        <f t="shared" si="473"/>
        <v>-5.4495610572642308</v>
      </c>
      <c r="AC1054" s="1">
        <f t="shared" si="474"/>
        <v>124.85855126066762</v>
      </c>
      <c r="AD1054" s="1">
        <f t="shared" si="475"/>
        <v>25.674827688402946</v>
      </c>
      <c r="AE1054" s="3">
        <f>AD1054/(K!D$3*AC1054^2)</f>
        <v>0.30594164205327912</v>
      </c>
      <c r="AF1054" s="1">
        <f t="shared" si="476"/>
        <v>-1.4526917082287216</v>
      </c>
      <c r="AG1054" s="1">
        <f t="shared" si="477"/>
        <v>-0.27215806317916602</v>
      </c>
      <c r="AH1054" s="1">
        <f t="shared" si="478"/>
        <v>8.5196996109198331</v>
      </c>
      <c r="AI1054" s="1">
        <f t="shared" si="479"/>
        <v>8.6469453953877533</v>
      </c>
      <c r="AJ1054" s="1">
        <f t="shared" si="486"/>
        <v>-1.560308335308453</v>
      </c>
      <c r="AK1054" s="1">
        <f t="shared" si="487"/>
        <v>9.150846144397077</v>
      </c>
      <c r="AL1054" s="2">
        <f>AI1054/(K!D$3*AC1054^2)</f>
        <v>0.10303713446945147</v>
      </c>
      <c r="AM1054" s="2">
        <f t="shared" si="488"/>
        <v>6.0794527687744369E-2</v>
      </c>
      <c r="AN1054" s="4">
        <f t="shared" si="480"/>
        <v>599.05935814966278</v>
      </c>
      <c r="AO1054" s="4">
        <f t="shared" si="489"/>
        <v>-589.08576077627129</v>
      </c>
      <c r="AP1054" s="4">
        <f t="shared" si="481"/>
        <v>45.269530396221235</v>
      </c>
      <c r="AQ1054" s="4">
        <f t="shared" si="482"/>
        <v>-98.99874067397657</v>
      </c>
      <c r="AR1054" s="4">
        <f t="shared" si="483"/>
        <v>0</v>
      </c>
      <c r="AS1054" s="11">
        <f t="shared" si="490"/>
        <v>189.67642815540006</v>
      </c>
      <c r="AT1054" s="12">
        <f t="shared" si="491"/>
        <v>0.25899669613042059</v>
      </c>
      <c r="AU1054" s="14">
        <f t="shared" si="492"/>
        <v>74.989462022110928</v>
      </c>
    </row>
    <row r="1055" spans="1:47" x14ac:dyDescent="0.35">
      <c r="A1055" t="s">
        <v>31</v>
      </c>
      <c r="B1055">
        <v>91.9</v>
      </c>
      <c r="C1055" s="1">
        <f t="shared" si="464"/>
        <v>-3.2966665069824735E-2</v>
      </c>
      <c r="D1055" s="1">
        <f t="shared" si="465"/>
        <v>9.788266174376389</v>
      </c>
      <c r="E1055" s="1">
        <f t="shared" si="466"/>
        <v>-134.06938159684336</v>
      </c>
      <c r="F1055" s="1">
        <f t="shared" si="467"/>
        <v>-9.2197635927652808</v>
      </c>
      <c r="G1055" s="1">
        <f t="shared" si="468"/>
        <v>5.1312262312933399E-2</v>
      </c>
      <c r="H1055">
        <v>-2.2549000000000001</v>
      </c>
      <c r="I1055" s="1">
        <f t="shared" si="469"/>
        <v>54.403999999999996</v>
      </c>
      <c r="J1055">
        <v>5.9164000000000003</v>
      </c>
      <c r="K1055">
        <v>0.2379</v>
      </c>
      <c r="L1055">
        <v>0.82640000000000002</v>
      </c>
      <c r="M1055">
        <v>1.8513999999999999</v>
      </c>
      <c r="N1055" s="10">
        <v>0.34439999999999998</v>
      </c>
      <c r="O1055" s="2">
        <f t="shared" si="484"/>
        <v>0.23774987796911873</v>
      </c>
      <c r="P1055" s="2">
        <f t="shared" si="485"/>
        <v>0.82666690498580531</v>
      </c>
      <c r="Q1055">
        <v>9.8097999999999992</v>
      </c>
      <c r="R1055">
        <v>-133.1096</v>
      </c>
      <c r="S1055">
        <v>-9.8962000000000003</v>
      </c>
      <c r="T1055">
        <v>0.6532</v>
      </c>
      <c r="U1055">
        <v>29.113700000000001</v>
      </c>
      <c r="V1055">
        <v>-20.518799999999999</v>
      </c>
      <c r="W1055">
        <v>2627</v>
      </c>
      <c r="X1055">
        <v>6.0960000000000001</v>
      </c>
      <c r="Y1055" s="1">
        <f t="shared" si="470"/>
        <v>0.41381638279006422</v>
      </c>
      <c r="Z1055" s="1">
        <f t="shared" si="471"/>
        <v>9.9234186049956232</v>
      </c>
      <c r="AA1055" s="1">
        <f t="shared" si="472"/>
        <v>-128.0455185850258</v>
      </c>
      <c r="AB1055" s="1">
        <f t="shared" si="473"/>
        <v>-13.465271390361664</v>
      </c>
      <c r="AC1055" s="1">
        <f t="shared" si="474"/>
        <v>129.13342944464171</v>
      </c>
      <c r="AD1055" s="1">
        <f t="shared" si="475"/>
        <v>30.033565167318919</v>
      </c>
      <c r="AE1055" s="3">
        <f>AD1055/(K!D$3*AC1055^2)</f>
        <v>0.3345778280369488</v>
      </c>
      <c r="AF1055" s="1">
        <f t="shared" si="476"/>
        <v>2.9611665787354169</v>
      </c>
      <c r="AG1055" s="1">
        <f t="shared" si="477"/>
        <v>-0.66684128466492965</v>
      </c>
      <c r="AH1055" s="1">
        <f t="shared" si="478"/>
        <v>8.5234771956317559</v>
      </c>
      <c r="AI1055" s="1">
        <f t="shared" si="479"/>
        <v>9.0478090337057715</v>
      </c>
      <c r="AJ1055" s="1">
        <f t="shared" si="486"/>
        <v>3.0424920339429091</v>
      </c>
      <c r="AK1055" s="1">
        <f t="shared" si="487"/>
        <v>8.7575659050826982</v>
      </c>
      <c r="AL1055" s="2">
        <f>AI1055/(K!D$3*AC1055^2)</f>
        <v>0.10079377117320759</v>
      </c>
      <c r="AM1055" s="2">
        <f t="shared" si="488"/>
        <v>5.9203644556260669E-2</v>
      </c>
      <c r="AN1055" s="4">
        <f t="shared" si="480"/>
        <v>603.35678934397743</v>
      </c>
      <c r="AO1055" s="4">
        <f t="shared" si="489"/>
        <v>-568.23990045444646</v>
      </c>
      <c r="AP1055" s="4">
        <f t="shared" si="481"/>
        <v>-64.269400154691596</v>
      </c>
      <c r="AQ1055" s="4">
        <f t="shared" si="482"/>
        <v>192.38574526910642</v>
      </c>
      <c r="AR1055" s="4">
        <f t="shared" si="483"/>
        <v>0</v>
      </c>
      <c r="AS1055" s="11">
        <f t="shared" si="490"/>
        <v>160.84210964115027</v>
      </c>
      <c r="AT1055" s="12">
        <f t="shared" si="491"/>
        <v>0.22967521482450606</v>
      </c>
      <c r="AU1055" s="14">
        <f t="shared" si="492"/>
        <v>76.722048953083558</v>
      </c>
    </row>
    <row r="1056" spans="1:47" x14ac:dyDescent="0.35">
      <c r="A1056" t="s">
        <v>31</v>
      </c>
      <c r="B1056">
        <v>85.8</v>
      </c>
      <c r="C1056" s="1">
        <f t="shared" si="464"/>
        <v>-3.7150630033670071E-2</v>
      </c>
      <c r="D1056" s="1">
        <f t="shared" si="465"/>
        <v>-7.2832310690767414</v>
      </c>
      <c r="E1056" s="1">
        <f t="shared" si="466"/>
        <v>-125.5512585492077</v>
      </c>
      <c r="F1056" s="1">
        <f t="shared" si="467"/>
        <v>1.4996075675267888</v>
      </c>
      <c r="G1056" s="1">
        <f t="shared" si="468"/>
        <v>6.6345082973910507E-2</v>
      </c>
      <c r="H1056">
        <v>2.9563000000000001</v>
      </c>
      <c r="I1056" s="1">
        <f t="shared" si="469"/>
        <v>54.647999999999996</v>
      </c>
      <c r="J1056">
        <v>5.3037000000000001</v>
      </c>
      <c r="K1056">
        <v>0.13830000000000001</v>
      </c>
      <c r="L1056">
        <v>0.90100000000000002</v>
      </c>
      <c r="M1056">
        <v>6.7000000000000002E-3</v>
      </c>
      <c r="N1056" s="10">
        <v>3.6920000000000002</v>
      </c>
      <c r="O1056" s="2">
        <f t="shared" si="484"/>
        <v>0.13835073232788586</v>
      </c>
      <c r="P1056" s="2">
        <f t="shared" si="485"/>
        <v>0.90101863056409437</v>
      </c>
      <c r="Q1056">
        <v>-7.1798000000000002</v>
      </c>
      <c r="R1056">
        <v>-124.6733</v>
      </c>
      <c r="S1056">
        <v>0.63590000000000002</v>
      </c>
      <c r="T1056">
        <v>2.7841</v>
      </c>
      <c r="U1056">
        <v>23.632400000000001</v>
      </c>
      <c r="V1056">
        <v>-23.248799999999999</v>
      </c>
      <c r="W1056">
        <v>2097</v>
      </c>
      <c r="X1056">
        <v>5.8520000000000003</v>
      </c>
      <c r="Y1056" s="1">
        <f t="shared" si="470"/>
        <v>0.44240084057347617</v>
      </c>
      <c r="Z1056" s="1">
        <f t="shared" si="471"/>
        <v>-6.6673869789564337</v>
      </c>
      <c r="AA1056" s="1">
        <f t="shared" si="472"/>
        <v>-120.3237617368234</v>
      </c>
      <c r="AB1056" s="1">
        <f t="shared" si="473"/>
        <v>-3.6430367636355272</v>
      </c>
      <c r="AC1056" s="1">
        <f t="shared" si="474"/>
        <v>120.56339993749432</v>
      </c>
      <c r="AD1056" s="1">
        <f t="shared" si="475"/>
        <v>24.00908378646357</v>
      </c>
      <c r="AE1056" s="3">
        <f>AD1056/(K!D$3*AC1056^2)</f>
        <v>0.30684019662183998</v>
      </c>
      <c r="AF1056" s="1">
        <f t="shared" si="476"/>
        <v>1.4563516725844408</v>
      </c>
      <c r="AG1056" s="1">
        <f t="shared" si="477"/>
        <v>-0.32896205962666514</v>
      </c>
      <c r="AH1056" s="1">
        <f t="shared" si="478"/>
        <v>8.1997229900563617</v>
      </c>
      <c r="AI1056" s="1">
        <f t="shared" si="479"/>
        <v>8.3345445793139863</v>
      </c>
      <c r="AJ1056" s="1">
        <f t="shared" si="486"/>
        <v>1.7102098216658725</v>
      </c>
      <c r="AK1056" s="1">
        <f t="shared" si="487"/>
        <v>9.6290250881836794</v>
      </c>
      <c r="AL1056" s="2">
        <f>AI1056/(K!D$3*AC1056^2)</f>
        <v>0.10651690502709033</v>
      </c>
      <c r="AM1056" s="2">
        <f t="shared" si="488"/>
        <v>6.3292777708452611E-2</v>
      </c>
      <c r="AN1056" s="4">
        <f t="shared" si="480"/>
        <v>602.22214189174724</v>
      </c>
      <c r="AO1056" s="4">
        <f t="shared" si="489"/>
        <v>-592.02104532873648</v>
      </c>
      <c r="AP1056" s="4">
        <f t="shared" si="481"/>
        <v>29.585581877828453</v>
      </c>
      <c r="AQ1056" s="4">
        <f t="shared" si="482"/>
        <v>106.33571092302043</v>
      </c>
      <c r="AR1056" s="4">
        <f t="shared" si="483"/>
        <v>0</v>
      </c>
      <c r="AS1056" s="11">
        <f t="shared" si="490"/>
        <v>169.92872837007531</v>
      </c>
      <c r="AT1056" s="12">
        <f t="shared" si="491"/>
        <v>0.28718270953349895</v>
      </c>
      <c r="AU1056" s="14">
        <f t="shared" si="492"/>
        <v>73.310636101260144</v>
      </c>
    </row>
    <row r="1057" spans="1:47" x14ac:dyDescent="0.35">
      <c r="A1057" t="s">
        <v>31</v>
      </c>
      <c r="B1057">
        <v>86.7</v>
      </c>
      <c r="C1057" s="1">
        <f t="shared" si="464"/>
        <v>-4.1995032047823254E-2</v>
      </c>
      <c r="D1057" s="1">
        <f t="shared" si="465"/>
        <v>4.2448202453939636</v>
      </c>
      <c r="E1057" s="1">
        <f t="shared" si="466"/>
        <v>-127.08860358049419</v>
      </c>
      <c r="F1057" s="1">
        <f t="shared" si="467"/>
        <v>-3.4548163163847558</v>
      </c>
      <c r="G1057" s="1">
        <f t="shared" si="468"/>
        <v>-1.192700044374817E-2</v>
      </c>
      <c r="H1057">
        <v>-1.2065999999999999</v>
      </c>
      <c r="I1057" s="1">
        <f t="shared" si="469"/>
        <v>55.316000000000003</v>
      </c>
      <c r="J1057">
        <v>6.1195000000000004</v>
      </c>
      <c r="K1057">
        <v>0.79649999999999999</v>
      </c>
      <c r="L1057">
        <v>0.1792</v>
      </c>
      <c r="M1057">
        <v>1.3900999999999999</v>
      </c>
      <c r="N1057" s="10">
        <v>1.6831</v>
      </c>
      <c r="O1057" s="2">
        <f t="shared" si="484"/>
        <v>0.79643644449039575</v>
      </c>
      <c r="P1057" s="2">
        <f t="shared" si="485"/>
        <v>0.17926410309349317</v>
      </c>
      <c r="Q1057">
        <v>4.5529000000000002</v>
      </c>
      <c r="R1057">
        <v>-126.0842</v>
      </c>
      <c r="S1057">
        <v>-4.7018000000000004</v>
      </c>
      <c r="T1057">
        <v>7.3361000000000001</v>
      </c>
      <c r="U1057">
        <v>23.917200000000001</v>
      </c>
      <c r="V1057">
        <v>-29.6936</v>
      </c>
      <c r="W1057">
        <v>2229</v>
      </c>
      <c r="X1057">
        <v>5.1840000000000002</v>
      </c>
      <c r="Y1057" s="1">
        <f t="shared" si="470"/>
        <v>0.44253600598243692</v>
      </c>
      <c r="Z1057" s="1">
        <f t="shared" si="471"/>
        <v>5.8680644421378414</v>
      </c>
      <c r="AA1057" s="1">
        <f t="shared" si="472"/>
        <v>-121.79649249935262</v>
      </c>
      <c r="AB1057" s="1">
        <f t="shared" si="473"/>
        <v>-10.025059890004801</v>
      </c>
      <c r="AC1057" s="1">
        <f t="shared" si="474"/>
        <v>122.3491789561341</v>
      </c>
      <c r="AD1057" s="1">
        <f t="shared" si="475"/>
        <v>23.660547182262732</v>
      </c>
      <c r="AE1057" s="3">
        <f>AD1057/(K!D$3*AC1057^2)</f>
        <v>0.29362315721413729</v>
      </c>
      <c r="AF1057" s="1">
        <f t="shared" si="476"/>
        <v>8.4708980982491067</v>
      </c>
      <c r="AG1057" s="1">
        <f t="shared" si="477"/>
        <v>0.36353431951149773</v>
      </c>
      <c r="AH1057" s="1">
        <f t="shared" si="478"/>
        <v>0.54169959713492588</v>
      </c>
      <c r="AI1057" s="1">
        <f t="shared" si="479"/>
        <v>8.4959820059790125</v>
      </c>
      <c r="AJ1057" s="1">
        <f t="shared" si="486"/>
        <v>9.9535483763666122</v>
      </c>
      <c r="AK1057" s="1">
        <f t="shared" si="487"/>
        <v>0.63651257316567822</v>
      </c>
      <c r="AL1057" s="2">
        <f>AI1057/(K!D$3*AC1057^2)</f>
        <v>0.10543361660292291</v>
      </c>
      <c r="AM1057" s="2">
        <f t="shared" si="488"/>
        <v>6.2511008706513785E-2</v>
      </c>
      <c r="AN1057" s="4">
        <f t="shared" si="480"/>
        <v>603.5936230386983</v>
      </c>
      <c r="AO1057" s="4">
        <f t="shared" si="489"/>
        <v>-36.194755170555638</v>
      </c>
      <c r="AP1057" s="4">
        <f t="shared" si="481"/>
        <v>-51.157092475886159</v>
      </c>
      <c r="AQ1057" s="4">
        <f t="shared" si="482"/>
        <v>600.33170277817169</v>
      </c>
      <c r="AR1057" s="4">
        <f t="shared" si="483"/>
        <v>0</v>
      </c>
      <c r="AS1057" s="11">
        <f t="shared" si="490"/>
        <v>93.658985890642796</v>
      </c>
      <c r="AT1057" s="12">
        <f t="shared" si="491"/>
        <v>0.27079121715509119</v>
      </c>
      <c r="AU1057" s="14">
        <f t="shared" si="492"/>
        <v>74.28864570308113</v>
      </c>
    </row>
    <row r="1058" spans="1:47" x14ac:dyDescent="0.35">
      <c r="A1058" t="s">
        <v>31</v>
      </c>
      <c r="B1058">
        <v>87.2</v>
      </c>
      <c r="C1058" s="1">
        <f t="shared" si="464"/>
        <v>-3.5242810976277981E-2</v>
      </c>
      <c r="D1058" s="1">
        <f t="shared" si="465"/>
        <v>-8.0970486001195621</v>
      </c>
      <c r="E1058" s="1">
        <f t="shared" si="466"/>
        <v>-127.61689626616845</v>
      </c>
      <c r="F1058" s="1">
        <f t="shared" si="467"/>
        <v>-0.60366271951237238</v>
      </c>
      <c r="G1058" s="1">
        <f t="shared" si="468"/>
        <v>3.2355636802606114E-2</v>
      </c>
      <c r="H1058">
        <v>2.9672000000000001</v>
      </c>
      <c r="I1058" s="1">
        <f t="shared" si="469"/>
        <v>54.481000000000002</v>
      </c>
      <c r="J1058">
        <v>5.2594000000000003</v>
      </c>
      <c r="K1058">
        <v>0.1062</v>
      </c>
      <c r="L1058">
        <v>0.90149999999999997</v>
      </c>
      <c r="M1058">
        <v>-0.29320000000000002</v>
      </c>
      <c r="N1058" s="10">
        <v>2.8565999999999998</v>
      </c>
      <c r="O1058" s="2">
        <f t="shared" si="484"/>
        <v>0.10643071367603518</v>
      </c>
      <c r="P1058" s="2">
        <f t="shared" si="485"/>
        <v>0.90152498811186055</v>
      </c>
      <c r="Q1058">
        <v>-7.9978999999999996</v>
      </c>
      <c r="R1058">
        <v>-126.67610000000001</v>
      </c>
      <c r="S1058">
        <v>-1.3983000000000001</v>
      </c>
      <c r="T1058">
        <v>2.8132999999999999</v>
      </c>
      <c r="U1058">
        <v>26.694700000000001</v>
      </c>
      <c r="V1058">
        <v>-22.547499999999999</v>
      </c>
      <c r="W1058">
        <v>2173</v>
      </c>
      <c r="X1058">
        <v>6.0190000000000001</v>
      </c>
      <c r="Y1058" s="1">
        <f t="shared" si="470"/>
        <v>0.4356606765602164</v>
      </c>
      <c r="Z1058" s="1">
        <f t="shared" si="471"/>
        <v>-7.4842265094361338</v>
      </c>
      <c r="AA1058" s="1">
        <f t="shared" si="472"/>
        <v>-121.80198073488245</v>
      </c>
      <c r="AB1058" s="1">
        <f t="shared" si="473"/>
        <v>-5.5151922718831115</v>
      </c>
      <c r="AC1058" s="1">
        <f t="shared" si="474"/>
        <v>122.15626673724546</v>
      </c>
      <c r="AD1058" s="1">
        <f t="shared" si="475"/>
        <v>27.224266071597011</v>
      </c>
      <c r="AE1058" s="3">
        <f>AD1058/(K!D$3*AC1058^2)</f>
        <v>0.33891619039970228</v>
      </c>
      <c r="AF1058" s="1">
        <f t="shared" si="476"/>
        <v>1.1453333923493676</v>
      </c>
      <c r="AG1058" s="1">
        <f t="shared" si="477"/>
        <v>-0.45060838361756694</v>
      </c>
      <c r="AH1058" s="1">
        <f t="shared" si="478"/>
        <v>8.3973607519193152</v>
      </c>
      <c r="AI1058" s="1">
        <f t="shared" si="479"/>
        <v>8.4870786548076644</v>
      </c>
      <c r="AJ1058" s="1">
        <f t="shared" si="486"/>
        <v>1.304307214100962</v>
      </c>
      <c r="AK1058" s="1">
        <f t="shared" si="487"/>
        <v>9.5629257658067708</v>
      </c>
      <c r="AL1058" s="2">
        <f>AI1058/(K!D$3*AC1058^2)</f>
        <v>0.10565604809126483</v>
      </c>
      <c r="AM1058" s="2">
        <f t="shared" si="488"/>
        <v>6.2671229153324529E-2</v>
      </c>
      <c r="AN1058" s="4">
        <f t="shared" si="480"/>
        <v>604.18653276034263</v>
      </c>
      <c r="AO1058" s="4">
        <f t="shared" si="489"/>
        <v>-597.51412146937855</v>
      </c>
      <c r="AP1058" s="4">
        <f t="shared" si="481"/>
        <v>32.944570760214511</v>
      </c>
      <c r="AQ1058" s="4">
        <f t="shared" si="482"/>
        <v>83.264015463263291</v>
      </c>
      <c r="AR1058" s="4">
        <f t="shared" si="483"/>
        <v>0</v>
      </c>
      <c r="AS1058" s="11">
        <f t="shared" si="490"/>
        <v>172.23323475597857</v>
      </c>
      <c r="AT1058" s="12">
        <f t="shared" si="491"/>
        <v>0.27804258295459855</v>
      </c>
      <c r="AU1058" s="14">
        <f t="shared" si="492"/>
        <v>73.856585379685939</v>
      </c>
    </row>
    <row r="1059" spans="1:47" x14ac:dyDescent="0.35">
      <c r="A1059" t="s">
        <v>31</v>
      </c>
      <c r="B1059">
        <v>88</v>
      </c>
      <c r="C1059" s="1">
        <f t="shared" si="464"/>
        <v>-3.6995984569717491E-2</v>
      </c>
      <c r="D1059" s="1">
        <f t="shared" si="465"/>
        <v>9.4176751776596621</v>
      </c>
      <c r="E1059" s="1">
        <f t="shared" si="466"/>
        <v>-128.73168466111986</v>
      </c>
      <c r="F1059" s="1">
        <f t="shared" si="467"/>
        <v>-1.4089223971147655</v>
      </c>
      <c r="G1059" s="1">
        <f t="shared" si="468"/>
        <v>8.5885657402116067E-3</v>
      </c>
      <c r="H1059">
        <v>-3.8685999999999998</v>
      </c>
      <c r="I1059" s="1">
        <f t="shared" si="469"/>
        <v>54.746000000000002</v>
      </c>
      <c r="J1059">
        <v>5.1736000000000004</v>
      </c>
      <c r="K1059">
        <v>-9.3200000000000005E-2</v>
      </c>
      <c r="L1059">
        <v>0.89680000000000004</v>
      </c>
      <c r="M1059">
        <v>-6.0600000000000001E-2</v>
      </c>
      <c r="N1059" s="10">
        <v>2.4874999999999998</v>
      </c>
      <c r="O1059" s="2">
        <f t="shared" si="484"/>
        <v>-9.3435300070765948E-2</v>
      </c>
      <c r="P1059" s="2">
        <f t="shared" si="485"/>
        <v>0.89680612411512417</v>
      </c>
      <c r="Q1059">
        <v>9.3152000000000008</v>
      </c>
      <c r="R1059">
        <v>-127.83669999999999</v>
      </c>
      <c r="S1059">
        <v>-2.2334999999999998</v>
      </c>
      <c r="T1059">
        <v>-2.7698999999999998</v>
      </c>
      <c r="U1059">
        <v>24.191400000000002</v>
      </c>
      <c r="V1059">
        <v>-22.2883</v>
      </c>
      <c r="W1059">
        <v>2436</v>
      </c>
      <c r="X1059">
        <v>5.7539999999999996</v>
      </c>
      <c r="Y1059" s="1">
        <f t="shared" si="470"/>
        <v>0.43178520670732268</v>
      </c>
      <c r="Z1059" s="1">
        <f t="shared" si="471"/>
        <v>8.8196742556303551</v>
      </c>
      <c r="AA1059" s="1">
        <f t="shared" si="472"/>
        <v>-123.50894033635009</v>
      </c>
      <c r="AB1059" s="1">
        <f t="shared" si="473"/>
        <v>-6.2208015084421753</v>
      </c>
      <c r="AC1059" s="1">
        <f t="shared" si="474"/>
        <v>123.97960867977827</v>
      </c>
      <c r="AD1059" s="1">
        <f t="shared" si="475"/>
        <v>24.792631668846418</v>
      </c>
      <c r="AE1059" s="3">
        <f>AD1059/(K!D$3*AC1059^2)</f>
        <v>0.29963307037057135</v>
      </c>
      <c r="AF1059" s="1">
        <f t="shared" si="476"/>
        <v>-1.0061991980090375</v>
      </c>
      <c r="AG1059" s="1">
        <f t="shared" si="477"/>
        <v>-0.50711049036342359</v>
      </c>
      <c r="AH1059" s="1">
        <f t="shared" si="478"/>
        <v>8.6417047807364398</v>
      </c>
      <c r="AI1059" s="1">
        <f t="shared" si="479"/>
        <v>8.7148528038581183</v>
      </c>
      <c r="AJ1059" s="1">
        <f t="shared" si="486"/>
        <v>-1.1255654021439334</v>
      </c>
      <c r="AK1059" s="1">
        <f t="shared" si="487"/>
        <v>9.6668770318890651</v>
      </c>
      <c r="AL1059" s="2">
        <f>AI1059/(K!D$3*AC1059^2)</f>
        <v>0.10532395827623291</v>
      </c>
      <c r="AM1059" s="2">
        <f t="shared" si="488"/>
        <v>6.2432077187719787E-2</v>
      </c>
      <c r="AN1059" s="4">
        <f t="shared" si="480"/>
        <v>610.8648310452337</v>
      </c>
      <c r="AO1059" s="4">
        <f t="shared" si="489"/>
        <v>-605.2215036307291</v>
      </c>
      <c r="AP1059" s="4">
        <f t="shared" si="481"/>
        <v>-39.552146049180351</v>
      </c>
      <c r="AQ1059" s="4">
        <f t="shared" si="482"/>
        <v>-72.790116731502536</v>
      </c>
      <c r="AR1059" s="4">
        <f t="shared" si="483"/>
        <v>0</v>
      </c>
      <c r="AS1059" s="11">
        <f t="shared" si="490"/>
        <v>186.64134447367255</v>
      </c>
      <c r="AT1059" s="12">
        <f t="shared" si="491"/>
        <v>0.2507655299857281</v>
      </c>
      <c r="AU1059" s="14">
        <f t="shared" si="492"/>
        <v>75.477183080407002</v>
      </c>
    </row>
    <row r="1060" spans="1:47" x14ac:dyDescent="0.35">
      <c r="A1060" t="s">
        <v>31</v>
      </c>
      <c r="B1060">
        <v>88.8</v>
      </c>
      <c r="C1060" s="1">
        <f t="shared" si="464"/>
        <v>-3.5629569145097427E-2</v>
      </c>
      <c r="D1060" s="1">
        <f t="shared" si="465"/>
        <v>-10.187156070173129</v>
      </c>
      <c r="E1060" s="1">
        <f t="shared" si="466"/>
        <v>-129.88126121688995</v>
      </c>
      <c r="F1060" s="1">
        <f t="shared" si="467"/>
        <v>-2.2592363935681328</v>
      </c>
      <c r="G1060" s="1">
        <f t="shared" si="468"/>
        <v>-2.0550742862681659E-2</v>
      </c>
      <c r="H1060">
        <v>2.8868999999999998</v>
      </c>
      <c r="I1060" s="1">
        <f t="shared" si="469"/>
        <v>54.610999999999997</v>
      </c>
      <c r="J1060">
        <v>5.3418999999999999</v>
      </c>
      <c r="K1060">
        <v>0.1993</v>
      </c>
      <c r="L1060">
        <v>0.87350000000000005</v>
      </c>
      <c r="M1060">
        <v>-1.0859000000000001</v>
      </c>
      <c r="N1060" s="10">
        <v>2.343</v>
      </c>
      <c r="O1060" s="2">
        <f t="shared" si="484"/>
        <v>0.19946450250246039</v>
      </c>
      <c r="P1060" s="2">
        <f t="shared" si="485"/>
        <v>0.87356265253171239</v>
      </c>
      <c r="Q1060">
        <v>-10.0365</v>
      </c>
      <c r="R1060">
        <v>-128.9487</v>
      </c>
      <c r="S1060">
        <v>-3.0495999999999999</v>
      </c>
      <c r="T1060">
        <v>4.2283999999999997</v>
      </c>
      <c r="U1060">
        <v>26.1738</v>
      </c>
      <c r="V1060">
        <v>-22.1828</v>
      </c>
      <c r="W1060">
        <v>2177</v>
      </c>
      <c r="X1060">
        <v>5.8890000000000002</v>
      </c>
      <c r="Y1060" s="1">
        <f t="shared" si="470"/>
        <v>0.42802076382802318</v>
      </c>
      <c r="Z1060" s="1">
        <f t="shared" si="471"/>
        <v>-9.2822345712879226</v>
      </c>
      <c r="AA1060" s="1">
        <f t="shared" si="472"/>
        <v>-124.279796282749</v>
      </c>
      <c r="AB1060" s="1">
        <f t="shared" si="473"/>
        <v>-7.0065858934902696</v>
      </c>
      <c r="AC1060" s="1">
        <f t="shared" si="474"/>
        <v>124.82275388966895</v>
      </c>
      <c r="AD1060" s="1">
        <f t="shared" si="475"/>
        <v>26.935215165637832</v>
      </c>
      <c r="AE1060" s="3">
        <f>AD1060/(K!D$3*AC1060^2)</f>
        <v>0.32114455871352204</v>
      </c>
      <c r="AF1060" s="1">
        <f t="shared" si="476"/>
        <v>2.2254079364171497</v>
      </c>
      <c r="AG1060" s="1">
        <f t="shared" si="477"/>
        <v>-0.64425159158998468</v>
      </c>
      <c r="AH1060" s="1">
        <f t="shared" si="478"/>
        <v>8.4792649341826198</v>
      </c>
      <c r="AI1060" s="1">
        <f t="shared" si="479"/>
        <v>8.7900759052919248</v>
      </c>
      <c r="AJ1060" s="1">
        <f t="shared" si="486"/>
        <v>2.4461920945292528</v>
      </c>
      <c r="AK1060" s="1">
        <f t="shared" si="487"/>
        <v>9.3204982825803064</v>
      </c>
      <c r="AL1060" s="2">
        <f>AI1060/(K!D$3*AC1060^2)</f>
        <v>0.10480276583290814</v>
      </c>
      <c r="AM1060" s="2">
        <f t="shared" si="488"/>
        <v>6.205743770615272E-2</v>
      </c>
      <c r="AN1060" s="4">
        <f t="shared" si="480"/>
        <v>611.32854720976093</v>
      </c>
      <c r="AO1060" s="4">
        <f t="shared" si="489"/>
        <v>-589.66231792651683</v>
      </c>
      <c r="AP1060" s="4">
        <f t="shared" si="481"/>
        <v>35.165281216100325</v>
      </c>
      <c r="AQ1060" s="4">
        <f t="shared" si="482"/>
        <v>157.43044955826301</v>
      </c>
      <c r="AR1060" s="4">
        <f t="shared" si="483"/>
        <v>0</v>
      </c>
      <c r="AS1060" s="11">
        <f t="shared" si="490"/>
        <v>165.2942191229175</v>
      </c>
      <c r="AT1060" s="12">
        <f t="shared" si="491"/>
        <v>0.28081237813953192</v>
      </c>
      <c r="AU1060" s="14">
        <f t="shared" si="492"/>
        <v>73.69130405223423</v>
      </c>
    </row>
    <row r="1061" spans="1:47" x14ac:dyDescent="0.35">
      <c r="A1061" t="s">
        <v>31</v>
      </c>
      <c r="B1061">
        <v>88.6</v>
      </c>
      <c r="C1061" s="1">
        <f t="shared" si="464"/>
        <v>-3.493846943493633E-2</v>
      </c>
      <c r="D1061" s="1">
        <f t="shared" si="465"/>
        <v>-8.158508110016081</v>
      </c>
      <c r="E1061" s="1">
        <f t="shared" si="466"/>
        <v>-129.61579298125673</v>
      </c>
      <c r="F1061" s="1">
        <f t="shared" si="467"/>
        <v>-2.4370562246040635</v>
      </c>
      <c r="G1061" s="1">
        <f t="shared" si="468"/>
        <v>5.5237539388116375E-2</v>
      </c>
      <c r="H1061">
        <v>2.8361000000000001</v>
      </c>
      <c r="I1061" s="1">
        <f t="shared" si="469"/>
        <v>54.511000000000003</v>
      </c>
      <c r="J1061">
        <v>5.3586999999999998</v>
      </c>
      <c r="K1061">
        <v>0.184</v>
      </c>
      <c r="L1061">
        <v>0.88970000000000005</v>
      </c>
      <c r="M1061">
        <v>-0.32169999999999999</v>
      </c>
      <c r="N1061" s="10">
        <v>2.2730000000000001</v>
      </c>
      <c r="O1061" s="2">
        <f t="shared" si="484"/>
        <v>0.18415809887562373</v>
      </c>
      <c r="P1061" s="2">
        <f t="shared" si="485"/>
        <v>0.88967224421328206</v>
      </c>
      <c r="Q1061">
        <v>-8.0257000000000005</v>
      </c>
      <c r="R1061">
        <v>-128.6096</v>
      </c>
      <c r="S1061">
        <v>-3.2063000000000001</v>
      </c>
      <c r="T1061">
        <v>3.8012000000000001</v>
      </c>
      <c r="U1061">
        <v>28.798999999999999</v>
      </c>
      <c r="V1061">
        <v>-22.017099999999999</v>
      </c>
      <c r="W1061">
        <v>2134</v>
      </c>
      <c r="X1061">
        <v>5.9889999999999999</v>
      </c>
      <c r="Y1061" s="1">
        <f t="shared" si="470"/>
        <v>0.43018775050424907</v>
      </c>
      <c r="Z1061" s="1">
        <f t="shared" si="471"/>
        <v>-7.3408932714077055</v>
      </c>
      <c r="AA1061" s="1">
        <f t="shared" si="472"/>
        <v>-123.4213044678708</v>
      </c>
      <c r="AB1061" s="1">
        <f t="shared" si="473"/>
        <v>-7.1727995854176143</v>
      </c>
      <c r="AC1061" s="1">
        <f t="shared" si="474"/>
        <v>123.84730987980979</v>
      </c>
      <c r="AD1061" s="1">
        <f t="shared" si="475"/>
        <v>29.513501444075356</v>
      </c>
      <c r="AE1061" s="3">
        <f>AD1061/(K!D$3*AC1061^2)</f>
        <v>0.35744993315292745</v>
      </c>
      <c r="AF1061" s="1">
        <f t="shared" si="476"/>
        <v>2.0518243827439435</v>
      </c>
      <c r="AG1061" s="1">
        <f t="shared" si="477"/>
        <v>-0.61298198957410932</v>
      </c>
      <c r="AH1061" s="1">
        <f t="shared" si="478"/>
        <v>8.4475820412350586</v>
      </c>
      <c r="AI1061" s="1">
        <f t="shared" si="479"/>
        <v>8.7147789737067836</v>
      </c>
      <c r="AJ1061" s="1">
        <f t="shared" si="486"/>
        <v>2.2782821964625404</v>
      </c>
      <c r="AK1061" s="1">
        <f t="shared" si="487"/>
        <v>9.3799332582082453</v>
      </c>
      <c r="AL1061" s="2">
        <f>AI1061/(K!D$3*AC1061^2)</f>
        <v>0.10554820706369841</v>
      </c>
      <c r="AM1061" s="2">
        <f t="shared" si="488"/>
        <v>6.259353047184528E-2</v>
      </c>
      <c r="AN1061" s="4">
        <f t="shared" si="480"/>
        <v>611.79102559143166</v>
      </c>
      <c r="AO1061" s="4">
        <f t="shared" si="489"/>
        <v>-593.48576978670292</v>
      </c>
      <c r="AP1061" s="4">
        <f t="shared" si="481"/>
        <v>26.808944859394959</v>
      </c>
      <c r="AQ1061" s="4">
        <f t="shared" si="482"/>
        <v>146.09647678991615</v>
      </c>
      <c r="AR1061" s="4">
        <f t="shared" si="483"/>
        <v>0</v>
      </c>
      <c r="AS1061" s="11">
        <f t="shared" si="490"/>
        <v>166.34785963690507</v>
      </c>
      <c r="AT1061" s="12">
        <f t="shared" si="491"/>
        <v>0.28668745341679086</v>
      </c>
      <c r="AU1061" s="14">
        <f t="shared" si="492"/>
        <v>73.340257777540401</v>
      </c>
    </row>
    <row r="1062" spans="1:47" x14ac:dyDescent="0.35">
      <c r="A1062" t="s">
        <v>31</v>
      </c>
      <c r="B1062">
        <v>88.2</v>
      </c>
      <c r="C1062" s="1">
        <f t="shared" si="464"/>
        <v>-3.0683684311522755E-2</v>
      </c>
      <c r="D1062" s="1">
        <f t="shared" si="465"/>
        <v>-5.8636154916930829</v>
      </c>
      <c r="E1062" s="1">
        <f t="shared" si="466"/>
        <v>-129.28952799759151</v>
      </c>
      <c r="F1062" s="1">
        <f t="shared" si="467"/>
        <v>-1.4973019253679962</v>
      </c>
      <c r="G1062" s="1">
        <f t="shared" si="468"/>
        <v>-2.8415620751886195E-2</v>
      </c>
      <c r="H1062">
        <v>2.4287999999999998</v>
      </c>
      <c r="I1062" s="1">
        <f t="shared" si="469"/>
        <v>53.954999999999998</v>
      </c>
      <c r="J1062">
        <v>6.0488999999999997</v>
      </c>
      <c r="K1062">
        <v>-0.19059999999999999</v>
      </c>
      <c r="L1062">
        <v>0.85150000000000003</v>
      </c>
      <c r="M1062">
        <v>-0.14449999999999999</v>
      </c>
      <c r="N1062" s="10">
        <v>3.3969999999999998</v>
      </c>
      <c r="O1062" s="2">
        <f t="shared" si="484"/>
        <v>-0.19055029078296792</v>
      </c>
      <c r="P1062" s="2">
        <f t="shared" si="485"/>
        <v>0.85160546081871447</v>
      </c>
      <c r="Q1062">
        <v>-5.8929</v>
      </c>
      <c r="R1062">
        <v>-128.50219999999999</v>
      </c>
      <c r="S1062">
        <v>-2.1850000000000001</v>
      </c>
      <c r="T1062">
        <v>-0.95440000000000003</v>
      </c>
      <c r="U1062">
        <v>25.659500000000001</v>
      </c>
      <c r="V1062">
        <v>-22.412500000000001</v>
      </c>
      <c r="W1062">
        <v>2254</v>
      </c>
      <c r="X1062">
        <v>6.5449999999999999</v>
      </c>
      <c r="Y1062" s="1">
        <f t="shared" si="470"/>
        <v>0.42422004257714341</v>
      </c>
      <c r="Z1062" s="1">
        <f t="shared" si="471"/>
        <v>-6.0660532960108959</v>
      </c>
      <c r="AA1062" s="1">
        <f t="shared" si="472"/>
        <v>-123.84689090633739</v>
      </c>
      <c r="AB1062" s="1">
        <f t="shared" si="473"/>
        <v>-6.251217777498109</v>
      </c>
      <c r="AC1062" s="1">
        <f t="shared" si="474"/>
        <v>124.15283771810449</v>
      </c>
      <c r="AD1062" s="1">
        <f t="shared" si="475"/>
        <v>26.041137501998776</v>
      </c>
      <c r="AE1062" s="3">
        <f>AD1062/(K!D$3*AC1062^2)</f>
        <v>0.31384433099838194</v>
      </c>
      <c r="AF1062" s="1">
        <f t="shared" si="476"/>
        <v>-2.2267585773733565</v>
      </c>
      <c r="AG1062" s="1">
        <f t="shared" si="477"/>
        <v>-0.31746496160452864</v>
      </c>
      <c r="AH1062" s="1">
        <f t="shared" si="478"/>
        <v>8.4503030536330712</v>
      </c>
      <c r="AI1062" s="1">
        <f t="shared" si="479"/>
        <v>8.7445331185828774</v>
      </c>
      <c r="AJ1062" s="1">
        <f t="shared" si="486"/>
        <v>-2.4044001738057048</v>
      </c>
      <c r="AK1062" s="1">
        <f t="shared" si="487"/>
        <v>9.1244333073740158</v>
      </c>
      <c r="AL1062" s="2">
        <f>AI1062/(K!D$3*AC1062^2)</f>
        <v>0.10538795190049555</v>
      </c>
      <c r="AM1062" s="2">
        <f t="shared" si="488"/>
        <v>6.2478134920100487E-2</v>
      </c>
      <c r="AN1062" s="4">
        <f t="shared" si="480"/>
        <v>612.16963488788758</v>
      </c>
      <c r="AO1062" s="4">
        <f t="shared" si="489"/>
        <v>-591.23299693376896</v>
      </c>
      <c r="AP1062" s="4">
        <f t="shared" si="481"/>
        <v>36.752972751950978</v>
      </c>
      <c r="AQ1062" s="4">
        <f t="shared" si="482"/>
        <v>-154.41639877091384</v>
      </c>
      <c r="AR1062" s="4">
        <f t="shared" si="483"/>
        <v>0</v>
      </c>
      <c r="AS1062" s="11">
        <f t="shared" si="490"/>
        <v>194.76255058527633</v>
      </c>
      <c r="AT1062" s="12">
        <f t="shared" si="491"/>
        <v>0.27159256206206195</v>
      </c>
      <c r="AU1062" s="14">
        <f t="shared" si="492"/>
        <v>74.240944429566483</v>
      </c>
    </row>
    <row r="1063" spans="1:47" x14ac:dyDescent="0.35">
      <c r="A1063" t="s">
        <v>31</v>
      </c>
      <c r="B1063">
        <v>93.8</v>
      </c>
      <c r="C1063" s="1">
        <f t="shared" si="464"/>
        <v>-3.3592497020394615E-2</v>
      </c>
      <c r="D1063" s="1">
        <f t="shared" si="465"/>
        <v>10.80979688649508</v>
      </c>
      <c r="E1063" s="1">
        <f t="shared" si="466"/>
        <v>-136.98548627486053</v>
      </c>
      <c r="F1063" s="1">
        <f t="shared" si="467"/>
        <v>-5.8963624227529614</v>
      </c>
      <c r="G1063" s="1">
        <f t="shared" si="468"/>
        <v>4.5545464915662137E-2</v>
      </c>
      <c r="H1063">
        <v>-2.8965000000000001</v>
      </c>
      <c r="I1063" s="1">
        <f t="shared" si="469"/>
        <v>54.584000000000003</v>
      </c>
      <c r="J1063">
        <v>5.9081999999999999</v>
      </c>
      <c r="K1063">
        <v>-7.3300000000000004E-2</v>
      </c>
      <c r="L1063">
        <v>0.86460000000000004</v>
      </c>
      <c r="M1063">
        <v>1.2256</v>
      </c>
      <c r="N1063" s="10">
        <v>1.8185</v>
      </c>
      <c r="O1063" s="2">
        <f t="shared" si="484"/>
        <v>-7.3439906882723172E-2</v>
      </c>
      <c r="P1063" s="2">
        <f t="shared" si="485"/>
        <v>0.8646896402018216</v>
      </c>
      <c r="Q1063">
        <v>10.696999999999999</v>
      </c>
      <c r="R1063">
        <v>-135.93260000000001</v>
      </c>
      <c r="S1063">
        <v>-6.5812999999999997</v>
      </c>
      <c r="T1063">
        <v>-3.3578000000000001</v>
      </c>
      <c r="U1063">
        <v>31.3429</v>
      </c>
      <c r="V1063">
        <v>-20.389600000000002</v>
      </c>
      <c r="W1063">
        <v>2387</v>
      </c>
      <c r="X1063">
        <v>5.9160000000000004</v>
      </c>
      <c r="Y1063" s="1">
        <f t="shared" si="470"/>
        <v>0.40708211087792162</v>
      </c>
      <c r="Z1063" s="1">
        <f t="shared" si="471"/>
        <v>10.126346730542139</v>
      </c>
      <c r="AA1063" s="1">
        <f t="shared" si="472"/>
        <v>-130.60591932834274</v>
      </c>
      <c r="AB1063" s="1">
        <f t="shared" si="473"/>
        <v>-10.046483126731196</v>
      </c>
      <c r="AC1063" s="1">
        <f t="shared" si="474"/>
        <v>131.38257451018544</v>
      </c>
      <c r="AD1063" s="1">
        <f t="shared" si="475"/>
        <v>32.31754521142841</v>
      </c>
      <c r="AE1063" s="3">
        <f>AD1063/(K!D$3*AC1063^2)</f>
        <v>0.34780071305151594</v>
      </c>
      <c r="AF1063" s="1">
        <f t="shared" si="476"/>
        <v>-0.86691664266766955</v>
      </c>
      <c r="AG1063" s="1">
        <f t="shared" si="477"/>
        <v>-0.78360321787281606</v>
      </c>
      <c r="AH1063" s="1">
        <f t="shared" si="478"/>
        <v>9.3131615281216931</v>
      </c>
      <c r="AI1063" s="1">
        <f t="shared" si="479"/>
        <v>9.3861896484825404</v>
      </c>
      <c r="AJ1063" s="1">
        <f t="shared" si="486"/>
        <v>-0.86197094388889806</v>
      </c>
      <c r="AK1063" s="1">
        <f t="shared" si="487"/>
        <v>9.2600305933476221</v>
      </c>
      <c r="AL1063" s="2">
        <f>AI1063/(K!D$3*AC1063^2)</f>
        <v>0.10101396721878976</v>
      </c>
      <c r="AM1063" s="2">
        <f t="shared" si="488"/>
        <v>5.9359123704785161E-2</v>
      </c>
      <c r="AN1063" s="4">
        <f t="shared" si="480"/>
        <v>615.47770458781656</v>
      </c>
      <c r="AO1063" s="4">
        <f t="shared" si="489"/>
        <v>-611.008147835008</v>
      </c>
      <c r="AP1063" s="4">
        <f t="shared" si="481"/>
        <v>-42.722150815145199</v>
      </c>
      <c r="AQ1063" s="4">
        <f t="shared" si="482"/>
        <v>-60.470372527780448</v>
      </c>
      <c r="AR1063" s="4">
        <f t="shared" si="483"/>
        <v>0</v>
      </c>
      <c r="AS1063" s="11">
        <f t="shared" si="490"/>
        <v>185.31805909155418</v>
      </c>
      <c r="AT1063" s="12">
        <f t="shared" si="491"/>
        <v>0.25784570782899729</v>
      </c>
      <c r="AU1063" s="14">
        <f t="shared" si="492"/>
        <v>75.057727621441686</v>
      </c>
    </row>
    <row r="1064" spans="1:47" x14ac:dyDescent="0.35">
      <c r="A1064" t="s">
        <v>31</v>
      </c>
      <c r="B1064">
        <v>87.4</v>
      </c>
      <c r="C1064" s="1">
        <f t="shared" si="464"/>
        <v>-4.0481093284666259E-2</v>
      </c>
      <c r="D1064" s="1">
        <f t="shared" si="465"/>
        <v>4.0608979077845664</v>
      </c>
      <c r="E1064" s="1">
        <f t="shared" si="466"/>
        <v>-128.04002620446465</v>
      </c>
      <c r="F1064" s="1">
        <f t="shared" si="467"/>
        <v>-4.7269278198142741</v>
      </c>
      <c r="G1064" s="1">
        <f t="shared" si="468"/>
        <v>1.6504922923985532E-2</v>
      </c>
      <c r="H1064">
        <v>-1.2784</v>
      </c>
      <c r="I1064" s="1">
        <f t="shared" si="469"/>
        <v>55.16</v>
      </c>
      <c r="J1064">
        <v>6.2792000000000003</v>
      </c>
      <c r="K1064">
        <v>0.56859999999999999</v>
      </c>
      <c r="L1064">
        <v>-0.41210000000000002</v>
      </c>
      <c r="M1064">
        <v>0.99470000000000003</v>
      </c>
      <c r="N1064" s="10">
        <v>0.75070000000000003</v>
      </c>
      <c r="O1064" s="2">
        <f t="shared" si="484"/>
        <v>0.56858465147774373</v>
      </c>
      <c r="P1064" s="2">
        <f t="shared" si="485"/>
        <v>-0.4119957049209737</v>
      </c>
      <c r="Q1064">
        <v>4.2610000000000001</v>
      </c>
      <c r="R1064">
        <v>-126.8938</v>
      </c>
      <c r="S1064">
        <v>-6.1584000000000003</v>
      </c>
      <c r="T1064">
        <v>4.9431000000000003</v>
      </c>
      <c r="U1064">
        <v>28.315100000000001</v>
      </c>
      <c r="V1064">
        <v>-35.361499999999999</v>
      </c>
      <c r="W1064">
        <v>2330</v>
      </c>
      <c r="X1064">
        <v>5.34</v>
      </c>
      <c r="Y1064" s="1">
        <f t="shared" si="470"/>
        <v>0.44126877072328385</v>
      </c>
      <c r="Z1064" s="1">
        <f t="shared" si="471"/>
        <v>5.1515157380656991</v>
      </c>
      <c r="AA1064" s="1">
        <f t="shared" si="472"/>
        <v>-121.79274151951122</v>
      </c>
      <c r="AB1064" s="1">
        <f t="shared" si="473"/>
        <v>-12.528890637779975</v>
      </c>
      <c r="AC1064" s="1">
        <f t="shared" si="474"/>
        <v>122.54380074835065</v>
      </c>
      <c r="AD1064" s="1">
        <f t="shared" si="475"/>
        <v>27.607870315642149</v>
      </c>
      <c r="AE1064" s="3">
        <f>AD1064/(K!D$3*AC1064^2)</f>
        <v>0.34152134554943614</v>
      </c>
      <c r="AF1064" s="1">
        <f t="shared" si="476"/>
        <v>6.1036840324600963</v>
      </c>
      <c r="AG1064" s="1">
        <f t="shared" si="477"/>
        <v>0.87643567978593495</v>
      </c>
      <c r="AH1064" s="1">
        <f t="shared" si="478"/>
        <v>-6.0101314657646867</v>
      </c>
      <c r="AI1064" s="1">
        <f t="shared" si="479"/>
        <v>8.6107362347644205</v>
      </c>
      <c r="AJ1064" s="1">
        <f t="shared" si="486"/>
        <v>7.1309875727974257</v>
      </c>
      <c r="AK1064" s="1">
        <f t="shared" si="487"/>
        <v>-7.0216892888494957</v>
      </c>
      <c r="AL1064" s="2">
        <f>AI1064/(K!D$3*AC1064^2)</f>
        <v>0.10651854675664175</v>
      </c>
      <c r="AM1064" s="2">
        <f t="shared" si="488"/>
        <v>6.3293965282118586E-2</v>
      </c>
      <c r="AN1064" s="4">
        <f t="shared" si="480"/>
        <v>612.12585989268371</v>
      </c>
      <c r="AO1064" s="4">
        <f t="shared" si="489"/>
        <v>431.00374924487915</v>
      </c>
      <c r="AP1064" s="4">
        <f t="shared" si="481"/>
        <v>-26.401369489968076</v>
      </c>
      <c r="AQ1064" s="4">
        <f t="shared" si="482"/>
        <v>433.86265588924442</v>
      </c>
      <c r="AR1064" s="4">
        <f t="shared" si="483"/>
        <v>0</v>
      </c>
      <c r="AS1064" s="11">
        <f t="shared" si="490"/>
        <v>405.4424750134113</v>
      </c>
      <c r="AT1064" s="12">
        <f t="shared" si="491"/>
        <v>0.26271496132733207</v>
      </c>
      <c r="AU1064" s="14">
        <f t="shared" si="492"/>
        <v>74.768780471017749</v>
      </c>
    </row>
    <row r="1065" spans="1:47" x14ac:dyDescent="0.35">
      <c r="A1065" t="s">
        <v>31</v>
      </c>
      <c r="B1065">
        <v>86.9</v>
      </c>
      <c r="C1065" s="1">
        <f t="shared" si="464"/>
        <v>-3.7716088525234705E-2</v>
      </c>
      <c r="D1065" s="1">
        <f t="shared" si="465"/>
        <v>-10.261673292342387</v>
      </c>
      <c r="E1065" s="1">
        <f t="shared" si="466"/>
        <v>-126.9811543485489</v>
      </c>
      <c r="F1065" s="1">
        <f t="shared" si="467"/>
        <v>-0.64999654699241216</v>
      </c>
      <c r="G1065" s="1">
        <f t="shared" si="468"/>
        <v>5.8300016501192431E-2</v>
      </c>
      <c r="H1065">
        <v>2.8725000000000001</v>
      </c>
      <c r="I1065" s="1">
        <f t="shared" si="469"/>
        <v>54.769999999999996</v>
      </c>
      <c r="J1065">
        <v>5.4356</v>
      </c>
      <c r="K1065">
        <v>-9.9599999999999994E-2</v>
      </c>
      <c r="L1065">
        <v>0.93100000000000005</v>
      </c>
      <c r="M1065">
        <v>-1.5385</v>
      </c>
      <c r="N1065" s="10">
        <v>2.9668999999999999</v>
      </c>
      <c r="O1065" s="2">
        <f t="shared" si="484"/>
        <v>-9.9380070783596786E-2</v>
      </c>
      <c r="P1065" s="2">
        <f t="shared" si="485"/>
        <v>0.9310573627464156</v>
      </c>
      <c r="Q1065">
        <v>-10.2179</v>
      </c>
      <c r="R1065">
        <v>-125.96129999999999</v>
      </c>
      <c r="S1065">
        <v>-1.4968999999999999</v>
      </c>
      <c r="T1065">
        <v>1.1606000000000001</v>
      </c>
      <c r="U1065">
        <v>27.040299999999998</v>
      </c>
      <c r="V1065">
        <v>-22.454699999999999</v>
      </c>
      <c r="W1065">
        <v>2132</v>
      </c>
      <c r="X1065">
        <v>5.73</v>
      </c>
      <c r="Y1065" s="1">
        <f t="shared" si="470"/>
        <v>0.44086143156650981</v>
      </c>
      <c r="Z1065" s="1">
        <f t="shared" si="471"/>
        <v>-10.005841403604341</v>
      </c>
      <c r="AA1065" s="1">
        <f t="shared" si="472"/>
        <v>-121.02064166455494</v>
      </c>
      <c r="AB1065" s="1">
        <f t="shared" si="473"/>
        <v>-5.599702140690666</v>
      </c>
      <c r="AC1065" s="1">
        <f t="shared" si="474"/>
        <v>121.56261446332564</v>
      </c>
      <c r="AD1065" s="1">
        <f t="shared" si="475"/>
        <v>27.462986347322186</v>
      </c>
      <c r="AE1065" s="3">
        <f>AD1065/(K!D$3*AC1065^2)</f>
        <v>0.34523541150913073</v>
      </c>
      <c r="AF1065" s="1">
        <f t="shared" si="476"/>
        <v>-1.0998835135687122</v>
      </c>
      <c r="AG1065" s="1">
        <f t="shared" si="477"/>
        <v>-0.30024581213815793</v>
      </c>
      <c r="AH1065" s="1">
        <f t="shared" si="478"/>
        <v>8.4542355382180112</v>
      </c>
      <c r="AI1065" s="1">
        <f t="shared" si="479"/>
        <v>8.5307672472524505</v>
      </c>
      <c r="AJ1065" s="1">
        <f t="shared" si="486"/>
        <v>-1.2826322511836616</v>
      </c>
      <c r="AK1065" s="1">
        <f t="shared" si="487"/>
        <v>9.8589305382329062</v>
      </c>
      <c r="AL1065" s="2">
        <f>AI1065/(K!D$3*AC1065^2)</f>
        <v>0.1072397190839729</v>
      </c>
      <c r="AM1065" s="2">
        <f t="shared" si="488"/>
        <v>6.3816461145105058E-2</v>
      </c>
      <c r="AN1065" s="4">
        <f t="shared" si="480"/>
        <v>612.23735747609271</v>
      </c>
      <c r="AO1065" s="4">
        <f t="shared" si="489"/>
        <v>-605.03231566179977</v>
      </c>
      <c r="AP1065" s="4">
        <f t="shared" si="481"/>
        <v>53.577441655527345</v>
      </c>
      <c r="AQ1065" s="4">
        <f t="shared" si="482"/>
        <v>-76.811045038312528</v>
      </c>
      <c r="AR1065" s="4">
        <f t="shared" si="483"/>
        <v>0</v>
      </c>
      <c r="AS1065" s="11">
        <f t="shared" si="490"/>
        <v>187.41246290953177</v>
      </c>
      <c r="AT1065" s="12">
        <f t="shared" si="491"/>
        <v>0.28716573990435867</v>
      </c>
      <c r="AU1065" s="14">
        <f t="shared" si="492"/>
        <v>73.311651144676773</v>
      </c>
    </row>
    <row r="1066" spans="1:47" x14ac:dyDescent="0.35">
      <c r="A1066" t="s">
        <v>31</v>
      </c>
      <c r="B1066">
        <v>88.6</v>
      </c>
      <c r="C1066" s="1">
        <f t="shared" si="464"/>
        <v>-3.6752514257627975E-2</v>
      </c>
      <c r="D1066" s="1">
        <f t="shared" si="465"/>
        <v>-10.9014144563253</v>
      </c>
      <c r="E1066" s="1">
        <f t="shared" si="466"/>
        <v>-129.50085460416855</v>
      </c>
      <c r="F1066" s="1">
        <f t="shared" si="467"/>
        <v>-1.3761646156631568</v>
      </c>
      <c r="G1066" s="1">
        <f t="shared" si="468"/>
        <v>6.8353387023165624E-3</v>
      </c>
      <c r="H1066">
        <v>2.6291000000000002</v>
      </c>
      <c r="I1066" s="1">
        <f t="shared" si="469"/>
        <v>54.741</v>
      </c>
      <c r="J1066">
        <v>5.3867000000000003</v>
      </c>
      <c r="K1066">
        <v>0.1467</v>
      </c>
      <c r="L1066">
        <v>0.90229999999999999</v>
      </c>
      <c r="M1066">
        <v>-1.7128000000000001</v>
      </c>
      <c r="N1066" s="10">
        <v>2.7281</v>
      </c>
      <c r="O1066" s="2">
        <f t="shared" si="484"/>
        <v>0.14695576895024587</v>
      </c>
      <c r="P1066" s="2">
        <f t="shared" si="485"/>
        <v>0.90243273950146286</v>
      </c>
      <c r="Q1066">
        <v>-10.758800000000001</v>
      </c>
      <c r="R1066">
        <v>-128.49510000000001</v>
      </c>
      <c r="S1066">
        <v>-2.1916000000000002</v>
      </c>
      <c r="T1066">
        <v>3.8803999999999998</v>
      </c>
      <c r="U1066">
        <v>27.365600000000001</v>
      </c>
      <c r="V1066">
        <v>-22.187200000000001</v>
      </c>
      <c r="W1066">
        <v>2180</v>
      </c>
      <c r="X1066">
        <v>5.7590000000000003</v>
      </c>
      <c r="Y1066" s="1">
        <f t="shared" si="470"/>
        <v>0.43143496573011941</v>
      </c>
      <c r="Z1066" s="1">
        <f t="shared" si="471"/>
        <v>-10.064344335815722</v>
      </c>
      <c r="AA1066" s="1">
        <f t="shared" si="472"/>
        <v>-123.59761625507647</v>
      </c>
      <c r="AB1066" s="1">
        <f t="shared" si="473"/>
        <v>-6.16233155148681</v>
      </c>
      <c r="AC1066" s="1">
        <f t="shared" si="474"/>
        <v>124.15972012290243</v>
      </c>
      <c r="AD1066" s="1">
        <f t="shared" si="475"/>
        <v>28.051920368710235</v>
      </c>
      <c r="AE1066" s="3">
        <f>AD1066/(K!D$3*AC1066^2)</f>
        <v>0.33804053953160418</v>
      </c>
      <c r="AF1066" s="1">
        <f t="shared" si="476"/>
        <v>1.606520954588837</v>
      </c>
      <c r="AG1066" s="1">
        <f t="shared" si="477"/>
        <v>-0.55932191121057784</v>
      </c>
      <c r="AH1066" s="1">
        <f t="shared" si="478"/>
        <v>8.5945188818017293</v>
      </c>
      <c r="AI1066" s="1">
        <f t="shared" si="479"/>
        <v>8.7612502182930339</v>
      </c>
      <c r="AJ1066" s="1">
        <f t="shared" si="486"/>
        <v>1.7941895561765886</v>
      </c>
      <c r="AK1066" s="1">
        <f t="shared" si="487"/>
        <v>9.598502885409113</v>
      </c>
      <c r="AL1066" s="2">
        <f>AI1066/(K!D$3*AC1066^2)</f>
        <v>0.10557771845333855</v>
      </c>
      <c r="AM1066" s="2">
        <f t="shared" si="488"/>
        <v>6.2614789600783941E-2</v>
      </c>
      <c r="AN1066" s="4">
        <f t="shared" si="480"/>
        <v>613.54260665844174</v>
      </c>
      <c r="AO1066" s="4">
        <f t="shared" si="489"/>
        <v>-601.08578787539045</v>
      </c>
      <c r="AP1066" s="4">
        <f t="shared" si="481"/>
        <v>43.203303021133465</v>
      </c>
      <c r="AQ1066" s="4">
        <f t="shared" si="482"/>
        <v>115.16892118762118</v>
      </c>
      <c r="AR1066" s="4">
        <f t="shared" si="483"/>
        <v>0</v>
      </c>
      <c r="AS1066" s="11">
        <f t="shared" si="490"/>
        <v>169.41223533241694</v>
      </c>
      <c r="AT1066" s="12">
        <f t="shared" si="491"/>
        <v>0.28144156268735859</v>
      </c>
      <c r="AU1066" s="14">
        <f t="shared" si="492"/>
        <v>73.653739474760897</v>
      </c>
    </row>
    <row r="1067" spans="1:47" x14ac:dyDescent="0.35">
      <c r="A1067" t="s">
        <v>31</v>
      </c>
      <c r="B1067">
        <v>92.3</v>
      </c>
      <c r="C1067" s="1">
        <f t="shared" si="464"/>
        <v>-3.5878058865603385E-2</v>
      </c>
      <c r="D1067" s="1">
        <f t="shared" si="465"/>
        <v>7.9372601598616486</v>
      </c>
      <c r="E1067" s="1">
        <f t="shared" si="466"/>
        <v>-135.02805809790053</v>
      </c>
      <c r="F1067" s="1">
        <f t="shared" si="467"/>
        <v>-5.2430436612098399</v>
      </c>
      <c r="G1067" s="1">
        <f t="shared" si="468"/>
        <v>2.8206939670383235E-2</v>
      </c>
      <c r="H1067">
        <v>-3.0261999999999998</v>
      </c>
      <c r="I1067" s="1">
        <f t="shared" si="469"/>
        <v>54.826000000000001</v>
      </c>
      <c r="J1067">
        <v>6.0197000000000003</v>
      </c>
      <c r="K1067">
        <v>0.17519999999999999</v>
      </c>
      <c r="L1067">
        <v>0.85940000000000005</v>
      </c>
      <c r="M1067">
        <v>0.28839999999999999</v>
      </c>
      <c r="N1067" s="10">
        <v>2.0506000000000002</v>
      </c>
      <c r="O1067" s="2">
        <f t="shared" si="484"/>
        <v>0.17507641058366907</v>
      </c>
      <c r="P1067" s="2">
        <f t="shared" si="485"/>
        <v>0.85949961038267109</v>
      </c>
      <c r="Q1067">
        <v>7.9499000000000004</v>
      </c>
      <c r="R1067">
        <v>-133.99430000000001</v>
      </c>
      <c r="S1067">
        <v>-5.9970999999999997</v>
      </c>
      <c r="T1067">
        <v>0.3523</v>
      </c>
      <c r="U1067">
        <v>28.813099999999999</v>
      </c>
      <c r="V1067">
        <v>-21.017199999999999</v>
      </c>
      <c r="W1067">
        <v>2361</v>
      </c>
      <c r="X1067">
        <v>5.6740000000000004</v>
      </c>
      <c r="Y1067" s="1">
        <f t="shared" si="470"/>
        <v>0.41381269475342924</v>
      </c>
      <c r="Z1067" s="1">
        <f t="shared" si="471"/>
        <v>8.0101532660424652</v>
      </c>
      <c r="AA1067" s="1">
        <f t="shared" si="472"/>
        <v>-129.06644482030052</v>
      </c>
      <c r="AB1067" s="1">
        <f t="shared" si="473"/>
        <v>-9.5916357452957257</v>
      </c>
      <c r="AC1067" s="1">
        <f t="shared" si="474"/>
        <v>129.67000119598828</v>
      </c>
      <c r="AD1067" s="1">
        <f t="shared" si="475"/>
        <v>29.482488861560718</v>
      </c>
      <c r="AE1067" s="3">
        <f>AD1067/(K!D$3*AC1067^2)</f>
        <v>0.3257262445413035</v>
      </c>
      <c r="AF1067" s="1">
        <f t="shared" si="476"/>
        <v>2.1735327621448151</v>
      </c>
      <c r="AG1067" s="1">
        <f t="shared" si="477"/>
        <v>-0.53216094485357601</v>
      </c>
      <c r="AH1067" s="1">
        <f t="shared" si="478"/>
        <v>8.9759926319379275</v>
      </c>
      <c r="AI1067" s="1">
        <f t="shared" si="479"/>
        <v>9.2507234132227882</v>
      </c>
      <c r="AJ1067" s="1">
        <f t="shared" si="486"/>
        <v>2.2331868425322288</v>
      </c>
      <c r="AK1067" s="1">
        <f t="shared" si="487"/>
        <v>9.2223448357547575</v>
      </c>
      <c r="AL1067" s="2">
        <f>AI1067/(K!D$3*AC1067^2)</f>
        <v>0.10220315560291736</v>
      </c>
      <c r="AM1067" s="2">
        <f t="shared" si="488"/>
        <v>6.0201328933774792E-2</v>
      </c>
      <c r="AN1067" s="4">
        <f t="shared" si="480"/>
        <v>616.07370068098282</v>
      </c>
      <c r="AO1067" s="4">
        <f t="shared" si="489"/>
        <v>-597.6164887588385</v>
      </c>
      <c r="AP1067" s="4">
        <f t="shared" si="481"/>
        <v>-47.633933451908604</v>
      </c>
      <c r="AQ1067" s="4">
        <f t="shared" si="482"/>
        <v>141.88849642665701</v>
      </c>
      <c r="AR1067" s="4">
        <f t="shared" si="483"/>
        <v>0</v>
      </c>
      <c r="AS1067" s="11">
        <f t="shared" si="490"/>
        <v>166.38787005795183</v>
      </c>
      <c r="AT1067" s="12">
        <f t="shared" si="491"/>
        <v>0.2609376114701325</v>
      </c>
      <c r="AU1067" s="14">
        <f t="shared" si="492"/>
        <v>74.874296043074352</v>
      </c>
    </row>
    <row r="1068" spans="1:47" x14ac:dyDescent="0.35">
      <c r="A1068" t="s">
        <v>31</v>
      </c>
      <c r="B1068">
        <v>88</v>
      </c>
      <c r="C1068" s="1">
        <f t="shared" si="464"/>
        <v>-3.0701881490185608E-2</v>
      </c>
      <c r="D1068" s="1">
        <f t="shared" si="465"/>
        <v>-3.7231475110319883</v>
      </c>
      <c r="E1068" s="1">
        <f t="shared" si="466"/>
        <v>-129.06012044628656</v>
      </c>
      <c r="F1068" s="1">
        <f t="shared" si="467"/>
        <v>1.7799857930562555</v>
      </c>
      <c r="G1068" s="1">
        <f t="shared" si="468"/>
        <v>-2.0505302530381186E-2</v>
      </c>
      <c r="H1068">
        <v>2.4571999999999998</v>
      </c>
      <c r="I1068" s="1">
        <f t="shared" si="469"/>
        <v>53.95</v>
      </c>
      <c r="J1068">
        <v>6.3430999999999997</v>
      </c>
      <c r="K1068">
        <v>3.2899999999999999E-2</v>
      </c>
      <c r="L1068">
        <v>0.88100000000000001</v>
      </c>
      <c r="M1068">
        <v>0.97470000000000001</v>
      </c>
      <c r="N1068" s="10">
        <v>5.0364000000000004</v>
      </c>
      <c r="O1068" s="2">
        <f t="shared" si="484"/>
        <v>3.2990211615105292E-2</v>
      </c>
      <c r="P1068" s="2">
        <f t="shared" si="485"/>
        <v>0.88106109830926771</v>
      </c>
      <c r="Q1068">
        <v>-3.6886999999999999</v>
      </c>
      <c r="R1068">
        <v>-128.25309999999999</v>
      </c>
      <c r="S1068">
        <v>1.0799000000000001</v>
      </c>
      <c r="T1068">
        <v>1.1220000000000001</v>
      </c>
      <c r="U1068">
        <v>26.285699999999999</v>
      </c>
      <c r="V1068">
        <v>-22.802700000000002</v>
      </c>
      <c r="W1068">
        <v>1973</v>
      </c>
      <c r="X1068">
        <v>6.55</v>
      </c>
      <c r="Y1068" s="1">
        <f t="shared" si="470"/>
        <v>0.42548106788437551</v>
      </c>
      <c r="Z1068" s="1">
        <f t="shared" si="471"/>
        <v>-3.4844526319488534</v>
      </c>
      <c r="AA1068" s="1">
        <f t="shared" si="472"/>
        <v>-123.46808659324239</v>
      </c>
      <c r="AB1068" s="1">
        <f t="shared" si="473"/>
        <v>-3.0710727802672695</v>
      </c>
      <c r="AC1068" s="1">
        <f t="shared" si="474"/>
        <v>123.55541795146983</v>
      </c>
      <c r="AD1068" s="1">
        <f t="shared" si="475"/>
        <v>26.531694346664295</v>
      </c>
      <c r="AE1068" s="3">
        <f>AD1068/(K!D$3*AC1068^2)</f>
        <v>0.3228561293993909</v>
      </c>
      <c r="AF1068" s="1">
        <f t="shared" si="476"/>
        <v>0.37376545287063934</v>
      </c>
      <c r="AG1068" s="1">
        <f t="shared" si="477"/>
        <v>-0.22724123213653513</v>
      </c>
      <c r="AH1068" s="1">
        <f t="shared" si="478"/>
        <v>8.7118326478324413</v>
      </c>
      <c r="AI1068" s="1">
        <f t="shared" si="479"/>
        <v>8.7228073047145624</v>
      </c>
      <c r="AJ1068" s="1">
        <f t="shared" si="486"/>
        <v>0.40598584197740351</v>
      </c>
      <c r="AK1068" s="1">
        <f t="shared" si="487"/>
        <v>9.4628347417667982</v>
      </c>
      <c r="AL1068" s="2">
        <f>AI1068/(K!D$3*AC1068^2)</f>
        <v>0.10614519250448648</v>
      </c>
      <c r="AM1068" s="2">
        <f t="shared" si="488"/>
        <v>6.3024111474336439E-2</v>
      </c>
      <c r="AN1068" s="4">
        <f t="shared" si="480"/>
        <v>614.54770666956301</v>
      </c>
      <c r="AO1068" s="4">
        <f t="shared" si="489"/>
        <v>-613.73861919003912</v>
      </c>
      <c r="AP1068" s="4">
        <f t="shared" si="481"/>
        <v>16.654858407389913</v>
      </c>
      <c r="AQ1068" s="4">
        <f t="shared" si="482"/>
        <v>26.765776262855219</v>
      </c>
      <c r="AR1068" s="4">
        <f t="shared" si="483"/>
        <v>0</v>
      </c>
      <c r="AS1068" s="11">
        <f t="shared" si="490"/>
        <v>177.54333458805553</v>
      </c>
      <c r="AT1068" s="12">
        <f t="shared" si="491"/>
        <v>0.31147881736926658</v>
      </c>
      <c r="AU1068" s="14">
        <f t="shared" si="492"/>
        <v>71.851626491813576</v>
      </c>
    </row>
    <row r="1069" spans="1:47" x14ac:dyDescent="0.35">
      <c r="A1069" t="s">
        <v>31</v>
      </c>
      <c r="B1069">
        <v>86.6</v>
      </c>
      <c r="C1069" s="1">
        <f t="shared" si="464"/>
        <v>-3.6346448996647955E-2</v>
      </c>
      <c r="D1069" s="1">
        <f t="shared" si="465"/>
        <v>-7.9670820816866961</v>
      </c>
      <c r="E1069" s="1">
        <f t="shared" si="466"/>
        <v>-126.83135559557029</v>
      </c>
      <c r="F1069" s="1">
        <f t="shared" si="467"/>
        <v>0.32206897217399255</v>
      </c>
      <c r="G1069" s="1">
        <f t="shared" si="468"/>
        <v>-2.6958989251141929E-2</v>
      </c>
      <c r="H1069">
        <v>2.7023000000000001</v>
      </c>
      <c r="I1069" s="1">
        <f t="shared" si="469"/>
        <v>54.593000000000004</v>
      </c>
      <c r="J1069">
        <v>5.3996000000000004</v>
      </c>
      <c r="K1069">
        <v>-3.3700000000000001E-2</v>
      </c>
      <c r="L1069">
        <v>0.92290000000000005</v>
      </c>
      <c r="M1069">
        <v>-0.67169999999999996</v>
      </c>
      <c r="N1069" s="10">
        <v>3.3622999999999998</v>
      </c>
      <c r="O1069" s="2">
        <f t="shared" si="484"/>
        <v>-3.3657144872495603E-2</v>
      </c>
      <c r="P1069" s="2">
        <f t="shared" si="485"/>
        <v>0.9228811218796551</v>
      </c>
      <c r="Q1069">
        <v>-7.9215</v>
      </c>
      <c r="R1069">
        <v>-125.90309999999999</v>
      </c>
      <c r="S1069">
        <v>-0.501</v>
      </c>
      <c r="T1069">
        <v>1.2541</v>
      </c>
      <c r="U1069">
        <v>25.539100000000001</v>
      </c>
      <c r="V1069">
        <v>-22.645099999999999</v>
      </c>
      <c r="W1069">
        <v>2333</v>
      </c>
      <c r="X1069">
        <v>5.907</v>
      </c>
      <c r="Y1069" s="1">
        <f t="shared" si="470"/>
        <v>0.43863959712500933</v>
      </c>
      <c r="Z1069" s="1">
        <f t="shared" si="471"/>
        <v>-7.6920331223094589</v>
      </c>
      <c r="AA1069" s="1">
        <f t="shared" si="472"/>
        <v>-121.23012532810262</v>
      </c>
      <c r="AB1069" s="1">
        <f t="shared" si="473"/>
        <v>-4.6444497982537811</v>
      </c>
      <c r="AC1069" s="1">
        <f t="shared" si="474"/>
        <v>121.5626652165486</v>
      </c>
      <c r="AD1069" s="1">
        <f t="shared" si="475"/>
        <v>25.912654716617684</v>
      </c>
      <c r="AE1069" s="3">
        <f>AD1069/(K!D$3*AC1069^2)</f>
        <v>0.32574602161787469</v>
      </c>
      <c r="AF1069" s="1">
        <f t="shared" si="476"/>
        <v>-0.38555636992349895</v>
      </c>
      <c r="AG1069" s="1">
        <f t="shared" si="477"/>
        <v>-0.30266953741029212</v>
      </c>
      <c r="AH1069" s="1">
        <f t="shared" si="478"/>
        <v>8.5388754414200569</v>
      </c>
      <c r="AI1069" s="1">
        <f t="shared" si="479"/>
        <v>8.5529326179592537</v>
      </c>
      <c r="AJ1069" s="1">
        <f t="shared" si="486"/>
        <v>-0.44509713725995825</v>
      </c>
      <c r="AK1069" s="1">
        <f t="shared" si="487"/>
        <v>9.8575184094339825</v>
      </c>
      <c r="AL1069" s="2">
        <f>AI1069/(K!D$3*AC1069^2)</f>
        <v>0.10751826873528617</v>
      </c>
      <c r="AM1069" s="2">
        <f t="shared" si="488"/>
        <v>6.4018713985422873E-2</v>
      </c>
      <c r="AN1069" s="4">
        <f t="shared" si="480"/>
        <v>614.17797132884675</v>
      </c>
      <c r="AO1069" s="4">
        <f t="shared" si="489"/>
        <v>-612.32157967839669</v>
      </c>
      <c r="AP1069" s="4">
        <f t="shared" si="481"/>
        <v>39.856817615774311</v>
      </c>
      <c r="AQ1069" s="4">
        <f t="shared" si="482"/>
        <v>-26.235426722532985</v>
      </c>
      <c r="AR1069" s="4">
        <f t="shared" si="483"/>
        <v>0</v>
      </c>
      <c r="AS1069" s="11">
        <f t="shared" si="490"/>
        <v>182.5853238383188</v>
      </c>
      <c r="AT1069" s="12">
        <f t="shared" si="491"/>
        <v>0.26325673867503074</v>
      </c>
      <c r="AU1069" s="14">
        <f t="shared" si="492"/>
        <v>74.736606376990949</v>
      </c>
    </row>
    <row r="1070" spans="1:47" x14ac:dyDescent="0.35">
      <c r="A1070" t="s">
        <v>31</v>
      </c>
      <c r="B1070">
        <v>87.4</v>
      </c>
      <c r="C1070" s="1">
        <f t="shared" si="464"/>
        <v>-3.7447402848881095E-2</v>
      </c>
      <c r="D1070" s="1">
        <f t="shared" si="465"/>
        <v>-9.6957483969784857</v>
      </c>
      <c r="E1070" s="1">
        <f t="shared" si="466"/>
        <v>-127.73158727429171</v>
      </c>
      <c r="F1070" s="1">
        <f t="shared" si="467"/>
        <v>2.6946630564439182</v>
      </c>
      <c r="G1070" s="1">
        <f t="shared" si="468"/>
        <v>6.0268334897926934E-2</v>
      </c>
      <c r="H1070">
        <v>2.8862999999999999</v>
      </c>
      <c r="I1070" s="1">
        <f t="shared" si="469"/>
        <v>54.765999999999998</v>
      </c>
      <c r="J1070">
        <v>5.4955999999999996</v>
      </c>
      <c r="K1070">
        <v>-1.84E-2</v>
      </c>
      <c r="L1070">
        <v>0.91679999999999995</v>
      </c>
      <c r="M1070">
        <v>-1.1815</v>
      </c>
      <c r="N1070" s="10">
        <v>4.4808000000000003</v>
      </c>
      <c r="O1070" s="2">
        <f t="shared" si="484"/>
        <v>-1.820096044711228E-2</v>
      </c>
      <c r="P1070" s="2">
        <f t="shared" si="485"/>
        <v>0.91686378046709427</v>
      </c>
      <c r="Q1070">
        <v>-9.6332000000000004</v>
      </c>
      <c r="R1070">
        <v>-126.8121</v>
      </c>
      <c r="S1070">
        <v>1.8318000000000001</v>
      </c>
      <c r="T1070">
        <v>1.6702999999999999</v>
      </c>
      <c r="U1070">
        <v>24.554099999999998</v>
      </c>
      <c r="V1070">
        <v>-23.042000000000002</v>
      </c>
      <c r="W1070">
        <v>2137</v>
      </c>
      <c r="X1070">
        <v>5.734</v>
      </c>
      <c r="Y1070" s="1">
        <f t="shared" si="470"/>
        <v>0.43593317240056723</v>
      </c>
      <c r="Z1070" s="1">
        <f t="shared" si="471"/>
        <v>-9.3316788080481512</v>
      </c>
      <c r="AA1070" s="1">
        <f t="shared" si="472"/>
        <v>-122.37961392007134</v>
      </c>
      <c r="AB1070" s="1">
        <f t="shared" si="473"/>
        <v>-2.327723022783017</v>
      </c>
      <c r="AC1070" s="1">
        <f t="shared" si="474"/>
        <v>122.75694858977673</v>
      </c>
      <c r="AD1070" s="1">
        <f t="shared" si="475"/>
        <v>24.778758211698339</v>
      </c>
      <c r="AE1070" s="3">
        <f>AD1070/(K!D$3*AC1070^2)</f>
        <v>0.30546046433760093</v>
      </c>
      <c r="AF1070" s="1">
        <f t="shared" si="476"/>
        <v>-0.21331975065508635</v>
      </c>
      <c r="AG1070" s="1">
        <f t="shared" si="477"/>
        <v>-0.14849238440357837</v>
      </c>
      <c r="AH1070" s="1">
        <f t="shared" si="478"/>
        <v>8.6621440233897466</v>
      </c>
      <c r="AI1070" s="1">
        <f t="shared" si="479"/>
        <v>8.6660426023757875</v>
      </c>
      <c r="AJ1070" s="1">
        <f t="shared" si="486"/>
        <v>-0.24323280809489162</v>
      </c>
      <c r="AK1070" s="1">
        <f t="shared" si="487"/>
        <v>9.8768051643662176</v>
      </c>
      <c r="AL1070" s="2">
        <f>AI1070/(K!D$3*AC1070^2)</f>
        <v>0.10683075296490836</v>
      </c>
      <c r="AM1070" s="2">
        <f t="shared" si="488"/>
        <v>6.3519959654504951E-2</v>
      </c>
      <c r="AN1070" s="4">
        <f t="shared" si="480"/>
        <v>615.37999600314913</v>
      </c>
      <c r="AO1070" s="4">
        <f t="shared" si="489"/>
        <v>-613.41237568369706</v>
      </c>
      <c r="AP1070" s="4">
        <f t="shared" si="481"/>
        <v>47.045852508563357</v>
      </c>
      <c r="AQ1070" s="4">
        <f t="shared" si="482"/>
        <v>-14.29981121069169</v>
      </c>
      <c r="AR1070" s="4">
        <f t="shared" si="483"/>
        <v>0</v>
      </c>
      <c r="AS1070" s="11">
        <f t="shared" si="490"/>
        <v>181.41071903559146</v>
      </c>
      <c r="AT1070" s="12">
        <f t="shared" si="491"/>
        <v>0.28796443425510021</v>
      </c>
      <c r="AU1070" s="14">
        <f t="shared" si="492"/>
        <v>73.263871153192156</v>
      </c>
    </row>
    <row r="1071" spans="1:47" x14ac:dyDescent="0.35">
      <c r="A1071" t="s">
        <v>31</v>
      </c>
      <c r="B1071">
        <v>88</v>
      </c>
      <c r="C1071" s="1">
        <f t="shared" si="464"/>
        <v>-4.2501439986889954E-2</v>
      </c>
      <c r="D1071" s="1">
        <f t="shared" si="465"/>
        <v>6.7391133652377118</v>
      </c>
      <c r="E1071" s="1">
        <f t="shared" si="466"/>
        <v>-128.88248492751063</v>
      </c>
      <c r="F1071" s="1">
        <f t="shared" si="467"/>
        <v>-1.7014191877204563</v>
      </c>
      <c r="G1071" s="1">
        <f t="shared" si="468"/>
        <v>1.7880372036088943E-2</v>
      </c>
      <c r="H1071">
        <v>-2.2532999999999999</v>
      </c>
      <c r="I1071" s="1">
        <f t="shared" si="469"/>
        <v>55.454999999999998</v>
      </c>
      <c r="J1071">
        <v>5.5709999999999997</v>
      </c>
      <c r="K1071">
        <v>0.2848</v>
      </c>
      <c r="L1071">
        <v>0.88519999999999999</v>
      </c>
      <c r="M1071">
        <v>0.85699999999999998</v>
      </c>
      <c r="N1071" s="10">
        <v>2.657</v>
      </c>
      <c r="O1071" s="2">
        <f t="shared" si="484"/>
        <v>0.28469918537679284</v>
      </c>
      <c r="P1071" s="2">
        <f t="shared" si="485"/>
        <v>0.88529706864022462</v>
      </c>
      <c r="Q1071">
        <v>6.8094999999999999</v>
      </c>
      <c r="R1071">
        <v>-127.8147</v>
      </c>
      <c r="S1071">
        <v>-2.6625000000000001</v>
      </c>
      <c r="T1071">
        <v>1.6560999999999999</v>
      </c>
      <c r="U1071">
        <v>25.1235</v>
      </c>
      <c r="V1071">
        <v>-22.6129</v>
      </c>
      <c r="W1071">
        <v>2247</v>
      </c>
      <c r="X1071">
        <v>5.0449999999999999</v>
      </c>
      <c r="Y1071" s="1">
        <f t="shared" si="470"/>
        <v>0.43798049945285233</v>
      </c>
      <c r="Z1071" s="1">
        <f t="shared" si="471"/>
        <v>7.1017831178096458</v>
      </c>
      <c r="AA1071" s="1">
        <f t="shared" si="472"/>
        <v>-123.38068338850877</v>
      </c>
      <c r="AB1071" s="1">
        <f t="shared" si="473"/>
        <v>-6.653423805759159</v>
      </c>
      <c r="AC1071" s="1">
        <f t="shared" si="474"/>
        <v>123.76387358678983</v>
      </c>
      <c r="AD1071" s="1">
        <f t="shared" si="475"/>
        <v>25.464679595932044</v>
      </c>
      <c r="AE1071" s="3">
        <f>AD1071/(K!D$3*AC1071^2)</f>
        <v>0.30882899470374225</v>
      </c>
      <c r="AF1071" s="1">
        <f t="shared" si="476"/>
        <v>3.117306945239994</v>
      </c>
      <c r="AG1071" s="1">
        <f t="shared" si="477"/>
        <v>-0.26233739957265101</v>
      </c>
      <c r="AH1071" s="1">
        <f t="shared" si="478"/>
        <v>8.192143934555002</v>
      </c>
      <c r="AI1071" s="1">
        <f t="shared" si="479"/>
        <v>8.7691302730956355</v>
      </c>
      <c r="AJ1071" s="1">
        <f t="shared" si="486"/>
        <v>3.5879003007400545</v>
      </c>
      <c r="AK1071" s="1">
        <f t="shared" si="487"/>
        <v>9.4288423318008689</v>
      </c>
      <c r="AL1071" s="2">
        <f>AI1071/(K!D$3*AC1071^2)</f>
        <v>0.10634972556650207</v>
      </c>
      <c r="AM1071" s="2">
        <f t="shared" si="488"/>
        <v>6.317188999462775E-2</v>
      </c>
      <c r="AN1071" s="4">
        <f t="shared" si="480"/>
        <v>617.02795497055979</v>
      </c>
      <c r="AO1071" s="4">
        <f t="shared" si="489"/>
        <v>-575.63672769123332</v>
      </c>
      <c r="AP1071" s="4">
        <f t="shared" si="481"/>
        <v>-44.868263939095776</v>
      </c>
      <c r="AQ1071" s="4">
        <f t="shared" si="482"/>
        <v>217.60674125396915</v>
      </c>
      <c r="AR1071" s="4">
        <f t="shared" si="483"/>
        <v>0</v>
      </c>
      <c r="AS1071" s="11">
        <f t="shared" si="490"/>
        <v>159.16698150223638</v>
      </c>
      <c r="AT1071" s="12">
        <f t="shared" si="491"/>
        <v>0.2746007810282865</v>
      </c>
      <c r="AU1071" s="14">
        <f t="shared" si="492"/>
        <v>74.061775261505403</v>
      </c>
    </row>
    <row r="1072" spans="1:47" x14ac:dyDescent="0.35">
      <c r="A1072" t="s">
        <v>31</v>
      </c>
      <c r="B1072">
        <v>88.8</v>
      </c>
      <c r="C1072" s="1">
        <f t="shared" si="464"/>
        <v>-3.9386610408454169E-2</v>
      </c>
      <c r="D1072" s="1">
        <f t="shared" si="465"/>
        <v>0.54335232334339145</v>
      </c>
      <c r="E1072" s="1">
        <f t="shared" si="466"/>
        <v>-130.14700758100435</v>
      </c>
      <c r="F1072" s="1">
        <f t="shared" si="467"/>
        <v>-5.8008914463877845</v>
      </c>
      <c r="G1072" s="1">
        <f t="shared" si="468"/>
        <v>-5.286114947963938E-3</v>
      </c>
      <c r="H1072">
        <v>-1.2537</v>
      </c>
      <c r="I1072" s="1">
        <f t="shared" si="469"/>
        <v>55.106999999999999</v>
      </c>
      <c r="J1072">
        <v>6.1245000000000003</v>
      </c>
      <c r="K1072">
        <v>0.65029999999999999</v>
      </c>
      <c r="L1072">
        <v>-0.34050000000000002</v>
      </c>
      <c r="M1072">
        <v>-0.37919999999999998</v>
      </c>
      <c r="N1072" s="10">
        <v>0.4168</v>
      </c>
      <c r="O1072" s="2">
        <f t="shared" si="484"/>
        <v>0.65034757498484574</v>
      </c>
      <c r="P1072" s="2">
        <f t="shared" si="485"/>
        <v>-0.34041129698457162</v>
      </c>
      <c r="Q1072">
        <v>0.81640000000000001</v>
      </c>
      <c r="R1072">
        <v>-129.1797</v>
      </c>
      <c r="S1072">
        <v>-7.1700999999999997</v>
      </c>
      <c r="T1072">
        <v>6.9325000000000001</v>
      </c>
      <c r="U1072">
        <v>24.5593</v>
      </c>
      <c r="V1072">
        <v>-34.763300000000001</v>
      </c>
      <c r="W1072">
        <v>2362</v>
      </c>
      <c r="X1072">
        <v>5.3929999999999998</v>
      </c>
      <c r="Y1072" s="1">
        <f t="shared" si="470"/>
        <v>0.42998015966271652</v>
      </c>
      <c r="Z1072" s="1">
        <f t="shared" si="471"/>
        <v>2.0337710517742824</v>
      </c>
      <c r="AA1072" s="1">
        <f t="shared" si="472"/>
        <v>-124.86700171340206</v>
      </c>
      <c r="AB1072" s="1">
        <f t="shared" si="473"/>
        <v>-13.274656088589241</v>
      </c>
      <c r="AC1072" s="1">
        <f t="shared" si="474"/>
        <v>125.58710457629043</v>
      </c>
      <c r="AD1072" s="1">
        <f t="shared" si="475"/>
        <v>24.032522929294018</v>
      </c>
      <c r="AE1072" s="3">
        <f>AD1072/(K!D$3*AC1072^2)</f>
        <v>0.28305896107642137</v>
      </c>
      <c r="AF1072" s="1">
        <f t="shared" si="476"/>
        <v>7.3216852559193981</v>
      </c>
      <c r="AG1072" s="1">
        <f t="shared" si="477"/>
        <v>0.66457695567189745</v>
      </c>
      <c r="AH1072" s="1">
        <f t="shared" si="478"/>
        <v>-5.1295566442139489</v>
      </c>
      <c r="AI1072" s="1">
        <f t="shared" si="479"/>
        <v>8.9644346661101331</v>
      </c>
      <c r="AJ1072" s="1">
        <f t="shared" si="486"/>
        <v>8.1219280743319864</v>
      </c>
      <c r="AK1072" s="1">
        <f t="shared" si="487"/>
        <v>-5.6902050089950063</v>
      </c>
      <c r="AL1072" s="2">
        <f>AI1072/(K!D$3*AC1072^2)</f>
        <v>0.10558456849045983</v>
      </c>
      <c r="AM1072" s="2">
        <f t="shared" si="488"/>
        <v>6.2619724553501566E-2</v>
      </c>
      <c r="AN1072" s="4">
        <f t="shared" si="480"/>
        <v>620.64502339540593</v>
      </c>
      <c r="AO1072" s="4">
        <f t="shared" si="489"/>
        <v>357.96760569432894</v>
      </c>
      <c r="AP1072" s="4">
        <f t="shared" si="481"/>
        <v>-47.829673817703579</v>
      </c>
      <c r="AQ1072" s="4">
        <f t="shared" si="482"/>
        <v>504.74920568679005</v>
      </c>
      <c r="AR1072" s="4">
        <f t="shared" si="483"/>
        <v>0</v>
      </c>
      <c r="AS1072" s="11">
        <f t="shared" si="490"/>
        <v>414.98499840515501</v>
      </c>
      <c r="AT1072" s="12">
        <f t="shared" si="491"/>
        <v>0.26276249932066298</v>
      </c>
      <c r="AU1072" s="14">
        <f t="shared" si="492"/>
        <v>74.765957567614421</v>
      </c>
    </row>
    <row r="1073" spans="1:47" x14ac:dyDescent="0.35">
      <c r="A1073" t="s">
        <v>31</v>
      </c>
      <c r="B1073">
        <v>91.3</v>
      </c>
      <c r="C1073" s="1">
        <f t="shared" si="464"/>
        <v>-3.1636200277947446E-2</v>
      </c>
      <c r="D1073" s="1">
        <f t="shared" si="465"/>
        <v>3.8915564962338078</v>
      </c>
      <c r="E1073" s="1">
        <f t="shared" si="466"/>
        <v>-133.81666804628637</v>
      </c>
      <c r="F1073" s="1">
        <f t="shared" si="467"/>
        <v>-5.0687359253399116</v>
      </c>
      <c r="G1073" s="1">
        <f t="shared" si="468"/>
        <v>-2.1856952468027657E-2</v>
      </c>
      <c r="H1073">
        <v>-1.3352999999999999</v>
      </c>
      <c r="I1073" s="1">
        <f t="shared" si="469"/>
        <v>54.219000000000001</v>
      </c>
      <c r="J1073">
        <v>6.2507000000000001</v>
      </c>
      <c r="K1073">
        <v>0.34960000000000002</v>
      </c>
      <c r="L1073">
        <v>0.79110000000000003</v>
      </c>
      <c r="M1073">
        <v>0.54990000000000006</v>
      </c>
      <c r="N1073" s="10">
        <v>2.298</v>
      </c>
      <c r="O1073" s="2">
        <f t="shared" si="484"/>
        <v>0.34964193911209263</v>
      </c>
      <c r="P1073" s="2">
        <f t="shared" si="485"/>
        <v>0.79117445791696994</v>
      </c>
      <c r="Q1073">
        <v>3.9946999999999999</v>
      </c>
      <c r="R1073">
        <v>-132.90309999999999</v>
      </c>
      <c r="S1073">
        <v>-5.7584999999999997</v>
      </c>
      <c r="T1073">
        <v>3.2603</v>
      </c>
      <c r="U1073">
        <v>28.877300000000002</v>
      </c>
      <c r="V1073">
        <v>-21.803000000000001</v>
      </c>
      <c r="W1073">
        <v>2552</v>
      </c>
      <c r="X1073">
        <v>6.2809999999999997</v>
      </c>
      <c r="Y1073" s="1">
        <f t="shared" si="470"/>
        <v>0.41299044652279193</v>
      </c>
      <c r="Z1073" s="1">
        <f t="shared" si="471"/>
        <v>4.5647928726329372</v>
      </c>
      <c r="AA1073" s="1">
        <f t="shared" si="472"/>
        <v>-127.85364353560006</v>
      </c>
      <c r="AB1073" s="1">
        <f t="shared" si="473"/>
        <v>-9.5709512781081276</v>
      </c>
      <c r="AC1073" s="1">
        <f t="shared" si="474"/>
        <v>128.29261322331166</v>
      </c>
      <c r="AD1073" s="1">
        <f t="shared" si="475"/>
        <v>29.436190183450027</v>
      </c>
      <c r="AE1073" s="3">
        <f>AD1073/(K!D$3*AC1073^2)</f>
        <v>0.33223542359611519</v>
      </c>
      <c r="AF1073" s="1">
        <f t="shared" si="476"/>
        <v>4.3076721578419317</v>
      </c>
      <c r="AG1073" s="1">
        <f t="shared" si="477"/>
        <v>-0.45817047022883983</v>
      </c>
      <c r="AH1073" s="1">
        <f t="shared" si="478"/>
        <v>8.1749862546994052</v>
      </c>
      <c r="AI1073" s="1">
        <f t="shared" si="479"/>
        <v>9.2518300818681549</v>
      </c>
      <c r="AJ1073" s="1">
        <f t="shared" si="486"/>
        <v>4.4083280406085859</v>
      </c>
      <c r="AK1073" s="1">
        <f t="shared" si="487"/>
        <v>8.3660083259993421</v>
      </c>
      <c r="AL1073" s="2">
        <f>AI1073/(K!D$3*AC1073^2)</f>
        <v>0.10442199439304237</v>
      </c>
      <c r="AM1073" s="2">
        <f t="shared" si="488"/>
        <v>6.1784268064179082E-2</v>
      </c>
      <c r="AN1073" s="4">
        <f t="shared" si="480"/>
        <v>625.55663406092413</v>
      </c>
      <c r="AO1073" s="4">
        <f t="shared" si="489"/>
        <v>-553.16633127321609</v>
      </c>
      <c r="AP1073" s="4">
        <f t="shared" si="481"/>
        <v>-41.396098702570924</v>
      </c>
      <c r="AQ1073" s="4">
        <f t="shared" si="482"/>
        <v>289.16167687916482</v>
      </c>
      <c r="AR1073" s="4">
        <f t="shared" si="483"/>
        <v>0</v>
      </c>
      <c r="AS1073" s="11">
        <f t="shared" si="490"/>
        <v>152.21376227876868</v>
      </c>
      <c r="AT1073" s="12">
        <f t="shared" si="491"/>
        <v>0.24512407290788563</v>
      </c>
      <c r="AU1073" s="14">
        <f t="shared" si="492"/>
        <v>75.8108338323227</v>
      </c>
    </row>
    <row r="1074" spans="1:47" x14ac:dyDescent="0.35">
      <c r="A1074" t="s">
        <v>31</v>
      </c>
      <c r="B1074">
        <v>91.1</v>
      </c>
      <c r="C1074" s="1">
        <f t="shared" si="464"/>
        <v>-4.0613851998727295E-2</v>
      </c>
      <c r="D1074" s="1">
        <f t="shared" si="465"/>
        <v>1.167339484865495</v>
      </c>
      <c r="E1074" s="1">
        <f t="shared" si="466"/>
        <v>-133.57151390026993</v>
      </c>
      <c r="F1074" s="1">
        <f t="shared" si="467"/>
        <v>-2.7715764198044237</v>
      </c>
      <c r="G1074" s="1">
        <f t="shared" si="468"/>
        <v>2.613134123608063E-2</v>
      </c>
      <c r="H1074">
        <v>-0.96409999999999996</v>
      </c>
      <c r="I1074" s="1">
        <f t="shared" si="469"/>
        <v>55.402000000000001</v>
      </c>
      <c r="J1074">
        <v>6.4112999999999998</v>
      </c>
      <c r="K1074">
        <v>0.71619999999999995</v>
      </c>
      <c r="L1074">
        <v>-0.21110000000000001</v>
      </c>
      <c r="M1074">
        <v>0.22389999999999999</v>
      </c>
      <c r="N1074" s="10">
        <v>2.2057000000000002</v>
      </c>
      <c r="O1074" s="2">
        <f t="shared" si="484"/>
        <v>0.71619872019509978</v>
      </c>
      <c r="P1074" s="2">
        <f t="shared" si="485"/>
        <v>-0.21104469653701674</v>
      </c>
      <c r="Q1074">
        <v>1.4831000000000001</v>
      </c>
      <c r="R1074">
        <v>-132.4461</v>
      </c>
      <c r="S1074">
        <v>-4.1509</v>
      </c>
      <c r="T1074">
        <v>7.7747000000000002</v>
      </c>
      <c r="U1074">
        <v>27.710100000000001</v>
      </c>
      <c r="V1074">
        <v>-33.9619</v>
      </c>
      <c r="W1074">
        <v>2486</v>
      </c>
      <c r="X1074">
        <v>5.0979999999999999</v>
      </c>
      <c r="Y1074" s="1">
        <f t="shared" si="470"/>
        <v>0.4227017190801024</v>
      </c>
      <c r="Z1074" s="1">
        <f t="shared" si="471"/>
        <v>2.8105290125315312</v>
      </c>
      <c r="AA1074" s="1">
        <f t="shared" si="472"/>
        <v>-127.71496044732916</v>
      </c>
      <c r="AB1074" s="1">
        <f t="shared" si="473"/>
        <v>-9.9494531764176877</v>
      </c>
      <c r="AC1074" s="1">
        <f t="shared" si="474"/>
        <v>128.13275074664892</v>
      </c>
      <c r="AD1074" s="1">
        <f t="shared" si="475"/>
        <v>27.310384408766851</v>
      </c>
      <c r="AE1074" s="3">
        <f>AD1074/(K!D$3*AC1074^2)</f>
        <v>0.30901186309309364</v>
      </c>
      <c r="AF1074" s="1">
        <f t="shared" si="476"/>
        <v>8.3737398807249175</v>
      </c>
      <c r="AG1074" s="1">
        <f t="shared" si="477"/>
        <v>0.48876396965465929</v>
      </c>
      <c r="AH1074" s="1">
        <f t="shared" si="478"/>
        <v>-3.9085396438195588</v>
      </c>
      <c r="AI1074" s="1">
        <f t="shared" si="479"/>
        <v>9.2539230575677838</v>
      </c>
      <c r="AJ1074" s="1">
        <f t="shared" si="486"/>
        <v>8.9771554274424599</v>
      </c>
      <c r="AK1074" s="1">
        <f t="shared" si="487"/>
        <v>-4.1901908080110113</v>
      </c>
      <c r="AL1074" s="2">
        <f>AI1074/(K!D$3*AC1074^2)</f>
        <v>0.10470639893377748</v>
      </c>
      <c r="AM1074" s="2">
        <f t="shared" si="488"/>
        <v>6.1988260527845486E-2</v>
      </c>
      <c r="AN1074" s="4">
        <f t="shared" si="480"/>
        <v>626.83996239235364</v>
      </c>
      <c r="AO1074" s="4">
        <f t="shared" si="489"/>
        <v>266.46323702744809</v>
      </c>
      <c r="AP1074" s="4">
        <f t="shared" si="481"/>
        <v>-38.236974002637908</v>
      </c>
      <c r="AQ1074" s="4">
        <f t="shared" si="482"/>
        <v>566.09505878785308</v>
      </c>
      <c r="AR1074" s="4">
        <f t="shared" si="483"/>
        <v>0</v>
      </c>
      <c r="AS1074" s="11">
        <f t="shared" si="490"/>
        <v>424.97864338650862</v>
      </c>
      <c r="AT1074" s="12">
        <f t="shared" si="491"/>
        <v>0.25214801383441415</v>
      </c>
      <c r="AU1074" s="14">
        <f t="shared" si="492"/>
        <v>75.39534293849114</v>
      </c>
    </row>
    <row r="1075" spans="1:47" x14ac:dyDescent="0.35">
      <c r="A1075" t="s">
        <v>31</v>
      </c>
      <c r="B1075">
        <v>93.1</v>
      </c>
      <c r="C1075" s="1">
        <f t="shared" si="464"/>
        <v>-3.4604908348567644E-2</v>
      </c>
      <c r="D1075" s="1">
        <f t="shared" si="465"/>
        <v>7.2871548203596346</v>
      </c>
      <c r="E1075" s="1">
        <f t="shared" si="466"/>
        <v>-136.21638029473547</v>
      </c>
      <c r="F1075" s="1">
        <f t="shared" si="467"/>
        <v>-4.5567456439347049</v>
      </c>
      <c r="G1075" s="1">
        <f t="shared" si="468"/>
        <v>6.1657929338608142E-2</v>
      </c>
      <c r="H1075">
        <v>-2.8479999999999999</v>
      </c>
      <c r="I1075" s="1">
        <f t="shared" si="469"/>
        <v>54.697000000000003</v>
      </c>
      <c r="J1075">
        <v>5.95</v>
      </c>
      <c r="K1075">
        <v>0.18149999999999999</v>
      </c>
      <c r="L1075">
        <v>0.85109999999999997</v>
      </c>
      <c r="M1075">
        <v>0.1837</v>
      </c>
      <c r="N1075" s="10">
        <v>2.3376000000000001</v>
      </c>
      <c r="O1075" s="2">
        <f t="shared" si="484"/>
        <v>0.18136704415229721</v>
      </c>
      <c r="P1075" s="2">
        <f t="shared" si="485"/>
        <v>0.85134791695347767</v>
      </c>
      <c r="Q1075">
        <v>7.3106999999999998</v>
      </c>
      <c r="R1075">
        <v>-135.24799999999999</v>
      </c>
      <c r="S1075">
        <v>-5.2843</v>
      </c>
      <c r="T1075">
        <v>0.6804</v>
      </c>
      <c r="U1075">
        <v>27.983899999999998</v>
      </c>
      <c r="V1075">
        <v>-21.0246</v>
      </c>
      <c r="W1075">
        <v>2402</v>
      </c>
      <c r="X1075">
        <v>5.8029999999999999</v>
      </c>
      <c r="Y1075" s="1">
        <f t="shared" si="470"/>
        <v>0.40826608500127098</v>
      </c>
      <c r="Z1075" s="1">
        <f t="shared" si="471"/>
        <v>7.4260469424770665</v>
      </c>
      <c r="AA1075" s="1">
        <f t="shared" si="472"/>
        <v>-130.50394164670195</v>
      </c>
      <c r="AB1075" s="1">
        <f t="shared" si="473"/>
        <v>-8.8485612092935657</v>
      </c>
      <c r="AC1075" s="1">
        <f t="shared" si="474"/>
        <v>131.01420531374555</v>
      </c>
      <c r="AD1075" s="1">
        <f t="shared" si="475"/>
        <v>28.589363341819258</v>
      </c>
      <c r="AE1075" s="3">
        <f>AD1075/(K!D$3*AC1075^2)</f>
        <v>0.3094107147145998</v>
      </c>
      <c r="AF1075" s="1">
        <f t="shared" si="476"/>
        <v>2.3008804183139095</v>
      </c>
      <c r="AG1075" s="1">
        <f t="shared" si="477"/>
        <v>-0.4941157719713658</v>
      </c>
      <c r="AH1075" s="1">
        <f t="shared" si="478"/>
        <v>9.2185045611503611</v>
      </c>
      <c r="AI1075" s="1">
        <f t="shared" si="479"/>
        <v>9.5141488026749546</v>
      </c>
      <c r="AJ1075" s="1">
        <f t="shared" si="486"/>
        <v>2.3010810021053709</v>
      </c>
      <c r="AK1075" s="1">
        <f t="shared" si="487"/>
        <v>9.2193082024790289</v>
      </c>
      <c r="AL1075" s="2">
        <f>AI1075/(K!D$3*AC1075^2)</f>
        <v>0.1029676507916733</v>
      </c>
      <c r="AM1075" s="2">
        <f t="shared" si="488"/>
        <v>6.0745023786279988E-2</v>
      </c>
      <c r="AN1075" s="4">
        <f t="shared" si="480"/>
        <v>628.08174355034953</v>
      </c>
      <c r="AO1075" s="4">
        <f t="shared" si="489"/>
        <v>-608.39751279767893</v>
      </c>
      <c r="AP1075" s="4">
        <f t="shared" si="481"/>
        <v>-44.752947026610286</v>
      </c>
      <c r="AQ1075" s="4">
        <f t="shared" si="482"/>
        <v>149.45339318757067</v>
      </c>
      <c r="AR1075" s="4">
        <f t="shared" si="483"/>
        <v>0</v>
      </c>
      <c r="AS1075" s="11">
        <f t="shared" si="490"/>
        <v>165.98566995696365</v>
      </c>
      <c r="AT1075" s="12">
        <f t="shared" si="491"/>
        <v>0.26148282412587409</v>
      </c>
      <c r="AU1075" s="14">
        <f t="shared" si="492"/>
        <v>74.841934115072334</v>
      </c>
    </row>
    <row r="1076" spans="1:47" x14ac:dyDescent="0.35">
      <c r="A1076" t="s">
        <v>31</v>
      </c>
      <c r="B1076">
        <v>87.6</v>
      </c>
      <c r="C1076" s="1">
        <f t="shared" si="464"/>
        <v>-3.5396471230069566E-2</v>
      </c>
      <c r="D1076" s="1">
        <f t="shared" si="465"/>
        <v>-9.5338915242094018</v>
      </c>
      <c r="E1076" s="1">
        <f t="shared" si="466"/>
        <v>-128.17209269575807</v>
      </c>
      <c r="F1076" s="1">
        <f t="shared" si="467"/>
        <v>-2.6552391783214757</v>
      </c>
      <c r="G1076" s="1">
        <f t="shared" si="468"/>
        <v>-3.0272889780277978E-2</v>
      </c>
      <c r="H1076">
        <v>2.8441999999999998</v>
      </c>
      <c r="I1076" s="1">
        <f t="shared" si="469"/>
        <v>54.521000000000001</v>
      </c>
      <c r="J1076">
        <v>5.2763999999999998</v>
      </c>
      <c r="K1076">
        <v>0.36940000000000001</v>
      </c>
      <c r="L1076">
        <v>0.83089999999999997</v>
      </c>
      <c r="M1076">
        <v>-0.73629999999999995</v>
      </c>
      <c r="N1076" s="10">
        <v>1.9939</v>
      </c>
      <c r="O1076" s="2">
        <f t="shared" si="484"/>
        <v>0.36958728356522741</v>
      </c>
      <c r="P1076" s="2">
        <f t="shared" si="485"/>
        <v>0.83091942950666065</v>
      </c>
      <c r="Q1076">
        <v>-9.3277000000000001</v>
      </c>
      <c r="R1076">
        <v>-127.2771</v>
      </c>
      <c r="S1076">
        <v>-3.4615</v>
      </c>
      <c r="T1076">
        <v>5.8251999999999997</v>
      </c>
      <c r="U1076">
        <v>25.284800000000001</v>
      </c>
      <c r="V1076">
        <v>-22.777999999999999</v>
      </c>
      <c r="W1076">
        <v>2016</v>
      </c>
      <c r="X1076">
        <v>5.9790000000000001</v>
      </c>
      <c r="Y1076" s="1">
        <f t="shared" si="470"/>
        <v>0.43279636088151047</v>
      </c>
      <c r="Z1076" s="1">
        <f t="shared" si="471"/>
        <v>-8.2733288435059151</v>
      </c>
      <c r="AA1076" s="1">
        <f t="shared" si="472"/>
        <v>-122.70050798294966</v>
      </c>
      <c r="AB1076" s="1">
        <f t="shared" si="473"/>
        <v>-7.5843569324009978</v>
      </c>
      <c r="AC1076" s="1">
        <f t="shared" si="474"/>
        <v>123.21276354138291</v>
      </c>
      <c r="AD1076" s="1">
        <f t="shared" si="475"/>
        <v>26.149192052503444</v>
      </c>
      <c r="AE1076" s="3">
        <f>AD1076/(K!D$3*AC1076^2)</f>
        <v>0.31997387181015696</v>
      </c>
      <c r="AF1076" s="1">
        <f t="shared" si="476"/>
        <v>4.0693683911286431</v>
      </c>
      <c r="AG1076" s="1">
        <f t="shared" si="477"/>
        <v>-0.75567710615834116</v>
      </c>
      <c r="AH1076" s="1">
        <f t="shared" si="478"/>
        <v>7.7863874864921847</v>
      </c>
      <c r="AI1076" s="1">
        <f t="shared" si="479"/>
        <v>8.8180857946206697</v>
      </c>
      <c r="AJ1076" s="1">
        <f t="shared" si="486"/>
        <v>4.5734660394711435</v>
      </c>
      <c r="AK1076" s="1">
        <f t="shared" si="487"/>
        <v>8.7509351125024093</v>
      </c>
      <c r="AL1076" s="2">
        <f>AI1076/(K!D$3*AC1076^2)</f>
        <v>0.10790226512519696</v>
      </c>
      <c r="AM1076" s="2">
        <f t="shared" si="488"/>
        <v>6.4297935546976423E-2</v>
      </c>
      <c r="AN1076" s="4">
        <f t="shared" si="480"/>
        <v>625.22999386484628</v>
      </c>
      <c r="AO1076" s="4">
        <f t="shared" si="489"/>
        <v>-553.08218612260794</v>
      </c>
      <c r="AP1076" s="4">
        <f t="shared" si="481"/>
        <v>19.309783579639713</v>
      </c>
      <c r="AQ1076" s="4">
        <f t="shared" si="482"/>
        <v>290.92915440048318</v>
      </c>
      <c r="AR1076" s="4">
        <f t="shared" si="483"/>
        <v>0</v>
      </c>
      <c r="AS1076" s="11">
        <f t="shared" si="490"/>
        <v>152.40726247642493</v>
      </c>
      <c r="AT1076" s="12">
        <f t="shared" si="491"/>
        <v>0.31013392552819757</v>
      </c>
      <c r="AU1076" s="14">
        <f t="shared" si="492"/>
        <v>71.932698352451254</v>
      </c>
    </row>
    <row r="1077" spans="1:47" x14ac:dyDescent="0.35">
      <c r="A1077" t="s">
        <v>31</v>
      </c>
      <c r="B1077">
        <v>88.3</v>
      </c>
      <c r="C1077" s="1">
        <f t="shared" si="464"/>
        <v>-2.8733130555597477E-2</v>
      </c>
      <c r="D1077" s="1">
        <f t="shared" si="465"/>
        <v>-8.9276297794943318</v>
      </c>
      <c r="E1077" s="1">
        <f t="shared" si="466"/>
        <v>-129.10071472462883</v>
      </c>
      <c r="F1077" s="1">
        <f t="shared" si="467"/>
        <v>-6.434406565599943</v>
      </c>
      <c r="G1077" s="1">
        <f t="shared" si="468"/>
        <v>-2.2355546973386708E-2</v>
      </c>
      <c r="H1077">
        <v>2.3892000000000002</v>
      </c>
      <c r="I1077" s="1">
        <f t="shared" si="469"/>
        <v>53.698999999999998</v>
      </c>
      <c r="J1077">
        <v>6.0770999999999997</v>
      </c>
      <c r="K1077">
        <v>0.1958</v>
      </c>
      <c r="L1077">
        <v>0.86370000000000002</v>
      </c>
      <c r="M1077">
        <v>-1.0302</v>
      </c>
      <c r="N1077" s="10">
        <v>1.4635</v>
      </c>
      <c r="O1077" s="2">
        <f t="shared" si="484"/>
        <v>0.19605106085358814</v>
      </c>
      <c r="P1077" s="2">
        <f t="shared" si="485"/>
        <v>0.86385699150823214</v>
      </c>
      <c r="Q1077">
        <v>-8.8141999999999996</v>
      </c>
      <c r="R1077">
        <v>-128.37209999999999</v>
      </c>
      <c r="S1077">
        <v>-7.0445000000000002</v>
      </c>
      <c r="T1077">
        <v>3.9477000000000002</v>
      </c>
      <c r="U1077">
        <v>25.358000000000001</v>
      </c>
      <c r="V1077">
        <v>-21.2331</v>
      </c>
      <c r="W1077">
        <v>2236</v>
      </c>
      <c r="X1077">
        <v>6.8010000000000002</v>
      </c>
      <c r="Y1077" s="1">
        <f t="shared" si="470"/>
        <v>0.42250474804163174</v>
      </c>
      <c r="Z1077" s="1">
        <f t="shared" si="471"/>
        <v>-8.0936687825723563</v>
      </c>
      <c r="AA1077" s="1">
        <f t="shared" si="472"/>
        <v>-123.74377702420898</v>
      </c>
      <c r="AB1077" s="1">
        <f t="shared" si="473"/>
        <v>-10.919949348421328</v>
      </c>
      <c r="AC1077" s="1">
        <f t="shared" si="474"/>
        <v>124.48805211887294</v>
      </c>
      <c r="AD1077" s="1">
        <f t="shared" si="475"/>
        <v>26.422777863999688</v>
      </c>
      <c r="AE1077" s="3">
        <f>AD1077/(K!D$3*AC1077^2)</f>
        <v>0.31673114391700818</v>
      </c>
      <c r="AF1077" s="1">
        <f t="shared" si="476"/>
        <v>2.2298065258336033</v>
      </c>
      <c r="AG1077" s="1">
        <f t="shared" si="477"/>
        <v>-0.90680434637058482</v>
      </c>
      <c r="AH1077" s="1">
        <f t="shared" si="478"/>
        <v>8.6231241893226489</v>
      </c>
      <c r="AI1077" s="1">
        <f t="shared" si="479"/>
        <v>8.9527985596531821</v>
      </c>
      <c r="AJ1077" s="1">
        <f t="shared" si="486"/>
        <v>2.3882600843901911</v>
      </c>
      <c r="AK1077" s="1">
        <f t="shared" si="487"/>
        <v>9.2358969558579673</v>
      </c>
      <c r="AL1077" s="2">
        <f>AI1077/(K!D$3*AC1077^2)</f>
        <v>0.10731763873021709</v>
      </c>
      <c r="AM1077" s="2">
        <f t="shared" si="488"/>
        <v>6.3873013203041035E-2</v>
      </c>
      <c r="AN1077" s="4">
        <f t="shared" si="480"/>
        <v>627.5266185724322</v>
      </c>
      <c r="AO1077" s="4">
        <f t="shared" si="489"/>
        <v>-606.38064110717835</v>
      </c>
      <c r="AP1077" s="4">
        <f t="shared" si="481"/>
        <v>25.586794476325007</v>
      </c>
      <c r="AQ1077" s="4">
        <f t="shared" si="482"/>
        <v>159.49135103768049</v>
      </c>
      <c r="AR1077" s="4">
        <f t="shared" si="483"/>
        <v>0</v>
      </c>
      <c r="AS1077" s="11">
        <f t="shared" si="490"/>
        <v>165.50177509844076</v>
      </c>
      <c r="AT1077" s="12">
        <f t="shared" si="491"/>
        <v>0.28064696716119508</v>
      </c>
      <c r="AU1077" s="14">
        <f t="shared" si="492"/>
        <v>73.701178484962256</v>
      </c>
    </row>
    <row r="1078" spans="1:47" x14ac:dyDescent="0.35">
      <c r="A1078" t="s">
        <v>31</v>
      </c>
      <c r="B1078">
        <v>88</v>
      </c>
      <c r="C1078" s="1">
        <f t="shared" si="464"/>
        <v>-3.9871490749032679E-2</v>
      </c>
      <c r="D1078" s="1">
        <f t="shared" si="465"/>
        <v>1.8422852703402817</v>
      </c>
      <c r="E1078" s="1">
        <f t="shared" si="466"/>
        <v>-128.97637121740556</v>
      </c>
      <c r="F1078" s="1">
        <f t="shared" si="467"/>
        <v>-5.2609494654651385</v>
      </c>
      <c r="G1078" s="1">
        <f t="shared" si="468"/>
        <v>-5.2464909758498379E-4</v>
      </c>
      <c r="H1078">
        <v>-1.2125999999999999</v>
      </c>
      <c r="I1078" s="1">
        <f t="shared" si="469"/>
        <v>55.121000000000002</v>
      </c>
      <c r="J1078">
        <v>6.2043999999999997</v>
      </c>
      <c r="K1078">
        <v>0.77539999999999998</v>
      </c>
      <c r="L1078">
        <v>-8.9200000000000002E-2</v>
      </c>
      <c r="M1078">
        <v>0.33</v>
      </c>
      <c r="N1078" s="10">
        <v>0.8619</v>
      </c>
      <c r="O1078" s="2">
        <f t="shared" si="484"/>
        <v>0.77549280571655055</v>
      </c>
      <c r="P1078" s="2">
        <f t="shared" si="485"/>
        <v>-8.9133433714923882E-2</v>
      </c>
      <c r="Q1078">
        <v>2.1516999999999999</v>
      </c>
      <c r="R1078">
        <v>-127.8989</v>
      </c>
      <c r="S1078">
        <v>-6.5372000000000003</v>
      </c>
      <c r="T1078">
        <v>7.7603</v>
      </c>
      <c r="U1078">
        <v>27.023599999999998</v>
      </c>
      <c r="V1078">
        <v>-32.009099999999997</v>
      </c>
      <c r="W1078">
        <v>2276</v>
      </c>
      <c r="X1078">
        <v>5.3789999999999996</v>
      </c>
      <c r="Y1078" s="1">
        <f t="shared" si="470"/>
        <v>0.4363342841608725</v>
      </c>
      <c r="Z1078" s="1">
        <f t="shared" si="471"/>
        <v>3.5353277430270911</v>
      </c>
      <c r="AA1078" s="1">
        <f t="shared" si="472"/>
        <v>-123.08070963668068</v>
      </c>
      <c r="AB1078" s="1">
        <f t="shared" si="473"/>
        <v>-12.24428333303203</v>
      </c>
      <c r="AC1078" s="1">
        <f t="shared" si="474"/>
        <v>123.73876555574282</v>
      </c>
      <c r="AD1078" s="1">
        <f t="shared" si="475"/>
        <v>26.674484172773624</v>
      </c>
      <c r="AE1078" s="3">
        <f>AD1078/(K!D$3*AC1078^2)</f>
        <v>0.32363248678602569</v>
      </c>
      <c r="AF1078" s="1">
        <f t="shared" si="476"/>
        <v>8.5224139866993518</v>
      </c>
      <c r="AG1078" s="1">
        <f t="shared" si="477"/>
        <v>0.49097357179806522</v>
      </c>
      <c r="AH1078" s="1">
        <f t="shared" si="478"/>
        <v>-2.4746118822062613</v>
      </c>
      <c r="AI1078" s="1">
        <f t="shared" si="479"/>
        <v>8.8879862272873318</v>
      </c>
      <c r="AJ1078" s="1">
        <f t="shared" si="486"/>
        <v>9.7353720560611876</v>
      </c>
      <c r="AK1078" s="1">
        <f t="shared" si="487"/>
        <v>-2.8268126149734401</v>
      </c>
      <c r="AL1078" s="2">
        <f>AI1078/(K!D$3*AC1078^2)</f>
        <v>0.10783492818927309</v>
      </c>
      <c r="AM1078" s="2">
        <f t="shared" si="488"/>
        <v>6.4248937770779335E-2</v>
      </c>
      <c r="AN1078" s="4">
        <f t="shared" si="480"/>
        <v>627.42064885405193</v>
      </c>
      <c r="AO1078" s="4">
        <f t="shared" si="489"/>
        <v>177.18835453887104</v>
      </c>
      <c r="AP1078" s="4">
        <f t="shared" si="481"/>
        <v>-54.540352352782612</v>
      </c>
      <c r="AQ1078" s="4">
        <f t="shared" si="482"/>
        <v>599.40496126532116</v>
      </c>
      <c r="AR1078" s="4">
        <f t="shared" si="483"/>
        <v>0</v>
      </c>
      <c r="AS1078" s="11">
        <f t="shared" si="490"/>
        <v>433.80854515079318</v>
      </c>
      <c r="AT1078" s="12">
        <f t="shared" si="491"/>
        <v>0.2756681233980896</v>
      </c>
      <c r="AU1078" s="14">
        <f t="shared" si="492"/>
        <v>73.998166097078595</v>
      </c>
    </row>
    <row r="1079" spans="1:47" x14ac:dyDescent="0.35">
      <c r="A1079" t="s">
        <v>31</v>
      </c>
      <c r="B1079">
        <v>87.1</v>
      </c>
      <c r="C1079" s="1">
        <f t="shared" si="464"/>
        <v>-3.5851327654905417E-2</v>
      </c>
      <c r="D1079" s="1">
        <f t="shared" si="465"/>
        <v>-6.9446975628013048</v>
      </c>
      <c r="E1079" s="1">
        <f t="shared" si="466"/>
        <v>-127.52075498772739</v>
      </c>
      <c r="F1079" s="1">
        <f t="shared" si="467"/>
        <v>-3.8292502025265209</v>
      </c>
      <c r="G1079" s="1">
        <f t="shared" si="468"/>
        <v>5.8540569144440724E-3</v>
      </c>
      <c r="H1079">
        <v>2.9108000000000001</v>
      </c>
      <c r="I1079" s="1">
        <f t="shared" si="469"/>
        <v>54.555</v>
      </c>
      <c r="J1079">
        <v>5.5045000000000002</v>
      </c>
      <c r="K1079">
        <v>-0.30059999999999998</v>
      </c>
      <c r="L1079">
        <v>0.87639999999999996</v>
      </c>
      <c r="M1079">
        <v>-0.28370000000000001</v>
      </c>
      <c r="N1079" s="10">
        <v>1.7245999999999999</v>
      </c>
      <c r="O1079" s="2">
        <f t="shared" si="484"/>
        <v>-0.30062085046988019</v>
      </c>
      <c r="P1079" s="2">
        <f t="shared" si="485"/>
        <v>0.87652445904530518</v>
      </c>
      <c r="Q1079">
        <v>-7.0069999999999997</v>
      </c>
      <c r="R1079">
        <v>-126.5842</v>
      </c>
      <c r="S1079">
        <v>-4.6242999999999999</v>
      </c>
      <c r="T1079">
        <v>-1.7378</v>
      </c>
      <c r="U1079">
        <v>26.1233</v>
      </c>
      <c r="V1079">
        <v>-22.176300000000001</v>
      </c>
      <c r="W1079">
        <v>2487</v>
      </c>
      <c r="X1079">
        <v>5.9450000000000003</v>
      </c>
      <c r="Y1079" s="1">
        <f t="shared" si="470"/>
        <v>0.43619161169174214</v>
      </c>
      <c r="Z1079" s="1">
        <f t="shared" si="471"/>
        <v>-7.3237044542002598</v>
      </c>
      <c r="AA1079" s="1">
        <f t="shared" si="472"/>
        <v>-121.82337282287395</v>
      </c>
      <c r="AB1079" s="1">
        <f t="shared" si="473"/>
        <v>-8.6658082217063122</v>
      </c>
      <c r="AC1079" s="1">
        <f t="shared" si="474"/>
        <v>122.35059070151156</v>
      </c>
      <c r="AD1079" s="1">
        <f t="shared" si="475"/>
        <v>26.614824774043342</v>
      </c>
      <c r="AE1079" s="3">
        <f>AD1079/(K!D$3*AC1079^2)</f>
        <v>0.33027759158763931</v>
      </c>
      <c r="AF1079" s="1">
        <f t="shared" si="476"/>
        <v>-3.3309194907015072</v>
      </c>
      <c r="AG1079" s="1">
        <f t="shared" si="477"/>
        <v>-0.37683949645514048</v>
      </c>
      <c r="AH1079" s="1">
        <f t="shared" si="478"/>
        <v>8.1126337651434106</v>
      </c>
      <c r="AI1079" s="1">
        <f t="shared" si="479"/>
        <v>8.7779188460003841</v>
      </c>
      <c r="AJ1079" s="1">
        <f t="shared" si="486"/>
        <v>-3.802506850792307</v>
      </c>
      <c r="AK1079" s="1">
        <f t="shared" si="487"/>
        <v>9.2612101721587994</v>
      </c>
      <c r="AL1079" s="2">
        <f>AI1079/(K!D$3*AC1079^2)</f>
        <v>0.10892988851973254</v>
      </c>
      <c r="AM1079" s="2">
        <f t="shared" si="488"/>
        <v>6.5047486617823599E-2</v>
      </c>
      <c r="AN1079" s="4">
        <f t="shared" si="480"/>
        <v>628.09258662290438</v>
      </c>
      <c r="AO1079" s="4">
        <f t="shared" si="489"/>
        <v>-579.89742182026714</v>
      </c>
      <c r="AP1079" s="4">
        <f t="shared" si="481"/>
        <v>51.628153988353048</v>
      </c>
      <c r="AQ1079" s="4">
        <f t="shared" si="482"/>
        <v>-235.69856014115288</v>
      </c>
      <c r="AR1079" s="4">
        <f t="shared" si="483"/>
        <v>0</v>
      </c>
      <c r="AS1079" s="11">
        <f t="shared" si="490"/>
        <v>202.32228001884087</v>
      </c>
      <c r="AT1079" s="12">
        <f t="shared" si="491"/>
        <v>0.25255029618934638</v>
      </c>
      <c r="AU1079" s="14">
        <f t="shared" si="492"/>
        <v>75.371522953023657</v>
      </c>
    </row>
    <row r="1080" spans="1:47" x14ac:dyDescent="0.35">
      <c r="A1080" t="s">
        <v>31</v>
      </c>
      <c r="B1080">
        <v>87.5</v>
      </c>
      <c r="C1080" s="1">
        <f t="shared" si="464"/>
        <v>-3.6943732316847583E-2</v>
      </c>
      <c r="D1080" s="1">
        <f t="shared" si="465"/>
        <v>-9.7436556038354922</v>
      </c>
      <c r="E1080" s="1">
        <f t="shared" si="466"/>
        <v>-127.95172217383399</v>
      </c>
      <c r="F1080" s="1">
        <f t="shared" si="467"/>
        <v>-1.2026855039091293</v>
      </c>
      <c r="G1080" s="1">
        <f t="shared" si="468"/>
        <v>2.3642476811104984E-2</v>
      </c>
      <c r="H1080">
        <v>2.8976000000000002</v>
      </c>
      <c r="I1080" s="1">
        <f t="shared" si="469"/>
        <v>54.709000000000003</v>
      </c>
      <c r="J1080">
        <v>5.3876999999999997</v>
      </c>
      <c r="K1080">
        <v>0.29570000000000002</v>
      </c>
      <c r="L1080">
        <v>0.88400000000000001</v>
      </c>
      <c r="M1080">
        <v>-0.86480000000000001</v>
      </c>
      <c r="N1080" s="10">
        <v>2.7111000000000001</v>
      </c>
      <c r="O1080" s="2">
        <f t="shared" si="484"/>
        <v>0.29586614525233035</v>
      </c>
      <c r="P1080" s="2">
        <f t="shared" si="485"/>
        <v>0.88413350571577265</v>
      </c>
      <c r="Q1080">
        <v>-9.5545000000000009</v>
      </c>
      <c r="R1080">
        <v>-126.9765</v>
      </c>
      <c r="S1080">
        <v>-2.0387</v>
      </c>
      <c r="T1080">
        <v>5.1200999999999999</v>
      </c>
      <c r="U1080">
        <v>26.397500000000001</v>
      </c>
      <c r="V1080">
        <v>-22.6294</v>
      </c>
      <c r="W1080">
        <v>2089</v>
      </c>
      <c r="X1080">
        <v>5.7910000000000004</v>
      </c>
      <c r="Y1080" s="1">
        <f t="shared" si="470"/>
        <v>0.4361237714632431</v>
      </c>
      <c r="Z1080" s="1">
        <f t="shared" si="471"/>
        <v>-8.6271569427010171</v>
      </c>
      <c r="AA1080" s="1">
        <f t="shared" si="472"/>
        <v>-122.1954335452335</v>
      </c>
      <c r="AB1080" s="1">
        <f t="shared" si="473"/>
        <v>-6.1372951408842864</v>
      </c>
      <c r="AC1080" s="1">
        <f t="shared" si="474"/>
        <v>122.65324377230263</v>
      </c>
      <c r="AD1080" s="1">
        <f t="shared" si="475"/>
        <v>27.136696821922325</v>
      </c>
      <c r="AE1080" s="3">
        <f>AD1080/(K!D$3*AC1080^2)</f>
        <v>0.33509391739473587</v>
      </c>
      <c r="AF1080" s="1">
        <f t="shared" si="476"/>
        <v>3.2113649744198058</v>
      </c>
      <c r="AG1080" s="1">
        <f t="shared" si="477"/>
        <v>-0.63790755347856631</v>
      </c>
      <c r="AH1080" s="1">
        <f t="shared" si="478"/>
        <v>8.1867401308063634</v>
      </c>
      <c r="AI1080" s="1">
        <f t="shared" si="479"/>
        <v>8.8171710324270514</v>
      </c>
      <c r="AJ1080" s="1">
        <f t="shared" si="486"/>
        <v>3.6648857032292494</v>
      </c>
      <c r="AK1080" s="1">
        <f t="shared" si="487"/>
        <v>9.3429015700297633</v>
      </c>
      <c r="AL1080" s="2">
        <f>AI1080/(K!D$3*AC1080^2)</f>
        <v>0.10887767221574722</v>
      </c>
      <c r="AM1080" s="2">
        <f t="shared" si="488"/>
        <v>6.5009318186337678E-2</v>
      </c>
      <c r="AN1080" s="4">
        <f t="shared" si="480"/>
        <v>629.27680802734653</v>
      </c>
      <c r="AO1080" s="4">
        <f t="shared" si="489"/>
        <v>-584.38049494184565</v>
      </c>
      <c r="AP1080" s="4">
        <f t="shared" si="481"/>
        <v>29.628862013066641</v>
      </c>
      <c r="AQ1080" s="4">
        <f t="shared" si="482"/>
        <v>231.54020987383623</v>
      </c>
      <c r="AR1080" s="4">
        <f t="shared" si="483"/>
        <v>0</v>
      </c>
      <c r="AS1080" s="11">
        <f t="shared" si="490"/>
        <v>158.58170103859905</v>
      </c>
      <c r="AT1080" s="12">
        <f t="shared" si="491"/>
        <v>0.30123351269858617</v>
      </c>
      <c r="AU1080" s="14">
        <f t="shared" si="492"/>
        <v>72.468294179629865</v>
      </c>
    </row>
    <row r="1081" spans="1:47" x14ac:dyDescent="0.35">
      <c r="A1081" t="s">
        <v>31</v>
      </c>
      <c r="B1081">
        <v>87.1</v>
      </c>
      <c r="C1081" s="1">
        <f t="shared" si="464"/>
        <v>-3.4241703220522161E-2</v>
      </c>
      <c r="D1081" s="1">
        <f t="shared" si="465"/>
        <v>-7.5696336431373323</v>
      </c>
      <c r="E1081" s="1">
        <f t="shared" si="466"/>
        <v>-127.53697131561499</v>
      </c>
      <c r="F1081" s="1">
        <f t="shared" si="467"/>
        <v>-1.7932074819333488</v>
      </c>
      <c r="G1081" s="1">
        <f t="shared" si="468"/>
        <v>1.1617005914246192E-3</v>
      </c>
      <c r="H1081">
        <v>2.6381000000000001</v>
      </c>
      <c r="I1081" s="1">
        <f t="shared" si="469"/>
        <v>54.353000000000002</v>
      </c>
      <c r="J1081">
        <v>5.524</v>
      </c>
      <c r="K1081">
        <v>6.2399999999999997E-2</v>
      </c>
      <c r="L1081">
        <v>0.91510000000000002</v>
      </c>
      <c r="M1081">
        <v>-0.44130000000000003</v>
      </c>
      <c r="N1081" s="10">
        <v>2.6829000000000001</v>
      </c>
      <c r="O1081" s="2">
        <f t="shared" si="484"/>
        <v>6.2501878418461665E-2</v>
      </c>
      <c r="P1081" s="2">
        <f t="shared" si="485"/>
        <v>0.91515137215897324</v>
      </c>
      <c r="Q1081">
        <v>-7.4980000000000002</v>
      </c>
      <c r="R1081">
        <v>-126.7144</v>
      </c>
      <c r="S1081">
        <v>-2.5486</v>
      </c>
      <c r="T1081">
        <v>2.0920000000000001</v>
      </c>
      <c r="U1081">
        <v>24.022500000000001</v>
      </c>
      <c r="V1081">
        <v>-22.060600000000001</v>
      </c>
      <c r="W1081">
        <v>2255</v>
      </c>
      <c r="X1081">
        <v>6.1470000000000002</v>
      </c>
      <c r="Y1081" s="1">
        <f t="shared" si="470"/>
        <v>0.43269951900079845</v>
      </c>
      <c r="Z1081" s="1">
        <f t="shared" si="471"/>
        <v>-7.1170299462624973</v>
      </c>
      <c r="AA1081" s="1">
        <f t="shared" si="472"/>
        <v>-122.33970921801665</v>
      </c>
      <c r="AB1081" s="1">
        <f t="shared" si="473"/>
        <v>-6.5660129863678565</v>
      </c>
      <c r="AC1081" s="1">
        <f t="shared" si="474"/>
        <v>122.72232516271038</v>
      </c>
      <c r="AD1081" s="1">
        <f t="shared" si="475"/>
        <v>24.610022692035965</v>
      </c>
      <c r="AE1081" s="3">
        <f>AD1081/(K!D$3*AC1081^2)</f>
        <v>0.30355158348108996</v>
      </c>
      <c r="AF1081" s="1">
        <f t="shared" si="476"/>
        <v>0.66479212852919778</v>
      </c>
      <c r="AG1081" s="1">
        <f t="shared" si="477"/>
        <v>-0.51079511155080937</v>
      </c>
      <c r="AH1081" s="1">
        <f t="shared" si="478"/>
        <v>8.7966898710444603</v>
      </c>
      <c r="AI1081" s="1">
        <f t="shared" si="479"/>
        <v>8.8365498305319807</v>
      </c>
      <c r="AJ1081" s="1">
        <f t="shared" si="486"/>
        <v>0.74680968898848388</v>
      </c>
      <c r="AK1081" s="1">
        <f t="shared" si="487"/>
        <v>9.8819660233602313</v>
      </c>
      <c r="AL1081" s="2">
        <f>AI1081/(K!D$3*AC1081^2)</f>
        <v>0.10899415767038577</v>
      </c>
      <c r="AM1081" s="2">
        <f t="shared" si="488"/>
        <v>6.5094477342569818E-2</v>
      </c>
      <c r="AN1081" s="4">
        <f t="shared" si="480"/>
        <v>630.45601991461285</v>
      </c>
      <c r="AO1081" s="4">
        <f t="shared" si="489"/>
        <v>-627.6052565524011</v>
      </c>
      <c r="AP1081" s="4">
        <f t="shared" si="481"/>
        <v>33.859406216061529</v>
      </c>
      <c r="AQ1081" s="4">
        <f t="shared" si="482"/>
        <v>49.396109209789493</v>
      </c>
      <c r="AR1081" s="4">
        <f t="shared" si="483"/>
        <v>0</v>
      </c>
      <c r="AS1081" s="11">
        <f t="shared" si="490"/>
        <v>175.67820197203284</v>
      </c>
      <c r="AT1081" s="12">
        <f t="shared" si="491"/>
        <v>0.27958138355415202</v>
      </c>
      <c r="AU1081" s="14">
        <f t="shared" si="492"/>
        <v>73.764778032611602</v>
      </c>
    </row>
    <row r="1082" spans="1:47" x14ac:dyDescent="0.35">
      <c r="A1082" t="s">
        <v>31</v>
      </c>
      <c r="B1082">
        <v>87.5</v>
      </c>
      <c r="C1082" s="1">
        <f t="shared" si="464"/>
        <v>-3.7038535987685042E-2</v>
      </c>
      <c r="D1082" s="1">
        <f t="shared" si="465"/>
        <v>-9.0706955662643409</v>
      </c>
      <c r="E1082" s="1">
        <f t="shared" si="466"/>
        <v>-127.93588499885402</v>
      </c>
      <c r="F1082" s="1">
        <f t="shared" si="467"/>
        <v>-1.3342516578562513</v>
      </c>
      <c r="G1082" s="1">
        <f t="shared" si="468"/>
        <v>6.7157861362630911E-2</v>
      </c>
      <c r="H1082">
        <v>2.8115999999999999</v>
      </c>
      <c r="I1082" s="1">
        <f t="shared" si="469"/>
        <v>54.72</v>
      </c>
      <c r="J1082">
        <v>5.5315000000000003</v>
      </c>
      <c r="K1082">
        <v>0.24199999999999999</v>
      </c>
      <c r="L1082">
        <v>0.90859999999999996</v>
      </c>
      <c r="M1082">
        <v>-0.72550000000000003</v>
      </c>
      <c r="N1082" s="10">
        <v>2.8148</v>
      </c>
      <c r="O1082" s="2">
        <f t="shared" si="484"/>
        <v>0.24212354887456256</v>
      </c>
      <c r="P1082" s="2">
        <f t="shared" si="485"/>
        <v>0.90874408369669624</v>
      </c>
      <c r="Q1082">
        <v>-8.9056999999999995</v>
      </c>
      <c r="R1082">
        <v>-126.93380000000001</v>
      </c>
      <c r="S1082">
        <v>-2.1627000000000001</v>
      </c>
      <c r="T1082">
        <v>4.4546999999999999</v>
      </c>
      <c r="U1082">
        <v>27.055199999999999</v>
      </c>
      <c r="V1082">
        <v>-22.3672</v>
      </c>
      <c r="W1082">
        <v>2200</v>
      </c>
      <c r="X1082">
        <v>5.78</v>
      </c>
      <c r="Y1082" s="1">
        <f t="shared" si="470"/>
        <v>0.43681659456502575</v>
      </c>
      <c r="Z1082" s="1">
        <f t="shared" si="471"/>
        <v>-8.0977521243599302</v>
      </c>
      <c r="AA1082" s="1">
        <f t="shared" si="472"/>
        <v>-122.02680483421618</v>
      </c>
      <c r="AB1082" s="1">
        <f t="shared" si="473"/>
        <v>-6.2194337248336735</v>
      </c>
      <c r="AC1082" s="1">
        <f t="shared" si="474"/>
        <v>122.45324023223337</v>
      </c>
      <c r="AD1082" s="1">
        <f t="shared" si="475"/>
        <v>27.753658480138579</v>
      </c>
      <c r="AE1082" s="3">
        <f>AD1082/(K!D$3*AC1082^2)</f>
        <v>0.34383280920593923</v>
      </c>
      <c r="AF1082" s="1">
        <f t="shared" si="476"/>
        <v>2.6193688442863818</v>
      </c>
      <c r="AG1082" s="1">
        <f t="shared" si="477"/>
        <v>-0.60180818017129667</v>
      </c>
      <c r="AH1082" s="1">
        <f t="shared" si="478"/>
        <v>8.3971840583431678</v>
      </c>
      <c r="AI1082" s="1">
        <f t="shared" si="479"/>
        <v>8.8168002323877062</v>
      </c>
      <c r="AJ1082" s="1">
        <f t="shared" si="486"/>
        <v>2.9987907700092262</v>
      </c>
      <c r="AK1082" s="1">
        <f t="shared" si="487"/>
        <v>9.6135365216533675</v>
      </c>
      <c r="AL1082" s="2">
        <f>AI1082/(K!D$3*AC1082^2)</f>
        <v>0.10922902990533254</v>
      </c>
      <c r="AM1082" s="2">
        <f t="shared" si="488"/>
        <v>6.5266318624078293E-2</v>
      </c>
      <c r="AN1082" s="4">
        <f t="shared" si="480"/>
        <v>630.73433751478819</v>
      </c>
      <c r="AO1082" s="4">
        <f t="shared" si="489"/>
        <v>-600.81059706525275</v>
      </c>
      <c r="AP1082" s="4">
        <f t="shared" si="481"/>
        <v>30.20767192704886</v>
      </c>
      <c r="AQ1082" s="4">
        <f t="shared" si="482"/>
        <v>189.57828865949025</v>
      </c>
      <c r="AR1082" s="4">
        <f t="shared" si="483"/>
        <v>0</v>
      </c>
      <c r="AS1082" s="11">
        <f t="shared" si="490"/>
        <v>162.67551420539232</v>
      </c>
      <c r="AT1082" s="12">
        <f t="shared" si="491"/>
        <v>0.28669742614308552</v>
      </c>
      <c r="AU1082" s="14">
        <f t="shared" si="492"/>
        <v>73.339661345804387</v>
      </c>
    </row>
    <row r="1083" spans="1:47" x14ac:dyDescent="0.35">
      <c r="A1083" t="s">
        <v>31</v>
      </c>
      <c r="B1083">
        <v>88.3</v>
      </c>
      <c r="C1083" s="1">
        <f t="shared" si="464"/>
        <v>-4.0674600121324705E-2</v>
      </c>
      <c r="D1083" s="1">
        <f t="shared" si="465"/>
        <v>2.4792188206416987E-2</v>
      </c>
      <c r="E1083" s="1">
        <f t="shared" si="466"/>
        <v>-129.41899495823634</v>
      </c>
      <c r="F1083" s="1">
        <f t="shared" si="467"/>
        <v>-2.065208729273138</v>
      </c>
      <c r="G1083" s="1">
        <f t="shared" si="468"/>
        <v>6.8592972927120854E-2</v>
      </c>
      <c r="H1083">
        <v>-1.1541999999999999</v>
      </c>
      <c r="I1083" s="1">
        <f t="shared" si="469"/>
        <v>55.241999999999997</v>
      </c>
      <c r="J1083">
        <v>6.2099000000000002</v>
      </c>
      <c r="K1083">
        <v>0.79249999999999998</v>
      </c>
      <c r="L1083">
        <v>-4.2999999999999997E-2</v>
      </c>
      <c r="M1083">
        <v>-0.35139999999999999</v>
      </c>
      <c r="N1083" s="10">
        <v>2.2578</v>
      </c>
      <c r="O1083" s="2">
        <f t="shared" si="484"/>
        <v>0.7924889340339587</v>
      </c>
      <c r="P1083" s="2">
        <f t="shared" si="485"/>
        <v>-4.2953612515252537E-2</v>
      </c>
      <c r="Q1083">
        <v>0.36459999999999998</v>
      </c>
      <c r="R1083">
        <v>-128.334</v>
      </c>
      <c r="S1083">
        <v>-3.375</v>
      </c>
      <c r="T1083">
        <v>8.3543000000000003</v>
      </c>
      <c r="U1083">
        <v>26.675000000000001</v>
      </c>
      <c r="V1083">
        <v>-32.201700000000002</v>
      </c>
      <c r="W1083">
        <v>2233</v>
      </c>
      <c r="X1083">
        <v>5.258</v>
      </c>
      <c r="Y1083" s="1">
        <f t="shared" si="470"/>
        <v>0.43544019340116102</v>
      </c>
      <c r="Z1083" s="1">
        <f t="shared" si="471"/>
        <v>1.8436911920720769</v>
      </c>
      <c r="AA1083" s="1">
        <f t="shared" si="472"/>
        <v>-123.61131137874835</v>
      </c>
      <c r="AB1083" s="1">
        <f t="shared" si="473"/>
        <v>-9.0761659671962214</v>
      </c>
      <c r="AC1083" s="1">
        <f t="shared" si="474"/>
        <v>123.95778429227306</v>
      </c>
      <c r="AD1083" s="1">
        <f t="shared" si="475"/>
        <v>26.474154815216856</v>
      </c>
      <c r="AE1083" s="3">
        <f>AD1083/(K!D$3*AC1083^2)</f>
        <v>0.32006790955239156</v>
      </c>
      <c r="AF1083" s="1">
        <f t="shared" si="476"/>
        <v>8.7480644281804931</v>
      </c>
      <c r="AG1083" s="1">
        <f t="shared" si="477"/>
        <v>0.27484277682064828</v>
      </c>
      <c r="AH1083" s="1">
        <f t="shared" si="478"/>
        <v>-1.9661327036501675</v>
      </c>
      <c r="AI1083" s="1">
        <f t="shared" si="479"/>
        <v>8.970498737524581</v>
      </c>
      <c r="AJ1083" s="1">
        <f t="shared" si="486"/>
        <v>9.9522265052440932</v>
      </c>
      <c r="AK1083" s="1">
        <f t="shared" si="487"/>
        <v>-2.2367688494681381</v>
      </c>
      <c r="AL1083" s="2">
        <f>AI1083/(K!D$3*AC1083^2)</f>
        <v>0.10845176356344209</v>
      </c>
      <c r="AM1083" s="2">
        <f t="shared" si="488"/>
        <v>6.4698320015240118E-2</v>
      </c>
      <c r="AN1083" s="4">
        <f t="shared" si="480"/>
        <v>632.92738249348361</v>
      </c>
      <c r="AO1083" s="4">
        <f t="shared" si="489"/>
        <v>139.75565819277259</v>
      </c>
      <c r="AP1083" s="4">
        <f t="shared" si="481"/>
        <v>-43.130389322111107</v>
      </c>
      <c r="AQ1083" s="4">
        <f t="shared" si="482"/>
        <v>615.79639251142135</v>
      </c>
      <c r="AR1083" s="4">
        <f t="shared" si="483"/>
        <v>0</v>
      </c>
      <c r="AS1083" s="11">
        <f t="shared" si="490"/>
        <v>437.33321840888158</v>
      </c>
      <c r="AT1083" s="12">
        <f t="shared" si="491"/>
        <v>0.28344262538893128</v>
      </c>
      <c r="AU1083" s="14">
        <f t="shared" si="492"/>
        <v>73.534220717288761</v>
      </c>
    </row>
    <row r="1084" spans="1:47" x14ac:dyDescent="0.35">
      <c r="A1084" t="s">
        <v>31</v>
      </c>
      <c r="B1084">
        <v>91.9</v>
      </c>
      <c r="C1084" s="1">
        <f t="shared" si="464"/>
        <v>-3.5936384755755467E-2</v>
      </c>
      <c r="D1084" s="1">
        <f t="shared" si="465"/>
        <v>8.5294038231428964</v>
      </c>
      <c r="E1084" s="1">
        <f t="shared" si="466"/>
        <v>-134.42731777864199</v>
      </c>
      <c r="F1084" s="1">
        <f t="shared" si="467"/>
        <v>-4.2432405536470323</v>
      </c>
      <c r="G1084" s="1">
        <f t="shared" si="468"/>
        <v>3.6019324197681613E-2</v>
      </c>
      <c r="H1084">
        <v>-2.8681000000000001</v>
      </c>
      <c r="I1084" s="1">
        <f t="shared" si="469"/>
        <v>54.811</v>
      </c>
      <c r="J1084">
        <v>5.931</v>
      </c>
      <c r="K1084">
        <v>0.22389999999999999</v>
      </c>
      <c r="L1084">
        <v>0.87949999999999995</v>
      </c>
      <c r="M1084">
        <v>0.74360000000000004</v>
      </c>
      <c r="N1084" s="10">
        <v>2.3269000000000002</v>
      </c>
      <c r="O1084" s="2">
        <f t="shared" si="484"/>
        <v>0.22383331937909423</v>
      </c>
      <c r="P1084" s="2">
        <f t="shared" si="485"/>
        <v>0.87959648741607221</v>
      </c>
      <c r="Q1084">
        <v>8.5518999999999998</v>
      </c>
      <c r="R1084">
        <v>-133.3236</v>
      </c>
      <c r="S1084">
        <v>-5.0011999999999999</v>
      </c>
      <c r="T1084">
        <v>0.626</v>
      </c>
      <c r="U1084">
        <v>30.713100000000001</v>
      </c>
      <c r="V1084">
        <v>-21.091699999999999</v>
      </c>
      <c r="W1084">
        <v>2417</v>
      </c>
      <c r="X1084">
        <v>5.6890000000000001</v>
      </c>
      <c r="Y1084" s="1">
        <f t="shared" si="470"/>
        <v>0.41706970087424844</v>
      </c>
      <c r="Z1084" s="1">
        <f t="shared" si="471"/>
        <v>8.6599466395165354</v>
      </c>
      <c r="AA1084" s="1">
        <f t="shared" si="472"/>
        <v>-128.02256606368155</v>
      </c>
      <c r="AB1084" s="1">
        <f t="shared" si="473"/>
        <v>-8.6415950586117241</v>
      </c>
      <c r="AC1084" s="1">
        <f t="shared" si="474"/>
        <v>128.60579015925373</v>
      </c>
      <c r="AD1084" s="1">
        <f t="shared" si="475"/>
        <v>31.276332823827765</v>
      </c>
      <c r="AE1084" s="3">
        <f>AD1084/(K!D$3*AC1084^2)</f>
        <v>0.35128727685771977</v>
      </c>
      <c r="AF1084" s="1">
        <f t="shared" si="476"/>
        <v>2.7320589340395189</v>
      </c>
      <c r="AG1084" s="1">
        <f t="shared" si="477"/>
        <v>-0.4213954236500328</v>
      </c>
      <c r="AH1084" s="1">
        <f t="shared" si="478"/>
        <v>8.9807040854832536</v>
      </c>
      <c r="AI1084" s="1">
        <f t="shared" si="479"/>
        <v>9.396529465348042</v>
      </c>
      <c r="AJ1084" s="1">
        <f t="shared" si="486"/>
        <v>2.851402951713303</v>
      </c>
      <c r="AK1084" s="1">
        <f t="shared" si="487"/>
        <v>9.3730064965868909</v>
      </c>
      <c r="AL1084" s="2">
        <f>AI1084/(K!D$3*AC1084^2)</f>
        <v>0.10553926722766789</v>
      </c>
      <c r="AM1084" s="2">
        <f t="shared" si="488"/>
        <v>6.2587091016640742E-2</v>
      </c>
      <c r="AN1084" s="4">
        <f t="shared" si="480"/>
        <v>635.23199623965581</v>
      </c>
      <c r="AO1084" s="4">
        <f t="shared" si="489"/>
        <v>-606.28194775313546</v>
      </c>
      <c r="AP1084" s="4">
        <f t="shared" si="481"/>
        <v>-53.292269016074272</v>
      </c>
      <c r="AQ1084" s="4">
        <f t="shared" si="482"/>
        <v>181.93906380544232</v>
      </c>
      <c r="AR1084" s="4">
        <f t="shared" si="483"/>
        <v>0</v>
      </c>
      <c r="AS1084" s="11">
        <f t="shared" si="490"/>
        <v>163.07948719680266</v>
      </c>
      <c r="AT1084" s="12">
        <f t="shared" si="491"/>
        <v>0.26281836832422667</v>
      </c>
      <c r="AU1084" s="14">
        <f t="shared" si="492"/>
        <v>74.762639903345288</v>
      </c>
    </row>
    <row r="1085" spans="1:47" x14ac:dyDescent="0.35">
      <c r="A1085" t="s">
        <v>31</v>
      </c>
      <c r="B1085">
        <v>88.1</v>
      </c>
      <c r="C1085" s="1">
        <f t="shared" si="464"/>
        <v>-3.5814545141307934E-2</v>
      </c>
      <c r="D1085" s="1">
        <f t="shared" si="465"/>
        <v>-8.7613891810886511</v>
      </c>
      <c r="E1085" s="1">
        <f t="shared" si="466"/>
        <v>-128.85198673144313</v>
      </c>
      <c r="F1085" s="1">
        <f t="shared" si="467"/>
        <v>-0.81672011786468679</v>
      </c>
      <c r="G1085" s="1">
        <f t="shared" si="468"/>
        <v>6.1762590680856988E-2</v>
      </c>
      <c r="H1085">
        <v>2.8744999999999998</v>
      </c>
      <c r="I1085" s="1">
        <f t="shared" si="469"/>
        <v>54.597999999999999</v>
      </c>
      <c r="J1085">
        <v>5.3716999999999997</v>
      </c>
      <c r="K1085">
        <v>0.15939999999999999</v>
      </c>
      <c r="L1085">
        <v>0.91310000000000002</v>
      </c>
      <c r="M1085">
        <v>-0.58199999999999996</v>
      </c>
      <c r="N1085" s="10">
        <v>2.9506000000000001</v>
      </c>
      <c r="O1085" s="2">
        <f t="shared" si="484"/>
        <v>0.15960534941666005</v>
      </c>
      <c r="P1085" s="2">
        <f t="shared" si="485"/>
        <v>0.9132430018343034</v>
      </c>
      <c r="Q1085">
        <v>-8.6364000000000001</v>
      </c>
      <c r="R1085">
        <v>-127.9152</v>
      </c>
      <c r="S1085">
        <v>-1.6120000000000001</v>
      </c>
      <c r="T1085">
        <v>3.4899</v>
      </c>
      <c r="U1085">
        <v>26.156600000000001</v>
      </c>
      <c r="V1085">
        <v>-22.205500000000001</v>
      </c>
      <c r="W1085">
        <v>2175</v>
      </c>
      <c r="X1085">
        <v>5.9020000000000001</v>
      </c>
      <c r="Y1085" s="1">
        <f t="shared" si="470"/>
        <v>0.43164272418861421</v>
      </c>
      <c r="Z1085" s="1">
        <f t="shared" si="471"/>
        <v>-8.0081942095157288</v>
      </c>
      <c r="AA1085" s="1">
        <f t="shared" si="472"/>
        <v>-123.20683369168718</v>
      </c>
      <c r="AB1085" s="1">
        <f t="shared" si="473"/>
        <v>-5.6091413738498233</v>
      </c>
      <c r="AC1085" s="1">
        <f t="shared" si="474"/>
        <v>123.594164545824</v>
      </c>
      <c r="AD1085" s="1">
        <f t="shared" si="475"/>
        <v>26.75315943149613</v>
      </c>
      <c r="AE1085" s="3">
        <f>AD1085/(K!D$3*AC1085^2)</f>
        <v>0.32534698314846933</v>
      </c>
      <c r="AF1085" s="1">
        <f t="shared" si="476"/>
        <v>1.7564484472276625</v>
      </c>
      <c r="AG1085" s="1">
        <f t="shared" si="477"/>
        <v>-0.51271789956346225</v>
      </c>
      <c r="AH1085" s="1">
        <f t="shared" si="478"/>
        <v>8.7543467752110722</v>
      </c>
      <c r="AI1085" s="1">
        <f t="shared" si="479"/>
        <v>8.943521580057249</v>
      </c>
      <c r="AJ1085" s="1">
        <f t="shared" si="486"/>
        <v>1.9635208058694349</v>
      </c>
      <c r="AK1085" s="1">
        <f t="shared" si="487"/>
        <v>9.7864198986620945</v>
      </c>
      <c r="AL1085" s="2">
        <f>AI1085/(K!D$3*AC1085^2)</f>
        <v>0.10876277144931344</v>
      </c>
      <c r="AM1085" s="2">
        <f t="shared" si="488"/>
        <v>6.4925360327991066E-2</v>
      </c>
      <c r="AN1085" s="4">
        <f t="shared" si="480"/>
        <v>633.28530608499068</v>
      </c>
      <c r="AO1085" s="4">
        <f t="shared" si="489"/>
        <v>-619.59494554069875</v>
      </c>
      <c r="AP1085" s="4">
        <f t="shared" si="481"/>
        <v>34.52083010679533</v>
      </c>
      <c r="AQ1085" s="4">
        <f t="shared" si="482"/>
        <v>126.33564284206068</v>
      </c>
      <c r="AR1085" s="4">
        <f t="shared" si="483"/>
        <v>0</v>
      </c>
      <c r="AS1085" s="11">
        <f t="shared" si="490"/>
        <v>168.654961973833</v>
      </c>
      <c r="AT1085" s="12">
        <f t="shared" si="491"/>
        <v>0.29116565797011068</v>
      </c>
      <c r="AU1085" s="14">
        <f t="shared" si="492"/>
        <v>73.072244846638952</v>
      </c>
    </row>
    <row r="1086" spans="1:47" x14ac:dyDescent="0.35">
      <c r="A1086" t="s">
        <v>31</v>
      </c>
      <c r="B1086">
        <v>93</v>
      </c>
      <c r="C1086" s="1">
        <f t="shared" si="464"/>
        <v>-3.4163392869970506E-2</v>
      </c>
      <c r="D1086" s="1">
        <f t="shared" si="465"/>
        <v>9.6217866893509303</v>
      </c>
      <c r="E1086" s="1">
        <f t="shared" si="466"/>
        <v>-135.86550869797674</v>
      </c>
      <c r="F1086" s="1">
        <f t="shared" si="467"/>
        <v>-8.2087243658126958</v>
      </c>
      <c r="G1086" s="1">
        <f t="shared" si="468"/>
        <v>-1.4939590907047773E-2</v>
      </c>
      <c r="H1086">
        <v>-2.9691000000000001</v>
      </c>
      <c r="I1086" s="1">
        <f t="shared" si="469"/>
        <v>54.624000000000002</v>
      </c>
      <c r="J1086">
        <v>5.9419000000000004</v>
      </c>
      <c r="K1086">
        <v>-0.24790000000000001</v>
      </c>
      <c r="L1086">
        <v>0.8569</v>
      </c>
      <c r="M1086">
        <v>0.55089999999999995</v>
      </c>
      <c r="N1086" s="10">
        <v>0.87560000000000004</v>
      </c>
      <c r="O1086" s="2">
        <f t="shared" si="484"/>
        <v>-0.24806164087286486</v>
      </c>
      <c r="P1086" s="2">
        <f t="shared" si="485"/>
        <v>0.8570109143693716</v>
      </c>
      <c r="Q1086">
        <v>9.4481000000000002</v>
      </c>
      <c r="R1086">
        <v>-134.83359999999999</v>
      </c>
      <c r="S1086">
        <v>-8.8978000000000002</v>
      </c>
      <c r="T1086">
        <v>-5.0839999999999996</v>
      </c>
      <c r="U1086">
        <v>30.205100000000002</v>
      </c>
      <c r="V1086">
        <v>-20.170000000000002</v>
      </c>
      <c r="W1086">
        <v>2449</v>
      </c>
      <c r="X1086">
        <v>5.8760000000000003</v>
      </c>
      <c r="Y1086" s="1">
        <f t="shared" si="470"/>
        <v>0.41033377576521168</v>
      </c>
      <c r="Z1086" s="1">
        <f t="shared" si="471"/>
        <v>8.5787182313557615</v>
      </c>
      <c r="AA1086" s="1">
        <f t="shared" si="472"/>
        <v>-129.66842233279385</v>
      </c>
      <c r="AB1086" s="1">
        <f t="shared" si="473"/>
        <v>-12.346940494404855</v>
      </c>
      <c r="AC1086" s="1">
        <f t="shared" si="474"/>
        <v>130.53712535650985</v>
      </c>
      <c r="AD1086" s="1">
        <f t="shared" si="475"/>
        <v>31.473609744099001</v>
      </c>
      <c r="AE1086" s="3">
        <f>AD1086/(K!D$3*AC1086^2)</f>
        <v>0.34312005671553042</v>
      </c>
      <c r="AF1086" s="1">
        <f t="shared" si="476"/>
        <v>-3.0155981642703344</v>
      </c>
      <c r="AG1086" s="1">
        <f t="shared" si="477"/>
        <v>-1.0590580660627005</v>
      </c>
      <c r="AH1086" s="1">
        <f t="shared" si="478"/>
        <v>9.0270477682636354</v>
      </c>
      <c r="AI1086" s="1">
        <f t="shared" si="479"/>
        <v>9.5761697816066604</v>
      </c>
      <c r="AJ1086" s="1">
        <f t="shared" si="486"/>
        <v>-3.0464864694596274</v>
      </c>
      <c r="AK1086" s="1">
        <f t="shared" si="487"/>
        <v>9.1195104211887212</v>
      </c>
      <c r="AL1086" s="2">
        <f>AI1086/(K!D$3*AC1086^2)</f>
        <v>0.1043978096347362</v>
      </c>
      <c r="AM1086" s="2">
        <f t="shared" si="488"/>
        <v>6.1766932824385237E-2</v>
      </c>
      <c r="AN1086" s="4">
        <f t="shared" si="480"/>
        <v>636.32232015748923</v>
      </c>
      <c r="AO1086" s="4">
        <f t="shared" si="489"/>
        <v>-602.49844026700805</v>
      </c>
      <c r="AP1086" s="4">
        <f t="shared" si="481"/>
        <v>-20.466986240532936</v>
      </c>
      <c r="AQ1086" s="4">
        <f t="shared" si="482"/>
        <v>-203.67333424054888</v>
      </c>
      <c r="AR1086" s="4">
        <f t="shared" si="483"/>
        <v>0</v>
      </c>
      <c r="AS1086" s="11">
        <f t="shared" si="490"/>
        <v>198.47254105909769</v>
      </c>
      <c r="AT1086" s="12">
        <f t="shared" si="491"/>
        <v>0.2598294488189013</v>
      </c>
      <c r="AU1086" s="14">
        <f t="shared" si="492"/>
        <v>74.940057514772292</v>
      </c>
    </row>
    <row r="1087" spans="1:47" x14ac:dyDescent="0.35">
      <c r="A1087" t="s">
        <v>31</v>
      </c>
      <c r="B1087">
        <v>91.6</v>
      </c>
      <c r="C1087" s="1">
        <f t="shared" si="464"/>
        <v>-3.6422486112276602E-2</v>
      </c>
      <c r="D1087" s="1">
        <f t="shared" si="465"/>
        <v>8.7566789059900145</v>
      </c>
      <c r="E1087" s="1">
        <f t="shared" si="466"/>
        <v>-133.90678690137403</v>
      </c>
      <c r="F1087" s="1">
        <f t="shared" si="467"/>
        <v>-5.4381591098259294</v>
      </c>
      <c r="G1087" s="1">
        <f t="shared" si="468"/>
        <v>5.0618066174138221E-2</v>
      </c>
      <c r="H1087">
        <v>-2.8473999999999999</v>
      </c>
      <c r="I1087" s="1">
        <f t="shared" si="469"/>
        <v>54.857999999999997</v>
      </c>
      <c r="J1087">
        <v>6.0833000000000004</v>
      </c>
      <c r="K1087">
        <v>-0.127</v>
      </c>
      <c r="L1087">
        <v>0.90359999999999996</v>
      </c>
      <c r="M1087">
        <v>0.52010000000000001</v>
      </c>
      <c r="N1087" s="10">
        <v>2.0059999999999998</v>
      </c>
      <c r="O1087" s="2">
        <f t="shared" si="484"/>
        <v>-0.1272339648486418</v>
      </c>
      <c r="P1087" s="2">
        <f t="shared" si="485"/>
        <v>0.90376165301271394</v>
      </c>
      <c r="Q1087">
        <v>8.6347000000000005</v>
      </c>
      <c r="R1087">
        <v>-132.85149999999999</v>
      </c>
      <c r="S1087">
        <v>-6.1904000000000003</v>
      </c>
      <c r="T1087">
        <v>-3.3490000000000002</v>
      </c>
      <c r="U1087">
        <v>28.973500000000001</v>
      </c>
      <c r="V1087">
        <v>-20.653199999999998</v>
      </c>
      <c r="W1087">
        <v>2429</v>
      </c>
      <c r="X1087">
        <v>5.6420000000000003</v>
      </c>
      <c r="Y1087" s="1">
        <f t="shared" si="470"/>
        <v>0.4179957249436923</v>
      </c>
      <c r="Z1087" s="1">
        <f t="shared" si="471"/>
        <v>8.0567450645718015</v>
      </c>
      <c r="AA1087" s="1">
        <f t="shared" si="472"/>
        <v>-127.85138733304601</v>
      </c>
      <c r="AB1087" s="1">
        <f t="shared" si="473"/>
        <v>-9.7546337630294619</v>
      </c>
      <c r="AC1087" s="1">
        <f t="shared" si="474"/>
        <v>128.47583922228682</v>
      </c>
      <c r="AD1087" s="1">
        <f t="shared" si="475"/>
        <v>29.917418076733647</v>
      </c>
      <c r="AE1087" s="3">
        <f>AD1087/(K!D$3*AC1087^2)</f>
        <v>0.33670442400058925</v>
      </c>
      <c r="AF1087" s="1">
        <f t="shared" si="476"/>
        <v>-1.4728728472719557</v>
      </c>
      <c r="AG1087" s="1">
        <f t="shared" si="477"/>
        <v>-0.79850561356303729</v>
      </c>
      <c r="AH1087" s="1">
        <f t="shared" si="478"/>
        <v>9.2492954257504536</v>
      </c>
      <c r="AI1087" s="1">
        <f t="shared" si="479"/>
        <v>9.3998101848883611</v>
      </c>
      <c r="AJ1087" s="1">
        <f t="shared" si="486"/>
        <v>-1.544045828544371</v>
      </c>
      <c r="AK1087" s="1">
        <f t="shared" si="487"/>
        <v>9.6962450258732815</v>
      </c>
      <c r="AL1087" s="2">
        <f>AI1087/(K!D$3*AC1087^2)</f>
        <v>0.10578979997204541</v>
      </c>
      <c r="AM1087" s="2">
        <f t="shared" si="488"/>
        <v>6.2767646969732929E-2</v>
      </c>
      <c r="AN1087" s="4">
        <f t="shared" si="480"/>
        <v>636.42083342549313</v>
      </c>
      <c r="AO1087" s="4">
        <f t="shared" si="489"/>
        <v>-627.29116449869173</v>
      </c>
      <c r="AP1087" s="4">
        <f t="shared" si="481"/>
        <v>-31.699546333408602</v>
      </c>
      <c r="AQ1087" s="4">
        <f t="shared" si="482"/>
        <v>-102.62753491208115</v>
      </c>
      <c r="AR1087" s="4">
        <f t="shared" si="483"/>
        <v>0</v>
      </c>
      <c r="AS1087" s="11">
        <f t="shared" si="490"/>
        <v>189.04790490813343</v>
      </c>
      <c r="AT1087" s="12">
        <f t="shared" si="491"/>
        <v>0.26200940033984899</v>
      </c>
      <c r="AU1087" s="14">
        <f t="shared" si="492"/>
        <v>74.810673680030504</v>
      </c>
    </row>
    <row r="1088" spans="1:47" x14ac:dyDescent="0.35">
      <c r="A1088" t="s">
        <v>31</v>
      </c>
      <c r="B1088">
        <v>87.2</v>
      </c>
      <c r="C1088" s="1">
        <f t="shared" si="464"/>
        <v>-3.6938732279495748E-2</v>
      </c>
      <c r="D1088" s="1">
        <f t="shared" si="465"/>
        <v>-9.1702579123184229</v>
      </c>
      <c r="E1088" s="1">
        <f t="shared" si="466"/>
        <v>-127.5589736841748</v>
      </c>
      <c r="F1088" s="1">
        <f t="shared" si="467"/>
        <v>-1.9644620683584932</v>
      </c>
      <c r="G1088" s="1">
        <f t="shared" si="468"/>
        <v>1.3045462212431858E-2</v>
      </c>
      <c r="H1088">
        <v>2.931</v>
      </c>
      <c r="I1088" s="1">
        <f t="shared" si="469"/>
        <v>54.694000000000003</v>
      </c>
      <c r="J1088">
        <v>5.2698</v>
      </c>
      <c r="K1088">
        <v>5.8999999999999997E-2</v>
      </c>
      <c r="L1088">
        <v>0.9456</v>
      </c>
      <c r="M1088">
        <v>-0.83989999999999998</v>
      </c>
      <c r="N1088" s="10">
        <v>2.3186</v>
      </c>
      <c r="O1088" s="2">
        <f t="shared" si="484"/>
        <v>5.9225575930676566E-2</v>
      </c>
      <c r="P1088" s="2">
        <f t="shared" si="485"/>
        <v>0.9456110838446139</v>
      </c>
      <c r="Q1088">
        <v>-9.0778999999999996</v>
      </c>
      <c r="R1088">
        <v>-126.5916</v>
      </c>
      <c r="S1088">
        <v>-2.7726999999999999</v>
      </c>
      <c r="T1088">
        <v>2.5003000000000002</v>
      </c>
      <c r="U1088">
        <v>26.188600000000001</v>
      </c>
      <c r="V1088">
        <v>-21.880500000000001</v>
      </c>
      <c r="W1088">
        <v>2245</v>
      </c>
      <c r="X1088">
        <v>5.806</v>
      </c>
      <c r="Y1088" s="1">
        <f t="shared" si="470"/>
        <v>0.43729857046936899</v>
      </c>
      <c r="Z1088" s="1">
        <f t="shared" si="471"/>
        <v>-8.6235691044461404</v>
      </c>
      <c r="AA1088" s="1">
        <f t="shared" si="472"/>
        <v>-121.83285501287774</v>
      </c>
      <c r="AB1088" s="1">
        <f t="shared" si="473"/>
        <v>-6.7486177539360073</v>
      </c>
      <c r="AC1088" s="1">
        <f t="shared" si="474"/>
        <v>122.32397290096814</v>
      </c>
      <c r="AD1088" s="1">
        <f t="shared" si="475"/>
        <v>26.8276138817779</v>
      </c>
      <c r="AE1088" s="3">
        <f>AD1088/(K!D$3*AC1088^2)</f>
        <v>0.33306310773703685</v>
      </c>
      <c r="AF1088" s="1">
        <f t="shared" si="476"/>
        <v>0.60901265271764871</v>
      </c>
      <c r="AG1088" s="1">
        <f t="shared" si="477"/>
        <v>-0.53130383312872809</v>
      </c>
      <c r="AH1088" s="1">
        <f t="shared" si="478"/>
        <v>8.8134196278158683</v>
      </c>
      <c r="AI1088" s="1">
        <f t="shared" si="479"/>
        <v>8.8503980537734837</v>
      </c>
      <c r="AJ1088" s="1">
        <f t="shared" si="486"/>
        <v>0.69876908266825144</v>
      </c>
      <c r="AK1088" s="1">
        <f t="shared" si="487"/>
        <v>10.112343513747144</v>
      </c>
      <c r="AL1088" s="2">
        <f>AI1088/(K!D$3*AC1088^2)</f>
        <v>0.10987712487176547</v>
      </c>
      <c r="AM1088" s="2">
        <f t="shared" si="488"/>
        <v>6.5741413788205208E-2</v>
      </c>
      <c r="AN1088" s="4">
        <f t="shared" si="480"/>
        <v>634.65498250378403</v>
      </c>
      <c r="AO1088" s="4">
        <f t="shared" si="489"/>
        <v>-631.56780609602913</v>
      </c>
      <c r="AP1088" s="4">
        <f t="shared" si="481"/>
        <v>42.145456477234859</v>
      </c>
      <c r="AQ1088" s="4">
        <f t="shared" si="482"/>
        <v>46.182395111690788</v>
      </c>
      <c r="AR1088" s="4">
        <f t="shared" si="483"/>
        <v>0</v>
      </c>
      <c r="AS1088" s="11">
        <f t="shared" si="490"/>
        <v>176.0471103655284</v>
      </c>
      <c r="AT1088" s="12">
        <f t="shared" si="491"/>
        <v>0.28269709688364547</v>
      </c>
      <c r="AU1088" s="14">
        <f t="shared" si="492"/>
        <v>73.578757960231698</v>
      </c>
    </row>
    <row r="1089" spans="1:47" x14ac:dyDescent="0.35">
      <c r="A1089" t="s">
        <v>31</v>
      </c>
      <c r="B1089">
        <v>85.7</v>
      </c>
      <c r="C1089" s="1">
        <f t="shared" si="464"/>
        <v>-3.8097673392192333E-2</v>
      </c>
      <c r="D1089" s="1">
        <f t="shared" si="465"/>
        <v>-9.0691518285857775</v>
      </c>
      <c r="E1089" s="1">
        <f t="shared" si="466"/>
        <v>-125.3224392012859</v>
      </c>
      <c r="F1089" s="1">
        <f t="shared" si="467"/>
        <v>-1.6992071301264964</v>
      </c>
      <c r="G1089" s="1">
        <f t="shared" si="468"/>
        <v>4.1069380272062972E-2</v>
      </c>
      <c r="H1089">
        <v>2.6922999999999999</v>
      </c>
      <c r="I1089" s="1">
        <f t="shared" si="469"/>
        <v>54.756</v>
      </c>
      <c r="J1089">
        <v>5.4292999999999996</v>
      </c>
      <c r="K1089">
        <v>6.6199999999999995E-2</v>
      </c>
      <c r="L1089">
        <v>0.9667</v>
      </c>
      <c r="M1089">
        <v>-1.1012999999999999</v>
      </c>
      <c r="N1089" s="10">
        <v>2.4754</v>
      </c>
      <c r="O1089" s="2">
        <f t="shared" si="484"/>
        <v>6.6383220232301809E-2</v>
      </c>
      <c r="P1089" s="2">
        <f t="shared" si="485"/>
        <v>0.9667553533140687</v>
      </c>
      <c r="Q1089">
        <v>-8.9734999999999996</v>
      </c>
      <c r="R1089">
        <v>-124.3516</v>
      </c>
      <c r="S1089">
        <v>-2.5411999999999999</v>
      </c>
      <c r="T1089">
        <v>2.5106999999999999</v>
      </c>
      <c r="U1089">
        <v>25.482900000000001</v>
      </c>
      <c r="V1089">
        <v>-22.100899999999999</v>
      </c>
      <c r="W1089">
        <v>2154</v>
      </c>
      <c r="X1089">
        <v>5.7439999999999998</v>
      </c>
      <c r="Y1089" s="1">
        <f t="shared" si="470"/>
        <v>0.44582453137240763</v>
      </c>
      <c r="Z1089" s="1">
        <f t="shared" si="471"/>
        <v>-8.5094860031274262</v>
      </c>
      <c r="AA1089" s="1">
        <f t="shared" si="472"/>
        <v>-119.64198822603095</v>
      </c>
      <c r="AB1089" s="1">
        <f t="shared" si="473"/>
        <v>-6.6257688228307181</v>
      </c>
      <c r="AC1089" s="1">
        <f t="shared" si="474"/>
        <v>120.12708899831355</v>
      </c>
      <c r="AD1089" s="1">
        <f t="shared" si="475"/>
        <v>26.113440743132227</v>
      </c>
      <c r="AE1089" s="3">
        <f>AD1089/(K!D$3*AC1089^2)</f>
        <v>0.33616293848639056</v>
      </c>
      <c r="AF1089" s="1">
        <f t="shared" si="476"/>
        <v>0.66089276376287831</v>
      </c>
      <c r="AG1089" s="1">
        <f t="shared" si="477"/>
        <v>-0.52508867252034719</v>
      </c>
      <c r="AH1089" s="1">
        <f t="shared" si="478"/>
        <v>8.6327785623007003</v>
      </c>
      <c r="AI1089" s="1">
        <f t="shared" si="479"/>
        <v>8.6739473750376099</v>
      </c>
      <c r="AJ1089" s="1">
        <f t="shared" si="486"/>
        <v>0.7881523423259591</v>
      </c>
      <c r="AK1089" s="1">
        <f t="shared" si="487"/>
        <v>10.29508116554263</v>
      </c>
      <c r="AL1089" s="2">
        <f>AI1089/(K!D$3*AC1089^2)</f>
        <v>0.11166125776189877</v>
      </c>
      <c r="AM1089" s="2">
        <f t="shared" si="488"/>
        <v>6.7056365371235716E-2</v>
      </c>
      <c r="AN1089" s="4">
        <f t="shared" si="480"/>
        <v>635.72316881978702</v>
      </c>
      <c r="AO1089" s="4">
        <f t="shared" si="489"/>
        <v>-632.27350368177633</v>
      </c>
      <c r="AP1089" s="4">
        <f t="shared" si="481"/>
        <v>42.147575872142113</v>
      </c>
      <c r="AQ1089" s="4">
        <f t="shared" si="482"/>
        <v>50.968085743378424</v>
      </c>
      <c r="AR1089" s="4">
        <f t="shared" si="483"/>
        <v>0</v>
      </c>
      <c r="AS1089" s="11">
        <f t="shared" si="490"/>
        <v>175.62219180522311</v>
      </c>
      <c r="AT1089" s="12">
        <f t="shared" si="491"/>
        <v>0.29513610437316018</v>
      </c>
      <c r="AU1089" s="14">
        <f t="shared" si="492"/>
        <v>72.834301037421724</v>
      </c>
    </row>
    <row r="1090" spans="1:47" x14ac:dyDescent="0.35">
      <c r="A1090" t="s">
        <v>31</v>
      </c>
      <c r="B1090">
        <v>91</v>
      </c>
      <c r="C1090" s="1">
        <f t="shared" ref="C1090:C1153" si="493">(-R1090-SQRT(R1090^2-2*U1090*(50-I1090)))/U1090</f>
        <v>-3.290356477404574E-2</v>
      </c>
      <c r="D1090" s="1">
        <f t="shared" ref="D1090:D1153" si="494">Q1090+T1090*$C1090</f>
        <v>3.3315029157698168</v>
      </c>
      <c r="E1090" s="1">
        <f t="shared" ref="E1090:E1153" si="495">R1090+U1090*$C1090</f>
        <v>-133.23913083865415</v>
      </c>
      <c r="F1090" s="1">
        <f t="shared" ref="F1090:F1153" si="496">S1090+V1090*$C1090</f>
        <v>-5.6735859933841555</v>
      </c>
      <c r="G1090" s="1">
        <f t="shared" ref="G1090:G1153" si="497">B1090-SQRT(D1090^2+E1090^2+F1090^2)/1.467</f>
        <v>6.5113470473292523E-2</v>
      </c>
      <c r="H1090">
        <v>-1.4123000000000001</v>
      </c>
      <c r="I1090" s="1">
        <f t="shared" ref="I1090:I1153" si="498">60.5-X1090</f>
        <v>54.369</v>
      </c>
      <c r="J1090">
        <v>6.2534999999999998</v>
      </c>
      <c r="K1090">
        <v>0.53300000000000003</v>
      </c>
      <c r="L1090">
        <v>0.68520000000000003</v>
      </c>
      <c r="M1090">
        <v>0.44479999999999997</v>
      </c>
      <c r="N1090" s="10">
        <v>1.9077999999999999</v>
      </c>
      <c r="O1090" s="2">
        <f t="shared" si="484"/>
        <v>0.53308316060437311</v>
      </c>
      <c r="P1090" s="2">
        <f t="shared" si="485"/>
        <v>0.68529755384900515</v>
      </c>
      <c r="Q1090">
        <v>3.5118999999999998</v>
      </c>
      <c r="R1090">
        <v>-132.32480000000001</v>
      </c>
      <c r="S1090">
        <v>-6.4320000000000004</v>
      </c>
      <c r="T1090">
        <v>5.4825999999999997</v>
      </c>
      <c r="U1090">
        <v>27.7882</v>
      </c>
      <c r="V1090">
        <v>-23.049600000000002</v>
      </c>
      <c r="W1090">
        <v>2568</v>
      </c>
      <c r="X1090">
        <v>6.1310000000000002</v>
      </c>
      <c r="Y1090" s="1">
        <f t="shared" ref="Y1090:Y1153" si="499">(-E1090-SQRT(E1090^2-2*U1090*(I1090-17/12)))/U1090</f>
        <v>0.41541910355684192</v>
      </c>
      <c r="Z1090" s="1">
        <f t="shared" ref="Z1090:Z1153" si="500">(2*D1090+T1090*$Y1090)/2</f>
        <v>4.4702913043501873</v>
      </c>
      <c r="AA1090" s="1">
        <f t="shared" ref="AA1090:AA1153" si="501">(2*E1090+U1090*$Y1090)/2</f>
        <v>-127.46725627192504</v>
      </c>
      <c r="AB1090" s="1">
        <f t="shared" ref="AB1090:AB1153" si="502">(2*F1090+V1090*$Y1090)/2</f>
        <v>-10.461208078056048</v>
      </c>
      <c r="AC1090" s="1">
        <f t="shared" ref="AC1090:AC1153" si="503">SQRT(Z1090^2+AA1090^2+AB1090^2)</f>
        <v>127.97391062357495</v>
      </c>
      <c r="AD1090" s="1">
        <f t="shared" ref="AD1090:AD1153" si="504">-(T1090*Z1090+U1090*AA1090+(V1090+32.174)*AB1090)/AC1090</f>
        <v>28.232543813130224</v>
      </c>
      <c r="AE1090" s="3">
        <f>AD1090/(K!D$3*AC1090^2)</f>
        <v>0.32023940253408445</v>
      </c>
      <c r="AF1090" s="1">
        <f t="shared" ref="AF1090:AF1153" si="505">T1090+$AD1090*Z1090/$AC1090</f>
        <v>6.4687986282403411</v>
      </c>
      <c r="AG1090" s="1">
        <f t="shared" ref="AG1090:AG1153" si="506">U1090+$AD1090*AA1090/$AC1090</f>
        <v>-0.33256992803622509</v>
      </c>
      <c r="AH1090" s="1">
        <f t="shared" ref="AH1090:AH1153" si="507">V1090+$AD1090*AB1090/$AC1090+32.174</f>
        <v>6.8165349518596194</v>
      </c>
      <c r="AI1090" s="1">
        <f t="shared" ref="AI1090:AI1153" si="508">SQRT(AF1090^2+AG1090^2+AH1090^2)</f>
        <v>9.4032498211885223</v>
      </c>
      <c r="AJ1090" s="1">
        <f t="shared" si="486"/>
        <v>6.6980411405109841</v>
      </c>
      <c r="AK1090" s="1">
        <f t="shared" si="487"/>
        <v>7.0581006098974264</v>
      </c>
      <c r="AL1090" s="2">
        <f>AI1090/(K!D$3*AC1090^2)</f>
        <v>0.1066602827059344</v>
      </c>
      <c r="AM1090" s="2">
        <f t="shared" si="488"/>
        <v>6.3396524491857897E-2</v>
      </c>
      <c r="AN1090" s="4">
        <f t="shared" ref="AN1090:AN1153" si="509">78.92*AM1090*AC1090</f>
        <v>640.28594348140462</v>
      </c>
      <c r="AO1090" s="4">
        <f t="shared" si="489"/>
        <v>-464.1649386495227</v>
      </c>
      <c r="AP1090" s="4">
        <f t="shared" ref="AP1090:AP1153" si="510">AN1090*(AB1090*AF1090-Z1090*AH1090)/(AI1090*AC1090)</f>
        <v>-52.219824692207268</v>
      </c>
      <c r="AQ1090" s="4">
        <f t="shared" ref="AQ1090:AQ1153" si="511">AN1090*(Z1090*AG1090-AA1090*AF1090)/(AI1090*AC1090)</f>
        <v>437.9384535039967</v>
      </c>
      <c r="AR1090" s="4">
        <f t="shared" ref="AR1090:AR1153" si="512">SQRT(AO1090^2+AP1090^2+AQ1090^2)-AN1090</f>
        <v>0</v>
      </c>
      <c r="AS1090" s="11">
        <f t="shared" si="490"/>
        <v>136.49934328152631</v>
      </c>
      <c r="AT1090" s="12">
        <f t="shared" si="491"/>
        <v>0.24933253250833512</v>
      </c>
      <c r="AU1090" s="14">
        <f t="shared" si="492"/>
        <v>75.561981575836882</v>
      </c>
    </row>
    <row r="1091" spans="1:47" x14ac:dyDescent="0.35">
      <c r="A1091" t="s">
        <v>31</v>
      </c>
      <c r="B1091">
        <v>86.4</v>
      </c>
      <c r="C1091" s="1">
        <f t="shared" si="493"/>
        <v>-3.8946410738484094E-2</v>
      </c>
      <c r="D1091" s="1">
        <f t="shared" si="494"/>
        <v>-8.0989551746991246</v>
      </c>
      <c r="E1091" s="1">
        <f t="shared" si="495"/>
        <v>-126.49937723328917</v>
      </c>
      <c r="F1091" s="1">
        <f t="shared" si="496"/>
        <v>-0.2524641086778413</v>
      </c>
      <c r="G1091" s="1">
        <f t="shared" si="497"/>
        <v>-6.6979910453142111E-3</v>
      </c>
      <c r="H1091">
        <v>2.6823999999999999</v>
      </c>
      <c r="I1091" s="1">
        <f t="shared" si="498"/>
        <v>54.906999999999996</v>
      </c>
      <c r="J1091">
        <v>5.4252000000000002</v>
      </c>
      <c r="K1091">
        <v>9.4E-2</v>
      </c>
      <c r="L1091">
        <v>0.96209999999999996</v>
      </c>
      <c r="M1091">
        <v>-0.64810000000000001</v>
      </c>
      <c r="N1091" s="10">
        <v>3.1236999999999999</v>
      </c>
      <c r="O1091" s="2">
        <f t="shared" ref="O1091:O1154" si="513">(M1091-H1091-(D1091/E1091)*(17/12-I1091))</f>
        <v>9.4147784213576724E-2</v>
      </c>
      <c r="P1091" s="2">
        <f t="shared" ref="P1091:P1154" si="514">(N1091-J1091-(F1091/E1091)*(17/12-I1091))+0.5*32.174*Y1091^2</f>
        <v>0.96225035711093332</v>
      </c>
      <c r="Q1091">
        <v>-7.9969000000000001</v>
      </c>
      <c r="R1091">
        <v>-125.4879</v>
      </c>
      <c r="S1091">
        <v>-1.1215999999999999</v>
      </c>
      <c r="T1091">
        <v>2.6204000000000001</v>
      </c>
      <c r="U1091">
        <v>25.971</v>
      </c>
      <c r="V1091">
        <v>-22.316199999999998</v>
      </c>
      <c r="W1091">
        <v>2087</v>
      </c>
      <c r="X1091">
        <v>5.593</v>
      </c>
      <c r="Y1091" s="1">
        <f t="shared" si="499"/>
        <v>0.44299565724911666</v>
      </c>
      <c r="Z1091" s="1">
        <f t="shared" si="500"/>
        <v>-7.518542264571332</v>
      </c>
      <c r="AA1091" s="1">
        <f t="shared" si="501"/>
        <v>-120.74685712608076</v>
      </c>
      <c r="AB1091" s="1">
        <f t="shared" si="502"/>
        <v>-5.1954539518292098</v>
      </c>
      <c r="AC1091" s="1">
        <f t="shared" si="503"/>
        <v>121.09221579183314</v>
      </c>
      <c r="AD1091" s="1">
        <f t="shared" si="504"/>
        <v>26.482577262031963</v>
      </c>
      <c r="AE1091" s="3">
        <f>AD1091/(K!D$3*AC1091^2)</f>
        <v>0.3355022479291449</v>
      </c>
      <c r="AF1091" s="1">
        <f t="shared" si="505"/>
        <v>0.97611283325388021</v>
      </c>
      <c r="AG1091" s="1">
        <f t="shared" si="506"/>
        <v>-0.43604814986655072</v>
      </c>
      <c r="AH1091" s="1">
        <f t="shared" si="507"/>
        <v>8.7215666773959093</v>
      </c>
      <c r="AI1091" s="1">
        <f t="shared" si="508"/>
        <v>8.7868458254659103</v>
      </c>
      <c r="AJ1091" s="1">
        <f t="shared" ref="AJ1091:AJ1154" si="515">0.5*AF1091*Y1091^2*12</f>
        <v>1.1493444699868556</v>
      </c>
      <c r="AK1091" s="1">
        <f t="shared" ref="AK1091:AK1154" si="516">0.5*AH1091*Y1091^2*12</f>
        <v>10.269391087576683</v>
      </c>
      <c r="AL1091" s="2">
        <f>AI1091/(K!D$3*AC1091^2)</f>
        <v>0.1113187171128238</v>
      </c>
      <c r="AM1091" s="2">
        <f t="shared" ref="AM1091:AM1154" si="517">0.166*LN(0.336/(0.336-AL1091))</f>
        <v>6.6803094890655279E-2</v>
      </c>
      <c r="AN1091" s="4">
        <f t="shared" si="509"/>
        <v>638.41030100029627</v>
      </c>
      <c r="AO1091" s="4">
        <f t="shared" ref="AO1091:AO1154" si="518">AN1091*(AA1091*AH1091-AB1091*AG1091)/(AI1091*AC1091)</f>
        <v>-633.21946979568281</v>
      </c>
      <c r="AP1091" s="4">
        <f t="shared" si="510"/>
        <v>36.301221144112496</v>
      </c>
      <c r="AQ1091" s="4">
        <f t="shared" si="511"/>
        <v>72.684502051052092</v>
      </c>
      <c r="AR1091" s="4">
        <f t="shared" si="512"/>
        <v>0</v>
      </c>
      <c r="AS1091" s="11">
        <f t="shared" ref="AS1091:AS1154" si="519">IF(AH1091&gt;0,ATAN2(AF1091,AH1091)*180/PI(),360+ATAN2(AF1091,AH1091)*180/PI())+90</f>
        <v>173.61406345483945</v>
      </c>
      <c r="AT1091" s="12">
        <f t="shared" ref="AT1091:AT1154" si="520">AN1091/W1091</f>
        <v>0.30589856300924595</v>
      </c>
      <c r="AU1091" s="14">
        <f t="shared" ref="AU1091:AU1154" si="521">IF(AT1091&lt;=1,ACOS(AT1091)*180/PI(),"")</f>
        <v>72.187768230344034</v>
      </c>
    </row>
    <row r="1092" spans="1:47" x14ac:dyDescent="0.35">
      <c r="A1092" t="s">
        <v>31</v>
      </c>
      <c r="B1092">
        <v>87.5</v>
      </c>
      <c r="C1092" s="1">
        <f t="shared" si="493"/>
        <v>-3.7287184955782142E-2</v>
      </c>
      <c r="D1092" s="1">
        <f t="shared" si="494"/>
        <v>-7.6673004277012895</v>
      </c>
      <c r="E1092" s="1">
        <f t="shared" si="495"/>
        <v>-128.09982455667142</v>
      </c>
      <c r="F1092" s="1">
        <f t="shared" si="496"/>
        <v>-0.93858595532527223</v>
      </c>
      <c r="G1092" s="1">
        <f t="shared" si="497"/>
        <v>2.044210378168998E-2</v>
      </c>
      <c r="H1092">
        <v>2.8906999999999998</v>
      </c>
      <c r="I1092" s="1">
        <f t="shared" si="498"/>
        <v>54.758000000000003</v>
      </c>
      <c r="J1092">
        <v>5.2942</v>
      </c>
      <c r="K1092">
        <v>9.2999999999999992E-3</v>
      </c>
      <c r="L1092">
        <v>0.95340000000000003</v>
      </c>
      <c r="M1092">
        <v>-0.29249999999999998</v>
      </c>
      <c r="N1092" s="10">
        <v>2.7968000000000002</v>
      </c>
      <c r="O1092" s="2">
        <f t="shared" si="513"/>
        <v>9.4977987381166251E-3</v>
      </c>
      <c r="P1092" s="2">
        <f t="shared" si="514"/>
        <v>0.95352580521680963</v>
      </c>
      <c r="Q1092">
        <v>-7.6043000000000003</v>
      </c>
      <c r="R1092">
        <v>-127.10850000000001</v>
      </c>
      <c r="S1092">
        <v>-1.7572000000000001</v>
      </c>
      <c r="T1092">
        <v>1.6896</v>
      </c>
      <c r="U1092">
        <v>26.586200000000002</v>
      </c>
      <c r="V1092">
        <v>-21.9543</v>
      </c>
      <c r="W1092">
        <v>2176</v>
      </c>
      <c r="X1092">
        <v>5.742</v>
      </c>
      <c r="Y1092" s="1">
        <f t="shared" si="499"/>
        <v>0.4361439832891737</v>
      </c>
      <c r="Z1092" s="1">
        <f t="shared" si="500"/>
        <v>-7.2988459906185952</v>
      </c>
      <c r="AA1092" s="1">
        <f t="shared" si="501"/>
        <v>-122.30211897241011</v>
      </c>
      <c r="AB1092" s="1">
        <f t="shared" si="502"/>
        <v>-5.7262038814880247</v>
      </c>
      <c r="AC1092" s="1">
        <f t="shared" si="503"/>
        <v>122.65345844626108</v>
      </c>
      <c r="AD1092" s="1">
        <f t="shared" si="504"/>
        <v>27.087705911475346</v>
      </c>
      <c r="AE1092" s="3">
        <f>AD1092/(K!D$3*AC1092^2)</f>
        <v>0.33448778872999291</v>
      </c>
      <c r="AF1092" s="1">
        <f t="shared" si="505"/>
        <v>7.766833340414192E-2</v>
      </c>
      <c r="AG1092" s="1">
        <f t="shared" si="506"/>
        <v>-0.4239134777737128</v>
      </c>
      <c r="AH1092" s="1">
        <f t="shared" si="507"/>
        <v>8.9550823634834131</v>
      </c>
      <c r="AI1092" s="1">
        <f t="shared" si="508"/>
        <v>8.9654467341802686</v>
      </c>
      <c r="AJ1092" s="1">
        <f t="shared" si="515"/>
        <v>8.8645155854813223E-2</v>
      </c>
      <c r="AK1092" s="1">
        <f t="shared" si="516"/>
        <v>10.220699183450524</v>
      </c>
      <c r="AL1092" s="2">
        <f>AI1092/(K!D$3*AC1092^2)</f>
        <v>0.11070824760475854</v>
      </c>
      <c r="AM1092" s="2">
        <f t="shared" si="517"/>
        <v>6.6352676787495526E-2</v>
      </c>
      <c r="AN1092" s="4">
        <f t="shared" si="509"/>
        <v>642.28136670429637</v>
      </c>
      <c r="AO1092" s="4">
        <f t="shared" si="518"/>
        <v>-641.11899459706899</v>
      </c>
      <c r="AP1092" s="4">
        <f t="shared" si="510"/>
        <v>37.916843887172057</v>
      </c>
      <c r="AQ1092" s="4">
        <f t="shared" si="511"/>
        <v>7.3553879583621855</v>
      </c>
      <c r="AR1092" s="4">
        <f t="shared" si="512"/>
        <v>0</v>
      </c>
      <c r="AS1092" s="11">
        <f t="shared" si="519"/>
        <v>179.50308037957893</v>
      </c>
      <c r="AT1092" s="12">
        <f t="shared" si="520"/>
        <v>0.29516606925748912</v>
      </c>
      <c r="AU1092" s="14">
        <f t="shared" si="521"/>
        <v>72.832504124616349</v>
      </c>
    </row>
    <row r="1093" spans="1:47" x14ac:dyDescent="0.35">
      <c r="A1093" t="s">
        <v>31</v>
      </c>
      <c r="B1093">
        <v>87.2</v>
      </c>
      <c r="C1093" s="1">
        <f t="shared" si="493"/>
        <v>-4.1633108370646522E-2</v>
      </c>
      <c r="D1093" s="1">
        <f t="shared" si="494"/>
        <v>0.94489299192248821</v>
      </c>
      <c r="E1093" s="1">
        <f t="shared" si="495"/>
        <v>-127.87613606689874</v>
      </c>
      <c r="F1093" s="1">
        <f t="shared" si="496"/>
        <v>-3.2861920839283902</v>
      </c>
      <c r="G1093" s="1">
        <f t="shared" si="497"/>
        <v>3.7931325734064103E-4</v>
      </c>
      <c r="H1093">
        <v>-0.98150000000000004</v>
      </c>
      <c r="I1093" s="1">
        <f t="shared" si="498"/>
        <v>55.302</v>
      </c>
      <c r="J1093">
        <v>6.3540000000000001</v>
      </c>
      <c r="K1093">
        <v>0.78090000000000004</v>
      </c>
      <c r="L1093">
        <v>-0.159</v>
      </c>
      <c r="M1093">
        <v>0.19769999999999999</v>
      </c>
      <c r="N1093" s="10">
        <v>1.6880999999999999</v>
      </c>
      <c r="O1093" s="2">
        <f t="shared" si="513"/>
        <v>0.78103443604022305</v>
      </c>
      <c r="P1093" s="2">
        <f t="shared" si="514"/>
        <v>-0.158958032170605</v>
      </c>
      <c r="Q1093">
        <v>1.2722</v>
      </c>
      <c r="R1093">
        <v>-126.825</v>
      </c>
      <c r="S1093">
        <v>-4.6669</v>
      </c>
      <c r="T1093">
        <v>7.8616999999999999</v>
      </c>
      <c r="U1093">
        <v>25.247599999999998</v>
      </c>
      <c r="V1093">
        <v>-33.163699999999999</v>
      </c>
      <c r="W1093">
        <v>2223</v>
      </c>
      <c r="X1093">
        <v>5.1980000000000004</v>
      </c>
      <c r="Y1093" s="1">
        <f t="shared" si="499"/>
        <v>0.44054642842765573</v>
      </c>
      <c r="Z1093" s="1">
        <f t="shared" si="500"/>
        <v>2.6766149201073386</v>
      </c>
      <c r="AA1093" s="1">
        <f t="shared" si="501"/>
        <v>-122.31476606371371</v>
      </c>
      <c r="AB1093" s="1">
        <f t="shared" si="502"/>
        <v>-10.591266878151513</v>
      </c>
      <c r="AC1093" s="1">
        <f t="shared" si="503"/>
        <v>122.80163353447615</v>
      </c>
      <c r="AD1093" s="1">
        <f t="shared" si="504"/>
        <v>24.890787519250427</v>
      </c>
      <c r="AE1093" s="3">
        <f>AD1093/(K!D$3*AC1093^2)</f>
        <v>0.30661824130577647</v>
      </c>
      <c r="AF1093" s="1">
        <f t="shared" si="505"/>
        <v>8.404225790005416</v>
      </c>
      <c r="AG1093" s="1">
        <f t="shared" si="506"/>
        <v>0.45549614167482133</v>
      </c>
      <c r="AH1093" s="1">
        <f t="shared" si="507"/>
        <v>-3.1364546142188132</v>
      </c>
      <c r="AI1093" s="1">
        <f t="shared" si="508"/>
        <v>8.9819728017583795</v>
      </c>
      <c r="AJ1093" s="1">
        <f t="shared" si="515"/>
        <v>9.7866111195037782</v>
      </c>
      <c r="AK1093" s="1">
        <f t="shared" si="516"/>
        <v>-3.652360416094079</v>
      </c>
      <c r="AL1093" s="2">
        <f>AI1093/(K!D$3*AC1093^2)</f>
        <v>0.11064481996809108</v>
      </c>
      <c r="AM1093" s="2">
        <f t="shared" si="517"/>
        <v>6.6305948464284184E-2</v>
      </c>
      <c r="AN1093" s="4">
        <f t="shared" si="509"/>
        <v>642.60442567012683</v>
      </c>
      <c r="AO1093" s="4">
        <f t="shared" si="518"/>
        <v>226.314829975131</v>
      </c>
      <c r="AP1093" s="4">
        <f t="shared" si="510"/>
        <v>-46.966779974365792</v>
      </c>
      <c r="AQ1093" s="4">
        <f t="shared" si="511"/>
        <v>599.59667044022251</v>
      </c>
      <c r="AR1093" s="4">
        <f t="shared" si="512"/>
        <v>0</v>
      </c>
      <c r="AS1093" s="11">
        <f t="shared" si="519"/>
        <v>429.53444035811418</v>
      </c>
      <c r="AT1093" s="12">
        <f t="shared" si="520"/>
        <v>0.28907081676568908</v>
      </c>
      <c r="AU1093" s="14">
        <f t="shared" si="521"/>
        <v>73.197664640868837</v>
      </c>
    </row>
    <row r="1094" spans="1:47" x14ac:dyDescent="0.35">
      <c r="A1094" t="s">
        <v>31</v>
      </c>
      <c r="B1094">
        <v>88.2</v>
      </c>
      <c r="C1094" s="1">
        <f t="shared" si="493"/>
        <v>-3.0158483259503526E-2</v>
      </c>
      <c r="D1094" s="1">
        <f t="shared" si="494"/>
        <v>-5.6193240628383538</v>
      </c>
      <c r="E1094" s="1">
        <f t="shared" si="495"/>
        <v>-129.21465130738849</v>
      </c>
      <c r="F1094" s="1">
        <f t="shared" si="496"/>
        <v>-2.1944561276616859</v>
      </c>
      <c r="G1094" s="1">
        <f t="shared" si="497"/>
        <v>2.3179069830518984E-2</v>
      </c>
      <c r="H1094">
        <v>2.3347000000000002</v>
      </c>
      <c r="I1094" s="1">
        <f t="shared" si="498"/>
        <v>53.884999999999998</v>
      </c>
      <c r="J1094">
        <v>6.1449999999999996</v>
      </c>
      <c r="K1094">
        <v>-2.1299999999999999E-2</v>
      </c>
      <c r="L1094">
        <v>0.91139999999999999</v>
      </c>
      <c r="M1094">
        <v>3.1600000000000003E-2</v>
      </c>
      <c r="N1094" s="10">
        <v>3.2690999999999999</v>
      </c>
      <c r="O1094" s="2">
        <f t="shared" si="513"/>
        <v>-2.1341971371826141E-2</v>
      </c>
      <c r="P1094" s="2">
        <f t="shared" si="514"/>
        <v>0.91150091501830732</v>
      </c>
      <c r="Q1094">
        <v>-5.5921000000000003</v>
      </c>
      <c r="R1094">
        <v>-128.42429999999999</v>
      </c>
      <c r="S1094">
        <v>-2.8460000000000001</v>
      </c>
      <c r="T1094">
        <v>0.90269999999999995</v>
      </c>
      <c r="U1094">
        <v>26.206600000000002</v>
      </c>
      <c r="V1094">
        <v>-21.603999999999999</v>
      </c>
      <c r="W1094">
        <v>1944</v>
      </c>
      <c r="X1094">
        <v>6.6150000000000002</v>
      </c>
      <c r="Y1094" s="1">
        <f t="shared" si="499"/>
        <v>0.42431312759199918</v>
      </c>
      <c r="Z1094" s="1">
        <f t="shared" si="500"/>
        <v>-5.4278103326997051</v>
      </c>
      <c r="AA1094" s="1">
        <f t="shared" si="501"/>
        <v>-123.65474910261224</v>
      </c>
      <c r="AB1094" s="1">
        <f t="shared" si="502"/>
        <v>-6.7778865319104611</v>
      </c>
      <c r="AC1094" s="1">
        <f t="shared" si="503"/>
        <v>123.9592588170694</v>
      </c>
      <c r="AD1094" s="1">
        <f t="shared" si="504"/>
        <v>26.759699311830406</v>
      </c>
      <c r="AE1094" s="3">
        <f>AD1094/(K!D$3*AC1094^2)</f>
        <v>0.32351239601203935</v>
      </c>
      <c r="AF1094" s="1">
        <f t="shared" si="505"/>
        <v>-0.26902830662883559</v>
      </c>
      <c r="AG1094" s="1">
        <f t="shared" si="506"/>
        <v>-0.48736329118808897</v>
      </c>
      <c r="AH1094" s="1">
        <f t="shared" si="507"/>
        <v>9.1068240557868414</v>
      </c>
      <c r="AI1094" s="1">
        <f t="shared" si="508"/>
        <v>9.1238228605351139</v>
      </c>
      <c r="AJ1094" s="1">
        <f t="shared" si="515"/>
        <v>-0.29061776944811746</v>
      </c>
      <c r="AK1094" s="1">
        <f t="shared" si="516"/>
        <v>9.8376446962535198</v>
      </c>
      <c r="AL1094" s="2">
        <f>AI1094/(K!D$3*AC1094^2)</f>
        <v>0.11030280123873464</v>
      </c>
      <c r="AM1094" s="2">
        <f t="shared" si="517"/>
        <v>6.6054203333900774E-2</v>
      </c>
      <c r="AN1094" s="4">
        <f t="shared" si="509"/>
        <v>646.1993344678026</v>
      </c>
      <c r="AO1094" s="4">
        <f t="shared" si="518"/>
        <v>-645.29830794234783</v>
      </c>
      <c r="AP1094" s="4">
        <f t="shared" si="510"/>
        <v>29.284290199660877</v>
      </c>
      <c r="AQ1094" s="4">
        <f t="shared" si="511"/>
        <v>-17.495827527613574</v>
      </c>
      <c r="AR1094" s="4">
        <f t="shared" si="512"/>
        <v>0</v>
      </c>
      <c r="AS1094" s="11">
        <f t="shared" si="519"/>
        <v>181.69210526464548</v>
      </c>
      <c r="AT1094" s="12">
        <f t="shared" si="520"/>
        <v>0.33240706505545403</v>
      </c>
      <c r="AU1094" s="14">
        <f t="shared" si="521"/>
        <v>70.585060176620061</v>
      </c>
    </row>
    <row r="1095" spans="1:47" x14ac:dyDescent="0.35">
      <c r="A1095" t="s">
        <v>31</v>
      </c>
      <c r="B1095">
        <v>86.9</v>
      </c>
      <c r="C1095" s="1">
        <f t="shared" si="493"/>
        <v>-3.4702658484660913E-2</v>
      </c>
      <c r="D1095" s="1">
        <f t="shared" si="494"/>
        <v>-6.870092057918292</v>
      </c>
      <c r="E1095" s="1">
        <f t="shared" si="495"/>
        <v>-127.23254515920837</v>
      </c>
      <c r="F1095" s="1">
        <f t="shared" si="496"/>
        <v>-0.69637662826745195</v>
      </c>
      <c r="G1095" s="1">
        <f t="shared" si="497"/>
        <v>4.2608712397310455E-2</v>
      </c>
      <c r="H1095">
        <v>2.7265000000000001</v>
      </c>
      <c r="I1095" s="1">
        <f t="shared" si="498"/>
        <v>54.399000000000001</v>
      </c>
      <c r="J1095">
        <v>5.3666999999999998</v>
      </c>
      <c r="K1095">
        <v>-0.33429999999999999</v>
      </c>
      <c r="L1095">
        <v>0.88300000000000001</v>
      </c>
      <c r="M1095">
        <v>-0.46850000000000003</v>
      </c>
      <c r="N1095" s="10">
        <v>2.8917000000000002</v>
      </c>
      <c r="O1095" s="2">
        <f t="shared" si="513"/>
        <v>-0.33414779439614861</v>
      </c>
      <c r="P1095" s="2">
        <f t="shared" si="514"/>
        <v>0.88317011171027548</v>
      </c>
      <c r="Q1095">
        <v>-6.9409999999999998</v>
      </c>
      <c r="R1095">
        <v>-126.2927</v>
      </c>
      <c r="S1095">
        <v>-1.4863999999999999</v>
      </c>
      <c r="T1095">
        <v>-2.0432999999999999</v>
      </c>
      <c r="U1095">
        <v>27.082799999999999</v>
      </c>
      <c r="V1095">
        <v>-22.765499999999999</v>
      </c>
      <c r="W1095">
        <v>2449</v>
      </c>
      <c r="X1095">
        <v>6.101</v>
      </c>
      <c r="Y1095" s="1">
        <f t="shared" si="499"/>
        <v>0.43672009564790987</v>
      </c>
      <c r="Z1095" s="1">
        <f t="shared" si="500"/>
        <v>-7.3162671436369795</v>
      </c>
      <c r="AA1095" s="1">
        <f t="shared" si="501"/>
        <v>-121.31874365600177</v>
      </c>
      <c r="AB1095" s="1">
        <f t="shared" si="502"/>
        <v>-5.667452297003698</v>
      </c>
      <c r="AC1095" s="1">
        <f t="shared" si="503"/>
        <v>121.67121821830561</v>
      </c>
      <c r="AD1095" s="1">
        <f t="shared" si="504"/>
        <v>27.319724546560234</v>
      </c>
      <c r="AE1095" s="3">
        <f>AD1095/(K!D$3*AC1095^2)</f>
        <v>0.34282165100255962</v>
      </c>
      <c r="AF1095" s="1">
        <f t="shared" si="505"/>
        <v>-3.686074733417926</v>
      </c>
      <c r="AG1095" s="1">
        <f t="shared" si="506"/>
        <v>-0.1577808666265561</v>
      </c>
      <c r="AH1095" s="1">
        <f t="shared" si="507"/>
        <v>8.1359456695493471</v>
      </c>
      <c r="AI1095" s="1">
        <f t="shared" si="508"/>
        <v>8.933401014175633</v>
      </c>
      <c r="AJ1095" s="1">
        <f t="shared" si="515"/>
        <v>-4.218147278941756</v>
      </c>
      <c r="AK1095" s="1">
        <f t="shared" si="516"/>
        <v>9.3103421850065082</v>
      </c>
      <c r="AL1095" s="2">
        <f>AI1095/(K!D$3*AC1095^2)</f>
        <v>0.11210081124823169</v>
      </c>
      <c r="AM1095" s="2">
        <f t="shared" si="517"/>
        <v>6.7381933097995353E-2</v>
      </c>
      <c r="AN1095" s="4">
        <f t="shared" si="509"/>
        <v>647.02103363818458</v>
      </c>
      <c r="AO1095" s="4">
        <f t="shared" si="518"/>
        <v>-588.08882911004446</v>
      </c>
      <c r="AP1095" s="4">
        <f t="shared" si="510"/>
        <v>47.868846795133685</v>
      </c>
      <c r="AQ1095" s="4">
        <f t="shared" si="511"/>
        <v>-265.5114320565234</v>
      </c>
      <c r="AR1095" s="4">
        <f t="shared" si="512"/>
        <v>0</v>
      </c>
      <c r="AS1095" s="11">
        <f t="shared" si="519"/>
        <v>204.37339735332202</v>
      </c>
      <c r="AT1095" s="12">
        <f t="shared" si="520"/>
        <v>0.26419805375181077</v>
      </c>
      <c r="AU1095" s="14">
        <f t="shared" si="521"/>
        <v>74.680693524716062</v>
      </c>
    </row>
    <row r="1096" spans="1:47" x14ac:dyDescent="0.35">
      <c r="A1096" t="s">
        <v>31</v>
      </c>
      <c r="B1096">
        <v>86.5</v>
      </c>
      <c r="C1096" s="1">
        <f t="shared" si="493"/>
        <v>-3.1491130898479922E-2</v>
      </c>
      <c r="D1096" s="1">
        <f t="shared" si="494"/>
        <v>-5.0855830952248731</v>
      </c>
      <c r="E1096" s="1">
        <f t="shared" si="495"/>
        <v>-126.77848219319397</v>
      </c>
      <c r="F1096" s="1">
        <f t="shared" si="496"/>
        <v>-1.5018762482568848</v>
      </c>
      <c r="G1096" s="1">
        <f t="shared" si="497"/>
        <v>4.2051450076883157E-3</v>
      </c>
      <c r="H1096">
        <v>2.4540999999999999</v>
      </c>
      <c r="I1096" s="1">
        <f t="shared" si="498"/>
        <v>53.980000000000004</v>
      </c>
      <c r="J1096">
        <v>6.1531000000000002</v>
      </c>
      <c r="K1096">
        <v>-0.23680000000000001</v>
      </c>
      <c r="L1096">
        <v>0.89590000000000003</v>
      </c>
      <c r="M1096">
        <v>0.1089</v>
      </c>
      <c r="N1096" s="10">
        <v>3.4087999999999998</v>
      </c>
      <c r="O1096" s="2">
        <f t="shared" si="513"/>
        <v>-0.23667815304085771</v>
      </c>
      <c r="P1096" s="2">
        <f t="shared" si="514"/>
        <v>0.89598765784324153</v>
      </c>
      <c r="Q1096">
        <v>-5.1334999999999997</v>
      </c>
      <c r="R1096">
        <v>-125.9911</v>
      </c>
      <c r="S1096">
        <v>-2.2048999999999999</v>
      </c>
      <c r="T1096">
        <v>-1.5216000000000001</v>
      </c>
      <c r="U1096">
        <v>25.003299999999999</v>
      </c>
      <c r="V1096">
        <v>-22.3245</v>
      </c>
      <c r="W1096">
        <v>2200</v>
      </c>
      <c r="X1096">
        <v>6.52</v>
      </c>
      <c r="Y1096" s="1">
        <f t="shared" si="499"/>
        <v>0.43310497906643652</v>
      </c>
      <c r="Z1096" s="1">
        <f t="shared" si="500"/>
        <v>-5.4150893632986179</v>
      </c>
      <c r="AA1096" s="1">
        <f t="shared" si="501"/>
        <v>-121.36395533164804</v>
      </c>
      <c r="AB1096" s="1">
        <f t="shared" si="502"/>
        <v>-6.3363023008412158</v>
      </c>
      <c r="AC1096" s="1">
        <f t="shared" si="503"/>
        <v>121.64983178534369</v>
      </c>
      <c r="AD1096" s="1">
        <f t="shared" si="504"/>
        <v>25.389835304752612</v>
      </c>
      <c r="AE1096" s="3">
        <f>AD1096/(K!D$3*AC1096^2)</f>
        <v>0.31871646288916033</v>
      </c>
      <c r="AF1096" s="1">
        <f t="shared" si="505"/>
        <v>-2.6517966067431429</v>
      </c>
      <c r="AG1096" s="1">
        <f t="shared" si="506"/>
        <v>-0.32686932765823329</v>
      </c>
      <c r="AH1096" s="1">
        <f t="shared" si="507"/>
        <v>8.5270347774967803</v>
      </c>
      <c r="AI1096" s="1">
        <f t="shared" si="508"/>
        <v>8.9358374480256622</v>
      </c>
      <c r="AJ1096" s="1">
        <f t="shared" si="515"/>
        <v>-2.9845428181110787</v>
      </c>
      <c r="AK1096" s="1">
        <f t="shared" si="516"/>
        <v>9.5970031563685723</v>
      </c>
      <c r="AL1096" s="2">
        <f>AI1096/(K!D$3*AC1096^2)</f>
        <v>0.11217081443037702</v>
      </c>
      <c r="AM1096" s="2">
        <f t="shared" si="517"/>
        <v>6.7433841929319366E-2</v>
      </c>
      <c r="AN1096" s="4">
        <f t="shared" si="509"/>
        <v>647.40566141776412</v>
      </c>
      <c r="AO1096" s="4">
        <f t="shared" si="518"/>
        <v>-617.56941799451988</v>
      </c>
      <c r="AP1096" s="4">
        <f t="shared" si="510"/>
        <v>37.507087848875265</v>
      </c>
      <c r="AQ1096" s="4">
        <f t="shared" si="511"/>
        <v>-190.61826448370425</v>
      </c>
      <c r="AR1096" s="4">
        <f t="shared" si="512"/>
        <v>0</v>
      </c>
      <c r="AS1096" s="11">
        <f t="shared" si="519"/>
        <v>197.27501244888305</v>
      </c>
      <c r="AT1096" s="12">
        <f t="shared" si="520"/>
        <v>0.29427530064443824</v>
      </c>
      <c r="AU1096" s="14">
        <f t="shared" si="521"/>
        <v>72.885913677452933</v>
      </c>
    </row>
    <row r="1097" spans="1:47" x14ac:dyDescent="0.35">
      <c r="A1097" t="s">
        <v>31</v>
      </c>
      <c r="B1097">
        <v>87.3</v>
      </c>
      <c r="C1097" s="1">
        <f t="shared" si="493"/>
        <v>-3.5910321386460796E-2</v>
      </c>
      <c r="D1097" s="1">
        <f t="shared" si="494"/>
        <v>-3.3650644008643646</v>
      </c>
      <c r="E1097" s="1">
        <f t="shared" si="495"/>
        <v>-128.04966120536983</v>
      </c>
      <c r="F1097" s="1">
        <f t="shared" si="496"/>
        <v>-1.2150075520979378</v>
      </c>
      <c r="G1097" s="1">
        <f t="shared" si="497"/>
        <v>-2.0812324556729322E-2</v>
      </c>
      <c r="H1097">
        <v>2.7645</v>
      </c>
      <c r="I1097" s="1">
        <f t="shared" si="498"/>
        <v>54.581000000000003</v>
      </c>
      <c r="J1097">
        <v>5.4669999999999996</v>
      </c>
      <c r="K1097">
        <v>-0.39589999999999997</v>
      </c>
      <c r="L1097">
        <v>0.85009999999999997</v>
      </c>
      <c r="M1097">
        <v>0.97150000000000003</v>
      </c>
      <c r="N1097" s="10">
        <v>2.7684000000000002</v>
      </c>
      <c r="O1097" s="2">
        <f t="shared" si="513"/>
        <v>-0.39587482362987769</v>
      </c>
      <c r="P1097" s="2">
        <f t="shared" si="514"/>
        <v>0.85014924981530493</v>
      </c>
      <c r="Q1097">
        <v>-3.49</v>
      </c>
      <c r="R1097">
        <v>-127.0859</v>
      </c>
      <c r="S1097">
        <v>-2.0386000000000002</v>
      </c>
      <c r="T1097">
        <v>-3.4790999999999999</v>
      </c>
      <c r="U1097">
        <v>26.838000000000001</v>
      </c>
      <c r="V1097">
        <v>-22.934699999999999</v>
      </c>
      <c r="W1097">
        <v>2408</v>
      </c>
      <c r="X1097">
        <v>5.9189999999999996</v>
      </c>
      <c r="Y1097" s="1">
        <f t="shared" si="499"/>
        <v>0.43501667871572125</v>
      </c>
      <c r="Z1097" s="1">
        <f t="shared" si="500"/>
        <v>-4.1217976643242977</v>
      </c>
      <c r="AA1097" s="1">
        <f t="shared" si="501"/>
        <v>-122.21217239368357</v>
      </c>
      <c r="AB1097" s="1">
        <f t="shared" si="502"/>
        <v>-6.2034960627686635</v>
      </c>
      <c r="AC1097" s="1">
        <f t="shared" si="503"/>
        <v>122.43891399620404</v>
      </c>
      <c r="AD1097" s="1">
        <f t="shared" si="504"/>
        <v>27.13929737831134</v>
      </c>
      <c r="AE1097" s="3">
        <f>AD1097/(K!D$3*AC1097^2)</f>
        <v>0.3363003356699289</v>
      </c>
      <c r="AF1097" s="1">
        <f t="shared" si="505"/>
        <v>-4.3927204242124711</v>
      </c>
      <c r="AG1097" s="1">
        <f t="shared" si="506"/>
        <v>-0.25103878340883412</v>
      </c>
      <c r="AH1097" s="1">
        <f t="shared" si="507"/>
        <v>7.8642590188468837</v>
      </c>
      <c r="AI1097" s="1">
        <f t="shared" si="508"/>
        <v>9.011414046174071</v>
      </c>
      <c r="AJ1097" s="1">
        <f t="shared" si="515"/>
        <v>-4.9876575839231547</v>
      </c>
      <c r="AK1097" s="1">
        <f t="shared" si="516"/>
        <v>8.9293711753394511</v>
      </c>
      <c r="AL1097" s="2">
        <f>AI1097/(K!D$3*AC1097^2)</f>
        <v>0.11166617640628169</v>
      </c>
      <c r="AM1097" s="2">
        <f t="shared" si="517"/>
        <v>6.7060004974054219E-2</v>
      </c>
      <c r="AN1097" s="4">
        <f t="shared" si="509"/>
        <v>647.99272001212762</v>
      </c>
      <c r="AO1097" s="4">
        <f t="shared" si="518"/>
        <v>-565.37046842485836</v>
      </c>
      <c r="AP1097" s="4">
        <f t="shared" si="510"/>
        <v>35.041133537896577</v>
      </c>
      <c r="AQ1097" s="4">
        <f t="shared" si="511"/>
        <v>-314.67907077235213</v>
      </c>
      <c r="AR1097" s="4">
        <f t="shared" si="512"/>
        <v>0</v>
      </c>
      <c r="AS1097" s="11">
        <f t="shared" si="519"/>
        <v>209.18631143100521</v>
      </c>
      <c r="AT1097" s="12">
        <f t="shared" si="520"/>
        <v>0.26909996678244502</v>
      </c>
      <c r="AU1097" s="14">
        <f t="shared" si="521"/>
        <v>74.389283341141379</v>
      </c>
    </row>
    <row r="1098" spans="1:47" x14ac:dyDescent="0.35">
      <c r="A1098" t="s">
        <v>31</v>
      </c>
      <c r="B1098">
        <v>86.3</v>
      </c>
      <c r="C1098" s="1">
        <f t="shared" si="493"/>
        <v>-3.557041188325364E-2</v>
      </c>
      <c r="D1098" s="1">
        <f t="shared" si="494"/>
        <v>-8.2475851809650571</v>
      </c>
      <c r="E1098" s="1">
        <f t="shared" si="495"/>
        <v>-126.35599674131022</v>
      </c>
      <c r="F1098" s="1">
        <f t="shared" si="496"/>
        <v>-2.3057929032073701</v>
      </c>
      <c r="G1098" s="1">
        <f t="shared" si="497"/>
        <v>-2.9838733196527301E-2</v>
      </c>
      <c r="H1098">
        <v>2.7507999999999999</v>
      </c>
      <c r="I1098" s="1">
        <f t="shared" si="498"/>
        <v>54.478000000000002</v>
      </c>
      <c r="J1098">
        <v>5.5980999999999996</v>
      </c>
      <c r="K1098">
        <v>-0.29930000000000001</v>
      </c>
      <c r="L1098">
        <v>0.90780000000000005</v>
      </c>
      <c r="M1098">
        <v>-1.0118</v>
      </c>
      <c r="N1098" s="10">
        <v>2.4239000000000002</v>
      </c>
      <c r="O1098" s="2">
        <f t="shared" si="513"/>
        <v>-0.29914849972647728</v>
      </c>
      <c r="P1098" s="2">
        <f t="shared" si="514"/>
        <v>0.90787819749585008</v>
      </c>
      <c r="Q1098">
        <v>-8.2969000000000008</v>
      </c>
      <c r="R1098">
        <v>-125.4263</v>
      </c>
      <c r="S1098">
        <v>-3.0996000000000001</v>
      </c>
      <c r="T1098">
        <v>-1.3864000000000001</v>
      </c>
      <c r="U1098">
        <v>26.136800000000001</v>
      </c>
      <c r="V1098">
        <v>-22.316500000000001</v>
      </c>
      <c r="W1098">
        <v>2427</v>
      </c>
      <c r="X1098">
        <v>6.0220000000000002</v>
      </c>
      <c r="Y1098" s="1">
        <f t="shared" si="499"/>
        <v>0.43995417762806693</v>
      </c>
      <c r="Z1098" s="1">
        <f t="shared" si="500"/>
        <v>-8.5525614168968325</v>
      </c>
      <c r="AA1098" s="1">
        <f t="shared" si="501"/>
        <v>-120.6064995663956</v>
      </c>
      <c r="AB1098" s="1">
        <f t="shared" si="502"/>
        <v>-7.2149116057257476</v>
      </c>
      <c r="AC1098" s="1">
        <f t="shared" si="503"/>
        <v>121.12443599013045</v>
      </c>
      <c r="AD1098" s="1">
        <f t="shared" si="504"/>
        <v>26.514316880977749</v>
      </c>
      <c r="AE1098" s="3">
        <f>AD1098/(K!D$3*AC1098^2)</f>
        <v>0.33572566710431689</v>
      </c>
      <c r="AF1098" s="1">
        <f t="shared" si="505"/>
        <v>-3.2585682515830587</v>
      </c>
      <c r="AG1098" s="1">
        <f t="shared" si="506"/>
        <v>-0.26413983735439928</v>
      </c>
      <c r="AH1098" s="1">
        <f t="shared" si="507"/>
        <v>8.2781452561063382</v>
      </c>
      <c r="AI1098" s="1">
        <f t="shared" si="508"/>
        <v>8.9003216675072228</v>
      </c>
      <c r="AJ1098" s="1">
        <f t="shared" si="515"/>
        <v>-3.7843645371674182</v>
      </c>
      <c r="AK1098" s="1">
        <f t="shared" si="516"/>
        <v>9.6138908017379023</v>
      </c>
      <c r="AL1098" s="2">
        <f>AI1098/(K!D$3*AC1098^2)</f>
        <v>0.11269633846047178</v>
      </c>
      <c r="AM1098" s="2">
        <f t="shared" si="517"/>
        <v>6.7824048239273182E-2</v>
      </c>
      <c r="AN1098" s="4">
        <f t="shared" si="509"/>
        <v>648.33960560723585</v>
      </c>
      <c r="AO1098" s="4">
        <f t="shared" si="518"/>
        <v>-601.58504292396708</v>
      </c>
      <c r="AP1098" s="4">
        <f t="shared" si="510"/>
        <v>56.718026595208407</v>
      </c>
      <c r="AQ1098" s="4">
        <f t="shared" si="511"/>
        <v>-234.99520375586422</v>
      </c>
      <c r="AR1098" s="4">
        <f t="shared" si="512"/>
        <v>0</v>
      </c>
      <c r="AS1098" s="11">
        <f t="shared" si="519"/>
        <v>201.48633848630209</v>
      </c>
      <c r="AT1098" s="12">
        <f t="shared" si="520"/>
        <v>0.26713621986289077</v>
      </c>
      <c r="AU1098" s="14">
        <f t="shared" si="521"/>
        <v>74.506073940425594</v>
      </c>
    </row>
    <row r="1099" spans="1:47" x14ac:dyDescent="0.35">
      <c r="A1099" t="s">
        <v>31</v>
      </c>
      <c r="B1099">
        <v>87.2</v>
      </c>
      <c r="C1099" s="1">
        <f t="shared" si="493"/>
        <v>-3.6143672722128151E-2</v>
      </c>
      <c r="D1099" s="1">
        <f t="shared" si="494"/>
        <v>-9.1392520063684035</v>
      </c>
      <c r="E1099" s="1">
        <f t="shared" si="495"/>
        <v>-127.52023298849481</v>
      </c>
      <c r="F1099" s="1">
        <f t="shared" si="496"/>
        <v>-8.6393738827736377E-2</v>
      </c>
      <c r="G1099" s="1">
        <f t="shared" si="497"/>
        <v>5.1163331538006673E-2</v>
      </c>
      <c r="H1099">
        <v>2.7101000000000002</v>
      </c>
      <c r="I1099" s="1">
        <f t="shared" si="498"/>
        <v>54.591999999999999</v>
      </c>
      <c r="J1099">
        <v>5.4425999999999997</v>
      </c>
      <c r="K1099">
        <v>-0.19919999999999999</v>
      </c>
      <c r="L1099">
        <v>0.93359999999999999</v>
      </c>
      <c r="M1099">
        <v>-1.3</v>
      </c>
      <c r="N1099" s="10">
        <v>3.2751999999999999</v>
      </c>
      <c r="O1099" s="2">
        <f t="shared" si="513"/>
        <v>-0.1990751887465434</v>
      </c>
      <c r="P1099" s="2">
        <f t="shared" si="514"/>
        <v>0.93364753282464497</v>
      </c>
      <c r="Q1099">
        <v>-9.1471999999999998</v>
      </c>
      <c r="R1099">
        <v>-126.57680000000001</v>
      </c>
      <c r="S1099">
        <v>-0.89439999999999997</v>
      </c>
      <c r="T1099">
        <v>-0.21990000000000001</v>
      </c>
      <c r="U1099">
        <v>26.1023</v>
      </c>
      <c r="V1099">
        <v>-22.355399999999999</v>
      </c>
      <c r="W1099">
        <v>2388</v>
      </c>
      <c r="X1099">
        <v>5.9080000000000004</v>
      </c>
      <c r="Y1099" s="1">
        <f t="shared" si="499"/>
        <v>0.43649497624718964</v>
      </c>
      <c r="Z1099" s="1">
        <f t="shared" si="500"/>
        <v>-9.1872446290067824</v>
      </c>
      <c r="AA1099" s="1">
        <f t="shared" si="501"/>
        <v>-121.8234715792463</v>
      </c>
      <c r="AB1099" s="1">
        <f t="shared" si="502"/>
        <v>-4.9654036348259476</v>
      </c>
      <c r="AC1099" s="1">
        <f t="shared" si="503"/>
        <v>122.27026999540563</v>
      </c>
      <c r="AD1099" s="1">
        <f t="shared" si="504"/>
        <v>26.389128275902113</v>
      </c>
      <c r="AE1099" s="3">
        <f>AD1099/(K!D$3*AC1099^2)</f>
        <v>0.32790719071855845</v>
      </c>
      <c r="AF1099" s="1">
        <f t="shared" si="505"/>
        <v>-2.2027481365589741</v>
      </c>
      <c r="AG1099" s="1">
        <f t="shared" si="506"/>
        <v>-0.19039746964037008</v>
      </c>
      <c r="AH1099" s="1">
        <f t="shared" si="507"/>
        <v>8.746935780513315</v>
      </c>
      <c r="AI1099" s="1">
        <f t="shared" si="508"/>
        <v>9.0220416812373223</v>
      </c>
      <c r="AJ1099" s="1">
        <f t="shared" si="515"/>
        <v>-2.5181093881513932</v>
      </c>
      <c r="AK1099" s="1">
        <f t="shared" si="516"/>
        <v>9.9992099600072528</v>
      </c>
      <c r="AL1099" s="2">
        <f>AI1099/(K!D$3*AC1099^2)</f>
        <v>0.11210648231005796</v>
      </c>
      <c r="AM1099" s="2">
        <f t="shared" si="517"/>
        <v>6.7386137705393687E-2</v>
      </c>
      <c r="AN1099" s="4">
        <f t="shared" si="509"/>
        <v>650.2472331436046</v>
      </c>
      <c r="AO1099" s="4">
        <f t="shared" si="518"/>
        <v>-628.67307918657855</v>
      </c>
      <c r="AP1099" s="4">
        <f t="shared" si="510"/>
        <v>53.816195653014212</v>
      </c>
      <c r="AQ1099" s="4">
        <f t="shared" si="511"/>
        <v>-157.14783104585192</v>
      </c>
      <c r="AR1099" s="4">
        <f t="shared" si="512"/>
        <v>0</v>
      </c>
      <c r="AS1099" s="11">
        <f t="shared" si="519"/>
        <v>194.13492941080005</v>
      </c>
      <c r="AT1099" s="12">
        <f t="shared" si="520"/>
        <v>0.27229783632479254</v>
      </c>
      <c r="AU1099" s="14">
        <f t="shared" si="521"/>
        <v>74.198952634056198</v>
      </c>
    </row>
    <row r="1100" spans="1:47" x14ac:dyDescent="0.35">
      <c r="A1100" t="s">
        <v>31</v>
      </c>
      <c r="B1100">
        <v>88.1</v>
      </c>
      <c r="C1100" s="1">
        <f t="shared" si="493"/>
        <v>-2.9251880156675247E-2</v>
      </c>
      <c r="D1100" s="1">
        <f t="shared" si="494"/>
        <v>-8.676202273439376</v>
      </c>
      <c r="E1100" s="1">
        <f t="shared" si="495"/>
        <v>-128.8890207721744</v>
      </c>
      <c r="F1100" s="1">
        <f t="shared" si="496"/>
        <v>-4.0466635817864134</v>
      </c>
      <c r="G1100" s="1">
        <f t="shared" si="497"/>
        <v>-9.391989900251474E-4</v>
      </c>
      <c r="H1100">
        <v>2.5190000000000001</v>
      </c>
      <c r="I1100" s="1">
        <f t="shared" si="498"/>
        <v>53.759</v>
      </c>
      <c r="J1100">
        <v>5.9873000000000003</v>
      </c>
      <c r="K1100">
        <v>-0.28170000000000001</v>
      </c>
      <c r="L1100">
        <v>0.8659</v>
      </c>
      <c r="M1100">
        <v>-1.286</v>
      </c>
      <c r="N1100" s="10">
        <v>2.3113999999999999</v>
      </c>
      <c r="O1100" s="2">
        <f t="shared" si="513"/>
        <v>-0.2815604646301253</v>
      </c>
      <c r="P1100" s="2">
        <f t="shared" si="514"/>
        <v>0.86603798178809965</v>
      </c>
      <c r="Q1100">
        <v>-8.7158999999999995</v>
      </c>
      <c r="R1100">
        <v>-128.12010000000001</v>
      </c>
      <c r="S1100">
        <v>-4.6825000000000001</v>
      </c>
      <c r="T1100">
        <v>-1.3571</v>
      </c>
      <c r="U1100">
        <v>26.286200000000001</v>
      </c>
      <c r="V1100">
        <v>-21.736599999999999</v>
      </c>
      <c r="W1100">
        <v>2238</v>
      </c>
      <c r="X1100">
        <v>6.7409999999999997</v>
      </c>
      <c r="Y1100" s="1">
        <f t="shared" si="499"/>
        <v>0.42447735445542295</v>
      </c>
      <c r="Z1100" s="1">
        <f t="shared" si="500"/>
        <v>-8.964231382305103</v>
      </c>
      <c r="AA1100" s="1">
        <f t="shared" si="501"/>
        <v>-123.31007245483133</v>
      </c>
      <c r="AB1100" s="1">
        <f t="shared" si="502"/>
        <v>-8.6600108132142868</v>
      </c>
      <c r="AC1100" s="1">
        <f t="shared" si="503"/>
        <v>123.93840083031668</v>
      </c>
      <c r="AD1100" s="1">
        <f t="shared" si="504"/>
        <v>26.78407856464047</v>
      </c>
      <c r="AE1100" s="3">
        <f>AD1100/(K!D$3*AC1100^2)</f>
        <v>0.32391612813994641</v>
      </c>
      <c r="AF1100" s="1">
        <f t="shared" si="505"/>
        <v>-3.2943420170564668</v>
      </c>
      <c r="AG1100" s="1">
        <f t="shared" si="506"/>
        <v>-0.36209178297597333</v>
      </c>
      <c r="AH1100" s="1">
        <f t="shared" si="507"/>
        <v>8.5659024783454392</v>
      </c>
      <c r="AI1100" s="1">
        <f t="shared" si="508"/>
        <v>9.1846875316020906</v>
      </c>
      <c r="AJ1100" s="1">
        <f t="shared" si="515"/>
        <v>-3.5614675170420353</v>
      </c>
      <c r="AK1100" s="1">
        <f t="shared" si="516"/>
        <v>9.2604785030898746</v>
      </c>
      <c r="AL1100" s="2">
        <f>AI1100/(K!D$3*AC1100^2)</f>
        <v>0.11107600421017978</v>
      </c>
      <c r="AM1100" s="2">
        <f t="shared" si="517"/>
        <v>6.6623869478216594E-2</v>
      </c>
      <c r="AN1100" s="4">
        <f t="shared" si="509"/>
        <v>651.66263091315432</v>
      </c>
      <c r="AO1100" s="4">
        <f t="shared" si="518"/>
        <v>-606.473179315067</v>
      </c>
      <c r="AP1100" s="4">
        <f t="shared" si="510"/>
        <v>60.29009217257088</v>
      </c>
      <c r="AQ1100" s="4">
        <f t="shared" si="511"/>
        <v>-230.69367586900088</v>
      </c>
      <c r="AR1100" s="4">
        <f t="shared" si="512"/>
        <v>0</v>
      </c>
      <c r="AS1100" s="11">
        <f t="shared" si="519"/>
        <v>201.03613669435219</v>
      </c>
      <c r="AT1100" s="12">
        <f t="shared" si="520"/>
        <v>0.29118080022929149</v>
      </c>
      <c r="AU1100" s="14">
        <f t="shared" si="521"/>
        <v>73.07133796419285</v>
      </c>
    </row>
    <row r="1101" spans="1:47" x14ac:dyDescent="0.35">
      <c r="A1101" t="s">
        <v>31</v>
      </c>
      <c r="B1101">
        <v>89.6</v>
      </c>
      <c r="C1101" s="1">
        <f t="shared" si="493"/>
        <v>-3.3586800881204838E-2</v>
      </c>
      <c r="D1101" s="1">
        <f t="shared" si="494"/>
        <v>5.7900338731794641</v>
      </c>
      <c r="E1101" s="1">
        <f t="shared" si="495"/>
        <v>-131.05272580335748</v>
      </c>
      <c r="F1101" s="1">
        <f t="shared" si="496"/>
        <v>-7.6333171629443513</v>
      </c>
      <c r="G1101" s="1">
        <f t="shared" si="497"/>
        <v>2.7764555495508603E-2</v>
      </c>
      <c r="H1101">
        <v>-1.8001</v>
      </c>
      <c r="I1101" s="1">
        <f t="shared" si="498"/>
        <v>54.386000000000003</v>
      </c>
      <c r="J1101">
        <v>6.8120000000000003</v>
      </c>
      <c r="K1101">
        <v>0.27429999999999999</v>
      </c>
      <c r="L1101">
        <v>0.88500000000000001</v>
      </c>
      <c r="M1101">
        <v>0.81440000000000001</v>
      </c>
      <c r="N1101" s="10">
        <v>1.7318</v>
      </c>
      <c r="O1101" s="2">
        <f t="shared" si="513"/>
        <v>0.27426455384893034</v>
      </c>
      <c r="P1101" s="2">
        <f t="shared" si="514"/>
        <v>0.88520768454175425</v>
      </c>
      <c r="Q1101">
        <v>5.8517999999999999</v>
      </c>
      <c r="R1101">
        <v>-130.12129999999999</v>
      </c>
      <c r="S1101">
        <v>-8.3276000000000003</v>
      </c>
      <c r="T1101">
        <v>1.839</v>
      </c>
      <c r="U1101">
        <v>27.7319</v>
      </c>
      <c r="V1101">
        <v>-20.671299999999999</v>
      </c>
      <c r="W1101">
        <v>2280</v>
      </c>
      <c r="X1101">
        <v>6.1139999999999999</v>
      </c>
      <c r="Y1101" s="1">
        <f t="shared" si="499"/>
        <v>0.42312613843230579</v>
      </c>
      <c r="Z1101" s="1">
        <f t="shared" si="500"/>
        <v>6.1790983574679696</v>
      </c>
      <c r="AA1101" s="1">
        <f t="shared" si="501"/>
        <v>-125.18567992416205</v>
      </c>
      <c r="AB1101" s="1">
        <f t="shared" si="502"/>
        <v>-12.006600835632213</v>
      </c>
      <c r="AC1101" s="1">
        <f t="shared" si="503"/>
        <v>125.91185082513964</v>
      </c>
      <c r="AD1101" s="1">
        <f t="shared" si="504"/>
        <v>28.578578577474591</v>
      </c>
      <c r="AE1101" s="3">
        <f>AD1101/(K!D$3*AC1101^2)</f>
        <v>0.33486907874090394</v>
      </c>
      <c r="AF1101" s="1">
        <f t="shared" si="505"/>
        <v>3.2414879055433956</v>
      </c>
      <c r="AG1101" s="1">
        <f t="shared" si="506"/>
        <v>-0.68185745842770729</v>
      </c>
      <c r="AH1101" s="1">
        <f t="shared" si="507"/>
        <v>8.7775269270855851</v>
      </c>
      <c r="AI1101" s="1">
        <f t="shared" si="508"/>
        <v>9.3817457006204403</v>
      </c>
      <c r="AJ1101" s="1">
        <f t="shared" si="515"/>
        <v>3.4820529017609898</v>
      </c>
      <c r="AK1101" s="1">
        <f t="shared" si="516"/>
        <v>9.428945594544782</v>
      </c>
      <c r="AL1101" s="2">
        <f>AI1101/(K!D$3*AC1101^2)</f>
        <v>0.10993046876811544</v>
      </c>
      <c r="AM1101" s="2">
        <f t="shared" si="517"/>
        <v>6.5780578916635579E-2</v>
      </c>
      <c r="AN1101" s="4">
        <f t="shared" si="509"/>
        <v>653.65919638449748</v>
      </c>
      <c r="AO1101" s="4">
        <f t="shared" si="518"/>
        <v>-612.5642696175471</v>
      </c>
      <c r="AP1101" s="4">
        <f t="shared" si="510"/>
        <v>-51.548265645621626</v>
      </c>
      <c r="AQ1101" s="4">
        <f t="shared" si="511"/>
        <v>222.21191893072788</v>
      </c>
      <c r="AR1101" s="4">
        <f t="shared" si="512"/>
        <v>0</v>
      </c>
      <c r="AS1101" s="11">
        <f t="shared" si="519"/>
        <v>159.73111509975934</v>
      </c>
      <c r="AT1101" s="12">
        <f t="shared" si="520"/>
        <v>0.28669262999320066</v>
      </c>
      <c r="AU1101" s="14">
        <f t="shared" si="521"/>
        <v>73.339948185955237</v>
      </c>
    </row>
    <row r="1102" spans="1:47" x14ac:dyDescent="0.35">
      <c r="A1102" t="s">
        <v>31</v>
      </c>
      <c r="B1102">
        <v>88.7</v>
      </c>
      <c r="C1102" s="1">
        <f t="shared" si="493"/>
        <v>-3.3807389486515994E-2</v>
      </c>
      <c r="D1102" s="1">
        <f t="shared" si="494"/>
        <v>-7.0076959056465062</v>
      </c>
      <c r="E1102" s="1">
        <f t="shared" si="495"/>
        <v>-129.97333159417744</v>
      </c>
      <c r="F1102" s="1">
        <f t="shared" si="496"/>
        <v>3.7888245280588428E-2</v>
      </c>
      <c r="G1102" s="1">
        <f t="shared" si="497"/>
        <v>-2.6731377128982103E-2</v>
      </c>
      <c r="H1102">
        <v>2.8885000000000001</v>
      </c>
      <c r="I1102" s="1">
        <f t="shared" si="498"/>
        <v>54.378</v>
      </c>
      <c r="J1102">
        <v>5.5392000000000001</v>
      </c>
      <c r="K1102">
        <v>0.3422</v>
      </c>
      <c r="L1102">
        <v>0.86639999999999995</v>
      </c>
      <c r="M1102">
        <v>0.37540000000000001</v>
      </c>
      <c r="N1102" s="10">
        <v>3.4851000000000001</v>
      </c>
      <c r="O1102" s="2">
        <f t="shared" si="513"/>
        <v>0.34238515380370593</v>
      </c>
      <c r="P1102" s="2">
        <f t="shared" si="514"/>
        <v>0.86644900317703977</v>
      </c>
      <c r="Q1102">
        <v>-6.8296999999999999</v>
      </c>
      <c r="R1102">
        <v>-129.02330000000001</v>
      </c>
      <c r="S1102">
        <v>-0.72909999999999997</v>
      </c>
      <c r="T1102">
        <v>5.2649999999999997</v>
      </c>
      <c r="U1102">
        <v>28.101299999999998</v>
      </c>
      <c r="V1102">
        <v>-22.687000000000001</v>
      </c>
      <c r="W1102">
        <v>2179</v>
      </c>
      <c r="X1102">
        <v>6.1219999999999999</v>
      </c>
      <c r="Y1102" s="1">
        <f t="shared" si="499"/>
        <v>0.42720820095619294</v>
      </c>
      <c r="Z1102" s="1">
        <f t="shared" si="500"/>
        <v>-5.8830703166293281</v>
      </c>
      <c r="AA1102" s="1">
        <f t="shared" si="501"/>
        <v>-123.97077868541231</v>
      </c>
      <c r="AB1102" s="1">
        <f t="shared" si="502"/>
        <v>-4.8081479822659867</v>
      </c>
      <c r="AC1102" s="1">
        <f t="shared" si="503"/>
        <v>124.20339275252208</v>
      </c>
      <c r="AD1102" s="1">
        <f t="shared" si="504"/>
        <v>28.665314443472731</v>
      </c>
      <c r="AE1102" s="3">
        <f>AD1102/(K!D$3*AC1102^2)</f>
        <v>0.34518938355080631</v>
      </c>
      <c r="AF1102" s="1">
        <f t="shared" si="505"/>
        <v>3.9072266189196672</v>
      </c>
      <c r="AG1102" s="1">
        <f t="shared" si="506"/>
        <v>-0.5103286686327273</v>
      </c>
      <c r="AH1102" s="1">
        <f t="shared" si="507"/>
        <v>8.3773115225118922</v>
      </c>
      <c r="AI1102" s="1">
        <f t="shared" si="508"/>
        <v>9.2577645005062301</v>
      </c>
      <c r="AJ1102" s="1">
        <f t="shared" si="515"/>
        <v>4.2785736635623532</v>
      </c>
      <c r="AK1102" s="1">
        <f t="shared" si="516"/>
        <v>9.1735002720643966</v>
      </c>
      <c r="AL1102" s="2">
        <f>AI1102/(K!D$3*AC1102^2)</f>
        <v>0.11148253849753113</v>
      </c>
      <c r="AM1102" s="2">
        <f t="shared" si="517"/>
        <v>6.6924174263234618E-2</v>
      </c>
      <c r="AN1102" s="4">
        <f t="shared" si="509"/>
        <v>655.99957379167358</v>
      </c>
      <c r="AO1102" s="4">
        <f t="shared" si="518"/>
        <v>-593.89934967710087</v>
      </c>
      <c r="AP1102" s="4">
        <f t="shared" si="510"/>
        <v>17.399321939884917</v>
      </c>
      <c r="AQ1102" s="4">
        <f t="shared" si="511"/>
        <v>278.05802787189288</v>
      </c>
      <c r="AR1102" s="4">
        <f t="shared" si="512"/>
        <v>0</v>
      </c>
      <c r="AS1102" s="11">
        <f t="shared" si="519"/>
        <v>154.99538174021643</v>
      </c>
      <c r="AT1102" s="12">
        <f t="shared" si="520"/>
        <v>0.30105533446152988</v>
      </c>
      <c r="AU1102" s="14">
        <f t="shared" si="521"/>
        <v>72.47900002141624</v>
      </c>
    </row>
    <row r="1103" spans="1:47" x14ac:dyDescent="0.35">
      <c r="A1103" t="s">
        <v>31</v>
      </c>
      <c r="B1103">
        <v>89.3</v>
      </c>
      <c r="C1103" s="1">
        <f t="shared" si="493"/>
        <v>-3.9341079138791923E-2</v>
      </c>
      <c r="D1103" s="1">
        <f t="shared" si="494"/>
        <v>3.3535504110141128</v>
      </c>
      <c r="E1103" s="1">
        <f t="shared" si="495"/>
        <v>-130.8654874273962</v>
      </c>
      <c r="F1103" s="1">
        <f t="shared" si="496"/>
        <v>-5.523929532093379</v>
      </c>
      <c r="G1103" s="1">
        <f t="shared" si="497"/>
        <v>-1.4890114976424229E-2</v>
      </c>
      <c r="H1103">
        <v>-1.1177999999999999</v>
      </c>
      <c r="I1103" s="1">
        <f t="shared" si="498"/>
        <v>55.127000000000002</v>
      </c>
      <c r="J1103">
        <v>6.2484999999999999</v>
      </c>
      <c r="K1103">
        <v>0.71040000000000003</v>
      </c>
      <c r="L1103">
        <v>-0.30499999999999999</v>
      </c>
      <c r="M1103">
        <v>0.96899999999999997</v>
      </c>
      <c r="N1103" s="10">
        <v>0.70279999999999998</v>
      </c>
      <c r="O1103" s="2">
        <f t="shared" si="513"/>
        <v>0.71042251525150757</v>
      </c>
      <c r="P1103" s="2">
        <f t="shared" si="514"/>
        <v>-0.30481730876801549</v>
      </c>
      <c r="Q1103">
        <v>3.6280999999999999</v>
      </c>
      <c r="R1103">
        <v>-129.77809999999999</v>
      </c>
      <c r="S1103">
        <v>-6.8735999999999997</v>
      </c>
      <c r="T1103">
        <v>6.9786999999999999</v>
      </c>
      <c r="U1103">
        <v>27.64</v>
      </c>
      <c r="V1103">
        <v>-34.306899999999999</v>
      </c>
      <c r="W1103">
        <v>2482</v>
      </c>
      <c r="X1103">
        <v>5.3730000000000002</v>
      </c>
      <c r="Y1103" s="1">
        <f t="shared" si="499"/>
        <v>0.42994530002206999</v>
      </c>
      <c r="Z1103" s="1">
        <f t="shared" si="500"/>
        <v>4.8537800436461227</v>
      </c>
      <c r="AA1103" s="1">
        <f t="shared" si="501"/>
        <v>-124.9236433810912</v>
      </c>
      <c r="AB1103" s="1">
        <f t="shared" si="502"/>
        <v>-12.898974738756955</v>
      </c>
      <c r="AC1103" s="1">
        <f t="shared" si="503"/>
        <v>125.6815794204912</v>
      </c>
      <c r="AD1103" s="1">
        <f t="shared" si="504"/>
        <v>26.984894848397488</v>
      </c>
      <c r="AE1103" s="3">
        <f>AD1103/(K!D$3*AC1103^2)</f>
        <v>0.31735482763061468</v>
      </c>
      <c r="AF1103" s="1">
        <f t="shared" si="505"/>
        <v>8.0208475024341226</v>
      </c>
      <c r="AG1103" s="1">
        <f t="shared" si="506"/>
        <v>0.8178404101768102</v>
      </c>
      <c r="AH1103" s="1">
        <f t="shared" si="507"/>
        <v>-4.9024186405394659</v>
      </c>
      <c r="AI1103" s="1">
        <f t="shared" si="508"/>
        <v>9.4359189335713722</v>
      </c>
      <c r="AJ1103" s="1">
        <f t="shared" si="515"/>
        <v>8.8960644638590498</v>
      </c>
      <c r="AK1103" s="1">
        <f t="shared" si="516"/>
        <v>-5.4373596109174418</v>
      </c>
      <c r="AL1103" s="2">
        <f>AI1103/(K!D$3*AC1103^2)</f>
        <v>0.11097076507147584</v>
      </c>
      <c r="AM1103" s="2">
        <f t="shared" si="517"/>
        <v>6.6546218308491598E-2</v>
      </c>
      <c r="AN1103" s="4">
        <f t="shared" si="509"/>
        <v>660.05798119057272</v>
      </c>
      <c r="AO1103" s="4">
        <f t="shared" si="518"/>
        <v>346.73563575930041</v>
      </c>
      <c r="AP1103" s="4">
        <f t="shared" si="510"/>
        <v>-44.340057932555887</v>
      </c>
      <c r="AQ1103" s="4">
        <f t="shared" si="511"/>
        <v>559.89721975600639</v>
      </c>
      <c r="AR1103" s="4">
        <f t="shared" si="512"/>
        <v>0</v>
      </c>
      <c r="AS1103" s="11">
        <f t="shared" si="519"/>
        <v>418.56632779190704</v>
      </c>
      <c r="AT1103" s="12">
        <f t="shared" si="520"/>
        <v>0.26593794568516227</v>
      </c>
      <c r="AU1103" s="14">
        <f t="shared" si="521"/>
        <v>74.577306874238857</v>
      </c>
    </row>
    <row r="1104" spans="1:47" x14ac:dyDescent="0.35">
      <c r="A1104" t="s">
        <v>31</v>
      </c>
      <c r="B1104">
        <v>87.9</v>
      </c>
      <c r="C1104" s="1">
        <f t="shared" si="493"/>
        <v>-4.1767228617702871E-2</v>
      </c>
      <c r="D1104" s="1">
        <f t="shared" si="494"/>
        <v>2.8845695391464665</v>
      </c>
      <c r="E1104" s="1">
        <f t="shared" si="495"/>
        <v>-128.7922998418772</v>
      </c>
      <c r="F1104" s="1">
        <f t="shared" si="496"/>
        <v>-4.9866938164371328</v>
      </c>
      <c r="G1104" s="1">
        <f t="shared" si="497"/>
        <v>1.9237893807130035E-2</v>
      </c>
      <c r="H1104">
        <v>-1.0947</v>
      </c>
      <c r="I1104" s="1">
        <f t="shared" si="498"/>
        <v>55.356999999999999</v>
      </c>
      <c r="J1104">
        <v>6.3582999999999998</v>
      </c>
      <c r="K1104">
        <v>0.83450000000000002</v>
      </c>
      <c r="L1104">
        <v>-3.5200000000000002E-2</v>
      </c>
      <c r="M1104">
        <v>0.94789999999999996</v>
      </c>
      <c r="N1104" s="10">
        <v>1.1508</v>
      </c>
      <c r="O1104" s="2">
        <f t="shared" si="513"/>
        <v>0.83449483644776068</v>
      </c>
      <c r="P1104" s="2">
        <f t="shared" si="514"/>
        <v>-3.5028332532045958E-2</v>
      </c>
      <c r="Q1104">
        <v>3.2242999999999999</v>
      </c>
      <c r="R1104">
        <v>-127.7246</v>
      </c>
      <c r="S1104">
        <v>-6.3045</v>
      </c>
      <c r="T1104">
        <v>8.1339000000000006</v>
      </c>
      <c r="U1104">
        <v>25.563099999999999</v>
      </c>
      <c r="V1104">
        <v>-31.551200000000001</v>
      </c>
      <c r="W1104">
        <v>2324</v>
      </c>
      <c r="X1104">
        <v>5.1429999999999998</v>
      </c>
      <c r="Y1104" s="1">
        <f t="shared" si="499"/>
        <v>0.43784157580227706</v>
      </c>
      <c r="Z1104" s="1">
        <f t="shared" si="500"/>
        <v>4.6652493358555374</v>
      </c>
      <c r="AA1104" s="1">
        <f t="shared" si="501"/>
        <v>-123.19600584868161</v>
      </c>
      <c r="AB1104" s="1">
        <f t="shared" si="502"/>
        <v>-11.893907379663535</v>
      </c>
      <c r="AC1104" s="1">
        <f t="shared" si="503"/>
        <v>123.85671334727927</v>
      </c>
      <c r="AD1104" s="1">
        <f t="shared" si="504"/>
        <v>25.180166555114553</v>
      </c>
      <c r="AE1104" s="3">
        <f>AD1104/(K!D$3*AC1104^2)</f>
        <v>0.3049208588038031</v>
      </c>
      <c r="AF1104" s="1">
        <f t="shared" si="505"/>
        <v>9.0823488335210651</v>
      </c>
      <c r="AG1104" s="1">
        <f t="shared" si="506"/>
        <v>0.51725579536034161</v>
      </c>
      <c r="AH1104" s="1">
        <f t="shared" si="507"/>
        <v>-1.795240659381129</v>
      </c>
      <c r="AI1104" s="1">
        <f t="shared" si="508"/>
        <v>9.2725133009713456</v>
      </c>
      <c r="AJ1104" s="1">
        <f t="shared" si="515"/>
        <v>10.446803477136413</v>
      </c>
      <c r="AK1104" s="1">
        <f t="shared" si="516"/>
        <v>-2.0649423080404463</v>
      </c>
      <c r="AL1104" s="2">
        <f>AI1104/(K!D$3*AC1104^2)</f>
        <v>0.11228610076161614</v>
      </c>
      <c r="AM1104" s="2">
        <f t="shared" si="517"/>
        <v>6.751936456192674E-2</v>
      </c>
      <c r="AN1104" s="4">
        <f t="shared" si="509"/>
        <v>659.98638184646859</v>
      </c>
      <c r="AO1104" s="4">
        <f t="shared" si="518"/>
        <v>130.63305002372175</v>
      </c>
      <c r="AP1104" s="4">
        <f t="shared" si="510"/>
        <v>-57.26542888042416</v>
      </c>
      <c r="AQ1104" s="4">
        <f t="shared" si="511"/>
        <v>644.38940177460518</v>
      </c>
      <c r="AR1104" s="4">
        <f t="shared" si="512"/>
        <v>0</v>
      </c>
      <c r="AS1104" s="11">
        <f t="shared" si="519"/>
        <v>438.81889763523668</v>
      </c>
      <c r="AT1104" s="12">
        <f t="shared" si="520"/>
        <v>0.28398725552774035</v>
      </c>
      <c r="AU1104" s="14">
        <f t="shared" si="521"/>
        <v>73.501678505566858</v>
      </c>
    </row>
    <row r="1105" spans="1:47" x14ac:dyDescent="0.35">
      <c r="A1105" t="s">
        <v>31</v>
      </c>
      <c r="B1105">
        <v>88.8</v>
      </c>
      <c r="C1105" s="1">
        <f t="shared" si="493"/>
        <v>-2.9885617343892602E-2</v>
      </c>
      <c r="D1105" s="1">
        <f t="shared" si="494"/>
        <v>-9.309152767519274</v>
      </c>
      <c r="E1105" s="1">
        <f t="shared" si="495"/>
        <v>-129.77869030006431</v>
      </c>
      <c r="F1105" s="1">
        <f t="shared" si="496"/>
        <v>-6.9548225957642149</v>
      </c>
      <c r="G1105" s="1">
        <f t="shared" si="497"/>
        <v>-1.9279545514962138E-2</v>
      </c>
      <c r="H1105">
        <v>2.4885999999999999</v>
      </c>
      <c r="I1105" s="1">
        <f t="shared" si="498"/>
        <v>53.866999999999997</v>
      </c>
      <c r="J1105">
        <v>6.2234999999999996</v>
      </c>
      <c r="K1105">
        <v>-7.1800000000000003E-2</v>
      </c>
      <c r="L1105">
        <v>0.92359999999999998</v>
      </c>
      <c r="M1105">
        <v>-1.3453999999999999</v>
      </c>
      <c r="N1105" s="10">
        <v>1.4739</v>
      </c>
      <c r="O1105" s="2">
        <f t="shared" si="513"/>
        <v>-7.1686136465298311E-2</v>
      </c>
      <c r="P1105" s="2">
        <f t="shared" si="514"/>
        <v>0.92375349455078215</v>
      </c>
      <c r="Q1105">
        <v>-9.2780000000000005</v>
      </c>
      <c r="R1105">
        <v>-129.00800000000001</v>
      </c>
      <c r="S1105">
        <v>-7.5648</v>
      </c>
      <c r="T1105">
        <v>1.0424</v>
      </c>
      <c r="U1105">
        <v>25.788</v>
      </c>
      <c r="V1105">
        <v>-20.410399999999999</v>
      </c>
      <c r="W1105">
        <v>2149</v>
      </c>
      <c r="X1105">
        <v>6.633</v>
      </c>
      <c r="Y1105" s="1">
        <f t="shared" si="499"/>
        <v>0.42183129386794727</v>
      </c>
      <c r="Z1105" s="1">
        <f t="shared" si="500"/>
        <v>-9.0892942971553001</v>
      </c>
      <c r="AA1105" s="1">
        <f t="shared" si="501"/>
        <v>-124.339597596931</v>
      </c>
      <c r="AB1105" s="1">
        <f t="shared" si="502"/>
        <v>-11.25969531594539</v>
      </c>
      <c r="AC1105" s="1">
        <f t="shared" si="503"/>
        <v>125.17879828467339</v>
      </c>
      <c r="AD1105" s="1">
        <f t="shared" si="504"/>
        <v>26.748928899356887</v>
      </c>
      <c r="AE1105" s="3">
        <f>AD1105/(K!D$3*AC1105^2)</f>
        <v>0.31711185565450289</v>
      </c>
      <c r="AF1105" s="1">
        <f t="shared" si="505"/>
        <v>-0.89985292327083566</v>
      </c>
      <c r="AG1105" s="1">
        <f t="shared" si="506"/>
        <v>-0.78160364750662126</v>
      </c>
      <c r="AH1105" s="1">
        <f t="shared" si="507"/>
        <v>9.3575632464779659</v>
      </c>
      <c r="AI1105" s="1">
        <f t="shared" si="508"/>
        <v>9.4331664597392741</v>
      </c>
      <c r="AJ1105" s="1">
        <f t="shared" si="515"/>
        <v>-0.96072783217926583</v>
      </c>
      <c r="AK1105" s="1">
        <f t="shared" si="516"/>
        <v>9.9906009301959422</v>
      </c>
      <c r="AL1105" s="2">
        <f>AI1105/(K!D$3*AC1105^2)</f>
        <v>0.11183135339739375</v>
      </c>
      <c r="AM1105" s="2">
        <f t="shared" si="517"/>
        <v>6.7182275791212789E-2</v>
      </c>
      <c r="AN1105" s="4">
        <f t="shared" si="509"/>
        <v>663.70114369234238</v>
      </c>
      <c r="AO1105" s="4">
        <f t="shared" si="518"/>
        <v>-658.91452519967913</v>
      </c>
      <c r="AP1105" s="4">
        <f t="shared" si="510"/>
        <v>53.500281964324664</v>
      </c>
      <c r="AQ1105" s="4">
        <f t="shared" si="511"/>
        <v>-58.894621563795035</v>
      </c>
      <c r="AR1105" s="4">
        <f t="shared" si="512"/>
        <v>0</v>
      </c>
      <c r="AS1105" s="11">
        <f t="shared" si="519"/>
        <v>185.49285374641534</v>
      </c>
      <c r="AT1105" s="12">
        <f t="shared" si="520"/>
        <v>0.308841853742365</v>
      </c>
      <c r="AU1105" s="14">
        <f t="shared" si="521"/>
        <v>72.010550917588333</v>
      </c>
    </row>
    <row r="1106" spans="1:47" x14ac:dyDescent="0.35">
      <c r="A1106" t="s">
        <v>31</v>
      </c>
      <c r="B1106">
        <v>94.2</v>
      </c>
      <c r="C1106" s="1">
        <f t="shared" si="493"/>
        <v>-3.3184627452624925E-2</v>
      </c>
      <c r="D1106" s="1">
        <f t="shared" si="494"/>
        <v>8.4679937276281319</v>
      </c>
      <c r="E1106" s="1">
        <f t="shared" si="495"/>
        <v>-137.78530313266359</v>
      </c>
      <c r="F1106" s="1">
        <f t="shared" si="496"/>
        <v>-4.5880829381944999</v>
      </c>
      <c r="G1106" s="1">
        <f t="shared" si="497"/>
        <v>4.7652160776721075E-2</v>
      </c>
      <c r="H1106">
        <v>-2.8525</v>
      </c>
      <c r="I1106" s="1">
        <f t="shared" si="498"/>
        <v>54.555</v>
      </c>
      <c r="J1106">
        <v>5.9222000000000001</v>
      </c>
      <c r="K1106">
        <v>-7.0499999999999993E-2</v>
      </c>
      <c r="L1106">
        <v>0.90639999999999998</v>
      </c>
      <c r="M1106">
        <v>0.3427</v>
      </c>
      <c r="N1106" s="10">
        <v>2.4289000000000001</v>
      </c>
      <c r="O1106" s="2">
        <f t="shared" si="513"/>
        <v>-7.0569738373553736E-2</v>
      </c>
      <c r="P1106" s="2">
        <f t="shared" si="514"/>
        <v>0.90649477399384359</v>
      </c>
      <c r="Q1106">
        <v>8.3750999999999998</v>
      </c>
      <c r="R1106">
        <v>-136.73939999999999</v>
      </c>
      <c r="S1106">
        <v>-5.2530000000000001</v>
      </c>
      <c r="T1106">
        <v>-2.7993000000000001</v>
      </c>
      <c r="U1106">
        <v>31.517700000000001</v>
      </c>
      <c r="V1106">
        <v>-20.036899999999999</v>
      </c>
      <c r="W1106">
        <v>2369</v>
      </c>
      <c r="X1106">
        <v>5.9450000000000003</v>
      </c>
      <c r="Y1106" s="1">
        <f t="shared" si="499"/>
        <v>0.40436120438177042</v>
      </c>
      <c r="Z1106" s="1">
        <f t="shared" si="500"/>
        <v>7.9020295679151866</v>
      </c>
      <c r="AA1106" s="1">
        <f t="shared" si="501"/>
        <v>-131.41303556699194</v>
      </c>
      <c r="AB1106" s="1">
        <f t="shared" si="502"/>
        <v>-8.6391554462330475</v>
      </c>
      <c r="AC1106" s="1">
        <f t="shared" si="503"/>
        <v>131.93355522780348</v>
      </c>
      <c r="AD1106" s="1">
        <f t="shared" si="504"/>
        <v>32.355764753363665</v>
      </c>
      <c r="AE1106" s="3">
        <f>AD1106/(K!D$3*AC1106^2)</f>
        <v>0.34530969882858054</v>
      </c>
      <c r="AF1106" s="1">
        <f t="shared" si="505"/>
        <v>-0.86138352884811153</v>
      </c>
      <c r="AG1106" s="1">
        <f t="shared" si="506"/>
        <v>-0.710411013830619</v>
      </c>
      <c r="AH1106" s="1">
        <f t="shared" si="507"/>
        <v>10.018408657199362</v>
      </c>
      <c r="AI1106" s="1">
        <f t="shared" si="508"/>
        <v>10.080435378245813</v>
      </c>
      <c r="AJ1106" s="1">
        <f t="shared" si="515"/>
        <v>-0.84505850349614997</v>
      </c>
      <c r="AK1106" s="1">
        <f t="shared" si="516"/>
        <v>9.8285387910622664</v>
      </c>
      <c r="AL1106" s="2">
        <f>AI1106/(K!D$3*AC1106^2)</f>
        <v>0.10758120325872263</v>
      </c>
      <c r="AM1106" s="2">
        <f t="shared" si="517"/>
        <v>6.4064444424834319E-2</v>
      </c>
      <c r="AN1106" s="4">
        <f t="shared" si="509"/>
        <v>667.0515634229987</v>
      </c>
      <c r="AO1106" s="4">
        <f t="shared" si="518"/>
        <v>-663.40980344886361</v>
      </c>
      <c r="AP1106" s="4">
        <f t="shared" si="510"/>
        <v>-35.974119389380554</v>
      </c>
      <c r="AQ1106" s="4">
        <f t="shared" si="511"/>
        <v>-59.590969845821846</v>
      </c>
      <c r="AR1106" s="4">
        <f t="shared" si="512"/>
        <v>0</v>
      </c>
      <c r="AS1106" s="11">
        <f t="shared" si="519"/>
        <v>184.91420965461111</v>
      </c>
      <c r="AT1106" s="12">
        <f t="shared" si="520"/>
        <v>0.28157516396074239</v>
      </c>
      <c r="AU1106" s="14">
        <f t="shared" si="521"/>
        <v>73.645762069608551</v>
      </c>
    </row>
    <row r="1107" spans="1:47" x14ac:dyDescent="0.35">
      <c r="A1107" t="s">
        <v>31</v>
      </c>
      <c r="B1107">
        <v>93.6</v>
      </c>
      <c r="C1107" s="1">
        <f t="shared" si="493"/>
        <v>-3.4593035837212315E-2</v>
      </c>
      <c r="D1107" s="1">
        <f t="shared" si="494"/>
        <v>8.8230144497163785</v>
      </c>
      <c r="E1107" s="1">
        <f t="shared" si="495"/>
        <v>-136.97949570954043</v>
      </c>
      <c r="F1107" s="1">
        <f t="shared" si="496"/>
        <v>-3.2734653229029709</v>
      </c>
      <c r="G1107" s="1">
        <f t="shared" si="497"/>
        <v>6.0126413573726722E-3</v>
      </c>
      <c r="H1107">
        <v>-3.1480999999999999</v>
      </c>
      <c r="I1107" s="1">
        <f t="shared" si="498"/>
        <v>54.72</v>
      </c>
      <c r="J1107">
        <v>5.8719999999999999</v>
      </c>
      <c r="K1107">
        <v>0.1525</v>
      </c>
      <c r="L1107">
        <v>0.90600000000000003</v>
      </c>
      <c r="M1107">
        <v>0.43769999999999998</v>
      </c>
      <c r="N1107" s="10">
        <v>2.827</v>
      </c>
      <c r="O1107" s="2">
        <f t="shared" si="513"/>
        <v>0.15246804194335173</v>
      </c>
      <c r="P1107" s="2">
        <f t="shared" si="514"/>
        <v>0.90611331083156998</v>
      </c>
      <c r="Q1107">
        <v>8.8173999999999992</v>
      </c>
      <c r="R1107">
        <v>-135.90780000000001</v>
      </c>
      <c r="S1107">
        <v>-3.9842</v>
      </c>
      <c r="T1107">
        <v>-0.1623</v>
      </c>
      <c r="U1107">
        <v>30.9801</v>
      </c>
      <c r="V1107">
        <v>-20.5456</v>
      </c>
      <c r="W1107">
        <v>2315</v>
      </c>
      <c r="X1107">
        <v>5.78</v>
      </c>
      <c r="Y1107" s="1">
        <f t="shared" si="499"/>
        <v>0.40795363344448199</v>
      </c>
      <c r="Z1107" s="1">
        <f t="shared" si="500"/>
        <v>8.789909012362358</v>
      </c>
      <c r="AA1107" s="1">
        <f t="shared" si="501"/>
        <v>-130.66027352980373</v>
      </c>
      <c r="AB1107" s="1">
        <f t="shared" si="502"/>
        <v>-7.4642914085514454</v>
      </c>
      <c r="AC1107" s="1">
        <f t="shared" si="503"/>
        <v>131.16815629397448</v>
      </c>
      <c r="AD1107" s="1">
        <f t="shared" si="504"/>
        <v>31.532750213845766</v>
      </c>
      <c r="AE1107" s="3">
        <f>AD1107/(K!D$3*AC1107^2)</f>
        <v>0.34046514752787194</v>
      </c>
      <c r="AF1107" s="1">
        <f t="shared" si="505"/>
        <v>1.9507891301701283</v>
      </c>
      <c r="AG1107" s="1">
        <f t="shared" si="506"/>
        <v>-0.43055548603224736</v>
      </c>
      <c r="AH1107" s="1">
        <f t="shared" si="507"/>
        <v>9.8339885882721667</v>
      </c>
      <c r="AI1107" s="1">
        <f t="shared" si="508"/>
        <v>10.034853651708609</v>
      </c>
      <c r="AJ1107" s="1">
        <f t="shared" si="515"/>
        <v>1.9479741458315538</v>
      </c>
      <c r="AK1107" s="1">
        <f t="shared" si="516"/>
        <v>9.819798164800158</v>
      </c>
      <c r="AL1107" s="2">
        <f>AI1107/(K!D$3*AC1107^2)</f>
        <v>0.10834823812638492</v>
      </c>
      <c r="AM1107" s="2">
        <f t="shared" si="517"/>
        <v>6.4622813763431763E-2</v>
      </c>
      <c r="AN1107" s="4">
        <f t="shared" si="509"/>
        <v>668.96185510750934</v>
      </c>
      <c r="AO1107" s="4">
        <f t="shared" si="518"/>
        <v>-654.66639960055818</v>
      </c>
      <c r="AP1107" s="4">
        <f t="shared" si="510"/>
        <v>-51.33199010800567</v>
      </c>
      <c r="AQ1107" s="4">
        <f t="shared" si="511"/>
        <v>127.62012229454234</v>
      </c>
      <c r="AR1107" s="4">
        <f t="shared" si="512"/>
        <v>0</v>
      </c>
      <c r="AS1107" s="11">
        <f t="shared" si="519"/>
        <v>168.77977904927866</v>
      </c>
      <c r="AT1107" s="12">
        <f t="shared" si="520"/>
        <v>0.28896840393412931</v>
      </c>
      <c r="AU1107" s="14">
        <f t="shared" si="521"/>
        <v>73.203794047491542</v>
      </c>
    </row>
    <row r="1108" spans="1:47" x14ac:dyDescent="0.35">
      <c r="A1108" t="s">
        <v>31</v>
      </c>
      <c r="B1108">
        <v>87</v>
      </c>
      <c r="C1108" s="1">
        <f t="shared" si="493"/>
        <v>-3.6841161257133138E-2</v>
      </c>
      <c r="D1108" s="1">
        <f t="shared" si="494"/>
        <v>-5.6453572496413384</v>
      </c>
      <c r="E1108" s="1">
        <f t="shared" si="495"/>
        <v>-127.40539141951569</v>
      </c>
      <c r="F1108" s="1">
        <f t="shared" si="496"/>
        <v>-0.54555977173129411</v>
      </c>
      <c r="G1108" s="1">
        <f t="shared" si="497"/>
        <v>6.641415718760868E-2</v>
      </c>
      <c r="H1108">
        <v>2.9771999999999998</v>
      </c>
      <c r="I1108" s="1">
        <f t="shared" si="498"/>
        <v>54.677</v>
      </c>
      <c r="J1108">
        <v>5.4170999999999996</v>
      </c>
      <c r="K1108">
        <v>0.33260000000000001</v>
      </c>
      <c r="L1108">
        <v>0.90029999999999999</v>
      </c>
      <c r="M1108">
        <v>0.95</v>
      </c>
      <c r="N1108" s="10">
        <v>3.0243000000000002</v>
      </c>
      <c r="O1108" s="2">
        <f t="shared" si="513"/>
        <v>0.33277555167505302</v>
      </c>
      <c r="P1108" s="2">
        <f t="shared" si="514"/>
        <v>0.90047656913639029</v>
      </c>
      <c r="Q1108">
        <v>-5.4763999999999999</v>
      </c>
      <c r="R1108">
        <v>-126.4954</v>
      </c>
      <c r="S1108">
        <v>-1.3788</v>
      </c>
      <c r="T1108">
        <v>4.5861000000000001</v>
      </c>
      <c r="U1108">
        <v>24.700399999999998</v>
      </c>
      <c r="V1108">
        <v>-22.617100000000001</v>
      </c>
      <c r="W1108">
        <v>1973</v>
      </c>
      <c r="X1108">
        <v>5.8230000000000004</v>
      </c>
      <c r="Y1108" s="1">
        <f t="shared" si="499"/>
        <v>0.43650850062070773</v>
      </c>
      <c r="Z1108" s="1">
        <f t="shared" si="500"/>
        <v>-4.6444214322930248</v>
      </c>
      <c r="AA1108" s="1">
        <f t="shared" si="501"/>
        <v>-122.01442413514982</v>
      </c>
      <c r="AB1108" s="1">
        <f t="shared" si="502"/>
        <v>-5.4818379764255987</v>
      </c>
      <c r="AC1108" s="1">
        <f t="shared" si="503"/>
        <v>122.22577835740199</v>
      </c>
      <c r="AD1108" s="1">
        <f t="shared" si="504"/>
        <v>25.260581539249543</v>
      </c>
      <c r="AE1108" s="3">
        <f>AD1108/(K!D$3*AC1108^2)</f>
        <v>0.31411260169236593</v>
      </c>
      <c r="AF1108" s="1">
        <f t="shared" si="505"/>
        <v>3.6262305856280426</v>
      </c>
      <c r="AG1108" s="1">
        <f t="shared" si="506"/>
        <v>-0.51650065100636056</v>
      </c>
      <c r="AH1108" s="1">
        <f t="shared" si="507"/>
        <v>8.4239604757080073</v>
      </c>
      <c r="AI1108" s="1">
        <f t="shared" si="508"/>
        <v>9.1858277405427629</v>
      </c>
      <c r="AJ1108" s="1">
        <f t="shared" si="515"/>
        <v>4.1456446990175797</v>
      </c>
      <c r="AK1108" s="1">
        <f t="shared" si="516"/>
        <v>9.6305919511194276</v>
      </c>
      <c r="AL1108" s="2">
        <f>AI1108/(K!D$3*AC1108^2)</f>
        <v>0.11422477530046267</v>
      </c>
      <c r="AM1108" s="2">
        <f t="shared" si="517"/>
        <v>6.8964167533438259E-2</v>
      </c>
      <c r="AN1108" s="4">
        <f t="shared" si="509"/>
        <v>665.23238946359277</v>
      </c>
      <c r="AO1108" s="4">
        <f t="shared" si="518"/>
        <v>-610.6810816197019</v>
      </c>
      <c r="AP1108" s="4">
        <f t="shared" si="510"/>
        <v>11.403366331017423</v>
      </c>
      <c r="AQ1108" s="4">
        <f t="shared" si="511"/>
        <v>263.57676638799734</v>
      </c>
      <c r="AR1108" s="4">
        <f t="shared" si="512"/>
        <v>0</v>
      </c>
      <c r="AS1108" s="11">
        <f t="shared" si="519"/>
        <v>156.70975402935807</v>
      </c>
      <c r="AT1108" s="12">
        <f t="shared" si="520"/>
        <v>0.33716796222179057</v>
      </c>
      <c r="AU1108" s="14">
        <f t="shared" si="521"/>
        <v>70.295575349182059</v>
      </c>
    </row>
    <row r="1109" spans="1:47" x14ac:dyDescent="0.35">
      <c r="A1109" t="s">
        <v>31</v>
      </c>
      <c r="B1109">
        <v>86.9</v>
      </c>
      <c r="C1109" s="1">
        <f t="shared" si="493"/>
        <v>-4.1528074134612222E-2</v>
      </c>
      <c r="D1109" s="1">
        <f t="shared" si="494"/>
        <v>2.9259910202865251</v>
      </c>
      <c r="E1109" s="1">
        <f t="shared" si="495"/>
        <v>-127.3124680650328</v>
      </c>
      <c r="F1109" s="1">
        <f t="shared" si="496"/>
        <v>-3.5989447072199199</v>
      </c>
      <c r="G1109" s="1">
        <f t="shared" si="497"/>
        <v>5.819204643593423E-2</v>
      </c>
      <c r="H1109">
        <v>-1.3592</v>
      </c>
      <c r="I1109" s="1">
        <f t="shared" si="498"/>
        <v>55.265999999999998</v>
      </c>
      <c r="J1109">
        <v>6.2465000000000002</v>
      </c>
      <c r="K1109">
        <v>0.83420000000000005</v>
      </c>
      <c r="L1109">
        <v>-8.3599999999999994E-2</v>
      </c>
      <c r="M1109">
        <v>0.71260000000000001</v>
      </c>
      <c r="N1109" s="10">
        <v>1.5026999999999999</v>
      </c>
      <c r="O1109" s="2">
        <f t="shared" si="513"/>
        <v>0.83419406731739576</v>
      </c>
      <c r="P1109" s="2">
        <f t="shared" si="514"/>
        <v>-8.3509115872419937E-2</v>
      </c>
      <c r="Q1109">
        <v>3.2578999999999998</v>
      </c>
      <c r="R1109">
        <v>-126.2991</v>
      </c>
      <c r="S1109">
        <v>-4.9420000000000002</v>
      </c>
      <c r="T1109">
        <v>7.9923999999999999</v>
      </c>
      <c r="U1109">
        <v>24.402000000000001</v>
      </c>
      <c r="V1109">
        <v>-32.340899999999998</v>
      </c>
      <c r="W1109">
        <v>2380</v>
      </c>
      <c r="X1109">
        <v>5.234</v>
      </c>
      <c r="Y1109" s="1">
        <f t="shared" si="499"/>
        <v>0.44166411146420254</v>
      </c>
      <c r="Z1109" s="1">
        <f t="shared" si="500"/>
        <v>4.690969142519771</v>
      </c>
      <c r="AA1109" s="1">
        <f t="shared" si="501"/>
        <v>-121.92372424105807</v>
      </c>
      <c r="AB1109" s="1">
        <f t="shared" si="502"/>
        <v>-10.740852138446233</v>
      </c>
      <c r="AC1109" s="1">
        <f t="shared" si="503"/>
        <v>122.48577725175119</v>
      </c>
      <c r="AD1109" s="1">
        <f t="shared" si="504"/>
        <v>23.969296964980824</v>
      </c>
      <c r="AE1109" s="3">
        <f>AD1109/(K!D$3*AC1109^2)</f>
        <v>0.29679160331495819</v>
      </c>
      <c r="AF1109" s="1">
        <f t="shared" si="505"/>
        <v>8.9103778661118813</v>
      </c>
      <c r="AG1109" s="1">
        <f t="shared" si="506"/>
        <v>0.54269144204602071</v>
      </c>
      <c r="AH1109" s="1">
        <f t="shared" si="507"/>
        <v>-2.268782196773067</v>
      </c>
      <c r="AI1109" s="1">
        <f t="shared" si="508"/>
        <v>9.2106851197161728</v>
      </c>
      <c r="AJ1109" s="1">
        <f t="shared" si="515"/>
        <v>10.42873409170093</v>
      </c>
      <c r="AK1109" s="1">
        <f t="shared" si="516"/>
        <v>-2.6553897710800318</v>
      </c>
      <c r="AL1109" s="2">
        <f>AI1109/(K!D$3*AC1109^2)</f>
        <v>0.11404815119540897</v>
      </c>
      <c r="AM1109" s="2">
        <f t="shared" si="517"/>
        <v>6.8832016016264208E-2</v>
      </c>
      <c r="AN1109" s="4">
        <f t="shared" si="509"/>
        <v>665.37002010448691</v>
      </c>
      <c r="AO1109" s="4">
        <f t="shared" si="518"/>
        <v>166.58010255228402</v>
      </c>
      <c r="AP1109" s="4">
        <f t="shared" si="510"/>
        <v>-50.167512525375727</v>
      </c>
      <c r="AQ1109" s="4">
        <f t="shared" si="511"/>
        <v>642.2239124904429</v>
      </c>
      <c r="AR1109" s="4">
        <f t="shared" si="512"/>
        <v>0</v>
      </c>
      <c r="AS1109" s="11">
        <f t="shared" si="519"/>
        <v>435.71476154662446</v>
      </c>
      <c r="AT1109" s="12">
        <f t="shared" si="520"/>
        <v>0.27956723533801969</v>
      </c>
      <c r="AU1109" s="14">
        <f t="shared" si="521"/>
        <v>73.765622332955743</v>
      </c>
    </row>
    <row r="1110" spans="1:47" x14ac:dyDescent="0.35">
      <c r="A1110" t="s">
        <v>31</v>
      </c>
      <c r="B1110">
        <v>86.8</v>
      </c>
      <c r="C1110" s="1">
        <f t="shared" si="493"/>
        <v>-3.5951648658128228E-2</v>
      </c>
      <c r="D1110" s="1">
        <f t="shared" si="494"/>
        <v>-5.5535313379823945</v>
      </c>
      <c r="E1110" s="1">
        <f t="shared" si="495"/>
        <v>-127.15858975818347</v>
      </c>
      <c r="F1110" s="1">
        <f t="shared" si="496"/>
        <v>-1.743076517452824</v>
      </c>
      <c r="G1110" s="1">
        <f t="shared" si="497"/>
        <v>2.989800988662239E-2</v>
      </c>
      <c r="H1110">
        <v>2.8978999999999999</v>
      </c>
      <c r="I1110" s="1">
        <f t="shared" si="498"/>
        <v>54.555</v>
      </c>
      <c r="J1110">
        <v>5.4665999999999997</v>
      </c>
      <c r="K1110">
        <v>-0.39329999999999998</v>
      </c>
      <c r="L1110">
        <v>0.87609999999999999</v>
      </c>
      <c r="M1110">
        <v>0.18390000000000001</v>
      </c>
      <c r="N1110" s="10">
        <v>2.5402</v>
      </c>
      <c r="O1110" s="2">
        <f t="shared" si="513"/>
        <v>-0.39323346762479172</v>
      </c>
      <c r="P1110" s="2">
        <f t="shared" si="514"/>
        <v>0.87618199733000601</v>
      </c>
      <c r="Q1110">
        <v>-5.6612999999999998</v>
      </c>
      <c r="R1110">
        <v>-126.2373</v>
      </c>
      <c r="S1110">
        <v>-2.5575000000000001</v>
      </c>
      <c r="T1110">
        <v>-2.9975999999999998</v>
      </c>
      <c r="U1110">
        <v>25.625800000000002</v>
      </c>
      <c r="V1110">
        <v>-22.653300000000002</v>
      </c>
      <c r="W1110">
        <v>2352</v>
      </c>
      <c r="X1110">
        <v>5.9450000000000003</v>
      </c>
      <c r="Y1110" s="1">
        <f t="shared" si="499"/>
        <v>0.43714571028254873</v>
      </c>
      <c r="Z1110" s="1">
        <f t="shared" si="500"/>
        <v>-6.2087253285538786</v>
      </c>
      <c r="AA1110" s="1">
        <f t="shared" si="501"/>
        <v>-121.5574854869042</v>
      </c>
      <c r="AB1110" s="1">
        <f t="shared" si="502"/>
        <v>-6.6944729768246551</v>
      </c>
      <c r="AC1110" s="1">
        <f t="shared" si="503"/>
        <v>121.89990367732777</v>
      </c>
      <c r="AD1110" s="1">
        <f t="shared" si="504"/>
        <v>25.923995918658349</v>
      </c>
      <c r="AE1110" s="3">
        <f>AD1110/(K!D$3*AC1110^2)</f>
        <v>0.32408793095645272</v>
      </c>
      <c r="AF1110" s="1">
        <f t="shared" si="505"/>
        <v>-4.3179863598084003</v>
      </c>
      <c r="AG1110" s="1">
        <f t="shared" si="506"/>
        <v>-0.22537512468534615</v>
      </c>
      <c r="AH1110" s="1">
        <f t="shared" si="507"/>
        <v>8.0970115072825983</v>
      </c>
      <c r="AI1110" s="1">
        <f t="shared" si="508"/>
        <v>9.179182725024333</v>
      </c>
      <c r="AJ1110" s="1">
        <f t="shared" si="515"/>
        <v>-4.9509091667068184</v>
      </c>
      <c r="AK1110" s="1">
        <f t="shared" si="516"/>
        <v>9.2838571393992986</v>
      </c>
      <c r="AL1110" s="2">
        <f>AI1110/(K!D$3*AC1110^2)</f>
        <v>0.11475323274076138</v>
      </c>
      <c r="AM1110" s="2">
        <f t="shared" si="517"/>
        <v>6.9360192914971849E-2</v>
      </c>
      <c r="AN1110" s="4">
        <f t="shared" si="509"/>
        <v>667.26866592786916</v>
      </c>
      <c r="AO1110" s="4">
        <f t="shared" si="518"/>
        <v>-587.84799531409305</v>
      </c>
      <c r="AP1110" s="4">
        <f t="shared" si="510"/>
        <v>47.217399940674802</v>
      </c>
      <c r="AQ1110" s="4">
        <f t="shared" si="511"/>
        <v>-312.17418867869702</v>
      </c>
      <c r="AR1110" s="4">
        <f t="shared" si="512"/>
        <v>0</v>
      </c>
      <c r="AS1110" s="11">
        <f t="shared" si="519"/>
        <v>208.07017428025244</v>
      </c>
      <c r="AT1110" s="12">
        <f t="shared" si="520"/>
        <v>0.28370266408497841</v>
      </c>
      <c r="AU1110" s="14">
        <f t="shared" si="521"/>
        <v>73.518683819553473</v>
      </c>
    </row>
    <row r="1111" spans="1:47" x14ac:dyDescent="0.35">
      <c r="A1111" t="s">
        <v>31</v>
      </c>
      <c r="B1111">
        <v>87.5</v>
      </c>
      <c r="C1111" s="1">
        <f t="shared" si="493"/>
        <v>-3.1313601084659255E-2</v>
      </c>
      <c r="D1111" s="1">
        <f t="shared" si="494"/>
        <v>-9.8381448771400457</v>
      </c>
      <c r="E1111" s="1">
        <f t="shared" si="495"/>
        <v>-127.95981810162127</v>
      </c>
      <c r="F1111" s="1">
        <f t="shared" si="496"/>
        <v>-3.8365813599124867</v>
      </c>
      <c r="G1111" s="1">
        <f t="shared" si="497"/>
        <v>-2.2014624616758738E-2</v>
      </c>
      <c r="H1111">
        <v>2.4693999999999998</v>
      </c>
      <c r="I1111" s="1">
        <f t="shared" si="498"/>
        <v>53.994</v>
      </c>
      <c r="J1111">
        <v>6.1588000000000003</v>
      </c>
      <c r="K1111">
        <v>-0.28029999999999999</v>
      </c>
      <c r="L1111">
        <v>0.90249999999999997</v>
      </c>
      <c r="M1111">
        <v>-1.8532</v>
      </c>
      <c r="N1111" s="10">
        <v>2.5125000000000002</v>
      </c>
      <c r="O1111" s="2">
        <f t="shared" si="513"/>
        <v>-0.28021051976312439</v>
      </c>
      <c r="P1111" s="2">
        <f t="shared" si="514"/>
        <v>0.90268706868908888</v>
      </c>
      <c r="Q1111">
        <v>-9.8698999999999995</v>
      </c>
      <c r="R1111">
        <v>-127.137</v>
      </c>
      <c r="S1111">
        <v>-4.5134999999999996</v>
      </c>
      <c r="T1111">
        <v>-1.0141</v>
      </c>
      <c r="U1111">
        <v>26.276700000000002</v>
      </c>
      <c r="V1111">
        <v>-21.6174</v>
      </c>
      <c r="W1111">
        <v>2219</v>
      </c>
      <c r="X1111">
        <v>6.5060000000000002</v>
      </c>
      <c r="Y1111" s="1">
        <f t="shared" si="499"/>
        <v>0.42986193065894501</v>
      </c>
      <c r="Z1111" s="1">
        <f t="shared" si="500"/>
        <v>-10.056106369080664</v>
      </c>
      <c r="AA1111" s="1">
        <f t="shared" si="501"/>
        <v>-122.31214160494832</v>
      </c>
      <c r="AB1111" s="1">
        <f t="shared" si="502"/>
        <v>-8.4828300098258254</v>
      </c>
      <c r="AC1111" s="1">
        <f t="shared" si="503"/>
        <v>123.01765590463344</v>
      </c>
      <c r="AD1111" s="1">
        <f t="shared" si="504"/>
        <v>26.771046586001045</v>
      </c>
      <c r="AE1111" s="3">
        <f>AD1111/(K!D$3*AC1111^2)</f>
        <v>0.32862310432449726</v>
      </c>
      <c r="AF1111" s="1">
        <f t="shared" si="505"/>
        <v>-3.2025053154869165</v>
      </c>
      <c r="AG1111" s="1">
        <f t="shared" si="506"/>
        <v>-0.34081288350063232</v>
      </c>
      <c r="AH1111" s="1">
        <f t="shared" si="507"/>
        <v>8.7105703735679683</v>
      </c>
      <c r="AI1111" s="1">
        <f t="shared" si="508"/>
        <v>9.2868848356250222</v>
      </c>
      <c r="AJ1111" s="1">
        <f t="shared" si="515"/>
        <v>-3.5505781774591316</v>
      </c>
      <c r="AK1111" s="1">
        <f t="shared" si="516"/>
        <v>9.657302029149065</v>
      </c>
      <c r="AL1111" s="2">
        <f>AI1111/(K!D$3*AC1111^2)</f>
        <v>0.11399946260536062</v>
      </c>
      <c r="AM1111" s="2">
        <f t="shared" si="517"/>
        <v>6.8795605327948622E-2</v>
      </c>
      <c r="AN1111" s="4">
        <f t="shared" si="509"/>
        <v>667.9058082864608</v>
      </c>
      <c r="AO1111" s="4">
        <f t="shared" si="518"/>
        <v>-624.55511345081948</v>
      </c>
      <c r="AP1111" s="4">
        <f t="shared" si="510"/>
        <v>67.092042994682785</v>
      </c>
      <c r="AQ1111" s="4">
        <f t="shared" si="511"/>
        <v>-226.99721754247173</v>
      </c>
      <c r="AR1111" s="4">
        <f t="shared" si="512"/>
        <v>0</v>
      </c>
      <c r="AS1111" s="11">
        <f t="shared" si="519"/>
        <v>200.18632299018367</v>
      </c>
      <c r="AT1111" s="12">
        <f t="shared" si="520"/>
        <v>0.30099405510881516</v>
      </c>
      <c r="AU1111" s="14">
        <f t="shared" si="521"/>
        <v>72.482681846189564</v>
      </c>
    </row>
    <row r="1112" spans="1:47" x14ac:dyDescent="0.35">
      <c r="A1112" t="s">
        <v>31</v>
      </c>
      <c r="B1112">
        <v>88.1</v>
      </c>
      <c r="C1112" s="1">
        <f t="shared" si="493"/>
        <v>-3.0956283491265169E-2</v>
      </c>
      <c r="D1112" s="1">
        <f t="shared" si="494"/>
        <v>-8.1994785776724921</v>
      </c>
      <c r="E1112" s="1">
        <f t="shared" si="495"/>
        <v>-128.88098872292997</v>
      </c>
      <c r="F1112" s="1">
        <f t="shared" si="496"/>
        <v>-2.5553319107081363</v>
      </c>
      <c r="G1112" s="1">
        <f t="shared" si="497"/>
        <v>5.1716598535207936E-2</v>
      </c>
      <c r="H1112">
        <v>2.4630999999999998</v>
      </c>
      <c r="I1112" s="1">
        <f t="shared" si="498"/>
        <v>53.977000000000004</v>
      </c>
      <c r="J1112">
        <v>6.0323000000000002</v>
      </c>
      <c r="K1112">
        <v>-0.31380000000000002</v>
      </c>
      <c r="L1112">
        <v>0.88100000000000001</v>
      </c>
      <c r="M1112">
        <v>-1.1946000000000001</v>
      </c>
      <c r="N1112" s="10">
        <v>2.9451000000000001</v>
      </c>
      <c r="O1112" s="2">
        <f t="shared" si="513"/>
        <v>-0.31378301524989638</v>
      </c>
      <c r="P1112" s="2">
        <f t="shared" si="514"/>
        <v>0.88104124105833348</v>
      </c>
      <c r="Q1112">
        <v>-8.2542000000000009</v>
      </c>
      <c r="R1112">
        <v>-128.06200000000001</v>
      </c>
      <c r="S1112">
        <v>-3.2351999999999999</v>
      </c>
      <c r="T1112">
        <v>-1.7677</v>
      </c>
      <c r="U1112">
        <v>26.456299999999999</v>
      </c>
      <c r="V1112">
        <v>-21.962199999999999</v>
      </c>
      <c r="W1112">
        <v>2183</v>
      </c>
      <c r="X1112">
        <v>6.5229999999999997</v>
      </c>
      <c r="Y1112" s="1">
        <f t="shared" si="499"/>
        <v>0.42648998185704945</v>
      </c>
      <c r="Z1112" s="1">
        <f t="shared" si="500"/>
        <v>-8.5764317481368444</v>
      </c>
      <c r="AA1112" s="1">
        <f t="shared" si="501"/>
        <v>-123.23931526942764</v>
      </c>
      <c r="AB1112" s="1">
        <f t="shared" si="502"/>
        <v>-7.2386610504785818</v>
      </c>
      <c r="AC1112" s="1">
        <f t="shared" si="503"/>
        <v>123.74927160759995</v>
      </c>
      <c r="AD1112" s="1">
        <f t="shared" si="504"/>
        <v>26.822101285586943</v>
      </c>
      <c r="AE1112" s="3">
        <f>AD1112/(K!D$3*AC1112^2)</f>
        <v>0.32536822205908905</v>
      </c>
      <c r="AF1112" s="1">
        <f t="shared" si="505"/>
        <v>-3.626603232553026</v>
      </c>
      <c r="AG1112" s="1">
        <f t="shared" si="506"/>
        <v>-0.25527052951868257</v>
      </c>
      <c r="AH1112" s="1">
        <f t="shared" si="507"/>
        <v>8.6428525844255084</v>
      </c>
      <c r="AI1112" s="1">
        <f t="shared" si="508"/>
        <v>9.3763700249998401</v>
      </c>
      <c r="AJ1112" s="1">
        <f t="shared" si="515"/>
        <v>-3.9579377830319395</v>
      </c>
      <c r="AK1112" s="1">
        <f t="shared" si="516"/>
        <v>9.432482850623721</v>
      </c>
      <c r="AL1112" s="2">
        <f>AI1112/(K!D$3*AC1112^2)</f>
        <v>0.11374100827967903</v>
      </c>
      <c r="AM1112" s="2">
        <f t="shared" si="517"/>
        <v>6.8602459564755511E-2</v>
      </c>
      <c r="AN1112" s="4">
        <f t="shared" si="509"/>
        <v>669.99168737650723</v>
      </c>
      <c r="AO1112" s="4">
        <f t="shared" si="518"/>
        <v>-616.09995096245427</v>
      </c>
      <c r="AP1112" s="4">
        <f t="shared" si="510"/>
        <v>57.959475861124488</v>
      </c>
      <c r="AQ1112" s="4">
        <f t="shared" si="511"/>
        <v>-256.80812046269983</v>
      </c>
      <c r="AR1112" s="4">
        <f t="shared" si="512"/>
        <v>0</v>
      </c>
      <c r="AS1112" s="11">
        <f t="shared" si="519"/>
        <v>202.76327232108051</v>
      </c>
      <c r="AT1112" s="12">
        <f t="shared" si="520"/>
        <v>0.30691327868827634</v>
      </c>
      <c r="AU1112" s="14">
        <f t="shared" si="521"/>
        <v>72.126691571427713</v>
      </c>
    </row>
    <row r="1113" spans="1:47" x14ac:dyDescent="0.35">
      <c r="A1113" t="s">
        <v>31</v>
      </c>
      <c r="B1113">
        <v>84.9</v>
      </c>
      <c r="C1113" s="1">
        <f t="shared" si="493"/>
        <v>-3.8427501846848393E-2</v>
      </c>
      <c r="D1113" s="1">
        <f t="shared" si="494"/>
        <v>-8.4377459467307752</v>
      </c>
      <c r="E1113" s="1">
        <f t="shared" si="495"/>
        <v>-124.09802280471675</v>
      </c>
      <c r="F1113" s="1">
        <f t="shared" si="496"/>
        <v>-3.9469545203527185</v>
      </c>
      <c r="G1113" s="1">
        <f t="shared" si="497"/>
        <v>6.8949889212007065E-2</v>
      </c>
      <c r="H1113">
        <v>2.8877000000000002</v>
      </c>
      <c r="I1113" s="1">
        <f t="shared" si="498"/>
        <v>54.750999999999998</v>
      </c>
      <c r="J1113">
        <v>5.4374000000000002</v>
      </c>
      <c r="K1113">
        <v>0.189</v>
      </c>
      <c r="L1113">
        <v>0.9899</v>
      </c>
      <c r="M1113">
        <v>-0.54949999999999999</v>
      </c>
      <c r="N1113" s="10">
        <v>1.4826999999999999</v>
      </c>
      <c r="O1113" s="2">
        <f t="shared" si="513"/>
        <v>0.18913944307948194</v>
      </c>
      <c r="P1113" s="2">
        <f t="shared" si="514"/>
        <v>0.99003045301778325</v>
      </c>
      <c r="Q1113">
        <v>-8.3028999999999993</v>
      </c>
      <c r="R1113">
        <v>-123.1728</v>
      </c>
      <c r="S1113">
        <v>-4.7770999999999999</v>
      </c>
      <c r="T1113">
        <v>3.5091000000000001</v>
      </c>
      <c r="U1113">
        <v>24.077100000000002</v>
      </c>
      <c r="V1113">
        <v>-21.602900000000002</v>
      </c>
      <c r="W1113">
        <v>2127</v>
      </c>
      <c r="X1113">
        <v>5.7489999999999997</v>
      </c>
      <c r="Y1113" s="1">
        <f t="shared" si="499"/>
        <v>0.44936461611124556</v>
      </c>
      <c r="Z1113" s="1">
        <f t="shared" si="500"/>
        <v>-7.6493132595327893</v>
      </c>
      <c r="AA1113" s="1">
        <f t="shared" si="501"/>
        <v>-118.68832440543071</v>
      </c>
      <c r="AB1113" s="1">
        <f t="shared" si="502"/>
        <v>-8.8007439530475331</v>
      </c>
      <c r="AC1113" s="1">
        <f t="shared" si="503"/>
        <v>119.2597309976772</v>
      </c>
      <c r="AD1113" s="1">
        <f t="shared" si="504"/>
        <v>24.966905259589058</v>
      </c>
      <c r="AE1113" s="3">
        <f>AD1113/(K!D$3*AC1113^2)</f>
        <v>0.32609542145117826</v>
      </c>
      <c r="AF1113" s="1">
        <f t="shared" si="505"/>
        <v>1.9077239290159627</v>
      </c>
      <c r="AG1113" s="1">
        <f t="shared" si="506"/>
        <v>-0.77018186169961922</v>
      </c>
      <c r="AH1113" s="1">
        <f t="shared" si="507"/>
        <v>8.7286730663528083</v>
      </c>
      <c r="AI1113" s="1">
        <f t="shared" si="508"/>
        <v>8.9678494740213015</v>
      </c>
      <c r="AJ1113" s="1">
        <f t="shared" si="515"/>
        <v>2.3113436547255892</v>
      </c>
      <c r="AK1113" s="1">
        <f t="shared" si="516"/>
        <v>10.575410204397507</v>
      </c>
      <c r="AL1113" s="2">
        <f>AI1113/(K!D$3*AC1113^2)</f>
        <v>0.11713004168262051</v>
      </c>
      <c r="AM1113" s="2">
        <f t="shared" si="517"/>
        <v>7.1153145089211819E-2</v>
      </c>
      <c r="AN1113" s="4">
        <f t="shared" si="509"/>
        <v>669.69183409983145</v>
      </c>
      <c r="AO1113" s="4">
        <f t="shared" si="518"/>
        <v>-652.95205601055216</v>
      </c>
      <c r="AP1113" s="4">
        <f t="shared" si="510"/>
        <v>31.295372441137587</v>
      </c>
      <c r="AQ1113" s="4">
        <f t="shared" si="511"/>
        <v>145.46946372128872</v>
      </c>
      <c r="AR1113" s="4">
        <f t="shared" si="512"/>
        <v>0</v>
      </c>
      <c r="AS1113" s="11">
        <f t="shared" si="519"/>
        <v>167.67139527135799</v>
      </c>
      <c r="AT1113" s="12">
        <f t="shared" si="520"/>
        <v>0.31485276638449999</v>
      </c>
      <c r="AU1113" s="14">
        <f t="shared" si="521"/>
        <v>71.648074333430742</v>
      </c>
    </row>
    <row r="1114" spans="1:47" x14ac:dyDescent="0.35">
      <c r="A1114" t="s">
        <v>31</v>
      </c>
      <c r="B1114">
        <v>87.1</v>
      </c>
      <c r="C1114" s="1">
        <f t="shared" si="493"/>
        <v>-3.711187239842928E-2</v>
      </c>
      <c r="D1114" s="1">
        <f t="shared" si="494"/>
        <v>-7.2539866787490483</v>
      </c>
      <c r="E1114" s="1">
        <f t="shared" si="495"/>
        <v>-127.57495726861914</v>
      </c>
      <c r="F1114" s="1">
        <f t="shared" si="496"/>
        <v>1.1030561003574446</v>
      </c>
      <c r="G1114" s="1">
        <f t="shared" si="497"/>
        <v>-6.8743859748678915E-3</v>
      </c>
      <c r="H1114">
        <v>2.7363</v>
      </c>
      <c r="I1114" s="1">
        <f t="shared" si="498"/>
        <v>54.718000000000004</v>
      </c>
      <c r="J1114">
        <v>5.4005999999999998</v>
      </c>
      <c r="K1114">
        <v>0.1212</v>
      </c>
      <c r="L1114">
        <v>0.96350000000000002</v>
      </c>
      <c r="M1114">
        <v>-0.17319999999999999</v>
      </c>
      <c r="N1114" s="10">
        <v>3.7715000000000001</v>
      </c>
      <c r="O1114" s="2">
        <f t="shared" si="513"/>
        <v>0.12124498504786096</v>
      </c>
      <c r="P1114" s="2">
        <f t="shared" si="514"/>
        <v>0.96359792752853535</v>
      </c>
      <c r="Q1114">
        <v>-7.1558999999999999</v>
      </c>
      <c r="R1114">
        <v>-126.6833</v>
      </c>
      <c r="S1114">
        <v>0.27810000000000001</v>
      </c>
      <c r="T1114">
        <v>2.6429999999999998</v>
      </c>
      <c r="U1114">
        <v>24.026199999999999</v>
      </c>
      <c r="V1114">
        <v>-22.228899999999999</v>
      </c>
      <c r="W1114">
        <v>2154</v>
      </c>
      <c r="X1114">
        <v>5.782</v>
      </c>
      <c r="Y1114" s="1">
        <f t="shared" si="499"/>
        <v>0.43567801295693909</v>
      </c>
      <c r="Z1114" s="1">
        <f t="shared" si="500"/>
        <v>-6.6782381846264531</v>
      </c>
      <c r="AA1114" s="1">
        <f t="shared" si="501"/>
        <v>-122.34111373116613</v>
      </c>
      <c r="AB1114" s="1">
        <f t="shared" si="502"/>
        <v>-3.7392653907518065</v>
      </c>
      <c r="AC1114" s="1">
        <f t="shared" si="503"/>
        <v>122.5802964586691</v>
      </c>
      <c r="AD1114" s="1">
        <f t="shared" si="504"/>
        <v>24.426682794790384</v>
      </c>
      <c r="AE1114" s="3">
        <f>AD1114/(K!D$3*AC1114^2)</f>
        <v>0.30198877239187044</v>
      </c>
      <c r="AF1114" s="1">
        <f t="shared" si="505"/>
        <v>1.3122216410250773</v>
      </c>
      <c r="AG1114" s="1">
        <f t="shared" si="506"/>
        <v>-0.35282064366581167</v>
      </c>
      <c r="AH1114" s="1">
        <f t="shared" si="507"/>
        <v>9.1999733179460925</v>
      </c>
      <c r="AI1114" s="1">
        <f t="shared" si="508"/>
        <v>9.2997804862637121</v>
      </c>
      <c r="AJ1114" s="1">
        <f t="shared" si="515"/>
        <v>1.4944787106153634</v>
      </c>
      <c r="AK1114" s="1">
        <f t="shared" si="516"/>
        <v>10.477775881793333</v>
      </c>
      <c r="AL1114" s="2">
        <f>AI1114/(K!D$3*AC1114^2)</f>
        <v>0.11497383071432114</v>
      </c>
      <c r="AM1114" s="2">
        <f t="shared" si="517"/>
        <v>6.9525788698126728E-2</v>
      </c>
      <c r="AN1114" s="4">
        <f t="shared" si="509"/>
        <v>672.5950520777825</v>
      </c>
      <c r="AO1114" s="4">
        <f t="shared" si="518"/>
        <v>-664.85671392524603</v>
      </c>
      <c r="AP1114" s="4">
        <f t="shared" si="510"/>
        <v>33.355029017056971</v>
      </c>
      <c r="AQ1114" s="4">
        <f t="shared" si="511"/>
        <v>96.109812544349538</v>
      </c>
      <c r="AR1114" s="4">
        <f t="shared" si="512"/>
        <v>0</v>
      </c>
      <c r="AS1114" s="11">
        <f t="shared" si="519"/>
        <v>171.8824723595082</v>
      </c>
      <c r="AT1114" s="12">
        <f t="shared" si="520"/>
        <v>0.31225397032394731</v>
      </c>
      <c r="AU1114" s="14">
        <f t="shared" si="521"/>
        <v>71.804882169511217</v>
      </c>
    </row>
    <row r="1115" spans="1:47" x14ac:dyDescent="0.35">
      <c r="A1115" t="s">
        <v>31</v>
      </c>
      <c r="B1115">
        <v>87.9</v>
      </c>
      <c r="C1115" s="1">
        <f t="shared" si="493"/>
        <v>-3.0892031752237155E-2</v>
      </c>
      <c r="D1115" s="1">
        <f t="shared" si="494"/>
        <v>-9.3759805152229614</v>
      </c>
      <c r="E1115" s="1">
        <f t="shared" si="495"/>
        <v>-128.593633646499</v>
      </c>
      <c r="F1115" s="1">
        <f t="shared" si="496"/>
        <v>-2.5374048966325438</v>
      </c>
      <c r="G1115" s="1">
        <f t="shared" si="497"/>
        <v>-7.2632674824291144E-3</v>
      </c>
      <c r="H1115">
        <v>2.4457</v>
      </c>
      <c r="I1115" s="1">
        <f t="shared" si="498"/>
        <v>53.960999999999999</v>
      </c>
      <c r="J1115">
        <v>6.0990000000000002</v>
      </c>
      <c r="K1115">
        <v>-0.1023</v>
      </c>
      <c r="L1115">
        <v>0.93640000000000001</v>
      </c>
      <c r="M1115">
        <v>-1.4875</v>
      </c>
      <c r="N1115" s="10">
        <v>3.0847000000000002</v>
      </c>
      <c r="O1115" s="2">
        <f t="shared" si="513"/>
        <v>-0.10210329988644551</v>
      </c>
      <c r="P1115" s="2">
        <f t="shared" si="514"/>
        <v>0.93656474217260355</v>
      </c>
      <c r="Q1115">
        <v>-9.3565000000000005</v>
      </c>
      <c r="R1115">
        <v>-127.8479</v>
      </c>
      <c r="S1115">
        <v>-3.1972</v>
      </c>
      <c r="T1115">
        <v>0.63060000000000005</v>
      </c>
      <c r="U1115">
        <v>24.14</v>
      </c>
      <c r="V1115">
        <v>-21.3581</v>
      </c>
      <c r="W1115">
        <v>2272</v>
      </c>
      <c r="X1115">
        <v>6.5389999999999997</v>
      </c>
      <c r="Y1115" s="1">
        <f t="shared" si="499"/>
        <v>0.4256100291861995</v>
      </c>
      <c r="Z1115" s="1">
        <f t="shared" si="500"/>
        <v>-9.2417856730205532</v>
      </c>
      <c r="AA1115" s="1">
        <f t="shared" si="501"/>
        <v>-123.45652059422157</v>
      </c>
      <c r="AB1115" s="1">
        <f t="shared" si="502"/>
        <v>-7.0825156788134276</v>
      </c>
      <c r="AC1115" s="1">
        <f t="shared" si="503"/>
        <v>124.0043753582838</v>
      </c>
      <c r="AD1115" s="1">
        <f t="shared" si="504"/>
        <v>24.698096737889013</v>
      </c>
      <c r="AE1115" s="3">
        <f>AD1115/(K!D$3*AC1115^2)</f>
        <v>0.29837134221366107</v>
      </c>
      <c r="AF1115" s="1">
        <f t="shared" si="505"/>
        <v>-1.2100972812338784</v>
      </c>
      <c r="AG1115" s="1">
        <f t="shared" si="506"/>
        <v>-0.44897986260112788</v>
      </c>
      <c r="AH1115" s="1">
        <f t="shared" si="507"/>
        <v>9.4052670535612712</v>
      </c>
      <c r="AI1115" s="1">
        <f t="shared" si="508"/>
        <v>9.4934170189598266</v>
      </c>
      <c r="AJ1115" s="1">
        <f t="shared" si="515"/>
        <v>-1.3152104232233768</v>
      </c>
      <c r="AK1115" s="1">
        <f t="shared" si="516"/>
        <v>10.2222403552797</v>
      </c>
      <c r="AL1115" s="2">
        <f>AI1115/(K!D$3*AC1115^2)</f>
        <v>0.11468752463810944</v>
      </c>
      <c r="AM1115" s="2">
        <f t="shared" si="517"/>
        <v>6.9310899875442158E-2</v>
      </c>
      <c r="AN1115" s="4">
        <f t="shared" si="509"/>
        <v>678.30594433383976</v>
      </c>
      <c r="AO1115" s="4">
        <f t="shared" si="518"/>
        <v>-670.87090098453984</v>
      </c>
      <c r="AP1115" s="4">
        <f t="shared" si="510"/>
        <v>55.021575667611401</v>
      </c>
      <c r="AQ1115" s="4">
        <f t="shared" si="511"/>
        <v>-83.688795796492968</v>
      </c>
      <c r="AR1115" s="4">
        <f t="shared" si="512"/>
        <v>0</v>
      </c>
      <c r="AS1115" s="11">
        <f t="shared" si="519"/>
        <v>187.3314924668307</v>
      </c>
      <c r="AT1115" s="12">
        <f t="shared" si="520"/>
        <v>0.29855015155538722</v>
      </c>
      <c r="AU1115" s="14">
        <f t="shared" si="521"/>
        <v>72.629457336213221</v>
      </c>
    </row>
    <row r="1116" spans="1:47" x14ac:dyDescent="0.35">
      <c r="A1116" t="s">
        <v>31</v>
      </c>
      <c r="B1116">
        <v>88.2</v>
      </c>
      <c r="C1116" s="1">
        <f t="shared" si="493"/>
        <v>-2.9707250322845803E-2</v>
      </c>
      <c r="D1116" s="1">
        <f t="shared" si="494"/>
        <v>-5.4585271863623825</v>
      </c>
      <c r="E1116" s="1">
        <f t="shared" si="495"/>
        <v>-129.21054114970653</v>
      </c>
      <c r="F1116" s="1">
        <f t="shared" si="496"/>
        <v>-0.9096764978249664</v>
      </c>
      <c r="G1116" s="1">
        <f t="shared" si="497"/>
        <v>4.1181069090384881E-2</v>
      </c>
      <c r="H1116">
        <v>2.4590999999999998</v>
      </c>
      <c r="I1116" s="1">
        <f t="shared" si="498"/>
        <v>53.826999999999998</v>
      </c>
      <c r="J1116">
        <v>6.0006000000000004</v>
      </c>
      <c r="K1116">
        <v>-0.2969</v>
      </c>
      <c r="L1116">
        <v>0.88360000000000005</v>
      </c>
      <c r="M1116">
        <v>-5.1799999999999999E-2</v>
      </c>
      <c r="N1116" s="10">
        <v>3.6271</v>
      </c>
      <c r="O1116" s="2">
        <f t="shared" si="513"/>
        <v>-0.29681416148585349</v>
      </c>
      <c r="P1116" s="2">
        <f t="shared" si="514"/>
        <v>0.88357401802725999</v>
      </c>
      <c r="Q1116">
        <v>-5.5240999999999998</v>
      </c>
      <c r="R1116">
        <v>-128.43700000000001</v>
      </c>
      <c r="S1116">
        <v>-1.5676000000000001</v>
      </c>
      <c r="T1116">
        <v>-2.2073</v>
      </c>
      <c r="U1116">
        <v>26.038799999999998</v>
      </c>
      <c r="V1116">
        <v>-22.146899999999999</v>
      </c>
      <c r="W1116">
        <v>2179</v>
      </c>
      <c r="X1116">
        <v>6.673</v>
      </c>
      <c r="Y1116" s="1">
        <f t="shared" si="499"/>
        <v>0.42370923810699856</v>
      </c>
      <c r="Z1116" s="1">
        <f t="shared" si="500"/>
        <v>-5.9261538869991712</v>
      </c>
      <c r="AA1116" s="1">
        <f t="shared" si="501"/>
        <v>-123.69410109509627</v>
      </c>
      <c r="AB1116" s="1">
        <f t="shared" si="502"/>
        <v>-5.601599560540909</v>
      </c>
      <c r="AC1116" s="1">
        <f t="shared" si="503"/>
        <v>123.96260671368985</v>
      </c>
      <c r="AD1116" s="1">
        <f t="shared" si="504"/>
        <v>26.329980028673159</v>
      </c>
      <c r="AE1116" s="3">
        <f>AD1116/(K!D$3*AC1116^2)</f>
        <v>0.31830009494472866</v>
      </c>
      <c r="AF1116" s="1">
        <f t="shared" si="505"/>
        <v>-3.4660304964626896</v>
      </c>
      <c r="AG1116" s="1">
        <f t="shared" si="506"/>
        <v>-0.234148737039515</v>
      </c>
      <c r="AH1116" s="1">
        <f t="shared" si="507"/>
        <v>8.837305686475144</v>
      </c>
      <c r="AI1116" s="1">
        <f t="shared" si="508"/>
        <v>9.4955865974500231</v>
      </c>
      <c r="AJ1116" s="1">
        <f t="shared" si="515"/>
        <v>-3.7335287159277737</v>
      </c>
      <c r="AK1116" s="1">
        <f t="shared" si="516"/>
        <v>9.5193434061124478</v>
      </c>
      <c r="AL1116" s="2">
        <f>AI1116/(K!D$3*AC1116^2)</f>
        <v>0.11479105233778426</v>
      </c>
      <c r="AM1116" s="2">
        <f t="shared" si="517"/>
        <v>6.938857113638186E-2</v>
      </c>
      <c r="AN1116" s="4">
        <f t="shared" si="509"/>
        <v>678.83733712979506</v>
      </c>
      <c r="AO1116" s="4">
        <f t="shared" si="518"/>
        <v>-631.16495122346703</v>
      </c>
      <c r="AP1116" s="4">
        <f t="shared" si="510"/>
        <v>41.399614232853345</v>
      </c>
      <c r="AQ1116" s="4">
        <f t="shared" si="511"/>
        <v>-246.44879096867282</v>
      </c>
      <c r="AR1116" s="4">
        <f t="shared" si="512"/>
        <v>0</v>
      </c>
      <c r="AS1116" s="11">
        <f t="shared" si="519"/>
        <v>201.41533189373672</v>
      </c>
      <c r="AT1116" s="12">
        <f t="shared" si="520"/>
        <v>0.31153618041752873</v>
      </c>
      <c r="AU1116" s="14">
        <f t="shared" si="521"/>
        <v>71.848167736352664</v>
      </c>
    </row>
    <row r="1117" spans="1:47" x14ac:dyDescent="0.35">
      <c r="A1117" t="s">
        <v>31</v>
      </c>
      <c r="B1117">
        <v>88.8</v>
      </c>
      <c r="C1117" s="1">
        <f t="shared" si="493"/>
        <v>-2.8653064750984766E-2</v>
      </c>
      <c r="D1117" s="1">
        <f t="shared" si="494"/>
        <v>-7.7910348500087583</v>
      </c>
      <c r="E1117" s="1">
        <f t="shared" si="495"/>
        <v>-129.89898264963432</v>
      </c>
      <c r="F1117" s="1">
        <f t="shared" si="496"/>
        <v>-5.1617123494890063</v>
      </c>
      <c r="G1117" s="1">
        <f t="shared" si="497"/>
        <v>2.3758361095289615E-2</v>
      </c>
      <c r="H1117">
        <v>2.4235000000000002</v>
      </c>
      <c r="I1117" s="1">
        <f t="shared" si="498"/>
        <v>53.710999999999999</v>
      </c>
      <c r="J1117">
        <v>5.9443999999999999</v>
      </c>
      <c r="K1117">
        <v>-0.32150000000000001</v>
      </c>
      <c r="L1117">
        <v>0.87139999999999995</v>
      </c>
      <c r="M1117">
        <v>-1.0344</v>
      </c>
      <c r="N1117" s="10">
        <v>1.8888</v>
      </c>
      <c r="O1117" s="2">
        <f t="shared" si="513"/>
        <v>-0.32140912726627446</v>
      </c>
      <c r="P1117" s="2">
        <f t="shared" si="514"/>
        <v>0.87165842777198588</v>
      </c>
      <c r="Q1117">
        <v>-7.8490000000000002</v>
      </c>
      <c r="R1117">
        <v>-129.1309</v>
      </c>
      <c r="S1117">
        <v>-5.7710999999999997</v>
      </c>
      <c r="T1117">
        <v>-2.0230000000000001</v>
      </c>
      <c r="U1117">
        <v>26.8063</v>
      </c>
      <c r="V1117">
        <v>-21.267800000000001</v>
      </c>
      <c r="W1117">
        <v>2268</v>
      </c>
      <c r="X1117">
        <v>6.7889999999999997</v>
      </c>
      <c r="Y1117" s="1">
        <f t="shared" si="499"/>
        <v>0.42085203745705091</v>
      </c>
      <c r="Z1117" s="1">
        <f t="shared" si="500"/>
        <v>-8.2167266858965657</v>
      </c>
      <c r="AA1117" s="1">
        <f t="shared" si="501"/>
        <v>-124.25823966379184</v>
      </c>
      <c r="AB1117" s="1">
        <f t="shared" si="502"/>
        <v>-9.6370108306035398</v>
      </c>
      <c r="AC1117" s="1">
        <f t="shared" si="503"/>
        <v>124.90194834158603</v>
      </c>
      <c r="AD1117" s="1">
        <f t="shared" si="504"/>
        <v>27.376549563368023</v>
      </c>
      <c r="AE1117" s="3">
        <f>AD1117/(K!D$3*AC1117^2)</f>
        <v>0.3259927361748246</v>
      </c>
      <c r="AF1117" s="1">
        <f t="shared" si="505"/>
        <v>-3.8239777137335533</v>
      </c>
      <c r="AG1117" s="1">
        <f t="shared" si="506"/>
        <v>-0.42915870965444824</v>
      </c>
      <c r="AH1117" s="1">
        <f t="shared" si="507"/>
        <v>8.7939182610057713</v>
      </c>
      <c r="AI1117" s="1">
        <f t="shared" si="508"/>
        <v>9.5989572941259578</v>
      </c>
      <c r="AJ1117" s="1">
        <f t="shared" si="515"/>
        <v>-4.0637358568493944</v>
      </c>
      <c r="AK1117" s="1">
        <f t="shared" si="516"/>
        <v>9.345284840732166</v>
      </c>
      <c r="AL1117" s="2">
        <f>AI1117/(K!D$3*AC1117^2)</f>
        <v>0.11430185332502654</v>
      </c>
      <c r="AM1117" s="2">
        <f t="shared" si="517"/>
        <v>6.9021870895273882E-2</v>
      </c>
      <c r="AN1117" s="4">
        <f t="shared" si="509"/>
        <v>680.36664879484829</v>
      </c>
      <c r="AO1117" s="4">
        <f t="shared" si="518"/>
        <v>-622.44074967650079</v>
      </c>
      <c r="AP1117" s="4">
        <f t="shared" si="510"/>
        <v>61.917023518221647</v>
      </c>
      <c r="AQ1117" s="4">
        <f t="shared" si="511"/>
        <v>-267.6426201731187</v>
      </c>
      <c r="AR1117" s="4">
        <f t="shared" si="512"/>
        <v>0</v>
      </c>
      <c r="AS1117" s="11">
        <f t="shared" si="519"/>
        <v>203.50149712602189</v>
      </c>
      <c r="AT1117" s="12">
        <f t="shared" si="520"/>
        <v>0.29998529488309006</v>
      </c>
      <c r="AU1117" s="14">
        <f t="shared" si="521"/>
        <v>72.543280097234472</v>
      </c>
    </row>
    <row r="1118" spans="1:47" x14ac:dyDescent="0.35">
      <c r="A1118" t="s">
        <v>31</v>
      </c>
      <c r="B1118">
        <v>86.9</v>
      </c>
      <c r="C1118" s="1">
        <f t="shared" si="493"/>
        <v>-2.9590315058373232E-2</v>
      </c>
      <c r="D1118" s="1">
        <f t="shared" si="494"/>
        <v>-7.9933322299498437</v>
      </c>
      <c r="E1118" s="1">
        <f t="shared" si="495"/>
        <v>-127.13359907392696</v>
      </c>
      <c r="F1118" s="1">
        <f t="shared" si="496"/>
        <v>-5.2757055067610095</v>
      </c>
      <c r="G1118" s="1">
        <f t="shared" si="497"/>
        <v>-7.8642667799186938E-3</v>
      </c>
      <c r="H1118">
        <v>2.331</v>
      </c>
      <c r="I1118" s="1">
        <f t="shared" si="498"/>
        <v>53.750999999999998</v>
      </c>
      <c r="J1118">
        <v>6.1036000000000001</v>
      </c>
      <c r="K1118">
        <v>-0.19969999999999999</v>
      </c>
      <c r="L1118">
        <v>0.93130000000000002</v>
      </c>
      <c r="M1118">
        <v>-1.159</v>
      </c>
      <c r="N1118" s="10">
        <v>1.8918999999999999</v>
      </c>
      <c r="O1118" s="2">
        <f t="shared" si="513"/>
        <v>-0.19955816233111268</v>
      </c>
      <c r="P1118" s="2">
        <f t="shared" si="514"/>
        <v>0.93138226353421993</v>
      </c>
      <c r="Q1118">
        <v>-8.0108999999999995</v>
      </c>
      <c r="R1118">
        <v>-126.39530000000001</v>
      </c>
      <c r="S1118">
        <v>-5.8986999999999998</v>
      </c>
      <c r="T1118">
        <v>-0.59370000000000001</v>
      </c>
      <c r="U1118">
        <v>24.950700000000001</v>
      </c>
      <c r="V1118">
        <v>-21.053999999999998</v>
      </c>
      <c r="W1118">
        <v>2188</v>
      </c>
      <c r="X1118">
        <v>6.7489999999999997</v>
      </c>
      <c r="Y1118" s="1">
        <f t="shared" si="499"/>
        <v>0.42977302129147016</v>
      </c>
      <c r="Z1118" s="1">
        <f t="shared" si="500"/>
        <v>-8.1209103513202159</v>
      </c>
      <c r="AA1118" s="1">
        <f t="shared" si="501"/>
        <v>-121.77203021275841</v>
      </c>
      <c r="AB1118" s="1">
        <f t="shared" si="502"/>
        <v>-9.7999261018963146</v>
      </c>
      <c r="AC1118" s="1">
        <f t="shared" si="503"/>
        <v>122.43535060869371</v>
      </c>
      <c r="AD1118" s="1">
        <f t="shared" si="504"/>
        <v>25.666208103984026</v>
      </c>
      <c r="AE1118" s="3">
        <f>AD1118/(K!D$3*AC1118^2)</f>
        <v>0.3180648606094984</v>
      </c>
      <c r="AF1118" s="1">
        <f t="shared" si="505"/>
        <v>-2.2960921117107707</v>
      </c>
      <c r="AG1118" s="1">
        <f t="shared" si="506"/>
        <v>-0.5764557858663224</v>
      </c>
      <c r="AH1118" s="1">
        <f t="shared" si="507"/>
        <v>9.0656346432263533</v>
      </c>
      <c r="AI1118" s="1">
        <f t="shared" si="508"/>
        <v>9.369635624878109</v>
      </c>
      <c r="AJ1118" s="1">
        <f t="shared" si="515"/>
        <v>-2.5445960921362918</v>
      </c>
      <c r="AK1118" s="1">
        <f t="shared" si="516"/>
        <v>10.046800112344531</v>
      </c>
      <c r="AL1118" s="2">
        <f>AI1118/(K!D$3*AC1118^2)</f>
        <v>0.11611188676234779</v>
      </c>
      <c r="AM1118" s="2">
        <f t="shared" si="517"/>
        <v>7.0382724982563441E-2</v>
      </c>
      <c r="AN1118" s="4">
        <f t="shared" si="509"/>
        <v>680.07996850399536</v>
      </c>
      <c r="AO1118" s="4">
        <f t="shared" si="518"/>
        <v>-657.79863840559369</v>
      </c>
      <c r="AP1118" s="4">
        <f t="shared" si="510"/>
        <v>56.984480105007556</v>
      </c>
      <c r="AQ1118" s="4">
        <f t="shared" si="511"/>
        <v>-162.98001073537884</v>
      </c>
      <c r="AR1118" s="4">
        <f t="shared" si="512"/>
        <v>0</v>
      </c>
      <c r="AS1118" s="11">
        <f t="shared" si="519"/>
        <v>194.21267411937822</v>
      </c>
      <c r="AT1118" s="12">
        <f t="shared" si="520"/>
        <v>0.31082265470932147</v>
      </c>
      <c r="AU1118" s="14">
        <f t="shared" si="521"/>
        <v>71.89118553195928</v>
      </c>
    </row>
    <row r="1119" spans="1:47" x14ac:dyDescent="0.35">
      <c r="A1119" t="s">
        <v>31</v>
      </c>
      <c r="B1119">
        <v>87.3</v>
      </c>
      <c r="C1119" s="1">
        <f t="shared" si="493"/>
        <v>-3.5249451943448348E-2</v>
      </c>
      <c r="D1119" s="1">
        <f t="shared" si="494"/>
        <v>-9.0902052146312577</v>
      </c>
      <c r="E1119" s="1">
        <f t="shared" si="495"/>
        <v>-127.75571850386973</v>
      </c>
      <c r="F1119" s="1">
        <f t="shared" si="496"/>
        <v>-1.3398832619863645</v>
      </c>
      <c r="G1119" s="1">
        <f t="shared" si="497"/>
        <v>-1.132674343413953E-2</v>
      </c>
      <c r="H1119">
        <v>2.8174000000000001</v>
      </c>
      <c r="I1119" s="1">
        <f t="shared" si="498"/>
        <v>54.487000000000002</v>
      </c>
      <c r="J1119">
        <v>5.4691000000000001</v>
      </c>
      <c r="K1119">
        <v>-0.31719999999999998</v>
      </c>
      <c r="L1119">
        <v>0.92200000000000004</v>
      </c>
      <c r="M1119">
        <v>-1.2759</v>
      </c>
      <c r="N1119" s="10">
        <v>2.7928000000000002</v>
      </c>
      <c r="O1119" s="2">
        <f t="shared" si="513"/>
        <v>-0.31718550228165965</v>
      </c>
      <c r="P1119" s="2">
        <f t="shared" si="514"/>
        <v>0.92217193139984266</v>
      </c>
      <c r="Q1119">
        <v>-9.1425999999999998</v>
      </c>
      <c r="R1119">
        <v>-126.82980000000001</v>
      </c>
      <c r="S1119">
        <v>-2.1204999999999998</v>
      </c>
      <c r="T1119">
        <v>-1.4863999999999999</v>
      </c>
      <c r="U1119">
        <v>26.267600000000002</v>
      </c>
      <c r="V1119">
        <v>-22.145499999999998</v>
      </c>
      <c r="W1119">
        <v>2403</v>
      </c>
      <c r="X1119">
        <v>6.0129999999999999</v>
      </c>
      <c r="Y1119" s="1">
        <f t="shared" si="499"/>
        <v>0.43484388637421478</v>
      </c>
      <c r="Z1119" s="1">
        <f t="shared" si="500"/>
        <v>-9.4133811909845733</v>
      </c>
      <c r="AA1119" s="1">
        <f t="shared" si="501"/>
        <v>-122.04456586900807</v>
      </c>
      <c r="AB1119" s="1">
        <f t="shared" si="502"/>
        <v>-6.1548009048364509</v>
      </c>
      <c r="AC1119" s="1">
        <f t="shared" si="503"/>
        <v>122.56169620962173</v>
      </c>
      <c r="AD1119" s="1">
        <f t="shared" si="504"/>
        <v>26.546215580502135</v>
      </c>
      <c r="AE1119" s="3">
        <f>AD1119/(K!D$3*AC1119^2)</f>
        <v>0.32829232526524488</v>
      </c>
      <c r="AF1119" s="1">
        <f t="shared" si="505"/>
        <v>-3.5252886101080474</v>
      </c>
      <c r="AG1119" s="1">
        <f t="shared" si="506"/>
        <v>-0.16660788209635058</v>
      </c>
      <c r="AH1119" s="1">
        <f t="shared" si="507"/>
        <v>8.6954026561495041</v>
      </c>
      <c r="AI1119" s="1">
        <f t="shared" si="508"/>
        <v>9.3843191188016419</v>
      </c>
      <c r="AJ1119" s="1">
        <f t="shared" si="515"/>
        <v>-3.9995641350214148</v>
      </c>
      <c r="AK1119" s="1">
        <f t="shared" si="516"/>
        <v>9.8652406794119454</v>
      </c>
      <c r="AL1119" s="2">
        <f>AI1119/(K!D$3*AC1119^2)</f>
        <v>0.11605420498450611</v>
      </c>
      <c r="AM1119" s="2">
        <f t="shared" si="517"/>
        <v>7.0339185023515507E-2</v>
      </c>
      <c r="AN1119" s="4">
        <f t="shared" si="509"/>
        <v>680.36062510615534</v>
      </c>
      <c r="AO1119" s="4">
        <f t="shared" si="518"/>
        <v>-628.3610131971368</v>
      </c>
      <c r="AP1119" s="4">
        <f t="shared" si="510"/>
        <v>61.253966383542249</v>
      </c>
      <c r="AQ1119" s="4">
        <f t="shared" si="511"/>
        <v>-253.57635712145972</v>
      </c>
      <c r="AR1119" s="4">
        <f t="shared" si="512"/>
        <v>0</v>
      </c>
      <c r="AS1119" s="11">
        <f t="shared" si="519"/>
        <v>202.06860904774157</v>
      </c>
      <c r="AT1119" s="12">
        <f t="shared" si="520"/>
        <v>0.28312968169211622</v>
      </c>
      <c r="AU1119" s="14">
        <f t="shared" si="521"/>
        <v>73.552916953736172</v>
      </c>
    </row>
    <row r="1120" spans="1:47" x14ac:dyDescent="0.35">
      <c r="A1120" t="s">
        <v>31</v>
      </c>
      <c r="B1120">
        <v>88.7</v>
      </c>
      <c r="C1120" s="1">
        <f t="shared" si="493"/>
        <v>-2.7881041517508663E-2</v>
      </c>
      <c r="D1120" s="1">
        <f t="shared" si="494"/>
        <v>-7.6006046475243059</v>
      </c>
      <c r="E1120" s="1">
        <f t="shared" si="495"/>
        <v>-129.83862752544019</v>
      </c>
      <c r="F1120" s="1">
        <f t="shared" si="496"/>
        <v>-0.33892898279947825</v>
      </c>
      <c r="G1120" s="1">
        <f t="shared" si="497"/>
        <v>4.1960310315602101E-2</v>
      </c>
      <c r="H1120">
        <v>2.4060000000000001</v>
      </c>
      <c r="I1120" s="1">
        <f t="shared" si="498"/>
        <v>53.61</v>
      </c>
      <c r="J1120">
        <v>6.1059000000000001</v>
      </c>
      <c r="K1120">
        <v>-3.6700000000000003E-2</v>
      </c>
      <c r="L1120">
        <v>0.92769999999999997</v>
      </c>
      <c r="M1120">
        <v>-0.68589999999999995</v>
      </c>
      <c r="N1120" s="10">
        <v>4.0666000000000002</v>
      </c>
      <c r="O1120" s="2">
        <f t="shared" si="513"/>
        <v>-3.656200495387818E-2</v>
      </c>
      <c r="P1120" s="2">
        <f t="shared" si="514"/>
        <v>0.927718722938075</v>
      </c>
      <c r="Q1120">
        <v>-7.5701000000000001</v>
      </c>
      <c r="R1120">
        <v>-129.11869999999999</v>
      </c>
      <c r="S1120">
        <v>-0.94010000000000005</v>
      </c>
      <c r="T1120">
        <v>1.0941000000000001</v>
      </c>
      <c r="U1120">
        <v>25.821400000000001</v>
      </c>
      <c r="V1120">
        <v>-21.562000000000001</v>
      </c>
      <c r="W1120">
        <v>2214</v>
      </c>
      <c r="X1120">
        <v>6.89</v>
      </c>
      <c r="Y1120" s="1">
        <f t="shared" si="499"/>
        <v>0.41948367571810441</v>
      </c>
      <c r="Z1120" s="1">
        <f t="shared" si="500"/>
        <v>-7.3711261027227168</v>
      </c>
      <c r="AA1120" s="1">
        <f t="shared" si="501"/>
        <v>-124.42279963334646</v>
      </c>
      <c r="AB1120" s="1">
        <f t="shared" si="502"/>
        <v>-4.8613824907163625</v>
      </c>
      <c r="AC1120" s="1">
        <f t="shared" si="503"/>
        <v>124.73571905570257</v>
      </c>
      <c r="AD1120" s="1">
        <f t="shared" si="504"/>
        <v>26.234863945038981</v>
      </c>
      <c r="AE1120" s="3">
        <f>AD1120/(K!D$3*AC1120^2)</f>
        <v>0.31323103469553704</v>
      </c>
      <c r="AF1120" s="1">
        <f t="shared" si="505"/>
        <v>-0.4562216872490148</v>
      </c>
      <c r="AG1120" s="1">
        <f t="shared" si="506"/>
        <v>-0.34764960947077839</v>
      </c>
      <c r="AH1120" s="1">
        <f t="shared" si="507"/>
        <v>9.5895365934132712</v>
      </c>
      <c r="AI1120" s="1">
        <f t="shared" si="508"/>
        <v>9.6066753122656188</v>
      </c>
      <c r="AJ1120" s="1">
        <f t="shared" si="515"/>
        <v>-0.48167854952261407</v>
      </c>
      <c r="AK1120" s="1">
        <f t="shared" si="516"/>
        <v>10.124626263959591</v>
      </c>
      <c r="AL1120" s="2">
        <f>AI1120/(K!D$3*AC1120^2)</f>
        <v>0.11469885471291169</v>
      </c>
      <c r="AM1120" s="2">
        <f t="shared" si="517"/>
        <v>6.93193984499543E-2</v>
      </c>
      <c r="AN1120" s="4">
        <f t="shared" si="509"/>
        <v>682.39006740212744</v>
      </c>
      <c r="AO1120" s="4">
        <f t="shared" si="518"/>
        <v>-680.42625678997524</v>
      </c>
      <c r="AP1120" s="4">
        <f t="shared" si="510"/>
        <v>41.516184706251281</v>
      </c>
      <c r="AQ1120" s="4">
        <f t="shared" si="511"/>
        <v>-30.866155693562494</v>
      </c>
      <c r="AR1120" s="4">
        <f t="shared" si="512"/>
        <v>0</v>
      </c>
      <c r="AS1120" s="11">
        <f t="shared" si="519"/>
        <v>182.7237898786594</v>
      </c>
      <c r="AT1120" s="12">
        <f t="shared" si="520"/>
        <v>0.30821592926925356</v>
      </c>
      <c r="AU1120" s="14">
        <f t="shared" si="521"/>
        <v>72.048253048554699</v>
      </c>
    </row>
    <row r="1121" spans="1:47" x14ac:dyDescent="0.35">
      <c r="A1121" t="s">
        <v>31</v>
      </c>
      <c r="B1121">
        <v>87</v>
      </c>
      <c r="C1121" s="1">
        <f t="shared" si="493"/>
        <v>-4.2096435817635156E-2</v>
      </c>
      <c r="D1121" s="1">
        <f t="shared" si="494"/>
        <v>2.554438693800464</v>
      </c>
      <c r="E1121" s="1">
        <f t="shared" si="495"/>
        <v>-127.45331858511962</v>
      </c>
      <c r="F1121" s="1">
        <f t="shared" si="496"/>
        <v>-3.8309731901666719</v>
      </c>
      <c r="G1121" s="1">
        <f t="shared" si="497"/>
        <v>6.3077639358922966E-2</v>
      </c>
      <c r="H1121">
        <v>-1.3113999999999999</v>
      </c>
      <c r="I1121" s="1">
        <f t="shared" si="498"/>
        <v>55.343000000000004</v>
      </c>
      <c r="J1121">
        <v>6.3150000000000004</v>
      </c>
      <c r="K1121">
        <v>0.85199999999999998</v>
      </c>
      <c r="L1121">
        <v>-8.2600000000000007E-2</v>
      </c>
      <c r="M1121">
        <v>0.62139999999999995</v>
      </c>
      <c r="N1121" s="10">
        <v>1.4621999999999999</v>
      </c>
      <c r="O1121" s="2">
        <f t="shared" si="513"/>
        <v>0.8520002686893462</v>
      </c>
      <c r="P1121" s="2">
        <f t="shared" si="514"/>
        <v>-8.2493108471674681E-2</v>
      </c>
      <c r="Q1121">
        <v>2.8996</v>
      </c>
      <c r="R1121">
        <v>-126.39239999999999</v>
      </c>
      <c r="S1121">
        <v>-5.1890000000000001</v>
      </c>
      <c r="T1121">
        <v>8.1992999999999991</v>
      </c>
      <c r="U1121">
        <v>25.202100000000002</v>
      </c>
      <c r="V1121">
        <v>-32.259900000000002</v>
      </c>
      <c r="W1121">
        <v>2144</v>
      </c>
      <c r="X1121">
        <v>5.157</v>
      </c>
      <c r="Y1121" s="1">
        <f t="shared" si="499"/>
        <v>0.44246220358120203</v>
      </c>
      <c r="Z1121" s="1">
        <f t="shared" si="500"/>
        <v>4.3683788667121384</v>
      </c>
      <c r="AA1121" s="1">
        <f t="shared" si="501"/>
        <v>-121.8778302346827</v>
      </c>
      <c r="AB1121" s="1">
        <f t="shared" si="502"/>
        <v>-10.967866410821282</v>
      </c>
      <c r="AC1121" s="1">
        <f t="shared" si="503"/>
        <v>122.4482843091029</v>
      </c>
      <c r="AD1121" s="1">
        <f t="shared" si="504"/>
        <v>24.784483456950845</v>
      </c>
      <c r="AE1121" s="3">
        <f>AD1121/(K!D$3*AC1121^2)</f>
        <v>0.30707333237066525</v>
      </c>
      <c r="AF1121" s="1">
        <f t="shared" si="505"/>
        <v>9.0834937995832892</v>
      </c>
      <c r="AG1121" s="1">
        <f t="shared" si="506"/>
        <v>0.5330808768304891</v>
      </c>
      <c r="AH1121" s="1">
        <f t="shared" si="507"/>
        <v>-2.3058813182424416</v>
      </c>
      <c r="AI1121" s="1">
        <f t="shared" si="508"/>
        <v>9.386752552514098</v>
      </c>
      <c r="AJ1121" s="1">
        <f t="shared" si="515"/>
        <v>10.669806176651246</v>
      </c>
      <c r="AK1121" s="1">
        <f t="shared" si="516"/>
        <v>-2.7085730749479473</v>
      </c>
      <c r="AL1121" s="2">
        <f>AI1121/(K!D$3*AC1121^2)</f>
        <v>0.11629943353251419</v>
      </c>
      <c r="AM1121" s="2">
        <f t="shared" si="517"/>
        <v>7.0524369966494638E-2</v>
      </c>
      <c r="AN1121" s="4">
        <f t="shared" si="509"/>
        <v>681.52061319748759</v>
      </c>
      <c r="AO1121" s="4">
        <f t="shared" si="518"/>
        <v>170.10421988383195</v>
      </c>
      <c r="AP1121" s="4">
        <f t="shared" si="510"/>
        <v>-53.099922865089923</v>
      </c>
      <c r="AQ1121" s="4">
        <f t="shared" si="511"/>
        <v>657.81099016549877</v>
      </c>
      <c r="AR1121" s="4">
        <f t="shared" si="512"/>
        <v>0</v>
      </c>
      <c r="AS1121" s="11">
        <f t="shared" si="519"/>
        <v>435.75611659695613</v>
      </c>
      <c r="AT1121" s="12">
        <f t="shared" si="520"/>
        <v>0.31787342033464905</v>
      </c>
      <c r="AU1121" s="14">
        <f t="shared" si="521"/>
        <v>71.465632993624098</v>
      </c>
    </row>
    <row r="1122" spans="1:47" x14ac:dyDescent="0.35">
      <c r="A1122" t="s">
        <v>31</v>
      </c>
      <c r="B1122">
        <v>88.4</v>
      </c>
      <c r="C1122" s="1">
        <f t="shared" si="493"/>
        <v>-3.7165550605415251E-2</v>
      </c>
      <c r="D1122" s="1">
        <f t="shared" si="494"/>
        <v>-9.4673623812611467</v>
      </c>
      <c r="E1122" s="1">
        <f t="shared" si="495"/>
        <v>-129.29003476095906</v>
      </c>
      <c r="F1122" s="1">
        <f t="shared" si="496"/>
        <v>-1.0016992241832581</v>
      </c>
      <c r="G1122" s="1">
        <f t="shared" si="497"/>
        <v>2.9128284253175707E-2</v>
      </c>
      <c r="H1122">
        <v>2.8942999999999999</v>
      </c>
      <c r="I1122" s="1">
        <f t="shared" si="498"/>
        <v>54.786000000000001</v>
      </c>
      <c r="J1122">
        <v>5.2325999999999997</v>
      </c>
      <c r="K1122">
        <v>0.255</v>
      </c>
      <c r="L1122">
        <v>0.95499999999999996</v>
      </c>
      <c r="M1122">
        <v>-0.75860000000000005</v>
      </c>
      <c r="N1122" s="10">
        <v>2.76</v>
      </c>
      <c r="O1122" s="2">
        <f t="shared" si="513"/>
        <v>0.25511054116166898</v>
      </c>
      <c r="P1122" s="2">
        <f t="shared" si="514"/>
        <v>0.95513634624422883</v>
      </c>
      <c r="Q1122">
        <v>-9.2908000000000008</v>
      </c>
      <c r="R1122">
        <v>-128.2603</v>
      </c>
      <c r="S1122">
        <v>-1.8106</v>
      </c>
      <c r="T1122">
        <v>4.7507000000000001</v>
      </c>
      <c r="U1122">
        <v>27.706700000000001</v>
      </c>
      <c r="V1122">
        <v>-21.764800000000001</v>
      </c>
      <c r="W1122">
        <v>2198</v>
      </c>
      <c r="X1122">
        <v>5.7140000000000004</v>
      </c>
      <c r="Y1122" s="1">
        <f t="shared" si="499"/>
        <v>0.43286443589253387</v>
      </c>
      <c r="Z1122" s="1">
        <f t="shared" si="500"/>
        <v>-8.4391578434638159</v>
      </c>
      <c r="AA1122" s="1">
        <f t="shared" si="501"/>
        <v>-123.29341222798723</v>
      </c>
      <c r="AB1122" s="1">
        <f t="shared" si="502"/>
        <v>-5.7123031613401691</v>
      </c>
      <c r="AC1122" s="1">
        <f t="shared" si="503"/>
        <v>123.71384438022426</v>
      </c>
      <c r="AD1122" s="1">
        <f t="shared" si="504"/>
        <v>28.417239925114732</v>
      </c>
      <c r="AE1122" s="3">
        <f>AD1122/(K!D$3*AC1122^2)</f>
        <v>0.34491567147286722</v>
      </c>
      <c r="AF1122" s="1">
        <f t="shared" si="505"/>
        <v>2.8122138555830047</v>
      </c>
      <c r="AG1122" s="1">
        <f t="shared" si="506"/>
        <v>-0.61396608245220463</v>
      </c>
      <c r="AH1122" s="1">
        <f t="shared" si="507"/>
        <v>9.0970761202998922</v>
      </c>
      <c r="AI1122" s="1">
        <f t="shared" si="508"/>
        <v>9.5416086200632471</v>
      </c>
      <c r="AJ1122" s="1">
        <f t="shared" si="515"/>
        <v>3.1615743930894178</v>
      </c>
      <c r="AK1122" s="1">
        <f t="shared" si="516"/>
        <v>10.227203331932541</v>
      </c>
      <c r="AL1122" s="2">
        <f>AI1122/(K!D$3*AC1122^2)</f>
        <v>0.11581175204886213</v>
      </c>
      <c r="AM1122" s="2">
        <f t="shared" si="517"/>
        <v>7.0156298959458283E-2</v>
      </c>
      <c r="AN1122" s="4">
        <f t="shared" si="509"/>
        <v>684.97078625312895</v>
      </c>
      <c r="AO1122" s="4">
        <f t="shared" si="518"/>
        <v>-652.87452879914792</v>
      </c>
      <c r="AP1122" s="4">
        <f t="shared" si="510"/>
        <v>35.226872721256058</v>
      </c>
      <c r="AQ1122" s="4">
        <f t="shared" si="511"/>
        <v>204.20307319871722</v>
      </c>
      <c r="AR1122" s="4">
        <f t="shared" si="512"/>
        <v>0</v>
      </c>
      <c r="AS1122" s="11">
        <f t="shared" si="519"/>
        <v>162.82185241159868</v>
      </c>
      <c r="AT1122" s="12">
        <f t="shared" si="520"/>
        <v>0.31163366071570925</v>
      </c>
      <c r="AU1122" s="14">
        <f t="shared" si="521"/>
        <v>71.842289918998503</v>
      </c>
    </row>
    <row r="1123" spans="1:47" x14ac:dyDescent="0.35">
      <c r="A1123" t="s">
        <v>31</v>
      </c>
      <c r="B1123">
        <v>86.5</v>
      </c>
      <c r="C1123" s="1">
        <f t="shared" si="493"/>
        <v>-3.8358313722604738E-2</v>
      </c>
      <c r="D1123" s="1">
        <f t="shared" si="494"/>
        <v>-10.380190870811878</v>
      </c>
      <c r="E1123" s="1">
        <f t="shared" si="495"/>
        <v>-126.45626790954255</v>
      </c>
      <c r="F1123" s="1">
        <f t="shared" si="496"/>
        <v>-1.7066992402232275</v>
      </c>
      <c r="G1123" s="1">
        <f t="shared" si="497"/>
        <v>1.6627150918111511E-3</v>
      </c>
      <c r="H1123">
        <v>2.8437999999999999</v>
      </c>
      <c r="I1123" s="1">
        <f t="shared" si="498"/>
        <v>54.832000000000001</v>
      </c>
      <c r="J1123">
        <v>5.6144999999999996</v>
      </c>
      <c r="K1123">
        <v>0.19109999999999999</v>
      </c>
      <c r="L1123">
        <v>0.99529999999999996</v>
      </c>
      <c r="M1123">
        <v>-1.3494999999999999</v>
      </c>
      <c r="N1123" s="10">
        <v>2.7465000000000002</v>
      </c>
      <c r="O1123" s="2">
        <f t="shared" si="513"/>
        <v>0.19130951437109278</v>
      </c>
      <c r="P1123" s="2">
        <f t="shared" si="514"/>
        <v>0.99546946972128403</v>
      </c>
      <c r="Q1123">
        <v>-10.225300000000001</v>
      </c>
      <c r="R1123">
        <v>-125.48390000000001</v>
      </c>
      <c r="S1123">
        <v>-2.5367999999999999</v>
      </c>
      <c r="T1123">
        <v>4.0380000000000003</v>
      </c>
      <c r="U1123">
        <v>25.349599999999999</v>
      </c>
      <c r="V1123">
        <v>-21.640699999999999</v>
      </c>
      <c r="W1123">
        <v>2226</v>
      </c>
      <c r="X1123">
        <v>5.6680000000000001</v>
      </c>
      <c r="Y1123" s="1">
        <f t="shared" si="499"/>
        <v>0.44198145406709177</v>
      </c>
      <c r="Z1123" s="1">
        <f t="shared" si="500"/>
        <v>-9.4878303150504202</v>
      </c>
      <c r="AA1123" s="1">
        <f t="shared" si="501"/>
        <v>-120.85424137553298</v>
      </c>
      <c r="AB1123" s="1">
        <f t="shared" si="502"/>
        <v>-6.4890932667380836</v>
      </c>
      <c r="AC1123" s="1">
        <f t="shared" si="503"/>
        <v>121.39964956278583</v>
      </c>
      <c r="AD1123" s="1">
        <f t="shared" si="504"/>
        <v>26.114326635286595</v>
      </c>
      <c r="AE1123" s="3">
        <f>AD1123/(K!D$3*AC1123^2)</f>
        <v>0.32916344913645507</v>
      </c>
      <c r="AF1123" s="1">
        <f t="shared" si="505"/>
        <v>1.9970690681585599</v>
      </c>
      <c r="AG1123" s="1">
        <f t="shared" si="506"/>
        <v>-0.64740366439849595</v>
      </c>
      <c r="AH1123" s="1">
        <f t="shared" si="507"/>
        <v>9.1374285807271107</v>
      </c>
      <c r="AI1123" s="1">
        <f t="shared" si="508"/>
        <v>9.3755009165143246</v>
      </c>
      <c r="AJ1123" s="1">
        <f t="shared" si="515"/>
        <v>2.3407359657642672</v>
      </c>
      <c r="AK1123" s="1">
        <f t="shared" si="516"/>
        <v>10.709848775151194</v>
      </c>
      <c r="AL1123" s="2">
        <f>AI1123/(K!D$3*AC1123^2)</f>
        <v>0.11817544684042673</v>
      </c>
      <c r="AM1123" s="2">
        <f t="shared" si="517"/>
        <v>7.1947923054757501E-2</v>
      </c>
      <c r="AN1123" s="4">
        <f t="shared" si="509"/>
        <v>689.32300279215997</v>
      </c>
      <c r="AO1123" s="4">
        <f t="shared" si="518"/>
        <v>-671.34505706320272</v>
      </c>
      <c r="AP1123" s="4">
        <f t="shared" si="510"/>
        <v>44.656609455011612</v>
      </c>
      <c r="AQ1123" s="4">
        <f t="shared" si="511"/>
        <v>149.89264080396939</v>
      </c>
      <c r="AR1123" s="4">
        <f t="shared" si="512"/>
        <v>0</v>
      </c>
      <c r="AS1123" s="11">
        <f t="shared" si="519"/>
        <v>167.67134602049154</v>
      </c>
      <c r="AT1123" s="12">
        <f t="shared" si="520"/>
        <v>0.30966891410249775</v>
      </c>
      <c r="AU1123" s="14">
        <f t="shared" si="521"/>
        <v>71.960721143513737</v>
      </c>
    </row>
    <row r="1124" spans="1:47" x14ac:dyDescent="0.35">
      <c r="A1124" t="s">
        <v>31</v>
      </c>
      <c r="B1124">
        <v>87.6</v>
      </c>
      <c r="C1124" s="1">
        <f t="shared" si="493"/>
        <v>-3.4283304544717362E-2</v>
      </c>
      <c r="D1124" s="1">
        <f t="shared" si="494"/>
        <v>-8.1531777249675574</v>
      </c>
      <c r="E1124" s="1">
        <f t="shared" si="495"/>
        <v>-128.2847337199949</v>
      </c>
      <c r="F1124" s="1">
        <f t="shared" si="496"/>
        <v>0.14840995481490016</v>
      </c>
      <c r="G1124" s="1">
        <f t="shared" si="497"/>
        <v>-2.3481397650044755E-2</v>
      </c>
      <c r="H1124">
        <v>2.7313000000000001</v>
      </c>
      <c r="I1124" s="1">
        <f t="shared" si="498"/>
        <v>54.381999999999998</v>
      </c>
      <c r="J1124">
        <v>5.5335999999999999</v>
      </c>
      <c r="K1124">
        <v>-0.14050000000000001</v>
      </c>
      <c r="L1124">
        <v>0.98219999999999996</v>
      </c>
      <c r="M1124">
        <v>-0.77539999999999998</v>
      </c>
      <c r="N1124" s="10">
        <v>3.5640999999999998</v>
      </c>
      <c r="O1124" s="2">
        <f t="shared" si="513"/>
        <v>-0.14047111674584567</v>
      </c>
      <c r="P1124" s="2">
        <f t="shared" si="514"/>
        <v>0.98228318637668011</v>
      </c>
      <c r="Q1124">
        <v>-8.1452000000000009</v>
      </c>
      <c r="R1124">
        <v>-127.34990000000001</v>
      </c>
      <c r="S1124">
        <v>-0.59609999999999996</v>
      </c>
      <c r="T1124">
        <v>0.23269999999999999</v>
      </c>
      <c r="U1124">
        <v>27.267900000000001</v>
      </c>
      <c r="V1124">
        <v>-21.7164</v>
      </c>
      <c r="W1124">
        <v>2307</v>
      </c>
      <c r="X1124">
        <v>6.1180000000000003</v>
      </c>
      <c r="Y1124" s="1">
        <f t="shared" si="499"/>
        <v>0.43277901312645395</v>
      </c>
      <c r="Z1124" s="1">
        <f t="shared" si="500"/>
        <v>-8.1028238867902953</v>
      </c>
      <c r="AA1124" s="1">
        <f t="shared" si="501"/>
        <v>-122.38424629397949</v>
      </c>
      <c r="AB1124" s="1">
        <f t="shared" si="502"/>
        <v>-4.5507911255147624</v>
      </c>
      <c r="AC1124" s="1">
        <f t="shared" si="503"/>
        <v>122.73658458566392</v>
      </c>
      <c r="AD1124" s="1">
        <f t="shared" si="504"/>
        <v>27.59272861750965</v>
      </c>
      <c r="AE1124" s="3">
        <f>AD1124/(K!D$3*AC1124^2)</f>
        <v>0.34026260329055913</v>
      </c>
      <c r="AF1124" s="1">
        <f t="shared" si="505"/>
        <v>-1.5889167681253387</v>
      </c>
      <c r="AG1124" s="1">
        <f t="shared" si="506"/>
        <v>-0.24561853604269857</v>
      </c>
      <c r="AH1124" s="1">
        <f t="shared" si="507"/>
        <v>9.4345248920751956</v>
      </c>
      <c r="AI1124" s="1">
        <f t="shared" si="508"/>
        <v>9.5705404706559865</v>
      </c>
      <c r="AJ1124" s="1">
        <f t="shared" si="515"/>
        <v>-1.7856024910293506</v>
      </c>
      <c r="AK1124" s="1">
        <f t="shared" si="516"/>
        <v>10.602387416959399</v>
      </c>
      <c r="AL1124" s="2">
        <f>AI1124/(K!D$3*AC1124^2)</f>
        <v>0.11802011539288536</v>
      </c>
      <c r="AM1124" s="2">
        <f t="shared" si="517"/>
        <v>7.1829590063400617E-2</v>
      </c>
      <c r="AN1124" s="4">
        <f t="shared" si="509"/>
        <v>695.76807648451495</v>
      </c>
      <c r="AO1124" s="4">
        <f t="shared" si="518"/>
        <v>-684.57300992366561</v>
      </c>
      <c r="AP1124" s="4">
        <f t="shared" si="510"/>
        <v>49.563359373105449</v>
      </c>
      <c r="AQ1124" s="4">
        <f t="shared" si="511"/>
        <v>-114.00212167616522</v>
      </c>
      <c r="AR1124" s="4">
        <f t="shared" si="512"/>
        <v>0</v>
      </c>
      <c r="AS1124" s="11">
        <f t="shared" si="519"/>
        <v>189.55976668752845</v>
      </c>
      <c r="AT1124" s="12">
        <f t="shared" si="520"/>
        <v>0.30158997680299737</v>
      </c>
      <c r="AU1124" s="14">
        <f t="shared" si="521"/>
        <v>72.446874131704092</v>
      </c>
    </row>
    <row r="1125" spans="1:47" x14ac:dyDescent="0.35">
      <c r="A1125" t="s">
        <v>31</v>
      </c>
      <c r="B1125">
        <v>87.9</v>
      </c>
      <c r="C1125" s="1">
        <f t="shared" si="493"/>
        <v>-3.5105665291348322E-2</v>
      </c>
      <c r="D1125" s="1">
        <f t="shared" si="494"/>
        <v>-9.9410789478973918</v>
      </c>
      <c r="E1125" s="1">
        <f t="shared" si="495"/>
        <v>-128.46271047490785</v>
      </c>
      <c r="F1125" s="1">
        <f t="shared" si="496"/>
        <v>-2.5014512009897576</v>
      </c>
      <c r="G1125" s="1">
        <f t="shared" si="497"/>
        <v>5.333284195043575E-2</v>
      </c>
      <c r="H1125">
        <v>2.8664999999999998</v>
      </c>
      <c r="I1125" s="1">
        <f t="shared" si="498"/>
        <v>54.491999999999997</v>
      </c>
      <c r="J1125">
        <v>5.3068</v>
      </c>
      <c r="K1125">
        <v>0.36120000000000002</v>
      </c>
      <c r="L1125">
        <v>0.93630000000000002</v>
      </c>
      <c r="M1125">
        <v>-0.87939999999999996</v>
      </c>
      <c r="N1125" s="10">
        <v>2.1751</v>
      </c>
      <c r="O1125" s="2">
        <f t="shared" si="513"/>
        <v>0.36133140514535533</v>
      </c>
      <c r="P1125" s="2">
        <f t="shared" si="514"/>
        <v>0.93648385862573269</v>
      </c>
      <c r="Q1125">
        <v>-9.7283000000000008</v>
      </c>
      <c r="R1125">
        <v>-127.4504</v>
      </c>
      <c r="S1125">
        <v>-3.2627000000000002</v>
      </c>
      <c r="T1125">
        <v>6.0610999999999997</v>
      </c>
      <c r="U1125">
        <v>28.836099999999998</v>
      </c>
      <c r="V1125">
        <v>-21.6845</v>
      </c>
      <c r="W1125">
        <v>2119</v>
      </c>
      <c r="X1125">
        <v>6.008</v>
      </c>
      <c r="Y1125" s="1">
        <f t="shared" si="499"/>
        <v>0.43432984470135255</v>
      </c>
      <c r="Z1125" s="1">
        <f t="shared" si="500"/>
        <v>-8.6248206370377076</v>
      </c>
      <c r="AA1125" s="1">
        <f t="shared" si="501"/>
        <v>-122.20052105751151</v>
      </c>
      <c r="AB1125" s="1">
        <f t="shared" si="502"/>
        <v>-7.2105639597029976</v>
      </c>
      <c r="AC1125" s="1">
        <f t="shared" si="503"/>
        <v>122.71653152841859</v>
      </c>
      <c r="AD1125" s="1">
        <f t="shared" si="504"/>
        <v>29.757177055149285</v>
      </c>
      <c r="AE1125" s="3">
        <f>AD1125/(K!D$3*AC1125^2)</f>
        <v>0.36707366166567024</v>
      </c>
      <c r="AF1125" s="1">
        <f t="shared" si="505"/>
        <v>3.9696921711713169</v>
      </c>
      <c r="AG1125" s="1">
        <f t="shared" si="506"/>
        <v>-0.79595116743189465</v>
      </c>
      <c r="AH1125" s="1">
        <f t="shared" si="507"/>
        <v>8.7410311853752027</v>
      </c>
      <c r="AI1125" s="1">
        <f t="shared" si="508"/>
        <v>9.6331521517360486</v>
      </c>
      <c r="AJ1125" s="1">
        <f t="shared" si="515"/>
        <v>4.4931138839994844</v>
      </c>
      <c r="AK1125" s="1">
        <f t="shared" si="516"/>
        <v>9.8935753418616539</v>
      </c>
      <c r="AL1125" s="2">
        <f>AI1125/(K!D$3*AC1125^2)</f>
        <v>0.11883104459696679</v>
      </c>
      <c r="AM1125" s="2">
        <f t="shared" si="517"/>
        <v>7.2448295165351076E-2</v>
      </c>
      <c r="AN1125" s="4">
        <f t="shared" si="509"/>
        <v>701.64642804945242</v>
      </c>
      <c r="AO1125" s="4">
        <f t="shared" si="518"/>
        <v>-637.39666765168568</v>
      </c>
      <c r="AP1125" s="4">
        <f t="shared" si="510"/>
        <v>27.757352749882045</v>
      </c>
      <c r="AQ1125" s="4">
        <f t="shared" si="511"/>
        <v>291.99782093262394</v>
      </c>
      <c r="AR1125" s="4">
        <f t="shared" si="512"/>
        <v>0</v>
      </c>
      <c r="AS1125" s="11">
        <f t="shared" si="519"/>
        <v>155.57508228946728</v>
      </c>
      <c r="AT1125" s="12">
        <f t="shared" si="520"/>
        <v>0.33112148562975574</v>
      </c>
      <c r="AU1125" s="14">
        <f t="shared" si="521"/>
        <v>70.66314076307502</v>
      </c>
    </row>
    <row r="1126" spans="1:47" x14ac:dyDescent="0.35">
      <c r="A1126" t="s">
        <v>31</v>
      </c>
      <c r="B1126">
        <v>88.5</v>
      </c>
      <c r="C1126" s="1">
        <f t="shared" si="493"/>
        <v>-4.1647172637931322E-2</v>
      </c>
      <c r="D1126" s="1">
        <f t="shared" si="494"/>
        <v>-0.65442268152189742</v>
      </c>
      <c r="E1126" s="1">
        <f t="shared" si="495"/>
        <v>-129.76257586411421</v>
      </c>
      <c r="F1126" s="1">
        <f t="shared" si="496"/>
        <v>-1.4057667917322645</v>
      </c>
      <c r="G1126" s="1">
        <f t="shared" si="497"/>
        <v>3.9304474394185718E-2</v>
      </c>
      <c r="H1126">
        <v>-1.1973</v>
      </c>
      <c r="I1126" s="1">
        <f t="shared" si="498"/>
        <v>55.38</v>
      </c>
      <c r="J1126">
        <v>6.3310000000000004</v>
      </c>
      <c r="K1126">
        <v>0.83220000000000005</v>
      </c>
      <c r="L1126">
        <v>-0.16109999999999999</v>
      </c>
      <c r="M1126">
        <v>-0.63719999999999999</v>
      </c>
      <c r="N1126" s="10">
        <v>2.5219999999999998</v>
      </c>
      <c r="O1126" s="2">
        <f t="shared" si="513"/>
        <v>0.83224957061919969</v>
      </c>
      <c r="P1126" s="2">
        <f t="shared" si="514"/>
        <v>-0.16107034296449152</v>
      </c>
      <c r="Q1126">
        <v>-0.28449999999999998</v>
      </c>
      <c r="R1126">
        <v>-128.59829999999999</v>
      </c>
      <c r="S1126">
        <v>-2.8035999999999999</v>
      </c>
      <c r="T1126">
        <v>8.8823000000000008</v>
      </c>
      <c r="U1126">
        <v>27.9557</v>
      </c>
      <c r="V1126">
        <v>-33.563699999999997</v>
      </c>
      <c r="W1126">
        <v>1184</v>
      </c>
      <c r="X1126">
        <v>5.12</v>
      </c>
      <c r="Y1126" s="1">
        <f t="shared" si="499"/>
        <v>0.43637411015531369</v>
      </c>
      <c r="Z1126" s="1">
        <f t="shared" si="500"/>
        <v>1.2835801977943742</v>
      </c>
      <c r="AA1126" s="1">
        <f t="shared" si="501"/>
        <v>-123.66300400847976</v>
      </c>
      <c r="AB1126" s="1">
        <f t="shared" si="502"/>
        <v>-8.7289316522422151</v>
      </c>
      <c r="AC1126" s="1">
        <f t="shared" si="503"/>
        <v>123.97733819660336</v>
      </c>
      <c r="AD1126" s="1">
        <f t="shared" si="504"/>
        <v>27.695013866219128</v>
      </c>
      <c r="AE1126" s="3">
        <f>AD1126/(K!D$3*AC1126^2)</f>
        <v>0.33472227147689843</v>
      </c>
      <c r="AF1126" s="1">
        <f t="shared" si="505"/>
        <v>9.169036043001233</v>
      </c>
      <c r="AG1126" s="1">
        <f t="shared" si="506"/>
        <v>0.33090452873386411</v>
      </c>
      <c r="AH1126" s="1">
        <f t="shared" si="507"/>
        <v>-3.3396360662410984</v>
      </c>
      <c r="AI1126" s="1">
        <f t="shared" si="508"/>
        <v>9.7639074565427233</v>
      </c>
      <c r="AJ1126" s="1">
        <f t="shared" si="515"/>
        <v>10.475937114218501</v>
      </c>
      <c r="AK1126" s="1">
        <f t="shared" si="516"/>
        <v>-3.8156483680771034</v>
      </c>
      <c r="AL1126" s="2">
        <f>AI1126/(K!D$3*AC1126^2)</f>
        <v>0.11800670323298071</v>
      </c>
      <c r="AM1126" s="2">
        <f t="shared" si="517"/>
        <v>7.1819376506053564E-2</v>
      </c>
      <c r="AN1126" s="4">
        <f t="shared" si="509"/>
        <v>702.70171727224238</v>
      </c>
      <c r="AO1126" s="4">
        <f t="shared" si="518"/>
        <v>241.41867661618042</v>
      </c>
      <c r="AP1126" s="4">
        <f t="shared" si="510"/>
        <v>-43.972695955338878</v>
      </c>
      <c r="AQ1126" s="4">
        <f t="shared" si="511"/>
        <v>658.46270057511219</v>
      </c>
      <c r="AR1126" s="4">
        <f t="shared" si="512"/>
        <v>0</v>
      </c>
      <c r="AS1126" s="11">
        <f t="shared" si="519"/>
        <v>429.98686931068028</v>
      </c>
      <c r="AT1126" s="12">
        <f t="shared" si="520"/>
        <v>0.593498072020475</v>
      </c>
      <c r="AU1126" s="14">
        <f t="shared" si="521"/>
        <v>53.594363039257274</v>
      </c>
    </row>
    <row r="1127" spans="1:47" x14ac:dyDescent="0.35">
      <c r="A1127" t="s">
        <v>31</v>
      </c>
      <c r="B1127">
        <v>86.5</v>
      </c>
      <c r="C1127" s="1">
        <f t="shared" si="493"/>
        <v>-4.1948314714120784E-2</v>
      </c>
      <c r="D1127" s="1">
        <f t="shared" si="494"/>
        <v>2.6807994044812009</v>
      </c>
      <c r="E1127" s="1">
        <f t="shared" si="495"/>
        <v>-126.77224924943157</v>
      </c>
      <c r="F1127" s="1">
        <f t="shared" si="496"/>
        <v>-5.7350812547646779</v>
      </c>
      <c r="G1127" s="1">
        <f t="shared" si="497"/>
        <v>-2.3668081272177233E-2</v>
      </c>
      <c r="H1127">
        <v>-1.4278999999999999</v>
      </c>
      <c r="I1127" s="1">
        <f t="shared" si="498"/>
        <v>55.293999999999997</v>
      </c>
      <c r="J1127">
        <v>6.1974999999999998</v>
      </c>
      <c r="K1127">
        <v>0.90310000000000001</v>
      </c>
      <c r="L1127">
        <v>0.1021</v>
      </c>
      <c r="M1127">
        <v>0.61460000000000004</v>
      </c>
      <c r="N1127" s="10">
        <v>0.65780000000000005</v>
      </c>
      <c r="O1127" s="2">
        <f t="shared" si="513"/>
        <v>0.90317870555130364</v>
      </c>
      <c r="P1127" s="2">
        <f t="shared" si="514"/>
        <v>0.10221479270397138</v>
      </c>
      <c r="Q1127">
        <v>3.0371000000000001</v>
      </c>
      <c r="R1127">
        <v>-125.6336</v>
      </c>
      <c r="S1127">
        <v>-6.9901999999999997</v>
      </c>
      <c r="T1127">
        <v>8.4938000000000002</v>
      </c>
      <c r="U1127">
        <v>27.144100000000002</v>
      </c>
      <c r="V1127">
        <v>-29.9206</v>
      </c>
      <c r="W1127">
        <v>2335</v>
      </c>
      <c r="X1127">
        <v>5.2060000000000004</v>
      </c>
      <c r="Y1127" s="1">
        <f t="shared" si="499"/>
        <v>0.44631927036359786</v>
      </c>
      <c r="Z1127" s="1">
        <f t="shared" si="500"/>
        <v>4.5762727137883648</v>
      </c>
      <c r="AA1127" s="1">
        <f t="shared" si="501"/>
        <v>-120.71478179609329</v>
      </c>
      <c r="AB1127" s="1">
        <f t="shared" si="502"/>
        <v>-12.412151435185212</v>
      </c>
      <c r="AC1127" s="1">
        <f t="shared" si="503"/>
        <v>121.43748317253348</v>
      </c>
      <c r="AD1127" s="1">
        <f t="shared" si="504"/>
        <v>26.892798006848505</v>
      </c>
      <c r="AE1127" s="3">
        <f>AD1127/(K!D$3*AC1127^2)</f>
        <v>0.33876467145934869</v>
      </c>
      <c r="AF1127" s="1">
        <f t="shared" si="505"/>
        <v>9.5072332044852388</v>
      </c>
      <c r="AG1127" s="1">
        <f t="shared" si="506"/>
        <v>0.41134699431694344</v>
      </c>
      <c r="AH1127" s="1">
        <f t="shared" si="507"/>
        <v>-0.49531870411382783</v>
      </c>
      <c r="AI1127" s="1">
        <f t="shared" si="508"/>
        <v>9.5290099261594463</v>
      </c>
      <c r="AJ1127" s="1">
        <f t="shared" si="515"/>
        <v>11.363095957253698</v>
      </c>
      <c r="AK1127" s="1">
        <f t="shared" si="516"/>
        <v>-0.59200756342157268</v>
      </c>
      <c r="AL1127" s="2">
        <f>AI1127/(K!D$3*AC1127^2)</f>
        <v>0.12003555435720051</v>
      </c>
      <c r="AM1127" s="2">
        <f t="shared" si="517"/>
        <v>7.3371563309317989E-2</v>
      </c>
      <c r="AN1127" s="4">
        <f t="shared" si="509"/>
        <v>703.1817761539271</v>
      </c>
      <c r="AO1127" s="4">
        <f t="shared" si="518"/>
        <v>39.43649590693019</v>
      </c>
      <c r="AP1127" s="4">
        <f t="shared" si="510"/>
        <v>-70.330699569113349</v>
      </c>
      <c r="AQ1127" s="4">
        <f t="shared" si="511"/>
        <v>698.54346021109757</v>
      </c>
      <c r="AR1127" s="4">
        <f t="shared" si="512"/>
        <v>0</v>
      </c>
      <c r="AS1127" s="11">
        <f t="shared" si="519"/>
        <v>447.01763539297707</v>
      </c>
      <c r="AT1127" s="12">
        <f t="shared" si="520"/>
        <v>0.30114851227148914</v>
      </c>
      <c r="AU1127" s="14">
        <f t="shared" si="521"/>
        <v>72.473401510244486</v>
      </c>
    </row>
    <row r="1128" spans="1:47" x14ac:dyDescent="0.35">
      <c r="A1128" t="s">
        <v>31</v>
      </c>
      <c r="B1128">
        <v>89.3</v>
      </c>
      <c r="C1128" s="1">
        <f t="shared" si="493"/>
        <v>-3.0574002792088741E-2</v>
      </c>
      <c r="D1128" s="1">
        <f t="shared" si="494"/>
        <v>-9.484721757117029</v>
      </c>
      <c r="E1128" s="1">
        <f t="shared" si="495"/>
        <v>-130.56710923904228</v>
      </c>
      <c r="F1128" s="1">
        <f t="shared" si="496"/>
        <v>-4.9863446267011406</v>
      </c>
      <c r="G1128" s="1">
        <f t="shared" si="497"/>
        <v>-2.0329113057755421E-3</v>
      </c>
      <c r="H1128">
        <v>2.3917999999999999</v>
      </c>
      <c r="I1128" s="1">
        <f t="shared" si="498"/>
        <v>53.980000000000004</v>
      </c>
      <c r="J1128">
        <v>6.1204999999999998</v>
      </c>
      <c r="K1128">
        <v>-0.1222</v>
      </c>
      <c r="L1128">
        <v>0.95340000000000003</v>
      </c>
      <c r="M1128">
        <v>-1.5487</v>
      </c>
      <c r="N1128" s="10">
        <v>2.2309999999999999</v>
      </c>
      <c r="O1128" s="2">
        <f t="shared" si="513"/>
        <v>-0.12216784729438501</v>
      </c>
      <c r="P1128" s="2">
        <f t="shared" si="514"/>
        <v>0.95360060581229877</v>
      </c>
      <c r="Q1128">
        <v>-9.4702999999999999</v>
      </c>
      <c r="R1128">
        <v>-129.78479999999999</v>
      </c>
      <c r="S1128">
        <v>-5.6093999999999999</v>
      </c>
      <c r="T1128">
        <v>0.47170000000000001</v>
      </c>
      <c r="U1128">
        <v>25.587399999999999</v>
      </c>
      <c r="V1128">
        <v>-20.378599999999999</v>
      </c>
      <c r="W1128">
        <v>2200</v>
      </c>
      <c r="X1128">
        <v>6.52</v>
      </c>
      <c r="Y1128" s="1">
        <f t="shared" si="499"/>
        <v>0.41984941147954441</v>
      </c>
      <c r="Z1128" s="1">
        <f t="shared" si="500"/>
        <v>-9.3857002734195785</v>
      </c>
      <c r="AA1128" s="1">
        <f t="shared" si="501"/>
        <v>-125.19568182339643</v>
      </c>
      <c r="AB1128" s="1">
        <f t="shared" si="502"/>
        <v>-9.2643162350896624</v>
      </c>
      <c r="AC1128" s="1">
        <f t="shared" si="503"/>
        <v>125.88835399730719</v>
      </c>
      <c r="AD1128" s="1">
        <f t="shared" si="504"/>
        <v>26.349820569560212</v>
      </c>
      <c r="AE1128" s="3">
        <f>AD1128/(K!D$3*AC1128^2)</f>
        <v>0.30886890655019417</v>
      </c>
      <c r="AF1128" s="1">
        <f t="shared" si="505"/>
        <v>-1.4928305564132502</v>
      </c>
      <c r="AG1128" s="1">
        <f t="shared" si="506"/>
        <v>-0.61743664597609538</v>
      </c>
      <c r="AH1128" s="1">
        <f t="shared" si="507"/>
        <v>9.8562764612213627</v>
      </c>
      <c r="AI1128" s="1">
        <f t="shared" si="508"/>
        <v>9.9877903843633806</v>
      </c>
      <c r="AJ1128" s="1">
        <f t="shared" si="515"/>
        <v>-1.5788790561747246</v>
      </c>
      <c r="AK1128" s="1">
        <f t="shared" si="516"/>
        <v>10.424403767484549</v>
      </c>
      <c r="AL1128" s="2">
        <f>AI1128/(K!D$3*AC1128^2)</f>
        <v>0.11707548014329226</v>
      </c>
      <c r="AM1128" s="2">
        <f t="shared" si="517"/>
        <v>7.1111768525427124E-2</v>
      </c>
      <c r="AN1128" s="4">
        <f t="shared" si="509"/>
        <v>706.50316419161913</v>
      </c>
      <c r="AO1128" s="4">
        <f t="shared" si="518"/>
        <v>-696.57825949302469</v>
      </c>
      <c r="AP1128" s="4">
        <f t="shared" si="510"/>
        <v>59.751399018682797</v>
      </c>
      <c r="AQ1128" s="4">
        <f t="shared" si="511"/>
        <v>-101.76060008543874</v>
      </c>
      <c r="AR1128" s="4">
        <f t="shared" si="512"/>
        <v>0</v>
      </c>
      <c r="AS1128" s="11">
        <f t="shared" si="519"/>
        <v>188.61255300741232</v>
      </c>
      <c r="AT1128" s="12">
        <f t="shared" si="520"/>
        <v>0.32113780190528141</v>
      </c>
      <c r="AU1128" s="14">
        <f t="shared" si="521"/>
        <v>71.268251721895822</v>
      </c>
    </row>
    <row r="1129" spans="1:47" x14ac:dyDescent="0.35">
      <c r="A1129" t="s">
        <v>31</v>
      </c>
      <c r="B1129">
        <v>93.7</v>
      </c>
      <c r="C1129" s="1">
        <f t="shared" si="493"/>
        <v>-3.605316649852458E-2</v>
      </c>
      <c r="D1129" s="1">
        <f t="shared" si="494"/>
        <v>6.5199624537655163</v>
      </c>
      <c r="E1129" s="1">
        <f t="shared" si="495"/>
        <v>-137.31379334735459</v>
      </c>
      <c r="F1129" s="1">
        <f t="shared" si="496"/>
        <v>-1.2474979472912502</v>
      </c>
      <c r="G1129" s="1">
        <f t="shared" si="497"/>
        <v>-1.1082201491802834E-2</v>
      </c>
      <c r="H1129">
        <v>-2.9390000000000001</v>
      </c>
      <c r="I1129" s="1">
        <f t="shared" si="498"/>
        <v>54.93</v>
      </c>
      <c r="J1129">
        <v>5.9973000000000001</v>
      </c>
      <c r="K1129">
        <v>6.7299999999999999E-2</v>
      </c>
      <c r="L1129">
        <v>0.96350000000000002</v>
      </c>
      <c r="M1129">
        <v>-0.33100000000000002</v>
      </c>
      <c r="N1129" s="10">
        <v>3.7833999999999999</v>
      </c>
      <c r="O1129" s="2">
        <f t="shared" si="513"/>
        <v>6.7068636851595809E-2</v>
      </c>
      <c r="P1129" s="2">
        <f t="shared" si="514"/>
        <v>0.96360656803572686</v>
      </c>
      <c r="Q1129">
        <v>6.4946999999999999</v>
      </c>
      <c r="R1129">
        <v>-136.1712</v>
      </c>
      <c r="S1129">
        <v>-1.9818</v>
      </c>
      <c r="T1129">
        <v>-0.70069999999999999</v>
      </c>
      <c r="U1129">
        <v>31.6919</v>
      </c>
      <c r="V1129">
        <v>-20.3672</v>
      </c>
      <c r="W1129">
        <v>2321</v>
      </c>
      <c r="X1129">
        <v>5.57</v>
      </c>
      <c r="Y1129" s="1">
        <f t="shared" si="499"/>
        <v>0.40902185914196887</v>
      </c>
      <c r="Z1129" s="1">
        <f t="shared" si="500"/>
        <v>6.3766616454151279</v>
      </c>
      <c r="AA1129" s="1">
        <f t="shared" si="501"/>
        <v>-130.83245341848391</v>
      </c>
      <c r="AB1129" s="1">
        <f t="shared" si="502"/>
        <v>-5.4128129520494044</v>
      </c>
      <c r="AC1129" s="1">
        <f t="shared" si="503"/>
        <v>131.09954700643988</v>
      </c>
      <c r="AD1129" s="1">
        <f t="shared" si="504"/>
        <v>32.148891842192363</v>
      </c>
      <c r="AE1129" s="3">
        <f>AD1129/(K!D$3*AC1129^2)</f>
        <v>0.3474811611991892</v>
      </c>
      <c r="AF1129" s="1">
        <f t="shared" si="505"/>
        <v>0.86301711599153885</v>
      </c>
      <c r="AG1129" s="1">
        <f t="shared" si="506"/>
        <v>-0.39149380602814787</v>
      </c>
      <c r="AH1129" s="1">
        <f t="shared" si="507"/>
        <v>10.479442719742529</v>
      </c>
      <c r="AI1129" s="1">
        <f t="shared" si="508"/>
        <v>10.52220441062696</v>
      </c>
      <c r="AJ1129" s="1">
        <f t="shared" si="515"/>
        <v>0.86629078806073889</v>
      </c>
      <c r="AK1129" s="1">
        <f t="shared" si="516"/>
        <v>10.519194259192577</v>
      </c>
      <c r="AL1129" s="2">
        <f>AI1129/(K!D$3*AC1129^2)</f>
        <v>0.11372920176929342</v>
      </c>
      <c r="AM1129" s="2">
        <f t="shared" si="517"/>
        <v>6.8593641794748736E-2</v>
      </c>
      <c r="AN1129" s="4">
        <f t="shared" si="509"/>
        <v>709.69562634892634</v>
      </c>
      <c r="AO1129" s="4">
        <f t="shared" si="518"/>
        <v>-706.46166404048131</v>
      </c>
      <c r="AP1129" s="4">
        <f t="shared" si="510"/>
        <v>-36.782492373903864</v>
      </c>
      <c r="AQ1129" s="4">
        <f t="shared" si="511"/>
        <v>56.80534794113214</v>
      </c>
      <c r="AR1129" s="4">
        <f t="shared" si="512"/>
        <v>0</v>
      </c>
      <c r="AS1129" s="11">
        <f t="shared" si="519"/>
        <v>175.29212502236686</v>
      </c>
      <c r="AT1129" s="12">
        <f t="shared" si="520"/>
        <v>0.30577148916369079</v>
      </c>
      <c r="AU1129" s="14">
        <f t="shared" si="521"/>
        <v>72.195415445351202</v>
      </c>
    </row>
    <row r="1130" spans="1:47" x14ac:dyDescent="0.35">
      <c r="A1130" t="s">
        <v>31</v>
      </c>
      <c r="B1130">
        <v>87.1</v>
      </c>
      <c r="C1130" s="1">
        <f t="shared" si="493"/>
        <v>-3.11045855237756E-2</v>
      </c>
      <c r="D1130" s="1">
        <f t="shared" si="494"/>
        <v>-6.2658657555680302</v>
      </c>
      <c r="E1130" s="1">
        <f t="shared" si="495"/>
        <v>-127.60653878763424</v>
      </c>
      <c r="F1130" s="1">
        <f t="shared" si="496"/>
        <v>-0.80972476339246735</v>
      </c>
      <c r="G1130" s="1">
        <f t="shared" si="497"/>
        <v>8.7603623245513518E-3</v>
      </c>
      <c r="H1130">
        <v>2.4594</v>
      </c>
      <c r="I1130" s="1">
        <f t="shared" si="498"/>
        <v>53.957000000000001</v>
      </c>
      <c r="J1130">
        <v>6.1647999999999996</v>
      </c>
      <c r="K1130">
        <v>-0.19550000000000001</v>
      </c>
      <c r="L1130">
        <v>0.95879999999999999</v>
      </c>
      <c r="M1130">
        <v>-0.31590000000000001</v>
      </c>
      <c r="N1130" s="10">
        <v>3.8169</v>
      </c>
      <c r="O1130" s="2">
        <f t="shared" si="513"/>
        <v>-0.19541123765888768</v>
      </c>
      <c r="P1130" s="2">
        <f t="shared" si="514"/>
        <v>0.95894323978880713</v>
      </c>
      <c r="Q1130">
        <v>-6.2933000000000003</v>
      </c>
      <c r="R1130">
        <v>-126.8254</v>
      </c>
      <c r="S1130">
        <v>-1.4827999999999999</v>
      </c>
      <c r="T1130">
        <v>-0.88200000000000001</v>
      </c>
      <c r="U1130">
        <v>25.113299999999999</v>
      </c>
      <c r="V1130">
        <v>-21.639099999999999</v>
      </c>
      <c r="W1130">
        <v>2330</v>
      </c>
      <c r="X1130">
        <v>6.5430000000000001</v>
      </c>
      <c r="Y1130" s="1">
        <f t="shared" si="499"/>
        <v>0.4299250590427478</v>
      </c>
      <c r="Z1130" s="1">
        <f t="shared" si="500"/>
        <v>-6.4554627066058821</v>
      </c>
      <c r="AA1130" s="1">
        <f t="shared" si="501"/>
        <v>-122.20812029500512</v>
      </c>
      <c r="AB1130" s="1">
        <f t="shared" si="502"/>
        <v>-5.4613204359584291</v>
      </c>
      <c r="AC1130" s="1">
        <f t="shared" si="503"/>
        <v>122.50030075758605</v>
      </c>
      <c r="AD1130" s="1">
        <f t="shared" si="504"/>
        <v>25.476589972901252</v>
      </c>
      <c r="AE1130" s="3">
        <f>AD1130/(K!D$3*AC1130^2)</f>
        <v>0.31538034668506892</v>
      </c>
      <c r="AF1130" s="1">
        <f t="shared" si="505"/>
        <v>-2.2245532463549376</v>
      </c>
      <c r="AG1130" s="1">
        <f t="shared" si="506"/>
        <v>-0.30252471928773517</v>
      </c>
      <c r="AH1130" s="1">
        <f t="shared" si="507"/>
        <v>9.3991001644316547</v>
      </c>
      <c r="AI1130" s="1">
        <f t="shared" si="508"/>
        <v>9.6635005175488846</v>
      </c>
      <c r="AJ1130" s="1">
        <f t="shared" si="515"/>
        <v>-2.4670592220940168</v>
      </c>
      <c r="AK1130" s="1">
        <f t="shared" si="516"/>
        <v>10.42372745091251</v>
      </c>
      <c r="AL1130" s="2">
        <f>AI1130/(K!D$3*AC1130^2)</f>
        <v>0.11962661198604843</v>
      </c>
      <c r="AM1130" s="2">
        <f t="shared" si="517"/>
        <v>7.3057529012192063E-2</v>
      </c>
      <c r="AN1130" s="4">
        <f t="shared" si="509"/>
        <v>706.30000730924019</v>
      </c>
      <c r="AO1130" s="4">
        <f t="shared" si="518"/>
        <v>-686.3223677854121</v>
      </c>
      <c r="AP1130" s="4">
        <f t="shared" si="510"/>
        <v>43.450554567313162</v>
      </c>
      <c r="AQ1130" s="4">
        <f t="shared" si="511"/>
        <v>-161.03837154619774</v>
      </c>
      <c r="AR1130" s="4">
        <f t="shared" si="512"/>
        <v>0</v>
      </c>
      <c r="AS1130" s="11">
        <f t="shared" si="519"/>
        <v>193.31558750300945</v>
      </c>
      <c r="AT1130" s="12">
        <f t="shared" si="520"/>
        <v>0.30313305034731336</v>
      </c>
      <c r="AU1130" s="14">
        <f t="shared" si="521"/>
        <v>72.354121054439275</v>
      </c>
    </row>
    <row r="1131" spans="1:47" x14ac:dyDescent="0.35">
      <c r="A1131" t="s">
        <v>31</v>
      </c>
      <c r="B1131">
        <v>88.6</v>
      </c>
      <c r="C1131" s="1">
        <f t="shared" si="493"/>
        <v>-3.0365978455371288E-2</v>
      </c>
      <c r="D1131" s="1">
        <f t="shared" si="494"/>
        <v>-6.2705489289681129</v>
      </c>
      <c r="E1131" s="1">
        <f t="shared" si="495"/>
        <v>-129.78024652711983</v>
      </c>
      <c r="F1131" s="1">
        <f t="shared" si="496"/>
        <v>-0.2621233920604944</v>
      </c>
      <c r="G1131" s="1">
        <f t="shared" si="497"/>
        <v>3.0191797102744999E-2</v>
      </c>
      <c r="H1131">
        <v>2.4247000000000001</v>
      </c>
      <c r="I1131" s="1">
        <f t="shared" si="498"/>
        <v>53.929000000000002</v>
      </c>
      <c r="J1131">
        <v>6.1006999999999998</v>
      </c>
      <c r="K1131">
        <v>-0.17069999999999999</v>
      </c>
      <c r="L1131">
        <v>0.94879999999999998</v>
      </c>
      <c r="M1131">
        <v>-0.28320000000000001</v>
      </c>
      <c r="N1131" s="10">
        <v>4.0735999999999999</v>
      </c>
      <c r="O1131" s="2">
        <f t="shared" si="513"/>
        <v>-0.17067908732327064</v>
      </c>
      <c r="P1131" s="2">
        <f t="shared" si="514"/>
        <v>0.94884077753824925</v>
      </c>
      <c r="Q1131">
        <v>-6.2907999999999999</v>
      </c>
      <c r="R1131">
        <v>-128.99619999999999</v>
      </c>
      <c r="S1131">
        <v>-0.91449999999999998</v>
      </c>
      <c r="T1131">
        <v>-0.66690000000000005</v>
      </c>
      <c r="U1131">
        <v>25.819900000000001</v>
      </c>
      <c r="V1131">
        <v>-21.483799999999999</v>
      </c>
      <c r="W1131">
        <v>2336</v>
      </c>
      <c r="X1131">
        <v>6.5709999999999997</v>
      </c>
      <c r="Y1131" s="1">
        <f t="shared" si="499"/>
        <v>0.42237117291614673</v>
      </c>
      <c r="Z1131" s="1">
        <f t="shared" si="500"/>
        <v>-6.4113885965770017</v>
      </c>
      <c r="AA1131" s="1">
        <f t="shared" si="501"/>
        <v>-124.32745580333102</v>
      </c>
      <c r="AB1131" s="1">
        <f t="shared" si="502"/>
        <v>-4.7991922944084502</v>
      </c>
      <c r="AC1131" s="1">
        <f t="shared" si="503"/>
        <v>124.58512919664311</v>
      </c>
      <c r="AD1131" s="1">
        <f t="shared" si="504"/>
        <v>26.143979361822716</v>
      </c>
      <c r="AE1131" s="3">
        <f>AD1131/(K!D$3*AC1131^2)</f>
        <v>0.31290097534862704</v>
      </c>
      <c r="AF1131" s="1">
        <f t="shared" si="505"/>
        <v>-2.0123190899859908</v>
      </c>
      <c r="AG1131" s="1">
        <f t="shared" si="506"/>
        <v>-0.2700070345692005</v>
      </c>
      <c r="AH1131" s="1">
        <f t="shared" si="507"/>
        <v>9.6830975865137709</v>
      </c>
      <c r="AI1131" s="1">
        <f t="shared" si="508"/>
        <v>9.8936702385205724</v>
      </c>
      <c r="AJ1131" s="1">
        <f t="shared" si="515"/>
        <v>-2.1539550548398618</v>
      </c>
      <c r="AK1131" s="1">
        <f t="shared" si="516"/>
        <v>10.364637048254711</v>
      </c>
      <c r="AL1131" s="2">
        <f>AI1131/(K!D$3*AC1131^2)</f>
        <v>0.11841116551412931</v>
      </c>
      <c r="AM1131" s="2">
        <f t="shared" si="517"/>
        <v>7.2127657094948033E-2</v>
      </c>
      <c r="AN1131" s="4">
        <f t="shared" si="509"/>
        <v>709.17776206997053</v>
      </c>
      <c r="AO1131" s="4">
        <f t="shared" si="518"/>
        <v>-693.39393170419407</v>
      </c>
      <c r="AP1131" s="4">
        <f t="shared" si="510"/>
        <v>41.275321855516779</v>
      </c>
      <c r="AQ1131" s="4">
        <f t="shared" si="511"/>
        <v>-142.94859739114187</v>
      </c>
      <c r="AR1131" s="4">
        <f t="shared" si="512"/>
        <v>0</v>
      </c>
      <c r="AS1131" s="11">
        <f t="shared" si="519"/>
        <v>191.73997145809736</v>
      </c>
      <c r="AT1131" s="12">
        <f t="shared" si="520"/>
        <v>0.3035863707491312</v>
      </c>
      <c r="AU1131" s="14">
        <f t="shared" si="521"/>
        <v>72.326863212872496</v>
      </c>
    </row>
    <row r="1132" spans="1:47" x14ac:dyDescent="0.35">
      <c r="A1132" t="s">
        <v>31</v>
      </c>
      <c r="B1132">
        <v>88.2</v>
      </c>
      <c r="C1132" s="1">
        <f t="shared" si="493"/>
        <v>-3.6266847740151265E-2</v>
      </c>
      <c r="D1132" s="1">
        <f t="shared" si="494"/>
        <v>-9.1817034245026061</v>
      </c>
      <c r="E1132" s="1">
        <f t="shared" si="495"/>
        <v>-129.03510460583973</v>
      </c>
      <c r="F1132" s="1">
        <f t="shared" si="496"/>
        <v>-0.49987393678542358</v>
      </c>
      <c r="G1132" s="1">
        <f t="shared" si="497"/>
        <v>1.8454338702809991E-2</v>
      </c>
      <c r="H1132">
        <v>2.9308999999999998</v>
      </c>
      <c r="I1132" s="1">
        <f t="shared" si="498"/>
        <v>54.661999999999999</v>
      </c>
      <c r="J1132">
        <v>5.3329000000000004</v>
      </c>
      <c r="K1132">
        <v>0.1845</v>
      </c>
      <c r="L1132">
        <v>0.99519999999999997</v>
      </c>
      <c r="M1132">
        <v>-0.67330000000000001</v>
      </c>
      <c r="N1132" s="10">
        <v>3.1181999999999999</v>
      </c>
      <c r="O1132" s="2">
        <f t="shared" si="513"/>
        <v>0.18455857774384432</v>
      </c>
      <c r="P1132" s="2">
        <f t="shared" si="514"/>
        <v>0.99534048488395754</v>
      </c>
      <c r="Q1132">
        <v>-9.0405999999999995</v>
      </c>
      <c r="R1132">
        <v>-128.0592</v>
      </c>
      <c r="S1132">
        <v>-1.2763</v>
      </c>
      <c r="T1132">
        <v>3.8906999999999998</v>
      </c>
      <c r="U1132">
        <v>26.908999999999999</v>
      </c>
      <c r="V1132">
        <v>-21.4087</v>
      </c>
      <c r="W1132">
        <v>2179</v>
      </c>
      <c r="X1132">
        <v>5.8380000000000001</v>
      </c>
      <c r="Y1132" s="1">
        <f t="shared" si="499"/>
        <v>0.43211158225569629</v>
      </c>
      <c r="Z1132" s="1">
        <f t="shared" si="500"/>
        <v>-8.3410951579614867</v>
      </c>
      <c r="AA1132" s="1">
        <f t="shared" si="501"/>
        <v>-123.22125932238046</v>
      </c>
      <c r="AB1132" s="1">
        <f t="shared" si="502"/>
        <v>-5.125347552304186</v>
      </c>
      <c r="AC1132" s="1">
        <f t="shared" si="503"/>
        <v>123.60955385794179</v>
      </c>
      <c r="AD1132" s="1">
        <f t="shared" si="504"/>
        <v>27.533385275002122</v>
      </c>
      <c r="AE1132" s="3">
        <f>AD1132/(K!D$3*AC1132^2)</f>
        <v>0.33475199405964945</v>
      </c>
      <c r="AF1132" s="1">
        <f t="shared" si="505"/>
        <v>2.0327644324665766</v>
      </c>
      <c r="AG1132" s="1">
        <f t="shared" si="506"/>
        <v>-0.5378946865798504</v>
      </c>
      <c r="AH1132" s="1">
        <f t="shared" si="507"/>
        <v>9.6236554877314724</v>
      </c>
      <c r="AI1132" s="1">
        <f t="shared" si="508"/>
        <v>9.8506957560517563</v>
      </c>
      <c r="AJ1132" s="1">
        <f t="shared" si="515"/>
        <v>2.2773517656871256</v>
      </c>
      <c r="AK1132" s="1">
        <f t="shared" si="516"/>
        <v>10.781597939883387</v>
      </c>
      <c r="AL1132" s="2">
        <f>AI1132/(K!D$3*AC1132^2)</f>
        <v>0.1197651510803187</v>
      </c>
      <c r="AM1132" s="2">
        <f t="shared" si="517"/>
        <v>7.3163849181211701E-2</v>
      </c>
      <c r="AN1132" s="4">
        <f t="shared" si="509"/>
        <v>713.73280964926062</v>
      </c>
      <c r="AO1132" s="4">
        <f t="shared" si="518"/>
        <v>-696.70820400507012</v>
      </c>
      <c r="AP1132" s="4">
        <f t="shared" si="510"/>
        <v>40.945203597332153</v>
      </c>
      <c r="AQ1132" s="4">
        <f t="shared" si="511"/>
        <v>149.45130425737466</v>
      </c>
      <c r="AR1132" s="4">
        <f t="shared" si="512"/>
        <v>0</v>
      </c>
      <c r="AS1132" s="11">
        <f t="shared" si="519"/>
        <v>168.07297019743018</v>
      </c>
      <c r="AT1132" s="12">
        <f t="shared" si="520"/>
        <v>0.32755062397855006</v>
      </c>
      <c r="AU1132" s="14">
        <f t="shared" si="521"/>
        <v>70.879824410922836</v>
      </c>
    </row>
    <row r="1133" spans="1:47" x14ac:dyDescent="0.35">
      <c r="A1133" t="s">
        <v>31</v>
      </c>
      <c r="B1133">
        <v>85.5</v>
      </c>
      <c r="C1133" s="1">
        <f t="shared" si="493"/>
        <v>-4.1848403491026802E-2</v>
      </c>
      <c r="D1133" s="1">
        <f t="shared" si="494"/>
        <v>0.54695821606465322</v>
      </c>
      <c r="E1133" s="1">
        <f t="shared" si="495"/>
        <v>-125.34084872873647</v>
      </c>
      <c r="F1133" s="1">
        <f t="shared" si="496"/>
        <v>-2.6599382367555759</v>
      </c>
      <c r="G1133" s="1">
        <f t="shared" si="497"/>
        <v>3.9698158931742E-2</v>
      </c>
      <c r="H1133">
        <v>-1.1474</v>
      </c>
      <c r="I1133" s="1">
        <f t="shared" si="498"/>
        <v>55.224000000000004</v>
      </c>
      <c r="J1133">
        <v>6.2576000000000001</v>
      </c>
      <c r="K1133">
        <v>0.79600000000000004</v>
      </c>
      <c r="L1133">
        <v>-0.32340000000000002</v>
      </c>
      <c r="M1133">
        <v>-0.1166</v>
      </c>
      <c r="N1133" s="10">
        <v>1.5512999999999999</v>
      </c>
      <c r="O1133" s="2">
        <f t="shared" si="513"/>
        <v>0.79599735306013797</v>
      </c>
      <c r="P1133" s="2">
        <f t="shared" si="514"/>
        <v>-0.32342142834182264</v>
      </c>
      <c r="Q1133">
        <v>0.87319999999999998</v>
      </c>
      <c r="R1133">
        <v>-124.3222</v>
      </c>
      <c r="S1133">
        <v>-4.1191000000000004</v>
      </c>
      <c r="T1133">
        <v>7.7957999999999998</v>
      </c>
      <c r="U1133">
        <v>24.3414</v>
      </c>
      <c r="V1133">
        <v>-34.867800000000003</v>
      </c>
      <c r="W1133">
        <v>2297</v>
      </c>
      <c r="X1133">
        <v>5.2759999999999998</v>
      </c>
      <c r="Y1133" s="1">
        <f t="shared" si="499"/>
        <v>0.44885069529825344</v>
      </c>
      <c r="Z1133" s="1">
        <f t="shared" si="500"/>
        <v>2.2965333412677151</v>
      </c>
      <c r="AA1133" s="1">
        <f t="shared" si="501"/>
        <v>-119.87802157147001</v>
      </c>
      <c r="AB1133" s="1">
        <f t="shared" si="502"/>
        <v>-10.485156373515798</v>
      </c>
      <c r="AC1133" s="1">
        <f t="shared" si="503"/>
        <v>120.35760310613726</v>
      </c>
      <c r="AD1133" s="1">
        <f t="shared" si="504"/>
        <v>23.860982366742622</v>
      </c>
      <c r="AE1133" s="3">
        <f>AD1133/(K!D$3*AC1133^2)</f>
        <v>0.30599117261076164</v>
      </c>
      <c r="AF1133" s="1">
        <f t="shared" si="505"/>
        <v>8.2510894054586839</v>
      </c>
      <c r="AG1133" s="1">
        <f t="shared" si="506"/>
        <v>0.57549502136404485</v>
      </c>
      <c r="AH1133" s="1">
        <f t="shared" si="507"/>
        <v>-4.772489878198833</v>
      </c>
      <c r="AI1133" s="1">
        <f t="shared" si="508"/>
        <v>9.549258114324779</v>
      </c>
      <c r="AJ1133" s="1">
        <f t="shared" si="515"/>
        <v>9.9739307353000939</v>
      </c>
      <c r="AK1133" s="1">
        <f t="shared" si="516"/>
        <v>-5.7689937826373363</v>
      </c>
      <c r="AL1133" s="2">
        <f>AI1133/(K!D$3*AC1133^2)</f>
        <v>0.12245885953286359</v>
      </c>
      <c r="AM1133" s="2">
        <f t="shared" si="517"/>
        <v>7.5244753976604795E-2</v>
      </c>
      <c r="AN1133" s="4">
        <f t="shared" si="509"/>
        <v>714.72147830108145</v>
      </c>
      <c r="AO1133" s="4">
        <f t="shared" si="518"/>
        <v>359.52972417007311</v>
      </c>
      <c r="AP1133" s="4">
        <f t="shared" si="510"/>
        <v>-46.983987369476509</v>
      </c>
      <c r="AQ1133" s="4">
        <f t="shared" si="511"/>
        <v>615.92018469436391</v>
      </c>
      <c r="AR1133" s="4">
        <f t="shared" si="512"/>
        <v>0</v>
      </c>
      <c r="AS1133" s="11">
        <f t="shared" si="519"/>
        <v>419.95460066630761</v>
      </c>
      <c r="AT1133" s="12">
        <f t="shared" si="520"/>
        <v>0.31115432229041423</v>
      </c>
      <c r="AU1133" s="14">
        <f t="shared" si="521"/>
        <v>71.871190919973017</v>
      </c>
    </row>
    <row r="1134" spans="1:47" x14ac:dyDescent="0.35">
      <c r="A1134" t="s">
        <v>31</v>
      </c>
      <c r="B1134">
        <v>87.9</v>
      </c>
      <c r="C1134" s="1">
        <f t="shared" si="493"/>
        <v>-3.5737292149199851E-2</v>
      </c>
      <c r="D1134" s="1">
        <f t="shared" si="494"/>
        <v>-6.904260595441098</v>
      </c>
      <c r="E1134" s="1">
        <f t="shared" si="495"/>
        <v>-128.72427887795683</v>
      </c>
      <c r="F1134" s="1">
        <f t="shared" si="496"/>
        <v>2.3453724564499563</v>
      </c>
      <c r="G1134" s="1">
        <f t="shared" si="497"/>
        <v>1.2720819344451684E-2</v>
      </c>
      <c r="H1134">
        <v>2.9809000000000001</v>
      </c>
      <c r="I1134" s="1">
        <f t="shared" si="498"/>
        <v>54.582999999999998</v>
      </c>
      <c r="J1134">
        <v>5.2413999999999996</v>
      </c>
      <c r="K1134">
        <v>0.21260000000000001</v>
      </c>
      <c r="L1134">
        <v>0.99009999999999998</v>
      </c>
      <c r="M1134">
        <v>0.34189999999999998</v>
      </c>
      <c r="N1134" s="10">
        <v>4.1886000000000001</v>
      </c>
      <c r="O1134" s="2">
        <f t="shared" si="513"/>
        <v>0.21263159146878596</v>
      </c>
      <c r="P1134" s="2">
        <f t="shared" si="514"/>
        <v>0.99012935504294131</v>
      </c>
      <c r="Q1134">
        <v>-6.7713000000000001</v>
      </c>
      <c r="R1134">
        <v>-127.7585</v>
      </c>
      <c r="S1134">
        <v>1.556</v>
      </c>
      <c r="T1134">
        <v>3.7204999999999999</v>
      </c>
      <c r="U1134">
        <v>27.0244</v>
      </c>
      <c r="V1134">
        <v>-22.088200000000001</v>
      </c>
      <c r="W1134">
        <v>2014</v>
      </c>
      <c r="X1134">
        <v>5.9169999999999998</v>
      </c>
      <c r="Y1134" s="1">
        <f t="shared" si="499"/>
        <v>0.43267622406509232</v>
      </c>
      <c r="Z1134" s="1">
        <f t="shared" si="500"/>
        <v>-6.0993746496240098</v>
      </c>
      <c r="AA1134" s="1">
        <f t="shared" si="501"/>
        <v>-122.87787120314449</v>
      </c>
      <c r="AB1134" s="1">
        <f t="shared" si="502"/>
        <v>-2.4331470297473299</v>
      </c>
      <c r="AC1134" s="1">
        <f t="shared" si="503"/>
        <v>123.05321534605022</v>
      </c>
      <c r="AD1134" s="1">
        <f t="shared" si="504"/>
        <v>27.369733417916041</v>
      </c>
      <c r="AE1134" s="3">
        <f>AD1134/(K!D$3*AC1134^2)</f>
        <v>0.33577802762187986</v>
      </c>
      <c r="AF1134" s="1">
        <f t="shared" si="505"/>
        <v>2.3638653301399684</v>
      </c>
      <c r="AG1134" s="1">
        <f t="shared" si="506"/>
        <v>-0.3063330355674232</v>
      </c>
      <c r="AH1134" s="1">
        <f t="shared" si="507"/>
        <v>9.5446147462583433</v>
      </c>
      <c r="AI1134" s="1">
        <f t="shared" si="508"/>
        <v>9.837752277944892</v>
      </c>
      <c r="AJ1134" s="1">
        <f t="shared" si="515"/>
        <v>2.6552171435048986</v>
      </c>
      <c r="AK1134" s="1">
        <f t="shared" si="516"/>
        <v>10.721010363527862</v>
      </c>
      <c r="AL1134" s="2">
        <f>AI1134/(K!D$3*AC1134^2)</f>
        <v>0.12069175120129862</v>
      </c>
      <c r="AM1134" s="2">
        <f t="shared" si="517"/>
        <v>7.3876713584693873E-2</v>
      </c>
      <c r="AN1134" s="4">
        <f t="shared" si="509"/>
        <v>717.44334314620528</v>
      </c>
      <c r="AO1134" s="4">
        <f t="shared" si="518"/>
        <v>-695.51541459346913</v>
      </c>
      <c r="AP1134" s="4">
        <f t="shared" si="510"/>
        <v>31.093149009580429</v>
      </c>
      <c r="AQ1134" s="4">
        <f t="shared" si="511"/>
        <v>173.25263280062029</v>
      </c>
      <c r="AR1134" s="4">
        <f t="shared" si="512"/>
        <v>0</v>
      </c>
      <c r="AS1134" s="11">
        <f t="shared" si="519"/>
        <v>166.08975095578268</v>
      </c>
      <c r="AT1134" s="12">
        <f t="shared" si="520"/>
        <v>0.35622807504776827</v>
      </c>
      <c r="AU1134" s="14">
        <f t="shared" si="521"/>
        <v>69.131270954765412</v>
      </c>
    </row>
    <row r="1135" spans="1:47" x14ac:dyDescent="0.35">
      <c r="A1135" t="s">
        <v>31</v>
      </c>
      <c r="B1135">
        <v>87.9</v>
      </c>
      <c r="C1135" s="1">
        <f t="shared" si="493"/>
        <v>-4.2664411603083464E-2</v>
      </c>
      <c r="D1135" s="1">
        <f t="shared" si="494"/>
        <v>2.9240327448780774</v>
      </c>
      <c r="E1135" s="1">
        <f t="shared" si="495"/>
        <v>-128.78975752457956</v>
      </c>
      <c r="F1135" s="1">
        <f t="shared" si="496"/>
        <v>-4.2743528161848205</v>
      </c>
      <c r="G1135" s="1">
        <f t="shared" si="497"/>
        <v>3.7805803786199021E-2</v>
      </c>
      <c r="H1135">
        <v>-1.1716</v>
      </c>
      <c r="I1135" s="1">
        <f t="shared" si="498"/>
        <v>55.472000000000001</v>
      </c>
      <c r="J1135">
        <v>6.3781999999999996</v>
      </c>
      <c r="K1135">
        <v>0.73380000000000001</v>
      </c>
      <c r="L1135">
        <v>-0.42030000000000001</v>
      </c>
      <c r="M1135">
        <v>0.78949999999999998</v>
      </c>
      <c r="N1135" s="10">
        <v>1.0727</v>
      </c>
      <c r="O1135" s="2">
        <f t="shared" si="513"/>
        <v>0.73383187138503314</v>
      </c>
      <c r="P1135" s="2">
        <f t="shared" si="514"/>
        <v>-0.4202594156328141</v>
      </c>
      <c r="Q1135">
        <v>3.2256999999999998</v>
      </c>
      <c r="R1135">
        <v>-127.7238</v>
      </c>
      <c r="S1135">
        <v>-5.7983000000000002</v>
      </c>
      <c r="T1135">
        <v>7.0707000000000004</v>
      </c>
      <c r="U1135">
        <v>24.9847</v>
      </c>
      <c r="V1135">
        <v>-35.7194</v>
      </c>
      <c r="W1135">
        <v>2457</v>
      </c>
      <c r="X1135">
        <v>5.0279999999999996</v>
      </c>
      <c r="Y1135" s="1">
        <f t="shared" si="499"/>
        <v>0.43835642579650497</v>
      </c>
      <c r="Z1135" s="1">
        <f t="shared" si="500"/>
        <v>4.4737761348177516</v>
      </c>
      <c r="AA1135" s="1">
        <f t="shared" si="501"/>
        <v>-123.31365562878059</v>
      </c>
      <c r="AB1135" s="1">
        <f t="shared" si="502"/>
        <v>-12.103267073982661</v>
      </c>
      <c r="AC1135" s="1">
        <f t="shared" si="503"/>
        <v>123.98694048690011</v>
      </c>
      <c r="AD1135" s="1">
        <f t="shared" si="504"/>
        <v>24.247804066957229</v>
      </c>
      <c r="AE1135" s="3">
        <f>AD1135/(K!D$3*AC1135^2)</f>
        <v>0.29301386151850545</v>
      </c>
      <c r="AF1135" s="1">
        <f t="shared" si="505"/>
        <v>7.9456247842594481</v>
      </c>
      <c r="AG1135" s="1">
        <f t="shared" si="506"/>
        <v>0.86856850482186232</v>
      </c>
      <c r="AH1135" s="1">
        <f t="shared" si="507"/>
        <v>-5.9124045202139186</v>
      </c>
      <c r="AI1135" s="1">
        <f t="shared" si="508"/>
        <v>9.9420265374043559</v>
      </c>
      <c r="AJ1135" s="1">
        <f t="shared" si="515"/>
        <v>9.1608138298875552</v>
      </c>
      <c r="AK1135" s="1">
        <f t="shared" si="516"/>
        <v>-6.816636648129041</v>
      </c>
      <c r="AL1135" s="2">
        <f>AI1135/(K!D$3*AC1135^2)</f>
        <v>0.12014084157889136</v>
      </c>
      <c r="AM1135" s="2">
        <f t="shared" si="517"/>
        <v>7.3452511543655064E-2</v>
      </c>
      <c r="AN1135" s="4">
        <f t="shared" si="509"/>
        <v>718.73644983855377</v>
      </c>
      <c r="AO1135" s="4">
        <f t="shared" si="518"/>
        <v>431.232459172213</v>
      </c>
      <c r="AP1135" s="4">
        <f t="shared" si="510"/>
        <v>-40.649857077122846</v>
      </c>
      <c r="AQ1135" s="4">
        <f t="shared" si="511"/>
        <v>573.55752946188682</v>
      </c>
      <c r="AR1135" s="4">
        <f t="shared" si="512"/>
        <v>0</v>
      </c>
      <c r="AS1135" s="11">
        <f t="shared" si="519"/>
        <v>413.34676239407224</v>
      </c>
      <c r="AT1135" s="12">
        <f t="shared" si="520"/>
        <v>0.29252602761031898</v>
      </c>
      <c r="AU1135" s="14">
        <f t="shared" si="521"/>
        <v>72.990753712919428</v>
      </c>
    </row>
    <row r="1136" spans="1:47" x14ac:dyDescent="0.35">
      <c r="A1136" t="s">
        <v>31</v>
      </c>
      <c r="B1136">
        <v>90.6</v>
      </c>
      <c r="C1136" s="1">
        <f t="shared" si="493"/>
        <v>-2.9691724813946007E-2</v>
      </c>
      <c r="D1136" s="1">
        <f t="shared" si="494"/>
        <v>6.1644707972669917</v>
      </c>
      <c r="E1136" s="1">
        <f t="shared" si="495"/>
        <v>-132.67842835216283</v>
      </c>
      <c r="F1136" s="1">
        <f t="shared" si="496"/>
        <v>-2.3835052616003174</v>
      </c>
      <c r="G1136" s="1">
        <f t="shared" si="497"/>
        <v>4.584754263292723E-2</v>
      </c>
      <c r="H1136">
        <v>-2.4916999999999998</v>
      </c>
      <c r="I1136" s="1">
        <f t="shared" si="498"/>
        <v>53.924999999999997</v>
      </c>
      <c r="J1136">
        <v>5.8421000000000003</v>
      </c>
      <c r="K1136">
        <v>0.57330000000000003</v>
      </c>
      <c r="L1136">
        <v>0.76200000000000001</v>
      </c>
      <c r="M1136">
        <v>0.5212</v>
      </c>
      <c r="N1136" s="10">
        <v>2.86</v>
      </c>
      <c r="O1136" s="2">
        <f t="shared" si="513"/>
        <v>0.57327140726940318</v>
      </c>
      <c r="P1136" s="2">
        <f t="shared" si="514"/>
        <v>0.76213290675314083</v>
      </c>
      <c r="Q1136">
        <v>6.3148</v>
      </c>
      <c r="R1136">
        <v>-131.70500000000001</v>
      </c>
      <c r="S1136">
        <v>-3.0613999999999999</v>
      </c>
      <c r="T1136">
        <v>5.0629999999999997</v>
      </c>
      <c r="U1136">
        <v>32.784500000000001</v>
      </c>
      <c r="V1136">
        <v>-22.831099999999999</v>
      </c>
      <c r="W1136">
        <v>2636</v>
      </c>
      <c r="X1136">
        <v>6.5750000000000002</v>
      </c>
      <c r="Y1136" s="1">
        <f t="shared" si="499"/>
        <v>0.41726773019722696</v>
      </c>
      <c r="Z1136" s="1">
        <f t="shared" si="500"/>
        <v>7.2207840562612713</v>
      </c>
      <c r="AA1136" s="1">
        <f t="shared" si="501"/>
        <v>-125.83847140183732</v>
      </c>
      <c r="AB1136" s="1">
        <f t="shared" si="502"/>
        <v>-7.1468458990532717</v>
      </c>
      <c r="AC1136" s="1">
        <f t="shared" si="503"/>
        <v>126.24792280842883</v>
      </c>
      <c r="AD1136" s="1">
        <f t="shared" si="504"/>
        <v>32.917490522620255</v>
      </c>
      <c r="AE1136" s="3">
        <f>AD1136/(K!D$3*AC1136^2)</f>
        <v>0.38365942830584854</v>
      </c>
      <c r="AF1136" s="1">
        <f t="shared" si="505"/>
        <v>6.9457247644980553</v>
      </c>
      <c r="AG1136" s="1">
        <f t="shared" si="506"/>
        <v>-2.6231437035924898E-2</v>
      </c>
      <c r="AH1136" s="1">
        <f t="shared" si="507"/>
        <v>7.4794536405244756</v>
      </c>
      <c r="AI1136" s="1">
        <f t="shared" si="508"/>
        <v>10.207154713886007</v>
      </c>
      <c r="AJ1136" s="1">
        <f t="shared" si="515"/>
        <v>7.2560191282640147</v>
      </c>
      <c r="AK1136" s="1">
        <f t="shared" si="516"/>
        <v>7.8135918892161156</v>
      </c>
      <c r="AL1136" s="2">
        <f>AI1136/(K!D$3*AC1136^2)</f>
        <v>0.11896627233682364</v>
      </c>
      <c r="AM1136" s="2">
        <f t="shared" si="517"/>
        <v>7.2551692985850402E-2</v>
      </c>
      <c r="AN1136" s="4">
        <f t="shared" si="509"/>
        <v>722.86778227732316</v>
      </c>
      <c r="AO1136" s="4">
        <f t="shared" si="518"/>
        <v>-528.08001799159763</v>
      </c>
      <c r="AP1136" s="4">
        <f t="shared" si="510"/>
        <v>-58.141863386982003</v>
      </c>
      <c r="AQ1136" s="4">
        <f t="shared" si="511"/>
        <v>490.19266515771028</v>
      </c>
      <c r="AR1136" s="4">
        <f t="shared" si="512"/>
        <v>0</v>
      </c>
      <c r="AS1136" s="11">
        <f t="shared" si="519"/>
        <v>137.11896642624362</v>
      </c>
      <c r="AT1136" s="12">
        <f t="shared" si="520"/>
        <v>0.2742290524572546</v>
      </c>
      <c r="AU1136" s="14">
        <f t="shared" si="521"/>
        <v>74.08392399930969</v>
      </c>
    </row>
    <row r="1137" spans="1:47" x14ac:dyDescent="0.35">
      <c r="A1137" t="s">
        <v>31</v>
      </c>
      <c r="B1137">
        <v>86.9</v>
      </c>
      <c r="C1137" s="1">
        <f t="shared" si="493"/>
        <v>-3.0849026581724694E-2</v>
      </c>
      <c r="D1137" s="1">
        <f t="shared" si="494"/>
        <v>-8.0894713535191158</v>
      </c>
      <c r="E1137" s="1">
        <f t="shared" si="495"/>
        <v>-127.07556956960688</v>
      </c>
      <c r="F1137" s="1">
        <f t="shared" si="496"/>
        <v>-4.8799242480828822</v>
      </c>
      <c r="G1137" s="1">
        <f t="shared" si="497"/>
        <v>3.8195457262119703E-2</v>
      </c>
      <c r="H1137">
        <v>2.5758999999999999</v>
      </c>
      <c r="I1137" s="1">
        <f t="shared" si="498"/>
        <v>53.908999999999999</v>
      </c>
      <c r="J1137">
        <v>6.1532999999999998</v>
      </c>
      <c r="K1137">
        <v>5.16E-2</v>
      </c>
      <c r="L1137">
        <v>0.99490000000000001</v>
      </c>
      <c r="M1137">
        <v>-0.71389999999999998</v>
      </c>
      <c r="N1137" s="10">
        <v>2.1560000000000001</v>
      </c>
      <c r="O1137" s="2">
        <f t="shared" si="513"/>
        <v>5.1796092919957903E-2</v>
      </c>
      <c r="P1137" s="2">
        <f t="shared" si="514"/>
        <v>0.99507378883324815</v>
      </c>
      <c r="Q1137">
        <v>-8.0261999999999993</v>
      </c>
      <c r="R1137">
        <v>-126.3522</v>
      </c>
      <c r="S1137">
        <v>-5.5129000000000001</v>
      </c>
      <c r="T1137">
        <v>2.0510000000000002</v>
      </c>
      <c r="U1137">
        <v>23.448699999999999</v>
      </c>
      <c r="V1137">
        <v>-20.5185</v>
      </c>
      <c r="W1137">
        <v>2161</v>
      </c>
      <c r="X1137">
        <v>6.5910000000000002</v>
      </c>
      <c r="Y1137" s="1">
        <f t="shared" si="499"/>
        <v>0.43015104371189988</v>
      </c>
      <c r="Z1137" s="1">
        <f t="shared" si="500"/>
        <v>-7.6483514581925629</v>
      </c>
      <c r="AA1137" s="1">
        <f t="shared" si="501"/>
        <v>-122.03232818026328</v>
      </c>
      <c r="AB1137" s="1">
        <f t="shared" si="502"/>
        <v>-9.2929513432841908</v>
      </c>
      <c r="AC1137" s="1">
        <f t="shared" si="503"/>
        <v>122.62440762667178</v>
      </c>
      <c r="AD1137" s="1">
        <f t="shared" si="504"/>
        <v>24.346704500398104</v>
      </c>
      <c r="AE1137" s="3">
        <f>AD1137/(K!D$3*AC1137^2)</f>
        <v>0.3007834791932037</v>
      </c>
      <c r="AF1137" s="1">
        <f t="shared" si="505"/>
        <v>0.53244299759046809</v>
      </c>
      <c r="AG1137" s="1">
        <f t="shared" si="506"/>
        <v>-0.78044892070997562</v>
      </c>
      <c r="AH1137" s="1">
        <f t="shared" si="507"/>
        <v>9.8104126746418956</v>
      </c>
      <c r="AI1137" s="1">
        <f t="shared" si="508"/>
        <v>9.8557999629809263</v>
      </c>
      <c r="AJ1137" s="1">
        <f t="shared" si="515"/>
        <v>0.59110731279077355</v>
      </c>
      <c r="AK1137" s="1">
        <f t="shared" si="516"/>
        <v>10.891319258059735</v>
      </c>
      <c r="AL1137" s="2">
        <f>AI1137/(K!D$3*AC1137^2)</f>
        <v>0.12176029010616932</v>
      </c>
      <c r="AM1137" s="2">
        <f t="shared" si="517"/>
        <v>7.4702594935061914E-2</v>
      </c>
      <c r="AN1137" s="4">
        <f t="shared" si="509"/>
        <v>722.93572579872011</v>
      </c>
      <c r="AO1137" s="4">
        <f t="shared" si="518"/>
        <v>-720.47035703060703</v>
      </c>
      <c r="AP1137" s="4">
        <f t="shared" si="510"/>
        <v>41.923657766972873</v>
      </c>
      <c r="AQ1137" s="4">
        <f t="shared" si="511"/>
        <v>42.437426827622886</v>
      </c>
      <c r="AR1137" s="4">
        <f t="shared" si="512"/>
        <v>0</v>
      </c>
      <c r="AS1137" s="11">
        <f t="shared" si="519"/>
        <v>176.89341957091625</v>
      </c>
      <c r="AT1137" s="12">
        <f t="shared" si="520"/>
        <v>0.3345375871349931</v>
      </c>
      <c r="AU1137" s="14">
        <f t="shared" si="521"/>
        <v>70.455578682438116</v>
      </c>
    </row>
    <row r="1138" spans="1:47" x14ac:dyDescent="0.35">
      <c r="A1138" t="s">
        <v>31</v>
      </c>
      <c r="B1138">
        <v>86.9</v>
      </c>
      <c r="C1138" s="1">
        <f t="shared" si="493"/>
        <v>-3.6646729551936312E-2</v>
      </c>
      <c r="D1138" s="1">
        <f t="shared" si="494"/>
        <v>-5.8452775667816521</v>
      </c>
      <c r="E1138" s="1">
        <f t="shared" si="495"/>
        <v>-127.30197564389957</v>
      </c>
      <c r="F1138" s="1">
        <f t="shared" si="496"/>
        <v>-1.699930470754756</v>
      </c>
      <c r="G1138" s="1">
        <f t="shared" si="497"/>
        <v>2.3762584025234901E-2</v>
      </c>
      <c r="H1138">
        <v>2.7959000000000001</v>
      </c>
      <c r="I1138" s="1">
        <f t="shared" si="498"/>
        <v>54.649000000000001</v>
      </c>
      <c r="J1138">
        <v>5.2157999999999998</v>
      </c>
      <c r="K1138">
        <v>0.33250000000000002</v>
      </c>
      <c r="L1138">
        <v>0.9617</v>
      </c>
      <c r="M1138">
        <v>0.68420000000000003</v>
      </c>
      <c r="N1138" s="10">
        <v>2.4060000000000001</v>
      </c>
      <c r="O1138" s="2">
        <f t="shared" si="513"/>
        <v>0.33254929218046669</v>
      </c>
      <c r="P1138" s="2">
        <f t="shared" si="514"/>
        <v>0.96174443300335355</v>
      </c>
      <c r="Q1138">
        <v>-5.6765999999999996</v>
      </c>
      <c r="R1138">
        <v>-126.4178</v>
      </c>
      <c r="S1138">
        <v>-2.4967000000000001</v>
      </c>
      <c r="T1138">
        <v>4.6028000000000002</v>
      </c>
      <c r="U1138">
        <v>24.126999999999999</v>
      </c>
      <c r="V1138">
        <v>-21.741900000000001</v>
      </c>
      <c r="W1138">
        <v>2136</v>
      </c>
      <c r="X1138">
        <v>5.851</v>
      </c>
      <c r="Y1138" s="1">
        <f t="shared" si="499"/>
        <v>0.43618748916335426</v>
      </c>
      <c r="Z1138" s="1">
        <f t="shared" si="500"/>
        <v>-4.8414356792211084</v>
      </c>
      <c r="AA1138" s="1">
        <f t="shared" si="501"/>
        <v>-122.04002786837745</v>
      </c>
      <c r="AB1138" s="1">
        <f t="shared" si="502"/>
        <v>-6.4417028560751222</v>
      </c>
      <c r="AC1138" s="1">
        <f t="shared" si="503"/>
        <v>122.30577842946076</v>
      </c>
      <c r="AD1138" s="1">
        <f t="shared" si="504"/>
        <v>24.806222893543293</v>
      </c>
      <c r="AE1138" s="3">
        <f>AD1138/(K!D$3*AC1138^2)</f>
        <v>0.30805930279558785</v>
      </c>
      <c r="AF1138" s="1">
        <f t="shared" si="505"/>
        <v>3.6208534875318446</v>
      </c>
      <c r="AG1138" s="1">
        <f t="shared" si="506"/>
        <v>-0.62532300641638372</v>
      </c>
      <c r="AH1138" s="1">
        <f t="shared" si="507"/>
        <v>9.1255851409826505</v>
      </c>
      <c r="AI1138" s="1">
        <f t="shared" si="508"/>
        <v>9.83757658195597</v>
      </c>
      <c r="AJ1138" s="1">
        <f t="shared" si="515"/>
        <v>4.133411203059163</v>
      </c>
      <c r="AK1138" s="1">
        <f t="shared" si="516"/>
        <v>10.417377004094034</v>
      </c>
      <c r="AL1138" s="2">
        <f>AI1138/(K!D$3*AC1138^2)</f>
        <v>0.12216922326471431</v>
      </c>
      <c r="AM1138" s="2">
        <f t="shared" si="517"/>
        <v>7.5019752632630415E-2</v>
      </c>
      <c r="AN1138" s="4">
        <f t="shared" si="509"/>
        <v>724.11856228277111</v>
      </c>
      <c r="AO1138" s="4">
        <f t="shared" si="518"/>
        <v>-672.67545879183103</v>
      </c>
      <c r="AP1138" s="4">
        <f t="shared" si="510"/>
        <v>12.552071635677915</v>
      </c>
      <c r="AQ1138" s="4">
        <f t="shared" si="511"/>
        <v>267.76456987308779</v>
      </c>
      <c r="AR1138" s="4">
        <f t="shared" si="512"/>
        <v>0</v>
      </c>
      <c r="AS1138" s="11">
        <f t="shared" si="519"/>
        <v>158.3577913798091</v>
      </c>
      <c r="AT1138" s="12">
        <f t="shared" si="520"/>
        <v>0.33900681754811379</v>
      </c>
      <c r="AU1138" s="14">
        <f t="shared" si="521"/>
        <v>70.183624414500713</v>
      </c>
    </row>
    <row r="1139" spans="1:47" x14ac:dyDescent="0.35">
      <c r="A1139" t="s">
        <v>31</v>
      </c>
      <c r="B1139">
        <v>93.7</v>
      </c>
      <c r="C1139" s="1">
        <f t="shared" si="493"/>
        <v>-3.3677101716664416E-2</v>
      </c>
      <c r="D1139" s="1">
        <f t="shared" si="494"/>
        <v>11.566498066190022</v>
      </c>
      <c r="E1139" s="1">
        <f t="shared" si="495"/>
        <v>-136.89144049519678</v>
      </c>
      <c r="F1139" s="1">
        <f t="shared" si="496"/>
        <v>-5.355583082283907</v>
      </c>
      <c r="G1139" s="1">
        <f t="shared" si="497"/>
        <v>-1.7499804534267582E-2</v>
      </c>
      <c r="H1139">
        <v>-3.0072999999999999</v>
      </c>
      <c r="I1139" s="1">
        <f t="shared" si="498"/>
        <v>54.593000000000004</v>
      </c>
      <c r="J1139">
        <v>5.9409999999999998</v>
      </c>
      <c r="K1139">
        <v>-5.4199999999999998E-2</v>
      </c>
      <c r="L1139">
        <v>0.97440000000000004</v>
      </c>
      <c r="M1139">
        <v>1.4314</v>
      </c>
      <c r="N1139" s="10">
        <v>2.1745000000000001</v>
      </c>
      <c r="O1139" s="2">
        <f t="shared" si="513"/>
        <v>-5.4378270212645852E-2</v>
      </c>
      <c r="P1139" s="2">
        <f t="shared" si="514"/>
        <v>0.97451323570581883</v>
      </c>
      <c r="Q1139">
        <v>11.458600000000001</v>
      </c>
      <c r="R1139">
        <v>-135.87549999999999</v>
      </c>
      <c r="S1139">
        <v>-6.0025000000000004</v>
      </c>
      <c r="T1139">
        <v>-3.2039</v>
      </c>
      <c r="U1139">
        <v>30.167100000000001</v>
      </c>
      <c r="V1139">
        <v>-19.209399999999999</v>
      </c>
      <c r="W1139">
        <v>2539</v>
      </c>
      <c r="X1139">
        <v>5.907</v>
      </c>
      <c r="Y1139" s="1">
        <f t="shared" si="499"/>
        <v>0.40667975821613561</v>
      </c>
      <c r="Z1139" s="1">
        <f t="shared" si="500"/>
        <v>10.915017427515684</v>
      </c>
      <c r="AA1139" s="1">
        <f t="shared" si="501"/>
        <v>-130.75726602815578</v>
      </c>
      <c r="AB1139" s="1">
        <f t="shared" si="502"/>
        <v>-9.2616201560224241</v>
      </c>
      <c r="AC1139" s="1">
        <f t="shared" si="503"/>
        <v>131.53850323200166</v>
      </c>
      <c r="AD1139" s="1">
        <f t="shared" si="504"/>
        <v>31.166626077370328</v>
      </c>
      <c r="AE1139" s="3">
        <f>AD1139/(K!D$3*AC1139^2)</f>
        <v>0.33461980189146528</v>
      </c>
      <c r="AF1139" s="1">
        <f t="shared" si="505"/>
        <v>-0.61770463945708531</v>
      </c>
      <c r="AG1139" s="1">
        <f t="shared" si="506"/>
        <v>-0.81442036906642556</v>
      </c>
      <c r="AH1139" s="1">
        <f t="shared" si="507"/>
        <v>10.770159245536853</v>
      </c>
      <c r="AI1139" s="1">
        <f t="shared" si="508"/>
        <v>10.818556730607833</v>
      </c>
      <c r="AJ1139" s="1">
        <f t="shared" si="515"/>
        <v>-0.61296718736274458</v>
      </c>
      <c r="AK1139" s="1">
        <f t="shared" si="516"/>
        <v>10.687558095707384</v>
      </c>
      <c r="AL1139" s="2">
        <f>AI1139/(K!D$3*AC1139^2)</f>
        <v>0.1161531986478344</v>
      </c>
      <c r="AM1139" s="2">
        <f t="shared" si="517"/>
        <v>7.0413915469301785E-2</v>
      </c>
      <c r="AN1139" s="4">
        <f t="shared" si="509"/>
        <v>730.96817147159197</v>
      </c>
      <c r="AO1139" s="4">
        <f t="shared" si="518"/>
        <v>-727.25064042629992</v>
      </c>
      <c r="AP1139" s="4">
        <f t="shared" si="510"/>
        <v>-57.445504134117364</v>
      </c>
      <c r="AQ1139" s="4">
        <f t="shared" si="511"/>
        <v>-46.054182859285334</v>
      </c>
      <c r="AR1139" s="4">
        <f t="shared" si="512"/>
        <v>0</v>
      </c>
      <c r="AS1139" s="11">
        <f t="shared" si="519"/>
        <v>183.28250848993952</v>
      </c>
      <c r="AT1139" s="12">
        <f t="shared" si="520"/>
        <v>0.28789608959101692</v>
      </c>
      <c r="AU1139" s="14">
        <f t="shared" si="521"/>
        <v>73.267960178582712</v>
      </c>
    </row>
    <row r="1140" spans="1:47" x14ac:dyDescent="0.35">
      <c r="A1140" t="s">
        <v>31</v>
      </c>
      <c r="B1140">
        <v>93.4</v>
      </c>
      <c r="C1140" s="1">
        <f t="shared" si="493"/>
        <v>-3.5368959634280848E-2</v>
      </c>
      <c r="D1140" s="1">
        <f t="shared" si="494"/>
        <v>6.7965237361028832</v>
      </c>
      <c r="E1140" s="1">
        <f t="shared" si="495"/>
        <v>-136.77597988714979</v>
      </c>
      <c r="F1140" s="1">
        <f t="shared" si="496"/>
        <v>-4.6860260244826559</v>
      </c>
      <c r="G1140" s="1">
        <f t="shared" si="497"/>
        <v>-4.8324188530415313E-3</v>
      </c>
      <c r="H1140">
        <v>-2.9135</v>
      </c>
      <c r="I1140" s="1">
        <f t="shared" si="498"/>
        <v>54.817999999999998</v>
      </c>
      <c r="J1140">
        <v>5.8556999999999997</v>
      </c>
      <c r="K1140">
        <v>0.25719999999999998</v>
      </c>
      <c r="L1140">
        <v>0.95699999999999996</v>
      </c>
      <c r="M1140">
        <v>-2.8E-3</v>
      </c>
      <c r="N1140" s="10">
        <v>2.2833000000000001</v>
      </c>
      <c r="O1140" s="2">
        <f t="shared" si="513"/>
        <v>0.25713882764358864</v>
      </c>
      <c r="P1140" s="2">
        <f t="shared" si="514"/>
        <v>0.9571508224723666</v>
      </c>
      <c r="Q1140">
        <v>6.8498000000000001</v>
      </c>
      <c r="R1140">
        <v>-135.66630000000001</v>
      </c>
      <c r="S1140">
        <v>-5.3826000000000001</v>
      </c>
      <c r="T1140">
        <v>1.5063</v>
      </c>
      <c r="U1140">
        <v>31.374400000000001</v>
      </c>
      <c r="V1140">
        <v>-19.694500000000001</v>
      </c>
      <c r="W1140">
        <v>2397</v>
      </c>
      <c r="X1140">
        <v>5.6820000000000004</v>
      </c>
      <c r="Y1140" s="1">
        <f t="shared" si="499"/>
        <v>0.40967881779576371</v>
      </c>
      <c r="Z1140" s="1">
        <f t="shared" si="500"/>
        <v>7.1050733377257629</v>
      </c>
      <c r="AA1140" s="1">
        <f t="shared" si="501"/>
        <v>-130.34926633662408</v>
      </c>
      <c r="AB1140" s="1">
        <f t="shared" si="502"/>
        <v>-8.7202357630219893</v>
      </c>
      <c r="AC1140" s="1">
        <f t="shared" si="503"/>
        <v>130.83369525238257</v>
      </c>
      <c r="AD1140" s="1">
        <f t="shared" si="504"/>
        <v>32.00820571420445</v>
      </c>
      <c r="AE1140" s="3">
        <f>AD1140/(K!D$3*AC1140^2)</f>
        <v>0.34736795569305656</v>
      </c>
      <c r="AF1140" s="1">
        <f t="shared" si="505"/>
        <v>3.2445421903603151</v>
      </c>
      <c r="AG1140" s="1">
        <f t="shared" si="506"/>
        <v>-0.51529113461090148</v>
      </c>
      <c r="AH1140" s="1">
        <f t="shared" si="507"/>
        <v>10.346111505233871</v>
      </c>
      <c r="AI1140" s="1">
        <f t="shared" si="508"/>
        <v>10.855164773377206</v>
      </c>
      <c r="AJ1140" s="1">
        <f t="shared" si="515"/>
        <v>3.2673201824752827</v>
      </c>
      <c r="AK1140" s="1">
        <f t="shared" si="516"/>
        <v>10.418745372343679</v>
      </c>
      <c r="AL1140" s="2">
        <f>AI1140/(K!D$3*AC1140^2)</f>
        <v>0.11780530373078557</v>
      </c>
      <c r="AM1140" s="2">
        <f t="shared" si="517"/>
        <v>7.1666083337630901E-2</v>
      </c>
      <c r="AN1140" s="4">
        <f t="shared" si="509"/>
        <v>739.98063499828265</v>
      </c>
      <c r="AO1140" s="4">
        <f t="shared" si="518"/>
        <v>-705.00906892154899</v>
      </c>
      <c r="AP1140" s="4">
        <f t="shared" si="510"/>
        <v>-53.042640169533215</v>
      </c>
      <c r="AQ1140" s="4">
        <f t="shared" si="511"/>
        <v>218.44915022649408</v>
      </c>
      <c r="AR1140" s="4">
        <f t="shared" si="512"/>
        <v>0</v>
      </c>
      <c r="AS1140" s="11">
        <f t="shared" si="519"/>
        <v>162.58856705972676</v>
      </c>
      <c r="AT1140" s="12">
        <f t="shared" si="520"/>
        <v>0.30871115352452344</v>
      </c>
      <c r="AU1140" s="14">
        <f t="shared" si="521"/>
        <v>72.018424220369596</v>
      </c>
    </row>
    <row r="1141" spans="1:47" x14ac:dyDescent="0.35">
      <c r="A1141" t="s">
        <v>31</v>
      </c>
      <c r="B1141">
        <v>88.6</v>
      </c>
      <c r="C1141" s="1">
        <f t="shared" si="493"/>
        <v>-3.0911744751015074E-2</v>
      </c>
      <c r="D1141" s="1">
        <f t="shared" si="494"/>
        <v>-4.8522478849621242</v>
      </c>
      <c r="E1141" s="1">
        <f t="shared" si="495"/>
        <v>-129.84110916427818</v>
      </c>
      <c r="F1141" s="1">
        <f t="shared" si="496"/>
        <v>-0.19466165248140532</v>
      </c>
      <c r="G1141" s="1">
        <f t="shared" si="497"/>
        <v>3.0205042668654869E-2</v>
      </c>
      <c r="H1141">
        <v>2.4876999999999998</v>
      </c>
      <c r="I1141" s="1">
        <f t="shared" si="498"/>
        <v>54.000999999999998</v>
      </c>
      <c r="J1141">
        <v>6.0456000000000003</v>
      </c>
      <c r="K1141">
        <v>-0.33760000000000001</v>
      </c>
      <c r="L1141">
        <v>0.93940000000000001</v>
      </c>
      <c r="M1141">
        <v>0.185</v>
      </c>
      <c r="N1141" s="10">
        <v>4.0251000000000001</v>
      </c>
      <c r="O1141" s="2">
        <f t="shared" si="513"/>
        <v>-0.33758878182652374</v>
      </c>
      <c r="P1141" s="2">
        <f t="shared" si="514"/>
        <v>0.93949806631723498</v>
      </c>
      <c r="Q1141">
        <v>-4.9382999999999999</v>
      </c>
      <c r="R1141">
        <v>-129.0249</v>
      </c>
      <c r="S1141">
        <v>-0.86370000000000002</v>
      </c>
      <c r="T1141">
        <v>-2.7837999999999998</v>
      </c>
      <c r="U1141">
        <v>26.404499999999999</v>
      </c>
      <c r="V1141">
        <v>-21.6435</v>
      </c>
      <c r="W1141">
        <v>2290</v>
      </c>
      <c r="X1141">
        <v>6.4989999999999997</v>
      </c>
      <c r="Y1141" s="1">
        <f t="shared" si="499"/>
        <v>0.42320063770240812</v>
      </c>
      <c r="Z1141" s="1">
        <f t="shared" si="500"/>
        <v>-5.4413008525801061</v>
      </c>
      <c r="AA1141" s="1">
        <f t="shared" si="501"/>
        <v>-124.25390854517156</v>
      </c>
      <c r="AB1141" s="1">
        <f t="shared" si="502"/>
        <v>-4.7744331535374407</v>
      </c>
      <c r="AC1141" s="1">
        <f t="shared" si="503"/>
        <v>124.46460041175459</v>
      </c>
      <c r="AD1141" s="1">
        <f t="shared" si="504"/>
        <v>26.642049162741127</v>
      </c>
      <c r="AE1141" s="3">
        <f>AD1141/(K!D$3*AC1141^2)</f>
        <v>0.31947991905170037</v>
      </c>
      <c r="AF1141" s="1">
        <f t="shared" si="505"/>
        <v>-3.9485279977127816</v>
      </c>
      <c r="AG1141" s="1">
        <f t="shared" si="506"/>
        <v>-0.19244988913943573</v>
      </c>
      <c r="AH1141" s="1">
        <f t="shared" si="507"/>
        <v>9.5085171841635336</v>
      </c>
      <c r="AI1141" s="1">
        <f t="shared" si="508"/>
        <v>10.297563272448716</v>
      </c>
      <c r="AJ1141" s="1">
        <f t="shared" si="515"/>
        <v>-4.2430592772352842</v>
      </c>
      <c r="AK1141" s="1">
        <f t="shared" si="516"/>
        <v>10.217782949591976</v>
      </c>
      <c r="AL1141" s="2">
        <f>AI1141/(K!D$3*AC1141^2)</f>
        <v>0.12348392049784782</v>
      </c>
      <c r="AM1141" s="2">
        <f t="shared" si="517"/>
        <v>7.6043522031857325E-2</v>
      </c>
      <c r="AN1141" s="4">
        <f t="shared" si="509"/>
        <v>746.95622197752095</v>
      </c>
      <c r="AO1141" s="4">
        <f t="shared" si="518"/>
        <v>-689.0889860890951</v>
      </c>
      <c r="AP1141" s="4">
        <f t="shared" si="510"/>
        <v>41.13980521277923</v>
      </c>
      <c r="AQ1141" s="4">
        <f t="shared" si="511"/>
        <v>-285.31996640384136</v>
      </c>
      <c r="AR1141" s="4">
        <f t="shared" si="512"/>
        <v>0</v>
      </c>
      <c r="AS1141" s="11">
        <f t="shared" si="519"/>
        <v>202.55126580824333</v>
      </c>
      <c r="AT1141" s="12">
        <f t="shared" si="520"/>
        <v>0.32618175632206153</v>
      </c>
      <c r="AU1141" s="14">
        <f t="shared" si="521"/>
        <v>70.962813286400618</v>
      </c>
    </row>
    <row r="1142" spans="1:47" x14ac:dyDescent="0.35">
      <c r="A1142" t="s">
        <v>31</v>
      </c>
      <c r="B1142">
        <v>88.9</v>
      </c>
      <c r="C1142" s="1">
        <f t="shared" si="493"/>
        <v>-3.0536919450966149E-2</v>
      </c>
      <c r="D1142" s="1">
        <f t="shared" si="494"/>
        <v>-9.4245020186884592</v>
      </c>
      <c r="E1142" s="1">
        <f t="shared" si="495"/>
        <v>-130.0065958771323</v>
      </c>
      <c r="F1142" s="1">
        <f t="shared" si="496"/>
        <v>-5.0566504035607389</v>
      </c>
      <c r="G1142" s="1">
        <f t="shared" si="497"/>
        <v>-2.0106938040882483E-2</v>
      </c>
      <c r="H1142">
        <v>2.3018000000000001</v>
      </c>
      <c r="I1142" s="1">
        <f t="shared" si="498"/>
        <v>53.957999999999998</v>
      </c>
      <c r="J1142">
        <v>6.1132</v>
      </c>
      <c r="K1142">
        <v>-9.6000000000000002E-2</v>
      </c>
      <c r="L1142">
        <v>1.002</v>
      </c>
      <c r="M1142">
        <v>-1.6029</v>
      </c>
      <c r="N1142" s="10">
        <v>2.2103000000000002</v>
      </c>
      <c r="O1142" s="2">
        <f t="shared" si="513"/>
        <v>-9.5847851201579015E-2</v>
      </c>
      <c r="P1142" s="2">
        <f t="shared" si="514"/>
        <v>1.0021803793291091</v>
      </c>
      <c r="Q1142">
        <v>-9.4004999999999992</v>
      </c>
      <c r="R1142">
        <v>-129.22059999999999</v>
      </c>
      <c r="S1142">
        <v>-5.6645000000000003</v>
      </c>
      <c r="T1142">
        <v>0.78600000000000003</v>
      </c>
      <c r="U1142">
        <v>25.7392</v>
      </c>
      <c r="V1142">
        <v>-19.9054</v>
      </c>
      <c r="W1142">
        <v>2123</v>
      </c>
      <c r="X1142">
        <v>6.5419999999999998</v>
      </c>
      <c r="Y1142" s="1">
        <f t="shared" si="499"/>
        <v>0.42175173466599875</v>
      </c>
      <c r="Z1142" s="1">
        <f t="shared" si="500"/>
        <v>-9.2587535869647208</v>
      </c>
      <c r="AA1142" s="1">
        <f t="shared" si="501"/>
        <v>-124.57881975267476</v>
      </c>
      <c r="AB1142" s="1">
        <f t="shared" si="502"/>
        <v>-9.254218893171025</v>
      </c>
      <c r="AC1142" s="1">
        <f t="shared" si="503"/>
        <v>125.26470938087982</v>
      </c>
      <c r="AD1142" s="1">
        <f t="shared" si="504"/>
        <v>26.562731547102782</v>
      </c>
      <c r="AE1142" s="3">
        <f>AD1142/(K!D$3*AC1142^2)</f>
        <v>0.31447266528892454</v>
      </c>
      <c r="AF1142" s="1">
        <f t="shared" si="505"/>
        <v>-1.1773445621425624</v>
      </c>
      <c r="AG1142" s="1">
        <f t="shared" si="506"/>
        <v>-0.67808673543155251</v>
      </c>
      <c r="AH1142" s="1">
        <f t="shared" si="507"/>
        <v>10.306217032343909</v>
      </c>
      <c r="AI1142" s="1">
        <f t="shared" si="508"/>
        <v>10.395386060967171</v>
      </c>
      <c r="AJ1142" s="1">
        <f t="shared" si="515"/>
        <v>-1.2565176334155495</v>
      </c>
      <c r="AK1142" s="1">
        <f t="shared" si="516"/>
        <v>10.999280797951917</v>
      </c>
      <c r="AL1142" s="2">
        <f>AI1142/(K!D$3*AC1142^2)</f>
        <v>0.12306960056057339</v>
      </c>
      <c r="AM1142" s="2">
        <f t="shared" si="517"/>
        <v>7.5720204600715726E-2</v>
      </c>
      <c r="AN1142" s="4">
        <f t="shared" si="509"/>
        <v>748.5616789080982</v>
      </c>
      <c r="AO1142" s="4">
        <f t="shared" si="518"/>
        <v>-741.68440425983817</v>
      </c>
      <c r="AP1142" s="4">
        <f t="shared" si="510"/>
        <v>61.117496268781444</v>
      </c>
      <c r="AQ1142" s="4">
        <f t="shared" si="511"/>
        <v>-80.706153775751645</v>
      </c>
      <c r="AR1142" s="4">
        <f t="shared" si="512"/>
        <v>0</v>
      </c>
      <c r="AS1142" s="11">
        <f t="shared" si="519"/>
        <v>186.51700954049937</v>
      </c>
      <c r="AT1142" s="12">
        <f t="shared" si="520"/>
        <v>0.35259617470941979</v>
      </c>
      <c r="AU1142" s="14">
        <f t="shared" si="521"/>
        <v>69.353808783616671</v>
      </c>
    </row>
    <row r="1143" spans="1:47" x14ac:dyDescent="0.35">
      <c r="A1143" t="s">
        <v>31</v>
      </c>
      <c r="B1143">
        <v>87</v>
      </c>
      <c r="C1143" s="1">
        <f t="shared" si="493"/>
        <v>-3.7021358829201642E-2</v>
      </c>
      <c r="D1143" s="1">
        <f t="shared" si="494"/>
        <v>-8.4342628912150914</v>
      </c>
      <c r="E1143" s="1">
        <f t="shared" si="495"/>
        <v>-127.32479051135329</v>
      </c>
      <c r="F1143" s="1">
        <f t="shared" si="496"/>
        <v>-1.0001516762425713</v>
      </c>
      <c r="G1143" s="1">
        <f t="shared" si="497"/>
        <v>1.4481304211940937E-2</v>
      </c>
      <c r="H1143">
        <v>2.8298999999999999</v>
      </c>
      <c r="I1143" s="1">
        <f t="shared" si="498"/>
        <v>54.695999999999998</v>
      </c>
      <c r="J1143">
        <v>5.3212999999999999</v>
      </c>
      <c r="K1143">
        <v>0.1305</v>
      </c>
      <c r="L1143">
        <v>1.0507</v>
      </c>
      <c r="M1143">
        <v>-0.56869999999999998</v>
      </c>
      <c r="N1143" s="10">
        <v>2.8681999999999999</v>
      </c>
      <c r="O1143" s="2">
        <f t="shared" si="513"/>
        <v>0.13073550644203147</v>
      </c>
      <c r="P1143" s="2">
        <f t="shared" si="514"/>
        <v>1.050849280280544</v>
      </c>
      <c r="Q1143">
        <v>-8.3203999999999994</v>
      </c>
      <c r="R1143">
        <v>-126.36660000000001</v>
      </c>
      <c r="S1143">
        <v>-1.7781</v>
      </c>
      <c r="T1143">
        <v>3.0756000000000001</v>
      </c>
      <c r="U1143">
        <v>25.882100000000001</v>
      </c>
      <c r="V1143">
        <v>-21.013500000000001</v>
      </c>
      <c r="W1143">
        <v>2030</v>
      </c>
      <c r="X1143">
        <v>5.8040000000000003</v>
      </c>
      <c r="Y1143" s="1">
        <f t="shared" si="499"/>
        <v>0.43794601119542231</v>
      </c>
      <c r="Z1143" s="1">
        <f t="shared" si="500"/>
        <v>-7.7607895151987707</v>
      </c>
      <c r="AA1143" s="1">
        <f t="shared" si="501"/>
        <v>-121.65730928317276</v>
      </c>
      <c r="AB1143" s="1">
        <f t="shared" si="502"/>
        <v>-5.6015409293700742</v>
      </c>
      <c r="AC1143" s="1">
        <f t="shared" si="503"/>
        <v>122.03322505245931</v>
      </c>
      <c r="AD1143" s="1">
        <f t="shared" si="504"/>
        <v>26.510253457470096</v>
      </c>
      <c r="AE1143" s="3">
        <f>AD1143/(K!D$3*AC1143^2)</f>
        <v>0.33069325811735839</v>
      </c>
      <c r="AF1143" s="1">
        <f t="shared" si="505"/>
        <v>1.3896616255158978</v>
      </c>
      <c r="AG1143" s="1">
        <f t="shared" si="506"/>
        <v>-0.54649026846429649</v>
      </c>
      <c r="AH1143" s="1">
        <f t="shared" si="507"/>
        <v>9.9436324647352592</v>
      </c>
      <c r="AI1143" s="1">
        <f t="shared" si="508"/>
        <v>10.055129916649246</v>
      </c>
      <c r="AJ1143" s="1">
        <f t="shared" si="515"/>
        <v>1.5991951560671231</v>
      </c>
      <c r="AK1143" s="1">
        <f t="shared" si="516"/>
        <v>11.442935876863572</v>
      </c>
      <c r="AL1143" s="2">
        <f>AI1143/(K!D$3*AC1143^2)</f>
        <v>0.12542934296213198</v>
      </c>
      <c r="AM1143" s="2">
        <f t="shared" si="517"/>
        <v>7.7570123445686187E-2</v>
      </c>
      <c r="AN1143" s="4">
        <f t="shared" si="509"/>
        <v>747.06716362521979</v>
      </c>
      <c r="AO1143" s="4">
        <f t="shared" si="518"/>
        <v>-738.37118210000074</v>
      </c>
      <c r="AP1143" s="4">
        <f t="shared" si="510"/>
        <v>42.244184146565502</v>
      </c>
      <c r="AQ1143" s="4">
        <f t="shared" si="511"/>
        <v>105.5119581709547</v>
      </c>
      <c r="AR1143" s="4">
        <f t="shared" si="512"/>
        <v>0</v>
      </c>
      <c r="AS1143" s="11">
        <f t="shared" si="519"/>
        <v>172.04421832934611</v>
      </c>
      <c r="AT1143" s="12">
        <f t="shared" si="520"/>
        <v>0.36801338109616738</v>
      </c>
      <c r="AU1143" s="14">
        <f t="shared" si="521"/>
        <v>68.406850584168751</v>
      </c>
    </row>
    <row r="1144" spans="1:47" x14ac:dyDescent="0.35">
      <c r="A1144" t="s">
        <v>31</v>
      </c>
      <c r="B1144">
        <v>89.3</v>
      </c>
      <c r="C1144" s="1">
        <f t="shared" si="493"/>
        <v>-3.0297430924897891E-2</v>
      </c>
      <c r="D1144" s="1">
        <f t="shared" si="494"/>
        <v>-7.8432559932124857</v>
      </c>
      <c r="E1144" s="1">
        <f t="shared" si="495"/>
        <v>-130.71265651745435</v>
      </c>
      <c r="F1144" s="1">
        <f t="shared" si="496"/>
        <v>-0.59344868500236359</v>
      </c>
      <c r="G1144" s="1">
        <f t="shared" si="497"/>
        <v>3.6808178915109124E-2</v>
      </c>
      <c r="H1144">
        <v>2.4940000000000002</v>
      </c>
      <c r="I1144" s="1">
        <f t="shared" si="498"/>
        <v>53.948</v>
      </c>
      <c r="J1144">
        <v>6.0730000000000004</v>
      </c>
      <c r="K1144">
        <v>-2.0899999999999998E-2</v>
      </c>
      <c r="L1144">
        <v>1.0095000000000001</v>
      </c>
      <c r="M1144">
        <v>-0.67889999999999995</v>
      </c>
      <c r="N1144" s="10">
        <v>4.0077999999999996</v>
      </c>
      <c r="O1144" s="2">
        <f t="shared" si="513"/>
        <v>-2.0820423504727792E-2</v>
      </c>
      <c r="P1144" s="2">
        <f t="shared" si="514"/>
        <v>1.0096404830047048</v>
      </c>
      <c r="Q1144">
        <v>-7.8018999999999998</v>
      </c>
      <c r="R1144">
        <v>-129.90350000000001</v>
      </c>
      <c r="S1144">
        <v>-1.2176</v>
      </c>
      <c r="T1144">
        <v>1.365</v>
      </c>
      <c r="U1144">
        <v>26.707100000000001</v>
      </c>
      <c r="V1144">
        <v>-20.6008</v>
      </c>
      <c r="W1144">
        <v>2432</v>
      </c>
      <c r="X1144">
        <v>6.5519999999999996</v>
      </c>
      <c r="Y1144" s="1">
        <f t="shared" si="499"/>
        <v>0.41989609632413044</v>
      </c>
      <c r="Z1144" s="1">
        <f t="shared" si="500"/>
        <v>-7.5566769074712665</v>
      </c>
      <c r="AA1144" s="1">
        <f t="shared" si="501"/>
        <v>-125.10555300038526</v>
      </c>
      <c r="AB1144" s="1">
        <f t="shared" si="502"/>
        <v>-4.9185464355794366</v>
      </c>
      <c r="AC1144" s="1">
        <f t="shared" si="503"/>
        <v>125.43003968928284</v>
      </c>
      <c r="AD1144" s="1">
        <f t="shared" si="504"/>
        <v>27.174070171443663</v>
      </c>
      <c r="AE1144" s="3">
        <f>AD1144/(K!D$3*AC1144^2)</f>
        <v>0.32086268386168315</v>
      </c>
      <c r="AF1144" s="1">
        <f t="shared" si="505"/>
        <v>-0.27213309072720882</v>
      </c>
      <c r="AG1144" s="1">
        <f t="shared" si="506"/>
        <v>-0.39667103037948692</v>
      </c>
      <c r="AH1144" s="1">
        <f t="shared" si="507"/>
        <v>10.507610558164242</v>
      </c>
      <c r="AI1144" s="1">
        <f t="shared" si="508"/>
        <v>10.518616067119082</v>
      </c>
      <c r="AJ1144" s="1">
        <f t="shared" si="515"/>
        <v>-0.28788317168592858</v>
      </c>
      <c r="AK1144" s="1">
        <f t="shared" si="516"/>
        <v>11.115753127417909</v>
      </c>
      <c r="AL1144" s="2">
        <f>AI1144/(K!D$3*AC1144^2)</f>
        <v>0.12420043668515879</v>
      </c>
      <c r="AM1144" s="2">
        <f t="shared" si="517"/>
        <v>7.6604150904073243E-2</v>
      </c>
      <c r="AN1144" s="4">
        <f t="shared" si="509"/>
        <v>758.29979643761476</v>
      </c>
      <c r="AO1144" s="4">
        <f t="shared" si="518"/>
        <v>-756.66809955505414</v>
      </c>
      <c r="AP1144" s="4">
        <f t="shared" si="510"/>
        <v>46.40614910589818</v>
      </c>
      <c r="AQ1144" s="4">
        <f t="shared" si="511"/>
        <v>-17.84482328945186</v>
      </c>
      <c r="AR1144" s="4">
        <f t="shared" si="512"/>
        <v>0</v>
      </c>
      <c r="AS1144" s="11">
        <f t="shared" si="519"/>
        <v>181.48355259259682</v>
      </c>
      <c r="AT1144" s="12">
        <f t="shared" si="520"/>
        <v>0.3118009031404666</v>
      </c>
      <c r="AU1144" s="14">
        <f t="shared" si="521"/>
        <v>71.832205159725177</v>
      </c>
    </row>
    <row r="1145" spans="1:47" x14ac:dyDescent="0.35">
      <c r="A1145" t="s">
        <v>31</v>
      </c>
      <c r="B1145">
        <v>88.4</v>
      </c>
      <c r="C1145" s="1">
        <f t="shared" si="493"/>
        <v>-2.9350692778402826E-2</v>
      </c>
      <c r="D1145" s="1">
        <f t="shared" si="494"/>
        <v>-7.9981289413356755</v>
      </c>
      <c r="E1145" s="1">
        <f t="shared" si="495"/>
        <v>-129.27766460282302</v>
      </c>
      <c r="F1145" s="1">
        <f t="shared" si="496"/>
        <v>-5.9824623046796734</v>
      </c>
      <c r="G1145" s="1">
        <f t="shared" si="497"/>
        <v>1.3547091530057287E-2</v>
      </c>
      <c r="H1145">
        <v>2.4468000000000001</v>
      </c>
      <c r="I1145" s="1">
        <f t="shared" si="498"/>
        <v>53.783000000000001</v>
      </c>
      <c r="J1145">
        <v>6.0069999999999997</v>
      </c>
      <c r="K1145">
        <v>-0.2409</v>
      </c>
      <c r="L1145">
        <v>0.99060000000000004</v>
      </c>
      <c r="M1145">
        <v>-1.0339</v>
      </c>
      <c r="N1145" s="10">
        <v>1.6904999999999999</v>
      </c>
      <c r="O1145" s="2">
        <f t="shared" si="513"/>
        <v>-0.24090844380400078</v>
      </c>
      <c r="P1145" s="2">
        <f t="shared" si="514"/>
        <v>0.99070680817901291</v>
      </c>
      <c r="Q1145">
        <v>-8.0289999999999999</v>
      </c>
      <c r="R1145">
        <v>-128.5016</v>
      </c>
      <c r="S1145">
        <v>-6.5664999999999996</v>
      </c>
      <c r="T1145">
        <v>-1.0518000000000001</v>
      </c>
      <c r="U1145">
        <v>26.441099999999999</v>
      </c>
      <c r="V1145">
        <v>-19.898599999999998</v>
      </c>
      <c r="W1145">
        <v>2213</v>
      </c>
      <c r="X1145">
        <v>6.7169999999999996</v>
      </c>
      <c r="Y1145" s="1">
        <f t="shared" si="499"/>
        <v>0.42340157416115298</v>
      </c>
      <c r="Z1145" s="1">
        <f t="shared" si="500"/>
        <v>-8.2207958291870256</v>
      </c>
      <c r="AA1145" s="1">
        <f t="shared" si="501"/>
        <v>-123.68006292154679</v>
      </c>
      <c r="AB1145" s="1">
        <f t="shared" si="502"/>
        <v>-10.195011586481233</v>
      </c>
      <c r="AC1145" s="1">
        <f t="shared" si="503"/>
        <v>124.37153094495314</v>
      </c>
      <c r="AD1145" s="1">
        <f t="shared" si="504"/>
        <v>27.230814786620538</v>
      </c>
      <c r="AE1145" s="3">
        <f>AD1145/(K!D$3*AC1145^2)</f>
        <v>0.3270290361584785</v>
      </c>
      <c r="AF1145" s="1">
        <f t="shared" si="505"/>
        <v>-2.851721307733154</v>
      </c>
      <c r="AG1145" s="1">
        <f t="shared" si="506"/>
        <v>-0.63831970823573769</v>
      </c>
      <c r="AH1145" s="1">
        <f t="shared" si="507"/>
        <v>10.04322942085199</v>
      </c>
      <c r="AI1145" s="1">
        <f t="shared" si="508"/>
        <v>10.459743001946485</v>
      </c>
      <c r="AJ1145" s="1">
        <f t="shared" si="515"/>
        <v>-3.0673495319276656</v>
      </c>
      <c r="AK1145" s="1">
        <f t="shared" si="516"/>
        <v>10.802631722656098</v>
      </c>
      <c r="AL1145" s="2">
        <f>AI1145/(K!D$3*AC1145^2)</f>
        <v>0.12561650098228536</v>
      </c>
      <c r="AM1145" s="2">
        <f t="shared" si="517"/>
        <v>7.7717732076914306E-2</v>
      </c>
      <c r="AN1145" s="4">
        <f t="shared" si="509"/>
        <v>762.83072241246839</v>
      </c>
      <c r="AO1145" s="4">
        <f t="shared" si="518"/>
        <v>-732.19812988979152</v>
      </c>
      <c r="AP1145" s="4">
        <f t="shared" si="510"/>
        <v>65.462570712404471</v>
      </c>
      <c r="AQ1145" s="4">
        <f t="shared" si="511"/>
        <v>-203.74312621029378</v>
      </c>
      <c r="AR1145" s="4">
        <f t="shared" si="512"/>
        <v>0</v>
      </c>
      <c r="AS1145" s="11">
        <f t="shared" si="519"/>
        <v>195.85161200086068</v>
      </c>
      <c r="AT1145" s="12">
        <f t="shared" si="520"/>
        <v>0.34470434813035172</v>
      </c>
      <c r="AU1145" s="14">
        <f t="shared" si="521"/>
        <v>69.836250872412563</v>
      </c>
    </row>
    <row r="1146" spans="1:47" x14ac:dyDescent="0.35">
      <c r="A1146" t="s">
        <v>31</v>
      </c>
      <c r="B1146">
        <v>87.1</v>
      </c>
      <c r="C1146" s="1">
        <f t="shared" si="493"/>
        <v>-3.6413869360591954E-2</v>
      </c>
      <c r="D1146" s="1">
        <f t="shared" si="494"/>
        <v>-9.0841950768116178</v>
      </c>
      <c r="E1146" s="1">
        <f t="shared" si="495"/>
        <v>-127.4043168570045</v>
      </c>
      <c r="F1146" s="1">
        <f t="shared" si="496"/>
        <v>-3.022287602410656</v>
      </c>
      <c r="G1146" s="1">
        <f t="shared" si="497"/>
        <v>8.3033692759357791E-3</v>
      </c>
      <c r="H1146">
        <v>2.8834</v>
      </c>
      <c r="I1146" s="1">
        <f t="shared" si="498"/>
        <v>54.622</v>
      </c>
      <c r="J1146">
        <v>5.2023999999999999</v>
      </c>
      <c r="K1146">
        <v>0.15190000000000001</v>
      </c>
      <c r="L1146">
        <v>1.0651999999999999</v>
      </c>
      <c r="M1146">
        <v>-0.7581</v>
      </c>
      <c r="N1146" s="10">
        <v>1.9311</v>
      </c>
      <c r="O1146" s="2">
        <f t="shared" si="513"/>
        <v>0.15215188755152553</v>
      </c>
      <c r="P1146" s="2">
        <f t="shared" si="514"/>
        <v>1.0652529611447865</v>
      </c>
      <c r="Q1146">
        <v>-8.9586000000000006</v>
      </c>
      <c r="R1146">
        <v>-126.455</v>
      </c>
      <c r="S1146">
        <v>-3.7654000000000001</v>
      </c>
      <c r="T1146">
        <v>3.4491000000000001</v>
      </c>
      <c r="U1146">
        <v>26.0702</v>
      </c>
      <c r="V1146">
        <v>-20.407399999999999</v>
      </c>
      <c r="W1146">
        <v>2171</v>
      </c>
      <c r="X1146">
        <v>5.8780000000000001</v>
      </c>
      <c r="Y1146" s="1">
        <f t="shared" si="499"/>
        <v>0.43716332177106809</v>
      </c>
      <c r="Z1146" s="1">
        <f t="shared" si="500"/>
        <v>-8.3302850702513229</v>
      </c>
      <c r="AA1146" s="1">
        <f t="shared" si="501"/>
        <v>-121.70584924138646</v>
      </c>
      <c r="AB1146" s="1">
        <f t="shared" si="502"/>
        <v>-7.4829709887661036</v>
      </c>
      <c r="AC1146" s="1">
        <f t="shared" si="503"/>
        <v>122.21989299511539</v>
      </c>
      <c r="AD1146" s="1">
        <f t="shared" si="504"/>
        <v>26.916051576779623</v>
      </c>
      <c r="AE1146" s="3">
        <f>AD1146/(K!D$3*AC1146^2)</f>
        <v>0.33473042752362708</v>
      </c>
      <c r="AF1146" s="1">
        <f t="shared" si="505"/>
        <v>1.6145509989701683</v>
      </c>
      <c r="AG1146" s="1">
        <f t="shared" si="506"/>
        <v>-0.73264555238355911</v>
      </c>
      <c r="AH1146" s="1">
        <f t="shared" si="507"/>
        <v>10.118651960238392</v>
      </c>
      <c r="AI1146" s="1">
        <f t="shared" si="508"/>
        <v>10.272811782863503</v>
      </c>
      <c r="AJ1146" s="1">
        <f t="shared" si="515"/>
        <v>1.8513581940605572</v>
      </c>
      <c r="AK1146" s="1">
        <f t="shared" si="516"/>
        <v>11.602760910855809</v>
      </c>
      <c r="AL1146" s="2">
        <f>AI1146/(K!D$3*AC1146^2)</f>
        <v>0.12775360717892742</v>
      </c>
      <c r="AM1146" s="2">
        <f t="shared" si="517"/>
        <v>7.9412607275310174E-2</v>
      </c>
      <c r="AN1146" s="4">
        <f t="shared" si="509"/>
        <v>765.9817646993788</v>
      </c>
      <c r="AO1146" s="4">
        <f t="shared" si="518"/>
        <v>-754.65838762223734</v>
      </c>
      <c r="AP1146" s="4">
        <f t="shared" si="510"/>
        <v>44.053685031803838</v>
      </c>
      <c r="AQ1146" s="4">
        <f t="shared" si="511"/>
        <v>123.60442823175143</v>
      </c>
      <c r="AR1146" s="4">
        <f t="shared" si="512"/>
        <v>0</v>
      </c>
      <c r="AS1146" s="11">
        <f t="shared" si="519"/>
        <v>170.93420131863996</v>
      </c>
      <c r="AT1146" s="12">
        <f t="shared" si="520"/>
        <v>0.35282439645296121</v>
      </c>
      <c r="AU1146" s="14">
        <f t="shared" si="521"/>
        <v>69.339834553078234</v>
      </c>
    </row>
    <row r="1147" spans="1:47" x14ac:dyDescent="0.35">
      <c r="A1147" t="s">
        <v>31</v>
      </c>
      <c r="B1147">
        <v>89.4</v>
      </c>
      <c r="C1147" s="1">
        <f t="shared" si="493"/>
        <v>-3.0014593423249879E-2</v>
      </c>
      <c r="D1147" s="1">
        <f t="shared" si="494"/>
        <v>-6.1463534752231519</v>
      </c>
      <c r="E1147" s="1">
        <f t="shared" si="495"/>
        <v>-130.90676745363476</v>
      </c>
      <c r="F1147" s="1">
        <f t="shared" si="496"/>
        <v>-2.8904358111807058</v>
      </c>
      <c r="G1147" s="1">
        <f t="shared" si="497"/>
        <v>4.5636103815056117E-2</v>
      </c>
      <c r="H1147">
        <v>2.4796</v>
      </c>
      <c r="I1147" s="1">
        <f t="shared" si="498"/>
        <v>53.917000000000002</v>
      </c>
      <c r="J1147">
        <v>6.0232000000000001</v>
      </c>
      <c r="K1147">
        <v>-0.17419999999999999</v>
      </c>
      <c r="L1147">
        <v>1.0028999999999999</v>
      </c>
      <c r="M1147">
        <v>-0.1595</v>
      </c>
      <c r="N1147" s="10">
        <v>3.0415000000000001</v>
      </c>
      <c r="O1147" s="2">
        <f t="shared" si="513"/>
        <v>-0.17409675753587184</v>
      </c>
      <c r="P1147" s="2">
        <f t="shared" si="514"/>
        <v>1.0030064954048969</v>
      </c>
      <c r="Q1147">
        <v>-6.1680000000000001</v>
      </c>
      <c r="R1147">
        <v>-130.09960000000001</v>
      </c>
      <c r="S1147">
        <v>-3.4954999999999998</v>
      </c>
      <c r="T1147">
        <v>-0.72119999999999995</v>
      </c>
      <c r="U1147">
        <v>26.892499999999998</v>
      </c>
      <c r="V1147">
        <v>-20.158999999999999</v>
      </c>
      <c r="W1147">
        <v>2274</v>
      </c>
      <c r="X1147">
        <v>6.5830000000000002</v>
      </c>
      <c r="Y1147" s="1">
        <f t="shared" si="499"/>
        <v>0.41909223579629235</v>
      </c>
      <c r="Z1147" s="1">
        <f t="shared" si="500"/>
        <v>-6.2974781354512945</v>
      </c>
      <c r="AA1147" s="1">
        <f t="shared" si="501"/>
        <v>-125.27154847805886</v>
      </c>
      <c r="AB1147" s="1">
        <f t="shared" si="502"/>
        <v>-7.1146760018894346</v>
      </c>
      <c r="AC1147" s="1">
        <f t="shared" si="503"/>
        <v>125.63135637080816</v>
      </c>
      <c r="AD1147" s="1">
        <f t="shared" si="504"/>
        <v>27.459754539267337</v>
      </c>
      <c r="AE1147" s="3">
        <f>AD1147/(K!D$3*AC1147^2)</f>
        <v>0.32319764843352883</v>
      </c>
      <c r="AF1147" s="1">
        <f t="shared" si="505"/>
        <v>-2.097665309388931</v>
      </c>
      <c r="AG1147" s="1">
        <f t="shared" si="506"/>
        <v>-0.48860987043940085</v>
      </c>
      <c r="AH1147" s="1">
        <f t="shared" si="507"/>
        <v>10.459916442184529</v>
      </c>
      <c r="AI1147" s="1">
        <f t="shared" si="508"/>
        <v>10.679362871126106</v>
      </c>
      <c r="AJ1147" s="1">
        <f t="shared" si="515"/>
        <v>-2.2105822399504542</v>
      </c>
      <c r="AK1147" s="1">
        <f t="shared" si="516"/>
        <v>11.022971784376153</v>
      </c>
      <c r="AL1147" s="2">
        <f>AI1147/(K!D$3*AC1147^2)</f>
        <v>0.12569467661411907</v>
      </c>
      <c r="AM1147" s="2">
        <f t="shared" si="517"/>
        <v>7.7779426870513174E-2</v>
      </c>
      <c r="AN1147" s="4">
        <f t="shared" si="509"/>
        <v>771.16953395180667</v>
      </c>
      <c r="AO1147" s="4">
        <f t="shared" si="518"/>
        <v>-755.15793261532554</v>
      </c>
      <c r="AP1147" s="4">
        <f t="shared" si="510"/>
        <v>46.440040708870143</v>
      </c>
      <c r="AQ1147" s="4">
        <f t="shared" si="511"/>
        <v>-149.27246739620998</v>
      </c>
      <c r="AR1147" s="4">
        <f t="shared" si="512"/>
        <v>0</v>
      </c>
      <c r="AS1147" s="11">
        <f t="shared" si="519"/>
        <v>191.33985639525667</v>
      </c>
      <c r="AT1147" s="12">
        <f t="shared" si="520"/>
        <v>0.33912468511513044</v>
      </c>
      <c r="AU1147" s="14">
        <f t="shared" si="521"/>
        <v>70.176445862145528</v>
      </c>
    </row>
    <row r="1148" spans="1:47" x14ac:dyDescent="0.35">
      <c r="A1148" t="s">
        <v>31</v>
      </c>
      <c r="B1148">
        <v>87.8</v>
      </c>
      <c r="C1148" s="1">
        <f t="shared" si="493"/>
        <v>-3.5213722506804261E-2</v>
      </c>
      <c r="D1148" s="1">
        <f t="shared" si="494"/>
        <v>-8.4948820091301904</v>
      </c>
      <c r="E1148" s="1">
        <f t="shared" si="495"/>
        <v>-128.47315329811127</v>
      </c>
      <c r="F1148" s="1">
        <f t="shared" si="496"/>
        <v>-2.8661597316317633</v>
      </c>
      <c r="G1148" s="1">
        <f t="shared" si="497"/>
        <v>1.1592925415669697E-2</v>
      </c>
      <c r="H1148">
        <v>2.6903000000000001</v>
      </c>
      <c r="I1148" s="1">
        <f t="shared" si="498"/>
        <v>54.506999999999998</v>
      </c>
      <c r="J1148">
        <v>5.4615999999999998</v>
      </c>
      <c r="K1148">
        <v>-5.0500000000000003E-2</v>
      </c>
      <c r="L1148">
        <v>1.0728</v>
      </c>
      <c r="M1148">
        <v>-0.87050000000000005</v>
      </c>
      <c r="N1148" s="10">
        <v>2.3298000000000001</v>
      </c>
      <c r="O1148" s="2">
        <f t="shared" si="513"/>
        <v>-5.0369175238042629E-2</v>
      </c>
      <c r="P1148" s="2">
        <f t="shared" si="514"/>
        <v>1.0728824249588602</v>
      </c>
      <c r="Q1148">
        <v>-8.4498999999999995</v>
      </c>
      <c r="R1148">
        <v>-127.50660000000001</v>
      </c>
      <c r="S1148">
        <v>-3.5750999999999999</v>
      </c>
      <c r="T1148">
        <v>1.2774000000000001</v>
      </c>
      <c r="U1148">
        <v>27.4482</v>
      </c>
      <c r="V1148">
        <v>-20.1325</v>
      </c>
      <c r="W1148">
        <v>2324</v>
      </c>
      <c r="X1148">
        <v>5.9930000000000003</v>
      </c>
      <c r="Y1148" s="1">
        <f t="shared" si="499"/>
        <v>0.43329657359883211</v>
      </c>
      <c r="Z1148" s="1">
        <f t="shared" si="500"/>
        <v>-8.2181354875726171</v>
      </c>
      <c r="AA1148" s="1">
        <f t="shared" si="501"/>
        <v>-122.52654779238354</v>
      </c>
      <c r="AB1148" s="1">
        <f t="shared" si="502"/>
        <v>-7.2278313656210074</v>
      </c>
      <c r="AC1148" s="1">
        <f t="shared" si="503"/>
        <v>123.01436587269474</v>
      </c>
      <c r="AD1148" s="1">
        <f t="shared" si="504"/>
        <v>28.132201814194858</v>
      </c>
      <c r="AE1148" s="3">
        <f>AD1148/(K!D$3*AC1148^2)</f>
        <v>0.34535018941955314</v>
      </c>
      <c r="AF1148" s="1">
        <f t="shared" si="505"/>
        <v>-0.60200850999506916</v>
      </c>
      <c r="AG1148" s="1">
        <f t="shared" si="506"/>
        <v>-0.57244251307933069</v>
      </c>
      <c r="AH1148" s="1">
        <f t="shared" si="507"/>
        <v>10.388564513854867</v>
      </c>
      <c r="AI1148" s="1">
        <f t="shared" si="508"/>
        <v>10.42172621667887</v>
      </c>
      <c r="AJ1148" s="1">
        <f t="shared" si="515"/>
        <v>-0.67814785184242332</v>
      </c>
      <c r="AK1148" s="1">
        <f t="shared" si="516"/>
        <v>11.702463655961955</v>
      </c>
      <c r="AL1148" s="2">
        <f>AI1148/(K!D$3*AC1148^2)</f>
        <v>0.12793684428897867</v>
      </c>
      <c r="AM1148" s="2">
        <f t="shared" si="517"/>
        <v>7.9558735858428181E-2</v>
      </c>
      <c r="AN1148" s="4">
        <f t="shared" si="509"/>
        <v>772.37957846406266</v>
      </c>
      <c r="AO1148" s="4">
        <f t="shared" si="518"/>
        <v>-769.36145925484959</v>
      </c>
      <c r="AP1148" s="4">
        <f t="shared" si="510"/>
        <v>54.057113980584695</v>
      </c>
      <c r="AQ1148" s="4">
        <f t="shared" si="511"/>
        <v>-41.605127925070775</v>
      </c>
      <c r="AR1148" s="4">
        <f t="shared" si="512"/>
        <v>0</v>
      </c>
      <c r="AS1148" s="11">
        <f t="shared" si="519"/>
        <v>183.31653276626633</v>
      </c>
      <c r="AT1148" s="12">
        <f t="shared" si="520"/>
        <v>0.33234921620656743</v>
      </c>
      <c r="AU1148" s="14">
        <f t="shared" si="521"/>
        <v>70.588574472558307</v>
      </c>
    </row>
    <row r="1149" spans="1:47" x14ac:dyDescent="0.35">
      <c r="A1149" t="s">
        <v>31</v>
      </c>
      <c r="B1149">
        <v>92.8</v>
      </c>
      <c r="C1149" s="1">
        <f t="shared" si="493"/>
        <v>-3.4591819110522191E-2</v>
      </c>
      <c r="D1149" s="1">
        <f t="shared" si="494"/>
        <v>7.9360425146882978</v>
      </c>
      <c r="E1149" s="1">
        <f t="shared" si="495"/>
        <v>-135.85282579482842</v>
      </c>
      <c r="F1149" s="1">
        <f t="shared" si="496"/>
        <v>-4.7312080154347163</v>
      </c>
      <c r="G1149" s="1">
        <f t="shared" si="497"/>
        <v>-1.9799324755183534E-2</v>
      </c>
      <c r="H1149">
        <v>-2.9746000000000001</v>
      </c>
      <c r="I1149" s="1">
        <f t="shared" si="498"/>
        <v>54.680999999999997</v>
      </c>
      <c r="J1149">
        <v>6.0450999999999997</v>
      </c>
      <c r="K1149">
        <v>0.27129999999999999</v>
      </c>
      <c r="L1149">
        <v>0.98909999999999998</v>
      </c>
      <c r="M1149">
        <v>0.40810000000000002</v>
      </c>
      <c r="N1149" s="10">
        <v>2.4592000000000001</v>
      </c>
      <c r="O1149" s="2">
        <f t="shared" si="513"/>
        <v>0.27118567280995221</v>
      </c>
      <c r="P1149" s="2">
        <f t="shared" si="514"/>
        <v>0.98928499221503219</v>
      </c>
      <c r="Q1149">
        <v>7.9848999999999997</v>
      </c>
      <c r="R1149">
        <v>-134.78919999999999</v>
      </c>
      <c r="S1149">
        <v>-5.4024000000000001</v>
      </c>
      <c r="T1149">
        <v>1.4124000000000001</v>
      </c>
      <c r="U1149">
        <v>30.747900000000001</v>
      </c>
      <c r="V1149">
        <v>-19.403199999999998</v>
      </c>
      <c r="W1149">
        <v>2432</v>
      </c>
      <c r="X1149">
        <v>5.819</v>
      </c>
      <c r="Y1149" s="1">
        <f t="shared" si="499"/>
        <v>0.41120943490675804</v>
      </c>
      <c r="Z1149" s="1">
        <f t="shared" si="500"/>
        <v>8.2264386176194506</v>
      </c>
      <c r="AA1149" s="1">
        <f t="shared" si="501"/>
        <v>-129.53091250304368</v>
      </c>
      <c r="AB1149" s="1">
        <f t="shared" si="502"/>
        <v>-8.720597469126119</v>
      </c>
      <c r="AC1149" s="1">
        <f t="shared" si="503"/>
        <v>130.08451255402832</v>
      </c>
      <c r="AD1149" s="1">
        <f t="shared" si="504"/>
        <v>31.383855377187274</v>
      </c>
      <c r="AE1149" s="3">
        <f>AD1149/(K!D$3*AC1149^2)</f>
        <v>0.34452658917982171</v>
      </c>
      <c r="AF1149" s="1">
        <f t="shared" si="505"/>
        <v>3.3970894513091849</v>
      </c>
      <c r="AG1149" s="1">
        <f t="shared" si="506"/>
        <v>-0.50239525080643688</v>
      </c>
      <c r="AH1149" s="1">
        <f t="shared" si="507"/>
        <v>10.66689105342153</v>
      </c>
      <c r="AI1149" s="1">
        <f t="shared" si="508"/>
        <v>11.206033306830445</v>
      </c>
      <c r="AJ1149" s="1">
        <f t="shared" si="515"/>
        <v>3.446548342929165</v>
      </c>
      <c r="AK1149" s="1">
        <f t="shared" si="516"/>
        <v>10.822192412451095</v>
      </c>
      <c r="AL1149" s="2">
        <f>AI1149/(K!D$3*AC1149^2)</f>
        <v>0.12301791437148114</v>
      </c>
      <c r="AM1149" s="2">
        <f t="shared" si="517"/>
        <v>7.5679915068324735E-2</v>
      </c>
      <c r="AN1149" s="4">
        <f t="shared" si="509"/>
        <v>776.95042129272611</v>
      </c>
      <c r="AO1149" s="4">
        <f t="shared" si="518"/>
        <v>-738.75767732119675</v>
      </c>
      <c r="AP1149" s="4">
        <f t="shared" si="510"/>
        <v>-62.559324881583024</v>
      </c>
      <c r="AQ1149" s="4">
        <f t="shared" si="511"/>
        <v>232.32602569728479</v>
      </c>
      <c r="AR1149" s="4">
        <f t="shared" si="512"/>
        <v>0</v>
      </c>
      <c r="AS1149" s="11">
        <f t="shared" si="519"/>
        <v>162.33486066538762</v>
      </c>
      <c r="AT1149" s="12">
        <f t="shared" si="520"/>
        <v>0.31946974559733804</v>
      </c>
      <c r="AU1149" s="14">
        <f t="shared" si="521"/>
        <v>71.369139615105709</v>
      </c>
    </row>
    <row r="1150" spans="1:47" x14ac:dyDescent="0.35">
      <c r="A1150" t="s">
        <v>31</v>
      </c>
      <c r="B1150">
        <v>86.9</v>
      </c>
      <c r="C1150" s="1">
        <f t="shared" si="493"/>
        <v>-3.1758376834065079E-2</v>
      </c>
      <c r="D1150" s="1">
        <f t="shared" si="494"/>
        <v>-3.7990406902600009</v>
      </c>
      <c r="E1150" s="1">
        <f t="shared" si="495"/>
        <v>-127.33278361541461</v>
      </c>
      <c r="F1150" s="1">
        <f t="shared" si="496"/>
        <v>3.7545286094274459</v>
      </c>
      <c r="G1150" s="1">
        <f t="shared" si="497"/>
        <v>2.5589298975575048E-2</v>
      </c>
      <c r="H1150">
        <v>2.4384999999999999</v>
      </c>
      <c r="I1150" s="1">
        <f t="shared" si="498"/>
        <v>54.030999999999999</v>
      </c>
      <c r="J1150">
        <v>6.1333000000000002</v>
      </c>
      <c r="K1150">
        <v>-0.31530000000000002</v>
      </c>
      <c r="L1150">
        <v>0.99609999999999999</v>
      </c>
      <c r="M1150">
        <v>0.5534</v>
      </c>
      <c r="N1150" s="10">
        <v>5.6798000000000002</v>
      </c>
      <c r="O1150" s="2">
        <f t="shared" si="513"/>
        <v>-0.31532364273485536</v>
      </c>
      <c r="P1150" s="2">
        <f t="shared" si="514"/>
        <v>0.99617402076904771</v>
      </c>
      <c r="Q1150">
        <v>-3.8822000000000001</v>
      </c>
      <c r="R1150">
        <v>-126.5215</v>
      </c>
      <c r="S1150">
        <v>3.048</v>
      </c>
      <c r="T1150">
        <v>-2.6185</v>
      </c>
      <c r="U1150">
        <v>25.545500000000001</v>
      </c>
      <c r="V1150">
        <v>-22.247</v>
      </c>
      <c r="W1150">
        <v>2317</v>
      </c>
      <c r="X1150">
        <v>6.4690000000000003</v>
      </c>
      <c r="Y1150" s="1">
        <f t="shared" si="499"/>
        <v>0.43191635732226702</v>
      </c>
      <c r="Z1150" s="1">
        <f t="shared" si="500"/>
        <v>-4.3645271810841795</v>
      </c>
      <c r="AA1150" s="1">
        <f t="shared" si="501"/>
        <v>-121.81602396242663</v>
      </c>
      <c r="AB1150" s="1">
        <f t="shared" si="502"/>
        <v>-1.0498929912467911</v>
      </c>
      <c r="AC1150" s="1">
        <f t="shared" si="503"/>
        <v>121.89870822458288</v>
      </c>
      <c r="AD1150" s="1">
        <f t="shared" si="504"/>
        <v>25.519917796842204</v>
      </c>
      <c r="AE1150" s="3">
        <f>AD1150/(K!D$3*AC1150^2)</f>
        <v>0.3190426199761795</v>
      </c>
      <c r="AF1150" s="1">
        <f t="shared" si="505"/>
        <v>-3.5322289189163829</v>
      </c>
      <c r="AG1150" s="1">
        <f t="shared" si="506"/>
        <v>4.2892440518411235E-2</v>
      </c>
      <c r="AH1150" s="1">
        <f t="shared" si="507"/>
        <v>9.7072012570737343</v>
      </c>
      <c r="AI1150" s="1">
        <f t="shared" si="508"/>
        <v>10.329967915846433</v>
      </c>
      <c r="AJ1150" s="1">
        <f t="shared" si="515"/>
        <v>-3.9536606995326276</v>
      </c>
      <c r="AK1150" s="1">
        <f t="shared" si="516"/>
        <v>10.865371694063375</v>
      </c>
      <c r="AL1150" s="2">
        <f>AI1150/(K!D$3*AC1150^2)</f>
        <v>0.12914226661613015</v>
      </c>
      <c r="AM1150" s="2">
        <f t="shared" si="517"/>
        <v>8.0523260299228544E-2</v>
      </c>
      <c r="AN1150" s="4">
        <f t="shared" si="509"/>
        <v>774.65357707511555</v>
      </c>
      <c r="AO1150" s="4">
        <f t="shared" si="518"/>
        <v>-727.43027027435539</v>
      </c>
      <c r="AP1150" s="4">
        <f t="shared" si="510"/>
        <v>28.345387394017248</v>
      </c>
      <c r="AQ1150" s="4">
        <f t="shared" si="511"/>
        <v>-264.82051540115515</v>
      </c>
      <c r="AR1150" s="4">
        <f t="shared" si="512"/>
        <v>0</v>
      </c>
      <c r="AS1150" s="11">
        <f t="shared" si="519"/>
        <v>199.99529140089709</v>
      </c>
      <c r="AT1150" s="12">
        <f t="shared" si="520"/>
        <v>0.33433473330820696</v>
      </c>
      <c r="AU1150" s="14">
        <f t="shared" si="521"/>
        <v>70.467911493503493</v>
      </c>
    </row>
    <row r="1151" spans="1:47" x14ac:dyDescent="0.35">
      <c r="A1151" t="s">
        <v>31</v>
      </c>
      <c r="B1151">
        <v>88.6</v>
      </c>
      <c r="C1151" s="1">
        <f t="shared" si="493"/>
        <v>-4.2801578475485512E-2</v>
      </c>
      <c r="D1151" s="1">
        <f t="shared" si="494"/>
        <v>-0.72120058677084387</v>
      </c>
      <c r="E1151" s="1">
        <f t="shared" si="495"/>
        <v>-129.9488212730304</v>
      </c>
      <c r="F1151" s="1">
        <f t="shared" si="496"/>
        <v>-2.2486490352163142</v>
      </c>
      <c r="G1151" s="1">
        <f t="shared" si="497"/>
        <v>4.0380171009246624E-3</v>
      </c>
      <c r="H1151">
        <v>-1.0228999999999999</v>
      </c>
      <c r="I1151" s="1">
        <f t="shared" si="498"/>
        <v>55.534999999999997</v>
      </c>
      <c r="J1151">
        <v>6.3464</v>
      </c>
      <c r="K1151">
        <v>0.84489999999999998</v>
      </c>
      <c r="L1151">
        <v>-0.313</v>
      </c>
      <c r="M1151">
        <v>-0.47820000000000001</v>
      </c>
      <c r="N1151" s="10">
        <v>2.0072000000000001</v>
      </c>
      <c r="O1151" s="2">
        <f t="shared" si="513"/>
        <v>0.84505034848877414</v>
      </c>
      <c r="P1151" s="2">
        <f t="shared" si="514"/>
        <v>-0.3129560235926423</v>
      </c>
      <c r="Q1151">
        <v>-0.33760000000000001</v>
      </c>
      <c r="R1151">
        <v>-128.6865</v>
      </c>
      <c r="S1151">
        <v>-3.7433999999999998</v>
      </c>
      <c r="T1151">
        <v>8.9623000000000008</v>
      </c>
      <c r="U1151">
        <v>29.4924</v>
      </c>
      <c r="V1151">
        <v>-34.922800000000002</v>
      </c>
      <c r="W1151">
        <v>2433</v>
      </c>
      <c r="X1151">
        <v>4.9649999999999999</v>
      </c>
      <c r="Y1151" s="1">
        <f t="shared" si="499"/>
        <v>0.43825395426389252</v>
      </c>
      <c r="Z1151" s="1">
        <f t="shared" si="500"/>
        <v>1.2426811203787982</v>
      </c>
      <c r="AA1151" s="1">
        <f t="shared" si="501"/>
        <v>-123.48624081266419</v>
      </c>
      <c r="AB1151" s="1">
        <f t="shared" si="502"/>
        <v>-9.9011766321998476</v>
      </c>
      <c r="AC1151" s="1">
        <f t="shared" si="503"/>
        <v>123.88877763991482</v>
      </c>
      <c r="AD1151" s="1">
        <f t="shared" si="504"/>
        <v>29.08699271927156</v>
      </c>
      <c r="AE1151" s="3">
        <f>AD1151/(K!D$3*AC1151^2)</f>
        <v>0.35204852168375356</v>
      </c>
      <c r="AF1151" s="1">
        <f t="shared" si="505"/>
        <v>9.254060540296015</v>
      </c>
      <c r="AG1151" s="1">
        <f t="shared" si="506"/>
        <v>0.49991612960504028</v>
      </c>
      <c r="AH1151" s="1">
        <f t="shared" si="507"/>
        <v>-5.0734290592202242</v>
      </c>
      <c r="AI1151" s="1">
        <f t="shared" si="508"/>
        <v>10.565379076921152</v>
      </c>
      <c r="AJ1151" s="1">
        <f t="shared" si="515"/>
        <v>10.664371691019744</v>
      </c>
      <c r="AK1151" s="1">
        <f t="shared" si="516"/>
        <v>-5.8466154397790877</v>
      </c>
      <c r="AL1151" s="2">
        <f>AI1151/(K!D$3*AC1151^2)</f>
        <v>0.12787592450539528</v>
      </c>
      <c r="AM1151" s="2">
        <f t="shared" si="517"/>
        <v>7.9510139056850337E-2</v>
      </c>
      <c r="AN1151" s="4">
        <f t="shared" si="509"/>
        <v>777.39466796587556</v>
      </c>
      <c r="AO1151" s="4">
        <f t="shared" si="518"/>
        <v>375.02688338907018</v>
      </c>
      <c r="AP1151" s="4">
        <f t="shared" si="510"/>
        <v>-50.673703867998618</v>
      </c>
      <c r="AQ1151" s="4">
        <f t="shared" si="511"/>
        <v>679.06515317276683</v>
      </c>
      <c r="AR1151" s="4">
        <f t="shared" si="512"/>
        <v>0</v>
      </c>
      <c r="AS1151" s="11">
        <f t="shared" si="519"/>
        <v>421.26676593981665</v>
      </c>
      <c r="AT1151" s="12">
        <f t="shared" si="520"/>
        <v>0.31952103081211491</v>
      </c>
      <c r="AU1151" s="14">
        <f t="shared" si="521"/>
        <v>71.366038661016404</v>
      </c>
    </row>
    <row r="1152" spans="1:47" x14ac:dyDescent="0.35">
      <c r="A1152" t="s">
        <v>31</v>
      </c>
      <c r="B1152">
        <v>88.3</v>
      </c>
      <c r="C1152" s="1">
        <f t="shared" si="493"/>
        <v>-3.0441047865578226E-2</v>
      </c>
      <c r="D1152" s="1">
        <f t="shared" si="494"/>
        <v>-7.6534116103545511</v>
      </c>
      <c r="E1152" s="1">
        <f t="shared" si="495"/>
        <v>-129.23168330130966</v>
      </c>
      <c r="F1152" s="1">
        <f t="shared" si="496"/>
        <v>-4.4679296448320605</v>
      </c>
      <c r="G1152" s="1">
        <f t="shared" si="497"/>
        <v>6.2129988602066533E-4</v>
      </c>
      <c r="H1152">
        <v>2.5989</v>
      </c>
      <c r="I1152" s="1">
        <f t="shared" si="498"/>
        <v>53.921999999999997</v>
      </c>
      <c r="J1152">
        <v>6.0246000000000004</v>
      </c>
      <c r="K1152">
        <v>-7.0599999999999996E-2</v>
      </c>
      <c r="L1152">
        <v>1.0364</v>
      </c>
      <c r="M1152">
        <v>-0.58109999999999995</v>
      </c>
      <c r="N1152" s="10">
        <v>2.3504999999999998</v>
      </c>
      <c r="O1152" s="2">
        <f t="shared" si="513"/>
        <v>-7.050767216310927E-2</v>
      </c>
      <c r="P1152" s="2">
        <f t="shared" si="514"/>
        <v>1.0365745170957379</v>
      </c>
      <c r="Q1152">
        <v>-7.6307999999999998</v>
      </c>
      <c r="R1152">
        <v>-128.44669999999999</v>
      </c>
      <c r="S1152">
        <v>-5.0696000000000003</v>
      </c>
      <c r="T1152">
        <v>0.74280000000000002</v>
      </c>
      <c r="U1152">
        <v>25.786999999999999</v>
      </c>
      <c r="V1152">
        <v>-19.7651</v>
      </c>
      <c r="W1152">
        <v>2151</v>
      </c>
      <c r="X1152">
        <v>6.5780000000000003</v>
      </c>
      <c r="Y1152" s="1">
        <f t="shared" si="499"/>
        <v>0.42424550075090672</v>
      </c>
      <c r="Z1152" s="1">
        <f t="shared" si="500"/>
        <v>-7.4958468313756645</v>
      </c>
      <c r="AA1152" s="1">
        <f t="shared" si="501"/>
        <v>-123.76167393737785</v>
      </c>
      <c r="AB1152" s="1">
        <f t="shared" si="502"/>
        <v>-8.6605570182779346</v>
      </c>
      <c r="AC1152" s="1">
        <f t="shared" si="503"/>
        <v>124.29056642950871</v>
      </c>
      <c r="AD1152" s="1">
        <f t="shared" si="504"/>
        <v>26.586717574480996</v>
      </c>
      <c r="AE1152" s="3">
        <f>AD1152/(K!D$3*AC1152^2)</f>
        <v>0.31970985710036542</v>
      </c>
      <c r="AF1152" s="1">
        <f t="shared" si="505"/>
        <v>-0.86061986051194161</v>
      </c>
      <c r="AG1152" s="1">
        <f t="shared" si="506"/>
        <v>-0.68658336229183803</v>
      </c>
      <c r="AH1152" s="1">
        <f t="shared" si="507"/>
        <v>10.556339583733539</v>
      </c>
      <c r="AI1152" s="1">
        <f t="shared" si="508"/>
        <v>10.61359357921638</v>
      </c>
      <c r="AJ1152" s="1">
        <f t="shared" si="515"/>
        <v>-0.9293880944792583</v>
      </c>
      <c r="AK1152" s="1">
        <f t="shared" si="516"/>
        <v>11.399848853785485</v>
      </c>
      <c r="AL1152" s="2">
        <f>AI1152/(K!D$3*AC1152^2)</f>
        <v>0.12763029046465002</v>
      </c>
      <c r="AM1152" s="2">
        <f t="shared" si="517"/>
        <v>7.9314336588929585E-2</v>
      </c>
      <c r="AN1152" s="4">
        <f t="shared" si="509"/>
        <v>777.99523992323304</v>
      </c>
      <c r="AO1152" s="4">
        <f t="shared" si="518"/>
        <v>-774.01251895225937</v>
      </c>
      <c r="AP1152" s="4">
        <f t="shared" si="510"/>
        <v>51.062808199022797</v>
      </c>
      <c r="AQ1152" s="4">
        <f t="shared" si="511"/>
        <v>-59.781296968342311</v>
      </c>
      <c r="AR1152" s="4">
        <f t="shared" si="512"/>
        <v>0</v>
      </c>
      <c r="AS1152" s="11">
        <f t="shared" si="519"/>
        <v>184.66080805593054</v>
      </c>
      <c r="AT1152" s="12">
        <f t="shared" si="520"/>
        <v>0.36169002320931337</v>
      </c>
      <c r="AU1152" s="14">
        <f t="shared" si="521"/>
        <v>68.795977535910879</v>
      </c>
    </row>
    <row r="1153" spans="1:47" x14ac:dyDescent="0.35">
      <c r="A1153" t="s">
        <v>31</v>
      </c>
      <c r="B1153">
        <v>88.5</v>
      </c>
      <c r="C1153" s="1">
        <f t="shared" si="493"/>
        <v>-2.9529868299924846E-2</v>
      </c>
      <c r="D1153" s="1">
        <f t="shared" si="494"/>
        <v>-6.6185733891754142</v>
      </c>
      <c r="E1153" s="1">
        <f t="shared" si="495"/>
        <v>-129.61108753501762</v>
      </c>
      <c r="F1153" s="1">
        <f t="shared" si="496"/>
        <v>-4.7069640601767517</v>
      </c>
      <c r="G1153" s="1">
        <f t="shared" si="497"/>
        <v>-2.4400637467195452E-2</v>
      </c>
      <c r="H1153">
        <v>2.5583999999999998</v>
      </c>
      <c r="I1153" s="1">
        <f t="shared" si="498"/>
        <v>53.816000000000003</v>
      </c>
      <c r="J1153">
        <v>6.0789999999999997</v>
      </c>
      <c r="K1153">
        <v>-0.3256</v>
      </c>
      <c r="L1153">
        <v>0.97819999999999996</v>
      </c>
      <c r="M1153">
        <v>-0.44290000000000002</v>
      </c>
      <c r="N1153" s="10">
        <v>2.286</v>
      </c>
      <c r="O1153" s="2">
        <f t="shared" si="513"/>
        <v>-0.32553483356056701</v>
      </c>
      <c r="P1153" s="2">
        <f t="shared" si="514"/>
        <v>0.97835332440190359</v>
      </c>
      <c r="Q1153">
        <v>-6.6870000000000003</v>
      </c>
      <c r="R1153">
        <v>-128.8391</v>
      </c>
      <c r="S1153">
        <v>-5.3049999999999997</v>
      </c>
      <c r="T1153">
        <v>-2.3172000000000001</v>
      </c>
      <c r="U1153">
        <v>26.142600000000002</v>
      </c>
      <c r="V1153">
        <v>-20.251899999999999</v>
      </c>
      <c r="W1153">
        <v>2344</v>
      </c>
      <c r="X1153">
        <v>6.6840000000000002</v>
      </c>
      <c r="Y1153" s="1">
        <f t="shared" si="499"/>
        <v>0.4222634928098753</v>
      </c>
      <c r="Z1153" s="1">
        <f t="shared" si="500"/>
        <v>-7.107807871944936</v>
      </c>
      <c r="AA1153" s="1">
        <f t="shared" si="501"/>
        <v>-124.09155474145189</v>
      </c>
      <c r="AB1153" s="1">
        <f t="shared" si="502"/>
        <v>-8.9827830751949094</v>
      </c>
      <c r="AC1153" s="1">
        <f t="shared" si="503"/>
        <v>124.61912085499256</v>
      </c>
      <c r="AD1153" s="1">
        <f t="shared" si="504"/>
        <v>26.759130395118607</v>
      </c>
      <c r="AE1153" s="3">
        <f>AD1153/(K!D$3*AC1153^2)</f>
        <v>0.32008864517925711</v>
      </c>
      <c r="AF1153" s="1">
        <f t="shared" si="505"/>
        <v>-3.8434405669683809</v>
      </c>
      <c r="AG1153" s="1">
        <f t="shared" si="506"/>
        <v>-0.50324753509339715</v>
      </c>
      <c r="AH1153" s="1">
        <f t="shared" si="507"/>
        <v>9.9932510242484973</v>
      </c>
      <c r="AI1153" s="1">
        <f t="shared" si="508"/>
        <v>10.718692061396272</v>
      </c>
      <c r="AJ1153" s="1">
        <f t="shared" si="515"/>
        <v>-4.1118616294189501</v>
      </c>
      <c r="AK1153" s="1">
        <f t="shared" si="516"/>
        <v>10.691167125857383</v>
      </c>
      <c r="AL1153" s="2">
        <f>AI1153/(K!D$3*AC1153^2)</f>
        <v>0.12821536310656273</v>
      </c>
      <c r="AM1153" s="2">
        <f t="shared" si="517"/>
        <v>7.9781096690705933E-2</v>
      </c>
      <c r="AN1153" s="4">
        <f t="shared" si="509"/>
        <v>784.64238029455612</v>
      </c>
      <c r="AO1153" s="4">
        <f t="shared" si="518"/>
        <v>-731.09632257995304</v>
      </c>
      <c r="AP1153" s="4">
        <f t="shared" si="510"/>
        <v>62.004568251486987</v>
      </c>
      <c r="AQ1153" s="4">
        <f t="shared" si="511"/>
        <v>-278.05982374360144</v>
      </c>
      <c r="AR1153" s="4">
        <f t="shared" si="512"/>
        <v>0</v>
      </c>
      <c r="AS1153" s="11">
        <f t="shared" si="519"/>
        <v>201.03692406117622</v>
      </c>
      <c r="AT1153" s="12">
        <f t="shared" si="520"/>
        <v>0.33474504278777989</v>
      </c>
      <c r="AU1153" s="14">
        <f t="shared" si="521"/>
        <v>70.442965121512728</v>
      </c>
    </row>
    <row r="1154" spans="1:47" x14ac:dyDescent="0.35">
      <c r="A1154" t="s">
        <v>31</v>
      </c>
      <c r="B1154">
        <v>86.5</v>
      </c>
      <c r="C1154" s="1">
        <f t="shared" ref="C1154:C1217" si="522">(-R1154-SQRT(R1154^2-2*U1154*(50-I1154)))/U1154</f>
        <v>-3.9920689862902169E-2</v>
      </c>
      <c r="D1154" s="1">
        <f t="shared" ref="D1154:D1217" si="523">Q1154+T1154*$C1154</f>
        <v>10.23999707312613</v>
      </c>
      <c r="E1154" s="1">
        <f t="shared" ref="E1154:E1217" si="524">R1154+U1154*$C1154</f>
        <v>-126.43125517216856</v>
      </c>
      <c r="F1154" s="1">
        <f t="shared" ref="F1154:F1217" si="525">S1154+V1154*$C1154</f>
        <v>1.3246645917143447</v>
      </c>
      <c r="G1154" s="1">
        <f t="shared" ref="G1154:G1217" si="526">B1154-SQRT(D1154^2+E1154^2+F1154^2)/1.467</f>
        <v>2.9532366072487548E-2</v>
      </c>
      <c r="H1154">
        <v>-2.3992</v>
      </c>
      <c r="I1154" s="1">
        <f t="shared" ref="I1154:I1217" si="527">60.5-X1154</f>
        <v>55.027000000000001</v>
      </c>
      <c r="J1154">
        <v>5.0705</v>
      </c>
      <c r="K1154">
        <v>-0.62560000000000004</v>
      </c>
      <c r="L1154">
        <v>0.91059999999999997</v>
      </c>
      <c r="M1154">
        <v>1.3169999999999999</v>
      </c>
      <c r="N1154" s="10">
        <v>3.3744000000000001</v>
      </c>
      <c r="O1154" s="2">
        <f t="shared" si="513"/>
        <v>-0.62584070563949368</v>
      </c>
      <c r="P1154" s="2">
        <f t="shared" si="514"/>
        <v>0.91060997135740029</v>
      </c>
      <c r="Q1154">
        <v>9.9042999999999992</v>
      </c>
      <c r="R1154">
        <v>-125.4181</v>
      </c>
      <c r="S1154">
        <v>0.39879999999999999</v>
      </c>
      <c r="T1154">
        <v>-8.4091000000000005</v>
      </c>
      <c r="U1154">
        <v>25.379200000000001</v>
      </c>
      <c r="V1154">
        <v>-23.192599999999999</v>
      </c>
      <c r="W1154">
        <v>2087</v>
      </c>
      <c r="X1154">
        <v>5.4729999999999999</v>
      </c>
      <c r="Y1154" s="1">
        <f t="shared" ref="Y1154:Y1217" si="528">(-E1154-SQRT(E1154^2-2*U1154*(I1154-17/12)))/U1154</f>
        <v>0.44379536423542137</v>
      </c>
      <c r="Z1154" s="1">
        <f t="shared" ref="Z1154:Z1217" si="529">(2*D1154+T1154*$Y1154)/2</f>
        <v>8.3740372744300888</v>
      </c>
      <c r="AA1154" s="1">
        <f t="shared" ref="AA1154:AA1217" si="530">(2*E1154+U1154*$Y1154)/2</f>
        <v>-120.79966951816675</v>
      </c>
      <c r="AB1154" s="1">
        <f t="shared" ref="AB1154:AB1217" si="531">(2*F1154+V1154*$Y1154)/2</f>
        <v>-3.8217195905688719</v>
      </c>
      <c r="AC1154" s="1">
        <f t="shared" ref="AC1154:AC1217" si="532">SQRT(Z1154^2+AA1154^2+AB1154^2)</f>
        <v>121.14986668007847</v>
      </c>
      <c r="AD1154" s="1">
        <f t="shared" ref="AD1154:AD1217" si="533">-(T1154*Z1154+U1154*AA1154+(V1154+32.174)*AB1154)/AC1154</f>
        <v>26.170408343767146</v>
      </c>
      <c r="AE1154" s="3">
        <f>AD1154/(K!D$3*AC1154^2)</f>
        <v>0.33123197694929063</v>
      </c>
      <c r="AF1154" s="1">
        <f t="shared" ref="AF1154:AF1217" si="534">T1154+$AD1154*Z1154/$AC1154</f>
        <v>-6.6001671388811447</v>
      </c>
      <c r="AG1154" s="1">
        <f t="shared" ref="AG1154:AG1217" si="535">U1154+$AD1154*AA1154/$AC1154</f>
        <v>-0.71555986821199014</v>
      </c>
      <c r="AH1154" s="1">
        <f t="shared" ref="AH1154:AH1217" si="536">V1154+$AD1154*AB1154/$AC1154+32.174</f>
        <v>8.1558443060372916</v>
      </c>
      <c r="AI1154" s="1">
        <f t="shared" ref="AI1154:AI1217" si="537">SQRT(AF1154^2+AG1154^2+AH1154^2)</f>
        <v>10.516274460591212</v>
      </c>
      <c r="AJ1154" s="1">
        <f t="shared" si="515"/>
        <v>-7.7995887949006928</v>
      </c>
      <c r="AK1154" s="1">
        <f t="shared" si="516"/>
        <v>9.6379728761091013</v>
      </c>
      <c r="AL1154" s="2">
        <f>AI1154/(K!D$3*AC1154^2)</f>
        <v>0.13310172061386905</v>
      </c>
      <c r="AM1154" s="2">
        <f t="shared" si="517"/>
        <v>8.3731461283678865E-2</v>
      </c>
      <c r="AN1154" s="4">
        <f t="shared" ref="AN1154:AN1217" si="538">78.92*AM1154*AC1154</f>
        <v>800.56884991450625</v>
      </c>
      <c r="AO1154" s="4">
        <f t="shared" si="518"/>
        <v>-620.80084933161129</v>
      </c>
      <c r="AP1154" s="4">
        <f t="shared" ref="AP1154:AP1217" si="539">AN1154*(AB1154*AF1154-Z1154*AH1154)/(AI1154*AC1154)</f>
        <v>-27.06590463684217</v>
      </c>
      <c r="AQ1154" s="4">
        <f t="shared" ref="AQ1154:AQ1217" si="540">AN1154*(Z1154*AG1154-AA1154*AF1154)/(AI1154*AC1154)</f>
        <v>-504.76155333857832</v>
      </c>
      <c r="AR1154" s="4">
        <f t="shared" ref="AR1154:AR1217" si="541">SQRT(AO1154^2+AP1154^2+AQ1154^2)-AN1154</f>
        <v>0</v>
      </c>
      <c r="AS1154" s="11">
        <f t="shared" si="519"/>
        <v>218.98172824660358</v>
      </c>
      <c r="AT1154" s="12">
        <f t="shared" si="520"/>
        <v>0.38359791562745865</v>
      </c>
      <c r="AU1154" s="14">
        <f t="shared" si="521"/>
        <v>67.443275304081396</v>
      </c>
    </row>
    <row r="1155" spans="1:47" x14ac:dyDescent="0.35">
      <c r="A1155" t="s">
        <v>31</v>
      </c>
      <c r="B1155">
        <v>89.2</v>
      </c>
      <c r="C1155" s="1">
        <f t="shared" si="522"/>
        <v>-2.9805471722701059E-2</v>
      </c>
      <c r="D1155" s="1">
        <f t="shared" si="523"/>
        <v>-7.0895448139023971</v>
      </c>
      <c r="E1155" s="1">
        <f t="shared" si="524"/>
        <v>-130.57867954011482</v>
      </c>
      <c r="F1155" s="1">
        <f t="shared" si="525"/>
        <v>-1.3892368432982591</v>
      </c>
      <c r="G1155" s="1">
        <f t="shared" si="526"/>
        <v>5.3187277488419227E-2</v>
      </c>
      <c r="H1155">
        <v>2.4641000000000002</v>
      </c>
      <c r="I1155" s="1">
        <f t="shared" si="527"/>
        <v>53.88</v>
      </c>
      <c r="J1155">
        <v>6.04</v>
      </c>
      <c r="K1155">
        <v>-0.1406</v>
      </c>
      <c r="L1155">
        <v>1.0394000000000001</v>
      </c>
      <c r="M1155">
        <v>-0.52480000000000004</v>
      </c>
      <c r="N1155" s="10">
        <v>3.6842000000000001</v>
      </c>
      <c r="O1155" s="2">
        <f t="shared" ref="O1155:O1218" si="542">(M1155-H1155-(D1155/E1155)*(17/12-I1155))</f>
        <v>-0.14049355215333748</v>
      </c>
      <c r="P1155" s="2">
        <f t="shared" ref="P1155:P1218" si="543">(N1155-J1155-(F1155/E1155)*(17/12-I1155))+0.5*32.174*Y1155^2</f>
        <v>1.0395391436457717</v>
      </c>
      <c r="Q1155">
        <v>-7.0934999999999997</v>
      </c>
      <c r="R1155">
        <v>-129.77619999999999</v>
      </c>
      <c r="S1155">
        <v>-1.9883</v>
      </c>
      <c r="T1155">
        <v>-0.13270000000000001</v>
      </c>
      <c r="U1155">
        <v>26.9239</v>
      </c>
      <c r="V1155">
        <v>-20.0991</v>
      </c>
      <c r="W1155">
        <v>2345</v>
      </c>
      <c r="X1155">
        <v>6.62</v>
      </c>
      <c r="Y1155" s="1">
        <f t="shared" si="528"/>
        <v>0.41995787672839241</v>
      </c>
      <c r="Z1155" s="1">
        <f t="shared" si="529"/>
        <v>-7.1174090190233263</v>
      </c>
      <c r="AA1155" s="1">
        <f t="shared" si="530"/>
        <v>-124.92522760149103</v>
      </c>
      <c r="AB1155" s="1">
        <f t="shared" si="531"/>
        <v>-5.6096245233740749</v>
      </c>
      <c r="AC1155" s="1">
        <f t="shared" si="532"/>
        <v>125.25349452099789</v>
      </c>
      <c r="AD1155" s="1">
        <f t="shared" si="533"/>
        <v>27.386585288645893</v>
      </c>
      <c r="AE1155" s="3">
        <f>AD1155/(K!D$3*AC1155^2)</f>
        <v>0.32428422403274226</v>
      </c>
      <c r="AF1155" s="1">
        <f t="shared" si="534"/>
        <v>-1.688916294635856</v>
      </c>
      <c r="AG1155" s="1">
        <f t="shared" si="535"/>
        <v>-0.3909099659461468</v>
      </c>
      <c r="AH1155" s="1">
        <f t="shared" si="536"/>
        <v>10.848359686420892</v>
      </c>
      <c r="AI1155" s="1">
        <f t="shared" si="537"/>
        <v>10.985998213076703</v>
      </c>
      <c r="AJ1155" s="1">
        <f t="shared" ref="AJ1155:AJ1218" si="544">0.5*AF1155*Y1155^2*12</f>
        <v>-1.7871904651169652</v>
      </c>
      <c r="AK1155" s="1">
        <f t="shared" ref="AK1155:AK1218" si="545">0.5*AH1155*Y1155^2*12</f>
        <v>11.479600886857995</v>
      </c>
      <c r="AL1155" s="2">
        <f>AI1155/(K!D$3*AC1155^2)</f>
        <v>0.1300850715123536</v>
      </c>
      <c r="AM1155" s="2">
        <f t="shared" ref="AM1155:AM1218" si="546">0.166*LN(0.336/(0.336-AL1155))</f>
        <v>8.1281575465878442E-2</v>
      </c>
      <c r="AN1155" s="4">
        <f t="shared" si="538"/>
        <v>803.46884390522325</v>
      </c>
      <c r="AO1155" s="4">
        <f t="shared" ref="AO1155:AO1218" si="547">AN1155*(AA1155*AH1155-AB1155*AG1155)/(AI1155*AC1155)</f>
        <v>-792.60359946788276</v>
      </c>
      <c r="AP1155" s="4">
        <f t="shared" si="539"/>
        <v>50.6163272839961</v>
      </c>
      <c r="AQ1155" s="4">
        <f t="shared" si="540"/>
        <v>-121.57180861216001</v>
      </c>
      <c r="AR1155" s="4">
        <f t="shared" si="541"/>
        <v>0</v>
      </c>
      <c r="AS1155" s="11">
        <f t="shared" ref="AS1155:AS1218" si="548">IF(AH1155&gt;0,ATAN2(AF1155,AH1155)*180/PI(),360+ATAN2(AF1155,AH1155)*180/PI())+90</f>
        <v>188.84900124188815</v>
      </c>
      <c r="AT1155" s="12">
        <f t="shared" ref="AT1155:AT1218" si="549">AN1155/W1155</f>
        <v>0.34263063705979668</v>
      </c>
      <c r="AU1155" s="14">
        <f t="shared" ref="AU1155:AU1218" si="550">IF(AT1155&lt;=1,ACOS(AT1155)*180/PI(),"")</f>
        <v>69.962772025002138</v>
      </c>
    </row>
    <row r="1156" spans="1:47" x14ac:dyDescent="0.35">
      <c r="A1156" t="s">
        <v>31</v>
      </c>
      <c r="B1156">
        <v>87.1</v>
      </c>
      <c r="C1156" s="1">
        <f t="shared" si="522"/>
        <v>-3.6336317218802039E-2</v>
      </c>
      <c r="D1156" s="1">
        <f t="shared" si="523"/>
        <v>-7.7164666899271772</v>
      </c>
      <c r="E1156" s="1">
        <f t="shared" si="524"/>
        <v>-127.49417747524787</v>
      </c>
      <c r="F1156" s="1">
        <f t="shared" si="525"/>
        <v>-0.15180306542520905</v>
      </c>
      <c r="G1156" s="1">
        <f t="shared" si="526"/>
        <v>3.2808307642042678E-2</v>
      </c>
      <c r="H1156">
        <v>2.8454999999999999</v>
      </c>
      <c r="I1156" s="1">
        <f t="shared" si="527"/>
        <v>54.616</v>
      </c>
      <c r="J1156">
        <v>5.5650000000000004</v>
      </c>
      <c r="K1156">
        <v>-0.1116</v>
      </c>
      <c r="L1156">
        <v>1.103</v>
      </c>
      <c r="M1156">
        <v>-0.4859</v>
      </c>
      <c r="N1156" s="10">
        <v>3.5451999999999999</v>
      </c>
      <c r="O1156" s="2">
        <f t="shared" si="542"/>
        <v>-0.11155975535277163</v>
      </c>
      <c r="P1156" s="2">
        <f t="shared" si="543"/>
        <v>1.103037741822122</v>
      </c>
      <c r="Q1156">
        <v>-7.7035999999999998</v>
      </c>
      <c r="R1156">
        <v>-126.5767</v>
      </c>
      <c r="S1156">
        <v>-0.89829999999999999</v>
      </c>
      <c r="T1156">
        <v>0.35410000000000003</v>
      </c>
      <c r="U1156">
        <v>25.249600000000001</v>
      </c>
      <c r="V1156">
        <v>-20.5441</v>
      </c>
      <c r="W1156">
        <v>2421</v>
      </c>
      <c r="X1156">
        <v>5.8840000000000003</v>
      </c>
      <c r="Y1156" s="1">
        <f t="shared" si="528"/>
        <v>0.43610126650434122</v>
      </c>
      <c r="Z1156" s="1">
        <f t="shared" si="529"/>
        <v>-7.6392549606925835</v>
      </c>
      <c r="AA1156" s="1">
        <f t="shared" si="530"/>
        <v>-121.98848620588386</v>
      </c>
      <c r="AB1156" s="1">
        <f t="shared" si="531"/>
        <v>-4.6314570800211277</v>
      </c>
      <c r="AC1156" s="1">
        <f t="shared" si="532"/>
        <v>122.31516413691992</v>
      </c>
      <c r="AD1156" s="1">
        <f t="shared" si="533"/>
        <v>25.644644687467711</v>
      </c>
      <c r="AE1156" s="3">
        <f>AD1156/(K!D$3*AC1156^2)</f>
        <v>0.31842247964429204</v>
      </c>
      <c r="AF1156" s="1">
        <f t="shared" si="534"/>
        <v>-1.2475491538582961</v>
      </c>
      <c r="AG1156" s="1">
        <f t="shared" si="535"/>
        <v>-0.32655326591936529</v>
      </c>
      <c r="AH1156" s="1">
        <f t="shared" si="536"/>
        <v>10.658866914769089</v>
      </c>
      <c r="AI1156" s="1">
        <f t="shared" si="537"/>
        <v>10.736594424375649</v>
      </c>
      <c r="AJ1156" s="1">
        <f t="shared" si="544"/>
        <v>-1.4235856848875916</v>
      </c>
      <c r="AK1156" s="1">
        <f t="shared" si="545"/>
        <v>12.162895794573858</v>
      </c>
      <c r="AL1156" s="2">
        <f>AI1156/(K!D$3*AC1156^2)</f>
        <v>0.13331333154385624</v>
      </c>
      <c r="AM1156" s="2">
        <f t="shared" si="546"/>
        <v>8.3904679830137052E-2</v>
      </c>
      <c r="AN1156" s="4">
        <f t="shared" si="538"/>
        <v>809.94133496221298</v>
      </c>
      <c r="AO1156" s="4">
        <f t="shared" si="547"/>
        <v>-802.8630261857694</v>
      </c>
      <c r="AP1156" s="4">
        <f t="shared" si="539"/>
        <v>53.782623791117359</v>
      </c>
      <c r="AQ1156" s="4">
        <f t="shared" si="540"/>
        <v>-92.322026853525443</v>
      </c>
      <c r="AR1156" s="4">
        <f t="shared" si="541"/>
        <v>0</v>
      </c>
      <c r="AS1156" s="11">
        <f t="shared" si="548"/>
        <v>186.67571488455104</v>
      </c>
      <c r="AT1156" s="12">
        <f t="shared" si="549"/>
        <v>0.33454825896828294</v>
      </c>
      <c r="AU1156" s="14">
        <f t="shared" si="550"/>
        <v>70.454929845796997</v>
      </c>
    </row>
    <row r="1157" spans="1:47" x14ac:dyDescent="0.35">
      <c r="A1157" t="s">
        <v>31</v>
      </c>
      <c r="B1157">
        <v>92</v>
      </c>
      <c r="C1157" s="1">
        <f t="shared" si="522"/>
        <v>-3.0305826837542526E-2</v>
      </c>
      <c r="D1157" s="1">
        <f t="shared" si="523"/>
        <v>9.299009525490554</v>
      </c>
      <c r="E1157" s="1">
        <f t="shared" si="524"/>
        <v>-134.52966124152695</v>
      </c>
      <c r="F1157" s="1">
        <f t="shared" si="525"/>
        <v>-5.4958756229720596</v>
      </c>
      <c r="G1157" s="1">
        <f t="shared" si="526"/>
        <v>9.4780798869464888E-4</v>
      </c>
      <c r="H1157">
        <v>-2.4418000000000002</v>
      </c>
      <c r="I1157" s="1">
        <f t="shared" si="527"/>
        <v>54.061999999999998</v>
      </c>
      <c r="J1157">
        <v>5.8997000000000002</v>
      </c>
      <c r="K1157">
        <v>0.17879999999999999</v>
      </c>
      <c r="L1157">
        <v>1.0495000000000001</v>
      </c>
      <c r="M1157">
        <v>1.3758999999999999</v>
      </c>
      <c r="N1157" s="10">
        <v>2.0682999999999998</v>
      </c>
      <c r="O1157" s="2">
        <f t="shared" si="542"/>
        <v>0.17872959286887236</v>
      </c>
      <c r="P1157" s="2">
        <f t="shared" si="543"/>
        <v>1.0496812775471702</v>
      </c>
      <c r="Q1157">
        <v>9.2942999999999998</v>
      </c>
      <c r="R1157">
        <v>-133.5376</v>
      </c>
      <c r="S1157">
        <v>-6.0556000000000001</v>
      </c>
      <c r="T1157">
        <v>-0.15540000000000001</v>
      </c>
      <c r="U1157">
        <v>32.734999999999999</v>
      </c>
      <c r="V1157">
        <v>-18.469200000000001</v>
      </c>
      <c r="W1157">
        <v>2666</v>
      </c>
      <c r="X1157">
        <v>6.4379999999999997</v>
      </c>
      <c r="Y1157" s="1">
        <f t="shared" si="528"/>
        <v>0.41197850206931175</v>
      </c>
      <c r="Z1157" s="1">
        <f t="shared" si="529"/>
        <v>9.2669987958797684</v>
      </c>
      <c r="AA1157" s="1">
        <f t="shared" si="530"/>
        <v>-127.78660310890749</v>
      </c>
      <c r="AB1157" s="1">
        <f t="shared" si="531"/>
        <v>-9.3003322981813259</v>
      </c>
      <c r="AC1157" s="1">
        <f t="shared" si="532"/>
        <v>128.45929075646058</v>
      </c>
      <c r="AD1157" s="1">
        <f t="shared" si="533"/>
        <v>33.567005648801</v>
      </c>
      <c r="AE1157" s="3">
        <f>AD1157/(K!D$3*AC1157^2)</f>
        <v>0.37787590523753872</v>
      </c>
      <c r="AF1157" s="1">
        <f t="shared" si="534"/>
        <v>2.2661095622663936</v>
      </c>
      <c r="AG1157" s="1">
        <f t="shared" si="535"/>
        <v>-0.65622926133750781</v>
      </c>
      <c r="AH1157" s="1">
        <f t="shared" si="536"/>
        <v>11.274580239713192</v>
      </c>
      <c r="AI1157" s="1">
        <f t="shared" si="537"/>
        <v>11.518769420965155</v>
      </c>
      <c r="AJ1157" s="1">
        <f t="shared" si="544"/>
        <v>2.3077101603097301</v>
      </c>
      <c r="AK1157" s="1">
        <f t="shared" si="545"/>
        <v>11.481555793088717</v>
      </c>
      <c r="AL1157" s="2">
        <f>AI1157/(K!D$3*AC1157^2)</f>
        <v>0.12967094734960855</v>
      </c>
      <c r="AM1157" s="2">
        <f t="shared" si="546"/>
        <v>8.094806115258131E-2</v>
      </c>
      <c r="AN1157" s="4">
        <f t="shared" si="538"/>
        <v>820.65202893602259</v>
      </c>
      <c r="AO1157" s="4">
        <f t="shared" si="547"/>
        <v>-802.43338407001727</v>
      </c>
      <c r="AP1157" s="4">
        <f t="shared" si="539"/>
        <v>-69.635179028126373</v>
      </c>
      <c r="AQ1157" s="4">
        <f t="shared" si="540"/>
        <v>157.23027243018765</v>
      </c>
      <c r="AR1157" s="4">
        <f t="shared" si="541"/>
        <v>0</v>
      </c>
      <c r="AS1157" s="11">
        <f t="shared" si="548"/>
        <v>168.63538200813053</v>
      </c>
      <c r="AT1157" s="12">
        <f t="shared" si="549"/>
        <v>0.30782146621756284</v>
      </c>
      <c r="AU1157" s="14">
        <f t="shared" si="550"/>
        <v>72.072009130287697</v>
      </c>
    </row>
    <row r="1158" spans="1:47" x14ac:dyDescent="0.35">
      <c r="A1158" t="s">
        <v>31</v>
      </c>
      <c r="B1158">
        <v>87.8</v>
      </c>
      <c r="C1158" s="1">
        <f t="shared" si="522"/>
        <v>-3.6237595226916837E-2</v>
      </c>
      <c r="D1158" s="1">
        <f t="shared" si="523"/>
        <v>-11.443732363787213</v>
      </c>
      <c r="E1158" s="1">
        <f t="shared" si="524"/>
        <v>-128.25082034829251</v>
      </c>
      <c r="F1158" s="1">
        <f t="shared" si="525"/>
        <v>-4.0228910754892846</v>
      </c>
      <c r="G1158" s="1">
        <f t="shared" si="526"/>
        <v>-1.4038889256354992E-2</v>
      </c>
      <c r="H1158">
        <v>2.9296000000000002</v>
      </c>
      <c r="I1158" s="1">
        <f t="shared" si="527"/>
        <v>54.63</v>
      </c>
      <c r="J1158">
        <v>5.4583000000000004</v>
      </c>
      <c r="K1158">
        <v>0.40629999999999999</v>
      </c>
      <c r="L1158">
        <v>1.0381</v>
      </c>
      <c r="M1158">
        <v>-1.4120999999999999</v>
      </c>
      <c r="N1158" s="10">
        <v>1.7898000000000001</v>
      </c>
      <c r="O1158" s="2">
        <f t="shared" si="542"/>
        <v>0.40648908134782236</v>
      </c>
      <c r="P1158" s="2">
        <f t="shared" si="543"/>
        <v>1.0382670977842861</v>
      </c>
      <c r="Q1158">
        <v>-11.201599999999999</v>
      </c>
      <c r="R1158">
        <v>-127.28489999999999</v>
      </c>
      <c r="S1158">
        <v>-4.76</v>
      </c>
      <c r="T1158">
        <v>6.6818</v>
      </c>
      <c r="U1158">
        <v>26.655200000000001</v>
      </c>
      <c r="V1158">
        <v>-20.341000000000001</v>
      </c>
      <c r="W1158">
        <v>2135</v>
      </c>
      <c r="X1158">
        <v>5.87</v>
      </c>
      <c r="Y1158" s="1">
        <f t="shared" si="528"/>
        <v>0.43453833788133156</v>
      </c>
      <c r="Z1158" s="1">
        <f t="shared" si="529"/>
        <v>-9.9919832307594714</v>
      </c>
      <c r="AA1158" s="1">
        <f t="shared" si="530"/>
        <v>-122.45946719634527</v>
      </c>
      <c r="AB1158" s="1">
        <f t="shared" si="531"/>
        <v>-8.4423632409113676</v>
      </c>
      <c r="AC1158" s="1">
        <f t="shared" si="532"/>
        <v>123.15613801994618</v>
      </c>
      <c r="AD1158" s="1">
        <f t="shared" si="533"/>
        <v>27.857681825305054</v>
      </c>
      <c r="AE1158" s="3">
        <f>AD1158/(K!D$3*AC1158^2)</f>
        <v>0.34119329592726133</v>
      </c>
      <c r="AF1158" s="1">
        <f t="shared" si="534"/>
        <v>4.4216325887646839</v>
      </c>
      <c r="AG1158" s="1">
        <f t="shared" si="535"/>
        <v>-1.0448962233783021</v>
      </c>
      <c r="AH1158" s="1">
        <f t="shared" si="536"/>
        <v>9.9233536534990243</v>
      </c>
      <c r="AI1158" s="1">
        <f t="shared" si="537"/>
        <v>10.914008915154346</v>
      </c>
      <c r="AJ1158" s="1">
        <f t="shared" si="544"/>
        <v>5.0094506265963545</v>
      </c>
      <c r="AK1158" s="1">
        <f t="shared" si="545"/>
        <v>11.242578206016447</v>
      </c>
      <c r="AL1158" s="2">
        <f>AI1158/(K!D$3*AC1158^2)</f>
        <v>0.13367180718384303</v>
      </c>
      <c r="AM1158" s="2">
        <f t="shared" si="546"/>
        <v>8.4198530636450233E-2</v>
      </c>
      <c r="AN1158" s="4">
        <f t="shared" si="538"/>
        <v>818.36613768219615</v>
      </c>
      <c r="AO1158" s="4">
        <f t="shared" si="547"/>
        <v>-745.24547071486859</v>
      </c>
      <c r="AP1158" s="4">
        <f t="shared" si="539"/>
        <v>37.641861548991315</v>
      </c>
      <c r="AQ1158" s="4">
        <f t="shared" si="540"/>
        <v>336.02888855420736</v>
      </c>
      <c r="AR1158" s="4">
        <f t="shared" si="541"/>
        <v>0</v>
      </c>
      <c r="AS1158" s="11">
        <f t="shared" si="548"/>
        <v>155.98327721496156</v>
      </c>
      <c r="AT1158" s="12">
        <f t="shared" si="549"/>
        <v>0.3833096663616844</v>
      </c>
      <c r="AU1158" s="14">
        <f t="shared" si="550"/>
        <v>67.461157699756555</v>
      </c>
    </row>
    <row r="1159" spans="1:47" x14ac:dyDescent="0.35">
      <c r="A1159" t="s">
        <v>31</v>
      </c>
      <c r="B1159">
        <v>87.5</v>
      </c>
      <c r="C1159" s="1">
        <f t="shared" si="522"/>
        <v>-3.4600668643738598E-2</v>
      </c>
      <c r="D1159" s="1">
        <f t="shared" si="523"/>
        <v>-8.309210371288291</v>
      </c>
      <c r="E1159" s="1">
        <f t="shared" si="524"/>
        <v>-127.9579710539363</v>
      </c>
      <c r="F1159" s="1">
        <f t="shared" si="525"/>
        <v>-4.2086817344792031</v>
      </c>
      <c r="G1159" s="1">
        <f t="shared" si="526"/>
        <v>4.4972711949043287E-2</v>
      </c>
      <c r="H1159">
        <v>2.6112000000000002</v>
      </c>
      <c r="I1159" s="1">
        <f t="shared" si="527"/>
        <v>54.411000000000001</v>
      </c>
      <c r="J1159">
        <v>5.4962</v>
      </c>
      <c r="K1159">
        <v>-0.23710000000000001</v>
      </c>
      <c r="L1159">
        <v>1.0898000000000001</v>
      </c>
      <c r="M1159">
        <v>-1.0670999999999999</v>
      </c>
      <c r="N1159" s="10">
        <v>1.8075000000000001</v>
      </c>
      <c r="O1159" s="2">
        <f t="shared" si="542"/>
        <v>-0.23700548332443105</v>
      </c>
      <c r="P1159" s="2">
        <f t="shared" si="543"/>
        <v>1.0899295828812157</v>
      </c>
      <c r="Q1159">
        <v>-8.3345000000000002</v>
      </c>
      <c r="R1159">
        <v>-127.0082</v>
      </c>
      <c r="S1159">
        <v>-4.891</v>
      </c>
      <c r="T1159">
        <v>-0.73089999999999999</v>
      </c>
      <c r="U1159">
        <v>27.4495</v>
      </c>
      <c r="V1159">
        <v>-19.719799999999999</v>
      </c>
      <c r="W1159">
        <v>2384</v>
      </c>
      <c r="X1159">
        <v>6.0890000000000004</v>
      </c>
      <c r="Y1159" s="1">
        <f t="shared" si="528"/>
        <v>0.4343939427030975</v>
      </c>
      <c r="Z1159" s="1">
        <f t="shared" si="529"/>
        <v>-8.4679596376491375</v>
      </c>
      <c r="AA1159" s="1">
        <f t="shared" si="530"/>
        <v>-121.99602278882196</v>
      </c>
      <c r="AB1159" s="1">
        <f t="shared" si="531"/>
        <v>-8.4917625701374746</v>
      </c>
      <c r="AC1159" s="1">
        <f t="shared" si="532"/>
        <v>122.58403627007559</v>
      </c>
      <c r="AD1159" s="1">
        <f t="shared" si="533"/>
        <v>28.130079659364199</v>
      </c>
      <c r="AE1159" s="3">
        <f>AD1159/(K!D$3*AC1159^2)</f>
        <v>0.34775290494667199</v>
      </c>
      <c r="AF1159" s="1">
        <f t="shared" si="534"/>
        <v>-2.6740924939601611</v>
      </c>
      <c r="AG1159" s="1">
        <f t="shared" si="535"/>
        <v>-0.54564474800264051</v>
      </c>
      <c r="AH1159" s="1">
        <f t="shared" si="536"/>
        <v>10.505545307148392</v>
      </c>
      <c r="AI1159" s="1">
        <f t="shared" si="537"/>
        <v>10.854260963226587</v>
      </c>
      <c r="AJ1159" s="1">
        <f t="shared" si="544"/>
        <v>-3.0275769962082375</v>
      </c>
      <c r="AK1159" s="1">
        <f t="shared" si="545"/>
        <v>11.894258473252245</v>
      </c>
      <c r="AL1159" s="2">
        <f>AI1159/(K!D$3*AC1159^2)</f>
        <v>0.13418379281961201</v>
      </c>
      <c r="AM1159" s="2">
        <f t="shared" si="546"/>
        <v>8.4619121202616443E-2</v>
      </c>
      <c r="AN1159" s="4">
        <f t="shared" si="538"/>
        <v>818.63348411502159</v>
      </c>
      <c r="AO1159" s="4">
        <f t="shared" si="547"/>
        <v>-791.38328196316434</v>
      </c>
      <c r="AP1159" s="4">
        <f t="shared" si="539"/>
        <v>68.704503052302726</v>
      </c>
      <c r="AQ1159" s="4">
        <f t="shared" si="540"/>
        <v>-197.87110350894159</v>
      </c>
      <c r="AR1159" s="4">
        <f t="shared" si="541"/>
        <v>0</v>
      </c>
      <c r="AS1159" s="11">
        <f t="shared" si="548"/>
        <v>194.2808585287242</v>
      </c>
      <c r="AT1159" s="12">
        <f t="shared" si="549"/>
        <v>0.34338652857173724</v>
      </c>
      <c r="AU1159" s="14">
        <f t="shared" si="550"/>
        <v>69.91666544860071</v>
      </c>
    </row>
    <row r="1160" spans="1:47" x14ac:dyDescent="0.35">
      <c r="A1160" t="s">
        <v>31</v>
      </c>
      <c r="B1160">
        <v>91.1</v>
      </c>
      <c r="C1160" s="1">
        <f t="shared" si="522"/>
        <v>-3.6122323784857267E-2</v>
      </c>
      <c r="D1160" s="1">
        <f t="shared" si="523"/>
        <v>6.7079864404023315</v>
      </c>
      <c r="E1160" s="1">
        <f t="shared" si="524"/>
        <v>-133.43720038295169</v>
      </c>
      <c r="F1160" s="1">
        <f t="shared" si="525"/>
        <v>-4.3367713465234887</v>
      </c>
      <c r="G1160" s="1">
        <f t="shared" si="526"/>
        <v>-2.2063968994501693E-2</v>
      </c>
      <c r="H1160">
        <v>-2.9771000000000001</v>
      </c>
      <c r="I1160" s="1">
        <f t="shared" si="527"/>
        <v>54.801000000000002</v>
      </c>
      <c r="J1160">
        <v>6.0736999999999997</v>
      </c>
      <c r="K1160">
        <v>0.13739999999999999</v>
      </c>
      <c r="L1160">
        <v>1.0829</v>
      </c>
      <c r="M1160">
        <v>-0.15609999999999999</v>
      </c>
      <c r="N1160" s="10">
        <v>2.5931000000000002</v>
      </c>
      <c r="O1160" s="2">
        <f t="shared" si="542"/>
        <v>0.13733020550339514</v>
      </c>
      <c r="P1160" s="2">
        <f t="shared" si="543"/>
        <v>1.0829904018585768</v>
      </c>
      <c r="Q1160">
        <v>6.7114000000000003</v>
      </c>
      <c r="R1160">
        <v>-132.3818</v>
      </c>
      <c r="S1160">
        <v>-5.0197000000000003</v>
      </c>
      <c r="T1160">
        <v>9.4500000000000001E-2</v>
      </c>
      <c r="U1160">
        <v>29.217400000000001</v>
      </c>
      <c r="V1160">
        <v>-18.905999999999999</v>
      </c>
      <c r="W1160">
        <v>2412</v>
      </c>
      <c r="X1160">
        <v>5.6989999999999998</v>
      </c>
      <c r="Y1160" s="1">
        <f t="shared" si="528"/>
        <v>0.41932068831836061</v>
      </c>
      <c r="Z1160" s="1">
        <f t="shared" si="529"/>
        <v>6.7277993429253744</v>
      </c>
      <c r="AA1160" s="1">
        <f t="shared" si="530"/>
        <v>-127.31147024351526</v>
      </c>
      <c r="AB1160" s="1">
        <f t="shared" si="531"/>
        <v>-8.3006098131969512</v>
      </c>
      <c r="AC1160" s="1">
        <f t="shared" si="532"/>
        <v>127.7590461096007</v>
      </c>
      <c r="AD1160" s="1">
        <f t="shared" si="533"/>
        <v>29.972099677165019</v>
      </c>
      <c r="AE1160" s="3">
        <f>AD1160/(K!D$3*AC1160^2)</f>
        <v>0.34111552511972137</v>
      </c>
      <c r="AF1160" s="1">
        <f t="shared" si="534"/>
        <v>1.6728326398753657</v>
      </c>
      <c r="AG1160" s="1">
        <f t="shared" si="535"/>
        <v>-0.64969898343802868</v>
      </c>
      <c r="AH1160" s="1">
        <f t="shared" si="536"/>
        <v>11.320688147898615</v>
      </c>
      <c r="AI1160" s="1">
        <f t="shared" si="537"/>
        <v>11.462044230942618</v>
      </c>
      <c r="AJ1160" s="1">
        <f t="shared" si="544"/>
        <v>1.7648033690013336</v>
      </c>
      <c r="AK1160" s="1">
        <f t="shared" si="545"/>
        <v>11.943088690757172</v>
      </c>
      <c r="AL1160" s="2">
        <f>AI1160/(K!D$3*AC1160^2)</f>
        <v>0.13045069510970242</v>
      </c>
      <c r="AM1160" s="2">
        <f t="shared" si="546"/>
        <v>8.1576587902979336E-2</v>
      </c>
      <c r="AN1160" s="4">
        <f t="shared" si="538"/>
        <v>822.5158456090611</v>
      </c>
      <c r="AO1160" s="4">
        <f t="shared" si="547"/>
        <v>-812.55526434976196</v>
      </c>
      <c r="AP1160" s="4">
        <f t="shared" si="539"/>
        <v>-50.578820838369744</v>
      </c>
      <c r="AQ1160" s="4">
        <f t="shared" si="540"/>
        <v>117.16672538770247</v>
      </c>
      <c r="AR1160" s="4">
        <f t="shared" si="541"/>
        <v>0</v>
      </c>
      <c r="AS1160" s="11">
        <f t="shared" si="548"/>
        <v>171.59435915916816</v>
      </c>
      <c r="AT1160" s="12">
        <f t="shared" si="549"/>
        <v>0.34100988623924589</v>
      </c>
      <c r="AU1160" s="14">
        <f t="shared" si="550"/>
        <v>70.061586264071622</v>
      </c>
    </row>
    <row r="1161" spans="1:47" x14ac:dyDescent="0.35">
      <c r="A1161" t="s">
        <v>31</v>
      </c>
      <c r="B1161">
        <v>87.9</v>
      </c>
      <c r="C1161" s="1">
        <f t="shared" si="522"/>
        <v>-3.5978443708948211E-2</v>
      </c>
      <c r="D1161" s="1">
        <f t="shared" si="523"/>
        <v>-9.1817571713852697</v>
      </c>
      <c r="E1161" s="1">
        <f t="shared" si="524"/>
        <v>-128.62266986456936</v>
      </c>
      <c r="F1161" s="1">
        <f t="shared" si="525"/>
        <v>-1.2316442015793538</v>
      </c>
      <c r="G1161" s="1">
        <f t="shared" si="526"/>
        <v>-4.4690334574966073E-3</v>
      </c>
      <c r="H1161">
        <v>2.7688000000000001</v>
      </c>
      <c r="I1161" s="1">
        <f t="shared" si="527"/>
        <v>54.609000000000002</v>
      </c>
      <c r="J1161">
        <v>5.4466000000000001</v>
      </c>
      <c r="K1161">
        <v>0.13020000000000001</v>
      </c>
      <c r="L1161">
        <v>1.1352</v>
      </c>
      <c r="M1161">
        <v>-0.89800000000000002</v>
      </c>
      <c r="N1161" s="10">
        <v>3.0325000000000002</v>
      </c>
      <c r="O1161" s="2">
        <f t="shared" si="542"/>
        <v>0.13034624615006818</v>
      </c>
      <c r="P1161" s="2">
        <f t="shared" si="543"/>
        <v>1.1353137293617603</v>
      </c>
      <c r="Q1161">
        <v>-9.0581999999999994</v>
      </c>
      <c r="R1161">
        <v>-127.58629999999999</v>
      </c>
      <c r="S1161">
        <v>-1.9470000000000001</v>
      </c>
      <c r="T1161">
        <v>3.4342000000000001</v>
      </c>
      <c r="U1161">
        <v>28.805299999999999</v>
      </c>
      <c r="V1161">
        <v>-19.882899999999999</v>
      </c>
      <c r="W1161">
        <v>2184</v>
      </c>
      <c r="X1161">
        <v>5.891</v>
      </c>
      <c r="Y1161" s="1">
        <f t="shared" si="528"/>
        <v>0.4347141462764445</v>
      </c>
      <c r="Z1161" s="1">
        <f t="shared" si="529"/>
        <v>-8.4353095108139868</v>
      </c>
      <c r="AA1161" s="1">
        <f t="shared" si="530"/>
        <v>-122.36163416570093</v>
      </c>
      <c r="AB1161" s="1">
        <f t="shared" si="531"/>
        <v>-5.5533331510793129</v>
      </c>
      <c r="AC1161" s="1">
        <f t="shared" si="532"/>
        <v>122.77769940559619</v>
      </c>
      <c r="AD1161" s="1">
        <f t="shared" si="533"/>
        <v>29.499564751442545</v>
      </c>
      <c r="AE1161" s="3">
        <f>AD1161/(K!D$3*AC1161^2)</f>
        <v>0.36353335476200621</v>
      </c>
      <c r="AF1161" s="1">
        <f t="shared" si="534"/>
        <v>1.4074641976725757</v>
      </c>
      <c r="AG1161" s="1">
        <f t="shared" si="535"/>
        <v>-0.59429754612321162</v>
      </c>
      <c r="AH1161" s="1">
        <f t="shared" si="536"/>
        <v>10.956811186398646</v>
      </c>
      <c r="AI1161" s="1">
        <f t="shared" si="537"/>
        <v>11.062814127311761</v>
      </c>
      <c r="AJ1161" s="1">
        <f t="shared" si="544"/>
        <v>1.595865010108465</v>
      </c>
      <c r="AK1161" s="1">
        <f t="shared" si="545"/>
        <v>12.423471675978192</v>
      </c>
      <c r="AL1161" s="2">
        <f>AI1161/(K!D$3*AC1161^2)</f>
        <v>0.13633089052995256</v>
      </c>
      <c r="AM1161" s="2">
        <f t="shared" si="546"/>
        <v>8.6394636286398124E-2</v>
      </c>
      <c r="AN1161" s="4">
        <f t="shared" si="538"/>
        <v>837.13085327921078</v>
      </c>
      <c r="AO1161" s="4">
        <f t="shared" si="547"/>
        <v>-828.33394638806408</v>
      </c>
      <c r="AP1161" s="4">
        <f t="shared" si="539"/>
        <v>52.145825577584866</v>
      </c>
      <c r="AQ1161" s="4">
        <f t="shared" si="540"/>
        <v>109.23255763730542</v>
      </c>
      <c r="AR1161" s="4">
        <f t="shared" si="541"/>
        <v>0</v>
      </c>
      <c r="AS1161" s="11">
        <f t="shared" si="548"/>
        <v>172.68011972544571</v>
      </c>
      <c r="AT1161" s="12">
        <f t="shared" si="549"/>
        <v>0.38330167274689136</v>
      </c>
      <c r="AU1161" s="14">
        <f t="shared" si="550"/>
        <v>67.461653574275459</v>
      </c>
    </row>
    <row r="1162" spans="1:47" x14ac:dyDescent="0.35">
      <c r="A1162" t="s">
        <v>31</v>
      </c>
      <c r="B1162">
        <v>88.9</v>
      </c>
      <c r="C1162" s="1">
        <f t="shared" si="522"/>
        <v>-2.8699013369094202E-2</v>
      </c>
      <c r="D1162" s="1">
        <f t="shared" si="523"/>
        <v>-6.312511686114755</v>
      </c>
      <c r="E1162" s="1">
        <f t="shared" si="524"/>
        <v>-130.09422797203572</v>
      </c>
      <c r="F1162" s="1">
        <f t="shared" si="525"/>
        <v>-5.4092869264425723</v>
      </c>
      <c r="G1162" s="1">
        <f t="shared" si="526"/>
        <v>3.8673763653378046E-2</v>
      </c>
      <c r="H1162">
        <v>2.4965000000000002</v>
      </c>
      <c r="I1162" s="1">
        <f t="shared" si="527"/>
        <v>53.722999999999999</v>
      </c>
      <c r="J1162">
        <v>6.0989000000000004</v>
      </c>
      <c r="K1162">
        <v>-7.0000000000000007E-2</v>
      </c>
      <c r="L1162">
        <v>1.0763</v>
      </c>
      <c r="M1162">
        <v>-0.1114</v>
      </c>
      <c r="N1162" s="10">
        <v>2.1705000000000001</v>
      </c>
      <c r="O1162" s="2">
        <f t="shared" si="542"/>
        <v>-6.9860107135154337E-2</v>
      </c>
      <c r="P1162" s="2">
        <f t="shared" si="543"/>
        <v>1.0765183611406028</v>
      </c>
      <c r="Q1162">
        <v>-6.2995999999999999</v>
      </c>
      <c r="R1162">
        <v>-129.35720000000001</v>
      </c>
      <c r="S1162">
        <v>-5.9508000000000001</v>
      </c>
      <c r="T1162">
        <v>0.44990000000000002</v>
      </c>
      <c r="U1162">
        <v>25.6813</v>
      </c>
      <c r="V1162">
        <v>-18.8687</v>
      </c>
      <c r="W1162">
        <v>2216</v>
      </c>
      <c r="X1162">
        <v>6.7770000000000001</v>
      </c>
      <c r="Y1162" s="1">
        <f t="shared" si="528"/>
        <v>0.41942881014904931</v>
      </c>
      <c r="Z1162" s="1">
        <f t="shared" si="529"/>
        <v>-6.2181611752717263</v>
      </c>
      <c r="AA1162" s="1">
        <f t="shared" si="530"/>
        <v>-124.70848942099533</v>
      </c>
      <c r="AB1162" s="1">
        <f t="shared" si="531"/>
        <v>-9.366325121472256</v>
      </c>
      <c r="AC1162" s="1">
        <f t="shared" si="532"/>
        <v>125.21422007243939</v>
      </c>
      <c r="AD1162" s="1">
        <f t="shared" si="533"/>
        <v>26.595185784748317</v>
      </c>
      <c r="AE1162" s="3">
        <f>AD1162/(K!D$3*AC1162^2)</f>
        <v>0.31511085326130894</v>
      </c>
      <c r="AF1162" s="1">
        <f t="shared" si="534"/>
        <v>-0.8708218125879652</v>
      </c>
      <c r="AG1162" s="1">
        <f t="shared" si="535"/>
        <v>-0.80646986485986005</v>
      </c>
      <c r="AH1162" s="1">
        <f t="shared" si="536"/>
        <v>11.315916073942716</v>
      </c>
      <c r="AI1162" s="1">
        <f t="shared" si="537"/>
        <v>11.377991073327541</v>
      </c>
      <c r="AJ1162" s="1">
        <f t="shared" si="544"/>
        <v>-0.91917259202785728</v>
      </c>
      <c r="AK1162" s="1">
        <f t="shared" si="545"/>
        <v>11.944211500564528</v>
      </c>
      <c r="AL1162" s="2">
        <f>AI1162/(K!D$3*AC1162^2)</f>
        <v>0.13481118366813197</v>
      </c>
      <c r="AM1162" s="2">
        <f t="shared" si="546"/>
        <v>8.5135973146954508E-2</v>
      </c>
      <c r="AN1162" s="4">
        <f t="shared" si="538"/>
        <v>841.30570498040379</v>
      </c>
      <c r="AO1162" s="4">
        <f t="shared" si="547"/>
        <v>-837.79694200550171</v>
      </c>
      <c r="AP1162" s="4">
        <f t="shared" si="539"/>
        <v>46.36797694611969</v>
      </c>
      <c r="AQ1162" s="4">
        <f t="shared" si="540"/>
        <v>-61.168487906180893</v>
      </c>
      <c r="AR1162" s="4">
        <f t="shared" si="541"/>
        <v>0</v>
      </c>
      <c r="AS1162" s="11">
        <f t="shared" si="548"/>
        <v>184.40055128841544</v>
      </c>
      <c r="AT1162" s="12">
        <f t="shared" si="549"/>
        <v>0.37965058889007391</v>
      </c>
      <c r="AU1162" s="14">
        <f t="shared" si="550"/>
        <v>67.687958987279387</v>
      </c>
    </row>
    <row r="1163" spans="1:47" x14ac:dyDescent="0.35">
      <c r="A1163" t="s">
        <v>31</v>
      </c>
      <c r="B1163">
        <v>92.7</v>
      </c>
      <c r="C1163" s="1">
        <f t="shared" si="522"/>
        <v>-3.1065112804980012E-2</v>
      </c>
      <c r="D1163" s="1">
        <f t="shared" si="523"/>
        <v>2.2947983327586714</v>
      </c>
      <c r="E1163" s="1">
        <f t="shared" si="524"/>
        <v>-135.72455248774997</v>
      </c>
      <c r="F1163" s="1">
        <f t="shared" si="525"/>
        <v>-7.0162097770167735</v>
      </c>
      <c r="G1163" s="1">
        <f t="shared" si="526"/>
        <v>4.481674015650583E-2</v>
      </c>
      <c r="H1163">
        <v>-1.3958999999999999</v>
      </c>
      <c r="I1163" s="1">
        <f t="shared" si="527"/>
        <v>54.201999999999998</v>
      </c>
      <c r="J1163">
        <v>6.2272999999999996</v>
      </c>
      <c r="K1163">
        <v>0.17929999999999999</v>
      </c>
      <c r="L1163">
        <v>1.0565</v>
      </c>
      <c r="M1163">
        <v>-0.3241</v>
      </c>
      <c r="N1163" s="10">
        <v>1.8905000000000001</v>
      </c>
      <c r="O1163" s="2">
        <f t="shared" si="542"/>
        <v>0.17931818512441222</v>
      </c>
      <c r="P1163" s="2">
        <f t="shared" si="543"/>
        <v>1.0566822562623401</v>
      </c>
      <c r="Q1163">
        <v>2.3464999999999998</v>
      </c>
      <c r="R1163">
        <v>-134.804</v>
      </c>
      <c r="S1163">
        <v>-7.5717999999999996</v>
      </c>
      <c r="T1163">
        <v>1.6642999999999999</v>
      </c>
      <c r="U1163">
        <v>29.632999999999999</v>
      </c>
      <c r="V1163">
        <v>-17.884699999999999</v>
      </c>
      <c r="W1163">
        <v>2564</v>
      </c>
      <c r="X1163">
        <v>6.298</v>
      </c>
      <c r="Y1163" s="1">
        <f t="shared" si="528"/>
        <v>0.40699821192284008</v>
      </c>
      <c r="Z1163" s="1">
        <f t="shared" si="529"/>
        <v>2.633481894810263</v>
      </c>
      <c r="AA1163" s="1">
        <f t="shared" si="530"/>
        <v>-129.6942634807952</v>
      </c>
      <c r="AB1163" s="1">
        <f t="shared" si="531"/>
        <v>-10.655730237404981</v>
      </c>
      <c r="AC1163" s="1">
        <f t="shared" si="532"/>
        <v>130.15791099125926</v>
      </c>
      <c r="AD1163" s="1">
        <f t="shared" si="533"/>
        <v>30.663600095412143</v>
      </c>
      <c r="AE1163" s="3">
        <f>AD1163/(K!D$3*AC1163^2)</f>
        <v>0.33624020497922141</v>
      </c>
      <c r="AF1163" s="1">
        <f t="shared" si="534"/>
        <v>2.2847158861030969</v>
      </c>
      <c r="AG1163" s="1">
        <f t="shared" si="535"/>
        <v>-0.92137045475620383</v>
      </c>
      <c r="AH1163" s="1">
        <f t="shared" si="536"/>
        <v>11.778941250109494</v>
      </c>
      <c r="AI1163" s="1">
        <f t="shared" si="537"/>
        <v>12.033798534487792</v>
      </c>
      <c r="AJ1163" s="1">
        <f t="shared" si="544"/>
        <v>2.2707454585937175</v>
      </c>
      <c r="AK1163" s="1">
        <f t="shared" si="545"/>
        <v>11.706916169935273</v>
      </c>
      <c r="AL1163" s="2">
        <f>AI1163/(K!D$3*AC1163^2)</f>
        <v>0.13195602842864576</v>
      </c>
      <c r="AM1163" s="2">
        <f t="shared" si="546"/>
        <v>8.2796756642962363E-2</v>
      </c>
      <c r="AN1163" s="4">
        <f t="shared" si="538"/>
        <v>850.49344540795232</v>
      </c>
      <c r="AO1163" s="4">
        <f t="shared" si="547"/>
        <v>-834.84692762259863</v>
      </c>
      <c r="AP1163" s="4">
        <f t="shared" si="539"/>
        <v>-30.063015110308132</v>
      </c>
      <c r="AQ1163" s="4">
        <f t="shared" si="540"/>
        <v>159.58046009294029</v>
      </c>
      <c r="AR1163" s="4">
        <f t="shared" si="541"/>
        <v>0</v>
      </c>
      <c r="AS1163" s="11">
        <f t="shared" si="548"/>
        <v>169.02286739190771</v>
      </c>
      <c r="AT1163" s="12">
        <f t="shared" si="549"/>
        <v>0.33170571193757892</v>
      </c>
      <c r="AU1163" s="14">
        <f t="shared" si="550"/>
        <v>70.627661998578887</v>
      </c>
    </row>
    <row r="1164" spans="1:47" x14ac:dyDescent="0.35">
      <c r="A1164" t="s">
        <v>31</v>
      </c>
      <c r="B1164">
        <v>87.9</v>
      </c>
      <c r="C1164" s="1">
        <f t="shared" si="522"/>
        <v>-3.005887885879123E-2</v>
      </c>
      <c r="D1164" s="1">
        <f t="shared" si="523"/>
        <v>-8.4046597769566453</v>
      </c>
      <c r="E1164" s="1">
        <f t="shared" si="524"/>
        <v>-128.56702028300259</v>
      </c>
      <c r="F1164" s="1">
        <f t="shared" si="525"/>
        <v>-3.4118800930294513</v>
      </c>
      <c r="G1164" s="1">
        <f t="shared" si="526"/>
        <v>4.2734265921083647E-2</v>
      </c>
      <c r="H1164">
        <v>2.2610000000000001</v>
      </c>
      <c r="I1164" s="1">
        <f t="shared" si="527"/>
        <v>53.853000000000002</v>
      </c>
      <c r="J1164">
        <v>6.0572999999999997</v>
      </c>
      <c r="K1164">
        <v>-0.1416</v>
      </c>
      <c r="L1164">
        <v>1.1191</v>
      </c>
      <c r="M1164">
        <v>-1.3082</v>
      </c>
      <c r="N1164" s="10">
        <v>2.8662999999999998</v>
      </c>
      <c r="O1164" s="2">
        <f t="shared" si="542"/>
        <v>-0.14134159083982167</v>
      </c>
      <c r="P1164" s="2">
        <f t="shared" si="543"/>
        <v>1.1191004712446273</v>
      </c>
      <c r="Q1164">
        <v>-8.4011999999999993</v>
      </c>
      <c r="R1164">
        <v>-127.79649999999999</v>
      </c>
      <c r="S1164">
        <v>-3.9876999999999998</v>
      </c>
      <c r="T1164">
        <v>0.11509999999999999</v>
      </c>
      <c r="U1164">
        <v>25.633700000000001</v>
      </c>
      <c r="V1164">
        <v>-19.156400000000001</v>
      </c>
      <c r="W1164">
        <v>2206</v>
      </c>
      <c r="X1164">
        <v>6.6470000000000002</v>
      </c>
      <c r="Y1164" s="1">
        <f t="shared" si="528"/>
        <v>0.42593823400706449</v>
      </c>
      <c r="Z1164" s="1">
        <f t="shared" si="529"/>
        <v>-8.380147031589539</v>
      </c>
      <c r="AA1164" s="1">
        <f t="shared" si="530"/>
        <v>-123.10783382846915</v>
      </c>
      <c r="AB1164" s="1">
        <f t="shared" si="531"/>
        <v>-7.4916016859959171</v>
      </c>
      <c r="AC1164" s="1">
        <f t="shared" si="532"/>
        <v>123.61994058415758</v>
      </c>
      <c r="AD1164" s="1">
        <f t="shared" si="533"/>
        <v>26.324203794810959</v>
      </c>
      <c r="AE1164" s="3">
        <f>AD1164/(K!D$3*AC1164^2)</f>
        <v>0.31999693750653946</v>
      </c>
      <c r="AF1164" s="1">
        <f t="shared" si="534"/>
        <v>-1.6694073961984581</v>
      </c>
      <c r="AG1164" s="1">
        <f t="shared" si="535"/>
        <v>-0.58145340587096328</v>
      </c>
      <c r="AH1164" s="1">
        <f t="shared" si="536"/>
        <v>11.422303572904163</v>
      </c>
      <c r="AI1164" s="1">
        <f t="shared" si="537"/>
        <v>11.558288282841032</v>
      </c>
      <c r="AJ1164" s="1">
        <f t="shared" si="544"/>
        <v>-1.8172171863691733</v>
      </c>
      <c r="AK1164" s="1">
        <f t="shared" si="545"/>
        <v>12.433637473917063</v>
      </c>
      <c r="AL1164" s="2">
        <f>AI1164/(K!D$3*AC1164^2)</f>
        <v>0.1405025155615883</v>
      </c>
      <c r="AM1164" s="2">
        <f t="shared" si="546"/>
        <v>8.9899565558582945E-2</v>
      </c>
      <c r="AN1164" s="4">
        <f t="shared" si="538"/>
        <v>877.06786696236315</v>
      </c>
      <c r="AO1164" s="4">
        <f t="shared" si="547"/>
        <v>-865.83234027215144</v>
      </c>
      <c r="AP1164" s="4">
        <f t="shared" si="539"/>
        <v>66.433516833037444</v>
      </c>
      <c r="AQ1164" s="4">
        <f t="shared" si="540"/>
        <v>-123.16245222450435</v>
      </c>
      <c r="AR1164" s="4">
        <f t="shared" si="541"/>
        <v>0</v>
      </c>
      <c r="AS1164" s="11">
        <f t="shared" si="548"/>
        <v>188.31509529287223</v>
      </c>
      <c r="AT1164" s="12">
        <f t="shared" si="549"/>
        <v>0.39758289526852364</v>
      </c>
      <c r="AU1164" s="14">
        <f t="shared" si="550"/>
        <v>66.572839704151406</v>
      </c>
    </row>
    <row r="1165" spans="1:47" x14ac:dyDescent="0.35">
      <c r="A1165" t="s">
        <v>31</v>
      </c>
      <c r="B1165">
        <v>87</v>
      </c>
      <c r="C1165" s="1">
        <f t="shared" si="522"/>
        <v>-3.5856118210030125E-2</v>
      </c>
      <c r="D1165" s="1">
        <f t="shared" si="523"/>
        <v>-7.6723233621307267</v>
      </c>
      <c r="E1165" s="1">
        <f t="shared" si="524"/>
        <v>-127.39291287446095</v>
      </c>
      <c r="F1165" s="1">
        <f t="shared" si="525"/>
        <v>-1.9827096090496523</v>
      </c>
      <c r="G1165" s="1">
        <f t="shared" si="526"/>
        <v>-6.9117286306834558E-3</v>
      </c>
      <c r="H1165">
        <v>2.8984000000000001</v>
      </c>
      <c r="I1165" s="1">
        <f t="shared" si="527"/>
        <v>54.55</v>
      </c>
      <c r="J1165">
        <v>5.4568000000000003</v>
      </c>
      <c r="K1165">
        <v>-0.1298</v>
      </c>
      <c r="L1165">
        <v>1.1887000000000001</v>
      </c>
      <c r="M1165">
        <v>-0.43130000000000002</v>
      </c>
      <c r="N1165" s="10">
        <v>2.7332000000000001</v>
      </c>
      <c r="O1165" s="2">
        <f t="shared" si="542"/>
        <v>-0.12970947114745401</v>
      </c>
      <c r="P1165" s="2">
        <f t="shared" si="543"/>
        <v>1.1887663485004158</v>
      </c>
      <c r="Q1165">
        <v>-7.6609999999999996</v>
      </c>
      <c r="R1165">
        <v>-126.39919999999999</v>
      </c>
      <c r="S1165">
        <v>-2.6764000000000001</v>
      </c>
      <c r="T1165">
        <v>0.31580000000000003</v>
      </c>
      <c r="U1165">
        <v>27.713899999999999</v>
      </c>
      <c r="V1165">
        <v>-19.346499999999999</v>
      </c>
      <c r="W1165">
        <v>2459</v>
      </c>
      <c r="X1165">
        <v>5.95</v>
      </c>
      <c r="Y1165" s="1">
        <f t="shared" si="528"/>
        <v>0.43794455953951117</v>
      </c>
      <c r="Z1165" s="1">
        <f t="shared" si="529"/>
        <v>-7.6031719161794378</v>
      </c>
      <c r="AA1165" s="1">
        <f t="shared" si="530"/>
        <v>-121.32433701014992</v>
      </c>
      <c r="AB1165" s="1">
        <f t="shared" si="531"/>
        <v>-6.2190568196152283</v>
      </c>
      <c r="AC1165" s="1">
        <f t="shared" si="532"/>
        <v>121.72131958644309</v>
      </c>
      <c r="AD1165" s="1">
        <f t="shared" si="533"/>
        <v>28.298629921310674</v>
      </c>
      <c r="AE1165" s="3">
        <f>AD1165/(K!D$3*AC1165^2)</f>
        <v>0.35481318049739463</v>
      </c>
      <c r="AF1165" s="1">
        <f t="shared" si="534"/>
        <v>-1.4518389724912919</v>
      </c>
      <c r="AG1165" s="1">
        <f t="shared" si="535"/>
        <v>-0.49243661517582993</v>
      </c>
      <c r="AH1165" s="1">
        <f t="shared" si="536"/>
        <v>11.381649856443918</v>
      </c>
      <c r="AI1165" s="1">
        <f t="shared" si="537"/>
        <v>11.484436585078967</v>
      </c>
      <c r="AJ1165" s="1">
        <f t="shared" si="544"/>
        <v>-1.6707365431013614</v>
      </c>
      <c r="AK1165" s="1">
        <f t="shared" si="545"/>
        <v>13.09769106371008</v>
      </c>
      <c r="AL1165" s="2">
        <f>AI1165/(K!D$3*AC1165^2)</f>
        <v>0.14399387823026372</v>
      </c>
      <c r="AM1165" s="2">
        <f t="shared" si="546"/>
        <v>9.2890928101571957E-2</v>
      </c>
      <c r="AN1165" s="4">
        <f t="shared" si="538"/>
        <v>892.33315683679643</v>
      </c>
      <c r="AO1165" s="4">
        <f t="shared" si="547"/>
        <v>-883.41738709696062</v>
      </c>
      <c r="AP1165" s="4">
        <f t="shared" si="539"/>
        <v>61.003221985672781</v>
      </c>
      <c r="AQ1165" s="4">
        <f t="shared" si="540"/>
        <v>-110.04903394609364</v>
      </c>
      <c r="AR1165" s="4">
        <f t="shared" si="541"/>
        <v>0</v>
      </c>
      <c r="AS1165" s="11">
        <f t="shared" si="548"/>
        <v>187.26936996077944</v>
      </c>
      <c r="AT1165" s="12">
        <f t="shared" si="549"/>
        <v>0.36288456967742838</v>
      </c>
      <c r="AU1165" s="14">
        <f t="shared" si="550"/>
        <v>68.722546638374993</v>
      </c>
    </row>
    <row r="1166" spans="1:47" x14ac:dyDescent="0.35">
      <c r="A1166" t="s">
        <v>31</v>
      </c>
      <c r="B1166">
        <v>86.6</v>
      </c>
      <c r="C1166" s="1">
        <f t="shared" si="522"/>
        <v>-3.6681998972228486E-2</v>
      </c>
      <c r="D1166" s="1">
        <f t="shared" si="523"/>
        <v>-9.9684931959762313</v>
      </c>
      <c r="E1166" s="1">
        <f t="shared" si="524"/>
        <v>-126.53383725691717</v>
      </c>
      <c r="F1166" s="1">
        <f t="shared" si="525"/>
        <v>-3.5821154377476101</v>
      </c>
      <c r="G1166" s="1">
        <f t="shared" si="526"/>
        <v>4.4831373861157431E-2</v>
      </c>
      <c r="H1166">
        <v>2.9312</v>
      </c>
      <c r="I1166" s="1">
        <f t="shared" si="527"/>
        <v>54.622999999999998</v>
      </c>
      <c r="J1166">
        <v>5.2488000000000001</v>
      </c>
      <c r="K1166">
        <v>0.36020000000000002</v>
      </c>
      <c r="L1166">
        <v>1.1501999999999999</v>
      </c>
      <c r="M1166">
        <v>-0.90010000000000001</v>
      </c>
      <c r="N1166" s="10">
        <v>1.7543</v>
      </c>
      <c r="O1166" s="2">
        <f t="shared" si="542"/>
        <v>0.36036116601100909</v>
      </c>
      <c r="P1166" s="2">
        <f t="shared" si="543"/>
        <v>1.1503975882219688</v>
      </c>
      <c r="Q1166">
        <v>-9.7535000000000007</v>
      </c>
      <c r="R1166">
        <v>-125.5244</v>
      </c>
      <c r="S1166">
        <v>-4.3011999999999997</v>
      </c>
      <c r="T1166">
        <v>5.8609999999999998</v>
      </c>
      <c r="U1166">
        <v>27.518599999999999</v>
      </c>
      <c r="V1166">
        <v>-19.603200000000001</v>
      </c>
      <c r="W1166">
        <v>2137</v>
      </c>
      <c r="X1166">
        <v>5.8769999999999998</v>
      </c>
      <c r="Y1166" s="1">
        <f t="shared" si="528"/>
        <v>0.44170665835157435</v>
      </c>
      <c r="Z1166" s="1">
        <f t="shared" si="529"/>
        <v>-8.6740718336769422</v>
      </c>
      <c r="AA1166" s="1">
        <f t="shared" si="530"/>
        <v>-120.45626283266034</v>
      </c>
      <c r="AB1166" s="1">
        <f t="shared" si="531"/>
        <v>-7.9115474202464018</v>
      </c>
      <c r="AC1166" s="1">
        <f t="shared" si="532"/>
        <v>121.0270356588541</v>
      </c>
      <c r="AD1166" s="1">
        <f t="shared" si="533"/>
        <v>28.630635385317415</v>
      </c>
      <c r="AE1166" s="3">
        <f>AD1166/(K!D$3*AC1166^2)</f>
        <v>0.36310634053037544</v>
      </c>
      <c r="AF1166" s="1">
        <f t="shared" si="534"/>
        <v>3.8090271773649125</v>
      </c>
      <c r="AG1166" s="1">
        <f t="shared" si="535"/>
        <v>-0.97701110263843205</v>
      </c>
      <c r="AH1166" s="1">
        <f t="shared" si="536"/>
        <v>10.699212975748594</v>
      </c>
      <c r="AI1166" s="1">
        <f t="shared" si="537"/>
        <v>11.398964735141975</v>
      </c>
      <c r="AJ1166" s="1">
        <f t="shared" si="544"/>
        <v>4.458956274623457</v>
      </c>
      <c r="AK1166" s="1">
        <f t="shared" si="545"/>
        <v>12.52480505133882</v>
      </c>
      <c r="AL1166" s="2">
        <f>AI1166/(K!D$3*AC1166^2)</f>
        <v>0.14456669630653102</v>
      </c>
      <c r="AM1166" s="2">
        <f t="shared" si="546"/>
        <v>9.3386901468327746E-2</v>
      </c>
      <c r="AN1166" s="4">
        <f t="shared" si="538"/>
        <v>891.98066128377241</v>
      </c>
      <c r="AO1166" s="4">
        <f t="shared" si="547"/>
        <v>-838.27363643748424</v>
      </c>
      <c r="AP1166" s="4">
        <f t="shared" si="539"/>
        <v>40.520089460370812</v>
      </c>
      <c r="AQ1166" s="4">
        <f t="shared" si="540"/>
        <v>302.13396516816232</v>
      </c>
      <c r="AR1166" s="4">
        <f t="shared" si="541"/>
        <v>0</v>
      </c>
      <c r="AS1166" s="11">
        <f t="shared" si="548"/>
        <v>160.40376025361812</v>
      </c>
      <c r="AT1166" s="12">
        <f t="shared" si="549"/>
        <v>0.41739853125118037</v>
      </c>
      <c r="AU1166" s="14">
        <f t="shared" si="550"/>
        <v>65.329545500253673</v>
      </c>
    </row>
    <row r="1167" spans="1:47" x14ac:dyDescent="0.35">
      <c r="A1167" t="s">
        <v>31</v>
      </c>
      <c r="B1167">
        <v>93.9</v>
      </c>
      <c r="C1167" s="1">
        <f t="shared" si="522"/>
        <v>-3.521548675194143E-2</v>
      </c>
      <c r="D1167" s="1">
        <f t="shared" si="523"/>
        <v>12.03883517815893</v>
      </c>
      <c r="E1167" s="1">
        <f t="shared" si="524"/>
        <v>-137.03818752920662</v>
      </c>
      <c r="F1167" s="1">
        <f t="shared" si="525"/>
        <v>-6.3434894792032903</v>
      </c>
      <c r="G1167" s="1">
        <f t="shared" si="526"/>
        <v>2.6682179304955866E-2</v>
      </c>
      <c r="H1167">
        <v>-2.9407999999999999</v>
      </c>
      <c r="I1167" s="1">
        <f t="shared" si="527"/>
        <v>54.807000000000002</v>
      </c>
      <c r="J1167">
        <v>5.8933</v>
      </c>
      <c r="K1167">
        <v>0.1676</v>
      </c>
      <c r="L1167">
        <v>1.1588000000000001</v>
      </c>
      <c r="M1167">
        <v>1.917</v>
      </c>
      <c r="N1167" s="10">
        <v>1.9017999999999999</v>
      </c>
      <c r="O1167" s="2">
        <f t="shared" si="542"/>
        <v>0.16744737132140397</v>
      </c>
      <c r="P1167" s="2">
        <f t="shared" si="543"/>
        <v>1.1590236278236774</v>
      </c>
      <c r="Q1167">
        <v>12.015599999999999</v>
      </c>
      <c r="R1167">
        <v>-135.9667</v>
      </c>
      <c r="S1167">
        <v>-6.9367999999999999</v>
      </c>
      <c r="T1167">
        <v>-0.65980000000000005</v>
      </c>
      <c r="U1167">
        <v>30.426600000000001</v>
      </c>
      <c r="V1167">
        <v>-16.847999999999999</v>
      </c>
      <c r="W1167">
        <v>2468</v>
      </c>
      <c r="X1167">
        <v>5.6929999999999996</v>
      </c>
      <c r="Y1167" s="1">
        <f t="shared" si="528"/>
        <v>0.40809002843588071</v>
      </c>
      <c r="Z1167" s="1">
        <f t="shared" si="529"/>
        <v>11.904206277777932</v>
      </c>
      <c r="AA1167" s="1">
        <f t="shared" si="530"/>
        <v>-130.82979149960303</v>
      </c>
      <c r="AB1167" s="1">
        <f t="shared" si="531"/>
        <v>-9.7812398787471491</v>
      </c>
      <c r="AC1167" s="1">
        <f t="shared" si="532"/>
        <v>131.73388753277982</v>
      </c>
      <c r="AD1167" s="1">
        <f t="shared" si="533"/>
        <v>31.415359321995179</v>
      </c>
      <c r="AE1167" s="3">
        <f>AD1167/(K!D$3*AC1167^2)</f>
        <v>0.33629054233547873</v>
      </c>
      <c r="AF1167" s="1">
        <f t="shared" si="534"/>
        <v>2.1790664804755493</v>
      </c>
      <c r="AG1167" s="1">
        <f t="shared" si="535"/>
        <v>-0.77315419353670833</v>
      </c>
      <c r="AH1167" s="1">
        <f t="shared" si="536"/>
        <v>12.993409873340234</v>
      </c>
      <c r="AI1167" s="1">
        <f t="shared" si="537"/>
        <v>13.197530006403888</v>
      </c>
      <c r="AJ1167" s="1">
        <f t="shared" si="544"/>
        <v>2.1773773288329603</v>
      </c>
      <c r="AK1167" s="1">
        <f t="shared" si="545"/>
        <v>12.983337743909104</v>
      </c>
      <c r="AL1167" s="2">
        <f>AI1167/(K!D$3*AC1167^2)</f>
        <v>0.14127498838553626</v>
      </c>
      <c r="AM1167" s="2">
        <f t="shared" si="546"/>
        <v>9.0556783722946468E-2</v>
      </c>
      <c r="AN1167" s="4">
        <f t="shared" si="538"/>
        <v>941.46802404783978</v>
      </c>
      <c r="AO1167" s="4">
        <f t="shared" si="547"/>
        <v>-924.64056772349147</v>
      </c>
      <c r="AP1167" s="4">
        <f t="shared" si="539"/>
        <v>-95.302413904129779</v>
      </c>
      <c r="AQ1167" s="4">
        <f t="shared" si="540"/>
        <v>149.3964883408218</v>
      </c>
      <c r="AR1167" s="4">
        <f t="shared" si="541"/>
        <v>0</v>
      </c>
      <c r="AS1167" s="11">
        <f t="shared" si="548"/>
        <v>170.47977469346486</v>
      </c>
      <c r="AT1167" s="12">
        <f t="shared" si="549"/>
        <v>0.38147002595131269</v>
      </c>
      <c r="AU1167" s="14">
        <f t="shared" si="550"/>
        <v>67.575230788382655</v>
      </c>
    </row>
    <row r="1168" spans="1:47" x14ac:dyDescent="0.35">
      <c r="A1168" t="s">
        <v>31</v>
      </c>
      <c r="B1168">
        <v>91.1</v>
      </c>
      <c r="C1168" s="1">
        <f t="shared" si="522"/>
        <v>-3.0567829040075285E-2</v>
      </c>
      <c r="D1168" s="1">
        <f t="shared" si="523"/>
        <v>8.8392498940740172</v>
      </c>
      <c r="E1168" s="1">
        <f t="shared" si="524"/>
        <v>-133.17044033102843</v>
      </c>
      <c r="F1168" s="1">
        <f t="shared" si="525"/>
        <v>-6.7044641235189655</v>
      </c>
      <c r="G1168" s="1">
        <f t="shared" si="526"/>
        <v>8.1363171399999601E-3</v>
      </c>
      <c r="H1168">
        <v>-2.4428999999999998</v>
      </c>
      <c r="I1168" s="1">
        <f t="shared" si="527"/>
        <v>54.055999999999997</v>
      </c>
      <c r="J1168">
        <v>5.8175999999999997</v>
      </c>
      <c r="K1168">
        <v>0.63919999999999999</v>
      </c>
      <c r="L1168">
        <v>1.0234000000000001</v>
      </c>
      <c r="M1168">
        <v>1.6901999999999999</v>
      </c>
      <c r="N1168" s="10">
        <v>1.4106000000000001</v>
      </c>
      <c r="O1168" s="2">
        <f t="shared" si="542"/>
        <v>0.63913977553732337</v>
      </c>
      <c r="P1168" s="2">
        <f t="shared" si="543"/>
        <v>1.0235970010602808</v>
      </c>
      <c r="Q1168">
        <v>9.0014000000000003</v>
      </c>
      <c r="R1168">
        <v>-132.20660000000001</v>
      </c>
      <c r="S1168">
        <v>-7.2774000000000001</v>
      </c>
      <c r="T1168">
        <v>5.3045999999999998</v>
      </c>
      <c r="U1168">
        <v>31.531199999999998</v>
      </c>
      <c r="V1168">
        <v>-18.743099999999998</v>
      </c>
      <c r="W1168">
        <v>2550</v>
      </c>
      <c r="X1168">
        <v>6.444</v>
      </c>
      <c r="Y1168" s="1">
        <f t="shared" si="528"/>
        <v>0.41573980672326655</v>
      </c>
      <c r="Z1168" s="1">
        <f t="shared" si="529"/>
        <v>9.9419165834461367</v>
      </c>
      <c r="AA1168" s="1">
        <f t="shared" si="530"/>
        <v>-126.6160528341521</v>
      </c>
      <c r="AB1168" s="1">
        <f t="shared" si="531"/>
        <v>-10.600590509216394</v>
      </c>
      <c r="AC1168" s="1">
        <f t="shared" si="532"/>
        <v>127.44739722645215</v>
      </c>
      <c r="AD1168" s="1">
        <f t="shared" si="533"/>
        <v>32.028850759760125</v>
      </c>
      <c r="AE1168" s="3">
        <f>AD1168/(K!D$3*AC1168^2)</f>
        <v>0.36630854807062885</v>
      </c>
      <c r="AF1168" s="1">
        <f t="shared" si="534"/>
        <v>7.803106595245632</v>
      </c>
      <c r="AG1168" s="1">
        <f t="shared" si="535"/>
        <v>-0.28872530462799872</v>
      </c>
      <c r="AH1168" s="1">
        <f t="shared" si="536"/>
        <v>10.766861826025021</v>
      </c>
      <c r="AI1168" s="1">
        <f t="shared" si="537"/>
        <v>13.300268734841911</v>
      </c>
      <c r="AJ1168" s="1">
        <f t="shared" si="544"/>
        <v>8.0921143224866103</v>
      </c>
      <c r="AK1168" s="1">
        <f t="shared" si="545"/>
        <v>11.165639700948976</v>
      </c>
      <c r="AL1168" s="2">
        <f>AI1168/(K!D$3*AC1168^2)</f>
        <v>0.15211292361854348</v>
      </c>
      <c r="AM1168" s="2">
        <f t="shared" si="546"/>
        <v>0.1000630248080719</v>
      </c>
      <c r="AN1168" s="4">
        <f t="shared" si="538"/>
        <v>1006.4487717955478</v>
      </c>
      <c r="AO1168" s="4">
        <f t="shared" si="547"/>
        <v>-811.24520413052187</v>
      </c>
      <c r="AP1168" s="4">
        <f t="shared" si="539"/>
        <v>-112.66959781248994</v>
      </c>
      <c r="AQ1168" s="4">
        <f t="shared" si="540"/>
        <v>584.91530220431605</v>
      </c>
      <c r="AR1168" s="4">
        <f t="shared" si="541"/>
        <v>0</v>
      </c>
      <c r="AS1168" s="11">
        <f t="shared" si="548"/>
        <v>144.06789398902518</v>
      </c>
      <c r="AT1168" s="12">
        <f t="shared" si="549"/>
        <v>0.39468579286099914</v>
      </c>
      <c r="AU1168" s="14">
        <f t="shared" si="550"/>
        <v>66.753620789610068</v>
      </c>
    </row>
    <row r="1169" spans="1:47" x14ac:dyDescent="0.35">
      <c r="A1169" t="s">
        <v>31</v>
      </c>
      <c r="B1169">
        <v>90.9</v>
      </c>
      <c r="C1169" s="1">
        <f t="shared" si="522"/>
        <v>-2.7608903548909689E-2</v>
      </c>
      <c r="D1169" s="1">
        <f t="shared" si="523"/>
        <v>-5.6329337352193818</v>
      </c>
      <c r="E1169" s="1">
        <f t="shared" si="524"/>
        <v>-133.09332339110782</v>
      </c>
      <c r="F1169" s="1">
        <f t="shared" si="525"/>
        <v>-5.6551314939464747</v>
      </c>
      <c r="G1169" s="1">
        <f t="shared" si="526"/>
        <v>1.2165227573959214E-2</v>
      </c>
      <c r="H1169">
        <v>2.355</v>
      </c>
      <c r="I1169" s="1">
        <f t="shared" si="527"/>
        <v>53.664000000000001</v>
      </c>
      <c r="J1169">
        <v>6.0304000000000002</v>
      </c>
      <c r="K1169">
        <v>0.26900000000000002</v>
      </c>
      <c r="L1169">
        <v>1.1617</v>
      </c>
      <c r="M1169">
        <v>0.41289999999999999</v>
      </c>
      <c r="N1169" s="10">
        <v>2.2671999999999999</v>
      </c>
      <c r="O1169" s="2">
        <f t="shared" si="542"/>
        <v>0.26917370637322691</v>
      </c>
      <c r="P1169" s="2">
        <f t="shared" si="543"/>
        <v>1.1618834319030977</v>
      </c>
      <c r="Q1169">
        <v>-5.5122</v>
      </c>
      <c r="R1169">
        <v>-132.32830000000001</v>
      </c>
      <c r="S1169">
        <v>-6.1294000000000004</v>
      </c>
      <c r="T1169">
        <v>4.3730000000000002</v>
      </c>
      <c r="U1169">
        <v>27.709299999999999</v>
      </c>
      <c r="V1169">
        <v>-17.178100000000001</v>
      </c>
      <c r="W1169">
        <v>2093</v>
      </c>
      <c r="X1169">
        <v>6.8360000000000003</v>
      </c>
      <c r="Y1169" s="1">
        <f t="shared" si="528"/>
        <v>0.41006602565207195</v>
      </c>
      <c r="Z1169" s="1">
        <f t="shared" si="529"/>
        <v>-4.7363243701311264</v>
      </c>
      <c r="AA1169" s="1">
        <f t="shared" si="530"/>
        <v>-127.41200212880733</v>
      </c>
      <c r="AB1169" s="1">
        <f t="shared" si="531"/>
        <v>-9.1772090915734026</v>
      </c>
      <c r="AC1169" s="1">
        <f t="shared" si="532"/>
        <v>127.82985653485167</v>
      </c>
      <c r="AD1169" s="1">
        <f t="shared" si="533"/>
        <v>28.857341679554676</v>
      </c>
      <c r="AE1169" s="3">
        <f>AD1169/(K!D$3*AC1169^2)</f>
        <v>0.32806459034265911</v>
      </c>
      <c r="AF1169" s="1">
        <f t="shared" si="534"/>
        <v>3.3037839783359884</v>
      </c>
      <c r="AG1169" s="1">
        <f t="shared" si="535"/>
        <v>-1.0537118594766781</v>
      </c>
      <c r="AH1169" s="1">
        <f t="shared" si="536"/>
        <v>12.924162883186089</v>
      </c>
      <c r="AI1169" s="1">
        <f t="shared" si="537"/>
        <v>13.381303504869633</v>
      </c>
      <c r="AJ1169" s="1">
        <f t="shared" si="544"/>
        <v>3.3332698286625648</v>
      </c>
      <c r="AK1169" s="1">
        <f t="shared" si="545"/>
        <v>13.039509387336722</v>
      </c>
      <c r="AL1169" s="2">
        <f>AI1169/(K!D$3*AC1169^2)</f>
        <v>0.15212530320095619</v>
      </c>
      <c r="AM1169" s="2">
        <f t="shared" si="546"/>
        <v>0.10007420057907992</v>
      </c>
      <c r="AN1169" s="4">
        <f t="shared" si="538"/>
        <v>1009.5817878700077</v>
      </c>
      <c r="AO1169" s="4">
        <f t="shared" si="547"/>
        <v>-977.61186453626487</v>
      </c>
      <c r="AP1169" s="4">
        <f t="shared" si="539"/>
        <v>18.23383651852258</v>
      </c>
      <c r="AQ1169" s="4">
        <f t="shared" si="540"/>
        <v>251.39203631488533</v>
      </c>
      <c r="AR1169" s="4">
        <f t="shared" si="541"/>
        <v>0</v>
      </c>
      <c r="AS1169" s="11">
        <f t="shared" si="548"/>
        <v>165.6606430950041</v>
      </c>
      <c r="AT1169" s="12">
        <f t="shared" si="549"/>
        <v>0.48236110266125548</v>
      </c>
      <c r="AU1169" s="14">
        <f t="shared" si="550"/>
        <v>61.160276772750386</v>
      </c>
    </row>
    <row r="1170" spans="1:47" x14ac:dyDescent="0.35">
      <c r="A1170" t="s">
        <v>31</v>
      </c>
      <c r="B1170">
        <v>92.3</v>
      </c>
      <c r="C1170" s="1">
        <f t="shared" si="522"/>
        <v>-3.5159640821665963E-2</v>
      </c>
      <c r="D1170" s="1">
        <f t="shared" si="523"/>
        <v>8.0506552407789567</v>
      </c>
      <c r="E1170" s="1">
        <f t="shared" si="524"/>
        <v>-134.77315971754169</v>
      </c>
      <c r="F1170" s="1">
        <f t="shared" si="525"/>
        <v>-9.6693528269264881</v>
      </c>
      <c r="G1170" s="1">
        <f t="shared" si="526"/>
        <v>3.0604188740866789E-2</v>
      </c>
      <c r="H1170">
        <v>-2.3073999999999999</v>
      </c>
      <c r="I1170" s="1">
        <f t="shared" si="527"/>
        <v>54.72</v>
      </c>
      <c r="J1170">
        <v>6.6284000000000001</v>
      </c>
      <c r="K1170">
        <v>-0.29549999999999998</v>
      </c>
      <c r="L1170">
        <v>1.2262</v>
      </c>
      <c r="M1170">
        <v>0.58109999999999995</v>
      </c>
      <c r="N1170" s="10">
        <v>1.2643</v>
      </c>
      <c r="O1170" s="2">
        <f t="shared" si="542"/>
        <v>-0.29556692215537472</v>
      </c>
      <c r="P1170" s="2">
        <f t="shared" si="543"/>
        <v>1.2264335940507953</v>
      </c>
      <c r="Q1170">
        <v>7.8666999999999998</v>
      </c>
      <c r="R1170">
        <v>-133.7165</v>
      </c>
      <c r="S1170">
        <v>-10.2233</v>
      </c>
      <c r="T1170">
        <v>-5.2320000000000002</v>
      </c>
      <c r="U1170">
        <v>30.0532</v>
      </c>
      <c r="V1170">
        <v>-15.7552</v>
      </c>
      <c r="W1170">
        <v>2445</v>
      </c>
      <c r="X1170">
        <v>5.78</v>
      </c>
      <c r="Y1170" s="1">
        <f t="shared" si="528"/>
        <v>0.41467645264569342</v>
      </c>
      <c r="Z1170" s="1">
        <f t="shared" si="529"/>
        <v>6.9658616406578222</v>
      </c>
      <c r="AA1170" s="1">
        <f t="shared" si="530"/>
        <v>-128.54198253421592</v>
      </c>
      <c r="AB1170" s="1">
        <f t="shared" si="531"/>
        <v>-12.936008050288203</v>
      </c>
      <c r="AC1170" s="1">
        <f t="shared" si="532"/>
        <v>129.37891948265985</v>
      </c>
      <c r="AD1170" s="1">
        <f t="shared" si="533"/>
        <v>31.782125272180821</v>
      </c>
      <c r="AE1170" s="3">
        <f>AD1170/(K!D$3*AC1170^2)</f>
        <v>0.35271467907689291</v>
      </c>
      <c r="AF1170" s="1">
        <f t="shared" si="534"/>
        <v>-3.5208256589456375</v>
      </c>
      <c r="AG1170" s="1">
        <f t="shared" si="535"/>
        <v>-1.5233304577649633</v>
      </c>
      <c r="AH1170" s="1">
        <f t="shared" si="536"/>
        <v>13.24105025514066</v>
      </c>
      <c r="AI1170" s="1">
        <f t="shared" si="537"/>
        <v>13.785578002514256</v>
      </c>
      <c r="AJ1170" s="1">
        <f t="shared" si="544"/>
        <v>-3.6325744200346213</v>
      </c>
      <c r="AK1170" s="1">
        <f t="shared" si="545"/>
        <v>13.661312746062194</v>
      </c>
      <c r="AL1170" s="2">
        <f>AI1170/(K!D$3*AC1170^2)</f>
        <v>0.15299089281805744</v>
      </c>
      <c r="AM1170" s="2">
        <f t="shared" si="546"/>
        <v>0.10085749022819541</v>
      </c>
      <c r="AN1170" s="4">
        <f t="shared" si="538"/>
        <v>1029.8139088404944</v>
      </c>
      <c r="AO1170" s="4">
        <f t="shared" si="547"/>
        <v>-994.11581221515803</v>
      </c>
      <c r="AP1170" s="4">
        <f t="shared" si="539"/>
        <v>-26.958340262800995</v>
      </c>
      <c r="AQ1170" s="4">
        <f t="shared" si="540"/>
        <v>-267.43912697174562</v>
      </c>
      <c r="AR1170" s="4">
        <f t="shared" si="541"/>
        <v>0</v>
      </c>
      <c r="AS1170" s="11">
        <f t="shared" si="548"/>
        <v>194.89052173391721</v>
      </c>
      <c r="AT1170" s="12">
        <f t="shared" si="549"/>
        <v>0.42119178275684843</v>
      </c>
      <c r="AU1170" s="14">
        <f t="shared" si="550"/>
        <v>65.090147397129442</v>
      </c>
    </row>
    <row r="1171" spans="1:47" x14ac:dyDescent="0.35">
      <c r="A1171" t="s">
        <v>31</v>
      </c>
      <c r="B1171">
        <v>92</v>
      </c>
      <c r="C1171" s="1">
        <f t="shared" si="522"/>
        <v>-2.678882861457885E-2</v>
      </c>
      <c r="D1171" s="1">
        <f t="shared" si="523"/>
        <v>-7.5369279744563196</v>
      </c>
      <c r="E1171" s="1">
        <f t="shared" si="524"/>
        <v>-134.541102802415</v>
      </c>
      <c r="F1171" s="1">
        <f t="shared" si="525"/>
        <v>-6.6232494395356341</v>
      </c>
      <c r="G1171" s="1">
        <f t="shared" si="526"/>
        <v>3.3593913871612813E-2</v>
      </c>
      <c r="H1171">
        <v>2.3567</v>
      </c>
      <c r="I1171" s="1">
        <f t="shared" si="527"/>
        <v>53.594000000000001</v>
      </c>
      <c r="J1171">
        <v>6.0667999999999997</v>
      </c>
      <c r="K1171">
        <v>0.25359999999999999</v>
      </c>
      <c r="L1171">
        <v>1.2403</v>
      </c>
      <c r="M1171">
        <v>-0.31259999999999999</v>
      </c>
      <c r="N1171" s="10">
        <v>2.0981000000000001</v>
      </c>
      <c r="O1171" s="2">
        <f t="shared" si="542"/>
        <v>0.25364915859329029</v>
      </c>
      <c r="P1171" s="2">
        <f t="shared" si="543"/>
        <v>1.2406109292576137</v>
      </c>
      <c r="Q1171">
        <v>-7.4115000000000002</v>
      </c>
      <c r="R1171">
        <v>-133.77969999999999</v>
      </c>
      <c r="S1171">
        <v>-7.0427999999999997</v>
      </c>
      <c r="T1171">
        <v>4.6821000000000002</v>
      </c>
      <c r="U1171">
        <v>28.4224</v>
      </c>
      <c r="V1171">
        <v>-15.6614</v>
      </c>
      <c r="W1171">
        <v>2204</v>
      </c>
      <c r="X1171">
        <v>6.9059999999999997</v>
      </c>
      <c r="Y1171" s="1">
        <f t="shared" si="528"/>
        <v>0.40515588977410943</v>
      </c>
      <c r="Z1171" s="1">
        <f t="shared" si="529"/>
        <v>-6.5884377787006407</v>
      </c>
      <c r="AA1171" s="1">
        <f t="shared" si="530"/>
        <v>-128.78335142165719</v>
      </c>
      <c r="AB1171" s="1">
        <f t="shared" si="531"/>
        <v>-9.7959036655897531</v>
      </c>
      <c r="AC1171" s="1">
        <f t="shared" si="532"/>
        <v>129.32331129530894</v>
      </c>
      <c r="AD1171" s="1">
        <f t="shared" si="533"/>
        <v>29.793046993985698</v>
      </c>
      <c r="AE1171" s="3">
        <f>AD1171/(K!D$3*AC1171^2)</f>
        <v>0.33092450516923844</v>
      </c>
      <c r="AF1171" s="1">
        <f t="shared" si="534"/>
        <v>3.1642790101743312</v>
      </c>
      <c r="AG1171" s="1">
        <f t="shared" si="535"/>
        <v>-1.246252948322585</v>
      </c>
      <c r="AH1171" s="1">
        <f t="shared" si="536"/>
        <v>14.2558543650925</v>
      </c>
      <c r="AI1171" s="1">
        <f t="shared" si="537"/>
        <v>14.65589273105393</v>
      </c>
      <c r="AJ1171" s="1">
        <f t="shared" si="544"/>
        <v>3.116522983922696</v>
      </c>
      <c r="AK1171" s="1">
        <f t="shared" si="545"/>
        <v>14.040701733763274</v>
      </c>
      <c r="AL1171" s="2">
        <f>AI1171/(K!D$3*AC1171^2)</f>
        <v>0.16278946060188221</v>
      </c>
      <c r="AM1171" s="2">
        <f t="shared" si="546"/>
        <v>0.10999215023319886</v>
      </c>
      <c r="AN1171" s="4">
        <f t="shared" si="538"/>
        <v>1122.6014137604491</v>
      </c>
      <c r="AO1171" s="4">
        <f t="shared" si="547"/>
        <v>-1094.6311528663839</v>
      </c>
      <c r="AP1171" s="4">
        <f t="shared" si="539"/>
        <v>37.271115786530331</v>
      </c>
      <c r="AQ1171" s="4">
        <f t="shared" si="540"/>
        <v>246.22639435973846</v>
      </c>
      <c r="AR1171" s="4">
        <f t="shared" si="541"/>
        <v>0</v>
      </c>
      <c r="AS1171" s="11">
        <f t="shared" si="548"/>
        <v>167.48532039693089</v>
      </c>
      <c r="AT1171" s="12">
        <f t="shared" si="549"/>
        <v>0.50934728392034889</v>
      </c>
      <c r="AU1171" s="14">
        <f t="shared" si="550"/>
        <v>59.379637572096101</v>
      </c>
    </row>
    <row r="1172" spans="1:47" x14ac:dyDescent="0.35">
      <c r="A1172" t="s">
        <v>31</v>
      </c>
      <c r="B1172">
        <v>92.2</v>
      </c>
      <c r="C1172" s="1">
        <f t="shared" si="522"/>
        <v>-2.6312266930062458E-2</v>
      </c>
      <c r="D1172" s="1">
        <f t="shared" si="523"/>
        <v>-7.424808803816112</v>
      </c>
      <c r="E1172" s="1">
        <f t="shared" si="524"/>
        <v>-134.88500744189474</v>
      </c>
      <c r="F1172" s="1">
        <f t="shared" si="525"/>
        <v>-6.0482621993260786</v>
      </c>
      <c r="G1172" s="1">
        <f t="shared" si="526"/>
        <v>2.2403800508925542E-2</v>
      </c>
      <c r="H1172">
        <v>2.4805000000000001</v>
      </c>
      <c r="I1172" s="1">
        <f t="shared" si="527"/>
        <v>53.539000000000001</v>
      </c>
      <c r="J1172">
        <v>5.9596999999999998</v>
      </c>
      <c r="K1172">
        <v>0.27439999999999998</v>
      </c>
      <c r="L1172">
        <v>1.2612000000000001</v>
      </c>
      <c r="M1172">
        <v>-0.114</v>
      </c>
      <c r="N1172" s="10">
        <v>2.2565</v>
      </c>
      <c r="O1172" s="2">
        <f t="shared" si="542"/>
        <v>0.27459840276712022</v>
      </c>
      <c r="P1172" s="2">
        <f t="shared" si="543"/>
        <v>1.2614225147350488</v>
      </c>
      <c r="Q1172">
        <v>-7.2939999999999996</v>
      </c>
      <c r="R1172">
        <v>-134.11500000000001</v>
      </c>
      <c r="S1172">
        <v>-6.4539</v>
      </c>
      <c r="T1172">
        <v>4.9714</v>
      </c>
      <c r="U1172">
        <v>29.264199999999999</v>
      </c>
      <c r="V1172">
        <v>-15.4163</v>
      </c>
      <c r="W1172">
        <v>2193</v>
      </c>
      <c r="X1172">
        <v>6.9610000000000003</v>
      </c>
      <c r="Y1172" s="1">
        <f t="shared" si="528"/>
        <v>0.40413800687246199</v>
      </c>
      <c r="Z1172" s="1">
        <f t="shared" si="529"/>
        <v>-6.4202429601332334</v>
      </c>
      <c r="AA1172" s="1">
        <f t="shared" si="530"/>
        <v>-128.97161971153619</v>
      </c>
      <c r="AB1172" s="1">
        <f t="shared" si="531"/>
        <v>-9.163418577000046</v>
      </c>
      <c r="AC1172" s="1">
        <f t="shared" si="532"/>
        <v>129.45604061109532</v>
      </c>
      <c r="AD1172" s="1">
        <f t="shared" si="533"/>
        <v>30.587423114520622</v>
      </c>
      <c r="AE1172" s="3">
        <f>AD1172/(K!D$3*AC1172^2)</f>
        <v>0.33905167110357937</v>
      </c>
      <c r="AF1172" s="1">
        <f t="shared" si="534"/>
        <v>3.45444731866806</v>
      </c>
      <c r="AG1172" s="1">
        <f t="shared" si="535"/>
        <v>-1.2087658288629797</v>
      </c>
      <c r="AH1172" s="1">
        <f t="shared" si="536"/>
        <v>14.592599322835181</v>
      </c>
      <c r="AI1172" s="1">
        <f t="shared" si="537"/>
        <v>15.044543067281555</v>
      </c>
      <c r="AJ1172" s="1">
        <f t="shared" si="544"/>
        <v>3.3852380593977895</v>
      </c>
      <c r="AK1172" s="1">
        <f t="shared" si="545"/>
        <v>14.300239099391195</v>
      </c>
      <c r="AL1172" s="2">
        <f>AI1172/(K!D$3*AC1172^2)</f>
        <v>0.16676388360188688</v>
      </c>
      <c r="AM1172" s="2">
        <f t="shared" si="546"/>
        <v>0.11384550275880763</v>
      </c>
      <c r="AN1172" s="4">
        <f t="shared" si="538"/>
        <v>1163.1220152119636</v>
      </c>
      <c r="AO1172" s="4">
        <f t="shared" si="547"/>
        <v>-1130.574673747283</v>
      </c>
      <c r="AP1172" s="4">
        <f t="shared" si="539"/>
        <v>37.046752474077913</v>
      </c>
      <c r="AQ1172" s="4">
        <f t="shared" si="540"/>
        <v>270.70513013810552</v>
      </c>
      <c r="AR1172" s="4">
        <f t="shared" si="541"/>
        <v>0</v>
      </c>
      <c r="AS1172" s="11">
        <f t="shared" si="548"/>
        <v>166.68176920237977</v>
      </c>
      <c r="AT1172" s="12">
        <f t="shared" si="549"/>
        <v>0.53037939590148819</v>
      </c>
      <c r="AU1172" s="14">
        <f t="shared" si="550"/>
        <v>57.968907335916455</v>
      </c>
    </row>
    <row r="1173" spans="1:47" x14ac:dyDescent="0.35">
      <c r="A1173" t="s">
        <v>31</v>
      </c>
      <c r="B1173">
        <v>92.4</v>
      </c>
      <c r="C1173" s="1">
        <f t="shared" si="522"/>
        <v>-3.4630386222767484E-2</v>
      </c>
      <c r="D1173" s="1">
        <f t="shared" si="523"/>
        <v>6.465574471245759</v>
      </c>
      <c r="E1173" s="1">
        <f t="shared" si="524"/>
        <v>-135.07155714749868</v>
      </c>
      <c r="F1173" s="1">
        <f t="shared" si="525"/>
        <v>-7.8641857816404581</v>
      </c>
      <c r="G1173" s="1">
        <f t="shared" si="526"/>
        <v>6.5510683918873269E-2</v>
      </c>
      <c r="H1173">
        <v>-2.1490999999999998</v>
      </c>
      <c r="I1173" s="1">
        <f t="shared" si="527"/>
        <v>54.658999999999999</v>
      </c>
      <c r="J1173">
        <v>6.6779000000000002</v>
      </c>
      <c r="K1173">
        <v>-0.14219999999999999</v>
      </c>
      <c r="L1173">
        <v>1.3601000000000001</v>
      </c>
      <c r="M1173">
        <v>0.25729999999999997</v>
      </c>
      <c r="N1173" s="10">
        <v>2.1833999999999998</v>
      </c>
      <c r="O1173" s="2">
        <f t="shared" si="542"/>
        <v>-0.14219186093222591</v>
      </c>
      <c r="P1173" s="2">
        <f t="shared" si="543"/>
        <v>1.3602615102145732</v>
      </c>
      <c r="Q1173">
        <v>6.3567</v>
      </c>
      <c r="R1173">
        <v>-133.99850000000001</v>
      </c>
      <c r="S1173">
        <v>-8.3658000000000001</v>
      </c>
      <c r="T1173">
        <v>-3.1438999999999999</v>
      </c>
      <c r="U1173">
        <v>30.986000000000001</v>
      </c>
      <c r="V1173">
        <v>-14.4848</v>
      </c>
      <c r="W1173">
        <v>2488</v>
      </c>
      <c r="X1173">
        <v>5.8410000000000002</v>
      </c>
      <c r="Y1173" s="1">
        <f t="shared" si="528"/>
        <v>0.41382123688470335</v>
      </c>
      <c r="Z1173" s="1">
        <f t="shared" si="529"/>
        <v>5.8150681779248501</v>
      </c>
      <c r="AA1173" s="1">
        <f t="shared" si="530"/>
        <v>-128.66022472444396</v>
      </c>
      <c r="AB1173" s="1">
        <f t="shared" si="531"/>
        <v>-10.861244707654233</v>
      </c>
      <c r="AC1173" s="1">
        <f t="shared" si="532"/>
        <v>129.2487333812517</v>
      </c>
      <c r="AD1173" s="1">
        <f t="shared" si="533"/>
        <v>32.472847789219777</v>
      </c>
      <c r="AE1173" s="3">
        <f>AD1173/(K!D$3*AC1173^2)</f>
        <v>0.36110659821092456</v>
      </c>
      <c r="AF1173" s="1">
        <f t="shared" si="534"/>
        <v>-1.6829044537714561</v>
      </c>
      <c r="AG1173" s="1">
        <f t="shared" si="535"/>
        <v>-1.3389890711092924</v>
      </c>
      <c r="AH1173" s="1">
        <f t="shared" si="536"/>
        <v>14.960387601098105</v>
      </c>
      <c r="AI1173" s="1">
        <f t="shared" si="537"/>
        <v>15.114174020043697</v>
      </c>
      <c r="AJ1173" s="1">
        <f t="shared" si="544"/>
        <v>-1.7291642939328404</v>
      </c>
      <c r="AK1173" s="1">
        <f t="shared" si="545"/>
        <v>15.371620180362012</v>
      </c>
      <c r="AL1173" s="2">
        <f>AI1173/(K!D$3*AC1173^2)</f>
        <v>0.16807358567910338</v>
      </c>
      <c r="AM1173" s="2">
        <f t="shared" si="546"/>
        <v>0.11513515756049506</v>
      </c>
      <c r="AN1173" s="4">
        <f t="shared" si="538"/>
        <v>1174.414303442654</v>
      </c>
      <c r="AO1173" s="4">
        <f t="shared" si="547"/>
        <v>-1165.9147437176221</v>
      </c>
      <c r="AP1173" s="4">
        <f t="shared" si="539"/>
        <v>-41.312008077260806</v>
      </c>
      <c r="AQ1173" s="4">
        <f t="shared" si="540"/>
        <v>-134.85208378512473</v>
      </c>
      <c r="AR1173" s="4">
        <f t="shared" si="541"/>
        <v>0</v>
      </c>
      <c r="AS1173" s="11">
        <f t="shared" si="548"/>
        <v>186.41826046386819</v>
      </c>
      <c r="AT1173" s="12">
        <f t="shared" si="549"/>
        <v>0.47203147244479665</v>
      </c>
      <c r="AU1173" s="14">
        <f t="shared" si="550"/>
        <v>61.833755192042013</v>
      </c>
    </row>
    <row r="1174" spans="1:47" x14ac:dyDescent="0.35">
      <c r="A1174" t="s">
        <v>31</v>
      </c>
      <c r="B1174">
        <v>90.5</v>
      </c>
      <c r="C1174" s="1">
        <f t="shared" si="522"/>
        <v>-2.6850509476813125E-2</v>
      </c>
      <c r="D1174" s="1">
        <f t="shared" si="523"/>
        <v>-7.9816325897445397</v>
      </c>
      <c r="E1174" s="1">
        <f t="shared" si="524"/>
        <v>-132.32330693528635</v>
      </c>
      <c r="F1174" s="1">
        <f t="shared" si="525"/>
        <v>-5.1394441709806769</v>
      </c>
      <c r="G1174" s="1">
        <f t="shared" si="526"/>
        <v>6.8233968275293932E-2</v>
      </c>
      <c r="H1174">
        <v>2.4138999999999999</v>
      </c>
      <c r="I1174" s="1">
        <f t="shared" si="527"/>
        <v>53.542999999999999</v>
      </c>
      <c r="J1174">
        <v>5.9795999999999996</v>
      </c>
      <c r="K1174">
        <v>0.21560000000000001</v>
      </c>
      <c r="L1174">
        <v>1.302</v>
      </c>
      <c r="M1174">
        <v>-0.51459999999999995</v>
      </c>
      <c r="N1174" s="10">
        <v>2.5318999999999998</v>
      </c>
      <c r="O1174" s="2">
        <f t="shared" si="542"/>
        <v>0.21571737601142571</v>
      </c>
      <c r="P1174" s="2">
        <f t="shared" si="543"/>
        <v>1.3022362932683631</v>
      </c>
      <c r="Q1174">
        <v>-7.8685999999999998</v>
      </c>
      <c r="R1174">
        <v>-131.5823</v>
      </c>
      <c r="S1174">
        <v>-5.5617999999999999</v>
      </c>
      <c r="T1174">
        <v>4.2096999999999998</v>
      </c>
      <c r="U1174">
        <v>27.5975</v>
      </c>
      <c r="V1174">
        <v>-15.729900000000001</v>
      </c>
      <c r="W1174">
        <v>2072</v>
      </c>
      <c r="X1174">
        <v>6.9569999999999999</v>
      </c>
      <c r="Y1174" s="1">
        <f t="shared" si="528"/>
        <v>0.41159809330838154</v>
      </c>
      <c r="Z1174" s="1">
        <f t="shared" si="529"/>
        <v>-7.1152803430443932</v>
      </c>
      <c r="AA1174" s="1">
        <f t="shared" si="530"/>
        <v>-126.64376774524732</v>
      </c>
      <c r="AB1174" s="1">
        <f t="shared" si="531"/>
        <v>-8.376642594946432</v>
      </c>
      <c r="AC1174" s="1">
        <f t="shared" si="532"/>
        <v>127.11978313478879</v>
      </c>
      <c r="AD1174" s="1">
        <f t="shared" si="533"/>
        <v>28.813382419174005</v>
      </c>
      <c r="AE1174" s="3">
        <f>AD1174/(K!D$3*AC1174^2)</f>
        <v>0.33123452339182963</v>
      </c>
      <c r="AF1174" s="1">
        <f t="shared" si="534"/>
        <v>2.5969274756291387</v>
      </c>
      <c r="AG1174" s="1">
        <f t="shared" si="535"/>
        <v>-1.1079872267968476</v>
      </c>
      <c r="AH1174" s="1">
        <f t="shared" si="536"/>
        <v>14.545423015781001</v>
      </c>
      <c r="AI1174" s="1">
        <f t="shared" si="537"/>
        <v>14.816915965086466</v>
      </c>
      <c r="AJ1174" s="1">
        <f t="shared" si="544"/>
        <v>2.6397194972247395</v>
      </c>
      <c r="AK1174" s="1">
        <f t="shared" si="545"/>
        <v>14.785101659736068</v>
      </c>
      <c r="AL1174" s="2">
        <f>AI1174/(K!D$3*AC1174^2)</f>
        <v>0.17033314681466338</v>
      </c>
      <c r="AM1174" s="2">
        <f t="shared" si="546"/>
        <v>0.11738396124690394</v>
      </c>
      <c r="AN1174" s="4">
        <f t="shared" si="538"/>
        <v>1177.6303261837247</v>
      </c>
      <c r="AO1174" s="4">
        <f t="shared" si="547"/>
        <v>-1157.5262902227821</v>
      </c>
      <c r="AP1174" s="4">
        <f t="shared" si="539"/>
        <v>51.106858257063656</v>
      </c>
      <c r="AQ1174" s="4">
        <f t="shared" si="540"/>
        <v>210.55678955987446</v>
      </c>
      <c r="AR1174" s="4">
        <f t="shared" si="541"/>
        <v>0</v>
      </c>
      <c r="AS1174" s="11">
        <f t="shared" si="548"/>
        <v>169.87712057547236</v>
      </c>
      <c r="AT1174" s="12">
        <f t="shared" si="549"/>
        <v>0.56835440452882469</v>
      </c>
      <c r="AU1174" s="14">
        <f t="shared" si="550"/>
        <v>55.364447083907145</v>
      </c>
    </row>
    <row r="1175" spans="1:47" x14ac:dyDescent="0.35">
      <c r="A1175" t="s">
        <v>31</v>
      </c>
      <c r="B1175">
        <v>92.4</v>
      </c>
      <c r="C1175" s="1">
        <f t="shared" si="522"/>
        <v>-2.8584678666126018E-2</v>
      </c>
      <c r="D1175" s="1">
        <f t="shared" si="523"/>
        <v>-9.3067741756621896</v>
      </c>
      <c r="E1175" s="1">
        <f t="shared" si="524"/>
        <v>-134.96110620623261</v>
      </c>
      <c r="F1175" s="1">
        <f t="shared" si="525"/>
        <v>-8.746196171681067</v>
      </c>
      <c r="G1175" s="1">
        <f t="shared" si="526"/>
        <v>-9.0333682662873116E-3</v>
      </c>
      <c r="H1175">
        <v>2.1901999999999999</v>
      </c>
      <c r="I1175" s="1">
        <f t="shared" si="527"/>
        <v>53.846000000000004</v>
      </c>
      <c r="J1175">
        <v>6.0777000000000001</v>
      </c>
      <c r="K1175">
        <v>0.17269999999999999</v>
      </c>
      <c r="L1175">
        <v>1.3190999999999999</v>
      </c>
      <c r="M1175">
        <v>-1.2524999999999999</v>
      </c>
      <c r="N1175" s="10">
        <v>1.3454999999999999</v>
      </c>
      <c r="O1175" s="2">
        <f t="shared" si="542"/>
        <v>0.17277099923902162</v>
      </c>
      <c r="P1175" s="2">
        <f t="shared" si="543"/>
        <v>1.319296900179515</v>
      </c>
      <c r="Q1175">
        <v>-9.1898999999999997</v>
      </c>
      <c r="R1175">
        <v>-134.13409999999999</v>
      </c>
      <c r="S1175">
        <v>-9.1550999999999991</v>
      </c>
      <c r="T1175">
        <v>4.0887000000000002</v>
      </c>
      <c r="U1175">
        <v>28.931799999999999</v>
      </c>
      <c r="V1175">
        <v>-14.305</v>
      </c>
      <c r="W1175">
        <v>2212</v>
      </c>
      <c r="X1175">
        <v>6.6539999999999999</v>
      </c>
      <c r="Y1175" s="1">
        <f t="shared" si="528"/>
        <v>0.40615928016550762</v>
      </c>
      <c r="Z1175" s="1">
        <f t="shared" si="529"/>
        <v>-8.476442451255835</v>
      </c>
      <c r="AA1175" s="1">
        <f t="shared" si="530"/>
        <v>-129.0856466752864</v>
      </c>
      <c r="AB1175" s="1">
        <f t="shared" si="531"/>
        <v>-11.651250423064861</v>
      </c>
      <c r="AC1175" s="1">
        <f t="shared" si="532"/>
        <v>129.88728148139563</v>
      </c>
      <c r="AD1175" s="1">
        <f t="shared" si="533"/>
        <v>30.622967015519279</v>
      </c>
      <c r="AE1175" s="3">
        <f>AD1175/(K!D$3*AC1175^2)</f>
        <v>0.33719540738399589</v>
      </c>
      <c r="AF1175" s="1">
        <f t="shared" si="534"/>
        <v>2.0902455352267513</v>
      </c>
      <c r="AG1175" s="1">
        <f t="shared" si="535"/>
        <v>-1.5021690170548077</v>
      </c>
      <c r="AH1175" s="1">
        <f t="shared" si="536"/>
        <v>15.122034682643843</v>
      </c>
      <c r="AI1175" s="1">
        <f t="shared" si="537"/>
        <v>15.339542727748373</v>
      </c>
      <c r="AJ1175" s="1">
        <f t="shared" si="544"/>
        <v>2.0689086540853401</v>
      </c>
      <c r="AK1175" s="1">
        <f t="shared" si="545"/>
        <v>14.967671450572702</v>
      </c>
      <c r="AL1175" s="2">
        <f>AI1175/(K!D$3*AC1175^2)</f>
        <v>0.16890666918545205</v>
      </c>
      <c r="AM1175" s="2">
        <f t="shared" si="546"/>
        <v>0.11596073365925812</v>
      </c>
      <c r="AN1175" s="4">
        <f t="shared" si="538"/>
        <v>1188.6791858772604</v>
      </c>
      <c r="AO1175" s="4">
        <f t="shared" si="547"/>
        <v>-1175.0338369709357</v>
      </c>
      <c r="AP1175" s="4">
        <f t="shared" si="539"/>
        <v>61.943575267006132</v>
      </c>
      <c r="AQ1175" s="4">
        <f t="shared" si="540"/>
        <v>168.57248409609366</v>
      </c>
      <c r="AR1175" s="4">
        <f t="shared" si="541"/>
        <v>0</v>
      </c>
      <c r="AS1175" s="11">
        <f t="shared" si="548"/>
        <v>172.13015030900266</v>
      </c>
      <c r="AT1175" s="12">
        <f t="shared" si="549"/>
        <v>0.5373775704689242</v>
      </c>
      <c r="AU1175" s="14">
        <f t="shared" si="550"/>
        <v>57.494703488964134</v>
      </c>
    </row>
    <row r="1176" spans="1:47" x14ac:dyDescent="0.35">
      <c r="A1176" t="s">
        <v>31</v>
      </c>
      <c r="B1176">
        <v>92</v>
      </c>
      <c r="C1176" s="1">
        <f t="shared" si="522"/>
        <v>-2.9313713522371308E-2</v>
      </c>
      <c r="D1176" s="1">
        <f t="shared" si="523"/>
        <v>8.5058353760887488</v>
      </c>
      <c r="E1176" s="1">
        <f t="shared" si="524"/>
        <v>-134.54828873441684</v>
      </c>
      <c r="F1176" s="1">
        <f t="shared" si="525"/>
        <v>-6.7269599718471458</v>
      </c>
      <c r="G1176" s="1">
        <f t="shared" si="526"/>
        <v>-1.4044763111670022E-2</v>
      </c>
      <c r="H1176">
        <v>-2.4083999999999999</v>
      </c>
      <c r="I1176" s="1">
        <f t="shared" si="527"/>
        <v>53.93</v>
      </c>
      <c r="J1176">
        <v>5.7938000000000001</v>
      </c>
      <c r="K1176">
        <v>0.68430000000000002</v>
      </c>
      <c r="L1176">
        <v>1.2545999999999999</v>
      </c>
      <c r="M1176">
        <v>1.5955999999999999</v>
      </c>
      <c r="N1176" s="10">
        <v>1.7070000000000001</v>
      </c>
      <c r="O1176" s="2">
        <f t="shared" si="542"/>
        <v>0.68422705762774161</v>
      </c>
      <c r="P1176" s="2">
        <f t="shared" si="543"/>
        <v>1.2547829266755661</v>
      </c>
      <c r="Q1176">
        <v>8.6826000000000008</v>
      </c>
      <c r="R1176">
        <v>-133.5856</v>
      </c>
      <c r="S1176">
        <v>-7.1863000000000001</v>
      </c>
      <c r="T1176">
        <v>6.0301</v>
      </c>
      <c r="U1176">
        <v>32.840899999999998</v>
      </c>
      <c r="V1176">
        <v>-15.6698</v>
      </c>
      <c r="W1176">
        <v>2599</v>
      </c>
      <c r="X1176">
        <v>6.57</v>
      </c>
      <c r="Y1176" s="1">
        <f t="shared" si="528"/>
        <v>0.41089876691398242</v>
      </c>
      <c r="Z1176" s="1">
        <f t="shared" si="529"/>
        <v>9.7447157032727514</v>
      </c>
      <c r="AA1176" s="1">
        <f t="shared" si="530"/>
        <v>-127.80114607724414</v>
      </c>
      <c r="AB1176" s="1">
        <f t="shared" si="531"/>
        <v>-9.9463107207415078</v>
      </c>
      <c r="AC1176" s="1">
        <f t="shared" si="532"/>
        <v>128.55746388190863</v>
      </c>
      <c r="AD1176" s="1">
        <f t="shared" si="533"/>
        <v>33.467515767076335</v>
      </c>
      <c r="AE1176" s="3">
        <f>AD1176/(K!D$3*AC1176^2)</f>
        <v>0.3761807108362496</v>
      </c>
      <c r="AF1176" s="1">
        <f t="shared" si="534"/>
        <v>8.5669532996616802</v>
      </c>
      <c r="AG1176" s="1">
        <f t="shared" si="535"/>
        <v>-0.42972266349286059</v>
      </c>
      <c r="AH1176" s="1">
        <f t="shared" si="536"/>
        <v>13.914865232347498</v>
      </c>
      <c r="AI1176" s="1">
        <f t="shared" si="537"/>
        <v>16.346278623604114</v>
      </c>
      <c r="AJ1176" s="1">
        <f t="shared" si="544"/>
        <v>8.6785531147835204</v>
      </c>
      <c r="AK1176" s="1">
        <f t="shared" si="545"/>
        <v>14.096131119186946</v>
      </c>
      <c r="AL1176" s="2">
        <f>AI1176/(K!D$3*AC1176^2)</f>
        <v>0.18373502099621083</v>
      </c>
      <c r="AM1176" s="2">
        <f t="shared" si="546"/>
        <v>0.13138715307591095</v>
      </c>
      <c r="AN1176" s="4">
        <f t="shared" si="538"/>
        <v>1333.0218717672665</v>
      </c>
      <c r="AO1176" s="4">
        <f t="shared" si="547"/>
        <v>-1130.7781050887331</v>
      </c>
      <c r="AP1176" s="4">
        <f t="shared" si="539"/>
        <v>-140.06574092064665</v>
      </c>
      <c r="AQ1176" s="4">
        <f t="shared" si="540"/>
        <v>691.85965042210069</v>
      </c>
      <c r="AR1176" s="4">
        <f t="shared" si="541"/>
        <v>0</v>
      </c>
      <c r="AS1176" s="11">
        <f t="shared" si="548"/>
        <v>148.38067445084732</v>
      </c>
      <c r="AT1176" s="12">
        <f t="shared" si="549"/>
        <v>0.51289798836755152</v>
      </c>
      <c r="AU1176" s="14">
        <f t="shared" si="550"/>
        <v>59.142943177603506</v>
      </c>
    </row>
    <row r="1177" spans="1:47" x14ac:dyDescent="0.35">
      <c r="A1177" t="s">
        <v>31</v>
      </c>
      <c r="B1177">
        <v>92.8</v>
      </c>
      <c r="C1177" s="1">
        <f t="shared" si="522"/>
        <v>-2.9267947188613388E-2</v>
      </c>
      <c r="D1177" s="1">
        <f t="shared" si="523"/>
        <v>5.9940823256317</v>
      </c>
      <c r="E1177" s="1">
        <f t="shared" si="524"/>
        <v>-135.94226500525875</v>
      </c>
      <c r="F1177" s="1">
        <f t="shared" si="525"/>
        <v>-4.8462803958211795</v>
      </c>
      <c r="G1177" s="1">
        <f t="shared" si="526"/>
        <v>-1.5692971015980106E-2</v>
      </c>
      <c r="H1177">
        <v>-2.3449</v>
      </c>
      <c r="I1177" s="1">
        <f t="shared" si="527"/>
        <v>53.965000000000003</v>
      </c>
      <c r="J1177">
        <v>5.9366000000000003</v>
      </c>
      <c r="K1177">
        <v>0.20599999999999999</v>
      </c>
      <c r="L1177">
        <v>1.532</v>
      </c>
      <c r="M1177">
        <v>0.17799999999999999</v>
      </c>
      <c r="N1177" s="10">
        <v>2.9436</v>
      </c>
      <c r="O1177" s="2">
        <f t="shared" si="542"/>
        <v>0.20589405587694198</v>
      </c>
      <c r="P1177" s="2">
        <f t="shared" si="543"/>
        <v>1.5322380502330706</v>
      </c>
      <c r="Q1177">
        <v>6.0258000000000003</v>
      </c>
      <c r="R1177">
        <v>-135.0026</v>
      </c>
      <c r="S1177">
        <v>-5.2103999999999999</v>
      </c>
      <c r="T1177">
        <v>1.0837000000000001</v>
      </c>
      <c r="U1177">
        <v>32.105600000000003</v>
      </c>
      <c r="V1177">
        <v>-12.440899999999999</v>
      </c>
      <c r="W1177">
        <v>2610</v>
      </c>
      <c r="X1177">
        <v>6.5350000000000001</v>
      </c>
      <c r="Y1177" s="1">
        <f t="shared" si="528"/>
        <v>0.4060150770887429</v>
      </c>
      <c r="Z1177" s="1">
        <f t="shared" si="529"/>
        <v>6.2140815951522352</v>
      </c>
      <c r="AA1177" s="1">
        <f t="shared" si="530"/>
        <v>-129.42458617576858</v>
      </c>
      <c r="AB1177" s="1">
        <f t="shared" si="531"/>
        <v>-7.3718768820978502</v>
      </c>
      <c r="AC1177" s="1">
        <f t="shared" si="532"/>
        <v>129.78321496096854</v>
      </c>
      <c r="AD1177" s="1">
        <f t="shared" si="533"/>
        <v>33.085863828335619</v>
      </c>
      <c r="AE1177" s="3">
        <f>AD1177/(K!D$3*AC1177^2)</f>
        <v>0.3648993252242721</v>
      </c>
      <c r="AF1177" s="1">
        <f t="shared" si="534"/>
        <v>2.6678667779397034</v>
      </c>
      <c r="AG1177" s="1">
        <f t="shared" si="535"/>
        <v>-0.88883795977768898</v>
      </c>
      <c r="AH1177" s="1">
        <f t="shared" si="536"/>
        <v>17.853774428093821</v>
      </c>
      <c r="AI1177" s="1">
        <f t="shared" si="537"/>
        <v>18.073870846966706</v>
      </c>
      <c r="AJ1177" s="1">
        <f t="shared" si="544"/>
        <v>2.6387589025813614</v>
      </c>
      <c r="AK1177" s="1">
        <f t="shared" si="545"/>
        <v>17.658980053417345</v>
      </c>
      <c r="AL1177" s="2">
        <f>AI1177/(K!D$3*AC1177^2)</f>
        <v>0.19933417215483237</v>
      </c>
      <c r="AM1177" s="2">
        <f t="shared" si="546"/>
        <v>0.14932902282723359</v>
      </c>
      <c r="AN1177" s="4">
        <f t="shared" si="538"/>
        <v>1529.5012208368007</v>
      </c>
      <c r="AO1177" s="4">
        <f t="shared" si="547"/>
        <v>-1510.973061230731</v>
      </c>
      <c r="AP1177" s="4">
        <f t="shared" si="539"/>
        <v>-85.16540053091407</v>
      </c>
      <c r="AQ1177" s="4">
        <f t="shared" si="540"/>
        <v>221.54287921011181</v>
      </c>
      <c r="AR1177" s="4">
        <f t="shared" si="541"/>
        <v>0</v>
      </c>
      <c r="AS1177" s="11">
        <f t="shared" si="548"/>
        <v>171.50124836971298</v>
      </c>
      <c r="AT1177" s="12">
        <f t="shared" si="549"/>
        <v>0.58601579342406163</v>
      </c>
      <c r="AU1177" s="14">
        <f t="shared" si="550"/>
        <v>54.125216382422785</v>
      </c>
    </row>
    <row r="1178" spans="1:47" x14ac:dyDescent="0.35">
      <c r="A1178" t="s">
        <v>31</v>
      </c>
      <c r="B1178">
        <v>92.8</v>
      </c>
      <c r="C1178" s="1">
        <f t="shared" si="522"/>
        <v>-2.9046314481501963E-2</v>
      </c>
      <c r="D1178" s="1">
        <f t="shared" si="523"/>
        <v>8.5399486355846115</v>
      </c>
      <c r="E1178" s="1">
        <f t="shared" si="524"/>
        <v>-135.7107059314408</v>
      </c>
      <c r="F1178" s="1">
        <f t="shared" si="525"/>
        <v>-4.9395278166263648</v>
      </c>
      <c r="G1178" s="1">
        <f t="shared" si="526"/>
        <v>4.6880826303492995E-2</v>
      </c>
      <c r="H1178">
        <v>-2.3144999999999998</v>
      </c>
      <c r="I1178" s="1">
        <f t="shared" si="527"/>
        <v>53.927999999999997</v>
      </c>
      <c r="J1178">
        <v>5.8926999999999996</v>
      </c>
      <c r="K1178">
        <v>0.21210000000000001</v>
      </c>
      <c r="L1178">
        <v>1.6462000000000001</v>
      </c>
      <c r="M1178">
        <v>1.2019</v>
      </c>
      <c r="N1178" s="10">
        <v>2.9624999999999999</v>
      </c>
      <c r="O1178" s="2">
        <f t="shared" si="542"/>
        <v>0.21198796872461534</v>
      </c>
      <c r="P1178" s="2">
        <f t="shared" si="543"/>
        <v>1.6464510242113872</v>
      </c>
      <c r="Q1178">
        <v>8.5541</v>
      </c>
      <c r="R1178">
        <v>-134.75389999999999</v>
      </c>
      <c r="S1178">
        <v>-5.2619999999999996</v>
      </c>
      <c r="T1178">
        <v>0.48720000000000002</v>
      </c>
      <c r="U1178">
        <v>32.9407</v>
      </c>
      <c r="V1178">
        <v>-11.102</v>
      </c>
      <c r="W1178">
        <v>2614</v>
      </c>
      <c r="X1178">
        <v>6.5720000000000001</v>
      </c>
      <c r="Y1178" s="1">
        <f t="shared" si="528"/>
        <v>0.40704393204767547</v>
      </c>
      <c r="Z1178" s="1">
        <f t="shared" si="529"/>
        <v>8.6391045374314253</v>
      </c>
      <c r="AA1178" s="1">
        <f t="shared" si="530"/>
        <v>-129.00654990523935</v>
      </c>
      <c r="AB1178" s="1">
        <f t="shared" si="531"/>
        <v>-7.1990286834230108</v>
      </c>
      <c r="AC1178" s="1">
        <f t="shared" si="532"/>
        <v>129.49575305640889</v>
      </c>
      <c r="AD1178" s="1">
        <f t="shared" si="533"/>
        <v>33.955206370625888</v>
      </c>
      <c r="AE1178" s="3">
        <f>AD1178/(K!D$3*AC1178^2)</f>
        <v>0.3761516419995205</v>
      </c>
      <c r="AF1178" s="1">
        <f t="shared" si="534"/>
        <v>2.7524679373825744</v>
      </c>
      <c r="AG1178" s="1">
        <f t="shared" si="535"/>
        <v>-0.88623194028309626</v>
      </c>
      <c r="AH1178" s="1">
        <f t="shared" si="536"/>
        <v>19.184335741951301</v>
      </c>
      <c r="AI1178" s="1">
        <f t="shared" si="537"/>
        <v>19.401036690295889</v>
      </c>
      <c r="AJ1178" s="1">
        <f t="shared" si="544"/>
        <v>2.7362519808940493</v>
      </c>
      <c r="AK1178" s="1">
        <f t="shared" si="545"/>
        <v>19.071312680200915</v>
      </c>
      <c r="AL1178" s="2">
        <f>AI1178/(K!D$3*AC1178^2)</f>
        <v>0.21492232230580385</v>
      </c>
      <c r="AM1178" s="2">
        <f t="shared" si="546"/>
        <v>0.16943269008315623</v>
      </c>
      <c r="AN1178" s="4">
        <f t="shared" si="538"/>
        <v>1731.5690246770498</v>
      </c>
      <c r="AO1178" s="4">
        <f t="shared" si="547"/>
        <v>-1710.1570363799406</v>
      </c>
      <c r="AP1178" s="4">
        <f t="shared" si="539"/>
        <v>-127.8856032276651</v>
      </c>
      <c r="AQ1178" s="4">
        <f t="shared" si="540"/>
        <v>239.45661533626873</v>
      </c>
      <c r="AR1178" s="4">
        <f t="shared" si="541"/>
        <v>0</v>
      </c>
      <c r="AS1178" s="11">
        <f t="shared" si="548"/>
        <v>171.83522161459683</v>
      </c>
      <c r="AT1178" s="12">
        <f t="shared" si="549"/>
        <v>0.66242120301340846</v>
      </c>
      <c r="AU1178" s="14">
        <f t="shared" si="550"/>
        <v>48.515210049062958</v>
      </c>
    </row>
    <row r="1179" spans="1:47" x14ac:dyDescent="0.35">
      <c r="A1179" t="s">
        <v>31</v>
      </c>
      <c r="B1179">
        <v>93.1</v>
      </c>
      <c r="C1179" s="1">
        <f t="shared" si="522"/>
        <v>-2.8807564521871488E-2</v>
      </c>
      <c r="D1179" s="1">
        <f t="shared" si="523"/>
        <v>5.5831186004650126</v>
      </c>
      <c r="E1179" s="1">
        <f t="shared" si="524"/>
        <v>-136.41583508610722</v>
      </c>
      <c r="F1179" s="1">
        <f t="shared" si="525"/>
        <v>-3.4910186301791057</v>
      </c>
      <c r="G1179" s="1">
        <f t="shared" si="526"/>
        <v>2.0704282815984243E-3</v>
      </c>
      <c r="H1179">
        <v>-2.3146</v>
      </c>
      <c r="I1179" s="1">
        <f t="shared" si="527"/>
        <v>53.915999999999997</v>
      </c>
      <c r="J1179">
        <v>5.9809999999999999</v>
      </c>
      <c r="K1179">
        <v>0.1736</v>
      </c>
      <c r="L1179">
        <v>1.6471</v>
      </c>
      <c r="M1179">
        <v>7.4999999999999997E-3</v>
      </c>
      <c r="N1179" s="10">
        <v>3.6480999999999999</v>
      </c>
      <c r="O1179" s="2">
        <f t="shared" si="542"/>
        <v>0.17344911749554681</v>
      </c>
      <c r="P1179" s="2">
        <f t="shared" si="543"/>
        <v>1.6471686792218203</v>
      </c>
      <c r="Q1179">
        <v>5.6048999999999998</v>
      </c>
      <c r="R1179">
        <v>-135.4572</v>
      </c>
      <c r="S1179">
        <v>-3.8142999999999998</v>
      </c>
      <c r="T1179">
        <v>0.75609999999999999</v>
      </c>
      <c r="U1179">
        <v>33.277200000000001</v>
      </c>
      <c r="V1179">
        <v>-11.222099999999999</v>
      </c>
      <c r="W1179">
        <v>2624</v>
      </c>
      <c r="X1179">
        <v>6.5839999999999996</v>
      </c>
      <c r="Y1179" s="1">
        <f t="shared" si="528"/>
        <v>0.40483786150857315</v>
      </c>
      <c r="Z1179" s="1">
        <f t="shared" si="529"/>
        <v>5.736167554008329</v>
      </c>
      <c r="AA1179" s="1">
        <f t="shared" si="530"/>
        <v>-129.67989984361068</v>
      </c>
      <c r="AB1179" s="1">
        <f t="shared" si="531"/>
        <v>-5.7625841129967847</v>
      </c>
      <c r="AC1179" s="1">
        <f t="shared" si="532"/>
        <v>129.93455051415663</v>
      </c>
      <c r="AD1179" s="1">
        <f t="shared" si="533"/>
        <v>34.107817476787751</v>
      </c>
      <c r="AE1179" s="3">
        <f>AD1179/(K!D$3*AC1179^2)</f>
        <v>0.37529456250691073</v>
      </c>
      <c r="AF1179" s="1">
        <f t="shared" si="534"/>
        <v>2.2618438931692912</v>
      </c>
      <c r="AG1179" s="1">
        <f t="shared" si="535"/>
        <v>-0.76377167975414295</v>
      </c>
      <c r="AH1179" s="1">
        <f t="shared" si="536"/>
        <v>19.439221760509596</v>
      </c>
      <c r="AI1179" s="1">
        <f t="shared" si="537"/>
        <v>19.585265574664326</v>
      </c>
      <c r="AJ1179" s="1">
        <f t="shared" si="544"/>
        <v>2.2242117069212832</v>
      </c>
      <c r="AK1179" s="1">
        <f t="shared" si="545"/>
        <v>19.115795189817842</v>
      </c>
      <c r="AL1179" s="2">
        <f>AI1179/(K!D$3*AC1179^2)</f>
        <v>0.215500264138201</v>
      </c>
      <c r="AM1179" s="2">
        <f t="shared" si="546"/>
        <v>0.17022695744282498</v>
      </c>
      <c r="AN1179" s="4">
        <f t="shared" si="538"/>
        <v>1745.5812238012907</v>
      </c>
      <c r="AO1179" s="4">
        <f t="shared" si="547"/>
        <v>-1732.1882168099296</v>
      </c>
      <c r="AP1179" s="4">
        <f t="shared" si="539"/>
        <v>-85.42741142390885</v>
      </c>
      <c r="AQ1179" s="4">
        <f t="shared" si="540"/>
        <v>198.19169460362488</v>
      </c>
      <c r="AR1179" s="4">
        <f t="shared" si="541"/>
        <v>0</v>
      </c>
      <c r="AS1179" s="11">
        <f t="shared" si="548"/>
        <v>173.36321262107518</v>
      </c>
      <c r="AT1179" s="12">
        <f t="shared" si="549"/>
        <v>0.66523674687549184</v>
      </c>
      <c r="AU1179" s="14">
        <f t="shared" si="550"/>
        <v>48.299509469649323</v>
      </c>
    </row>
    <row r="1180" spans="1:47" x14ac:dyDescent="0.35">
      <c r="A1180" t="s">
        <v>35</v>
      </c>
      <c r="B1180">
        <v>90.2</v>
      </c>
      <c r="C1180" s="1">
        <f t="shared" si="522"/>
        <v>-4.0972024455209505E-2</v>
      </c>
      <c r="D1180" s="1">
        <f t="shared" si="523"/>
        <v>0.13896953798247319</v>
      </c>
      <c r="E1180" s="1">
        <f t="shared" si="524"/>
        <v>-132.35677887667862</v>
      </c>
      <c r="F1180" s="1">
        <f t="shared" si="525"/>
        <v>0.38009500809175922</v>
      </c>
      <c r="G1180" s="1">
        <f t="shared" si="526"/>
        <v>-2.3174914568514282E-2</v>
      </c>
      <c r="H1180">
        <v>-0.54510000000000003</v>
      </c>
      <c r="I1180" s="1">
        <f t="shared" si="527"/>
        <v>55.399000000000001</v>
      </c>
      <c r="J1180">
        <v>5.8441999999999998</v>
      </c>
      <c r="K1180">
        <v>-8.2400000000000001E-2</v>
      </c>
      <c r="L1180">
        <v>0.15970000000000001</v>
      </c>
      <c r="M1180">
        <v>-0.57079999999999997</v>
      </c>
      <c r="N1180" s="10">
        <v>3.2183999999999999</v>
      </c>
      <c r="O1180" s="2">
        <f t="shared" si="542"/>
        <v>-8.2379378164219058E-2</v>
      </c>
      <c r="P1180" s="2">
        <f t="shared" si="543"/>
        <v>0.15968903436655202</v>
      </c>
      <c r="Q1180">
        <v>0.1008</v>
      </c>
      <c r="R1180">
        <v>-131.18889999999999</v>
      </c>
      <c r="S1180">
        <v>-0.86990000000000001</v>
      </c>
      <c r="T1180">
        <v>-0.93159999999999998</v>
      </c>
      <c r="U1180">
        <v>28.504300000000001</v>
      </c>
      <c r="V1180">
        <v>-30.508500000000002</v>
      </c>
      <c r="W1180">
        <v>2566</v>
      </c>
      <c r="X1180">
        <v>5.101</v>
      </c>
      <c r="Y1180" s="1">
        <f t="shared" si="528"/>
        <v>0.42753727908306433</v>
      </c>
      <c r="Z1180" s="1">
        <f t="shared" si="529"/>
        <v>-6.0177326614418158E-2</v>
      </c>
      <c r="AA1180" s="1">
        <f t="shared" si="530"/>
        <v>-126.26345344459492</v>
      </c>
      <c r="AB1180" s="1">
        <f t="shared" si="531"/>
        <v>-6.1416655313610748</v>
      </c>
      <c r="AC1180" s="1">
        <f t="shared" si="532"/>
        <v>126.41274996045745</v>
      </c>
      <c r="AD1180" s="1">
        <f t="shared" si="533"/>
        <v>28.551109282052312</v>
      </c>
      <c r="AE1180" s="3">
        <f>AD1180/(K!D$3*AC1180^2)</f>
        <v>0.33190123394088444</v>
      </c>
      <c r="AF1180" s="1">
        <f t="shared" si="534"/>
        <v>-0.94519142514506993</v>
      </c>
      <c r="AG1180" s="1">
        <f t="shared" si="535"/>
        <v>-1.3089731285841566E-2</v>
      </c>
      <c r="AH1180" s="1">
        <f t="shared" si="536"/>
        <v>0.27836647261012004</v>
      </c>
      <c r="AI1180" s="1">
        <f t="shared" si="537"/>
        <v>0.98541669577204982</v>
      </c>
      <c r="AJ1180" s="1">
        <f t="shared" si="544"/>
        <v>-1.0366186102426804</v>
      </c>
      <c r="AK1180" s="1">
        <f t="shared" si="545"/>
        <v>0.30529251355720988</v>
      </c>
      <c r="AL1180" s="2">
        <f>AI1180/(K!D$3*AC1180^2)</f>
        <v>1.1455282316413825E-2</v>
      </c>
      <c r="AM1180" s="2">
        <f t="shared" si="546"/>
        <v>5.7581795199110634E-3</v>
      </c>
      <c r="AN1180" s="4">
        <f t="shared" si="538"/>
        <v>57.446444737727354</v>
      </c>
      <c r="AO1180" s="4">
        <f t="shared" si="547"/>
        <v>-16.245727949395434</v>
      </c>
      <c r="AP1180" s="4">
        <f t="shared" si="539"/>
        <v>2.6847862398729236</v>
      </c>
      <c r="AQ1180" s="4">
        <f t="shared" si="540"/>
        <v>-55.036008751045749</v>
      </c>
      <c r="AR1180" s="4">
        <f t="shared" si="541"/>
        <v>0</v>
      </c>
      <c r="AS1180" s="11">
        <f t="shared" si="548"/>
        <v>253.58987493556313</v>
      </c>
      <c r="AT1180" s="12">
        <f t="shared" si="549"/>
        <v>2.2387546663182913E-2</v>
      </c>
      <c r="AU1180" s="14">
        <f t="shared" si="550"/>
        <v>88.717180888689654</v>
      </c>
    </row>
    <row r="1181" spans="1:47" x14ac:dyDescent="0.35">
      <c r="A1181" t="s">
        <v>35</v>
      </c>
      <c r="B1181">
        <v>89.8</v>
      </c>
      <c r="C1181" s="1">
        <f t="shared" si="522"/>
        <v>-4.0807072720349905E-2</v>
      </c>
      <c r="D1181" s="1">
        <f t="shared" si="523"/>
        <v>3.4991749028361312</v>
      </c>
      <c r="E1181" s="1">
        <f t="shared" si="524"/>
        <v>-131.62051435855278</v>
      </c>
      <c r="F1181" s="1">
        <f t="shared" si="525"/>
        <v>-2.1247027581251205</v>
      </c>
      <c r="G1181" s="1">
        <f t="shared" si="526"/>
        <v>3.5745406892516485E-2</v>
      </c>
      <c r="H1181">
        <v>-0.48699999999999999</v>
      </c>
      <c r="I1181" s="1">
        <f t="shared" si="527"/>
        <v>55.347000000000001</v>
      </c>
      <c r="J1181">
        <v>5.8994999999999997</v>
      </c>
      <c r="K1181">
        <v>-7.7799999999999994E-2</v>
      </c>
      <c r="L1181">
        <v>0.19209999999999999</v>
      </c>
      <c r="M1181">
        <v>0.86890000000000001</v>
      </c>
      <c r="N1181" s="10">
        <v>2.2462</v>
      </c>
      <c r="O1181" s="2">
        <f t="shared" si="542"/>
        <v>-7.7855747128519281E-2</v>
      </c>
      <c r="P1181" s="2">
        <f t="shared" si="543"/>
        <v>0.19219476915404199</v>
      </c>
      <c r="Q1181">
        <v>3.4335</v>
      </c>
      <c r="R1181">
        <v>-130.4419</v>
      </c>
      <c r="S1181">
        <v>-3.3338000000000001</v>
      </c>
      <c r="T1181">
        <v>-1.6093999999999999</v>
      </c>
      <c r="U1181">
        <v>28.8826</v>
      </c>
      <c r="V1181">
        <v>-29.6296</v>
      </c>
      <c r="W1181">
        <v>2462</v>
      </c>
      <c r="X1181">
        <v>5.1529999999999996</v>
      </c>
      <c r="Y1181" s="1">
        <f t="shared" si="528"/>
        <v>0.43003111167898955</v>
      </c>
      <c r="Z1181" s="1">
        <f t="shared" si="529"/>
        <v>3.1531288672680482</v>
      </c>
      <c r="AA1181" s="1">
        <f t="shared" si="530"/>
        <v>-125.41030606546299</v>
      </c>
      <c r="AB1181" s="1">
        <f t="shared" si="531"/>
        <v>-8.4955276714270145</v>
      </c>
      <c r="AC1181" s="1">
        <f t="shared" si="532"/>
        <v>125.73727004950713</v>
      </c>
      <c r="AD1181" s="1">
        <f t="shared" si="533"/>
        <v>29.019767732636602</v>
      </c>
      <c r="AE1181" s="3">
        <f>AD1181/(K!D$3*AC1181^2)</f>
        <v>0.34098361993054643</v>
      </c>
      <c r="AF1181" s="1">
        <f t="shared" si="534"/>
        <v>-0.88166774270538573</v>
      </c>
      <c r="AG1181" s="1">
        <f t="shared" si="535"/>
        <v>-6.1705470173272658E-2</v>
      </c>
      <c r="AH1181" s="1">
        <f t="shared" si="536"/>
        <v>0.58365884748469199</v>
      </c>
      <c r="AI1181" s="1">
        <f t="shared" si="537"/>
        <v>1.0591521249677376</v>
      </c>
      <c r="AJ1181" s="1">
        <f t="shared" si="544"/>
        <v>-0.97826373852288406</v>
      </c>
      <c r="AK1181" s="1">
        <f t="shared" si="545"/>
        <v>0.64760482719976997</v>
      </c>
      <c r="AL1181" s="2">
        <f>AI1181/(K!D$3*AC1181^2)</f>
        <v>1.2445086706275196E-2</v>
      </c>
      <c r="AM1181" s="2">
        <f t="shared" si="546"/>
        <v>6.2652239575590124E-3</v>
      </c>
      <c r="AN1181" s="4">
        <f t="shared" si="538"/>
        <v>62.170978604573129</v>
      </c>
      <c r="AO1181" s="4">
        <f t="shared" si="547"/>
        <v>-34.415721422811266</v>
      </c>
      <c r="AP1181" s="4">
        <f t="shared" si="539"/>
        <v>2.6375739594954757</v>
      </c>
      <c r="AQ1181" s="4">
        <f t="shared" si="540"/>
        <v>-51.709108512968292</v>
      </c>
      <c r="AR1181" s="4">
        <f t="shared" si="541"/>
        <v>0</v>
      </c>
      <c r="AS1181" s="11">
        <f t="shared" si="548"/>
        <v>236.49567570086498</v>
      </c>
      <c r="AT1181" s="12">
        <f t="shared" si="549"/>
        <v>2.5252225265870482E-2</v>
      </c>
      <c r="AU1181" s="14">
        <f t="shared" si="550"/>
        <v>88.553000255259377</v>
      </c>
    </row>
    <row r="1182" spans="1:47" x14ac:dyDescent="0.35">
      <c r="A1182" t="s">
        <v>35</v>
      </c>
      <c r="B1182">
        <v>90.2</v>
      </c>
      <c r="C1182" s="1">
        <f t="shared" si="522"/>
        <v>-4.1653333805270393E-2</v>
      </c>
      <c r="D1182" s="1">
        <f t="shared" si="523"/>
        <v>2.3752062196263979</v>
      </c>
      <c r="E1182" s="1">
        <f t="shared" si="524"/>
        <v>-132.10733530519795</v>
      </c>
      <c r="F1182" s="1">
        <f t="shared" si="525"/>
        <v>-5.158128359645743</v>
      </c>
      <c r="G1182" s="1">
        <f t="shared" si="526"/>
        <v>6.4123490615529022E-2</v>
      </c>
      <c r="H1182">
        <v>-0.37290000000000001</v>
      </c>
      <c r="I1182" s="1">
        <f t="shared" si="527"/>
        <v>55.475999999999999</v>
      </c>
      <c r="J1182">
        <v>5.9207000000000001</v>
      </c>
      <c r="K1182">
        <v>-0.13730000000000001</v>
      </c>
      <c r="L1182">
        <v>0.1827</v>
      </c>
      <c r="M1182">
        <v>0.4617</v>
      </c>
      <c r="N1182" s="10">
        <v>1.0065999999999999</v>
      </c>
      <c r="O1182" s="2">
        <f t="shared" si="542"/>
        <v>-0.13735257527185807</v>
      </c>
      <c r="P1182" s="2">
        <f t="shared" si="543"/>
        <v>0.18275772361146458</v>
      </c>
      <c r="Q1182">
        <v>2.2905000000000002</v>
      </c>
      <c r="R1182">
        <v>-130.82480000000001</v>
      </c>
      <c r="S1182">
        <v>-6.3662000000000001</v>
      </c>
      <c r="T1182">
        <v>-2.0335999999999999</v>
      </c>
      <c r="U1182">
        <v>30.790700000000001</v>
      </c>
      <c r="V1182">
        <v>-29.003</v>
      </c>
      <c r="W1182">
        <v>2621</v>
      </c>
      <c r="X1182">
        <v>5.024</v>
      </c>
      <c r="Y1182" s="1">
        <f t="shared" si="528"/>
        <v>0.43083950917171071</v>
      </c>
      <c r="Z1182" s="1">
        <f t="shared" si="529"/>
        <v>1.9371286067006024</v>
      </c>
      <c r="AA1182" s="1">
        <f t="shared" si="530"/>
        <v>-125.47441026767126</v>
      </c>
      <c r="AB1182" s="1">
        <f t="shared" si="531"/>
        <v>-11.405947501899306</v>
      </c>
      <c r="AC1182" s="1">
        <f t="shared" si="532"/>
        <v>126.00664957721425</v>
      </c>
      <c r="AD1182" s="1">
        <f t="shared" si="533"/>
        <v>30.978940727250105</v>
      </c>
      <c r="AE1182" s="3">
        <f>AD1182/(K!D$3*AC1182^2)</f>
        <v>0.36244930730337582</v>
      </c>
      <c r="AF1182" s="1">
        <f t="shared" si="534"/>
        <v>-1.5573537662544898</v>
      </c>
      <c r="AG1182" s="1">
        <f t="shared" si="535"/>
        <v>-5.738882317704963E-2</v>
      </c>
      <c r="AH1182" s="1">
        <f t="shared" si="536"/>
        <v>0.36682916627790263</v>
      </c>
      <c r="AI1182" s="1">
        <f t="shared" si="537"/>
        <v>1.6010021447595979</v>
      </c>
      <c r="AJ1182" s="1">
        <f t="shared" si="544"/>
        <v>-1.734481103687906</v>
      </c>
      <c r="AK1182" s="1">
        <f t="shared" si="545"/>
        <v>0.40855088354192148</v>
      </c>
      <c r="AL1182" s="2">
        <f>AI1182/(K!D$3*AC1182^2)</f>
        <v>1.8731502909294113E-2</v>
      </c>
      <c r="AM1182" s="2">
        <f t="shared" si="546"/>
        <v>9.522216600582117E-3</v>
      </c>
      <c r="AN1182" s="4">
        <f t="shared" si="538"/>
        <v>94.693157211811737</v>
      </c>
      <c r="AO1182" s="4">
        <f t="shared" si="547"/>
        <v>-21.912149035111099</v>
      </c>
      <c r="AP1182" s="4">
        <f t="shared" si="539"/>
        <v>8.0042616701324736</v>
      </c>
      <c r="AQ1182" s="4">
        <f t="shared" si="540"/>
        <v>-91.774634526758092</v>
      </c>
      <c r="AR1182" s="4">
        <f t="shared" si="541"/>
        <v>0</v>
      </c>
      <c r="AS1182" s="11">
        <f t="shared" si="548"/>
        <v>256.74578117591932</v>
      </c>
      <c r="AT1182" s="12">
        <f t="shared" si="549"/>
        <v>3.6128636860668348E-2</v>
      </c>
      <c r="AU1182" s="14">
        <f t="shared" si="550"/>
        <v>87.929530998553545</v>
      </c>
    </row>
    <row r="1183" spans="1:47" x14ac:dyDescent="0.35">
      <c r="A1183" t="s">
        <v>35</v>
      </c>
      <c r="B1183">
        <v>86.1</v>
      </c>
      <c r="C1183" s="1">
        <f t="shared" si="522"/>
        <v>-4.0311717839894283E-2</v>
      </c>
      <c r="D1183" s="1">
        <f t="shared" si="523"/>
        <v>-4.2926551472133472</v>
      </c>
      <c r="E1183" s="1">
        <f t="shared" si="524"/>
        <v>-126.22685083566807</v>
      </c>
      <c r="F1183" s="1">
        <f t="shared" si="525"/>
        <v>-3.2265429402441184</v>
      </c>
      <c r="G1183" s="1">
        <f t="shared" si="526"/>
        <v>-2.2036764902708228E-2</v>
      </c>
      <c r="H1183">
        <v>2.1177999999999999</v>
      </c>
      <c r="I1183" s="1">
        <f t="shared" si="527"/>
        <v>55.069000000000003</v>
      </c>
      <c r="J1183">
        <v>5.9504999999999999</v>
      </c>
      <c r="K1183">
        <v>-8.2799999999999999E-2</v>
      </c>
      <c r="L1183">
        <v>0.61309999999999998</v>
      </c>
      <c r="M1183">
        <v>0.2104</v>
      </c>
      <c r="N1183" s="10">
        <v>2.0253999999999999</v>
      </c>
      <c r="O1183" s="2">
        <f t="shared" si="542"/>
        <v>-8.2820179473729105E-2</v>
      </c>
      <c r="P1183" s="2">
        <f t="shared" si="543"/>
        <v>0.61316721191716317</v>
      </c>
      <c r="Q1183">
        <v>-4.2938000000000001</v>
      </c>
      <c r="R1183">
        <v>-125.2633</v>
      </c>
      <c r="S1183">
        <v>-4.2477999999999998</v>
      </c>
      <c r="T1183">
        <v>-2.8400000000000002E-2</v>
      </c>
      <c r="U1183">
        <v>23.9025</v>
      </c>
      <c r="V1183">
        <v>-25.334</v>
      </c>
      <c r="W1183">
        <v>2412</v>
      </c>
      <c r="X1183">
        <v>5.431</v>
      </c>
      <c r="Y1183" s="1">
        <f t="shared" si="528"/>
        <v>0.44368545685661809</v>
      </c>
      <c r="Z1183" s="1">
        <f t="shared" si="529"/>
        <v>-4.2989554807007115</v>
      </c>
      <c r="AA1183" s="1">
        <f t="shared" si="530"/>
        <v>-120.92425501941042</v>
      </c>
      <c r="AB1183" s="1">
        <f t="shared" si="531"/>
        <v>-8.8467066222468986</v>
      </c>
      <c r="AC1183" s="1">
        <f t="shared" si="532"/>
        <v>121.32361966362758</v>
      </c>
      <c r="AD1183" s="1">
        <f t="shared" si="533"/>
        <v>24.32157395850108</v>
      </c>
      <c r="AE1183" s="3">
        <f>AD1183/(K!D$3*AC1183^2)</f>
        <v>0.30695067836838086</v>
      </c>
      <c r="AF1183" s="1">
        <f t="shared" si="534"/>
        <v>-0.89020550793038911</v>
      </c>
      <c r="AG1183" s="1">
        <f t="shared" si="535"/>
        <v>-0.33901389470090493</v>
      </c>
      <c r="AH1183" s="1">
        <f t="shared" si="536"/>
        <v>5.0665132708808791</v>
      </c>
      <c r="AI1183" s="1">
        <f t="shared" si="537"/>
        <v>5.1552839874406473</v>
      </c>
      <c r="AJ1183" s="1">
        <f t="shared" si="544"/>
        <v>-1.0514579636855412</v>
      </c>
      <c r="AK1183" s="1">
        <f t="shared" si="545"/>
        <v>5.9842650706254119</v>
      </c>
      <c r="AL1183" s="2">
        <f>AI1183/(K!D$3*AC1183^2)</f>
        <v>6.5062315449920055E-2</v>
      </c>
      <c r="AM1183" s="2">
        <f t="shared" si="546"/>
        <v>3.5726903764589701E-2</v>
      </c>
      <c r="AN1183" s="4">
        <f t="shared" si="538"/>
        <v>342.08010406070679</v>
      </c>
      <c r="AO1183" s="4">
        <f t="shared" si="547"/>
        <v>-336.72337757616287</v>
      </c>
      <c r="AP1183" s="4">
        <f t="shared" si="539"/>
        <v>16.21974151112093</v>
      </c>
      <c r="AQ1183" s="4">
        <f t="shared" si="540"/>
        <v>-58.078262484317399</v>
      </c>
      <c r="AR1183" s="4">
        <f t="shared" si="541"/>
        <v>0</v>
      </c>
      <c r="AS1183" s="11">
        <f t="shared" si="548"/>
        <v>189.96536595739428</v>
      </c>
      <c r="AT1183" s="12">
        <f t="shared" si="549"/>
        <v>0.14182425541488672</v>
      </c>
      <c r="AU1183" s="14">
        <f t="shared" si="550"/>
        <v>81.84657817919576</v>
      </c>
    </row>
    <row r="1184" spans="1:47" x14ac:dyDescent="0.35">
      <c r="A1184" t="s">
        <v>35</v>
      </c>
      <c r="B1184">
        <v>91</v>
      </c>
      <c r="C1184" s="1">
        <f t="shared" si="522"/>
        <v>-3.7972122106713684E-2</v>
      </c>
      <c r="D1184" s="1">
        <f t="shared" si="523"/>
        <v>2.5552633469966901</v>
      </c>
      <c r="E1184" s="1">
        <f t="shared" si="524"/>
        <v>-133.37035654825999</v>
      </c>
      <c r="F1184" s="1">
        <f t="shared" si="525"/>
        <v>-5.8715045705024629</v>
      </c>
      <c r="G1184" s="1">
        <f t="shared" si="526"/>
        <v>-1.8398185747329876E-2</v>
      </c>
      <c r="H1184">
        <v>-0.3115</v>
      </c>
      <c r="I1184" s="1">
        <f t="shared" si="527"/>
        <v>55.045000000000002</v>
      </c>
      <c r="J1184">
        <v>5.8724999999999996</v>
      </c>
      <c r="K1184">
        <v>-0.21410000000000001</v>
      </c>
      <c r="L1184">
        <v>0.74480000000000002</v>
      </c>
      <c r="M1184">
        <v>0.50190000000000001</v>
      </c>
      <c r="N1184" s="10">
        <v>1.4209000000000001</v>
      </c>
      <c r="O1184" s="2">
        <f t="shared" si="542"/>
        <v>-0.21407355614665124</v>
      </c>
      <c r="P1184" s="2">
        <f t="shared" si="543"/>
        <v>0.74495178810592488</v>
      </c>
      <c r="Q1184">
        <v>2.4434999999999998</v>
      </c>
      <c r="R1184">
        <v>-132.3509</v>
      </c>
      <c r="S1184">
        <v>-6.7274000000000003</v>
      </c>
      <c r="T1184">
        <v>-2.9432999999999998</v>
      </c>
      <c r="U1184">
        <v>26.8475</v>
      </c>
      <c r="V1184">
        <v>-22.540099999999999</v>
      </c>
      <c r="W1184">
        <v>2154</v>
      </c>
      <c r="X1184">
        <v>5.4550000000000001</v>
      </c>
      <c r="Y1184" s="1">
        <f t="shared" si="528"/>
        <v>0.41984219930122174</v>
      </c>
      <c r="Z1184" s="1">
        <f t="shared" si="529"/>
        <v>1.9374025743950472</v>
      </c>
      <c r="AA1184" s="1">
        <f t="shared" si="530"/>
        <v>-127.73449982539022</v>
      </c>
      <c r="AB1184" s="1">
        <f t="shared" si="531"/>
        <v>-10.603147148737197</v>
      </c>
      <c r="AC1184" s="1">
        <f t="shared" si="532"/>
        <v>128.1884655647132</v>
      </c>
      <c r="AD1184" s="1">
        <f t="shared" si="533"/>
        <v>27.593777527432206</v>
      </c>
      <c r="AE1184" s="3">
        <f>AD1184/(K!D$3*AC1184^2)</f>
        <v>0.31194706164915581</v>
      </c>
      <c r="AF1184" s="1">
        <f t="shared" si="534"/>
        <v>-2.5262558035239673</v>
      </c>
      <c r="AG1184" s="1">
        <f t="shared" si="535"/>
        <v>-0.64855711584313624</v>
      </c>
      <c r="AH1184" s="1">
        <f t="shared" si="536"/>
        <v>7.3514724646990324</v>
      </c>
      <c r="AI1184" s="1">
        <f t="shared" si="537"/>
        <v>7.8004321749873169</v>
      </c>
      <c r="AJ1184" s="1">
        <f t="shared" si="544"/>
        <v>-2.6717803494357719</v>
      </c>
      <c r="AK1184" s="1">
        <f t="shared" si="545"/>
        <v>7.7749528148346485</v>
      </c>
      <c r="AL1184" s="2">
        <f>AI1184/(K!D$3*AC1184^2)</f>
        <v>8.8183718019823595E-2</v>
      </c>
      <c r="AM1184" s="2">
        <f t="shared" si="546"/>
        <v>5.0534298807476119E-2</v>
      </c>
      <c r="AN1184" s="4">
        <f t="shared" si="538"/>
        <v>511.23699044120582</v>
      </c>
      <c r="AO1184" s="4">
        <f t="shared" si="547"/>
        <v>-483.62198536926309</v>
      </c>
      <c r="AP1184" s="4">
        <f t="shared" si="539"/>
        <v>6.4131795869071251</v>
      </c>
      <c r="AQ1184" s="4">
        <f t="shared" si="540"/>
        <v>-165.62580351642026</v>
      </c>
      <c r="AR1184" s="4">
        <f t="shared" si="541"/>
        <v>0</v>
      </c>
      <c r="AS1184" s="11">
        <f t="shared" si="548"/>
        <v>198.96474187776263</v>
      </c>
      <c r="AT1184" s="12">
        <f t="shared" si="549"/>
        <v>0.2373430781992599</v>
      </c>
      <c r="AU1184" s="14">
        <f t="shared" si="550"/>
        <v>76.270220430657659</v>
      </c>
    </row>
    <row r="1185" spans="1:47" x14ac:dyDescent="0.35">
      <c r="A1185" t="s">
        <v>35</v>
      </c>
      <c r="B1185">
        <v>90.7</v>
      </c>
      <c r="C1185" s="1">
        <f t="shared" si="522"/>
        <v>-3.6924743330054841E-2</v>
      </c>
      <c r="D1185" s="1">
        <f t="shared" si="523"/>
        <v>2.6984938181084579</v>
      </c>
      <c r="E1185" s="1">
        <f t="shared" si="524"/>
        <v>-132.91881779496086</v>
      </c>
      <c r="F1185" s="1">
        <f t="shared" si="525"/>
        <v>-4.2807161663785873</v>
      </c>
      <c r="G1185" s="1">
        <f t="shared" si="526"/>
        <v>2.848917900344361E-2</v>
      </c>
      <c r="H1185">
        <v>-0.39650000000000002</v>
      </c>
      <c r="I1185" s="1">
        <f t="shared" si="527"/>
        <v>54.887999999999998</v>
      </c>
      <c r="J1185">
        <v>5.8693</v>
      </c>
      <c r="K1185">
        <v>-0.14269999999999999</v>
      </c>
      <c r="L1185">
        <v>0.79990000000000006</v>
      </c>
      <c r="M1185">
        <v>0.54630000000000001</v>
      </c>
      <c r="N1185" s="10">
        <v>2.0834000000000001</v>
      </c>
      <c r="O1185" s="2">
        <f t="shared" si="542"/>
        <v>-0.14276534612427927</v>
      </c>
      <c r="P1185" s="2">
        <f t="shared" si="543"/>
        <v>0.79999317223988076</v>
      </c>
      <c r="Q1185">
        <v>2.6173000000000002</v>
      </c>
      <c r="R1185">
        <v>-131.83590000000001</v>
      </c>
      <c r="S1185">
        <v>-5.1020000000000003</v>
      </c>
      <c r="T1185">
        <v>-2.1989000000000001</v>
      </c>
      <c r="U1185">
        <v>29.3277</v>
      </c>
      <c r="V1185">
        <v>-22.242100000000001</v>
      </c>
      <c r="W1185">
        <v>2011</v>
      </c>
      <c r="X1185">
        <v>5.6120000000000001</v>
      </c>
      <c r="Y1185" s="1">
        <f t="shared" si="528"/>
        <v>0.42192524936283043</v>
      </c>
      <c r="Z1185" s="1">
        <f t="shared" si="529"/>
        <v>2.2346081026964941</v>
      </c>
      <c r="AA1185" s="1">
        <f t="shared" si="530"/>
        <v>-126.73176922709172</v>
      </c>
      <c r="AB1185" s="1">
        <f t="shared" si="531"/>
        <v>-8.972967960805093</v>
      </c>
      <c r="AC1185" s="1">
        <f t="shared" si="532"/>
        <v>127.06867811867369</v>
      </c>
      <c r="AD1185" s="1">
        <f t="shared" si="533"/>
        <v>29.989952402348113</v>
      </c>
      <c r="AE1185" s="3">
        <f>AD1185/(K!D$3*AC1185^2)</f>
        <v>0.34503757363200854</v>
      </c>
      <c r="AF1185" s="1">
        <f t="shared" si="534"/>
        <v>-1.6715018116346423</v>
      </c>
      <c r="AG1185" s="1">
        <f t="shared" si="535"/>
        <v>-0.58273727893559979</v>
      </c>
      <c r="AH1185" s="1">
        <f t="shared" si="536"/>
        <v>7.8141563826388527</v>
      </c>
      <c r="AI1185" s="1">
        <f t="shared" si="537"/>
        <v>8.0121495876509119</v>
      </c>
      <c r="AJ1185" s="1">
        <f t="shared" si="544"/>
        <v>-1.7853737021174645</v>
      </c>
      <c r="AK1185" s="1">
        <f t="shared" si="545"/>
        <v>8.3464996643666218</v>
      </c>
      <c r="AL1185" s="2">
        <f>AI1185/(K!D$3*AC1185^2)</f>
        <v>9.2180628238787005E-2</v>
      </c>
      <c r="AM1185" s="2">
        <f t="shared" si="546"/>
        <v>5.3233459087590036E-2</v>
      </c>
      <c r="AN1185" s="4">
        <f t="shared" si="538"/>
        <v>533.83897253538487</v>
      </c>
      <c r="AO1185" s="4">
        <f t="shared" si="547"/>
        <v>-522.00828076833125</v>
      </c>
      <c r="AP1185" s="4">
        <f t="shared" si="539"/>
        <v>-1.291606788283342</v>
      </c>
      <c r="AQ1185" s="4">
        <f t="shared" si="540"/>
        <v>-111.75748368154592</v>
      </c>
      <c r="AR1185" s="4">
        <f t="shared" si="541"/>
        <v>0</v>
      </c>
      <c r="AS1185" s="11">
        <f t="shared" si="548"/>
        <v>192.07400279034994</v>
      </c>
      <c r="AT1185" s="12">
        <f t="shared" si="549"/>
        <v>0.26545945924186221</v>
      </c>
      <c r="AU1185" s="14">
        <f t="shared" si="550"/>
        <v>74.605744279049986</v>
      </c>
    </row>
    <row r="1186" spans="1:47" x14ac:dyDescent="0.35">
      <c r="A1186" t="s">
        <v>35</v>
      </c>
      <c r="B1186">
        <v>88</v>
      </c>
      <c r="C1186" s="1">
        <f t="shared" si="522"/>
        <v>-3.6046010695595744E-2</v>
      </c>
      <c r="D1186" s="1">
        <f t="shared" si="523"/>
        <v>-9.2809415988198847</v>
      </c>
      <c r="E1186" s="1">
        <f t="shared" si="524"/>
        <v>-128.74290009767529</v>
      </c>
      <c r="F1186" s="1">
        <f t="shared" si="525"/>
        <v>-1.4357870516800098</v>
      </c>
      <c r="G1186" s="1">
        <f t="shared" si="526"/>
        <v>7.512918246121103E-3</v>
      </c>
      <c r="H1186">
        <v>2.8534999999999999</v>
      </c>
      <c r="I1186" s="1">
        <f t="shared" si="527"/>
        <v>54.622999999999998</v>
      </c>
      <c r="J1186">
        <v>5.5735999999999999</v>
      </c>
      <c r="K1186">
        <v>0.45290000000000002</v>
      </c>
      <c r="L1186">
        <v>0.73260000000000003</v>
      </c>
      <c r="M1186">
        <v>-0.52910000000000001</v>
      </c>
      <c r="N1186" s="10">
        <v>2.6956000000000002</v>
      </c>
      <c r="O1186" s="2">
        <f t="shared" si="542"/>
        <v>0.45298916242657317</v>
      </c>
      <c r="P1186" s="2">
        <f t="shared" si="543"/>
        <v>0.73271646751293185</v>
      </c>
      <c r="Q1186">
        <v>-9.0361999999999991</v>
      </c>
      <c r="R1186">
        <v>-127.76260000000001</v>
      </c>
      <c r="S1186">
        <v>-2.3029999999999999</v>
      </c>
      <c r="T1186">
        <v>6.7896999999999998</v>
      </c>
      <c r="U1186">
        <v>27.195799999999998</v>
      </c>
      <c r="V1186">
        <v>-24.058499999999999</v>
      </c>
      <c r="W1186">
        <v>2162</v>
      </c>
      <c r="X1186">
        <v>5.8769999999999998</v>
      </c>
      <c r="Y1186" s="1">
        <f t="shared" si="528"/>
        <v>0.43308647187285892</v>
      </c>
      <c r="Z1186" s="1">
        <f t="shared" si="529"/>
        <v>-7.8106779897823095</v>
      </c>
      <c r="AA1186" s="1">
        <f t="shared" si="530"/>
        <v>-122.85383356179534</v>
      </c>
      <c r="AB1186" s="1">
        <f t="shared" si="531"/>
        <v>-6.6454924934565982</v>
      </c>
      <c r="AC1186" s="1">
        <f t="shared" si="532"/>
        <v>123.28111648573746</v>
      </c>
      <c r="AD1186" s="1">
        <f t="shared" si="533"/>
        <v>27.969181653677328</v>
      </c>
      <c r="AE1186" s="3">
        <f>AD1186/(K!D$3*AC1186^2)</f>
        <v>0.34186471688274561</v>
      </c>
      <c r="AF1186" s="1">
        <f t="shared" si="534"/>
        <v>5.0176664740067922</v>
      </c>
      <c r="AG1186" s="1">
        <f t="shared" si="535"/>
        <v>-0.67644260852653559</v>
      </c>
      <c r="AH1186" s="1">
        <f t="shared" si="536"/>
        <v>6.6078158385806809</v>
      </c>
      <c r="AI1186" s="1">
        <f t="shared" si="537"/>
        <v>8.3245289118123456</v>
      </c>
      <c r="AJ1186" s="1">
        <f t="shared" si="544"/>
        <v>5.6467983193268472</v>
      </c>
      <c r="AK1186" s="1">
        <f t="shared" si="545"/>
        <v>7.4363259425497237</v>
      </c>
      <c r="AL1186" s="2">
        <f>AI1186/(K!D$3*AC1186^2)</f>
        <v>0.10174994588176627</v>
      </c>
      <c r="AM1186" s="2">
        <f t="shared" si="546"/>
        <v>5.9879853297625435E-2</v>
      </c>
      <c r="AN1186" s="4">
        <f t="shared" si="538"/>
        <v>582.59179397957837</v>
      </c>
      <c r="AO1186" s="4">
        <f t="shared" si="547"/>
        <v>-463.39681115790211</v>
      </c>
      <c r="AP1186" s="4">
        <f t="shared" si="539"/>
        <v>10.36972426486683</v>
      </c>
      <c r="AQ1186" s="4">
        <f t="shared" si="540"/>
        <v>352.94342696769661</v>
      </c>
      <c r="AR1186" s="4">
        <f t="shared" si="541"/>
        <v>0</v>
      </c>
      <c r="AS1186" s="11">
        <f t="shared" si="548"/>
        <v>142.78866198169416</v>
      </c>
      <c r="AT1186" s="12">
        <f t="shared" si="549"/>
        <v>0.2694689148841713</v>
      </c>
      <c r="AU1186" s="14">
        <f t="shared" si="550"/>
        <v>74.367333354501767</v>
      </c>
    </row>
    <row r="1187" spans="1:47" x14ac:dyDescent="0.35">
      <c r="A1187" t="s">
        <v>35</v>
      </c>
      <c r="B1187">
        <v>93.1</v>
      </c>
      <c r="C1187" s="1">
        <f t="shared" si="522"/>
        <v>-3.2316388443397036E-2</v>
      </c>
      <c r="D1187" s="1">
        <f t="shared" si="523"/>
        <v>6.7132030261121693</v>
      </c>
      <c r="E1187" s="1">
        <f t="shared" si="524"/>
        <v>-136.30227535243131</v>
      </c>
      <c r="F1187" s="1">
        <f t="shared" si="525"/>
        <v>-3.6269100097735207</v>
      </c>
      <c r="G1187" s="1">
        <f t="shared" si="526"/>
        <v>4.2274379781062521E-2</v>
      </c>
      <c r="H1187">
        <v>-1.5286999999999999</v>
      </c>
      <c r="I1187" s="1">
        <f t="shared" si="527"/>
        <v>54.39</v>
      </c>
      <c r="J1187">
        <v>5.7031000000000001</v>
      </c>
      <c r="K1187">
        <v>0.15609999999999999</v>
      </c>
      <c r="L1187">
        <v>0.81130000000000002</v>
      </c>
      <c r="M1187">
        <v>1.2363999999999999</v>
      </c>
      <c r="N1187" s="10">
        <v>2.4563000000000001</v>
      </c>
      <c r="O1187" s="2">
        <f t="shared" si="542"/>
        <v>0.15604053479982083</v>
      </c>
      <c r="P1187" s="2">
        <f t="shared" si="543"/>
        <v>0.81137780802745496</v>
      </c>
      <c r="Q1187">
        <v>6.7294</v>
      </c>
      <c r="R1187">
        <v>-135.38650000000001</v>
      </c>
      <c r="S1187">
        <v>-4.3238000000000003</v>
      </c>
      <c r="T1187">
        <v>0.50119999999999998</v>
      </c>
      <c r="U1187">
        <v>28.337800000000001</v>
      </c>
      <c r="V1187">
        <v>-21.564599999999999</v>
      </c>
      <c r="W1187">
        <v>2485</v>
      </c>
      <c r="X1187">
        <v>6.11</v>
      </c>
      <c r="Y1187" s="1">
        <f t="shared" si="528"/>
        <v>0.40576085307921089</v>
      </c>
      <c r="Z1187" s="1">
        <f t="shared" si="529"/>
        <v>6.8148866958938195</v>
      </c>
      <c r="AA1187" s="1">
        <f t="shared" si="530"/>
        <v>-130.55309040123728</v>
      </c>
      <c r="AB1187" s="1">
        <f t="shared" si="531"/>
        <v>-8.0019452559294955</v>
      </c>
      <c r="AC1187" s="1">
        <f t="shared" si="532"/>
        <v>130.97550619054849</v>
      </c>
      <c r="AD1187" s="1">
        <f t="shared" si="533"/>
        <v>28.868509020744746</v>
      </c>
      <c r="AE1187" s="3">
        <f>AD1187/(K!D$3*AC1187^2)</f>
        <v>0.3126164462929607</v>
      </c>
      <c r="AF1187" s="1">
        <f t="shared" si="534"/>
        <v>2.0032794633887128</v>
      </c>
      <c r="AG1187" s="1">
        <f t="shared" si="535"/>
        <v>-0.43760371900615525</v>
      </c>
      <c r="AH1187" s="1">
        <f t="shared" si="536"/>
        <v>8.8456791675854873</v>
      </c>
      <c r="AI1187" s="1">
        <f t="shared" si="537"/>
        <v>9.0802348845819427</v>
      </c>
      <c r="AJ1187" s="1">
        <f t="shared" si="544"/>
        <v>1.9789420606061792</v>
      </c>
      <c r="AK1187" s="1">
        <f t="shared" si="545"/>
        <v>8.7382149516730312</v>
      </c>
      <c r="AL1187" s="2">
        <f>AI1187/(K!D$3*AC1187^2)</f>
        <v>9.8329662923830094E-2</v>
      </c>
      <c r="AM1187" s="2">
        <f t="shared" si="546"/>
        <v>5.7473613079791548E-2</v>
      </c>
      <c r="AN1187" s="4">
        <f t="shared" si="538"/>
        <v>594.08099884705075</v>
      </c>
      <c r="AO1187" s="4">
        <f t="shared" si="547"/>
        <v>-578.61769421163535</v>
      </c>
      <c r="AP1187" s="4">
        <f t="shared" si="539"/>
        <v>-38.12007958042738</v>
      </c>
      <c r="AQ1187" s="4">
        <f t="shared" si="540"/>
        <v>129.15361655448064</v>
      </c>
      <c r="AR1187" s="4">
        <f t="shared" si="541"/>
        <v>0</v>
      </c>
      <c r="AS1187" s="11">
        <f t="shared" si="548"/>
        <v>167.2394846443309</v>
      </c>
      <c r="AT1187" s="12">
        <f t="shared" si="549"/>
        <v>0.2390668003408655</v>
      </c>
      <c r="AU1187" s="14">
        <f t="shared" si="550"/>
        <v>76.168531280538645</v>
      </c>
    </row>
    <row r="1188" spans="1:47" x14ac:dyDescent="0.35">
      <c r="A1188" t="s">
        <v>35</v>
      </c>
      <c r="B1188">
        <v>90</v>
      </c>
      <c r="C1188" s="1">
        <f t="shared" si="522"/>
        <v>-3.2577786857433524E-2</v>
      </c>
      <c r="D1188" s="1">
        <f t="shared" si="523"/>
        <v>7.0721813602121815</v>
      </c>
      <c r="E1188" s="1">
        <f t="shared" si="524"/>
        <v>-131.74754180917381</v>
      </c>
      <c r="F1188" s="1">
        <f t="shared" si="525"/>
        <v>-4.8195275393591057</v>
      </c>
      <c r="G1188" s="1">
        <f t="shared" si="526"/>
        <v>3.2592497765904227E-3</v>
      </c>
      <c r="H1188">
        <v>-1.6950000000000001</v>
      </c>
      <c r="I1188" s="1">
        <f t="shared" si="527"/>
        <v>54.277999999999999</v>
      </c>
      <c r="J1188">
        <v>5.5616000000000003</v>
      </c>
      <c r="K1188">
        <v>0.38019999999999998</v>
      </c>
      <c r="L1188">
        <v>0.77739999999999998</v>
      </c>
      <c r="M1188">
        <v>1.5226999999999999</v>
      </c>
      <c r="N1188" s="10">
        <v>1.5831999999999999</v>
      </c>
      <c r="O1188" s="2">
        <f t="shared" si="542"/>
        <v>0.3801143331839274</v>
      </c>
      <c r="P1188" s="2">
        <f t="shared" si="543"/>
        <v>0.77760413598478539</v>
      </c>
      <c r="Q1188">
        <v>7.1670999999999996</v>
      </c>
      <c r="R1188">
        <v>-130.8854</v>
      </c>
      <c r="S1188">
        <v>-5.5473999999999997</v>
      </c>
      <c r="T1188">
        <v>2.9136000000000002</v>
      </c>
      <c r="U1188">
        <v>26.464099999999998</v>
      </c>
      <c r="V1188">
        <v>-22.342600000000001</v>
      </c>
      <c r="W1188">
        <v>2405</v>
      </c>
      <c r="X1188">
        <v>6.2220000000000004</v>
      </c>
      <c r="Y1188" s="1">
        <f t="shared" si="528"/>
        <v>0.41885202552226297</v>
      </c>
      <c r="Z1188" s="1">
        <f t="shared" si="529"/>
        <v>7.6823649909930145</v>
      </c>
      <c r="AA1188" s="1">
        <f t="shared" si="530"/>
        <v>-126.20527086486194</v>
      </c>
      <c r="AB1188" s="1">
        <f t="shared" si="531"/>
        <v>-9.4986491720759609</v>
      </c>
      <c r="AC1188" s="1">
        <f t="shared" si="532"/>
        <v>126.79516340153589</v>
      </c>
      <c r="AD1188" s="1">
        <f t="shared" si="533"/>
        <v>26.90095188193958</v>
      </c>
      <c r="AE1188" s="3">
        <f>AD1188/(K!D$3*AC1188^2)</f>
        <v>0.31083499749876897</v>
      </c>
      <c r="AF1188" s="1">
        <f t="shared" si="534"/>
        <v>4.5434960103686173</v>
      </c>
      <c r="AG1188" s="1">
        <f t="shared" si="535"/>
        <v>-0.31169986258117888</v>
      </c>
      <c r="AH1188" s="1">
        <f t="shared" si="536"/>
        <v>7.8161598483528145</v>
      </c>
      <c r="AI1188" s="1">
        <f t="shared" si="537"/>
        <v>9.0461520866925156</v>
      </c>
      <c r="AJ1188" s="1">
        <f t="shared" si="544"/>
        <v>4.7825843831296897</v>
      </c>
      <c r="AK1188" s="1">
        <f t="shared" si="545"/>
        <v>8.2274627162586</v>
      </c>
      <c r="AL1188" s="2">
        <f>AI1188/(K!D$3*AC1188^2)</f>
        <v>0.10452643733875987</v>
      </c>
      <c r="AM1188" s="2">
        <f t="shared" si="546"/>
        <v>6.1859151858862933E-2</v>
      </c>
      <c r="AN1188" s="4">
        <f t="shared" si="538"/>
        <v>619.00438485674499</v>
      </c>
      <c r="AO1188" s="4">
        <f t="shared" si="547"/>
        <v>-533.94881713506356</v>
      </c>
      <c r="AP1188" s="4">
        <f t="shared" si="539"/>
        <v>-55.69577907367173</v>
      </c>
      <c r="AQ1188" s="4">
        <f t="shared" si="540"/>
        <v>308.16078489210867</v>
      </c>
      <c r="AR1188" s="4">
        <f t="shared" si="541"/>
        <v>0</v>
      </c>
      <c r="AS1188" s="11">
        <f t="shared" si="548"/>
        <v>149.83076971187512</v>
      </c>
      <c r="AT1188" s="12">
        <f t="shared" si="549"/>
        <v>0.25738228060571516</v>
      </c>
      <c r="AU1188" s="14">
        <f t="shared" si="550"/>
        <v>75.085207550710805</v>
      </c>
    </row>
    <row r="1189" spans="1:47" x14ac:dyDescent="0.35">
      <c r="A1189" t="s">
        <v>35</v>
      </c>
      <c r="B1189">
        <v>91.8</v>
      </c>
      <c r="C1189" s="1">
        <f t="shared" si="522"/>
        <v>-3.6830395359472572E-2</v>
      </c>
      <c r="D1189" s="1">
        <f t="shared" si="523"/>
        <v>3.81455307207447</v>
      </c>
      <c r="E1189" s="1">
        <f t="shared" si="524"/>
        <v>-134.6276883694064</v>
      </c>
      <c r="F1189" s="1">
        <f t="shared" si="525"/>
        <v>-1.9111274136849414</v>
      </c>
      <c r="G1189" s="1">
        <f t="shared" si="526"/>
        <v>-1.6821537614021054E-2</v>
      </c>
      <c r="H1189">
        <v>-0.3362</v>
      </c>
      <c r="I1189" s="1">
        <f t="shared" si="527"/>
        <v>54.939</v>
      </c>
      <c r="J1189">
        <v>5.8589000000000002</v>
      </c>
      <c r="K1189">
        <v>-6.2700000000000006E-2</v>
      </c>
      <c r="L1189">
        <v>0.88519999999999999</v>
      </c>
      <c r="M1189">
        <v>1.1174999999999999</v>
      </c>
      <c r="N1189" s="10">
        <v>3.2014</v>
      </c>
      <c r="O1189" s="2">
        <f t="shared" si="542"/>
        <v>-6.2806622924797217E-2</v>
      </c>
      <c r="P1189" s="2">
        <f t="shared" si="543"/>
        <v>0.88526215171641942</v>
      </c>
      <c r="Q1189">
        <v>3.758</v>
      </c>
      <c r="R1189">
        <v>-133.57470000000001</v>
      </c>
      <c r="S1189">
        <v>-2.7042000000000002</v>
      </c>
      <c r="T1189">
        <v>-1.5355000000000001</v>
      </c>
      <c r="U1189">
        <v>28.590199999999999</v>
      </c>
      <c r="V1189">
        <v>-21.533100000000001</v>
      </c>
      <c r="W1189">
        <v>2088</v>
      </c>
      <c r="X1189">
        <v>5.5609999999999999</v>
      </c>
      <c r="Y1189" s="1">
        <f t="shared" si="528"/>
        <v>0.41592722379286029</v>
      </c>
      <c r="Z1189" s="1">
        <f t="shared" si="529"/>
        <v>3.4952249460075016</v>
      </c>
      <c r="AA1189" s="1">
        <f t="shared" si="530"/>
        <v>-128.68196711256508</v>
      </c>
      <c r="AB1189" s="1">
        <f t="shared" si="531"/>
        <v>-6.3892286650119612</v>
      </c>
      <c r="AC1189" s="1">
        <f t="shared" si="532"/>
        <v>128.88788732971102</v>
      </c>
      <c r="AD1189" s="1">
        <f t="shared" si="533"/>
        <v>29.113653075472378</v>
      </c>
      <c r="AE1189" s="3">
        <f>AD1189/(K!D$3*AC1189^2)</f>
        <v>0.32556681528209375</v>
      </c>
      <c r="AF1189" s="1">
        <f t="shared" si="534"/>
        <v>-0.7459861937996729</v>
      </c>
      <c r="AG1189" s="1">
        <f t="shared" si="535"/>
        <v>-0.47693908655209682</v>
      </c>
      <c r="AH1189" s="1">
        <f t="shared" si="536"/>
        <v>9.1976783705137777</v>
      </c>
      <c r="AI1189" s="1">
        <f t="shared" si="537"/>
        <v>9.2401977089799257</v>
      </c>
      <c r="AJ1189" s="1">
        <f t="shared" si="544"/>
        <v>-0.77431332832286837</v>
      </c>
      <c r="AK1189" s="1">
        <f t="shared" si="545"/>
        <v>9.5469393550576758</v>
      </c>
      <c r="AL1189" s="2">
        <f>AI1189/(K!D$3*AC1189^2)</f>
        <v>0.10332958673688128</v>
      </c>
      <c r="AM1189" s="2">
        <f t="shared" si="546"/>
        <v>6.1003048362652731E-2</v>
      </c>
      <c r="AN1189" s="4">
        <f t="shared" si="538"/>
        <v>620.51276358469454</v>
      </c>
      <c r="AO1189" s="4">
        <f t="shared" si="547"/>
        <v>-618.25832452963311</v>
      </c>
      <c r="AP1189" s="4">
        <f t="shared" si="539"/>
        <v>-14.266499236289038</v>
      </c>
      <c r="AQ1189" s="4">
        <f t="shared" si="540"/>
        <v>-50.884191266706864</v>
      </c>
      <c r="AR1189" s="4">
        <f t="shared" si="541"/>
        <v>0</v>
      </c>
      <c r="AS1189" s="11">
        <f t="shared" si="548"/>
        <v>184.63687746570724</v>
      </c>
      <c r="AT1189" s="12">
        <f t="shared" si="549"/>
        <v>0.29718044232983454</v>
      </c>
      <c r="AU1189" s="14">
        <f t="shared" si="550"/>
        <v>72.711667598174756</v>
      </c>
    </row>
    <row r="1190" spans="1:47" x14ac:dyDescent="0.35">
      <c r="A1190" t="s">
        <v>35</v>
      </c>
      <c r="B1190">
        <v>95.4</v>
      </c>
      <c r="C1190" s="1">
        <f t="shared" si="522"/>
        <v>-3.5160072680449447E-2</v>
      </c>
      <c r="D1190" s="1">
        <f t="shared" si="523"/>
        <v>7.900008492855398</v>
      </c>
      <c r="E1190" s="1">
        <f t="shared" si="524"/>
        <v>-139.5797561926872</v>
      </c>
      <c r="F1190" s="1">
        <f t="shared" si="525"/>
        <v>-4.9895526915172717</v>
      </c>
      <c r="G1190" s="1">
        <f t="shared" si="526"/>
        <v>4.066005014074392E-2</v>
      </c>
      <c r="H1190">
        <v>-2.9706000000000001</v>
      </c>
      <c r="I1190" s="1">
        <f t="shared" si="527"/>
        <v>54.887999999999998</v>
      </c>
      <c r="J1190">
        <v>5.9184999999999999</v>
      </c>
      <c r="K1190">
        <v>-0.27289999999999998</v>
      </c>
      <c r="L1190">
        <v>0.82850000000000001</v>
      </c>
      <c r="M1190">
        <v>-0.21729999999999999</v>
      </c>
      <c r="N1190" s="10">
        <v>2.2433999999999998</v>
      </c>
      <c r="O1190" s="2">
        <f t="shared" si="542"/>
        <v>-0.27309866252873327</v>
      </c>
      <c r="P1190" s="2">
        <f t="shared" si="543"/>
        <v>0.82861547813968839</v>
      </c>
      <c r="Q1190">
        <v>7.7176999999999998</v>
      </c>
      <c r="R1190">
        <v>-138.46289999999999</v>
      </c>
      <c r="S1190">
        <v>-5.7192999999999996</v>
      </c>
      <c r="T1190">
        <v>-5.1851000000000003</v>
      </c>
      <c r="U1190">
        <v>31.764900000000001</v>
      </c>
      <c r="V1190">
        <v>-20.754999999999999</v>
      </c>
      <c r="W1190">
        <v>2387</v>
      </c>
      <c r="X1190">
        <v>5.6120000000000001</v>
      </c>
      <c r="Y1190" s="1">
        <f t="shared" si="528"/>
        <v>0.40142389573745468</v>
      </c>
      <c r="Z1190" s="1">
        <f t="shared" si="529"/>
        <v>6.8592969719612595</v>
      </c>
      <c r="AA1190" s="1">
        <f t="shared" si="530"/>
        <v>-133.20416123983188</v>
      </c>
      <c r="AB1190" s="1">
        <f t="shared" si="531"/>
        <v>-9.1553291695327061</v>
      </c>
      <c r="AC1190" s="1">
        <f t="shared" si="532"/>
        <v>133.69449718952228</v>
      </c>
      <c r="AD1190" s="1">
        <f t="shared" si="533"/>
        <v>32.6963921311335</v>
      </c>
      <c r="AE1190" s="3">
        <f>AD1190/(K!D$3*AC1190^2)</f>
        <v>0.33981332713743495</v>
      </c>
      <c r="AF1190" s="1">
        <f t="shared" si="534"/>
        <v>-3.5075869515667808</v>
      </c>
      <c r="AG1190" s="1">
        <f t="shared" si="535"/>
        <v>-0.8115753295889867</v>
      </c>
      <c r="AH1190" s="1">
        <f t="shared" si="536"/>
        <v>9.179968185606775</v>
      </c>
      <c r="AI1190" s="1">
        <f t="shared" si="537"/>
        <v>9.8607117708181473</v>
      </c>
      <c r="AJ1190" s="1">
        <f t="shared" si="544"/>
        <v>-3.3912994457825372</v>
      </c>
      <c r="AK1190" s="1">
        <f t="shared" si="545"/>
        <v>8.8756234556761093</v>
      </c>
      <c r="AL1190" s="2">
        <f>AI1190/(K!D$3*AC1190^2)</f>
        <v>0.10248229411202682</v>
      </c>
      <c r="AM1190" s="2">
        <f t="shared" si="546"/>
        <v>6.039964074749795E-2</v>
      </c>
      <c r="AN1190" s="4">
        <f t="shared" si="538"/>
        <v>637.28686044498386</v>
      </c>
      <c r="AO1190" s="4">
        <f t="shared" si="547"/>
        <v>-594.70704365554366</v>
      </c>
      <c r="AP1190" s="4">
        <f t="shared" si="539"/>
        <v>-14.915538149523263</v>
      </c>
      <c r="AQ1190" s="4">
        <f t="shared" si="540"/>
        <v>-228.5510915397642</v>
      </c>
      <c r="AR1190" s="4">
        <f t="shared" si="541"/>
        <v>0</v>
      </c>
      <c r="AS1190" s="11">
        <f t="shared" si="548"/>
        <v>200.91142702204678</v>
      </c>
      <c r="AT1190" s="12">
        <f t="shared" si="549"/>
        <v>0.26698234622747541</v>
      </c>
      <c r="AU1190" s="14">
        <f t="shared" si="550"/>
        <v>74.515222526018675</v>
      </c>
    </row>
    <row r="1191" spans="1:47" x14ac:dyDescent="0.35">
      <c r="A1191" t="s">
        <v>35</v>
      </c>
      <c r="B1191">
        <v>93.4</v>
      </c>
      <c r="C1191" s="1">
        <f t="shared" si="522"/>
        <v>-3.1945308472056684E-2</v>
      </c>
      <c r="D1191" s="1">
        <f t="shared" si="523"/>
        <v>3.0632044658782207</v>
      </c>
      <c r="E1191" s="1">
        <f t="shared" si="524"/>
        <v>-136.85660888685646</v>
      </c>
      <c r="F1191" s="1">
        <f t="shared" si="525"/>
        <v>-3.4952487206261553</v>
      </c>
      <c r="G1191" s="1">
        <f t="shared" si="526"/>
        <v>5.6100336147324015E-2</v>
      </c>
      <c r="H1191">
        <v>-0.92130000000000001</v>
      </c>
      <c r="I1191" s="1">
        <f t="shared" si="527"/>
        <v>54.356999999999999</v>
      </c>
      <c r="J1191">
        <v>5.7462999999999997</v>
      </c>
      <c r="K1191">
        <v>-0.29010000000000002</v>
      </c>
      <c r="L1191">
        <v>0.81840000000000002</v>
      </c>
      <c r="M1191">
        <v>-2.6499999999999999E-2</v>
      </c>
      <c r="N1191" s="10">
        <v>2.5831</v>
      </c>
      <c r="O1191" s="2">
        <f t="shared" si="542"/>
        <v>-0.29014142746015836</v>
      </c>
      <c r="P1191" s="2">
        <f t="shared" si="543"/>
        <v>0.81843285019686163</v>
      </c>
      <c r="Q1191">
        <v>2.9289000000000001</v>
      </c>
      <c r="R1191">
        <v>-135.9221</v>
      </c>
      <c r="S1191">
        <v>-4.1792999999999996</v>
      </c>
      <c r="T1191">
        <v>-4.2042000000000002</v>
      </c>
      <c r="U1191">
        <v>29.253399999999999</v>
      </c>
      <c r="V1191">
        <v>-21.4132</v>
      </c>
      <c r="W1191">
        <v>2503</v>
      </c>
      <c r="X1191">
        <v>6.1429999999999998</v>
      </c>
      <c r="Y1191" s="1">
        <f t="shared" si="528"/>
        <v>0.40430051712663984</v>
      </c>
      <c r="Z1191" s="1">
        <f t="shared" si="529"/>
        <v>2.213324348826311</v>
      </c>
      <c r="AA1191" s="1">
        <f t="shared" si="530"/>
        <v>-130.94302651300023</v>
      </c>
      <c r="AB1191" s="1">
        <f t="shared" si="531"/>
        <v>-7.823932637294237</v>
      </c>
      <c r="AC1191" s="1">
        <f t="shared" si="532"/>
        <v>131.19523207407465</v>
      </c>
      <c r="AD1191" s="1">
        <f t="shared" si="533"/>
        <v>29.909819909694377</v>
      </c>
      <c r="AE1191" s="3">
        <f>AD1191/(K!D$3*AC1191^2)</f>
        <v>0.3228087756160139</v>
      </c>
      <c r="AF1191" s="1">
        <f t="shared" si="534"/>
        <v>-3.6996074806791834</v>
      </c>
      <c r="AG1191" s="1">
        <f t="shared" si="535"/>
        <v>-0.59892221871350415</v>
      </c>
      <c r="AH1191" s="1">
        <f t="shared" si="536"/>
        <v>8.9771039580971639</v>
      </c>
      <c r="AI1191" s="1">
        <f t="shared" si="537"/>
        <v>9.7280110407857698</v>
      </c>
      <c r="AJ1191" s="1">
        <f t="shared" si="544"/>
        <v>-3.6284027962272303</v>
      </c>
      <c r="AK1191" s="1">
        <f t="shared" si="545"/>
        <v>8.8043256679766841</v>
      </c>
      <c r="AL1191" s="2">
        <f>AI1191/(K!D$3*AC1191^2)</f>
        <v>0.10499185025976331</v>
      </c>
      <c r="AM1191" s="2">
        <f t="shared" si="546"/>
        <v>6.219325618729462E-2</v>
      </c>
      <c r="AN1191" s="4">
        <f t="shared" si="538"/>
        <v>643.94447894151051</v>
      </c>
      <c r="AO1191" s="4">
        <f t="shared" si="547"/>
        <v>-595.4602292784449</v>
      </c>
      <c r="AP1191" s="4">
        <f t="shared" si="539"/>
        <v>4.5794375610772677</v>
      </c>
      <c r="AQ1191" s="4">
        <f t="shared" si="540"/>
        <v>-245.09311711784036</v>
      </c>
      <c r="AR1191" s="4">
        <f t="shared" si="541"/>
        <v>0</v>
      </c>
      <c r="AS1191" s="11">
        <f t="shared" si="548"/>
        <v>202.39733888983008</v>
      </c>
      <c r="AT1191" s="12">
        <f t="shared" si="549"/>
        <v>0.25726906869417121</v>
      </c>
      <c r="AU1191" s="14">
        <f t="shared" si="550"/>
        <v>75.091920164471802</v>
      </c>
    </row>
    <row r="1192" spans="1:47" x14ac:dyDescent="0.35">
      <c r="A1192" t="s">
        <v>35</v>
      </c>
      <c r="B1192">
        <v>87.6</v>
      </c>
      <c r="C1192" s="1">
        <f t="shared" si="522"/>
        <v>-3.768335266079522E-2</v>
      </c>
      <c r="D1192" s="1">
        <f t="shared" si="523"/>
        <v>-3.8404749851563369</v>
      </c>
      <c r="E1192" s="1">
        <f t="shared" si="524"/>
        <v>-128.40087940898226</v>
      </c>
      <c r="F1192" s="1">
        <f t="shared" si="525"/>
        <v>-1.5855883777528681</v>
      </c>
      <c r="G1192" s="1">
        <f t="shared" si="526"/>
        <v>2.8025767601675966E-2</v>
      </c>
      <c r="H1192">
        <v>1.9037999999999999</v>
      </c>
      <c r="I1192" s="1">
        <f t="shared" si="527"/>
        <v>54.82</v>
      </c>
      <c r="J1192">
        <v>5.8098000000000001</v>
      </c>
      <c r="K1192">
        <v>-0.44080000000000003</v>
      </c>
      <c r="L1192">
        <v>0.82479999999999998</v>
      </c>
      <c r="M1192">
        <v>-0.1343</v>
      </c>
      <c r="N1192" s="10">
        <v>2.9283000000000001</v>
      </c>
      <c r="O1192" s="2">
        <f t="shared" si="542"/>
        <v>-0.44080435269086693</v>
      </c>
      <c r="P1192" s="2">
        <f t="shared" si="543"/>
        <v>0.82492387561188041</v>
      </c>
      <c r="Q1192">
        <v>-3.9864000000000002</v>
      </c>
      <c r="R1192">
        <v>-127.41500000000001</v>
      </c>
      <c r="S1192">
        <v>-2.4575999999999998</v>
      </c>
      <c r="T1192">
        <v>-3.8723999999999998</v>
      </c>
      <c r="U1192">
        <v>26.162199999999999</v>
      </c>
      <c r="V1192">
        <v>-23.140499999999999</v>
      </c>
      <c r="W1192">
        <v>2502</v>
      </c>
      <c r="X1192">
        <v>5.68</v>
      </c>
      <c r="Y1192" s="1">
        <f t="shared" si="528"/>
        <v>0.43520699394692031</v>
      </c>
      <c r="Z1192" s="1">
        <f t="shared" si="529"/>
        <v>-4.6831227668363642</v>
      </c>
      <c r="AA1192" s="1">
        <f t="shared" si="530"/>
        <v>-122.7078932004632</v>
      </c>
      <c r="AB1192" s="1">
        <f t="shared" si="531"/>
        <v>-6.621042099467223</v>
      </c>
      <c r="AC1192" s="1">
        <f t="shared" si="532"/>
        <v>122.97559469678714</v>
      </c>
      <c r="AD1192" s="1">
        <f t="shared" si="533"/>
        <v>26.444146992828973</v>
      </c>
      <c r="AE1192" s="3">
        <f>AD1192/(K!D$3*AC1192^2)</f>
        <v>0.32483239812367903</v>
      </c>
      <c r="AF1192" s="1">
        <f t="shared" si="534"/>
        <v>-4.8794387310346563</v>
      </c>
      <c r="AG1192" s="1">
        <f t="shared" si="535"/>
        <v>-0.22438160567678977</v>
      </c>
      <c r="AH1192" s="1">
        <f t="shared" si="536"/>
        <v>7.6097393672035274</v>
      </c>
      <c r="AI1192" s="1">
        <f t="shared" si="537"/>
        <v>9.0425329787429778</v>
      </c>
      <c r="AJ1192" s="1">
        <f t="shared" si="544"/>
        <v>-5.5451442922316883</v>
      </c>
      <c r="AK1192" s="1">
        <f t="shared" si="545"/>
        <v>8.6479419341887649</v>
      </c>
      <c r="AL1192" s="2">
        <f>AI1192/(K!D$3*AC1192^2)</f>
        <v>0.1110759092888897</v>
      </c>
      <c r="AM1192" s="2">
        <f t="shared" si="546"/>
        <v>6.6623799423748756E-2</v>
      </c>
      <c r="AN1192" s="4">
        <f t="shared" si="538"/>
        <v>646.59955894409484</v>
      </c>
      <c r="AO1192" s="4">
        <f t="shared" si="547"/>
        <v>-543.82487496520878</v>
      </c>
      <c r="AP1192" s="4">
        <f t="shared" si="539"/>
        <v>39.507493982633243</v>
      </c>
      <c r="AQ1192" s="4">
        <f t="shared" si="540"/>
        <v>-347.5408651007607</v>
      </c>
      <c r="AR1192" s="4">
        <f t="shared" si="541"/>
        <v>0</v>
      </c>
      <c r="AS1192" s="11">
        <f t="shared" si="548"/>
        <v>212.66838672774057</v>
      </c>
      <c r="AT1192" s="12">
        <f t="shared" si="549"/>
        <v>0.25843307711594515</v>
      </c>
      <c r="AU1192" s="14">
        <f t="shared" si="550"/>
        <v>75.022893221095813</v>
      </c>
    </row>
    <row r="1193" spans="1:47" x14ac:dyDescent="0.35">
      <c r="A1193" t="s">
        <v>35</v>
      </c>
      <c r="B1193">
        <v>91</v>
      </c>
      <c r="C1193" s="1">
        <f t="shared" si="522"/>
        <v>-3.7081339375609111E-2</v>
      </c>
      <c r="D1193" s="1">
        <f t="shared" si="523"/>
        <v>0.90900023847125311</v>
      </c>
      <c r="E1193" s="1">
        <f t="shared" si="524"/>
        <v>-133.40713144955933</v>
      </c>
      <c r="F1193" s="1">
        <f t="shared" si="525"/>
        <v>-2.995469983213924</v>
      </c>
      <c r="G1193" s="1">
        <f t="shared" si="526"/>
        <v>3.6228510519805468E-2</v>
      </c>
      <c r="H1193">
        <v>-0.40160000000000001</v>
      </c>
      <c r="I1193" s="1">
        <f t="shared" si="527"/>
        <v>54.927</v>
      </c>
      <c r="J1193">
        <v>5.8731</v>
      </c>
      <c r="K1193">
        <v>-0.18240000000000001</v>
      </c>
      <c r="L1193">
        <v>0.91520000000000001</v>
      </c>
      <c r="M1193">
        <v>-0.21940000000000001</v>
      </c>
      <c r="N1193" s="10">
        <v>2.7454000000000001</v>
      </c>
      <c r="O1193" s="2">
        <f t="shared" si="542"/>
        <v>-0.18240498949463704</v>
      </c>
      <c r="P1193" s="2">
        <f t="shared" si="543"/>
        <v>0.91536156789079492</v>
      </c>
      <c r="Q1193">
        <v>0.82509999999999994</v>
      </c>
      <c r="R1193">
        <v>-132.333</v>
      </c>
      <c r="S1193">
        <v>-3.7801</v>
      </c>
      <c r="T1193">
        <v>-2.2625999999999999</v>
      </c>
      <c r="U1193">
        <v>28.966899999999999</v>
      </c>
      <c r="V1193">
        <v>-21.159700000000001</v>
      </c>
      <c r="W1193">
        <v>2191</v>
      </c>
      <c r="X1193">
        <v>5.5730000000000004</v>
      </c>
      <c r="Y1193" s="1">
        <f t="shared" si="528"/>
        <v>0.42028224650797835</v>
      </c>
      <c r="Z1193" s="1">
        <f t="shared" si="529"/>
        <v>0.4335349329967772</v>
      </c>
      <c r="AA1193" s="1">
        <f t="shared" si="530"/>
        <v>-127.31999454637335</v>
      </c>
      <c r="AB1193" s="1">
        <f t="shared" si="531"/>
        <v>-7.4419931089313582</v>
      </c>
      <c r="AC1193" s="1">
        <f t="shared" si="532"/>
        <v>127.538042266847</v>
      </c>
      <c r="AD1193" s="1">
        <f t="shared" si="533"/>
        <v>29.567764596655593</v>
      </c>
      <c r="AE1193" s="3">
        <f>AD1193/(K!D$3*AC1193^2)</f>
        <v>0.33768101007032741</v>
      </c>
      <c r="AF1193" s="1">
        <f t="shared" si="534"/>
        <v>-2.1620914880655357</v>
      </c>
      <c r="AG1193" s="1">
        <f t="shared" si="535"/>
        <v>-0.55031353318299736</v>
      </c>
      <c r="AH1193" s="1">
        <f t="shared" si="536"/>
        <v>9.2889865447846454</v>
      </c>
      <c r="AI1193" s="1">
        <f t="shared" si="537"/>
        <v>9.5531542234363602</v>
      </c>
      <c r="AJ1193" s="1">
        <f t="shared" si="544"/>
        <v>-2.2914342879749907</v>
      </c>
      <c r="AK1193" s="1">
        <f t="shared" si="545"/>
        <v>9.8446815903715787</v>
      </c>
      <c r="AL1193" s="2">
        <f>AI1193/(K!D$3*AC1193^2)</f>
        <v>0.10910255853066714</v>
      </c>
      <c r="AM1193" s="2">
        <f t="shared" si="546"/>
        <v>6.5173765348588222E-2</v>
      </c>
      <c r="AN1193" s="4">
        <f t="shared" si="538"/>
        <v>655.99364998252986</v>
      </c>
      <c r="AO1193" s="4">
        <f t="shared" si="547"/>
        <v>-638.96835040194082</v>
      </c>
      <c r="AP1193" s="4">
        <f t="shared" si="539"/>
        <v>6.494930991972776</v>
      </c>
      <c r="AQ1193" s="4">
        <f t="shared" si="540"/>
        <v>-148.34059415222097</v>
      </c>
      <c r="AR1193" s="4">
        <f t="shared" si="541"/>
        <v>0</v>
      </c>
      <c r="AS1193" s="11">
        <f t="shared" si="548"/>
        <v>193.10278872596007</v>
      </c>
      <c r="AT1193" s="12">
        <f t="shared" si="549"/>
        <v>0.29940376539595154</v>
      </c>
      <c r="AU1193" s="14">
        <f t="shared" si="550"/>
        <v>72.578204579551652</v>
      </c>
    </row>
    <row r="1194" spans="1:47" x14ac:dyDescent="0.35">
      <c r="A1194" t="s">
        <v>35</v>
      </c>
      <c r="B1194">
        <v>91.9</v>
      </c>
      <c r="C1194" s="1">
        <f t="shared" si="522"/>
        <v>-3.7419275697721112E-2</v>
      </c>
      <c r="D1194" s="1">
        <f t="shared" si="523"/>
        <v>2.4899320750509801</v>
      </c>
      <c r="E1194" s="1">
        <f t="shared" si="524"/>
        <v>-134.67291552056784</v>
      </c>
      <c r="F1194" s="1">
        <f t="shared" si="525"/>
        <v>-4.20911723886275</v>
      </c>
      <c r="G1194" s="1">
        <f t="shared" si="526"/>
        <v>3.7913584224810393E-2</v>
      </c>
      <c r="H1194">
        <v>-0.31440000000000001</v>
      </c>
      <c r="I1194" s="1">
        <f t="shared" si="527"/>
        <v>55.018000000000001</v>
      </c>
      <c r="J1194">
        <v>5.9499000000000004</v>
      </c>
      <c r="K1194">
        <v>-0.15260000000000001</v>
      </c>
      <c r="L1194">
        <v>0.93159999999999998</v>
      </c>
      <c r="M1194">
        <v>0.52400000000000002</v>
      </c>
      <c r="N1194" s="10">
        <v>2.3984000000000001</v>
      </c>
      <c r="O1194" s="2">
        <f t="shared" si="542"/>
        <v>-0.15262093851812975</v>
      </c>
      <c r="P1194" s="2">
        <f t="shared" si="543"/>
        <v>0.93167467009755622</v>
      </c>
      <c r="Q1194">
        <v>2.4034</v>
      </c>
      <c r="R1194">
        <v>-133.53110000000001</v>
      </c>
      <c r="S1194">
        <v>-4.9779</v>
      </c>
      <c r="T1194">
        <v>-2.3125</v>
      </c>
      <c r="U1194">
        <v>30.514099999999999</v>
      </c>
      <c r="V1194">
        <v>-20.545100000000001</v>
      </c>
      <c r="W1194">
        <v>2115</v>
      </c>
      <c r="X1194">
        <v>5.4820000000000002</v>
      </c>
      <c r="Y1194" s="1">
        <f t="shared" si="528"/>
        <v>0.41778533241749927</v>
      </c>
      <c r="Z1194" s="1">
        <f t="shared" si="529"/>
        <v>2.0068677844432465</v>
      </c>
      <c r="AA1194" s="1">
        <f t="shared" si="530"/>
        <v>-128.29874381460743</v>
      </c>
      <c r="AB1194" s="1">
        <f t="shared" si="531"/>
        <v>-8.5008379553881319</v>
      </c>
      <c r="AC1194" s="1">
        <f t="shared" si="532"/>
        <v>128.59572088002878</v>
      </c>
      <c r="AD1194" s="1">
        <f t="shared" si="533"/>
        <v>31.248450161363962</v>
      </c>
      <c r="AE1194" s="3">
        <f>AD1194/(K!D$3*AC1194^2)</f>
        <v>0.35102907234053227</v>
      </c>
      <c r="AF1194" s="1">
        <f t="shared" si="534"/>
        <v>-1.8248359664422478</v>
      </c>
      <c r="AG1194" s="1">
        <f t="shared" si="535"/>
        <v>-0.66218545040484145</v>
      </c>
      <c r="AH1194" s="1">
        <f t="shared" si="536"/>
        <v>9.5632168702588487</v>
      </c>
      <c r="AI1194" s="1">
        <f t="shared" si="537"/>
        <v>9.7582597210134008</v>
      </c>
      <c r="AJ1194" s="1">
        <f t="shared" si="544"/>
        <v>-1.9110914076014609</v>
      </c>
      <c r="AK1194" s="1">
        <f t="shared" si="545"/>
        <v>10.015246260962725</v>
      </c>
      <c r="AL1194" s="2">
        <f>AI1194/(K!D$3*AC1194^2)</f>
        <v>0.10961928799145917</v>
      </c>
      <c r="AM1194" s="2">
        <f t="shared" si="546"/>
        <v>6.5552239920949162E-2</v>
      </c>
      <c r="AN1194" s="4">
        <f t="shared" si="538"/>
        <v>665.27488728303479</v>
      </c>
      <c r="AO1194" s="4">
        <f t="shared" si="547"/>
        <v>-653.45637039342853</v>
      </c>
      <c r="AP1194" s="4">
        <f t="shared" si="539"/>
        <v>-1.9506903392565598</v>
      </c>
      <c r="AQ1194" s="4">
        <f t="shared" si="540"/>
        <v>-124.82644931624617</v>
      </c>
      <c r="AR1194" s="4">
        <f t="shared" si="541"/>
        <v>0</v>
      </c>
      <c r="AS1194" s="11">
        <f t="shared" si="548"/>
        <v>190.80320710876532</v>
      </c>
      <c r="AT1194" s="12">
        <f t="shared" si="549"/>
        <v>0.31455077412909443</v>
      </c>
      <c r="AU1194" s="14">
        <f t="shared" si="550"/>
        <v>71.666303424375172</v>
      </c>
    </row>
    <row r="1195" spans="1:47" x14ac:dyDescent="0.35">
      <c r="A1195" t="s">
        <v>35</v>
      </c>
      <c r="B1195">
        <v>92.1</v>
      </c>
      <c r="C1195" s="1">
        <f t="shared" si="522"/>
        <v>-3.7721030598776926E-2</v>
      </c>
      <c r="D1195" s="1">
        <f t="shared" si="523"/>
        <v>4.2225352535679255</v>
      </c>
      <c r="E1195" s="1">
        <f t="shared" si="524"/>
        <v>-134.81283602520941</v>
      </c>
      <c r="F1195" s="1">
        <f t="shared" si="525"/>
        <v>-6.4682180446468118</v>
      </c>
      <c r="G1195" s="1">
        <f t="shared" si="526"/>
        <v>5.2315753972990819E-2</v>
      </c>
      <c r="H1195">
        <v>-0.41670000000000001</v>
      </c>
      <c r="I1195" s="1">
        <f t="shared" si="527"/>
        <v>55.064</v>
      </c>
      <c r="J1195">
        <v>5.8432000000000004</v>
      </c>
      <c r="K1195">
        <v>-0.37640000000000001</v>
      </c>
      <c r="L1195">
        <v>0.86280000000000001</v>
      </c>
      <c r="M1195">
        <v>0.88719999999999999</v>
      </c>
      <c r="N1195" s="10">
        <v>1.3314999999999999</v>
      </c>
      <c r="O1195" s="2">
        <f t="shared" si="542"/>
        <v>-0.37641296528432933</v>
      </c>
      <c r="P1195" s="2">
        <f t="shared" si="543"/>
        <v>0.86299966023790953</v>
      </c>
      <c r="Q1195">
        <v>4.0240999999999998</v>
      </c>
      <c r="R1195">
        <v>-133.68459999999999</v>
      </c>
      <c r="S1195">
        <v>-7.2538</v>
      </c>
      <c r="T1195">
        <v>-5.2606000000000002</v>
      </c>
      <c r="U1195">
        <v>29.91</v>
      </c>
      <c r="V1195">
        <v>-20.8261</v>
      </c>
      <c r="W1195">
        <v>2139</v>
      </c>
      <c r="X1195">
        <v>5.4359999999999999</v>
      </c>
      <c r="Y1195" s="1">
        <f t="shared" si="528"/>
        <v>0.41725250586003326</v>
      </c>
      <c r="Z1195" s="1">
        <f t="shared" si="529"/>
        <v>3.1250359874042797</v>
      </c>
      <c r="AA1195" s="1">
        <f t="shared" si="530"/>
        <v>-128.57282480007262</v>
      </c>
      <c r="AB1195" s="1">
        <f t="shared" si="531"/>
        <v>-10.813089250792631</v>
      </c>
      <c r="AC1195" s="1">
        <f t="shared" si="532"/>
        <v>129.06455759091398</v>
      </c>
      <c r="AD1195" s="1">
        <f t="shared" si="533"/>
        <v>30.874150765888526</v>
      </c>
      <c r="AE1195" s="3">
        <f>AD1195/(K!D$3*AC1195^2)</f>
        <v>0.34430923002353614</v>
      </c>
      <c r="AF1195" s="1">
        <f t="shared" si="534"/>
        <v>-4.5130451791810948</v>
      </c>
      <c r="AG1195" s="1">
        <f t="shared" si="535"/>
        <v>-0.84652101063776541</v>
      </c>
      <c r="AH1195" s="1">
        <f t="shared" si="536"/>
        <v>8.7612491486319328</v>
      </c>
      <c r="AI1195" s="1">
        <f t="shared" si="537"/>
        <v>9.8915954858245527</v>
      </c>
      <c r="AJ1195" s="1">
        <f t="shared" si="544"/>
        <v>-4.7143176155179907</v>
      </c>
      <c r="AK1195" s="1">
        <f t="shared" si="545"/>
        <v>9.15198265372387</v>
      </c>
      <c r="AL1195" s="2">
        <f>AI1195/(K!D$3*AC1195^2)</f>
        <v>0.11031129734559107</v>
      </c>
      <c r="AM1195" s="2">
        <f t="shared" si="546"/>
        <v>6.6060452327207461E-2</v>
      </c>
      <c r="AN1195" s="4">
        <f t="shared" si="538"/>
        <v>672.87689621115965</v>
      </c>
      <c r="AO1195" s="4">
        <f t="shared" si="547"/>
        <v>-598.53874348760007</v>
      </c>
      <c r="AP1195" s="4">
        <f t="shared" si="539"/>
        <v>11.29007354102637</v>
      </c>
      <c r="AQ1195" s="4">
        <f t="shared" si="540"/>
        <v>-307.22503843027948</v>
      </c>
      <c r="AR1195" s="4">
        <f t="shared" si="541"/>
        <v>0</v>
      </c>
      <c r="AS1195" s="11">
        <f t="shared" si="548"/>
        <v>207.253645628415</v>
      </c>
      <c r="AT1195" s="12">
        <f t="shared" si="549"/>
        <v>0.31457545404916298</v>
      </c>
      <c r="AU1195" s="14">
        <f t="shared" si="550"/>
        <v>71.664813748020549</v>
      </c>
    </row>
    <row r="1196" spans="1:47" x14ac:dyDescent="0.35">
      <c r="A1196" t="s">
        <v>35</v>
      </c>
      <c r="B1196">
        <v>92.7</v>
      </c>
      <c r="C1196" s="1">
        <f t="shared" si="522"/>
        <v>-2.9247994130531203E-2</v>
      </c>
      <c r="D1196" s="1">
        <f t="shared" si="523"/>
        <v>5.0291119295758664</v>
      </c>
      <c r="E1196" s="1">
        <f t="shared" si="524"/>
        <v>-135.79601975448321</v>
      </c>
      <c r="F1196" s="1">
        <f t="shared" si="525"/>
        <v>-0.97455368474615101</v>
      </c>
      <c r="G1196" s="1">
        <f t="shared" si="526"/>
        <v>6.7002562151571965E-2</v>
      </c>
      <c r="H1196">
        <v>-1.3944000000000001</v>
      </c>
      <c r="I1196" s="1">
        <f t="shared" si="527"/>
        <v>53.959000000000003</v>
      </c>
      <c r="J1196">
        <v>5.6429</v>
      </c>
      <c r="K1196">
        <v>8.9999999999999998E-4</v>
      </c>
      <c r="L1196">
        <v>0.90010000000000001</v>
      </c>
      <c r="M1196">
        <v>0.55220000000000002</v>
      </c>
      <c r="N1196" s="10">
        <v>3.5280999999999998</v>
      </c>
      <c r="O1196" s="2">
        <f t="shared" si="542"/>
        <v>7.3092480794434422E-4</v>
      </c>
      <c r="P1196" s="2">
        <f t="shared" si="543"/>
        <v>0.90008234916799146</v>
      </c>
      <c r="Q1196">
        <v>4.9970999999999997</v>
      </c>
      <c r="R1196">
        <v>-134.92339999999999</v>
      </c>
      <c r="S1196">
        <v>-1.5882000000000001</v>
      </c>
      <c r="T1196">
        <v>-1.0945</v>
      </c>
      <c r="U1196">
        <v>29.8352</v>
      </c>
      <c r="V1196">
        <v>-20.980799999999999</v>
      </c>
      <c r="W1196">
        <v>2316</v>
      </c>
      <c r="X1196">
        <v>6.5410000000000004</v>
      </c>
      <c r="Y1196" s="1">
        <f t="shared" si="528"/>
        <v>0.40493375572963797</v>
      </c>
      <c r="Z1196" s="1">
        <f t="shared" si="529"/>
        <v>4.8075119317528223</v>
      </c>
      <c r="AA1196" s="1">
        <f t="shared" si="530"/>
        <v>-129.75537996001077</v>
      </c>
      <c r="AB1196" s="1">
        <f t="shared" si="531"/>
        <v>-5.2224707558523447</v>
      </c>
      <c r="AC1196" s="1">
        <f t="shared" si="532"/>
        <v>129.94939399757291</v>
      </c>
      <c r="AD1196" s="1">
        <f t="shared" si="533"/>
        <v>30.280985332875954</v>
      </c>
      <c r="AE1196" s="3">
        <f>AD1196/(K!D$3*AC1196^2)</f>
        <v>0.33311111520116254</v>
      </c>
      <c r="AF1196" s="1">
        <f t="shared" si="534"/>
        <v>2.575299860769098E-2</v>
      </c>
      <c r="AG1196" s="1">
        <f t="shared" si="535"/>
        <v>-0.40057591677124549</v>
      </c>
      <c r="AH1196" s="1">
        <f t="shared" si="536"/>
        <v>9.9762527292625016</v>
      </c>
      <c r="AI1196" s="1">
        <f t="shared" si="537"/>
        <v>9.9843248544982703</v>
      </c>
      <c r="AJ1196" s="1">
        <f t="shared" si="544"/>
        <v>2.5336523153223229E-2</v>
      </c>
      <c r="AK1196" s="1">
        <f t="shared" si="545"/>
        <v>9.8149175600032645</v>
      </c>
      <c r="AL1196" s="2">
        <f>AI1196/(K!D$3*AC1196^2)</f>
        <v>0.10983425903257175</v>
      </c>
      <c r="AM1196" s="2">
        <f t="shared" si="546"/>
        <v>6.5709948351869912E-2</v>
      </c>
      <c r="AN1196" s="4">
        <f t="shared" si="538"/>
        <v>673.89535202961247</v>
      </c>
      <c r="AO1196" s="4">
        <f t="shared" si="547"/>
        <v>-673.43178762456</v>
      </c>
      <c r="AP1196" s="4">
        <f t="shared" si="539"/>
        <v>-24.980635167691478</v>
      </c>
      <c r="AQ1196" s="4">
        <f t="shared" si="540"/>
        <v>0.7353710109734205</v>
      </c>
      <c r="AR1196" s="4">
        <f t="shared" si="541"/>
        <v>0</v>
      </c>
      <c r="AS1196" s="11">
        <f t="shared" si="548"/>
        <v>179.85209528141186</v>
      </c>
      <c r="AT1196" s="12">
        <f t="shared" si="549"/>
        <v>0.29097381348428863</v>
      </c>
      <c r="AU1196" s="14">
        <f t="shared" si="550"/>
        <v>73.083734193617005</v>
      </c>
    </row>
    <row r="1197" spans="1:47" x14ac:dyDescent="0.35">
      <c r="A1197" t="s">
        <v>35</v>
      </c>
      <c r="B1197">
        <v>93.2</v>
      </c>
      <c r="C1197" s="1">
        <f t="shared" si="522"/>
        <v>-3.2231053960778459E-2</v>
      </c>
      <c r="D1197" s="1">
        <f t="shared" si="523"/>
        <v>4.3002630265639539</v>
      </c>
      <c r="E1197" s="1">
        <f t="shared" si="524"/>
        <v>-136.42447904917944</v>
      </c>
      <c r="F1197" s="1">
        <f t="shared" si="525"/>
        <v>-7.6742995542520669</v>
      </c>
      <c r="G1197" s="1">
        <f t="shared" si="526"/>
        <v>1.1308034070879103E-2</v>
      </c>
      <c r="H1197">
        <v>-1.6127</v>
      </c>
      <c r="I1197" s="1">
        <f t="shared" si="527"/>
        <v>54.381999999999998</v>
      </c>
      <c r="J1197">
        <v>5.7831000000000001</v>
      </c>
      <c r="K1197">
        <v>-0.12570000000000001</v>
      </c>
      <c r="L1197">
        <v>0.91279999999999994</v>
      </c>
      <c r="M1197">
        <v>-6.9000000000000006E-2</v>
      </c>
      <c r="N1197" s="10">
        <v>1.0677000000000001</v>
      </c>
      <c r="O1197" s="2">
        <f t="shared" si="542"/>
        <v>-0.12583076317676145</v>
      </c>
      <c r="P1197" s="2">
        <f t="shared" si="543"/>
        <v>0.91302586102764938</v>
      </c>
      <c r="Q1197">
        <v>4.2214999999999998</v>
      </c>
      <c r="R1197">
        <v>-135.4872</v>
      </c>
      <c r="S1197">
        <v>-8.3011999999999997</v>
      </c>
      <c r="T1197">
        <v>-2.4437000000000002</v>
      </c>
      <c r="U1197">
        <v>29.08</v>
      </c>
      <c r="V1197">
        <v>-19.450199999999999</v>
      </c>
      <c r="W1197">
        <v>2391</v>
      </c>
      <c r="X1197">
        <v>6.1180000000000003</v>
      </c>
      <c r="Y1197" s="1">
        <f t="shared" si="528"/>
        <v>0.40578904272447897</v>
      </c>
      <c r="Z1197" s="1">
        <f t="shared" si="529"/>
        <v>3.8044496847110492</v>
      </c>
      <c r="AA1197" s="1">
        <f t="shared" si="530"/>
        <v>-130.52430636796552</v>
      </c>
      <c r="AB1197" s="1">
        <f t="shared" si="531"/>
        <v>-11.620638573651897</v>
      </c>
      <c r="AC1197" s="1">
        <f t="shared" si="532"/>
        <v>131.09579562709655</v>
      </c>
      <c r="AD1197" s="1">
        <f t="shared" si="533"/>
        <v>30.152015364414801</v>
      </c>
      <c r="AE1197" s="3">
        <f>AD1197/(K!D$3*AC1197^2)</f>
        <v>0.32591658202287738</v>
      </c>
      <c r="AF1197" s="1">
        <f t="shared" si="534"/>
        <v>-1.5686770841404432</v>
      </c>
      <c r="AG1197" s="1">
        <f t="shared" si="535"/>
        <v>-0.94057291166878088</v>
      </c>
      <c r="AH1197" s="1">
        <f t="shared" si="536"/>
        <v>10.0510546908084</v>
      </c>
      <c r="AI1197" s="1">
        <f t="shared" si="537"/>
        <v>10.216120868220676</v>
      </c>
      <c r="AJ1197" s="1">
        <f t="shared" si="544"/>
        <v>-1.5498348929457986</v>
      </c>
      <c r="AK1197" s="1">
        <f t="shared" si="545"/>
        <v>9.9303262782455199</v>
      </c>
      <c r="AL1197" s="2">
        <f>AI1197/(K!D$3*AC1197^2)</f>
        <v>0.11042721870036745</v>
      </c>
      <c r="AM1197" s="2">
        <f t="shared" si="546"/>
        <v>6.6145737449028796E-2</v>
      </c>
      <c r="AN1197" s="4">
        <f t="shared" si="538"/>
        <v>684.3491039332381</v>
      </c>
      <c r="AO1197" s="4">
        <f t="shared" si="547"/>
        <v>-675.94171674346296</v>
      </c>
      <c r="AP1197" s="4">
        <f t="shared" si="539"/>
        <v>-10.224534546717162</v>
      </c>
      <c r="AQ1197" s="4">
        <f t="shared" si="540"/>
        <v>-106.45163462074736</v>
      </c>
      <c r="AR1197" s="4">
        <f t="shared" si="541"/>
        <v>0</v>
      </c>
      <c r="AS1197" s="11">
        <f t="shared" si="548"/>
        <v>188.87064138625504</v>
      </c>
      <c r="AT1197" s="12">
        <f t="shared" si="549"/>
        <v>0.2862187803986776</v>
      </c>
      <c r="AU1197" s="14">
        <f t="shared" si="550"/>
        <v>73.368285276878325</v>
      </c>
    </row>
    <row r="1198" spans="1:47" x14ac:dyDescent="0.35">
      <c r="A1198" t="s">
        <v>35</v>
      </c>
      <c r="B1198">
        <v>93.2</v>
      </c>
      <c r="C1198" s="1">
        <f t="shared" si="522"/>
        <v>-2.816459425910146E-2</v>
      </c>
      <c r="D1198" s="1">
        <f t="shared" si="523"/>
        <v>3.9870362491892881</v>
      </c>
      <c r="E1198" s="1">
        <f t="shared" si="524"/>
        <v>-136.51490697224241</v>
      </c>
      <c r="F1198" s="1">
        <f t="shared" si="525"/>
        <v>-6.4819949033731232</v>
      </c>
      <c r="G1198" s="1">
        <f t="shared" si="526"/>
        <v>-1.6726442968888477E-3</v>
      </c>
      <c r="H1198">
        <v>-1.4358</v>
      </c>
      <c r="I1198" s="1">
        <f t="shared" si="527"/>
        <v>53.832999999999998</v>
      </c>
      <c r="J1198">
        <v>5.7774999999999999</v>
      </c>
      <c r="K1198">
        <v>3.8100000000000002E-2</v>
      </c>
      <c r="L1198">
        <v>0.90269999999999995</v>
      </c>
      <c r="M1198">
        <v>0.13320000000000001</v>
      </c>
      <c r="N1198" s="10">
        <v>1.5960000000000001</v>
      </c>
      <c r="O1198" s="2">
        <f t="shared" si="542"/>
        <v>3.8135527506297118E-2</v>
      </c>
      <c r="P1198" s="2">
        <f t="shared" si="543"/>
        <v>0.90279679535940405</v>
      </c>
      <c r="Q1198">
        <v>3.9756999999999998</v>
      </c>
      <c r="R1198">
        <v>-135.67080000000001</v>
      </c>
      <c r="S1198">
        <v>-7.0328999999999997</v>
      </c>
      <c r="T1198">
        <v>-0.40250000000000002</v>
      </c>
      <c r="U1198">
        <v>29.970500000000001</v>
      </c>
      <c r="V1198">
        <v>-19.560199999999998</v>
      </c>
      <c r="W1198">
        <v>2348</v>
      </c>
      <c r="X1198">
        <v>6.6669999999999998</v>
      </c>
      <c r="Y1198" s="1">
        <f t="shared" si="528"/>
        <v>0.40167074500848277</v>
      </c>
      <c r="Z1198" s="1">
        <f t="shared" si="529"/>
        <v>3.9062000117563311</v>
      </c>
      <c r="AA1198" s="1">
        <f t="shared" si="530"/>
        <v>-130.49577044060405</v>
      </c>
      <c r="AB1198" s="1">
        <f t="shared" si="531"/>
        <v>-10.410374956630585</v>
      </c>
      <c r="AC1198" s="1">
        <f t="shared" si="532"/>
        <v>130.96862375453259</v>
      </c>
      <c r="AD1198" s="1">
        <f t="shared" si="533"/>
        <v>30.876938347478436</v>
      </c>
      <c r="AE1198" s="3">
        <f>AD1198/(K!D$3*AC1198^2)</f>
        <v>0.33440082602746019</v>
      </c>
      <c r="AF1198" s="1">
        <f t="shared" si="534"/>
        <v>0.51841902226884029</v>
      </c>
      <c r="AG1198" s="1">
        <f t="shared" si="535"/>
        <v>-0.79495926032748088</v>
      </c>
      <c r="AH1198" s="1">
        <f t="shared" si="536"/>
        <v>10.159467836347776</v>
      </c>
      <c r="AI1198" s="1">
        <f t="shared" si="537"/>
        <v>10.203700565285889</v>
      </c>
      <c r="AJ1198" s="1">
        <f t="shared" si="544"/>
        <v>0.50184844480270008</v>
      </c>
      <c r="AK1198" s="1">
        <f t="shared" si="545"/>
        <v>9.834733901894154</v>
      </c>
      <c r="AL1198" s="2">
        <f>AI1198/(K!D$3*AC1198^2)</f>
        <v>0.11050726141204718</v>
      </c>
      <c r="AM1198" s="2">
        <f t="shared" si="546"/>
        <v>6.6204651685176197E-2</v>
      </c>
      <c r="AN1198" s="4">
        <f t="shared" si="538"/>
        <v>684.29417870171369</v>
      </c>
      <c r="AO1198" s="4">
        <f t="shared" si="547"/>
        <v>-683.10558616231197</v>
      </c>
      <c r="AP1198" s="4">
        <f t="shared" si="539"/>
        <v>-23.08445382944204</v>
      </c>
      <c r="AQ1198" s="4">
        <f t="shared" si="540"/>
        <v>33.051310871027127</v>
      </c>
      <c r="AR1198" s="4">
        <f t="shared" si="541"/>
        <v>0</v>
      </c>
      <c r="AS1198" s="11">
        <f t="shared" si="548"/>
        <v>177.07883507979227</v>
      </c>
      <c r="AT1198" s="12">
        <f t="shared" si="549"/>
        <v>0.2914370437400825</v>
      </c>
      <c r="AU1198" s="14">
        <f t="shared" si="550"/>
        <v>73.055990665288135</v>
      </c>
    </row>
    <row r="1199" spans="1:47" x14ac:dyDescent="0.35">
      <c r="A1199" t="s">
        <v>35</v>
      </c>
      <c r="B1199">
        <v>87.6</v>
      </c>
      <c r="C1199" s="1">
        <f t="shared" si="522"/>
        <v>-3.6336573808108986E-2</v>
      </c>
      <c r="D1199" s="1">
        <f t="shared" si="523"/>
        <v>-8.7863997340332887</v>
      </c>
      <c r="E1199" s="1">
        <f t="shared" si="524"/>
        <v>-128.18750742861022</v>
      </c>
      <c r="F1199" s="1">
        <f t="shared" si="525"/>
        <v>-3.2176441719740616</v>
      </c>
      <c r="G1199" s="1">
        <f t="shared" si="526"/>
        <v>-1.3198006747018098E-2</v>
      </c>
      <c r="H1199">
        <v>2.8927999999999998</v>
      </c>
      <c r="I1199" s="1">
        <f t="shared" si="527"/>
        <v>54.640999999999998</v>
      </c>
      <c r="J1199">
        <v>5.4283999999999999</v>
      </c>
      <c r="K1199">
        <v>0.45579999999999998</v>
      </c>
      <c r="L1199">
        <v>0.86070000000000002</v>
      </c>
      <c r="M1199">
        <v>-0.2994</v>
      </c>
      <c r="N1199" s="10">
        <v>1.923</v>
      </c>
      <c r="O1199" s="2">
        <f t="shared" si="542"/>
        <v>0.45597350477417953</v>
      </c>
      <c r="P1199" s="2">
        <f t="shared" si="543"/>
        <v>0.86080347847915384</v>
      </c>
      <c r="Q1199">
        <v>-8.5467999999999993</v>
      </c>
      <c r="R1199">
        <v>-127.2576</v>
      </c>
      <c r="S1199">
        <v>-4.0312999999999999</v>
      </c>
      <c r="T1199">
        <v>6.5938999999999997</v>
      </c>
      <c r="U1199">
        <v>25.5915</v>
      </c>
      <c r="V1199">
        <v>-22.392199999999999</v>
      </c>
      <c r="W1199">
        <v>2210</v>
      </c>
      <c r="X1199">
        <v>5.859</v>
      </c>
      <c r="Y1199" s="1">
        <f t="shared" si="528"/>
        <v>0.43400949256840982</v>
      </c>
      <c r="Z1199" s="1">
        <f t="shared" si="529"/>
        <v>-7.3554921375098701</v>
      </c>
      <c r="AA1199" s="1">
        <f t="shared" si="530"/>
        <v>-122.63403046407799</v>
      </c>
      <c r="AB1199" s="1">
        <f t="shared" si="531"/>
        <v>-8.0768578517192342</v>
      </c>
      <c r="AC1199" s="1">
        <f t="shared" si="532"/>
        <v>123.11963419863729</v>
      </c>
      <c r="AD1199" s="1">
        <f t="shared" si="533"/>
        <v>26.526202742706595</v>
      </c>
      <c r="AE1199" s="3">
        <f>AD1199/(K!D$3*AC1199^2)</f>
        <v>0.32507838265557815</v>
      </c>
      <c r="AF1199" s="1">
        <f t="shared" si="534"/>
        <v>5.0091545856562441</v>
      </c>
      <c r="AG1199" s="1">
        <f t="shared" si="535"/>
        <v>-0.83007911220787989</v>
      </c>
      <c r="AH1199" s="1">
        <f t="shared" si="536"/>
        <v>8.0416358881324754</v>
      </c>
      <c r="AI1199" s="1">
        <f t="shared" si="537"/>
        <v>9.5104452447204064</v>
      </c>
      <c r="AJ1199" s="1">
        <f t="shared" si="544"/>
        <v>5.6612735685827742</v>
      </c>
      <c r="AK1199" s="1">
        <f t="shared" si="545"/>
        <v>9.0885397771541818</v>
      </c>
      <c r="AL1199" s="2">
        <f>AI1199/(K!D$3*AC1199^2)</f>
        <v>0.116550423310709</v>
      </c>
      <c r="AM1199" s="2">
        <f t="shared" si="546"/>
        <v>7.0714119683606955E-2</v>
      </c>
      <c r="AN1199" s="4">
        <f t="shared" si="538"/>
        <v>687.10092357797328</v>
      </c>
      <c r="AO1199" s="4">
        <f t="shared" si="547"/>
        <v>-582.62657329374383</v>
      </c>
      <c r="AP1199" s="4">
        <f t="shared" si="539"/>
        <v>10.968499236040918</v>
      </c>
      <c r="AQ1199" s="4">
        <f t="shared" si="540"/>
        <v>364.05170964878408</v>
      </c>
      <c r="AR1199" s="4">
        <f t="shared" si="541"/>
        <v>0</v>
      </c>
      <c r="AS1199" s="11">
        <f t="shared" si="548"/>
        <v>148.08112096620886</v>
      </c>
      <c r="AT1199" s="12">
        <f t="shared" si="549"/>
        <v>0.31090539528415079</v>
      </c>
      <c r="AU1199" s="14">
        <f t="shared" si="550"/>
        <v>71.886197722174273</v>
      </c>
    </row>
    <row r="1200" spans="1:47" x14ac:dyDescent="0.35">
      <c r="A1200" t="s">
        <v>35</v>
      </c>
      <c r="B1200">
        <v>91.4</v>
      </c>
      <c r="C1200" s="1">
        <f t="shared" si="522"/>
        <v>-3.7305518254315162E-2</v>
      </c>
      <c r="D1200" s="1">
        <f t="shared" si="523"/>
        <v>1.6126246674381268</v>
      </c>
      <c r="E1200" s="1">
        <f t="shared" si="524"/>
        <v>-134.0786530624469</v>
      </c>
      <c r="F1200" s="1">
        <f t="shared" si="525"/>
        <v>-0.70852552448565431</v>
      </c>
      <c r="G1200" s="1">
        <f t="shared" si="526"/>
        <v>-4.3779916239259364E-3</v>
      </c>
      <c r="H1200">
        <v>-0.27710000000000001</v>
      </c>
      <c r="I1200" s="1">
        <f t="shared" si="527"/>
        <v>54.981999999999999</v>
      </c>
      <c r="J1200">
        <v>5.9819000000000004</v>
      </c>
      <c r="K1200">
        <v>-0.1179</v>
      </c>
      <c r="L1200">
        <v>0.98419999999999996</v>
      </c>
      <c r="M1200">
        <v>0.2492</v>
      </c>
      <c r="N1200" s="10">
        <v>3.8706</v>
      </c>
      <c r="O1200" s="2">
        <f t="shared" si="542"/>
        <v>-0.11795451688157532</v>
      </c>
      <c r="P1200" s="2">
        <f t="shared" si="543"/>
        <v>0.98425630561397237</v>
      </c>
      <c r="Q1200">
        <v>1.5495000000000001</v>
      </c>
      <c r="R1200">
        <v>-133.01320000000001</v>
      </c>
      <c r="S1200">
        <v>-1.4831000000000001</v>
      </c>
      <c r="T1200">
        <v>-1.6920999999999999</v>
      </c>
      <c r="U1200">
        <v>28.560199999999998</v>
      </c>
      <c r="V1200">
        <v>-20.763000000000002</v>
      </c>
      <c r="W1200">
        <v>2076</v>
      </c>
      <c r="X1200">
        <v>5.5179999999999998</v>
      </c>
      <c r="Y1200" s="1">
        <f t="shared" si="528"/>
        <v>0.4181271713961906</v>
      </c>
      <c r="Z1200" s="1">
        <f t="shared" si="529"/>
        <v>1.2588681740783798</v>
      </c>
      <c r="AA1200" s="1">
        <f t="shared" si="530"/>
        <v>-128.10775524219216</v>
      </c>
      <c r="AB1200" s="1">
        <f t="shared" si="531"/>
        <v>-5.0493127543352081</v>
      </c>
      <c r="AC1200" s="1">
        <f t="shared" si="532"/>
        <v>128.21340515548368</v>
      </c>
      <c r="AD1200" s="1">
        <f t="shared" si="533"/>
        <v>29.002668991090996</v>
      </c>
      <c r="AE1200" s="3">
        <f>AD1200/(K!D$3*AC1200^2)</f>
        <v>0.32774700790303352</v>
      </c>
      <c r="AF1200" s="1">
        <f t="shared" si="534"/>
        <v>-1.4073361961532942</v>
      </c>
      <c r="AG1200" s="1">
        <f t="shared" si="535"/>
        <v>-0.41857032417379259</v>
      </c>
      <c r="AH1200" s="1">
        <f t="shared" si="536"/>
        <v>10.268814077483654</v>
      </c>
      <c r="AI1200" s="1">
        <f t="shared" si="537"/>
        <v>10.37325112215108</v>
      </c>
      <c r="AJ1200" s="1">
        <f t="shared" si="544"/>
        <v>-1.4762703218929529</v>
      </c>
      <c r="AK1200" s="1">
        <f t="shared" si="545"/>
        <v>10.771801013191894</v>
      </c>
      <c r="AL1200" s="2">
        <f>AI1200/(K!D$3*AC1200^2)</f>
        <v>0.11722376373554269</v>
      </c>
      <c r="AM1200" s="2">
        <f t="shared" si="546"/>
        <v>7.122424298159849E-2</v>
      </c>
      <c r="AN1200" s="4">
        <f t="shared" si="538"/>
        <v>720.68976284330847</v>
      </c>
      <c r="AO1200" s="4">
        <f t="shared" si="547"/>
        <v>-713.9912872896092</v>
      </c>
      <c r="AP1200" s="4">
        <f t="shared" si="539"/>
        <v>-3.154262420267115</v>
      </c>
      <c r="AQ1200" s="4">
        <f t="shared" si="540"/>
        <v>-97.980745915996394</v>
      </c>
      <c r="AR1200" s="4">
        <f t="shared" si="541"/>
        <v>0</v>
      </c>
      <c r="AS1200" s="11">
        <f t="shared" si="548"/>
        <v>187.80374414953113</v>
      </c>
      <c r="AT1200" s="12">
        <f t="shared" si="549"/>
        <v>0.34715306495342413</v>
      </c>
      <c r="AU1200" s="14">
        <f t="shared" si="550"/>
        <v>69.686717613485911</v>
      </c>
    </row>
    <row r="1201" spans="1:47" x14ac:dyDescent="0.35">
      <c r="A1201" t="s">
        <v>35</v>
      </c>
      <c r="B1201">
        <v>90</v>
      </c>
      <c r="C1201" s="1">
        <f t="shared" si="522"/>
        <v>-3.3318204876348838E-2</v>
      </c>
      <c r="D1201" s="1">
        <f t="shared" si="523"/>
        <v>3.1921982513355789</v>
      </c>
      <c r="E1201" s="1">
        <f t="shared" si="524"/>
        <v>-131.44813652726313</v>
      </c>
      <c r="F1201" s="1">
        <f t="shared" si="525"/>
        <v>-11.491579608590591</v>
      </c>
      <c r="G1201" s="1">
        <f t="shared" si="526"/>
        <v>2.8560176124017289E-2</v>
      </c>
      <c r="H1201">
        <v>-1.7825</v>
      </c>
      <c r="I1201" s="1">
        <f t="shared" si="527"/>
        <v>54.362000000000002</v>
      </c>
      <c r="J1201">
        <v>6.8823999999999996</v>
      </c>
      <c r="K1201">
        <v>-0.39760000000000001</v>
      </c>
      <c r="L1201">
        <v>0.92420000000000002</v>
      </c>
      <c r="M1201">
        <v>-0.89449999999999996</v>
      </c>
      <c r="N1201" s="10">
        <v>0.2787</v>
      </c>
      <c r="O1201" s="2">
        <f t="shared" si="542"/>
        <v>-0.39776946732137131</v>
      </c>
      <c r="P1201" s="2">
        <f t="shared" si="543"/>
        <v>0.92441342000265525</v>
      </c>
      <c r="Q1201">
        <v>3.0194999999999999</v>
      </c>
      <c r="R1201">
        <v>-130.39070000000001</v>
      </c>
      <c r="S1201">
        <v>-12.1294</v>
      </c>
      <c r="T1201">
        <v>-5.1833</v>
      </c>
      <c r="U1201">
        <v>31.737500000000001</v>
      </c>
      <c r="V1201">
        <v>-19.1433</v>
      </c>
      <c r="W1201">
        <v>2158</v>
      </c>
      <c r="X1201">
        <v>6.1379999999999999</v>
      </c>
      <c r="Y1201" s="1">
        <f t="shared" si="528"/>
        <v>0.42454367111817326</v>
      </c>
      <c r="Z1201" s="1">
        <f t="shared" si="529"/>
        <v>2.091929646082165</v>
      </c>
      <c r="AA1201" s="1">
        <f t="shared" si="530"/>
        <v>-124.71115914620663</v>
      </c>
      <c r="AB1201" s="1">
        <f t="shared" si="531"/>
        <v>-15.555163038248853</v>
      </c>
      <c r="AC1201" s="1">
        <f t="shared" si="532"/>
        <v>125.69491828383968</v>
      </c>
      <c r="AD1201" s="1">
        <f t="shared" si="533"/>
        <v>33.187962029775299</v>
      </c>
      <c r="AE1201" s="3">
        <f>AD1201/(K!D$3*AC1201^2)</f>
        <v>0.39022292801889008</v>
      </c>
      <c r="AF1201" s="1">
        <f t="shared" si="534"/>
        <v>-4.6309556203620028</v>
      </c>
      <c r="AG1201" s="1">
        <f t="shared" si="535"/>
        <v>-1.1907143697109213</v>
      </c>
      <c r="AH1201" s="1">
        <f t="shared" si="536"/>
        <v>8.9235796221132553</v>
      </c>
      <c r="AI1201" s="1">
        <f t="shared" si="537"/>
        <v>10.123923347210479</v>
      </c>
      <c r="AJ1201" s="1">
        <f t="shared" si="544"/>
        <v>-5.0080264216785642</v>
      </c>
      <c r="AK1201" s="1">
        <f t="shared" si="545"/>
        <v>9.6501729204656499</v>
      </c>
      <c r="AL1201" s="2">
        <f>AI1201/(K!D$3*AC1201^2)</f>
        <v>0.11903674615642024</v>
      </c>
      <c r="AM1201" s="2">
        <f t="shared" si="546"/>
        <v>7.260560420945035E-2</v>
      </c>
      <c r="AN1201" s="4">
        <f t="shared" si="538"/>
        <v>720.23619111735331</v>
      </c>
      <c r="AO1201" s="4">
        <f t="shared" si="547"/>
        <v>-640.35582757413056</v>
      </c>
      <c r="AP1201" s="4">
        <f t="shared" si="539"/>
        <v>30.205596703256788</v>
      </c>
      <c r="AQ1201" s="4">
        <f t="shared" si="540"/>
        <v>-328.28677557112076</v>
      </c>
      <c r="AR1201" s="4">
        <f t="shared" si="541"/>
        <v>0</v>
      </c>
      <c r="AS1201" s="11">
        <f t="shared" si="548"/>
        <v>207.42737927909397</v>
      </c>
      <c r="AT1201" s="12">
        <f t="shared" si="549"/>
        <v>0.33375171043436208</v>
      </c>
      <c r="AU1201" s="14">
        <f t="shared" si="550"/>
        <v>70.5033520280532</v>
      </c>
    </row>
    <row r="1202" spans="1:47" x14ac:dyDescent="0.35">
      <c r="A1202" t="s">
        <v>35</v>
      </c>
      <c r="B1202">
        <v>87.8</v>
      </c>
      <c r="C1202" s="1">
        <f t="shared" si="522"/>
        <v>-4.0900066195003214E-2</v>
      </c>
      <c r="D1202" s="1">
        <f t="shared" si="523"/>
        <v>-4.1920419059803811</v>
      </c>
      <c r="E1202" s="1">
        <f t="shared" si="524"/>
        <v>-128.70660315057654</v>
      </c>
      <c r="F1202" s="1">
        <f t="shared" si="525"/>
        <v>-1.5211873458302343</v>
      </c>
      <c r="G1202" s="1">
        <f t="shared" si="526"/>
        <v>1.2789390315674609E-2</v>
      </c>
      <c r="H1202">
        <v>1.8772</v>
      </c>
      <c r="I1202" s="1">
        <f t="shared" si="527"/>
        <v>55.243000000000002</v>
      </c>
      <c r="J1202">
        <v>6.0336999999999996</v>
      </c>
      <c r="K1202">
        <v>-0.37259999999999999</v>
      </c>
      <c r="L1202">
        <v>0.96009999999999995</v>
      </c>
      <c r="M1202">
        <v>-0.24859999999999999</v>
      </c>
      <c r="N1202" s="10">
        <v>3.2866</v>
      </c>
      <c r="O1202" s="2">
        <f t="shared" si="542"/>
        <v>-0.37264795142469564</v>
      </c>
      <c r="P1202" s="2">
        <f t="shared" si="543"/>
        <v>0.9601551367116663</v>
      </c>
      <c r="Q1202">
        <v>-4.3181000000000003</v>
      </c>
      <c r="R1202">
        <v>-127.67440000000001</v>
      </c>
      <c r="S1202">
        <v>-2.4135</v>
      </c>
      <c r="T1202">
        <v>-3.0821000000000001</v>
      </c>
      <c r="U1202">
        <v>25.237200000000001</v>
      </c>
      <c r="V1202">
        <v>-21.8169</v>
      </c>
      <c r="W1202">
        <v>2439</v>
      </c>
      <c r="X1202">
        <v>5.2569999999999997</v>
      </c>
      <c r="Y1202" s="1">
        <f t="shared" si="528"/>
        <v>0.43692614800406282</v>
      </c>
      <c r="Z1202" s="1">
        <f t="shared" si="529"/>
        <v>-4.8653669463620419</v>
      </c>
      <c r="AA1202" s="1">
        <f t="shared" si="530"/>
        <v>-123.19320685937248</v>
      </c>
      <c r="AB1202" s="1">
        <f t="shared" si="531"/>
        <v>-6.2873743850251529</v>
      </c>
      <c r="AC1202" s="1">
        <f t="shared" si="532"/>
        <v>123.44945965242765</v>
      </c>
      <c r="AD1202" s="1">
        <f t="shared" si="533"/>
        <v>25.590837147637455</v>
      </c>
      <c r="AE1202" s="3">
        <f>AD1202/(K!D$3*AC1202^2)</f>
        <v>0.31194192302902696</v>
      </c>
      <c r="AF1202" s="1">
        <f t="shared" si="534"/>
        <v>-4.0906812731655862</v>
      </c>
      <c r="AG1202" s="1">
        <f t="shared" si="535"/>
        <v>-0.30051643318341092</v>
      </c>
      <c r="AH1202" s="1">
        <f t="shared" si="536"/>
        <v>9.0537393014078944</v>
      </c>
      <c r="AI1202" s="1">
        <f t="shared" si="537"/>
        <v>9.9395260824195635</v>
      </c>
      <c r="AJ1202" s="1">
        <f t="shared" si="544"/>
        <v>-4.6855757676991248</v>
      </c>
      <c r="AK1202" s="1">
        <f t="shared" si="545"/>
        <v>10.370395209234585</v>
      </c>
      <c r="AL1202" s="2">
        <f>AI1202/(K!D$3*AC1202^2)</f>
        <v>0.12115879063508372</v>
      </c>
      <c r="AM1202" s="2">
        <f t="shared" si="546"/>
        <v>7.4237186322727147E-2</v>
      </c>
      <c r="AN1202" s="4">
        <f t="shared" si="538"/>
        <v>723.26553923191091</v>
      </c>
      <c r="AO1202" s="4">
        <f t="shared" si="547"/>
        <v>-658.55603808884507</v>
      </c>
      <c r="AP1202" s="4">
        <f t="shared" si="539"/>
        <v>41.125192497260755</v>
      </c>
      <c r="AQ1202" s="4">
        <f t="shared" si="540"/>
        <v>-296.18525196102178</v>
      </c>
      <c r="AR1202" s="4">
        <f t="shared" si="541"/>
        <v>0</v>
      </c>
      <c r="AS1202" s="11">
        <f t="shared" si="548"/>
        <v>204.31451338720416</v>
      </c>
      <c r="AT1202" s="12">
        <f t="shared" si="549"/>
        <v>0.29654183650344851</v>
      </c>
      <c r="AU1202" s="14">
        <f t="shared" si="550"/>
        <v>72.749984309810145</v>
      </c>
    </row>
    <row r="1203" spans="1:47" x14ac:dyDescent="0.35">
      <c r="A1203" t="s">
        <v>35</v>
      </c>
      <c r="B1203">
        <v>92.3</v>
      </c>
      <c r="C1203" s="1">
        <f t="shared" si="522"/>
        <v>-3.6384621847316036E-2</v>
      </c>
      <c r="D1203" s="1">
        <f t="shared" si="523"/>
        <v>-2.6209210941777532</v>
      </c>
      <c r="E1203" s="1">
        <f t="shared" si="524"/>
        <v>-135.27209759355401</v>
      </c>
      <c r="F1203" s="1">
        <f t="shared" si="525"/>
        <v>-2.9362181019611442</v>
      </c>
      <c r="G1203" s="1">
        <f t="shared" si="526"/>
        <v>5.0959315104648795E-2</v>
      </c>
      <c r="H1203">
        <v>-0.50980000000000003</v>
      </c>
      <c r="I1203" s="1">
        <f t="shared" si="527"/>
        <v>54.902000000000001</v>
      </c>
      <c r="J1203">
        <v>5.8228</v>
      </c>
      <c r="K1203">
        <v>-0.12720000000000001</v>
      </c>
      <c r="L1203">
        <v>0.99529999999999996</v>
      </c>
      <c r="M1203">
        <v>-1.6732</v>
      </c>
      <c r="N1203" s="10">
        <v>2.8948</v>
      </c>
      <c r="O1203" s="2">
        <f t="shared" si="542"/>
        <v>-0.12711209690518044</v>
      </c>
      <c r="P1203" s="2">
        <f t="shared" si="543"/>
        <v>0.99554684421831907</v>
      </c>
      <c r="Q1203">
        <v>-2.6537000000000002</v>
      </c>
      <c r="R1203">
        <v>-134.1824</v>
      </c>
      <c r="S1203">
        <v>-3.6614</v>
      </c>
      <c r="T1203">
        <v>-0.90090000000000003</v>
      </c>
      <c r="U1203">
        <v>29.949400000000001</v>
      </c>
      <c r="V1203">
        <v>-19.931000000000001</v>
      </c>
      <c r="W1203">
        <v>2094</v>
      </c>
      <c r="X1203">
        <v>5.5979999999999999</v>
      </c>
      <c r="Y1203" s="1">
        <f t="shared" si="528"/>
        <v>0.41440115405458267</v>
      </c>
      <c r="Z1203" s="1">
        <f t="shared" si="529"/>
        <v>-2.8075880940216398</v>
      </c>
      <c r="AA1203" s="1">
        <f t="shared" si="530"/>
        <v>-129.06656463193286</v>
      </c>
      <c r="AB1203" s="1">
        <f t="shared" si="531"/>
        <v>-7.0659328026920871</v>
      </c>
      <c r="AC1203" s="1">
        <f t="shared" si="532"/>
        <v>129.29032470825786</v>
      </c>
      <c r="AD1203" s="1">
        <f t="shared" si="533"/>
        <v>30.547104270090919</v>
      </c>
      <c r="AE1203" s="3">
        <f>AD1203/(K!D$3*AC1203^2)</f>
        <v>0.33947330900907718</v>
      </c>
      <c r="AF1203" s="1">
        <f t="shared" si="534"/>
        <v>-1.5642418737950394</v>
      </c>
      <c r="AG1203" s="1">
        <f t="shared" si="535"/>
        <v>-0.54483703197076849</v>
      </c>
      <c r="AH1203" s="1">
        <f t="shared" si="536"/>
        <v>10.573549586163232</v>
      </c>
      <c r="AI1203" s="1">
        <f t="shared" si="537"/>
        <v>10.702506756932843</v>
      </c>
      <c r="AJ1203" s="1">
        <f t="shared" si="544"/>
        <v>-1.6117477413426682</v>
      </c>
      <c r="AK1203" s="1">
        <f t="shared" si="545"/>
        <v>10.894667218009962</v>
      </c>
      <c r="AL1203" s="2">
        <f>AI1203/(K!D$3*AC1203^2)</f>
        <v>0.11893812753391915</v>
      </c>
      <c r="AM1203" s="2">
        <f t="shared" si="546"/>
        <v>7.2530167601638704E-2</v>
      </c>
      <c r="AN1203" s="4">
        <f t="shared" si="538"/>
        <v>740.06826879482958</v>
      </c>
      <c r="AO1203" s="4">
        <f t="shared" si="547"/>
        <v>-731.94461408211009</v>
      </c>
      <c r="AP1203" s="4">
        <f t="shared" si="539"/>
        <v>21.788664424412254</v>
      </c>
      <c r="AQ1203" s="4">
        <f t="shared" si="540"/>
        <v>-107.16052676133836</v>
      </c>
      <c r="AR1203" s="4">
        <f t="shared" si="541"/>
        <v>0</v>
      </c>
      <c r="AS1203" s="11">
        <f t="shared" si="548"/>
        <v>188.41525078798327</v>
      </c>
      <c r="AT1203" s="12">
        <f t="shared" si="549"/>
        <v>0.35342324202236369</v>
      </c>
      <c r="AU1203" s="14">
        <f t="shared" si="550"/>
        <v>69.303160565438873</v>
      </c>
    </row>
    <row r="1204" spans="1:47" x14ac:dyDescent="0.35">
      <c r="A1204" t="s">
        <v>35</v>
      </c>
      <c r="B1204">
        <v>90.3</v>
      </c>
      <c r="C1204" s="1">
        <f t="shared" si="522"/>
        <v>-3.906454872347092E-2</v>
      </c>
      <c r="D1204" s="1">
        <f t="shared" si="523"/>
        <v>5.5250924351596202</v>
      </c>
      <c r="E1204" s="1">
        <f t="shared" si="524"/>
        <v>-132.16389289700118</v>
      </c>
      <c r="F1204" s="1">
        <f t="shared" si="525"/>
        <v>-5.7241969549430216</v>
      </c>
      <c r="G1204" s="1">
        <f t="shared" si="526"/>
        <v>4.5654002566038798E-2</v>
      </c>
      <c r="H1204">
        <v>-0.35489999999999999</v>
      </c>
      <c r="I1204" s="1">
        <f t="shared" si="527"/>
        <v>55.142000000000003</v>
      </c>
      <c r="J1204">
        <v>5.9355000000000002</v>
      </c>
      <c r="K1204">
        <v>-0.21759999999999999</v>
      </c>
      <c r="L1204">
        <v>1.0123</v>
      </c>
      <c r="M1204">
        <v>1.6734</v>
      </c>
      <c r="N1204" s="10">
        <v>1.7117</v>
      </c>
      <c r="O1204" s="2">
        <f t="shared" si="542"/>
        <v>-0.21767979273932481</v>
      </c>
      <c r="P1204" s="2">
        <f t="shared" si="543"/>
        <v>1.012480112402764</v>
      </c>
      <c r="Q1204">
        <v>5.3863000000000003</v>
      </c>
      <c r="R1204">
        <v>-131.09270000000001</v>
      </c>
      <c r="S1204">
        <v>-6.4973000000000001</v>
      </c>
      <c r="T1204">
        <v>-3.5529000000000002</v>
      </c>
      <c r="U1204">
        <v>27.421099999999999</v>
      </c>
      <c r="V1204">
        <v>-19.790400000000002</v>
      </c>
      <c r="W1204">
        <v>2239</v>
      </c>
      <c r="X1204">
        <v>5.3579999999999997</v>
      </c>
      <c r="Y1204" s="1">
        <f t="shared" si="528"/>
        <v>0.4252667657576682</v>
      </c>
      <c r="Z1204" s="1">
        <f t="shared" si="529"/>
        <v>4.76962728912941</v>
      </c>
      <c r="AA1204" s="1">
        <f t="shared" si="530"/>
        <v>-126.33325164174238</v>
      </c>
      <c r="AB1204" s="1">
        <f t="shared" si="531"/>
        <v>-9.9322966554682992</v>
      </c>
      <c r="AC1204" s="1">
        <f t="shared" si="532"/>
        <v>126.81281611771438</v>
      </c>
      <c r="AD1204" s="1">
        <f t="shared" si="533"/>
        <v>28.42094698777159</v>
      </c>
      <c r="AE1204" s="3">
        <f>AD1204/(K!D$3*AC1204^2)</f>
        <v>0.32830680846207244</v>
      </c>
      <c r="AF1204" s="1">
        <f t="shared" si="534"/>
        <v>-2.4839439710609046</v>
      </c>
      <c r="AG1204" s="1">
        <f t="shared" si="535"/>
        <v>-0.89236828833030657</v>
      </c>
      <c r="AH1204" s="1">
        <f t="shared" si="536"/>
        <v>10.157600409786234</v>
      </c>
      <c r="AI1204" s="1">
        <f t="shared" si="537"/>
        <v>10.494910428311279</v>
      </c>
      <c r="AJ1204" s="1">
        <f t="shared" si="544"/>
        <v>-2.6953547583379045</v>
      </c>
      <c r="AK1204" s="1">
        <f t="shared" si="545"/>
        <v>11.022123251080801</v>
      </c>
      <c r="AL1204" s="2">
        <f>AI1204/(K!D$3*AC1204^2)</f>
        <v>0.12123278472377018</v>
      </c>
      <c r="AM1204" s="2">
        <f t="shared" si="546"/>
        <v>7.4294368715524362E-2</v>
      </c>
      <c r="AN1204" s="4">
        <f t="shared" si="538"/>
        <v>743.54305311229325</v>
      </c>
      <c r="AO1204" s="4">
        <f t="shared" si="547"/>
        <v>-721.87560439643698</v>
      </c>
      <c r="AP1204" s="4">
        <f t="shared" si="539"/>
        <v>-13.283600624861304</v>
      </c>
      <c r="AQ1204" s="4">
        <f t="shared" si="540"/>
        <v>-177.69476515437492</v>
      </c>
      <c r="AR1204" s="4">
        <f t="shared" si="541"/>
        <v>0</v>
      </c>
      <c r="AS1204" s="11">
        <f t="shared" si="548"/>
        <v>193.74145766563043</v>
      </c>
      <c r="AT1204" s="12">
        <f t="shared" si="549"/>
        <v>0.33208711617342263</v>
      </c>
      <c r="AU1204" s="14">
        <f t="shared" si="550"/>
        <v>70.604496000167032</v>
      </c>
    </row>
    <row r="1205" spans="1:47" x14ac:dyDescent="0.35">
      <c r="A1205" t="s">
        <v>35</v>
      </c>
      <c r="B1205">
        <v>87.2</v>
      </c>
      <c r="C1205" s="1">
        <f t="shared" si="522"/>
        <v>-3.6539214447906032E-2</v>
      </c>
      <c r="D1205" s="1">
        <f t="shared" si="523"/>
        <v>-10.591547984117103</v>
      </c>
      <c r="E1205" s="1">
        <f t="shared" si="524"/>
        <v>-127.46387828639924</v>
      </c>
      <c r="F1205" s="1">
        <f t="shared" si="525"/>
        <v>-1.4343057931652994</v>
      </c>
      <c r="G1205" s="1">
        <f t="shared" si="526"/>
        <v>7.6258241951734362E-3</v>
      </c>
      <c r="H1205">
        <v>2.9228000000000001</v>
      </c>
      <c r="I1205" s="1">
        <f t="shared" si="527"/>
        <v>54.639000000000003</v>
      </c>
      <c r="J1205">
        <v>5.2849000000000004</v>
      </c>
      <c r="K1205">
        <v>0.47939999999999999</v>
      </c>
      <c r="L1205">
        <v>0.9294</v>
      </c>
      <c r="M1205">
        <v>-1.0201</v>
      </c>
      <c r="N1205" s="10">
        <v>2.5242</v>
      </c>
      <c r="O1205" s="2">
        <f t="shared" si="542"/>
        <v>0.47958349026442892</v>
      </c>
      <c r="P1205" s="2">
        <f t="shared" si="543"/>
        <v>0.92944301716372735</v>
      </c>
      <c r="Q1205">
        <v>-10.3254</v>
      </c>
      <c r="R1205">
        <v>-126.4551</v>
      </c>
      <c r="S1205">
        <v>-2.2450999999999999</v>
      </c>
      <c r="T1205">
        <v>7.2839</v>
      </c>
      <c r="U1205">
        <v>27.6081</v>
      </c>
      <c r="V1205">
        <v>-22.189699999999998</v>
      </c>
      <c r="W1205">
        <v>2113</v>
      </c>
      <c r="X1205">
        <v>5.8609999999999998</v>
      </c>
      <c r="Y1205" s="1">
        <f t="shared" si="528"/>
        <v>0.43835867243635152</v>
      </c>
      <c r="Z1205" s="1">
        <f t="shared" si="529"/>
        <v>-8.9950676170375328</v>
      </c>
      <c r="AA1205" s="1">
        <f t="shared" si="530"/>
        <v>-121.41275325415421</v>
      </c>
      <c r="AB1205" s="1">
        <f t="shared" si="531"/>
        <v>-6.2978295100457533</v>
      </c>
      <c r="AC1205" s="1">
        <f t="shared" si="532"/>
        <v>121.90828745711595</v>
      </c>
      <c r="AD1205" s="1">
        <f t="shared" si="533"/>
        <v>28.549117520276923</v>
      </c>
      <c r="AE1205" s="3">
        <f>AD1205/(K!D$3*AC1205^2)</f>
        <v>0.3568567091206738</v>
      </c>
      <c r="AF1205" s="1">
        <f t="shared" si="534"/>
        <v>5.1773882290756683</v>
      </c>
      <c r="AG1205" s="1">
        <f t="shared" si="535"/>
        <v>-0.82497074043311613</v>
      </c>
      <c r="AH1205" s="1">
        <f t="shared" si="536"/>
        <v>8.5094414932047826</v>
      </c>
      <c r="AI1205" s="1">
        <f t="shared" si="537"/>
        <v>9.9948246669672649</v>
      </c>
      <c r="AJ1205" s="1">
        <f t="shared" si="544"/>
        <v>5.9692695215933975</v>
      </c>
      <c r="AK1205" s="1">
        <f t="shared" si="545"/>
        <v>9.81096017986623</v>
      </c>
      <c r="AL1205" s="2">
        <f>AI1205/(K!D$3*AC1205^2)</f>
        <v>0.12493276670842174</v>
      </c>
      <c r="AM1205" s="2">
        <f t="shared" si="546"/>
        <v>7.717911638432437E-2</v>
      </c>
      <c r="AN1205" s="4">
        <f t="shared" si="538"/>
        <v>742.54043665097799</v>
      </c>
      <c r="AO1205" s="4">
        <f t="shared" si="547"/>
        <v>-632.78411528521713</v>
      </c>
      <c r="AP1205" s="4">
        <f t="shared" si="539"/>
        <v>26.775591071937466</v>
      </c>
      <c r="AQ1205" s="4">
        <f t="shared" si="540"/>
        <v>387.59983388448234</v>
      </c>
      <c r="AR1205" s="4">
        <f t="shared" si="541"/>
        <v>0</v>
      </c>
      <c r="AS1205" s="11">
        <f t="shared" si="548"/>
        <v>148.68246966614046</v>
      </c>
      <c r="AT1205" s="12">
        <f t="shared" si="549"/>
        <v>0.35141525634215715</v>
      </c>
      <c r="AU1205" s="14">
        <f t="shared" si="550"/>
        <v>69.426097031656496</v>
      </c>
    </row>
    <row r="1206" spans="1:47" x14ac:dyDescent="0.35">
      <c r="A1206" t="s">
        <v>35</v>
      </c>
      <c r="B1206">
        <v>91.7</v>
      </c>
      <c r="C1206" s="1">
        <f t="shared" si="522"/>
        <v>-3.4985689895828308E-2</v>
      </c>
      <c r="D1206" s="1">
        <f t="shared" si="523"/>
        <v>6.0077496855497268</v>
      </c>
      <c r="E1206" s="1">
        <f t="shared" si="524"/>
        <v>-134.33425571997637</v>
      </c>
      <c r="F1206" s="1">
        <f t="shared" si="525"/>
        <v>-2.7478646199384755</v>
      </c>
      <c r="G1206" s="1">
        <f t="shared" si="526"/>
        <v>1.8607722939293581E-2</v>
      </c>
      <c r="H1206">
        <v>-1.9490000000000001</v>
      </c>
      <c r="I1206" s="1">
        <f t="shared" si="527"/>
        <v>54.683</v>
      </c>
      <c r="J1206">
        <v>5.4223999999999997</v>
      </c>
      <c r="K1206">
        <v>-0.12139999999999999</v>
      </c>
      <c r="L1206">
        <v>0.99270000000000003</v>
      </c>
      <c r="M1206">
        <v>0.31169999999999998</v>
      </c>
      <c r="N1206" s="10">
        <v>2.5682</v>
      </c>
      <c r="O1206" s="2">
        <f t="shared" si="542"/>
        <v>-0.12149801508255686</v>
      </c>
      <c r="P1206" s="2">
        <f t="shared" si="543"/>
        <v>0.9927601775702346</v>
      </c>
      <c r="Q1206">
        <v>5.9153000000000002</v>
      </c>
      <c r="R1206">
        <v>-133.37520000000001</v>
      </c>
      <c r="S1206">
        <v>-3.4485999999999999</v>
      </c>
      <c r="T1206">
        <v>-2.6425000000000001</v>
      </c>
      <c r="U1206">
        <v>27.412800000000001</v>
      </c>
      <c r="V1206">
        <v>-20.029199999999999</v>
      </c>
      <c r="W1206">
        <v>2090</v>
      </c>
      <c r="X1206">
        <v>5.8170000000000002</v>
      </c>
      <c r="Y1206" s="1">
        <f t="shared" si="528"/>
        <v>0.41400954260689576</v>
      </c>
      <c r="Z1206" s="1">
        <f t="shared" si="529"/>
        <v>5.460739577380366</v>
      </c>
      <c r="AA1206" s="1">
        <f t="shared" si="530"/>
        <v>-128.6596753251892</v>
      </c>
      <c r="AB1206" s="1">
        <f t="shared" si="531"/>
        <v>-6.894004585329494</v>
      </c>
      <c r="AC1206" s="1">
        <f t="shared" si="532"/>
        <v>128.9599124950758</v>
      </c>
      <c r="AD1206" s="1">
        <f t="shared" si="533"/>
        <v>28.110117235958143</v>
      </c>
      <c r="AE1206" s="3">
        <f>AD1206/(K!D$3*AC1206^2)</f>
        <v>0.31399362884335313</v>
      </c>
      <c r="AF1206" s="1">
        <f t="shared" si="534"/>
        <v>-1.4521918899424664</v>
      </c>
      <c r="AG1206" s="1">
        <f t="shared" si="535"/>
        <v>-0.631872851879276</v>
      </c>
      <c r="AH1206" s="1">
        <f t="shared" si="536"/>
        <v>10.642075057268322</v>
      </c>
      <c r="AI1206" s="1">
        <f t="shared" si="537"/>
        <v>10.75926977590437</v>
      </c>
      <c r="AJ1206" s="1">
        <f t="shared" si="544"/>
        <v>-1.4934681328403367</v>
      </c>
      <c r="AK1206" s="1">
        <f t="shared" si="545"/>
        <v>10.944559100901548</v>
      </c>
      <c r="AL1206" s="2">
        <f>AI1206/(K!D$3*AC1206^2)</f>
        <v>0.12018242870646184</v>
      </c>
      <c r="AM1206" s="2">
        <f t="shared" si="546"/>
        <v>7.3484495955706275E-2</v>
      </c>
      <c r="AN1206" s="4">
        <f t="shared" si="538"/>
        <v>747.8896549537626</v>
      </c>
      <c r="AO1206" s="4">
        <f t="shared" si="547"/>
        <v>-740.36909913193949</v>
      </c>
      <c r="AP1206" s="4">
        <f t="shared" si="539"/>
        <v>-25.927747251410104</v>
      </c>
      <c r="AQ1206" s="4">
        <f t="shared" si="540"/>
        <v>-102.56844036976283</v>
      </c>
      <c r="AR1206" s="4">
        <f t="shared" si="541"/>
        <v>0</v>
      </c>
      <c r="AS1206" s="11">
        <f t="shared" si="548"/>
        <v>187.77045069432825</v>
      </c>
      <c r="AT1206" s="12">
        <f t="shared" si="549"/>
        <v>0.35784194016926441</v>
      </c>
      <c r="AU1206" s="14">
        <f t="shared" si="550"/>
        <v>69.032278804822042</v>
      </c>
    </row>
    <row r="1207" spans="1:47" x14ac:dyDescent="0.35">
      <c r="A1207" t="s">
        <v>35</v>
      </c>
      <c r="B1207">
        <v>91.6</v>
      </c>
      <c r="C1207" s="1">
        <f t="shared" si="522"/>
        <v>-3.5125285996287274E-2</v>
      </c>
      <c r="D1207" s="1">
        <f t="shared" si="523"/>
        <v>3.0963304239140963</v>
      </c>
      <c r="E1207" s="1">
        <f t="shared" si="524"/>
        <v>-134.30807938899281</v>
      </c>
      <c r="F1207" s="1">
        <f t="shared" si="525"/>
        <v>-3.5255426215574515</v>
      </c>
      <c r="G1207" s="1">
        <f t="shared" si="526"/>
        <v>-8.7374683195946545E-3</v>
      </c>
      <c r="H1207">
        <v>-0.25440000000000002</v>
      </c>
      <c r="I1207" s="1">
        <f t="shared" si="527"/>
        <v>54.7</v>
      </c>
      <c r="J1207">
        <v>5.9756999999999998</v>
      </c>
      <c r="K1207">
        <v>-0.27050000000000002</v>
      </c>
      <c r="L1207">
        <v>0.97</v>
      </c>
      <c r="M1207">
        <v>0.70340000000000003</v>
      </c>
      <c r="N1207" s="10">
        <v>2.7761999999999998</v>
      </c>
      <c r="O1207" s="2">
        <f t="shared" si="542"/>
        <v>-0.27059077766662831</v>
      </c>
      <c r="P1207" s="2">
        <f t="shared" si="543"/>
        <v>0.97014930099915131</v>
      </c>
      <c r="Q1207">
        <v>2.9628999999999999</v>
      </c>
      <c r="R1207">
        <v>-133.30539999999999</v>
      </c>
      <c r="S1207">
        <v>-4.2336999999999998</v>
      </c>
      <c r="T1207">
        <v>-3.7987000000000002</v>
      </c>
      <c r="U1207">
        <v>28.5458</v>
      </c>
      <c r="V1207">
        <v>-20.160900000000002</v>
      </c>
      <c r="W1207">
        <v>2132</v>
      </c>
      <c r="X1207">
        <v>5.8</v>
      </c>
      <c r="Y1207" s="1">
        <f t="shared" si="528"/>
        <v>0.41502964686697591</v>
      </c>
      <c r="Z1207" s="1">
        <f t="shared" si="529"/>
        <v>2.3080438641373053</v>
      </c>
      <c r="AA1207" s="1">
        <f t="shared" si="530"/>
        <v>-128.38440274222515</v>
      </c>
      <c r="AB1207" s="1">
        <f t="shared" si="531"/>
        <v>-7.7092282253176592</v>
      </c>
      <c r="AC1207" s="1">
        <f t="shared" si="532"/>
        <v>128.63636396364242</v>
      </c>
      <c r="AD1207" s="1">
        <f t="shared" si="533"/>
        <v>29.277994678734462</v>
      </c>
      <c r="AE1207" s="3">
        <f>AD1207/(K!D$3*AC1207^2)</f>
        <v>0.3286861879821858</v>
      </c>
      <c r="AF1207" s="1">
        <f t="shared" si="534"/>
        <v>-3.2733827888294713</v>
      </c>
      <c r="AG1207" s="1">
        <f t="shared" si="535"/>
        <v>-0.67484760305073621</v>
      </c>
      <c r="AH1207" s="1">
        <f t="shared" si="536"/>
        <v>10.258458186416131</v>
      </c>
      <c r="AI1207" s="1">
        <f t="shared" si="537"/>
        <v>10.789180623754358</v>
      </c>
      <c r="AJ1207" s="1">
        <f t="shared" si="544"/>
        <v>-3.3830334089091383</v>
      </c>
      <c r="AK1207" s="1">
        <f t="shared" si="545"/>
        <v>10.602092394135571</v>
      </c>
      <c r="AL1207" s="2">
        <f>AI1207/(K!D$3*AC1207^2)</f>
        <v>0.12112354994206072</v>
      </c>
      <c r="AM1207" s="2">
        <f t="shared" si="546"/>
        <v>7.4209959352056265E-2</v>
      </c>
      <c r="AN1207" s="4">
        <f t="shared" si="538"/>
        <v>753.37815998684425</v>
      </c>
      <c r="AO1207" s="4">
        <f t="shared" si="547"/>
        <v>-717.74032537267874</v>
      </c>
      <c r="AP1207" s="4">
        <f t="shared" si="539"/>
        <v>0.84587712964115847</v>
      </c>
      <c r="AQ1207" s="4">
        <f t="shared" si="540"/>
        <v>-228.96891005323403</v>
      </c>
      <c r="AR1207" s="4">
        <f t="shared" si="541"/>
        <v>0</v>
      </c>
      <c r="AS1207" s="11">
        <f t="shared" si="548"/>
        <v>197.69742071076689</v>
      </c>
      <c r="AT1207" s="12">
        <f t="shared" si="549"/>
        <v>0.35336686678557422</v>
      </c>
      <c r="AU1207" s="14">
        <f t="shared" si="550"/>
        <v>69.306613427332636</v>
      </c>
    </row>
    <row r="1208" spans="1:47" x14ac:dyDescent="0.35">
      <c r="A1208" t="s">
        <v>35</v>
      </c>
      <c r="B1208">
        <v>88.4</v>
      </c>
      <c r="C1208" s="1">
        <f t="shared" si="522"/>
        <v>-3.7171550532264667E-2</v>
      </c>
      <c r="D1208" s="1">
        <f t="shared" si="523"/>
        <v>-1.4233253241486663</v>
      </c>
      <c r="E1208" s="1">
        <f t="shared" si="524"/>
        <v>-129.68983652252786</v>
      </c>
      <c r="F1208" s="1">
        <f t="shared" si="525"/>
        <v>1.405304128816387E-2</v>
      </c>
      <c r="G1208" s="1">
        <f t="shared" si="526"/>
        <v>-1.0120949692407066E-2</v>
      </c>
      <c r="H1208">
        <v>1.3005</v>
      </c>
      <c r="I1208" s="1">
        <f t="shared" si="527"/>
        <v>54.802</v>
      </c>
      <c r="J1208">
        <v>6.2228000000000003</v>
      </c>
      <c r="K1208">
        <v>0.11260000000000001</v>
      </c>
      <c r="L1208">
        <v>1.0471999999999999</v>
      </c>
      <c r="M1208">
        <v>0.82720000000000005</v>
      </c>
      <c r="N1208" s="10">
        <v>4.2861000000000002</v>
      </c>
      <c r="O1208" s="2">
        <f t="shared" si="542"/>
        <v>0.11259554053645759</v>
      </c>
      <c r="P1208" s="2">
        <f t="shared" si="543"/>
        <v>1.0473560265047286</v>
      </c>
      <c r="Q1208">
        <v>-1.3672</v>
      </c>
      <c r="R1208">
        <v>-128.6798</v>
      </c>
      <c r="S1208">
        <v>-0.7631</v>
      </c>
      <c r="T1208">
        <v>1.5099</v>
      </c>
      <c r="U1208">
        <v>27.1723</v>
      </c>
      <c r="V1208">
        <v>-20.9072</v>
      </c>
      <c r="W1208">
        <v>2245</v>
      </c>
      <c r="X1208">
        <v>5.6980000000000004</v>
      </c>
      <c r="Y1208" s="1">
        <f t="shared" si="528"/>
        <v>0.43110841597249022</v>
      </c>
      <c r="Z1208" s="1">
        <f t="shared" si="529"/>
        <v>-1.0978600255102349</v>
      </c>
      <c r="AA1208" s="1">
        <f t="shared" si="530"/>
        <v>-123.83273291686321</v>
      </c>
      <c r="AB1208" s="1">
        <f t="shared" si="531"/>
        <v>-4.4925818959218597</v>
      </c>
      <c r="AC1208" s="1">
        <f t="shared" si="532"/>
        <v>123.91906362778228</v>
      </c>
      <c r="AD1208" s="1">
        <f t="shared" si="533"/>
        <v>27.575215218365081</v>
      </c>
      <c r="AE1208" s="3">
        <f>AD1208/(K!D$3*AC1208^2)</f>
        <v>0.33358791059821435</v>
      </c>
      <c r="AF1208" s="1">
        <f t="shared" si="534"/>
        <v>1.2655975852075658</v>
      </c>
      <c r="AG1208" s="1">
        <f t="shared" si="535"/>
        <v>-0.3837043894267822</v>
      </c>
      <c r="AH1208" s="1">
        <f t="shared" si="536"/>
        <v>10.267083660645724</v>
      </c>
      <c r="AI1208" s="1">
        <f t="shared" si="537"/>
        <v>10.351906742279271</v>
      </c>
      <c r="AJ1208" s="1">
        <f t="shared" si="544"/>
        <v>1.411301782665336</v>
      </c>
      <c r="AK1208" s="1">
        <f t="shared" si="545"/>
        <v>11.4491001266149</v>
      </c>
      <c r="AL1208" s="2">
        <f>AI1208/(K!D$3*AC1208^2)</f>
        <v>0.12523096967760503</v>
      </c>
      <c r="AM1208" s="2">
        <f t="shared" si="546"/>
        <v>7.7413812665322976E-2</v>
      </c>
      <c r="AN1208" s="4">
        <f t="shared" si="538"/>
        <v>757.08328323593923</v>
      </c>
      <c r="AO1208" s="4">
        <f t="shared" si="547"/>
        <v>-751.37402735698117</v>
      </c>
      <c r="AP1208" s="4">
        <f t="shared" si="539"/>
        <v>3.2967625171236494</v>
      </c>
      <c r="AQ1208" s="4">
        <f t="shared" si="540"/>
        <v>92.743194497307755</v>
      </c>
      <c r="AR1208" s="4">
        <f t="shared" si="541"/>
        <v>0</v>
      </c>
      <c r="AS1208" s="11">
        <f t="shared" si="548"/>
        <v>172.97274301066875</v>
      </c>
      <c r="AT1208" s="12">
        <f t="shared" si="549"/>
        <v>0.33723086112959433</v>
      </c>
      <c r="AU1208" s="14">
        <f t="shared" si="550"/>
        <v>70.291747311486148</v>
      </c>
    </row>
    <row r="1209" spans="1:47" x14ac:dyDescent="0.35">
      <c r="A1209" t="s">
        <v>35</v>
      </c>
      <c r="B1209">
        <v>94</v>
      </c>
      <c r="C1209" s="1">
        <f t="shared" si="522"/>
        <v>-3.6371724152899874E-2</v>
      </c>
      <c r="D1209" s="1">
        <f t="shared" si="523"/>
        <v>0.52875966269239594</v>
      </c>
      <c r="E1209" s="1">
        <f t="shared" si="524"/>
        <v>-137.85103530481734</v>
      </c>
      <c r="F1209" s="1">
        <f t="shared" si="525"/>
        <v>-3.8944523680614962</v>
      </c>
      <c r="G1209" s="1">
        <f t="shared" si="526"/>
        <v>-6.1686593666365752E-3</v>
      </c>
      <c r="H1209">
        <v>-0.41239999999999999</v>
      </c>
      <c r="I1209" s="1">
        <f t="shared" si="527"/>
        <v>54.993000000000002</v>
      </c>
      <c r="J1209">
        <v>5.8338999999999999</v>
      </c>
      <c r="K1209">
        <v>-5.1000000000000004E-3</v>
      </c>
      <c r="L1209">
        <v>1.0266</v>
      </c>
      <c r="M1209">
        <v>-0.21210000000000001</v>
      </c>
      <c r="N1209" s="10">
        <v>2.6732999999999998</v>
      </c>
      <c r="O1209" s="2">
        <f t="shared" si="542"/>
        <v>-5.2044699445846221E-3</v>
      </c>
      <c r="P1209" s="2">
        <f t="shared" si="543"/>
        <v>1.0267498226605012</v>
      </c>
      <c r="Q1209">
        <v>0.52210000000000001</v>
      </c>
      <c r="R1209">
        <v>-136.7029</v>
      </c>
      <c r="S1209">
        <v>-4.5829000000000004</v>
      </c>
      <c r="T1209">
        <v>-0.18310000000000001</v>
      </c>
      <c r="U1209">
        <v>31.566700000000001</v>
      </c>
      <c r="V1209">
        <v>-18.928100000000001</v>
      </c>
      <c r="W1209">
        <v>2221</v>
      </c>
      <c r="X1209">
        <v>5.5069999999999997</v>
      </c>
      <c r="Y1209" s="1">
        <f t="shared" si="528"/>
        <v>0.40768370535781384</v>
      </c>
      <c r="Z1209" s="1">
        <f t="shared" si="529"/>
        <v>0.49143621946688809</v>
      </c>
      <c r="AA1209" s="1">
        <f t="shared" si="530"/>
        <v>-131.4164206938581</v>
      </c>
      <c r="AB1209" s="1">
        <f t="shared" si="531"/>
        <v>-7.7527913397531147</v>
      </c>
      <c r="AC1209" s="1">
        <f t="shared" si="532"/>
        <v>131.64582375108088</v>
      </c>
      <c r="AD1209" s="1">
        <f t="shared" si="533"/>
        <v>32.292444125945359</v>
      </c>
      <c r="AE1209" s="3">
        <f>AD1209/(K!D$3*AC1209^2)</f>
        <v>0.34614206698912237</v>
      </c>
      <c r="AF1209" s="1">
        <f t="shared" si="534"/>
        <v>-6.2551727320973943E-2</v>
      </c>
      <c r="AG1209" s="1">
        <f t="shared" si="535"/>
        <v>-0.66947203772708619</v>
      </c>
      <c r="AH1209" s="1">
        <f t="shared" si="536"/>
        <v>11.344156564276044</v>
      </c>
      <c r="AI1209" s="1">
        <f t="shared" si="537"/>
        <v>11.364065895738927</v>
      </c>
      <c r="AJ1209" s="1">
        <f t="shared" si="544"/>
        <v>-6.2378835703134301E-2</v>
      </c>
      <c r="AK1209" s="1">
        <f t="shared" si="545"/>
        <v>11.312801561537913</v>
      </c>
      <c r="AL1209" s="2">
        <f>AI1209/(K!D$3*AC1209^2)</f>
        <v>0.12181119655143195</v>
      </c>
      <c r="AM1209" s="2">
        <f t="shared" si="546"/>
        <v>7.4742043616418077E-2</v>
      </c>
      <c r="AN1209" s="4">
        <f t="shared" si="538"/>
        <v>776.53159592502561</v>
      </c>
      <c r="AO1209" s="4">
        <f t="shared" si="547"/>
        <v>-776.51442148666717</v>
      </c>
      <c r="AP1209" s="4">
        <f t="shared" si="539"/>
        <v>-2.6420089570728535</v>
      </c>
      <c r="AQ1209" s="4">
        <f t="shared" si="540"/>
        <v>-4.4376211830813403</v>
      </c>
      <c r="AR1209" s="4">
        <f t="shared" si="541"/>
        <v>0</v>
      </c>
      <c r="AS1209" s="11">
        <f t="shared" si="548"/>
        <v>180.31592596899318</v>
      </c>
      <c r="AT1209" s="12">
        <f t="shared" si="549"/>
        <v>0.34963151549978638</v>
      </c>
      <c r="AU1209" s="14">
        <f t="shared" si="550"/>
        <v>69.535221381371358</v>
      </c>
    </row>
    <row r="1210" spans="1:47" x14ac:dyDescent="0.35">
      <c r="A1210" t="s">
        <v>35</v>
      </c>
      <c r="B1210">
        <v>88.3</v>
      </c>
      <c r="C1210" s="1">
        <f t="shared" si="522"/>
        <v>-3.8817695400111825E-2</v>
      </c>
      <c r="D1210" s="1">
        <f t="shared" si="523"/>
        <v>-1.4807911061104468</v>
      </c>
      <c r="E1210" s="1">
        <f t="shared" si="524"/>
        <v>-129.33206930131442</v>
      </c>
      <c r="F1210" s="1">
        <f t="shared" si="525"/>
        <v>-7.0983926625161518</v>
      </c>
      <c r="G1210" s="1">
        <f t="shared" si="526"/>
        <v>6.2393904146063051E-4</v>
      </c>
      <c r="H1210">
        <v>1.6508</v>
      </c>
      <c r="I1210" s="1">
        <f t="shared" si="527"/>
        <v>55</v>
      </c>
      <c r="J1210">
        <v>5.9703999999999997</v>
      </c>
      <c r="K1210">
        <v>-0.10780000000000001</v>
      </c>
      <c r="L1210">
        <v>1.081</v>
      </c>
      <c r="M1210">
        <v>0.92949999999999999</v>
      </c>
      <c r="N1210" s="10">
        <v>1.0807</v>
      </c>
      <c r="O1210" s="2">
        <f t="shared" si="542"/>
        <v>-0.10779614233810886</v>
      </c>
      <c r="P1210" s="2">
        <f t="shared" si="543"/>
        <v>1.0812911211508767</v>
      </c>
      <c r="Q1210">
        <v>-1.5132000000000001</v>
      </c>
      <c r="R1210">
        <v>-128.2824</v>
      </c>
      <c r="S1210">
        <v>-7.8441000000000001</v>
      </c>
      <c r="T1210">
        <v>-0.83489999999999998</v>
      </c>
      <c r="U1210">
        <v>27.041</v>
      </c>
      <c r="V1210">
        <v>-19.2105</v>
      </c>
      <c r="W1210">
        <v>2541</v>
      </c>
      <c r="X1210">
        <v>5.5</v>
      </c>
      <c r="Y1210" s="1">
        <f t="shared" si="528"/>
        <v>0.4339990012827929</v>
      </c>
      <c r="Z1210" s="1">
        <f t="shared" si="529"/>
        <v>-1.6619639891959488</v>
      </c>
      <c r="AA1210" s="1">
        <f t="shared" si="530"/>
        <v>-123.46418580447042</v>
      </c>
      <c r="AB1210" s="1">
        <f t="shared" si="531"/>
        <v>-11.267061569587698</v>
      </c>
      <c r="AC1210" s="1">
        <f t="shared" si="532"/>
        <v>123.98836226467006</v>
      </c>
      <c r="AD1210" s="1">
        <f t="shared" si="533"/>
        <v>28.093507839275627</v>
      </c>
      <c r="AE1210" s="3">
        <f>AD1210/(K!D$3*AC1210^2)</f>
        <v>0.33947809895291625</v>
      </c>
      <c r="AF1210" s="1">
        <f t="shared" si="534"/>
        <v>-1.211470812826797</v>
      </c>
      <c r="AG1210" s="1">
        <f t="shared" si="535"/>
        <v>-0.93373898690263246</v>
      </c>
      <c r="AH1210" s="1">
        <f t="shared" si="536"/>
        <v>10.410588769064198</v>
      </c>
      <c r="AI1210" s="1">
        <f t="shared" si="537"/>
        <v>10.522351854246216</v>
      </c>
      <c r="AJ1210" s="1">
        <f t="shared" si="544"/>
        <v>-1.3691204772856587</v>
      </c>
      <c r="AK1210" s="1">
        <f t="shared" si="545"/>
        <v>11.76532700038204</v>
      </c>
      <c r="AL1210" s="2">
        <f>AI1210/(K!D$3*AC1210^2)</f>
        <v>0.12715065788257587</v>
      </c>
      <c r="AM1210" s="2">
        <f t="shared" si="546"/>
        <v>7.893267116218132E-2</v>
      </c>
      <c r="AN1210" s="4">
        <f t="shared" si="538"/>
        <v>772.36893888926841</v>
      </c>
      <c r="AO1210" s="4">
        <f t="shared" si="547"/>
        <v>-767.16288962750878</v>
      </c>
      <c r="AP1210" s="4">
        <f t="shared" si="539"/>
        <v>18.323824496848264</v>
      </c>
      <c r="AQ1210" s="4">
        <f t="shared" si="540"/>
        <v>-87.630565415920145</v>
      </c>
      <c r="AR1210" s="4">
        <f t="shared" si="541"/>
        <v>0</v>
      </c>
      <c r="AS1210" s="11">
        <f t="shared" si="548"/>
        <v>186.63760392261784</v>
      </c>
      <c r="AT1210" s="12">
        <f t="shared" si="549"/>
        <v>0.30396258909455665</v>
      </c>
      <c r="AU1210" s="14">
        <f t="shared" si="550"/>
        <v>72.304238326950184</v>
      </c>
    </row>
    <row r="1211" spans="1:47" x14ac:dyDescent="0.35">
      <c r="A1211" t="s">
        <v>35</v>
      </c>
      <c r="B1211">
        <v>87.1</v>
      </c>
      <c r="C1211" s="1">
        <f t="shared" si="522"/>
        <v>-3.8240171183618714E-2</v>
      </c>
      <c r="D1211" s="1">
        <f t="shared" si="523"/>
        <v>-3.9879347274914942</v>
      </c>
      <c r="E1211" s="1">
        <f t="shared" si="524"/>
        <v>-127.48245846895956</v>
      </c>
      <c r="F1211" s="1">
        <f t="shared" si="525"/>
        <v>-6.3951637012347007</v>
      </c>
      <c r="G1211" s="1">
        <f t="shared" si="526"/>
        <v>4.8161740550341392E-2</v>
      </c>
      <c r="H1211">
        <v>1.7250000000000001</v>
      </c>
      <c r="I1211" s="1">
        <f t="shared" si="527"/>
        <v>54.856000000000002</v>
      </c>
      <c r="J1211">
        <v>6.0095000000000001</v>
      </c>
      <c r="K1211">
        <v>7.9100000000000004E-2</v>
      </c>
      <c r="L1211">
        <v>1.0943000000000001</v>
      </c>
      <c r="M1211">
        <v>0.13250000000000001</v>
      </c>
      <c r="N1211" s="10">
        <v>1.3263</v>
      </c>
      <c r="O1211" s="2">
        <f t="shared" si="542"/>
        <v>7.9201156170314757E-2</v>
      </c>
      <c r="P1211" s="2">
        <f t="shared" si="543"/>
        <v>1.094500113590072</v>
      </c>
      <c r="Q1211">
        <v>-3.9255</v>
      </c>
      <c r="R1211">
        <v>-126.4913</v>
      </c>
      <c r="S1211">
        <v>-7.141</v>
      </c>
      <c r="T1211">
        <v>1.6327</v>
      </c>
      <c r="U1211">
        <v>25.9193</v>
      </c>
      <c r="V1211">
        <v>-19.504000000000001</v>
      </c>
      <c r="W1211">
        <v>2515</v>
      </c>
      <c r="X1211">
        <v>5.6440000000000001</v>
      </c>
      <c r="Y1211" s="1">
        <f t="shared" si="528"/>
        <v>0.43875996944426576</v>
      </c>
      <c r="Z1211" s="1">
        <f t="shared" si="529"/>
        <v>-3.6297530264356679</v>
      </c>
      <c r="AA1211" s="1">
        <f t="shared" si="530"/>
        <v>-121.79628283095118</v>
      </c>
      <c r="AB1211" s="1">
        <f t="shared" si="531"/>
        <v>-10.67395092325518</v>
      </c>
      <c r="AC1211" s="1">
        <f t="shared" si="532"/>
        <v>122.31697693608207</v>
      </c>
      <c r="AD1211" s="1">
        <f t="shared" si="533"/>
        <v>26.963057231765958</v>
      </c>
      <c r="AE1211" s="3">
        <f>AD1211/(K!D$3*AC1211^2)</f>
        <v>0.33478292103201263</v>
      </c>
      <c r="AF1211" s="1">
        <f t="shared" si="534"/>
        <v>0.83257199618166555</v>
      </c>
      <c r="AG1211" s="1">
        <f t="shared" si="535"/>
        <v>-0.92897753962049379</v>
      </c>
      <c r="AH1211" s="1">
        <f t="shared" si="536"/>
        <v>10.317077643333317</v>
      </c>
      <c r="AI1211" s="1">
        <f t="shared" si="537"/>
        <v>10.3922214418532</v>
      </c>
      <c r="AJ1211" s="1">
        <f t="shared" si="544"/>
        <v>0.96167216242357889</v>
      </c>
      <c r="AK1211" s="1">
        <f t="shared" si="545"/>
        <v>11.916862941173711</v>
      </c>
      <c r="AL1211" s="2">
        <f>AI1211/(K!D$3*AC1211^2)</f>
        <v>0.12903352243811042</v>
      </c>
      <c r="AM1211" s="2">
        <f t="shared" si="546"/>
        <v>8.0436017776972416E-2</v>
      </c>
      <c r="AN1211" s="4">
        <f t="shared" si="538"/>
        <v>776.4694567267411</v>
      </c>
      <c r="AO1211" s="4">
        <f t="shared" si="547"/>
        <v>-773.63053987304647</v>
      </c>
      <c r="AP1211" s="4">
        <f t="shared" si="539"/>
        <v>17.446645964042602</v>
      </c>
      <c r="AQ1211" s="4">
        <f t="shared" si="540"/>
        <v>64.001715210332563</v>
      </c>
      <c r="AR1211" s="4">
        <f t="shared" si="541"/>
        <v>0</v>
      </c>
      <c r="AS1211" s="11">
        <f t="shared" si="548"/>
        <v>175.38631818789901</v>
      </c>
      <c r="AT1211" s="12">
        <f t="shared" si="549"/>
        <v>0.30873537046788913</v>
      </c>
      <c r="AU1211" s="14">
        <f t="shared" si="550"/>
        <v>72.016965432725414</v>
      </c>
    </row>
    <row r="1212" spans="1:47" x14ac:dyDescent="0.35">
      <c r="A1212" t="s">
        <v>35</v>
      </c>
      <c r="B1212">
        <v>93.2</v>
      </c>
      <c r="C1212" s="1">
        <f t="shared" si="522"/>
        <v>-2.9898414089866432E-2</v>
      </c>
      <c r="D1212" s="1">
        <f t="shared" si="523"/>
        <v>4.8087149236293314</v>
      </c>
      <c r="E1212" s="1">
        <f t="shared" si="524"/>
        <v>-136.47086368192296</v>
      </c>
      <c r="F1212" s="1">
        <f t="shared" si="525"/>
        <v>-5.5652061828663388</v>
      </c>
      <c r="G1212" s="1">
        <f t="shared" si="526"/>
        <v>3.7823168501034843E-2</v>
      </c>
      <c r="H1212">
        <v>-1.3991</v>
      </c>
      <c r="I1212" s="1">
        <f t="shared" si="527"/>
        <v>54.067</v>
      </c>
      <c r="J1212">
        <v>5.7095000000000002</v>
      </c>
      <c r="K1212">
        <v>0.28139999999999998</v>
      </c>
      <c r="L1212">
        <v>0.96099999999999997</v>
      </c>
      <c r="M1212">
        <v>0.73740000000000006</v>
      </c>
      <c r="N1212" s="10">
        <v>1.9044000000000001</v>
      </c>
      <c r="O1212" s="2">
        <f t="shared" si="542"/>
        <v>0.28130221782610909</v>
      </c>
      <c r="P1212" s="2">
        <f t="shared" si="543"/>
        <v>0.96109864952101765</v>
      </c>
      <c r="Q1212">
        <v>4.8807999999999998</v>
      </c>
      <c r="R1212">
        <v>-135.58369999999999</v>
      </c>
      <c r="S1212">
        <v>-6.1379999999999999</v>
      </c>
      <c r="T1212">
        <v>2.411</v>
      </c>
      <c r="U1212">
        <v>29.672599999999999</v>
      </c>
      <c r="V1212">
        <v>-19.158000000000001</v>
      </c>
      <c r="W1212">
        <v>2397</v>
      </c>
      <c r="X1212">
        <v>6.4329999999999998</v>
      </c>
      <c r="Y1212" s="1">
        <f t="shared" si="528"/>
        <v>0.40349896562464277</v>
      </c>
      <c r="Z1212" s="1">
        <f t="shared" si="529"/>
        <v>5.2951329266898384</v>
      </c>
      <c r="AA1212" s="1">
        <f t="shared" si="530"/>
        <v>-130.48443197822607</v>
      </c>
      <c r="AB1212" s="1">
        <f t="shared" si="531"/>
        <v>-9.4303227745847913</v>
      </c>
      <c r="AC1212" s="1">
        <f t="shared" si="532"/>
        <v>130.93187697816171</v>
      </c>
      <c r="AD1212" s="1">
        <f t="shared" si="533"/>
        <v>30.411164675573886</v>
      </c>
      <c r="AE1212" s="3">
        <f>AD1212/(K!D$3*AC1212^2)</f>
        <v>0.32954134056351381</v>
      </c>
      <c r="AF1212" s="1">
        <f t="shared" si="534"/>
        <v>3.6408850603010663</v>
      </c>
      <c r="AG1212" s="1">
        <f t="shared" si="535"/>
        <v>-0.63463793221425036</v>
      </c>
      <c r="AH1212" s="1">
        <f t="shared" si="536"/>
        <v>10.825646470663926</v>
      </c>
      <c r="AI1212" s="1">
        <f t="shared" si="537"/>
        <v>11.439118446590498</v>
      </c>
      <c r="AJ1212" s="1">
        <f t="shared" si="544"/>
        <v>3.5566658968030644</v>
      </c>
      <c r="AK1212" s="1">
        <f t="shared" si="545"/>
        <v>10.575232937969481</v>
      </c>
      <c r="AL1212" s="2">
        <f>AI1212/(K!D$3*AC1212^2)</f>
        <v>0.12395652938547365</v>
      </c>
      <c r="AM1212" s="2">
        <f t="shared" si="546"/>
        <v>7.6413096136265471E-2</v>
      </c>
      <c r="AN1212" s="4">
        <f t="shared" si="538"/>
        <v>789.58750531565568</v>
      </c>
      <c r="AO1212" s="4">
        <f t="shared" si="547"/>
        <v>-747.84397145198966</v>
      </c>
      <c r="AP1212" s="4">
        <f t="shared" si="539"/>
        <v>-48.320619772599002</v>
      </c>
      <c r="AQ1212" s="4">
        <f t="shared" si="540"/>
        <v>248.68240914529571</v>
      </c>
      <c r="AR1212" s="4">
        <f t="shared" si="541"/>
        <v>0</v>
      </c>
      <c r="AS1212" s="11">
        <f t="shared" si="548"/>
        <v>161.41116105804883</v>
      </c>
      <c r="AT1212" s="12">
        <f t="shared" si="549"/>
        <v>0.32940655207161273</v>
      </c>
      <c r="AU1212" s="14">
        <f t="shared" si="550"/>
        <v>70.767240414381234</v>
      </c>
    </row>
    <row r="1213" spans="1:47" x14ac:dyDescent="0.35">
      <c r="A1213" t="s">
        <v>35</v>
      </c>
      <c r="B1213">
        <v>88.9</v>
      </c>
      <c r="C1213" s="1">
        <f t="shared" si="522"/>
        <v>-3.6590076730724869E-2</v>
      </c>
      <c r="D1213" s="1">
        <f t="shared" si="523"/>
        <v>-9.4825500482341436</v>
      </c>
      <c r="E1213" s="1">
        <f t="shared" si="524"/>
        <v>-130.05145823192447</v>
      </c>
      <c r="F1213" s="1">
        <f t="shared" si="525"/>
        <v>0.10890209695430775</v>
      </c>
      <c r="G1213" s="1">
        <f t="shared" si="526"/>
        <v>1.3326535594686106E-2</v>
      </c>
      <c r="H1213">
        <v>2.6383000000000001</v>
      </c>
      <c r="I1213" s="1">
        <f t="shared" si="527"/>
        <v>54.741999999999997</v>
      </c>
      <c r="J1213">
        <v>5.5213999999999999</v>
      </c>
      <c r="K1213">
        <v>0.45069999999999999</v>
      </c>
      <c r="L1213">
        <v>0.96120000000000005</v>
      </c>
      <c r="M1213">
        <v>-0.79890000000000005</v>
      </c>
      <c r="N1213" s="10">
        <v>3.5880999999999998</v>
      </c>
      <c r="O1213" s="2">
        <f t="shared" si="542"/>
        <v>0.45095434326267725</v>
      </c>
      <c r="P1213" s="2">
        <f t="shared" si="543"/>
        <v>0.96127780896774317</v>
      </c>
      <c r="Q1213">
        <v>-9.2359000000000009</v>
      </c>
      <c r="R1213">
        <v>-129.14449999999999</v>
      </c>
      <c r="S1213">
        <v>-0.68410000000000004</v>
      </c>
      <c r="T1213">
        <v>6.7408999999999999</v>
      </c>
      <c r="U1213">
        <v>24.786999999999999</v>
      </c>
      <c r="V1213">
        <v>-21.672599999999999</v>
      </c>
      <c r="W1213">
        <v>2161</v>
      </c>
      <c r="X1213">
        <v>5.758</v>
      </c>
      <c r="Y1213" s="1">
        <f t="shared" si="528"/>
        <v>0.42744411756010825</v>
      </c>
      <c r="Z1213" s="1">
        <f t="shared" si="529"/>
        <v>-8.0418710222036758</v>
      </c>
      <c r="AA1213" s="1">
        <f t="shared" si="530"/>
        <v>-124.75392956094328</v>
      </c>
      <c r="AB1213" s="1">
        <f t="shared" si="531"/>
        <v>-4.5230105941622938</v>
      </c>
      <c r="AC1213" s="1">
        <f t="shared" si="532"/>
        <v>125.09465318417675</v>
      </c>
      <c r="AD1213" s="1">
        <f t="shared" si="533"/>
        <v>25.532530468362314</v>
      </c>
      <c r="AE1213" s="3">
        <f>AD1213/(K!D$3*AC1213^2)</f>
        <v>0.30309865047237577</v>
      </c>
      <c r="AF1213" s="1">
        <f t="shared" si="534"/>
        <v>5.0995083683788689</v>
      </c>
      <c r="AG1213" s="1">
        <f t="shared" si="535"/>
        <v>-0.67598683823856121</v>
      </c>
      <c r="AH1213" s="1">
        <f t="shared" si="536"/>
        <v>9.5782278030704688</v>
      </c>
      <c r="AI1213" s="1">
        <f t="shared" si="537"/>
        <v>10.872184309151038</v>
      </c>
      <c r="AJ1213" s="1">
        <f t="shared" si="544"/>
        <v>5.5903403417057023</v>
      </c>
      <c r="AK1213" s="1">
        <f t="shared" si="545"/>
        <v>10.500140292263925</v>
      </c>
      <c r="AL1213" s="2">
        <f>AI1213/(K!D$3*AC1213^2)</f>
        <v>0.12906454359758512</v>
      </c>
      <c r="AM1213" s="2">
        <f t="shared" si="546"/>
        <v>8.0460900542960567E-2</v>
      </c>
      <c r="AN1213" s="4">
        <f t="shared" si="538"/>
        <v>794.34782914048242</v>
      </c>
      <c r="AO1213" s="4">
        <f t="shared" si="547"/>
        <v>-699.68793232106032</v>
      </c>
      <c r="AP1213" s="4">
        <f t="shared" si="539"/>
        <v>31.516727925185457</v>
      </c>
      <c r="AQ1213" s="4">
        <f t="shared" si="540"/>
        <v>374.74253412892199</v>
      </c>
      <c r="AR1213" s="4">
        <f t="shared" si="541"/>
        <v>0</v>
      </c>
      <c r="AS1213" s="11">
        <f t="shared" si="548"/>
        <v>151.96888369444653</v>
      </c>
      <c r="AT1213" s="12">
        <f t="shared" si="549"/>
        <v>0.36758344708027879</v>
      </c>
      <c r="AU1213" s="14">
        <f t="shared" si="550"/>
        <v>68.433340806727117</v>
      </c>
    </row>
    <row r="1214" spans="1:47" x14ac:dyDescent="0.35">
      <c r="A1214" t="s">
        <v>35</v>
      </c>
      <c r="B1214">
        <v>90.6</v>
      </c>
      <c r="C1214" s="1">
        <f t="shared" si="522"/>
        <v>-3.7194831019346092E-2</v>
      </c>
      <c r="D1214" s="1">
        <f t="shared" si="523"/>
        <v>1.1118103916723769</v>
      </c>
      <c r="E1214" s="1">
        <f t="shared" si="524"/>
        <v>-132.86540168245457</v>
      </c>
      <c r="F1214" s="1">
        <f t="shared" si="525"/>
        <v>-3.7004166346822247</v>
      </c>
      <c r="G1214" s="1">
        <f t="shared" si="526"/>
        <v>-7.7515333004072318E-3</v>
      </c>
      <c r="H1214">
        <v>-0.4178</v>
      </c>
      <c r="I1214" s="1">
        <f t="shared" si="527"/>
        <v>54.923000000000002</v>
      </c>
      <c r="J1214">
        <v>5.8666</v>
      </c>
      <c r="K1214">
        <v>-0.34320000000000001</v>
      </c>
      <c r="L1214">
        <v>1.0039</v>
      </c>
      <c r="M1214">
        <v>-0.31330000000000002</v>
      </c>
      <c r="N1214" s="10">
        <v>2.5299999999999998</v>
      </c>
      <c r="O1214" s="2">
        <f t="shared" si="542"/>
        <v>-0.34323806173004523</v>
      </c>
      <c r="P1214" s="2">
        <f t="shared" si="543"/>
        <v>1.0039984324795315</v>
      </c>
      <c r="Q1214">
        <v>0.95920000000000005</v>
      </c>
      <c r="R1214">
        <v>-131.84880000000001</v>
      </c>
      <c r="S1214">
        <v>-4.4473000000000003</v>
      </c>
      <c r="T1214">
        <v>-4.1029999999999998</v>
      </c>
      <c r="U1214">
        <v>27.331800000000001</v>
      </c>
      <c r="V1214">
        <v>-20.080300000000001</v>
      </c>
      <c r="W1214">
        <v>2184</v>
      </c>
      <c r="X1214">
        <v>5.577</v>
      </c>
      <c r="Y1214" s="1">
        <f t="shared" si="528"/>
        <v>0.42093537393605157</v>
      </c>
      <c r="Z1214" s="1">
        <f t="shared" si="529"/>
        <v>0.24826147204256721</v>
      </c>
      <c r="AA1214" s="1">
        <f t="shared" si="530"/>
        <v>-127.11294095578188</v>
      </c>
      <c r="AB1214" s="1">
        <f t="shared" si="531"/>
        <v>-7.9266709293062734</v>
      </c>
      <c r="AC1214" s="1">
        <f t="shared" si="532"/>
        <v>127.36009384500352</v>
      </c>
      <c r="AD1214" s="1">
        <f t="shared" si="533"/>
        <v>28.039449162143338</v>
      </c>
      <c r="AE1214" s="3">
        <f>AD1214/(K!D$3*AC1214^2)</f>
        <v>0.32112223327573175</v>
      </c>
      <c r="AF1214" s="1">
        <f t="shared" si="534"/>
        <v>-4.0483430449515208</v>
      </c>
      <c r="AG1214" s="1">
        <f t="shared" si="535"/>
        <v>-0.653236271390913</v>
      </c>
      <c r="AH1214" s="1">
        <f t="shared" si="536"/>
        <v>10.348573407852452</v>
      </c>
      <c r="AI1214" s="1">
        <f t="shared" si="537"/>
        <v>11.131431651570205</v>
      </c>
      <c r="AJ1214" s="1">
        <f t="shared" si="544"/>
        <v>-4.3038725721663074</v>
      </c>
      <c r="AK1214" s="1">
        <f t="shared" si="545"/>
        <v>11.001770540826078</v>
      </c>
      <c r="AL1214" s="2">
        <f>AI1214/(K!D$3*AC1214^2)</f>
        <v>0.12748289635926474</v>
      </c>
      <c r="AM1214" s="2">
        <f t="shared" si="546"/>
        <v>7.9196954979628711E-2</v>
      </c>
      <c r="AN1214" s="4">
        <f t="shared" si="538"/>
        <v>796.02907532760298</v>
      </c>
      <c r="AO1214" s="4">
        <f t="shared" si="547"/>
        <v>-741.5167336481519</v>
      </c>
      <c r="AP1214" s="4">
        <f t="shared" si="539"/>
        <v>16.575691096585402</v>
      </c>
      <c r="AQ1214" s="4">
        <f t="shared" si="540"/>
        <v>-289.03368134417258</v>
      </c>
      <c r="AR1214" s="4">
        <f t="shared" si="541"/>
        <v>0</v>
      </c>
      <c r="AS1214" s="11">
        <f t="shared" si="548"/>
        <v>201.36534666787375</v>
      </c>
      <c r="AT1214" s="12">
        <f t="shared" si="549"/>
        <v>0.36448217734780358</v>
      </c>
      <c r="AU1214" s="14">
        <f t="shared" si="550"/>
        <v>68.624281507108364</v>
      </c>
    </row>
    <row r="1215" spans="1:47" x14ac:dyDescent="0.35">
      <c r="A1215" t="s">
        <v>35</v>
      </c>
      <c r="B1215">
        <v>93.6</v>
      </c>
      <c r="C1215" s="1">
        <f t="shared" si="522"/>
        <v>-3.0074914210695469E-2</v>
      </c>
      <c r="D1215" s="1">
        <f t="shared" si="523"/>
        <v>5.6865990150964683</v>
      </c>
      <c r="E1215" s="1">
        <f t="shared" si="524"/>
        <v>-137.07718726556945</v>
      </c>
      <c r="F1215" s="1">
        <f t="shared" si="525"/>
        <v>-2.8235301358531841</v>
      </c>
      <c r="G1215" s="1">
        <f t="shared" si="526"/>
        <v>5.9344608062318116E-2</v>
      </c>
      <c r="H1215">
        <v>-1.4588000000000001</v>
      </c>
      <c r="I1215" s="1">
        <f t="shared" si="527"/>
        <v>54.109000000000002</v>
      </c>
      <c r="J1215">
        <v>5.6689999999999996</v>
      </c>
      <c r="K1215">
        <v>0.254</v>
      </c>
      <c r="L1215">
        <v>0.97889999999999999</v>
      </c>
      <c r="M1215">
        <v>0.98099999999999998</v>
      </c>
      <c r="N1215" s="10">
        <v>2.9613999999999998</v>
      </c>
      <c r="O1215" s="2">
        <f t="shared" si="542"/>
        <v>0.25387704072630379</v>
      </c>
      <c r="P1215" s="2">
        <f t="shared" si="543"/>
        <v>0.97897864011625924</v>
      </c>
      <c r="Q1215">
        <v>5.7435999999999998</v>
      </c>
      <c r="R1215">
        <v>-136.1738</v>
      </c>
      <c r="S1215">
        <v>-3.4083999999999999</v>
      </c>
      <c r="T1215">
        <v>1.8953</v>
      </c>
      <c r="U1215">
        <v>30.0379</v>
      </c>
      <c r="V1215">
        <v>-19.447099999999999</v>
      </c>
      <c r="W1215">
        <v>2305</v>
      </c>
      <c r="X1215">
        <v>6.391</v>
      </c>
      <c r="Y1215" s="1">
        <f t="shared" si="528"/>
        <v>0.40211541138561846</v>
      </c>
      <c r="Z1215" s="1">
        <f t="shared" si="529"/>
        <v>6.0676636846960497</v>
      </c>
      <c r="AA1215" s="1">
        <f t="shared" si="530"/>
        <v>-131.03783600773943</v>
      </c>
      <c r="AB1215" s="1">
        <f t="shared" si="531"/>
        <v>-6.7335194442318143</v>
      </c>
      <c r="AC1215" s="1">
        <f t="shared" si="532"/>
        <v>131.35094705516073</v>
      </c>
      <c r="AD1215" s="1">
        <f t="shared" si="533"/>
        <v>30.531170804318172</v>
      </c>
      <c r="AE1215" s="3">
        <f>AD1215/(K!D$3*AC1215^2)</f>
        <v>0.32873404272604312</v>
      </c>
      <c r="AF1215" s="1">
        <f t="shared" si="534"/>
        <v>3.3056657453099052</v>
      </c>
      <c r="AG1215" s="1">
        <f t="shared" si="535"/>
        <v>-0.4204913757425679</v>
      </c>
      <c r="AH1215" s="1">
        <f t="shared" si="536"/>
        <v>11.161762961591705</v>
      </c>
      <c r="AI1215" s="1">
        <f t="shared" si="537"/>
        <v>11.64857035981453</v>
      </c>
      <c r="AJ1215" s="1">
        <f t="shared" si="544"/>
        <v>3.2070935181175857</v>
      </c>
      <c r="AK1215" s="1">
        <f t="shared" si="545"/>
        <v>10.828928392313834</v>
      </c>
      <c r="AL1215" s="2">
        <f>AI1215/(K!D$3*AC1215^2)</f>
        <v>0.12542203674085747</v>
      </c>
      <c r="AM1215" s="2">
        <f t="shared" si="546"/>
        <v>7.7564363803254793E-2</v>
      </c>
      <c r="AN1215" s="4">
        <f t="shared" si="538"/>
        <v>804.04900660833198</v>
      </c>
      <c r="AO1215" s="4">
        <f t="shared" si="547"/>
        <v>-770.09819266050954</v>
      </c>
      <c r="AP1215" s="4">
        <f t="shared" si="539"/>
        <v>-47.28733275036722</v>
      </c>
      <c r="AQ1215" s="4">
        <f t="shared" si="540"/>
        <v>226.29071313294827</v>
      </c>
      <c r="AR1215" s="4">
        <f t="shared" si="541"/>
        <v>0</v>
      </c>
      <c r="AS1215" s="11">
        <f t="shared" si="548"/>
        <v>163.50282714939601</v>
      </c>
      <c r="AT1215" s="12">
        <f t="shared" si="549"/>
        <v>0.34882820243311585</v>
      </c>
      <c r="AU1215" s="14">
        <f t="shared" si="550"/>
        <v>69.58434051539453</v>
      </c>
    </row>
    <row r="1216" spans="1:47" x14ac:dyDescent="0.35">
      <c r="A1216" t="s">
        <v>35</v>
      </c>
      <c r="B1216">
        <v>92.1</v>
      </c>
      <c r="C1216" s="1">
        <f t="shared" si="522"/>
        <v>-3.8724612858787442E-2</v>
      </c>
      <c r="D1216" s="1">
        <f t="shared" si="523"/>
        <v>2.3358380406194259</v>
      </c>
      <c r="E1216" s="1">
        <f t="shared" si="524"/>
        <v>-135.09992031711195</v>
      </c>
      <c r="F1216" s="1">
        <f t="shared" si="525"/>
        <v>-3.0139826766707536</v>
      </c>
      <c r="G1216" s="1">
        <f t="shared" si="526"/>
        <v>-2.9326844949224551E-2</v>
      </c>
      <c r="H1216">
        <v>-0.30990000000000001</v>
      </c>
      <c r="I1216" s="1">
        <f t="shared" si="527"/>
        <v>55.207999999999998</v>
      </c>
      <c r="J1216">
        <v>5.9051999999999998</v>
      </c>
      <c r="K1216">
        <v>4.8000000000000001E-2</v>
      </c>
      <c r="L1216">
        <v>1.0851</v>
      </c>
      <c r="M1216">
        <v>0.66810000000000003</v>
      </c>
      <c r="N1216" s="10">
        <v>2.9708000000000001</v>
      </c>
      <c r="O1216" s="2">
        <f t="shared" si="542"/>
        <v>4.796360648685738E-2</v>
      </c>
      <c r="P1216" s="2">
        <f t="shared" si="543"/>
        <v>1.0852689726033278</v>
      </c>
      <c r="Q1216">
        <v>2.3359000000000001</v>
      </c>
      <c r="R1216">
        <v>-133.87629999999999</v>
      </c>
      <c r="S1216">
        <v>-3.7530999999999999</v>
      </c>
      <c r="T1216">
        <v>1.6000000000000001E-3</v>
      </c>
      <c r="U1216">
        <v>31.597999999999999</v>
      </c>
      <c r="V1216">
        <v>-19.086500000000001</v>
      </c>
      <c r="W1216">
        <v>2334</v>
      </c>
      <c r="X1216">
        <v>5.2919999999999998</v>
      </c>
      <c r="Y1216" s="1">
        <f t="shared" si="528"/>
        <v>0.41865663011034299</v>
      </c>
      <c r="Z1216" s="1">
        <f t="shared" si="529"/>
        <v>2.336172965923514</v>
      </c>
      <c r="AA1216" s="1">
        <f t="shared" si="530"/>
        <v>-128.48556421799864</v>
      </c>
      <c r="AB1216" s="1">
        <f t="shared" si="531"/>
        <v>-7.0093275619712845</v>
      </c>
      <c r="AC1216" s="1">
        <f t="shared" si="532"/>
        <v>128.69781889921515</v>
      </c>
      <c r="AD1216" s="1">
        <f t="shared" si="533"/>
        <v>32.258648439116577</v>
      </c>
      <c r="AE1216" s="3">
        <f>AD1216/(K!D$3*AC1216^2)</f>
        <v>0.36180239103864148</v>
      </c>
      <c r="AF1216" s="1">
        <f t="shared" si="534"/>
        <v>0.5871715585958116</v>
      </c>
      <c r="AG1216" s="1">
        <f t="shared" si="535"/>
        <v>-0.6074459124577416</v>
      </c>
      <c r="AH1216" s="1">
        <f t="shared" si="536"/>
        <v>11.330582629136764</v>
      </c>
      <c r="AI1216" s="1">
        <f t="shared" si="537"/>
        <v>11.362036071562228</v>
      </c>
      <c r="AJ1216" s="1">
        <f t="shared" si="544"/>
        <v>0.61749324092379076</v>
      </c>
      <c r="AK1216" s="1">
        <f t="shared" si="545"/>
        <v>11.915696676372317</v>
      </c>
      <c r="AL1216" s="2">
        <f>AI1216/(K!D$3*AC1216^2)</f>
        <v>0.12743285961025477</v>
      </c>
      <c r="AM1216" s="2">
        <f t="shared" si="546"/>
        <v>7.9157125614245649E-2</v>
      </c>
      <c r="AN1216" s="4">
        <f t="shared" si="538"/>
        <v>803.98561598053345</v>
      </c>
      <c r="AO1216" s="4">
        <f t="shared" si="547"/>
        <v>-802.77866581844683</v>
      </c>
      <c r="AP1216" s="4">
        <f t="shared" si="539"/>
        <v>-16.816743072282605</v>
      </c>
      <c r="AQ1216" s="4">
        <f t="shared" si="540"/>
        <v>40.699896348675864</v>
      </c>
      <c r="AR1216" s="4">
        <f t="shared" si="541"/>
        <v>0</v>
      </c>
      <c r="AS1216" s="11">
        <f t="shared" si="548"/>
        <v>177.03348132553037</v>
      </c>
      <c r="AT1216" s="12">
        <f t="shared" si="549"/>
        <v>0.3444668448931163</v>
      </c>
      <c r="AU1216" s="14">
        <f t="shared" si="550"/>
        <v>69.850746597687888</v>
      </c>
    </row>
    <row r="1217" spans="1:47" x14ac:dyDescent="0.35">
      <c r="A1217" t="s">
        <v>35</v>
      </c>
      <c r="B1217">
        <v>91.6</v>
      </c>
      <c r="C1217" s="1">
        <f t="shared" si="522"/>
        <v>-3.5030934903293995E-2</v>
      </c>
      <c r="D1217" s="1">
        <f t="shared" si="523"/>
        <v>-0.61694373000413116</v>
      </c>
      <c r="E1217" s="1">
        <f t="shared" si="524"/>
        <v>-134.34504380675901</v>
      </c>
      <c r="F1217" s="1">
        <f t="shared" si="525"/>
        <v>-3.7972285063220848</v>
      </c>
      <c r="G1217" s="1">
        <f t="shared" si="526"/>
        <v>-1.5618912002693719E-2</v>
      </c>
      <c r="H1217">
        <v>-0.32350000000000001</v>
      </c>
      <c r="I1217" s="1">
        <f t="shared" si="527"/>
        <v>54.689</v>
      </c>
      <c r="J1217">
        <v>6.0030999999999999</v>
      </c>
      <c r="K1217">
        <v>-0.26029999999999998</v>
      </c>
      <c r="L1217">
        <v>1.0307999999999999</v>
      </c>
      <c r="M1217">
        <v>-0.82840000000000003</v>
      </c>
      <c r="N1217" s="10">
        <v>2.7645</v>
      </c>
      <c r="O1217" s="2">
        <f t="shared" si="542"/>
        <v>-0.26026103825337726</v>
      </c>
      <c r="P1217" s="2">
        <f t="shared" si="543"/>
        <v>1.0309272121321045</v>
      </c>
      <c r="Q1217">
        <v>-0.71860000000000002</v>
      </c>
      <c r="R1217">
        <v>-133.3612</v>
      </c>
      <c r="S1217">
        <v>-4.4760999999999997</v>
      </c>
      <c r="T1217">
        <v>-2.9018999999999999</v>
      </c>
      <c r="U1217">
        <v>28.085000000000001</v>
      </c>
      <c r="V1217">
        <v>-19.379200000000001</v>
      </c>
      <c r="W1217">
        <v>2181</v>
      </c>
      <c r="X1217">
        <v>5.8109999999999999</v>
      </c>
      <c r="Y1217" s="1">
        <f t="shared" si="528"/>
        <v>0.41449150891957032</v>
      </c>
      <c r="Z1217" s="1">
        <f t="shared" si="529"/>
        <v>-1.2183501848709817</v>
      </c>
      <c r="AA1217" s="1">
        <f t="shared" si="530"/>
        <v>-128.52454679275593</v>
      </c>
      <c r="AB1217" s="1">
        <f t="shared" si="531"/>
        <v>-7.8134854311491537</v>
      </c>
      <c r="AC1217" s="1">
        <f t="shared" si="532"/>
        <v>128.7675970888603</v>
      </c>
      <c r="AD1217" s="1">
        <f t="shared" si="533"/>
        <v>28.780907879410535</v>
      </c>
      <c r="AE1217" s="3">
        <f>AD1217/(K!D$3*AC1217^2)</f>
        <v>0.32244744880430082</v>
      </c>
      <c r="AF1217" s="1">
        <f t="shared" si="534"/>
        <v>-3.17421403884501</v>
      </c>
      <c r="AG1217" s="1">
        <f t="shared" si="535"/>
        <v>-0.64158359022296807</v>
      </c>
      <c r="AH1217" s="1">
        <f t="shared" si="536"/>
        <v>11.048404093770305</v>
      </c>
      <c r="AI1217" s="1">
        <f t="shared" si="537"/>
        <v>11.513231400735615</v>
      </c>
      <c r="AJ1217" s="1">
        <f t="shared" si="544"/>
        <v>-3.2720409850096108</v>
      </c>
      <c r="AK1217" s="1">
        <f t="shared" si="545"/>
        <v>11.388907796185817</v>
      </c>
      <c r="AL1217" s="2">
        <f>AI1217/(K!D$3*AC1217^2)</f>
        <v>0.12898870696558445</v>
      </c>
      <c r="AM1217" s="2">
        <f t="shared" si="546"/>
        <v>8.0400076869045614E-2</v>
      </c>
      <c r="AN1217" s="4">
        <f t="shared" si="538"/>
        <v>817.05281765441134</v>
      </c>
      <c r="AO1217" s="4">
        <f t="shared" si="547"/>
        <v>-785.34852244930187</v>
      </c>
      <c r="AP1217" s="4">
        <f t="shared" si="539"/>
        <v>21.087235745313961</v>
      </c>
      <c r="AQ1217" s="4">
        <f t="shared" si="540"/>
        <v>-224.4066255981158</v>
      </c>
      <c r="AR1217" s="4">
        <f t="shared" si="541"/>
        <v>0</v>
      </c>
      <c r="AS1217" s="11">
        <f t="shared" si="548"/>
        <v>196.02939457958439</v>
      </c>
      <c r="AT1217" s="12">
        <f t="shared" si="549"/>
        <v>0.37462302505933576</v>
      </c>
      <c r="AU1217" s="14">
        <f t="shared" si="550"/>
        <v>67.998984594927308</v>
      </c>
    </row>
    <row r="1218" spans="1:47" x14ac:dyDescent="0.35">
      <c r="A1218" t="s">
        <v>35</v>
      </c>
      <c r="B1218">
        <v>92.7</v>
      </c>
      <c r="C1218" s="1">
        <f t="shared" ref="C1218:C1281" si="551">(-R1218-SQRT(R1218^2-2*U1218*(50-I1218)))/U1218</f>
        <v>-3.8603559175639436E-2</v>
      </c>
      <c r="D1218" s="1">
        <f t="shared" ref="D1218:D1281" si="552">Q1218+T1218*$C1218</f>
        <v>1.0240612614073594</v>
      </c>
      <c r="E1218" s="1">
        <f t="shared" ref="E1218:E1281" si="553">R1218+U1218*$C1218</f>
        <v>-135.90790214557063</v>
      </c>
      <c r="F1218" s="1">
        <f t="shared" ref="F1218:F1281" si="554">S1218+V1218*$C1218</f>
        <v>-2.5282761487760199</v>
      </c>
      <c r="G1218" s="1">
        <f t="shared" ref="G1218:G1281" si="555">B1218-SQRT(D1218^2+E1218^2+F1218^2)/1.467</f>
        <v>3.7918125424155846E-2</v>
      </c>
      <c r="H1218">
        <v>-0.52380000000000004</v>
      </c>
      <c r="I1218" s="1">
        <f t="shared" ref="I1218:I1281" si="556">60.5-X1218</f>
        <v>55.222000000000001</v>
      </c>
      <c r="J1218">
        <v>5.9413999999999998</v>
      </c>
      <c r="K1218">
        <v>9.2299999999999993E-2</v>
      </c>
      <c r="L1218">
        <v>1.0951</v>
      </c>
      <c r="M1218">
        <v>-2.6100000000000002E-2</v>
      </c>
      <c r="N1218" s="10">
        <v>3.2389999999999999</v>
      </c>
      <c r="O1218" s="2">
        <f t="shared" si="542"/>
        <v>9.2278706212687023E-2</v>
      </c>
      <c r="P1218" s="2">
        <f t="shared" si="543"/>
        <v>1.0952147471828022</v>
      </c>
      <c r="Q1218">
        <v>1.0555000000000001</v>
      </c>
      <c r="R1218">
        <v>-134.6371</v>
      </c>
      <c r="S1218">
        <v>-3.2603</v>
      </c>
      <c r="T1218">
        <v>0.81440000000000001</v>
      </c>
      <c r="U1218">
        <v>32.9193</v>
      </c>
      <c r="V1218">
        <v>-18.962599999999998</v>
      </c>
      <c r="W1218">
        <v>2221</v>
      </c>
      <c r="X1218">
        <v>5.2779999999999996</v>
      </c>
      <c r="Y1218" s="1">
        <f t="shared" ref="Y1218:Y1281" si="557">(-E1218-SQRT(E1218^2-2*U1218*(I1218-17/12)))/U1218</f>
        <v>0.41694999415898376</v>
      </c>
      <c r="Z1218" s="1">
        <f t="shared" ref="Z1218:Z1281" si="558">(2*D1218+T1218*$Y1218)/2</f>
        <v>1.1938432990288976</v>
      </c>
      <c r="AA1218" s="1">
        <f t="shared" ref="AA1218:AA1281" si="559">(2*E1218+U1218*$Y1218)/2</f>
        <v>-129.04505117421172</v>
      </c>
      <c r="AB1218" s="1">
        <f t="shared" ref="AB1218:AB1281" si="560">(2*F1218+V1218*$Y1218)/2</f>
        <v>-6.4815041283955921</v>
      </c>
      <c r="AC1218" s="1">
        <f t="shared" ref="AC1218:AC1281" si="561">SQRT(Z1218^2+AA1218^2+AB1218^2)</f>
        <v>129.21323612596336</v>
      </c>
      <c r="AD1218" s="1">
        <f t="shared" ref="AD1218:AD1281" si="562">-(T1218*Z1218+U1218*AA1218+(V1218+32.174)*AB1218)/AC1218</f>
        <v>33.531628497831498</v>
      </c>
      <c r="AE1218" s="3">
        <f>AD1218/(K!D$3*AC1218^2)</f>
        <v>0.37308542026844016</v>
      </c>
      <c r="AF1218" s="1">
        <f t="shared" ref="AF1218:AF1281" si="563">T1218+$AD1218*Z1218/$AC1218</f>
        <v>1.1242096695654142</v>
      </c>
      <c r="AG1218" s="1">
        <f t="shared" ref="AG1218:AG1281" si="564">U1218+$AD1218*AA1218/$AC1218</f>
        <v>-0.56868346973573836</v>
      </c>
      <c r="AH1218" s="1">
        <f t="shared" ref="AH1218:AH1281" si="565">V1218+$AD1218*AB1218/$AC1218+32.174</f>
        <v>11.529409864495207</v>
      </c>
      <c r="AI1218" s="1">
        <f t="shared" ref="AI1218:AI1281" si="566">SQRT(AF1218^2+AG1218^2+AH1218^2)</f>
        <v>11.598040355741759</v>
      </c>
      <c r="AJ1218" s="1">
        <f t="shared" si="544"/>
        <v>1.172644878135221</v>
      </c>
      <c r="AK1218" s="1">
        <f t="shared" si="545"/>
        <v>12.026140489209977</v>
      </c>
      <c r="AL1218" s="2">
        <f>AI1218/(K!D$3*AC1218^2)</f>
        <v>0.12904412801460197</v>
      </c>
      <c r="AM1218" s="2">
        <f t="shared" si="546"/>
        <v>8.0444524327536335E-2</v>
      </c>
      <c r="AN1218" s="4">
        <f t="shared" ref="AN1218:AN1281" si="567">78.92*AM1218*AC1218</f>
        <v>820.33372825564788</v>
      </c>
      <c r="AO1218" s="4">
        <f t="shared" si="547"/>
        <v>-816.43568134269458</v>
      </c>
      <c r="AP1218" s="4">
        <f t="shared" ref="AP1218:AP1281" si="568">AN1218*(AB1218*AF1218-Z1218*AH1218)/(AI1218*AC1218)</f>
        <v>-11.523095733872186</v>
      </c>
      <c r="AQ1218" s="4">
        <f t="shared" ref="AQ1218:AQ1281" si="569">AN1218*(Z1218*AG1218-AA1218*AF1218)/(AI1218*AC1218)</f>
        <v>79.040636441069765</v>
      </c>
      <c r="AR1218" s="4">
        <f t="shared" ref="AR1218:AR1281" si="570">SQRT(AO1218^2+AP1218^2+AQ1218^2)-AN1218</f>
        <v>0</v>
      </c>
      <c r="AS1218" s="11">
        <f t="shared" si="548"/>
        <v>174.430809007834</v>
      </c>
      <c r="AT1218" s="12">
        <f t="shared" si="549"/>
        <v>0.36935332204216476</v>
      </c>
      <c r="AU1218" s="14">
        <f t="shared" si="550"/>
        <v>68.324259487498153</v>
      </c>
    </row>
    <row r="1219" spans="1:47" x14ac:dyDescent="0.35">
      <c r="A1219" t="s">
        <v>35</v>
      </c>
      <c r="B1219">
        <v>87.9</v>
      </c>
      <c r="C1219" s="1">
        <f t="shared" si="551"/>
        <v>-3.3907648267106003E-2</v>
      </c>
      <c r="D1219" s="1">
        <f t="shared" si="552"/>
        <v>-3.5723252318884118</v>
      </c>
      <c r="E1219" s="1">
        <f t="shared" si="553"/>
        <v>-128.8357318512609</v>
      </c>
      <c r="F1219" s="1">
        <f t="shared" si="554"/>
        <v>-2.7204206943628768</v>
      </c>
      <c r="G1219" s="1">
        <f t="shared" si="555"/>
        <v>2.4092847923057548E-2</v>
      </c>
      <c r="H1219">
        <v>1.0206</v>
      </c>
      <c r="I1219" s="1">
        <f t="shared" si="556"/>
        <v>54.353000000000002</v>
      </c>
      <c r="J1219">
        <v>6.1828000000000003</v>
      </c>
      <c r="K1219">
        <v>0.2646</v>
      </c>
      <c r="L1219">
        <v>1.0649999999999999</v>
      </c>
      <c r="M1219">
        <v>-0.18240000000000001</v>
      </c>
      <c r="N1219" s="10">
        <v>3.1518999999999999</v>
      </c>
      <c r="O1219" s="2">
        <f t="shared" ref="O1219:O1282" si="571">(M1219-H1219-(D1219/E1219)*(17/12-I1219))</f>
        <v>0.26480552672019875</v>
      </c>
      <c r="P1219" s="2">
        <f t="shared" ref="P1219:P1282" si="572">(N1219-J1219-(F1219/E1219)*(17/12-I1219))+0.5*32.174*Y1219^2</f>
        <v>1.0651807278929712</v>
      </c>
      <c r="Q1219">
        <v>-3.45</v>
      </c>
      <c r="R1219">
        <v>-127.9205</v>
      </c>
      <c r="S1219">
        <v>-3.4018999999999999</v>
      </c>
      <c r="T1219">
        <v>3.6076000000000001</v>
      </c>
      <c r="U1219">
        <v>26.991900000000001</v>
      </c>
      <c r="V1219">
        <v>-20.098099999999999</v>
      </c>
      <c r="W1219">
        <v>2197</v>
      </c>
      <c r="X1219">
        <v>6.1470000000000002</v>
      </c>
      <c r="Y1219" s="1">
        <f t="shared" si="557"/>
        <v>0.43027613271477266</v>
      </c>
      <c r="Z1219" s="1">
        <f t="shared" si="558"/>
        <v>-2.7961931436975047</v>
      </c>
      <c r="AA1219" s="1">
        <f t="shared" si="559"/>
        <v>-123.02874667794896</v>
      </c>
      <c r="AB1219" s="1">
        <f t="shared" si="560"/>
        <v>-7.0442870658202636</v>
      </c>
      <c r="AC1219" s="1">
        <f t="shared" si="561"/>
        <v>123.26196974537395</v>
      </c>
      <c r="AD1219" s="1">
        <f t="shared" si="562"/>
        <v>27.712791602115978</v>
      </c>
      <c r="AE1219" s="3">
        <f>AD1219/(K!D$3*AC1219^2)</f>
        <v>0.33883612585939987</v>
      </c>
      <c r="AF1219" s="1">
        <f t="shared" si="563"/>
        <v>2.9789363657044534</v>
      </c>
      <c r="AG1219" s="1">
        <f t="shared" si="564"/>
        <v>-0.66845643271452815</v>
      </c>
      <c r="AH1219" s="1">
        <f t="shared" si="565"/>
        <v>10.492144200511937</v>
      </c>
      <c r="AI1219" s="1">
        <f t="shared" si="566"/>
        <v>10.927304598925124</v>
      </c>
      <c r="AJ1219" s="1">
        <f t="shared" ref="AJ1219:AJ1282" si="573">0.5*AF1219*Y1219^2*12</f>
        <v>3.3090778889776828</v>
      </c>
      <c r="AK1219" s="1">
        <f t="shared" ref="AK1219:AK1282" si="574">0.5*AH1219*Y1219^2*12</f>
        <v>11.654939253349616</v>
      </c>
      <c r="AL1219" s="2">
        <f>AI1219/(K!D$3*AC1219^2)</f>
        <v>0.13360492907191232</v>
      </c>
      <c r="AM1219" s="2">
        <f t="shared" ref="AM1219:AM1282" si="575">0.166*LN(0.336/(0.336-AL1219))</f>
        <v>8.4143669610776378E-2</v>
      </c>
      <c r="AN1219" s="4">
        <f t="shared" si="567"/>
        <v>818.53570501180616</v>
      </c>
      <c r="AO1219" s="4">
        <f t="shared" ref="AO1219:AO1282" si="576">AN1219*(AA1219*AH1219-AB1219*AG1219)/(AI1219*AC1219)</f>
        <v>-787.31349068648831</v>
      </c>
      <c r="AP1219" s="4">
        <f t="shared" si="568"/>
        <v>5.0765427466698654</v>
      </c>
      <c r="AQ1219" s="4">
        <f t="shared" si="569"/>
        <v>223.85798282833883</v>
      </c>
      <c r="AR1219" s="4">
        <f t="shared" si="570"/>
        <v>0</v>
      </c>
      <c r="AS1219" s="11">
        <f t="shared" ref="AS1219:AS1282" si="577">IF(AH1219&gt;0,ATAN2(AF1219,AH1219)*180/PI(),360+ATAN2(AF1219,AH1219)*180/PI())+90</f>
        <v>164.14966092807009</v>
      </c>
      <c r="AT1219" s="12">
        <f t="shared" ref="AT1219:AT1282" si="578">AN1219/W1219</f>
        <v>0.37256973373318442</v>
      </c>
      <c r="AU1219" s="14">
        <f t="shared" ref="AU1219:AU1282" si="579">IF(AT1219&lt;=1,ACOS(AT1219)*180/PI(),"")</f>
        <v>68.125813031361773</v>
      </c>
    </row>
    <row r="1220" spans="1:47" x14ac:dyDescent="0.35">
      <c r="A1220" t="s">
        <v>35</v>
      </c>
      <c r="B1220">
        <v>88</v>
      </c>
      <c r="C1220" s="1">
        <f t="shared" si="551"/>
        <v>-3.4918932245792109E-2</v>
      </c>
      <c r="D1220" s="1">
        <f t="shared" si="552"/>
        <v>-4.9750907915598859</v>
      </c>
      <c r="E1220" s="1">
        <f t="shared" si="553"/>
        <v>-128.84205587466383</v>
      </c>
      <c r="F1220" s="1">
        <f t="shared" si="554"/>
        <v>-3.981548182898778</v>
      </c>
      <c r="G1220" s="1">
        <f t="shared" si="555"/>
        <v>6.5757739759760625E-2</v>
      </c>
      <c r="H1220">
        <v>1.3280000000000001</v>
      </c>
      <c r="I1220" s="1">
        <f t="shared" si="556"/>
        <v>54.482999999999997</v>
      </c>
      <c r="J1220">
        <v>6.1711999999999998</v>
      </c>
      <c r="K1220">
        <v>0.14810000000000001</v>
      </c>
      <c r="L1220">
        <v>1.0973999999999999</v>
      </c>
      <c r="M1220">
        <v>-0.57289999999999996</v>
      </c>
      <c r="N1220" s="10">
        <v>2.6432000000000002</v>
      </c>
      <c r="O1220" s="2">
        <f t="shared" si="571"/>
        <v>0.1481966595980122</v>
      </c>
      <c r="P1220" s="2">
        <f t="shared" si="572"/>
        <v>1.0975168988512738</v>
      </c>
      <c r="Q1220">
        <v>-4.8838999999999997</v>
      </c>
      <c r="R1220">
        <v>-127.9241</v>
      </c>
      <c r="S1220">
        <v>-4.6637000000000004</v>
      </c>
      <c r="T1220">
        <v>2.6114999999999999</v>
      </c>
      <c r="U1220">
        <v>26.2882</v>
      </c>
      <c r="V1220">
        <v>-19.535299999999999</v>
      </c>
      <c r="W1220">
        <v>2127</v>
      </c>
      <c r="X1220">
        <v>6.0170000000000003</v>
      </c>
      <c r="Y1220" s="1">
        <f t="shared" si="557"/>
        <v>0.43080486147008451</v>
      </c>
      <c r="Z1220" s="1">
        <f t="shared" si="558"/>
        <v>-4.412567343695323</v>
      </c>
      <c r="AA1220" s="1">
        <f t="shared" si="559"/>
        <v>-123.17951369501489</v>
      </c>
      <c r="AB1220" s="1">
        <f t="shared" si="560"/>
        <v>-8.1894992880370481</v>
      </c>
      <c r="AC1220" s="1">
        <f t="shared" si="561"/>
        <v>123.53028472116368</v>
      </c>
      <c r="AD1220" s="1">
        <f t="shared" si="562"/>
        <v>27.144726038282844</v>
      </c>
      <c r="AE1220" s="3">
        <f>AD1220/(K!D$3*AC1220^2)</f>
        <v>0.33045035038285553</v>
      </c>
      <c r="AF1220" s="1">
        <f t="shared" si="563"/>
        <v>1.6418759767052316</v>
      </c>
      <c r="AG1220" s="1">
        <f t="shared" si="564"/>
        <v>-0.77944709826041247</v>
      </c>
      <c r="AH1220" s="1">
        <f t="shared" si="565"/>
        <v>10.839127408823153</v>
      </c>
      <c r="AI1220" s="1">
        <f t="shared" si="566"/>
        <v>10.990449376006863</v>
      </c>
      <c r="AJ1220" s="1">
        <f t="shared" si="573"/>
        <v>1.8283224410154011</v>
      </c>
      <c r="AK1220" s="1">
        <f t="shared" si="574"/>
        <v>12.069985896464782</v>
      </c>
      <c r="AL1220" s="2">
        <f>AI1220/(K!D$3*AC1220^2)</f>
        <v>0.13379386633132689</v>
      </c>
      <c r="AM1220" s="2">
        <f t="shared" si="575"/>
        <v>8.4298704183022946E-2</v>
      </c>
      <c r="AN1220" s="4">
        <f t="shared" si="567"/>
        <v>821.82891598461583</v>
      </c>
      <c r="AO1220" s="4">
        <f t="shared" si="576"/>
        <v>-812.07606407457536</v>
      </c>
      <c r="AP1220" s="4">
        <f t="shared" si="568"/>
        <v>20.812615507107687</v>
      </c>
      <c r="AQ1220" s="4">
        <f t="shared" si="569"/>
        <v>124.50730236154078</v>
      </c>
      <c r="AR1220" s="4">
        <f t="shared" si="570"/>
        <v>0</v>
      </c>
      <c r="AS1220" s="11">
        <f t="shared" si="577"/>
        <v>171.38650174497687</v>
      </c>
      <c r="AT1220" s="12">
        <f t="shared" si="578"/>
        <v>0.38637936811688567</v>
      </c>
      <c r="AU1220" s="14">
        <f t="shared" si="579"/>
        <v>67.270600149094378</v>
      </c>
    </row>
    <row r="1221" spans="1:47" x14ac:dyDescent="0.35">
      <c r="A1221" t="s">
        <v>35</v>
      </c>
      <c r="B1221">
        <v>91.1</v>
      </c>
      <c r="C1221" s="1">
        <f t="shared" si="551"/>
        <v>-3.7341945463768005E-2</v>
      </c>
      <c r="D1221" s="1">
        <f t="shared" si="552"/>
        <v>3.2205187948457907</v>
      </c>
      <c r="E1221" s="1">
        <f t="shared" si="553"/>
        <v>-133.46454062442953</v>
      </c>
      <c r="F1221" s="1">
        <f t="shared" si="554"/>
        <v>-4.5102895368417091</v>
      </c>
      <c r="G1221" s="1">
        <f t="shared" si="555"/>
        <v>4.372390395795378E-2</v>
      </c>
      <c r="H1221">
        <v>-0.41339999999999999</v>
      </c>
      <c r="I1221" s="1">
        <f t="shared" si="556"/>
        <v>54.963999999999999</v>
      </c>
      <c r="J1221">
        <v>5.9652000000000003</v>
      </c>
      <c r="K1221">
        <v>-9.9199999999999997E-2</v>
      </c>
      <c r="L1221">
        <v>1.1000000000000001</v>
      </c>
      <c r="M1221">
        <v>0.77939999999999998</v>
      </c>
      <c r="N1221" s="10">
        <v>2.4180000000000001</v>
      </c>
      <c r="O1221" s="2">
        <f t="shared" si="571"/>
        <v>-9.9304948678083482E-2</v>
      </c>
      <c r="P1221" s="2">
        <f t="shared" si="572"/>
        <v>1.100148285841549</v>
      </c>
      <c r="Q1221">
        <v>3.1528999999999998</v>
      </c>
      <c r="R1221">
        <v>-132.40270000000001</v>
      </c>
      <c r="S1221">
        <v>-5.2100999999999997</v>
      </c>
      <c r="T1221">
        <v>-1.8108</v>
      </c>
      <c r="U1221">
        <v>28.435600000000001</v>
      </c>
      <c r="V1221">
        <v>-18.740600000000001</v>
      </c>
      <c r="W1221">
        <v>2192</v>
      </c>
      <c r="X1221">
        <v>5.5359999999999996</v>
      </c>
      <c r="Y1221" s="1">
        <f t="shared" si="557"/>
        <v>0.42000202590448393</v>
      </c>
      <c r="Z1221" s="1">
        <f t="shared" si="558"/>
        <v>2.8402489605918708</v>
      </c>
      <c r="AA1221" s="1">
        <f t="shared" si="559"/>
        <v>-127.49303582052477</v>
      </c>
      <c r="AB1221" s="1">
        <f t="shared" si="560"/>
        <v>-8.4458345201744951</v>
      </c>
      <c r="AC1221" s="1">
        <f t="shared" si="561"/>
        <v>127.80404264980793</v>
      </c>
      <c r="AD1221" s="1">
        <f t="shared" si="562"/>
        <v>29.294381367089663</v>
      </c>
      <c r="AE1221" s="3">
        <f>AD1221/(K!D$3*AC1221^2)</f>
        <v>0.33316762029294833</v>
      </c>
      <c r="AF1221" s="1">
        <f t="shared" si="563"/>
        <v>-1.1597772740832519</v>
      </c>
      <c r="AG1221" s="1">
        <f t="shared" si="564"/>
        <v>-0.78749447759936331</v>
      </c>
      <c r="AH1221" s="1">
        <f t="shared" si="565"/>
        <v>11.49750272893121</v>
      </c>
      <c r="AI1221" s="1">
        <f t="shared" si="566"/>
        <v>11.582650814019651</v>
      </c>
      <c r="AJ1221" s="1">
        <f t="shared" si="573"/>
        <v>-1.2275201088920931</v>
      </c>
      <c r="AK1221" s="1">
        <f t="shared" si="574"/>
        <v>12.169074284509284</v>
      </c>
      <c r="AL1221" s="2">
        <f>AI1221/(K!D$3*AC1221^2)</f>
        <v>0.13173052402213906</v>
      </c>
      <c r="AM1221" s="2">
        <f t="shared" si="575"/>
        <v>8.2613398805934157E-2</v>
      </c>
      <c r="AN1221" s="4">
        <f t="shared" si="567"/>
        <v>833.26311510314167</v>
      </c>
      <c r="AO1221" s="4">
        <f t="shared" si="576"/>
        <v>-828.86855832933509</v>
      </c>
      <c r="AP1221" s="4">
        <f t="shared" si="568"/>
        <v>-12.868117246095933</v>
      </c>
      <c r="AQ1221" s="4">
        <f t="shared" si="569"/>
        <v>-84.491085701287403</v>
      </c>
      <c r="AR1221" s="4">
        <f t="shared" si="570"/>
        <v>0</v>
      </c>
      <c r="AS1221" s="11">
        <f t="shared" si="577"/>
        <v>185.76006191723133</v>
      </c>
      <c r="AT1221" s="12">
        <f t="shared" si="578"/>
        <v>0.38013828243756465</v>
      </c>
      <c r="AU1221" s="14">
        <f t="shared" si="579"/>
        <v>67.657751548517879</v>
      </c>
    </row>
    <row r="1222" spans="1:47" x14ac:dyDescent="0.35">
      <c r="A1222" t="s">
        <v>35</v>
      </c>
      <c r="B1222">
        <v>93.7</v>
      </c>
      <c r="C1222" s="1">
        <f t="shared" si="551"/>
        <v>-3.757933260889474E-2</v>
      </c>
      <c r="D1222" s="1">
        <f t="shared" si="552"/>
        <v>0.15869213916127833</v>
      </c>
      <c r="E1222" s="1">
        <f t="shared" si="553"/>
        <v>-137.39943936770632</v>
      </c>
      <c r="F1222" s="1">
        <f t="shared" si="554"/>
        <v>1.2958711201251907</v>
      </c>
      <c r="G1222" s="1">
        <f t="shared" si="555"/>
        <v>3.5622481877169321E-2</v>
      </c>
      <c r="H1222">
        <v>-0.44690000000000002</v>
      </c>
      <c r="I1222" s="1">
        <f t="shared" si="556"/>
        <v>55.140999999999998</v>
      </c>
      <c r="J1222">
        <v>5.8803999999999998</v>
      </c>
      <c r="K1222">
        <v>1.41E-2</v>
      </c>
      <c r="L1222">
        <v>1.0909</v>
      </c>
      <c r="M1222">
        <v>-0.37069999999999997</v>
      </c>
      <c r="N1222" s="10">
        <v>4.7679999999999998</v>
      </c>
      <c r="O1222" s="2">
        <f t="shared" si="571"/>
        <v>1.4150042438935501E-2</v>
      </c>
      <c r="P1222" s="2">
        <f t="shared" si="572"/>
        <v>1.0909046124463957</v>
      </c>
      <c r="Q1222">
        <v>0.1636</v>
      </c>
      <c r="R1222">
        <v>-136.20840000000001</v>
      </c>
      <c r="S1222">
        <v>0.56230000000000002</v>
      </c>
      <c r="T1222">
        <v>0.13059999999999999</v>
      </c>
      <c r="U1222">
        <v>31.693999999999999</v>
      </c>
      <c r="V1222">
        <v>-19.520600000000002</v>
      </c>
      <c r="W1222">
        <v>2126</v>
      </c>
      <c r="X1222">
        <v>5.359</v>
      </c>
      <c r="Y1222" s="1">
        <f t="shared" si="557"/>
        <v>0.41043765903329288</v>
      </c>
      <c r="Z1222" s="1">
        <f t="shared" si="558"/>
        <v>0.18549371829615235</v>
      </c>
      <c r="AA1222" s="1">
        <f t="shared" si="559"/>
        <v>-130.89523378500573</v>
      </c>
      <c r="AB1222" s="1">
        <f t="shared" si="560"/>
        <v>-2.7101235633374579</v>
      </c>
      <c r="AC1222" s="1">
        <f t="shared" si="561"/>
        <v>130.92341809347701</v>
      </c>
      <c r="AD1222" s="1">
        <f t="shared" si="562"/>
        <v>31.948918325766648</v>
      </c>
      <c r="AE1222" s="3">
        <f>AD1222/(K!D$3*AC1222^2)</f>
        <v>0.34624947810663331</v>
      </c>
      <c r="AF1222" s="1">
        <f t="shared" si="563"/>
        <v>0.17586557389110669</v>
      </c>
      <c r="AG1222" s="1">
        <f t="shared" si="564"/>
        <v>-0.24804057858795758</v>
      </c>
      <c r="AH1222" s="1">
        <f t="shared" si="565"/>
        <v>11.992055241066318</v>
      </c>
      <c r="AI1222" s="1">
        <f t="shared" si="566"/>
        <v>11.995909375011651</v>
      </c>
      <c r="AJ1222" s="1">
        <f t="shared" si="573"/>
        <v>0.17775690819678014</v>
      </c>
      <c r="AK1222" s="1">
        <f t="shared" si="574"/>
        <v>12.12102298029539</v>
      </c>
      <c r="AL1222" s="2">
        <f>AI1222/(K!D$3*AC1222^2)</f>
        <v>0.13000682270868663</v>
      </c>
      <c r="AM1222" s="2">
        <f t="shared" si="575"/>
        <v>8.1218506536752097E-2</v>
      </c>
      <c r="AN1222" s="4">
        <f t="shared" si="567"/>
        <v>839.18828221182116</v>
      </c>
      <c r="AO1222" s="4">
        <f t="shared" si="576"/>
        <v>-839.09725199027753</v>
      </c>
      <c r="AP1222" s="4">
        <f t="shared" si="568"/>
        <v>-1.4432596640530222</v>
      </c>
      <c r="AQ1222" s="4">
        <f t="shared" si="569"/>
        <v>12.275654994106464</v>
      </c>
      <c r="AR1222" s="4">
        <f t="shared" si="570"/>
        <v>0</v>
      </c>
      <c r="AS1222" s="11">
        <f t="shared" si="577"/>
        <v>179.15980766671262</v>
      </c>
      <c r="AT1222" s="12">
        <f t="shared" si="578"/>
        <v>0.39472637921534393</v>
      </c>
      <c r="AU1222" s="14">
        <f t="shared" si="579"/>
        <v>66.751089871033102</v>
      </c>
    </row>
    <row r="1223" spans="1:47" x14ac:dyDescent="0.35">
      <c r="A1223" t="s">
        <v>35</v>
      </c>
      <c r="B1223">
        <v>93.2</v>
      </c>
      <c r="C1223" s="1">
        <f t="shared" si="551"/>
        <v>-3.0459818677722156E-2</v>
      </c>
      <c r="D1223" s="1">
        <f t="shared" si="552"/>
        <v>4.0383571886984067</v>
      </c>
      <c r="E1223" s="1">
        <f t="shared" si="553"/>
        <v>-136.60805078182619</v>
      </c>
      <c r="F1223" s="1">
        <f t="shared" si="554"/>
        <v>-3.4421082338037721</v>
      </c>
      <c r="G1223" s="1">
        <f t="shared" si="555"/>
        <v>9.0882771441584964E-3</v>
      </c>
      <c r="H1223">
        <v>-1.3847</v>
      </c>
      <c r="I1223" s="1">
        <f t="shared" si="556"/>
        <v>54.146999999999998</v>
      </c>
      <c r="J1223">
        <v>5.6436999999999999</v>
      </c>
      <c r="K1223">
        <v>0.16170000000000001</v>
      </c>
      <c r="L1223">
        <v>1.0445</v>
      </c>
      <c r="M1223">
        <v>0.33579999999999999</v>
      </c>
      <c r="N1223" s="10">
        <v>2.7326000000000001</v>
      </c>
      <c r="O1223" s="2">
        <f t="shared" si="571"/>
        <v>0.16170518914937082</v>
      </c>
      <c r="P1223" s="2">
        <f t="shared" si="572"/>
        <v>1.0446063143674789</v>
      </c>
      <c r="Q1223">
        <v>4.0713999999999997</v>
      </c>
      <c r="R1223">
        <v>-135.68510000000001</v>
      </c>
      <c r="S1223">
        <v>-4.0091999999999999</v>
      </c>
      <c r="T1223">
        <v>1.0848</v>
      </c>
      <c r="U1223">
        <v>30.300599999999999</v>
      </c>
      <c r="V1223">
        <v>-18.617699999999999</v>
      </c>
      <c r="W1223">
        <v>2474</v>
      </c>
      <c r="X1223">
        <v>6.3529999999999998</v>
      </c>
      <c r="Y1223" s="1">
        <f t="shared" si="557"/>
        <v>0.40410816697271512</v>
      </c>
      <c r="Z1223" s="1">
        <f t="shared" si="558"/>
        <v>4.2575454584644072</v>
      </c>
      <c r="AA1223" s="1">
        <f t="shared" si="559"/>
        <v>-130.48569081973946</v>
      </c>
      <c r="AB1223" s="1">
        <f t="shared" si="560"/>
        <v>-7.2038905439277308</v>
      </c>
      <c r="AC1223" s="1">
        <f t="shared" si="561"/>
        <v>130.75373126991224</v>
      </c>
      <c r="AD1223" s="1">
        <f t="shared" si="562"/>
        <v>30.950047849618201</v>
      </c>
      <c r="AE1223" s="3">
        <f>AD1223/(K!D$3*AC1223^2)</f>
        <v>0.3362952873816123</v>
      </c>
      <c r="AF1223" s="1">
        <f t="shared" si="563"/>
        <v>2.0925818382818111</v>
      </c>
      <c r="AG1223" s="1">
        <f t="shared" si="564"/>
        <v>-0.58600136378633039</v>
      </c>
      <c r="AH1223" s="1">
        <f t="shared" si="565"/>
        <v>11.851103866226026</v>
      </c>
      <c r="AI1223" s="1">
        <f t="shared" si="566"/>
        <v>12.048691181881283</v>
      </c>
      <c r="AJ1223" s="1">
        <f t="shared" si="573"/>
        <v>2.0503545070826013</v>
      </c>
      <c r="AK1223" s="1">
        <f t="shared" si="574"/>
        <v>11.61195408537623</v>
      </c>
      <c r="AL1223" s="2">
        <f>AI1223/(K!D$3*AC1223^2)</f>
        <v>0.13091799028133161</v>
      </c>
      <c r="AM1223" s="2">
        <f t="shared" si="575"/>
        <v>8.1954401426771711E-2</v>
      </c>
      <c r="AN1223" s="4">
        <f t="shared" si="567"/>
        <v>845.69439116042361</v>
      </c>
      <c r="AO1223" s="4">
        <f t="shared" si="576"/>
        <v>-832.38670975507387</v>
      </c>
      <c r="AP1223" s="4">
        <f t="shared" si="568"/>
        <v>-35.17779072317191</v>
      </c>
      <c r="AQ1223" s="4">
        <f t="shared" si="569"/>
        <v>145.23736331660166</v>
      </c>
      <c r="AR1223" s="4">
        <f t="shared" si="570"/>
        <v>0</v>
      </c>
      <c r="AS1223" s="11">
        <f t="shared" si="577"/>
        <v>169.98634440068844</v>
      </c>
      <c r="AT1223" s="12">
        <f t="shared" si="578"/>
        <v>0.34183281776896668</v>
      </c>
      <c r="AU1223" s="14">
        <f t="shared" si="579"/>
        <v>70.011421367245049</v>
      </c>
    </row>
    <row r="1224" spans="1:47" x14ac:dyDescent="0.35">
      <c r="A1224" t="s">
        <v>35</v>
      </c>
      <c r="B1224">
        <v>90</v>
      </c>
      <c r="C1224" s="1">
        <f t="shared" si="551"/>
        <v>-3.3903389393800186E-2</v>
      </c>
      <c r="D1224" s="1">
        <f t="shared" si="552"/>
        <v>-4.5272547497083933</v>
      </c>
      <c r="E1224" s="1">
        <f t="shared" si="553"/>
        <v>-131.80800024414302</v>
      </c>
      <c r="F1224" s="1">
        <f t="shared" si="554"/>
        <v>-6.9985603544328612</v>
      </c>
      <c r="G1224" s="1">
        <f t="shared" si="555"/>
        <v>-2.8143730629437869E-2</v>
      </c>
      <c r="H1224">
        <v>1.5069999999999999</v>
      </c>
      <c r="I1224" s="1">
        <f t="shared" si="556"/>
        <v>54.453000000000003</v>
      </c>
      <c r="J1224">
        <v>6.1224999999999996</v>
      </c>
      <c r="K1224">
        <v>0.45679999999999998</v>
      </c>
      <c r="L1224">
        <v>0.99619999999999997</v>
      </c>
      <c r="M1224">
        <v>0.14230000000000001</v>
      </c>
      <c r="N1224" s="10">
        <v>1.4547000000000001</v>
      </c>
      <c r="O1224" s="2">
        <f t="shared" si="571"/>
        <v>0.45695719490248021</v>
      </c>
      <c r="P1224" s="2">
        <f t="shared" si="572"/>
        <v>0.99636543533784083</v>
      </c>
      <c r="Q1224">
        <v>-4.3204000000000002</v>
      </c>
      <c r="R1224">
        <v>-130.87960000000001</v>
      </c>
      <c r="S1224">
        <v>-7.6585000000000001</v>
      </c>
      <c r="T1224">
        <v>6.1013000000000002</v>
      </c>
      <c r="U1224">
        <v>27.383700000000001</v>
      </c>
      <c r="V1224">
        <v>-19.465299999999999</v>
      </c>
      <c r="W1224">
        <v>2321</v>
      </c>
      <c r="X1224">
        <v>6.0469999999999997</v>
      </c>
      <c r="Y1224" s="1">
        <f t="shared" si="557"/>
        <v>0.42076656997841566</v>
      </c>
      <c r="Z1224" s="1">
        <f t="shared" si="558"/>
        <v>-3.2436432130037396</v>
      </c>
      <c r="AA1224" s="1">
        <f t="shared" si="559"/>
        <v>-126.04692748298405</v>
      </c>
      <c r="AB1224" s="1">
        <f t="shared" si="560"/>
        <v>-11.093734111733287</v>
      </c>
      <c r="AC1224" s="1">
        <f t="shared" si="561"/>
        <v>126.57574841072731</v>
      </c>
      <c r="AD1224" s="1">
        <f t="shared" si="562"/>
        <v>28.53950043759664</v>
      </c>
      <c r="AE1224" s="3">
        <f>AD1224/(K!D$3*AC1224^2)</f>
        <v>0.33091236665362161</v>
      </c>
      <c r="AF1224" s="1">
        <f t="shared" si="563"/>
        <v>5.3699438116364941</v>
      </c>
      <c r="AG1224" s="1">
        <f t="shared" si="564"/>
        <v>-1.0365652342639571</v>
      </c>
      <c r="AH1224" s="1">
        <f t="shared" si="565"/>
        <v>10.207354888383342</v>
      </c>
      <c r="AI1224" s="1">
        <f t="shared" si="566"/>
        <v>11.580192478643053</v>
      </c>
      <c r="AJ1224" s="1">
        <f t="shared" si="573"/>
        <v>5.7043143095288409</v>
      </c>
      <c r="AK1224" s="1">
        <f t="shared" si="574"/>
        <v>10.842936647878977</v>
      </c>
      <c r="AL1224" s="2">
        <f>AI1224/(K!D$3*AC1224^2)</f>
        <v>0.13427105732951447</v>
      </c>
      <c r="AM1224" s="2">
        <f t="shared" si="575"/>
        <v>8.4690914452392616E-2</v>
      </c>
      <c r="AN1224" s="4">
        <f t="shared" si="567"/>
        <v>846.00786928120567</v>
      </c>
      <c r="AO1224" s="4">
        <f t="shared" si="576"/>
        <v>-749.23486226386126</v>
      </c>
      <c r="AP1224" s="4">
        <f t="shared" si="568"/>
        <v>-15.274214071036376</v>
      </c>
      <c r="AQ1224" s="4">
        <f t="shared" si="569"/>
        <v>392.61066521261296</v>
      </c>
      <c r="AR1224" s="4">
        <f t="shared" si="570"/>
        <v>0</v>
      </c>
      <c r="AS1224" s="11">
        <f t="shared" si="577"/>
        <v>152.2517822201263</v>
      </c>
      <c r="AT1224" s="12">
        <f t="shared" si="578"/>
        <v>0.36450145165067027</v>
      </c>
      <c r="AU1224" s="14">
        <f t="shared" si="579"/>
        <v>68.623095587445931</v>
      </c>
    </row>
    <row r="1225" spans="1:47" x14ac:dyDescent="0.35">
      <c r="A1225" t="s">
        <v>35</v>
      </c>
      <c r="B1225">
        <v>88.8</v>
      </c>
      <c r="C1225" s="1">
        <f t="shared" si="551"/>
        <v>-3.567059236068245E-2</v>
      </c>
      <c r="D1225" s="1">
        <f t="shared" si="552"/>
        <v>-5.0937368762259387</v>
      </c>
      <c r="E1225" s="1">
        <f t="shared" si="553"/>
        <v>-129.93730357045277</v>
      </c>
      <c r="F1225" s="1">
        <f t="shared" si="554"/>
        <v>-7.3636596516256851</v>
      </c>
      <c r="G1225" s="1">
        <f t="shared" si="555"/>
        <v>1.6474591700685437E-2</v>
      </c>
      <c r="H1225">
        <v>1.3684000000000001</v>
      </c>
      <c r="I1225" s="1">
        <f t="shared" si="556"/>
        <v>54.616999999999997</v>
      </c>
      <c r="J1225">
        <v>6.1355000000000004</v>
      </c>
      <c r="K1225">
        <v>0.1293</v>
      </c>
      <c r="L1225">
        <v>1.1333</v>
      </c>
      <c r="M1225">
        <v>-0.58779999999999999</v>
      </c>
      <c r="N1225" s="10">
        <v>1.2871999999999999</v>
      </c>
      <c r="O1225" s="2">
        <f t="shared" si="571"/>
        <v>0.1293327321809512</v>
      </c>
      <c r="P1225" s="2">
        <f t="shared" si="572"/>
        <v>1.1333930955691343</v>
      </c>
      <c r="Q1225">
        <v>-5.0042999999999997</v>
      </c>
      <c r="R1225">
        <v>-128.9314</v>
      </c>
      <c r="S1225">
        <v>-8.0159000000000002</v>
      </c>
      <c r="T1225">
        <v>2.5072999999999999</v>
      </c>
      <c r="U1225">
        <v>28.1998</v>
      </c>
      <c r="V1225">
        <v>-18.2851</v>
      </c>
      <c r="W1225">
        <v>2235</v>
      </c>
      <c r="X1225">
        <v>5.883</v>
      </c>
      <c r="Y1225" s="1">
        <f t="shared" si="557"/>
        <v>0.42944291196005907</v>
      </c>
      <c r="Z1225" s="1">
        <f t="shared" si="558"/>
        <v>-4.555365769647211</v>
      </c>
      <c r="AA1225" s="1">
        <f t="shared" si="559"/>
        <v>-123.88220145610714</v>
      </c>
      <c r="AB1225" s="1">
        <f t="shared" si="560"/>
        <v>-11.289862946366123</v>
      </c>
      <c r="AC1225" s="1">
        <f t="shared" si="561"/>
        <v>124.47896288230601</v>
      </c>
      <c r="AD1225" s="1">
        <f t="shared" si="562"/>
        <v>29.41604481517124</v>
      </c>
      <c r="AE1225" s="3">
        <f>AD1225/(K!D$3*AC1225^2)</f>
        <v>0.35266307881513353</v>
      </c>
      <c r="AF1225" s="1">
        <f t="shared" si="563"/>
        <v>1.4308061047533289</v>
      </c>
      <c r="AG1225" s="1">
        <f t="shared" si="564"/>
        <v>-1.0752221037784011</v>
      </c>
      <c r="AH1225" s="1">
        <f t="shared" si="565"/>
        <v>11.220954294977954</v>
      </c>
      <c r="AI1225" s="1">
        <f t="shared" si="566"/>
        <v>11.362795605476553</v>
      </c>
      <c r="AJ1225" s="1">
        <f t="shared" si="573"/>
        <v>1.5832259984552479</v>
      </c>
      <c r="AK1225" s="1">
        <f t="shared" si="574"/>
        <v>12.416292122509438</v>
      </c>
      <c r="AL1225" s="2">
        <f>AI1225/(K!D$3*AC1225^2)</f>
        <v>0.13622628423885555</v>
      </c>
      <c r="AM1225" s="2">
        <f t="shared" si="575"/>
        <v>8.6307691954833177E-2</v>
      </c>
      <c r="AN1225" s="4">
        <f t="shared" si="567"/>
        <v>847.87638732228697</v>
      </c>
      <c r="AO1225" s="4">
        <f t="shared" si="576"/>
        <v>-840.55510227883713</v>
      </c>
      <c r="AP1225" s="4">
        <f t="shared" si="568"/>
        <v>20.957862458444854</v>
      </c>
      <c r="AQ1225" s="4">
        <f t="shared" si="569"/>
        <v>109.18908467827369</v>
      </c>
      <c r="AR1225" s="4">
        <f t="shared" si="570"/>
        <v>0</v>
      </c>
      <c r="AS1225" s="11">
        <f t="shared" si="577"/>
        <v>172.73331610475441</v>
      </c>
      <c r="AT1225" s="12">
        <f t="shared" si="578"/>
        <v>0.37936303683323802</v>
      </c>
      <c r="AU1225" s="14">
        <f t="shared" si="579"/>
        <v>67.705766722103235</v>
      </c>
    </row>
    <row r="1226" spans="1:47" x14ac:dyDescent="0.35">
      <c r="A1226" t="s">
        <v>35</v>
      </c>
      <c r="B1226">
        <v>90.3</v>
      </c>
      <c r="C1226" s="1">
        <f t="shared" si="551"/>
        <v>-3.870137842604511E-2</v>
      </c>
      <c r="D1226" s="1">
        <f t="shared" si="552"/>
        <v>1.4007015906604032</v>
      </c>
      <c r="E1226" s="1">
        <f t="shared" si="553"/>
        <v>-132.25167081530577</v>
      </c>
      <c r="F1226" s="1">
        <f t="shared" si="554"/>
        <v>-7.0499105732855041</v>
      </c>
      <c r="G1226" s="1">
        <f t="shared" si="555"/>
        <v>1.5849796454432408E-2</v>
      </c>
      <c r="H1226">
        <v>-0.2419</v>
      </c>
      <c r="I1226" s="1">
        <f t="shared" si="556"/>
        <v>55.097000000000001</v>
      </c>
      <c r="J1226">
        <v>5.9505999999999997</v>
      </c>
      <c r="K1226">
        <v>-0.21560000000000001</v>
      </c>
      <c r="L1226">
        <v>1.1249</v>
      </c>
      <c r="M1226">
        <v>0.111</v>
      </c>
      <c r="N1226" s="10">
        <v>1.3032999999999999</v>
      </c>
      <c r="O1226" s="2">
        <f t="shared" si="571"/>
        <v>-0.21563821069819522</v>
      </c>
      <c r="P1226" s="2">
        <f t="shared" si="572"/>
        <v>1.125026131825265</v>
      </c>
      <c r="Q1226">
        <v>1.2968</v>
      </c>
      <c r="R1226">
        <v>-131.1498</v>
      </c>
      <c r="S1226">
        <v>-7.7550999999999997</v>
      </c>
      <c r="T1226">
        <v>-2.6846999999999999</v>
      </c>
      <c r="U1226">
        <v>28.4711</v>
      </c>
      <c r="V1226">
        <v>-18.221299999999999</v>
      </c>
      <c r="W1226">
        <v>2075</v>
      </c>
      <c r="X1226">
        <v>5.4029999999999996</v>
      </c>
      <c r="Y1226" s="1">
        <f t="shared" si="557"/>
        <v>0.42537179261775254</v>
      </c>
      <c r="Z1226" s="1">
        <f t="shared" si="558"/>
        <v>0.82970376483996311</v>
      </c>
      <c r="AA1226" s="1">
        <f t="shared" si="559"/>
        <v>-126.19626939290612</v>
      </c>
      <c r="AB1226" s="1">
        <f t="shared" si="560"/>
        <v>-10.925324095698432</v>
      </c>
      <c r="AC1226" s="1">
        <f t="shared" si="561"/>
        <v>126.671028746199</v>
      </c>
      <c r="AD1226" s="1">
        <f t="shared" si="562"/>
        <v>29.58539073862492</v>
      </c>
      <c r="AE1226" s="3">
        <f>AD1226/(K!D$3*AC1226^2)</f>
        <v>0.34252348401047311</v>
      </c>
      <c r="AF1226" s="1">
        <f t="shared" si="563"/>
        <v>-2.490913699193352</v>
      </c>
      <c r="AG1226" s="1">
        <f t="shared" si="564"/>
        <v>-1.003405549540922</v>
      </c>
      <c r="AH1226" s="1">
        <f t="shared" si="565"/>
        <v>11.40097222517484</v>
      </c>
      <c r="AI1226" s="1">
        <f t="shared" si="566"/>
        <v>11.71296894185615</v>
      </c>
      <c r="AJ1226" s="1">
        <f t="shared" si="573"/>
        <v>-2.7042529143676477</v>
      </c>
      <c r="AK1226" s="1">
        <f t="shared" si="574"/>
        <v>12.37743097102798</v>
      </c>
      <c r="AL1226" s="2">
        <f>AI1226/(K!D$3*AC1226^2)</f>
        <v>0.13560635265949855</v>
      </c>
      <c r="AM1226" s="2">
        <f t="shared" si="575"/>
        <v>8.5793363531338929E-2</v>
      </c>
      <c r="AN1226" s="4">
        <f t="shared" si="567"/>
        <v>857.6657531413465</v>
      </c>
      <c r="AO1226" s="4">
        <f t="shared" si="576"/>
        <v>-838.02836139138321</v>
      </c>
      <c r="AP1226" s="4">
        <f t="shared" si="568"/>
        <v>10.263250134495291</v>
      </c>
      <c r="AQ1226" s="4">
        <f t="shared" si="569"/>
        <v>-182.19131513840873</v>
      </c>
      <c r="AR1226" s="4">
        <f t="shared" si="570"/>
        <v>0</v>
      </c>
      <c r="AS1226" s="11">
        <f t="shared" si="577"/>
        <v>192.32446351703237</v>
      </c>
      <c r="AT1226" s="12">
        <f t="shared" si="578"/>
        <v>0.41333289308016696</v>
      </c>
      <c r="AU1226" s="14">
        <f t="shared" si="579"/>
        <v>65.5856253868115</v>
      </c>
    </row>
    <row r="1227" spans="1:47" x14ac:dyDescent="0.35">
      <c r="A1227" t="s">
        <v>35</v>
      </c>
      <c r="B1227">
        <v>91.9</v>
      </c>
      <c r="C1227" s="1">
        <f t="shared" si="551"/>
        <v>-3.7562602687513373E-2</v>
      </c>
      <c r="D1227" s="1">
        <f t="shared" si="552"/>
        <v>1.6020259545279001</v>
      </c>
      <c r="E1227" s="1">
        <f t="shared" si="553"/>
        <v>-134.77510070320855</v>
      </c>
      <c r="F1227" s="1">
        <f t="shared" si="554"/>
        <v>-3.7903446884345335</v>
      </c>
      <c r="G1227" s="1">
        <f t="shared" si="555"/>
        <v>-1.4046542961409614E-2</v>
      </c>
      <c r="H1227">
        <v>-0.49890000000000001</v>
      </c>
      <c r="I1227" s="1">
        <f t="shared" si="556"/>
        <v>55.042000000000002</v>
      </c>
      <c r="J1227">
        <v>5.8555999999999999</v>
      </c>
      <c r="K1227">
        <v>-0.25380000000000003</v>
      </c>
      <c r="L1227">
        <v>1.1109</v>
      </c>
      <c r="M1227">
        <v>-0.1153</v>
      </c>
      <c r="N1227" s="10">
        <v>2.6665000000000001</v>
      </c>
      <c r="O1227" s="2">
        <f t="shared" si="571"/>
        <v>-0.25382616679168951</v>
      </c>
      <c r="P1227" s="2">
        <f t="shared" si="572"/>
        <v>1.1110293145554857</v>
      </c>
      <c r="Q1227">
        <v>1.4792000000000001</v>
      </c>
      <c r="R1227">
        <v>-133.68340000000001</v>
      </c>
      <c r="S1227">
        <v>-4.4873000000000003</v>
      </c>
      <c r="T1227">
        <v>-3.2698999999999998</v>
      </c>
      <c r="U1227">
        <v>29.063500000000001</v>
      </c>
      <c r="V1227">
        <v>-18.554500000000001</v>
      </c>
      <c r="W1227">
        <v>2150</v>
      </c>
      <c r="X1227">
        <v>5.4580000000000002</v>
      </c>
      <c r="Y1227" s="1">
        <f t="shared" si="557"/>
        <v>0.41660075317101747</v>
      </c>
      <c r="Z1227" s="1">
        <f t="shared" si="558"/>
        <v>0.9209045531309451</v>
      </c>
      <c r="AA1227" s="1">
        <f t="shared" si="559"/>
        <v>-128.7211627083156</v>
      </c>
      <c r="AB1227" s="1">
        <f t="shared" si="560"/>
        <v>-7.6552540257903559</v>
      </c>
      <c r="AC1227" s="1">
        <f t="shared" si="561"/>
        <v>128.95188524552876</v>
      </c>
      <c r="AD1227" s="1">
        <f t="shared" si="562"/>
        <v>29.843375325985026</v>
      </c>
      <c r="AE1227" s="3">
        <f>AD1227/(K!D$3*AC1227^2)</f>
        <v>0.33339584875482425</v>
      </c>
      <c r="AF1227" s="1">
        <f t="shared" si="563"/>
        <v>-3.0567747698712044</v>
      </c>
      <c r="AG1227" s="1">
        <f t="shared" si="564"/>
        <v>-0.72647913669236175</v>
      </c>
      <c r="AH1227" s="1">
        <f t="shared" si="565"/>
        <v>11.847842155119125</v>
      </c>
      <c r="AI1227" s="1">
        <f t="shared" si="566"/>
        <v>12.257365445412331</v>
      </c>
      <c r="AJ1227" s="1">
        <f t="shared" si="573"/>
        <v>-3.1831330514126108</v>
      </c>
      <c r="AK1227" s="1">
        <f t="shared" si="574"/>
        <v>12.33759789029806</v>
      </c>
      <c r="AL1227" s="2">
        <f>AI1227/(K!D$3*AC1227^2)</f>
        <v>0.13693339682703656</v>
      </c>
      <c r="AM1227" s="2">
        <f t="shared" si="575"/>
        <v>8.6896302519269719E-2</v>
      </c>
      <c r="AN1227" s="4">
        <f t="shared" si="567"/>
        <v>884.33348506486595</v>
      </c>
      <c r="AO1227" s="4">
        <f t="shared" si="576"/>
        <v>-856.36969546068769</v>
      </c>
      <c r="AP1227" s="4">
        <f t="shared" si="568"/>
        <v>6.987819874934015</v>
      </c>
      <c r="AQ1227" s="4">
        <f t="shared" si="569"/>
        <v>-220.51718272491999</v>
      </c>
      <c r="AR1227" s="4">
        <f t="shared" si="570"/>
        <v>0</v>
      </c>
      <c r="AS1227" s="11">
        <f t="shared" si="577"/>
        <v>194.46697114797632</v>
      </c>
      <c r="AT1227" s="12">
        <f t="shared" si="578"/>
        <v>0.41131790003017021</v>
      </c>
      <c r="AU1227" s="14">
        <f t="shared" si="579"/>
        <v>65.712349856371915</v>
      </c>
    </row>
    <row r="1228" spans="1:47" x14ac:dyDescent="0.35">
      <c r="A1228" t="s">
        <v>35</v>
      </c>
      <c r="B1228">
        <v>89.4</v>
      </c>
      <c r="C1228" s="1">
        <f t="shared" si="551"/>
        <v>-3.7736334902402552E-2</v>
      </c>
      <c r="D1228" s="1">
        <f t="shared" si="552"/>
        <v>-3.2603764125385024</v>
      </c>
      <c r="E1228" s="1">
        <f t="shared" si="553"/>
        <v>-130.86734278073348</v>
      </c>
      <c r="F1228" s="1">
        <f t="shared" si="554"/>
        <v>-7.125587461125285</v>
      </c>
      <c r="G1228" s="1">
        <f t="shared" si="555"/>
        <v>3.2762747154322369E-2</v>
      </c>
      <c r="H1228">
        <v>1.4296</v>
      </c>
      <c r="I1228" s="1">
        <f t="shared" si="556"/>
        <v>54.92</v>
      </c>
      <c r="J1228">
        <v>6.2477999999999998</v>
      </c>
      <c r="K1228">
        <v>0.1176</v>
      </c>
      <c r="L1228">
        <v>1.159</v>
      </c>
      <c r="M1228">
        <v>0.21440000000000001</v>
      </c>
      <c r="N1228" s="10">
        <v>1.5623</v>
      </c>
      <c r="O1228" s="2">
        <f t="shared" si="571"/>
        <v>0.11776055597658641</v>
      </c>
      <c r="P1228" s="2">
        <f t="shared" si="572"/>
        <v>1.159193547536256</v>
      </c>
      <c r="Q1228">
        <v>-3.1873</v>
      </c>
      <c r="R1228">
        <v>-129.88929999999999</v>
      </c>
      <c r="S1228">
        <v>-7.8064</v>
      </c>
      <c r="T1228">
        <v>1.9365000000000001</v>
      </c>
      <c r="U1228">
        <v>25.9178</v>
      </c>
      <c r="V1228">
        <v>-18.0413</v>
      </c>
      <c r="W1228">
        <v>2215</v>
      </c>
      <c r="X1228">
        <v>5.58</v>
      </c>
      <c r="Y1228" s="1">
        <f t="shared" si="557"/>
        <v>0.42688114757654805</v>
      </c>
      <c r="Z1228" s="1">
        <f t="shared" si="558"/>
        <v>-2.8470487413975096</v>
      </c>
      <c r="AA1228" s="1">
        <f t="shared" si="559"/>
        <v>-125.33543267740376</v>
      </c>
      <c r="AB1228" s="1">
        <f t="shared" si="560"/>
        <v>-10.976332885011672</v>
      </c>
      <c r="AC1228" s="1">
        <f t="shared" si="561"/>
        <v>125.84735298992383</v>
      </c>
      <c r="AD1228" s="1">
        <f t="shared" si="562"/>
        <v>27.088827263383823</v>
      </c>
      <c r="AE1228" s="3">
        <f>AD1228/(K!D$3*AC1228^2)</f>
        <v>0.31773837640742481</v>
      </c>
      <c r="AF1228" s="1">
        <f t="shared" si="563"/>
        <v>1.323668583733927</v>
      </c>
      <c r="AG1228" s="1">
        <f t="shared" si="564"/>
        <v>-1.0608356654756506</v>
      </c>
      <c r="AH1228" s="1">
        <f t="shared" si="565"/>
        <v>11.770028251701191</v>
      </c>
      <c r="AI1228" s="1">
        <f t="shared" si="566"/>
        <v>11.891637224308246</v>
      </c>
      <c r="AJ1228" s="1">
        <f t="shared" si="573"/>
        <v>1.4472530134835091</v>
      </c>
      <c r="AK1228" s="1">
        <f t="shared" si="574"/>
        <v>12.868937939139503</v>
      </c>
      <c r="AL1228" s="2">
        <f>AI1228/(K!D$3*AC1228^2)</f>
        <v>0.1394829487352939</v>
      </c>
      <c r="AM1228" s="2">
        <f t="shared" si="575"/>
        <v>8.9036084950745303E-2</v>
      </c>
      <c r="AN1228" s="4">
        <f t="shared" si="567"/>
        <v>884.2950968704148</v>
      </c>
      <c r="AO1228" s="4">
        <f t="shared" si="576"/>
        <v>-878.57202800746563</v>
      </c>
      <c r="AP1228" s="4">
        <f t="shared" si="568"/>
        <v>11.21570001165299</v>
      </c>
      <c r="AQ1228" s="4">
        <f t="shared" si="569"/>
        <v>99.815920699826478</v>
      </c>
      <c r="AR1228" s="4">
        <f t="shared" si="570"/>
        <v>0</v>
      </c>
      <c r="AS1228" s="11">
        <f t="shared" si="577"/>
        <v>173.58342259606974</v>
      </c>
      <c r="AT1228" s="12">
        <f t="shared" si="578"/>
        <v>0.39923029204081933</v>
      </c>
      <c r="AU1228" s="14">
        <f t="shared" si="579"/>
        <v>66.469930867365463</v>
      </c>
    </row>
    <row r="1229" spans="1:47" x14ac:dyDescent="0.35">
      <c r="A1229" t="s">
        <v>35</v>
      </c>
      <c r="B1229">
        <v>93.6</v>
      </c>
      <c r="C1229" s="1">
        <f t="shared" si="551"/>
        <v>-3.1331469041003798E-2</v>
      </c>
      <c r="D1229" s="1">
        <f t="shared" si="552"/>
        <v>3.2254831448899441</v>
      </c>
      <c r="E1229" s="1">
        <f t="shared" si="553"/>
        <v>-137.02841127974153</v>
      </c>
      <c r="F1229" s="1">
        <f t="shared" si="554"/>
        <v>-8.163548336707608</v>
      </c>
      <c r="G1229" s="1">
        <f t="shared" si="555"/>
        <v>1.3227269055278157E-3</v>
      </c>
      <c r="H1229">
        <v>-0.76219999999999999</v>
      </c>
      <c r="I1229" s="1">
        <f t="shared" si="556"/>
        <v>54.278999999999996</v>
      </c>
      <c r="J1229">
        <v>5.7232000000000003</v>
      </c>
      <c r="K1229">
        <v>-0.21099999999999999</v>
      </c>
      <c r="L1229">
        <v>1.0779000000000001</v>
      </c>
      <c r="M1229">
        <v>0.27100000000000002</v>
      </c>
      <c r="N1229" s="10">
        <v>1.0387</v>
      </c>
      <c r="O1229" s="2">
        <f t="shared" si="571"/>
        <v>-0.21111542023890095</v>
      </c>
      <c r="P1229" s="2">
        <f t="shared" si="572"/>
        <v>1.0780946077234659</v>
      </c>
      <c r="Q1229">
        <v>3.1225999999999998</v>
      </c>
      <c r="R1229">
        <v>-136.1155</v>
      </c>
      <c r="S1229">
        <v>-8.7013999999999996</v>
      </c>
      <c r="T1229">
        <v>-3.2837000000000001</v>
      </c>
      <c r="U1229">
        <v>29.1372</v>
      </c>
      <c r="V1229">
        <v>-17.166499999999999</v>
      </c>
      <c r="W1229">
        <v>2501</v>
      </c>
      <c r="X1229">
        <v>6.2210000000000001</v>
      </c>
      <c r="Y1229" s="1">
        <f t="shared" si="557"/>
        <v>0.40304753421951672</v>
      </c>
      <c r="Z1229" s="1">
        <f t="shared" si="558"/>
        <v>2.5637395508316305</v>
      </c>
      <c r="AA1229" s="1">
        <f t="shared" si="559"/>
        <v>-131.15657297271107</v>
      </c>
      <c r="AB1229" s="1">
        <f t="shared" si="560"/>
        <v>-11.623006084797275</v>
      </c>
      <c r="AC1229" s="1">
        <f t="shared" si="561"/>
        <v>131.69553395949998</v>
      </c>
      <c r="AD1229" s="1">
        <f t="shared" si="562"/>
        <v>30.406392631602809</v>
      </c>
      <c r="AE1229" s="3">
        <f>AD1229/(K!D$3*AC1229^2)</f>
        <v>0.32567951519877048</v>
      </c>
      <c r="AF1229" s="1">
        <f t="shared" si="563"/>
        <v>-2.6917735386840937</v>
      </c>
      <c r="AG1229" s="1">
        <f t="shared" si="564"/>
        <v>-1.1447551591638501</v>
      </c>
      <c r="AH1229" s="1">
        <f t="shared" si="565"/>
        <v>12.323933777606012</v>
      </c>
      <c r="AI1229" s="1">
        <f t="shared" si="566"/>
        <v>12.666311732813563</v>
      </c>
      <c r="AJ1229" s="1">
        <f t="shared" si="573"/>
        <v>-2.6236283011065606</v>
      </c>
      <c r="AK1229" s="1">
        <f t="shared" si="574"/>
        <v>12.011939702660428</v>
      </c>
      <c r="AL1229" s="2">
        <f>AI1229/(K!D$3*AC1229^2)</f>
        <v>0.13566746685405051</v>
      </c>
      <c r="AM1229" s="2">
        <f t="shared" si="575"/>
        <v>8.5843996391722369E-2</v>
      </c>
      <c r="AN1229" s="4">
        <f t="shared" si="567"/>
        <v>892.21198274463416</v>
      </c>
      <c r="AO1229" s="4">
        <f t="shared" si="576"/>
        <v>-871.65898982302383</v>
      </c>
      <c r="AP1229" s="4">
        <f t="shared" si="568"/>
        <v>-0.16519739540897588</v>
      </c>
      <c r="AQ1229" s="4">
        <f t="shared" si="569"/>
        <v>-190.40168151473281</v>
      </c>
      <c r="AR1229" s="4">
        <f t="shared" si="570"/>
        <v>0</v>
      </c>
      <c r="AS1229" s="11">
        <f t="shared" si="577"/>
        <v>192.32095277926987</v>
      </c>
      <c r="AT1229" s="12">
        <f t="shared" si="578"/>
        <v>0.35674209625934994</v>
      </c>
      <c r="AU1229" s="14">
        <f t="shared" si="579"/>
        <v>69.099748730007022</v>
      </c>
    </row>
    <row r="1230" spans="1:47" x14ac:dyDescent="0.35">
      <c r="A1230" t="s">
        <v>35</v>
      </c>
      <c r="B1230">
        <v>92.2</v>
      </c>
      <c r="C1230" s="1">
        <f t="shared" si="551"/>
        <v>-3.6412349323077915E-2</v>
      </c>
      <c r="D1230" s="1">
        <f t="shared" si="552"/>
        <v>4.5292119218501785</v>
      </c>
      <c r="E1230" s="1">
        <f t="shared" si="553"/>
        <v>-134.9725269611931</v>
      </c>
      <c r="F1230" s="1">
        <f t="shared" si="554"/>
        <v>-6.2573989570946411</v>
      </c>
      <c r="G1230" s="1">
        <f t="shared" si="555"/>
        <v>4.3635441001427466E-2</v>
      </c>
      <c r="H1230">
        <v>-0.36070000000000002</v>
      </c>
      <c r="I1230" s="1">
        <f t="shared" si="556"/>
        <v>54.894999999999996</v>
      </c>
      <c r="J1230">
        <v>5.8914999999999997</v>
      </c>
      <c r="K1230">
        <v>0.13550000000000001</v>
      </c>
      <c r="L1230">
        <v>1.1373</v>
      </c>
      <c r="M1230">
        <v>1.5692999999999999</v>
      </c>
      <c r="N1230" s="10">
        <v>1.7768999999999999</v>
      </c>
      <c r="O1230" s="2">
        <f t="shared" si="571"/>
        <v>0.13545180306469318</v>
      </c>
      <c r="P1230" s="2">
        <f t="shared" si="572"/>
        <v>1.1373791326957274</v>
      </c>
      <c r="Q1230">
        <v>4.5502000000000002</v>
      </c>
      <c r="R1230">
        <v>-133.89230000000001</v>
      </c>
      <c r="S1230">
        <v>-6.8982999999999999</v>
      </c>
      <c r="T1230">
        <v>0.57640000000000002</v>
      </c>
      <c r="U1230">
        <v>29.666499999999999</v>
      </c>
      <c r="V1230">
        <v>-17.601199999999999</v>
      </c>
      <c r="W1230">
        <v>2356</v>
      </c>
      <c r="X1230">
        <v>5.6050000000000004</v>
      </c>
      <c r="Y1230" s="1">
        <f t="shared" si="557"/>
        <v>0.4151580902451481</v>
      </c>
      <c r="Z1230" s="1">
        <f t="shared" si="558"/>
        <v>4.6488604834588303</v>
      </c>
      <c r="AA1230" s="1">
        <f t="shared" si="559"/>
        <v>-128.81438321906427</v>
      </c>
      <c r="AB1230" s="1">
        <f t="shared" si="560"/>
        <v>-9.9110392461060908</v>
      </c>
      <c r="AC1230" s="1">
        <f t="shared" si="561"/>
        <v>129.27871412897201</v>
      </c>
      <c r="AD1230" s="1">
        <f t="shared" si="562"/>
        <v>30.656430302652435</v>
      </c>
      <c r="AE1230" s="3">
        <f>AD1230/(K!D$3*AC1230^2)</f>
        <v>0.3407494586388734</v>
      </c>
      <c r="AF1230" s="1">
        <f t="shared" si="563"/>
        <v>1.6788047412455802</v>
      </c>
      <c r="AG1230" s="1">
        <f t="shared" si="564"/>
        <v>-0.87982147094830054</v>
      </c>
      <c r="AH1230" s="1">
        <f t="shared" si="565"/>
        <v>12.222551655388621</v>
      </c>
      <c r="AI1230" s="1">
        <f t="shared" si="566"/>
        <v>12.368639381460412</v>
      </c>
      <c r="AJ1230" s="1">
        <f t="shared" si="573"/>
        <v>1.736114836323978</v>
      </c>
      <c r="AK1230" s="1">
        <f t="shared" si="574"/>
        <v>12.639798271544372</v>
      </c>
      <c r="AL1230" s="2">
        <f>AI1230/(K!D$3*AC1230^2)</f>
        <v>0.13747873225042226</v>
      </c>
      <c r="AM1230" s="2">
        <f t="shared" si="575"/>
        <v>8.7351677261165633E-2</v>
      </c>
      <c r="AN1230" s="4">
        <f t="shared" si="567"/>
        <v>891.22087155219754</v>
      </c>
      <c r="AO1230" s="4">
        <f t="shared" si="576"/>
        <v>-882.391498445092</v>
      </c>
      <c r="AP1230" s="4">
        <f t="shared" si="568"/>
        <v>-40.943519883625243</v>
      </c>
      <c r="AQ1230" s="4">
        <f t="shared" si="569"/>
        <v>118.25190713735996</v>
      </c>
      <c r="AR1230" s="4">
        <f t="shared" si="570"/>
        <v>0</v>
      </c>
      <c r="AS1230" s="11">
        <f t="shared" si="577"/>
        <v>172.17918707299646</v>
      </c>
      <c r="AT1230" s="12">
        <f t="shared" si="578"/>
        <v>0.37827711016646753</v>
      </c>
      <c r="AU1230" s="14">
        <f t="shared" si="579"/>
        <v>67.772996343063937</v>
      </c>
    </row>
    <row r="1231" spans="1:47" x14ac:dyDescent="0.35">
      <c r="A1231" t="s">
        <v>35</v>
      </c>
      <c r="B1231">
        <v>89.6</v>
      </c>
      <c r="C1231" s="1">
        <f t="shared" si="551"/>
        <v>-3.6139754917760412E-2</v>
      </c>
      <c r="D1231" s="1">
        <f t="shared" si="552"/>
        <v>-3.6015970410325409</v>
      </c>
      <c r="E1231" s="1">
        <f t="shared" si="553"/>
        <v>-131.24169444669633</v>
      </c>
      <c r="F1231" s="1">
        <f t="shared" si="554"/>
        <v>-4.4831409928411698</v>
      </c>
      <c r="G1231" s="1">
        <f t="shared" si="555"/>
        <v>5.1517952571657588E-2</v>
      </c>
      <c r="H1231">
        <v>1.3416999999999999</v>
      </c>
      <c r="I1231" s="1">
        <f t="shared" si="556"/>
        <v>54.725000000000001</v>
      </c>
      <c r="J1231">
        <v>6.1464999999999996</v>
      </c>
      <c r="K1231">
        <v>0.25790000000000002</v>
      </c>
      <c r="L1231">
        <v>1.1291</v>
      </c>
      <c r="M1231">
        <v>0.1368</v>
      </c>
      <c r="N1231" s="10">
        <v>2.5461</v>
      </c>
      <c r="O1231" s="2">
        <f t="shared" si="571"/>
        <v>0.25801265443611254</v>
      </c>
      <c r="P1231" s="2">
        <f t="shared" si="572"/>
        <v>1.1292529496562047</v>
      </c>
      <c r="Q1231">
        <v>-3.4710999999999999</v>
      </c>
      <c r="R1231">
        <v>-130.2432</v>
      </c>
      <c r="S1231">
        <v>-5.1604000000000001</v>
      </c>
      <c r="T1231">
        <v>3.6109</v>
      </c>
      <c r="U1231">
        <v>27.628699999999998</v>
      </c>
      <c r="V1231">
        <v>-18.739999999999998</v>
      </c>
      <c r="W1231">
        <v>2467</v>
      </c>
      <c r="X1231">
        <v>5.7750000000000004</v>
      </c>
      <c r="Y1231" s="1">
        <f t="shared" si="557"/>
        <v>0.4252161582966017</v>
      </c>
      <c r="Z1231" s="1">
        <f t="shared" si="558"/>
        <v>-2.8338905280359414</v>
      </c>
      <c r="AA1231" s="1">
        <f t="shared" si="559"/>
        <v>-125.36760961033167</v>
      </c>
      <c r="AB1231" s="1">
        <f t="shared" si="560"/>
        <v>-8.4674163960803277</v>
      </c>
      <c r="AC1231" s="1">
        <f t="shared" si="561"/>
        <v>125.68518454996209</v>
      </c>
      <c r="AD1231" s="1">
        <f t="shared" si="562"/>
        <v>28.545355251377405</v>
      </c>
      <c r="AE1231" s="3">
        <f>AD1231/(K!D$3*AC1231^2)</f>
        <v>0.33568730433224953</v>
      </c>
      <c r="AF1231" s="1">
        <f t="shared" si="563"/>
        <v>2.9672727327452626</v>
      </c>
      <c r="AG1231" s="1">
        <f t="shared" si="564"/>
        <v>-0.84452829780571292</v>
      </c>
      <c r="AH1231" s="1">
        <f t="shared" si="565"/>
        <v>11.510898164625214</v>
      </c>
      <c r="AI1231" s="1">
        <f t="shared" si="566"/>
        <v>11.917160403076744</v>
      </c>
      <c r="AJ1231" s="1">
        <f t="shared" si="573"/>
        <v>3.2190537991363311</v>
      </c>
      <c r="AK1231" s="1">
        <f t="shared" si="574"/>
        <v>12.487628811264139</v>
      </c>
      <c r="AL1231" s="2">
        <f>AI1231/(K!D$3*AC1231^2)</f>
        <v>0.14014327079747316</v>
      </c>
      <c r="AM1231" s="2">
        <f t="shared" si="575"/>
        <v>8.9594805085770127E-2</v>
      </c>
      <c r="AN1231" s="4">
        <f t="shared" si="567"/>
        <v>888.69757017295535</v>
      </c>
      <c r="AO1231" s="4">
        <f t="shared" si="576"/>
        <v>-860.47533419143235</v>
      </c>
      <c r="AP1231" s="4">
        <f t="shared" si="568"/>
        <v>4.4473082898120948</v>
      </c>
      <c r="AQ1231" s="4">
        <f t="shared" si="569"/>
        <v>222.13912741440461</v>
      </c>
      <c r="AR1231" s="4">
        <f t="shared" si="570"/>
        <v>0</v>
      </c>
      <c r="AS1231" s="11">
        <f t="shared" si="577"/>
        <v>165.54502145744414</v>
      </c>
      <c r="AT1231" s="12">
        <f t="shared" si="578"/>
        <v>0.36023411843249104</v>
      </c>
      <c r="AU1231" s="14">
        <f t="shared" si="579"/>
        <v>68.885425268979915</v>
      </c>
    </row>
    <row r="1232" spans="1:47" x14ac:dyDescent="0.35">
      <c r="A1232" t="s">
        <v>35</v>
      </c>
      <c r="B1232">
        <v>90.8</v>
      </c>
      <c r="C1232" s="1">
        <f t="shared" si="551"/>
        <v>-3.7998059699631791E-2</v>
      </c>
      <c r="D1232" s="1">
        <f t="shared" si="552"/>
        <v>0.63230276757783888</v>
      </c>
      <c r="E1232" s="1">
        <f t="shared" si="553"/>
        <v>-133.13296879890422</v>
      </c>
      <c r="F1232" s="1">
        <f t="shared" si="554"/>
        <v>-1.3059669918265202</v>
      </c>
      <c r="G1232" s="1">
        <f t="shared" si="555"/>
        <v>4.2756964323558577E-2</v>
      </c>
      <c r="H1232">
        <v>-0.38500000000000001</v>
      </c>
      <c r="I1232" s="1">
        <f t="shared" si="556"/>
        <v>55.039000000000001</v>
      </c>
      <c r="J1232">
        <v>5.9592999999999998</v>
      </c>
      <c r="K1232">
        <v>-0.19089999999999999</v>
      </c>
      <c r="L1232">
        <v>1.1378999999999999</v>
      </c>
      <c r="M1232">
        <v>-0.32129999999999997</v>
      </c>
      <c r="N1232" s="10">
        <v>3.7197</v>
      </c>
      <c r="O1232" s="2">
        <f t="shared" si="571"/>
        <v>-0.19097433105816186</v>
      </c>
      <c r="P1232" s="2">
        <f t="shared" si="572"/>
        <v>1.1380447343526288</v>
      </c>
      <c r="Q1232">
        <v>0.54549999999999998</v>
      </c>
      <c r="R1232">
        <v>-132.09110000000001</v>
      </c>
      <c r="S1232">
        <v>-2.0304000000000002</v>
      </c>
      <c r="T1232">
        <v>-2.2844000000000002</v>
      </c>
      <c r="U1232">
        <v>27.419</v>
      </c>
      <c r="V1232">
        <v>-19.065000000000001</v>
      </c>
      <c r="W1232">
        <v>2096</v>
      </c>
      <c r="X1232">
        <v>5.4610000000000003</v>
      </c>
      <c r="Y1232" s="1">
        <f t="shared" si="557"/>
        <v>0.42102663853674682</v>
      </c>
      <c r="Z1232" s="1">
        <f t="shared" si="558"/>
        <v>0.15140614104116662</v>
      </c>
      <c r="AA1232" s="1">
        <f t="shared" si="559"/>
        <v>-127.36090409788468</v>
      </c>
      <c r="AB1232" s="1">
        <f t="shared" si="560"/>
        <v>-5.3194034236780592</v>
      </c>
      <c r="AC1232" s="1">
        <f t="shared" si="561"/>
        <v>127.4720317137605</v>
      </c>
      <c r="AD1232" s="1">
        <f t="shared" si="562"/>
        <v>27.944848083447905</v>
      </c>
      <c r="AE1232" s="3">
        <f>AD1232/(K!D$3*AC1232^2)</f>
        <v>0.31947698406967528</v>
      </c>
      <c r="AF1232" s="1">
        <f t="shared" si="563"/>
        <v>-2.2512082358662231</v>
      </c>
      <c r="AG1232" s="1">
        <f t="shared" si="564"/>
        <v>-0.50148631324800164</v>
      </c>
      <c r="AH1232" s="1">
        <f t="shared" si="565"/>
        <v>11.942862467156317</v>
      </c>
      <c r="AI1232" s="1">
        <f t="shared" si="566"/>
        <v>12.163527077004353</v>
      </c>
      <c r="AJ1232" s="1">
        <f t="shared" si="573"/>
        <v>-2.3943413660329247</v>
      </c>
      <c r="AK1232" s="1">
        <f t="shared" si="574"/>
        <v>12.702196615299545</v>
      </c>
      <c r="AL1232" s="2">
        <f>AI1232/(K!D$3*AC1232^2)</f>
        <v>0.13905843877222193</v>
      </c>
      <c r="AM1232" s="2">
        <f t="shared" si="575"/>
        <v>8.8677883711906214E-2</v>
      </c>
      <c r="AN1232" s="4">
        <f t="shared" si="567"/>
        <v>892.10773438144201</v>
      </c>
      <c r="AO1232" s="4">
        <f t="shared" si="576"/>
        <v>-876.69479643451541</v>
      </c>
      <c r="AP1232" s="4">
        <f t="shared" si="568"/>
        <v>5.8496489314208313</v>
      </c>
      <c r="AQ1232" s="4">
        <f t="shared" si="569"/>
        <v>-165.00977321120109</v>
      </c>
      <c r="AR1232" s="4">
        <f t="shared" si="570"/>
        <v>0</v>
      </c>
      <c r="AS1232" s="11">
        <f t="shared" si="577"/>
        <v>190.67489625839463</v>
      </c>
      <c r="AT1232" s="12">
        <f t="shared" si="578"/>
        <v>0.42562391907511549</v>
      </c>
      <c r="AU1232" s="14">
        <f t="shared" si="579"/>
        <v>64.809838154500085</v>
      </c>
    </row>
    <row r="1233" spans="1:47" x14ac:dyDescent="0.35">
      <c r="A1233" t="s">
        <v>35</v>
      </c>
      <c r="B1233">
        <v>88.1</v>
      </c>
      <c r="C1233" s="1">
        <f t="shared" si="551"/>
        <v>-3.9736257290741657E-2</v>
      </c>
      <c r="D1233" s="1">
        <f t="shared" si="552"/>
        <v>-5.4985893301511251</v>
      </c>
      <c r="E1233" s="1">
        <f t="shared" si="553"/>
        <v>-129.0257425795721</v>
      </c>
      <c r="F1233" s="1">
        <f t="shared" si="554"/>
        <v>-5.7808126924658083</v>
      </c>
      <c r="G1233" s="1">
        <f t="shared" si="555"/>
        <v>-2.0090176287467898E-2</v>
      </c>
      <c r="H1233">
        <v>1.9544999999999999</v>
      </c>
      <c r="I1233" s="1">
        <f t="shared" si="556"/>
        <v>55.106999999999999</v>
      </c>
      <c r="J1233">
        <v>6.0106000000000002</v>
      </c>
      <c r="K1233">
        <v>-0.27010000000000001</v>
      </c>
      <c r="L1233">
        <v>1.1580999999999999</v>
      </c>
      <c r="M1233">
        <v>-0.60360000000000003</v>
      </c>
      <c r="N1233" s="10">
        <v>1.7239</v>
      </c>
      <c r="O1233" s="2">
        <f t="shared" si="571"/>
        <v>-0.27002098493944526</v>
      </c>
      <c r="P1233" s="2">
        <f t="shared" si="572"/>
        <v>1.1582527839373413</v>
      </c>
      <c r="Q1233">
        <v>-5.5693000000000001</v>
      </c>
      <c r="R1233">
        <v>-128.01910000000001</v>
      </c>
      <c r="S1233">
        <v>-6.5270000000000001</v>
      </c>
      <c r="T1233">
        <v>-1.7795000000000001</v>
      </c>
      <c r="U1233">
        <v>25.333100000000002</v>
      </c>
      <c r="V1233">
        <v>-18.778500000000001</v>
      </c>
      <c r="W1233">
        <v>2599</v>
      </c>
      <c r="X1233">
        <v>5.3929999999999998</v>
      </c>
      <c r="Y1233" s="1">
        <f t="shared" si="557"/>
        <v>0.43466920808609655</v>
      </c>
      <c r="Z1233" s="1">
        <f t="shared" si="558"/>
        <v>-5.8853362580457294</v>
      </c>
      <c r="AA1233" s="1">
        <f t="shared" si="559"/>
        <v>-123.51998332188916</v>
      </c>
      <c r="AB1233" s="1">
        <f t="shared" si="560"/>
        <v>-9.8620305544881894</v>
      </c>
      <c r="AC1233" s="1">
        <f t="shared" si="561"/>
        <v>124.05274325611548</v>
      </c>
      <c r="AD1233" s="1">
        <f t="shared" si="562"/>
        <v>26.204805138422039</v>
      </c>
      <c r="AE1233" s="3">
        <f>AD1233/(K!D$3*AC1233^2)</f>
        <v>0.31632668360862121</v>
      </c>
      <c r="AF1233" s="1">
        <f t="shared" si="563"/>
        <v>-3.0227138602350125</v>
      </c>
      <c r="AG1233" s="1">
        <f t="shared" si="564"/>
        <v>-0.75916534369024191</v>
      </c>
      <c r="AH1233" s="1">
        <f t="shared" si="565"/>
        <v>11.312252325130164</v>
      </c>
      <c r="AI1233" s="1">
        <f t="shared" si="566"/>
        <v>11.733719945836869</v>
      </c>
      <c r="AJ1233" s="1">
        <f t="shared" si="573"/>
        <v>-3.4266207435878888</v>
      </c>
      <c r="AK1233" s="1">
        <f t="shared" si="574"/>
        <v>12.823839855942428</v>
      </c>
      <c r="AL1233" s="2">
        <f>AI1233/(K!D$3*AC1233^2)</f>
        <v>0.14164153090445045</v>
      </c>
      <c r="AM1233" s="2">
        <f t="shared" si="575"/>
        <v>9.0869549898620686E-2</v>
      </c>
      <c r="AN1233" s="4">
        <f t="shared" si="567"/>
        <v>889.63492917094709</v>
      </c>
      <c r="AO1233" s="4">
        <f t="shared" si="576"/>
        <v>-858.57226316149411</v>
      </c>
      <c r="AP1233" s="4">
        <f t="shared" si="568"/>
        <v>58.909585758203676</v>
      </c>
      <c r="AQ1233" s="4">
        <f t="shared" si="569"/>
        <v>-225.46316070822502</v>
      </c>
      <c r="AR1233" s="4">
        <f t="shared" si="570"/>
        <v>0</v>
      </c>
      <c r="AS1233" s="11">
        <f t="shared" si="577"/>
        <v>194.96032078363794</v>
      </c>
      <c r="AT1233" s="12">
        <f t="shared" si="578"/>
        <v>0.34229893388647442</v>
      </c>
      <c r="AU1233" s="14">
        <f t="shared" si="579"/>
        <v>69.983000414267082</v>
      </c>
    </row>
    <row r="1234" spans="1:47" x14ac:dyDescent="0.35">
      <c r="A1234" t="s">
        <v>35</v>
      </c>
      <c r="B1234">
        <v>97.1</v>
      </c>
      <c r="C1234" s="1">
        <f t="shared" si="551"/>
        <v>-2.7785943602117599E-2</v>
      </c>
      <c r="D1234" s="1">
        <f t="shared" si="552"/>
        <v>-6.8005354221841472</v>
      </c>
      <c r="E1234" s="1">
        <f t="shared" si="553"/>
        <v>-142.03575814772842</v>
      </c>
      <c r="F1234" s="1">
        <f t="shared" si="554"/>
        <v>-7.9046810045605804</v>
      </c>
      <c r="G1234" s="1">
        <f t="shared" si="555"/>
        <v>1.8879362192237181E-2</v>
      </c>
      <c r="H1234">
        <v>0.67710000000000004</v>
      </c>
      <c r="I1234" s="1">
        <f t="shared" si="556"/>
        <v>53.933999999999997</v>
      </c>
      <c r="J1234">
        <v>6.5534999999999997</v>
      </c>
      <c r="K1234">
        <v>0.25869999999999999</v>
      </c>
      <c r="L1234">
        <v>1.0288999999999999</v>
      </c>
      <c r="M1234">
        <v>-1.5786</v>
      </c>
      <c r="N1234" s="10">
        <v>2.2511999999999999</v>
      </c>
      <c r="O1234" s="2">
        <f t="shared" si="571"/>
        <v>0.25877938370931597</v>
      </c>
      <c r="P1234" s="2">
        <f t="shared" si="572"/>
        <v>1.0291189804333856</v>
      </c>
      <c r="Q1234">
        <v>-6.6611000000000002</v>
      </c>
      <c r="R1234">
        <v>-141.12899999999999</v>
      </c>
      <c r="S1234">
        <v>-8.3663000000000007</v>
      </c>
      <c r="T1234">
        <v>5.0182000000000002</v>
      </c>
      <c r="U1234">
        <v>32.633699999999997</v>
      </c>
      <c r="V1234">
        <v>-16.613399999999999</v>
      </c>
      <c r="W1234">
        <v>2047</v>
      </c>
      <c r="X1234">
        <v>6.5659999999999998</v>
      </c>
      <c r="Y1234" s="1">
        <f t="shared" si="557"/>
        <v>0.38694786415683219</v>
      </c>
      <c r="Z1234" s="1">
        <f t="shared" si="558"/>
        <v>-5.8296445362282396</v>
      </c>
      <c r="AA1234" s="1">
        <f t="shared" si="559"/>
        <v>-135.72198789046101</v>
      </c>
      <c r="AB1234" s="1">
        <f t="shared" si="560"/>
        <v>-11.118940827752137</v>
      </c>
      <c r="AC1234" s="1">
        <f t="shared" si="561"/>
        <v>136.30140717354416</v>
      </c>
      <c r="AD1234" s="1">
        <f t="shared" si="562"/>
        <v>33.978976777401165</v>
      </c>
      <c r="AE1234" s="3">
        <f>AD1234/(K!D$3*AC1234^2)</f>
        <v>0.33976391817266199</v>
      </c>
      <c r="AF1234" s="1">
        <f t="shared" si="563"/>
        <v>3.5649108489584922</v>
      </c>
      <c r="AG1234" s="1">
        <f t="shared" si="564"/>
        <v>-1.2008316482383137</v>
      </c>
      <c r="AH1234" s="1">
        <f t="shared" si="565"/>
        <v>12.788726693553169</v>
      </c>
      <c r="AI1234" s="1">
        <f t="shared" si="566"/>
        <v>13.33049573162349</v>
      </c>
      <c r="AJ1234" s="1">
        <f t="shared" si="573"/>
        <v>3.2026157236303581</v>
      </c>
      <c r="AK1234" s="1">
        <f t="shared" si="574"/>
        <v>11.489032665697819</v>
      </c>
      <c r="AL1234" s="2">
        <f>AI1234/(K!D$3*AC1234^2)</f>
        <v>0.13329481610442875</v>
      </c>
      <c r="AM1234" s="2">
        <f t="shared" si="575"/>
        <v>8.3889516412671852E-2</v>
      </c>
      <c r="AN1234" s="4">
        <f t="shared" si="567"/>
        <v>902.39173086753635</v>
      </c>
      <c r="AO1234" s="4">
        <f t="shared" si="576"/>
        <v>-868.6683850058896</v>
      </c>
      <c r="AP1234" s="4">
        <f t="shared" si="568"/>
        <v>17.340802606384617</v>
      </c>
      <c r="AQ1234" s="4">
        <f t="shared" si="569"/>
        <v>243.77319252603255</v>
      </c>
      <c r="AR1234" s="4">
        <f t="shared" si="570"/>
        <v>0</v>
      </c>
      <c r="AS1234" s="11">
        <f t="shared" si="577"/>
        <v>164.42396651754262</v>
      </c>
      <c r="AT1234" s="12">
        <f t="shared" si="578"/>
        <v>0.44083621439547455</v>
      </c>
      <c r="AU1234" s="14">
        <f t="shared" si="579"/>
        <v>63.842752919837345</v>
      </c>
    </row>
    <row r="1235" spans="1:47" x14ac:dyDescent="0.35">
      <c r="A1235" t="s">
        <v>35</v>
      </c>
      <c r="B1235">
        <v>93.4</v>
      </c>
      <c r="C1235" s="1">
        <f t="shared" si="551"/>
        <v>-3.6084977009327932E-2</v>
      </c>
      <c r="D1235" s="1">
        <f t="shared" si="552"/>
        <v>2.355386060700019</v>
      </c>
      <c r="E1235" s="1">
        <f t="shared" si="553"/>
        <v>-136.82458272123472</v>
      </c>
      <c r="F1235" s="1">
        <f t="shared" si="554"/>
        <v>-5.1995032604412277</v>
      </c>
      <c r="G1235" s="1">
        <f t="shared" si="555"/>
        <v>5.0580574741246664E-2</v>
      </c>
      <c r="H1235">
        <v>-0.34420000000000001</v>
      </c>
      <c r="I1235" s="1">
        <f t="shared" si="556"/>
        <v>54.917000000000002</v>
      </c>
      <c r="J1235">
        <v>5.8779000000000003</v>
      </c>
      <c r="K1235">
        <v>4.5900000000000003E-2</v>
      </c>
      <c r="L1235">
        <v>1.1397999999999999</v>
      </c>
      <c r="M1235">
        <v>0.62270000000000003</v>
      </c>
      <c r="N1235" s="10">
        <v>2.278</v>
      </c>
      <c r="O1235" s="2">
        <f t="shared" si="571"/>
        <v>4.5910972517433701E-2</v>
      </c>
      <c r="P1235" s="2">
        <f t="shared" si="572"/>
        <v>1.1400050207128114</v>
      </c>
      <c r="Q1235">
        <v>2.3557000000000001</v>
      </c>
      <c r="R1235">
        <v>-135.69880000000001</v>
      </c>
      <c r="S1235">
        <v>-5.8288000000000002</v>
      </c>
      <c r="T1235">
        <v>8.6999999999999994E-3</v>
      </c>
      <c r="U1235">
        <v>31.1981</v>
      </c>
      <c r="V1235">
        <v>-17.439299999999999</v>
      </c>
      <c r="W1235">
        <v>2230</v>
      </c>
      <c r="X1235">
        <v>5.5830000000000002</v>
      </c>
      <c r="Y1235" s="1">
        <f t="shared" si="557"/>
        <v>0.41019716734836714</v>
      </c>
      <c r="Z1235" s="1">
        <f t="shared" si="558"/>
        <v>2.3571704183779842</v>
      </c>
      <c r="AA1235" s="1">
        <f t="shared" si="559"/>
        <v>-130.42589659790917</v>
      </c>
      <c r="AB1235" s="1">
        <f t="shared" si="560"/>
        <v>-8.7762789907104164</v>
      </c>
      <c r="AC1235" s="1">
        <f t="shared" si="561"/>
        <v>130.74208897165656</v>
      </c>
      <c r="AD1235" s="1">
        <f t="shared" si="562"/>
        <v>32.11158341078032</v>
      </c>
      <c r="AE1235" s="3">
        <f>AD1235/(K!D$3*AC1235^2)</f>
        <v>0.34897837831383605</v>
      </c>
      <c r="AF1235" s="1">
        <f t="shared" si="563"/>
        <v>0.58764496790224818</v>
      </c>
      <c r="AG1235" s="1">
        <f t="shared" si="564"/>
        <v>-0.8358233560626438</v>
      </c>
      <c r="AH1235" s="1">
        <f t="shared" si="565"/>
        <v>12.579156845816712</v>
      </c>
      <c r="AI1235" s="1">
        <f t="shared" si="566"/>
        <v>12.62058295969319</v>
      </c>
      <c r="AJ1235" s="1">
        <f t="shared" si="573"/>
        <v>0.59326890454277148</v>
      </c>
      <c r="AK1235" s="1">
        <f t="shared" si="574"/>
        <v>12.69954310785622</v>
      </c>
      <c r="AL1235" s="2">
        <f>AI1235/(K!D$3*AC1235^2)</f>
        <v>0.13715644346489536</v>
      </c>
      <c r="AM1235" s="2">
        <f t="shared" si="575"/>
        <v>8.7082403551672058E-2</v>
      </c>
      <c r="AN1235" s="4">
        <f t="shared" si="567"/>
        <v>898.53066606021287</v>
      </c>
      <c r="AO1235" s="4">
        <f t="shared" si="576"/>
        <v>-897.40989905208744</v>
      </c>
      <c r="AP1235" s="4">
        <f t="shared" si="568"/>
        <v>-18.955010655841022</v>
      </c>
      <c r="AQ1235" s="4">
        <f t="shared" si="569"/>
        <v>40.663724681449025</v>
      </c>
      <c r="AR1235" s="4">
        <f t="shared" si="570"/>
        <v>0</v>
      </c>
      <c r="AS1235" s="11">
        <f t="shared" si="577"/>
        <v>177.32532824986964</v>
      </c>
      <c r="AT1235" s="12">
        <f t="shared" si="578"/>
        <v>0.40292854980278603</v>
      </c>
      <c r="AU1235" s="14">
        <f t="shared" si="579"/>
        <v>66.238615610014989</v>
      </c>
    </row>
    <row r="1236" spans="1:47" x14ac:dyDescent="0.35">
      <c r="A1236" t="s">
        <v>35</v>
      </c>
      <c r="B1236">
        <v>90.7</v>
      </c>
      <c r="C1236" s="1">
        <f t="shared" si="551"/>
        <v>-3.7898856846335705E-2</v>
      </c>
      <c r="D1236" s="1">
        <f t="shared" si="552"/>
        <v>1.3864372330592889</v>
      </c>
      <c r="E1236" s="1">
        <f t="shared" si="553"/>
        <v>-132.87828199615618</v>
      </c>
      <c r="F1236" s="1">
        <f t="shared" si="554"/>
        <v>-5.4365005676960481</v>
      </c>
      <c r="G1236" s="1">
        <f t="shared" si="555"/>
        <v>4.1053139447697617E-2</v>
      </c>
      <c r="H1236">
        <v>-0.35449999999999998</v>
      </c>
      <c r="I1236" s="1">
        <f t="shared" si="556"/>
        <v>55.015000000000001</v>
      </c>
      <c r="J1236">
        <v>5.8940999999999999</v>
      </c>
      <c r="K1236">
        <v>-0.27379999999999999</v>
      </c>
      <c r="L1236">
        <v>1.1565000000000001</v>
      </c>
      <c r="M1236">
        <v>-6.9099999999999995E-2</v>
      </c>
      <c r="N1236" s="10">
        <v>1.9795</v>
      </c>
      <c r="O1236" s="2">
        <f t="shared" si="571"/>
        <v>-0.27383905582558432</v>
      </c>
      <c r="P1236" s="2">
        <f t="shared" si="572"/>
        <v>1.1565826428452635</v>
      </c>
      <c r="Q1236">
        <v>1.2588999999999999</v>
      </c>
      <c r="R1236">
        <v>-131.77350000000001</v>
      </c>
      <c r="S1236">
        <v>-6.1207000000000003</v>
      </c>
      <c r="T1236">
        <v>-3.3652000000000002</v>
      </c>
      <c r="U1236">
        <v>29.1508</v>
      </c>
      <c r="V1236">
        <v>-18.0533</v>
      </c>
      <c r="W1236">
        <v>2295</v>
      </c>
      <c r="X1236">
        <v>5.4850000000000003</v>
      </c>
      <c r="Y1236" s="1">
        <f t="shared" si="557"/>
        <v>0.42298989441492357</v>
      </c>
      <c r="Z1236" s="1">
        <f t="shared" si="558"/>
        <v>0.67471443671673847</v>
      </c>
      <c r="AA1236" s="1">
        <f t="shared" si="559"/>
        <v>-126.7130350891009</v>
      </c>
      <c r="AB1236" s="1">
        <f t="shared" si="560"/>
        <v>-9.2546822981165171</v>
      </c>
      <c r="AC1236" s="1">
        <f t="shared" si="561"/>
        <v>127.05234214882424</v>
      </c>
      <c r="AD1236" s="1">
        <f t="shared" si="562"/>
        <v>30.119393471253918</v>
      </c>
      <c r="AE1236" s="3">
        <f>AD1236/(K!D$3*AC1236^2)</f>
        <v>0.34661592308703137</v>
      </c>
      <c r="AF1236" s="1">
        <f t="shared" si="563"/>
        <v>-3.2052502560086418</v>
      </c>
      <c r="AG1236" s="1">
        <f t="shared" si="564"/>
        <v>-0.88815636425898603</v>
      </c>
      <c r="AH1236" s="1">
        <f t="shared" si="565"/>
        <v>11.926758409675688</v>
      </c>
      <c r="AI1236" s="1">
        <f t="shared" si="566"/>
        <v>12.381842233439535</v>
      </c>
      <c r="AJ1236" s="1">
        <f t="shared" si="573"/>
        <v>-3.4409089239518149</v>
      </c>
      <c r="AK1236" s="1">
        <f t="shared" si="574"/>
        <v>12.803645945815903</v>
      </c>
      <c r="AL1236" s="2">
        <f>AI1236/(K!D$3*AC1236^2)</f>
        <v>0.14249103918236911</v>
      </c>
      <c r="AM1236" s="2">
        <f t="shared" si="575"/>
        <v>9.1596698345472835E-2</v>
      </c>
      <c r="AN1236" s="4">
        <f t="shared" si="567"/>
        <v>918.43742356880955</v>
      </c>
      <c r="AO1236" s="4">
        <f t="shared" si="576"/>
        <v>-887.11721871957741</v>
      </c>
      <c r="AP1236" s="4">
        <f t="shared" si="568"/>
        <v>12.620173752127917</v>
      </c>
      <c r="AQ1236" s="4">
        <f t="shared" si="569"/>
        <v>-237.46804517117795</v>
      </c>
      <c r="AR1236" s="4">
        <f t="shared" si="570"/>
        <v>0</v>
      </c>
      <c r="AS1236" s="11">
        <f t="shared" si="577"/>
        <v>195.04250474302575</v>
      </c>
      <c r="AT1236" s="12">
        <f t="shared" si="578"/>
        <v>0.40019059850492789</v>
      </c>
      <c r="AU1236" s="14">
        <f t="shared" si="579"/>
        <v>66.409905749596149</v>
      </c>
    </row>
    <row r="1237" spans="1:47" x14ac:dyDescent="0.35">
      <c r="A1237" t="s">
        <v>35</v>
      </c>
      <c r="B1237">
        <v>95.9</v>
      </c>
      <c r="C1237" s="1">
        <f t="shared" si="551"/>
        <v>-2.9128533216987582E-2</v>
      </c>
      <c r="D1237" s="1">
        <f t="shared" si="552"/>
        <v>-0.59571100831278745</v>
      </c>
      <c r="E1237" s="1">
        <f t="shared" si="553"/>
        <v>-140.66053450218365</v>
      </c>
      <c r="F1237" s="1">
        <f t="shared" si="554"/>
        <v>-2.7009180227111411</v>
      </c>
      <c r="G1237" s="1">
        <f t="shared" si="555"/>
        <v>-1.6526228542232957E-3</v>
      </c>
      <c r="H1237">
        <v>0.51419999999999999</v>
      </c>
      <c r="I1237" s="1">
        <f t="shared" si="556"/>
        <v>54.084000000000003</v>
      </c>
      <c r="J1237">
        <v>6.6828000000000003</v>
      </c>
      <c r="K1237">
        <v>6.4899999999999999E-2</v>
      </c>
      <c r="L1237">
        <v>1.0902000000000001</v>
      </c>
      <c r="M1237">
        <v>0.35599999999999998</v>
      </c>
      <c r="N1237" s="10">
        <v>4.2971000000000004</v>
      </c>
      <c r="O1237" s="2">
        <f t="shared" si="571"/>
        <v>6.4851265631715727E-2</v>
      </c>
      <c r="P1237" s="2">
        <f t="shared" si="572"/>
        <v>1.0902702289922039</v>
      </c>
      <c r="Q1237">
        <v>-0.56720000000000004</v>
      </c>
      <c r="R1237">
        <v>-139.7518</v>
      </c>
      <c r="S1237">
        <v>-3.2061000000000002</v>
      </c>
      <c r="T1237">
        <v>0.9788</v>
      </c>
      <c r="U1237">
        <v>31.197399999999998</v>
      </c>
      <c r="V1237">
        <v>-17.3432</v>
      </c>
      <c r="W1237">
        <v>1896</v>
      </c>
      <c r="X1237">
        <v>6.4160000000000004</v>
      </c>
      <c r="Y1237" s="1">
        <f t="shared" si="557"/>
        <v>0.39141889265094482</v>
      </c>
      <c r="Z1237" s="1">
        <f t="shared" si="558"/>
        <v>-0.40415060224941501</v>
      </c>
      <c r="AA1237" s="1">
        <f t="shared" si="559"/>
        <v>-134.55490862138936</v>
      </c>
      <c r="AB1237" s="1">
        <f t="shared" si="560"/>
        <v>-6.0951460922230742</v>
      </c>
      <c r="AC1237" s="1">
        <f t="shared" si="561"/>
        <v>134.69349493463031</v>
      </c>
      <c r="AD1237" s="1">
        <f t="shared" si="562"/>
        <v>31.839360791553336</v>
      </c>
      <c r="AE1237" s="3">
        <f>AD1237/(K!D$3*AC1237^2)</f>
        <v>0.32601586535226257</v>
      </c>
      <c r="AF1237" s="1">
        <f t="shared" si="563"/>
        <v>0.88326534299679604</v>
      </c>
      <c r="AG1237" s="1">
        <f t="shared" si="564"/>
        <v>-0.60920123155980122</v>
      </c>
      <c r="AH1237" s="1">
        <f t="shared" si="565"/>
        <v>13.390006176944915</v>
      </c>
      <c r="AI1237" s="1">
        <f t="shared" si="566"/>
        <v>13.432927797963339</v>
      </c>
      <c r="AJ1237" s="1">
        <f t="shared" si="573"/>
        <v>0.81194387219104325</v>
      </c>
      <c r="AK1237" s="1">
        <f t="shared" si="574"/>
        <v>12.308796614937577</v>
      </c>
      <c r="AL1237" s="2">
        <f>AI1237/(K!D$3*AC1237^2)</f>
        <v>0.1375450848067678</v>
      </c>
      <c r="AM1237" s="2">
        <f t="shared" si="575"/>
        <v>8.7407169378472441E-2</v>
      </c>
      <c r="AN1237" s="4">
        <f t="shared" si="567"/>
        <v>929.13913877836808</v>
      </c>
      <c r="AO1237" s="4">
        <f t="shared" si="576"/>
        <v>-927.12417911890486</v>
      </c>
      <c r="AP1237" s="4">
        <f t="shared" si="568"/>
        <v>1.435193329727379E-2</v>
      </c>
      <c r="AQ1237" s="4">
        <f t="shared" si="569"/>
        <v>61.157955303674491</v>
      </c>
      <c r="AR1237" s="4">
        <f t="shared" si="570"/>
        <v>0</v>
      </c>
      <c r="AS1237" s="11">
        <f t="shared" si="577"/>
        <v>176.22597900310487</v>
      </c>
      <c r="AT1237" s="12">
        <f t="shared" si="578"/>
        <v>0.49005228838521525</v>
      </c>
      <c r="AU1237" s="14">
        <f t="shared" si="579"/>
        <v>60.655981603590426</v>
      </c>
    </row>
    <row r="1238" spans="1:47" x14ac:dyDescent="0.35">
      <c r="A1238" t="s">
        <v>35</v>
      </c>
      <c r="B1238">
        <v>95.9</v>
      </c>
      <c r="C1238" s="1">
        <f t="shared" si="551"/>
        <v>-3.0406519681075734E-2</v>
      </c>
      <c r="D1238" s="1">
        <f t="shared" si="552"/>
        <v>-2.5599720245858859</v>
      </c>
      <c r="E1238" s="1">
        <f t="shared" si="553"/>
        <v>-140.35521244699109</v>
      </c>
      <c r="F1238" s="1">
        <f t="shared" si="554"/>
        <v>-8.4689050166434008</v>
      </c>
      <c r="G1238" s="1">
        <f t="shared" si="555"/>
        <v>3.5115915322990077E-2</v>
      </c>
      <c r="H1238">
        <v>1.2261</v>
      </c>
      <c r="I1238" s="1">
        <f t="shared" si="556"/>
        <v>54.253999999999998</v>
      </c>
      <c r="J1238">
        <v>6.5301999999999998</v>
      </c>
      <c r="K1238">
        <v>7.9699999999999993E-2</v>
      </c>
      <c r="L1238">
        <v>1.1005</v>
      </c>
      <c r="M1238">
        <v>0.34210000000000002</v>
      </c>
      <c r="N1238" s="10">
        <v>1.9611000000000001</v>
      </c>
      <c r="O1238" s="2">
        <f t="shared" si="571"/>
        <v>7.9712660391134449E-2</v>
      </c>
      <c r="P1238" s="2">
        <f t="shared" si="572"/>
        <v>1.1005941175087557</v>
      </c>
      <c r="Q1238">
        <v>-2.5121000000000002</v>
      </c>
      <c r="R1238">
        <v>-139.45320000000001</v>
      </c>
      <c r="S1238">
        <v>-8.9588999999999999</v>
      </c>
      <c r="T1238">
        <v>1.5744</v>
      </c>
      <c r="U1238">
        <v>29.665099999999999</v>
      </c>
      <c r="V1238">
        <v>-16.114799999999999</v>
      </c>
      <c r="W1238">
        <v>1901</v>
      </c>
      <c r="X1238">
        <v>6.2460000000000004</v>
      </c>
      <c r="Y1238" s="1">
        <f t="shared" si="557"/>
        <v>0.39275607976247129</v>
      </c>
      <c r="Z1238" s="1">
        <f t="shared" si="558"/>
        <v>-2.2507944385968686</v>
      </c>
      <c r="AA1238" s="1">
        <f t="shared" si="559"/>
        <v>-134.52963825611025</v>
      </c>
      <c r="AB1238" s="1">
        <f t="shared" si="560"/>
        <v>-11.633497853721536</v>
      </c>
      <c r="AC1238" s="1">
        <f t="shared" si="561"/>
        <v>135.05046433551144</v>
      </c>
      <c r="AD1238" s="1">
        <f t="shared" si="562"/>
        <v>30.960304445458341</v>
      </c>
      <c r="AE1238" s="3">
        <f>AD1238/(K!D$3*AC1238^2)</f>
        <v>0.31534118685088741</v>
      </c>
      <c r="AF1238" s="1">
        <f t="shared" si="563"/>
        <v>1.0584056166709539</v>
      </c>
      <c r="AG1238" s="1">
        <f t="shared" si="564"/>
        <v>-1.1758051226886295</v>
      </c>
      <c r="AH1238" s="1">
        <f t="shared" si="565"/>
        <v>13.392221866389121</v>
      </c>
      <c r="AI1238" s="1">
        <f t="shared" si="566"/>
        <v>13.485338210609788</v>
      </c>
      <c r="AJ1238" s="1">
        <f t="shared" si="573"/>
        <v>0.97960099892048402</v>
      </c>
      <c r="AK1238" s="1">
        <f t="shared" si="574"/>
        <v>12.395090985385512</v>
      </c>
      <c r="AL1238" s="2">
        <f>AI1238/(K!D$3*AC1238^2)</f>
        <v>0.13735273708017823</v>
      </c>
      <c r="AM1238" s="2">
        <f t="shared" si="575"/>
        <v>8.7246355729639083E-2</v>
      </c>
      <c r="AN1238" s="4">
        <f t="shared" si="567"/>
        <v>929.88759450841894</v>
      </c>
      <c r="AO1238" s="4">
        <f t="shared" si="576"/>
        <v>-926.88956290128272</v>
      </c>
      <c r="AP1238" s="4">
        <f t="shared" si="568"/>
        <v>9.1039158129391886</v>
      </c>
      <c r="AQ1238" s="4">
        <f t="shared" si="569"/>
        <v>74.052652364336765</v>
      </c>
      <c r="AR1238" s="4">
        <f t="shared" si="570"/>
        <v>0</v>
      </c>
      <c r="AS1238" s="11">
        <f t="shared" si="577"/>
        <v>175.4812285546347</v>
      </c>
      <c r="AT1238" s="12">
        <f t="shared" si="578"/>
        <v>0.48915707233478112</v>
      </c>
      <c r="AU1238" s="14">
        <f t="shared" si="579"/>
        <v>60.714806568112749</v>
      </c>
    </row>
    <row r="1239" spans="1:47" x14ac:dyDescent="0.35">
      <c r="A1239" t="s">
        <v>35</v>
      </c>
      <c r="B1239">
        <v>91</v>
      </c>
      <c r="C1239" s="1">
        <f t="shared" si="551"/>
        <v>-3.8554092647031059E-2</v>
      </c>
      <c r="D1239" s="1">
        <f t="shared" si="552"/>
        <v>8.3630076808117834E-2</v>
      </c>
      <c r="E1239" s="1">
        <f t="shared" si="553"/>
        <v>-133.23445508880201</v>
      </c>
      <c r="F1239" s="1">
        <f t="shared" si="554"/>
        <v>-7.0726928368744701</v>
      </c>
      <c r="G1239" s="1">
        <f t="shared" si="555"/>
        <v>5.107386624972321E-2</v>
      </c>
      <c r="H1239">
        <v>-0.30549999999999999</v>
      </c>
      <c r="I1239" s="1">
        <f t="shared" si="556"/>
        <v>55.116</v>
      </c>
      <c r="J1239">
        <v>5.9463999999999997</v>
      </c>
      <c r="K1239">
        <v>-0.37459999999999999</v>
      </c>
      <c r="L1239">
        <v>1.1294</v>
      </c>
      <c r="M1239">
        <v>-0.64639999999999997</v>
      </c>
      <c r="N1239" s="10">
        <v>1.3652</v>
      </c>
      <c r="O1239" s="2">
        <f t="shared" si="571"/>
        <v>-0.37460659164867055</v>
      </c>
      <c r="P1239" s="2">
        <f t="shared" si="572"/>
        <v>1.12959758671157</v>
      </c>
      <c r="Q1239">
        <v>-7.9500000000000001E-2</v>
      </c>
      <c r="R1239">
        <v>-132.15889999999999</v>
      </c>
      <c r="S1239">
        <v>-7.7662000000000004</v>
      </c>
      <c r="T1239">
        <v>-4.2312000000000003</v>
      </c>
      <c r="U1239">
        <v>27.897300000000001</v>
      </c>
      <c r="V1239">
        <v>-17.9879</v>
      </c>
      <c r="W1239">
        <v>2288</v>
      </c>
      <c r="X1239">
        <v>5.3840000000000003</v>
      </c>
      <c r="Y1239" s="1">
        <f t="shared" si="557"/>
        <v>0.42165772205512636</v>
      </c>
      <c r="Z1239" s="1">
        <f t="shared" si="558"/>
        <v>-0.80842899997170758</v>
      </c>
      <c r="AA1239" s="1">
        <f t="shared" si="559"/>
        <v>-127.35289910405777</v>
      </c>
      <c r="AB1239" s="1">
        <f t="shared" si="560"/>
        <v>-10.865061306152175</v>
      </c>
      <c r="AC1239" s="1">
        <f t="shared" si="561"/>
        <v>127.81808958376259</v>
      </c>
      <c r="AD1239" s="1">
        <f t="shared" si="562"/>
        <v>28.974883489861146</v>
      </c>
      <c r="AE1239" s="3">
        <f>AD1239/(K!D$3*AC1239^2)</f>
        <v>0.32946151618207542</v>
      </c>
      <c r="AF1239" s="1">
        <f t="shared" si="563"/>
        <v>-4.4144615098558075</v>
      </c>
      <c r="AG1239" s="1">
        <f t="shared" si="564"/>
        <v>-0.97213018513773974</v>
      </c>
      <c r="AH1239" s="1">
        <f t="shared" si="565"/>
        <v>11.723116188544644</v>
      </c>
      <c r="AI1239" s="1">
        <f t="shared" si="566"/>
        <v>12.564392571428666</v>
      </c>
      <c r="AJ1239" s="1">
        <f t="shared" si="573"/>
        <v>-4.7092213178363478</v>
      </c>
      <c r="AK1239" s="1">
        <f t="shared" si="574"/>
        <v>12.505885155711795</v>
      </c>
      <c r="AL1239" s="2">
        <f>AI1239/(K!D$3*AC1239^2)</f>
        <v>0.14286455467329753</v>
      </c>
      <c r="AM1239" s="2">
        <f t="shared" si="575"/>
        <v>9.1917425037993883E-2</v>
      </c>
      <c r="AN1239" s="4">
        <f t="shared" si="567"/>
        <v>927.20816698396652</v>
      </c>
      <c r="AO1239" s="4">
        <f t="shared" si="576"/>
        <v>-868.07449481031256</v>
      </c>
      <c r="AP1239" s="4">
        <f t="shared" si="568"/>
        <v>33.163714518553363</v>
      </c>
      <c r="AQ1239" s="4">
        <f t="shared" si="569"/>
        <v>-324.13241803454315</v>
      </c>
      <c r="AR1239" s="4">
        <f t="shared" si="570"/>
        <v>0</v>
      </c>
      <c r="AS1239" s="11">
        <f t="shared" si="577"/>
        <v>200.63438767051446</v>
      </c>
      <c r="AT1239" s="12">
        <f t="shared" si="578"/>
        <v>0.40524832473075462</v>
      </c>
      <c r="AU1239" s="14">
        <f t="shared" si="579"/>
        <v>66.093310619783523</v>
      </c>
    </row>
    <row r="1240" spans="1:47" x14ac:dyDescent="0.35">
      <c r="A1240" t="s">
        <v>35</v>
      </c>
      <c r="B1240">
        <v>96.8</v>
      </c>
      <c r="C1240" s="1">
        <f t="shared" si="551"/>
        <v>-3.4240024504315777E-2</v>
      </c>
      <c r="D1240" s="1">
        <f t="shared" si="552"/>
        <v>5.1113029880376359</v>
      </c>
      <c r="E1240" s="1">
        <f t="shared" si="553"/>
        <v>-141.64147749021117</v>
      </c>
      <c r="F1240" s="1">
        <f t="shared" si="554"/>
        <v>-7.7673184395226711</v>
      </c>
      <c r="G1240" s="1">
        <f t="shared" si="555"/>
        <v>4.0392098694667311E-2</v>
      </c>
      <c r="H1240">
        <v>-1.0268999999999999</v>
      </c>
      <c r="I1240" s="1">
        <f t="shared" si="556"/>
        <v>54.831000000000003</v>
      </c>
      <c r="J1240">
        <v>6.1592000000000002</v>
      </c>
      <c r="K1240">
        <v>-0.5585</v>
      </c>
      <c r="L1240">
        <v>0.96909999999999996</v>
      </c>
      <c r="M1240">
        <v>0.34200000000000003</v>
      </c>
      <c r="N1240" s="10">
        <v>1.6924999999999999</v>
      </c>
      <c r="O1240" s="2">
        <f t="shared" si="571"/>
        <v>-0.55862042980893922</v>
      </c>
      <c r="P1240" s="2">
        <f t="shared" si="572"/>
        <v>0.96934427559473724</v>
      </c>
      <c r="Q1240">
        <v>4.8262</v>
      </c>
      <c r="R1240">
        <v>-140.5429</v>
      </c>
      <c r="S1240">
        <v>-8.3827999999999996</v>
      </c>
      <c r="T1240">
        <v>-8.3265999999999991</v>
      </c>
      <c r="U1240">
        <v>32.084600000000002</v>
      </c>
      <c r="V1240">
        <v>-17.9755</v>
      </c>
      <c r="W1240">
        <v>1884</v>
      </c>
      <c r="X1240">
        <v>5.6689999999999996</v>
      </c>
      <c r="Y1240" s="1">
        <f t="shared" si="557"/>
        <v>0.39475924668607298</v>
      </c>
      <c r="Z1240" s="1">
        <f t="shared" si="558"/>
        <v>3.4678018163095086</v>
      </c>
      <c r="AA1240" s="1">
        <f t="shared" si="559"/>
        <v>-135.30863122709917</v>
      </c>
      <c r="AB1240" s="1">
        <f t="shared" si="560"/>
        <v>-11.315315858925423</v>
      </c>
      <c r="AC1240" s="1">
        <f t="shared" si="561"/>
        <v>135.82521013043038</v>
      </c>
      <c r="AD1240" s="1">
        <f t="shared" si="562"/>
        <v>33.358010754739297</v>
      </c>
      <c r="AE1240" s="3">
        <f>AD1240/(K!D$3*AC1240^2)</f>
        <v>0.33589768590335028</v>
      </c>
      <c r="AF1240" s="1">
        <f t="shared" si="563"/>
        <v>-7.4749247463952173</v>
      </c>
      <c r="AG1240" s="1">
        <f t="shared" si="564"/>
        <v>-1.1465414894795813</v>
      </c>
      <c r="AH1240" s="1">
        <f t="shared" si="565"/>
        <v>11.419513479361878</v>
      </c>
      <c r="AI1240" s="1">
        <f t="shared" si="566"/>
        <v>13.696508513365634</v>
      </c>
      <c r="AJ1240" s="1">
        <f t="shared" si="573"/>
        <v>-6.9891232357493092</v>
      </c>
      <c r="AK1240" s="1">
        <f t="shared" si="574"/>
        <v>10.677349900820081</v>
      </c>
      <c r="AL1240" s="2">
        <f>AI1240/(K!D$3*AC1240^2)</f>
        <v>0.13791666260978783</v>
      </c>
      <c r="AM1240" s="2">
        <f t="shared" si="575"/>
        <v>8.7718271437117024E-2</v>
      </c>
      <c r="AN1240" s="4">
        <f t="shared" si="567"/>
        <v>940.28071115572141</v>
      </c>
      <c r="AO1240" s="4">
        <f t="shared" si="576"/>
        <v>-787.53810674307329</v>
      </c>
      <c r="AP1240" s="4">
        <f t="shared" si="568"/>
        <v>22.734834092082554</v>
      </c>
      <c r="AQ1240" s="4">
        <f t="shared" si="569"/>
        <v>-513.21990756190485</v>
      </c>
      <c r="AR1240" s="4">
        <f t="shared" si="570"/>
        <v>0</v>
      </c>
      <c r="AS1240" s="11">
        <f t="shared" si="577"/>
        <v>213.20774384391606</v>
      </c>
      <c r="AT1240" s="12">
        <f t="shared" si="578"/>
        <v>0.49908742630346148</v>
      </c>
      <c r="AU1240" s="14">
        <f t="shared" si="579"/>
        <v>60.060357046431157</v>
      </c>
    </row>
    <row r="1241" spans="1:47" x14ac:dyDescent="0.35">
      <c r="A1241" t="s">
        <v>35</v>
      </c>
      <c r="B1241">
        <v>93.1</v>
      </c>
      <c r="C1241" s="1">
        <f t="shared" si="551"/>
        <v>-3.1029336657904187E-2</v>
      </c>
      <c r="D1241" s="1">
        <f t="shared" si="552"/>
        <v>0.17679174885864141</v>
      </c>
      <c r="E1241" s="1">
        <f t="shared" si="553"/>
        <v>-136.58267890783225</v>
      </c>
      <c r="F1241" s="1">
        <f t="shared" si="554"/>
        <v>-2.9799752614414134</v>
      </c>
      <c r="G1241" s="1">
        <f t="shared" si="555"/>
        <v>-2.5629269722628578E-2</v>
      </c>
      <c r="H1241">
        <v>-1.4978</v>
      </c>
      <c r="I1241" s="1">
        <f t="shared" si="556"/>
        <v>54.224000000000004</v>
      </c>
      <c r="J1241">
        <v>5.7229000000000001</v>
      </c>
      <c r="K1241">
        <v>0.1457</v>
      </c>
      <c r="L1241">
        <v>1.1235999999999999</v>
      </c>
      <c r="M1241">
        <v>-1.2837000000000001</v>
      </c>
      <c r="N1241" s="10">
        <v>3.0674999999999999</v>
      </c>
      <c r="O1241" s="2">
        <f t="shared" si="571"/>
        <v>0.14574652438204683</v>
      </c>
      <c r="P1241" s="2">
        <f t="shared" si="572"/>
        <v>1.1237711228084157</v>
      </c>
      <c r="Q1241">
        <v>0.23100000000000001</v>
      </c>
      <c r="R1241">
        <v>-135.67580000000001</v>
      </c>
      <c r="S1241">
        <v>-3.5314999999999999</v>
      </c>
      <c r="T1241">
        <v>1.7470000000000001</v>
      </c>
      <c r="U1241">
        <v>29.226500000000001</v>
      </c>
      <c r="V1241">
        <v>-17.7743</v>
      </c>
      <c r="W1241">
        <v>2452</v>
      </c>
      <c r="X1241">
        <v>6.2759999999999998</v>
      </c>
      <c r="Y1241" s="1">
        <f t="shared" si="557"/>
        <v>0.40410456748767881</v>
      </c>
      <c r="Z1241" s="1">
        <f t="shared" si="558"/>
        <v>0.52977708855912886</v>
      </c>
      <c r="AA1241" s="1">
        <f t="shared" si="559"/>
        <v>-130.67739783699292</v>
      </c>
      <c r="AB1241" s="1">
        <f t="shared" si="560"/>
        <v>-6.5713131683895387</v>
      </c>
      <c r="AC1241" s="1">
        <f t="shared" si="561"/>
        <v>130.84359031289358</v>
      </c>
      <c r="AD1241" s="1">
        <f t="shared" si="562"/>
        <v>29.905495379504508</v>
      </c>
      <c r="AE1241" s="3">
        <f>AD1241/(K!D$3*AC1241^2)</f>
        <v>0.32449927768567471</v>
      </c>
      <c r="AF1241" s="1">
        <f t="shared" si="563"/>
        <v>1.8680853832135418</v>
      </c>
      <c r="AG1241" s="1">
        <f t="shared" si="564"/>
        <v>-0.64101057407177109</v>
      </c>
      <c r="AH1241" s="1">
        <f t="shared" si="565"/>
        <v>12.89776646909791</v>
      </c>
      <c r="AI1241" s="1">
        <f t="shared" si="566"/>
        <v>13.048103978986152</v>
      </c>
      <c r="AJ1241" s="1">
        <f t="shared" si="573"/>
        <v>1.8303556791425675</v>
      </c>
      <c r="AK1241" s="1">
        <f t="shared" si="574"/>
        <v>12.63727039304678</v>
      </c>
      <c r="AL1241" s="2">
        <f>AI1241/(K!D$3*AC1241^2)</f>
        <v>0.14158268447378375</v>
      </c>
      <c r="AM1241" s="2">
        <f t="shared" si="575"/>
        <v>9.0819297244254499E-2</v>
      </c>
      <c r="AN1241" s="4">
        <f t="shared" si="567"/>
        <v>937.81606093574851</v>
      </c>
      <c r="AO1241" s="4">
        <f t="shared" si="576"/>
        <v>-928.1471380629672</v>
      </c>
      <c r="AP1241" s="4">
        <f t="shared" si="568"/>
        <v>-10.496615609701806</v>
      </c>
      <c r="AQ1241" s="4">
        <f t="shared" si="569"/>
        <v>133.90920549129177</v>
      </c>
      <c r="AR1241" s="4">
        <f t="shared" si="570"/>
        <v>0</v>
      </c>
      <c r="AS1241" s="11">
        <f t="shared" si="577"/>
        <v>171.75870949147097</v>
      </c>
      <c r="AT1241" s="12">
        <f t="shared" si="578"/>
        <v>0.38246984540609646</v>
      </c>
      <c r="AU1241" s="14">
        <f t="shared" si="579"/>
        <v>67.513245282644135</v>
      </c>
    </row>
    <row r="1242" spans="1:47" x14ac:dyDescent="0.35">
      <c r="A1242" t="s">
        <v>35</v>
      </c>
      <c r="B1242">
        <v>92.5</v>
      </c>
      <c r="C1242" s="1">
        <f t="shared" si="551"/>
        <v>-3.8920121875695733E-2</v>
      </c>
      <c r="D1242" s="1">
        <f t="shared" si="552"/>
        <v>-0.3693491567093562</v>
      </c>
      <c r="E1242" s="1">
        <f t="shared" si="553"/>
        <v>-135.5441024523015</v>
      </c>
      <c r="F1242" s="1">
        <f t="shared" si="554"/>
        <v>-4.9709113844108268</v>
      </c>
      <c r="G1242" s="1">
        <f t="shared" si="555"/>
        <v>4.2109265027761467E-2</v>
      </c>
      <c r="H1242">
        <v>-0.4844</v>
      </c>
      <c r="I1242" s="1">
        <f t="shared" si="556"/>
        <v>55.252000000000002</v>
      </c>
      <c r="J1242">
        <v>5.9192</v>
      </c>
      <c r="K1242">
        <v>-9.7000000000000003E-3</v>
      </c>
      <c r="L1242">
        <v>1.2009000000000001</v>
      </c>
      <c r="M1242">
        <v>-0.64080000000000004</v>
      </c>
      <c r="N1242" s="10">
        <v>2.3487</v>
      </c>
      <c r="O1242" s="2">
        <f t="shared" si="571"/>
        <v>-9.7021016179510422E-3</v>
      </c>
      <c r="P1242" s="2">
        <f t="shared" si="572"/>
        <v>1.2010699350443812</v>
      </c>
      <c r="Q1242">
        <v>-0.37040000000000001</v>
      </c>
      <c r="R1242">
        <v>-134.34200000000001</v>
      </c>
      <c r="S1242">
        <v>-5.6414</v>
      </c>
      <c r="T1242">
        <v>-2.7E-2</v>
      </c>
      <c r="U1242">
        <v>30.886399999999998</v>
      </c>
      <c r="V1242">
        <v>-17.2273</v>
      </c>
      <c r="W1242">
        <v>2277</v>
      </c>
      <c r="X1242">
        <v>5.2480000000000002</v>
      </c>
      <c r="Y1242" s="1">
        <f t="shared" si="557"/>
        <v>0.41699058583896914</v>
      </c>
      <c r="Z1242" s="1">
        <f t="shared" si="558"/>
        <v>-0.37497852961818229</v>
      </c>
      <c r="AA1242" s="1">
        <f t="shared" si="559"/>
        <v>-129.10443343707314</v>
      </c>
      <c r="AB1242" s="1">
        <f t="shared" si="560"/>
        <v>-8.5627223441226636</v>
      </c>
      <c r="AC1242" s="1">
        <f t="shared" si="561"/>
        <v>129.38862220438034</v>
      </c>
      <c r="AD1242" s="1">
        <f t="shared" si="562"/>
        <v>31.807630535322961</v>
      </c>
      <c r="AE1242" s="3">
        <f>AD1242/(K!D$3*AC1242^2)</f>
        <v>0.35294479390113143</v>
      </c>
      <c r="AF1242" s="1">
        <f t="shared" si="563"/>
        <v>-0.11918104594957202</v>
      </c>
      <c r="AG1242" s="1">
        <f t="shared" si="564"/>
        <v>-0.85136835456244953</v>
      </c>
      <c r="AH1242" s="1">
        <f t="shared" si="565"/>
        <v>12.841724276027975</v>
      </c>
      <c r="AI1242" s="1">
        <f t="shared" si="566"/>
        <v>12.870466758373226</v>
      </c>
      <c r="AJ1242" s="1">
        <f t="shared" si="573"/>
        <v>-0.12434002302237611</v>
      </c>
      <c r="AK1242" s="1">
        <f t="shared" si="574"/>
        <v>13.397602608756586</v>
      </c>
      <c r="AL1242" s="2">
        <f>AI1242/(K!D$3*AC1242^2)</f>
        <v>0.14281366329380618</v>
      </c>
      <c r="AM1242" s="2">
        <f t="shared" si="575"/>
        <v>9.1873689636899084E-2</v>
      </c>
      <c r="AN1242" s="4">
        <f t="shared" si="567"/>
        <v>938.154406587631</v>
      </c>
      <c r="AO1242" s="4">
        <f t="shared" si="576"/>
        <v>-938.11024323386835</v>
      </c>
      <c r="AP1242" s="4">
        <f t="shared" si="568"/>
        <v>3.2876885516657137</v>
      </c>
      <c r="AQ1242" s="4">
        <f t="shared" si="569"/>
        <v>-8.4884181959551146</v>
      </c>
      <c r="AR1242" s="4">
        <f t="shared" si="570"/>
        <v>0</v>
      </c>
      <c r="AS1242" s="11">
        <f t="shared" si="577"/>
        <v>180.53173349154426</v>
      </c>
      <c r="AT1242" s="12">
        <f t="shared" si="578"/>
        <v>0.41201335379342602</v>
      </c>
      <c r="AU1242" s="14">
        <f t="shared" si="579"/>
        <v>65.668626561717943</v>
      </c>
    </row>
    <row r="1243" spans="1:47" x14ac:dyDescent="0.35">
      <c r="A1243" t="s">
        <v>35</v>
      </c>
      <c r="B1243">
        <v>91</v>
      </c>
      <c r="C1243" s="1">
        <f t="shared" si="551"/>
        <v>-3.8936426724182543E-2</v>
      </c>
      <c r="D1243" s="1">
        <f t="shared" si="552"/>
        <v>5.0411863602744003</v>
      </c>
      <c r="E1243" s="1">
        <f t="shared" si="553"/>
        <v>-133.38442357771766</v>
      </c>
      <c r="F1243" s="1">
        <f t="shared" si="554"/>
        <v>-1.7495666644409527</v>
      </c>
      <c r="G1243" s="1">
        <f t="shared" si="555"/>
        <v>4.0084921205192359E-3</v>
      </c>
      <c r="H1243">
        <v>-0.37230000000000002</v>
      </c>
      <c r="I1243" s="1">
        <f t="shared" si="556"/>
        <v>55.171999999999997</v>
      </c>
      <c r="J1243">
        <v>5.9127999999999998</v>
      </c>
      <c r="K1243">
        <v>-0.42830000000000001</v>
      </c>
      <c r="L1243">
        <v>1.1195999999999999</v>
      </c>
      <c r="M1243">
        <v>1.2310000000000001</v>
      </c>
      <c r="N1243" s="10">
        <v>3.4632999999999998</v>
      </c>
      <c r="O1243" s="2">
        <f t="shared" si="571"/>
        <v>-0.42835141718447045</v>
      </c>
      <c r="P1243" s="2">
        <f t="shared" si="572"/>
        <v>1.1197754680486947</v>
      </c>
      <c r="Q1243">
        <v>4.8121</v>
      </c>
      <c r="R1243">
        <v>-132.27940000000001</v>
      </c>
      <c r="S1243">
        <v>-2.4981</v>
      </c>
      <c r="T1243">
        <v>-5.8836000000000004</v>
      </c>
      <c r="U1243">
        <v>28.380199999999999</v>
      </c>
      <c r="V1243">
        <v>-19.224499999999999</v>
      </c>
      <c r="W1243">
        <v>2062</v>
      </c>
      <c r="X1243">
        <v>5.3280000000000003</v>
      </c>
      <c r="Y1243" s="1">
        <f t="shared" si="557"/>
        <v>0.42195170321585368</v>
      </c>
      <c r="Z1243" s="1">
        <f t="shared" si="558"/>
        <v>3.7998888397540016</v>
      </c>
      <c r="AA1243" s="1">
        <f t="shared" si="559"/>
        <v>-127.39688671391437</v>
      </c>
      <c r="AB1243" s="1">
        <f t="shared" si="560"/>
        <v>-5.8054719236775423</v>
      </c>
      <c r="AC1243" s="1">
        <f t="shared" si="561"/>
        <v>127.58569435422228</v>
      </c>
      <c r="AD1243" s="1">
        <f t="shared" si="562"/>
        <v>29.10266803629769</v>
      </c>
      <c r="AE1243" s="3">
        <f>AD1243/(K!D$3*AC1243^2)</f>
        <v>0.33212111032867297</v>
      </c>
      <c r="AF1243" s="1">
        <f t="shared" si="563"/>
        <v>-5.0168343015576236</v>
      </c>
      <c r="AG1243" s="1">
        <f t="shared" si="564"/>
        <v>-0.67940046429120571</v>
      </c>
      <c r="AH1243" s="1">
        <f t="shared" si="565"/>
        <v>11.62525496575849</v>
      </c>
      <c r="AI1243" s="1">
        <f t="shared" si="566"/>
        <v>12.679777774829365</v>
      </c>
      <c r="AJ1243" s="1">
        <f t="shared" si="573"/>
        <v>-5.3592805969420567</v>
      </c>
      <c r="AK1243" s="1">
        <f t="shared" si="574"/>
        <v>12.418788348889651</v>
      </c>
      <c r="AL1243" s="2">
        <f>AI1243/(K!D$3*AC1243^2)</f>
        <v>0.14470226125126401</v>
      </c>
      <c r="AM1243" s="2">
        <f t="shared" si="575"/>
        <v>9.3504497269406198E-2</v>
      </c>
      <c r="AN1243" s="4">
        <f t="shared" si="567"/>
        <v>941.50267364266529</v>
      </c>
      <c r="AO1243" s="4">
        <f t="shared" si="576"/>
        <v>-864.21998807892817</v>
      </c>
      <c r="AP1243" s="4">
        <f t="shared" si="568"/>
        <v>-8.7585554680972155</v>
      </c>
      <c r="AQ1243" s="4">
        <f t="shared" si="569"/>
        <v>-373.4626947731951</v>
      </c>
      <c r="AR1243" s="4">
        <f t="shared" si="570"/>
        <v>0</v>
      </c>
      <c r="AS1243" s="11">
        <f t="shared" si="577"/>
        <v>203.3424280026419</v>
      </c>
      <c r="AT1243" s="12">
        <f t="shared" si="578"/>
        <v>0.45659683493824699</v>
      </c>
      <c r="AU1243" s="14">
        <f t="shared" si="579"/>
        <v>62.832275445720704</v>
      </c>
    </row>
    <row r="1244" spans="1:47" x14ac:dyDescent="0.35">
      <c r="A1244" t="s">
        <v>35</v>
      </c>
      <c r="B1244">
        <v>87.9</v>
      </c>
      <c r="C1244" s="1">
        <f t="shared" si="551"/>
        <v>-3.6406489572765086E-2</v>
      </c>
      <c r="D1244" s="1">
        <f t="shared" si="552"/>
        <v>-4.7144005012037198</v>
      </c>
      <c r="E1244" s="1">
        <f t="shared" si="553"/>
        <v>-128.50845065379943</v>
      </c>
      <c r="F1244" s="1">
        <f t="shared" si="554"/>
        <v>-9.1115940799006214</v>
      </c>
      <c r="G1244" s="1">
        <f t="shared" si="555"/>
        <v>2.1817536537014348E-2</v>
      </c>
      <c r="H1244">
        <v>1.3404</v>
      </c>
      <c r="I1244" s="1">
        <f t="shared" si="556"/>
        <v>54.661000000000001</v>
      </c>
      <c r="J1244">
        <v>6.3215000000000003</v>
      </c>
      <c r="K1244">
        <v>0.26490000000000002</v>
      </c>
      <c r="L1244">
        <v>1.2122999999999999</v>
      </c>
      <c r="M1244">
        <v>-0.34789999999999999</v>
      </c>
      <c r="N1244" s="10">
        <v>0.73299999999999998</v>
      </c>
      <c r="O1244" s="2">
        <f t="shared" si="571"/>
        <v>0.26499653789972943</v>
      </c>
      <c r="P1244" s="2">
        <f t="shared" si="572"/>
        <v>1.2125125659667084</v>
      </c>
      <c r="Q1244">
        <v>-4.5765000000000002</v>
      </c>
      <c r="R1244">
        <v>-127.5448</v>
      </c>
      <c r="S1244">
        <v>-9.7453000000000003</v>
      </c>
      <c r="T1244">
        <v>3.7877999999999998</v>
      </c>
      <c r="U1244">
        <v>26.469200000000001</v>
      </c>
      <c r="V1244">
        <v>-17.406400000000001</v>
      </c>
      <c r="W1244">
        <v>2261</v>
      </c>
      <c r="X1244">
        <v>5.8390000000000004</v>
      </c>
      <c r="Y1244" s="1">
        <f t="shared" si="557"/>
        <v>0.43369649234779956</v>
      </c>
      <c r="Z1244" s="1">
        <f t="shared" si="558"/>
        <v>-3.8930227143462224</v>
      </c>
      <c r="AA1244" s="1">
        <f t="shared" si="559"/>
        <v>-122.76865105617324</v>
      </c>
      <c r="AB1244" s="1">
        <f t="shared" si="560"/>
        <v>-12.88614139210199</v>
      </c>
      <c r="AC1244" s="1">
        <f t="shared" si="561"/>
        <v>123.50445315041918</v>
      </c>
      <c r="AD1244" s="1">
        <f t="shared" si="562"/>
        <v>27.97171489345396</v>
      </c>
      <c r="AE1244" s="3">
        <f>AD1244/(K!D$3*AC1244^2)</f>
        <v>0.34066027881555455</v>
      </c>
      <c r="AF1244" s="1">
        <f t="shared" si="563"/>
        <v>2.9060947767332128</v>
      </c>
      <c r="AG1244" s="1">
        <f t="shared" si="564"/>
        <v>-1.3358678951211402</v>
      </c>
      <c r="AH1244" s="1">
        <f t="shared" si="565"/>
        <v>11.849102213870662</v>
      </c>
      <c r="AI1244" s="1">
        <f t="shared" si="566"/>
        <v>12.27318838604403</v>
      </c>
      <c r="AJ1244" s="1">
        <f t="shared" si="573"/>
        <v>3.2796903622103648</v>
      </c>
      <c r="AK1244" s="1">
        <f t="shared" si="574"/>
        <v>13.372374033637609</v>
      </c>
      <c r="AL1244" s="2">
        <f>AI1244/(K!D$3*AC1244^2)</f>
        <v>0.14947198602128017</v>
      </c>
      <c r="AM1244" s="2">
        <f t="shared" si="575"/>
        <v>9.7695934044294025E-2</v>
      </c>
      <c r="AN1244" s="4">
        <f t="shared" si="567"/>
        <v>952.23947919090358</v>
      </c>
      <c r="AO1244" s="4">
        <f t="shared" si="576"/>
        <v>-924.67294854566728</v>
      </c>
      <c r="AP1244" s="4">
        <f t="shared" si="568"/>
        <v>5.4531783247361325</v>
      </c>
      <c r="AQ1244" s="4">
        <f t="shared" si="569"/>
        <v>227.39882762183245</v>
      </c>
      <c r="AR1244" s="4">
        <f t="shared" si="570"/>
        <v>0</v>
      </c>
      <c r="AS1244" s="11">
        <f t="shared" si="577"/>
        <v>166.21971993350328</v>
      </c>
      <c r="AT1244" s="12">
        <f t="shared" si="578"/>
        <v>0.4211585489566137</v>
      </c>
      <c r="AU1244" s="14">
        <f t="shared" si="579"/>
        <v>65.092246845768685</v>
      </c>
    </row>
    <row r="1245" spans="1:47" x14ac:dyDescent="0.35">
      <c r="A1245" t="s">
        <v>35</v>
      </c>
      <c r="B1245">
        <v>91.1</v>
      </c>
      <c r="C1245" s="1">
        <f t="shared" si="551"/>
        <v>-3.6234942923416107E-2</v>
      </c>
      <c r="D1245" s="1">
        <f t="shared" si="552"/>
        <v>1.043933206869788</v>
      </c>
      <c r="E1245" s="1">
        <f t="shared" si="553"/>
        <v>-133.49094418633797</v>
      </c>
      <c r="F1245" s="1">
        <f t="shared" si="554"/>
        <v>-4.8669823750217684</v>
      </c>
      <c r="G1245" s="1">
        <f t="shared" si="555"/>
        <v>4.0888089340953115E-2</v>
      </c>
      <c r="H1245">
        <v>-0.3841</v>
      </c>
      <c r="I1245" s="1">
        <f t="shared" si="556"/>
        <v>54.819000000000003</v>
      </c>
      <c r="J1245">
        <v>6.0023</v>
      </c>
      <c r="K1245">
        <v>-0.4536</v>
      </c>
      <c r="L1245">
        <v>1.1024</v>
      </c>
      <c r="M1245">
        <v>-0.42020000000000002</v>
      </c>
      <c r="N1245" s="10">
        <v>2.3466999999999998</v>
      </c>
      <c r="O1245" s="2">
        <f t="shared" si="571"/>
        <v>-0.45371985751765764</v>
      </c>
      <c r="P1245" s="2">
        <f t="shared" si="572"/>
        <v>1.1025658371869955</v>
      </c>
      <c r="Q1245">
        <v>0.84799999999999998</v>
      </c>
      <c r="R1245">
        <v>-132.49539999999999</v>
      </c>
      <c r="S1245">
        <v>-5.5392999999999999</v>
      </c>
      <c r="T1245">
        <v>-5.4073000000000002</v>
      </c>
      <c r="U1245">
        <v>27.474699999999999</v>
      </c>
      <c r="V1245">
        <v>-18.554400000000001</v>
      </c>
      <c r="W1245">
        <v>2226</v>
      </c>
      <c r="X1245">
        <v>5.681</v>
      </c>
      <c r="Y1245" s="1">
        <f t="shared" si="557"/>
        <v>0.41802756750455117</v>
      </c>
      <c r="Z1245" s="1">
        <f t="shared" si="558"/>
        <v>-8.6267026013891801E-2</v>
      </c>
      <c r="AA1245" s="1">
        <f t="shared" si="559"/>
        <v>-127.74835318187932</v>
      </c>
      <c r="AB1245" s="1">
        <f t="shared" si="560"/>
        <v>-8.7451077242749911</v>
      </c>
      <c r="AC1245" s="1">
        <f t="shared" si="561"/>
        <v>128.04735878490868</v>
      </c>
      <c r="AD1245" s="1">
        <f t="shared" si="562"/>
        <v>28.337063029414036</v>
      </c>
      <c r="AE1245" s="3">
        <f>AD1245/(K!D$3*AC1245^2)</f>
        <v>0.32105632139472956</v>
      </c>
      <c r="AF1245" s="1">
        <f t="shared" si="563"/>
        <v>-5.4263910158297142</v>
      </c>
      <c r="AG1245" s="1">
        <f t="shared" si="564"/>
        <v>-0.79619266323394911</v>
      </c>
      <c r="AH1245" s="1">
        <f t="shared" si="565"/>
        <v>11.684295194548579</v>
      </c>
      <c r="AI1245" s="1">
        <f t="shared" si="566"/>
        <v>12.907455070888917</v>
      </c>
      <c r="AJ1245" s="1">
        <f t="shared" si="573"/>
        <v>-5.6894748416103349</v>
      </c>
      <c r="AK1245" s="1">
        <f t="shared" si="574"/>
        <v>12.25077650272647</v>
      </c>
      <c r="AL1245" s="2">
        <f>AI1245/(K!D$3*AC1245^2)</f>
        <v>0.14624028041741047</v>
      </c>
      <c r="AM1245" s="2">
        <f t="shared" si="575"/>
        <v>9.4844518635843533E-2</v>
      </c>
      <c r="AN1245" s="4">
        <f t="shared" si="567"/>
        <v>958.45105120859569</v>
      </c>
      <c r="AO1245" s="4">
        <f t="shared" si="576"/>
        <v>-869.63632791415273</v>
      </c>
      <c r="AP1245" s="4">
        <f t="shared" si="568"/>
        <v>28.103674178374099</v>
      </c>
      <c r="AQ1245" s="4">
        <f t="shared" si="569"/>
        <v>-401.95927434570564</v>
      </c>
      <c r="AR1245" s="4">
        <f t="shared" si="570"/>
        <v>0</v>
      </c>
      <c r="AS1245" s="11">
        <f t="shared" si="577"/>
        <v>204.91097965200083</v>
      </c>
      <c r="AT1245" s="12">
        <f t="shared" si="578"/>
        <v>0.43057100233989026</v>
      </c>
      <c r="AU1245" s="14">
        <f t="shared" si="579"/>
        <v>64.496197158846954</v>
      </c>
    </row>
    <row r="1246" spans="1:47" x14ac:dyDescent="0.35">
      <c r="A1246" t="s">
        <v>35</v>
      </c>
      <c r="B1246">
        <v>89.2</v>
      </c>
      <c r="C1246" s="1">
        <f t="shared" si="551"/>
        <v>-3.8800206523333526E-2</v>
      </c>
      <c r="D1246" s="1">
        <f t="shared" si="552"/>
        <v>6.5127343204676178</v>
      </c>
      <c r="E1246" s="1">
        <f t="shared" si="553"/>
        <v>-130.6604927924275</v>
      </c>
      <c r="F1246" s="1">
        <f t="shared" si="554"/>
        <v>0.37856210799846363</v>
      </c>
      <c r="G1246" s="1">
        <f t="shared" si="555"/>
        <v>2.2595433690256073E-2</v>
      </c>
      <c r="H1246">
        <v>-2.5158</v>
      </c>
      <c r="I1246" s="1">
        <f t="shared" si="556"/>
        <v>55.05</v>
      </c>
      <c r="J1246">
        <v>5.1205999999999996</v>
      </c>
      <c r="K1246">
        <v>-0.77100000000000002</v>
      </c>
      <c r="L1246">
        <v>0.92269999999999996</v>
      </c>
      <c r="M1246">
        <v>-0.61360000000000003</v>
      </c>
      <c r="N1246" s="10">
        <v>3.24</v>
      </c>
      <c r="O1246" s="2">
        <f t="shared" si="571"/>
        <v>-0.77113792530532788</v>
      </c>
      <c r="P1246" s="2">
        <f t="shared" si="572"/>
        <v>0.92267546693837676</v>
      </c>
      <c r="Q1246">
        <v>6.1368999999999998</v>
      </c>
      <c r="R1246">
        <v>-129.6474</v>
      </c>
      <c r="S1246">
        <v>-0.4834</v>
      </c>
      <c r="T1246">
        <v>-9.6864000000000008</v>
      </c>
      <c r="U1246">
        <v>26.110499999999998</v>
      </c>
      <c r="V1246">
        <v>-22.215399999999999</v>
      </c>
      <c r="W1246">
        <v>2037</v>
      </c>
      <c r="X1246">
        <v>5.45</v>
      </c>
      <c r="Y1246" s="1">
        <f t="shared" si="557"/>
        <v>0.42885504212958253</v>
      </c>
      <c r="Z1246" s="1">
        <f t="shared" si="558"/>
        <v>4.4357035804256242</v>
      </c>
      <c r="AA1246" s="1">
        <f t="shared" si="559"/>
        <v>-125.06168300366528</v>
      </c>
      <c r="AB1246" s="1">
        <f t="shared" si="560"/>
        <v>-4.3850310434642994</v>
      </c>
      <c r="AC1246" s="1">
        <f t="shared" si="561"/>
        <v>125.21712550292315</v>
      </c>
      <c r="AD1246" s="1">
        <f t="shared" si="562"/>
        <v>26.769963213217409</v>
      </c>
      <c r="AE1246" s="3">
        <f>AD1246/(K!D$3*AC1246^2)</f>
        <v>0.31716697007696504</v>
      </c>
      <c r="AF1246" s="1">
        <f t="shared" si="563"/>
        <v>-8.7380982306069743</v>
      </c>
      <c r="AG1246" s="1">
        <f t="shared" si="564"/>
        <v>-0.62623141708576213</v>
      </c>
      <c r="AH1246" s="1">
        <f t="shared" si="565"/>
        <v>9.0211314289009508</v>
      </c>
      <c r="AI1246" s="1">
        <f t="shared" si="566"/>
        <v>12.574869332640658</v>
      </c>
      <c r="AJ1246" s="1">
        <f t="shared" si="573"/>
        <v>-9.6424903747659982</v>
      </c>
      <c r="AK1246" s="1">
        <f t="shared" si="574"/>
        <v>9.9548174759571353</v>
      </c>
      <c r="AL1246" s="2">
        <f>AI1246/(K!D$3*AC1246^2)</f>
        <v>0.1489853823698265</v>
      </c>
      <c r="AM1246" s="2">
        <f t="shared" si="575"/>
        <v>9.7263446585046612E-2</v>
      </c>
      <c r="AN1246" s="4">
        <f t="shared" si="567"/>
        <v>961.170562697214</v>
      </c>
      <c r="AO1246" s="4">
        <f t="shared" si="576"/>
        <v>-690.3579366226071</v>
      </c>
      <c r="AP1246" s="4">
        <f t="shared" si="568"/>
        <v>-1.0366461055105844</v>
      </c>
      <c r="AQ1246" s="4">
        <f t="shared" si="569"/>
        <v>-668.77028589995462</v>
      </c>
      <c r="AR1246" s="4">
        <f t="shared" si="570"/>
        <v>0</v>
      </c>
      <c r="AS1246" s="11">
        <f t="shared" si="577"/>
        <v>224.08694041008059</v>
      </c>
      <c r="AT1246" s="12">
        <f t="shared" si="578"/>
        <v>0.47185594634129308</v>
      </c>
      <c r="AU1246" s="14">
        <f t="shared" si="579"/>
        <v>61.845162380971857</v>
      </c>
    </row>
    <row r="1247" spans="1:47" x14ac:dyDescent="0.35">
      <c r="A1247" t="s">
        <v>35</v>
      </c>
      <c r="B1247">
        <v>87.8</v>
      </c>
      <c r="C1247" s="1">
        <f t="shared" si="551"/>
        <v>-3.5947546596358029E-2</v>
      </c>
      <c r="D1247" s="1">
        <f t="shared" si="552"/>
        <v>-8.1026345217100406</v>
      </c>
      <c r="E1247" s="1">
        <f t="shared" si="553"/>
        <v>-128.53496315150988</v>
      </c>
      <c r="F1247" s="1">
        <f t="shared" si="554"/>
        <v>-3.2729883624582081</v>
      </c>
      <c r="G1247" s="1">
        <f t="shared" si="555"/>
        <v>-1.9823084360467647E-2</v>
      </c>
      <c r="H1247">
        <v>2.875</v>
      </c>
      <c r="I1247" s="1">
        <f t="shared" si="556"/>
        <v>54.603000000000002</v>
      </c>
      <c r="J1247">
        <v>5.2765000000000004</v>
      </c>
      <c r="K1247">
        <v>0.64780000000000004</v>
      </c>
      <c r="L1247">
        <v>1.0348999999999999</v>
      </c>
      <c r="M1247">
        <v>0.1701</v>
      </c>
      <c r="N1247" s="10">
        <v>1.9325000000000001</v>
      </c>
      <c r="O1247" s="2">
        <f t="shared" si="571"/>
        <v>0.64787974166347961</v>
      </c>
      <c r="P1247" s="2">
        <f t="shared" si="572"/>
        <v>1.0350771400344501</v>
      </c>
      <c r="Q1247">
        <v>-7.7934999999999999</v>
      </c>
      <c r="R1247">
        <v>-127.5604</v>
      </c>
      <c r="S1247">
        <v>-4.0090000000000003</v>
      </c>
      <c r="T1247">
        <v>8.5996000000000006</v>
      </c>
      <c r="U1247">
        <v>27.110700000000001</v>
      </c>
      <c r="V1247">
        <v>-20.474599999999999</v>
      </c>
      <c r="W1247">
        <v>2078</v>
      </c>
      <c r="X1247">
        <v>5.8970000000000002</v>
      </c>
      <c r="Y1247" s="1">
        <f t="shared" si="557"/>
        <v>0.43361798745857272</v>
      </c>
      <c r="Z1247" s="1">
        <f t="shared" si="558"/>
        <v>-6.2381638992356692</v>
      </c>
      <c r="AA1247" s="1">
        <f t="shared" si="559"/>
        <v>-122.65711956521332</v>
      </c>
      <c r="AB1247" s="1">
        <f t="shared" si="560"/>
        <v>-7.7120657854678543</v>
      </c>
      <c r="AC1247" s="1">
        <f t="shared" si="561"/>
        <v>123.0575460000245</v>
      </c>
      <c r="AD1247" s="1">
        <f t="shared" si="562"/>
        <v>28.191628558189418</v>
      </c>
      <c r="AE1247" s="3">
        <f>AD1247/(K!D$3*AC1247^2)</f>
        <v>0.34583687878448582</v>
      </c>
      <c r="AF1247" s="1">
        <f t="shared" si="563"/>
        <v>7.170480004934249</v>
      </c>
      <c r="AG1247" s="1">
        <f t="shared" si="564"/>
        <v>-0.98919364487435146</v>
      </c>
      <c r="AH1247" s="1">
        <f t="shared" si="565"/>
        <v>9.9326193261826639</v>
      </c>
      <c r="AI1247" s="1">
        <f t="shared" si="566"/>
        <v>12.290289428938564</v>
      </c>
      <c r="AJ1247" s="1">
        <f t="shared" si="573"/>
        <v>8.089358046525355</v>
      </c>
      <c r="AK1247" s="1">
        <f t="shared" si="574"/>
        <v>11.205458213960357</v>
      </c>
      <c r="AL1247" s="2">
        <f>AI1247/(K!D$3*AC1247^2)</f>
        <v>0.15076941463984209</v>
      </c>
      <c r="AM1247" s="2">
        <f t="shared" si="575"/>
        <v>9.8854610806477131E-2</v>
      </c>
      <c r="AN1247" s="4">
        <f t="shared" si="567"/>
        <v>960.04647504864317</v>
      </c>
      <c r="AO1247" s="4">
        <f t="shared" si="576"/>
        <v>-778.19675016806116</v>
      </c>
      <c r="AP1247" s="4">
        <f t="shared" si="568"/>
        <v>4.2289508680210712</v>
      </c>
      <c r="AQ1247" s="4">
        <f t="shared" si="569"/>
        <v>562.2109641902664</v>
      </c>
      <c r="AR1247" s="4">
        <f t="shared" si="570"/>
        <v>0</v>
      </c>
      <c r="AS1247" s="11">
        <f t="shared" si="577"/>
        <v>144.17401905136262</v>
      </c>
      <c r="AT1247" s="12">
        <f t="shared" si="578"/>
        <v>0.46200504092812472</v>
      </c>
      <c r="AU1247" s="14">
        <f t="shared" si="579"/>
        <v>62.483435004494702</v>
      </c>
    </row>
    <row r="1248" spans="1:47" x14ac:dyDescent="0.35">
      <c r="A1248" t="s">
        <v>35</v>
      </c>
      <c r="B1248">
        <v>88.4</v>
      </c>
      <c r="C1248" s="1">
        <f t="shared" si="551"/>
        <v>-3.643675719336912E-2</v>
      </c>
      <c r="D1248" s="1">
        <f t="shared" si="552"/>
        <v>-2.2030943782689376</v>
      </c>
      <c r="E1248" s="1">
        <f t="shared" si="553"/>
        <v>-129.66028318529155</v>
      </c>
      <c r="F1248" s="1">
        <f t="shared" si="554"/>
        <v>0.80615324127274124</v>
      </c>
      <c r="G1248" s="1">
        <f t="shared" si="555"/>
        <v>8.8326770270441557E-4</v>
      </c>
      <c r="H1248">
        <v>1.3769</v>
      </c>
      <c r="I1248" s="1">
        <f t="shared" si="556"/>
        <v>54.706000000000003</v>
      </c>
      <c r="J1248">
        <v>6.1375999999999999</v>
      </c>
      <c r="K1248">
        <v>0.48449999999999999</v>
      </c>
      <c r="L1248">
        <v>1.1228</v>
      </c>
      <c r="M1248">
        <v>0.95599999999999996</v>
      </c>
      <c r="N1248" s="10">
        <v>4.6056999999999997</v>
      </c>
      <c r="O1248" s="2">
        <f t="shared" si="571"/>
        <v>0.48455406661339151</v>
      </c>
      <c r="P1248" s="2">
        <f t="shared" si="572"/>
        <v>1.1227929909672434</v>
      </c>
      <c r="Q1248">
        <v>-1.9957</v>
      </c>
      <c r="R1248">
        <v>-128.65029999999999</v>
      </c>
      <c r="S1248">
        <v>6.8400000000000002E-2</v>
      </c>
      <c r="T1248">
        <v>5.6919000000000004</v>
      </c>
      <c r="U1248">
        <v>27.718800000000002</v>
      </c>
      <c r="V1248">
        <v>-20.247499999999999</v>
      </c>
      <c r="W1248">
        <v>2095</v>
      </c>
      <c r="X1248">
        <v>5.7939999999999996</v>
      </c>
      <c r="Y1248" s="1">
        <f t="shared" si="557"/>
        <v>0.43083253976176195</v>
      </c>
      <c r="Z1248" s="1">
        <f t="shared" si="558"/>
        <v>-0.97696651173395122</v>
      </c>
      <c r="AA1248" s="1">
        <f t="shared" si="559"/>
        <v>-123.68920268371738</v>
      </c>
      <c r="AB1248" s="1">
        <f t="shared" si="560"/>
        <v>-3.5554876831403961</v>
      </c>
      <c r="AC1248" s="1">
        <f t="shared" si="561"/>
        <v>123.74415063656032</v>
      </c>
      <c r="AD1248" s="1">
        <f t="shared" si="562"/>
        <v>28.094108473062711</v>
      </c>
      <c r="AE1248" s="3">
        <f>AD1248/(K!D$3*AC1248^2)</f>
        <v>0.34082664182922473</v>
      </c>
      <c r="AF1248" s="1">
        <f t="shared" si="563"/>
        <v>5.4700955509491855</v>
      </c>
      <c r="AG1248" s="1">
        <f t="shared" si="564"/>
        <v>-0.3628334288719266</v>
      </c>
      <c r="AH1248" s="1">
        <f t="shared" si="565"/>
        <v>11.119284013378063</v>
      </c>
      <c r="AI1248" s="1">
        <f t="shared" si="566"/>
        <v>12.397260600785401</v>
      </c>
      <c r="AJ1248" s="1">
        <f t="shared" si="573"/>
        <v>6.0920457646608686</v>
      </c>
      <c r="AK1248" s="1">
        <f t="shared" si="574"/>
        <v>12.383547316281676</v>
      </c>
      <c r="AL1248" s="2">
        <f>AI1248/(K!D$3*AC1248^2)</f>
        <v>0.15039867531296741</v>
      </c>
      <c r="AM1248" s="2">
        <f t="shared" si="575"/>
        <v>9.8522693584157328E-2</v>
      </c>
      <c r="AN1248" s="4">
        <f t="shared" si="567"/>
        <v>962.16162728093366</v>
      </c>
      <c r="AO1248" s="4">
        <f t="shared" si="576"/>
        <v>-863.40271267576622</v>
      </c>
      <c r="AP1248" s="4">
        <f t="shared" si="568"/>
        <v>-5.3848398068443348</v>
      </c>
      <c r="AQ1248" s="4">
        <f t="shared" si="569"/>
        <v>424.57243935078623</v>
      </c>
      <c r="AR1248" s="4">
        <f t="shared" si="570"/>
        <v>0</v>
      </c>
      <c r="AS1248" s="11">
        <f t="shared" si="577"/>
        <v>153.80527072791489</v>
      </c>
      <c r="AT1248" s="12">
        <f t="shared" si="578"/>
        <v>0.45926569321285615</v>
      </c>
      <c r="AU1248" s="14">
        <f t="shared" si="579"/>
        <v>62.660265827182073</v>
      </c>
    </row>
    <row r="1249" spans="1:47" x14ac:dyDescent="0.35">
      <c r="A1249" t="s">
        <v>35</v>
      </c>
      <c r="B1249">
        <v>91.5</v>
      </c>
      <c r="C1249" s="1">
        <f t="shared" si="551"/>
        <v>-3.8326437047152245E-2</v>
      </c>
      <c r="D1249" s="1">
        <f t="shared" si="552"/>
        <v>4.5852749545725215</v>
      </c>
      <c r="E1249" s="1">
        <f t="shared" si="553"/>
        <v>-134.07055112499538</v>
      </c>
      <c r="F1249" s="1">
        <f t="shared" si="554"/>
        <v>-4.4179905443046792</v>
      </c>
      <c r="G1249" s="1">
        <f t="shared" si="555"/>
        <v>6.0206908375590729E-3</v>
      </c>
      <c r="H1249">
        <v>-0.40360000000000001</v>
      </c>
      <c r="I1249" s="1">
        <f t="shared" si="556"/>
        <v>55.116999999999997</v>
      </c>
      <c r="J1249">
        <v>5.8880999999999997</v>
      </c>
      <c r="K1249">
        <v>-0.24679999999999999</v>
      </c>
      <c r="L1249">
        <v>1.2031000000000001</v>
      </c>
      <c r="M1249">
        <v>1.1859999999999999</v>
      </c>
      <c r="N1249" s="10">
        <v>2.4878</v>
      </c>
      <c r="O1249" s="2">
        <f t="shared" si="571"/>
        <v>-0.24697627584424353</v>
      </c>
      <c r="P1249" s="2">
        <f t="shared" si="572"/>
        <v>1.2032694010511849</v>
      </c>
      <c r="Q1249">
        <v>4.4396000000000004</v>
      </c>
      <c r="R1249">
        <v>-132.95140000000001</v>
      </c>
      <c r="S1249">
        <v>-5.0907</v>
      </c>
      <c r="T1249">
        <v>-3.8008999999999999</v>
      </c>
      <c r="U1249">
        <v>29.200500000000002</v>
      </c>
      <c r="V1249">
        <v>-17.552099999999999</v>
      </c>
      <c r="W1249">
        <v>2276</v>
      </c>
      <c r="X1249">
        <v>5.383</v>
      </c>
      <c r="Y1249" s="1">
        <f t="shared" si="557"/>
        <v>0.4197224043201162</v>
      </c>
      <c r="Z1249" s="1">
        <f t="shared" si="558"/>
        <v>3.7876135112823568</v>
      </c>
      <c r="AA1249" s="1">
        <f t="shared" si="559"/>
        <v>-127.9424990913206</v>
      </c>
      <c r="AB1249" s="1">
        <f t="shared" si="560"/>
        <v>-8.1014953507382348</v>
      </c>
      <c r="AC1249" s="1">
        <f t="shared" si="561"/>
        <v>128.25468146138547</v>
      </c>
      <c r="AD1249" s="1">
        <f t="shared" si="562"/>
        <v>30.165296858539378</v>
      </c>
      <c r="AE1249" s="3">
        <f>AD1249/(K!D$3*AC1249^2)</f>
        <v>0.34066599868563763</v>
      </c>
      <c r="AF1249" s="1">
        <f t="shared" si="563"/>
        <v>-2.9100593332002749</v>
      </c>
      <c r="AG1249" s="1">
        <f t="shared" si="564"/>
        <v>-0.89137206219114873</v>
      </c>
      <c r="AH1249" s="1">
        <f t="shared" si="565"/>
        <v>12.716441193596321</v>
      </c>
      <c r="AI1249" s="1">
        <f t="shared" si="566"/>
        <v>13.075582820899204</v>
      </c>
      <c r="AJ1249" s="1">
        <f t="shared" si="573"/>
        <v>-3.075936731451582</v>
      </c>
      <c r="AK1249" s="1">
        <f t="shared" si="574"/>
        <v>13.441295891967631</v>
      </c>
      <c r="AL1249" s="2">
        <f>AI1249/(K!D$3*AC1249^2)</f>
        <v>0.14766658856259235</v>
      </c>
      <c r="AM1249" s="2">
        <f t="shared" si="575"/>
        <v>9.6096952260327953E-2</v>
      </c>
      <c r="AN1249" s="4">
        <f t="shared" si="567"/>
        <v>972.67984540298335</v>
      </c>
      <c r="AO1249" s="4">
        <f t="shared" si="576"/>
        <v>-947.84961018465526</v>
      </c>
      <c r="AP1249" s="4">
        <f t="shared" si="568"/>
        <v>-14.261947678743274</v>
      </c>
      <c r="AQ1249" s="4">
        <f t="shared" si="569"/>
        <v>-217.90776712723473</v>
      </c>
      <c r="AR1249" s="4">
        <f t="shared" si="570"/>
        <v>0</v>
      </c>
      <c r="AS1249" s="11">
        <f t="shared" si="577"/>
        <v>192.88974855100537</v>
      </c>
      <c r="AT1249" s="12">
        <f t="shared" si="578"/>
        <v>0.42736372820869217</v>
      </c>
      <c r="AU1249" s="14">
        <f t="shared" si="579"/>
        <v>64.699628319300203</v>
      </c>
    </row>
    <row r="1250" spans="1:47" x14ac:dyDescent="0.35">
      <c r="A1250" t="s">
        <v>35</v>
      </c>
      <c r="B1250">
        <v>88.8</v>
      </c>
      <c r="C1250" s="1">
        <f t="shared" si="551"/>
        <v>-3.7140816954723543E-2</v>
      </c>
      <c r="D1250" s="1">
        <f t="shared" si="552"/>
        <v>-5.1147813428625479</v>
      </c>
      <c r="E1250" s="1">
        <f t="shared" si="553"/>
        <v>-129.96337805859005</v>
      </c>
      <c r="F1250" s="1">
        <f t="shared" si="554"/>
        <v>-6.5184994690787406</v>
      </c>
      <c r="G1250" s="1">
        <f t="shared" si="555"/>
        <v>2.8882003055301197E-2</v>
      </c>
      <c r="H1250">
        <v>1.4965999999999999</v>
      </c>
      <c r="I1250" s="1">
        <f t="shared" si="556"/>
        <v>54.808999999999997</v>
      </c>
      <c r="J1250">
        <v>6.2256</v>
      </c>
      <c r="K1250">
        <v>0.11600000000000001</v>
      </c>
      <c r="L1250">
        <v>1.2422</v>
      </c>
      <c r="M1250">
        <v>-0.48859999999999998</v>
      </c>
      <c r="N1250" s="10">
        <v>1.8255999999999999</v>
      </c>
      <c r="O1250" s="2">
        <f t="shared" si="571"/>
        <v>0.11608510403997885</v>
      </c>
      <c r="P1250" s="2">
        <f t="shared" si="572"/>
        <v>1.2423967429478386</v>
      </c>
      <c r="Q1250">
        <v>-5.03</v>
      </c>
      <c r="R1250">
        <v>-128.99700000000001</v>
      </c>
      <c r="S1250">
        <v>-7.1642000000000001</v>
      </c>
      <c r="T1250">
        <v>2.2827000000000002</v>
      </c>
      <c r="U1250">
        <v>26.019300000000001</v>
      </c>
      <c r="V1250">
        <v>-17.385200000000001</v>
      </c>
      <c r="W1250">
        <v>2304</v>
      </c>
      <c r="X1250">
        <v>5.6909999999999998</v>
      </c>
      <c r="Y1250" s="1">
        <f t="shared" si="557"/>
        <v>0.42927233844802737</v>
      </c>
      <c r="Z1250" s="1">
        <f t="shared" si="558"/>
        <v>-4.624831359374892</v>
      </c>
      <c r="AA1250" s="1">
        <f t="shared" si="559"/>
        <v>-124.37869518069968</v>
      </c>
      <c r="AB1250" s="1">
        <f t="shared" si="560"/>
        <v>-10.249992198272064</v>
      </c>
      <c r="AC1250" s="1">
        <f t="shared" si="561"/>
        <v>124.88599288959792</v>
      </c>
      <c r="AD1250" s="1">
        <f t="shared" si="562"/>
        <v>27.211928992591538</v>
      </c>
      <c r="AE1250" s="3">
        <f>AD1250/(K!D$3*AC1250^2)</f>
        <v>0.32411527996819994</v>
      </c>
      <c r="AF1250" s="1">
        <f t="shared" si="563"/>
        <v>1.2749762381744849</v>
      </c>
      <c r="AG1250" s="1">
        <f t="shared" si="564"/>
        <v>-1.0820917825070815</v>
      </c>
      <c r="AH1250" s="1">
        <f t="shared" si="565"/>
        <v>12.555386520871316</v>
      </c>
      <c r="AI1250" s="1">
        <f t="shared" si="566"/>
        <v>12.666262973827603</v>
      </c>
      <c r="AJ1250" s="1">
        <f t="shared" si="573"/>
        <v>1.4096754930328872</v>
      </c>
      <c r="AK1250" s="1">
        <f t="shared" si="574"/>
        <v>13.881843562331211</v>
      </c>
      <c r="AL1250" s="2">
        <f>AI1250/(K!D$3*AC1250^2)</f>
        <v>0.15086506256247606</v>
      </c>
      <c r="AM1250" s="2">
        <f t="shared" si="575"/>
        <v>9.8940350728434698E-2</v>
      </c>
      <c r="AN1250" s="4">
        <f t="shared" si="567"/>
        <v>975.15634995267874</v>
      </c>
      <c r="AO1250" s="4">
        <f t="shared" si="576"/>
        <v>-969.53118204683733</v>
      </c>
      <c r="AP1250" s="4">
        <f t="shared" si="568"/>
        <v>27.739951928651479</v>
      </c>
      <c r="AQ1250" s="4">
        <f t="shared" si="569"/>
        <v>100.84487571954143</v>
      </c>
      <c r="AR1250" s="4">
        <f t="shared" si="570"/>
        <v>0</v>
      </c>
      <c r="AS1250" s="11">
        <f t="shared" si="577"/>
        <v>174.20159633280758</v>
      </c>
      <c r="AT1250" s="12">
        <f t="shared" si="578"/>
        <v>0.42324494355585013</v>
      </c>
      <c r="AU1250" s="14">
        <f t="shared" si="579"/>
        <v>64.960375473889911</v>
      </c>
    </row>
    <row r="1251" spans="1:47" x14ac:dyDescent="0.35">
      <c r="A1251" t="s">
        <v>35</v>
      </c>
      <c r="B1251">
        <v>91</v>
      </c>
      <c r="C1251" s="1">
        <f t="shared" si="551"/>
        <v>-3.9063771474063043E-2</v>
      </c>
      <c r="D1251" s="1">
        <f t="shared" si="552"/>
        <v>-0.96471275429481262</v>
      </c>
      <c r="E1251" s="1">
        <f t="shared" si="553"/>
        <v>-133.50964590579213</v>
      </c>
      <c r="F1251" s="1">
        <f t="shared" si="554"/>
        <v>-0.48349566308255298</v>
      </c>
      <c r="G1251" s="1">
        <f t="shared" si="555"/>
        <v>-1.159285161568846E-2</v>
      </c>
      <c r="H1251">
        <v>-0.48530000000000001</v>
      </c>
      <c r="I1251" s="1">
        <f t="shared" si="556"/>
        <v>55.192999999999998</v>
      </c>
      <c r="J1251">
        <v>5.8986000000000001</v>
      </c>
      <c r="K1251">
        <v>-1.1000000000000001E-3</v>
      </c>
      <c r="L1251">
        <v>1.2407999999999999</v>
      </c>
      <c r="M1251">
        <v>-0.87490000000000001</v>
      </c>
      <c r="N1251" s="10">
        <v>4.0744999999999996</v>
      </c>
      <c r="O1251" s="2">
        <f t="shared" si="571"/>
        <v>-1.0234721101506916E-3</v>
      </c>
      <c r="P1251" s="2">
        <f t="shared" si="572"/>
        <v>1.2408952066937291</v>
      </c>
      <c r="Q1251">
        <v>-0.95689999999999997</v>
      </c>
      <c r="R1251">
        <v>-132.36330000000001</v>
      </c>
      <c r="S1251">
        <v>-1.1928000000000001</v>
      </c>
      <c r="T1251">
        <v>0.2</v>
      </c>
      <c r="U1251">
        <v>29.345500000000001</v>
      </c>
      <c r="V1251">
        <v>-18.157599999999999</v>
      </c>
      <c r="W1251">
        <v>2044</v>
      </c>
      <c r="X1251">
        <v>5.3070000000000004</v>
      </c>
      <c r="Y1251" s="1">
        <f t="shared" si="557"/>
        <v>0.42239832209312772</v>
      </c>
      <c r="Z1251" s="1">
        <f t="shared" si="558"/>
        <v>-0.9224729220854998</v>
      </c>
      <c r="AA1251" s="1">
        <f t="shared" si="559"/>
        <v>-127.31190092530019</v>
      </c>
      <c r="AB1251" s="1">
        <f t="shared" si="560"/>
        <v>-4.3183655497016407</v>
      </c>
      <c r="AC1251" s="1">
        <f t="shared" si="561"/>
        <v>127.38845848241623</v>
      </c>
      <c r="AD1251" s="1">
        <f t="shared" si="562"/>
        <v>29.804456913204007</v>
      </c>
      <c r="AE1251" s="3">
        <f>AD1251/(K!D$3*AC1251^2)</f>
        <v>0.34118402378916146</v>
      </c>
      <c r="AF1251" s="1">
        <f t="shared" si="563"/>
        <v>-1.5826494703126637E-2</v>
      </c>
      <c r="AG1251" s="1">
        <f t="shared" si="564"/>
        <v>-0.4410451146028791</v>
      </c>
      <c r="AH1251" s="1">
        <f t="shared" si="565"/>
        <v>13.006053054171208</v>
      </c>
      <c r="AI1251" s="1">
        <f t="shared" si="566"/>
        <v>13.01353861633975</v>
      </c>
      <c r="AJ1251" s="1">
        <f t="shared" si="573"/>
        <v>-1.6942611633710969E-2</v>
      </c>
      <c r="AK1251" s="1">
        <f t="shared" si="574"/>
        <v>13.923266643543638</v>
      </c>
      <c r="AL1251" s="2">
        <f>AI1251/(K!D$3*AC1251^2)</f>
        <v>0.14897139316406779</v>
      </c>
      <c r="AM1251" s="2">
        <f t="shared" si="575"/>
        <v>9.7251029794659133E-2</v>
      </c>
      <c r="AN1251" s="4">
        <f t="shared" si="567"/>
        <v>977.71295023645393</v>
      </c>
      <c r="AO1251" s="4">
        <f t="shared" si="576"/>
        <v>-977.68659213187198</v>
      </c>
      <c r="AP1251" s="4">
        <f t="shared" si="568"/>
        <v>7.1162623326971755</v>
      </c>
      <c r="AQ1251" s="4">
        <f t="shared" si="569"/>
        <v>-0.94838602335767896</v>
      </c>
      <c r="AR1251" s="4">
        <f t="shared" si="570"/>
        <v>0</v>
      </c>
      <c r="AS1251" s="11">
        <f t="shared" si="577"/>
        <v>180.06972068310233</v>
      </c>
      <c r="AT1251" s="12">
        <f t="shared" si="578"/>
        <v>0.47833314590824555</v>
      </c>
      <c r="AU1251" s="14">
        <f t="shared" si="579"/>
        <v>61.423406373531421</v>
      </c>
    </row>
    <row r="1252" spans="1:47" x14ac:dyDescent="0.35">
      <c r="A1252" t="s">
        <v>35</v>
      </c>
      <c r="B1252">
        <v>89.2</v>
      </c>
      <c r="C1252" s="1">
        <f t="shared" si="551"/>
        <v>-3.6571579292837664E-2</v>
      </c>
      <c r="D1252" s="1">
        <f t="shared" si="552"/>
        <v>-2.2258307890484312</v>
      </c>
      <c r="E1252" s="1">
        <f t="shared" si="553"/>
        <v>-130.77047627996924</v>
      </c>
      <c r="F1252" s="1">
        <f t="shared" si="554"/>
        <v>-0.18591372821991026</v>
      </c>
      <c r="G1252" s="1">
        <f t="shared" si="555"/>
        <v>4.5569282887043983E-2</v>
      </c>
      <c r="H1252">
        <v>1.34</v>
      </c>
      <c r="I1252" s="1">
        <f t="shared" si="556"/>
        <v>54.764000000000003</v>
      </c>
      <c r="J1252">
        <v>6.2051999999999996</v>
      </c>
      <c r="K1252">
        <v>0.26179999999999998</v>
      </c>
      <c r="L1252">
        <v>1.2110000000000001</v>
      </c>
      <c r="M1252">
        <v>0.69379999999999997</v>
      </c>
      <c r="N1252" s="10">
        <v>4.4040999999999997</v>
      </c>
      <c r="O1252" s="2">
        <f t="shared" si="571"/>
        <v>0.26181945840394039</v>
      </c>
      <c r="P1252" s="2">
        <f t="shared" si="572"/>
        <v>1.2111005443634515</v>
      </c>
      <c r="Q1252">
        <v>-2.1036999999999999</v>
      </c>
      <c r="R1252">
        <v>-129.75970000000001</v>
      </c>
      <c r="S1252">
        <v>-0.87580000000000002</v>
      </c>
      <c r="T1252">
        <v>3.3395000000000001</v>
      </c>
      <c r="U1252">
        <v>27.638300000000001</v>
      </c>
      <c r="V1252">
        <v>-18.864000000000001</v>
      </c>
      <c r="W1252">
        <v>2115</v>
      </c>
      <c r="X1252">
        <v>5.7359999999999998</v>
      </c>
      <c r="Y1252" s="1">
        <f t="shared" si="557"/>
        <v>0.42723512464933083</v>
      </c>
      <c r="Z1252" s="1">
        <f t="shared" si="558"/>
        <v>-1.5124549396652109</v>
      </c>
      <c r="AA1252" s="1">
        <f t="shared" si="559"/>
        <v>-124.86645000717144</v>
      </c>
      <c r="AB1252" s="1">
        <f t="shared" si="560"/>
        <v>-4.2155954239123989</v>
      </c>
      <c r="AC1252" s="1">
        <f t="shared" si="561"/>
        <v>124.9467450641115</v>
      </c>
      <c r="AD1252" s="1">
        <f t="shared" si="562"/>
        <v>28.110030571779333</v>
      </c>
      <c r="AE1252" s="3">
        <f>AD1252/(K!D$3*AC1252^2)</f>
        <v>0.33448686081635559</v>
      </c>
      <c r="AF1252" s="1">
        <f t="shared" si="563"/>
        <v>2.9992337964217253</v>
      </c>
      <c r="AG1252" s="1">
        <f t="shared" si="564"/>
        <v>-0.45366610355977599</v>
      </c>
      <c r="AH1252" s="1">
        <f t="shared" si="565"/>
        <v>12.361591810706017</v>
      </c>
      <c r="AI1252" s="1">
        <f t="shared" si="566"/>
        <v>12.728321507317116</v>
      </c>
      <c r="AJ1252" s="1">
        <f t="shared" si="573"/>
        <v>3.284698201061083</v>
      </c>
      <c r="AK1252" s="1">
        <f t="shared" si="574"/>
        <v>13.538157122435972</v>
      </c>
      <c r="AL1252" s="2">
        <f>AI1252/(K!D$3*AC1252^2)</f>
        <v>0.15145683650440489</v>
      </c>
      <c r="AM1252" s="2">
        <f t="shared" si="575"/>
        <v>9.9471810709542779E-2</v>
      </c>
      <c r="AN1252" s="4">
        <f t="shared" si="567"/>
        <v>980.87134461156973</v>
      </c>
      <c r="AO1252" s="4">
        <f t="shared" si="576"/>
        <v>-953.17773545608236</v>
      </c>
      <c r="AP1252" s="4">
        <f t="shared" si="568"/>
        <v>3.7331193988910325</v>
      </c>
      <c r="AQ1252" s="4">
        <f t="shared" si="569"/>
        <v>231.40195144051225</v>
      </c>
      <c r="AR1252" s="4">
        <f t="shared" si="570"/>
        <v>0</v>
      </c>
      <c r="AS1252" s="11">
        <f t="shared" si="577"/>
        <v>166.36213024667856</v>
      </c>
      <c r="AT1252" s="12">
        <f t="shared" si="578"/>
        <v>0.46376895726315354</v>
      </c>
      <c r="AU1252" s="14">
        <f t="shared" si="579"/>
        <v>62.369419865164566</v>
      </c>
    </row>
    <row r="1253" spans="1:47" x14ac:dyDescent="0.35">
      <c r="A1253" t="s">
        <v>35</v>
      </c>
      <c r="B1253">
        <v>93.1</v>
      </c>
      <c r="C1253" s="1">
        <f t="shared" si="551"/>
        <v>-2.9694954229387314E-2</v>
      </c>
      <c r="D1253" s="1">
        <f t="shared" si="552"/>
        <v>2.5724457368244371</v>
      </c>
      <c r="E1253" s="1">
        <f t="shared" si="553"/>
        <v>-136.48379948437105</v>
      </c>
      <c r="F1253" s="1">
        <f t="shared" si="554"/>
        <v>-4.7445265327104869</v>
      </c>
      <c r="G1253" s="1">
        <f t="shared" si="555"/>
        <v>-8.7024342522710185E-3</v>
      </c>
      <c r="H1253">
        <v>-1.4650000000000001</v>
      </c>
      <c r="I1253" s="1">
        <f t="shared" si="556"/>
        <v>54.04</v>
      </c>
      <c r="J1253">
        <v>5.6848000000000001</v>
      </c>
      <c r="K1253">
        <v>0.12690000000000001</v>
      </c>
      <c r="L1253">
        <v>1.1677</v>
      </c>
      <c r="M1253">
        <v>-0.3463</v>
      </c>
      <c r="N1253" s="10">
        <v>2.4115000000000002</v>
      </c>
      <c r="O1253" s="2">
        <f t="shared" si="571"/>
        <v>0.12685576645544583</v>
      </c>
      <c r="P1253" s="2">
        <f t="shared" si="572"/>
        <v>1.1679309403018667</v>
      </c>
      <c r="Q1253">
        <v>2.6025</v>
      </c>
      <c r="R1253">
        <v>-135.6163</v>
      </c>
      <c r="S1253">
        <v>-5.2426000000000004</v>
      </c>
      <c r="T1253">
        <v>1.0121</v>
      </c>
      <c r="U1253">
        <v>29.213699999999999</v>
      </c>
      <c r="V1253">
        <v>-16.773</v>
      </c>
      <c r="W1253">
        <v>2462</v>
      </c>
      <c r="X1253">
        <v>6.46</v>
      </c>
      <c r="Y1253" s="1">
        <f t="shared" si="557"/>
        <v>0.40294103226345457</v>
      </c>
      <c r="Z1253" s="1">
        <f t="shared" si="558"/>
        <v>2.7763540462013583</v>
      </c>
      <c r="AA1253" s="1">
        <f t="shared" si="559"/>
        <v>-130.59810026725361</v>
      </c>
      <c r="AB1253" s="1">
        <f t="shared" si="560"/>
        <v>-8.1237914997879486</v>
      </c>
      <c r="AC1253" s="1">
        <f t="shared" si="561"/>
        <v>130.87997525801077</v>
      </c>
      <c r="AD1253" s="1">
        <f t="shared" si="562"/>
        <v>30.085261545727057</v>
      </c>
      <c r="AE1253" s="3">
        <f>AD1253/(K!D$3*AC1253^2)</f>
        <v>0.32626840631599097</v>
      </c>
      <c r="AF1253" s="1">
        <f t="shared" si="563"/>
        <v>1.6502979936872961</v>
      </c>
      <c r="AG1253" s="1">
        <f t="shared" si="564"/>
        <v>-0.80676719652725737</v>
      </c>
      <c r="AH1253" s="1">
        <f t="shared" si="565"/>
        <v>13.533591395037604</v>
      </c>
      <c r="AI1253" s="1">
        <f t="shared" si="566"/>
        <v>13.657688414413203</v>
      </c>
      <c r="AJ1253" s="1">
        <f t="shared" si="573"/>
        <v>1.6076689034357512</v>
      </c>
      <c r="AK1253" s="1">
        <f t="shared" si="574"/>
        <v>13.184003204775337</v>
      </c>
      <c r="AL1253" s="2">
        <f>AI1253/(K!D$3*AC1253^2)</f>
        <v>0.14811479122952334</v>
      </c>
      <c r="AM1253" s="2">
        <f t="shared" si="575"/>
        <v>9.649247589426399E-2</v>
      </c>
      <c r="AN1253" s="4">
        <f t="shared" si="567"/>
        <v>996.67538112380225</v>
      </c>
      <c r="AO1253" s="4">
        <f t="shared" si="576"/>
        <v>-989.14667544705094</v>
      </c>
      <c r="AP1253" s="4">
        <f t="shared" si="568"/>
        <v>-28.425576027191241</v>
      </c>
      <c r="AQ1253" s="4">
        <f t="shared" si="569"/>
        <v>118.92290114963424</v>
      </c>
      <c r="AR1253" s="4">
        <f t="shared" si="570"/>
        <v>0</v>
      </c>
      <c r="AS1253" s="11">
        <f t="shared" si="577"/>
        <v>173.04762647269899</v>
      </c>
      <c r="AT1253" s="12">
        <f t="shared" si="578"/>
        <v>0.4048234691810732</v>
      </c>
      <c r="AU1253" s="14">
        <f t="shared" si="579"/>
        <v>66.119934714058019</v>
      </c>
    </row>
    <row r="1254" spans="1:47" x14ac:dyDescent="0.35">
      <c r="A1254" t="s">
        <v>35</v>
      </c>
      <c r="B1254">
        <v>89</v>
      </c>
      <c r="C1254" s="1">
        <f t="shared" si="551"/>
        <v>-3.3133975363330515E-2</v>
      </c>
      <c r="D1254" s="1">
        <f t="shared" si="552"/>
        <v>-6.1585934699375784</v>
      </c>
      <c r="E1254" s="1">
        <f t="shared" si="553"/>
        <v>-130.21371467691108</v>
      </c>
      <c r="F1254" s="1">
        <f t="shared" si="554"/>
        <v>-5.2840331104787959</v>
      </c>
      <c r="G1254" s="1">
        <f t="shared" si="555"/>
        <v>6.5902903238026056E-2</v>
      </c>
      <c r="H1254">
        <v>1.2231000000000001</v>
      </c>
      <c r="I1254" s="1">
        <f t="shared" si="556"/>
        <v>54.3</v>
      </c>
      <c r="J1254">
        <v>6.2137000000000002</v>
      </c>
      <c r="K1254">
        <v>0.17499999999999999</v>
      </c>
      <c r="L1254">
        <v>1.2229000000000001</v>
      </c>
      <c r="M1254">
        <v>-1.1029</v>
      </c>
      <c r="N1254" s="10">
        <v>2.3934000000000002</v>
      </c>
      <c r="O1254" s="2">
        <f t="shared" si="571"/>
        <v>0.17517241600318378</v>
      </c>
      <c r="P1254" s="2">
        <f t="shared" si="572"/>
        <v>1.2231116189952091</v>
      </c>
      <c r="Q1254">
        <v>-6.0528000000000004</v>
      </c>
      <c r="R1254">
        <v>-129.33860000000001</v>
      </c>
      <c r="S1254">
        <v>-5.8646000000000003</v>
      </c>
      <c r="T1254">
        <v>3.1928999999999998</v>
      </c>
      <c r="U1254">
        <v>26.4114</v>
      </c>
      <c r="V1254">
        <v>-17.521799999999999</v>
      </c>
      <c r="W1254">
        <v>2289</v>
      </c>
      <c r="X1254">
        <v>6.2</v>
      </c>
      <c r="Y1254" s="1">
        <f t="shared" si="557"/>
        <v>0.42439312829444015</v>
      </c>
      <c r="Z1254" s="1">
        <f t="shared" si="558"/>
        <v>-5.481071060271919</v>
      </c>
      <c r="AA1254" s="1">
        <f t="shared" si="559"/>
        <v>-124.60930634259319</v>
      </c>
      <c r="AB1254" s="1">
        <f t="shared" si="560"/>
        <v>-9.0020988681535563</v>
      </c>
      <c r="AC1254" s="1">
        <f t="shared" si="561"/>
        <v>125.05422484339343</v>
      </c>
      <c r="AD1254" s="1">
        <f t="shared" si="562"/>
        <v>27.512123662112547</v>
      </c>
      <c r="AE1254" s="3">
        <f>AD1254/(K!D$3*AC1254^2)</f>
        <v>0.32680975882036584</v>
      </c>
      <c r="AF1254" s="1">
        <f t="shared" si="563"/>
        <v>1.9870558551910542</v>
      </c>
      <c r="AG1254" s="1">
        <f t="shared" si="564"/>
        <v>-1.0028409010230526</v>
      </c>
      <c r="AH1254" s="1">
        <f t="shared" si="565"/>
        <v>12.671724269656949</v>
      </c>
      <c r="AI1254" s="1">
        <f t="shared" si="566"/>
        <v>12.865717112179434</v>
      </c>
      <c r="AJ1254" s="1">
        <f t="shared" si="573"/>
        <v>2.1473261453020598</v>
      </c>
      <c r="AK1254" s="1">
        <f t="shared" si="574"/>
        <v>13.693789613013552</v>
      </c>
      <c r="AL1254" s="2">
        <f>AI1254/(K!D$3*AC1254^2)</f>
        <v>0.15282869320163403</v>
      </c>
      <c r="AM1254" s="2">
        <f t="shared" si="575"/>
        <v>0.1007104308167181</v>
      </c>
      <c r="AN1254" s="4">
        <f t="shared" si="567"/>
        <v>993.9393827061275</v>
      </c>
      <c r="AO1254" s="4">
        <f t="shared" si="576"/>
        <v>-981.0466027003157</v>
      </c>
      <c r="AP1254" s="4">
        <f t="shared" si="568"/>
        <v>31.856566077283421</v>
      </c>
      <c r="AQ1254" s="4">
        <f t="shared" si="569"/>
        <v>156.35926266828693</v>
      </c>
      <c r="AR1254" s="4">
        <f t="shared" si="570"/>
        <v>0</v>
      </c>
      <c r="AS1254" s="11">
        <f t="shared" si="577"/>
        <v>171.08801032811786</v>
      </c>
      <c r="AT1254" s="12">
        <f t="shared" si="578"/>
        <v>0.4342242825277971</v>
      </c>
      <c r="AU1254" s="14">
        <f t="shared" si="579"/>
        <v>64.264055960526676</v>
      </c>
    </row>
    <row r="1255" spans="1:47" x14ac:dyDescent="0.35">
      <c r="A1255" t="s">
        <v>35</v>
      </c>
      <c r="B1255">
        <v>96.6</v>
      </c>
      <c r="C1255" s="1">
        <f t="shared" si="551"/>
        <v>-2.925289116810615E-2</v>
      </c>
      <c r="D1255" s="1">
        <f t="shared" si="552"/>
        <v>4.436550305265536</v>
      </c>
      <c r="E1255" s="1">
        <f t="shared" si="553"/>
        <v>-141.4275979803447</v>
      </c>
      <c r="F1255" s="1">
        <f t="shared" si="554"/>
        <v>-5.7608923633159757</v>
      </c>
      <c r="G1255" s="1">
        <f t="shared" si="555"/>
        <v>6.66713777447967E-2</v>
      </c>
      <c r="H1255">
        <v>-1.7342</v>
      </c>
      <c r="I1255" s="1">
        <f t="shared" si="556"/>
        <v>54.122</v>
      </c>
      <c r="J1255">
        <v>5.7523999999999997</v>
      </c>
      <c r="K1255">
        <v>-0.54420000000000002</v>
      </c>
      <c r="L1255">
        <v>1.0115000000000001</v>
      </c>
      <c r="M1255">
        <v>-0.62519999999999998</v>
      </c>
      <c r="N1255" s="10">
        <v>2.1463999999999999</v>
      </c>
      <c r="O1255" s="2">
        <f t="shared" si="571"/>
        <v>-0.54435384343881044</v>
      </c>
      <c r="P1255" s="2">
        <f t="shared" si="572"/>
        <v>1.0118069661366533</v>
      </c>
      <c r="Q1255">
        <v>4.1966999999999999</v>
      </c>
      <c r="R1255">
        <v>-140.39070000000001</v>
      </c>
      <c r="S1255">
        <v>-6.2744999999999997</v>
      </c>
      <c r="T1255">
        <v>-8.1991999999999994</v>
      </c>
      <c r="U1255">
        <v>35.445999999999998</v>
      </c>
      <c r="V1255">
        <v>-17.557500000000001</v>
      </c>
      <c r="W1255">
        <v>1791</v>
      </c>
      <c r="X1255">
        <v>6.3780000000000001</v>
      </c>
      <c r="Y1255" s="1">
        <f t="shared" si="557"/>
        <v>0.39191454844200052</v>
      </c>
      <c r="Z1255" s="1">
        <f t="shared" si="558"/>
        <v>2.8298574224727107</v>
      </c>
      <c r="AA1255" s="1">
        <f t="shared" si="559"/>
        <v>-134.48169643830713</v>
      </c>
      <c r="AB1255" s="1">
        <f t="shared" si="560"/>
        <v>-9.201412205451188</v>
      </c>
      <c r="AC1255" s="1">
        <f t="shared" si="561"/>
        <v>134.82581635774039</v>
      </c>
      <c r="AD1255" s="1">
        <f t="shared" si="562"/>
        <v>36.525150401203781</v>
      </c>
      <c r="AE1255" s="3">
        <f>AD1255/(K!D$3*AC1255^2)</f>
        <v>0.37326179002412252</v>
      </c>
      <c r="AF1255" s="1">
        <f t="shared" si="563"/>
        <v>-7.432574061718821</v>
      </c>
      <c r="AG1255" s="1">
        <f t="shared" si="564"/>
        <v>-0.98592617936780869</v>
      </c>
      <c r="AH1255" s="1">
        <f t="shared" si="565"/>
        <v>12.123780328154435</v>
      </c>
      <c r="AI1255" s="1">
        <f t="shared" si="566"/>
        <v>14.254867837319386</v>
      </c>
      <c r="AJ1255" s="1">
        <f t="shared" si="573"/>
        <v>-6.8497270611966279</v>
      </c>
      <c r="AK1255" s="1">
        <f t="shared" si="574"/>
        <v>11.173058688440204</v>
      </c>
      <c r="AL1255" s="2">
        <f>AI1255/(K!D$3*AC1255^2)</f>
        <v>0.14567489598454236</v>
      </c>
      <c r="AM1255" s="2">
        <f t="shared" si="575"/>
        <v>9.4350661058517332E-2</v>
      </c>
      <c r="AN1255" s="4">
        <f t="shared" si="567"/>
        <v>1003.9338147953696</v>
      </c>
      <c r="AO1255" s="4">
        <f t="shared" si="576"/>
        <v>-856.40627660638052</v>
      </c>
      <c r="AP1255" s="4">
        <f t="shared" si="568"/>
        <v>17.802824270230072</v>
      </c>
      <c r="AQ1255" s="4">
        <f t="shared" si="569"/>
        <v>-523.57850731937265</v>
      </c>
      <c r="AR1255" s="4">
        <f t="shared" si="570"/>
        <v>0</v>
      </c>
      <c r="AS1255" s="11">
        <f t="shared" si="577"/>
        <v>211.5106904281833</v>
      </c>
      <c r="AT1255" s="12">
        <f t="shared" si="578"/>
        <v>0.5605437268539194</v>
      </c>
      <c r="AU1255" s="14">
        <f t="shared" si="579"/>
        <v>55.906591578992668</v>
      </c>
    </row>
    <row r="1256" spans="1:47" x14ac:dyDescent="0.35">
      <c r="A1256" t="s">
        <v>35</v>
      </c>
      <c r="B1256">
        <v>88</v>
      </c>
      <c r="C1256" s="1">
        <f t="shared" si="551"/>
        <v>-3.7504782049763798E-2</v>
      </c>
      <c r="D1256" s="1">
        <f t="shared" si="552"/>
        <v>-0.21160022683600832</v>
      </c>
      <c r="E1256" s="1">
        <f t="shared" si="553"/>
        <v>-129.00136283094068</v>
      </c>
      <c r="F1256" s="1">
        <f t="shared" si="554"/>
        <v>-4.6921578185063728</v>
      </c>
      <c r="G1256" s="1">
        <f t="shared" si="555"/>
        <v>6.2427926329746697E-3</v>
      </c>
      <c r="H1256">
        <v>1.6475</v>
      </c>
      <c r="I1256" s="1">
        <f t="shared" si="556"/>
        <v>54.819000000000003</v>
      </c>
      <c r="J1256">
        <v>6.0864000000000003</v>
      </c>
      <c r="K1256">
        <v>0.14779999999999999</v>
      </c>
      <c r="L1256">
        <v>1.268</v>
      </c>
      <c r="M1256">
        <v>1.7078</v>
      </c>
      <c r="N1256" s="10">
        <v>2.3841999999999999</v>
      </c>
      <c r="O1256" s="2">
        <f t="shared" si="571"/>
        <v>0.14789555402305565</v>
      </c>
      <c r="P1256" s="2">
        <f t="shared" si="572"/>
        <v>1.2681958987792414</v>
      </c>
      <c r="Q1256">
        <v>-0.151</v>
      </c>
      <c r="R1256">
        <v>-127.97920000000001</v>
      </c>
      <c r="S1256">
        <v>-5.3563000000000001</v>
      </c>
      <c r="T1256">
        <v>1.6157999999999999</v>
      </c>
      <c r="U1256">
        <v>27.254200000000001</v>
      </c>
      <c r="V1256">
        <v>-17.708200000000001</v>
      </c>
      <c r="W1256">
        <v>2435</v>
      </c>
      <c r="X1256">
        <v>5.681</v>
      </c>
      <c r="Y1256" s="1">
        <f t="shared" si="557"/>
        <v>0.43385054767448711</v>
      </c>
      <c r="Z1256" s="1">
        <f t="shared" si="558"/>
        <v>0.13890763063020978</v>
      </c>
      <c r="AA1256" s="1">
        <f t="shared" si="559"/>
        <v>-123.08923803272567</v>
      </c>
      <c r="AB1256" s="1">
        <f t="shared" si="560"/>
        <v>-8.5335139526710488</v>
      </c>
      <c r="AC1256" s="1">
        <f t="shared" si="561"/>
        <v>123.38476678742509</v>
      </c>
      <c r="AD1256" s="1">
        <f t="shared" si="562"/>
        <v>28.187583126614502</v>
      </c>
      <c r="AE1256" s="3">
        <f>AD1256/(K!D$3*AC1256^2)</f>
        <v>0.34395560387105062</v>
      </c>
      <c r="AF1256" s="1">
        <f t="shared" si="563"/>
        <v>1.6475338232851378</v>
      </c>
      <c r="AG1256" s="1">
        <f t="shared" si="564"/>
        <v>-0.8658687846394777</v>
      </c>
      <c r="AH1256" s="1">
        <f t="shared" si="565"/>
        <v>12.516295695976346</v>
      </c>
      <c r="AI1256" s="1">
        <f t="shared" si="566"/>
        <v>12.653922490682389</v>
      </c>
      <c r="AJ1256" s="1">
        <f t="shared" si="573"/>
        <v>1.8606551515274459</v>
      </c>
      <c r="AK1256" s="1">
        <f t="shared" si="574"/>
        <v>14.135375999943072</v>
      </c>
      <c r="AL1256" s="2">
        <f>AI1256/(K!D$3*AC1256^2)</f>
        <v>0.15440797219363722</v>
      </c>
      <c r="AM1256" s="2">
        <f t="shared" si="575"/>
        <v>0.10214786668771907</v>
      </c>
      <c r="AN1256" s="4">
        <f t="shared" si="567"/>
        <v>994.66748676195141</v>
      </c>
      <c r="AO1256" s="4">
        <f t="shared" si="576"/>
        <v>-986.20006456416024</v>
      </c>
      <c r="AP1256" s="4">
        <f t="shared" si="568"/>
        <v>-10.06443777857033</v>
      </c>
      <c r="AQ1256" s="4">
        <f t="shared" si="569"/>
        <v>129.11835255758282</v>
      </c>
      <c r="AR1256" s="4">
        <f t="shared" si="570"/>
        <v>0</v>
      </c>
      <c r="AS1256" s="11">
        <f t="shared" si="577"/>
        <v>172.50120486943462</v>
      </c>
      <c r="AT1256" s="12">
        <f t="shared" si="578"/>
        <v>0.40848767423488763</v>
      </c>
      <c r="AU1256" s="14">
        <f t="shared" si="579"/>
        <v>65.89013179221277</v>
      </c>
    </row>
    <row r="1257" spans="1:47" x14ac:dyDescent="0.35">
      <c r="A1257" t="s">
        <v>35</v>
      </c>
      <c r="B1257">
        <v>89.2</v>
      </c>
      <c r="C1257" s="1">
        <f t="shared" si="551"/>
        <v>-3.4735004396979852E-2</v>
      </c>
      <c r="D1257" s="1">
        <f t="shared" si="552"/>
        <v>-3.4260187610535002</v>
      </c>
      <c r="E1257" s="1">
        <f t="shared" si="553"/>
        <v>-130.77398678257845</v>
      </c>
      <c r="F1257" s="1">
        <f t="shared" si="554"/>
        <v>-3.7638768820767865</v>
      </c>
      <c r="G1257" s="1">
        <f t="shared" si="555"/>
        <v>-1.1310046653406403E-2</v>
      </c>
      <c r="H1257">
        <v>1.4261999999999999</v>
      </c>
      <c r="I1257" s="1">
        <f t="shared" si="556"/>
        <v>54.524999999999999</v>
      </c>
      <c r="J1257">
        <v>6.0368000000000004</v>
      </c>
      <c r="K1257">
        <v>0.24210000000000001</v>
      </c>
      <c r="L1257">
        <v>1.2264999999999999</v>
      </c>
      <c r="M1257">
        <v>0.27710000000000001</v>
      </c>
      <c r="N1257" s="10">
        <v>2.8130000000000002</v>
      </c>
      <c r="O1257" s="2">
        <f t="shared" si="571"/>
        <v>0.24223287012797701</v>
      </c>
      <c r="P1257" s="2">
        <f t="shared" si="572"/>
        <v>1.2265814385045719</v>
      </c>
      <c r="Q1257">
        <v>-3.3071000000000002</v>
      </c>
      <c r="R1257">
        <v>-129.77010000000001</v>
      </c>
      <c r="S1257">
        <v>-4.3834</v>
      </c>
      <c r="T1257">
        <v>3.4236</v>
      </c>
      <c r="U1257">
        <v>28.901299999999999</v>
      </c>
      <c r="V1257">
        <v>-17.835699999999999</v>
      </c>
      <c r="W1257">
        <v>2230</v>
      </c>
      <c r="X1257">
        <v>5.9749999999999996</v>
      </c>
      <c r="Y1257" s="1">
        <f t="shared" si="557"/>
        <v>0.42617779181741761</v>
      </c>
      <c r="Z1257" s="1">
        <f t="shared" si="558"/>
        <v>-2.6964876170204448</v>
      </c>
      <c r="AA1257" s="1">
        <f t="shared" si="559"/>
        <v>-124.61544067525207</v>
      </c>
      <c r="AB1257" s="1">
        <f t="shared" si="560"/>
        <v>-7.5644665028357441</v>
      </c>
      <c r="AC1257" s="1">
        <f t="shared" si="561"/>
        <v>124.87393744744553</v>
      </c>
      <c r="AD1257" s="1">
        <f t="shared" si="562"/>
        <v>29.783969310779391</v>
      </c>
      <c r="AE1257" s="3">
        <f>AD1257/(K!D$3*AC1257^2)</f>
        <v>0.35481878362200925</v>
      </c>
      <c r="AF1257" s="1">
        <f t="shared" si="563"/>
        <v>2.7804545520875101</v>
      </c>
      <c r="AG1257" s="1">
        <f t="shared" si="564"/>
        <v>-0.82101465259112416</v>
      </c>
      <c r="AH1257" s="1">
        <f t="shared" si="565"/>
        <v>12.534081739742945</v>
      </c>
      <c r="AI1257" s="1">
        <f t="shared" si="566"/>
        <v>12.864998936438006</v>
      </c>
      <c r="AJ1257" s="1">
        <f t="shared" si="573"/>
        <v>3.0300422257595829</v>
      </c>
      <c r="AK1257" s="1">
        <f t="shared" si="574"/>
        <v>13.65920435708238</v>
      </c>
      <c r="AL1257" s="2">
        <f>AI1257/(K!D$3*AC1257^2)</f>
        <v>0.15326175051735996</v>
      </c>
      <c r="AM1257" s="2">
        <f t="shared" si="575"/>
        <v>0.10110335604504671</v>
      </c>
      <c r="AN1257" s="4">
        <f t="shared" si="567"/>
        <v>996.37874458850251</v>
      </c>
      <c r="AO1257" s="4">
        <f t="shared" si="576"/>
        <v>-972.59196700989048</v>
      </c>
      <c r="AP1257" s="4">
        <f t="shared" si="568"/>
        <v>7.9172673481884042</v>
      </c>
      <c r="AQ1257" s="4">
        <f t="shared" si="569"/>
        <v>216.27016727539973</v>
      </c>
      <c r="AR1257" s="4">
        <f t="shared" si="570"/>
        <v>0</v>
      </c>
      <c r="AS1257" s="11">
        <f t="shared" si="577"/>
        <v>167.49252555927626</v>
      </c>
      <c r="AT1257" s="12">
        <f t="shared" si="578"/>
        <v>0.44680661192309529</v>
      </c>
      <c r="AU1257" s="14">
        <f t="shared" si="579"/>
        <v>63.461016668722863</v>
      </c>
    </row>
    <row r="1258" spans="1:47" x14ac:dyDescent="0.35">
      <c r="A1258" t="s">
        <v>35</v>
      </c>
      <c r="B1258">
        <v>89.1</v>
      </c>
      <c r="C1258" s="1">
        <f t="shared" si="551"/>
        <v>-3.7351706385483831E-2</v>
      </c>
      <c r="D1258" s="1">
        <f t="shared" si="552"/>
        <v>-2.0583609479150322</v>
      </c>
      <c r="E1258" s="1">
        <f t="shared" si="553"/>
        <v>-130.60412985951098</v>
      </c>
      <c r="F1258" s="1">
        <f t="shared" si="554"/>
        <v>-0.54378429332500033</v>
      </c>
      <c r="G1258" s="1">
        <f t="shared" si="555"/>
        <v>6.0135680013786441E-2</v>
      </c>
      <c r="H1258">
        <v>1.4652000000000001</v>
      </c>
      <c r="I1258" s="1">
        <f t="shared" si="556"/>
        <v>54.859000000000002</v>
      </c>
      <c r="J1258">
        <v>6.2496</v>
      </c>
      <c r="K1258">
        <v>0.13669999999999999</v>
      </c>
      <c r="L1258">
        <v>1.2558</v>
      </c>
      <c r="M1258">
        <v>0.75970000000000004</v>
      </c>
      <c r="N1258" s="10">
        <v>4.3273000000000001</v>
      </c>
      <c r="O1258" s="2">
        <f t="shared" si="571"/>
        <v>0.13676748432167085</v>
      </c>
      <c r="P1258" s="2">
        <f t="shared" si="572"/>
        <v>1.2559330022298143</v>
      </c>
      <c r="Q1258">
        <v>-1.9864999999999999</v>
      </c>
      <c r="R1258">
        <v>-129.57140000000001</v>
      </c>
      <c r="S1258">
        <v>-1.2305999999999999</v>
      </c>
      <c r="T1258">
        <v>1.9238999999999999</v>
      </c>
      <c r="U1258">
        <v>27.648800000000001</v>
      </c>
      <c r="V1258">
        <v>-18.387799999999999</v>
      </c>
      <c r="W1258">
        <v>2193</v>
      </c>
      <c r="X1258">
        <v>5.641</v>
      </c>
      <c r="Y1258" s="1">
        <f t="shared" si="557"/>
        <v>0.42864140815057095</v>
      </c>
      <c r="Z1258" s="1">
        <f t="shared" si="558"/>
        <v>-1.6460293453445904</v>
      </c>
      <c r="AA1258" s="1">
        <f t="shared" si="559"/>
        <v>-124.67841957667423</v>
      </c>
      <c r="AB1258" s="1">
        <f t="shared" si="560"/>
        <v>-4.4846705357205341</v>
      </c>
      <c r="AC1258" s="1">
        <f t="shared" si="561"/>
        <v>124.76990819326959</v>
      </c>
      <c r="AD1258" s="1">
        <f t="shared" si="562"/>
        <v>28.149432013271827</v>
      </c>
      <c r="AE1258" s="3">
        <f>AD1258/(K!D$3*AC1258^2)</f>
        <v>0.33590584729275696</v>
      </c>
      <c r="AF1258" s="1">
        <f t="shared" si="563"/>
        <v>1.5525380921523568</v>
      </c>
      <c r="AG1258" s="1">
        <f t="shared" si="564"/>
        <v>-0.47999119826978287</v>
      </c>
      <c r="AH1258" s="1">
        <f t="shared" si="565"/>
        <v>12.77441013676118</v>
      </c>
      <c r="AI1258" s="1">
        <f t="shared" si="566"/>
        <v>12.877356887971512</v>
      </c>
      <c r="AJ1258" s="1">
        <f t="shared" si="573"/>
        <v>1.7115191427348226</v>
      </c>
      <c r="AK1258" s="1">
        <f t="shared" si="574"/>
        <v>14.0825191966156</v>
      </c>
      <c r="AL1258" s="2">
        <f>AI1258/(K!D$3*AC1258^2)</f>
        <v>0.15366489363998098</v>
      </c>
      <c r="AM1258" s="2">
        <f t="shared" si="575"/>
        <v>0.10146997707879954</v>
      </c>
      <c r="AN1258" s="4">
        <f t="shared" si="567"/>
        <v>999.15874625714434</v>
      </c>
      <c r="AO1258" s="4">
        <f t="shared" si="576"/>
        <v>-991.78291968202984</v>
      </c>
      <c r="AP1258" s="4">
        <f t="shared" si="568"/>
        <v>8.7462141750768669</v>
      </c>
      <c r="AQ1258" s="4">
        <f t="shared" si="569"/>
        <v>120.86498329433721</v>
      </c>
      <c r="AR1258" s="4">
        <f t="shared" si="570"/>
        <v>0</v>
      </c>
      <c r="AS1258" s="11">
        <f t="shared" si="577"/>
        <v>173.07054117000996</v>
      </c>
      <c r="AT1258" s="12">
        <f t="shared" si="578"/>
        <v>0.45561274339131069</v>
      </c>
      <c r="AU1258" s="14">
        <f t="shared" si="579"/>
        <v>62.895633851470862</v>
      </c>
    </row>
    <row r="1259" spans="1:47" x14ac:dyDescent="0.35">
      <c r="A1259" t="s">
        <v>35</v>
      </c>
      <c r="B1259">
        <v>91.1</v>
      </c>
      <c r="C1259" s="1">
        <f t="shared" si="551"/>
        <v>-3.457826011763751E-2</v>
      </c>
      <c r="D1259" s="1">
        <f t="shared" si="552"/>
        <v>3.2272513647873606</v>
      </c>
      <c r="E1259" s="1">
        <f t="shared" si="553"/>
        <v>-133.54702662062527</v>
      </c>
      <c r="F1259" s="1">
        <f t="shared" si="554"/>
        <v>-2.3244350684619213</v>
      </c>
      <c r="G1259" s="1">
        <f t="shared" si="555"/>
        <v>2.5537396389879063E-2</v>
      </c>
      <c r="H1259">
        <v>-0.35420000000000001</v>
      </c>
      <c r="I1259" s="1">
        <f t="shared" si="556"/>
        <v>54.6</v>
      </c>
      <c r="J1259">
        <v>5.9363999999999999</v>
      </c>
      <c r="K1259">
        <v>-0.1888</v>
      </c>
      <c r="L1259">
        <v>1.2249000000000001</v>
      </c>
      <c r="M1259">
        <v>0.74209999999999998</v>
      </c>
      <c r="N1259" s="10">
        <v>3.4287999999999998</v>
      </c>
      <c r="O1259" s="2">
        <f t="shared" si="571"/>
        <v>-0.18891008237433349</v>
      </c>
      <c r="P1259" s="2">
        <f t="shared" si="572"/>
        <v>1.2250092663102861</v>
      </c>
      <c r="Q1259">
        <v>3.1274999999999999</v>
      </c>
      <c r="R1259">
        <v>-132.51609999999999</v>
      </c>
      <c r="S1259">
        <v>-2.9335</v>
      </c>
      <c r="T1259">
        <v>-2.8847999999999998</v>
      </c>
      <c r="U1259">
        <v>29.814299999999999</v>
      </c>
      <c r="V1259">
        <v>-17.614100000000001</v>
      </c>
      <c r="W1259">
        <v>2244</v>
      </c>
      <c r="X1259">
        <v>5.9</v>
      </c>
      <c r="Y1259" s="1">
        <f t="shared" si="557"/>
        <v>0.41771354177052472</v>
      </c>
      <c r="Z1259" s="1">
        <f t="shared" si="558"/>
        <v>2.6247413521375558</v>
      </c>
      <c r="AA1259" s="1">
        <f t="shared" si="559"/>
        <v>-127.32010819642079</v>
      </c>
      <c r="AB1259" s="1">
        <f t="shared" si="560"/>
        <v>-6.0032591165120213</v>
      </c>
      <c r="AC1259" s="1">
        <f t="shared" si="561"/>
        <v>127.48858120762777</v>
      </c>
      <c r="AD1259" s="1">
        <f t="shared" si="562"/>
        <v>30.51989888982229</v>
      </c>
      <c r="AE1259" s="3">
        <f>AD1259/(K!D$3*AC1259^2)</f>
        <v>0.34882544201526955</v>
      </c>
      <c r="AF1259" s="1">
        <f t="shared" si="563"/>
        <v>-2.2564547794291339</v>
      </c>
      <c r="AG1259" s="1">
        <f t="shared" si="564"/>
        <v>-0.66526759725478257</v>
      </c>
      <c r="AH1259" s="1">
        <f t="shared" si="565"/>
        <v>13.122760614575661</v>
      </c>
      <c r="AI1259" s="1">
        <f t="shared" si="566"/>
        <v>13.331954668953234</v>
      </c>
      <c r="AJ1259" s="1">
        <f t="shared" si="573"/>
        <v>-2.3622996979654607</v>
      </c>
      <c r="AK1259" s="1">
        <f t="shared" si="574"/>
        <v>13.738318054894888</v>
      </c>
      <c r="AL1259" s="2">
        <f>AI1259/(K!D$3*AC1259^2)</f>
        <v>0.15237681478282994</v>
      </c>
      <c r="AM1259" s="2">
        <f t="shared" si="575"/>
        <v>0.10030141782931569</v>
      </c>
      <c r="AN1259" s="4">
        <f t="shared" si="567"/>
        <v>1009.1725678854867</v>
      </c>
      <c r="AO1259" s="4">
        <f t="shared" si="576"/>
        <v>-994.39607718163711</v>
      </c>
      <c r="AP1259" s="4">
        <f t="shared" si="568"/>
        <v>-12.407956420606144</v>
      </c>
      <c r="AQ1259" s="4">
        <f t="shared" si="569"/>
        <v>-171.61513941323153</v>
      </c>
      <c r="AR1259" s="4">
        <f t="shared" si="570"/>
        <v>0</v>
      </c>
      <c r="AS1259" s="11">
        <f t="shared" si="577"/>
        <v>189.75658219820701</v>
      </c>
      <c r="AT1259" s="12">
        <f t="shared" si="578"/>
        <v>0.44972039567089428</v>
      </c>
      <c r="AU1259" s="14">
        <f t="shared" si="579"/>
        <v>63.274253756750909</v>
      </c>
    </row>
    <row r="1260" spans="1:47" x14ac:dyDescent="0.35">
      <c r="A1260" t="s">
        <v>35</v>
      </c>
      <c r="B1260">
        <v>96.4</v>
      </c>
      <c r="C1260" s="1">
        <f t="shared" si="551"/>
        <v>-3.4834261252560353E-2</v>
      </c>
      <c r="D1260" s="1">
        <f t="shared" si="552"/>
        <v>7.2956698899982273</v>
      </c>
      <c r="E1260" s="1">
        <f t="shared" si="553"/>
        <v>-141.05874486525107</v>
      </c>
      <c r="F1260" s="1">
        <f t="shared" si="554"/>
        <v>-6.568548512634659</v>
      </c>
      <c r="G1260" s="1">
        <f t="shared" si="555"/>
        <v>1.2858339232408866E-2</v>
      </c>
      <c r="H1260">
        <v>-1.0769</v>
      </c>
      <c r="I1260" s="1">
        <f t="shared" si="556"/>
        <v>54.894999999999996</v>
      </c>
      <c r="J1260">
        <v>6.1477000000000004</v>
      </c>
      <c r="K1260">
        <v>-0.33810000000000001</v>
      </c>
      <c r="L1260">
        <v>1.1495</v>
      </c>
      <c r="M1260">
        <v>1.3508</v>
      </c>
      <c r="N1260" s="10">
        <v>2.2810999999999999</v>
      </c>
      <c r="O1260" s="2">
        <f t="shared" si="571"/>
        <v>-0.33824171201506337</v>
      </c>
      <c r="P1260" s="2">
        <f t="shared" si="572"/>
        <v>1.1496175114948479</v>
      </c>
      <c r="Q1260">
        <v>7.0902000000000003</v>
      </c>
      <c r="R1260">
        <v>-139.9864</v>
      </c>
      <c r="S1260">
        <v>-7.1292999999999997</v>
      </c>
      <c r="T1260">
        <v>-5.8985000000000003</v>
      </c>
      <c r="U1260">
        <v>30.784199999999998</v>
      </c>
      <c r="V1260">
        <v>-16.0977</v>
      </c>
      <c r="W1260">
        <v>2005</v>
      </c>
      <c r="X1260">
        <v>5.6050000000000004</v>
      </c>
      <c r="Y1260" s="1">
        <f t="shared" si="557"/>
        <v>0.396254515209644</v>
      </c>
      <c r="Z1260" s="1">
        <f t="shared" si="558"/>
        <v>6.1270162610161849</v>
      </c>
      <c r="AA1260" s="1">
        <f t="shared" si="559"/>
        <v>-134.95955574169272</v>
      </c>
      <c r="AB1260" s="1">
        <f t="shared" si="560"/>
        <v>-9.7579416673798018</v>
      </c>
      <c r="AC1260" s="1">
        <f t="shared" si="561"/>
        <v>135.45050549865735</v>
      </c>
      <c r="AD1260" s="1">
        <f t="shared" si="562"/>
        <v>32.097582381849541</v>
      </c>
      <c r="AE1260" s="3">
        <f>AD1260/(K!D$3*AC1260^2)</f>
        <v>0.32499651245222871</v>
      </c>
      <c r="AF1260" s="1">
        <f t="shared" si="563"/>
        <v>-4.4465865614425626</v>
      </c>
      <c r="AG1260" s="1">
        <f t="shared" si="564"/>
        <v>-1.1970424670481385</v>
      </c>
      <c r="AH1260" s="1">
        <f t="shared" si="565"/>
        <v>13.763969489361116</v>
      </c>
      <c r="AI1260" s="1">
        <f t="shared" si="566"/>
        <v>14.513851963568527</v>
      </c>
      <c r="AJ1260" s="1">
        <f t="shared" si="573"/>
        <v>-4.1891551895852812</v>
      </c>
      <c r="AK1260" s="1">
        <f t="shared" si="574"/>
        <v>12.967116105560468</v>
      </c>
      <c r="AL1260" s="2">
        <f>AI1260/(K!D$3*AC1260^2)</f>
        <v>0.14695659050866811</v>
      </c>
      <c r="AM1260" s="2">
        <f t="shared" si="575"/>
        <v>9.5472325576985456E-2</v>
      </c>
      <c r="AN1260" s="4">
        <f t="shared" si="567"/>
        <v>1020.5756641014281</v>
      </c>
      <c r="AO1260" s="4">
        <f t="shared" si="576"/>
        <v>-970.40175511058578</v>
      </c>
      <c r="AP1260" s="4">
        <f t="shared" si="568"/>
        <v>-21.254778937647764</v>
      </c>
      <c r="AQ1260" s="4">
        <f t="shared" si="569"/>
        <v>-315.34640350997768</v>
      </c>
      <c r="AR1260" s="4">
        <f t="shared" si="570"/>
        <v>0</v>
      </c>
      <c r="AS1260" s="11">
        <f t="shared" si="577"/>
        <v>197.90356416407241</v>
      </c>
      <c r="AT1260" s="12">
        <f t="shared" si="578"/>
        <v>0.50901529381617361</v>
      </c>
      <c r="AU1260" s="14">
        <f t="shared" si="579"/>
        <v>59.401738805710302</v>
      </c>
    </row>
    <row r="1261" spans="1:47" x14ac:dyDescent="0.35">
      <c r="A1261" t="s">
        <v>35</v>
      </c>
      <c r="B1261">
        <v>88.5</v>
      </c>
      <c r="C1261" s="1">
        <f t="shared" si="551"/>
        <v>-3.5085052394984169E-2</v>
      </c>
      <c r="D1261" s="1">
        <f t="shared" si="552"/>
        <v>-4.7598144187340239</v>
      </c>
      <c r="E1261" s="1">
        <f t="shared" si="553"/>
        <v>-129.65143152561023</v>
      </c>
      <c r="F1261" s="1">
        <f t="shared" si="554"/>
        <v>-5.2195892110421545</v>
      </c>
      <c r="G1261" s="1">
        <f t="shared" si="555"/>
        <v>-9.6985487474654519E-3</v>
      </c>
      <c r="H1261">
        <v>1.1076999999999999</v>
      </c>
      <c r="I1261" s="1">
        <f t="shared" si="556"/>
        <v>54.530999999999999</v>
      </c>
      <c r="J1261">
        <v>6.1829000000000001</v>
      </c>
      <c r="K1261">
        <v>0.31459999999999999</v>
      </c>
      <c r="L1261">
        <v>1.2357</v>
      </c>
      <c r="M1261">
        <v>-0.52749999999999997</v>
      </c>
      <c r="N1261" s="10">
        <v>2.3010999999999999</v>
      </c>
      <c r="O1261" s="2">
        <f t="shared" si="571"/>
        <v>0.3147543249663729</v>
      </c>
      <c r="P1261" s="2">
        <f t="shared" si="572"/>
        <v>1.2359585766302801</v>
      </c>
      <c r="Q1261">
        <v>-4.6032999999999999</v>
      </c>
      <c r="R1261">
        <v>-128.6352</v>
      </c>
      <c r="S1261">
        <v>-5.8392999999999997</v>
      </c>
      <c r="T1261">
        <v>4.4610000000000003</v>
      </c>
      <c r="U1261">
        <v>28.9648</v>
      </c>
      <c r="V1261">
        <v>-17.6631</v>
      </c>
      <c r="W1261">
        <v>2219</v>
      </c>
      <c r="X1261">
        <v>5.9690000000000003</v>
      </c>
      <c r="Y1261" s="1">
        <f t="shared" si="557"/>
        <v>0.43035850366232298</v>
      </c>
      <c r="Z1261" s="1">
        <f t="shared" si="558"/>
        <v>-3.7998997763152125</v>
      </c>
      <c r="AA1261" s="1">
        <f t="shared" si="559"/>
        <v>-123.418807532171</v>
      </c>
      <c r="AB1261" s="1">
        <f t="shared" si="560"/>
        <v>-9.0203218540611427</v>
      </c>
      <c r="AC1261" s="1">
        <f t="shared" si="561"/>
        <v>123.80633060277638</v>
      </c>
      <c r="AD1261" s="1">
        <f t="shared" si="562"/>
        <v>30.068296181444083</v>
      </c>
      <c r="AE1261" s="3">
        <f>AD1261/(K!D$3*AC1261^2)</f>
        <v>0.36441039255647878</v>
      </c>
      <c r="AF1261" s="1">
        <f t="shared" si="563"/>
        <v>3.5381351402002812</v>
      </c>
      <c r="AG1261" s="1">
        <f t="shared" si="564"/>
        <v>-1.0093801664763973</v>
      </c>
      <c r="AH1261" s="1">
        <f t="shared" si="565"/>
        <v>12.320174309000635</v>
      </c>
      <c r="AI1261" s="1">
        <f t="shared" si="566"/>
        <v>12.857835883030832</v>
      </c>
      <c r="AJ1261" s="1">
        <f t="shared" si="573"/>
        <v>3.9317549745011373</v>
      </c>
      <c r="AK1261" s="1">
        <f t="shared" si="574"/>
        <v>13.690801709567356</v>
      </c>
      <c r="AL1261" s="2">
        <f>AI1261/(K!D$3*AC1261^2)</f>
        <v>0.15582954861451725</v>
      </c>
      <c r="AM1261" s="2">
        <f t="shared" si="575"/>
        <v>0.10345249563128706</v>
      </c>
      <c r="AN1261" s="4">
        <f t="shared" si="567"/>
        <v>1010.8131902788782</v>
      </c>
      <c r="AO1261" s="4">
        <f t="shared" si="576"/>
        <v>-971.29499273778833</v>
      </c>
      <c r="AP1261" s="4">
        <f t="shared" si="568"/>
        <v>9.4614014589973454</v>
      </c>
      <c r="AQ1261" s="4">
        <f t="shared" si="569"/>
        <v>279.71382627016294</v>
      </c>
      <c r="AR1261" s="4">
        <f t="shared" si="570"/>
        <v>0</v>
      </c>
      <c r="AS1261" s="11">
        <f t="shared" si="577"/>
        <v>163.9768749388094</v>
      </c>
      <c r="AT1261" s="12">
        <f t="shared" si="578"/>
        <v>0.45552644897651112</v>
      </c>
      <c r="AU1261" s="14">
        <f t="shared" si="579"/>
        <v>62.901188002023183</v>
      </c>
    </row>
    <row r="1262" spans="1:47" x14ac:dyDescent="0.35">
      <c r="A1262" t="s">
        <v>35</v>
      </c>
      <c r="B1262">
        <v>96.7</v>
      </c>
      <c r="C1262" s="1">
        <f t="shared" si="551"/>
        <v>-3.3882737331993582E-2</v>
      </c>
      <c r="D1262" s="1">
        <f t="shared" si="552"/>
        <v>7.1825745180034302</v>
      </c>
      <c r="E1262" s="1">
        <f t="shared" si="553"/>
        <v>-141.46514128749172</v>
      </c>
      <c r="F1262" s="1">
        <f t="shared" si="554"/>
        <v>-6.8259387018779307</v>
      </c>
      <c r="G1262" s="1">
        <f t="shared" si="555"/>
        <v>3.2148648789103618E-2</v>
      </c>
      <c r="H1262">
        <v>-1.1245000000000001</v>
      </c>
      <c r="I1262" s="1">
        <f t="shared" si="556"/>
        <v>54.774999999999999</v>
      </c>
      <c r="J1262">
        <v>6.1060999999999996</v>
      </c>
      <c r="K1262">
        <v>-0.52759999999999996</v>
      </c>
      <c r="L1262">
        <v>1.0649999999999999</v>
      </c>
      <c r="M1262">
        <v>1.0569</v>
      </c>
      <c r="N1262" s="10">
        <v>2.0910000000000002</v>
      </c>
      <c r="O1262" s="2">
        <f t="shared" si="571"/>
        <v>-0.52774941896728444</v>
      </c>
      <c r="P1262" s="2">
        <f t="shared" si="572"/>
        <v>1.0652348988649489</v>
      </c>
      <c r="Q1262">
        <v>6.8983999999999996</v>
      </c>
      <c r="R1262">
        <v>-140.38929999999999</v>
      </c>
      <c r="S1262">
        <v>-7.4008000000000003</v>
      </c>
      <c r="T1262">
        <v>-8.3870000000000005</v>
      </c>
      <c r="U1262">
        <v>31.751899999999999</v>
      </c>
      <c r="V1262">
        <v>-16.966200000000001</v>
      </c>
      <c r="W1262">
        <v>1950</v>
      </c>
      <c r="X1262">
        <v>5.7249999999999996</v>
      </c>
      <c r="Y1262" s="1">
        <f t="shared" si="557"/>
        <v>0.39466374863971532</v>
      </c>
      <c r="Z1262" s="1">
        <f t="shared" si="558"/>
        <v>5.5275520880827838</v>
      </c>
      <c r="AA1262" s="1">
        <f t="shared" si="559"/>
        <v>-135.19947934727503</v>
      </c>
      <c r="AB1262" s="1">
        <f t="shared" si="560"/>
        <v>-10.1739107479635</v>
      </c>
      <c r="AC1262" s="1">
        <f t="shared" si="561"/>
        <v>135.69436800312769</v>
      </c>
      <c r="AD1262" s="1">
        <f t="shared" si="562"/>
        <v>33.117975297388824</v>
      </c>
      <c r="AE1262" s="3">
        <f>AD1262/(K!D$3*AC1262^2)</f>
        <v>0.33412407641028014</v>
      </c>
      <c r="AF1262" s="1">
        <f t="shared" si="563"/>
        <v>-7.0379290237901682</v>
      </c>
      <c r="AG1262" s="1">
        <f t="shared" si="564"/>
        <v>-1.2452912846057131</v>
      </c>
      <c r="AH1262" s="1">
        <f t="shared" si="565"/>
        <v>12.724724764179395</v>
      </c>
      <c r="AI1262" s="1">
        <f t="shared" si="566"/>
        <v>14.594581722390791</v>
      </c>
      <c r="AJ1262" s="1">
        <f t="shared" si="573"/>
        <v>-6.5773447574757338</v>
      </c>
      <c r="AK1262" s="1">
        <f t="shared" si="574"/>
        <v>11.891978653817738</v>
      </c>
      <c r="AL1262" s="2">
        <f>AI1262/(K!D$3*AC1262^2)</f>
        <v>0.14724333522202537</v>
      </c>
      <c r="AM1262" s="2">
        <f t="shared" si="575"/>
        <v>9.5724308754328274E-2</v>
      </c>
      <c r="AN1262" s="4">
        <f t="shared" si="567"/>
        <v>1025.1115767711158</v>
      </c>
      <c r="AO1262" s="4">
        <f t="shared" si="576"/>
        <v>-897.07274933015378</v>
      </c>
      <c r="AP1262" s="4">
        <f t="shared" si="568"/>
        <v>0.65567033575198119</v>
      </c>
      <c r="AQ1262" s="4">
        <f t="shared" si="569"/>
        <v>-496.09857622836728</v>
      </c>
      <c r="AR1262" s="4">
        <f t="shared" si="570"/>
        <v>0</v>
      </c>
      <c r="AS1262" s="11">
        <f t="shared" si="577"/>
        <v>208.94658056874329</v>
      </c>
      <c r="AT1262" s="12">
        <f t="shared" si="578"/>
        <v>0.52569824449800806</v>
      </c>
      <c r="AU1262" s="14">
        <f t="shared" si="579"/>
        <v>58.284739368236579</v>
      </c>
    </row>
    <row r="1263" spans="1:47" x14ac:dyDescent="0.35">
      <c r="A1263" t="s">
        <v>35</v>
      </c>
      <c r="B1263">
        <v>87.3</v>
      </c>
      <c r="C1263" s="1">
        <f t="shared" si="551"/>
        <v>-3.5812044035594841E-2</v>
      </c>
      <c r="D1263" s="1">
        <f t="shared" si="552"/>
        <v>-5.0364190016516499</v>
      </c>
      <c r="E1263" s="1">
        <f t="shared" si="553"/>
        <v>-127.81402249659465</v>
      </c>
      <c r="F1263" s="1">
        <f t="shared" si="554"/>
        <v>-5.5383053333435504</v>
      </c>
      <c r="G1263" s="1">
        <f t="shared" si="555"/>
        <v>2.4571839379490257E-2</v>
      </c>
      <c r="H1263">
        <v>1.2273000000000001</v>
      </c>
      <c r="I1263" s="1">
        <f t="shared" si="556"/>
        <v>54.561999999999998</v>
      </c>
      <c r="J1263">
        <v>6.1859000000000002</v>
      </c>
      <c r="K1263">
        <v>0.20100000000000001</v>
      </c>
      <c r="L1263">
        <v>1.2617</v>
      </c>
      <c r="M1263">
        <v>-0.66569999999999996</v>
      </c>
      <c r="N1263" s="10">
        <v>2.1246</v>
      </c>
      <c r="O1263" s="2">
        <f t="shared" si="571"/>
        <v>0.20115337551278611</v>
      </c>
      <c r="P1263" s="2">
        <f t="shared" si="572"/>
        <v>1.2619265389860814</v>
      </c>
      <c r="Q1263">
        <v>-4.9260999999999999</v>
      </c>
      <c r="R1263">
        <v>-126.9606</v>
      </c>
      <c r="S1263">
        <v>-6.1722000000000001</v>
      </c>
      <c r="T1263">
        <v>3.0804999999999998</v>
      </c>
      <c r="U1263">
        <v>23.8306</v>
      </c>
      <c r="V1263">
        <v>-17.700600000000001</v>
      </c>
      <c r="W1263">
        <v>2280</v>
      </c>
      <c r="X1263">
        <v>5.9379999999999997</v>
      </c>
      <c r="Y1263" s="1">
        <f t="shared" si="557"/>
        <v>0.43330512166130708</v>
      </c>
      <c r="Z1263" s="1">
        <f t="shared" si="558"/>
        <v>-4.369020788012822</v>
      </c>
      <c r="AA1263" s="1">
        <f t="shared" si="559"/>
        <v>-122.65106198046368</v>
      </c>
      <c r="AB1263" s="1">
        <f t="shared" si="560"/>
        <v>-9.3731856515826166</v>
      </c>
      <c r="AC1263" s="1">
        <f t="shared" si="561"/>
        <v>123.08626225879419</v>
      </c>
      <c r="AD1263" s="1">
        <f t="shared" si="562"/>
        <v>24.957854556666767</v>
      </c>
      <c r="AE1263" s="3">
        <f>AD1263/(K!D$3*AC1263^2)</f>
        <v>0.30602416437046048</v>
      </c>
      <c r="AF1263" s="1">
        <f t="shared" si="563"/>
        <v>2.1946059661636861</v>
      </c>
      <c r="AG1263" s="1">
        <f t="shared" si="564"/>
        <v>-1.0390102225691322</v>
      </c>
      <c r="AH1263" s="1">
        <f t="shared" si="565"/>
        <v>12.57282555788251</v>
      </c>
      <c r="AI1263" s="1">
        <f t="shared" si="566"/>
        <v>12.805146625410739</v>
      </c>
      <c r="AJ1263" s="1">
        <f t="shared" si="573"/>
        <v>2.4722674488050504</v>
      </c>
      <c r="AK1263" s="1">
        <f t="shared" si="574"/>
        <v>14.163539079679488</v>
      </c>
      <c r="AL1263" s="2">
        <f>AI1263/(K!D$3*AC1263^2)</f>
        <v>0.15701206555175554</v>
      </c>
      <c r="AM1263" s="2">
        <f t="shared" si="575"/>
        <v>0.10454559844408572</v>
      </c>
      <c r="AN1263" s="4">
        <f t="shared" si="567"/>
        <v>1015.552578743367</v>
      </c>
      <c r="AO1263" s="4">
        <f t="shared" si="576"/>
        <v>-999.87706791879418</v>
      </c>
      <c r="AP1263" s="4">
        <f t="shared" si="568"/>
        <v>22.139488621967374</v>
      </c>
      <c r="AQ1263" s="4">
        <f t="shared" si="569"/>
        <v>176.35966740152213</v>
      </c>
      <c r="AR1263" s="4">
        <f t="shared" si="570"/>
        <v>0</v>
      </c>
      <c r="AS1263" s="11">
        <f t="shared" si="577"/>
        <v>170.09868816278944</v>
      </c>
      <c r="AT1263" s="12">
        <f t="shared" si="578"/>
        <v>0.44541779769445922</v>
      </c>
      <c r="AU1263" s="14">
        <f t="shared" si="579"/>
        <v>63.549927561714753</v>
      </c>
    </row>
    <row r="1264" spans="1:47" x14ac:dyDescent="0.35">
      <c r="A1264" t="s">
        <v>35</v>
      </c>
      <c r="B1264">
        <v>92.3</v>
      </c>
      <c r="C1264" s="1">
        <f t="shared" si="551"/>
        <v>-2.8945029844735952E-2</v>
      </c>
      <c r="D1264" s="1">
        <f t="shared" si="552"/>
        <v>4.7640538021587</v>
      </c>
      <c r="E1264" s="1">
        <f t="shared" si="553"/>
        <v>-135.14341919546064</v>
      </c>
      <c r="F1264" s="1">
        <f t="shared" si="554"/>
        <v>-7.0492626632602775</v>
      </c>
      <c r="G1264" s="1">
        <f t="shared" si="555"/>
        <v>-4.68621872690278E-3</v>
      </c>
      <c r="H1264">
        <v>-1.524</v>
      </c>
      <c r="I1264" s="1">
        <f t="shared" si="556"/>
        <v>53.899000000000001</v>
      </c>
      <c r="J1264">
        <v>5.7221000000000002</v>
      </c>
      <c r="K1264">
        <v>0.46560000000000001</v>
      </c>
      <c r="L1264">
        <v>1.1061000000000001</v>
      </c>
      <c r="M1264">
        <v>0.79159999999999997</v>
      </c>
      <c r="N1264" s="10">
        <v>1.4266000000000001</v>
      </c>
      <c r="O1264" s="2">
        <f t="shared" si="571"/>
        <v>0.46550133332940535</v>
      </c>
      <c r="P1264" s="2">
        <f t="shared" si="572"/>
        <v>1.1064116402468831</v>
      </c>
      <c r="Q1264">
        <v>4.8958000000000004</v>
      </c>
      <c r="R1264">
        <v>-134.2638</v>
      </c>
      <c r="S1264">
        <v>-7.548</v>
      </c>
      <c r="T1264">
        <v>4.5515999999999996</v>
      </c>
      <c r="U1264">
        <v>30.389299999999999</v>
      </c>
      <c r="V1264">
        <v>-17.230499999999999</v>
      </c>
      <c r="W1264">
        <v>2278</v>
      </c>
      <c r="X1264">
        <v>6.601</v>
      </c>
      <c r="Y1264" s="1">
        <f t="shared" si="557"/>
        <v>0.40696693393921857</v>
      </c>
      <c r="Z1264" s="1">
        <f t="shared" si="558"/>
        <v>5.6902291504175739</v>
      </c>
      <c r="AA1264" s="1">
        <f t="shared" si="559"/>
        <v>-128.95969907268108</v>
      </c>
      <c r="AB1264" s="1">
        <f t="shared" si="560"/>
        <v>-10.55538454088013</v>
      </c>
      <c r="AC1264" s="1">
        <f t="shared" si="561"/>
        <v>129.51601767930703</v>
      </c>
      <c r="AD1264" s="1">
        <f t="shared" si="562"/>
        <v>31.276669847471968</v>
      </c>
      <c r="AE1264" s="3">
        <f>AD1264/(K!D$3*AC1264^2)</f>
        <v>0.34637072582202411</v>
      </c>
      <c r="AF1264" s="1">
        <f t="shared" si="563"/>
        <v>5.9257267040401453</v>
      </c>
      <c r="AG1264" s="1">
        <f t="shared" si="564"/>
        <v>-0.75302512547373013</v>
      </c>
      <c r="AH1264" s="1">
        <f t="shared" si="565"/>
        <v>12.394492677865792</v>
      </c>
      <c r="AI1264" s="1">
        <f t="shared" si="566"/>
        <v>13.758805636836284</v>
      </c>
      <c r="AJ1264" s="1">
        <f t="shared" si="573"/>
        <v>5.8885872825532637</v>
      </c>
      <c r="AK1264" s="1">
        <f t="shared" si="574"/>
        <v>12.316810342741313</v>
      </c>
      <c r="AL1264" s="2">
        <f>AI1264/(K!D$3*AC1264^2)</f>
        <v>0.15237068134542267</v>
      </c>
      <c r="AM1264" s="2">
        <f t="shared" si="575"/>
        <v>0.10029587313949619</v>
      </c>
      <c r="AN1264" s="4">
        <f t="shared" si="567"/>
        <v>1025.1646504507296</v>
      </c>
      <c r="AO1264" s="4">
        <f t="shared" si="576"/>
        <v>-924.1159734786379</v>
      </c>
      <c r="AP1264" s="4">
        <f t="shared" si="568"/>
        <v>-76.557647567090811</v>
      </c>
      <c r="AQ1264" s="4">
        <f t="shared" si="569"/>
        <v>437.1626181347047</v>
      </c>
      <c r="AR1264" s="4">
        <f t="shared" si="570"/>
        <v>0</v>
      </c>
      <c r="AS1264" s="11">
        <f t="shared" si="577"/>
        <v>154.44783857089331</v>
      </c>
      <c r="AT1264" s="12">
        <f t="shared" si="578"/>
        <v>0.45002838035589532</v>
      </c>
      <c r="AU1264" s="14">
        <f t="shared" si="579"/>
        <v>63.254495181019735</v>
      </c>
    </row>
    <row r="1265" spans="1:47" x14ac:dyDescent="0.35">
      <c r="A1265" t="s">
        <v>35</v>
      </c>
      <c r="B1265">
        <v>91.6</v>
      </c>
      <c r="C1265" s="1">
        <f t="shared" si="551"/>
        <v>-3.7854083928147209E-2</v>
      </c>
      <c r="D1265" s="1">
        <f t="shared" si="552"/>
        <v>2.952612566212153</v>
      </c>
      <c r="E1265" s="1">
        <f t="shared" si="553"/>
        <v>-134.1548875711951</v>
      </c>
      <c r="F1265" s="1">
        <f t="shared" si="554"/>
        <v>-5.1691111511202488</v>
      </c>
      <c r="G1265" s="1">
        <f t="shared" si="555"/>
        <v>6.1554246318706873E-2</v>
      </c>
      <c r="H1265">
        <v>-0.37790000000000001</v>
      </c>
      <c r="I1265" s="1">
        <f t="shared" si="556"/>
        <v>55.058</v>
      </c>
      <c r="J1265">
        <v>5.8933999999999997</v>
      </c>
      <c r="K1265">
        <v>-5.3800000000000001E-2</v>
      </c>
      <c r="L1265">
        <v>1.2686999999999999</v>
      </c>
      <c r="M1265">
        <v>0.74880000000000002</v>
      </c>
      <c r="N1265" s="10">
        <v>2.2801</v>
      </c>
      <c r="O1265" s="2">
        <f t="shared" si="571"/>
        <v>-5.3891163958320387E-2</v>
      </c>
      <c r="P1265" s="2">
        <f t="shared" si="572"/>
        <v>1.2688593487736464</v>
      </c>
      <c r="Q1265">
        <v>2.9056999999999999</v>
      </c>
      <c r="R1265">
        <v>-133.08179999999999</v>
      </c>
      <c r="S1265">
        <v>-5.7968000000000002</v>
      </c>
      <c r="T1265">
        <v>-1.2393000000000001</v>
      </c>
      <c r="U1265">
        <v>28.347999999999999</v>
      </c>
      <c r="V1265">
        <v>-16.581800000000001</v>
      </c>
      <c r="W1265">
        <v>2190</v>
      </c>
      <c r="X1265">
        <v>5.4420000000000002</v>
      </c>
      <c r="Y1265" s="1">
        <f t="shared" si="557"/>
        <v>0.41833628850062288</v>
      </c>
      <c r="Z1265" s="1">
        <f t="shared" si="558"/>
        <v>2.6933904850427419</v>
      </c>
      <c r="AA1265" s="1">
        <f t="shared" si="559"/>
        <v>-128.22538901798728</v>
      </c>
      <c r="AB1265" s="1">
        <f t="shared" si="560"/>
        <v>-8.6374954854500636</v>
      </c>
      <c r="AC1265" s="1">
        <f t="shared" si="561"/>
        <v>128.54419889431128</v>
      </c>
      <c r="AD1265" s="1">
        <f t="shared" si="562"/>
        <v>29.351373584119191</v>
      </c>
      <c r="AE1265" s="3">
        <f>AD1265/(K!D$3*AC1265^2)</f>
        <v>0.32998264913423392</v>
      </c>
      <c r="AF1265" s="1">
        <f t="shared" si="563"/>
        <v>-0.62429978206406589</v>
      </c>
      <c r="AG1265" s="1">
        <f t="shared" si="564"/>
        <v>-0.93057755082650218</v>
      </c>
      <c r="AH1265" s="1">
        <f t="shared" si="565"/>
        <v>13.619941749489346</v>
      </c>
      <c r="AI1265" s="1">
        <f t="shared" si="566"/>
        <v>13.66596275625945</v>
      </c>
      <c r="AJ1265" s="1">
        <f t="shared" si="573"/>
        <v>-0.65553443764602903</v>
      </c>
      <c r="AK1265" s="1">
        <f t="shared" si="574"/>
        <v>14.301367887722476</v>
      </c>
      <c r="AL1265" s="2">
        <f>AI1265/(K!D$3*AC1265^2)</f>
        <v>0.15363950788729663</v>
      </c>
      <c r="AM1265" s="2">
        <f t="shared" si="575"/>
        <v>0.10144686720322083</v>
      </c>
      <c r="AN1265" s="4">
        <f t="shared" si="567"/>
        <v>1029.1488632210746</v>
      </c>
      <c r="AO1265" s="4">
        <f t="shared" si="576"/>
        <v>-1027.848252119375</v>
      </c>
      <c r="AP1265" s="4">
        <f t="shared" si="568"/>
        <v>-18.33204705606941</v>
      </c>
      <c r="AQ1265" s="4">
        <f t="shared" si="569"/>
        <v>-48.366200337738491</v>
      </c>
      <c r="AR1265" s="4">
        <f t="shared" si="570"/>
        <v>0</v>
      </c>
      <c r="AS1265" s="11">
        <f t="shared" si="577"/>
        <v>182.62444021747939</v>
      </c>
      <c r="AT1265" s="12">
        <f t="shared" si="578"/>
        <v>0.46993098777218018</v>
      </c>
      <c r="AU1265" s="14">
        <f t="shared" si="579"/>
        <v>61.970183104334815</v>
      </c>
    </row>
    <row r="1266" spans="1:47" x14ac:dyDescent="0.35">
      <c r="A1266" t="s">
        <v>35</v>
      </c>
      <c r="B1266">
        <v>91.5</v>
      </c>
      <c r="C1266" s="1">
        <f t="shared" si="551"/>
        <v>-3.8710782446871483E-2</v>
      </c>
      <c r="D1266" s="1">
        <f t="shared" si="552"/>
        <v>1.4636254103635249</v>
      </c>
      <c r="E1266" s="1">
        <f t="shared" si="553"/>
        <v>-134.21583720202324</v>
      </c>
      <c r="F1266" s="1">
        <f t="shared" si="554"/>
        <v>-1.1999362393747544</v>
      </c>
      <c r="G1266" s="1">
        <f t="shared" si="555"/>
        <v>8.9918942990152573E-4</v>
      </c>
      <c r="H1266">
        <v>-0.41420000000000001</v>
      </c>
      <c r="I1266" s="1">
        <f t="shared" si="556"/>
        <v>55.173000000000002</v>
      </c>
      <c r="J1266">
        <v>5.94</v>
      </c>
      <c r="K1266">
        <v>9.1000000000000004E-3</v>
      </c>
      <c r="L1266">
        <v>1.2801</v>
      </c>
      <c r="M1266">
        <v>0.18110000000000001</v>
      </c>
      <c r="N1266" s="10">
        <v>3.8967999999999998</v>
      </c>
      <c r="O1266" s="2">
        <f t="shared" si="571"/>
        <v>9.0865018402435105E-3</v>
      </c>
      <c r="P1266" s="2">
        <f t="shared" si="572"/>
        <v>1.2802711920171439</v>
      </c>
      <c r="Q1266">
        <v>1.4549000000000001</v>
      </c>
      <c r="R1266">
        <v>-133.04820000000001</v>
      </c>
      <c r="S1266">
        <v>-1.8741000000000001</v>
      </c>
      <c r="T1266">
        <v>-0.22539999999999999</v>
      </c>
      <c r="U1266">
        <v>30.1631</v>
      </c>
      <c r="V1266">
        <v>-17.415400000000002</v>
      </c>
      <c r="W1266">
        <v>2169</v>
      </c>
      <c r="X1266">
        <v>5.327</v>
      </c>
      <c r="Y1266" s="1">
        <f t="shared" si="557"/>
        <v>0.42037902348911599</v>
      </c>
      <c r="Z1266" s="1">
        <f t="shared" si="558"/>
        <v>1.4162486944163015</v>
      </c>
      <c r="AA1266" s="1">
        <f t="shared" si="559"/>
        <v>-127.87586994032097</v>
      </c>
      <c r="AB1266" s="1">
        <f t="shared" si="560"/>
        <v>-4.8604706622109299</v>
      </c>
      <c r="AC1266" s="1">
        <f t="shared" si="561"/>
        <v>127.97604482252346</v>
      </c>
      <c r="AD1266" s="1">
        <f t="shared" si="562"/>
        <v>30.702508604769729</v>
      </c>
      <c r="AE1266" s="3">
        <f>AD1266/(K!D$3*AC1266^2)</f>
        <v>0.34824439295698245</v>
      </c>
      <c r="AF1266" s="1">
        <f t="shared" si="563"/>
        <v>0.11436974196312716</v>
      </c>
      <c r="AG1266" s="1">
        <f t="shared" si="564"/>
        <v>-0.51537582436095164</v>
      </c>
      <c r="AH1266" s="1">
        <f t="shared" si="565"/>
        <v>13.59253300256535</v>
      </c>
      <c r="AI1266" s="1">
        <f t="shared" si="566"/>
        <v>13.602780822465702</v>
      </c>
      <c r="AJ1266" s="1">
        <f t="shared" si="573"/>
        <v>0.12126751152108346</v>
      </c>
      <c r="AK1266" s="1">
        <f t="shared" si="574"/>
        <v>14.412314168031644</v>
      </c>
      <c r="AL1266" s="2">
        <f>AI1266/(K!D$3*AC1266^2)</f>
        <v>0.15429006831417447</v>
      </c>
      <c r="AM1266" s="2">
        <f t="shared" si="575"/>
        <v>0.10204012135815738</v>
      </c>
      <c r="AN1266" s="4">
        <f t="shared" si="567"/>
        <v>1030.5919051339852</v>
      </c>
      <c r="AO1266" s="4">
        <f t="shared" si="576"/>
        <v>-1030.492366182742</v>
      </c>
      <c r="AP1266" s="4">
        <f t="shared" si="568"/>
        <v>-11.725561511255954</v>
      </c>
      <c r="AQ1266" s="4">
        <f t="shared" si="569"/>
        <v>8.2261396800898723</v>
      </c>
      <c r="AR1266" s="4">
        <f t="shared" si="570"/>
        <v>0</v>
      </c>
      <c r="AS1266" s="11">
        <f t="shared" si="577"/>
        <v>179.51791554381464</v>
      </c>
      <c r="AT1266" s="12">
        <f t="shared" si="578"/>
        <v>0.47514610656246437</v>
      </c>
      <c r="AU1266" s="14">
        <f t="shared" si="579"/>
        <v>61.631136563071173</v>
      </c>
    </row>
    <row r="1267" spans="1:47" x14ac:dyDescent="0.35">
      <c r="A1267" t="s">
        <v>35</v>
      </c>
      <c r="B1267">
        <v>97.1</v>
      </c>
      <c r="C1267" s="1">
        <f t="shared" si="551"/>
        <v>-2.6346720304025736E-2</v>
      </c>
      <c r="D1267" s="1">
        <f t="shared" si="552"/>
        <v>5.8292049083479496</v>
      </c>
      <c r="E1267" s="1">
        <f t="shared" si="553"/>
        <v>-142.20415072268457</v>
      </c>
      <c r="F1267" s="1">
        <f t="shared" si="554"/>
        <v>-2.899212423992318</v>
      </c>
      <c r="G1267" s="1">
        <f t="shared" si="555"/>
        <v>6.3120902729053796E-2</v>
      </c>
      <c r="H1267">
        <v>-2.1779000000000002</v>
      </c>
      <c r="I1267" s="1">
        <f t="shared" si="556"/>
        <v>53.734999999999999</v>
      </c>
      <c r="J1267">
        <v>6.3522999999999996</v>
      </c>
      <c r="K1267">
        <v>-0.49120000000000003</v>
      </c>
      <c r="L1267">
        <v>1.0351999999999999</v>
      </c>
      <c r="M1267">
        <v>-0.52449999999999997</v>
      </c>
      <c r="N1267" s="10">
        <v>3.9317000000000002</v>
      </c>
      <c r="O1267" s="2">
        <f t="shared" si="571"/>
        <v>-0.49122295167451102</v>
      </c>
      <c r="P1267" s="2">
        <f t="shared" si="572"/>
        <v>1.0352897514756245</v>
      </c>
      <c r="Q1267">
        <v>5.6188000000000002</v>
      </c>
      <c r="R1267">
        <v>-141.32259999999999</v>
      </c>
      <c r="S1267">
        <v>-3.3616000000000001</v>
      </c>
      <c r="T1267">
        <v>-7.9859999999999998</v>
      </c>
      <c r="U1267">
        <v>33.459600000000002</v>
      </c>
      <c r="V1267">
        <v>-17.5501</v>
      </c>
      <c r="W1267">
        <v>2061</v>
      </c>
      <c r="X1267">
        <v>6.7649999999999997</v>
      </c>
      <c r="Y1267" s="1">
        <f t="shared" si="557"/>
        <v>0.38538286048784898</v>
      </c>
      <c r="Z1267" s="1">
        <f t="shared" si="558"/>
        <v>4.290371146419969</v>
      </c>
      <c r="AA1267" s="1">
        <f t="shared" si="559"/>
        <v>-135.75677254329497</v>
      </c>
      <c r="AB1267" s="1">
        <f t="shared" si="560"/>
        <v>-6.280966293916217</v>
      </c>
      <c r="AC1267" s="1">
        <f t="shared" si="561"/>
        <v>135.96969924777827</v>
      </c>
      <c r="AD1267" s="1">
        <f t="shared" si="562"/>
        <v>34.334726482281511</v>
      </c>
      <c r="AE1267" s="3">
        <f>AD1267/(K!D$3*AC1267^2)</f>
        <v>0.34499830144287574</v>
      </c>
      <c r="AF1267" s="1">
        <f t="shared" si="563"/>
        <v>-6.9026062686410681</v>
      </c>
      <c r="AG1267" s="1">
        <f t="shared" si="564"/>
        <v>-0.82135876638854199</v>
      </c>
      <c r="AH1267" s="1">
        <f t="shared" si="565"/>
        <v>13.037846188458847</v>
      </c>
      <c r="AI1267" s="1">
        <f t="shared" si="566"/>
        <v>14.775183137846961</v>
      </c>
      <c r="AJ1267" s="1">
        <f t="shared" si="573"/>
        <v>-6.1510483924491686</v>
      </c>
      <c r="AK1267" s="1">
        <f t="shared" si="574"/>
        <v>11.618281518222503</v>
      </c>
      <c r="AL1267" s="2">
        <f>AI1267/(K!D$3*AC1267^2)</f>
        <v>0.14846231813424079</v>
      </c>
      <c r="AM1267" s="2">
        <f t="shared" si="575"/>
        <v>9.6799806555767198E-2</v>
      </c>
      <c r="AN1267" s="4">
        <f t="shared" si="567"/>
        <v>1038.7324589390612</v>
      </c>
      <c r="AO1267" s="4">
        <f t="shared" si="576"/>
        <v>-917.82533757404133</v>
      </c>
      <c r="AP1267" s="4">
        <f t="shared" si="568"/>
        <v>-6.5055490924822577</v>
      </c>
      <c r="AQ1267" s="4">
        <f t="shared" si="569"/>
        <v>-486.33265240130714</v>
      </c>
      <c r="AR1267" s="4">
        <f t="shared" si="570"/>
        <v>0</v>
      </c>
      <c r="AS1267" s="11">
        <f t="shared" si="577"/>
        <v>207.89801626008204</v>
      </c>
      <c r="AT1267" s="12">
        <f t="shared" si="578"/>
        <v>0.50399440026155318</v>
      </c>
      <c r="AU1267" s="14">
        <f t="shared" si="579"/>
        <v>59.73537885990104</v>
      </c>
    </row>
    <row r="1268" spans="1:47" x14ac:dyDescent="0.35">
      <c r="A1268" t="s">
        <v>35</v>
      </c>
      <c r="B1268">
        <v>90.8</v>
      </c>
      <c r="C1268" s="1">
        <f t="shared" si="551"/>
        <v>-3.9242163862411597E-2</v>
      </c>
      <c r="D1268" s="1">
        <f t="shared" si="552"/>
        <v>-1.8085289220889198</v>
      </c>
      <c r="E1268" s="1">
        <f t="shared" si="553"/>
        <v>-133.11259465640356</v>
      </c>
      <c r="F1268" s="1">
        <f t="shared" si="554"/>
        <v>-4.6075920448367738</v>
      </c>
      <c r="G1268" s="1">
        <f t="shared" si="555"/>
        <v>-6.7674110729853965E-4</v>
      </c>
      <c r="H1268">
        <v>-0.5272</v>
      </c>
      <c r="I1268" s="1">
        <f t="shared" si="556"/>
        <v>55.201999999999998</v>
      </c>
      <c r="J1268">
        <v>5.9565000000000001</v>
      </c>
      <c r="K1268">
        <v>-0.4133</v>
      </c>
      <c r="L1268">
        <v>1.2138</v>
      </c>
      <c r="M1268">
        <v>-1.6712</v>
      </c>
      <c r="N1268" s="10">
        <v>2.4312</v>
      </c>
      <c r="O1268" s="2">
        <f t="shared" si="571"/>
        <v>-0.41324772844665492</v>
      </c>
      <c r="P1268" s="2">
        <f t="shared" si="572"/>
        <v>1.2139148912448385</v>
      </c>
      <c r="Q1268">
        <v>-1.9749000000000001</v>
      </c>
      <c r="R1268">
        <v>-132.0104</v>
      </c>
      <c r="S1268">
        <v>-5.2994000000000003</v>
      </c>
      <c r="T1268">
        <v>-4.2396000000000003</v>
      </c>
      <c r="U1268">
        <v>28.087</v>
      </c>
      <c r="V1268">
        <v>-17.629200000000001</v>
      </c>
      <c r="W1268">
        <v>2043</v>
      </c>
      <c r="X1268">
        <v>5.298</v>
      </c>
      <c r="Y1268" s="1">
        <f t="shared" si="557"/>
        <v>0.42292984739848077</v>
      </c>
      <c r="Z1268" s="1">
        <f t="shared" si="558"/>
        <v>-2.7050556126042196</v>
      </c>
      <c r="AA1268" s="1">
        <f t="shared" si="559"/>
        <v>-127.17317934446299</v>
      </c>
      <c r="AB1268" s="1">
        <f t="shared" si="560"/>
        <v>-8.3355494777154231</v>
      </c>
      <c r="AC1268" s="1">
        <f t="shared" si="561"/>
        <v>127.47476713272189</v>
      </c>
      <c r="AD1268" s="1">
        <f t="shared" si="562"/>
        <v>28.881665896145403</v>
      </c>
      <c r="AE1268" s="3">
        <f>AD1268/(K!D$3*AC1268^2)</f>
        <v>0.33017289968881836</v>
      </c>
      <c r="AF1268" s="1">
        <f t="shared" si="563"/>
        <v>-4.8524782518377592</v>
      </c>
      <c r="AG1268" s="1">
        <f t="shared" si="564"/>
        <v>-0.72633584201177115</v>
      </c>
      <c r="AH1268" s="1">
        <f t="shared" si="565"/>
        <v>12.656233654744298</v>
      </c>
      <c r="AI1268" s="1">
        <f t="shared" si="566"/>
        <v>13.574032535080782</v>
      </c>
      <c r="AJ1268" s="1">
        <f t="shared" si="573"/>
        <v>-5.2077666886961538</v>
      </c>
      <c r="AK1268" s="1">
        <f t="shared" si="574"/>
        <v>13.582896946847818</v>
      </c>
      <c r="AL1268" s="2">
        <f>AI1268/(K!D$3*AC1268^2)</f>
        <v>0.15517725669612881</v>
      </c>
      <c r="AM1268" s="2">
        <f t="shared" si="575"/>
        <v>0.10285259193287036</v>
      </c>
      <c r="AN1268" s="4">
        <f t="shared" si="567"/>
        <v>1034.7288174290709</v>
      </c>
      <c r="AO1268" s="4">
        <f t="shared" si="576"/>
        <v>-966.10430654434606</v>
      </c>
      <c r="AP1268" s="4">
        <f t="shared" si="568"/>
        <v>44.660168048458424</v>
      </c>
      <c r="AQ1268" s="4">
        <f t="shared" si="569"/>
        <v>-367.84733774286769</v>
      </c>
      <c r="AR1268" s="4">
        <f t="shared" si="570"/>
        <v>0</v>
      </c>
      <c r="AS1268" s="11">
        <f t="shared" si="577"/>
        <v>200.97713260825515</v>
      </c>
      <c r="AT1268" s="12">
        <f t="shared" si="578"/>
        <v>0.50647519208471414</v>
      </c>
      <c r="AU1268" s="14">
        <f t="shared" si="579"/>
        <v>59.570672048934078</v>
      </c>
    </row>
    <row r="1269" spans="1:47" x14ac:dyDescent="0.35">
      <c r="A1269" t="s">
        <v>35</v>
      </c>
      <c r="B1269">
        <v>91.4</v>
      </c>
      <c r="C1269" s="1">
        <f t="shared" si="551"/>
        <v>-3.8039425038924504E-2</v>
      </c>
      <c r="D1269" s="1">
        <f t="shared" si="552"/>
        <v>2.8696694314947031</v>
      </c>
      <c r="E1269" s="1">
        <f t="shared" si="553"/>
        <v>-133.92475135989613</v>
      </c>
      <c r="F1269" s="1">
        <f t="shared" si="554"/>
        <v>-4.0519300726554182</v>
      </c>
      <c r="G1269" s="1">
        <f t="shared" si="555"/>
        <v>4.5698181265464655E-2</v>
      </c>
      <c r="H1269">
        <v>-0.42470000000000002</v>
      </c>
      <c r="I1269" s="1">
        <f t="shared" si="556"/>
        <v>55.073999999999998</v>
      </c>
      <c r="J1269">
        <v>5.9257999999999997</v>
      </c>
      <c r="K1269">
        <v>-0.26779999999999998</v>
      </c>
      <c r="L1269">
        <v>1.2515000000000001</v>
      </c>
      <c r="M1269">
        <v>0.45710000000000001</v>
      </c>
      <c r="N1269" s="10">
        <v>2.7275</v>
      </c>
      <c r="O1269" s="2">
        <f t="shared" si="571"/>
        <v>-0.26794123661727787</v>
      </c>
      <c r="P1269" s="2">
        <f t="shared" si="572"/>
        <v>1.2516245013570495</v>
      </c>
      <c r="Q1269">
        <v>2.7307000000000001</v>
      </c>
      <c r="R1269">
        <v>-132.8511</v>
      </c>
      <c r="S1269">
        <v>-4.7013999999999996</v>
      </c>
      <c r="T1269">
        <v>-3.6533000000000002</v>
      </c>
      <c r="U1269">
        <v>28.224699999999999</v>
      </c>
      <c r="V1269">
        <v>-17.073599999999999</v>
      </c>
      <c r="W1269">
        <v>2117</v>
      </c>
      <c r="X1269">
        <v>5.4260000000000002</v>
      </c>
      <c r="Y1269" s="1">
        <f t="shared" si="557"/>
        <v>0.41916741540920033</v>
      </c>
      <c r="Z1269" s="1">
        <f t="shared" si="558"/>
        <v>2.1039972721374873</v>
      </c>
      <c r="AA1269" s="1">
        <f t="shared" si="559"/>
        <v>-128.0093140850461</v>
      </c>
      <c r="AB1269" s="1">
        <f t="shared" si="560"/>
        <v>-7.6302784645206794</v>
      </c>
      <c r="AC1269" s="1">
        <f t="shared" si="561"/>
        <v>128.25378141205536</v>
      </c>
      <c r="AD1269" s="1">
        <f t="shared" si="562"/>
        <v>29.129209574049916</v>
      </c>
      <c r="AE1269" s="3">
        <f>AD1269/(K!D$3*AC1269^2)</f>
        <v>0.32896976269930384</v>
      </c>
      <c r="AF1269" s="1">
        <f t="shared" si="563"/>
        <v>-3.1754366823765139</v>
      </c>
      <c r="AG1269" s="1">
        <f t="shared" si="564"/>
        <v>-0.84898575304395862</v>
      </c>
      <c r="AH1269" s="1">
        <f t="shared" si="565"/>
        <v>13.367398617473196</v>
      </c>
      <c r="AI1269" s="1">
        <f t="shared" si="566"/>
        <v>13.765591913574886</v>
      </c>
      <c r="AJ1269" s="1">
        <f t="shared" si="573"/>
        <v>-3.347570540808249</v>
      </c>
      <c r="AK1269" s="1">
        <f t="shared" si="574"/>
        <v>14.09201766404119</v>
      </c>
      <c r="AL1269" s="2">
        <f>AI1269/(K!D$3*AC1269^2)</f>
        <v>0.15546125595039895</v>
      </c>
      <c r="AM1269" s="2">
        <f t="shared" si="575"/>
        <v>0.10311351562045223</v>
      </c>
      <c r="AN1269" s="4">
        <f t="shared" si="567"/>
        <v>1043.6931892846676</v>
      </c>
      <c r="AO1269" s="4">
        <f t="shared" si="576"/>
        <v>-1015.4002761859532</v>
      </c>
      <c r="AP1269" s="4">
        <f t="shared" si="568"/>
        <v>-2.3028807278811638</v>
      </c>
      <c r="AQ1269" s="4">
        <f t="shared" si="569"/>
        <v>-241.35544166445362</v>
      </c>
      <c r="AR1269" s="4">
        <f t="shared" si="570"/>
        <v>0</v>
      </c>
      <c r="AS1269" s="11">
        <f t="shared" si="577"/>
        <v>193.36297544069305</v>
      </c>
      <c r="AT1269" s="12">
        <f t="shared" si="578"/>
        <v>0.49300575781042399</v>
      </c>
      <c r="AU1269" s="14">
        <f t="shared" si="579"/>
        <v>60.46166649031057</v>
      </c>
    </row>
    <row r="1270" spans="1:47" x14ac:dyDescent="0.35">
      <c r="A1270" t="s">
        <v>35</v>
      </c>
      <c r="B1270">
        <v>88.8</v>
      </c>
      <c r="C1270" s="1">
        <f t="shared" si="551"/>
        <v>-3.630427703909115E-2</v>
      </c>
      <c r="D1270" s="1">
        <f t="shared" si="552"/>
        <v>-1.4862087105470898</v>
      </c>
      <c r="E1270" s="1">
        <f t="shared" si="553"/>
        <v>-130.25284974709766</v>
      </c>
      <c r="F1270" s="1">
        <f t="shared" si="554"/>
        <v>1.4635759355241986</v>
      </c>
      <c r="G1270" s="1">
        <f t="shared" si="555"/>
        <v>3.3871531456952653E-5</v>
      </c>
      <c r="H1270">
        <v>1.2951999999999999</v>
      </c>
      <c r="I1270" s="1">
        <f t="shared" si="556"/>
        <v>54.710999999999999</v>
      </c>
      <c r="J1270">
        <v>6.2824999999999998</v>
      </c>
      <c r="K1270">
        <v>3.6999999999999998E-2</v>
      </c>
      <c r="L1270">
        <v>1.2883</v>
      </c>
      <c r="M1270">
        <v>0.72419999999999995</v>
      </c>
      <c r="N1270" s="10">
        <v>5.2215999999999996</v>
      </c>
      <c r="O1270" s="2">
        <f t="shared" si="571"/>
        <v>3.7098038366066732E-2</v>
      </c>
      <c r="P1270" s="2">
        <f t="shared" si="572"/>
        <v>1.2884321669636991</v>
      </c>
      <c r="Q1270">
        <v>-1.4603999999999999</v>
      </c>
      <c r="R1270">
        <v>-129.2758</v>
      </c>
      <c r="S1270">
        <v>0.79500000000000004</v>
      </c>
      <c r="T1270">
        <v>0.71089999999999998</v>
      </c>
      <c r="U1270">
        <v>26.912800000000001</v>
      </c>
      <c r="V1270">
        <v>-18.415900000000001</v>
      </c>
      <c r="W1270">
        <v>2265</v>
      </c>
      <c r="X1270">
        <v>5.7889999999999997</v>
      </c>
      <c r="Y1270" s="1">
        <f t="shared" si="557"/>
        <v>0.42809357825877553</v>
      </c>
      <c r="Z1270" s="1">
        <f t="shared" si="558"/>
        <v>-1.334042848155008</v>
      </c>
      <c r="AA1270" s="1">
        <f t="shared" si="559"/>
        <v>-124.49225132061628</v>
      </c>
      <c r="AB1270" s="1">
        <f t="shared" si="560"/>
        <v>-2.4782883284036936</v>
      </c>
      <c r="AC1270" s="1">
        <f t="shared" si="561"/>
        <v>124.52406282415821</v>
      </c>
      <c r="AD1270" s="1">
        <f t="shared" si="562"/>
        <v>27.187355554194525</v>
      </c>
      <c r="AE1270" s="3">
        <f>AD1270/(K!D$3*AC1270^2)</f>
        <v>0.32570771203325932</v>
      </c>
      <c r="AF1270" s="1">
        <f t="shared" si="563"/>
        <v>0.41963824371971764</v>
      </c>
      <c r="AG1270" s="1">
        <f t="shared" si="564"/>
        <v>-0.26761014430431374</v>
      </c>
      <c r="AH1270" s="1">
        <f t="shared" si="565"/>
        <v>13.217014972560225</v>
      </c>
      <c r="AI1270" s="1">
        <f t="shared" si="566"/>
        <v>13.226382582921451</v>
      </c>
      <c r="AJ1270" s="1">
        <f t="shared" si="573"/>
        <v>0.46142777994068618</v>
      </c>
      <c r="AK1270" s="1">
        <f t="shared" si="574"/>
        <v>14.533227053310902</v>
      </c>
      <c r="AL1270" s="2">
        <f>AI1270/(K!D$3*AC1270^2)</f>
        <v>0.15845361646051151</v>
      </c>
      <c r="AM1270" s="2">
        <f t="shared" si="575"/>
        <v>0.10588795873190551</v>
      </c>
      <c r="AN1270" s="4">
        <f t="shared" si="567"/>
        <v>1040.607459304804</v>
      </c>
      <c r="AO1270" s="4">
        <f t="shared" si="576"/>
        <v>-1040.0238287046907</v>
      </c>
      <c r="AP1270" s="4">
        <f t="shared" si="568"/>
        <v>10.483188575067917</v>
      </c>
      <c r="AQ1270" s="4">
        <f t="shared" si="569"/>
        <v>33.23285790502154</v>
      </c>
      <c r="AR1270" s="4">
        <f t="shared" si="570"/>
        <v>0</v>
      </c>
      <c r="AS1270" s="11">
        <f t="shared" si="577"/>
        <v>178.1814784821257</v>
      </c>
      <c r="AT1270" s="12">
        <f t="shared" si="578"/>
        <v>0.45942934185642564</v>
      </c>
      <c r="AU1270" s="14">
        <f t="shared" si="579"/>
        <v>62.649709895254944</v>
      </c>
    </row>
    <row r="1271" spans="1:47" x14ac:dyDescent="0.35">
      <c r="A1271" t="s">
        <v>35</v>
      </c>
      <c r="B1271">
        <v>96.4</v>
      </c>
      <c r="C1271" s="1">
        <f t="shared" si="551"/>
        <v>-2.6772674848362783E-2</v>
      </c>
      <c r="D1271" s="1">
        <f t="shared" si="552"/>
        <v>-10.626818721590714</v>
      </c>
      <c r="E1271" s="1">
        <f t="shared" si="553"/>
        <v>-140.5106750042857</v>
      </c>
      <c r="F1271" s="1">
        <f t="shared" si="554"/>
        <v>-11.299430759273603</v>
      </c>
      <c r="G1271" s="1">
        <f t="shared" si="555"/>
        <v>3.7172618462335549E-2</v>
      </c>
      <c r="H1271">
        <v>1.6093999999999999</v>
      </c>
      <c r="I1271" s="1">
        <f t="shared" si="556"/>
        <v>53.750999999999998</v>
      </c>
      <c r="J1271">
        <v>6.7020999999999997</v>
      </c>
      <c r="K1271">
        <v>0.1169</v>
      </c>
      <c r="L1271">
        <v>1.1789000000000001</v>
      </c>
      <c r="M1271">
        <v>-2.2315999999999998</v>
      </c>
      <c r="N1271" s="10">
        <v>1.2417</v>
      </c>
      <c r="O1271" s="2">
        <f t="shared" si="571"/>
        <v>0.11704427835588049</v>
      </c>
      <c r="P1271" s="2">
        <f t="shared" si="572"/>
        <v>1.1791166476387347</v>
      </c>
      <c r="Q1271">
        <v>-10.524100000000001</v>
      </c>
      <c r="R1271">
        <v>-139.7004</v>
      </c>
      <c r="S1271">
        <v>-11.677899999999999</v>
      </c>
      <c r="T1271">
        <v>3.8367</v>
      </c>
      <c r="U1271">
        <v>30.265000000000001</v>
      </c>
      <c r="V1271">
        <v>-14.1364</v>
      </c>
      <c r="W1271">
        <v>2445</v>
      </c>
      <c r="X1271">
        <v>6.7489999999999997</v>
      </c>
      <c r="Y1271" s="1">
        <f t="shared" si="557"/>
        <v>0.38873237710126096</v>
      </c>
      <c r="Z1271" s="1">
        <f t="shared" si="558"/>
        <v>-9.8810939659785113</v>
      </c>
      <c r="AA1271" s="1">
        <f t="shared" si="559"/>
        <v>-134.62818230780087</v>
      </c>
      <c r="AB1271" s="1">
        <f t="shared" si="560"/>
        <v>-14.047068947100737</v>
      </c>
      <c r="AC1271" s="1">
        <f t="shared" si="561"/>
        <v>135.71920879327126</v>
      </c>
      <c r="AD1271" s="1">
        <f t="shared" si="562"/>
        <v>32.167945719865834</v>
      </c>
      <c r="AE1271" s="3">
        <f>AD1271/(K!D$3*AC1271^2)</f>
        <v>0.32442052863524573</v>
      </c>
      <c r="AF1271" s="1">
        <f t="shared" si="563"/>
        <v>1.4946992089796995</v>
      </c>
      <c r="AG1271" s="1">
        <f t="shared" si="564"/>
        <v>-1.6443524000579757</v>
      </c>
      <c r="AH1271" s="1">
        <f t="shared" si="565"/>
        <v>14.708186607222011</v>
      </c>
      <c r="AI1271" s="1">
        <f t="shared" si="566"/>
        <v>14.87510584210297</v>
      </c>
      <c r="AJ1271" s="1">
        <f t="shared" si="573"/>
        <v>1.3552096428811122</v>
      </c>
      <c r="AK1271" s="1">
        <f t="shared" si="574"/>
        <v>13.335576950635033</v>
      </c>
      <c r="AL1271" s="2">
        <f>AI1271/(K!D$3*AC1271^2)</f>
        <v>0.15001858504815971</v>
      </c>
      <c r="AM1271" s="2">
        <f t="shared" si="575"/>
        <v>9.818309220210629E-2</v>
      </c>
      <c r="AN1271" s="4">
        <f t="shared" si="567"/>
        <v>1051.6351691259431</v>
      </c>
      <c r="AO1271" s="4">
        <f t="shared" si="576"/>
        <v>-1043.507476630258</v>
      </c>
      <c r="AP1271" s="4">
        <f t="shared" si="568"/>
        <v>64.768451250337463</v>
      </c>
      <c r="AQ1271" s="4">
        <f t="shared" si="569"/>
        <v>113.28602244732376</v>
      </c>
      <c r="AR1271" s="4">
        <f t="shared" si="570"/>
        <v>0</v>
      </c>
      <c r="AS1271" s="11">
        <f t="shared" si="577"/>
        <v>174.19731606427888</v>
      </c>
      <c r="AT1271" s="12">
        <f t="shared" si="578"/>
        <v>0.43011663358934277</v>
      </c>
      <c r="AU1271" s="14">
        <f t="shared" si="579"/>
        <v>64.525037770453466</v>
      </c>
    </row>
    <row r="1272" spans="1:47" x14ac:dyDescent="0.35">
      <c r="A1272" t="s">
        <v>35</v>
      </c>
      <c r="B1272">
        <v>88.3</v>
      </c>
      <c r="C1272" s="1">
        <f t="shared" si="551"/>
        <v>-3.710661513958028E-2</v>
      </c>
      <c r="D1272" s="1">
        <f t="shared" si="552"/>
        <v>-0.71461949588552087</v>
      </c>
      <c r="E1272" s="1">
        <f t="shared" si="553"/>
        <v>-129.51859396353098</v>
      </c>
      <c r="F1272" s="1">
        <f t="shared" si="554"/>
        <v>-1.682539169269734</v>
      </c>
      <c r="G1272" s="1">
        <f t="shared" si="555"/>
        <v>3.1401001408539742E-3</v>
      </c>
      <c r="H1272">
        <v>1.2191000000000001</v>
      </c>
      <c r="I1272" s="1">
        <f t="shared" si="556"/>
        <v>54.786999999999999</v>
      </c>
      <c r="J1272">
        <v>6.1687000000000003</v>
      </c>
      <c r="K1272">
        <v>-5.2600000000000001E-2</v>
      </c>
      <c r="L1272">
        <v>1.3071999999999999</v>
      </c>
      <c r="M1272">
        <v>0.872</v>
      </c>
      <c r="N1272" s="10">
        <v>3.7812999999999999</v>
      </c>
      <c r="O1272" s="2">
        <f t="shared" si="571"/>
        <v>-5.2628916468565601E-2</v>
      </c>
      <c r="P1272" s="2">
        <f t="shared" si="572"/>
        <v>1.3073220602705546</v>
      </c>
      <c r="Q1272">
        <v>-0.72989999999999999</v>
      </c>
      <c r="R1272">
        <v>-128.49469999999999</v>
      </c>
      <c r="S1272">
        <v>-2.3431000000000002</v>
      </c>
      <c r="T1272">
        <v>-0.4118</v>
      </c>
      <c r="U1272">
        <v>27.593299999999999</v>
      </c>
      <c r="V1272">
        <v>-17.8017</v>
      </c>
      <c r="W1272">
        <v>2245</v>
      </c>
      <c r="X1272">
        <v>5.7130000000000001</v>
      </c>
      <c r="Y1272" s="1">
        <f t="shared" si="557"/>
        <v>0.43194121341620711</v>
      </c>
      <c r="Z1272" s="1">
        <f t="shared" si="558"/>
        <v>-0.80355619172791792</v>
      </c>
      <c r="AA1272" s="1">
        <f t="shared" si="559"/>
        <v>-123.55925222145225</v>
      </c>
      <c r="AB1272" s="1">
        <f t="shared" si="560"/>
        <v>-5.5271831187053806</v>
      </c>
      <c r="AC1272" s="1">
        <f t="shared" si="561"/>
        <v>123.68542462758262</v>
      </c>
      <c r="AD1272" s="1">
        <f t="shared" si="562"/>
        <v>28.204737577797456</v>
      </c>
      <c r="AE1272" s="3">
        <f>AD1272/(K!D$3*AC1272^2)</f>
        <v>0.34249375200827392</v>
      </c>
      <c r="AF1272" s="1">
        <f t="shared" si="563"/>
        <v>-0.59503979227901671</v>
      </c>
      <c r="AG1272" s="1">
        <f t="shared" si="564"/>
        <v>-0.5826657187430726</v>
      </c>
      <c r="AH1272" s="1">
        <f t="shared" si="565"/>
        <v>13.111902908936834</v>
      </c>
      <c r="AI1272" s="1">
        <f t="shared" si="566"/>
        <v>13.138324458909517</v>
      </c>
      <c r="AJ1272" s="1">
        <f t="shared" si="573"/>
        <v>-0.66611091133526878</v>
      </c>
      <c r="AK1272" s="1">
        <f t="shared" si="574"/>
        <v>14.677979034914818</v>
      </c>
      <c r="AL1272" s="2">
        <f>AI1272/(K!D$3*AC1272^2)</f>
        <v>0.15954036184957091</v>
      </c>
      <c r="AM1272" s="2">
        <f t="shared" si="575"/>
        <v>0.10690715213669748</v>
      </c>
      <c r="AN1272" s="4">
        <f t="shared" si="567"/>
        <v>1043.5478355918669</v>
      </c>
      <c r="AO1272" s="4">
        <f t="shared" si="576"/>
        <v>-1042.4549676348956</v>
      </c>
      <c r="AP1272" s="4">
        <f t="shared" si="568"/>
        <v>8.8781074606030845</v>
      </c>
      <c r="AQ1272" s="4">
        <f t="shared" si="569"/>
        <v>-46.913802123856939</v>
      </c>
      <c r="AR1272" s="4">
        <f t="shared" si="570"/>
        <v>0</v>
      </c>
      <c r="AS1272" s="11">
        <f t="shared" si="577"/>
        <v>182.59839421422126</v>
      </c>
      <c r="AT1272" s="12">
        <f t="shared" si="578"/>
        <v>0.46483199803646635</v>
      </c>
      <c r="AU1272" s="14">
        <f t="shared" si="579"/>
        <v>62.300650206183271</v>
      </c>
    </row>
    <row r="1273" spans="1:47" x14ac:dyDescent="0.35">
      <c r="A1273" t="s">
        <v>35</v>
      </c>
      <c r="B1273">
        <v>89.2</v>
      </c>
      <c r="C1273" s="1">
        <f t="shared" si="551"/>
        <v>-3.4650706454684807E-2</v>
      </c>
      <c r="D1273" s="1">
        <f t="shared" si="552"/>
        <v>-4.2080063175833606</v>
      </c>
      <c r="E1273" s="1">
        <f t="shared" si="553"/>
        <v>-130.6759907563742</v>
      </c>
      <c r="F1273" s="1">
        <f t="shared" si="554"/>
        <v>-3.7990635977934648</v>
      </c>
      <c r="G1273" s="1">
        <f t="shared" si="555"/>
        <v>3.9189069936170995E-2</v>
      </c>
      <c r="H1273">
        <v>1.4137999999999999</v>
      </c>
      <c r="I1273" s="1">
        <f t="shared" si="556"/>
        <v>54.512</v>
      </c>
      <c r="J1273">
        <v>6.1917</v>
      </c>
      <c r="K1273">
        <v>0.31480000000000002</v>
      </c>
      <c r="L1273">
        <v>1.2383</v>
      </c>
      <c r="M1273">
        <v>1.89E-2</v>
      </c>
      <c r="N1273" s="10">
        <v>2.9845000000000002</v>
      </c>
      <c r="O1273" s="2">
        <f t="shared" si="571"/>
        <v>0.3148670108153564</v>
      </c>
      <c r="P1273" s="2">
        <f t="shared" si="572"/>
        <v>1.2383817850808929</v>
      </c>
      <c r="Q1273">
        <v>-4.0572999999999997</v>
      </c>
      <c r="R1273">
        <v>-129.7516</v>
      </c>
      <c r="S1273">
        <v>-4.4112999999999998</v>
      </c>
      <c r="T1273">
        <v>4.3493000000000004</v>
      </c>
      <c r="U1273">
        <v>26.677399999999999</v>
      </c>
      <c r="V1273">
        <v>-17.668800000000001</v>
      </c>
      <c r="W1273">
        <v>2206</v>
      </c>
      <c r="X1273">
        <v>5.9880000000000004</v>
      </c>
      <c r="Y1273" s="1">
        <f t="shared" si="557"/>
        <v>0.42472633171808449</v>
      </c>
      <c r="Z1273" s="1">
        <f t="shared" si="558"/>
        <v>-3.2843752003126281</v>
      </c>
      <c r="AA1273" s="1">
        <f t="shared" si="559"/>
        <v>-125.01069363548619</v>
      </c>
      <c r="AB1273" s="1">
        <f t="shared" si="560"/>
        <v>-7.5512659027237108</v>
      </c>
      <c r="AC1273" s="1">
        <f t="shared" si="561"/>
        <v>125.28161182079138</v>
      </c>
      <c r="AD1273" s="1">
        <f t="shared" si="562"/>
        <v>27.608023103740255</v>
      </c>
      <c r="AE1273" s="3">
        <f>AD1273/(K!D$3*AC1273^2)</f>
        <v>0.3267595460190475</v>
      </c>
      <c r="AF1273" s="1">
        <f t="shared" si="563"/>
        <v>3.6255297268230522</v>
      </c>
      <c r="AG1273" s="1">
        <f t="shared" si="564"/>
        <v>-0.8709214810485868</v>
      </c>
      <c r="AH1273" s="1">
        <f t="shared" si="565"/>
        <v>12.841144752985016</v>
      </c>
      <c r="AI1273" s="1">
        <f t="shared" si="566"/>
        <v>13.371535760463123</v>
      </c>
      <c r="AJ1273" s="1">
        <f t="shared" si="573"/>
        <v>3.9241092889281664</v>
      </c>
      <c r="AK1273" s="1">
        <f t="shared" si="574"/>
        <v>13.898673904906868</v>
      </c>
      <c r="AL1273" s="2">
        <f>AI1273/(K!D$3*AC1273^2)</f>
        <v>0.15826113076797782</v>
      </c>
      <c r="AM1273" s="2">
        <f t="shared" si="575"/>
        <v>0.1057080884567527</v>
      </c>
      <c r="AN1273" s="4">
        <f t="shared" si="567"/>
        <v>1045.1596342678363</v>
      </c>
      <c r="AO1273" s="4">
        <f t="shared" si="576"/>
        <v>-1005.635296405968</v>
      </c>
      <c r="AP1273" s="4">
        <f t="shared" si="568"/>
        <v>9.2323255724769027</v>
      </c>
      <c r="AQ1273" s="4">
        <f t="shared" si="569"/>
        <v>284.55417039622216</v>
      </c>
      <c r="AR1273" s="4">
        <f t="shared" si="570"/>
        <v>0</v>
      </c>
      <c r="AS1273" s="11">
        <f t="shared" si="577"/>
        <v>164.23366569484295</v>
      </c>
      <c r="AT1273" s="12">
        <f t="shared" si="578"/>
        <v>0.47378043257834829</v>
      </c>
      <c r="AU1273" s="14">
        <f t="shared" si="579"/>
        <v>61.72002622073186</v>
      </c>
    </row>
    <row r="1274" spans="1:47" x14ac:dyDescent="0.35">
      <c r="A1274" t="s">
        <v>35</v>
      </c>
      <c r="B1274">
        <v>92.6</v>
      </c>
      <c r="C1274" s="1">
        <f t="shared" si="551"/>
        <v>-3.5963272721948172E-2</v>
      </c>
      <c r="D1274" s="1">
        <f t="shared" si="552"/>
        <v>0.21205862177819695</v>
      </c>
      <c r="E1274" s="1">
        <f t="shared" si="553"/>
        <v>-135.62781130907481</v>
      </c>
      <c r="F1274" s="1">
        <f t="shared" si="554"/>
        <v>-5.7674757082667316</v>
      </c>
      <c r="G1274" s="1">
        <f t="shared" si="555"/>
        <v>6.3837462627063246E-2</v>
      </c>
      <c r="H1274">
        <v>-0.37919999999999998</v>
      </c>
      <c r="I1274" s="1">
        <f t="shared" si="556"/>
        <v>54.857999999999997</v>
      </c>
      <c r="J1274">
        <v>5.9055</v>
      </c>
      <c r="K1274">
        <v>-5.3999999999999999E-2</v>
      </c>
      <c r="L1274">
        <v>1.2745</v>
      </c>
      <c r="M1274">
        <v>-0.34960000000000002</v>
      </c>
      <c r="N1274" s="10">
        <v>2.1621000000000001</v>
      </c>
      <c r="O1274" s="2">
        <f t="shared" si="571"/>
        <v>-5.3957313085517739E-2</v>
      </c>
      <c r="P1274" s="2">
        <f t="shared" si="572"/>
        <v>1.2746683006901613</v>
      </c>
      <c r="Q1274">
        <v>0.18759999999999999</v>
      </c>
      <c r="R1274">
        <v>-134.5367</v>
      </c>
      <c r="S1274">
        <v>-6.3410000000000002</v>
      </c>
      <c r="T1274">
        <v>-0.68010000000000004</v>
      </c>
      <c r="U1274">
        <v>30.339600000000001</v>
      </c>
      <c r="V1274">
        <v>-15.9475</v>
      </c>
      <c r="W1274">
        <v>2233</v>
      </c>
      <c r="X1274">
        <v>5.6420000000000003</v>
      </c>
      <c r="Y1274" s="1">
        <f t="shared" si="557"/>
        <v>0.41311815905280352</v>
      </c>
      <c r="Z1274" s="1">
        <f t="shared" si="558"/>
        <v>7.1577791792291096E-2</v>
      </c>
      <c r="AA1274" s="1">
        <f t="shared" si="559"/>
        <v>-129.3608914598756</v>
      </c>
      <c r="AB1274" s="1">
        <f t="shared" si="560"/>
        <v>-9.0615766290140236</v>
      </c>
      <c r="AC1274" s="1">
        <f t="shared" si="561"/>
        <v>129.67789917205434</v>
      </c>
      <c r="AD1274" s="1">
        <f t="shared" si="562"/>
        <v>31.399676288405054</v>
      </c>
      <c r="AE1274" s="3">
        <f>AD1274/(K!D$3*AC1274^2)</f>
        <v>0.34686531710791835</v>
      </c>
      <c r="AF1274" s="1">
        <f t="shared" si="563"/>
        <v>-0.66276844615723751</v>
      </c>
      <c r="AG1274" s="1">
        <f t="shared" si="564"/>
        <v>-0.98331733713508029</v>
      </c>
      <c r="AH1274" s="1">
        <f t="shared" si="565"/>
        <v>14.032366885334817</v>
      </c>
      <c r="AI1274" s="1">
        <f t="shared" si="566"/>
        <v>14.08238244770299</v>
      </c>
      <c r="AJ1274" s="1">
        <f t="shared" si="573"/>
        <v>-0.67867467680234816</v>
      </c>
      <c r="AK1274" s="1">
        <f t="shared" si="574"/>
        <v>14.369139200717491</v>
      </c>
      <c r="AL1274" s="2">
        <f>AI1274/(K!D$3*AC1274^2)</f>
        <v>0.15556498125941665</v>
      </c>
      <c r="AM1274" s="2">
        <f t="shared" si="575"/>
        <v>0.10320891536162871</v>
      </c>
      <c r="AN1274" s="4">
        <f t="shared" si="567"/>
        <v>1056.2585970482742</v>
      </c>
      <c r="AO1274" s="4">
        <f t="shared" si="576"/>
        <v>-1055.0879874143513</v>
      </c>
      <c r="AP1274" s="4">
        <f t="shared" si="568"/>
        <v>2.8927633426384536</v>
      </c>
      <c r="AQ1274" s="4">
        <f t="shared" si="569"/>
        <v>-49.630581021835532</v>
      </c>
      <c r="AR1274" s="4">
        <f t="shared" si="570"/>
        <v>0</v>
      </c>
      <c r="AS1274" s="11">
        <f t="shared" si="577"/>
        <v>182.704150724268</v>
      </c>
      <c r="AT1274" s="12">
        <f t="shared" si="578"/>
        <v>0.47302221094862257</v>
      </c>
      <c r="AU1274" s="14">
        <f t="shared" si="579"/>
        <v>61.769345692546011</v>
      </c>
    </row>
    <row r="1275" spans="1:47" x14ac:dyDescent="0.35">
      <c r="A1275" t="s">
        <v>35</v>
      </c>
      <c r="B1275">
        <v>88.3</v>
      </c>
      <c r="C1275" s="1">
        <f t="shared" si="551"/>
        <v>-3.23807057885106E-2</v>
      </c>
      <c r="D1275" s="1">
        <f t="shared" si="552"/>
        <v>4.0334788862076358</v>
      </c>
      <c r="E1275" s="1">
        <f t="shared" si="553"/>
        <v>-129.41934117990249</v>
      </c>
      <c r="F1275" s="1">
        <f t="shared" si="554"/>
        <v>-3.8402967308102061</v>
      </c>
      <c r="G1275" s="1">
        <f t="shared" si="555"/>
        <v>-2.056233918310113E-3</v>
      </c>
      <c r="H1275">
        <v>-2.2450999999999999</v>
      </c>
      <c r="I1275" s="1">
        <f t="shared" si="556"/>
        <v>54.177</v>
      </c>
      <c r="J1275">
        <v>6.1368</v>
      </c>
      <c r="K1275">
        <v>-0.47610000000000002</v>
      </c>
      <c r="L1275">
        <v>1.1781999999999999</v>
      </c>
      <c r="M1275">
        <v>-1.077</v>
      </c>
      <c r="N1275" s="10">
        <v>2.8304999999999998</v>
      </c>
      <c r="O1275" s="2">
        <f t="shared" si="571"/>
        <v>-0.47622679527751921</v>
      </c>
      <c r="P1275" s="2">
        <f t="shared" si="572"/>
        <v>1.1783395614613155</v>
      </c>
      <c r="Q1275">
        <v>3.8372000000000002</v>
      </c>
      <c r="R1275">
        <v>-128.57380000000001</v>
      </c>
      <c r="S1275">
        <v>-4.4364999999999997</v>
      </c>
      <c r="T1275">
        <v>-6.0616000000000003</v>
      </c>
      <c r="U1275">
        <v>26.112500000000001</v>
      </c>
      <c r="V1275">
        <v>-18.412299999999998</v>
      </c>
      <c r="W1275">
        <v>2091</v>
      </c>
      <c r="X1275">
        <v>6.3230000000000004</v>
      </c>
      <c r="Y1275" s="1">
        <f t="shared" si="557"/>
        <v>0.4259754007678534</v>
      </c>
      <c r="Z1275" s="1">
        <f t="shared" si="558"/>
        <v>2.7424326415604257</v>
      </c>
      <c r="AA1275" s="1">
        <f t="shared" si="559"/>
        <v>-123.8576998536272</v>
      </c>
      <c r="AB1275" s="1">
        <f t="shared" si="560"/>
        <v>-7.7618901665891791</v>
      </c>
      <c r="AC1275" s="1">
        <f t="shared" si="561"/>
        <v>124.13096990188586</v>
      </c>
      <c r="AD1275" s="1">
        <f t="shared" si="562"/>
        <v>27.049450460972043</v>
      </c>
      <c r="AE1275" s="3">
        <f>AD1275/(K!D$3*AC1275^2)</f>
        <v>0.32611125479410691</v>
      </c>
      <c r="AF1275" s="1">
        <f t="shared" si="563"/>
        <v>-5.4639949386758602</v>
      </c>
      <c r="AG1275" s="1">
        <f t="shared" si="564"/>
        <v>-0.87740202887098917</v>
      </c>
      <c r="AH1275" s="1">
        <f t="shared" si="565"/>
        <v>12.070302086082062</v>
      </c>
      <c r="AI1275" s="1">
        <f t="shared" si="566"/>
        <v>13.278451244758152</v>
      </c>
      <c r="AJ1275" s="1">
        <f t="shared" si="573"/>
        <v>-5.9488165884564763</v>
      </c>
      <c r="AK1275" s="1">
        <f t="shared" si="574"/>
        <v>13.141303036193275</v>
      </c>
      <c r="AL1275" s="2">
        <f>AI1275/(K!D$3*AC1275^2)</f>
        <v>0.160086520182667</v>
      </c>
      <c r="AM1275" s="2">
        <f t="shared" si="575"/>
        <v>0.1074217337053313</v>
      </c>
      <c r="AN1275" s="4">
        <f t="shared" si="567"/>
        <v>1052.3480063579345</v>
      </c>
      <c r="AO1275" s="4">
        <f t="shared" si="576"/>
        <v>-958.84155172748649</v>
      </c>
      <c r="AP1275" s="4">
        <f t="shared" si="568"/>
        <v>5.9433588823173773</v>
      </c>
      <c r="AQ1275" s="4">
        <f t="shared" si="569"/>
        <v>-433.61720636010415</v>
      </c>
      <c r="AR1275" s="4">
        <f t="shared" si="570"/>
        <v>0</v>
      </c>
      <c r="AS1275" s="11">
        <f t="shared" si="577"/>
        <v>204.35535343440026</v>
      </c>
      <c r="AT1275" s="12">
        <f t="shared" si="578"/>
        <v>0.50327499108461715</v>
      </c>
      <c r="AU1275" s="14">
        <f t="shared" si="579"/>
        <v>59.783090764523337</v>
      </c>
    </row>
    <row r="1276" spans="1:47" x14ac:dyDescent="0.35">
      <c r="A1276" t="s">
        <v>35</v>
      </c>
      <c r="B1276">
        <v>90.5</v>
      </c>
      <c r="C1276" s="1">
        <f t="shared" si="551"/>
        <v>-3.6743890231539747E-2</v>
      </c>
      <c r="D1276" s="1">
        <f t="shared" si="552"/>
        <v>2.1558040435578003</v>
      </c>
      <c r="E1276" s="1">
        <f t="shared" si="553"/>
        <v>-132.64039033356318</v>
      </c>
      <c r="F1276" s="1">
        <f t="shared" si="554"/>
        <v>-2.4177838331797523</v>
      </c>
      <c r="G1276" s="1">
        <f t="shared" si="555"/>
        <v>5.6960195000158365E-2</v>
      </c>
      <c r="H1276">
        <v>-0.32529999999999998</v>
      </c>
      <c r="I1276" s="1">
        <f t="shared" si="556"/>
        <v>54.853999999999999</v>
      </c>
      <c r="J1276">
        <v>5.9516999999999998</v>
      </c>
      <c r="K1276">
        <v>-0.18310000000000001</v>
      </c>
      <c r="L1276">
        <v>1.2887999999999999</v>
      </c>
      <c r="M1276">
        <v>0.36009999999999998</v>
      </c>
      <c r="N1276" s="10">
        <v>3.3944000000000001</v>
      </c>
      <c r="O1276" s="2">
        <f t="shared" si="571"/>
        <v>-0.18311688981946428</v>
      </c>
      <c r="P1276" s="2">
        <f t="shared" si="572"/>
        <v>1.2889097475408291</v>
      </c>
      <c r="Q1276">
        <v>2.0630000000000002</v>
      </c>
      <c r="R1276">
        <v>-131.5668</v>
      </c>
      <c r="S1276">
        <v>-3.0499000000000001</v>
      </c>
      <c r="T1276">
        <v>-2.5257000000000001</v>
      </c>
      <c r="U1276">
        <v>29.2182</v>
      </c>
      <c r="V1276">
        <v>-17.203299999999999</v>
      </c>
      <c r="W1276">
        <v>2108</v>
      </c>
      <c r="X1276">
        <v>5.6459999999999999</v>
      </c>
      <c r="Y1276" s="1">
        <f t="shared" si="557"/>
        <v>0.42253810689376692</v>
      </c>
      <c r="Z1276" s="1">
        <f t="shared" si="558"/>
        <v>1.6222017952670067</v>
      </c>
      <c r="AA1276" s="1">
        <f t="shared" si="559"/>
        <v>-126.46748887614145</v>
      </c>
      <c r="AB1276" s="1">
        <f t="shared" si="560"/>
        <v>-6.0523087403425224</v>
      </c>
      <c r="AC1276" s="1">
        <f t="shared" si="561"/>
        <v>126.62261931578399</v>
      </c>
      <c r="AD1276" s="1">
        <f t="shared" si="562"/>
        <v>29.930330753644483</v>
      </c>
      <c r="AE1276" s="3">
        <f>AD1276/(K!D$3*AC1276^2)</f>
        <v>0.3467820173050386</v>
      </c>
      <c r="AF1276" s="1">
        <f t="shared" si="563"/>
        <v>-2.1422532150270008</v>
      </c>
      <c r="AG1276" s="1">
        <f t="shared" si="564"/>
        <v>-0.67546190732343092</v>
      </c>
      <c r="AH1276" s="1">
        <f t="shared" si="565"/>
        <v>13.540089865724848</v>
      </c>
      <c r="AI1276" s="1">
        <f t="shared" si="566"/>
        <v>13.725142301537105</v>
      </c>
      <c r="AJ1276" s="1">
        <f t="shared" si="573"/>
        <v>-2.2948474339560638</v>
      </c>
      <c r="AK1276" s="1">
        <f t="shared" si="574"/>
        <v>14.504560089317703</v>
      </c>
      <c r="AL1276" s="2">
        <f>AI1276/(K!D$3*AC1276^2)</f>
        <v>0.15902371992819353</v>
      </c>
      <c r="AM1276" s="2">
        <f t="shared" si="575"/>
        <v>0.10642184424572207</v>
      </c>
      <c r="AN1276" s="4">
        <f t="shared" si="567"/>
        <v>1063.4795679803033</v>
      </c>
      <c r="AO1276" s="4">
        <f t="shared" si="576"/>
        <v>-1050.3572410072045</v>
      </c>
      <c r="AP1276" s="4">
        <f t="shared" si="568"/>
        <v>-5.5068589296920347</v>
      </c>
      <c r="AQ1276" s="4">
        <f t="shared" si="569"/>
        <v>-166.45759904562703</v>
      </c>
      <c r="AR1276" s="4">
        <f t="shared" si="570"/>
        <v>0</v>
      </c>
      <c r="AS1276" s="11">
        <f t="shared" si="577"/>
        <v>188.99056171389475</v>
      </c>
      <c r="AT1276" s="12">
        <f t="shared" si="578"/>
        <v>0.50449694875725959</v>
      </c>
      <c r="AU1276" s="14">
        <f t="shared" si="579"/>
        <v>59.70203560592951</v>
      </c>
    </row>
    <row r="1277" spans="1:47" x14ac:dyDescent="0.35">
      <c r="A1277" t="s">
        <v>35</v>
      </c>
      <c r="B1277">
        <v>95.9</v>
      </c>
      <c r="C1277" s="1">
        <f t="shared" si="551"/>
        <v>-3.4955096083236686E-2</v>
      </c>
      <c r="D1277" s="1">
        <f t="shared" si="552"/>
        <v>5.7279066495914597</v>
      </c>
      <c r="E1277" s="1">
        <f t="shared" si="553"/>
        <v>-140.52937896198077</v>
      </c>
      <c r="F1277" s="1">
        <f t="shared" si="554"/>
        <v>-3.4057421361200477</v>
      </c>
      <c r="G1277" s="1">
        <f t="shared" si="555"/>
        <v>-1.3583946330015806E-3</v>
      </c>
      <c r="H1277">
        <v>-0.99739999999999995</v>
      </c>
      <c r="I1277" s="1">
        <f t="shared" si="556"/>
        <v>54.893000000000001</v>
      </c>
      <c r="J1277">
        <v>6.1048999999999998</v>
      </c>
      <c r="K1277">
        <v>-0.314</v>
      </c>
      <c r="L1277">
        <v>1.2008000000000001</v>
      </c>
      <c r="M1277">
        <v>0.86809999999999998</v>
      </c>
      <c r="N1277" s="10">
        <v>3.4578000000000002</v>
      </c>
      <c r="O1277" s="2">
        <f t="shared" si="571"/>
        <v>-0.31416839075435465</v>
      </c>
      <c r="P1277" s="2">
        <f t="shared" si="572"/>
        <v>1.2008606134110935</v>
      </c>
      <c r="Q1277">
        <v>5.5446999999999997</v>
      </c>
      <c r="R1277">
        <v>-139.4298</v>
      </c>
      <c r="S1277">
        <v>-3.9744999999999999</v>
      </c>
      <c r="T1277">
        <v>-5.2412000000000001</v>
      </c>
      <c r="U1277">
        <v>31.456900000000001</v>
      </c>
      <c r="V1277">
        <v>-16.271100000000001</v>
      </c>
      <c r="W1277">
        <v>2341</v>
      </c>
      <c r="X1277">
        <v>5.6070000000000002</v>
      </c>
      <c r="Y1277" s="1">
        <f t="shared" si="557"/>
        <v>0.39828975358303642</v>
      </c>
      <c r="Z1277" s="1">
        <f t="shared" si="558"/>
        <v>4.6841485213517542</v>
      </c>
      <c r="AA1277" s="1">
        <f t="shared" si="559"/>
        <v>-134.26489848723764</v>
      </c>
      <c r="AB1277" s="1">
        <f t="shared" si="560"/>
        <v>-6.6460483408825199</v>
      </c>
      <c r="AC1277" s="1">
        <f t="shared" si="561"/>
        <v>134.51087008754223</v>
      </c>
      <c r="AD1277" s="1">
        <f t="shared" si="562"/>
        <v>32.367640502064852</v>
      </c>
      <c r="AE1277" s="3">
        <f>AD1277/(K!D$3*AC1277^2)</f>
        <v>0.33232569116497368</v>
      </c>
      <c r="AF1277" s="1">
        <f t="shared" si="563"/>
        <v>-4.1140432482912468</v>
      </c>
      <c r="AG1277" s="1">
        <f t="shared" si="564"/>
        <v>-0.85155182588429668</v>
      </c>
      <c r="AH1277" s="1">
        <f t="shared" si="565"/>
        <v>14.303647067378066</v>
      </c>
      <c r="AI1277" s="1">
        <f t="shared" si="566"/>
        <v>14.907877507851035</v>
      </c>
      <c r="AJ1277" s="1">
        <f t="shared" si="573"/>
        <v>-3.9157807853286393</v>
      </c>
      <c r="AK1277" s="1">
        <f t="shared" si="574"/>
        <v>13.614330955277365</v>
      </c>
      <c r="AL1277" s="2">
        <f>AI1277/(K!D$3*AC1277^2)</f>
        <v>0.1530624605239084</v>
      </c>
      <c r="AM1277" s="2">
        <f t="shared" si="575"/>
        <v>0.1009224190336987</v>
      </c>
      <c r="AN1277" s="4">
        <f t="shared" si="567"/>
        <v>1071.3518162577802</v>
      </c>
      <c r="AO1277" s="4">
        <f t="shared" si="576"/>
        <v>-1029.0728637305222</v>
      </c>
      <c r="AP1277" s="4">
        <f t="shared" si="568"/>
        <v>-21.188136101691146</v>
      </c>
      <c r="AQ1277" s="4">
        <f t="shared" si="569"/>
        <v>-297.24538385119223</v>
      </c>
      <c r="AR1277" s="4">
        <f t="shared" si="570"/>
        <v>0</v>
      </c>
      <c r="AS1277" s="11">
        <f t="shared" si="577"/>
        <v>196.0463983029623</v>
      </c>
      <c r="AT1277" s="12">
        <f t="shared" si="578"/>
        <v>0.45764708084484418</v>
      </c>
      <c r="AU1277" s="14">
        <f t="shared" si="579"/>
        <v>62.764618157661388</v>
      </c>
    </row>
    <row r="1278" spans="1:47" x14ac:dyDescent="0.35">
      <c r="A1278" t="s">
        <v>35</v>
      </c>
      <c r="B1278">
        <v>91.7</v>
      </c>
      <c r="C1278" s="1">
        <f t="shared" si="551"/>
        <v>-3.6857616516733513E-2</v>
      </c>
      <c r="D1278" s="1">
        <f t="shared" si="552"/>
        <v>3.7130580770114081</v>
      </c>
      <c r="E1278" s="1">
        <f t="shared" si="553"/>
        <v>-134.38403054191372</v>
      </c>
      <c r="F1278" s="1">
        <f t="shared" si="554"/>
        <v>-5.5264311897016016</v>
      </c>
      <c r="G1278" s="1">
        <f t="shared" si="555"/>
        <v>-1.7014769293780319E-2</v>
      </c>
      <c r="H1278">
        <v>-0.24890000000000001</v>
      </c>
      <c r="I1278" s="1">
        <f t="shared" si="556"/>
        <v>54.933</v>
      </c>
      <c r="J1278">
        <v>5.9127999999999998</v>
      </c>
      <c r="K1278">
        <v>-4.8099999999999997E-2</v>
      </c>
      <c r="L1278">
        <v>1.3023</v>
      </c>
      <c r="M1278">
        <v>1.1816</v>
      </c>
      <c r="N1278" s="10">
        <v>2.2119</v>
      </c>
      <c r="O1278" s="2">
        <f t="shared" si="571"/>
        <v>-4.8167167029134372E-2</v>
      </c>
      <c r="P1278" s="2">
        <f t="shared" si="572"/>
        <v>1.3025287860779207</v>
      </c>
      <c r="Q1278">
        <v>3.6625999999999999</v>
      </c>
      <c r="R1278">
        <v>-133.29470000000001</v>
      </c>
      <c r="S1278">
        <v>-6.1163999999999996</v>
      </c>
      <c r="T1278">
        <v>-1.369</v>
      </c>
      <c r="U1278">
        <v>29.555099999999999</v>
      </c>
      <c r="V1278">
        <v>-16.006699999999999</v>
      </c>
      <c r="W1278">
        <v>2330</v>
      </c>
      <c r="X1278">
        <v>5.5670000000000002</v>
      </c>
      <c r="Y1278" s="1">
        <f t="shared" si="557"/>
        <v>0.41739200749686173</v>
      </c>
      <c r="Z1278" s="1">
        <f t="shared" si="558"/>
        <v>3.4273532478798061</v>
      </c>
      <c r="AA1278" s="1">
        <f t="shared" si="559"/>
        <v>-128.21599928152847</v>
      </c>
      <c r="AB1278" s="1">
        <f t="shared" si="560"/>
        <v>-8.8669655129016096</v>
      </c>
      <c r="AC1278" s="1">
        <f t="shared" si="561"/>
        <v>128.56792873595518</v>
      </c>
      <c r="AD1278" s="1">
        <f t="shared" si="562"/>
        <v>30.625706248913311</v>
      </c>
      <c r="AE1278" s="3">
        <f>AD1278/(K!D$3*AC1278^2)</f>
        <v>0.34418223987571644</v>
      </c>
      <c r="AF1278" s="1">
        <f t="shared" si="563"/>
        <v>-0.55258244693825054</v>
      </c>
      <c r="AG1278" s="1">
        <f t="shared" si="564"/>
        <v>-0.98677439288529456</v>
      </c>
      <c r="AH1278" s="1">
        <f t="shared" si="565"/>
        <v>14.055131873879866</v>
      </c>
      <c r="AI1278" s="1">
        <f t="shared" si="566"/>
        <v>14.100560380895228</v>
      </c>
      <c r="AJ1278" s="1">
        <f t="shared" si="573"/>
        <v>-0.57761251296055183</v>
      </c>
      <c r="AK1278" s="1">
        <f t="shared" si="574"/>
        <v>14.691780541792907</v>
      </c>
      <c r="AL1278" s="2">
        <f>AI1278/(K!D$3*AC1278^2)</f>
        <v>0.15846695635211708</v>
      </c>
      <c r="AM1278" s="2">
        <f t="shared" si="575"/>
        <v>0.10590043155819739</v>
      </c>
      <c r="AN1278" s="4">
        <f t="shared" si="567"/>
        <v>1074.527299945802</v>
      </c>
      <c r="AO1278" s="4">
        <f t="shared" si="576"/>
        <v>-1073.3197135266464</v>
      </c>
      <c r="AP1278" s="4">
        <f t="shared" si="568"/>
        <v>-25.648214219887681</v>
      </c>
      <c r="AQ1278" s="4">
        <f t="shared" si="569"/>
        <v>-43.998636242772527</v>
      </c>
      <c r="AR1278" s="4">
        <f t="shared" si="570"/>
        <v>0</v>
      </c>
      <c r="AS1278" s="11">
        <f t="shared" si="577"/>
        <v>182.25144415958351</v>
      </c>
      <c r="AT1278" s="12">
        <f t="shared" si="578"/>
        <v>0.46117051499819828</v>
      </c>
      <c r="AU1278" s="14">
        <f t="shared" si="579"/>
        <v>62.53733547925588</v>
      </c>
    </row>
    <row r="1279" spans="1:47" x14ac:dyDescent="0.35">
      <c r="A1279" t="s">
        <v>35</v>
      </c>
      <c r="B1279">
        <v>91.7</v>
      </c>
      <c r="C1279" s="1">
        <f t="shared" si="551"/>
        <v>-2.817451637709802E-2</v>
      </c>
      <c r="D1279" s="1">
        <f t="shared" si="552"/>
        <v>7.2119052802560697</v>
      </c>
      <c r="E1279" s="1">
        <f t="shared" si="553"/>
        <v>-134.05179518753192</v>
      </c>
      <c r="F1279" s="1">
        <f t="shared" si="554"/>
        <v>-7.7170174013759443</v>
      </c>
      <c r="G1279" s="1">
        <f t="shared" si="555"/>
        <v>3.8599986970822897E-2</v>
      </c>
      <c r="H1279">
        <v>-2.3172000000000001</v>
      </c>
      <c r="I1279" s="1">
        <f t="shared" si="556"/>
        <v>53.765000000000001</v>
      </c>
      <c r="J1279">
        <v>6.3875999999999999</v>
      </c>
      <c r="K1279">
        <v>-0.24590000000000001</v>
      </c>
      <c r="L1279">
        <v>1.2282999999999999</v>
      </c>
      <c r="M1279">
        <v>0.25309999999999999</v>
      </c>
      <c r="N1279" s="10">
        <v>1.9097</v>
      </c>
      <c r="O1279" s="2">
        <f t="shared" si="571"/>
        <v>-0.24600858468641729</v>
      </c>
      <c r="P1279" s="2">
        <f t="shared" si="572"/>
        <v>1.2285645017437483</v>
      </c>
      <c r="Q1279">
        <v>7.0838999999999999</v>
      </c>
      <c r="R1279">
        <v>-133.21100000000001</v>
      </c>
      <c r="S1279">
        <v>-8.1616</v>
      </c>
      <c r="T1279">
        <v>-4.5433000000000003</v>
      </c>
      <c r="U1279">
        <v>29.842400000000001</v>
      </c>
      <c r="V1279">
        <v>-15.7796</v>
      </c>
      <c r="W1279">
        <v>2310</v>
      </c>
      <c r="X1279">
        <v>6.7350000000000003</v>
      </c>
      <c r="Y1279" s="1">
        <f t="shared" si="557"/>
        <v>0.40914101915369455</v>
      </c>
      <c r="Z1279" s="1">
        <f t="shared" si="558"/>
        <v>6.282480084095579</v>
      </c>
      <c r="AA1279" s="1">
        <f t="shared" si="559"/>
        <v>-127.94692021253582</v>
      </c>
      <c r="AB1279" s="1">
        <f t="shared" si="560"/>
        <v>-10.945058214294765</v>
      </c>
      <c r="AC1279" s="1">
        <f t="shared" si="561"/>
        <v>128.56779630682934</v>
      </c>
      <c r="AD1279" s="1">
        <f t="shared" si="562"/>
        <v>31.315960462575159</v>
      </c>
      <c r="AE1279" s="3">
        <f>AD1279/(K!D$3*AC1279^2)</f>
        <v>0.35194027959702329</v>
      </c>
      <c r="AF1279" s="1">
        <f t="shared" si="563"/>
        <v>-3.0130420071592043</v>
      </c>
      <c r="AG1279" s="1">
        <f t="shared" si="564"/>
        <v>-1.3223302806822339</v>
      </c>
      <c r="AH1279" s="1">
        <f t="shared" si="565"/>
        <v>13.728452382126491</v>
      </c>
      <c r="AI1279" s="1">
        <f t="shared" si="566"/>
        <v>14.117272552317946</v>
      </c>
      <c r="AJ1279" s="1">
        <f t="shared" si="573"/>
        <v>-3.0262338321881357</v>
      </c>
      <c r="AK1279" s="1">
        <f t="shared" si="574"/>
        <v>13.788558859670685</v>
      </c>
      <c r="AL1279" s="2">
        <f>AI1279/(K!D$3*AC1279^2)</f>
        <v>0.15865510033287347</v>
      </c>
      <c r="AM1279" s="2">
        <f t="shared" si="575"/>
        <v>0.10607644646315309</v>
      </c>
      <c r="AN1279" s="4">
        <f t="shared" si="567"/>
        <v>1076.3121407873832</v>
      </c>
      <c r="AO1279" s="4">
        <f t="shared" si="576"/>
        <v>-1050.1961279409325</v>
      </c>
      <c r="AP1279" s="4">
        <f t="shared" si="568"/>
        <v>-31.58962918337793</v>
      </c>
      <c r="AQ1279" s="4">
        <f t="shared" si="569"/>
        <v>-233.53375043502669</v>
      </c>
      <c r="AR1279" s="4">
        <f t="shared" si="570"/>
        <v>0</v>
      </c>
      <c r="AS1279" s="11">
        <f t="shared" si="577"/>
        <v>192.37868362496644</v>
      </c>
      <c r="AT1279" s="12">
        <f t="shared" si="578"/>
        <v>0.46593599168284988</v>
      </c>
      <c r="AU1279" s="14">
        <f t="shared" si="579"/>
        <v>62.229185344447615</v>
      </c>
    </row>
    <row r="1280" spans="1:47" x14ac:dyDescent="0.35">
      <c r="A1280" t="s">
        <v>35</v>
      </c>
      <c r="B1280">
        <v>87.8</v>
      </c>
      <c r="C1280" s="1">
        <f t="shared" si="551"/>
        <v>-3.5985297460401293E-2</v>
      </c>
      <c r="D1280" s="1">
        <f t="shared" si="552"/>
        <v>-5.112777352811487</v>
      </c>
      <c r="E1280" s="1">
        <f t="shared" si="553"/>
        <v>-128.5220941093398</v>
      </c>
      <c r="F1280" s="1">
        <f t="shared" si="554"/>
        <v>-5.3852669162240181</v>
      </c>
      <c r="G1280" s="1">
        <f t="shared" si="555"/>
        <v>4.5100741042872983E-2</v>
      </c>
      <c r="H1280">
        <v>1.1020000000000001</v>
      </c>
      <c r="I1280" s="1">
        <f t="shared" si="556"/>
        <v>54.607999999999997</v>
      </c>
      <c r="J1280">
        <v>6.2228000000000003</v>
      </c>
      <c r="K1280">
        <v>0.39369999999999999</v>
      </c>
      <c r="L1280">
        <v>1.2645999999999999</v>
      </c>
      <c r="M1280">
        <v>-0.62019999999999997</v>
      </c>
      <c r="N1280" s="10">
        <v>2.2439</v>
      </c>
      <c r="O1280" s="2">
        <f t="shared" si="571"/>
        <v>0.39382095590776878</v>
      </c>
      <c r="P1280" s="2">
        <f t="shared" si="572"/>
        <v>1.2647222206236259</v>
      </c>
      <c r="Q1280">
        <v>-4.9241999999999999</v>
      </c>
      <c r="R1280">
        <v>-127.5825</v>
      </c>
      <c r="S1280">
        <v>-6.0179999999999998</v>
      </c>
      <c r="T1280">
        <v>5.2404000000000002</v>
      </c>
      <c r="U1280">
        <v>26.110499999999998</v>
      </c>
      <c r="V1280">
        <v>-17.583100000000002</v>
      </c>
      <c r="W1280">
        <v>2190</v>
      </c>
      <c r="X1280">
        <v>5.8920000000000003</v>
      </c>
      <c r="Y1280" s="1">
        <f t="shared" si="557"/>
        <v>0.43290600677255964</v>
      </c>
      <c r="Z1280" s="1">
        <f t="shared" si="558"/>
        <v>-3.9784770338660262</v>
      </c>
      <c r="AA1280" s="1">
        <f t="shared" si="559"/>
        <v>-122.87039796442235</v>
      </c>
      <c r="AB1280" s="1">
        <f t="shared" si="560"/>
        <v>-9.1911817200653161</v>
      </c>
      <c r="AC1280" s="1">
        <f t="shared" si="561"/>
        <v>123.2779006831954</v>
      </c>
      <c r="AD1280" s="1">
        <f t="shared" si="562"/>
        <v>27.281158519241977</v>
      </c>
      <c r="AE1280" s="3">
        <f>AD1280/(K!D$3*AC1280^2)</f>
        <v>0.33347247094536192</v>
      </c>
      <c r="AF1280" s="1">
        <f t="shared" si="563"/>
        <v>4.3599708068959844</v>
      </c>
      <c r="AG1280" s="1">
        <f t="shared" si="564"/>
        <v>-1.080478963893782</v>
      </c>
      <c r="AH1280" s="1">
        <f t="shared" si="565"/>
        <v>12.55690944618096</v>
      </c>
      <c r="AI1280" s="1">
        <f t="shared" si="566"/>
        <v>13.336144685327572</v>
      </c>
      <c r="AJ1280" s="1">
        <f t="shared" si="573"/>
        <v>4.9025502698465768</v>
      </c>
      <c r="AK1280" s="1">
        <f t="shared" si="574"/>
        <v>14.119562382492379</v>
      </c>
      <c r="AL1280" s="2">
        <f>AI1280/(K!D$3*AC1280^2)</f>
        <v>0.16301496573044399</v>
      </c>
      <c r="AM1280" s="2">
        <f t="shared" si="575"/>
        <v>0.11020840866908255</v>
      </c>
      <c r="AN1280" s="4">
        <f t="shared" si="567"/>
        <v>1072.2277385097846</v>
      </c>
      <c r="AO1280" s="4">
        <f t="shared" si="576"/>
        <v>-1012.7166865233939</v>
      </c>
      <c r="AP1280" s="4">
        <f t="shared" si="568"/>
        <v>6.4462668979042368</v>
      </c>
      <c r="AQ1280" s="4">
        <f t="shared" si="569"/>
        <v>352.18699821254802</v>
      </c>
      <c r="AR1280" s="4">
        <f t="shared" si="570"/>
        <v>0</v>
      </c>
      <c r="AS1280" s="11">
        <f t="shared" si="577"/>
        <v>160.85213615887449</v>
      </c>
      <c r="AT1280" s="12">
        <f t="shared" si="578"/>
        <v>0.48960170708209338</v>
      </c>
      <c r="AU1280" s="14">
        <f t="shared" si="579"/>
        <v>60.685593699834413</v>
      </c>
    </row>
    <row r="1281" spans="1:47" x14ac:dyDescent="0.35">
      <c r="A1281" t="s">
        <v>35</v>
      </c>
      <c r="B1281">
        <v>96.1</v>
      </c>
      <c r="C1281" s="1">
        <f t="shared" si="551"/>
        <v>-3.0144915151441101E-2</v>
      </c>
      <c r="D1281" s="1">
        <f t="shared" si="552"/>
        <v>5.3337875016042942</v>
      </c>
      <c r="E1281" s="1">
        <f t="shared" si="553"/>
        <v>-140.72860752629509</v>
      </c>
      <c r="F1281" s="1">
        <f t="shared" si="554"/>
        <v>-5.4125687250775796</v>
      </c>
      <c r="G1281" s="1">
        <f t="shared" si="555"/>
        <v>3.0727156462148741E-2</v>
      </c>
      <c r="H1281">
        <v>-1.5354000000000001</v>
      </c>
      <c r="I1281" s="1">
        <f t="shared" si="556"/>
        <v>54.227000000000004</v>
      </c>
      <c r="J1281">
        <v>5.7885999999999997</v>
      </c>
      <c r="K1281">
        <v>-0.48089999999999999</v>
      </c>
      <c r="L1281">
        <v>1.1212</v>
      </c>
      <c r="M1281">
        <v>-1.49E-2</v>
      </c>
      <c r="N1281" s="10">
        <v>2.3847</v>
      </c>
      <c r="O1281" s="2">
        <f t="shared" si="571"/>
        <v>-0.48107665765475804</v>
      </c>
      <c r="P1281" s="2">
        <f t="shared" si="572"/>
        <v>1.1214161305210766</v>
      </c>
      <c r="Q1281">
        <v>5.1083999999999996</v>
      </c>
      <c r="R1281">
        <v>-139.7167</v>
      </c>
      <c r="S1281">
        <v>-5.9074999999999998</v>
      </c>
      <c r="T1281">
        <v>-7.4767999999999999</v>
      </c>
      <c r="U1281">
        <v>33.568100000000001</v>
      </c>
      <c r="V1281">
        <v>-16.418399999999998</v>
      </c>
      <c r="W1281">
        <v>1835</v>
      </c>
      <c r="X1281">
        <v>6.2729999999999997</v>
      </c>
      <c r="Y1281" s="1">
        <f t="shared" si="557"/>
        <v>0.39375492111572108</v>
      </c>
      <c r="Z1281" s="1">
        <f t="shared" si="558"/>
        <v>3.8617741045052822</v>
      </c>
      <c r="AA1281" s="1">
        <f t="shared" si="559"/>
        <v>-134.11980524254278</v>
      </c>
      <c r="AB1281" s="1">
        <f t="shared" si="560"/>
        <v>-8.6449816235007564</v>
      </c>
      <c r="AC1281" s="1">
        <f t="shared" si="561"/>
        <v>134.45360227529235</v>
      </c>
      <c r="AD1281" s="1">
        <f t="shared" si="562"/>
        <v>34.712551694211164</v>
      </c>
      <c r="AE1281" s="3">
        <f>AD1281/(K!D$3*AC1281^2)</f>
        <v>0.35670507934216483</v>
      </c>
      <c r="AF1281" s="1">
        <f t="shared" si="563"/>
        <v>-6.4797866737260374</v>
      </c>
      <c r="AG1281" s="1">
        <f t="shared" si="564"/>
        <v>-1.0582736628411311</v>
      </c>
      <c r="AH1281" s="1">
        <f t="shared" si="565"/>
        <v>13.523682324140001</v>
      </c>
      <c r="AI1281" s="1">
        <f t="shared" si="566"/>
        <v>15.03321529436459</v>
      </c>
      <c r="AJ1281" s="1">
        <f t="shared" si="573"/>
        <v>-6.027870977269238</v>
      </c>
      <c r="AK1281" s="1">
        <f t="shared" si="574"/>
        <v>12.580508632796867</v>
      </c>
      <c r="AL1281" s="2">
        <f>AI1281/(K!D$3*AC1281^2)</f>
        <v>0.15448084317115851</v>
      </c>
      <c r="AM1281" s="2">
        <f t="shared" si="575"/>
        <v>0.10221449411723808</v>
      </c>
      <c r="AN1281" s="4">
        <f t="shared" si="567"/>
        <v>1084.6059996108331</v>
      </c>
      <c r="AO1281" s="4">
        <f t="shared" si="576"/>
        <v>-978.18416554002943</v>
      </c>
      <c r="AP1281" s="4">
        <f t="shared" si="568"/>
        <v>2.0348969099685346</v>
      </c>
      <c r="AQ1281" s="4">
        <f t="shared" si="569"/>
        <v>-468.5315057422888</v>
      </c>
      <c r="AR1281" s="4">
        <f t="shared" si="570"/>
        <v>0</v>
      </c>
      <c r="AS1281" s="11">
        <f t="shared" si="577"/>
        <v>205.60111559613767</v>
      </c>
      <c r="AT1281" s="12">
        <f t="shared" si="578"/>
        <v>0.59106593984241584</v>
      </c>
      <c r="AU1281" s="14">
        <f t="shared" si="579"/>
        <v>53.767312935248292</v>
      </c>
    </row>
    <row r="1282" spans="1:47" x14ac:dyDescent="0.35">
      <c r="A1282" t="s">
        <v>35</v>
      </c>
      <c r="B1282">
        <v>94.4</v>
      </c>
      <c r="C1282" s="1">
        <f t="shared" ref="C1282:C1345" si="580">(-R1282-SQRT(R1282^2-2*U1282*(50-I1282)))/U1282</f>
        <v>-3.0501576109765036E-2</v>
      </c>
      <c r="D1282" s="1">
        <f t="shared" ref="D1282:D1345" si="581">Q1282+T1282*$C1282</f>
        <v>3.7511566184541039</v>
      </c>
      <c r="E1282" s="1">
        <f t="shared" ref="E1282:E1345" si="582">R1282+U1282*$C1282</f>
        <v>-138.26151594294055</v>
      </c>
      <c r="F1282" s="1">
        <f t="shared" ref="F1282:F1345" si="583">S1282+V1282*$C1282</f>
        <v>-5.5420491376108618</v>
      </c>
      <c r="G1282" s="1">
        <f t="shared" ref="G1282:G1345" si="584">B1282-SQRT(D1282^2+E1282^2+F1282^2)/1.467</f>
        <v>4.186740070815631E-2</v>
      </c>
      <c r="H1282">
        <v>-1.7184999999999999</v>
      </c>
      <c r="I1282" s="1">
        <f t="shared" ref="I1282:I1345" si="585">60.5-X1282</f>
        <v>54.203000000000003</v>
      </c>
      <c r="J1282">
        <v>5.7100999999999997</v>
      </c>
      <c r="K1282">
        <v>-0.28660000000000002</v>
      </c>
      <c r="L1282">
        <v>1.2027000000000001</v>
      </c>
      <c r="M1282">
        <v>-0.57289999999999996</v>
      </c>
      <c r="N1282" s="10">
        <v>2.2311000000000001</v>
      </c>
      <c r="O1282" s="2">
        <f t="shared" si="571"/>
        <v>-0.28653968324327472</v>
      </c>
      <c r="P1282" s="2">
        <f t="shared" si="572"/>
        <v>1.2029249406139191</v>
      </c>
      <c r="Q1282">
        <v>3.6162999999999998</v>
      </c>
      <c r="R1282">
        <v>-137.33080000000001</v>
      </c>
      <c r="S1282">
        <v>-6.0260999999999996</v>
      </c>
      <c r="T1282">
        <v>-4.4212999999999996</v>
      </c>
      <c r="U1282">
        <v>30.5137</v>
      </c>
      <c r="V1282">
        <v>-15.8697</v>
      </c>
      <c r="W1282">
        <v>2612</v>
      </c>
      <c r="X1282">
        <v>6.2969999999999997</v>
      </c>
      <c r="Y1282" s="1">
        <f t="shared" ref="Y1282:Y1345" si="586">(-E1282-SQRT(E1282^2-2*U1282*(I1282-17/12)))/U1282</f>
        <v>0.39938780142342961</v>
      </c>
      <c r="Z1282" s="1">
        <f t="shared" ref="Z1282:Z1345" si="587">(2*D1282+T1282*$Y1282)/2</f>
        <v>2.8682499752373993</v>
      </c>
      <c r="AA1282" s="1">
        <f t="shared" ref="AA1282:AA1345" si="588">(2*E1282+U1282*$Y1282)/2</f>
        <v>-132.1681161647935</v>
      </c>
      <c r="AB1282" s="1">
        <f t="shared" ref="AB1282:AB1345" si="589">(2*F1282+V1282*$Y1282)/2</f>
        <v>-8.711131433735563</v>
      </c>
      <c r="AC1282" s="1">
        <f t="shared" ref="AC1282:AC1345" si="590">SQRT(Z1282^2+AA1282^2+AB1282^2)</f>
        <v>132.48592981643981</v>
      </c>
      <c r="AD1282" s="1">
        <f t="shared" ref="AD1282:AD1345" si="591">-(T1282*Z1282+U1282*AA1282+(V1282+32.174)*AB1282)/AC1282</f>
        <v>31.608251124253329</v>
      </c>
      <c r="AE1282" s="3">
        <f>AD1282/(K!D$3*AC1282^2)</f>
        <v>0.33452500792814871</v>
      </c>
      <c r="AF1282" s="1">
        <f t="shared" ref="AF1282:AF1345" si="592">T1282+$AD1282*Z1282/$AC1282</f>
        <v>-3.736998160325042</v>
      </c>
      <c r="AG1282" s="1">
        <f t="shared" ref="AG1282:AG1345" si="593">U1282+$AD1282*AA1282/$AC1282</f>
        <v>-1.0187277237920824</v>
      </c>
      <c r="AH1282" s="1">
        <f t="shared" ref="AH1282:AH1345" si="594">V1282+$AD1282*AB1282/$AC1282+32.174</f>
        <v>14.226014175117456</v>
      </c>
      <c r="AI1282" s="1">
        <f t="shared" ref="AI1282:AI1345" si="595">SQRT(AF1282^2+AG1282^2+AH1282^2)</f>
        <v>14.743895032729245</v>
      </c>
      <c r="AJ1282" s="1">
        <f t="shared" si="573"/>
        <v>-3.5765452696030895</v>
      </c>
      <c r="AK1282" s="1">
        <f t="shared" si="574"/>
        <v>13.615201699456367</v>
      </c>
      <c r="AL1282" s="2">
        <f>AI1282/(K!D$3*AC1282^2)</f>
        <v>0.15604158494333825</v>
      </c>
      <c r="AM1282" s="2">
        <f t="shared" si="575"/>
        <v>0.10364797029567194</v>
      </c>
      <c r="AN1282" s="4">
        <f t="shared" ref="AN1282:AN1345" si="596">78.92*AM1282*AC1282</f>
        <v>1083.7213679210408</v>
      </c>
      <c r="AO1282" s="4">
        <f t="shared" si="576"/>
        <v>-1048.0706087775291</v>
      </c>
      <c r="AP1282" s="4">
        <f t="shared" ref="AP1282:AP1345" si="597">AN1282*(AB1282*AF1282-Z1282*AH1282)/(AI1282*AC1282)</f>
        <v>-4.5772483449462973</v>
      </c>
      <c r="AQ1282" s="4">
        <f t="shared" ref="AQ1282:AQ1345" si="598">AN1282*(Z1282*AG1282-AA1282*AF1282)/(AI1282*AC1282)</f>
        <v>-275.64297760498158</v>
      </c>
      <c r="AR1282" s="4">
        <f t="shared" ref="AR1282:AR1345" si="599">SQRT(AO1282^2+AP1282^2+AQ1282^2)-AN1282</f>
        <v>0</v>
      </c>
      <c r="AS1282" s="11">
        <f t="shared" si="577"/>
        <v>194.71836162616967</v>
      </c>
      <c r="AT1282" s="12">
        <f t="shared" si="578"/>
        <v>0.41490098312444135</v>
      </c>
      <c r="AU1282" s="14">
        <f t="shared" si="579"/>
        <v>65.486918925244893</v>
      </c>
    </row>
    <row r="1283" spans="1:47" x14ac:dyDescent="0.35">
      <c r="A1283" t="s">
        <v>35</v>
      </c>
      <c r="B1283">
        <v>94.4</v>
      </c>
      <c r="C1283" s="1">
        <f t="shared" si="580"/>
        <v>-2.9292508397521139E-2</v>
      </c>
      <c r="D1283" s="1">
        <f t="shared" si="581"/>
        <v>-3.9447062119099141</v>
      </c>
      <c r="E1283" s="1">
        <f t="shared" si="582"/>
        <v>-137.99150086874917</v>
      </c>
      <c r="F1283" s="1">
        <f t="shared" si="583"/>
        <v>-10.073051250014178</v>
      </c>
      <c r="G1283" s="1">
        <f t="shared" si="584"/>
        <v>4.7656046402650531E-2</v>
      </c>
      <c r="H1283">
        <v>0.49070000000000003</v>
      </c>
      <c r="I1283" s="1">
        <f t="shared" si="585"/>
        <v>54.028999999999996</v>
      </c>
      <c r="J1283">
        <v>6.6853999999999996</v>
      </c>
      <c r="K1283">
        <v>0.4365</v>
      </c>
      <c r="L1283">
        <v>1.153</v>
      </c>
      <c r="M1283">
        <v>-0.57679999999999998</v>
      </c>
      <c r="N1283" s="10">
        <v>1.4382999999999999</v>
      </c>
      <c r="O1283" s="2">
        <f t="shared" ref="O1283:O1346" si="600">(M1283-H1283-(D1283/E1283)*(17/12-I1283))</f>
        <v>0.43650710780352497</v>
      </c>
      <c r="P1283" s="2">
        <f t="shared" ref="P1283:P1346" si="601">(N1283-J1283-(F1283/E1283)*(17/12-I1283))+0.5*32.174*Y1283^2</f>
        <v>1.1532622854474415</v>
      </c>
      <c r="Q1283">
        <v>-3.7584</v>
      </c>
      <c r="R1283">
        <v>-137.0959</v>
      </c>
      <c r="S1283">
        <v>-10.525600000000001</v>
      </c>
      <c r="T1283">
        <v>6.3601999999999999</v>
      </c>
      <c r="U1283">
        <v>30.574400000000001</v>
      </c>
      <c r="V1283">
        <v>-15.449299999999999</v>
      </c>
      <c r="W1283">
        <v>2087</v>
      </c>
      <c r="X1283">
        <v>6.4710000000000001</v>
      </c>
      <c r="Y1283" s="1">
        <f t="shared" si="586"/>
        <v>0.39890032909241474</v>
      </c>
      <c r="Z1283" s="1">
        <f t="shared" si="587"/>
        <v>-2.6761632753631259</v>
      </c>
      <c r="AA1283" s="1">
        <f t="shared" si="588"/>
        <v>-131.89343175784762</v>
      </c>
      <c r="AB1283" s="1">
        <f t="shared" si="589"/>
        <v>-13.154416677137899</v>
      </c>
      <c r="AC1283" s="1">
        <f t="shared" si="590"/>
        <v>132.57480103267807</v>
      </c>
      <c r="AD1283" s="1">
        <f t="shared" si="591"/>
        <v>32.205118264886764</v>
      </c>
      <c r="AE1283" s="3">
        <f>AD1283/(K!D$3*AC1283^2)</f>
        <v>0.34038512191200188</v>
      </c>
      <c r="AF1283" s="1">
        <f t="shared" si="592"/>
        <v>5.7101054563319886</v>
      </c>
      <c r="AG1283" s="1">
        <f t="shared" si="593"/>
        <v>-1.4651997960144918</v>
      </c>
      <c r="AH1283" s="1">
        <f t="shared" si="594"/>
        <v>13.529224377989429</v>
      </c>
      <c r="AI1283" s="1">
        <f t="shared" si="595"/>
        <v>14.757778526413002</v>
      </c>
      <c r="AJ1283" s="1">
        <f t="shared" ref="AJ1283:AJ1346" si="602">0.5*AF1283*Y1283^2*12</f>
        <v>5.4516023317652742</v>
      </c>
      <c r="AK1283" s="1">
        <f t="shared" ref="AK1283:AK1346" si="603">0.5*AH1283*Y1283^2*12</f>
        <v>12.9167406329132</v>
      </c>
      <c r="AL1283" s="2">
        <f>AI1283/(K!D$3*AC1283^2)</f>
        <v>0.15597918944270256</v>
      </c>
      <c r="AM1283" s="2">
        <f t="shared" ref="AM1283:AM1346" si="604">0.166*LN(0.336/(0.336-AL1283))</f>
        <v>0.10359042445706648</v>
      </c>
      <c r="AN1283" s="4">
        <f t="shared" si="596"/>
        <v>1083.8462345987114</v>
      </c>
      <c r="AO1283" s="4">
        <f t="shared" ref="AO1283:AO1346" si="605">AN1283*(AA1283*AH1283-AB1283*AG1283)/(AI1283*AC1283)</f>
        <v>-999.18871705491244</v>
      </c>
      <c r="AP1283" s="4">
        <f t="shared" si="597"/>
        <v>-21.553113650506013</v>
      </c>
      <c r="AQ1283" s="4">
        <f t="shared" si="598"/>
        <v>419.38053275745966</v>
      </c>
      <c r="AR1283" s="4">
        <f t="shared" si="599"/>
        <v>0</v>
      </c>
      <c r="AS1283" s="11">
        <f t="shared" ref="AS1283:AS1346" si="606">IF(AH1283&gt;0,ATAN2(AF1283,AH1283)*180/PI(),360+ATAN2(AF1283,AH1283)*180/PI())+90</f>
        <v>157.11747731333594</v>
      </c>
      <c r="AT1283" s="12">
        <f t="shared" ref="AT1283:AT1346" si="607">AN1283/W1283</f>
        <v>0.519332167991716</v>
      </c>
      <c r="AU1283" s="14">
        <f t="shared" ref="AU1283:AU1346" si="608">IF(AT1283&lt;=1,ACOS(AT1283)*180/PI(),"")</f>
        <v>58.712534698175688</v>
      </c>
    </row>
    <row r="1284" spans="1:47" x14ac:dyDescent="0.35">
      <c r="A1284" t="s">
        <v>35</v>
      </c>
      <c r="B1284">
        <v>91.5</v>
      </c>
      <c r="C1284" s="1">
        <f t="shared" si="580"/>
        <v>-3.9272210485404045E-2</v>
      </c>
      <c r="D1284" s="1">
        <f t="shared" si="581"/>
        <v>4.1438603335213156</v>
      </c>
      <c r="E1284" s="1">
        <f t="shared" si="582"/>
        <v>-133.99811019249489</v>
      </c>
      <c r="F1284" s="1">
        <f t="shared" si="583"/>
        <v>-6.6674487578951265</v>
      </c>
      <c r="G1284" s="1">
        <f t="shared" si="584"/>
        <v>1.7955628547667857E-3</v>
      </c>
      <c r="H1284">
        <v>-0.14879999999999999</v>
      </c>
      <c r="I1284" s="1">
        <f t="shared" si="585"/>
        <v>55.238</v>
      </c>
      <c r="J1284">
        <v>5.9275000000000002</v>
      </c>
      <c r="K1284">
        <v>0.28339999999999999</v>
      </c>
      <c r="L1284">
        <v>1.3080000000000001</v>
      </c>
      <c r="M1284">
        <v>1.7989999999999999</v>
      </c>
      <c r="N1284" s="10">
        <v>1.6823999999999999</v>
      </c>
      <c r="O1284" s="2">
        <f t="shared" si="600"/>
        <v>0.28338780809044462</v>
      </c>
      <c r="P1284" s="2">
        <f t="shared" si="601"/>
        <v>1.3081013272607072</v>
      </c>
      <c r="Q1284">
        <v>4.2300000000000004</v>
      </c>
      <c r="R1284">
        <v>-132.75540000000001</v>
      </c>
      <c r="S1284">
        <v>-7.2942999999999998</v>
      </c>
      <c r="T1284">
        <v>2.1934</v>
      </c>
      <c r="U1284">
        <v>31.6435</v>
      </c>
      <c r="V1284">
        <v>-15.9617</v>
      </c>
      <c r="W1284">
        <v>2196</v>
      </c>
      <c r="X1284">
        <v>5.2619999999999996</v>
      </c>
      <c r="Y1284" s="1">
        <f t="shared" si="586"/>
        <v>0.42276041980689866</v>
      </c>
      <c r="Z1284" s="1">
        <f t="shared" si="587"/>
        <v>4.6075016859235411</v>
      </c>
      <c r="AA1284" s="1">
        <f t="shared" si="588"/>
        <v>-127.30930052041509</v>
      </c>
      <c r="AB1284" s="1">
        <f t="shared" si="589"/>
        <v>-10.041436254311014</v>
      </c>
      <c r="AC1284" s="1">
        <f t="shared" si="590"/>
        <v>127.78778311259862</v>
      </c>
      <c r="AD1284" s="1">
        <f t="shared" si="591"/>
        <v>32.719876908118856</v>
      </c>
      <c r="AE1284" s="3">
        <f>AD1284/(K!D$3*AC1284^2)</f>
        <v>0.37222079118564166</v>
      </c>
      <c r="AF1284" s="1">
        <f t="shared" si="592"/>
        <v>3.373144137861213</v>
      </c>
      <c r="AG1284" s="1">
        <f t="shared" si="593"/>
        <v>-0.95386213293782518</v>
      </c>
      <c r="AH1284" s="1">
        <f t="shared" si="594"/>
        <v>13.64120478088757</v>
      </c>
      <c r="AI1284" s="1">
        <f t="shared" si="595"/>
        <v>14.084403509469261</v>
      </c>
      <c r="AJ1284" s="1">
        <f t="shared" si="602"/>
        <v>3.6172188951967614</v>
      </c>
      <c r="AK1284" s="1">
        <f t="shared" si="603"/>
        <v>14.628258286632732</v>
      </c>
      <c r="AL1284" s="2">
        <f>AI1284/(K!D$3*AC1284^2)</f>
        <v>0.1602239468196667</v>
      </c>
      <c r="AM1284" s="2">
        <f t="shared" si="604"/>
        <v>0.10755146644266146</v>
      </c>
      <c r="AN1284" s="4">
        <f t="shared" si="596"/>
        <v>1084.657812832746</v>
      </c>
      <c r="AO1284" s="4">
        <f t="shared" si="605"/>
        <v>-1052.3652400429187</v>
      </c>
      <c r="AP1284" s="4">
        <f t="shared" si="597"/>
        <v>-58.290139928178718</v>
      </c>
      <c r="AQ1284" s="4">
        <f t="shared" si="598"/>
        <v>256.14884750019803</v>
      </c>
      <c r="AR1284" s="4">
        <f t="shared" si="599"/>
        <v>0</v>
      </c>
      <c r="AS1284" s="11">
        <f t="shared" si="606"/>
        <v>166.11073704543981</v>
      </c>
      <c r="AT1284" s="12">
        <f t="shared" si="607"/>
        <v>0.49392432278358195</v>
      </c>
      <c r="AU1284" s="14">
        <f t="shared" si="608"/>
        <v>60.401156050413931</v>
      </c>
    </row>
    <row r="1285" spans="1:47" x14ac:dyDescent="0.35">
      <c r="A1285" t="s">
        <v>35</v>
      </c>
      <c r="B1285">
        <v>91</v>
      </c>
      <c r="C1285" s="1">
        <f t="shared" si="580"/>
        <v>-3.3599351528483958E-2</v>
      </c>
      <c r="D1285" s="1">
        <f t="shared" si="581"/>
        <v>4.6335081623855707</v>
      </c>
      <c r="E1285" s="1">
        <f t="shared" si="582"/>
        <v>-133.32776411520598</v>
      </c>
      <c r="F1285" s="1">
        <f t="shared" si="583"/>
        <v>-3.3471627703764857</v>
      </c>
      <c r="G1285" s="1">
        <f t="shared" si="584"/>
        <v>3.1877065628847845E-2</v>
      </c>
      <c r="H1285">
        <v>-0.94850000000000001</v>
      </c>
      <c r="I1285" s="1">
        <f t="shared" si="585"/>
        <v>54.462000000000003</v>
      </c>
      <c r="J1285">
        <v>5.8769</v>
      </c>
      <c r="K1285">
        <v>-0.27139999999999997</v>
      </c>
      <c r="L1285">
        <v>1.2722</v>
      </c>
      <c r="M1285">
        <v>0.62350000000000005</v>
      </c>
      <c r="N1285" s="10">
        <v>3.0003000000000002</v>
      </c>
      <c r="O1285" s="2">
        <f t="shared" si="600"/>
        <v>-0.27147188755137619</v>
      </c>
      <c r="P1285" s="2">
        <f t="shared" si="601"/>
        <v>1.2723548466069787</v>
      </c>
      <c r="Q1285">
        <v>4.4927000000000001</v>
      </c>
      <c r="R1285">
        <v>-132.27260000000001</v>
      </c>
      <c r="S1285">
        <v>-3.9135</v>
      </c>
      <c r="T1285">
        <v>-4.1908000000000003</v>
      </c>
      <c r="U1285">
        <v>31.404299999999999</v>
      </c>
      <c r="V1285">
        <v>-16.855599999999999</v>
      </c>
      <c r="W1285">
        <v>2129</v>
      </c>
      <c r="X1285">
        <v>6.0380000000000003</v>
      </c>
      <c r="Y1285" s="1">
        <f t="shared" si="586"/>
        <v>0.41848147804251634</v>
      </c>
      <c r="Z1285" s="1">
        <f t="shared" si="587"/>
        <v>3.756622073295282</v>
      </c>
      <c r="AA1285" s="1">
        <f t="shared" si="588"/>
        <v>-126.75670517476068</v>
      </c>
      <c r="AB1285" s="1">
        <f t="shared" si="589"/>
        <v>-6.8740409710232049</v>
      </c>
      <c r="AC1285" s="1">
        <f t="shared" si="590"/>
        <v>126.99853131211431</v>
      </c>
      <c r="AD1285" s="1">
        <f t="shared" si="591"/>
        <v>32.29760308986944</v>
      </c>
      <c r="AE1285" s="3">
        <f>AD1285/(K!D$3*AC1285^2)</f>
        <v>0.37199793983934532</v>
      </c>
      <c r="AF1285" s="1">
        <f t="shared" si="592"/>
        <v>-3.2354354975259478</v>
      </c>
      <c r="AG1285" s="1">
        <f t="shared" si="593"/>
        <v>-0.83180312982810278</v>
      </c>
      <c r="AH1285" s="1">
        <f t="shared" si="594"/>
        <v>13.570229807700851</v>
      </c>
      <c r="AI1285" s="1">
        <f t="shared" si="595"/>
        <v>13.975373924845643</v>
      </c>
      <c r="AJ1285" s="1">
        <f t="shared" si="602"/>
        <v>-3.3996677718803276</v>
      </c>
      <c r="AK1285" s="1">
        <f t="shared" si="603"/>
        <v>14.259061251422883</v>
      </c>
      <c r="AL1285" s="2">
        <f>AI1285/(K!D$3*AC1285^2)</f>
        <v>0.16096582443165133</v>
      </c>
      <c r="AM1285" s="2">
        <f t="shared" si="604"/>
        <v>0.10825356607992141</v>
      </c>
      <c r="AN1285" s="4">
        <f t="shared" si="596"/>
        <v>1084.9956247023499</v>
      </c>
      <c r="AO1285" s="4">
        <f t="shared" si="605"/>
        <v>-1055.0310507216577</v>
      </c>
      <c r="AP1285" s="4">
        <f t="shared" si="597"/>
        <v>-17.567824707036205</v>
      </c>
      <c r="AQ1285" s="4">
        <f t="shared" si="598"/>
        <v>-252.61900002070362</v>
      </c>
      <c r="AR1285" s="4">
        <f t="shared" si="599"/>
        <v>0</v>
      </c>
      <c r="AS1285" s="11">
        <f t="shared" si="606"/>
        <v>193.41019081753998</v>
      </c>
      <c r="AT1285" s="12">
        <f t="shared" si="607"/>
        <v>0.50962687867653822</v>
      </c>
      <c r="AU1285" s="14">
        <f t="shared" si="608"/>
        <v>59.36102048489181</v>
      </c>
    </row>
    <row r="1286" spans="1:47" x14ac:dyDescent="0.35">
      <c r="A1286" t="s">
        <v>35</v>
      </c>
      <c r="B1286">
        <v>91.7</v>
      </c>
      <c r="C1286" s="1">
        <f t="shared" si="580"/>
        <v>-3.3633463330259961E-2</v>
      </c>
      <c r="D1286" s="1">
        <f t="shared" si="581"/>
        <v>5.0715193010571351</v>
      </c>
      <c r="E1286" s="1">
        <f t="shared" si="582"/>
        <v>-134.26861148164897</v>
      </c>
      <c r="F1286" s="1">
        <f t="shared" si="583"/>
        <v>-4.6873046887956828</v>
      </c>
      <c r="G1286" s="1">
        <f t="shared" si="584"/>
        <v>5.3040101040693344E-2</v>
      </c>
      <c r="H1286">
        <v>-0.89890000000000003</v>
      </c>
      <c r="I1286" s="1">
        <f t="shared" si="585"/>
        <v>54.497999999999998</v>
      </c>
      <c r="J1286">
        <v>5.8108000000000004</v>
      </c>
      <c r="K1286">
        <v>-0.34260000000000002</v>
      </c>
      <c r="L1286">
        <v>1.2502</v>
      </c>
      <c r="M1286">
        <v>0.76329999999999998</v>
      </c>
      <c r="N1286" s="10">
        <v>2.4278</v>
      </c>
      <c r="O1286" s="2">
        <f t="shared" si="600"/>
        <v>-0.3427585942328788</v>
      </c>
      <c r="P1286" s="2">
        <f t="shared" si="601"/>
        <v>1.2503486478515784</v>
      </c>
      <c r="Q1286">
        <v>4.8978999999999999</v>
      </c>
      <c r="R1286">
        <v>-133.20310000000001</v>
      </c>
      <c r="S1286">
        <v>-5.2455999999999996</v>
      </c>
      <c r="T1286">
        <v>-5.1620999999999997</v>
      </c>
      <c r="U1286">
        <v>31.680099999999999</v>
      </c>
      <c r="V1286">
        <v>-16.599399999999999</v>
      </c>
      <c r="W1286">
        <v>2104</v>
      </c>
      <c r="X1286">
        <v>6.0019999999999998</v>
      </c>
      <c r="Y1286" s="1">
        <f t="shared" si="586"/>
        <v>0.41572588781023861</v>
      </c>
      <c r="Z1286" s="1">
        <f t="shared" si="587"/>
        <v>3.9985099983245185</v>
      </c>
      <c r="AA1286" s="1">
        <f t="shared" si="588"/>
        <v>-127.68349263244041</v>
      </c>
      <c r="AB1286" s="1">
        <f t="shared" si="589"/>
        <v>-8.1377048398543206</v>
      </c>
      <c r="AC1286" s="1">
        <f t="shared" si="590"/>
        <v>128.00501792150865</v>
      </c>
      <c r="AD1286" s="1">
        <f t="shared" si="591"/>
        <v>32.751903708781654</v>
      </c>
      <c r="AE1286" s="3">
        <f>AD1286/(K!D$3*AC1286^2)</f>
        <v>0.37132158678272381</v>
      </c>
      <c r="AF1286" s="1">
        <f t="shared" si="592"/>
        <v>-4.1390243692928665</v>
      </c>
      <c r="AG1286" s="1">
        <f t="shared" si="593"/>
        <v>-0.98953689238263465</v>
      </c>
      <c r="AH1286" s="1">
        <f t="shared" si="594"/>
        <v>13.492452521306426</v>
      </c>
      <c r="AI1286" s="1">
        <f t="shared" si="595"/>
        <v>14.147684652645275</v>
      </c>
      <c r="AJ1286" s="1">
        <f t="shared" si="602"/>
        <v>-4.2920361647791081</v>
      </c>
      <c r="AK1286" s="1">
        <f t="shared" si="603"/>
        <v>13.991242622933848</v>
      </c>
      <c r="AL1286" s="2">
        <f>AI1286/(K!D$3*AC1286^2)</f>
        <v>0.16039802636306824</v>
      </c>
      <c r="AM1286" s="2">
        <f t="shared" si="604"/>
        <v>0.10771594574622285</v>
      </c>
      <c r="AN1286" s="4">
        <f t="shared" si="596"/>
        <v>1088.1632891632692</v>
      </c>
      <c r="AO1286" s="4">
        <f t="shared" si="605"/>
        <v>-1039.9982561966965</v>
      </c>
      <c r="AP1286" s="4">
        <f t="shared" si="597"/>
        <v>-12.178194545959149</v>
      </c>
      <c r="AQ1286" s="4">
        <f t="shared" si="598"/>
        <v>-319.92915241980688</v>
      </c>
      <c r="AR1286" s="4">
        <f t="shared" si="599"/>
        <v>0</v>
      </c>
      <c r="AS1286" s="11">
        <f t="shared" si="606"/>
        <v>197.05422784833695</v>
      </c>
      <c r="AT1286" s="12">
        <f t="shared" si="607"/>
        <v>0.51718787507759945</v>
      </c>
      <c r="AU1286" s="14">
        <f t="shared" si="608"/>
        <v>58.856191951718507</v>
      </c>
    </row>
    <row r="1287" spans="1:47" x14ac:dyDescent="0.35">
      <c r="A1287" t="s">
        <v>35</v>
      </c>
      <c r="B1287">
        <v>94.8</v>
      </c>
      <c r="C1287" s="1">
        <f t="shared" si="580"/>
        <v>-3.6736308850785167E-2</v>
      </c>
      <c r="D1287" s="1">
        <f t="shared" si="581"/>
        <v>1.1546728121526073</v>
      </c>
      <c r="E1287" s="1">
        <f t="shared" si="582"/>
        <v>-139.02541343614124</v>
      </c>
      <c r="F1287" s="1">
        <f t="shared" si="583"/>
        <v>-2.4873644398866972</v>
      </c>
      <c r="G1287" s="1">
        <f t="shared" si="584"/>
        <v>1.3048995159536503E-2</v>
      </c>
      <c r="H1287">
        <v>-0.93940000000000001</v>
      </c>
      <c r="I1287" s="1">
        <f t="shared" si="585"/>
        <v>55.087000000000003</v>
      </c>
      <c r="J1287">
        <v>6.0884</v>
      </c>
      <c r="K1287">
        <v>-0.31709999999999999</v>
      </c>
      <c r="L1287">
        <v>1.2363999999999999</v>
      </c>
      <c r="M1287">
        <v>-0.81089999999999995</v>
      </c>
      <c r="N1287" s="10">
        <v>3.7435</v>
      </c>
      <c r="O1287" s="2">
        <f t="shared" si="600"/>
        <v>-0.31725788834199986</v>
      </c>
      <c r="P1287" s="2">
        <f t="shared" si="601"/>
        <v>1.2365719861691606</v>
      </c>
      <c r="Q1287">
        <v>1.0024999999999999</v>
      </c>
      <c r="R1287">
        <v>-137.9213</v>
      </c>
      <c r="S1287">
        <v>-3.0920000000000001</v>
      </c>
      <c r="T1287">
        <v>-4.1422999999999996</v>
      </c>
      <c r="U1287">
        <v>30.055099999999999</v>
      </c>
      <c r="V1287">
        <v>-16.4588</v>
      </c>
      <c r="W1287">
        <v>2204</v>
      </c>
      <c r="X1287">
        <v>5.4130000000000003</v>
      </c>
      <c r="Y1287" s="1">
        <f t="shared" si="586"/>
        <v>0.40365956589657087</v>
      </c>
      <c r="Z1287" s="1">
        <f t="shared" si="587"/>
        <v>0.31863330224592457</v>
      </c>
      <c r="AA1287" s="1">
        <f t="shared" si="588"/>
        <v>-132.95939912665222</v>
      </c>
      <c r="AB1287" s="1">
        <f t="shared" si="589"/>
        <v>-5.8092404714759374</v>
      </c>
      <c r="AC1287" s="1">
        <f t="shared" si="590"/>
        <v>133.08662824700738</v>
      </c>
      <c r="AD1287" s="1">
        <f t="shared" si="591"/>
        <v>30.722254678269053</v>
      </c>
      <c r="AE1287" s="3">
        <f>AD1287/(K!D$3*AC1287^2)</f>
        <v>0.32221954422315757</v>
      </c>
      <c r="AF1287" s="1">
        <f t="shared" si="592"/>
        <v>-4.0687454018445139</v>
      </c>
      <c r="AG1287" s="1">
        <f t="shared" si="593"/>
        <v>-0.63778459436558776</v>
      </c>
      <c r="AH1287" s="1">
        <f t="shared" si="594"/>
        <v>14.374171471418244</v>
      </c>
      <c r="AI1287" s="1">
        <f t="shared" si="595"/>
        <v>14.952533692440726</v>
      </c>
      <c r="AJ1287" s="1">
        <f t="shared" si="602"/>
        <v>-3.9777937691060004</v>
      </c>
      <c r="AK1287" s="1">
        <f t="shared" si="603"/>
        <v>14.052855135430207</v>
      </c>
      <c r="AL1287" s="2">
        <f>AI1287/(K!D$3*AC1287^2)</f>
        <v>0.15682438160268233</v>
      </c>
      <c r="AM1287" s="2">
        <f t="shared" si="604"/>
        <v>0.10437162463714564</v>
      </c>
      <c r="AN1287" s="4">
        <f t="shared" si="596"/>
        <v>1096.2357035933703</v>
      </c>
      <c r="AO1287" s="4">
        <f t="shared" si="605"/>
        <v>-1054.8670098958783</v>
      </c>
      <c r="AP1287" s="4">
        <f t="shared" si="597"/>
        <v>10.497641401532638</v>
      </c>
      <c r="AQ1287" s="4">
        <f t="shared" si="598"/>
        <v>-298.12431767835596</v>
      </c>
      <c r="AR1287" s="4">
        <f t="shared" si="599"/>
        <v>0</v>
      </c>
      <c r="AS1287" s="11">
        <f t="shared" si="606"/>
        <v>195.80466789960303</v>
      </c>
      <c r="AT1287" s="12">
        <f t="shared" si="607"/>
        <v>0.49738462050515897</v>
      </c>
      <c r="AU1287" s="14">
        <f t="shared" si="608"/>
        <v>60.172881790779904</v>
      </c>
    </row>
    <row r="1288" spans="1:47" x14ac:dyDescent="0.35">
      <c r="A1288" t="s">
        <v>35</v>
      </c>
      <c r="B1288">
        <v>88.1</v>
      </c>
      <c r="C1288" s="1">
        <f t="shared" si="580"/>
        <v>-3.5372291252788221E-2</v>
      </c>
      <c r="D1288" s="1">
        <f t="shared" si="581"/>
        <v>-2.2037084290687585</v>
      </c>
      <c r="E1288" s="1">
        <f t="shared" si="582"/>
        <v>-129.15159839274153</v>
      </c>
      <c r="F1288" s="1">
        <f t="shared" si="583"/>
        <v>-4.7122330384317559</v>
      </c>
      <c r="G1288" s="1">
        <f t="shared" si="584"/>
        <v>-9.2857790228180193E-3</v>
      </c>
      <c r="H1288">
        <v>1.2372000000000001</v>
      </c>
      <c r="I1288" s="1">
        <f t="shared" si="585"/>
        <v>54.552</v>
      </c>
      <c r="J1288">
        <v>6.1974</v>
      </c>
      <c r="K1288">
        <v>0.16220000000000001</v>
      </c>
      <c r="L1288">
        <v>1.3248</v>
      </c>
      <c r="M1288">
        <v>0.49280000000000002</v>
      </c>
      <c r="N1288" s="10">
        <v>2.6065999999999998</v>
      </c>
      <c r="O1288" s="2">
        <f t="shared" si="600"/>
        <v>0.16224601449195619</v>
      </c>
      <c r="P1288" s="2">
        <f t="shared" si="601"/>
        <v>1.3249594302729888</v>
      </c>
      <c r="Q1288">
        <v>-2.1259000000000001</v>
      </c>
      <c r="R1288">
        <v>-128.22499999999999</v>
      </c>
      <c r="S1288">
        <v>-5.31</v>
      </c>
      <c r="T1288">
        <v>2.1997</v>
      </c>
      <c r="U1288">
        <v>26.195599999999999</v>
      </c>
      <c r="V1288">
        <v>-16.8993</v>
      </c>
      <c r="W1288">
        <v>2145</v>
      </c>
      <c r="X1288">
        <v>5.9480000000000004</v>
      </c>
      <c r="Y1288" s="1">
        <f t="shared" si="586"/>
        <v>0.43018602226259439</v>
      </c>
      <c r="Z1288" s="1">
        <f t="shared" si="587"/>
        <v>-1.7305683324832442</v>
      </c>
      <c r="AA1288" s="1">
        <f t="shared" si="588"/>
        <v>-123.51710791035052</v>
      </c>
      <c r="AB1288" s="1">
        <f t="shared" si="589"/>
        <v>-8.347154361442886</v>
      </c>
      <c r="AC1288" s="1">
        <f t="shared" si="590"/>
        <v>123.81092762444001</v>
      </c>
      <c r="AD1288" s="1">
        <f t="shared" si="591"/>
        <v>27.193978968278497</v>
      </c>
      <c r="AE1288" s="3">
        <f>AD1288/(K!D$3*AC1288^2)</f>
        <v>0.3295508537615725</v>
      </c>
      <c r="AF1288" s="1">
        <f t="shared" si="592"/>
        <v>1.819595919207794</v>
      </c>
      <c r="AG1288" s="1">
        <f t="shared" si="593"/>
        <v>-0.93384405784109248</v>
      </c>
      <c r="AH1288" s="1">
        <f t="shared" si="594"/>
        <v>13.441321117333068</v>
      </c>
      <c r="AI1288" s="1">
        <f t="shared" si="595"/>
        <v>13.596032782132685</v>
      </c>
      <c r="AJ1288" s="1">
        <f t="shared" si="602"/>
        <v>2.0204066749694674</v>
      </c>
      <c r="AK1288" s="1">
        <f t="shared" si="603"/>
        <v>14.924706424760078</v>
      </c>
      <c r="AL1288" s="2">
        <f>AI1288/(K!D$3*AC1288^2)</f>
        <v>0.16476383306572057</v>
      </c>
      <c r="AM1288" s="2">
        <f t="shared" si="604"/>
        <v>0.11189519887619603</v>
      </c>
      <c r="AN1288" s="4">
        <f t="shared" si="596"/>
        <v>1093.3457133274926</v>
      </c>
      <c r="AO1288" s="4">
        <f t="shared" si="605"/>
        <v>-1083.4021072556563</v>
      </c>
      <c r="AP1288" s="4">
        <f t="shared" si="597"/>
        <v>5.2432900612887403</v>
      </c>
      <c r="AQ1288" s="4">
        <f t="shared" si="598"/>
        <v>147.02799309975134</v>
      </c>
      <c r="AR1288" s="4">
        <f t="shared" si="599"/>
        <v>0</v>
      </c>
      <c r="AS1288" s="11">
        <f t="shared" si="606"/>
        <v>172.29054790626677</v>
      </c>
      <c r="AT1288" s="12">
        <f t="shared" si="607"/>
        <v>0.50971828127155827</v>
      </c>
      <c r="AU1288" s="14">
        <f t="shared" si="608"/>
        <v>59.354933577629659</v>
      </c>
    </row>
    <row r="1289" spans="1:47" x14ac:dyDescent="0.35">
      <c r="A1289" t="s">
        <v>35</v>
      </c>
      <c r="B1289">
        <v>91.5</v>
      </c>
      <c r="C1289" s="1">
        <f t="shared" si="580"/>
        <v>-3.8314704846405589E-2</v>
      </c>
      <c r="D1289" s="1">
        <f t="shared" si="581"/>
        <v>2.9319710128837726</v>
      </c>
      <c r="E1289" s="1">
        <f t="shared" si="582"/>
        <v>-134.05041706645304</v>
      </c>
      <c r="F1289" s="1">
        <f t="shared" si="583"/>
        <v>-5.6351653066379237</v>
      </c>
      <c r="G1289" s="1">
        <f t="shared" si="584"/>
        <v>2.0217113721400892E-2</v>
      </c>
      <c r="H1289">
        <v>-0.35720000000000002</v>
      </c>
      <c r="I1289" s="1">
        <f t="shared" si="585"/>
        <v>55.113999999999997</v>
      </c>
      <c r="J1289">
        <v>5.8937999999999997</v>
      </c>
      <c r="K1289">
        <v>-0.34810000000000002</v>
      </c>
      <c r="L1289">
        <v>1.2869999999999999</v>
      </c>
      <c r="M1289">
        <v>0.46910000000000002</v>
      </c>
      <c r="N1289" s="10">
        <v>2.0802</v>
      </c>
      <c r="O1289" s="2">
        <f t="shared" si="600"/>
        <v>-0.34817620266965221</v>
      </c>
      <c r="P1289" s="2">
        <f t="shared" si="601"/>
        <v>1.2872481947691936</v>
      </c>
      <c r="Q1289">
        <v>2.7557999999999998</v>
      </c>
      <c r="R1289">
        <v>-132.89670000000001</v>
      </c>
      <c r="S1289">
        <v>-6.2614000000000001</v>
      </c>
      <c r="T1289">
        <v>-4.5979999999999999</v>
      </c>
      <c r="U1289">
        <v>30.111599999999999</v>
      </c>
      <c r="V1289">
        <v>-16.3445</v>
      </c>
      <c r="W1289">
        <v>2225</v>
      </c>
      <c r="X1289">
        <v>5.3860000000000001</v>
      </c>
      <c r="Y1289" s="1">
        <f t="shared" si="586"/>
        <v>0.4204283569147671</v>
      </c>
      <c r="Z1289" s="1">
        <f t="shared" si="587"/>
        <v>1.9654062203367231</v>
      </c>
      <c r="AA1289" s="1">
        <f t="shared" si="588"/>
        <v>-127.72053181041568</v>
      </c>
      <c r="AB1289" s="1">
        <f t="shared" si="589"/>
        <v>-9.0710109464346296</v>
      </c>
      <c r="AC1289" s="1">
        <f t="shared" si="590"/>
        <v>128.0573321100228</v>
      </c>
      <c r="AD1289" s="1">
        <f t="shared" si="591"/>
        <v>31.224264986286197</v>
      </c>
      <c r="AE1289" s="3">
        <f>AD1289/(K!D$3*AC1289^2)</f>
        <v>0.35371295239734496</v>
      </c>
      <c r="AF1289" s="1">
        <f t="shared" si="592"/>
        <v>-4.1187742999302586</v>
      </c>
      <c r="AG1289" s="1">
        <f t="shared" si="593"/>
        <v>-1.0305428490441244</v>
      </c>
      <c r="AH1289" s="1">
        <f t="shared" si="594"/>
        <v>13.617712163895227</v>
      </c>
      <c r="AI1289" s="1">
        <f t="shared" si="595"/>
        <v>14.264235166183358</v>
      </c>
      <c r="AJ1289" s="1">
        <f t="shared" si="602"/>
        <v>-4.3682073530375964</v>
      </c>
      <c r="AK1289" s="1">
        <f t="shared" si="603"/>
        <v>14.442401082012163</v>
      </c>
      <c r="AL1289" s="2">
        <f>AI1289/(K!D$3*AC1289^2)</f>
        <v>0.16158730194407217</v>
      </c>
      <c r="AM1289" s="2">
        <f t="shared" si="604"/>
        <v>0.10884401563673098</v>
      </c>
      <c r="AN1289" s="4">
        <f t="shared" si="596"/>
        <v>1100.0086044872421</v>
      </c>
      <c r="AO1289" s="4">
        <f t="shared" si="605"/>
        <v>-1053.0184419514928</v>
      </c>
      <c r="AP1289" s="4">
        <f t="shared" si="597"/>
        <v>6.3816151209989593</v>
      </c>
      <c r="AQ1289" s="4">
        <f t="shared" si="598"/>
        <v>-318.01000903189845</v>
      </c>
      <c r="AR1289" s="4">
        <f t="shared" si="599"/>
        <v>0</v>
      </c>
      <c r="AS1289" s="11">
        <f t="shared" si="606"/>
        <v>196.82831623062722</v>
      </c>
      <c r="AT1289" s="12">
        <f t="shared" si="607"/>
        <v>0.49438588965718744</v>
      </c>
      <c r="AU1289" s="14">
        <f t="shared" si="608"/>
        <v>60.370736643121333</v>
      </c>
    </row>
    <row r="1290" spans="1:47" x14ac:dyDescent="0.35">
      <c r="A1290" t="s">
        <v>35</v>
      </c>
      <c r="B1290">
        <v>94.2</v>
      </c>
      <c r="C1290" s="1">
        <f t="shared" si="580"/>
        <v>-3.3772547996496823E-2</v>
      </c>
      <c r="D1290" s="1">
        <f t="shared" si="581"/>
        <v>9.7536688220422825</v>
      </c>
      <c r="E1290" s="1">
        <f t="shared" si="582"/>
        <v>-137.79260715586304</v>
      </c>
      <c r="F1290" s="1">
        <f t="shared" si="583"/>
        <v>-0.18486642598187897</v>
      </c>
      <c r="G1290" s="1">
        <f t="shared" si="584"/>
        <v>3.6736932953346013E-2</v>
      </c>
      <c r="H1290">
        <v>-3.8325</v>
      </c>
      <c r="I1290" s="1">
        <f t="shared" si="585"/>
        <v>54.636000000000003</v>
      </c>
      <c r="J1290">
        <v>4.8707000000000003</v>
      </c>
      <c r="K1290">
        <v>-0.69289999999999996</v>
      </c>
      <c r="L1290">
        <v>1.0531999999999999</v>
      </c>
      <c r="M1290">
        <v>-0.75839999999999996</v>
      </c>
      <c r="N1290" s="10">
        <v>3.2195999999999998</v>
      </c>
      <c r="O1290" s="2">
        <f t="shared" si="600"/>
        <v>-0.69303789641886526</v>
      </c>
      <c r="P1290" s="2">
        <f t="shared" si="601"/>
        <v>1.0532969520998878</v>
      </c>
      <c r="Q1290">
        <v>9.3939000000000004</v>
      </c>
      <c r="R1290">
        <v>-136.7499</v>
      </c>
      <c r="S1290">
        <v>-0.83540000000000003</v>
      </c>
      <c r="T1290">
        <v>-10.652699999999999</v>
      </c>
      <c r="U1290">
        <v>30.874400000000001</v>
      </c>
      <c r="V1290">
        <v>-19.2622</v>
      </c>
      <c r="W1290">
        <v>2503</v>
      </c>
      <c r="X1290">
        <v>5.8639999999999999</v>
      </c>
      <c r="Y1290" s="1">
        <f t="shared" si="586"/>
        <v>0.40456434217291259</v>
      </c>
      <c r="Z1290" s="1">
        <f t="shared" si="587"/>
        <v>7.5988175381095893</v>
      </c>
      <c r="AA1290" s="1">
        <f t="shared" si="588"/>
        <v>-131.54726649287136</v>
      </c>
      <c r="AB1290" s="1">
        <f t="shared" si="589"/>
        <v>-4.0812660618834178</v>
      </c>
      <c r="AC1290" s="1">
        <f t="shared" si="590"/>
        <v>131.82974657637737</v>
      </c>
      <c r="AD1290" s="1">
        <f t="shared" si="591"/>
        <v>31.822008676191096</v>
      </c>
      <c r="AE1290" s="3">
        <f>AD1290/(K!D$3*AC1290^2)</f>
        <v>0.3401483699405583</v>
      </c>
      <c r="AF1290" s="1">
        <f t="shared" si="592"/>
        <v>-8.818442983610904</v>
      </c>
      <c r="AG1290" s="1">
        <f t="shared" si="593"/>
        <v>-0.87942160990577989</v>
      </c>
      <c r="AH1290" s="1">
        <f t="shared" si="594"/>
        <v>11.926634759195611</v>
      </c>
      <c r="AI1290" s="1">
        <f t="shared" si="595"/>
        <v>14.858766291399114</v>
      </c>
      <c r="AJ1290" s="1">
        <f t="shared" si="602"/>
        <v>-8.660009441420609</v>
      </c>
      <c r="AK1290" s="1">
        <f t="shared" si="603"/>
        <v>11.712358951683893</v>
      </c>
      <c r="AL1290" s="2">
        <f>AI1290/(K!D$3*AC1290^2)</f>
        <v>0.15882671596179324</v>
      </c>
      <c r="AM1290" s="2">
        <f t="shared" si="604"/>
        <v>0.1062371614726242</v>
      </c>
      <c r="AN1290" s="4">
        <f t="shared" si="596"/>
        <v>1105.2918103945342</v>
      </c>
      <c r="AO1290" s="4">
        <f t="shared" si="605"/>
        <v>-887.30497388648132</v>
      </c>
      <c r="AP1290" s="4">
        <f t="shared" si="597"/>
        <v>-30.830094506617787</v>
      </c>
      <c r="AQ1290" s="4">
        <f t="shared" si="598"/>
        <v>-658.33834364576569</v>
      </c>
      <c r="AR1290" s="4">
        <f t="shared" si="599"/>
        <v>0</v>
      </c>
      <c r="AS1290" s="11">
        <f t="shared" si="606"/>
        <v>216.47887733164731</v>
      </c>
      <c r="AT1290" s="12">
        <f t="shared" si="607"/>
        <v>0.44158681997384508</v>
      </c>
      <c r="AU1290" s="14">
        <f t="shared" si="608"/>
        <v>63.794829604297817</v>
      </c>
    </row>
    <row r="1291" spans="1:47" x14ac:dyDescent="0.35">
      <c r="A1291" t="s">
        <v>35</v>
      </c>
      <c r="B1291">
        <v>97.2</v>
      </c>
      <c r="C1291" s="1">
        <f t="shared" si="580"/>
        <v>-2.6666166891091764E-2</v>
      </c>
      <c r="D1291" s="1">
        <f t="shared" si="581"/>
        <v>-6.8912868671407814</v>
      </c>
      <c r="E1291" s="1">
        <f t="shared" si="582"/>
        <v>-142.00150771608025</v>
      </c>
      <c r="F1291" s="1">
        <f t="shared" si="583"/>
        <v>-11.474066856421112</v>
      </c>
      <c r="G1291" s="1">
        <f t="shared" si="584"/>
        <v>-2.6240698937428419E-2</v>
      </c>
      <c r="H1291">
        <v>0.94120000000000004</v>
      </c>
      <c r="I1291" s="1">
        <f t="shared" si="585"/>
        <v>53.775999999999996</v>
      </c>
      <c r="J1291">
        <v>6.4794999999999998</v>
      </c>
      <c r="K1291">
        <v>0.2571</v>
      </c>
      <c r="L1291">
        <v>1.1840999999999999</v>
      </c>
      <c r="M1291">
        <v>-1.3425</v>
      </c>
      <c r="N1291" s="10">
        <v>1.0575000000000001</v>
      </c>
      <c r="O1291" s="2">
        <f t="shared" si="600"/>
        <v>0.25728137389978523</v>
      </c>
      <c r="P1291" s="2">
        <f t="shared" si="601"/>
        <v>1.1843234420939566</v>
      </c>
      <c r="Q1291">
        <v>-6.7596999999999996</v>
      </c>
      <c r="R1291">
        <v>-141.2038</v>
      </c>
      <c r="S1291">
        <v>-11.8399</v>
      </c>
      <c r="T1291">
        <v>4.9345999999999997</v>
      </c>
      <c r="U1291">
        <v>29.9146</v>
      </c>
      <c r="V1291">
        <v>-13.718999999999999</v>
      </c>
      <c r="W1291">
        <v>2029</v>
      </c>
      <c r="X1291">
        <v>6.7240000000000002</v>
      </c>
      <c r="Y1291" s="1">
        <f t="shared" si="586"/>
        <v>0.38427812397402983</v>
      </c>
      <c r="Z1291" s="1">
        <f t="shared" si="587"/>
        <v>-5.9431574518596575</v>
      </c>
      <c r="AA1291" s="1">
        <f t="shared" si="588"/>
        <v>-136.2537445323635</v>
      </c>
      <c r="AB1291" s="1">
        <f t="shared" si="589"/>
        <v>-14.110022647820969</v>
      </c>
      <c r="AC1291" s="1">
        <f t="shared" si="590"/>
        <v>137.11125686357846</v>
      </c>
      <c r="AD1291" s="1">
        <f t="shared" si="591"/>
        <v>31.840593827092306</v>
      </c>
      <c r="AE1291" s="3">
        <f>AD1291/(K!D$3*AC1291^2)</f>
        <v>0.31463177007602505</v>
      </c>
      <c r="AF1291" s="1">
        <f t="shared" si="592"/>
        <v>3.5544531994830884</v>
      </c>
      <c r="AG1291" s="1">
        <f t="shared" si="593"/>
        <v>-1.72685844999409</v>
      </c>
      <c r="AH1291" s="1">
        <f t="shared" si="594"/>
        <v>15.178306967659466</v>
      </c>
      <c r="AI1291" s="1">
        <f t="shared" si="595"/>
        <v>15.684297244637117</v>
      </c>
      <c r="AJ1291" s="1">
        <f t="shared" si="602"/>
        <v>3.1493097259985787</v>
      </c>
      <c r="AK1291" s="1">
        <f t="shared" si="603"/>
        <v>13.448254084311341</v>
      </c>
      <c r="AL1291" s="2">
        <f>AI1291/(K!D$3*AC1291^2)</f>
        <v>0.15498386215020363</v>
      </c>
      <c r="AM1291" s="2">
        <f t="shared" si="604"/>
        <v>0.1026751455645963</v>
      </c>
      <c r="AN1291" s="4">
        <f t="shared" si="596"/>
        <v>1111.02930884344</v>
      </c>
      <c r="AO1291" s="4">
        <f t="shared" si="605"/>
        <v>-1081.0505265884672</v>
      </c>
      <c r="AP1291" s="4">
        <f t="shared" si="597"/>
        <v>20.693286502897948</v>
      </c>
      <c r="AQ1291" s="4">
        <f t="shared" si="598"/>
        <v>255.51452398178594</v>
      </c>
      <c r="AR1291" s="4">
        <f t="shared" si="599"/>
        <v>0</v>
      </c>
      <c r="AS1291" s="11">
        <f t="shared" si="606"/>
        <v>166.81999040391923</v>
      </c>
      <c r="AT1291" s="12">
        <f t="shared" si="607"/>
        <v>0.54757481953841303</v>
      </c>
      <c r="AU1291" s="14">
        <f t="shared" si="608"/>
        <v>56.799205980120171</v>
      </c>
    </row>
    <row r="1292" spans="1:47" x14ac:dyDescent="0.35">
      <c r="A1292" t="s">
        <v>35</v>
      </c>
      <c r="B1292">
        <v>95.2</v>
      </c>
      <c r="C1292" s="1">
        <f t="shared" si="580"/>
        <v>-2.6241806653539944E-2</v>
      </c>
      <c r="D1292" s="1">
        <f t="shared" si="581"/>
        <v>5.2904061387313757</v>
      </c>
      <c r="E1292" s="1">
        <f t="shared" si="582"/>
        <v>-139.59519489326985</v>
      </c>
      <c r="F1292" s="1">
        <f t="shared" si="583"/>
        <v>-0.85039697149538418</v>
      </c>
      <c r="G1292" s="1">
        <f t="shared" si="584"/>
        <v>-2.6990950504824696E-2</v>
      </c>
      <c r="H1292">
        <v>-1.9626999999999999</v>
      </c>
      <c r="I1292" s="1">
        <f t="shared" si="585"/>
        <v>53.652000000000001</v>
      </c>
      <c r="J1292">
        <v>6.4298000000000002</v>
      </c>
      <c r="K1292">
        <v>-0.40450000000000003</v>
      </c>
      <c r="L1292">
        <v>1.1462000000000001</v>
      </c>
      <c r="M1292">
        <v>-0.38769999999999999</v>
      </c>
      <c r="N1292" s="10">
        <v>4.7838000000000003</v>
      </c>
      <c r="O1292" s="2">
        <f t="shared" si="600"/>
        <v>-0.4046249314787087</v>
      </c>
      <c r="P1292" s="2">
        <f t="shared" si="601"/>
        <v>1.1461883338264574</v>
      </c>
      <c r="Q1292">
        <v>5.1199000000000003</v>
      </c>
      <c r="R1292">
        <v>-138.73929999999999</v>
      </c>
      <c r="S1292">
        <v>-1.2983</v>
      </c>
      <c r="T1292">
        <v>-6.4974999999999996</v>
      </c>
      <c r="U1292">
        <v>32.615699999999997</v>
      </c>
      <c r="V1292">
        <v>-17.068300000000001</v>
      </c>
      <c r="W1292">
        <v>2119</v>
      </c>
      <c r="X1292">
        <v>6.8479999999999999</v>
      </c>
      <c r="Y1292" s="1">
        <f t="shared" si="586"/>
        <v>0.39215729694941776</v>
      </c>
      <c r="Z1292" s="1">
        <f t="shared" si="587"/>
        <v>4.0163851202669552</v>
      </c>
      <c r="AA1292" s="1">
        <f t="shared" si="588"/>
        <v>-133.19995251821328</v>
      </c>
      <c r="AB1292" s="1">
        <f t="shared" si="589"/>
        <v>-4.1971261672562576</v>
      </c>
      <c r="AC1292" s="1">
        <f t="shared" si="590"/>
        <v>133.3265711265104</v>
      </c>
      <c r="AD1292" s="1">
        <f t="shared" si="591"/>
        <v>33.255986747043224</v>
      </c>
      <c r="AE1292" s="3">
        <f>AD1292/(K!D$3*AC1292^2)</f>
        <v>0.34753940787524928</v>
      </c>
      <c r="AF1292" s="1">
        <f t="shared" si="592"/>
        <v>-5.4956828138077647</v>
      </c>
      <c r="AG1292" s="1">
        <f t="shared" si="593"/>
        <v>-0.60870394457647592</v>
      </c>
      <c r="AH1292" s="1">
        <f t="shared" si="594"/>
        <v>14.058800113393758</v>
      </c>
      <c r="AI1292" s="1">
        <f t="shared" si="595"/>
        <v>15.107048378504828</v>
      </c>
      <c r="AJ1292" s="1">
        <f t="shared" si="602"/>
        <v>-5.070998831543724</v>
      </c>
      <c r="AK1292" s="1">
        <f t="shared" si="603"/>
        <v>12.972393306398029</v>
      </c>
      <c r="AL1292" s="2">
        <f>AI1292/(K!D$3*AC1292^2)</f>
        <v>0.1578751726161039</v>
      </c>
      <c r="AM1292" s="2">
        <f t="shared" si="604"/>
        <v>0.10534801195026136</v>
      </c>
      <c r="AN1292" s="4">
        <f t="shared" si="596"/>
        <v>1108.4857923208504</v>
      </c>
      <c r="AO1292" s="4">
        <f t="shared" si="605"/>
        <v>-1031.9965033059857</v>
      </c>
      <c r="AP1292" s="4">
        <f t="shared" si="597"/>
        <v>-18.381185797559283</v>
      </c>
      <c r="AQ1292" s="4">
        <f t="shared" si="598"/>
        <v>-404.21046615603302</v>
      </c>
      <c r="AR1292" s="4">
        <f t="shared" si="599"/>
        <v>0</v>
      </c>
      <c r="AS1292" s="11">
        <f t="shared" si="606"/>
        <v>201.35087434013769</v>
      </c>
      <c r="AT1292" s="12">
        <f t="shared" si="607"/>
        <v>0.52311741025051928</v>
      </c>
      <c r="AU1292" s="14">
        <f t="shared" si="608"/>
        <v>58.458405514339432</v>
      </c>
    </row>
    <row r="1293" spans="1:47" x14ac:dyDescent="0.35">
      <c r="A1293" t="s">
        <v>35</v>
      </c>
      <c r="B1293">
        <v>96.4</v>
      </c>
      <c r="C1293" s="1">
        <f t="shared" si="580"/>
        <v>-2.8395808416313183E-2</v>
      </c>
      <c r="D1293" s="1">
        <f t="shared" si="581"/>
        <v>-3.2344079234420695</v>
      </c>
      <c r="E1293" s="1">
        <f t="shared" si="582"/>
        <v>-141.07069139123124</v>
      </c>
      <c r="F1293" s="1">
        <f t="shared" si="583"/>
        <v>-7.7724951128687856</v>
      </c>
      <c r="G1293" s="1">
        <f t="shared" si="584"/>
        <v>6.621324936405415E-2</v>
      </c>
      <c r="H1293">
        <v>4.4999999999999997E-3</v>
      </c>
      <c r="I1293" s="1">
        <f t="shared" si="585"/>
        <v>53.993000000000002</v>
      </c>
      <c r="J1293">
        <v>6.7323000000000004</v>
      </c>
      <c r="K1293">
        <v>0.28599999999999998</v>
      </c>
      <c r="L1293">
        <v>1.1984999999999999</v>
      </c>
      <c r="M1293">
        <v>-0.91479999999999995</v>
      </c>
      <c r="N1293" s="10">
        <v>2.5897999999999999</v>
      </c>
      <c r="O1293" s="2">
        <f t="shared" si="600"/>
        <v>0.28614747772771632</v>
      </c>
      <c r="P1293" s="2">
        <f t="shared" si="601"/>
        <v>1.1987978744345749</v>
      </c>
      <c r="Q1293">
        <v>-3.1067999999999998</v>
      </c>
      <c r="R1293">
        <v>-140.16800000000001</v>
      </c>
      <c r="S1293">
        <v>-8.1883999999999997</v>
      </c>
      <c r="T1293">
        <v>4.4939</v>
      </c>
      <c r="U1293">
        <v>31.7896</v>
      </c>
      <c r="V1293">
        <v>-14.646699999999999</v>
      </c>
      <c r="W1293">
        <v>2022</v>
      </c>
      <c r="X1293">
        <v>6.5069999999999997</v>
      </c>
      <c r="Y1293" s="1">
        <f t="shared" si="586"/>
        <v>0.3898163038143872</v>
      </c>
      <c r="Z1293" s="1">
        <f t="shared" si="587"/>
        <v>-2.3585101795863324</v>
      </c>
      <c r="AA1293" s="1">
        <f t="shared" si="588"/>
        <v>-134.87463920536231</v>
      </c>
      <c r="AB1293" s="1">
        <f t="shared" si="589"/>
        <v>-10.627256341407879</v>
      </c>
      <c r="AC1293" s="1">
        <f t="shared" si="590"/>
        <v>135.31322717454441</v>
      </c>
      <c r="AD1293" s="1">
        <f t="shared" si="591"/>
        <v>33.141452192747813</v>
      </c>
      <c r="AE1293" s="3">
        <f>AD1293/(K!D$3*AC1293^2)</f>
        <v>0.33624719431481592</v>
      </c>
      <c r="AF1293" s="1">
        <f t="shared" si="592"/>
        <v>3.9162443339944666</v>
      </c>
      <c r="AG1293" s="1">
        <f t="shared" si="593"/>
        <v>-1.2444314880874146</v>
      </c>
      <c r="AH1293" s="1">
        <f t="shared" si="594"/>
        <v>14.924430233805385</v>
      </c>
      <c r="AI1293" s="1">
        <f t="shared" si="595"/>
        <v>15.479799650376986</v>
      </c>
      <c r="AJ1293" s="1">
        <f t="shared" si="602"/>
        <v>3.5705985841049586</v>
      </c>
      <c r="AK1293" s="1">
        <f t="shared" si="603"/>
        <v>13.607207548014554</v>
      </c>
      <c r="AL1293" s="2">
        <f>AI1293/(K!D$3*AC1293^2)</f>
        <v>0.15705525426956771</v>
      </c>
      <c r="AM1293" s="2">
        <f t="shared" si="604"/>
        <v>0.10458565808428417</v>
      </c>
      <c r="AN1293" s="4">
        <f t="shared" si="596"/>
        <v>1116.861864180155</v>
      </c>
      <c r="AO1293" s="4">
        <f t="shared" si="605"/>
        <v>-1080.3535536344439</v>
      </c>
      <c r="AP1293" s="4">
        <f t="shared" si="597"/>
        <v>-3.4229131211189934</v>
      </c>
      <c r="AQ1293" s="4">
        <f t="shared" si="598"/>
        <v>283.20470772069586</v>
      </c>
      <c r="AR1293" s="4">
        <f t="shared" si="599"/>
        <v>0</v>
      </c>
      <c r="AS1293" s="11">
        <f t="shared" si="606"/>
        <v>165.2967912397857</v>
      </c>
      <c r="AT1293" s="12">
        <f t="shared" si="607"/>
        <v>0.55235502679532889</v>
      </c>
      <c r="AU1293" s="14">
        <f t="shared" si="608"/>
        <v>56.471271859818671</v>
      </c>
    </row>
    <row r="1294" spans="1:47" x14ac:dyDescent="0.35">
      <c r="A1294" t="s">
        <v>35</v>
      </c>
      <c r="B1294">
        <v>91.5</v>
      </c>
      <c r="C1294" s="1">
        <f t="shared" si="580"/>
        <v>-3.6217539921574886E-2</v>
      </c>
      <c r="D1294" s="1">
        <f t="shared" si="581"/>
        <v>4.0689759369426479</v>
      </c>
      <c r="E1294" s="1">
        <f t="shared" si="582"/>
        <v>-134.02268203867584</v>
      </c>
      <c r="F1294" s="1">
        <f t="shared" si="583"/>
        <v>-4.4938981307052774</v>
      </c>
      <c r="G1294" s="1">
        <f t="shared" si="584"/>
        <v>4.8246814669184346E-2</v>
      </c>
      <c r="H1294">
        <v>-0.35170000000000001</v>
      </c>
      <c r="I1294" s="1">
        <f t="shared" si="585"/>
        <v>54.834000000000003</v>
      </c>
      <c r="J1294">
        <v>5.8550000000000004</v>
      </c>
      <c r="K1294">
        <v>-0.32250000000000001</v>
      </c>
      <c r="L1294">
        <v>1.2881</v>
      </c>
      <c r="M1294">
        <v>0.94750000000000001</v>
      </c>
      <c r="N1294" s="10">
        <v>2.5352000000000001</v>
      </c>
      <c r="O1294" s="2">
        <f t="shared" si="600"/>
        <v>-0.32256909641499698</v>
      </c>
      <c r="P1294" s="2">
        <f t="shared" si="601"/>
        <v>1.2883462691617942</v>
      </c>
      <c r="Q1294">
        <v>3.9020999999999999</v>
      </c>
      <c r="R1294">
        <v>-132.91980000000001</v>
      </c>
      <c r="S1294">
        <v>-5.0892999999999997</v>
      </c>
      <c r="T1294">
        <v>-4.6075999999999997</v>
      </c>
      <c r="U1294">
        <v>30.451599999999999</v>
      </c>
      <c r="V1294">
        <v>-16.439599999999999</v>
      </c>
      <c r="W1294">
        <v>2225</v>
      </c>
      <c r="X1294">
        <v>5.6660000000000004</v>
      </c>
      <c r="Y1294" s="1">
        <f t="shared" si="586"/>
        <v>0.41846307505351971</v>
      </c>
      <c r="Z1294" s="1">
        <f t="shared" si="587"/>
        <v>3.1049207046343494</v>
      </c>
      <c r="AA1294" s="1">
        <f t="shared" si="588"/>
        <v>-127.65124695052596</v>
      </c>
      <c r="AB1294" s="1">
        <f t="shared" si="589"/>
        <v>-7.9335809150301984</v>
      </c>
      <c r="AC1294" s="1">
        <f t="shared" si="590"/>
        <v>127.93523004529112</v>
      </c>
      <c r="AD1294" s="1">
        <f t="shared" si="591"/>
        <v>31.471558525367705</v>
      </c>
      <c r="AE1294" s="3">
        <f>AD1294/(K!D$3*AC1294^2)</f>
        <v>0.35719517217140406</v>
      </c>
      <c r="AF1294" s="1">
        <f t="shared" si="592"/>
        <v>-3.8438018371489022</v>
      </c>
      <c r="AG1294" s="1">
        <f t="shared" si="593"/>
        <v>-0.9500998118299826</v>
      </c>
      <c r="AH1294" s="1">
        <f t="shared" si="594"/>
        <v>13.782770601321296</v>
      </c>
      <c r="AI1294" s="1">
        <f t="shared" si="595"/>
        <v>14.340232482925625</v>
      </c>
      <c r="AJ1294" s="1">
        <f t="shared" si="602"/>
        <v>-4.038559861925898</v>
      </c>
      <c r="AK1294" s="1">
        <f t="shared" si="603"/>
        <v>14.48111700209695</v>
      </c>
      <c r="AL1294" s="2">
        <f>AI1294/(K!D$3*AC1294^2)</f>
        <v>0.16275844129510689</v>
      </c>
      <c r="AM1294" s="2">
        <f t="shared" si="604"/>
        <v>0.1099624248831914</v>
      </c>
      <c r="AN1294" s="4">
        <f t="shared" si="596"/>
        <v>1110.2519363278602</v>
      </c>
      <c r="AO1294" s="4">
        <f t="shared" si="605"/>
        <v>-1069.2849219631205</v>
      </c>
      <c r="AP1294" s="4">
        <f t="shared" si="597"/>
        <v>-7.4431278424469385</v>
      </c>
      <c r="AQ1294" s="4">
        <f t="shared" si="598"/>
        <v>-298.72013261581094</v>
      </c>
      <c r="AR1294" s="4">
        <f t="shared" si="599"/>
        <v>0</v>
      </c>
      <c r="AS1294" s="11">
        <f t="shared" si="606"/>
        <v>195.5829652823337</v>
      </c>
      <c r="AT1294" s="12">
        <f t="shared" si="607"/>
        <v>0.49898963430465626</v>
      </c>
      <c r="AU1294" s="14">
        <f t="shared" si="608"/>
        <v>60.066822773908761</v>
      </c>
    </row>
    <row r="1295" spans="1:47" x14ac:dyDescent="0.35">
      <c r="A1295" t="s">
        <v>35</v>
      </c>
      <c r="B1295">
        <v>90.9</v>
      </c>
      <c r="C1295" s="1">
        <f t="shared" si="580"/>
        <v>-3.9305934201977692E-2</v>
      </c>
      <c r="D1295" s="1">
        <f t="shared" si="581"/>
        <v>1.8009580332503567</v>
      </c>
      <c r="E1295" s="1">
        <f t="shared" si="582"/>
        <v>-133.36873160531295</v>
      </c>
      <c r="F1295" s="1">
        <f t="shared" si="583"/>
        <v>0.75062877828757302</v>
      </c>
      <c r="G1295" s="1">
        <f t="shared" si="584"/>
        <v>-2.2292367387407808E-2</v>
      </c>
      <c r="H1295">
        <v>-0.26950000000000002</v>
      </c>
      <c r="I1295" s="1">
        <f t="shared" si="585"/>
        <v>55.221000000000004</v>
      </c>
      <c r="J1295">
        <v>5.9549000000000003</v>
      </c>
      <c r="K1295">
        <v>-0.2097</v>
      </c>
      <c r="L1295">
        <v>1.3219000000000001</v>
      </c>
      <c r="M1295">
        <v>0.24729999999999999</v>
      </c>
      <c r="N1295" s="10">
        <v>4.7187999999999999</v>
      </c>
      <c r="O1295" s="2">
        <f t="shared" si="600"/>
        <v>-0.20975220735777389</v>
      </c>
      <c r="P1295" s="2">
        <f t="shared" si="601"/>
        <v>1.321947854599349</v>
      </c>
      <c r="Q1295">
        <v>1.6937</v>
      </c>
      <c r="R1295">
        <v>-132.29089999999999</v>
      </c>
      <c r="S1295">
        <v>6.4299999999999996E-2</v>
      </c>
      <c r="T1295">
        <v>-2.7288000000000001</v>
      </c>
      <c r="U1295">
        <v>27.421600000000002</v>
      </c>
      <c r="V1295">
        <v>-17.461200000000002</v>
      </c>
      <c r="W1295">
        <v>2303</v>
      </c>
      <c r="X1295">
        <v>5.2789999999999999</v>
      </c>
      <c r="Y1295" s="1">
        <f t="shared" si="586"/>
        <v>0.4217077417386359</v>
      </c>
      <c r="Z1295" s="1">
        <f t="shared" si="587"/>
        <v>1.2255799904221618</v>
      </c>
      <c r="AA1295" s="1">
        <f t="shared" si="588"/>
        <v>-127.58678109988286</v>
      </c>
      <c r="AB1295" s="1">
        <f t="shared" si="589"/>
        <v>-2.9311328317357619</v>
      </c>
      <c r="AC1295" s="1">
        <f t="shared" si="590"/>
        <v>127.62633073711564</v>
      </c>
      <c r="AD1295" s="1">
        <f t="shared" si="591"/>
        <v>27.777208589623779</v>
      </c>
      <c r="AE1295" s="3">
        <f>AD1295/(K!D$3*AC1295^2)</f>
        <v>0.31679306949904285</v>
      </c>
      <c r="AF1295" s="1">
        <f t="shared" si="592"/>
        <v>-2.4620588750251891</v>
      </c>
      <c r="AG1295" s="1">
        <f t="shared" si="593"/>
        <v>-0.34700081631623192</v>
      </c>
      <c r="AH1295" s="1">
        <f t="shared" si="594"/>
        <v>14.074854149791982</v>
      </c>
      <c r="AI1295" s="1">
        <f t="shared" si="595"/>
        <v>14.292783592027515</v>
      </c>
      <c r="AJ1295" s="1">
        <f t="shared" si="602"/>
        <v>-2.6270771810969515</v>
      </c>
      <c r="AK1295" s="1">
        <f t="shared" si="603"/>
        <v>15.018214446154524</v>
      </c>
      <c r="AL1295" s="2">
        <f>AI1295/(K!D$3*AC1295^2)</f>
        <v>0.16300611241027793</v>
      </c>
      <c r="AM1295" s="2">
        <f t="shared" si="604"/>
        <v>0.11019991305819395</v>
      </c>
      <c r="AN1295" s="4">
        <f t="shared" si="596"/>
        <v>1109.9632806980562</v>
      </c>
      <c r="AO1295" s="4">
        <f t="shared" si="605"/>
        <v>-1093.3192761865503</v>
      </c>
      <c r="AP1295" s="4">
        <f t="shared" si="597"/>
        <v>-6.105097796577974</v>
      </c>
      <c r="AQ1295" s="4">
        <f t="shared" si="598"/>
        <v>-191.40055537485838</v>
      </c>
      <c r="AR1295" s="4">
        <f t="shared" si="599"/>
        <v>0</v>
      </c>
      <c r="AS1295" s="11">
        <f t="shared" si="606"/>
        <v>189.92213526055917</v>
      </c>
      <c r="AT1295" s="12">
        <f t="shared" si="607"/>
        <v>0.4819640819357604</v>
      </c>
      <c r="AU1295" s="14">
        <f t="shared" si="608"/>
        <v>61.18624194357308</v>
      </c>
    </row>
    <row r="1296" spans="1:47" x14ac:dyDescent="0.35">
      <c r="A1296" t="s">
        <v>35</v>
      </c>
      <c r="B1296">
        <v>90.2</v>
      </c>
      <c r="C1296" s="1">
        <f t="shared" si="580"/>
        <v>-3.9125443281727734E-2</v>
      </c>
      <c r="D1296" s="1">
        <f t="shared" si="581"/>
        <v>2.163195892566824</v>
      </c>
      <c r="E1296" s="1">
        <f t="shared" si="582"/>
        <v>-132.25043854808195</v>
      </c>
      <c r="F1296" s="1">
        <f t="shared" si="583"/>
        <v>-2.4678470968361639</v>
      </c>
      <c r="G1296" s="1">
        <f t="shared" si="584"/>
        <v>2.1984120316886901E-2</v>
      </c>
      <c r="H1296">
        <v>-0.4264</v>
      </c>
      <c r="I1296" s="1">
        <f t="shared" si="585"/>
        <v>55.152000000000001</v>
      </c>
      <c r="J1296">
        <v>6.016</v>
      </c>
      <c r="K1296">
        <v>-0.2293</v>
      </c>
      <c r="L1296">
        <v>1.3364</v>
      </c>
      <c r="M1296">
        <v>0.22320000000000001</v>
      </c>
      <c r="N1296" s="10">
        <v>3.4251</v>
      </c>
      <c r="O1296" s="2">
        <f t="shared" si="600"/>
        <v>-0.22933888011656556</v>
      </c>
      <c r="P1296" s="2">
        <f t="shared" si="601"/>
        <v>1.336614939262589</v>
      </c>
      <c r="Q1296">
        <v>2.0457999999999998</v>
      </c>
      <c r="R1296">
        <v>-131.10759999999999</v>
      </c>
      <c r="S1296">
        <v>-3.1301000000000001</v>
      </c>
      <c r="T1296">
        <v>-3.0005000000000002</v>
      </c>
      <c r="U1296">
        <v>29.209599999999998</v>
      </c>
      <c r="V1296">
        <v>-16.926400000000001</v>
      </c>
      <c r="W1296">
        <v>2185</v>
      </c>
      <c r="X1296">
        <v>5.3479999999999999</v>
      </c>
      <c r="Y1296" s="1">
        <f t="shared" si="586"/>
        <v>0.42639287681366733</v>
      </c>
      <c r="Z1296" s="1">
        <f t="shared" si="587"/>
        <v>1.5234999791271195</v>
      </c>
      <c r="AA1296" s="1">
        <f t="shared" si="588"/>
        <v>-126.0230558607937</v>
      </c>
      <c r="AB1296" s="1">
        <f t="shared" si="589"/>
        <v>-6.0764952918855935</v>
      </c>
      <c r="AC1296" s="1">
        <f t="shared" si="590"/>
        <v>126.17866481981586</v>
      </c>
      <c r="AD1296" s="1">
        <f t="shared" si="591"/>
        <v>29.944097832758153</v>
      </c>
      <c r="AE1296" s="3">
        <f>AD1296/(K!D$3*AC1296^2)</f>
        <v>0.34938722117963616</v>
      </c>
      <c r="AF1296" s="1">
        <f t="shared" si="592"/>
        <v>-2.6389505059683986</v>
      </c>
      <c r="AG1296" s="1">
        <f t="shared" si="593"/>
        <v>-0.69756948279291109</v>
      </c>
      <c r="AH1296" s="1">
        <f t="shared" si="594"/>
        <v>13.805556134974559</v>
      </c>
      <c r="AI1296" s="1">
        <f t="shared" si="595"/>
        <v>14.072812197716864</v>
      </c>
      <c r="AJ1296" s="1">
        <f t="shared" si="602"/>
        <v>-2.8787395680607464</v>
      </c>
      <c r="AK1296" s="1">
        <f t="shared" si="603"/>
        <v>15.060002305822316</v>
      </c>
      <c r="AL1296" s="2">
        <f>AI1296/(K!D$3*AC1296^2)</f>
        <v>0.16420133194209149</v>
      </c>
      <c r="AM1296" s="2">
        <f t="shared" si="604"/>
        <v>0.11135079194903345</v>
      </c>
      <c r="AN1296" s="4">
        <f t="shared" si="596"/>
        <v>1108.8334385855128</v>
      </c>
      <c r="AO1296" s="4">
        <f t="shared" si="605"/>
        <v>-1089.0810631046916</v>
      </c>
      <c r="AP1296" s="4">
        <f t="shared" si="597"/>
        <v>-3.1205110036989252</v>
      </c>
      <c r="AQ1296" s="4">
        <f t="shared" si="598"/>
        <v>-208.33697445053537</v>
      </c>
      <c r="AR1296" s="4">
        <f t="shared" si="599"/>
        <v>0</v>
      </c>
      <c r="AS1296" s="11">
        <f t="shared" si="606"/>
        <v>190.82162191792358</v>
      </c>
      <c r="AT1296" s="12">
        <f t="shared" si="607"/>
        <v>0.50747525793387316</v>
      </c>
      <c r="AU1296" s="14">
        <f t="shared" si="608"/>
        <v>59.504196206308144</v>
      </c>
    </row>
    <row r="1297" spans="1:47" x14ac:dyDescent="0.35">
      <c r="A1297" t="s">
        <v>35</v>
      </c>
      <c r="B1297">
        <v>90.2</v>
      </c>
      <c r="C1297" s="1">
        <f t="shared" si="580"/>
        <v>-3.4257086949590981E-2</v>
      </c>
      <c r="D1297" s="1">
        <f t="shared" si="581"/>
        <v>-4.9239508565835761</v>
      </c>
      <c r="E1297" s="1">
        <f t="shared" si="582"/>
        <v>-131.98727160222685</v>
      </c>
      <c r="F1297" s="1">
        <f t="shared" si="583"/>
        <v>-6.8712609001115847</v>
      </c>
      <c r="G1297" s="1">
        <f t="shared" si="584"/>
        <v>4.4784827399226401E-2</v>
      </c>
      <c r="H1297">
        <v>1.1952</v>
      </c>
      <c r="I1297" s="1">
        <f t="shared" si="585"/>
        <v>54.505000000000003</v>
      </c>
      <c r="J1297">
        <v>6.2088999999999999</v>
      </c>
      <c r="K1297">
        <v>0.28399999999999997</v>
      </c>
      <c r="L1297">
        <v>1.2954000000000001</v>
      </c>
      <c r="M1297">
        <v>-0.50119999999999998</v>
      </c>
      <c r="N1297" s="10">
        <v>1.8878999999999999</v>
      </c>
      <c r="O1297" s="2">
        <f t="shared" si="600"/>
        <v>0.28412691913400168</v>
      </c>
      <c r="P1297" s="2">
        <f t="shared" si="601"/>
        <v>1.2955898076306784</v>
      </c>
      <c r="Q1297">
        <v>-4.7782999999999998</v>
      </c>
      <c r="R1297">
        <v>-131.024</v>
      </c>
      <c r="S1297">
        <v>-7.4227999999999996</v>
      </c>
      <c r="T1297">
        <v>4.2516999999999996</v>
      </c>
      <c r="U1297">
        <v>28.1189</v>
      </c>
      <c r="V1297">
        <v>-16.100000000000001</v>
      </c>
      <c r="W1297">
        <v>2227</v>
      </c>
      <c r="X1297">
        <v>5.9950000000000001</v>
      </c>
      <c r="Y1297" s="1">
        <f t="shared" si="586"/>
        <v>0.42111321877134567</v>
      </c>
      <c r="Z1297" s="1">
        <f t="shared" si="587"/>
        <v>-4.0287273204585112</v>
      </c>
      <c r="AA1297" s="1">
        <f t="shared" si="588"/>
        <v>-126.06665135857206</v>
      </c>
      <c r="AB1297" s="1">
        <f t="shared" si="589"/>
        <v>-10.261222311220918</v>
      </c>
      <c r="AC1297" s="1">
        <f t="shared" si="590"/>
        <v>126.54771397345219</v>
      </c>
      <c r="AD1297" s="1">
        <f t="shared" si="591"/>
        <v>29.45073658973692</v>
      </c>
      <c r="AE1297" s="3">
        <f>AD1297/(K!D$3*AC1297^2)</f>
        <v>0.34162936331350435</v>
      </c>
      <c r="AF1297" s="1">
        <f t="shared" si="592"/>
        <v>3.314116985805124</v>
      </c>
      <c r="AG1297" s="1">
        <f t="shared" si="593"/>
        <v>-1.2198815973537549</v>
      </c>
      <c r="AH1297" s="1">
        <f t="shared" si="594"/>
        <v>13.685963536220843</v>
      </c>
      <c r="AI1297" s="1">
        <f t="shared" si="595"/>
        <v>14.1342520290934</v>
      </c>
      <c r="AJ1297" s="1">
        <f t="shared" si="602"/>
        <v>3.5262803196976833</v>
      </c>
      <c r="AK1297" s="1">
        <f t="shared" si="603"/>
        <v>14.562112345636274</v>
      </c>
      <c r="AL1297" s="2">
        <f>AI1297/(K!D$3*AC1297^2)</f>
        <v>0.16395771653787758</v>
      </c>
      <c r="AM1297" s="2">
        <f t="shared" si="604"/>
        <v>0.11111556596046185</v>
      </c>
      <c r="AN1297" s="4">
        <f t="shared" si="596"/>
        <v>1109.7273342051271</v>
      </c>
      <c r="AO1297" s="4">
        <f t="shared" si="605"/>
        <v>-1078.212103923642</v>
      </c>
      <c r="AP1297" s="4">
        <f t="shared" si="597"/>
        <v>13.109652952787805</v>
      </c>
      <c r="AQ1297" s="4">
        <f t="shared" si="598"/>
        <v>262.26237289025778</v>
      </c>
      <c r="AR1297" s="4">
        <f t="shared" si="599"/>
        <v>0</v>
      </c>
      <c r="AS1297" s="11">
        <f t="shared" si="606"/>
        <v>166.38760592655885</v>
      </c>
      <c r="AT1297" s="12">
        <f t="shared" si="607"/>
        <v>0.49830594261568351</v>
      </c>
      <c r="AU1297" s="14">
        <f t="shared" si="608"/>
        <v>60.11201478823105</v>
      </c>
    </row>
    <row r="1298" spans="1:47" x14ac:dyDescent="0.35">
      <c r="A1298" t="s">
        <v>35</v>
      </c>
      <c r="B1298">
        <v>89.5</v>
      </c>
      <c r="C1298" s="1">
        <f t="shared" si="580"/>
        <v>-3.4462549307240506E-2</v>
      </c>
      <c r="D1298" s="1">
        <f t="shared" si="581"/>
        <v>-4.5939577930229314</v>
      </c>
      <c r="E1298" s="1">
        <f t="shared" si="582"/>
        <v>-130.93908393386596</v>
      </c>
      <c r="F1298" s="1">
        <f t="shared" si="583"/>
        <v>-8.2367522297521205</v>
      </c>
      <c r="G1298" s="1">
        <f t="shared" si="584"/>
        <v>1.2405788273341045E-2</v>
      </c>
      <c r="H1298">
        <v>1.0978000000000001</v>
      </c>
      <c r="I1298" s="1">
        <f t="shared" si="585"/>
        <v>54.494999999999997</v>
      </c>
      <c r="J1298">
        <v>6.1186999999999996</v>
      </c>
      <c r="K1298">
        <v>0.26569999999999999</v>
      </c>
      <c r="L1298">
        <v>1.323</v>
      </c>
      <c r="M1298">
        <v>-0.49869999999999998</v>
      </c>
      <c r="N1298" s="10">
        <v>1.1869000000000001</v>
      </c>
      <c r="O1298" s="2">
        <f t="shared" si="600"/>
        <v>0.26573712379485359</v>
      </c>
      <c r="P1298" s="2">
        <f t="shared" si="601"/>
        <v>1.32320689542665</v>
      </c>
      <c r="Q1298">
        <v>-4.4573</v>
      </c>
      <c r="R1298">
        <v>-129.9238</v>
      </c>
      <c r="S1298">
        <v>-8.7786000000000008</v>
      </c>
      <c r="T1298">
        <v>3.9653999999999998</v>
      </c>
      <c r="U1298">
        <v>29.4605</v>
      </c>
      <c r="V1298">
        <v>-15.722799999999999</v>
      </c>
      <c r="W1298">
        <v>2276</v>
      </c>
      <c r="X1298">
        <v>6.0049999999999999</v>
      </c>
      <c r="Y1298" s="1">
        <f t="shared" si="586"/>
        <v>0.42575902541968402</v>
      </c>
      <c r="Z1298" s="1">
        <f t="shared" si="587"/>
        <v>-3.7498053733233236</v>
      </c>
      <c r="AA1298" s="1">
        <f t="shared" si="588"/>
        <v>-124.66754704967767</v>
      </c>
      <c r="AB1298" s="1">
        <f t="shared" si="589"/>
        <v>-11.583814232186425</v>
      </c>
      <c r="AC1298" s="1">
        <f t="shared" si="590"/>
        <v>125.26070046062813</v>
      </c>
      <c r="AD1298" s="1">
        <f t="shared" si="591"/>
        <v>30.96107061927173</v>
      </c>
      <c r="AE1298" s="3">
        <f>AD1298/(K!D$3*AC1298^2)</f>
        <v>0.36656748236312375</v>
      </c>
      <c r="AF1298" s="1">
        <f t="shared" si="592"/>
        <v>3.0385491318102611</v>
      </c>
      <c r="AG1298" s="1">
        <f t="shared" si="593"/>
        <v>-1.3539590756912965</v>
      </c>
      <c r="AH1298" s="1">
        <f t="shared" si="594"/>
        <v>13.587993190806252</v>
      </c>
      <c r="AI1298" s="1">
        <f t="shared" si="595"/>
        <v>13.989265347346471</v>
      </c>
      <c r="AJ1298" s="1">
        <f t="shared" si="602"/>
        <v>3.3048004387584236</v>
      </c>
      <c r="AK1298" s="1">
        <f t="shared" si="603"/>
        <v>14.778634114785493</v>
      </c>
      <c r="AL1298" s="2">
        <f>AI1298/(K!D$3*AC1298^2)</f>
        <v>0.16562766325317427</v>
      </c>
      <c r="AM1298" s="2">
        <f t="shared" si="604"/>
        <v>0.11273473369582961</v>
      </c>
      <c r="AN1298" s="4">
        <f t="shared" si="596"/>
        <v>1114.4476064728588</v>
      </c>
      <c r="AO1298" s="4">
        <f t="shared" si="605"/>
        <v>-1087.3294071114053</v>
      </c>
      <c r="AP1298" s="4">
        <f t="shared" si="597"/>
        <v>10.01959480599167</v>
      </c>
      <c r="AQ1298" s="4">
        <f t="shared" si="598"/>
        <v>244.14715997481341</v>
      </c>
      <c r="AR1298" s="4">
        <f t="shared" si="599"/>
        <v>0</v>
      </c>
      <c r="AS1298" s="11">
        <f t="shared" si="606"/>
        <v>167.39488852997999</v>
      </c>
      <c r="AT1298" s="12">
        <f t="shared" si="607"/>
        <v>0.48965184818666907</v>
      </c>
      <c r="AU1298" s="14">
        <f t="shared" si="608"/>
        <v>60.682298863443648</v>
      </c>
    </row>
    <row r="1299" spans="1:47" x14ac:dyDescent="0.35">
      <c r="A1299" t="s">
        <v>35</v>
      </c>
      <c r="B1299">
        <v>89</v>
      </c>
      <c r="C1299" s="1">
        <f t="shared" si="580"/>
        <v>-3.6019622271411159E-2</v>
      </c>
      <c r="D1299" s="1">
        <f t="shared" si="581"/>
        <v>-0.34682703958867822</v>
      </c>
      <c r="E1299" s="1">
        <f t="shared" si="582"/>
        <v>-130.58018725151226</v>
      </c>
      <c r="F1299" s="1">
        <f t="shared" si="583"/>
        <v>-2.1632050891317487</v>
      </c>
      <c r="G1299" s="1">
        <f t="shared" si="584"/>
        <v>-2.4243008860480586E-2</v>
      </c>
      <c r="H1299">
        <v>1.3391999999999999</v>
      </c>
      <c r="I1299" s="1">
        <f t="shared" si="585"/>
        <v>54.685000000000002</v>
      </c>
      <c r="J1299">
        <v>6.1947000000000001</v>
      </c>
      <c r="K1299">
        <v>0.50539999999999996</v>
      </c>
      <c r="L1299">
        <v>1.2406999999999999</v>
      </c>
      <c r="M1299">
        <v>1.7032</v>
      </c>
      <c r="N1299" s="10">
        <v>3.6078999999999999</v>
      </c>
      <c r="O1299" s="2">
        <f t="shared" si="600"/>
        <v>0.50548316634159951</v>
      </c>
      <c r="P1299" s="2">
        <f t="shared" si="601"/>
        <v>1.2407696208267787</v>
      </c>
      <c r="Q1299">
        <v>-0.1452</v>
      </c>
      <c r="R1299">
        <v>-129.5558</v>
      </c>
      <c r="S1299">
        <v>-2.8169</v>
      </c>
      <c r="T1299">
        <v>5.5976999999999997</v>
      </c>
      <c r="U1299">
        <v>28.439699999999998</v>
      </c>
      <c r="V1299">
        <v>-18.148299999999999</v>
      </c>
      <c r="W1299">
        <v>2167</v>
      </c>
      <c r="X1299">
        <v>5.8150000000000004</v>
      </c>
      <c r="Y1299" s="1">
        <f t="shared" si="586"/>
        <v>0.42787215748881136</v>
      </c>
      <c r="Z1299" s="1">
        <f t="shared" si="587"/>
        <v>0.8507229483988813</v>
      </c>
      <c r="AA1299" s="1">
        <f t="shared" si="588"/>
        <v>-124.49590935284499</v>
      </c>
      <c r="AB1299" s="1">
        <f t="shared" si="589"/>
        <v>-6.0457812270088462</v>
      </c>
      <c r="AC1299" s="1">
        <f t="shared" si="590"/>
        <v>124.64552397006312</v>
      </c>
      <c r="AD1299" s="1">
        <f t="shared" si="591"/>
        <v>29.047657868557778</v>
      </c>
      <c r="AE1299" s="3">
        <f>AD1299/(K!D$3*AC1299^2)</f>
        <v>0.34731647469504379</v>
      </c>
      <c r="AF1299" s="1">
        <f t="shared" si="592"/>
        <v>5.7959542843011072</v>
      </c>
      <c r="AG1299" s="1">
        <f t="shared" si="593"/>
        <v>-0.57309136012117179</v>
      </c>
      <c r="AH1299" s="1">
        <f t="shared" si="594"/>
        <v>12.61677829116687</v>
      </c>
      <c r="AI1299" s="1">
        <f t="shared" si="595"/>
        <v>13.896208627579448</v>
      </c>
      <c r="AJ1299" s="1">
        <f t="shared" si="602"/>
        <v>6.3665514874729219</v>
      </c>
      <c r="AK1299" s="1">
        <f t="shared" si="603"/>
        <v>13.858868558420722</v>
      </c>
      <c r="AL1299" s="2">
        <f>AI1299/(K!D$3*AC1299^2)</f>
        <v>0.16615391898367113</v>
      </c>
      <c r="AM1299" s="2">
        <f t="shared" si="604"/>
        <v>0.11324827744522147</v>
      </c>
      <c r="AN1299" s="4">
        <f t="shared" si="596"/>
        <v>1114.026108318001</v>
      </c>
      <c r="AO1299" s="4">
        <f t="shared" si="605"/>
        <v>-1012.4715658541393</v>
      </c>
      <c r="AP1299" s="4">
        <f t="shared" si="597"/>
        <v>-29.440523802656564</v>
      </c>
      <c r="AQ1299" s="4">
        <f t="shared" si="598"/>
        <v>463.77662070143566</v>
      </c>
      <c r="AR1299" s="4">
        <f t="shared" si="599"/>
        <v>0</v>
      </c>
      <c r="AS1299" s="11">
        <f t="shared" si="606"/>
        <v>155.32667605445965</v>
      </c>
      <c r="AT1299" s="12">
        <f t="shared" si="607"/>
        <v>0.51408680586894373</v>
      </c>
      <c r="AU1299" s="14">
        <f t="shared" si="608"/>
        <v>59.063564664997379</v>
      </c>
    </row>
    <row r="1300" spans="1:47" x14ac:dyDescent="0.35">
      <c r="A1300" t="s">
        <v>35</v>
      </c>
      <c r="B1300">
        <v>87.4</v>
      </c>
      <c r="C1300" s="1">
        <f t="shared" si="580"/>
        <v>-3.3253718592862885E-2</v>
      </c>
      <c r="D1300" s="1">
        <f t="shared" si="581"/>
        <v>-7.2318583042155531</v>
      </c>
      <c r="E1300" s="1">
        <f t="shared" si="582"/>
        <v>-127.57445064279133</v>
      </c>
      <c r="F1300" s="1">
        <f t="shared" si="583"/>
        <v>-9.9727683366046573</v>
      </c>
      <c r="G1300" s="1">
        <f t="shared" si="584"/>
        <v>3.2689566575967888E-2</v>
      </c>
      <c r="H1300">
        <v>1.2876000000000001</v>
      </c>
      <c r="I1300" s="1">
        <f t="shared" si="585"/>
        <v>54.228000000000002</v>
      </c>
      <c r="J1300">
        <v>6.1345999999999998</v>
      </c>
      <c r="K1300">
        <v>0.34710000000000002</v>
      </c>
      <c r="L1300">
        <v>1.3169999999999999</v>
      </c>
      <c r="M1300">
        <v>-1.3589</v>
      </c>
      <c r="N1300" s="10">
        <v>0.30740000000000001</v>
      </c>
      <c r="O1300" s="2">
        <f t="shared" si="600"/>
        <v>0.3472348552081983</v>
      </c>
      <c r="P1300" s="2">
        <f t="shared" si="601"/>
        <v>1.317354547834594</v>
      </c>
      <c r="Q1300">
        <v>-7.0598999999999998</v>
      </c>
      <c r="R1300">
        <v>-126.7129</v>
      </c>
      <c r="S1300">
        <v>-10.508100000000001</v>
      </c>
      <c r="T1300">
        <v>5.1711</v>
      </c>
      <c r="U1300">
        <v>25.9084</v>
      </c>
      <c r="V1300">
        <v>-16.098400000000002</v>
      </c>
      <c r="W1300">
        <v>2200</v>
      </c>
      <c r="X1300">
        <v>6.2720000000000002</v>
      </c>
      <c r="Y1300" s="1">
        <f t="shared" si="586"/>
        <v>0.43300314731149231</v>
      </c>
      <c r="Z1300" s="1">
        <f t="shared" si="587"/>
        <v>-6.1123070166843245</v>
      </c>
      <c r="AA1300" s="1">
        <f t="shared" si="588"/>
        <v>-121.9652412718888</v>
      </c>
      <c r="AB1300" s="1">
        <f t="shared" si="589"/>
        <v>-13.458097269944322</v>
      </c>
      <c r="AC1300" s="1">
        <f t="shared" si="590"/>
        <v>122.85764427866725</v>
      </c>
      <c r="AD1300" s="1">
        <f t="shared" si="591"/>
        <v>27.738433503783483</v>
      </c>
      <c r="AE1300" s="3">
        <f>AD1300/(K!D$3*AC1300^2)</f>
        <v>0.34138560330336648</v>
      </c>
      <c r="AF1300" s="1">
        <f t="shared" si="592"/>
        <v>3.7910815019044204</v>
      </c>
      <c r="AG1300" s="1">
        <f t="shared" si="593"/>
        <v>-1.6285494072306186</v>
      </c>
      <c r="AH1300" s="1">
        <f t="shared" si="594"/>
        <v>13.03707082746384</v>
      </c>
      <c r="AI1300" s="1">
        <f t="shared" si="595"/>
        <v>13.674417277755632</v>
      </c>
      <c r="AJ1300" s="1">
        <f t="shared" si="602"/>
        <v>4.2647784756765788</v>
      </c>
      <c r="AK1300" s="1">
        <f t="shared" si="603"/>
        <v>14.666057435828929</v>
      </c>
      <c r="AL1300" s="2">
        <f>AI1300/(K!D$3*AC1300^2)</f>
        <v>0.16829534341050087</v>
      </c>
      <c r="AM1300" s="2">
        <f t="shared" si="604"/>
        <v>0.11535451620729048</v>
      </c>
      <c r="AN1300" s="4">
        <f t="shared" si="596"/>
        <v>1118.4687706030604</v>
      </c>
      <c r="AO1300" s="4">
        <f t="shared" si="605"/>
        <v>-1073.1842620532002</v>
      </c>
      <c r="AP1300" s="4">
        <f t="shared" si="597"/>
        <v>19.084353855242195</v>
      </c>
      <c r="AQ1300" s="4">
        <f t="shared" si="598"/>
        <v>314.45781582523495</v>
      </c>
      <c r="AR1300" s="4">
        <f t="shared" si="599"/>
        <v>0</v>
      </c>
      <c r="AS1300" s="11">
        <f t="shared" si="606"/>
        <v>163.78596915861328</v>
      </c>
      <c r="AT1300" s="12">
        <f t="shared" si="607"/>
        <v>0.50839489572866381</v>
      </c>
      <c r="AU1300" s="14">
        <f t="shared" si="608"/>
        <v>59.443026420419223</v>
      </c>
    </row>
    <row r="1301" spans="1:47" x14ac:dyDescent="0.35">
      <c r="A1301" t="s">
        <v>35</v>
      </c>
      <c r="B1301">
        <v>94.1</v>
      </c>
      <c r="C1301" s="1">
        <f t="shared" si="580"/>
        <v>-2.5686162038800166E-2</v>
      </c>
      <c r="D1301" s="1">
        <f t="shared" si="581"/>
        <v>6.4370764743324589</v>
      </c>
      <c r="E1301" s="1">
        <f t="shared" si="582"/>
        <v>-137.77870239249606</v>
      </c>
      <c r="F1301" s="1">
        <f t="shared" si="583"/>
        <v>-6.1361120921886307</v>
      </c>
      <c r="G1301" s="1">
        <f t="shared" si="584"/>
        <v>-1.4120256903993322E-2</v>
      </c>
      <c r="H1301">
        <v>-2.0731000000000002</v>
      </c>
      <c r="I1301" s="1">
        <f t="shared" si="585"/>
        <v>53.528999999999996</v>
      </c>
      <c r="J1301">
        <v>6.5144000000000002</v>
      </c>
      <c r="K1301">
        <v>-0.36370000000000002</v>
      </c>
      <c r="L1301">
        <v>1.1872</v>
      </c>
      <c r="M1301">
        <v>-2.2000000000000001E-3</v>
      </c>
      <c r="N1301" s="10">
        <v>2.8653</v>
      </c>
      <c r="O1301" s="2">
        <f t="shared" si="600"/>
        <v>-0.36380920467052613</v>
      </c>
      <c r="P1301" s="2">
        <f t="shared" si="601"/>
        <v>1.1874088479556639</v>
      </c>
      <c r="Q1301">
        <v>6.2812000000000001</v>
      </c>
      <c r="R1301">
        <v>-136.99959999999999</v>
      </c>
      <c r="S1301">
        <v>-6.5377999999999998</v>
      </c>
      <c r="T1301">
        <v>-6.0685000000000002</v>
      </c>
      <c r="U1301">
        <v>30.331600000000002</v>
      </c>
      <c r="V1301">
        <v>-15.638299999999999</v>
      </c>
      <c r="W1301">
        <v>2177</v>
      </c>
      <c r="X1301">
        <v>6.9710000000000001</v>
      </c>
      <c r="Y1301" s="1">
        <f t="shared" si="586"/>
        <v>0.39544510216647294</v>
      </c>
      <c r="Z1301" s="1">
        <f t="shared" si="587"/>
        <v>5.237197173083838</v>
      </c>
      <c r="AA1301" s="1">
        <f t="shared" si="588"/>
        <v>-131.78146106205975</v>
      </c>
      <c r="AB1301" s="1">
        <f t="shared" si="589"/>
        <v>-9.2281566627936069</v>
      </c>
      <c r="AC1301" s="1">
        <f t="shared" si="590"/>
        <v>132.20794450135736</v>
      </c>
      <c r="AD1301" s="1">
        <f t="shared" si="591"/>
        <v>31.628345341083921</v>
      </c>
      <c r="AE1301" s="3">
        <f>AD1301/(K!D$3*AC1301^2)</f>
        <v>0.33614681802699498</v>
      </c>
      <c r="AF1301" s="1">
        <f t="shared" si="592"/>
        <v>-4.8155958614900527</v>
      </c>
      <c r="AG1301" s="1">
        <f t="shared" si="593"/>
        <v>-1.1947169376378639</v>
      </c>
      <c r="AH1301" s="1">
        <f t="shared" si="594"/>
        <v>14.328031414777694</v>
      </c>
      <c r="AI1301" s="1">
        <f t="shared" si="595"/>
        <v>15.162776668049142</v>
      </c>
      <c r="AJ1301" s="1">
        <f t="shared" si="602"/>
        <v>-4.5182856584065032</v>
      </c>
      <c r="AK1301" s="1">
        <f t="shared" si="603"/>
        <v>13.443432695898299</v>
      </c>
      <c r="AL1301" s="2">
        <f>AI1301/(K!D$3*AC1301^2)</f>
        <v>0.16115035656949123</v>
      </c>
      <c r="AM1301" s="2">
        <f t="shared" si="604"/>
        <v>0.10842866613347241</v>
      </c>
      <c r="AN1301" s="4">
        <f t="shared" si="596"/>
        <v>1131.3285444019332</v>
      </c>
      <c r="AO1301" s="4">
        <f t="shared" si="605"/>
        <v>-1071.8197895928733</v>
      </c>
      <c r="AP1301" s="4">
        <f t="shared" si="597"/>
        <v>-17.269069972338375</v>
      </c>
      <c r="AQ1301" s="4">
        <f t="shared" si="598"/>
        <v>-361.67442989237674</v>
      </c>
      <c r="AR1301" s="4">
        <f t="shared" si="599"/>
        <v>0</v>
      </c>
      <c r="AS1301" s="11">
        <f t="shared" si="606"/>
        <v>198.5772973046752</v>
      </c>
      <c r="AT1301" s="12">
        <f t="shared" si="607"/>
        <v>0.5196731944887153</v>
      </c>
      <c r="AU1301" s="14">
        <f t="shared" si="608"/>
        <v>58.689667416422871</v>
      </c>
    </row>
    <row r="1302" spans="1:47" x14ac:dyDescent="0.35">
      <c r="A1302" t="s">
        <v>35</v>
      </c>
      <c r="B1302">
        <v>93.6</v>
      </c>
      <c r="C1302" s="1">
        <f t="shared" si="580"/>
        <v>-3.1020233095644605E-2</v>
      </c>
      <c r="D1302" s="1">
        <f t="shared" si="581"/>
        <v>0.82374680402871947</v>
      </c>
      <c r="E1302" s="1">
        <f t="shared" si="582"/>
        <v>-137.26041194696305</v>
      </c>
      <c r="F1302" s="1">
        <f t="shared" si="583"/>
        <v>1.6575886521187546</v>
      </c>
      <c r="G1302" s="1">
        <f t="shared" si="584"/>
        <v>2.6113233707874883E-2</v>
      </c>
      <c r="H1302">
        <v>-1.3170999999999999</v>
      </c>
      <c r="I1302" s="1">
        <f t="shared" si="585"/>
        <v>54.241999999999997</v>
      </c>
      <c r="J1302">
        <v>5.7225000000000001</v>
      </c>
      <c r="K1302">
        <v>2.9499999999999998E-2</v>
      </c>
      <c r="L1302">
        <v>1.2907999999999999</v>
      </c>
      <c r="M1302">
        <v>-0.97060000000000002</v>
      </c>
      <c r="N1302" s="10">
        <v>5.0193000000000003</v>
      </c>
      <c r="O1302" s="2">
        <f t="shared" si="600"/>
        <v>2.9477058804842748E-2</v>
      </c>
      <c r="P1302" s="2">
        <f t="shared" si="601"/>
        <v>1.2908809803682471</v>
      </c>
      <c r="Q1302">
        <v>0.82879999999999998</v>
      </c>
      <c r="R1302">
        <v>-136.23849999999999</v>
      </c>
      <c r="S1302">
        <v>1.1367</v>
      </c>
      <c r="T1302">
        <v>0.16289999999999999</v>
      </c>
      <c r="U1302">
        <v>32.943399999999997</v>
      </c>
      <c r="V1302">
        <v>-16.791899999999998</v>
      </c>
      <c r="W1302">
        <v>2645</v>
      </c>
      <c r="X1302">
        <v>6.258</v>
      </c>
      <c r="Y1302" s="1">
        <f t="shared" si="586"/>
        <v>0.40448870676264936</v>
      </c>
      <c r="Z1302" s="1">
        <f t="shared" si="587"/>
        <v>0.85669240919453726</v>
      </c>
      <c r="AA1302" s="1">
        <f t="shared" si="588"/>
        <v>-130.59779531578073</v>
      </c>
      <c r="AB1302" s="1">
        <f t="shared" si="589"/>
        <v>-1.7384783054251112</v>
      </c>
      <c r="AC1302" s="1">
        <f t="shared" si="590"/>
        <v>130.61217542803951</v>
      </c>
      <c r="AD1302" s="1">
        <f t="shared" si="591"/>
        <v>33.14344384792313</v>
      </c>
      <c r="AE1302" s="3">
        <f>AD1302/(K!D$3*AC1302^2)</f>
        <v>0.36090919393581189</v>
      </c>
      <c r="AF1302" s="1">
        <f t="shared" si="592"/>
        <v>0.38028966268672704</v>
      </c>
      <c r="AG1302" s="1">
        <f t="shared" si="593"/>
        <v>-0.19639482790173446</v>
      </c>
      <c r="AH1302" s="1">
        <f t="shared" si="594"/>
        <v>14.940953086185409</v>
      </c>
      <c r="AI1302" s="1">
        <f t="shared" si="595"/>
        <v>14.947082333337374</v>
      </c>
      <c r="AJ1302" s="1">
        <f t="shared" si="602"/>
        <v>0.37331769189760833</v>
      </c>
      <c r="AK1302" s="1">
        <f t="shared" si="603"/>
        <v>14.667035862817999</v>
      </c>
      <c r="AL1302" s="2">
        <f>AI1302/(K!D$3*AC1302^2)</f>
        <v>0.16276339481707314</v>
      </c>
      <c r="AM1302" s="2">
        <f t="shared" si="604"/>
        <v>0.109967171414039</v>
      </c>
      <c r="AN1302" s="4">
        <f t="shared" si="596"/>
        <v>1133.5320231216801</v>
      </c>
      <c r="AO1302" s="4">
        <f t="shared" si="605"/>
        <v>-1133.1406960429015</v>
      </c>
      <c r="AP1302" s="4">
        <f t="shared" si="597"/>
        <v>-7.8157139208031419</v>
      </c>
      <c r="AQ1302" s="4">
        <f t="shared" si="598"/>
        <v>28.738911420675642</v>
      </c>
      <c r="AR1302" s="4">
        <f t="shared" si="599"/>
        <v>0</v>
      </c>
      <c r="AS1302" s="11">
        <f t="shared" si="606"/>
        <v>178.5419745945334</v>
      </c>
      <c r="AT1302" s="12">
        <f t="shared" si="607"/>
        <v>0.42855653048078646</v>
      </c>
      <c r="AU1302" s="14">
        <f t="shared" si="608"/>
        <v>64.624011230699537</v>
      </c>
    </row>
    <row r="1303" spans="1:47" x14ac:dyDescent="0.35">
      <c r="A1303" t="s">
        <v>35</v>
      </c>
      <c r="B1303">
        <v>97.3</v>
      </c>
      <c r="C1303" s="1">
        <f t="shared" si="580"/>
        <v>-2.7645591698822011E-2</v>
      </c>
      <c r="D1303" s="1">
        <f t="shared" si="581"/>
        <v>11.416180824039746</v>
      </c>
      <c r="E1303" s="1">
        <f t="shared" si="582"/>
        <v>-142.1421843130673</v>
      </c>
      <c r="F1303" s="1">
        <f t="shared" si="583"/>
        <v>-5.988900307198838</v>
      </c>
      <c r="G1303" s="1">
        <f t="shared" si="584"/>
        <v>9.2029854972111025E-3</v>
      </c>
      <c r="H1303">
        <v>-2.2911999999999999</v>
      </c>
      <c r="I1303" s="1">
        <f t="shared" si="585"/>
        <v>53.917000000000002</v>
      </c>
      <c r="J1303">
        <v>6.4926000000000004</v>
      </c>
      <c r="K1303">
        <v>-0.26050000000000001</v>
      </c>
      <c r="L1303">
        <v>1.2157</v>
      </c>
      <c r="M1303">
        <v>1.6647000000000001</v>
      </c>
      <c r="N1303" s="10">
        <v>3.0909</v>
      </c>
      <c r="O1303" s="2">
        <f t="shared" si="600"/>
        <v>-0.26067582899966357</v>
      </c>
      <c r="P1303" s="2">
        <f t="shared" si="601"/>
        <v>1.2159218533795051</v>
      </c>
      <c r="Q1303">
        <v>11.246600000000001</v>
      </c>
      <c r="R1303">
        <v>-141.2303</v>
      </c>
      <c r="S1303">
        <v>-6.3903999999999996</v>
      </c>
      <c r="T1303">
        <v>-6.1341000000000001</v>
      </c>
      <c r="U1303">
        <v>32.9848</v>
      </c>
      <c r="V1303">
        <v>-14.523099999999999</v>
      </c>
      <c r="W1303">
        <v>2301</v>
      </c>
      <c r="X1303">
        <v>6.5830000000000002</v>
      </c>
      <c r="Y1303" s="1">
        <f t="shared" si="586"/>
        <v>0.38670133602437812</v>
      </c>
      <c r="Z1303" s="1">
        <f t="shared" si="587"/>
        <v>10.230148491386176</v>
      </c>
      <c r="AA1303" s="1">
        <f t="shared" si="588"/>
        <v>-135.76455119881885</v>
      </c>
      <c r="AB1303" s="1">
        <f t="shared" si="589"/>
        <v>-8.7969513938066619</v>
      </c>
      <c r="AC1303" s="1">
        <f t="shared" si="590"/>
        <v>136.43333776682852</v>
      </c>
      <c r="AD1303" s="1">
        <f t="shared" si="591"/>
        <v>34.421157676482167</v>
      </c>
      <c r="AE1303" s="3">
        <f>AD1303/(K!D$3*AC1303^2)</f>
        <v>0.34352006031105592</v>
      </c>
      <c r="AF1303" s="1">
        <f t="shared" si="592"/>
        <v>-3.5531065269997</v>
      </c>
      <c r="AG1303" s="1">
        <f t="shared" si="593"/>
        <v>-1.2676275971175741</v>
      </c>
      <c r="AH1303" s="1">
        <f t="shared" si="594"/>
        <v>15.431491928960419</v>
      </c>
      <c r="AI1303" s="1">
        <f t="shared" si="595"/>
        <v>15.885917942339766</v>
      </c>
      <c r="AJ1303" s="1">
        <f t="shared" si="602"/>
        <v>-3.1879450275056773</v>
      </c>
      <c r="AK1303" s="1">
        <f t="shared" si="603"/>
        <v>13.845559537294312</v>
      </c>
      <c r="AL1303" s="2">
        <f>AI1303/(K!D$3*AC1303^2)</f>
        <v>0.15854003345673526</v>
      </c>
      <c r="AM1303" s="2">
        <f t="shared" si="604"/>
        <v>0.10596877543646949</v>
      </c>
      <c r="AN1303" s="4">
        <f t="shared" si="596"/>
        <v>1140.9996109184735</v>
      </c>
      <c r="AO1303" s="4">
        <f t="shared" si="605"/>
        <v>-1108.7980611869166</v>
      </c>
      <c r="AP1303" s="4">
        <f t="shared" si="597"/>
        <v>-66.653123998068381</v>
      </c>
      <c r="AQ1303" s="4">
        <f t="shared" si="598"/>
        <v>-260.77640362107201</v>
      </c>
      <c r="AR1303" s="4">
        <f t="shared" si="599"/>
        <v>0</v>
      </c>
      <c r="AS1303" s="11">
        <f t="shared" si="606"/>
        <v>192.96638747817798</v>
      </c>
      <c r="AT1303" s="12">
        <f t="shared" si="607"/>
        <v>0.49587119118577727</v>
      </c>
      <c r="AU1303" s="14">
        <f t="shared" si="608"/>
        <v>60.272785910512603</v>
      </c>
    </row>
    <row r="1304" spans="1:47" x14ac:dyDescent="0.35">
      <c r="A1304" t="s">
        <v>35</v>
      </c>
      <c r="B1304">
        <v>90.5</v>
      </c>
      <c r="C1304" s="1">
        <f t="shared" si="580"/>
        <v>-3.3247452419358142E-2</v>
      </c>
      <c r="D1304" s="1">
        <f t="shared" si="581"/>
        <v>5.2292477692886354</v>
      </c>
      <c r="E1304" s="1">
        <f t="shared" si="582"/>
        <v>-132.60874889693363</v>
      </c>
      <c r="F1304" s="1">
        <f t="shared" si="583"/>
        <v>-3.3422099802849461</v>
      </c>
      <c r="G1304" s="1">
        <f t="shared" si="584"/>
        <v>6.549824572815055E-3</v>
      </c>
      <c r="H1304">
        <v>-1.036</v>
      </c>
      <c r="I1304" s="1">
        <f t="shared" si="585"/>
        <v>54.393000000000001</v>
      </c>
      <c r="J1304">
        <v>5.8186</v>
      </c>
      <c r="K1304">
        <v>-8.6400000000000005E-2</v>
      </c>
      <c r="L1304">
        <v>1.3297000000000001</v>
      </c>
      <c r="M1304">
        <v>0.96650000000000003</v>
      </c>
      <c r="N1304" s="10">
        <v>2.9958999999999998</v>
      </c>
      <c r="O1304" s="2">
        <f t="shared" si="600"/>
        <v>-8.6550497895394152E-2</v>
      </c>
      <c r="P1304" s="2">
        <f t="shared" si="601"/>
        <v>1.3299273091841581</v>
      </c>
      <c r="Q1304">
        <v>5.1586999999999996</v>
      </c>
      <c r="R1304">
        <v>-131.65209999999999</v>
      </c>
      <c r="S1304">
        <v>-3.8828999999999998</v>
      </c>
      <c r="T1304">
        <v>-2.1219000000000001</v>
      </c>
      <c r="U1304">
        <v>28.773599999999998</v>
      </c>
      <c r="V1304">
        <v>-16.262599999999999</v>
      </c>
      <c r="W1304">
        <v>2078</v>
      </c>
      <c r="X1304">
        <v>6.1070000000000002</v>
      </c>
      <c r="Y1304" s="1">
        <f t="shared" si="586"/>
        <v>0.41849426412471441</v>
      </c>
      <c r="Z1304" s="1">
        <f t="shared" si="587"/>
        <v>4.78524627976552</v>
      </c>
      <c r="AA1304" s="1">
        <f t="shared" si="588"/>
        <v>-126.58795561782419</v>
      </c>
      <c r="AB1304" s="1">
        <f t="shared" si="589"/>
        <v>-6.7451123901622356</v>
      </c>
      <c r="AC1304" s="1">
        <f t="shared" si="590"/>
        <v>126.85781659249129</v>
      </c>
      <c r="AD1304" s="1">
        <f t="shared" si="591"/>
        <v>29.638451111048322</v>
      </c>
      <c r="AE1304" s="3">
        <f>AD1304/(K!D$3*AC1304^2)</f>
        <v>0.34212804680465558</v>
      </c>
      <c r="AF1304" s="1">
        <f t="shared" si="592"/>
        <v>-1.0038980374346835</v>
      </c>
      <c r="AG1304" s="1">
        <f t="shared" si="593"/>
        <v>-0.80180208877054326</v>
      </c>
      <c r="AH1304" s="1">
        <f t="shared" si="594"/>
        <v>14.335504330468332</v>
      </c>
      <c r="AI1304" s="1">
        <f t="shared" si="595"/>
        <v>14.392962942632705</v>
      </c>
      <c r="AJ1304" s="1">
        <f t="shared" si="602"/>
        <v>-1.0549208486286816</v>
      </c>
      <c r="AK1304" s="1">
        <f t="shared" si="603"/>
        <v>15.064101960456046</v>
      </c>
      <c r="AL1304" s="2">
        <f>AI1304/(K!D$3*AC1304^2)</f>
        <v>0.16614351002502653</v>
      </c>
      <c r="AM1304" s="2">
        <f t="shared" si="604"/>
        <v>0.11323810450404821</v>
      </c>
      <c r="AN1304" s="4">
        <f t="shared" si="596"/>
        <v>1133.6967456086204</v>
      </c>
      <c r="AO1304" s="4">
        <f t="shared" si="605"/>
        <v>-1130.1268653370889</v>
      </c>
      <c r="AP1304" s="4">
        <f t="shared" si="597"/>
        <v>-38.389392767364249</v>
      </c>
      <c r="AQ1304" s="4">
        <f t="shared" si="598"/>
        <v>-81.288583269086132</v>
      </c>
      <c r="AR1304" s="4">
        <f t="shared" si="599"/>
        <v>0</v>
      </c>
      <c r="AS1304" s="11">
        <f t="shared" si="606"/>
        <v>184.00581449973365</v>
      </c>
      <c r="AT1304" s="12">
        <f t="shared" si="607"/>
        <v>0.54557109990790198</v>
      </c>
      <c r="AU1304" s="14">
        <f t="shared" si="608"/>
        <v>56.936300756383851</v>
      </c>
    </row>
    <row r="1305" spans="1:47" x14ac:dyDescent="0.35">
      <c r="A1305" t="s">
        <v>35</v>
      </c>
      <c r="B1305">
        <v>95.6</v>
      </c>
      <c r="C1305" s="1">
        <f t="shared" si="580"/>
        <v>-2.5288754080038126E-2</v>
      </c>
      <c r="D1305" s="1">
        <f t="shared" si="581"/>
        <v>-6.4988529009939526</v>
      </c>
      <c r="E1305" s="1">
        <f t="shared" si="582"/>
        <v>-139.94629113345593</v>
      </c>
      <c r="F1305" s="1">
        <f t="shared" si="583"/>
        <v>-6.0988213818646191</v>
      </c>
      <c r="G1305" s="1">
        <f t="shared" si="584"/>
        <v>1.0501733314171702E-2</v>
      </c>
      <c r="H1305">
        <v>1.4196</v>
      </c>
      <c r="I1305" s="1">
        <f t="shared" si="585"/>
        <v>53.528999999999996</v>
      </c>
      <c r="J1305">
        <v>6.7275999999999998</v>
      </c>
      <c r="K1305">
        <v>0.23980000000000001</v>
      </c>
      <c r="L1305">
        <v>1.2133</v>
      </c>
      <c r="M1305">
        <v>-0.76049999999999995</v>
      </c>
      <c r="N1305" s="10">
        <v>3.2303000000000002</v>
      </c>
      <c r="O1305" s="2">
        <f t="shared" si="600"/>
        <v>0.23990260184054124</v>
      </c>
      <c r="P1305" s="2">
        <f t="shared" si="601"/>
        <v>1.2134675740317449</v>
      </c>
      <c r="Q1305">
        <v>-6.3818999999999999</v>
      </c>
      <c r="R1305">
        <v>-139.15010000000001</v>
      </c>
      <c r="S1305">
        <v>-6.4730999999999996</v>
      </c>
      <c r="T1305">
        <v>4.6246999999999998</v>
      </c>
      <c r="U1305">
        <v>31.484000000000002</v>
      </c>
      <c r="V1305">
        <v>-14.8002</v>
      </c>
      <c r="W1305">
        <v>2261</v>
      </c>
      <c r="X1305">
        <v>6.9710000000000001</v>
      </c>
      <c r="Y1305" s="1">
        <f t="shared" si="586"/>
        <v>0.38943323919980771</v>
      </c>
      <c r="Z1305" s="1">
        <f t="shared" si="587"/>
        <v>-5.598346950330277</v>
      </c>
      <c r="AA1305" s="1">
        <f t="shared" si="588"/>
        <v>-133.81583308197256</v>
      </c>
      <c r="AB1305" s="1">
        <f t="shared" si="589"/>
        <v>-8.9806662952671168</v>
      </c>
      <c r="AC1305" s="1">
        <f t="shared" si="590"/>
        <v>134.2336434695325</v>
      </c>
      <c r="AD1305" s="1">
        <f t="shared" si="591"/>
        <v>32.741245416409136</v>
      </c>
      <c r="AE1305" s="3">
        <f>AD1305/(K!D$3*AC1305^2)</f>
        <v>0.33755152721603476</v>
      </c>
      <c r="AF1305" s="1">
        <f t="shared" si="592"/>
        <v>3.2591939562891858</v>
      </c>
      <c r="AG1305" s="1">
        <f t="shared" si="593"/>
        <v>-1.1553362967350438</v>
      </c>
      <c r="AH1305" s="1">
        <f t="shared" si="594"/>
        <v>15.183304446305566</v>
      </c>
      <c r="AI1305" s="1">
        <f t="shared" si="595"/>
        <v>15.572086601109943</v>
      </c>
      <c r="AJ1305" s="1">
        <f t="shared" si="602"/>
        <v>2.9657018677829217</v>
      </c>
      <c r="AK1305" s="1">
        <f t="shared" si="603"/>
        <v>13.816040088265847</v>
      </c>
      <c r="AL1305" s="2">
        <f>AI1305/(K!D$3*AC1305^2)</f>
        <v>0.16054311762712115</v>
      </c>
      <c r="AM1305" s="2">
        <f t="shared" si="604"/>
        <v>0.10785316006679517</v>
      </c>
      <c r="AN1305" s="4">
        <f t="shared" si="596"/>
        <v>1142.5660863911821</v>
      </c>
      <c r="AO1305" s="4">
        <f t="shared" si="605"/>
        <v>-1116.2439690777971</v>
      </c>
      <c r="AP1305" s="4">
        <f t="shared" si="597"/>
        <v>30.463178801904061</v>
      </c>
      <c r="AQ1305" s="4">
        <f t="shared" si="598"/>
        <v>241.92696833133465</v>
      </c>
      <c r="AR1305" s="4">
        <f t="shared" si="599"/>
        <v>0</v>
      </c>
      <c r="AS1305" s="11">
        <f t="shared" si="606"/>
        <v>167.88493642580954</v>
      </c>
      <c r="AT1305" s="12">
        <f t="shared" si="607"/>
        <v>0.50533661494523752</v>
      </c>
      <c r="AU1305" s="14">
        <f t="shared" si="608"/>
        <v>59.646299838278495</v>
      </c>
    </row>
    <row r="1306" spans="1:47" x14ac:dyDescent="0.35">
      <c r="A1306" t="s">
        <v>35</v>
      </c>
      <c r="B1306">
        <v>96.4</v>
      </c>
      <c r="C1306" s="1">
        <f t="shared" si="580"/>
        <v>-3.7934194707608213E-2</v>
      </c>
      <c r="D1306" s="1">
        <f t="shared" si="581"/>
        <v>4.8711073498702664</v>
      </c>
      <c r="E1306" s="1">
        <f t="shared" si="582"/>
        <v>-141.24626543767451</v>
      </c>
      <c r="F1306" s="1">
        <f t="shared" si="583"/>
        <v>-3.1652271375404122</v>
      </c>
      <c r="G1306" s="1">
        <f t="shared" si="584"/>
        <v>3.6213887328131023E-2</v>
      </c>
      <c r="H1306">
        <v>-1.0622</v>
      </c>
      <c r="I1306" s="1">
        <f t="shared" si="585"/>
        <v>55.335000000000001</v>
      </c>
      <c r="J1306">
        <v>6.1452</v>
      </c>
      <c r="K1306">
        <v>-0.71689999999999998</v>
      </c>
      <c r="L1306">
        <v>1.0814999999999999</v>
      </c>
      <c r="M1306">
        <v>8.0199999999999994E-2</v>
      </c>
      <c r="N1306" s="10">
        <v>3.4462999999999999</v>
      </c>
      <c r="O1306" s="2">
        <f t="shared" si="600"/>
        <v>-0.71706148012420767</v>
      </c>
      <c r="P1306" s="2">
        <f t="shared" si="601"/>
        <v>1.0817074804716702</v>
      </c>
      <c r="Q1306">
        <v>4.4889999999999999</v>
      </c>
      <c r="R1306">
        <v>-140.03030000000001</v>
      </c>
      <c r="S1306">
        <v>-3.8452999999999999</v>
      </c>
      <c r="T1306">
        <v>-10.072900000000001</v>
      </c>
      <c r="U1306">
        <v>32.054600000000001</v>
      </c>
      <c r="V1306">
        <v>-17.927700000000002</v>
      </c>
      <c r="W1306">
        <v>2202</v>
      </c>
      <c r="X1306">
        <v>5.165</v>
      </c>
      <c r="Y1306" s="1">
        <f t="shared" si="586"/>
        <v>0.39987693463336316</v>
      </c>
      <c r="Z1306" s="1">
        <f t="shared" si="587"/>
        <v>2.8571471624360645</v>
      </c>
      <c r="AA1306" s="1">
        <f t="shared" si="588"/>
        <v>-134.83731784322521</v>
      </c>
      <c r="AB1306" s="1">
        <f t="shared" si="589"/>
        <v>-6.749663998053685</v>
      </c>
      <c r="AC1306" s="1">
        <f t="shared" si="590"/>
        <v>135.03637856944098</v>
      </c>
      <c r="AD1306" s="1">
        <f t="shared" si="591"/>
        <v>32.93256107367062</v>
      </c>
      <c r="AE1306" s="3">
        <f>AD1306/(K!D$3*AC1306^2)</f>
        <v>0.33549927011214181</v>
      </c>
      <c r="AF1306" s="1">
        <f t="shared" si="592"/>
        <v>-9.376101297160055</v>
      </c>
      <c r="AG1306" s="1">
        <f t="shared" si="593"/>
        <v>-0.82941430728870102</v>
      </c>
      <c r="AH1306" s="1">
        <f t="shared" si="594"/>
        <v>12.60019748897663</v>
      </c>
      <c r="AI1306" s="1">
        <f t="shared" si="595"/>
        <v>15.727815499583997</v>
      </c>
      <c r="AJ1306" s="1">
        <f t="shared" si="602"/>
        <v>-8.9955195052346841</v>
      </c>
      <c r="AK1306" s="1">
        <f t="shared" si="603"/>
        <v>12.088747624370242</v>
      </c>
      <c r="AL1306" s="2">
        <f>AI1306/(K!D$3*AC1306^2)</f>
        <v>0.16022654930373842</v>
      </c>
      <c r="AM1306" s="2">
        <f t="shared" si="604"/>
        <v>0.10755392420380833</v>
      </c>
      <c r="AN1306" s="4">
        <f t="shared" si="596"/>
        <v>1146.2098062137061</v>
      </c>
      <c r="AO1306" s="4">
        <f t="shared" si="605"/>
        <v>-919.94332346793908</v>
      </c>
      <c r="AP1306" s="4">
        <f t="shared" si="597"/>
        <v>14.725414702254655</v>
      </c>
      <c r="AQ1306" s="4">
        <f t="shared" si="598"/>
        <v>-683.58200943930012</v>
      </c>
      <c r="AR1306" s="4">
        <f t="shared" si="599"/>
        <v>0</v>
      </c>
      <c r="AS1306" s="11">
        <f t="shared" si="606"/>
        <v>216.65379683925468</v>
      </c>
      <c r="AT1306" s="12">
        <f t="shared" si="607"/>
        <v>0.52053124714518895</v>
      </c>
      <c r="AU1306" s="14">
        <f t="shared" si="608"/>
        <v>58.632106745903094</v>
      </c>
    </row>
    <row r="1307" spans="1:47" x14ac:dyDescent="0.35">
      <c r="A1307" t="s">
        <v>35</v>
      </c>
      <c r="B1307">
        <v>95.6</v>
      </c>
      <c r="C1307" s="1">
        <f t="shared" si="580"/>
        <v>-3.6264472034960873E-2</v>
      </c>
      <c r="D1307" s="1">
        <f t="shared" si="581"/>
        <v>5.3147235935500898</v>
      </c>
      <c r="E1307" s="1">
        <f t="shared" si="582"/>
        <v>-139.89940150322303</v>
      </c>
      <c r="F1307" s="1">
        <f t="shared" si="583"/>
        <v>-7.1853979374668802</v>
      </c>
      <c r="G1307" s="1">
        <f t="shared" si="584"/>
        <v>4.1316830877747179E-2</v>
      </c>
      <c r="H1307">
        <v>-1.2824</v>
      </c>
      <c r="I1307" s="1">
        <f t="shared" si="585"/>
        <v>55.052</v>
      </c>
      <c r="J1307">
        <v>6.3186999999999998</v>
      </c>
      <c r="K1307">
        <v>-0.59699999999999998</v>
      </c>
      <c r="L1307">
        <v>1.1652</v>
      </c>
      <c r="M1307">
        <v>0.158</v>
      </c>
      <c r="N1307" s="10">
        <v>2.1273</v>
      </c>
      <c r="O1307" s="2">
        <f t="shared" si="600"/>
        <v>-0.59718535384458438</v>
      </c>
      <c r="P1307" s="2">
        <f t="shared" si="601"/>
        <v>1.165417367548208</v>
      </c>
      <c r="Q1307">
        <v>5.0022000000000002</v>
      </c>
      <c r="R1307">
        <v>-138.72040000000001</v>
      </c>
      <c r="S1307">
        <v>-7.7690999999999999</v>
      </c>
      <c r="T1307">
        <v>-8.6179000000000006</v>
      </c>
      <c r="U1307">
        <v>32.511200000000002</v>
      </c>
      <c r="V1307">
        <v>-16.095700000000001</v>
      </c>
      <c r="W1307">
        <v>1964</v>
      </c>
      <c r="X1307">
        <v>5.4480000000000004</v>
      </c>
      <c r="Y1307" s="1">
        <f t="shared" si="586"/>
        <v>0.40217933022392754</v>
      </c>
      <c r="Z1307" s="1">
        <f t="shared" si="587"/>
        <v>3.5817529685816973</v>
      </c>
      <c r="AA1307" s="1">
        <f t="shared" si="588"/>
        <v>-133.36173518283496</v>
      </c>
      <c r="AB1307" s="1">
        <f t="shared" si="589"/>
        <v>-10.422076860209515</v>
      </c>
      <c r="AC1307" s="1">
        <f t="shared" si="590"/>
        <v>133.81629591116567</v>
      </c>
      <c r="AD1307" s="1">
        <f t="shared" si="591"/>
        <v>33.883664775594028</v>
      </c>
      <c r="AE1307" s="3">
        <f>AD1307/(K!D$3*AC1307^2)</f>
        <v>0.35151187935536671</v>
      </c>
      <c r="AF1307" s="1">
        <f t="shared" si="592"/>
        <v>-7.7109632471176903</v>
      </c>
      <c r="AG1307" s="1">
        <f t="shared" si="593"/>
        <v>-1.2573653160399232</v>
      </c>
      <c r="AH1307" s="1">
        <f t="shared" si="594"/>
        <v>13.439322764886224</v>
      </c>
      <c r="AI1307" s="1">
        <f t="shared" si="595"/>
        <v>15.545266743133393</v>
      </c>
      <c r="AJ1307" s="1">
        <f t="shared" si="602"/>
        <v>-7.4834071848859089</v>
      </c>
      <c r="AK1307" s="1">
        <f t="shared" si="603"/>
        <v>13.042718700072069</v>
      </c>
      <c r="AL1307" s="2">
        <f>AI1307/(K!D$3*AC1307^2)</f>
        <v>0.16126785470664903</v>
      </c>
      <c r="AM1307" s="2">
        <f t="shared" si="604"/>
        <v>0.10854025484965742</v>
      </c>
      <c r="AN1307" s="4">
        <f t="shared" si="596"/>
        <v>1146.2699776486734</v>
      </c>
      <c r="AO1307" s="4">
        <f t="shared" si="605"/>
        <v>-994.83751391569092</v>
      </c>
      <c r="AP1307" s="4">
        <f t="shared" si="597"/>
        <v>17.758732974827204</v>
      </c>
      <c r="AQ1307" s="4">
        <f t="shared" si="598"/>
        <v>-569.13777766711871</v>
      </c>
      <c r="AR1307" s="4">
        <f t="shared" si="599"/>
        <v>0</v>
      </c>
      <c r="AS1307" s="11">
        <f t="shared" si="606"/>
        <v>209.84553556307881</v>
      </c>
      <c r="AT1307" s="12">
        <f t="shared" si="607"/>
        <v>0.58364051815105567</v>
      </c>
      <c r="AU1307" s="14">
        <f t="shared" si="608"/>
        <v>54.292993195818489</v>
      </c>
    </row>
    <row r="1308" spans="1:47" x14ac:dyDescent="0.35">
      <c r="A1308" t="s">
        <v>35</v>
      </c>
      <c r="B1308">
        <v>86.9</v>
      </c>
      <c r="C1308" s="1">
        <f t="shared" si="580"/>
        <v>-3.5414682302594411E-2</v>
      </c>
      <c r="D1308" s="1">
        <f t="shared" si="581"/>
        <v>-11.163101541345823</v>
      </c>
      <c r="E1308" s="1">
        <f t="shared" si="582"/>
        <v>-126.97191079230872</v>
      </c>
      <c r="F1308" s="1">
        <f t="shared" si="583"/>
        <v>-3.1897915029731361</v>
      </c>
      <c r="G1308" s="1">
        <f t="shared" si="584"/>
        <v>-1.3150042298406106E-2</v>
      </c>
      <c r="H1308">
        <v>2.8121</v>
      </c>
      <c r="I1308" s="1">
        <f t="shared" si="585"/>
        <v>54.480000000000004</v>
      </c>
      <c r="J1308">
        <v>5.4885999999999999</v>
      </c>
      <c r="K1308">
        <v>0.70830000000000004</v>
      </c>
      <c r="L1308">
        <v>1.1769000000000001</v>
      </c>
      <c r="M1308">
        <v>-1.1446000000000001</v>
      </c>
      <c r="N1308" s="10">
        <v>2.2465000000000002</v>
      </c>
      <c r="O1308" s="2">
        <f t="shared" si="600"/>
        <v>0.70851590819567312</v>
      </c>
      <c r="P1308" s="2">
        <f t="shared" si="601"/>
        <v>1.1770896324010434</v>
      </c>
      <c r="Q1308">
        <v>-10.8188</v>
      </c>
      <c r="R1308">
        <v>-126.0305</v>
      </c>
      <c r="S1308">
        <v>-3.871</v>
      </c>
      <c r="T1308">
        <v>9.7219999999999995</v>
      </c>
      <c r="U1308">
        <v>26.5825</v>
      </c>
      <c r="V1308">
        <v>-19.235199999999999</v>
      </c>
      <c r="W1308">
        <v>2193</v>
      </c>
      <c r="X1308">
        <v>6.02</v>
      </c>
      <c r="Y1308" s="1">
        <f t="shared" si="586"/>
        <v>0.43799551691737637</v>
      </c>
      <c r="Z1308" s="1">
        <f t="shared" si="587"/>
        <v>-9.0340053336104553</v>
      </c>
      <c r="AA1308" s="1">
        <f t="shared" si="588"/>
        <v>-121.15040287808064</v>
      </c>
      <c r="AB1308" s="1">
        <f t="shared" si="589"/>
        <v>-7.4022571864776943</v>
      </c>
      <c r="AC1308" s="1">
        <f t="shared" si="590"/>
        <v>121.71206506071496</v>
      </c>
      <c r="AD1308" s="1">
        <f t="shared" si="591"/>
        <v>27.968348971371402</v>
      </c>
      <c r="AE1308" s="3">
        <f>AD1308/(K!D$3*AC1308^2)</f>
        <v>0.35072538965992522</v>
      </c>
      <c r="AF1308" s="1">
        <f t="shared" si="592"/>
        <v>7.646066002383515</v>
      </c>
      <c r="AG1308" s="1">
        <f t="shared" si="593"/>
        <v>-1.2567840021746122</v>
      </c>
      <c r="AH1308" s="1">
        <f t="shared" si="594"/>
        <v>11.237827199448343</v>
      </c>
      <c r="AI1308" s="1">
        <f t="shared" si="595"/>
        <v>13.650296388928266</v>
      </c>
      <c r="AJ1308" s="1">
        <f t="shared" si="602"/>
        <v>8.8009311530073493</v>
      </c>
      <c r="AK1308" s="1">
        <f t="shared" si="603"/>
        <v>12.935193531014123</v>
      </c>
      <c r="AL1308" s="2">
        <f>AI1308/(K!D$3*AC1308^2)</f>
        <v>0.17117583611677831</v>
      </c>
      <c r="AM1308" s="2">
        <f t="shared" si="604"/>
        <v>0.11823050000339839</v>
      </c>
      <c r="AN1308" s="4">
        <f t="shared" si="596"/>
        <v>1135.6649801126985</v>
      </c>
      <c r="AO1308" s="4">
        <f t="shared" si="605"/>
        <v>-936.99919443974977</v>
      </c>
      <c r="AP1308" s="4">
        <f t="shared" si="597"/>
        <v>30.708402959328055</v>
      </c>
      <c r="AQ1308" s="4">
        <f t="shared" si="598"/>
        <v>640.95588823360026</v>
      </c>
      <c r="AR1308" s="4">
        <f t="shared" si="599"/>
        <v>0</v>
      </c>
      <c r="AS1308" s="11">
        <f t="shared" si="606"/>
        <v>145.76915749540223</v>
      </c>
      <c r="AT1308" s="12">
        <f t="shared" si="607"/>
        <v>0.51785908805868608</v>
      </c>
      <c r="AU1308" s="14">
        <f t="shared" si="608"/>
        <v>58.811247384582813</v>
      </c>
    </row>
    <row r="1309" spans="1:47" x14ac:dyDescent="0.35">
      <c r="A1309" t="s">
        <v>35</v>
      </c>
      <c r="B1309">
        <v>91.6</v>
      </c>
      <c r="C1309" s="1">
        <f t="shared" si="580"/>
        <v>-3.8646883069155674E-2</v>
      </c>
      <c r="D1309" s="1">
        <f t="shared" si="581"/>
        <v>-0.25029506964111858</v>
      </c>
      <c r="E1309" s="1">
        <f t="shared" si="582"/>
        <v>-134.28478277809441</v>
      </c>
      <c r="F1309" s="1">
        <f t="shared" si="583"/>
        <v>-3.1033326405317703</v>
      </c>
      <c r="G1309" s="1">
        <f t="shared" si="584"/>
        <v>3.8397864742123033E-2</v>
      </c>
      <c r="H1309">
        <v>-0.57010000000000005</v>
      </c>
      <c r="I1309" s="1">
        <f t="shared" si="585"/>
        <v>55.167999999999999</v>
      </c>
      <c r="J1309">
        <v>5.8395000000000001</v>
      </c>
      <c r="K1309">
        <v>-0.53969999999999996</v>
      </c>
      <c r="L1309">
        <v>1.2396</v>
      </c>
      <c r="M1309">
        <v>-1.21</v>
      </c>
      <c r="N1309" s="10">
        <v>3.0087999999999999</v>
      </c>
      <c r="O1309" s="2">
        <f t="shared" si="600"/>
        <v>-0.53971222412816588</v>
      </c>
      <c r="P1309" s="2">
        <f t="shared" si="601"/>
        <v>1.2396494216048541</v>
      </c>
      <c r="Q1309">
        <v>-0.48549999999999999</v>
      </c>
      <c r="R1309">
        <v>-133.16239999999999</v>
      </c>
      <c r="S1309">
        <v>-3.7757999999999998</v>
      </c>
      <c r="T1309">
        <v>-6.0860000000000003</v>
      </c>
      <c r="U1309">
        <v>29.042000000000002</v>
      </c>
      <c r="V1309">
        <v>-17.400300000000001</v>
      </c>
      <c r="W1309">
        <v>1986</v>
      </c>
      <c r="X1309">
        <v>5.3319999999999999</v>
      </c>
      <c r="Y1309" s="1">
        <f t="shared" si="586"/>
        <v>0.41928932975554106</v>
      </c>
      <c r="Z1309" s="1">
        <f t="shared" si="587"/>
        <v>-1.5261925000872301</v>
      </c>
      <c r="AA1309" s="1">
        <f t="shared" si="588"/>
        <v>-128.1962824207142</v>
      </c>
      <c r="AB1309" s="1">
        <f t="shared" si="589"/>
        <v>-6.7512127028044411</v>
      </c>
      <c r="AC1309" s="1">
        <f t="shared" si="590"/>
        <v>128.38300106710915</v>
      </c>
      <c r="AD1309" s="1">
        <f t="shared" si="591"/>
        <v>29.704309650939241</v>
      </c>
      <c r="AE1309" s="3">
        <f>AD1309/(K!D$3*AC1309^2)</f>
        <v>0.33478967457993503</v>
      </c>
      <c r="AF1309" s="1">
        <f t="shared" si="592"/>
        <v>-6.4391191375237806</v>
      </c>
      <c r="AG1309" s="1">
        <f t="shared" si="593"/>
        <v>-0.61910807094797349</v>
      </c>
      <c r="AH1309" s="1">
        <f t="shared" si="594"/>
        <v>13.211654316563841</v>
      </c>
      <c r="AI1309" s="1">
        <f t="shared" si="595"/>
        <v>14.710314743441687</v>
      </c>
      <c r="AJ1309" s="1">
        <f t="shared" si="602"/>
        <v>-6.7921197122300647</v>
      </c>
      <c r="AK1309" s="1">
        <f t="shared" si="603"/>
        <v>13.93593375090294</v>
      </c>
      <c r="AL1309" s="2">
        <f>AI1309/(K!D$3*AC1309^2)</f>
        <v>0.16579619401353568</v>
      </c>
      <c r="AM1309" s="2">
        <f t="shared" si="604"/>
        <v>0.11289902064957184</v>
      </c>
      <c r="AN1309" s="4">
        <f t="shared" si="596"/>
        <v>1143.891346786753</v>
      </c>
      <c r="AO1309" s="4">
        <f t="shared" si="605"/>
        <v>-1028.3912310389078</v>
      </c>
      <c r="AP1309" s="4">
        <f t="shared" si="597"/>
        <v>38.543753098864933</v>
      </c>
      <c r="AQ1309" s="4">
        <f t="shared" si="598"/>
        <v>-499.41292361426235</v>
      </c>
      <c r="AR1309" s="4">
        <f t="shared" si="599"/>
        <v>0</v>
      </c>
      <c r="AS1309" s="11">
        <f t="shared" si="606"/>
        <v>205.98375886686139</v>
      </c>
      <c r="AT1309" s="12">
        <f t="shared" si="607"/>
        <v>0.57597751600541447</v>
      </c>
      <c r="AU1309" s="14">
        <f t="shared" si="608"/>
        <v>54.831882984147832</v>
      </c>
    </row>
    <row r="1310" spans="1:47" x14ac:dyDescent="0.35">
      <c r="A1310" t="s">
        <v>35</v>
      </c>
      <c r="B1310">
        <v>88.2</v>
      </c>
      <c r="C1310" s="1">
        <f t="shared" si="580"/>
        <v>-3.6468582295664374E-2</v>
      </c>
      <c r="D1310" s="1">
        <f t="shared" si="581"/>
        <v>-6.778114589420813</v>
      </c>
      <c r="E1310" s="1">
        <f t="shared" si="582"/>
        <v>-128.8882031318615</v>
      </c>
      <c r="F1310" s="1">
        <f t="shared" si="583"/>
        <v>-8.1952913097217159</v>
      </c>
      <c r="G1310" s="1">
        <f t="shared" si="584"/>
        <v>4.3058618749142852E-2</v>
      </c>
      <c r="H1310">
        <v>1.1929000000000001</v>
      </c>
      <c r="I1310" s="1">
        <f t="shared" si="585"/>
        <v>54.683</v>
      </c>
      <c r="J1310">
        <v>6.1925999999999997</v>
      </c>
      <c r="K1310">
        <v>0.37009999999999998</v>
      </c>
      <c r="L1310">
        <v>1.3371999999999999</v>
      </c>
      <c r="M1310">
        <v>-1.2381</v>
      </c>
      <c r="N1310" s="10">
        <v>1.1379999999999999</v>
      </c>
      <c r="O1310" s="2">
        <f t="shared" si="600"/>
        <v>0.37022852455507227</v>
      </c>
      <c r="P1310" s="2">
        <f t="shared" si="601"/>
        <v>1.3373764308400862</v>
      </c>
      <c r="Q1310">
        <v>-6.5834999999999999</v>
      </c>
      <c r="R1310">
        <v>-127.93559999999999</v>
      </c>
      <c r="S1310">
        <v>-8.7858999999999998</v>
      </c>
      <c r="T1310">
        <v>5.3365</v>
      </c>
      <c r="U1310">
        <v>26.121200000000002</v>
      </c>
      <c r="V1310">
        <v>-16.195</v>
      </c>
      <c r="W1310">
        <v>2242</v>
      </c>
      <c r="X1310">
        <v>5.8170000000000002</v>
      </c>
      <c r="Y1310" s="1">
        <f t="shared" si="586"/>
        <v>0.43220451322056874</v>
      </c>
      <c r="Z1310" s="1">
        <f t="shared" si="587"/>
        <v>-5.6248848970200305</v>
      </c>
      <c r="AA1310" s="1">
        <f t="shared" si="588"/>
        <v>-123.24335286649294</v>
      </c>
      <c r="AB1310" s="1">
        <f t="shared" si="589"/>
        <v>-11.695067355525271</v>
      </c>
      <c r="AC1310" s="1">
        <f t="shared" si="590"/>
        <v>123.92472697702381</v>
      </c>
      <c r="AD1310" s="1">
        <f t="shared" si="591"/>
        <v>27.727775015071849</v>
      </c>
      <c r="AE1310" s="3">
        <f>AD1310/(K!D$3*AC1310^2)</f>
        <v>0.33540282686620482</v>
      </c>
      <c r="AF1310" s="1">
        <f t="shared" si="592"/>
        <v>4.0779493724148876</v>
      </c>
      <c r="AG1310" s="1">
        <f t="shared" si="593"/>
        <v>-1.4541196617395187</v>
      </c>
      <c r="AH1310" s="1">
        <f t="shared" si="594"/>
        <v>13.362264790405881</v>
      </c>
      <c r="AI1310" s="1">
        <f t="shared" si="595"/>
        <v>14.046147350912888</v>
      </c>
      <c r="AJ1310" s="1">
        <f t="shared" si="602"/>
        <v>4.570583793239102</v>
      </c>
      <c r="AK1310" s="1">
        <f t="shared" si="603"/>
        <v>14.976485805617564</v>
      </c>
      <c r="AL1310" s="2">
        <f>AI1310/(K!D$3*AC1310^2)</f>
        <v>0.16990607885106676</v>
      </c>
      <c r="AM1310" s="2">
        <f t="shared" si="604"/>
        <v>0.11695658509758072</v>
      </c>
      <c r="AN1310" s="4">
        <f t="shared" si="596"/>
        <v>1143.851712204126</v>
      </c>
      <c r="AO1310" s="4">
        <f t="shared" si="605"/>
        <v>-1093.3517927835151</v>
      </c>
      <c r="AP1310" s="4">
        <f t="shared" si="597"/>
        <v>18.051041628355911</v>
      </c>
      <c r="AQ1310" s="4">
        <f t="shared" si="598"/>
        <v>335.63783550951996</v>
      </c>
      <c r="AR1310" s="4">
        <f t="shared" si="599"/>
        <v>0</v>
      </c>
      <c r="AS1310" s="11">
        <f t="shared" si="606"/>
        <v>163.02864960624572</v>
      </c>
      <c r="AT1310" s="12">
        <f t="shared" si="607"/>
        <v>0.51019255673689834</v>
      </c>
      <c r="AU1310" s="14">
        <f t="shared" si="608"/>
        <v>59.3233432998707</v>
      </c>
    </row>
    <row r="1311" spans="1:47" x14ac:dyDescent="0.35">
      <c r="A1311" t="s">
        <v>35</v>
      </c>
      <c r="B1311">
        <v>91.2</v>
      </c>
      <c r="C1311" s="1">
        <f t="shared" si="580"/>
        <v>-3.9531384577707024E-2</v>
      </c>
      <c r="D1311" s="1">
        <f t="shared" si="581"/>
        <v>-8.7869983898191062E-2</v>
      </c>
      <c r="E1311" s="1">
        <f t="shared" si="582"/>
        <v>-133.72294197335773</v>
      </c>
      <c r="F1311" s="1">
        <f t="shared" si="583"/>
        <v>-3.342528227062747</v>
      </c>
      <c r="G1311" s="1">
        <f t="shared" si="584"/>
        <v>1.7492093721045876E-2</v>
      </c>
      <c r="H1311">
        <v>-0.4612</v>
      </c>
      <c r="I1311" s="1">
        <f t="shared" si="585"/>
        <v>55.264000000000003</v>
      </c>
      <c r="J1311">
        <v>5.9348000000000001</v>
      </c>
      <c r="K1311">
        <v>-0.41470000000000001</v>
      </c>
      <c r="L1311">
        <v>1.3053999999999999</v>
      </c>
      <c r="M1311">
        <v>-0.9113</v>
      </c>
      <c r="N1311" s="10">
        <v>3.0348999999999999</v>
      </c>
      <c r="O1311" s="2">
        <f t="shared" si="600"/>
        <v>-0.41471666006493324</v>
      </c>
      <c r="P1311" s="2">
        <f t="shared" si="601"/>
        <v>1.3055646360257382</v>
      </c>
      <c r="Q1311">
        <v>-0.27160000000000001</v>
      </c>
      <c r="R1311">
        <v>-132.59710000000001</v>
      </c>
      <c r="S1311">
        <v>-4.0056000000000003</v>
      </c>
      <c r="T1311">
        <v>-4.6477000000000004</v>
      </c>
      <c r="U1311">
        <v>28.479700000000001</v>
      </c>
      <c r="V1311">
        <v>-16.773299999999999</v>
      </c>
      <c r="W1311">
        <v>2034</v>
      </c>
      <c r="X1311">
        <v>5.2359999999999998</v>
      </c>
      <c r="Y1311" s="1">
        <f t="shared" si="586"/>
        <v>0.42160678095822657</v>
      </c>
      <c r="Z1311" s="1">
        <f t="shared" si="587"/>
        <v>-1.0676209018279659</v>
      </c>
      <c r="AA1311" s="1">
        <f t="shared" si="588"/>
        <v>-127.71932465352972</v>
      </c>
      <c r="AB1311" s="1">
        <f t="shared" si="589"/>
        <v>-6.8783967365860574</v>
      </c>
      <c r="AC1311" s="1">
        <f t="shared" si="590"/>
        <v>127.90886617435723</v>
      </c>
      <c r="AD1311" s="1">
        <f t="shared" si="591"/>
        <v>29.226888683345265</v>
      </c>
      <c r="AE1311" s="3">
        <f>AD1311/(K!D$3*AC1311^2)</f>
        <v>0.33185542809233609</v>
      </c>
      <c r="AF1311" s="1">
        <f t="shared" si="592"/>
        <v>-4.8916489785735759</v>
      </c>
      <c r="AG1311" s="1">
        <f t="shared" si="593"/>
        <v>-0.70387887147854045</v>
      </c>
      <c r="AH1311" s="1">
        <f t="shared" si="594"/>
        <v>13.829001792105256</v>
      </c>
      <c r="AI1311" s="1">
        <f t="shared" si="595"/>
        <v>14.685535937150682</v>
      </c>
      <c r="AJ1311" s="1">
        <f t="shared" si="602"/>
        <v>-5.2170104873682526</v>
      </c>
      <c r="AK1311" s="1">
        <f t="shared" si="603"/>
        <v>14.748819405329765</v>
      </c>
      <c r="AL1311" s="2">
        <f>AI1311/(K!D$3*AC1311^2)</f>
        <v>0.16674627491107669</v>
      </c>
      <c r="AM1311" s="2">
        <f t="shared" si="604"/>
        <v>0.11382823167814957</v>
      </c>
      <c r="AN1311" s="4">
        <f t="shared" si="596"/>
        <v>1149.0467929499423</v>
      </c>
      <c r="AO1311" s="4">
        <f t="shared" si="605"/>
        <v>-1083.386857165134</v>
      </c>
      <c r="AP1311" s="4">
        <f t="shared" si="597"/>
        <v>29.613506006762414</v>
      </c>
      <c r="AQ1311" s="4">
        <f t="shared" si="598"/>
        <v>-381.71257560157551</v>
      </c>
      <c r="AR1311" s="4">
        <f t="shared" si="599"/>
        <v>0</v>
      </c>
      <c r="AS1311" s="11">
        <f t="shared" si="606"/>
        <v>199.47990609932197</v>
      </c>
      <c r="AT1311" s="12">
        <f t="shared" si="607"/>
        <v>0.56491976054569437</v>
      </c>
      <c r="AU1311" s="14">
        <f t="shared" si="608"/>
        <v>55.603280475404496</v>
      </c>
    </row>
    <row r="1312" spans="1:47" x14ac:dyDescent="0.35">
      <c r="A1312" t="s">
        <v>35</v>
      </c>
      <c r="B1312">
        <v>88</v>
      </c>
      <c r="C1312" s="1">
        <f t="shared" si="580"/>
        <v>-3.5790566521927462E-2</v>
      </c>
      <c r="D1312" s="1">
        <f t="shared" si="581"/>
        <v>-4.9102391468616879</v>
      </c>
      <c r="E1312" s="1">
        <f t="shared" si="582"/>
        <v>-128.76042926089522</v>
      </c>
      <c r="F1312" s="1">
        <f t="shared" si="583"/>
        <v>-6.2384952296505372</v>
      </c>
      <c r="G1312" s="1">
        <f t="shared" si="584"/>
        <v>6.206467307612229E-2</v>
      </c>
      <c r="H1312">
        <v>1.1372</v>
      </c>
      <c r="I1312" s="1">
        <f t="shared" si="585"/>
        <v>54.591999999999999</v>
      </c>
      <c r="J1312">
        <v>6.2328000000000001</v>
      </c>
      <c r="K1312">
        <v>0.24879999999999999</v>
      </c>
      <c r="L1312">
        <v>1.3613999999999999</v>
      </c>
      <c r="M1312">
        <v>-0.64170000000000005</v>
      </c>
      <c r="N1312" s="10">
        <v>2.0226000000000002</v>
      </c>
      <c r="O1312" s="2">
        <f t="shared" si="600"/>
        <v>0.24892489060907597</v>
      </c>
      <c r="P1312" s="2">
        <f t="shared" si="601"/>
        <v>1.3614726133265584</v>
      </c>
      <c r="Q1312">
        <v>-4.7796000000000003</v>
      </c>
      <c r="R1312">
        <v>-127.84350000000001</v>
      </c>
      <c r="S1312">
        <v>-6.8221999999999996</v>
      </c>
      <c r="T1312">
        <v>3.6501000000000001</v>
      </c>
      <c r="U1312">
        <v>25.619299999999999</v>
      </c>
      <c r="V1312">
        <v>-16.308900000000001</v>
      </c>
      <c r="W1312">
        <v>2296</v>
      </c>
      <c r="X1312">
        <v>5.9080000000000004</v>
      </c>
      <c r="Y1312" s="1">
        <f t="shared" si="586"/>
        <v>0.4315022570065154</v>
      </c>
      <c r="Z1312" s="1">
        <f t="shared" si="587"/>
        <v>-4.1227259527119466</v>
      </c>
      <c r="AA1312" s="1">
        <f t="shared" si="588"/>
        <v>-123.23303637443172</v>
      </c>
      <c r="AB1312" s="1">
        <f t="shared" si="589"/>
        <v>-9.7571588092973158</v>
      </c>
      <c r="AC1312" s="1">
        <f t="shared" si="590"/>
        <v>123.68742972255922</v>
      </c>
      <c r="AD1312" s="1">
        <f t="shared" si="591"/>
        <v>26.898374381904141</v>
      </c>
      <c r="AE1312" s="3">
        <f>AD1312/(K!D$3*AC1312^2)</f>
        <v>0.32661982597042394</v>
      </c>
      <c r="AF1312" s="1">
        <f t="shared" si="592"/>
        <v>2.7535284858309059</v>
      </c>
      <c r="AG1312" s="1">
        <f t="shared" si="593"/>
        <v>-1.180257206852513</v>
      </c>
      <c r="AH1312" s="1">
        <f t="shared" si="594"/>
        <v>13.743205227468355</v>
      </c>
      <c r="AI1312" s="1">
        <f t="shared" si="595"/>
        <v>14.065938152889876</v>
      </c>
      <c r="AJ1312" s="1">
        <f t="shared" si="602"/>
        <v>3.07614616526077</v>
      </c>
      <c r="AK1312" s="1">
        <f t="shared" si="603"/>
        <v>15.353430435316991</v>
      </c>
      <c r="AL1312" s="2">
        <f>AI1312/(K!D$3*AC1312^2)</f>
        <v>0.17079895633761388</v>
      </c>
      <c r="AM1312" s="2">
        <f t="shared" si="604"/>
        <v>0.11785136490034161</v>
      </c>
      <c r="AN1312" s="4">
        <f t="shared" si="596"/>
        <v>1150.3957220985706</v>
      </c>
      <c r="AO1312" s="4">
        <f t="shared" si="605"/>
        <v>-1127.4861489691446</v>
      </c>
      <c r="AP1312" s="4">
        <f t="shared" si="597"/>
        <v>19.699948924788849</v>
      </c>
      <c r="AQ1312" s="4">
        <f t="shared" si="598"/>
        <v>227.59001146311294</v>
      </c>
      <c r="AR1312" s="4">
        <f t="shared" si="599"/>
        <v>0</v>
      </c>
      <c r="AS1312" s="11">
        <f t="shared" si="606"/>
        <v>168.67047668799927</v>
      </c>
      <c r="AT1312" s="12">
        <f t="shared" si="607"/>
        <v>0.50104343296976073</v>
      </c>
      <c r="AU1312" s="14">
        <f t="shared" si="608"/>
        <v>59.930942986529637</v>
      </c>
    </row>
    <row r="1313" spans="1:47" x14ac:dyDescent="0.35">
      <c r="A1313" t="s">
        <v>35</v>
      </c>
      <c r="B1313">
        <v>94.2</v>
      </c>
      <c r="C1313" s="1">
        <f t="shared" si="580"/>
        <v>-2.9491185837910792E-2</v>
      </c>
      <c r="D1313" s="1">
        <f t="shared" si="581"/>
        <v>5.1606877842747076</v>
      </c>
      <c r="E1313" s="1">
        <f t="shared" si="582"/>
        <v>-138.05957000255361</v>
      </c>
      <c r="F1313" s="1">
        <f t="shared" si="583"/>
        <v>-4.5123890133164686</v>
      </c>
      <c r="G1313" s="1">
        <f t="shared" si="584"/>
        <v>-2.608122180566852E-2</v>
      </c>
      <c r="H1313">
        <v>-1.9376</v>
      </c>
      <c r="I1313" s="1">
        <f t="shared" si="585"/>
        <v>54.058</v>
      </c>
      <c r="J1313">
        <v>6.6675000000000004</v>
      </c>
      <c r="K1313">
        <v>-0.14879999999999999</v>
      </c>
      <c r="L1313">
        <v>1.2827</v>
      </c>
      <c r="M1313">
        <v>-0.1187</v>
      </c>
      <c r="N1313" s="10">
        <v>3.6652999999999998</v>
      </c>
      <c r="O1313" s="2">
        <f t="shared" si="600"/>
        <v>-0.1488410691358919</v>
      </c>
      <c r="P1313" s="2">
        <f t="shared" si="601"/>
        <v>1.2828998771841025</v>
      </c>
      <c r="Q1313">
        <v>5.0712999999999999</v>
      </c>
      <c r="R1313">
        <v>-137.1413</v>
      </c>
      <c r="S1313">
        <v>-4.9565999999999999</v>
      </c>
      <c r="T1313">
        <v>-3.0310000000000001</v>
      </c>
      <c r="U1313">
        <v>31.1371</v>
      </c>
      <c r="V1313">
        <v>-15.0625</v>
      </c>
      <c r="W1313">
        <v>2287</v>
      </c>
      <c r="X1313">
        <v>6.4420000000000002</v>
      </c>
      <c r="Y1313" s="1">
        <f t="shared" si="586"/>
        <v>0.39927137773798388</v>
      </c>
      <c r="Z1313" s="1">
        <f t="shared" si="587"/>
        <v>4.5555920113127932</v>
      </c>
      <c r="AA1313" s="1">
        <f t="shared" si="588"/>
        <v>-131.84349359467092</v>
      </c>
      <c r="AB1313" s="1">
        <f t="shared" si="589"/>
        <v>-7.5194015769056595</v>
      </c>
      <c r="AC1313" s="1">
        <f t="shared" si="590"/>
        <v>132.13629941048123</v>
      </c>
      <c r="AD1313" s="1">
        <f t="shared" si="591"/>
        <v>32.146354202645433</v>
      </c>
      <c r="AE1313" s="3">
        <f>AD1313/(K!D$3*AC1313^2)</f>
        <v>0.34202282091629488</v>
      </c>
      <c r="AF1313" s="1">
        <f t="shared" si="592"/>
        <v>-1.9227074637948678</v>
      </c>
      <c r="AG1313" s="1">
        <f t="shared" si="593"/>
        <v>-0.93801988240469214</v>
      </c>
      <c r="AH1313" s="1">
        <f t="shared" si="594"/>
        <v>15.282166595314337</v>
      </c>
      <c r="AI1313" s="1">
        <f t="shared" si="595"/>
        <v>15.431179512210349</v>
      </c>
      <c r="AJ1313" s="1">
        <f t="shared" si="602"/>
        <v>-1.8390808379096537</v>
      </c>
      <c r="AK1313" s="1">
        <f t="shared" si="603"/>
        <v>14.617480961827757</v>
      </c>
      <c r="AL1313" s="2">
        <f>AI1313/(K!D$3*AC1313^2)</f>
        <v>0.16418084344997322</v>
      </c>
      <c r="AM1313" s="2">
        <f t="shared" si="604"/>
        <v>0.11133099617912807</v>
      </c>
      <c r="AN1313" s="4">
        <f t="shared" si="596"/>
        <v>1160.9815324710171</v>
      </c>
      <c r="AO1313" s="4">
        <f t="shared" si="605"/>
        <v>-1151.2386167898203</v>
      </c>
      <c r="AP1313" s="4">
        <f t="shared" si="597"/>
        <v>-31.408105537364836</v>
      </c>
      <c r="AQ1313" s="4">
        <f t="shared" si="598"/>
        <v>-146.76953654340431</v>
      </c>
      <c r="AR1313" s="4">
        <f t="shared" si="599"/>
        <v>0</v>
      </c>
      <c r="AS1313" s="11">
        <f t="shared" si="606"/>
        <v>187.17092174845322</v>
      </c>
      <c r="AT1313" s="12">
        <f t="shared" si="607"/>
        <v>0.50764387077875694</v>
      </c>
      <c r="AU1313" s="14">
        <f t="shared" si="608"/>
        <v>59.492983790468941</v>
      </c>
    </row>
    <row r="1314" spans="1:47" x14ac:dyDescent="0.35">
      <c r="A1314" t="s">
        <v>35</v>
      </c>
      <c r="B1314">
        <v>97.1</v>
      </c>
      <c r="C1314" s="1">
        <f t="shared" si="580"/>
        <v>-2.6837390258807076E-2</v>
      </c>
      <c r="D1314" s="1">
        <f t="shared" si="581"/>
        <v>8.4195792088631105</v>
      </c>
      <c r="E1314" s="1">
        <f t="shared" si="582"/>
        <v>-142.09906737079592</v>
      </c>
      <c r="F1314" s="1">
        <f t="shared" si="583"/>
        <v>-3.0670647190018947</v>
      </c>
      <c r="G1314" s="1">
        <f t="shared" si="584"/>
        <v>4.3883415320465247E-2</v>
      </c>
      <c r="H1314">
        <v>-2.1362999999999999</v>
      </c>
      <c r="I1314" s="1">
        <f t="shared" si="585"/>
        <v>53.802999999999997</v>
      </c>
      <c r="J1314">
        <v>6.4641000000000002</v>
      </c>
      <c r="K1314">
        <v>-0.1236</v>
      </c>
      <c r="L1314">
        <v>1.236</v>
      </c>
      <c r="M1314">
        <v>0.84399999999999997</v>
      </c>
      <c r="N1314" s="10">
        <v>4.1989000000000001</v>
      </c>
      <c r="O1314" s="2">
        <f t="shared" si="600"/>
        <v>-0.12366747229147812</v>
      </c>
      <c r="P1314" s="2">
        <f t="shared" si="601"/>
        <v>1.2361111612326718</v>
      </c>
      <c r="Q1314">
        <v>8.3278999999999996</v>
      </c>
      <c r="R1314">
        <v>-141.3115</v>
      </c>
      <c r="S1314">
        <v>-3.4632999999999998</v>
      </c>
      <c r="T1314">
        <v>-3.4161000000000001</v>
      </c>
      <c r="U1314">
        <v>29.3459</v>
      </c>
      <c r="V1314">
        <v>-14.7643</v>
      </c>
      <c r="W1314">
        <v>2237</v>
      </c>
      <c r="X1314">
        <v>6.6970000000000001</v>
      </c>
      <c r="Y1314" s="1">
        <f t="shared" si="586"/>
        <v>0.38387698715831192</v>
      </c>
      <c r="Z1314" s="1">
        <f t="shared" si="587"/>
        <v>7.7638981209473554</v>
      </c>
      <c r="AA1314" s="1">
        <f t="shared" si="588"/>
        <v>-136.46645953207138</v>
      </c>
      <c r="AB1314" s="1">
        <f t="shared" si="589"/>
        <v>-5.9009022197526271</v>
      </c>
      <c r="AC1314" s="1">
        <f t="shared" si="590"/>
        <v>136.81444857272206</v>
      </c>
      <c r="AD1314" s="1">
        <f t="shared" si="591"/>
        <v>30.216006479250172</v>
      </c>
      <c r="AE1314" s="3">
        <f>AD1314/(K!D$3*AC1314^2)</f>
        <v>0.29987535484721312</v>
      </c>
      <c r="AF1314" s="1">
        <f t="shared" si="592"/>
        <v>-1.701412710944503</v>
      </c>
      <c r="AG1314" s="1">
        <f t="shared" si="593"/>
        <v>-0.79325173754195433</v>
      </c>
      <c r="AH1314" s="1">
        <f t="shared" si="594"/>
        <v>16.106462647764552</v>
      </c>
      <c r="AI1314" s="1">
        <f t="shared" si="595"/>
        <v>16.215492362426481</v>
      </c>
      <c r="AJ1314" s="1">
        <f t="shared" si="602"/>
        <v>-1.5043367965242798</v>
      </c>
      <c r="AK1314" s="1">
        <f t="shared" si="603"/>
        <v>14.240838961068759</v>
      </c>
      <c r="AL1314" s="2">
        <f>AI1314/(K!D$3*AC1314^2)</f>
        <v>0.16092882855132296</v>
      </c>
      <c r="AM1314" s="2">
        <f t="shared" si="604"/>
        <v>0.10821848340432279</v>
      </c>
      <c r="AN1314" s="4">
        <f t="shared" si="596"/>
        <v>1168.47785028417</v>
      </c>
      <c r="AO1314" s="4">
        <f t="shared" si="605"/>
        <v>-1160.1345895633094</v>
      </c>
      <c r="AP1314" s="4">
        <f t="shared" si="597"/>
        <v>-60.574585751761944</v>
      </c>
      <c r="AQ1314" s="4">
        <f t="shared" si="598"/>
        <v>-125.53461779321815</v>
      </c>
      <c r="AR1314" s="4">
        <f t="shared" si="599"/>
        <v>0</v>
      </c>
      <c r="AS1314" s="11">
        <f t="shared" si="606"/>
        <v>186.03009961478375</v>
      </c>
      <c r="AT1314" s="12">
        <f t="shared" si="607"/>
        <v>0.52234146190620023</v>
      </c>
      <c r="AU1314" s="14">
        <f t="shared" si="608"/>
        <v>58.510556410848238</v>
      </c>
    </row>
    <row r="1315" spans="1:47" x14ac:dyDescent="0.35">
      <c r="A1315" t="s">
        <v>35</v>
      </c>
      <c r="B1315">
        <v>97.4</v>
      </c>
      <c r="C1315" s="1">
        <f t="shared" si="580"/>
        <v>-2.7846156458725981E-2</v>
      </c>
      <c r="D1315" s="1">
        <f t="shared" si="581"/>
        <v>6.7741970418045128</v>
      </c>
      <c r="E1315" s="1">
        <f t="shared" si="582"/>
        <v>-142.51614682961366</v>
      </c>
      <c r="F1315" s="1">
        <f t="shared" si="583"/>
        <v>-5.7903636650188153</v>
      </c>
      <c r="G1315" s="1">
        <f t="shared" si="584"/>
        <v>6.2233626524161423E-2</v>
      </c>
      <c r="H1315">
        <v>-2.2189000000000001</v>
      </c>
      <c r="I1315" s="1">
        <f t="shared" si="585"/>
        <v>53.954999999999998</v>
      </c>
      <c r="J1315">
        <v>6.5811000000000002</v>
      </c>
      <c r="K1315">
        <v>-0.63300000000000001</v>
      </c>
      <c r="L1315">
        <v>1.0798000000000001</v>
      </c>
      <c r="M1315">
        <v>-0.35470000000000002</v>
      </c>
      <c r="N1315" s="10">
        <v>3.1173999999999999</v>
      </c>
      <c r="O1315" s="2">
        <f t="shared" si="600"/>
        <v>-0.63309613216045801</v>
      </c>
      <c r="P1315" s="2">
        <f t="shared" si="601"/>
        <v>1.0799799825054528</v>
      </c>
      <c r="Q1315">
        <v>6.4926000000000004</v>
      </c>
      <c r="R1315">
        <v>-141.5446</v>
      </c>
      <c r="S1315">
        <v>-6.2451999999999996</v>
      </c>
      <c r="T1315">
        <v>-10.1126</v>
      </c>
      <c r="U1315">
        <v>34.889800000000001</v>
      </c>
      <c r="V1315">
        <v>-16.3339</v>
      </c>
      <c r="W1315">
        <v>2259</v>
      </c>
      <c r="X1315">
        <v>6.5449999999999999</v>
      </c>
      <c r="Y1315" s="1">
        <f t="shared" si="586"/>
        <v>0.38697899252599594</v>
      </c>
      <c r="Z1315" s="1">
        <f t="shared" si="587"/>
        <v>4.8175151618953196</v>
      </c>
      <c r="AA1315" s="1">
        <f t="shared" si="588"/>
        <v>-135.7653370028969</v>
      </c>
      <c r="AB1315" s="1">
        <f t="shared" si="589"/>
        <v>-8.9508017480289972</v>
      </c>
      <c r="AC1315" s="1">
        <f t="shared" si="590"/>
        <v>136.14533424167635</v>
      </c>
      <c r="AD1315" s="1">
        <f t="shared" si="591"/>
        <v>36.191652699696206</v>
      </c>
      <c r="AE1315" s="3">
        <f>AD1315/(K!D$3*AC1315^2)</f>
        <v>0.36271918707700429</v>
      </c>
      <c r="AF1315" s="1">
        <f t="shared" si="592"/>
        <v>-8.8319550437407237</v>
      </c>
      <c r="AG1315" s="1">
        <f t="shared" si="593"/>
        <v>-1.2008376471470186</v>
      </c>
      <c r="AH1315" s="1">
        <f t="shared" si="594"/>
        <v>13.460699265829746</v>
      </c>
      <c r="AI1315" s="1">
        <f t="shared" si="595"/>
        <v>16.144220813485308</v>
      </c>
      <c r="AJ1315" s="1">
        <f t="shared" si="602"/>
        <v>-7.9356568389275761</v>
      </c>
      <c r="AK1315" s="1">
        <f t="shared" si="603"/>
        <v>12.094659637260389</v>
      </c>
      <c r="AL1315" s="2">
        <f>AI1315/(K!D$3*AC1315^2)</f>
        <v>0.16180025538066126</v>
      </c>
      <c r="AM1315" s="2">
        <f t="shared" si="604"/>
        <v>0.10904682121991381</v>
      </c>
      <c r="AN1315" s="4">
        <f t="shared" si="596"/>
        <v>1171.6633606413836</v>
      </c>
      <c r="AO1315" s="4">
        <f t="shared" si="605"/>
        <v>-979.91036480484081</v>
      </c>
      <c r="AP1315" s="4">
        <f t="shared" si="597"/>
        <v>7.5727471823570438</v>
      </c>
      <c r="AQ1315" s="4">
        <f t="shared" si="598"/>
        <v>-642.27203046498664</v>
      </c>
      <c r="AR1315" s="4">
        <f t="shared" si="599"/>
        <v>0</v>
      </c>
      <c r="AS1315" s="11">
        <f t="shared" si="606"/>
        <v>213.27004154978422</v>
      </c>
      <c r="AT1315" s="12">
        <f t="shared" si="607"/>
        <v>0.51866461294439292</v>
      </c>
      <c r="AU1315" s="14">
        <f t="shared" si="608"/>
        <v>58.75728106905111</v>
      </c>
    </row>
    <row r="1316" spans="1:47" x14ac:dyDescent="0.35">
      <c r="A1316" t="s">
        <v>35</v>
      </c>
      <c r="B1316">
        <v>94</v>
      </c>
      <c r="C1316" s="1">
        <f t="shared" si="580"/>
        <v>-3.2714352885193032E-2</v>
      </c>
      <c r="D1316" s="1">
        <f t="shared" si="581"/>
        <v>-4.3207053302302283</v>
      </c>
      <c r="E1316" s="1">
        <f t="shared" si="582"/>
        <v>-137.64751199727513</v>
      </c>
      <c r="F1316" s="1">
        <f t="shared" si="583"/>
        <v>-5.412923635404649</v>
      </c>
      <c r="G1316" s="1">
        <f t="shared" si="584"/>
        <v>5.2048483737493711E-2</v>
      </c>
      <c r="H1316">
        <v>1.1029</v>
      </c>
      <c r="I1316" s="1">
        <f t="shared" si="585"/>
        <v>54.485999999999997</v>
      </c>
      <c r="J1316">
        <v>5.9405999999999999</v>
      </c>
      <c r="K1316">
        <v>0.3725</v>
      </c>
      <c r="L1316">
        <v>1.2676000000000001</v>
      </c>
      <c r="M1316">
        <v>-0.1903</v>
      </c>
      <c r="N1316" s="10">
        <v>2.4895</v>
      </c>
      <c r="O1316" s="2">
        <f t="shared" si="600"/>
        <v>0.37262706856072536</v>
      </c>
      <c r="P1316" s="2">
        <f t="shared" si="601"/>
        <v>1.2677213106401237</v>
      </c>
      <c r="Q1316">
        <v>-4.1390000000000002</v>
      </c>
      <c r="R1316">
        <v>-136.6052</v>
      </c>
      <c r="S1316">
        <v>-5.9175000000000004</v>
      </c>
      <c r="T1316">
        <v>5.5542999999999996</v>
      </c>
      <c r="U1316">
        <v>31.861000000000001</v>
      </c>
      <c r="V1316">
        <v>-15.4237</v>
      </c>
      <c r="W1316">
        <v>2337</v>
      </c>
      <c r="X1316">
        <v>6.0140000000000002</v>
      </c>
      <c r="Y1316" s="1">
        <f t="shared" si="586"/>
        <v>0.40447969801456585</v>
      </c>
      <c r="Z1316" s="1">
        <f t="shared" si="587"/>
        <v>-3.1974045368890769</v>
      </c>
      <c r="AA1316" s="1">
        <f t="shared" si="588"/>
        <v>-131.2039481680541</v>
      </c>
      <c r="AB1316" s="1">
        <f t="shared" si="589"/>
        <v>-8.5322103945382786</v>
      </c>
      <c r="AC1316" s="1">
        <f t="shared" si="590"/>
        <v>131.51995295343826</v>
      </c>
      <c r="AD1316" s="1">
        <f t="shared" si="591"/>
        <v>33.006135745122059</v>
      </c>
      <c r="AE1316" s="3">
        <f>AD1316/(K!D$3*AC1316^2)</f>
        <v>0.35446962880278482</v>
      </c>
      <c r="AF1316" s="1">
        <f t="shared" si="592"/>
        <v>4.7518820717181063</v>
      </c>
      <c r="AG1316" s="1">
        <f t="shared" si="593"/>
        <v>-1.0658314524403956</v>
      </c>
      <c r="AH1316" s="1">
        <f t="shared" si="594"/>
        <v>14.609063722430985</v>
      </c>
      <c r="AI1316" s="1">
        <f t="shared" si="595"/>
        <v>15.399387090224606</v>
      </c>
      <c r="AJ1316" s="1">
        <f t="shared" si="602"/>
        <v>4.6645565288242281</v>
      </c>
      <c r="AK1316" s="1">
        <f t="shared" si="603"/>
        <v>14.340592324892434</v>
      </c>
      <c r="AL1316" s="2">
        <f>AI1316/(K!D$3*AC1316^2)</f>
        <v>0.16538182681591362</v>
      </c>
      <c r="AM1316" s="2">
        <f t="shared" si="604"/>
        <v>0.11249537890754596</v>
      </c>
      <c r="AN1316" s="4">
        <f t="shared" si="596"/>
        <v>1167.6519374152608</v>
      </c>
      <c r="AO1316" s="4">
        <f t="shared" si="605"/>
        <v>-1110.3073196276057</v>
      </c>
      <c r="AP1316" s="4">
        <f t="shared" si="597"/>
        <v>3.5554478718862019</v>
      </c>
      <c r="AQ1316" s="4">
        <f t="shared" si="598"/>
        <v>361.40844168530981</v>
      </c>
      <c r="AR1316" s="4">
        <f t="shared" si="599"/>
        <v>0</v>
      </c>
      <c r="AS1316" s="11">
        <f t="shared" si="606"/>
        <v>161.98187622104143</v>
      </c>
      <c r="AT1316" s="12">
        <f t="shared" si="607"/>
        <v>0.49963711485462592</v>
      </c>
      <c r="AU1316" s="14">
        <f t="shared" si="608"/>
        <v>60.024005385284532</v>
      </c>
    </row>
    <row r="1317" spans="1:47" x14ac:dyDescent="0.35">
      <c r="A1317" t="s">
        <v>35</v>
      </c>
      <c r="B1317">
        <v>94.6</v>
      </c>
      <c r="C1317" s="1">
        <f t="shared" si="580"/>
        <v>-2.7732096348883857E-2</v>
      </c>
      <c r="D1317" s="1">
        <f t="shared" si="581"/>
        <v>-4.3281246604492871</v>
      </c>
      <c r="E1317" s="1">
        <f t="shared" si="582"/>
        <v>-138.4506058042362</v>
      </c>
      <c r="F1317" s="1">
        <f t="shared" si="583"/>
        <v>-9.0387140470504121</v>
      </c>
      <c r="G1317" s="1">
        <f t="shared" si="584"/>
        <v>-2.3604745562323615E-2</v>
      </c>
      <c r="H1317">
        <v>1.6388</v>
      </c>
      <c r="I1317" s="1">
        <f t="shared" si="585"/>
        <v>53.828000000000003</v>
      </c>
      <c r="J1317">
        <v>6.7130000000000001</v>
      </c>
      <c r="K1317">
        <v>0.40760000000000002</v>
      </c>
      <c r="L1317">
        <v>1.212</v>
      </c>
      <c r="M1317">
        <v>0.40810000000000002</v>
      </c>
      <c r="N1317" s="10">
        <v>1.9874000000000001</v>
      </c>
      <c r="O1317" s="2">
        <f t="shared" si="600"/>
        <v>0.40773836557692378</v>
      </c>
      <c r="P1317" s="2">
        <f t="shared" si="601"/>
        <v>1.2122215376723879</v>
      </c>
      <c r="Q1317">
        <v>-4.1576000000000004</v>
      </c>
      <c r="R1317">
        <v>-137.61940000000001</v>
      </c>
      <c r="S1317">
        <v>-9.4468999999999994</v>
      </c>
      <c r="T1317">
        <v>6.149</v>
      </c>
      <c r="U1317">
        <v>29.9727</v>
      </c>
      <c r="V1317">
        <v>-14.7189</v>
      </c>
      <c r="W1317">
        <v>2288</v>
      </c>
      <c r="X1317">
        <v>6.6719999999999997</v>
      </c>
      <c r="Y1317" s="1">
        <f t="shared" si="586"/>
        <v>0.39548647160683953</v>
      </c>
      <c r="Z1317" s="1">
        <f t="shared" si="587"/>
        <v>-3.1122015034940587</v>
      </c>
      <c r="AA1317" s="1">
        <f t="shared" si="588"/>
        <v>-132.52370712047104</v>
      </c>
      <c r="AB1317" s="1">
        <f t="shared" si="589"/>
        <v>-11.949276960517366</v>
      </c>
      <c r="AC1317" s="1">
        <f t="shared" si="590"/>
        <v>133.09772337282817</v>
      </c>
      <c r="AD1317" s="1">
        <f t="shared" si="591"/>
        <v>31.554304320923059</v>
      </c>
      <c r="AE1317" s="3">
        <f>AD1317/(K!D$3*AC1317^2)</f>
        <v>0.33089103020832311</v>
      </c>
      <c r="AF1317" s="1">
        <f t="shared" si="592"/>
        <v>5.4111710510088713</v>
      </c>
      <c r="AG1317" s="1">
        <f t="shared" si="593"/>
        <v>-1.4455187211619283</v>
      </c>
      <c r="AH1317" s="1">
        <f t="shared" si="594"/>
        <v>14.622210660706205</v>
      </c>
      <c r="AI1317" s="1">
        <f t="shared" si="595"/>
        <v>15.65820363651515</v>
      </c>
      <c r="AJ1317" s="1">
        <f t="shared" si="602"/>
        <v>5.0781529491744282</v>
      </c>
      <c r="AK1317" s="1">
        <f t="shared" si="603"/>
        <v>13.72232026859896</v>
      </c>
      <c r="AL1317" s="2">
        <f>AI1317/(K!D$3*AC1317^2)</f>
        <v>0.16419817340300802</v>
      </c>
      <c r="AM1317" s="2">
        <f t="shared" si="604"/>
        <v>0.11134774004721128</v>
      </c>
      <c r="AN1317" s="4">
        <f t="shared" si="596"/>
        <v>1169.6047150802319</v>
      </c>
      <c r="AO1317" s="4">
        <f t="shared" si="605"/>
        <v>-1097.2035013162192</v>
      </c>
      <c r="AP1317" s="4">
        <f t="shared" si="597"/>
        <v>-10.748499373766091</v>
      </c>
      <c r="AQ1317" s="4">
        <f t="shared" si="598"/>
        <v>404.9742411543624</v>
      </c>
      <c r="AR1317" s="4">
        <f t="shared" si="599"/>
        <v>0</v>
      </c>
      <c r="AS1317" s="11">
        <f t="shared" si="606"/>
        <v>159.69224140958303</v>
      </c>
      <c r="AT1317" s="12">
        <f t="shared" si="607"/>
        <v>0.51119087197562585</v>
      </c>
      <c r="AU1317" s="14">
        <f t="shared" si="608"/>
        <v>59.256814272467416</v>
      </c>
    </row>
    <row r="1318" spans="1:47" x14ac:dyDescent="0.35">
      <c r="A1318" t="s">
        <v>35</v>
      </c>
      <c r="B1318">
        <v>93.2</v>
      </c>
      <c r="C1318" s="1">
        <f t="shared" si="580"/>
        <v>-3.5299793629880213E-2</v>
      </c>
      <c r="D1318" s="1">
        <f t="shared" si="581"/>
        <v>-2.829549036529031</v>
      </c>
      <c r="E1318" s="1">
        <f t="shared" si="582"/>
        <v>-136.58847923602488</v>
      </c>
      <c r="F1318" s="1">
        <f t="shared" si="583"/>
        <v>-2.0996824275849075</v>
      </c>
      <c r="G1318" s="1">
        <f t="shared" si="584"/>
        <v>6.1677940571499335E-2</v>
      </c>
      <c r="H1318">
        <v>1.1415</v>
      </c>
      <c r="I1318" s="1">
        <f t="shared" si="585"/>
        <v>54.802</v>
      </c>
      <c r="J1318">
        <v>6.2159000000000004</v>
      </c>
      <c r="K1318">
        <v>0.55000000000000004</v>
      </c>
      <c r="L1318">
        <v>1.2197</v>
      </c>
      <c r="M1318">
        <v>0.5857</v>
      </c>
      <c r="N1318" s="10">
        <v>3.9087000000000001</v>
      </c>
      <c r="O1318" s="2">
        <f t="shared" si="600"/>
        <v>0.55012356941824525</v>
      </c>
      <c r="P1318" s="2">
        <f t="shared" si="601"/>
        <v>1.2198956819533153</v>
      </c>
      <c r="Q1318">
        <v>-2.5758000000000001</v>
      </c>
      <c r="R1318">
        <v>-135.4811</v>
      </c>
      <c r="S1318">
        <v>-2.7065000000000001</v>
      </c>
      <c r="T1318">
        <v>7.1883999999999997</v>
      </c>
      <c r="U1318">
        <v>31.370699999999999</v>
      </c>
      <c r="V1318">
        <v>-17.1904</v>
      </c>
      <c r="W1318">
        <v>2288</v>
      </c>
      <c r="X1318">
        <v>5.6980000000000004</v>
      </c>
      <c r="Y1318" s="1">
        <f t="shared" si="586"/>
        <v>0.41016782681686809</v>
      </c>
      <c r="Z1318" s="1">
        <f t="shared" si="587"/>
        <v>-1.3553238333838438</v>
      </c>
      <c r="AA1318" s="1">
        <f t="shared" si="588"/>
        <v>-130.15485331366293</v>
      </c>
      <c r="AB1318" s="1">
        <f t="shared" si="589"/>
        <v>-5.6251569326412518</v>
      </c>
      <c r="AC1318" s="1">
        <f t="shared" si="590"/>
        <v>130.28340314219344</v>
      </c>
      <c r="AD1318" s="1">
        <f t="shared" si="591"/>
        <v>32.061463450934077</v>
      </c>
      <c r="AE1318" s="3">
        <f>AD1318/(K!D$3*AC1318^2)</f>
        <v>0.3508914547982287</v>
      </c>
      <c r="AF1318" s="1">
        <f t="shared" si="592"/>
        <v>6.8548681417571666</v>
      </c>
      <c r="AG1318" s="1">
        <f t="shared" si="593"/>
        <v>-0.65912860313572708</v>
      </c>
      <c r="AH1318" s="1">
        <f t="shared" si="594"/>
        <v>13.599304233602126</v>
      </c>
      <c r="AI1318" s="1">
        <f t="shared" si="595"/>
        <v>15.243514797920383</v>
      </c>
      <c r="AJ1318" s="1">
        <f t="shared" si="602"/>
        <v>6.9194812852603986</v>
      </c>
      <c r="AK1318" s="1">
        <f t="shared" si="603"/>
        <v>13.727489601696545</v>
      </c>
      <c r="AL1318" s="2">
        <f>AI1318/(K!D$3*AC1318^2)</f>
        <v>0.16683016019734365</v>
      </c>
      <c r="AM1318" s="2">
        <f t="shared" si="604"/>
        <v>0.11391052475256923</v>
      </c>
      <c r="AN1318" s="4">
        <f t="shared" si="596"/>
        <v>1171.2241625942665</v>
      </c>
      <c r="AO1318" s="4">
        <f t="shared" si="605"/>
        <v>-1046.0480798635685</v>
      </c>
      <c r="AP1318" s="4">
        <f t="shared" si="597"/>
        <v>-11.870575787089884</v>
      </c>
      <c r="AQ1318" s="4">
        <f t="shared" si="598"/>
        <v>526.69587343063995</v>
      </c>
      <c r="AR1318" s="4">
        <f t="shared" si="599"/>
        <v>0</v>
      </c>
      <c r="AS1318" s="11">
        <f t="shared" si="606"/>
        <v>153.24914493935307</v>
      </c>
      <c r="AT1318" s="12">
        <f t="shared" si="607"/>
        <v>0.51189867246252907</v>
      </c>
      <c r="AU1318" s="14">
        <f t="shared" si="608"/>
        <v>59.209617681988725</v>
      </c>
    </row>
    <row r="1319" spans="1:47" x14ac:dyDescent="0.35">
      <c r="A1319" t="s">
        <v>35</v>
      </c>
      <c r="B1319">
        <v>91.9</v>
      </c>
      <c r="C1319" s="1">
        <f t="shared" si="580"/>
        <v>-3.839330113401259E-2</v>
      </c>
      <c r="D1319" s="1">
        <f t="shared" si="581"/>
        <v>-3.267899269468745</v>
      </c>
      <c r="E1319" s="1">
        <f t="shared" si="582"/>
        <v>-134.7618521529368</v>
      </c>
      <c r="F1319" s="1">
        <f t="shared" si="583"/>
        <v>-1.9251654176306845</v>
      </c>
      <c r="G1319" s="1">
        <f t="shared" si="584"/>
        <v>1.4211978278098059E-3</v>
      </c>
      <c r="H1319">
        <v>-0.5756</v>
      </c>
      <c r="I1319" s="1">
        <f t="shared" si="585"/>
        <v>55.152000000000001</v>
      </c>
      <c r="J1319">
        <v>5.9673999999999996</v>
      </c>
      <c r="K1319">
        <v>2.1600000000000001E-2</v>
      </c>
      <c r="L1319">
        <v>1.3803000000000001</v>
      </c>
      <c r="M1319">
        <v>-1.857</v>
      </c>
      <c r="N1319" s="10">
        <v>3.7686000000000002</v>
      </c>
      <c r="O1319" s="2">
        <f t="shared" si="600"/>
        <v>2.1651670330079309E-2</v>
      </c>
      <c r="P1319" s="2">
        <f t="shared" si="601"/>
        <v>1.3803979090314744</v>
      </c>
      <c r="Q1319">
        <v>-3.2307000000000001</v>
      </c>
      <c r="R1319">
        <v>-133.6183</v>
      </c>
      <c r="S1319">
        <v>-2.5375999999999999</v>
      </c>
      <c r="T1319">
        <v>0.96889999999999998</v>
      </c>
      <c r="U1319">
        <v>29.7852</v>
      </c>
      <c r="V1319">
        <v>-15.951599999999999</v>
      </c>
      <c r="W1319">
        <v>2001</v>
      </c>
      <c r="X1319">
        <v>5.3479999999999999</v>
      </c>
      <c r="Y1319" s="1">
        <f t="shared" si="586"/>
        <v>0.41805701684895191</v>
      </c>
      <c r="Z1319" s="1">
        <f t="shared" si="587"/>
        <v>-3.0653715476562704</v>
      </c>
      <c r="AA1319" s="1">
        <f t="shared" si="588"/>
        <v>-128.5358962238121</v>
      </c>
      <c r="AB1319" s="1">
        <f t="shared" si="589"/>
        <v>-5.2595045726145546</v>
      </c>
      <c r="AC1319" s="1">
        <f t="shared" si="590"/>
        <v>128.67997322479175</v>
      </c>
      <c r="AD1319" s="1">
        <f t="shared" si="591"/>
        <v>30.437985830433661</v>
      </c>
      <c r="AE1319" s="3">
        <f>AD1319/(K!D$3*AC1319^2)</f>
        <v>0.34147713221490578</v>
      </c>
      <c r="AF1319" s="1">
        <f t="shared" si="592"/>
        <v>0.24381641943705368</v>
      </c>
      <c r="AG1319" s="1">
        <f t="shared" si="593"/>
        <v>-0.61870582867107871</v>
      </c>
      <c r="AH1319" s="1">
        <f t="shared" si="594"/>
        <v>14.978315768052866</v>
      </c>
      <c r="AI1319" s="1">
        <f t="shared" si="595"/>
        <v>14.993071286308213</v>
      </c>
      <c r="AJ1319" s="1">
        <f t="shared" si="602"/>
        <v>0.25567321582018476</v>
      </c>
      <c r="AK1319" s="1">
        <f t="shared" si="603"/>
        <v>15.706711503803938</v>
      </c>
      <c r="AL1319" s="2">
        <f>AI1319/(K!D$3*AC1319^2)</f>
        <v>0.16820400056902299</v>
      </c>
      <c r="AM1319" s="2">
        <f t="shared" si="604"/>
        <v>0.11526412644626985</v>
      </c>
      <c r="AN1319" s="4">
        <f t="shared" si="596"/>
        <v>1170.5560169095254</v>
      </c>
      <c r="AO1319" s="4">
        <f t="shared" si="605"/>
        <v>-1170.0690096412795</v>
      </c>
      <c r="AP1319" s="4">
        <f t="shared" si="597"/>
        <v>27.079119822147181</v>
      </c>
      <c r="AQ1319" s="4">
        <f t="shared" si="598"/>
        <v>20.16488705215119</v>
      </c>
      <c r="AR1319" s="4">
        <f t="shared" si="599"/>
        <v>0</v>
      </c>
      <c r="AS1319" s="11">
        <f t="shared" si="606"/>
        <v>179.0674239769823</v>
      </c>
      <c r="AT1319" s="12">
        <f t="shared" si="607"/>
        <v>0.58498551569691426</v>
      </c>
      <c r="AU1319" s="14">
        <f t="shared" si="608"/>
        <v>54.198033231327386</v>
      </c>
    </row>
    <row r="1320" spans="1:47" x14ac:dyDescent="0.35">
      <c r="A1320" t="s">
        <v>35</v>
      </c>
      <c r="B1320">
        <v>91.2</v>
      </c>
      <c r="C1320" s="1">
        <f t="shared" si="580"/>
        <v>-3.2386811286940202E-2</v>
      </c>
      <c r="D1320" s="1">
        <f t="shared" si="581"/>
        <v>1.4611908453865252</v>
      </c>
      <c r="E1320" s="1">
        <f t="shared" si="582"/>
        <v>-133.42095696328968</v>
      </c>
      <c r="F1320" s="1">
        <f t="shared" si="583"/>
        <v>-8.6643185389141397</v>
      </c>
      <c r="G1320" s="1">
        <f t="shared" si="584"/>
        <v>5.4823183224797845E-2</v>
      </c>
      <c r="H1320">
        <v>-1.1414</v>
      </c>
      <c r="I1320" s="1">
        <f t="shared" si="585"/>
        <v>54.305</v>
      </c>
      <c r="J1320">
        <v>5.8528000000000002</v>
      </c>
      <c r="K1320">
        <v>-0.26650000000000001</v>
      </c>
      <c r="L1320">
        <v>1.3317000000000001</v>
      </c>
      <c r="M1320">
        <v>-0.82879999999999998</v>
      </c>
      <c r="N1320" s="10">
        <v>0.96209999999999996</v>
      </c>
      <c r="O1320" s="2">
        <f t="shared" si="600"/>
        <v>-0.26661896419676401</v>
      </c>
      <c r="P1320" s="2">
        <f t="shared" si="601"/>
        <v>1.3320332001959683</v>
      </c>
      <c r="Q1320">
        <v>1.3507</v>
      </c>
      <c r="R1320">
        <v>-132.428</v>
      </c>
      <c r="S1320">
        <v>-9.1440999999999999</v>
      </c>
      <c r="T1320">
        <v>-3.4116</v>
      </c>
      <c r="U1320">
        <v>30.659300000000002</v>
      </c>
      <c r="V1320">
        <v>-14.8141</v>
      </c>
      <c r="W1320">
        <v>2197</v>
      </c>
      <c r="X1320">
        <v>6.1950000000000003</v>
      </c>
      <c r="Y1320" s="1">
        <f t="shared" si="586"/>
        <v>0.41631578454879081</v>
      </c>
      <c r="Z1320" s="1">
        <f t="shared" si="587"/>
        <v>0.75103938010319782</v>
      </c>
      <c r="AA1320" s="1">
        <f t="shared" si="588"/>
        <v>-127.0389816966813</v>
      </c>
      <c r="AB1320" s="1">
        <f t="shared" si="589"/>
        <v>-11.747990370856261</v>
      </c>
      <c r="AC1320" s="1">
        <f t="shared" si="590"/>
        <v>127.58323639269355</v>
      </c>
      <c r="AD1320" s="1">
        <f t="shared" si="591"/>
        <v>32.147110792026673</v>
      </c>
      <c r="AE1320" s="3">
        <f>AD1320/(K!D$3*AC1320^2)</f>
        <v>0.36687857989909534</v>
      </c>
      <c r="AF1320" s="1">
        <f t="shared" si="592"/>
        <v>-3.2223608268609873</v>
      </c>
      <c r="AG1320" s="1">
        <f t="shared" si="593"/>
        <v>-1.3506750953122975</v>
      </c>
      <c r="AH1320" s="1">
        <f t="shared" si="594"/>
        <v>14.399762299204014</v>
      </c>
      <c r="AI1320" s="1">
        <f t="shared" si="595"/>
        <v>14.817593825758701</v>
      </c>
      <c r="AJ1320" s="1">
        <f t="shared" si="602"/>
        <v>-3.3509748977448437</v>
      </c>
      <c r="AK1320" s="1">
        <f t="shared" si="603"/>
        <v>14.97449993678404</v>
      </c>
      <c r="AL1320" s="2">
        <f>AI1320/(K!D$3*AC1320^2)</f>
        <v>0.16910564110987822</v>
      </c>
      <c r="AM1320" s="2">
        <f t="shared" si="604"/>
        <v>0.11615852144833187</v>
      </c>
      <c r="AN1320" s="4">
        <f t="shared" si="596"/>
        <v>1169.5849375684174</v>
      </c>
      <c r="AO1320" s="4">
        <f t="shared" si="605"/>
        <v>-1141.5728804854689</v>
      </c>
      <c r="AP1320" s="4">
        <f t="shared" si="597"/>
        <v>16.729803869903918</v>
      </c>
      <c r="AQ1320" s="4">
        <f t="shared" si="598"/>
        <v>-253.89052441850305</v>
      </c>
      <c r="AR1320" s="4">
        <f t="shared" si="599"/>
        <v>0</v>
      </c>
      <c r="AS1320" s="11">
        <f t="shared" si="606"/>
        <v>192.61376536641447</v>
      </c>
      <c r="AT1320" s="12">
        <f t="shared" si="607"/>
        <v>0.53235545633519232</v>
      </c>
      <c r="AU1320" s="14">
        <f t="shared" si="608"/>
        <v>57.835257899765992</v>
      </c>
    </row>
    <row r="1321" spans="1:47" x14ac:dyDescent="0.35">
      <c r="A1321" t="s">
        <v>35</v>
      </c>
      <c r="B1321">
        <v>90</v>
      </c>
      <c r="C1321" s="1">
        <f t="shared" si="580"/>
        <v>-3.5587062835656783E-2</v>
      </c>
      <c r="D1321" s="1">
        <f t="shared" si="581"/>
        <v>4.7063605813463294</v>
      </c>
      <c r="E1321" s="1">
        <f t="shared" si="582"/>
        <v>-131.80372799644172</v>
      </c>
      <c r="F1321" s="1">
        <f t="shared" si="583"/>
        <v>-4.0920661242891594</v>
      </c>
      <c r="G1321" s="1">
        <f t="shared" si="584"/>
        <v>5.3719281766092308E-2</v>
      </c>
      <c r="H1321">
        <v>-1.2692000000000001</v>
      </c>
      <c r="I1321" s="1">
        <f t="shared" si="585"/>
        <v>54.671999999999997</v>
      </c>
      <c r="J1321">
        <v>5.8307000000000002</v>
      </c>
      <c r="K1321">
        <v>-0.35539999999999999</v>
      </c>
      <c r="L1321">
        <v>1.3328</v>
      </c>
      <c r="M1321">
        <v>0.27689999999999998</v>
      </c>
      <c r="N1321" s="10">
        <v>2.6183999999999998</v>
      </c>
      <c r="O1321" s="2">
        <f t="shared" si="600"/>
        <v>-0.35550631536329269</v>
      </c>
      <c r="P1321" s="2">
        <f t="shared" si="601"/>
        <v>1.3329024726413505</v>
      </c>
      <c r="Q1321">
        <v>4.5285000000000002</v>
      </c>
      <c r="R1321">
        <v>-130.7636</v>
      </c>
      <c r="S1321">
        <v>-4.6769999999999996</v>
      </c>
      <c r="T1321">
        <v>-4.9978999999999996</v>
      </c>
      <c r="U1321">
        <v>29.227699999999999</v>
      </c>
      <c r="V1321">
        <v>-16.436699999999998</v>
      </c>
      <c r="W1321">
        <v>2259</v>
      </c>
      <c r="X1321">
        <v>5.8280000000000003</v>
      </c>
      <c r="Y1321" s="1">
        <f t="shared" si="586"/>
        <v>0.42398134316726854</v>
      </c>
      <c r="Z1321" s="1">
        <f t="shared" si="587"/>
        <v>3.6468524038384835</v>
      </c>
      <c r="AA1321" s="1">
        <f t="shared" si="588"/>
        <v>-125.60772824459673</v>
      </c>
      <c r="AB1321" s="1">
        <f t="shared" si="589"/>
        <v>-7.5764931959078803</v>
      </c>
      <c r="AC1321" s="1">
        <f t="shared" si="590"/>
        <v>125.88885644238526</v>
      </c>
      <c r="AD1321" s="1">
        <f t="shared" si="591"/>
        <v>30.254347020451338</v>
      </c>
      <c r="AE1321" s="3">
        <f>AD1321/(K!D$3*AC1321^2)</f>
        <v>0.35463438796105223</v>
      </c>
      <c r="AF1321" s="1">
        <f t="shared" si="592"/>
        <v>-4.1214670791195713</v>
      </c>
      <c r="AG1321" s="1">
        <f t="shared" si="593"/>
        <v>-0.95908464604037746</v>
      </c>
      <c r="AH1321" s="1">
        <f t="shared" si="594"/>
        <v>13.916472797141168</v>
      </c>
      <c r="AI1321" s="1">
        <f t="shared" si="595"/>
        <v>14.545602406091916</v>
      </c>
      <c r="AJ1321" s="1">
        <f t="shared" si="602"/>
        <v>-4.445253968062894</v>
      </c>
      <c r="AK1321" s="1">
        <f t="shared" si="603"/>
        <v>15.009765875928366</v>
      </c>
      <c r="AL1321" s="2">
        <f>AI1321/(K!D$3*AC1321^2)</f>
        <v>0.17050015336051572</v>
      </c>
      <c r="AM1321" s="2">
        <f t="shared" si="604"/>
        <v>0.1175513880381622</v>
      </c>
      <c r="AN1321" s="4">
        <f t="shared" si="596"/>
        <v>1167.8905024687394</v>
      </c>
      <c r="AO1321" s="4">
        <f t="shared" si="605"/>
        <v>-1119.5159370161723</v>
      </c>
      <c r="AP1321" s="4">
        <f t="shared" si="597"/>
        <v>-12.453040245426216</v>
      </c>
      <c r="AQ1321" s="4">
        <f t="shared" si="598"/>
        <v>-332.41121267510209</v>
      </c>
      <c r="AR1321" s="4">
        <f t="shared" si="599"/>
        <v>0</v>
      </c>
      <c r="AS1321" s="11">
        <f t="shared" si="606"/>
        <v>196.49704777468611</v>
      </c>
      <c r="AT1321" s="12">
        <f t="shared" si="607"/>
        <v>0.51699446767097801</v>
      </c>
      <c r="AU1321" s="14">
        <f t="shared" si="608"/>
        <v>58.869138599193768</v>
      </c>
    </row>
    <row r="1322" spans="1:47" x14ac:dyDescent="0.35">
      <c r="A1322" t="s">
        <v>35</v>
      </c>
      <c r="B1322">
        <v>93.8</v>
      </c>
      <c r="C1322" s="1">
        <f t="shared" si="580"/>
        <v>-2.8222419073979765E-2</v>
      </c>
      <c r="D1322" s="1">
        <f t="shared" si="581"/>
        <v>10.668324483292565</v>
      </c>
      <c r="E1322" s="1">
        <f t="shared" si="582"/>
        <v>-136.94063958624557</v>
      </c>
      <c r="F1322" s="1">
        <f t="shared" si="583"/>
        <v>-7.3021954783308969</v>
      </c>
      <c r="G1322" s="1">
        <f t="shared" si="584"/>
        <v>3.7537279853083305E-2</v>
      </c>
      <c r="H1322">
        <v>-2.4807000000000001</v>
      </c>
      <c r="I1322" s="1">
        <f t="shared" si="585"/>
        <v>53.853000000000002</v>
      </c>
      <c r="J1322">
        <v>6.4579000000000004</v>
      </c>
      <c r="K1322">
        <v>-0.24690000000000001</v>
      </c>
      <c r="L1322">
        <v>1.2797000000000001</v>
      </c>
      <c r="M1322">
        <v>1.3573</v>
      </c>
      <c r="N1322" s="10">
        <v>2.3647</v>
      </c>
      <c r="O1322" s="2">
        <f t="shared" si="600"/>
        <v>-0.247038746746715</v>
      </c>
      <c r="P1322" s="2">
        <f t="shared" si="601"/>
        <v>1.2798763835370104</v>
      </c>
      <c r="Q1322">
        <v>10.5162</v>
      </c>
      <c r="R1322">
        <v>-136.10470000000001</v>
      </c>
      <c r="S1322">
        <v>-7.7146999999999997</v>
      </c>
      <c r="T1322">
        <v>-5.3902000000000001</v>
      </c>
      <c r="U1322">
        <v>29.619700000000002</v>
      </c>
      <c r="V1322">
        <v>-14.616199999999999</v>
      </c>
      <c r="W1322">
        <v>2211</v>
      </c>
      <c r="X1322">
        <v>6.6470000000000002</v>
      </c>
      <c r="Y1322" s="1">
        <f t="shared" si="586"/>
        <v>0.40023705873305582</v>
      </c>
      <c r="Z1322" s="1">
        <f t="shared" si="587"/>
        <v>9.5896455863011063</v>
      </c>
      <c r="AA1322" s="1">
        <f t="shared" si="588"/>
        <v>-131.01318878196781</v>
      </c>
      <c r="AB1322" s="1">
        <f t="shared" si="589"/>
        <v>-10.227167927257941</v>
      </c>
      <c r="AC1322" s="1">
        <f t="shared" si="590"/>
        <v>131.76119269763285</v>
      </c>
      <c r="AD1322" s="1">
        <f t="shared" si="591"/>
        <v>31.206669735250603</v>
      </c>
      <c r="AE1322" s="3">
        <f>AD1322/(K!D$3*AC1322^2)</f>
        <v>0.33391815234465511</v>
      </c>
      <c r="AF1322" s="1">
        <f t="shared" si="592"/>
        <v>-3.1189629493719768</v>
      </c>
      <c r="AG1322" s="1">
        <f t="shared" si="593"/>
        <v>-1.4098105074163492</v>
      </c>
      <c r="AH1322" s="1">
        <f t="shared" si="594"/>
        <v>15.135570470207501</v>
      </c>
      <c r="AI1322" s="1">
        <f t="shared" si="595"/>
        <v>15.517763659915497</v>
      </c>
      <c r="AJ1322" s="1">
        <f t="shared" si="602"/>
        <v>-2.9977544945974088</v>
      </c>
      <c r="AK1322" s="1">
        <f t="shared" si="603"/>
        <v>14.547375246793631</v>
      </c>
      <c r="AL1322" s="2">
        <f>AI1322/(K!D$3*AC1322^2)</f>
        <v>0.16604344564158618</v>
      </c>
      <c r="AM1322" s="2">
        <f t="shared" si="604"/>
        <v>0.11314034081658417</v>
      </c>
      <c r="AN1322" s="4">
        <f t="shared" si="596"/>
        <v>1176.5003931087176</v>
      </c>
      <c r="AO1322" s="4">
        <f t="shared" si="605"/>
        <v>-1149.3058764704681</v>
      </c>
      <c r="AP1322" s="4">
        <f t="shared" si="597"/>
        <v>-65.162928413311278</v>
      </c>
      <c r="AQ1322" s="4">
        <f t="shared" si="598"/>
        <v>-242.90526971644292</v>
      </c>
      <c r="AR1322" s="4">
        <f t="shared" si="599"/>
        <v>0</v>
      </c>
      <c r="AS1322" s="11">
        <f t="shared" si="606"/>
        <v>191.64386044804741</v>
      </c>
      <c r="AT1322" s="12">
        <f t="shared" si="607"/>
        <v>0.53211234423732146</v>
      </c>
      <c r="AU1322" s="14">
        <f t="shared" si="608"/>
        <v>57.851711172668715</v>
      </c>
    </row>
    <row r="1323" spans="1:47" x14ac:dyDescent="0.35">
      <c r="A1323" t="s">
        <v>35</v>
      </c>
      <c r="B1323">
        <v>96</v>
      </c>
      <c r="C1323" s="1">
        <f t="shared" si="580"/>
        <v>-2.6672296903133979E-2</v>
      </c>
      <c r="D1323" s="1">
        <f t="shared" si="581"/>
        <v>7.2674814010978288</v>
      </c>
      <c r="E1323" s="1">
        <f t="shared" si="582"/>
        <v>-140.54283694660501</v>
      </c>
      <c r="F1323" s="1">
        <f t="shared" si="583"/>
        <v>-0.40167669895939878</v>
      </c>
      <c r="G1323" s="1">
        <f t="shared" si="584"/>
        <v>6.8721359281624927E-2</v>
      </c>
      <c r="H1323">
        <v>-2.2086000000000001</v>
      </c>
      <c r="I1323" s="1">
        <f t="shared" si="585"/>
        <v>53.737000000000002</v>
      </c>
      <c r="J1323">
        <v>6.5232999999999999</v>
      </c>
      <c r="K1323">
        <v>-0.37669999999999998</v>
      </c>
      <c r="L1323">
        <v>1.2059</v>
      </c>
      <c r="M1323">
        <v>0.11990000000000001</v>
      </c>
      <c r="N1323" s="10">
        <v>5.1340000000000003</v>
      </c>
      <c r="O1323" s="2">
        <f t="shared" si="600"/>
        <v>-0.3769886443177346</v>
      </c>
      <c r="P1323" s="2">
        <f t="shared" si="601"/>
        <v>1.2059638716326035</v>
      </c>
      <c r="Q1323">
        <v>7.0903</v>
      </c>
      <c r="R1323">
        <v>-139.673</v>
      </c>
      <c r="S1323">
        <v>-0.83420000000000005</v>
      </c>
      <c r="T1323">
        <v>-6.6429</v>
      </c>
      <c r="U1323">
        <v>32.612000000000002</v>
      </c>
      <c r="V1323">
        <v>-16.216200000000001</v>
      </c>
      <c r="W1323">
        <v>2131</v>
      </c>
      <c r="X1323">
        <v>6.7629999999999999</v>
      </c>
      <c r="Y1323" s="1">
        <f t="shared" si="586"/>
        <v>0.38991214219405024</v>
      </c>
      <c r="Z1323" s="1">
        <f t="shared" si="587"/>
        <v>5.9724077164074005</v>
      </c>
      <c r="AA1323" s="1">
        <f t="shared" si="588"/>
        <v>-134.18492955598882</v>
      </c>
      <c r="AB1323" s="1">
        <f t="shared" si="589"/>
        <v>-3.5631233390829777</v>
      </c>
      <c r="AC1323" s="1">
        <f t="shared" si="590"/>
        <v>134.36502826928665</v>
      </c>
      <c r="AD1323" s="1">
        <f t="shared" si="591"/>
        <v>33.286731652792689</v>
      </c>
      <c r="AE1323" s="3">
        <f>AD1323/(K!D$3*AC1323^2)</f>
        <v>0.34250451264477966</v>
      </c>
      <c r="AF1323" s="1">
        <f t="shared" si="592"/>
        <v>-5.1633339586138876</v>
      </c>
      <c r="AG1323" s="1">
        <f t="shared" si="593"/>
        <v>-0.63011515088161474</v>
      </c>
      <c r="AH1323" s="1">
        <f t="shared" si="594"/>
        <v>15.07509464160751</v>
      </c>
      <c r="AI1323" s="1">
        <f t="shared" si="595"/>
        <v>15.947273783470621</v>
      </c>
      <c r="AJ1323" s="1">
        <f t="shared" si="602"/>
        <v>-4.7099357783423059</v>
      </c>
      <c r="AK1323" s="1">
        <f t="shared" si="603"/>
        <v>13.751333573136627</v>
      </c>
      <c r="AL1323" s="2">
        <f>AI1323/(K!D$3*AC1323^2)</f>
        <v>0.16408980287381938</v>
      </c>
      <c r="AM1323" s="2">
        <f t="shared" si="604"/>
        <v>0.11124306225184896</v>
      </c>
      <c r="AN1323" s="4">
        <f t="shared" si="596"/>
        <v>1179.631224957966</v>
      </c>
      <c r="AO1323" s="4">
        <f t="shared" si="605"/>
        <v>-1114.856861755756</v>
      </c>
      <c r="AP1323" s="4">
        <f t="shared" si="597"/>
        <v>-39.437651773449254</v>
      </c>
      <c r="AQ1323" s="4">
        <f t="shared" si="598"/>
        <v>-383.49534066861247</v>
      </c>
      <c r="AR1323" s="4">
        <f t="shared" si="599"/>
        <v>0</v>
      </c>
      <c r="AS1323" s="11">
        <f t="shared" si="606"/>
        <v>198.90671997214713</v>
      </c>
      <c r="AT1323" s="12">
        <f t="shared" si="607"/>
        <v>0.55355759031345186</v>
      </c>
      <c r="AU1323" s="14">
        <f t="shared" si="608"/>
        <v>56.388577452181821</v>
      </c>
    </row>
    <row r="1324" spans="1:47" x14ac:dyDescent="0.35">
      <c r="A1324" t="s">
        <v>35</v>
      </c>
      <c r="B1324">
        <v>88.5</v>
      </c>
      <c r="C1324" s="1">
        <f t="shared" si="580"/>
        <v>-3.2860804512552383E-2</v>
      </c>
      <c r="D1324" s="1">
        <f t="shared" si="581"/>
        <v>9.2556814583485227</v>
      </c>
      <c r="E1324" s="1">
        <f t="shared" si="582"/>
        <v>-129.34304695069619</v>
      </c>
      <c r="F1324" s="1">
        <f t="shared" si="583"/>
        <v>-5.9050539384934844</v>
      </c>
      <c r="G1324" s="1">
        <f t="shared" si="584"/>
        <v>1.4539622569856192E-2</v>
      </c>
      <c r="H1324">
        <v>-2.1111</v>
      </c>
      <c r="I1324" s="1">
        <f t="shared" si="585"/>
        <v>54.235999999999997</v>
      </c>
      <c r="J1324">
        <v>6.1493000000000002</v>
      </c>
      <c r="K1324">
        <v>-0.34</v>
      </c>
      <c r="L1324">
        <v>1.3348</v>
      </c>
      <c r="M1324">
        <v>1.3285</v>
      </c>
      <c r="N1324" s="10">
        <v>2.1389</v>
      </c>
      <c r="O1324" s="2">
        <f t="shared" si="600"/>
        <v>-0.34010780572393173</v>
      </c>
      <c r="P1324" s="2">
        <f t="shared" si="601"/>
        <v>1.3349891769945197</v>
      </c>
      <c r="Q1324">
        <v>9.0708000000000002</v>
      </c>
      <c r="R1324">
        <v>-128.4717</v>
      </c>
      <c r="S1324">
        <v>-6.4414999999999996</v>
      </c>
      <c r="T1324">
        <v>-5.6261999999999999</v>
      </c>
      <c r="U1324">
        <v>26.516300000000001</v>
      </c>
      <c r="V1324">
        <v>-16.3248</v>
      </c>
      <c r="W1324">
        <v>2175</v>
      </c>
      <c r="X1324">
        <v>6.2640000000000002</v>
      </c>
      <c r="Y1324" s="1">
        <f t="shared" si="586"/>
        <v>0.42706098568257073</v>
      </c>
      <c r="Z1324" s="1">
        <f t="shared" si="587"/>
        <v>8.0543161995248838</v>
      </c>
      <c r="AA1324" s="1">
        <f t="shared" si="588"/>
        <v>-123.68100834336882</v>
      </c>
      <c r="AB1324" s="1">
        <f t="shared" si="589"/>
        <v>-9.3908965280289003</v>
      </c>
      <c r="AC1324" s="1">
        <f t="shared" si="590"/>
        <v>124.29824122599057</v>
      </c>
      <c r="AD1324" s="1">
        <f t="shared" si="591"/>
        <v>27.946623205017033</v>
      </c>
      <c r="AE1324" s="3">
        <f>AD1324/(K!D$3*AC1324^2)</f>
        <v>0.3360214573432701</v>
      </c>
      <c r="AF1324" s="1">
        <f t="shared" si="592"/>
        <v>-3.8153059939219753</v>
      </c>
      <c r="AG1324" s="1">
        <f t="shared" si="593"/>
        <v>-1.2915475101219265</v>
      </c>
      <c r="AH1324" s="1">
        <f t="shared" si="594"/>
        <v>13.737795653184111</v>
      </c>
      <c r="AI1324" s="1">
        <f t="shared" si="595"/>
        <v>14.316133703161736</v>
      </c>
      <c r="AJ1324" s="1">
        <f t="shared" si="602"/>
        <v>-4.1750378919376088</v>
      </c>
      <c r="AK1324" s="1">
        <f t="shared" si="603"/>
        <v>15.033084500983907</v>
      </c>
      <c r="AL1324" s="2">
        <f>AI1324/(K!D$3*AC1324^2)</f>
        <v>0.17213271439513012</v>
      </c>
      <c r="AM1324" s="2">
        <f t="shared" si="604"/>
        <v>0.11919701278114726</v>
      </c>
      <c r="AN1324" s="4">
        <f t="shared" si="596"/>
        <v>1169.2770664751463</v>
      </c>
      <c r="AO1324" s="4">
        <f t="shared" si="605"/>
        <v>-1124.4390042676546</v>
      </c>
      <c r="AP1324" s="4">
        <f t="shared" si="597"/>
        <v>-49.163292468797316</v>
      </c>
      <c r="AQ1324" s="4">
        <f t="shared" si="598"/>
        <v>-316.90496136841648</v>
      </c>
      <c r="AR1324" s="4">
        <f t="shared" si="599"/>
        <v>0</v>
      </c>
      <c r="AS1324" s="11">
        <f t="shared" si="606"/>
        <v>195.52121339660272</v>
      </c>
      <c r="AT1324" s="12">
        <f t="shared" si="607"/>
        <v>0.53759865125294082</v>
      </c>
      <c r="AU1324" s="14">
        <f t="shared" si="608"/>
        <v>57.479682231235088</v>
      </c>
    </row>
    <row r="1325" spans="1:47" x14ac:dyDescent="0.35">
      <c r="A1325" t="s">
        <v>35</v>
      </c>
      <c r="B1325">
        <v>94.4</v>
      </c>
      <c r="C1325" s="1">
        <f t="shared" si="580"/>
        <v>-2.7259309871142775E-2</v>
      </c>
      <c r="D1325" s="1">
        <f t="shared" si="581"/>
        <v>7.8260332554757319</v>
      </c>
      <c r="E1325" s="1">
        <f t="shared" si="582"/>
        <v>-137.95188929626877</v>
      </c>
      <c r="F1325" s="1">
        <f t="shared" si="583"/>
        <v>-8.504230734711113</v>
      </c>
      <c r="G1325" s="1">
        <f t="shared" si="584"/>
        <v>3.3840292430085128E-2</v>
      </c>
      <c r="H1325">
        <v>-2.2858000000000001</v>
      </c>
      <c r="I1325" s="1">
        <f t="shared" si="585"/>
        <v>53.749000000000002</v>
      </c>
      <c r="J1325">
        <v>6.5183</v>
      </c>
      <c r="K1325">
        <v>-0.10979999999999999</v>
      </c>
      <c r="L1325">
        <v>1.2917000000000001</v>
      </c>
      <c r="M1325">
        <v>0.57310000000000005</v>
      </c>
      <c r="N1325" s="10">
        <v>2.0489000000000002</v>
      </c>
      <c r="O1325" s="2">
        <f t="shared" si="600"/>
        <v>-0.1099218341376873</v>
      </c>
      <c r="P1325" s="2">
        <f t="shared" si="601"/>
        <v>1.2920497020439536</v>
      </c>
      <c r="Q1325">
        <v>7.7403000000000004</v>
      </c>
      <c r="R1325">
        <v>-137.11009999999999</v>
      </c>
      <c r="S1325">
        <v>-8.8825000000000003</v>
      </c>
      <c r="T1325">
        <v>-3.1450999999999998</v>
      </c>
      <c r="U1325">
        <v>30.880800000000001</v>
      </c>
      <c r="V1325">
        <v>-13.8767</v>
      </c>
      <c r="W1325">
        <v>2267</v>
      </c>
      <c r="X1325">
        <v>6.7510000000000003</v>
      </c>
      <c r="Y1325" s="1">
        <f t="shared" si="586"/>
        <v>0.39699187926878426</v>
      </c>
      <c r="Z1325" s="1">
        <f t="shared" si="587"/>
        <v>7.2017436757316053</v>
      </c>
      <c r="AA1325" s="1">
        <f t="shared" si="588"/>
        <v>-131.82217588360703</v>
      </c>
      <c r="AB1325" s="1">
        <f t="shared" si="589"/>
        <v>-11.258699340235683</v>
      </c>
      <c r="AC1325" s="1">
        <f t="shared" si="590"/>
        <v>132.49796027672801</v>
      </c>
      <c r="AD1325" s="1">
        <f t="shared" si="591"/>
        <v>32.449014637807096</v>
      </c>
      <c r="AE1325" s="3">
        <f>AD1325/(K!D$3*AC1325^2)</f>
        <v>0.34336084317467169</v>
      </c>
      <c r="AF1325" s="1">
        <f t="shared" si="592"/>
        <v>-1.3813786154331851</v>
      </c>
      <c r="AG1325" s="1">
        <f t="shared" si="593"/>
        <v>-1.4027136925956754</v>
      </c>
      <c r="AH1325" s="1">
        <f t="shared" si="594"/>
        <v>15.540022084695035</v>
      </c>
      <c r="AI1325" s="1">
        <f t="shared" si="595"/>
        <v>15.664229919641148</v>
      </c>
      <c r="AJ1325" s="1">
        <f t="shared" si="602"/>
        <v>-1.306252772125067</v>
      </c>
      <c r="AK1325" s="1">
        <f t="shared" si="603"/>
        <v>14.694882851253674</v>
      </c>
      <c r="AL1325" s="2">
        <f>AI1325/(K!D$3*AC1325^2)</f>
        <v>0.16575181875086306</v>
      </c>
      <c r="AM1325" s="2">
        <f t="shared" si="604"/>
        <v>0.11285574703730607</v>
      </c>
      <c r="AN1325" s="4">
        <f t="shared" si="596"/>
        <v>1180.1030942449702</v>
      </c>
      <c r="AO1325" s="4">
        <f t="shared" si="605"/>
        <v>-1173.7540355194983</v>
      </c>
      <c r="AP1325" s="4">
        <f t="shared" si="597"/>
        <v>-54.791198378974784</v>
      </c>
      <c r="AQ1325" s="4">
        <f t="shared" si="598"/>
        <v>-109.28266892989294</v>
      </c>
      <c r="AR1325" s="4">
        <f t="shared" si="599"/>
        <v>0</v>
      </c>
      <c r="AS1325" s="11">
        <f t="shared" si="606"/>
        <v>185.0797663243371</v>
      </c>
      <c r="AT1325" s="12">
        <f t="shared" si="607"/>
        <v>0.5205571655249096</v>
      </c>
      <c r="AU1325" s="14">
        <f t="shared" si="608"/>
        <v>58.630367517297181</v>
      </c>
    </row>
    <row r="1326" spans="1:47" x14ac:dyDescent="0.35">
      <c r="A1326" t="s">
        <v>35</v>
      </c>
      <c r="B1326">
        <v>85.6</v>
      </c>
      <c r="C1326" s="1">
        <f t="shared" si="580"/>
        <v>-3.7499535041169998E-2</v>
      </c>
      <c r="D1326" s="1">
        <f t="shared" si="581"/>
        <v>-7.9497884344929819</v>
      </c>
      <c r="E1326" s="1">
        <f t="shared" si="582"/>
        <v>-125.21269282049644</v>
      </c>
      <c r="F1326" s="1">
        <f t="shared" si="583"/>
        <v>-2.8103276620983744</v>
      </c>
      <c r="G1326" s="1">
        <f t="shared" si="584"/>
        <v>5.3798963056465254E-2</v>
      </c>
      <c r="H1326">
        <v>2.8054999999999999</v>
      </c>
      <c r="I1326" s="1">
        <f t="shared" si="585"/>
        <v>54.677</v>
      </c>
      <c r="J1326">
        <v>5.3837999999999999</v>
      </c>
      <c r="K1326">
        <v>0.70479999999999998</v>
      </c>
      <c r="L1326">
        <v>1.236</v>
      </c>
      <c r="M1326">
        <v>0.12889999999999999</v>
      </c>
      <c r="N1326" s="10">
        <v>2.222</v>
      </c>
      <c r="O1326" s="2">
        <f t="shared" si="600"/>
        <v>0.704913266850415</v>
      </c>
      <c r="P1326" s="2">
        <f t="shared" si="601"/>
        <v>1.2361834668118705</v>
      </c>
      <c r="Q1326">
        <v>-7.6219000000000001</v>
      </c>
      <c r="R1326">
        <v>-124.2304</v>
      </c>
      <c r="S1326">
        <v>-3.5291000000000001</v>
      </c>
      <c r="T1326">
        <v>8.7438000000000002</v>
      </c>
      <c r="U1326">
        <v>26.194800000000001</v>
      </c>
      <c r="V1326">
        <v>-19.1675</v>
      </c>
      <c r="W1326">
        <v>2074</v>
      </c>
      <c r="X1326">
        <v>5.8230000000000004</v>
      </c>
      <c r="Y1326" s="1">
        <f t="shared" si="586"/>
        <v>0.44618281710473262</v>
      </c>
      <c r="Z1326" s="1">
        <f t="shared" si="587"/>
        <v>-5.9991217763928013</v>
      </c>
      <c r="AA1326" s="1">
        <f t="shared" si="588"/>
        <v>-119.36885799174891</v>
      </c>
      <c r="AB1326" s="1">
        <f t="shared" si="589"/>
        <v>-7.086432235525856</v>
      </c>
      <c r="AC1326" s="1">
        <f t="shared" si="590"/>
        <v>119.72940842654742</v>
      </c>
      <c r="AD1326" s="1">
        <f t="shared" si="591"/>
        <v>27.323848051826481</v>
      </c>
      <c r="AE1326" s="3">
        <f>AD1326/(K!D$3*AC1326^2)</f>
        <v>0.35408524262954155</v>
      </c>
      <c r="AF1326" s="1">
        <f t="shared" si="592"/>
        <v>7.374720389428612</v>
      </c>
      <c r="AG1326" s="1">
        <f t="shared" si="593"/>
        <v>-1.0467656332885298</v>
      </c>
      <c r="AH1326" s="1">
        <f t="shared" si="594"/>
        <v>11.389281639217213</v>
      </c>
      <c r="AI1326" s="1">
        <f t="shared" si="595"/>
        <v>13.608745547283128</v>
      </c>
      <c r="AJ1326" s="1">
        <f t="shared" si="602"/>
        <v>8.8089164651326008</v>
      </c>
      <c r="AK1326" s="1">
        <f t="shared" si="603"/>
        <v>13.604208059406332</v>
      </c>
      <c r="AL1326" s="2">
        <f>AI1326/(K!D$3*AC1326^2)</f>
        <v>0.17635349017655416</v>
      </c>
      <c r="AM1326" s="2">
        <f t="shared" si="604"/>
        <v>0.12352875100947371</v>
      </c>
      <c r="AN1326" s="4">
        <f t="shared" si="596"/>
        <v>1167.2287163381675</v>
      </c>
      <c r="AO1326" s="4">
        <f t="shared" si="605"/>
        <v>-979.23642113376263</v>
      </c>
      <c r="AP1326" s="4">
        <f t="shared" si="597"/>
        <v>11.508640212008546</v>
      </c>
      <c r="AQ1326" s="4">
        <f t="shared" si="598"/>
        <v>635.12712032321326</v>
      </c>
      <c r="AR1326" s="4">
        <f t="shared" si="599"/>
        <v>0</v>
      </c>
      <c r="AS1326" s="11">
        <f t="shared" si="606"/>
        <v>147.07637407041651</v>
      </c>
      <c r="AT1326" s="12">
        <f t="shared" si="607"/>
        <v>0.56279108791618493</v>
      </c>
      <c r="AU1326" s="14">
        <f t="shared" si="608"/>
        <v>55.750959310710606</v>
      </c>
    </row>
    <row r="1327" spans="1:47" x14ac:dyDescent="0.35">
      <c r="A1327" t="s">
        <v>35</v>
      </c>
      <c r="B1327">
        <v>94</v>
      </c>
      <c r="C1327" s="1">
        <f t="shared" si="580"/>
        <v>-3.026717091823096E-2</v>
      </c>
      <c r="D1327" s="1">
        <f t="shared" si="581"/>
        <v>7.2859626473140171</v>
      </c>
      <c r="E1327" s="1">
        <f t="shared" si="582"/>
        <v>-137.51242803470527</v>
      </c>
      <c r="F1327" s="1">
        <f t="shared" si="583"/>
        <v>-5.5016282017512319</v>
      </c>
      <c r="G1327" s="1">
        <f t="shared" si="584"/>
        <v>5.6462300150101896E-2</v>
      </c>
      <c r="H1327">
        <v>-1.4925999999999999</v>
      </c>
      <c r="I1327" s="1">
        <f t="shared" si="585"/>
        <v>54.149000000000001</v>
      </c>
      <c r="J1327">
        <v>5.6719999999999997</v>
      </c>
      <c r="K1327">
        <v>-3.6400000000000002E-2</v>
      </c>
      <c r="L1327">
        <v>1.3115000000000001</v>
      </c>
      <c r="M1327">
        <v>1.2648999999999999</v>
      </c>
      <c r="N1327" s="10">
        <v>2.2982</v>
      </c>
      <c r="O1327" s="2">
        <f t="shared" si="600"/>
        <v>-3.6471544705857895E-2</v>
      </c>
      <c r="P1327" s="2">
        <f t="shared" si="601"/>
        <v>1.3116280642631559</v>
      </c>
      <c r="Q1327">
        <v>7.2263000000000002</v>
      </c>
      <c r="R1327">
        <v>-136.64599999999999</v>
      </c>
      <c r="S1327">
        <v>-5.9448999999999996</v>
      </c>
      <c r="T1327">
        <v>-1.9712000000000001</v>
      </c>
      <c r="U1327">
        <v>28.626000000000001</v>
      </c>
      <c r="V1327">
        <v>-14.645300000000001</v>
      </c>
      <c r="W1327">
        <v>2398</v>
      </c>
      <c r="X1327">
        <v>6.351</v>
      </c>
      <c r="Y1327" s="1">
        <f t="shared" si="586"/>
        <v>0.4001383635797241</v>
      </c>
      <c r="Z1327" s="1">
        <f t="shared" si="587"/>
        <v>6.891586276169841</v>
      </c>
      <c r="AA1327" s="1">
        <f t="shared" si="588"/>
        <v>-131.78524763678868</v>
      </c>
      <c r="AB1327" s="1">
        <f t="shared" si="589"/>
        <v>-8.4317013898182989</v>
      </c>
      <c r="AC1327" s="1">
        <f t="shared" si="590"/>
        <v>132.23440945691357</v>
      </c>
      <c r="AD1327" s="1">
        <f t="shared" si="591"/>
        <v>29.749185359744001</v>
      </c>
      <c r="AE1327" s="3">
        <f>AD1327/(K!D$3*AC1327^2)</f>
        <v>0.31604851657968169</v>
      </c>
      <c r="AF1327" s="1">
        <f t="shared" si="592"/>
        <v>-0.42077845394056346</v>
      </c>
      <c r="AG1327" s="1">
        <f t="shared" si="593"/>
        <v>-1.0221360315222938</v>
      </c>
      <c r="AH1327" s="1">
        <f t="shared" si="594"/>
        <v>15.631793978534787</v>
      </c>
      <c r="AI1327" s="1">
        <f t="shared" si="595"/>
        <v>15.670826384131539</v>
      </c>
      <c r="AJ1327" s="1">
        <f t="shared" si="602"/>
        <v>-0.40422682209960792</v>
      </c>
      <c r="AK1327" s="1">
        <f t="shared" si="603"/>
        <v>15.016905795636239</v>
      </c>
      <c r="AL1327" s="2">
        <f>AI1327/(K!D$3*AC1327^2)</f>
        <v>0.16648326239495823</v>
      </c>
      <c r="AM1327" s="2">
        <f t="shared" si="604"/>
        <v>0.11357047552018582</v>
      </c>
      <c r="AN1327" s="4">
        <f t="shared" si="596"/>
        <v>1185.2146222290855</v>
      </c>
      <c r="AO1327" s="4">
        <f t="shared" si="605"/>
        <v>-1183.1760166519821</v>
      </c>
      <c r="AP1327" s="4">
        <f t="shared" si="597"/>
        <v>-59.586089615442987</v>
      </c>
      <c r="AQ1327" s="4">
        <f t="shared" si="598"/>
        <v>-35.745101615791015</v>
      </c>
      <c r="AR1327" s="4">
        <f t="shared" si="599"/>
        <v>0</v>
      </c>
      <c r="AS1327" s="11">
        <f t="shared" si="606"/>
        <v>181.54192213118421</v>
      </c>
      <c r="AT1327" s="12">
        <f t="shared" si="607"/>
        <v>0.49425130201379713</v>
      </c>
      <c r="AU1327" s="14">
        <f t="shared" si="608"/>
        <v>60.379607544067881</v>
      </c>
    </row>
    <row r="1328" spans="1:47" x14ac:dyDescent="0.35">
      <c r="A1328" t="s">
        <v>35</v>
      </c>
      <c r="B1328">
        <v>93.4</v>
      </c>
      <c r="C1328" s="1">
        <f t="shared" si="580"/>
        <v>-4.1270547177000794E-2</v>
      </c>
      <c r="D1328" s="1">
        <f t="shared" si="581"/>
        <v>-9.6914210255330602</v>
      </c>
      <c r="E1328" s="1">
        <f t="shared" si="582"/>
        <v>-136.48349848567776</v>
      </c>
      <c r="F1328" s="1">
        <f t="shared" si="583"/>
        <v>-7.7429083257212641</v>
      </c>
      <c r="G1328" s="1">
        <f t="shared" si="584"/>
        <v>-1.9261486310085729E-2</v>
      </c>
      <c r="H1328">
        <v>0.76719999999999999</v>
      </c>
      <c r="I1328" s="1">
        <f t="shared" si="585"/>
        <v>55.606999999999999</v>
      </c>
      <c r="J1328">
        <v>6.1695000000000002</v>
      </c>
      <c r="K1328">
        <v>0.75790000000000002</v>
      </c>
      <c r="L1328">
        <v>1.1669</v>
      </c>
      <c r="M1328">
        <v>-2.3226</v>
      </c>
      <c r="N1328" s="10">
        <v>1.4752000000000001</v>
      </c>
      <c r="O1328" s="2">
        <f t="shared" si="600"/>
        <v>0.75814749309875706</v>
      </c>
      <c r="P1328" s="2">
        <f t="shared" si="601"/>
        <v>1.1671187146189883</v>
      </c>
      <c r="Q1328">
        <v>-9.2416999999999998</v>
      </c>
      <c r="R1328">
        <v>-135.23570000000001</v>
      </c>
      <c r="S1328">
        <v>-8.4440000000000008</v>
      </c>
      <c r="T1328">
        <v>10.8969</v>
      </c>
      <c r="U1328">
        <v>30.2346</v>
      </c>
      <c r="V1328">
        <v>-16.9877</v>
      </c>
      <c r="W1328">
        <v>2260</v>
      </c>
      <c r="X1328">
        <v>4.8929999999999998</v>
      </c>
      <c r="Y1328" s="1">
        <f t="shared" si="586"/>
        <v>0.41623677870442999</v>
      </c>
      <c r="Z1328" s="1">
        <f t="shared" si="587"/>
        <v>-7.4235757486009089</v>
      </c>
      <c r="AA1328" s="1">
        <f t="shared" si="588"/>
        <v>-130.19112223096928</v>
      </c>
      <c r="AB1328" s="1">
        <f t="shared" si="589"/>
        <v>-11.278361088519887</v>
      </c>
      <c r="AC1328" s="1">
        <f t="shared" si="590"/>
        <v>130.88941597202367</v>
      </c>
      <c r="AD1328" s="1">
        <f t="shared" si="591"/>
        <v>31.999890981813401</v>
      </c>
      <c r="AE1328" s="3">
        <f>AD1328/(K!D$3*AC1328^2)</f>
        <v>0.34698210521798428</v>
      </c>
      <c r="AF1328" s="1">
        <f t="shared" si="592"/>
        <v>9.0819815599846692</v>
      </c>
      <c r="AG1328" s="1">
        <f t="shared" si="593"/>
        <v>-1.5945718795767512</v>
      </c>
      <c r="AH1328" s="1">
        <f t="shared" si="594"/>
        <v>12.428962268710077</v>
      </c>
      <c r="AI1328" s="1">
        <f t="shared" si="595"/>
        <v>15.475921672458066</v>
      </c>
      <c r="AJ1328" s="1">
        <f t="shared" si="602"/>
        <v>9.4408863558884981</v>
      </c>
      <c r="AK1328" s="1">
        <f t="shared" si="603"/>
        <v>12.920134171767245</v>
      </c>
      <c r="AL1328" s="2">
        <f>AI1328/(K!D$3*AC1328^2)</f>
        <v>0.16780894301014967</v>
      </c>
      <c r="AM1328" s="2">
        <f t="shared" si="604"/>
        <v>0.11487375673564128</v>
      </c>
      <c r="AN1328" s="4">
        <f t="shared" si="596"/>
        <v>1186.6220947272211</v>
      </c>
      <c r="AO1328" s="4">
        <f t="shared" si="605"/>
        <v>-958.4462878912683</v>
      </c>
      <c r="AP1328" s="4">
        <f t="shared" si="597"/>
        <v>-5.9532344416171341</v>
      </c>
      <c r="AQ1328" s="4">
        <f t="shared" si="598"/>
        <v>699.58363897531854</v>
      </c>
      <c r="AR1328" s="4">
        <f t="shared" si="599"/>
        <v>0</v>
      </c>
      <c r="AS1328" s="11">
        <f t="shared" si="606"/>
        <v>143.84398319354969</v>
      </c>
      <c r="AT1328" s="12">
        <f t="shared" si="607"/>
        <v>0.52505402421558456</v>
      </c>
      <c r="AU1328" s="14">
        <f t="shared" si="608"/>
        <v>58.32811979186998</v>
      </c>
    </row>
    <row r="1329" spans="1:47" x14ac:dyDescent="0.35">
      <c r="A1329" t="s">
        <v>35</v>
      </c>
      <c r="B1329">
        <v>94.6</v>
      </c>
      <c r="C1329" s="1">
        <f t="shared" si="580"/>
        <v>-2.766701892146697E-2</v>
      </c>
      <c r="D1329" s="1">
        <f t="shared" si="581"/>
        <v>-5.867804359839786</v>
      </c>
      <c r="E1329" s="1">
        <f t="shared" si="582"/>
        <v>-138.4086859848037</v>
      </c>
      <c r="F1329" s="1">
        <f t="shared" si="583"/>
        <v>-8.6990946833180072</v>
      </c>
      <c r="G1329" s="1">
        <f t="shared" si="584"/>
        <v>-1.8862078822294848E-2</v>
      </c>
      <c r="H1329">
        <v>1.5255000000000001</v>
      </c>
      <c r="I1329" s="1">
        <f t="shared" si="585"/>
        <v>53.817999999999998</v>
      </c>
      <c r="J1329">
        <v>6.7645999999999997</v>
      </c>
      <c r="K1329">
        <v>0.28470000000000001</v>
      </c>
      <c r="L1329">
        <v>1.2629999999999999</v>
      </c>
      <c r="M1329">
        <v>-0.41120000000000001</v>
      </c>
      <c r="N1329" s="10">
        <v>2.2199</v>
      </c>
      <c r="O1329" s="2">
        <f t="shared" si="600"/>
        <v>0.28484245600243963</v>
      </c>
      <c r="P1329" s="2">
        <f t="shared" si="601"/>
        <v>1.2632102202104645</v>
      </c>
      <c r="Q1329">
        <v>-5.7321999999999997</v>
      </c>
      <c r="R1329">
        <v>-137.58779999999999</v>
      </c>
      <c r="S1329">
        <v>-9.0905000000000005</v>
      </c>
      <c r="T1329">
        <v>4.9013</v>
      </c>
      <c r="U1329">
        <v>29.670200000000001</v>
      </c>
      <c r="V1329">
        <v>-14.147</v>
      </c>
      <c r="W1329">
        <v>2360</v>
      </c>
      <c r="X1329">
        <v>6.6820000000000004</v>
      </c>
      <c r="Y1329" s="1">
        <f t="shared" si="586"/>
        <v>0.3953516540226773</v>
      </c>
      <c r="Z1329" s="1">
        <f t="shared" si="587"/>
        <v>-4.8989358289091118</v>
      </c>
      <c r="AA1329" s="1">
        <f t="shared" si="588"/>
        <v>-132.54360466221186</v>
      </c>
      <c r="AB1329" s="1">
        <f t="shared" si="589"/>
        <v>-11.495614608047415</v>
      </c>
      <c r="AC1329" s="1">
        <f t="shared" si="590"/>
        <v>133.13134816535597</v>
      </c>
      <c r="AD1329" s="1">
        <f t="shared" si="591"/>
        <v>31.276163842302275</v>
      </c>
      <c r="AE1329" s="3">
        <f>AD1329/(K!D$3*AC1329^2)</f>
        <v>0.32780868703897681</v>
      </c>
      <c r="AF1329" s="1">
        <f t="shared" si="592"/>
        <v>3.7504071280403526</v>
      </c>
      <c r="AG1329" s="1">
        <f t="shared" si="593"/>
        <v>-1.4678869554164606</v>
      </c>
      <c r="AH1329" s="1">
        <f t="shared" si="594"/>
        <v>15.326368398923677</v>
      </c>
      <c r="AI1329" s="1">
        <f t="shared" si="595"/>
        <v>15.846697259664678</v>
      </c>
      <c r="AJ1329" s="1">
        <f t="shared" si="602"/>
        <v>3.5171977444498816</v>
      </c>
      <c r="AK1329" s="1">
        <f t="shared" si="603"/>
        <v>14.373337753191873</v>
      </c>
      <c r="AL1329" s="2">
        <f>AI1329/(K!D$3*AC1329^2)</f>
        <v>0.16609086231888864</v>
      </c>
      <c r="AM1329" s="2">
        <f t="shared" si="604"/>
        <v>0.11318666010486561</v>
      </c>
      <c r="AN1329" s="4">
        <f t="shared" si="596"/>
        <v>1189.2212242611515</v>
      </c>
      <c r="AO1329" s="4">
        <f t="shared" si="605"/>
        <v>-1154.607135110519</v>
      </c>
      <c r="AP1329" s="4">
        <f t="shared" si="597"/>
        <v>18.021111852355336</v>
      </c>
      <c r="AQ1329" s="4">
        <f t="shared" si="598"/>
        <v>284.26171622762718</v>
      </c>
      <c r="AR1329" s="4">
        <f t="shared" si="599"/>
        <v>0</v>
      </c>
      <c r="AS1329" s="11">
        <f t="shared" si="606"/>
        <v>166.24975789287902</v>
      </c>
      <c r="AT1329" s="12">
        <f t="shared" si="607"/>
        <v>0.50390729841574222</v>
      </c>
      <c r="AU1329" s="14">
        <f t="shared" si="608"/>
        <v>59.741156770454779</v>
      </c>
    </row>
    <row r="1330" spans="1:47" x14ac:dyDescent="0.35">
      <c r="A1330" t="s">
        <v>35</v>
      </c>
      <c r="B1330">
        <v>95.2</v>
      </c>
      <c r="C1330" s="1">
        <f t="shared" si="580"/>
        <v>-2.7588212992054689E-2</v>
      </c>
      <c r="D1330" s="1">
        <f t="shared" si="581"/>
        <v>8.1909788448953034</v>
      </c>
      <c r="E1330" s="1">
        <f t="shared" si="582"/>
        <v>-139.30910340333114</v>
      </c>
      <c r="F1330" s="1">
        <f t="shared" si="583"/>
        <v>-5.8850911966813779</v>
      </c>
      <c r="G1330" s="1">
        <f t="shared" si="584"/>
        <v>-1.0454465211225283E-2</v>
      </c>
      <c r="H1330">
        <v>-2.1181999999999999</v>
      </c>
      <c r="I1330" s="1">
        <f t="shared" si="585"/>
        <v>53.831000000000003</v>
      </c>
      <c r="J1330">
        <v>6.5473999999999997</v>
      </c>
      <c r="K1330">
        <v>-0.20849999999999999</v>
      </c>
      <c r="L1330">
        <v>1.2786</v>
      </c>
      <c r="M1330">
        <v>0.755</v>
      </c>
      <c r="N1330" s="10">
        <v>3.1113</v>
      </c>
      <c r="O1330" s="2">
        <f t="shared" si="600"/>
        <v>-0.20861364328813981</v>
      </c>
      <c r="P1330" s="2">
        <f t="shared" si="601"/>
        <v>1.2787284074688485</v>
      </c>
      <c r="Q1330">
        <v>8.0646000000000004</v>
      </c>
      <c r="R1330">
        <v>-138.41820000000001</v>
      </c>
      <c r="S1330">
        <v>-6.2812000000000001</v>
      </c>
      <c r="T1330">
        <v>-4.5808999999999997</v>
      </c>
      <c r="U1330">
        <v>32.292900000000003</v>
      </c>
      <c r="V1330">
        <v>-14.357900000000001</v>
      </c>
      <c r="W1330">
        <v>2276</v>
      </c>
      <c r="X1330">
        <v>6.6689999999999996</v>
      </c>
      <c r="Y1330" s="1">
        <f t="shared" si="586"/>
        <v>0.39426115118530808</v>
      </c>
      <c r="Z1330" s="1">
        <f t="shared" si="587"/>
        <v>7.2879433911629148</v>
      </c>
      <c r="AA1330" s="1">
        <f t="shared" si="588"/>
        <v>-132.94318543877512</v>
      </c>
      <c r="AB1330" s="1">
        <f t="shared" si="589"/>
        <v>-8.715472287983145</v>
      </c>
      <c r="AC1330" s="1">
        <f t="shared" si="590"/>
        <v>133.42774872823099</v>
      </c>
      <c r="AD1330" s="1">
        <f t="shared" si="591"/>
        <v>33.589580139697503</v>
      </c>
      <c r="AE1330" s="3">
        <f>AD1330/(K!D$3*AC1330^2)</f>
        <v>0.35049344262606474</v>
      </c>
      <c r="AF1330" s="1">
        <f t="shared" si="592"/>
        <v>-2.7462069850585711</v>
      </c>
      <c r="AG1330" s="1">
        <f t="shared" si="593"/>
        <v>-1.1746944388288938</v>
      </c>
      <c r="AH1330" s="1">
        <f t="shared" si="594"/>
        <v>15.622035739283127</v>
      </c>
      <c r="AI1330" s="1">
        <f t="shared" si="595"/>
        <v>15.905016833340333</v>
      </c>
      <c r="AJ1330" s="1">
        <f t="shared" si="602"/>
        <v>-2.5612530533315807</v>
      </c>
      <c r="AK1330" s="1">
        <f t="shared" si="603"/>
        <v>14.569909316446012</v>
      </c>
      <c r="AL1330" s="2">
        <f>AI1330/(K!D$3*AC1330^2)</f>
        <v>0.16596230383822735</v>
      </c>
      <c r="AM1330" s="2">
        <f t="shared" si="604"/>
        <v>0.11306110689075932</v>
      </c>
      <c r="AN1330" s="4">
        <f t="shared" si="596"/>
        <v>1190.5467888144237</v>
      </c>
      <c r="AO1330" s="4">
        <f t="shared" si="605"/>
        <v>-1170.8614972020414</v>
      </c>
      <c r="AP1330" s="4">
        <f t="shared" si="597"/>
        <v>-50.444394988447641</v>
      </c>
      <c r="AQ1330" s="4">
        <f t="shared" si="598"/>
        <v>-209.61959293057353</v>
      </c>
      <c r="AR1330" s="4">
        <f t="shared" si="599"/>
        <v>0</v>
      </c>
      <c r="AS1330" s="11">
        <f t="shared" si="606"/>
        <v>189.97019143080087</v>
      </c>
      <c r="AT1330" s="12">
        <f t="shared" si="607"/>
        <v>0.52308734130686452</v>
      </c>
      <c r="AU1330" s="14">
        <f t="shared" si="608"/>
        <v>58.460426967471264</v>
      </c>
    </row>
    <row r="1331" spans="1:47" x14ac:dyDescent="0.35">
      <c r="A1331" t="s">
        <v>35</v>
      </c>
      <c r="B1331">
        <v>91.5</v>
      </c>
      <c r="C1331" s="1">
        <f t="shared" si="580"/>
        <v>-3.7900404585791213E-2</v>
      </c>
      <c r="D1331" s="1">
        <f t="shared" si="581"/>
        <v>0.96986326650277299</v>
      </c>
      <c r="E1331" s="1">
        <f t="shared" si="582"/>
        <v>-134.13165901251648</v>
      </c>
      <c r="F1331" s="1">
        <f t="shared" si="583"/>
        <v>-4.4744329343481262</v>
      </c>
      <c r="G1331" s="1">
        <f t="shared" si="584"/>
        <v>1.4128921771629166E-2</v>
      </c>
      <c r="H1331">
        <v>-0.34899999999999998</v>
      </c>
      <c r="I1331" s="1">
        <f t="shared" si="585"/>
        <v>55.061999999999998</v>
      </c>
      <c r="J1331">
        <v>5.8860000000000001</v>
      </c>
      <c r="K1331">
        <v>-0.41770000000000002</v>
      </c>
      <c r="L1331">
        <v>1.3269</v>
      </c>
      <c r="M1331">
        <v>-0.37880000000000003</v>
      </c>
      <c r="N1331" s="10">
        <v>2.5893999999999999</v>
      </c>
      <c r="O1331" s="2">
        <f t="shared" si="600"/>
        <v>-0.41769230374345639</v>
      </c>
      <c r="P1331" s="2">
        <f t="shared" si="601"/>
        <v>1.327118503687982</v>
      </c>
      <c r="Q1331">
        <v>0.78190000000000004</v>
      </c>
      <c r="R1331">
        <v>-132.98949999999999</v>
      </c>
      <c r="S1331">
        <v>-5.0848000000000004</v>
      </c>
      <c r="T1331">
        <v>-4.9593999999999996</v>
      </c>
      <c r="U1331">
        <v>30.1358</v>
      </c>
      <c r="V1331">
        <v>-16.104500000000002</v>
      </c>
      <c r="W1331">
        <v>2239</v>
      </c>
      <c r="X1331">
        <v>5.4379999999999997</v>
      </c>
      <c r="Y1331" s="1">
        <f t="shared" si="586"/>
        <v>0.41973669523327639</v>
      </c>
      <c r="Z1331" s="1">
        <f t="shared" si="587"/>
        <v>-7.0957816667182372E-2</v>
      </c>
      <c r="AA1331" s="1">
        <f t="shared" si="588"/>
        <v>-127.80710846241099</v>
      </c>
      <c r="AB1331" s="1">
        <f t="shared" si="589"/>
        <v>-7.8542577385402765</v>
      </c>
      <c r="AC1331" s="1">
        <f t="shared" si="590"/>
        <v>128.04823846175179</v>
      </c>
      <c r="AD1331" s="1">
        <f t="shared" si="591"/>
        <v>31.061977841445152</v>
      </c>
      <c r="AE1331" s="3">
        <f>AD1331/(K!D$3*AC1331^2)</f>
        <v>0.35192452052183532</v>
      </c>
      <c r="AF1331" s="1">
        <f t="shared" si="592"/>
        <v>-4.9766129672026036</v>
      </c>
      <c r="AG1331" s="1">
        <f t="shared" si="593"/>
        <v>-0.86768445812017347</v>
      </c>
      <c r="AH1331" s="1">
        <f t="shared" si="594"/>
        <v>14.164211940075525</v>
      </c>
      <c r="AI1331" s="1">
        <f t="shared" si="595"/>
        <v>15.038100040482856</v>
      </c>
      <c r="AJ1331" s="1">
        <f t="shared" si="602"/>
        <v>-5.2606449904221169</v>
      </c>
      <c r="AK1331" s="1">
        <f t="shared" si="603"/>
        <v>14.97261110656949</v>
      </c>
      <c r="AL1331" s="2">
        <f>AI1331/(K!D$3*AC1331^2)</f>
        <v>0.17037795124703817</v>
      </c>
      <c r="AM1331" s="2">
        <f t="shared" si="604"/>
        <v>0.1174288618504318</v>
      </c>
      <c r="AN1331" s="4">
        <f t="shared" si="596"/>
        <v>1186.6852287444185</v>
      </c>
      <c r="AO1331" s="4">
        <f t="shared" si="605"/>
        <v>-1119.8201098708723</v>
      </c>
      <c r="AP1331" s="4">
        <f t="shared" si="597"/>
        <v>24.707787430014907</v>
      </c>
      <c r="AQ1331" s="4">
        <f t="shared" si="598"/>
        <v>-391.93657508491543</v>
      </c>
      <c r="AR1331" s="4">
        <f t="shared" si="599"/>
        <v>0</v>
      </c>
      <c r="AS1331" s="11">
        <f t="shared" si="606"/>
        <v>199.35898683485811</v>
      </c>
      <c r="AT1331" s="12">
        <f t="shared" si="607"/>
        <v>0.53000680158303637</v>
      </c>
      <c r="AU1331" s="14">
        <f t="shared" si="608"/>
        <v>57.994085615558106</v>
      </c>
    </row>
    <row r="1332" spans="1:47" x14ac:dyDescent="0.35">
      <c r="A1332" t="s">
        <v>35</v>
      </c>
      <c r="B1332">
        <v>87</v>
      </c>
      <c r="C1332" s="1">
        <f t="shared" si="580"/>
        <v>-3.7060139607879711E-2</v>
      </c>
      <c r="D1332" s="1">
        <f t="shared" si="581"/>
        <v>-7.3118216876492923</v>
      </c>
      <c r="E1332" s="1">
        <f t="shared" si="582"/>
        <v>-127.38891868698784</v>
      </c>
      <c r="F1332" s="1">
        <f t="shared" si="583"/>
        <v>-2.5734231715963114</v>
      </c>
      <c r="G1332" s="1">
        <f t="shared" si="584"/>
        <v>3.0438574915336858E-3</v>
      </c>
      <c r="H1332">
        <v>2.8075000000000001</v>
      </c>
      <c r="I1332" s="1">
        <f t="shared" si="585"/>
        <v>54.701999999999998</v>
      </c>
      <c r="J1332">
        <v>5.3689</v>
      </c>
      <c r="K1332">
        <v>0.7722</v>
      </c>
      <c r="L1332">
        <v>1.1826000000000001</v>
      </c>
      <c r="M1332">
        <v>0.52149999999999996</v>
      </c>
      <c r="N1332" s="10">
        <v>2.3706</v>
      </c>
      <c r="O1332" s="2">
        <f t="shared" si="600"/>
        <v>0.77245170770011029</v>
      </c>
      <c r="P1332" s="2">
        <f t="shared" si="601"/>
        <v>1.1827069300858701</v>
      </c>
      <c r="Q1332">
        <v>-6.9561999999999999</v>
      </c>
      <c r="R1332">
        <v>-126.3608</v>
      </c>
      <c r="S1332">
        <v>-3.2907999999999999</v>
      </c>
      <c r="T1332">
        <v>9.5958000000000006</v>
      </c>
      <c r="U1332">
        <v>27.741900000000001</v>
      </c>
      <c r="V1332">
        <v>-19.357099999999999</v>
      </c>
      <c r="W1332">
        <v>2109</v>
      </c>
      <c r="X1332">
        <v>5.798</v>
      </c>
      <c r="Y1332" s="1">
        <f t="shared" si="586"/>
        <v>0.43930225313793425</v>
      </c>
      <c r="Z1332" s="1">
        <f t="shared" si="587"/>
        <v>-5.2040934073187977</v>
      </c>
      <c r="AA1332" s="1">
        <f t="shared" si="588"/>
        <v>-121.29537909882421</v>
      </c>
      <c r="AB1332" s="1">
        <f t="shared" si="589"/>
        <v>-6.825231993704465</v>
      </c>
      <c r="AC1332" s="1">
        <f t="shared" si="590"/>
        <v>121.59866516819774</v>
      </c>
      <c r="AD1332" s="1">
        <f t="shared" si="591"/>
        <v>28.802783550585602</v>
      </c>
      <c r="AE1332" s="3">
        <f>AD1332/(K!D$3*AC1332^2)</f>
        <v>0.36186325410224629</v>
      </c>
      <c r="AF1332" s="1">
        <f t="shared" si="592"/>
        <v>8.3631189028785915</v>
      </c>
      <c r="AG1332" s="1">
        <f t="shared" si="593"/>
        <v>-0.98904490829466241</v>
      </c>
      <c r="AH1332" s="1">
        <f t="shared" si="594"/>
        <v>11.200223702400187</v>
      </c>
      <c r="AI1332" s="1">
        <f t="shared" si="595"/>
        <v>14.013028887364637</v>
      </c>
      <c r="AJ1332" s="1">
        <f t="shared" si="602"/>
        <v>9.6838127520748269</v>
      </c>
      <c r="AK1332" s="1">
        <f t="shared" si="603"/>
        <v>12.968949787149548</v>
      </c>
      <c r="AL1332" s="2">
        <f>AI1332/(K!D$3*AC1332^2)</f>
        <v>0.17605243688009631</v>
      </c>
      <c r="AM1332" s="2">
        <f t="shared" si="604"/>
        <v>0.12321601140492915</v>
      </c>
      <c r="AN1332" s="4">
        <f t="shared" si="596"/>
        <v>1182.4506664197811</v>
      </c>
      <c r="AO1332" s="4">
        <f t="shared" si="605"/>
        <v>-947.42707551846706</v>
      </c>
      <c r="AP1332" s="4">
        <f t="shared" si="597"/>
        <v>0.83743597736875941</v>
      </c>
      <c r="AQ1332" s="4">
        <f t="shared" si="598"/>
        <v>707.51029235771045</v>
      </c>
      <c r="AR1332" s="4">
        <f t="shared" si="599"/>
        <v>0</v>
      </c>
      <c r="AS1332" s="11">
        <f t="shared" si="606"/>
        <v>143.25159231213726</v>
      </c>
      <c r="AT1332" s="12">
        <f t="shared" si="607"/>
        <v>0.56066887928865861</v>
      </c>
      <c r="AU1332" s="14">
        <f t="shared" si="608"/>
        <v>55.897932168119823</v>
      </c>
    </row>
    <row r="1333" spans="1:47" x14ac:dyDescent="0.35">
      <c r="A1333" t="s">
        <v>35</v>
      </c>
      <c r="B1333">
        <v>91.4</v>
      </c>
      <c r="C1333" s="1">
        <f t="shared" si="580"/>
        <v>-3.8869734595655785E-2</v>
      </c>
      <c r="D1333" s="1">
        <f t="shared" si="581"/>
        <v>-0.91667857036490386</v>
      </c>
      <c r="E1333" s="1">
        <f t="shared" si="582"/>
        <v>-134.0571083562524</v>
      </c>
      <c r="F1333" s="1">
        <f t="shared" si="583"/>
        <v>-3.5160361772735031</v>
      </c>
      <c r="G1333" s="1">
        <f t="shared" si="584"/>
        <v>-1.5366424788993527E-2</v>
      </c>
      <c r="H1333">
        <v>-0.47920000000000001</v>
      </c>
      <c r="I1333" s="1">
        <f t="shared" si="585"/>
        <v>55.188000000000002</v>
      </c>
      <c r="J1333">
        <v>6.0180999999999996</v>
      </c>
      <c r="K1333">
        <v>-0.52059999999999995</v>
      </c>
      <c r="L1333">
        <v>1.2954000000000001</v>
      </c>
      <c r="M1333">
        <v>-1.3674999999999999</v>
      </c>
      <c r="N1333" s="10">
        <v>3.0516000000000001</v>
      </c>
      <c r="O1333" s="2">
        <f t="shared" si="600"/>
        <v>-0.52061320165712199</v>
      </c>
      <c r="P1333" s="2">
        <f t="shared" si="601"/>
        <v>1.2955089671088851</v>
      </c>
      <c r="Q1333">
        <v>-1.137</v>
      </c>
      <c r="R1333">
        <v>-132.88579999999999</v>
      </c>
      <c r="S1333">
        <v>-4.1677999999999997</v>
      </c>
      <c r="T1333">
        <v>-5.6681999999999997</v>
      </c>
      <c r="U1333">
        <v>30.1342</v>
      </c>
      <c r="V1333">
        <v>-16.767900000000001</v>
      </c>
      <c r="W1333">
        <v>2296</v>
      </c>
      <c r="X1333">
        <v>5.3120000000000003</v>
      </c>
      <c r="Y1333" s="1">
        <f t="shared" si="586"/>
        <v>0.42103129753739377</v>
      </c>
      <c r="Z1333" s="1">
        <f t="shared" si="587"/>
        <v>-2.1099233707156317</v>
      </c>
      <c r="AA1333" s="1">
        <f t="shared" si="588"/>
        <v>-127.71338769312673</v>
      </c>
      <c r="AB1333" s="1">
        <f t="shared" si="589"/>
        <v>-7.0459415242621359</v>
      </c>
      <c r="AC1333" s="1">
        <f t="shared" si="590"/>
        <v>127.92500328179987</v>
      </c>
      <c r="AD1333" s="1">
        <f t="shared" si="591"/>
        <v>30.839411204068696</v>
      </c>
      <c r="AE1333" s="3">
        <f>AD1333/(K!D$3*AC1333^2)</f>
        <v>0.35007640692802028</v>
      </c>
      <c r="AF1333" s="1">
        <f t="shared" si="592"/>
        <v>-6.1768479794355535</v>
      </c>
      <c r="AG1333" s="1">
        <f t="shared" si="593"/>
        <v>-0.65419615627615357</v>
      </c>
      <c r="AH1333" s="1">
        <f t="shared" si="594"/>
        <v>13.707505648527682</v>
      </c>
      <c r="AI1333" s="1">
        <f t="shared" si="595"/>
        <v>15.049157274623782</v>
      </c>
      <c r="AJ1333" s="1">
        <f t="shared" si="602"/>
        <v>-6.5697209659413378</v>
      </c>
      <c r="AK1333" s="1">
        <f t="shared" si="603"/>
        <v>14.57935949690005</v>
      </c>
      <c r="AL1333" s="2">
        <f>AI1333/(K!D$3*AC1333^2)</f>
        <v>0.17083189011403396</v>
      </c>
      <c r="AM1333" s="2">
        <f t="shared" si="604"/>
        <v>0.11788446125237766</v>
      </c>
      <c r="AN1333" s="4">
        <f t="shared" si="596"/>
        <v>1190.1428077066996</v>
      </c>
      <c r="AO1333" s="4">
        <f t="shared" si="605"/>
        <v>-1085.0963816570213</v>
      </c>
      <c r="AP1333" s="4">
        <f t="shared" si="597"/>
        <v>44.784822813800524</v>
      </c>
      <c r="AQ1333" s="4">
        <f t="shared" si="598"/>
        <v>-486.82652443797963</v>
      </c>
      <c r="AR1333" s="4">
        <f t="shared" si="599"/>
        <v>0</v>
      </c>
      <c r="AS1333" s="11">
        <f t="shared" si="606"/>
        <v>204.25718170506468</v>
      </c>
      <c r="AT1333" s="12">
        <f t="shared" si="607"/>
        <v>0.51835488140535702</v>
      </c>
      <c r="AU1333" s="14">
        <f t="shared" si="608"/>
        <v>58.778035246518925</v>
      </c>
    </row>
    <row r="1334" spans="1:47" x14ac:dyDescent="0.35">
      <c r="A1334" t="s">
        <v>35</v>
      </c>
      <c r="B1334">
        <v>97.3</v>
      </c>
      <c r="C1334" s="1">
        <f t="shared" si="580"/>
        <v>-2.8473370020156406E-2</v>
      </c>
      <c r="D1334" s="1">
        <f t="shared" si="581"/>
        <v>8.5112904676555772</v>
      </c>
      <c r="E1334" s="1">
        <f t="shared" si="582"/>
        <v>-142.39280824451774</v>
      </c>
      <c r="F1334" s="1">
        <f t="shared" si="583"/>
        <v>-2.5481995387560961</v>
      </c>
      <c r="G1334" s="1">
        <f t="shared" si="584"/>
        <v>4.7298046348913658E-2</v>
      </c>
      <c r="H1334">
        <v>-1.9272</v>
      </c>
      <c r="I1334" s="1">
        <f t="shared" si="585"/>
        <v>54.042000000000002</v>
      </c>
      <c r="J1334">
        <v>6.4695999999999998</v>
      </c>
      <c r="K1334">
        <v>-0.20910000000000001</v>
      </c>
      <c r="L1334">
        <v>1.2594000000000001</v>
      </c>
      <c r="M1334">
        <v>1.0092000000000001</v>
      </c>
      <c r="N1334" s="10">
        <v>4.3960999999999997</v>
      </c>
      <c r="O1334" s="2">
        <f t="shared" si="600"/>
        <v>-0.20919073227943219</v>
      </c>
      <c r="P1334" s="2">
        <f t="shared" si="601"/>
        <v>1.2595649314654844</v>
      </c>
      <c r="Q1334">
        <v>8.3790999999999993</v>
      </c>
      <c r="R1334">
        <v>-141.52160000000001</v>
      </c>
      <c r="S1334">
        <v>-2.9662000000000002</v>
      </c>
      <c r="T1334">
        <v>-4.6425999999999998</v>
      </c>
      <c r="U1334">
        <v>30.597300000000001</v>
      </c>
      <c r="V1334">
        <v>-14.680400000000001</v>
      </c>
      <c r="W1334">
        <v>2249</v>
      </c>
      <c r="X1334">
        <v>6.4580000000000002</v>
      </c>
      <c r="Y1334" s="1">
        <f t="shared" si="586"/>
        <v>0.38554932706243711</v>
      </c>
      <c r="Z1334" s="1">
        <f t="shared" si="587"/>
        <v>7.6163148147455422</v>
      </c>
      <c r="AA1334" s="1">
        <f t="shared" si="588"/>
        <v>-136.49442403205398</v>
      </c>
      <c r="AB1334" s="1">
        <f t="shared" si="589"/>
        <v>-5.3782087092597965</v>
      </c>
      <c r="AC1334" s="1">
        <f t="shared" si="590"/>
        <v>136.81250371263522</v>
      </c>
      <c r="AD1334" s="1">
        <f t="shared" si="591"/>
        <v>31.472303032442426</v>
      </c>
      <c r="AE1334" s="3">
        <f>AD1334/(K!D$3*AC1334^2)</f>
        <v>0.31235220887154547</v>
      </c>
      <c r="AF1334" s="1">
        <f t="shared" si="592"/>
        <v>-2.8905454630577401</v>
      </c>
      <c r="AG1334" s="1">
        <f t="shared" si="593"/>
        <v>-0.80183208809115669</v>
      </c>
      <c r="AH1334" s="1">
        <f t="shared" si="594"/>
        <v>16.256398650150622</v>
      </c>
      <c r="AI1334" s="1">
        <f t="shared" si="595"/>
        <v>16.530840415541952</v>
      </c>
      <c r="AJ1334" s="1">
        <f t="shared" si="602"/>
        <v>-2.5780477304782847</v>
      </c>
      <c r="AK1334" s="1">
        <f t="shared" si="603"/>
        <v>14.49891454100748</v>
      </c>
      <c r="AL1334" s="2">
        <f>AI1334/(K!D$3*AC1334^2)</f>
        <v>0.16406312918933641</v>
      </c>
      <c r="AM1334" s="2">
        <f t="shared" si="604"/>
        <v>0.11121730759493348</v>
      </c>
      <c r="AN1334" s="4">
        <f t="shared" si="596"/>
        <v>1200.84027288639</v>
      </c>
      <c r="AO1334" s="4">
        <f t="shared" si="605"/>
        <v>-1180.4483744575143</v>
      </c>
      <c r="AP1334" s="4">
        <f t="shared" si="597"/>
        <v>-57.486280003344127</v>
      </c>
      <c r="AQ1334" s="4">
        <f t="shared" si="598"/>
        <v>-212.73063681061271</v>
      </c>
      <c r="AR1334" s="4">
        <f t="shared" si="599"/>
        <v>0</v>
      </c>
      <c r="AS1334" s="11">
        <f t="shared" si="606"/>
        <v>190.08237127962713</v>
      </c>
      <c r="AT1334" s="12">
        <f t="shared" si="607"/>
        <v>0.53394409643681195</v>
      </c>
      <c r="AU1334" s="14">
        <f t="shared" si="608"/>
        <v>57.727669062066049</v>
      </c>
    </row>
    <row r="1335" spans="1:47" x14ac:dyDescent="0.35">
      <c r="A1335" t="s">
        <v>35</v>
      </c>
      <c r="B1335">
        <v>95.2</v>
      </c>
      <c r="C1335" s="1">
        <f t="shared" si="580"/>
        <v>-3.504353076818565E-2</v>
      </c>
      <c r="D1335" s="1">
        <f t="shared" si="581"/>
        <v>5.0962911362813061</v>
      </c>
      <c r="E1335" s="1">
        <f t="shared" si="582"/>
        <v>-139.43647082539059</v>
      </c>
      <c r="F1335" s="1">
        <f t="shared" si="583"/>
        <v>-6.2836465674444373</v>
      </c>
      <c r="G1335" s="1">
        <f t="shared" si="584"/>
        <v>-8.582985211987193E-3</v>
      </c>
      <c r="H1335">
        <v>-1.3895999999999999</v>
      </c>
      <c r="I1335" s="1">
        <f t="shared" si="585"/>
        <v>54.865000000000002</v>
      </c>
      <c r="J1335">
        <v>6.1680000000000001</v>
      </c>
      <c r="K1335">
        <v>-0.63400000000000001</v>
      </c>
      <c r="L1335">
        <v>1.1879999999999999</v>
      </c>
      <c r="M1335">
        <v>-7.0199999999999999E-2</v>
      </c>
      <c r="N1335" s="10">
        <v>2.3268</v>
      </c>
      <c r="O1335" s="2">
        <f t="shared" si="600"/>
        <v>-0.63409370077484084</v>
      </c>
      <c r="P1335" s="2">
        <f t="shared" si="601"/>
        <v>1.1882193809631163</v>
      </c>
      <c r="Q1335">
        <v>4.7789999999999999</v>
      </c>
      <c r="R1335">
        <v>-138.2182</v>
      </c>
      <c r="S1335">
        <v>-6.8451000000000004</v>
      </c>
      <c r="T1335">
        <v>-9.0541999999999998</v>
      </c>
      <c r="U1335">
        <v>34.764499999999998</v>
      </c>
      <c r="V1335">
        <v>-16.021599999999999</v>
      </c>
      <c r="W1335">
        <v>2059</v>
      </c>
      <c r="X1335">
        <v>5.6349999999999998</v>
      </c>
      <c r="Y1335" s="1">
        <f t="shared" si="586"/>
        <v>0.40362567569322388</v>
      </c>
      <c r="Z1335" s="1">
        <f t="shared" si="587"/>
        <v>3.2690373398505121</v>
      </c>
      <c r="AA1335" s="1">
        <f t="shared" si="588"/>
        <v>-132.42054842407205</v>
      </c>
      <c r="AB1335" s="1">
        <f t="shared" si="589"/>
        <v>-9.5170111302877149</v>
      </c>
      <c r="AC1335" s="1">
        <f t="shared" si="590"/>
        <v>132.80234090901925</v>
      </c>
      <c r="AD1335" s="1">
        <f t="shared" si="591"/>
        <v>36.044961341693401</v>
      </c>
      <c r="AE1335" s="3">
        <f>AD1335/(K!D$3*AC1335^2)</f>
        <v>0.37966515652599481</v>
      </c>
      <c r="AF1335" s="1">
        <f t="shared" si="592"/>
        <v>-8.1669240398556759</v>
      </c>
      <c r="AG1335" s="1">
        <f t="shared" si="593"/>
        <v>-1.1768359442322307</v>
      </c>
      <c r="AH1335" s="1">
        <f t="shared" si="594"/>
        <v>13.569310756756177</v>
      </c>
      <c r="AI1335" s="1">
        <f t="shared" si="595"/>
        <v>15.881114114753677</v>
      </c>
      <c r="AJ1335" s="1">
        <f t="shared" si="602"/>
        <v>-7.9830221955512819</v>
      </c>
      <c r="AK1335" s="1">
        <f t="shared" si="603"/>
        <v>13.263758597592098</v>
      </c>
      <c r="AL1335" s="2">
        <f>AI1335/(K!D$3*AC1335^2)</f>
        <v>0.16727735172268804</v>
      </c>
      <c r="AM1335" s="2">
        <f t="shared" si="604"/>
        <v>0.11434991798661945</v>
      </c>
      <c r="AN1335" s="4">
        <f t="shared" si="596"/>
        <v>1198.4741315755066</v>
      </c>
      <c r="AO1335" s="4">
        <f t="shared" si="605"/>
        <v>-1027.4335259144057</v>
      </c>
      <c r="AP1335" s="4">
        <f t="shared" si="597"/>
        <v>18.960409808007412</v>
      </c>
      <c r="AQ1335" s="4">
        <f t="shared" si="598"/>
        <v>-616.73421888417124</v>
      </c>
      <c r="AR1335" s="4">
        <f t="shared" si="599"/>
        <v>0</v>
      </c>
      <c r="AS1335" s="11">
        <f t="shared" si="606"/>
        <v>211.04235847341704</v>
      </c>
      <c r="AT1335" s="12">
        <f t="shared" si="607"/>
        <v>0.58206611538392738</v>
      </c>
      <c r="AU1335" s="14">
        <f t="shared" si="608"/>
        <v>54.404006215693087</v>
      </c>
    </row>
    <row r="1336" spans="1:47" x14ac:dyDescent="0.35">
      <c r="A1336" t="s">
        <v>35</v>
      </c>
      <c r="B1336">
        <v>90.7</v>
      </c>
      <c r="C1336" s="1">
        <f t="shared" si="580"/>
        <v>-3.9226803668081914E-2</v>
      </c>
      <c r="D1336" s="1">
        <f t="shared" si="581"/>
        <v>3.9713255946391142</v>
      </c>
      <c r="E1336" s="1">
        <f t="shared" si="582"/>
        <v>-132.89388336266649</v>
      </c>
      <c r="F1336" s="1">
        <f t="shared" si="583"/>
        <v>-2.9439648119946185</v>
      </c>
      <c r="G1336" s="1">
        <f t="shared" si="584"/>
        <v>4.8467310097706218E-2</v>
      </c>
      <c r="H1336">
        <v>-0.46629999999999999</v>
      </c>
      <c r="I1336" s="1">
        <f t="shared" si="585"/>
        <v>55.19</v>
      </c>
      <c r="J1336">
        <v>5.9724000000000004</v>
      </c>
      <c r="K1336">
        <v>-0.57299999999999995</v>
      </c>
      <c r="L1336">
        <v>1.2854000000000001</v>
      </c>
      <c r="M1336">
        <v>0.5675</v>
      </c>
      <c r="N1336" s="10">
        <v>3.1617000000000002</v>
      </c>
      <c r="O1336" s="2">
        <f t="shared" si="600"/>
        <v>-0.5731318585035774</v>
      </c>
      <c r="P1336" s="2">
        <f t="shared" si="601"/>
        <v>1.2855078411750585</v>
      </c>
      <c r="Q1336">
        <v>3.6873</v>
      </c>
      <c r="R1336">
        <v>-131.72110000000001</v>
      </c>
      <c r="S1336">
        <v>-3.6215999999999999</v>
      </c>
      <c r="T1336">
        <v>-7.2405999999999997</v>
      </c>
      <c r="U1336">
        <v>29.897500000000001</v>
      </c>
      <c r="V1336">
        <v>-17.274799999999999</v>
      </c>
      <c r="W1336">
        <v>2179</v>
      </c>
      <c r="X1336">
        <v>5.31</v>
      </c>
      <c r="Y1336" s="1">
        <f t="shared" si="586"/>
        <v>0.424946341450535</v>
      </c>
      <c r="Z1336" s="1">
        <f t="shared" si="587"/>
        <v>2.4328923546857424</v>
      </c>
      <c r="AA1336" s="1">
        <f t="shared" si="588"/>
        <v>-126.54146674090779</v>
      </c>
      <c r="AB1336" s="1">
        <f t="shared" si="589"/>
        <v>-6.6143963416394698</v>
      </c>
      <c r="AC1336" s="1">
        <f t="shared" si="590"/>
        <v>126.73757141871567</v>
      </c>
      <c r="AD1336" s="1">
        <f t="shared" si="591"/>
        <v>30.767816304133021</v>
      </c>
      <c r="AE1336" s="3">
        <f>AD1336/(K!D$3*AC1336^2)</f>
        <v>0.35583900491688786</v>
      </c>
      <c r="AF1336" s="1">
        <f t="shared" si="592"/>
        <v>-6.6499717891327164</v>
      </c>
      <c r="AG1336" s="1">
        <f t="shared" si="593"/>
        <v>-0.82270837985585388</v>
      </c>
      <c r="AH1336" s="1">
        <f t="shared" si="594"/>
        <v>13.293436773482629</v>
      </c>
      <c r="AI1336" s="1">
        <f t="shared" si="595"/>
        <v>14.886720092925986</v>
      </c>
      <c r="AJ1336" s="1">
        <f t="shared" si="602"/>
        <v>-7.2050872193688082</v>
      </c>
      <c r="AK1336" s="1">
        <f t="shared" si="603"/>
        <v>14.403124469584945</v>
      </c>
      <c r="AL1336" s="2">
        <f>AI1336/(K!D$3*AC1336^2)</f>
        <v>0.17216937373717495</v>
      </c>
      <c r="AM1336" s="2">
        <f t="shared" si="604"/>
        <v>0.1192341533950141</v>
      </c>
      <c r="AN1336" s="4">
        <f t="shared" si="596"/>
        <v>1192.5953997220893</v>
      </c>
      <c r="AO1336" s="4">
        <f t="shared" si="605"/>
        <v>-1066.7472035182629</v>
      </c>
      <c r="AP1336" s="4">
        <f t="shared" si="597"/>
        <v>7.3602527395494732</v>
      </c>
      <c r="AQ1336" s="4">
        <f t="shared" si="598"/>
        <v>-533.1791611680502</v>
      </c>
      <c r="AR1336" s="4">
        <f t="shared" si="599"/>
        <v>0</v>
      </c>
      <c r="AS1336" s="11">
        <f t="shared" si="606"/>
        <v>206.57626801921924</v>
      </c>
      <c r="AT1336" s="12">
        <f t="shared" si="607"/>
        <v>0.54731317105189958</v>
      </c>
      <c r="AU1336" s="14">
        <f t="shared" si="608"/>
        <v>56.817120172241211</v>
      </c>
    </row>
    <row r="1337" spans="1:47" x14ac:dyDescent="0.35">
      <c r="A1337" t="s">
        <v>35</v>
      </c>
      <c r="B1337">
        <v>94.2</v>
      </c>
      <c r="C1337" s="1">
        <f t="shared" si="580"/>
        <v>-2.7072732067604958E-2</v>
      </c>
      <c r="D1337" s="1">
        <f t="shared" si="581"/>
        <v>6.0387755884970025</v>
      </c>
      <c r="E1337" s="1">
        <f t="shared" si="582"/>
        <v>-137.89461375905879</v>
      </c>
      <c r="F1337" s="1">
        <f t="shared" si="583"/>
        <v>-5.6166724546821865</v>
      </c>
      <c r="G1337" s="1">
        <f t="shared" si="584"/>
        <v>3.4349801087827814E-2</v>
      </c>
      <c r="H1337">
        <v>-2.1598999999999999</v>
      </c>
      <c r="I1337" s="1">
        <f t="shared" si="585"/>
        <v>53.722000000000001</v>
      </c>
      <c r="J1337">
        <v>6.4175000000000004</v>
      </c>
      <c r="K1337">
        <v>-3.4299999999999997E-2</v>
      </c>
      <c r="L1337">
        <v>1.3024</v>
      </c>
      <c r="M1337">
        <v>9.6299999999999997E-2</v>
      </c>
      <c r="N1337" s="10">
        <v>3.0575000000000001</v>
      </c>
      <c r="O1337" s="2">
        <f t="shared" si="600"/>
        <v>-3.4391064226988011E-2</v>
      </c>
      <c r="P1337" s="2">
        <f t="shared" si="601"/>
        <v>1.3025013453442775</v>
      </c>
      <c r="Q1337">
        <v>5.9908000000000001</v>
      </c>
      <c r="R1337">
        <v>-137.0684</v>
      </c>
      <c r="S1337">
        <v>-6.0060000000000002</v>
      </c>
      <c r="T1337">
        <v>-1.7721</v>
      </c>
      <c r="U1337">
        <v>30.5183</v>
      </c>
      <c r="V1337">
        <v>-14.380800000000001</v>
      </c>
      <c r="W1337">
        <v>2254</v>
      </c>
      <c r="X1337">
        <v>6.7779999999999996</v>
      </c>
      <c r="Y1337" s="1">
        <f t="shared" si="586"/>
        <v>0.39673089393021493</v>
      </c>
      <c r="Z1337" s="1">
        <f t="shared" si="587"/>
        <v>5.6872521799301357</v>
      </c>
      <c r="AA1337" s="1">
        <f t="shared" si="588"/>
        <v>-131.84083753894356</v>
      </c>
      <c r="AB1337" s="1">
        <f t="shared" si="589"/>
        <v>-8.4693262743980036</v>
      </c>
      <c r="AC1337" s="1">
        <f t="shared" si="590"/>
        <v>132.23494533545374</v>
      </c>
      <c r="AD1337" s="1">
        <f t="shared" si="591"/>
        <v>31.643171307732562</v>
      </c>
      <c r="AE1337" s="3">
        <f>AD1337/(K!D$3*AC1337^2)</f>
        <v>0.33616706390969053</v>
      </c>
      <c r="AF1337" s="1">
        <f t="shared" si="592"/>
        <v>-0.41116855677767172</v>
      </c>
      <c r="AG1337" s="1">
        <f t="shared" si="593"/>
        <v>-1.0305632525732484</v>
      </c>
      <c r="AH1337" s="1">
        <f t="shared" si="594"/>
        <v>15.766531924613396</v>
      </c>
      <c r="AI1337" s="1">
        <f t="shared" si="595"/>
        <v>15.805525904869169</v>
      </c>
      <c r="AJ1337" s="1">
        <f t="shared" si="602"/>
        <v>-0.38829624219280368</v>
      </c>
      <c r="AK1337" s="1">
        <f t="shared" si="603"/>
        <v>14.889477801315937</v>
      </c>
      <c r="AL1337" s="2">
        <f>AI1337/(K!D$3*AC1337^2)</f>
        <v>0.16791291825070728</v>
      </c>
      <c r="AM1337" s="2">
        <f t="shared" si="604"/>
        <v>0.11497640920390639</v>
      </c>
      <c r="AN1337" s="4">
        <f t="shared" si="596"/>
        <v>1199.8917237548048</v>
      </c>
      <c r="AO1337" s="4">
        <f t="shared" si="605"/>
        <v>-1198.3750092897906</v>
      </c>
      <c r="AP1337" s="4">
        <f t="shared" si="597"/>
        <v>-49.479260575492475</v>
      </c>
      <c r="AQ1337" s="4">
        <f t="shared" si="598"/>
        <v>-34.486064111086584</v>
      </c>
      <c r="AR1337" s="4">
        <f t="shared" si="599"/>
        <v>0</v>
      </c>
      <c r="AS1337" s="11">
        <f t="shared" si="606"/>
        <v>181.49385322524236</v>
      </c>
      <c r="AT1337" s="12">
        <f t="shared" si="607"/>
        <v>0.53233883041473151</v>
      </c>
      <c r="AU1337" s="14">
        <f t="shared" si="608"/>
        <v>57.836383198819568</v>
      </c>
    </row>
    <row r="1338" spans="1:47" x14ac:dyDescent="0.35">
      <c r="A1338" t="s">
        <v>35</v>
      </c>
      <c r="B1338">
        <v>95.4</v>
      </c>
      <c r="C1338" s="1">
        <f t="shared" si="580"/>
        <v>-2.905112848766505E-2</v>
      </c>
      <c r="D1338" s="1">
        <f t="shared" si="581"/>
        <v>8.1890966313969091</v>
      </c>
      <c r="E1338" s="1">
        <f t="shared" si="582"/>
        <v>-139.52168747130321</v>
      </c>
      <c r="F1338" s="1">
        <f t="shared" si="583"/>
        <v>-7.1947769961931298</v>
      </c>
      <c r="G1338" s="1">
        <f t="shared" si="584"/>
        <v>3.3582333350494764E-3</v>
      </c>
      <c r="H1338">
        <v>-2.4169</v>
      </c>
      <c r="I1338" s="1">
        <f t="shared" si="585"/>
        <v>54.039000000000001</v>
      </c>
      <c r="J1338">
        <v>6.5774999999999997</v>
      </c>
      <c r="K1338">
        <v>-0.1938</v>
      </c>
      <c r="L1338">
        <v>1.3049999999999999</v>
      </c>
      <c r="M1338">
        <v>0.4778</v>
      </c>
      <c r="N1338" s="10">
        <v>2.6442000000000001</v>
      </c>
      <c r="O1338" s="2">
        <f t="shared" si="600"/>
        <v>-0.19391927092788874</v>
      </c>
      <c r="P1338" s="2">
        <f t="shared" si="601"/>
        <v>1.3052033990009653</v>
      </c>
      <c r="Q1338">
        <v>8.0596999999999994</v>
      </c>
      <c r="R1338">
        <v>-138.53980000000001</v>
      </c>
      <c r="S1338">
        <v>-7.5956999999999999</v>
      </c>
      <c r="T1338">
        <v>-4.4541000000000004</v>
      </c>
      <c r="U1338">
        <v>33.7986</v>
      </c>
      <c r="V1338">
        <v>-13.800599999999999</v>
      </c>
      <c r="W1338">
        <v>2273</v>
      </c>
      <c r="X1338">
        <v>6.4610000000000003</v>
      </c>
      <c r="Y1338" s="1">
        <f t="shared" si="586"/>
        <v>0.39617303529514308</v>
      </c>
      <c r="Z1338" s="1">
        <f t="shared" si="587"/>
        <v>7.3067994731428607</v>
      </c>
      <c r="AA1338" s="1">
        <f t="shared" si="588"/>
        <v>-132.82664049594001</v>
      </c>
      <c r="AB1338" s="1">
        <f t="shared" si="589"/>
        <v>-9.9284897916402048</v>
      </c>
      <c r="AC1338" s="1">
        <f t="shared" si="590"/>
        <v>133.39745369954076</v>
      </c>
      <c r="AD1338" s="1">
        <f t="shared" si="591"/>
        <v>35.26543941335607</v>
      </c>
      <c r="AE1338" s="3">
        <f>AD1338/(K!D$3*AC1338^2)</f>
        <v>0.36814750255762568</v>
      </c>
      <c r="AF1338" s="1">
        <f t="shared" si="592"/>
        <v>-2.5224477309391204</v>
      </c>
      <c r="AG1338" s="1">
        <f t="shared" si="593"/>
        <v>-1.3159371443122652</v>
      </c>
      <c r="AH1338" s="1">
        <f t="shared" si="594"/>
        <v>15.748668076691803</v>
      </c>
      <c r="AI1338" s="1">
        <f t="shared" si="595"/>
        <v>16.003592700169303</v>
      </c>
      <c r="AJ1338" s="1">
        <f t="shared" si="602"/>
        <v>-2.3754355506616731</v>
      </c>
      <c r="AK1338" s="1">
        <f t="shared" si="603"/>
        <v>14.830811186329868</v>
      </c>
      <c r="AL1338" s="2">
        <f>AI1338/(K!D$3*AC1338^2)</f>
        <v>0.16706675948252678</v>
      </c>
      <c r="AM1338" s="2">
        <f t="shared" si="604"/>
        <v>0.11414285323484312</v>
      </c>
      <c r="AN1338" s="4">
        <f t="shared" si="596"/>
        <v>1201.6648031043862</v>
      </c>
      <c r="AO1338" s="4">
        <f t="shared" si="605"/>
        <v>-1184.8173844181035</v>
      </c>
      <c r="AP1338" s="4">
        <f t="shared" si="597"/>
        <v>-50.67539965162262</v>
      </c>
      <c r="AQ1338" s="4">
        <f t="shared" si="598"/>
        <v>-194.00533103678924</v>
      </c>
      <c r="AR1338" s="4">
        <f t="shared" si="599"/>
        <v>0</v>
      </c>
      <c r="AS1338" s="11">
        <f t="shared" si="606"/>
        <v>189.09971552736965</v>
      </c>
      <c r="AT1338" s="12">
        <f t="shared" si="607"/>
        <v>0.52866907307716071</v>
      </c>
      <c r="AU1338" s="14">
        <f t="shared" si="608"/>
        <v>58.084426509505043</v>
      </c>
    </row>
    <row r="1339" spans="1:47" x14ac:dyDescent="0.35">
      <c r="A1339" t="s">
        <v>35</v>
      </c>
      <c r="B1339">
        <v>93.2</v>
      </c>
      <c r="C1339" s="1">
        <f t="shared" si="580"/>
        <v>-3.674292772783927E-2</v>
      </c>
      <c r="D1339" s="1">
        <f t="shared" si="581"/>
        <v>2.5477220094433659</v>
      </c>
      <c r="E1339" s="1">
        <f t="shared" si="582"/>
        <v>-136.68115124277378</v>
      </c>
      <c r="F1339" s="1">
        <f t="shared" si="583"/>
        <v>-4.1055673774992441</v>
      </c>
      <c r="G1339" s="1">
        <f t="shared" si="584"/>
        <v>-2.8718342833016663E-2</v>
      </c>
      <c r="H1339">
        <v>-0.50380000000000003</v>
      </c>
      <c r="I1339" s="1">
        <f t="shared" si="585"/>
        <v>55.000999999999998</v>
      </c>
      <c r="J1339">
        <v>5.9134000000000002</v>
      </c>
      <c r="K1339">
        <v>-0.25659999999999999</v>
      </c>
      <c r="L1339">
        <v>1.3554999999999999</v>
      </c>
      <c r="M1339">
        <v>0.23830000000000001</v>
      </c>
      <c r="N1339" s="10">
        <v>2.9373999999999998</v>
      </c>
      <c r="O1339" s="2">
        <f t="shared" si="600"/>
        <v>-0.25670623007190785</v>
      </c>
      <c r="P1339" s="2">
        <f t="shared" si="601"/>
        <v>1.3556928170197242</v>
      </c>
      <c r="Q1339">
        <v>2.4148999999999998</v>
      </c>
      <c r="R1339">
        <v>-135.53450000000001</v>
      </c>
      <c r="S1339">
        <v>-4.6646000000000001</v>
      </c>
      <c r="T1339">
        <v>-3.6149</v>
      </c>
      <c r="U1339">
        <v>31.2074</v>
      </c>
      <c r="V1339">
        <v>-15.214700000000001</v>
      </c>
      <c r="W1339">
        <v>2192</v>
      </c>
      <c r="X1339">
        <v>5.4989999999999997</v>
      </c>
      <c r="Y1339" s="1">
        <f t="shared" si="586"/>
        <v>0.41135666543425425</v>
      </c>
      <c r="Z1339" s="1">
        <f t="shared" si="587"/>
        <v>1.8042154045042231</v>
      </c>
      <c r="AA1339" s="1">
        <f t="shared" si="588"/>
        <v>-130.2624652423373</v>
      </c>
      <c r="AB1339" s="1">
        <f t="shared" si="589"/>
        <v>-7.2349015062905178</v>
      </c>
      <c r="AC1339" s="1">
        <f t="shared" si="590"/>
        <v>130.47570212128659</v>
      </c>
      <c r="AD1339" s="1">
        <f t="shared" si="591"/>
        <v>32.146780687841158</v>
      </c>
      <c r="AE1339" s="3">
        <f>AD1339/(K!D$3*AC1339^2)</f>
        <v>0.35078889867997121</v>
      </c>
      <c r="AF1339" s="1">
        <f t="shared" si="592"/>
        <v>-3.1703749583312688</v>
      </c>
      <c r="AG1339" s="1">
        <f t="shared" si="593"/>
        <v>-0.88684309600838418</v>
      </c>
      <c r="AH1339" s="1">
        <f t="shared" si="594"/>
        <v>15.176755141152224</v>
      </c>
      <c r="AI1339" s="1">
        <f t="shared" si="595"/>
        <v>15.529702658706709</v>
      </c>
      <c r="AJ1339" s="1">
        <f t="shared" si="602"/>
        <v>-3.2188367937538054</v>
      </c>
      <c r="AK1339" s="1">
        <f t="shared" si="603"/>
        <v>15.408744549208167</v>
      </c>
      <c r="AL1339" s="2">
        <f>AI1339/(K!D$3*AC1339^2)</f>
        <v>0.16946167472799553</v>
      </c>
      <c r="AM1339" s="2">
        <f t="shared" si="604"/>
        <v>0.11651302540596127</v>
      </c>
      <c r="AN1339" s="4">
        <f t="shared" si="596"/>
        <v>1199.7512153896403</v>
      </c>
      <c r="AO1339" s="4">
        <f t="shared" si="605"/>
        <v>-1174.3670430261609</v>
      </c>
      <c r="AP1339" s="4">
        <f t="shared" si="597"/>
        <v>-2.6317774393600621</v>
      </c>
      <c r="AQ1339" s="4">
        <f t="shared" si="598"/>
        <v>-245.47525502669239</v>
      </c>
      <c r="AR1339" s="4">
        <f t="shared" si="599"/>
        <v>0</v>
      </c>
      <c r="AS1339" s="11">
        <f t="shared" si="606"/>
        <v>191.79922450987382</v>
      </c>
      <c r="AT1339" s="12">
        <f t="shared" si="607"/>
        <v>0.54733175884563878</v>
      </c>
      <c r="AU1339" s="14">
        <f t="shared" si="608"/>
        <v>56.815847649388395</v>
      </c>
    </row>
    <row r="1340" spans="1:47" x14ac:dyDescent="0.35">
      <c r="A1340" t="s">
        <v>35</v>
      </c>
      <c r="B1340">
        <v>91.1</v>
      </c>
      <c r="C1340" s="1">
        <f t="shared" si="580"/>
        <v>-3.8734052584674182E-2</v>
      </c>
      <c r="D1340" s="1">
        <f t="shared" si="581"/>
        <v>-2.5066813982142526</v>
      </c>
      <c r="E1340" s="1">
        <f t="shared" si="582"/>
        <v>-133.45221998063576</v>
      </c>
      <c r="F1340" s="1">
        <f t="shared" si="583"/>
        <v>-5.6831525096684778</v>
      </c>
      <c r="G1340" s="1">
        <f t="shared" si="584"/>
        <v>3.2042150586974572E-2</v>
      </c>
      <c r="H1340">
        <v>-0.32550000000000001</v>
      </c>
      <c r="I1340" s="1">
        <f t="shared" si="585"/>
        <v>55.147999999999996</v>
      </c>
      <c r="J1340">
        <v>5.9428999999999998</v>
      </c>
      <c r="K1340">
        <v>-0.21340000000000001</v>
      </c>
      <c r="L1340">
        <v>1.3948</v>
      </c>
      <c r="M1340">
        <v>-1.5482</v>
      </c>
      <c r="N1340" s="10">
        <v>2.1932999999999998</v>
      </c>
      <c r="O1340" s="2">
        <f t="shared" si="600"/>
        <v>-0.21344489890494489</v>
      </c>
      <c r="P1340" s="2">
        <f t="shared" si="601"/>
        <v>1.3949822910747254</v>
      </c>
      <c r="Q1340">
        <v>-2.5792999999999999</v>
      </c>
      <c r="R1340">
        <v>-132.3604</v>
      </c>
      <c r="S1340">
        <v>-6.2743000000000002</v>
      </c>
      <c r="T1340">
        <v>-1.8748</v>
      </c>
      <c r="U1340">
        <v>28.1876</v>
      </c>
      <c r="V1340">
        <v>-15.261699999999999</v>
      </c>
      <c r="W1340">
        <v>2218</v>
      </c>
      <c r="X1340">
        <v>5.3520000000000003</v>
      </c>
      <c r="Y1340" s="1">
        <f t="shared" si="586"/>
        <v>0.42137792366990606</v>
      </c>
      <c r="Z1340" s="1">
        <f t="shared" si="587"/>
        <v>-2.9016810638624224</v>
      </c>
      <c r="AA1340" s="1">
        <f t="shared" si="588"/>
        <v>-127.51340380001685</v>
      </c>
      <c r="AB1340" s="1">
        <f t="shared" si="589"/>
        <v>-8.898624238504981</v>
      </c>
      <c r="AC1340" s="1">
        <f t="shared" si="590"/>
        <v>127.85645628985905</v>
      </c>
      <c r="AD1340" s="1">
        <f t="shared" si="591"/>
        <v>29.24649298527665</v>
      </c>
      <c r="AE1340" s="3">
        <f>AD1340/(K!D$3*AC1340^2)</f>
        <v>0.33235032555466593</v>
      </c>
      <c r="AF1340" s="1">
        <f t="shared" si="592"/>
        <v>-2.53854430625052</v>
      </c>
      <c r="AG1340" s="1">
        <f t="shared" si="593"/>
        <v>-0.98042152963888185</v>
      </c>
      <c r="AH1340" s="1">
        <f t="shared" si="594"/>
        <v>14.876786433285492</v>
      </c>
      <c r="AI1340" s="1">
        <f t="shared" si="595"/>
        <v>15.123630786030306</v>
      </c>
      <c r="AJ1340" s="1">
        <f t="shared" si="602"/>
        <v>-2.704453731183408</v>
      </c>
      <c r="AK1340" s="1">
        <f t="shared" si="603"/>
        <v>15.849075581802015</v>
      </c>
      <c r="AL1340" s="2">
        <f>AI1340/(K!D$3*AC1340^2)</f>
        <v>0.1718614131901598</v>
      </c>
      <c r="AM1340" s="2">
        <f t="shared" si="604"/>
        <v>0.11892240787871837</v>
      </c>
      <c r="AN1340" s="4">
        <f t="shared" si="596"/>
        <v>1199.9784141299951</v>
      </c>
      <c r="AO1340" s="4">
        <f t="shared" si="605"/>
        <v>-1182.6396804480191</v>
      </c>
      <c r="AP1340" s="4">
        <f t="shared" si="597"/>
        <v>40.807340308048865</v>
      </c>
      <c r="AQ1340" s="4">
        <f t="shared" si="598"/>
        <v>-199.1138909888723</v>
      </c>
      <c r="AR1340" s="4">
        <f t="shared" si="599"/>
        <v>0</v>
      </c>
      <c r="AS1340" s="11">
        <f t="shared" si="606"/>
        <v>189.68356660799523</v>
      </c>
      <c r="AT1340" s="12">
        <f t="shared" si="607"/>
        <v>0.54101822097835672</v>
      </c>
      <c r="AU1340" s="14">
        <f t="shared" si="608"/>
        <v>57.247019508097871</v>
      </c>
    </row>
    <row r="1341" spans="1:47" x14ac:dyDescent="0.35">
      <c r="A1341" t="s">
        <v>35</v>
      </c>
      <c r="B1341">
        <v>95.2</v>
      </c>
      <c r="C1341" s="1">
        <f t="shared" si="580"/>
        <v>-2.9424034812521638E-2</v>
      </c>
      <c r="D1341" s="1">
        <f t="shared" si="581"/>
        <v>7.5301761209046587</v>
      </c>
      <c r="E1341" s="1">
        <f t="shared" si="582"/>
        <v>-139.36610634440498</v>
      </c>
      <c r="F1341" s="1">
        <f t="shared" si="583"/>
        <v>-4.4095567004848553</v>
      </c>
      <c r="G1341" s="1">
        <f t="shared" si="584"/>
        <v>1.3202252841963968E-2</v>
      </c>
      <c r="H1341">
        <v>-2.4702000000000002</v>
      </c>
      <c r="I1341" s="1">
        <f t="shared" si="585"/>
        <v>54.087000000000003</v>
      </c>
      <c r="J1341">
        <v>6.0498000000000003</v>
      </c>
      <c r="K1341">
        <v>-0.57689999999999997</v>
      </c>
      <c r="L1341">
        <v>1.1696</v>
      </c>
      <c r="M1341">
        <v>-0.2014</v>
      </c>
      <c r="N1341" s="10">
        <v>3.0337999999999998</v>
      </c>
      <c r="O1341" s="2">
        <f t="shared" si="600"/>
        <v>-0.57706329309240978</v>
      </c>
      <c r="P1341" s="2">
        <f t="shared" si="601"/>
        <v>1.1696980146047307</v>
      </c>
      <c r="Q1341">
        <v>7.2629999999999999</v>
      </c>
      <c r="R1341">
        <v>-138.434</v>
      </c>
      <c r="S1341">
        <v>-4.8872</v>
      </c>
      <c r="T1341">
        <v>-9.0801999999999996</v>
      </c>
      <c r="U1341">
        <v>31.6784</v>
      </c>
      <c r="V1341">
        <v>-16.2331</v>
      </c>
      <c r="W1341">
        <v>2405</v>
      </c>
      <c r="X1341">
        <v>6.4130000000000003</v>
      </c>
      <c r="Y1341" s="1">
        <f t="shared" si="586"/>
        <v>0.39572557011259585</v>
      </c>
      <c r="Z1341" s="1">
        <f t="shared" si="587"/>
        <v>5.7335424600364622</v>
      </c>
      <c r="AA1341" s="1">
        <f t="shared" si="588"/>
        <v>-133.09812989427755</v>
      </c>
      <c r="AB1341" s="1">
        <f t="shared" si="589"/>
        <v>-7.621483076582245</v>
      </c>
      <c r="AC1341" s="1">
        <f t="shared" si="590"/>
        <v>133.43939708639894</v>
      </c>
      <c r="AD1341" s="1">
        <f t="shared" si="591"/>
        <v>32.898011424779156</v>
      </c>
      <c r="AE1341" s="3">
        <f>AD1341/(K!D$3*AC1341^2)</f>
        <v>0.34321727880123204</v>
      </c>
      <c r="AF1341" s="1">
        <f t="shared" si="592"/>
        <v>-7.6666583513322717</v>
      </c>
      <c r="AG1341" s="1">
        <f t="shared" si="593"/>
        <v>-1.1354757629697509</v>
      </c>
      <c r="AH1341" s="1">
        <f t="shared" si="594"/>
        <v>14.061907417585822</v>
      </c>
      <c r="AI1341" s="1">
        <f t="shared" si="595"/>
        <v>16.056282125856526</v>
      </c>
      <c r="AJ1341" s="1">
        <f t="shared" si="602"/>
        <v>-7.2035336216585169</v>
      </c>
      <c r="AK1341" s="1">
        <f t="shared" si="603"/>
        <v>13.212460791294577</v>
      </c>
      <c r="AL1341" s="2">
        <f>AI1341/(K!D$3*AC1341^2)</f>
        <v>0.16751144583622296</v>
      </c>
      <c r="AM1341" s="2">
        <f t="shared" si="604"/>
        <v>0.11458039448804012</v>
      </c>
      <c r="AN1341" s="4">
        <f t="shared" si="596"/>
        <v>1206.6503988133877</v>
      </c>
      <c r="AO1341" s="4">
        <f t="shared" si="605"/>
        <v>-1058.9417208033487</v>
      </c>
      <c r="AP1341" s="4">
        <f t="shared" si="597"/>
        <v>-12.498935813321259</v>
      </c>
      <c r="AQ1341" s="4">
        <f t="shared" si="598"/>
        <v>-578.35230915254783</v>
      </c>
      <c r="AR1341" s="4">
        <f t="shared" si="599"/>
        <v>0</v>
      </c>
      <c r="AS1341" s="11">
        <f t="shared" si="606"/>
        <v>208.59955255066268</v>
      </c>
      <c r="AT1341" s="12">
        <f t="shared" si="607"/>
        <v>0.50172573755234418</v>
      </c>
      <c r="AU1341" s="14">
        <f t="shared" si="608"/>
        <v>59.885760293098997</v>
      </c>
    </row>
    <row r="1342" spans="1:47" x14ac:dyDescent="0.35">
      <c r="A1342" t="s">
        <v>35</v>
      </c>
      <c r="B1342">
        <v>88.6</v>
      </c>
      <c r="C1342" s="1">
        <f t="shared" si="580"/>
        <v>-3.0984967306391185E-2</v>
      </c>
      <c r="D1342" s="1">
        <f t="shared" si="581"/>
        <v>6.4370409144242862</v>
      </c>
      <c r="E1342" s="1">
        <f t="shared" si="582"/>
        <v>-129.63656122267361</v>
      </c>
      <c r="F1342" s="1">
        <f t="shared" si="583"/>
        <v>-6.0818368457813756</v>
      </c>
      <c r="G1342" s="1">
        <f t="shared" si="584"/>
        <v>2.5571597075767727E-2</v>
      </c>
      <c r="H1342">
        <v>-1.9778</v>
      </c>
      <c r="I1342" s="1">
        <f t="shared" si="585"/>
        <v>54.003</v>
      </c>
      <c r="J1342">
        <v>6.2275999999999998</v>
      </c>
      <c r="K1342">
        <v>-0.42949999999999999</v>
      </c>
      <c r="L1342">
        <v>1.3180000000000001</v>
      </c>
      <c r="M1342">
        <v>0.20380000000000001</v>
      </c>
      <c r="N1342" s="10">
        <v>2.1631999999999998</v>
      </c>
      <c r="O1342" s="2">
        <f t="shared" si="600"/>
        <v>-0.42954901547555213</v>
      </c>
      <c r="P1342" s="2">
        <f t="shared" si="601"/>
        <v>1.3181903013586287</v>
      </c>
      <c r="Q1342">
        <v>6.2460000000000004</v>
      </c>
      <c r="R1342">
        <v>-128.74680000000001</v>
      </c>
      <c r="S1342">
        <v>-6.5862999999999996</v>
      </c>
      <c r="T1342">
        <v>-6.1656000000000004</v>
      </c>
      <c r="U1342">
        <v>28.715900000000001</v>
      </c>
      <c r="V1342">
        <v>-16.280899999999999</v>
      </c>
      <c r="W1342">
        <v>2126</v>
      </c>
      <c r="X1342">
        <v>6.4969999999999999</v>
      </c>
      <c r="Y1342" s="1">
        <f t="shared" si="586"/>
        <v>0.42571706772699147</v>
      </c>
      <c r="Z1342" s="1">
        <f t="shared" si="587"/>
        <v>5.1246403380355172</v>
      </c>
      <c r="AA1342" s="1">
        <f t="shared" si="588"/>
        <v>-123.52413685010285</v>
      </c>
      <c r="AB1342" s="1">
        <f t="shared" si="589"/>
        <v>-9.5473653497595627</v>
      </c>
      <c r="AC1342" s="1">
        <f t="shared" si="590"/>
        <v>123.99849397585015</v>
      </c>
      <c r="AD1342" s="1">
        <f t="shared" si="591"/>
        <v>30.084562775487111</v>
      </c>
      <c r="AE1342" s="3">
        <f>AD1342/(K!D$3*AC1342^2)</f>
        <v>0.36347832825617715</v>
      </c>
      <c r="AF1342" s="1">
        <f t="shared" si="592"/>
        <v>-4.9222577705254267</v>
      </c>
      <c r="AG1342" s="1">
        <f t="shared" si="593"/>
        <v>-1.253574065374842</v>
      </c>
      <c r="AH1342" s="1">
        <f t="shared" si="594"/>
        <v>13.576714510178711</v>
      </c>
      <c r="AI1342" s="1">
        <f t="shared" si="595"/>
        <v>14.495766498801487</v>
      </c>
      <c r="AJ1342" s="1">
        <f t="shared" si="602"/>
        <v>-5.3525129647218304</v>
      </c>
      <c r="AK1342" s="1">
        <f t="shared" si="603"/>
        <v>14.763456897606044</v>
      </c>
      <c r="AL1342" s="2">
        <f>AI1342/(K!D$3*AC1342^2)</f>
        <v>0.17513623226292516</v>
      </c>
      <c r="AM1342" s="2">
        <f t="shared" si="604"/>
        <v>0.12226785050589843</v>
      </c>
      <c r="AN1342" s="4">
        <f t="shared" si="596"/>
        <v>1196.5084342813161</v>
      </c>
      <c r="AO1342" s="4">
        <f t="shared" si="605"/>
        <v>-1124.3280119161013</v>
      </c>
      <c r="AP1342" s="4">
        <f t="shared" si="597"/>
        <v>-15.031589556905738</v>
      </c>
      <c r="AQ1342" s="4">
        <f t="shared" si="598"/>
        <v>-409.01467729472307</v>
      </c>
      <c r="AR1342" s="4">
        <f t="shared" si="599"/>
        <v>0</v>
      </c>
      <c r="AS1342" s="11">
        <f t="shared" si="606"/>
        <v>199.92818699543682</v>
      </c>
      <c r="AT1342" s="12">
        <f t="shared" si="607"/>
        <v>0.56279794651049675</v>
      </c>
      <c r="AU1342" s="14">
        <f t="shared" si="608"/>
        <v>55.750483905422627</v>
      </c>
    </row>
    <row r="1343" spans="1:47" x14ac:dyDescent="0.35">
      <c r="A1343" t="s">
        <v>35</v>
      </c>
      <c r="B1343">
        <v>88.5</v>
      </c>
      <c r="C1343" s="1">
        <f t="shared" si="580"/>
        <v>-3.6700341942625843E-2</v>
      </c>
      <c r="D1343" s="1">
        <f t="shared" si="581"/>
        <v>-1.9922692252680143</v>
      </c>
      <c r="E1343" s="1">
        <f t="shared" si="582"/>
        <v>-129.65891538895426</v>
      </c>
      <c r="F1343" s="1">
        <f t="shared" si="583"/>
        <v>-5.7271401804478996</v>
      </c>
      <c r="G1343" s="1">
        <f t="shared" si="584"/>
        <v>1.9679453484499732E-2</v>
      </c>
      <c r="H1343">
        <v>1.385</v>
      </c>
      <c r="I1343" s="1">
        <f t="shared" si="585"/>
        <v>54.741</v>
      </c>
      <c r="J1343">
        <v>6.2095000000000002</v>
      </c>
      <c r="K1343">
        <v>0.55059999999999998</v>
      </c>
      <c r="L1343">
        <v>1.2988999999999999</v>
      </c>
      <c r="M1343">
        <v>1.1163000000000001</v>
      </c>
      <c r="N1343" s="10">
        <v>2.1814</v>
      </c>
      <c r="O1343" s="2">
        <f t="shared" si="600"/>
        <v>0.55065305365807282</v>
      </c>
      <c r="P1343" s="2">
        <f t="shared" si="601"/>
        <v>1.2990783996851913</v>
      </c>
      <c r="Q1343">
        <v>-1.7587999999999999</v>
      </c>
      <c r="R1343">
        <v>-128.7038</v>
      </c>
      <c r="S1343">
        <v>-6.3495999999999997</v>
      </c>
      <c r="T1343">
        <v>6.3615000000000004</v>
      </c>
      <c r="U1343">
        <v>26.024699999999999</v>
      </c>
      <c r="V1343">
        <v>-16.960599999999999</v>
      </c>
      <c r="W1343">
        <v>2235</v>
      </c>
      <c r="X1343">
        <v>5.7590000000000003</v>
      </c>
      <c r="Y1343" s="1">
        <f t="shared" si="586"/>
        <v>0.42980571782621485</v>
      </c>
      <c r="Z1343" s="1">
        <f t="shared" si="587"/>
        <v>-0.62516468829228145</v>
      </c>
      <c r="AA1343" s="1">
        <f t="shared" si="588"/>
        <v>-124.06613295659831</v>
      </c>
      <c r="AB1343" s="1">
        <f t="shared" si="589"/>
        <v>-9.3720216093295488</v>
      </c>
      <c r="AC1343" s="1">
        <f t="shared" si="590"/>
        <v>124.42118375396353</v>
      </c>
      <c r="AD1343" s="1">
        <f t="shared" si="591"/>
        <v>27.128348141632319</v>
      </c>
      <c r="AE1343" s="3">
        <f>AD1343/(K!D$3*AC1343^2)</f>
        <v>0.32553847971072997</v>
      </c>
      <c r="AF1343" s="1">
        <f t="shared" si="592"/>
        <v>6.2251913361684057</v>
      </c>
      <c r="AG1343" s="1">
        <f t="shared" si="593"/>
        <v>-1.0262341406697928</v>
      </c>
      <c r="AH1343" s="1">
        <f t="shared" si="594"/>
        <v>13.169958060791686</v>
      </c>
      <c r="AI1343" s="1">
        <f t="shared" si="595"/>
        <v>14.603217419678252</v>
      </c>
      <c r="AJ1343" s="1">
        <f t="shared" si="602"/>
        <v>6.8999879486674427</v>
      </c>
      <c r="AK1343" s="1">
        <f t="shared" si="603"/>
        <v>14.597551624790725</v>
      </c>
      <c r="AL1343" s="2">
        <f>AI1343/(K!D$3*AC1343^2)</f>
        <v>0.17523769500700836</v>
      </c>
      <c r="AM1343" s="2">
        <f t="shared" si="604"/>
        <v>0.1223725858958721</v>
      </c>
      <c r="AN1343" s="4">
        <f t="shared" si="596"/>
        <v>1201.6155583399454</v>
      </c>
      <c r="AO1343" s="4">
        <f t="shared" si="605"/>
        <v>-1086.949061652751</v>
      </c>
      <c r="AP1343" s="4">
        <f t="shared" si="597"/>
        <v>-33.139079068758399</v>
      </c>
      <c r="AQ1343" s="4">
        <f t="shared" si="598"/>
        <v>511.19809159981941</v>
      </c>
      <c r="AR1343" s="4">
        <f t="shared" si="599"/>
        <v>0</v>
      </c>
      <c r="AS1343" s="11">
        <f t="shared" si="606"/>
        <v>154.70077989000248</v>
      </c>
      <c r="AT1343" s="12">
        <f t="shared" si="607"/>
        <v>0.53763559657268256</v>
      </c>
      <c r="AU1343" s="14">
        <f t="shared" si="608"/>
        <v>57.477171749375898</v>
      </c>
    </row>
    <row r="1344" spans="1:47" x14ac:dyDescent="0.35">
      <c r="A1344" t="s">
        <v>35</v>
      </c>
      <c r="B1344">
        <v>88.1</v>
      </c>
      <c r="C1344" s="1">
        <f t="shared" si="580"/>
        <v>-3.5306881174181348E-2</v>
      </c>
      <c r="D1344" s="1">
        <f t="shared" si="581"/>
        <v>-5.3436917920510378</v>
      </c>
      <c r="E1344" s="1">
        <f t="shared" si="582"/>
        <v>-128.92723320633232</v>
      </c>
      <c r="F1344" s="1">
        <f t="shared" si="583"/>
        <v>-5.2280468420620654</v>
      </c>
      <c r="G1344" s="1">
        <f t="shared" si="584"/>
        <v>6.7422039679200907E-2</v>
      </c>
      <c r="H1344">
        <v>1.1595</v>
      </c>
      <c r="I1344" s="1">
        <f t="shared" si="585"/>
        <v>54.534999999999997</v>
      </c>
      <c r="J1344">
        <v>6.2445000000000004</v>
      </c>
      <c r="K1344">
        <v>0.51319999999999999</v>
      </c>
      <c r="L1344">
        <v>1.3217000000000001</v>
      </c>
      <c r="M1344">
        <v>-0.52880000000000005</v>
      </c>
      <c r="N1344" s="10">
        <v>2.4138000000000002</v>
      </c>
      <c r="O1344" s="2">
        <f t="shared" si="600"/>
        <v>0.51331400180286391</v>
      </c>
      <c r="P1344" s="2">
        <f t="shared" si="601"/>
        <v>1.3218817518150998</v>
      </c>
      <c r="Q1344">
        <v>-5.1093000000000002</v>
      </c>
      <c r="R1344">
        <v>-127.9632</v>
      </c>
      <c r="S1344">
        <v>-5.8242000000000003</v>
      </c>
      <c r="T1344">
        <v>6.6387</v>
      </c>
      <c r="U1344">
        <v>27.304400000000001</v>
      </c>
      <c r="V1344">
        <v>-16.884899999999998</v>
      </c>
      <c r="W1344">
        <v>2350</v>
      </c>
      <c r="X1344">
        <v>5.9649999999999999</v>
      </c>
      <c r="Y1344" s="1">
        <f t="shared" si="586"/>
        <v>0.43174044335694794</v>
      </c>
      <c r="Z1344" s="1">
        <f t="shared" si="587"/>
        <v>-3.9105941513941529</v>
      </c>
      <c r="AA1344" s="1">
        <f t="shared" si="588"/>
        <v>-123.03302632553459</v>
      </c>
      <c r="AB1344" s="1">
        <f t="shared" si="589"/>
        <v>-8.8729939480809303</v>
      </c>
      <c r="AC1344" s="1">
        <f t="shared" si="590"/>
        <v>123.41453858860912</v>
      </c>
      <c r="AD1344" s="1">
        <f t="shared" si="591"/>
        <v>28.529574857498744</v>
      </c>
      <c r="AE1344" s="3">
        <f>AD1344/(K!D$3*AC1344^2)</f>
        <v>0.34796077615738485</v>
      </c>
      <c r="AF1344" s="1">
        <f t="shared" si="592"/>
        <v>5.7346931475221377</v>
      </c>
      <c r="AG1344" s="1">
        <f t="shared" si="593"/>
        <v>-1.1369811747048502</v>
      </c>
      <c r="AH1344" s="1">
        <f t="shared" si="594"/>
        <v>13.237941781957829</v>
      </c>
      <c r="AI1344" s="1">
        <f t="shared" si="595"/>
        <v>14.471438570866942</v>
      </c>
      <c r="AJ1344" s="1">
        <f t="shared" si="602"/>
        <v>6.4136742934359363</v>
      </c>
      <c r="AK1344" s="1">
        <f t="shared" si="603"/>
        <v>14.805299031846179</v>
      </c>
      <c r="AL1344" s="2">
        <f>AI1344/(K!D$3*AC1344^2)</f>
        <v>0.17650080740369825</v>
      </c>
      <c r="AM1344" s="2">
        <f t="shared" si="604"/>
        <v>0.12368200177398271</v>
      </c>
      <c r="AN1344" s="4">
        <f t="shared" si="596"/>
        <v>1204.647284697025</v>
      </c>
      <c r="AO1344" s="4">
        <f t="shared" si="605"/>
        <v>-1105.3653222864862</v>
      </c>
      <c r="AP1344" s="4">
        <f t="shared" si="597"/>
        <v>0.59647381280016476</v>
      </c>
      <c r="AQ1344" s="4">
        <f t="shared" si="598"/>
        <v>478.89688768397571</v>
      </c>
      <c r="AR1344" s="4">
        <f t="shared" si="599"/>
        <v>0</v>
      </c>
      <c r="AS1344" s="11">
        <f t="shared" si="606"/>
        <v>156.57767810457653</v>
      </c>
      <c r="AT1344" s="12">
        <f t="shared" si="607"/>
        <v>0.51261586582852126</v>
      </c>
      <c r="AU1344" s="14">
        <f t="shared" si="608"/>
        <v>59.161771126388388</v>
      </c>
    </row>
    <row r="1345" spans="1:47" x14ac:dyDescent="0.35">
      <c r="A1345" t="s">
        <v>35</v>
      </c>
      <c r="B1345">
        <v>94.9</v>
      </c>
      <c r="C1345" s="1">
        <f t="shared" si="580"/>
        <v>-3.1011373807198619E-2</v>
      </c>
      <c r="D1345" s="1">
        <f t="shared" si="581"/>
        <v>14.303051585496361</v>
      </c>
      <c r="E1345" s="1">
        <f t="shared" si="582"/>
        <v>-138.41367356590894</v>
      </c>
      <c r="F1345" s="1">
        <f t="shared" si="583"/>
        <v>-3.0083032652354862</v>
      </c>
      <c r="G1345" s="1">
        <f t="shared" si="584"/>
        <v>2.3904240872909099E-2</v>
      </c>
      <c r="H1345">
        <v>-3.5714999999999999</v>
      </c>
      <c r="I1345" s="1">
        <f t="shared" si="585"/>
        <v>54.277999999999999</v>
      </c>
      <c r="J1345">
        <v>5.0575000000000001</v>
      </c>
      <c r="K1345">
        <v>-0.73460000000000003</v>
      </c>
      <c r="L1345">
        <v>1.0994999999999999</v>
      </c>
      <c r="M1345">
        <v>1.1561999999999999</v>
      </c>
      <c r="N1345" s="10">
        <v>2.4453999999999998</v>
      </c>
      <c r="O1345" s="2">
        <f t="shared" si="600"/>
        <v>-0.73475438088716327</v>
      </c>
      <c r="P1345" s="2">
        <f t="shared" si="601"/>
        <v>1.0996651962381336</v>
      </c>
      <c r="Q1345">
        <v>13.921099999999999</v>
      </c>
      <c r="R1345">
        <v>-137.48509999999999</v>
      </c>
      <c r="S1345">
        <v>-3.5577999999999999</v>
      </c>
      <c r="T1345">
        <v>-12.3165</v>
      </c>
      <c r="U1345">
        <v>29.943000000000001</v>
      </c>
      <c r="V1345">
        <v>-17.719200000000001</v>
      </c>
      <c r="W1345">
        <v>2493</v>
      </c>
      <c r="X1345">
        <v>6.2220000000000004</v>
      </c>
      <c r="Y1345" s="1">
        <f t="shared" si="586"/>
        <v>0.39914039812015306</v>
      </c>
      <c r="Z1345" s="1">
        <f t="shared" si="587"/>
        <v>11.845045228772928</v>
      </c>
      <c r="AA1345" s="1">
        <f t="shared" si="588"/>
        <v>-132.43794309545308</v>
      </c>
      <c r="AB1345" s="1">
        <f t="shared" si="589"/>
        <v>-6.5445275364207944</v>
      </c>
      <c r="AC1345" s="1">
        <f t="shared" si="590"/>
        <v>133.12755052392842</v>
      </c>
      <c r="AD1345" s="1">
        <f t="shared" si="591"/>
        <v>31.594351805825394</v>
      </c>
      <c r="AE1345" s="3">
        <f>AD1345/(K!D$3*AC1345^2)</f>
        <v>0.33116254068066514</v>
      </c>
      <c r="AF1345" s="1">
        <f t="shared" si="592"/>
        <v>-9.505387464383265</v>
      </c>
      <c r="AG1345" s="1">
        <f t="shared" si="593"/>
        <v>-1.4876914694230905</v>
      </c>
      <c r="AH1345" s="1">
        <f t="shared" si="594"/>
        <v>12.90162708744479</v>
      </c>
      <c r="AI1345" s="1">
        <f t="shared" si="595"/>
        <v>16.094023681470645</v>
      </c>
      <c r="AJ1345" s="1">
        <f t="shared" si="602"/>
        <v>-9.0859940329918754</v>
      </c>
      <c r="AK1345" s="1">
        <f t="shared" si="603"/>
        <v>12.332385941304238</v>
      </c>
      <c r="AL1345" s="2">
        <f>AI1345/(K!D$3*AC1345^2)</f>
        <v>0.16869273992030148</v>
      </c>
      <c r="AM1345" s="2">
        <f t="shared" si="604"/>
        <v>0.11574834011793877</v>
      </c>
      <c r="AN1345" s="4">
        <f t="shared" si="596"/>
        <v>1216.1014033320589</v>
      </c>
      <c r="AO1345" s="4">
        <f t="shared" si="605"/>
        <v>-975.35289540563838</v>
      </c>
      <c r="AP1345" s="4">
        <f t="shared" si="597"/>
        <v>-51.430807439078855</v>
      </c>
      <c r="AQ1345" s="4">
        <f t="shared" si="598"/>
        <v>-724.5303476433578</v>
      </c>
      <c r="AR1345" s="4">
        <f t="shared" si="599"/>
        <v>0</v>
      </c>
      <c r="AS1345" s="11">
        <f t="shared" si="606"/>
        <v>216.38125871352503</v>
      </c>
      <c r="AT1345" s="12">
        <f t="shared" si="607"/>
        <v>0.48780641930688284</v>
      </c>
      <c r="AU1345" s="14">
        <f t="shared" si="608"/>
        <v>60.803494430672856</v>
      </c>
    </row>
    <row r="1346" spans="1:47" x14ac:dyDescent="0.35">
      <c r="A1346" t="s">
        <v>35</v>
      </c>
      <c r="B1346">
        <v>94.1</v>
      </c>
      <c r="C1346" s="1">
        <f t="shared" ref="C1346:C1409" si="609">(-R1346-SQRT(R1346^2-2*U1346*(50-I1346)))/U1346</f>
        <v>-2.6844828858022224E-2</v>
      </c>
      <c r="D1346" s="1">
        <f t="shared" ref="D1346:D1409" si="610">Q1346+T1346*$C1346</f>
        <v>8.2768576233363653</v>
      </c>
      <c r="E1346" s="1">
        <f t="shared" ref="E1346:E1409" si="611">R1346+U1346*$C1346</f>
        <v>-137.53636157380348</v>
      </c>
      <c r="F1346" s="1">
        <f t="shared" ref="F1346:F1409" si="612">S1346+V1346*$C1346</f>
        <v>-8.7916767293197715</v>
      </c>
      <c r="G1346" s="1">
        <f t="shared" ref="G1346:G1409" si="613">B1346-SQRT(D1346^2+E1346^2+F1346^2)/1.467</f>
        <v>-1.4100628094311674E-2</v>
      </c>
      <c r="H1346">
        <v>-2.1120000000000001</v>
      </c>
      <c r="I1346" s="1">
        <f t="shared" ref="I1346:I1409" si="614">60.5-X1346</f>
        <v>53.680999999999997</v>
      </c>
      <c r="J1346">
        <v>6.5445000000000002</v>
      </c>
      <c r="K1346">
        <v>-0.12470000000000001</v>
      </c>
      <c r="L1346">
        <v>1.3170999999999999</v>
      </c>
      <c r="M1346">
        <v>0.90849999999999997</v>
      </c>
      <c r="N1346" s="10">
        <v>1.9754</v>
      </c>
      <c r="O1346" s="2">
        <f t="shared" si="600"/>
        <v>-0.12473694555103876</v>
      </c>
      <c r="P1346" s="2">
        <f t="shared" si="601"/>
        <v>1.3173114538086081</v>
      </c>
      <c r="Q1346">
        <v>8.1845999999999997</v>
      </c>
      <c r="R1346">
        <v>-136.7064</v>
      </c>
      <c r="S1346">
        <v>-9.1554000000000002</v>
      </c>
      <c r="T1346">
        <v>-3.4367000000000001</v>
      </c>
      <c r="U1346">
        <v>30.917000000000002</v>
      </c>
      <c r="V1346">
        <v>-13.549099999999999</v>
      </c>
      <c r="W1346">
        <v>2171</v>
      </c>
      <c r="X1346">
        <v>6.819</v>
      </c>
      <c r="Y1346" s="1">
        <f t="shared" ref="Y1346:Y1409" si="615">(-E1346-SQRT(E1346^2-2*U1346*(I1346-17/12)))/U1346</f>
        <v>0.39778879378173942</v>
      </c>
      <c r="Z1346" s="1">
        <f t="shared" ref="Z1346:Z1409" si="616">(2*D1346+T1346*$Y1346)/2</f>
        <v>7.5933172495415135</v>
      </c>
      <c r="AA1346" s="1">
        <f t="shared" ref="AA1346:AA1409" si="617">(2*E1346+U1346*$Y1346)/2</f>
        <v>-131.38714350512845</v>
      </c>
      <c r="AB1346" s="1">
        <f t="shared" ref="AB1346:AB1409" si="618">(2*F1346+V1346*$Y1346)/2</f>
        <v>-11.486516802233854</v>
      </c>
      <c r="AC1346" s="1">
        <f t="shared" ref="AC1346:AC1409" si="619">SQRT(Z1346^2+AA1346^2+AB1346^2)</f>
        <v>132.10669935146137</v>
      </c>
      <c r="AD1346" s="1">
        <f t="shared" ref="AD1346:AD1409" si="620">-(T1346*Z1346+U1346*AA1346+(V1346+32.174)*AB1346)/AC1346</f>
        <v>32.565551308521812</v>
      </c>
      <c r="AE1346" s="3">
        <f>AD1346/(K!D$3*AC1346^2)</f>
        <v>0.34663817502640693</v>
      </c>
      <c r="AF1346" s="1">
        <f t="shared" ref="AF1346:AF1409" si="621">T1346+$AD1346*Z1346/$AC1346</f>
        <v>-1.5648754543427519</v>
      </c>
      <c r="AG1346" s="1">
        <f t="shared" ref="AG1346:AG1409" si="622">U1346+$AD1346*AA1346/$AC1346</f>
        <v>-1.471173984372939</v>
      </c>
      <c r="AH1346" s="1">
        <f t="shared" ref="AH1346:AH1409" si="623">V1346+$AD1346*AB1346/$AC1346+32.174</f>
        <v>15.793364929366152</v>
      </c>
      <c r="AI1346" s="1">
        <f t="shared" ref="AI1346:AI1409" si="624">SQRT(AF1346^2+AG1346^2+AH1346^2)</f>
        <v>15.938744112132326</v>
      </c>
      <c r="AJ1346" s="1">
        <f t="shared" si="602"/>
        <v>-1.4857170850804584</v>
      </c>
      <c r="AK1346" s="1">
        <f t="shared" si="603"/>
        <v>14.994466199436239</v>
      </c>
      <c r="AL1346" s="2">
        <f>AI1346/(K!D$3*AC1346^2)</f>
        <v>0.1696571054148453</v>
      </c>
      <c r="AM1346" s="2">
        <f t="shared" si="604"/>
        <v>0.11670793876129094</v>
      </c>
      <c r="AN1346" s="4">
        <f t="shared" ref="AN1346:AN1409" si="625">78.92*AM1346*AC1346</f>
        <v>1216.7807136052343</v>
      </c>
      <c r="AO1346" s="4">
        <f t="shared" si="605"/>
        <v>-1208.8805320648382</v>
      </c>
      <c r="AP1346" s="4">
        <f t="shared" ref="AP1346:AP1409" si="626">AN1346*(AB1346*AF1346-Z1346*AH1346)/(AI1346*AC1346)</f>
        <v>-58.913742478292548</v>
      </c>
      <c r="AQ1346" s="4">
        <f t="shared" ref="AQ1346:AQ1409" si="627">AN1346*(Z1346*AG1346-AA1346*AF1346)/(AI1346*AC1346)</f>
        <v>-125.26905102018586</v>
      </c>
      <c r="AR1346" s="4">
        <f t="shared" ref="AR1346:AR1409" si="628">SQRT(AO1346^2+AP1346^2+AQ1346^2)-AN1346</f>
        <v>0</v>
      </c>
      <c r="AS1346" s="11">
        <f t="shared" si="606"/>
        <v>185.65864555659996</v>
      </c>
      <c r="AT1346" s="12">
        <f t="shared" si="607"/>
        <v>0.56047015827049018</v>
      </c>
      <c r="AU1346" s="14">
        <f t="shared" si="608"/>
        <v>55.911681442830449</v>
      </c>
    </row>
    <row r="1347" spans="1:47" x14ac:dyDescent="0.35">
      <c r="A1347" t="s">
        <v>35</v>
      </c>
      <c r="B1347">
        <v>95.1</v>
      </c>
      <c r="C1347" s="1">
        <f t="shared" si="609"/>
        <v>-2.768846500447817E-2</v>
      </c>
      <c r="D1347" s="1">
        <f t="shared" si="610"/>
        <v>5.4806373318863661</v>
      </c>
      <c r="E1347" s="1">
        <f t="shared" si="611"/>
        <v>-139.24381921755091</v>
      </c>
      <c r="F1347" s="1">
        <f t="shared" si="612"/>
        <v>-5.2065100244551825</v>
      </c>
      <c r="G1347" s="1">
        <f t="shared" si="613"/>
        <v>4.2831399909459833E-2</v>
      </c>
      <c r="H1347">
        <v>-2.2406000000000001</v>
      </c>
      <c r="I1347" s="1">
        <f t="shared" si="614"/>
        <v>53.843000000000004</v>
      </c>
      <c r="J1347">
        <v>6.5069999999999997</v>
      </c>
      <c r="K1347">
        <v>-0.1416</v>
      </c>
      <c r="L1347">
        <v>1.31</v>
      </c>
      <c r="M1347">
        <v>-0.31879999999999997</v>
      </c>
      <c r="N1347" s="10">
        <v>3.3511000000000002</v>
      </c>
      <c r="O1347" s="2">
        <f t="shared" ref="O1347:O1410" si="629">(M1347-H1347-(D1347/E1347)*(17/12-I1347))</f>
        <v>-0.14170070872207852</v>
      </c>
      <c r="P1347" s="2">
        <f t="shared" ref="P1347:P1410" si="630">(N1347-J1347-(F1347/E1347)*(17/12-I1347))+0.5*32.174*Y1347^2</f>
        <v>1.3101738604377564</v>
      </c>
      <c r="Q1347">
        <v>5.3948999999999998</v>
      </c>
      <c r="R1347">
        <v>-138.34469999999999</v>
      </c>
      <c r="S1347">
        <v>-5.5979999999999999</v>
      </c>
      <c r="T1347">
        <v>-3.0964999999999998</v>
      </c>
      <c r="U1347">
        <v>32.472700000000003</v>
      </c>
      <c r="V1347">
        <v>-14.139099999999999</v>
      </c>
      <c r="W1347">
        <v>2180</v>
      </c>
      <c r="X1347">
        <v>6.657</v>
      </c>
      <c r="Y1347" s="1">
        <f t="shared" si="615"/>
        <v>0.39467016343860578</v>
      </c>
      <c r="Z1347" s="1">
        <f t="shared" si="616"/>
        <v>4.8695892513425445</v>
      </c>
      <c r="AA1347" s="1">
        <f t="shared" si="617"/>
        <v>-132.83581630940449</v>
      </c>
      <c r="AB1347" s="1">
        <f t="shared" si="618"/>
        <v>-7.9966504783925778</v>
      </c>
      <c r="AC1347" s="1">
        <f t="shared" si="619"/>
        <v>133.16536116023647</v>
      </c>
      <c r="AD1347" s="1">
        <f t="shared" si="620"/>
        <v>33.588577751220377</v>
      </c>
      <c r="AE1347" s="3">
        <f>AD1347/(K!D$3*AC1347^2)</f>
        <v>0.35186551949811418</v>
      </c>
      <c r="AF1347" s="1">
        <f t="shared" si="621"/>
        <v>-1.8682333114246357</v>
      </c>
      <c r="AG1347" s="1">
        <f t="shared" si="622"/>
        <v>-1.0327559637807369</v>
      </c>
      <c r="AH1347" s="1">
        <f t="shared" si="623"/>
        <v>16.017888113405679</v>
      </c>
      <c r="AI1347" s="1">
        <f t="shared" si="624"/>
        <v>16.159505567938158</v>
      </c>
      <c r="AJ1347" s="1">
        <f t="shared" ref="AJ1347:AJ1410" si="631">0.5*AF1347*Y1347^2*12</f>
        <v>-1.7460269907576973</v>
      </c>
      <c r="AK1347" s="1">
        <f t="shared" ref="AK1347:AK1410" si="632">0.5*AH1347*Y1347^2*12</f>
        <v>14.970113641543115</v>
      </c>
      <c r="AL1347" s="2">
        <f>AI1347/(K!D$3*AC1347^2)</f>
        <v>0.1692829289650003</v>
      </c>
      <c r="AM1347" s="2">
        <f t="shared" ref="AM1347:AM1410" si="633">0.166*LN(0.336/(0.336-AL1347))</f>
        <v>0.1163349529736382</v>
      </c>
      <c r="AN1347" s="4">
        <f t="shared" si="625"/>
        <v>1222.6117533529355</v>
      </c>
      <c r="AO1347" s="4">
        <f t="shared" ref="AO1347:AO1410" si="634">AN1347*(AA1347*AH1347-AB1347*AG1347)/(AI1347*AC1347)</f>
        <v>-1213.5902183524893</v>
      </c>
      <c r="AP1347" s="4">
        <f t="shared" si="626"/>
        <v>-35.828578442164257</v>
      </c>
      <c r="AQ1347" s="4">
        <f t="shared" si="627"/>
        <v>-143.85615844554806</v>
      </c>
      <c r="AR1347" s="4">
        <f t="shared" si="628"/>
        <v>0</v>
      </c>
      <c r="AS1347" s="11">
        <f t="shared" ref="AS1347:AS1410" si="635">IF(AH1347&gt;0,ATAN2(AF1347,AH1347)*180/PI(),360+ATAN2(AF1347,AH1347)*180/PI())+90</f>
        <v>186.65258891793218</v>
      </c>
      <c r="AT1347" s="12">
        <f t="shared" ref="AT1347:AT1410" si="636">AN1347/W1347</f>
        <v>0.56083107951969513</v>
      </c>
      <c r="AU1347" s="14">
        <f t="shared" ref="AU1347:AU1410" si="637">IF(AT1347&lt;=1,ACOS(AT1347)*180/PI(),"")</f>
        <v>55.886708067835599</v>
      </c>
    </row>
    <row r="1348" spans="1:47" x14ac:dyDescent="0.35">
      <c r="A1348" t="s">
        <v>35</v>
      </c>
      <c r="B1348">
        <v>93.6</v>
      </c>
      <c r="C1348" s="1">
        <f t="shared" si="609"/>
        <v>-3.2851500266499495E-2</v>
      </c>
      <c r="D1348" s="1">
        <f t="shared" si="610"/>
        <v>15.092013516509544</v>
      </c>
      <c r="E1348" s="1">
        <f t="shared" si="611"/>
        <v>-136.43927023701789</v>
      </c>
      <c r="F1348" s="1">
        <f t="shared" si="612"/>
        <v>-2.3860112469942427</v>
      </c>
      <c r="G1348" s="1">
        <f t="shared" si="613"/>
        <v>1.2980886740010078E-2</v>
      </c>
      <c r="H1348">
        <v>-3.8256999999999999</v>
      </c>
      <c r="I1348" s="1">
        <f t="shared" si="614"/>
        <v>54.466000000000001</v>
      </c>
      <c r="J1348">
        <v>5.0589000000000004</v>
      </c>
      <c r="K1348">
        <v>-0.86199999999999999</v>
      </c>
      <c r="L1348">
        <v>1.0347999999999999</v>
      </c>
      <c r="M1348">
        <v>1.18</v>
      </c>
      <c r="N1348" s="10">
        <v>2.5002</v>
      </c>
      <c r="O1348" s="2">
        <f t="shared" si="629"/>
        <v>-0.86226788283661815</v>
      </c>
      <c r="P1348" s="2">
        <f t="shared" si="630"/>
        <v>1.0349047045428983</v>
      </c>
      <c r="Q1348">
        <v>14.6409</v>
      </c>
      <c r="R1348">
        <v>-135.45089999999999</v>
      </c>
      <c r="S1348">
        <v>-3.0154000000000001</v>
      </c>
      <c r="T1348">
        <v>-13.7319</v>
      </c>
      <c r="U1348">
        <v>30.085999999999999</v>
      </c>
      <c r="V1348">
        <v>-19.1586</v>
      </c>
      <c r="W1348">
        <v>2502</v>
      </c>
      <c r="X1348">
        <v>6.0339999999999998</v>
      </c>
      <c r="Y1348" s="1">
        <f t="shared" si="615"/>
        <v>0.40708380708442654</v>
      </c>
      <c r="Z1348" s="1">
        <f t="shared" si="616"/>
        <v>12.296996451258225</v>
      </c>
      <c r="AA1348" s="1">
        <f t="shared" si="617"/>
        <v>-130.31550852704686</v>
      </c>
      <c r="AB1348" s="1">
        <f t="shared" si="618"/>
        <v>-6.2855891601980893</v>
      </c>
      <c r="AC1348" s="1">
        <f t="shared" si="619"/>
        <v>131.04524606209827</v>
      </c>
      <c r="AD1348" s="1">
        <f t="shared" si="620"/>
        <v>31.831318553080035</v>
      </c>
      <c r="AE1348" s="3">
        <f>AD1348/(K!D$3*AC1348^2)</f>
        <v>0.34433385617941153</v>
      </c>
      <c r="AF1348" s="1">
        <f t="shared" si="621"/>
        <v>-10.744919372708804</v>
      </c>
      <c r="AG1348" s="1">
        <f t="shared" si="622"/>
        <v>-1.5680629208737855</v>
      </c>
      <c r="AH1348" s="1">
        <f t="shared" si="623"/>
        <v>11.488609850304364</v>
      </c>
      <c r="AI1348" s="1">
        <f t="shared" si="624"/>
        <v>15.80823424492257</v>
      </c>
      <c r="AJ1348" s="1">
        <f t="shared" si="631"/>
        <v>-10.683709391611686</v>
      </c>
      <c r="AK1348" s="1">
        <f t="shared" si="632"/>
        <v>11.423163329267137</v>
      </c>
      <c r="AL1348" s="2">
        <f>AI1348/(K!D$3*AC1348^2)</f>
        <v>0.17100486264383527</v>
      </c>
      <c r="AM1348" s="2">
        <f t="shared" si="633"/>
        <v>0.11805839607288758</v>
      </c>
      <c r="AN1348" s="4">
        <f t="shared" si="625"/>
        <v>1220.970654157343</v>
      </c>
      <c r="AO1348" s="4">
        <f t="shared" si="634"/>
        <v>-888.20642913432312</v>
      </c>
      <c r="AP1348" s="4">
        <f t="shared" si="626"/>
        <v>-43.459778120619113</v>
      </c>
      <c r="AQ1348" s="4">
        <f t="shared" si="627"/>
        <v>-836.64205323637123</v>
      </c>
      <c r="AR1348" s="4">
        <f t="shared" si="628"/>
        <v>0</v>
      </c>
      <c r="AS1348" s="11">
        <f t="shared" si="635"/>
        <v>223.08422475368087</v>
      </c>
      <c r="AT1348" s="12">
        <f t="shared" si="636"/>
        <v>0.48799786337223944</v>
      </c>
      <c r="AU1348" s="14">
        <f t="shared" si="637"/>
        <v>60.790928320072723</v>
      </c>
    </row>
    <row r="1349" spans="1:47" x14ac:dyDescent="0.35">
      <c r="A1349" t="s">
        <v>35</v>
      </c>
      <c r="B1349">
        <v>92.7</v>
      </c>
      <c r="C1349" s="1">
        <f t="shared" si="609"/>
        <v>-3.9920251196419079E-2</v>
      </c>
      <c r="D1349" s="1">
        <f t="shared" si="610"/>
        <v>0.98714736815501392</v>
      </c>
      <c r="E1349" s="1">
        <f t="shared" si="611"/>
        <v>-135.95667945194896</v>
      </c>
      <c r="F1349" s="1">
        <f t="shared" si="612"/>
        <v>-1.5361716175978009</v>
      </c>
      <c r="G1349" s="1">
        <f t="shared" si="613"/>
        <v>1.4968507869085101E-2</v>
      </c>
      <c r="H1349">
        <v>-0.60089999999999999</v>
      </c>
      <c r="I1349" s="1">
        <f t="shared" si="614"/>
        <v>55.402999999999999</v>
      </c>
      <c r="J1349">
        <v>5.9128999999999996</v>
      </c>
      <c r="K1349">
        <v>-0.22950000000000001</v>
      </c>
      <c r="L1349">
        <v>1.4003000000000001</v>
      </c>
      <c r="M1349">
        <v>-0.43840000000000001</v>
      </c>
      <c r="N1349" s="10">
        <v>3.9106000000000001</v>
      </c>
      <c r="O1349" s="2">
        <f t="shared" si="629"/>
        <v>-0.22948123314841923</v>
      </c>
      <c r="P1349" s="2">
        <f t="shared" si="630"/>
        <v>1.4004174336178887</v>
      </c>
      <c r="Q1349">
        <v>0.87270000000000003</v>
      </c>
      <c r="R1349">
        <v>-134.733</v>
      </c>
      <c r="S1349">
        <v>-2.1627000000000001</v>
      </c>
      <c r="T1349">
        <v>-2.8668999999999998</v>
      </c>
      <c r="U1349">
        <v>30.653099999999998</v>
      </c>
      <c r="V1349">
        <v>-15.6945</v>
      </c>
      <c r="W1349">
        <v>2185</v>
      </c>
      <c r="X1349">
        <v>5.0970000000000004</v>
      </c>
      <c r="Y1349" s="1">
        <f t="shared" si="615"/>
        <v>0.41665510898447355</v>
      </c>
      <c r="Z1349" s="1">
        <f t="shared" si="616"/>
        <v>0.38989310218122031</v>
      </c>
      <c r="AA1349" s="1">
        <f t="shared" si="617"/>
        <v>-129.57079409134298</v>
      </c>
      <c r="AB1349" s="1">
        <f t="shared" si="618"/>
        <v>-4.8057684215762109</v>
      </c>
      <c r="AC1349" s="1">
        <f t="shared" si="619"/>
        <v>129.66047242014099</v>
      </c>
      <c r="AD1349" s="1">
        <f t="shared" si="620"/>
        <v>31.25132029805809</v>
      </c>
      <c r="AE1349" s="3">
        <f>AD1349/(K!D$3*AC1349^2)</f>
        <v>0.34531926627181891</v>
      </c>
      <c r="AF1349" s="1">
        <f t="shared" si="621"/>
        <v>-2.7729263009162373</v>
      </c>
      <c r="AG1349" s="1">
        <f t="shared" si="622"/>
        <v>-0.5766056446116643</v>
      </c>
      <c r="AH1349" s="1">
        <f t="shared" si="623"/>
        <v>15.321193189777073</v>
      </c>
      <c r="AI1349" s="1">
        <f t="shared" si="624"/>
        <v>15.580775176421179</v>
      </c>
      <c r="AJ1349" s="1">
        <f t="shared" si="631"/>
        <v>-2.8883046560055377</v>
      </c>
      <c r="AK1349" s="1">
        <f t="shared" si="632"/>
        <v>15.958690864222216</v>
      </c>
      <c r="AL1349" s="2">
        <f>AI1349/(K!D$3*AC1349^2)</f>
        <v>0.17216366542447353</v>
      </c>
      <c r="AM1349" s="2">
        <f t="shared" si="633"/>
        <v>0.11922836959608545</v>
      </c>
      <c r="AN1349" s="4">
        <f t="shared" si="625"/>
        <v>1220.0405949510005</v>
      </c>
      <c r="AO1349" s="4">
        <f t="shared" si="634"/>
        <v>-1200.5579329898267</v>
      </c>
      <c r="AP1349" s="4">
        <f t="shared" si="626"/>
        <v>4.4402516126681881</v>
      </c>
      <c r="AQ1349" s="4">
        <f t="shared" si="627"/>
        <v>-217.11744984962002</v>
      </c>
      <c r="AR1349" s="4">
        <f t="shared" si="628"/>
        <v>0</v>
      </c>
      <c r="AS1349" s="11">
        <f t="shared" si="635"/>
        <v>190.25870247854408</v>
      </c>
      <c r="AT1349" s="12">
        <f t="shared" si="636"/>
        <v>0.55837098167093846</v>
      </c>
      <c r="AU1349" s="14">
        <f t="shared" si="637"/>
        <v>56.056785028958743</v>
      </c>
    </row>
    <row r="1350" spans="1:47" x14ac:dyDescent="0.35">
      <c r="A1350" t="s">
        <v>35</v>
      </c>
      <c r="B1350">
        <v>96.1</v>
      </c>
      <c r="C1350" s="1">
        <f t="shared" si="609"/>
        <v>-2.836640431111356E-2</v>
      </c>
      <c r="D1350" s="1">
        <f t="shared" si="610"/>
        <v>8.8234018909791363</v>
      </c>
      <c r="E1350" s="1">
        <f t="shared" si="611"/>
        <v>-140.63501738742025</v>
      </c>
      <c r="F1350" s="1">
        <f t="shared" si="612"/>
        <v>-4.5803914628011837</v>
      </c>
      <c r="G1350" s="1">
        <f t="shared" si="613"/>
        <v>-4.9479211236587162E-3</v>
      </c>
      <c r="H1350">
        <v>-1.9336</v>
      </c>
      <c r="I1350" s="1">
        <f t="shared" si="614"/>
        <v>53.975999999999999</v>
      </c>
      <c r="J1350">
        <v>6.6558000000000002</v>
      </c>
      <c r="K1350">
        <v>-9.8799999999999999E-2</v>
      </c>
      <c r="L1350">
        <v>1.3169</v>
      </c>
      <c r="M1350">
        <v>1.2649999999999999</v>
      </c>
      <c r="N1350" s="10">
        <v>3.7919</v>
      </c>
      <c r="O1350" s="2">
        <f t="shared" si="629"/>
        <v>-9.895796057816364E-2</v>
      </c>
      <c r="P1350" s="2">
        <f t="shared" si="630"/>
        <v>1.3171670256061139</v>
      </c>
      <c r="Q1350">
        <v>8.7279999999999998</v>
      </c>
      <c r="R1350">
        <v>-139.69659999999999</v>
      </c>
      <c r="S1350">
        <v>-4.9756999999999998</v>
      </c>
      <c r="T1350">
        <v>-3.3632</v>
      </c>
      <c r="U1350">
        <v>33.082000000000001</v>
      </c>
      <c r="V1350">
        <v>-13.9358</v>
      </c>
      <c r="W1350">
        <v>2282</v>
      </c>
      <c r="X1350">
        <v>6.524</v>
      </c>
      <c r="Y1350" s="1">
        <f t="shared" si="615"/>
        <v>0.39178196010120259</v>
      </c>
      <c r="Z1350" s="1">
        <f t="shared" si="616"/>
        <v>8.1645813468729536</v>
      </c>
      <c r="AA1350" s="1">
        <f t="shared" si="617"/>
        <v>-134.15455198538626</v>
      </c>
      <c r="AB1350" s="1">
        <f t="shared" si="618"/>
        <v>-7.3102889825903539</v>
      </c>
      <c r="AC1350" s="1">
        <f t="shared" si="619"/>
        <v>134.60142841730317</v>
      </c>
      <c r="AD1350" s="1">
        <f t="shared" si="620"/>
        <v>34.16669923465269</v>
      </c>
      <c r="AE1350" s="3">
        <f>AD1350/(K!D$3*AC1350^2)</f>
        <v>0.35032515744643333</v>
      </c>
      <c r="AF1350" s="1">
        <f t="shared" si="621"/>
        <v>-1.2907346589144848</v>
      </c>
      <c r="AG1350" s="1">
        <f t="shared" si="622"/>
        <v>-0.97126587199160497</v>
      </c>
      <c r="AH1350" s="1">
        <f t="shared" si="623"/>
        <v>16.382584885632816</v>
      </c>
      <c r="AI1350" s="1">
        <f t="shared" si="624"/>
        <v>16.462030278455433</v>
      </c>
      <c r="AJ1350" s="1">
        <f t="shared" si="631"/>
        <v>-1.1887132174422723</v>
      </c>
      <c r="AK1350" s="1">
        <f t="shared" si="632"/>
        <v>15.087682859465193</v>
      </c>
      <c r="AL1350" s="2">
        <f>AI1350/(K!D$3*AC1350^2)</f>
        <v>0.16879193713095814</v>
      </c>
      <c r="AM1350" s="2">
        <f t="shared" si="633"/>
        <v>0.11584679143733738</v>
      </c>
      <c r="AN1350" s="4">
        <f t="shared" si="625"/>
        <v>1230.6108933087323</v>
      </c>
      <c r="AO1350" s="4">
        <f t="shared" si="634"/>
        <v>-1224.54938921042</v>
      </c>
      <c r="AP1350" s="4">
        <f t="shared" si="626"/>
        <v>-69.045160845552061</v>
      </c>
      <c r="AQ1350" s="4">
        <f t="shared" si="627"/>
        <v>-100.57201339495847</v>
      </c>
      <c r="AR1350" s="4">
        <f t="shared" si="628"/>
        <v>0</v>
      </c>
      <c r="AS1350" s="11">
        <f t="shared" si="635"/>
        <v>184.50485662711611</v>
      </c>
      <c r="AT1350" s="12">
        <f t="shared" si="636"/>
        <v>0.53926857726061894</v>
      </c>
      <c r="AU1350" s="14">
        <f t="shared" si="637"/>
        <v>57.366138397920054</v>
      </c>
    </row>
    <row r="1351" spans="1:47" x14ac:dyDescent="0.35">
      <c r="A1351" t="s">
        <v>35</v>
      </c>
      <c r="B1351">
        <v>91.4</v>
      </c>
      <c r="C1351" s="1">
        <f t="shared" si="609"/>
        <v>-3.8251190819437848E-2</v>
      </c>
      <c r="D1351" s="1">
        <f t="shared" si="610"/>
        <v>-4.8876216990980381E-2</v>
      </c>
      <c r="E1351" s="1">
        <f t="shared" si="611"/>
        <v>-133.86937896206888</v>
      </c>
      <c r="F1351" s="1">
        <f t="shared" si="612"/>
        <v>-5.6262267649098661</v>
      </c>
      <c r="G1351" s="1">
        <f t="shared" si="613"/>
        <v>6.5600205661169753E-2</v>
      </c>
      <c r="H1351">
        <v>-0.4531</v>
      </c>
      <c r="I1351" s="1">
        <f t="shared" si="614"/>
        <v>55.099000000000004</v>
      </c>
      <c r="J1351">
        <v>5.8818999999999999</v>
      </c>
      <c r="K1351">
        <v>-0.40810000000000002</v>
      </c>
      <c r="L1351">
        <v>1.3624000000000001</v>
      </c>
      <c r="M1351">
        <v>-0.88090000000000002</v>
      </c>
      <c r="N1351" s="10">
        <v>2.1429</v>
      </c>
      <c r="O1351" s="2">
        <f t="shared" si="629"/>
        <v>-0.40820037689779998</v>
      </c>
      <c r="P1351" s="2">
        <f t="shared" si="630"/>
        <v>1.3625707700156018</v>
      </c>
      <c r="Q1351">
        <v>-0.22500000000000001</v>
      </c>
      <c r="R1351">
        <v>-132.73670000000001</v>
      </c>
      <c r="S1351">
        <v>-6.22</v>
      </c>
      <c r="T1351">
        <v>-4.6044</v>
      </c>
      <c r="U1351">
        <v>29.611599999999999</v>
      </c>
      <c r="V1351">
        <v>-15.523</v>
      </c>
      <c r="W1351">
        <v>2205</v>
      </c>
      <c r="X1351">
        <v>5.4009999999999998</v>
      </c>
      <c r="Y1351" s="1">
        <f t="shared" si="615"/>
        <v>0.4205677397537067</v>
      </c>
      <c r="Z1351" s="1">
        <f t="shared" si="616"/>
        <v>-1.0171072674519639</v>
      </c>
      <c r="AA1351" s="1">
        <f t="shared" si="617"/>
        <v>-127.64253712082345</v>
      </c>
      <c r="AB1351" s="1">
        <f t="shared" si="618"/>
        <v>-8.8904632770082603</v>
      </c>
      <c r="AC1351" s="1">
        <f t="shared" si="619"/>
        <v>127.95582099738225</v>
      </c>
      <c r="AD1351" s="1">
        <f t="shared" si="620"/>
        <v>30.659423361524468</v>
      </c>
      <c r="AE1351" s="3">
        <f>AD1351/(K!D$3*AC1351^2)</f>
        <v>0.34786563339550775</v>
      </c>
      <c r="AF1351" s="1">
        <f t="shared" si="621"/>
        <v>-4.8481085087167006</v>
      </c>
      <c r="AG1351" s="1">
        <f t="shared" si="622"/>
        <v>-0.97275758547077729</v>
      </c>
      <c r="AH1351" s="1">
        <f t="shared" si="623"/>
        <v>14.520761020911593</v>
      </c>
      <c r="AI1351" s="1">
        <f t="shared" si="624"/>
        <v>15.339586502210798</v>
      </c>
      <c r="AJ1351" s="1">
        <f t="shared" si="631"/>
        <v>-5.1451198399355587</v>
      </c>
      <c r="AK1351" s="1">
        <f t="shared" si="632"/>
        <v>15.410351374216923</v>
      </c>
      <c r="AL1351" s="2">
        <f>AI1351/(K!D$3*AC1351^2)</f>
        <v>0.17404485765095012</v>
      </c>
      <c r="AM1351" s="2">
        <f t="shared" si="633"/>
        <v>0.12114543251762837</v>
      </c>
      <c r="AN1351" s="4">
        <f t="shared" si="625"/>
        <v>1223.3596978899823</v>
      </c>
      <c r="AO1351" s="4">
        <f t="shared" si="634"/>
        <v>-1160.6117877603729</v>
      </c>
      <c r="AP1351" s="4">
        <f t="shared" si="626"/>
        <v>36.069674457041366</v>
      </c>
      <c r="AQ1351" s="4">
        <f t="shared" si="627"/>
        <v>-385.08207841667092</v>
      </c>
      <c r="AR1351" s="4">
        <f t="shared" si="628"/>
        <v>0</v>
      </c>
      <c r="AS1351" s="11">
        <f t="shared" si="635"/>
        <v>198.4628384256709</v>
      </c>
      <c r="AT1351" s="12">
        <f t="shared" si="636"/>
        <v>0.55481165437187407</v>
      </c>
      <c r="AU1351" s="14">
        <f t="shared" si="637"/>
        <v>56.302257016617588</v>
      </c>
    </row>
    <row r="1352" spans="1:47" x14ac:dyDescent="0.35">
      <c r="A1352" t="s">
        <v>35</v>
      </c>
      <c r="B1352">
        <v>88</v>
      </c>
      <c r="C1352" s="1">
        <f t="shared" si="609"/>
        <v>-3.6015753554288439E-2</v>
      </c>
      <c r="D1352" s="1">
        <f t="shared" si="610"/>
        <v>-4.3395008839269069</v>
      </c>
      <c r="E1352" s="1">
        <f t="shared" si="611"/>
        <v>-128.87905506326464</v>
      </c>
      <c r="F1352" s="1">
        <f t="shared" si="612"/>
        <v>-6.3247528955200254</v>
      </c>
      <c r="G1352" s="1">
        <f t="shared" si="613"/>
        <v>-7.5699751036637508E-3</v>
      </c>
      <c r="H1352">
        <v>1.3908</v>
      </c>
      <c r="I1352" s="1">
        <f t="shared" si="614"/>
        <v>54.625</v>
      </c>
      <c r="J1352">
        <v>6.1414</v>
      </c>
      <c r="K1352">
        <v>0.37830000000000003</v>
      </c>
      <c r="L1352">
        <v>1.3815</v>
      </c>
      <c r="M1352">
        <v>-2.24E-2</v>
      </c>
      <c r="N1352" s="10">
        <v>1.9177</v>
      </c>
      <c r="O1352" s="2">
        <f t="shared" si="629"/>
        <v>0.37838366282972524</v>
      </c>
      <c r="P1352" s="2">
        <f t="shared" si="630"/>
        <v>1.3816895947379022</v>
      </c>
      <c r="Q1352">
        <v>-4.1619000000000002</v>
      </c>
      <c r="R1352">
        <v>-127.953</v>
      </c>
      <c r="S1352">
        <v>-6.9034000000000004</v>
      </c>
      <c r="T1352">
        <v>4.9311999999999996</v>
      </c>
      <c r="U1352">
        <v>25.712499999999999</v>
      </c>
      <c r="V1352">
        <v>-16.066500000000001</v>
      </c>
      <c r="W1352">
        <v>2222</v>
      </c>
      <c r="X1352">
        <v>5.875</v>
      </c>
      <c r="Y1352" s="1">
        <f t="shared" si="615"/>
        <v>0.4314215112030052</v>
      </c>
      <c r="Z1352" s="1">
        <f t="shared" si="616"/>
        <v>-3.2757880059047775</v>
      </c>
      <c r="AA1352" s="1">
        <f t="shared" si="617"/>
        <v>-123.332592259861</v>
      </c>
      <c r="AB1352" s="1">
        <f t="shared" si="618"/>
        <v>-9.7904697503915674</v>
      </c>
      <c r="AC1352" s="1">
        <f t="shared" si="619"/>
        <v>123.76393819901695</v>
      </c>
      <c r="AD1352" s="1">
        <f t="shared" si="620"/>
        <v>27.027605007380053</v>
      </c>
      <c r="AE1352" s="3">
        <f>AD1352/(K!D$3*AC1352^2)</f>
        <v>0.32778340434480008</v>
      </c>
      <c r="AF1352" s="1">
        <f t="shared" si="621"/>
        <v>4.2158324575650035</v>
      </c>
      <c r="AG1352" s="1">
        <f t="shared" si="622"/>
        <v>-1.2209075550793891</v>
      </c>
      <c r="AH1352" s="1">
        <f t="shared" si="623"/>
        <v>13.969454353579319</v>
      </c>
      <c r="AI1352" s="1">
        <f t="shared" si="624"/>
        <v>14.642729032016017</v>
      </c>
      <c r="AJ1352" s="1">
        <f t="shared" si="631"/>
        <v>4.7080187637023183</v>
      </c>
      <c r="AK1352" s="1">
        <f t="shared" si="632"/>
        <v>15.600347944880443</v>
      </c>
      <c r="AL1352" s="2">
        <f>AI1352/(K!D$3*AC1352^2)</f>
        <v>0.1775830144662125</v>
      </c>
      <c r="AM1352" s="2">
        <f t="shared" si="633"/>
        <v>0.12481215543481301</v>
      </c>
      <c r="AN1352" s="4">
        <f t="shared" si="625"/>
        <v>1219.0964879345656</v>
      </c>
      <c r="AO1352" s="4">
        <f t="shared" si="634"/>
        <v>-1167.0297602801338</v>
      </c>
      <c r="AP1352" s="4">
        <f t="shared" si="626"/>
        <v>3.0177295787972862</v>
      </c>
      <c r="AQ1352" s="4">
        <f t="shared" si="627"/>
        <v>352.46088977796501</v>
      </c>
      <c r="AR1352" s="4">
        <f t="shared" si="628"/>
        <v>0</v>
      </c>
      <c r="AS1352" s="11">
        <f t="shared" si="635"/>
        <v>163.20674542646083</v>
      </c>
      <c r="AT1352" s="12">
        <f t="shared" si="636"/>
        <v>0.54864828439899438</v>
      </c>
      <c r="AU1352" s="14">
        <f t="shared" si="637"/>
        <v>56.725671032421602</v>
      </c>
    </row>
    <row r="1353" spans="1:47" x14ac:dyDescent="0.35">
      <c r="A1353" t="s">
        <v>35</v>
      </c>
      <c r="B1353">
        <v>89.1</v>
      </c>
      <c r="C1353" s="1">
        <f t="shared" si="609"/>
        <v>-3.2153628818070171E-2</v>
      </c>
      <c r="D1353" s="1">
        <f t="shared" si="610"/>
        <v>5.9335880005262824</v>
      </c>
      <c r="E1353" s="1">
        <f t="shared" si="611"/>
        <v>-130.29445052913803</v>
      </c>
      <c r="F1353" s="1">
        <f t="shared" si="612"/>
        <v>-8.0003760266379729</v>
      </c>
      <c r="G1353" s="1">
        <f t="shared" si="613"/>
        <v>2.3910113626342877E-2</v>
      </c>
      <c r="H1353">
        <v>-1.9685999999999999</v>
      </c>
      <c r="I1353" s="1">
        <f t="shared" si="614"/>
        <v>54.174999999999997</v>
      </c>
      <c r="J1353">
        <v>6.0382999999999996</v>
      </c>
      <c r="K1353">
        <v>-0.42670000000000002</v>
      </c>
      <c r="L1353">
        <v>1.341</v>
      </c>
      <c r="M1353">
        <v>7.1999999999999998E-3</v>
      </c>
      <c r="N1353" s="10">
        <v>1.2451000000000001</v>
      </c>
      <c r="O1353" s="2">
        <f t="shared" si="629"/>
        <v>-0.42680588477193204</v>
      </c>
      <c r="P1353" s="2">
        <f t="shared" si="630"/>
        <v>1.3411419177474122</v>
      </c>
      <c r="Q1353">
        <v>5.7401999999999997</v>
      </c>
      <c r="R1353">
        <v>-129.3963</v>
      </c>
      <c r="S1353">
        <v>-8.5005000000000006</v>
      </c>
      <c r="T1353">
        <v>-6.0145</v>
      </c>
      <c r="U1353">
        <v>27.9331</v>
      </c>
      <c r="V1353">
        <v>-15.5542</v>
      </c>
      <c r="W1353">
        <v>2081</v>
      </c>
      <c r="X1353">
        <v>6.3250000000000002</v>
      </c>
      <c r="Y1353" s="1">
        <f t="shared" si="615"/>
        <v>0.42420546410889365</v>
      </c>
      <c r="Z1353" s="1">
        <f t="shared" si="616"/>
        <v>4.6578961185848122</v>
      </c>
      <c r="AA1353" s="1">
        <f t="shared" si="617"/>
        <v>-124.36976370438796</v>
      </c>
      <c r="AB1353" s="1">
        <f t="shared" si="618"/>
        <v>-11.299464341559251</v>
      </c>
      <c r="AC1353" s="1">
        <f t="shared" si="619"/>
        <v>124.96884417543036</v>
      </c>
      <c r="AD1353" s="1">
        <f t="shared" si="620"/>
        <v>29.526101681954739</v>
      </c>
      <c r="AE1353" s="3">
        <f>AD1353/(K!D$3*AC1353^2)</f>
        <v>0.35121272567428785</v>
      </c>
      <c r="AF1353" s="1">
        <f t="shared" si="621"/>
        <v>-4.913989586154333</v>
      </c>
      <c r="AG1353" s="1">
        <f t="shared" si="622"/>
        <v>-1.4514583155230234</v>
      </c>
      <c r="AH1353" s="1">
        <f t="shared" si="623"/>
        <v>13.950101521936507</v>
      </c>
      <c r="AI1353" s="1">
        <f t="shared" si="624"/>
        <v>14.861337670844755</v>
      </c>
      <c r="AJ1353" s="1">
        <f t="shared" si="631"/>
        <v>-5.3056426872464586</v>
      </c>
      <c r="AK1353" s="1">
        <f t="shared" si="632"/>
        <v>15.061947696175597</v>
      </c>
      <c r="AL1353" s="2">
        <f>AI1353/(K!D$3*AC1353^2)</f>
        <v>0.1767754838334557</v>
      </c>
      <c r="AM1353" s="2">
        <f t="shared" si="633"/>
        <v>0.12396811979642208</v>
      </c>
      <c r="AN1353" s="4">
        <f t="shared" si="625"/>
        <v>1222.6406867876076</v>
      </c>
      <c r="AO1353" s="4">
        <f t="shared" si="634"/>
        <v>-1152.9685866767597</v>
      </c>
      <c r="AP1353" s="4">
        <f t="shared" si="626"/>
        <v>-6.2229147609476421</v>
      </c>
      <c r="AQ1353" s="4">
        <f t="shared" si="627"/>
        <v>-406.78613847689775</v>
      </c>
      <c r="AR1353" s="4">
        <f t="shared" si="628"/>
        <v>0</v>
      </c>
      <c r="AS1353" s="11">
        <f t="shared" si="635"/>
        <v>199.40505466440311</v>
      </c>
      <c r="AT1353" s="12">
        <f t="shared" si="636"/>
        <v>0.58752555828332897</v>
      </c>
      <c r="AU1353" s="14">
        <f t="shared" si="637"/>
        <v>54.018389769770728</v>
      </c>
    </row>
    <row r="1354" spans="1:47" x14ac:dyDescent="0.35">
      <c r="A1354" t="s">
        <v>35</v>
      </c>
      <c r="B1354">
        <v>93.7</v>
      </c>
      <c r="C1354" s="1">
        <f t="shared" si="609"/>
        <v>-3.2702886202633639E-2</v>
      </c>
      <c r="D1354" s="1">
        <f t="shared" si="610"/>
        <v>6.7009677286060496</v>
      </c>
      <c r="E1354" s="1">
        <f t="shared" si="611"/>
        <v>-137.24952358460118</v>
      </c>
      <c r="F1354" s="1">
        <f t="shared" si="612"/>
        <v>-3.3463243352288479</v>
      </c>
      <c r="G1354" s="1">
        <f t="shared" si="613"/>
        <v>2.8309105252048994E-3</v>
      </c>
      <c r="H1354">
        <v>-2.0636000000000001</v>
      </c>
      <c r="I1354" s="1">
        <f t="shared" si="614"/>
        <v>54.471000000000004</v>
      </c>
      <c r="J1354">
        <v>6.0247000000000002</v>
      </c>
      <c r="K1354">
        <v>-0.64559999999999995</v>
      </c>
      <c r="L1354">
        <v>1.196</v>
      </c>
      <c r="M1354">
        <v>-0.11899999999999999</v>
      </c>
      <c r="N1354" s="10">
        <v>3.2732999999999999</v>
      </c>
      <c r="O1354" s="2">
        <f t="shared" si="629"/>
        <v>-0.64568495140993165</v>
      </c>
      <c r="P1354" s="2">
        <f t="shared" si="630"/>
        <v>1.1961068891445938</v>
      </c>
      <c r="Q1354">
        <v>6.3929</v>
      </c>
      <c r="R1354">
        <v>-136.18199999999999</v>
      </c>
      <c r="S1354">
        <v>-3.8982999999999999</v>
      </c>
      <c r="T1354">
        <v>-9.4201999999999995</v>
      </c>
      <c r="U1354">
        <v>32.643099999999997</v>
      </c>
      <c r="V1354">
        <v>-16.878499999999999</v>
      </c>
      <c r="W1354">
        <v>2433</v>
      </c>
      <c r="X1354">
        <v>6.0289999999999999</v>
      </c>
      <c r="Y1354" s="1">
        <f t="shared" si="615"/>
        <v>0.40617263610803911</v>
      </c>
      <c r="Z1354" s="1">
        <f t="shared" si="616"/>
        <v>4.7878539952735748</v>
      </c>
      <c r="AA1354" s="1">
        <f t="shared" si="617"/>
        <v>-130.620156595732</v>
      </c>
      <c r="AB1354" s="1">
        <f t="shared" si="618"/>
        <v>-6.7741167545036163</v>
      </c>
      <c r="AC1354" s="1">
        <f t="shared" si="619"/>
        <v>130.88329730251013</v>
      </c>
      <c r="AD1354" s="1">
        <f t="shared" si="620"/>
        <v>33.71372031219677</v>
      </c>
      <c r="AE1354" s="3">
        <f>AD1354/(K!D$3*AC1354^2)</f>
        <v>0.36559972741726066</v>
      </c>
      <c r="AF1354" s="1">
        <f t="shared" si="621"/>
        <v>-8.1869152813303128</v>
      </c>
      <c r="AG1354" s="1">
        <f t="shared" si="622"/>
        <v>-1.0028389193536</v>
      </c>
      <c r="AH1354" s="1">
        <f t="shared" si="623"/>
        <v>13.55058157014378</v>
      </c>
      <c r="AI1354" s="1">
        <f t="shared" si="624"/>
        <v>15.863465214478531</v>
      </c>
      <c r="AJ1354" s="1">
        <f t="shared" si="631"/>
        <v>-8.103877544093713</v>
      </c>
      <c r="AK1354" s="1">
        <f t="shared" si="632"/>
        <v>13.413141570686273</v>
      </c>
      <c r="AL1354" s="2">
        <f>AI1354/(K!D$3*AC1354^2)</f>
        <v>0.17202724898350572</v>
      </c>
      <c r="AM1354" s="2">
        <f t="shared" si="633"/>
        <v>0.11909020911485918</v>
      </c>
      <c r="AN1354" s="4">
        <f t="shared" si="625"/>
        <v>1230.1196668468272</v>
      </c>
      <c r="AO1354" s="4">
        <f t="shared" si="634"/>
        <v>-1052.681235787911</v>
      </c>
      <c r="AP1354" s="4">
        <f t="shared" si="626"/>
        <v>-5.5805093767104141</v>
      </c>
      <c r="AQ1354" s="4">
        <f t="shared" si="627"/>
        <v>-636.41611269552368</v>
      </c>
      <c r="AR1354" s="4">
        <f t="shared" si="628"/>
        <v>0</v>
      </c>
      <c r="AS1354" s="11">
        <f t="shared" si="635"/>
        <v>211.13929948972179</v>
      </c>
      <c r="AT1354" s="12">
        <f t="shared" si="636"/>
        <v>0.50559789019598322</v>
      </c>
      <c r="AU1354" s="14">
        <f t="shared" si="637"/>
        <v>59.62895030785721</v>
      </c>
    </row>
    <row r="1355" spans="1:47" x14ac:dyDescent="0.35">
      <c r="A1355" t="s">
        <v>35</v>
      </c>
      <c r="B1355">
        <v>90.6</v>
      </c>
      <c r="C1355" s="1">
        <f t="shared" si="609"/>
        <v>-3.3901803041673097E-2</v>
      </c>
      <c r="D1355" s="1">
        <f t="shared" si="610"/>
        <v>1.2015398999049078</v>
      </c>
      <c r="E1355" s="1">
        <f t="shared" si="611"/>
        <v>-132.88017900443242</v>
      </c>
      <c r="F1355" s="1">
        <f t="shared" si="612"/>
        <v>-2.3034060643956198</v>
      </c>
      <c r="G1355" s="1">
        <f t="shared" si="613"/>
        <v>3.1540163517433939E-3</v>
      </c>
      <c r="H1355">
        <v>-1.1278999999999999</v>
      </c>
      <c r="I1355" s="1">
        <f t="shared" si="614"/>
        <v>54.488</v>
      </c>
      <c r="J1355">
        <v>5.9377000000000004</v>
      </c>
      <c r="K1355">
        <v>-8.4699999999999998E-2</v>
      </c>
      <c r="L1355">
        <v>1.3989</v>
      </c>
      <c r="M1355">
        <v>-0.73270000000000002</v>
      </c>
      <c r="N1355" s="10">
        <v>3.5956000000000001</v>
      </c>
      <c r="O1355" s="2">
        <f t="shared" si="629"/>
        <v>-8.4685901862205482E-2</v>
      </c>
      <c r="P1355" s="2">
        <f t="shared" si="630"/>
        <v>1.3990509797923252</v>
      </c>
      <c r="Q1355">
        <v>1.1597999999999999</v>
      </c>
      <c r="R1355">
        <v>-131.8845</v>
      </c>
      <c r="S1355">
        <v>-2.8359999999999999</v>
      </c>
      <c r="T1355">
        <v>-1.2312000000000001</v>
      </c>
      <c r="U1355">
        <v>29.369499999999999</v>
      </c>
      <c r="V1355">
        <v>-15.709899999999999</v>
      </c>
      <c r="W1355">
        <v>2140</v>
      </c>
      <c r="X1355">
        <v>6.0119999999999996</v>
      </c>
      <c r="Y1355" s="1">
        <f t="shared" si="615"/>
        <v>0.4187728246929619</v>
      </c>
      <c r="Z1355" s="1">
        <f t="shared" si="616"/>
        <v>0.94374334902392043</v>
      </c>
      <c r="AA1355" s="1">
        <f t="shared" si="617"/>
        <v>-126.73060476702244</v>
      </c>
      <c r="AB1355" s="1">
        <f t="shared" si="618"/>
        <v>-5.5928456637176005</v>
      </c>
      <c r="AC1355" s="1">
        <f t="shared" si="619"/>
        <v>126.85746631058907</v>
      </c>
      <c r="AD1355" s="1">
        <f t="shared" si="620"/>
        <v>30.075152174862005</v>
      </c>
      <c r="AE1355" s="3">
        <f>AD1355/(K!D$3*AC1355^2)</f>
        <v>0.34717097246375378</v>
      </c>
      <c r="AF1355" s="1">
        <f t="shared" si="621"/>
        <v>-1.0074589332628103</v>
      </c>
      <c r="AG1355" s="1">
        <f t="shared" si="622"/>
        <v>-0.67557605605822246</v>
      </c>
      <c r="AH1355" s="1">
        <f t="shared" si="623"/>
        <v>15.138157670243857</v>
      </c>
      <c r="AI1355" s="1">
        <f t="shared" si="624"/>
        <v>15.186678180526942</v>
      </c>
      <c r="AJ1355" s="1">
        <f t="shared" si="631"/>
        <v>-1.0600725413400547</v>
      </c>
      <c r="AK1355" s="1">
        <f t="shared" si="632"/>
        <v>15.92873390950975</v>
      </c>
      <c r="AL1355" s="2">
        <f>AI1355/(K!D$3*AC1355^2)</f>
        <v>0.17530663857569659</v>
      </c>
      <c r="AM1355" s="2">
        <f t="shared" si="633"/>
        <v>0.12244379094075609</v>
      </c>
      <c r="AN1355" s="4">
        <f t="shared" si="625"/>
        <v>1225.8571849256778</v>
      </c>
      <c r="AO1355" s="4">
        <f t="shared" si="634"/>
        <v>-1223.122852495095</v>
      </c>
      <c r="AP1355" s="4">
        <f t="shared" si="626"/>
        <v>-5.5052395842477413</v>
      </c>
      <c r="AQ1355" s="4">
        <f t="shared" si="627"/>
        <v>-81.645684976548793</v>
      </c>
      <c r="AR1355" s="4">
        <f t="shared" si="628"/>
        <v>0</v>
      </c>
      <c r="AS1355" s="11">
        <f t="shared" si="635"/>
        <v>183.80747464298486</v>
      </c>
      <c r="AT1355" s="12">
        <f t="shared" si="636"/>
        <v>0.57283046024564377</v>
      </c>
      <c r="AU1355" s="14">
        <f t="shared" si="637"/>
        <v>55.052160853648999</v>
      </c>
    </row>
    <row r="1356" spans="1:47" x14ac:dyDescent="0.35">
      <c r="A1356" t="s">
        <v>35</v>
      </c>
      <c r="B1356">
        <v>89.1</v>
      </c>
      <c r="C1356" s="1">
        <f t="shared" si="609"/>
        <v>-3.6219602471797153E-2</v>
      </c>
      <c r="D1356" s="1">
        <f t="shared" si="610"/>
        <v>-4.2083368621952779</v>
      </c>
      <c r="E1356" s="1">
        <f t="shared" si="611"/>
        <v>-130.53525983430686</v>
      </c>
      <c r="F1356" s="1">
        <f t="shared" si="612"/>
        <v>-2.712053475323517</v>
      </c>
      <c r="G1356" s="1">
        <f t="shared" si="613"/>
        <v>5.3487136547644809E-2</v>
      </c>
      <c r="H1356">
        <v>1.3039000000000001</v>
      </c>
      <c r="I1356" s="1">
        <f t="shared" si="614"/>
        <v>54.71</v>
      </c>
      <c r="J1356">
        <v>6.2651000000000003</v>
      </c>
      <c r="K1356">
        <v>0.24890000000000001</v>
      </c>
      <c r="L1356">
        <v>1.4057999999999999</v>
      </c>
      <c r="M1356">
        <v>-0.16520000000000001</v>
      </c>
      <c r="N1356" s="10">
        <v>3.6251000000000002</v>
      </c>
      <c r="O1356" s="2">
        <f t="shared" si="629"/>
        <v>0.24902810929866037</v>
      </c>
      <c r="P1356" s="2">
        <f t="shared" si="630"/>
        <v>1.4058643459376432</v>
      </c>
      <c r="Q1356">
        <v>-4.0777000000000001</v>
      </c>
      <c r="R1356">
        <v>-129.54490000000001</v>
      </c>
      <c r="S1356">
        <v>-3.2993000000000001</v>
      </c>
      <c r="T1356">
        <v>3.6067999999999998</v>
      </c>
      <c r="U1356">
        <v>27.3432</v>
      </c>
      <c r="V1356">
        <v>-16.2135</v>
      </c>
      <c r="W1356">
        <v>2261</v>
      </c>
      <c r="X1356">
        <v>5.79</v>
      </c>
      <c r="Y1356" s="1">
        <f t="shared" si="615"/>
        <v>0.42739970418347312</v>
      </c>
      <c r="Z1356" s="1">
        <f t="shared" si="616"/>
        <v>-3.4375642356708025</v>
      </c>
      <c r="AA1356" s="1">
        <f t="shared" si="617"/>
        <v>-124.69202203859209</v>
      </c>
      <c r="AB1356" s="1">
        <f t="shared" si="618"/>
        <v>-6.176876027212888</v>
      </c>
      <c r="AC1356" s="1">
        <f t="shared" si="619"/>
        <v>124.8922375706459</v>
      </c>
      <c r="AD1356" s="1">
        <f t="shared" si="620"/>
        <v>28.188009134929725</v>
      </c>
      <c r="AE1356" s="3">
        <f>AD1356/(K!D$3*AC1356^2)</f>
        <v>0.33570758145351798</v>
      </c>
      <c r="AF1356" s="1">
        <f t="shared" si="621"/>
        <v>2.830946400434331</v>
      </c>
      <c r="AG1356" s="1">
        <f t="shared" si="622"/>
        <v>-0.79962076008541061</v>
      </c>
      <c r="AH1356" s="1">
        <f t="shared" si="623"/>
        <v>14.566387433300914</v>
      </c>
      <c r="AI1356" s="1">
        <f t="shared" si="624"/>
        <v>14.860460751239122</v>
      </c>
      <c r="AJ1356" s="1">
        <f t="shared" si="631"/>
        <v>3.102782487855082</v>
      </c>
      <c r="AK1356" s="1">
        <f t="shared" si="632"/>
        <v>15.965096277493728</v>
      </c>
      <c r="AL1356" s="2">
        <f>AI1356/(K!D$3*AC1356^2)</f>
        <v>0.17698196826186929</v>
      </c>
      <c r="AM1356" s="2">
        <f t="shared" si="633"/>
        <v>0.1241835304644939</v>
      </c>
      <c r="AN1356" s="4">
        <f t="shared" si="625"/>
        <v>1224.0143954223854</v>
      </c>
      <c r="AO1356" s="4">
        <f t="shared" si="634"/>
        <v>-1201.1264127278414</v>
      </c>
      <c r="AP1356" s="4">
        <f t="shared" si="626"/>
        <v>21.490986666691445</v>
      </c>
      <c r="AQ1356" s="4">
        <f t="shared" si="627"/>
        <v>234.61610844284957</v>
      </c>
      <c r="AR1356" s="4">
        <f t="shared" si="628"/>
        <v>0</v>
      </c>
      <c r="AS1356" s="11">
        <f t="shared" si="635"/>
        <v>169.00179085699409</v>
      </c>
      <c r="AT1356" s="12">
        <f t="shared" si="636"/>
        <v>0.54135975029738403</v>
      </c>
      <c r="AU1356" s="14">
        <f t="shared" si="637"/>
        <v>57.223749005387198</v>
      </c>
    </row>
    <row r="1357" spans="1:47" x14ac:dyDescent="0.35">
      <c r="A1357" t="s">
        <v>35</v>
      </c>
      <c r="B1357">
        <v>92.5</v>
      </c>
      <c r="C1357" s="1">
        <f t="shared" si="609"/>
        <v>-3.9143867275052618E-2</v>
      </c>
      <c r="D1357" s="1">
        <f t="shared" si="610"/>
        <v>-2.9672786574236816</v>
      </c>
      <c r="E1357" s="1">
        <f t="shared" si="611"/>
        <v>-135.59543431620403</v>
      </c>
      <c r="F1357" s="1">
        <f t="shared" si="612"/>
        <v>-5.2719302540376018</v>
      </c>
      <c r="G1357" s="1">
        <f t="shared" si="613"/>
        <v>-2.2372266816262254E-2</v>
      </c>
      <c r="H1357">
        <v>1.2737000000000001</v>
      </c>
      <c r="I1357" s="1">
        <f t="shared" si="614"/>
        <v>55.283999999999999</v>
      </c>
      <c r="J1357">
        <v>6.1157000000000004</v>
      </c>
      <c r="K1357">
        <v>0.68420000000000003</v>
      </c>
      <c r="L1357">
        <v>1.2372000000000001</v>
      </c>
      <c r="M1357">
        <v>0.7792</v>
      </c>
      <c r="N1357" s="10">
        <v>2.4596</v>
      </c>
      <c r="O1357" s="2">
        <f t="shared" si="629"/>
        <v>0.68429624294419178</v>
      </c>
      <c r="P1357" s="2">
        <f t="shared" si="630"/>
        <v>1.2374699768506425</v>
      </c>
      <c r="Q1357">
        <v>-2.6328999999999998</v>
      </c>
      <c r="R1357">
        <v>-134.38300000000001</v>
      </c>
      <c r="S1357">
        <v>-5.9275000000000002</v>
      </c>
      <c r="T1357">
        <v>8.5422999999999991</v>
      </c>
      <c r="U1357">
        <v>30.973800000000001</v>
      </c>
      <c r="V1357">
        <v>-16.747699999999998</v>
      </c>
      <c r="W1357">
        <v>2218</v>
      </c>
      <c r="X1357">
        <v>5.2160000000000002</v>
      </c>
      <c r="Y1357" s="1">
        <f t="shared" si="615"/>
        <v>0.41713889114166836</v>
      </c>
      <c r="Z1357" s="1">
        <f t="shared" si="616"/>
        <v>-1.1856158825239449</v>
      </c>
      <c r="AA1357" s="1">
        <f t="shared" si="617"/>
        <v>-129.13524602298213</v>
      </c>
      <c r="AB1357" s="1">
        <f t="shared" si="618"/>
        <v>-8.7649887576242609</v>
      </c>
      <c r="AC1357" s="1">
        <f t="shared" si="619"/>
        <v>129.43779385619294</v>
      </c>
      <c r="AD1357" s="1">
        <f t="shared" si="620"/>
        <v>32.024251900468741</v>
      </c>
      <c r="AE1357" s="3">
        <f>AD1357/(K!D$3*AC1357^2)</f>
        <v>0.35507854166556296</v>
      </c>
      <c r="AF1357" s="1">
        <f t="shared" si="621"/>
        <v>8.2489663410431202</v>
      </c>
      <c r="AG1357" s="1">
        <f t="shared" si="622"/>
        <v>-0.97559843044244587</v>
      </c>
      <c r="AH1357" s="1">
        <f t="shared" si="623"/>
        <v>13.257750926992866</v>
      </c>
      <c r="AI1357" s="1">
        <f t="shared" si="624"/>
        <v>15.644973558153566</v>
      </c>
      <c r="AJ1357" s="1">
        <f t="shared" si="631"/>
        <v>8.612161127835197</v>
      </c>
      <c r="AK1357" s="1">
        <f t="shared" si="632"/>
        <v>13.84147812652254</v>
      </c>
      <c r="AL1357" s="2">
        <f>AI1357/(K!D$3*AC1357^2)</f>
        <v>0.17346835806472502</v>
      </c>
      <c r="AM1357" s="2">
        <f t="shared" si="633"/>
        <v>0.12055558395282207</v>
      </c>
      <c r="AN1357" s="4">
        <f t="shared" si="625"/>
        <v>1231.5031011820572</v>
      </c>
      <c r="AO1357" s="4">
        <f t="shared" si="634"/>
        <v>-1046.3524308512588</v>
      </c>
      <c r="AP1357" s="4">
        <f t="shared" si="626"/>
        <v>-34.410371386041909</v>
      </c>
      <c r="AQ1357" s="4">
        <f t="shared" si="627"/>
        <v>648.50782957012973</v>
      </c>
      <c r="AR1357" s="4">
        <f t="shared" si="628"/>
        <v>0</v>
      </c>
      <c r="AS1357" s="11">
        <f t="shared" si="635"/>
        <v>148.11014566553584</v>
      </c>
      <c r="AT1357" s="12">
        <f t="shared" si="636"/>
        <v>0.55523133506855604</v>
      </c>
      <c r="AU1357" s="14">
        <f t="shared" si="637"/>
        <v>56.273349956700109</v>
      </c>
    </row>
    <row r="1358" spans="1:47" x14ac:dyDescent="0.35">
      <c r="A1358" t="s">
        <v>35</v>
      </c>
      <c r="B1358">
        <v>86.1</v>
      </c>
      <c r="C1358" s="1">
        <f t="shared" si="609"/>
        <v>-3.4405484350049184E-2</v>
      </c>
      <c r="D1358" s="1">
        <f t="shared" si="610"/>
        <v>10.671381946640352</v>
      </c>
      <c r="E1358" s="1">
        <f t="shared" si="611"/>
        <v>-125.79904263244613</v>
      </c>
      <c r="F1358" s="1">
        <f t="shared" si="612"/>
        <v>-1.2364402601825835</v>
      </c>
      <c r="G1358" s="1">
        <f t="shared" si="613"/>
        <v>3.5306089167761456E-2</v>
      </c>
      <c r="H1358">
        <v>-2.5388000000000002</v>
      </c>
      <c r="I1358" s="1">
        <f t="shared" si="614"/>
        <v>54.313000000000002</v>
      </c>
      <c r="J1358">
        <v>5.1134000000000004</v>
      </c>
      <c r="K1358">
        <v>-0.85829999999999995</v>
      </c>
      <c r="L1358">
        <v>1.1400999999999999</v>
      </c>
      <c r="M1358">
        <v>1.0899000000000001</v>
      </c>
      <c r="N1358" s="10">
        <v>2.6160000000000001</v>
      </c>
      <c r="O1358" s="2">
        <f t="shared" si="629"/>
        <v>-0.85843253109617468</v>
      </c>
      <c r="P1358" s="2">
        <f t="shared" si="630"/>
        <v>1.1402774324318115</v>
      </c>
      <c r="Q1358">
        <v>10.2918</v>
      </c>
      <c r="R1358">
        <v>-124.91679999999999</v>
      </c>
      <c r="S1358">
        <v>-1.9298999999999999</v>
      </c>
      <c r="T1358">
        <v>-11.0326</v>
      </c>
      <c r="U1358">
        <v>25.642499999999998</v>
      </c>
      <c r="V1358">
        <v>-20.1555</v>
      </c>
      <c r="W1358">
        <v>2302</v>
      </c>
      <c r="X1358">
        <v>6.1870000000000003</v>
      </c>
      <c r="Y1358" s="1">
        <f t="shared" si="615"/>
        <v>0.44023533134650611</v>
      </c>
      <c r="Z1358" s="1">
        <f t="shared" si="616"/>
        <v>8.24291178833362</v>
      </c>
      <c r="AA1358" s="1">
        <f t="shared" si="617"/>
        <v>-120.15467539041974</v>
      </c>
      <c r="AB1358" s="1">
        <f t="shared" si="618"/>
        <v>-5.6730218706598361</v>
      </c>
      <c r="AC1358" s="1">
        <f t="shared" si="619"/>
        <v>120.57062158781622</v>
      </c>
      <c r="AD1358" s="1">
        <f t="shared" si="620"/>
        <v>26.873778893869098</v>
      </c>
      <c r="AE1358" s="3">
        <f>AD1358/(K!D$3*AC1358^2)</f>
        <v>0.34341034875304072</v>
      </c>
      <c r="AF1358" s="1">
        <f t="shared" si="621"/>
        <v>-9.1953515399345882</v>
      </c>
      <c r="AG1358" s="1">
        <f t="shared" si="622"/>
        <v>-1.1385693598767155</v>
      </c>
      <c r="AH1358" s="1">
        <f t="shared" si="623"/>
        <v>10.754049892631539</v>
      </c>
      <c r="AI1358" s="1">
        <f t="shared" si="624"/>
        <v>14.195084333086433</v>
      </c>
      <c r="AJ1358" s="1">
        <f t="shared" si="631"/>
        <v>-10.692749083812025</v>
      </c>
      <c r="AK1358" s="1">
        <f t="shared" si="632"/>
        <v>12.505270368110656</v>
      </c>
      <c r="AL1358" s="2">
        <f>AI1358/(K!D$3*AC1358^2)</f>
        <v>0.1813938739563026</v>
      </c>
      <c r="AM1358" s="2">
        <f t="shared" si="633"/>
        <v>0.12885424631268344</v>
      </c>
      <c r="AN1358" s="4">
        <f t="shared" si="625"/>
        <v>1226.1040062740637</v>
      </c>
      <c r="AO1358" s="4">
        <f t="shared" si="634"/>
        <v>-930.30654584081515</v>
      </c>
      <c r="AP1358" s="4">
        <f t="shared" si="626"/>
        <v>-26.133271829102078</v>
      </c>
      <c r="AQ1358" s="4">
        <f t="shared" si="627"/>
        <v>-798.23418685906131</v>
      </c>
      <c r="AR1358" s="4">
        <f t="shared" si="628"/>
        <v>0</v>
      </c>
      <c r="AS1358" s="11">
        <f t="shared" si="635"/>
        <v>220.53240884530589</v>
      </c>
      <c r="AT1358" s="12">
        <f t="shared" si="636"/>
        <v>0.53262554573156551</v>
      </c>
      <c r="AU1358" s="14">
        <f t="shared" si="637"/>
        <v>57.816975379843051</v>
      </c>
    </row>
    <row r="1359" spans="1:47" x14ac:dyDescent="0.35">
      <c r="A1359" t="s">
        <v>35</v>
      </c>
      <c r="B1359">
        <v>95</v>
      </c>
      <c r="C1359" s="1">
        <f t="shared" si="609"/>
        <v>-2.6332976751005301E-2</v>
      </c>
      <c r="D1359" s="1">
        <f t="shared" si="610"/>
        <v>4.3809597072318525</v>
      </c>
      <c r="E1359" s="1">
        <f t="shared" si="611"/>
        <v>-139.14889490976921</v>
      </c>
      <c r="F1359" s="1">
        <f t="shared" si="612"/>
        <v>-7.1722930842294366</v>
      </c>
      <c r="G1359" s="1">
        <f t="shared" si="613"/>
        <v>-2.5544143650648721E-2</v>
      </c>
      <c r="H1359">
        <v>-1.9226000000000001</v>
      </c>
      <c r="I1359" s="1">
        <f t="shared" si="614"/>
        <v>53.652999999999999</v>
      </c>
      <c r="J1359">
        <v>6.6428000000000003</v>
      </c>
      <c r="K1359">
        <v>-7.1599999999999997E-2</v>
      </c>
      <c r="L1359">
        <v>1.3223</v>
      </c>
      <c r="M1359">
        <v>-0.34970000000000001</v>
      </c>
      <c r="N1359" s="10">
        <v>2.7835000000000001</v>
      </c>
      <c r="O1359" s="2">
        <f t="shared" si="629"/>
        <v>-7.1707179491145911E-2</v>
      </c>
      <c r="P1359" s="2">
        <f t="shared" si="630"/>
        <v>1.3224396299808778</v>
      </c>
      <c r="Q1359">
        <v>4.3297999999999996</v>
      </c>
      <c r="R1359">
        <v>-138.2979</v>
      </c>
      <c r="S1359">
        <v>-7.5255999999999998</v>
      </c>
      <c r="T1359">
        <v>-1.9428000000000001</v>
      </c>
      <c r="U1359">
        <v>32.316699999999997</v>
      </c>
      <c r="V1359">
        <v>-13.4169</v>
      </c>
      <c r="W1359">
        <v>2222</v>
      </c>
      <c r="X1359">
        <v>6.8470000000000004</v>
      </c>
      <c r="Y1359" s="1">
        <f t="shared" si="615"/>
        <v>0.39336742894887294</v>
      </c>
      <c r="Z1359" s="1">
        <f t="shared" si="616"/>
        <v>3.9988425867509174</v>
      </c>
      <c r="AA1359" s="1">
        <f t="shared" si="617"/>
        <v>-132.79272631421318</v>
      </c>
      <c r="AB1359" s="1">
        <f t="shared" si="618"/>
        <v>-9.8111788129615043</v>
      </c>
      <c r="AC1359" s="1">
        <f t="shared" si="619"/>
        <v>133.21470689715548</v>
      </c>
      <c r="AD1359" s="1">
        <f t="shared" si="620"/>
        <v>33.654098833320347</v>
      </c>
      <c r="AE1359" s="3">
        <f>AD1359/(K!D$3*AC1359^2)</f>
        <v>0.35229076392389819</v>
      </c>
      <c r="AF1359" s="1">
        <f t="shared" si="621"/>
        <v>-0.93257037319683977</v>
      </c>
      <c r="AG1359" s="1">
        <f t="shared" si="622"/>
        <v>-1.2307936650558133</v>
      </c>
      <c r="AH1359" s="1">
        <f t="shared" si="623"/>
        <v>16.278496930312688</v>
      </c>
      <c r="AI1359" s="1">
        <f t="shared" si="624"/>
        <v>16.351574935066825</v>
      </c>
      <c r="AJ1359" s="1">
        <f t="shared" si="631"/>
        <v>-0.8658240780317461</v>
      </c>
      <c r="AK1359" s="1">
        <f t="shared" si="632"/>
        <v>15.113405917148594</v>
      </c>
      <c r="AL1359" s="2">
        <f>AI1359/(K!D$3*AC1359^2)</f>
        <v>0.17116811992987244</v>
      </c>
      <c r="AM1359" s="2">
        <f t="shared" si="633"/>
        <v>0.11822272895202467</v>
      </c>
      <c r="AN1359" s="4">
        <f t="shared" si="625"/>
        <v>1242.911568193266</v>
      </c>
      <c r="AO1359" s="4">
        <f t="shared" si="634"/>
        <v>-1240.3274899933617</v>
      </c>
      <c r="AP1359" s="4">
        <f t="shared" si="626"/>
        <v>-31.922278067428969</v>
      </c>
      <c r="AQ1359" s="4">
        <f t="shared" si="627"/>
        <v>-73.470076074522282</v>
      </c>
      <c r="AR1359" s="4">
        <f t="shared" si="628"/>
        <v>0</v>
      </c>
      <c r="AS1359" s="11">
        <f t="shared" si="635"/>
        <v>183.27880436964267</v>
      </c>
      <c r="AT1359" s="12">
        <f t="shared" si="636"/>
        <v>0.55936614230119985</v>
      </c>
      <c r="AU1359" s="14">
        <f t="shared" si="637"/>
        <v>55.988026412980396</v>
      </c>
    </row>
    <row r="1360" spans="1:47" x14ac:dyDescent="0.35">
      <c r="A1360" t="s">
        <v>35</v>
      </c>
      <c r="B1360">
        <v>95.3</v>
      </c>
      <c r="C1360" s="1">
        <f t="shared" si="609"/>
        <v>-3.783281530394611E-2</v>
      </c>
      <c r="D1360" s="1">
        <f t="shared" si="610"/>
        <v>6.0921354811479151</v>
      </c>
      <c r="E1360" s="1">
        <f t="shared" si="611"/>
        <v>-139.42386811478875</v>
      </c>
      <c r="F1360" s="1">
        <f t="shared" si="612"/>
        <v>-7.3138537684281388</v>
      </c>
      <c r="G1360" s="1">
        <f t="shared" si="613"/>
        <v>3.8635016839407399E-2</v>
      </c>
      <c r="H1360">
        <v>-0.74419999999999997</v>
      </c>
      <c r="I1360" s="1">
        <f t="shared" si="614"/>
        <v>55.252000000000002</v>
      </c>
      <c r="J1360">
        <v>6.1532</v>
      </c>
      <c r="K1360">
        <v>-0.83279999999999998</v>
      </c>
      <c r="L1360">
        <v>1.1020000000000001</v>
      </c>
      <c r="M1360">
        <v>0.7752</v>
      </c>
      <c r="N1360" s="10">
        <v>1.7945</v>
      </c>
      <c r="O1360" s="2">
        <f t="shared" si="629"/>
        <v>-0.83293858287020894</v>
      </c>
      <c r="P1360" s="2">
        <f t="shared" si="630"/>
        <v>1.1021097487553013</v>
      </c>
      <c r="Q1360">
        <v>5.6550000000000002</v>
      </c>
      <c r="R1360">
        <v>-138.21870000000001</v>
      </c>
      <c r="S1360">
        <v>-7.9591000000000003</v>
      </c>
      <c r="T1360">
        <v>-11.554399999999999</v>
      </c>
      <c r="U1360">
        <v>31.8551</v>
      </c>
      <c r="V1360">
        <v>-17.055199999999999</v>
      </c>
      <c r="W1360">
        <v>2269</v>
      </c>
      <c r="X1360">
        <v>5.2480000000000002</v>
      </c>
      <c r="Y1360" s="1">
        <f t="shared" si="615"/>
        <v>0.40485127938273069</v>
      </c>
      <c r="Z1360" s="1">
        <f t="shared" si="616"/>
        <v>3.7532286698980037</v>
      </c>
      <c r="AA1360" s="1">
        <f t="shared" si="617"/>
        <v>-132.97557911985632</v>
      </c>
      <c r="AB1360" s="1">
        <f t="shared" si="618"/>
        <v>-10.766263538492312</v>
      </c>
      <c r="AC1360" s="1">
        <f t="shared" si="619"/>
        <v>133.46349238008864</v>
      </c>
      <c r="AD1360" s="1">
        <f t="shared" si="620"/>
        <v>33.283181653149036</v>
      </c>
      <c r="AE1360" s="3">
        <f>AD1360/(K!D$3*AC1360^2)</f>
        <v>0.34711030247196478</v>
      </c>
      <c r="AF1360" s="1">
        <f t="shared" si="621"/>
        <v>-10.618418261636176</v>
      </c>
      <c r="AG1360" s="1">
        <f t="shared" si="622"/>
        <v>-1.3064056398686006</v>
      </c>
      <c r="AH1360" s="1">
        <f t="shared" si="623"/>
        <v>12.433904687528958</v>
      </c>
      <c r="AI1360" s="1">
        <f t="shared" si="624"/>
        <v>16.40303288582583</v>
      </c>
      <c r="AJ1360" s="1">
        <f t="shared" si="631"/>
        <v>-10.442442937616043</v>
      </c>
      <c r="AK1360" s="1">
        <f t="shared" si="632"/>
        <v>12.227841943313209</v>
      </c>
      <c r="AL1360" s="2">
        <f>AI1360/(K!D$3*AC1360^2)</f>
        <v>0.17106723046466599</v>
      </c>
      <c r="AM1360" s="2">
        <f t="shared" si="633"/>
        <v>0.11812115559195202</v>
      </c>
      <c r="AN1360" s="4">
        <f t="shared" si="625"/>
        <v>1244.1629050366846</v>
      </c>
      <c r="AO1360" s="4">
        <f t="shared" si="634"/>
        <v>-947.6519080043621</v>
      </c>
      <c r="AP1360" s="4">
        <f t="shared" si="626"/>
        <v>38.448574889407716</v>
      </c>
      <c r="AQ1360" s="4">
        <f t="shared" si="627"/>
        <v>-805.24462284077902</v>
      </c>
      <c r="AR1360" s="4">
        <f t="shared" si="628"/>
        <v>0</v>
      </c>
      <c r="AS1360" s="11">
        <f t="shared" si="635"/>
        <v>220.49696352706849</v>
      </c>
      <c r="AT1360" s="12">
        <f t="shared" si="636"/>
        <v>0.54833094095931445</v>
      </c>
      <c r="AU1360" s="14">
        <f t="shared" si="637"/>
        <v>56.747416269246948</v>
      </c>
    </row>
    <row r="1361" spans="1:47" x14ac:dyDescent="0.35">
      <c r="A1361" t="s">
        <v>35</v>
      </c>
      <c r="B1361">
        <v>93.3</v>
      </c>
      <c r="C1361" s="1">
        <f t="shared" si="609"/>
        <v>-3.4128251782132302E-2</v>
      </c>
      <c r="D1361" s="1">
        <f t="shared" si="610"/>
        <v>6.7817645945167344</v>
      </c>
      <c r="E1361" s="1">
        <f t="shared" si="611"/>
        <v>-136.49358350285189</v>
      </c>
      <c r="F1361" s="1">
        <f t="shared" si="612"/>
        <v>-5.8969929807215387</v>
      </c>
      <c r="G1361" s="1">
        <f t="shared" si="613"/>
        <v>5.5878158541602829E-2</v>
      </c>
      <c r="H1361">
        <v>-1.3414999999999999</v>
      </c>
      <c r="I1361" s="1">
        <f t="shared" si="614"/>
        <v>54.640999999999998</v>
      </c>
      <c r="J1361">
        <v>6.4055</v>
      </c>
      <c r="K1361">
        <v>-0.70009999999999994</v>
      </c>
      <c r="L1361">
        <v>1.1829000000000001</v>
      </c>
      <c r="M1361">
        <v>0.60270000000000001</v>
      </c>
      <c r="N1361" s="10">
        <v>2.6105999999999998</v>
      </c>
      <c r="O1361" s="2">
        <f t="shared" si="629"/>
        <v>-0.70028254711705973</v>
      </c>
      <c r="P1361" s="2">
        <f t="shared" si="630"/>
        <v>1.183078274774652</v>
      </c>
      <c r="Q1361">
        <v>6.4443999999999999</v>
      </c>
      <c r="R1361">
        <v>-135.48050000000001</v>
      </c>
      <c r="S1361">
        <v>-6.4663000000000004</v>
      </c>
      <c r="T1361">
        <v>-9.8851999999999993</v>
      </c>
      <c r="U1361">
        <v>29.6846</v>
      </c>
      <c r="V1361">
        <v>-16.6814</v>
      </c>
      <c r="W1361">
        <v>2147</v>
      </c>
      <c r="X1361">
        <v>5.859</v>
      </c>
      <c r="Y1361" s="1">
        <f t="shared" si="615"/>
        <v>0.40804550425275904</v>
      </c>
      <c r="Z1361" s="1">
        <f t="shared" si="616"/>
        <v>4.7649588851970481</v>
      </c>
      <c r="AA1361" s="1">
        <f t="shared" si="617"/>
        <v>-130.43724971508118</v>
      </c>
      <c r="AB1361" s="1">
        <f t="shared" si="618"/>
        <v>-9.3003781180425253</v>
      </c>
      <c r="AC1361" s="1">
        <f t="shared" si="619"/>
        <v>130.85517941430757</v>
      </c>
      <c r="AD1361" s="1">
        <f t="shared" si="620"/>
        <v>31.05087021149712</v>
      </c>
      <c r="AE1361" s="3">
        <f>AD1361/(K!D$3*AC1361^2)</f>
        <v>0.33686786192971863</v>
      </c>
      <c r="AF1361" s="1">
        <f t="shared" si="621"/>
        <v>-8.7545139960557314</v>
      </c>
      <c r="AG1361" s="1">
        <f t="shared" si="622"/>
        <v>-1.2670988916739958</v>
      </c>
      <c r="AH1361" s="1">
        <f t="shared" si="623"/>
        <v>13.285695885437981</v>
      </c>
      <c r="AI1361" s="1">
        <f t="shared" si="624"/>
        <v>15.96110178116664</v>
      </c>
      <c r="AJ1361" s="1">
        <f t="shared" si="631"/>
        <v>-8.7458190236571109</v>
      </c>
      <c r="AK1361" s="1">
        <f t="shared" si="632"/>
        <v>13.272500548829644</v>
      </c>
      <c r="AL1361" s="2">
        <f>AI1361/(K!D$3*AC1361^2)</f>
        <v>0.17316043622743246</v>
      </c>
      <c r="AM1361" s="2">
        <f t="shared" si="633"/>
        <v>0.12024138872378073</v>
      </c>
      <c r="AN1361" s="4">
        <f t="shared" si="625"/>
        <v>1241.7437343840322</v>
      </c>
      <c r="AO1361" s="4">
        <f t="shared" si="634"/>
        <v>-1037.3073374048909</v>
      </c>
      <c r="AP1361" s="4">
        <f t="shared" si="626"/>
        <v>10.769720739867173</v>
      </c>
      <c r="AQ1361" s="4">
        <f t="shared" si="627"/>
        <v>-682.49908627276807</v>
      </c>
      <c r="AR1361" s="4">
        <f t="shared" si="628"/>
        <v>0</v>
      </c>
      <c r="AS1361" s="11">
        <f t="shared" si="635"/>
        <v>213.38259814693501</v>
      </c>
      <c r="AT1361" s="12">
        <f t="shared" si="636"/>
        <v>0.57836224237728562</v>
      </c>
      <c r="AU1361" s="14">
        <f t="shared" si="637"/>
        <v>54.66456625090705</v>
      </c>
    </row>
    <row r="1362" spans="1:47" x14ac:dyDescent="0.35">
      <c r="A1362" t="s">
        <v>35</v>
      </c>
      <c r="B1362">
        <v>89.1</v>
      </c>
      <c r="C1362" s="1">
        <f t="shared" si="609"/>
        <v>-3.6136826158834623E-2</v>
      </c>
      <c r="D1362" s="1">
        <f t="shared" si="610"/>
        <v>-5.7455668634159389</v>
      </c>
      <c r="E1362" s="1">
        <f t="shared" si="611"/>
        <v>-130.26210472585649</v>
      </c>
      <c r="F1362" s="1">
        <f t="shared" si="612"/>
        <v>-7.653402971028588</v>
      </c>
      <c r="G1362" s="1">
        <f t="shared" si="613"/>
        <v>6.5796085624796774E-2</v>
      </c>
      <c r="H1362">
        <v>1.2221</v>
      </c>
      <c r="I1362" s="1">
        <f t="shared" si="614"/>
        <v>54.69</v>
      </c>
      <c r="J1362">
        <v>6.2595000000000001</v>
      </c>
      <c r="K1362">
        <v>0.28410000000000002</v>
      </c>
      <c r="L1362">
        <v>1.4138999999999999</v>
      </c>
      <c r="M1362">
        <v>-0.84340000000000004</v>
      </c>
      <c r="N1362" s="10">
        <v>1.6034999999999999</v>
      </c>
      <c r="O1362" s="2">
        <f t="shared" si="629"/>
        <v>0.28426626047832526</v>
      </c>
      <c r="P1362" s="2">
        <f t="shared" si="630"/>
        <v>1.4142088016213346</v>
      </c>
      <c r="Q1362">
        <v>-5.5911</v>
      </c>
      <c r="R1362">
        <v>-129.30690000000001</v>
      </c>
      <c r="S1362">
        <v>-8.2007999999999992</v>
      </c>
      <c r="T1362">
        <v>4.2744999999999997</v>
      </c>
      <c r="U1362">
        <v>26.433</v>
      </c>
      <c r="V1362">
        <v>-15.1479</v>
      </c>
      <c r="W1362">
        <v>2240</v>
      </c>
      <c r="X1362">
        <v>5.81</v>
      </c>
      <c r="Y1362" s="1">
        <f t="shared" si="615"/>
        <v>0.427514135134199</v>
      </c>
      <c r="Z1362" s="1">
        <f t="shared" si="616"/>
        <v>-4.8318622781003722</v>
      </c>
      <c r="AA1362" s="1">
        <f t="shared" si="617"/>
        <v>-124.61186415885535</v>
      </c>
      <c r="AB1362" s="1">
        <f t="shared" si="618"/>
        <v>-10.891373654828254</v>
      </c>
      <c r="AC1362" s="1">
        <f t="shared" si="619"/>
        <v>125.18021250304952</v>
      </c>
      <c r="AD1362" s="1">
        <f t="shared" si="620"/>
        <v>27.959345551661947</v>
      </c>
      <c r="AE1362" s="3">
        <f>AD1362/(K!D$3*AC1362^2)</f>
        <v>0.33145400525345659</v>
      </c>
      <c r="AF1362" s="1">
        <f t="shared" si="621"/>
        <v>3.1952902400057215</v>
      </c>
      <c r="AG1362" s="1">
        <f t="shared" si="622"/>
        <v>-1.3994033821984431</v>
      </c>
      <c r="AH1362" s="1">
        <f t="shared" si="623"/>
        <v>14.593481669525509</v>
      </c>
      <c r="AI1362" s="1">
        <f t="shared" si="624"/>
        <v>15.004596521824947</v>
      </c>
      <c r="AJ1362" s="1">
        <f t="shared" si="631"/>
        <v>3.5039872762238877</v>
      </c>
      <c r="AK1362" s="1">
        <f t="shared" si="632"/>
        <v>16.003358144308155</v>
      </c>
      <c r="AL1362" s="2">
        <f>AI1362/(K!D$3*AC1362^2)</f>
        <v>0.17787732567564835</v>
      </c>
      <c r="AM1362" s="2">
        <f t="shared" si="633"/>
        <v>0.12512084139768145</v>
      </c>
      <c r="AN1362" s="4">
        <f t="shared" si="625"/>
        <v>1236.0966153818697</v>
      </c>
      <c r="AO1362" s="4">
        <f t="shared" si="634"/>
        <v>-1206.8004686713064</v>
      </c>
      <c r="AP1362" s="4">
        <f t="shared" si="626"/>
        <v>23.502486039853508</v>
      </c>
      <c r="AQ1362" s="4">
        <f t="shared" si="627"/>
        <v>266.48659351490062</v>
      </c>
      <c r="AR1362" s="4">
        <f t="shared" si="628"/>
        <v>0</v>
      </c>
      <c r="AS1362" s="11">
        <f t="shared" si="635"/>
        <v>167.64979962896578</v>
      </c>
      <c r="AT1362" s="12">
        <f t="shared" si="636"/>
        <v>0.5518288461526204</v>
      </c>
      <c r="AU1362" s="14">
        <f t="shared" si="637"/>
        <v>56.507429855985009</v>
      </c>
    </row>
    <row r="1363" spans="1:47" x14ac:dyDescent="0.35">
      <c r="A1363" t="s">
        <v>35</v>
      </c>
      <c r="B1363">
        <v>91.8</v>
      </c>
      <c r="C1363" s="1">
        <f t="shared" si="609"/>
        <v>-3.4043699538551971E-2</v>
      </c>
      <c r="D1363" s="1">
        <f t="shared" si="610"/>
        <v>1.1460940504077894</v>
      </c>
      <c r="E1363" s="1">
        <f t="shared" si="611"/>
        <v>-134.55382311907749</v>
      </c>
      <c r="F1363" s="1">
        <f t="shared" si="612"/>
        <v>-3.525329400657319</v>
      </c>
      <c r="G1363" s="1">
        <f t="shared" si="613"/>
        <v>4.480125126575274E-2</v>
      </c>
      <c r="H1363">
        <v>-0.99819999999999998</v>
      </c>
      <c r="I1363" s="1">
        <f t="shared" si="614"/>
        <v>54.563000000000002</v>
      </c>
      <c r="J1363">
        <v>5.8815999999999997</v>
      </c>
      <c r="K1363">
        <v>-0.2014</v>
      </c>
      <c r="L1363">
        <v>1.3905000000000001</v>
      </c>
      <c r="M1363">
        <v>-0.74690000000000001</v>
      </c>
      <c r="N1363" s="10">
        <v>3.1160000000000001</v>
      </c>
      <c r="O1363" s="2">
        <f t="shared" si="629"/>
        <v>-0.20138647907847068</v>
      </c>
      <c r="P1363" s="2">
        <f t="shared" si="630"/>
        <v>1.3906605174551461</v>
      </c>
      <c r="Q1363">
        <v>1.0573999999999999</v>
      </c>
      <c r="R1363">
        <v>-133.51339999999999</v>
      </c>
      <c r="S1363">
        <v>-4.0423</v>
      </c>
      <c r="T1363">
        <v>-2.6053000000000002</v>
      </c>
      <c r="U1363">
        <v>30.561399999999999</v>
      </c>
      <c r="V1363">
        <v>-15.185499999999999</v>
      </c>
      <c r="W1363">
        <v>2101</v>
      </c>
      <c r="X1363">
        <v>5.9370000000000003</v>
      </c>
      <c r="Y1363" s="1">
        <f t="shared" si="615"/>
        <v>0.41449306351211668</v>
      </c>
      <c r="Z1363" s="1">
        <f t="shared" si="616"/>
        <v>0.60615466122373063</v>
      </c>
      <c r="AA1363" s="1">
        <f t="shared" si="617"/>
        <v>-128.2200789634679</v>
      </c>
      <c r="AB1363" s="1">
        <f t="shared" si="618"/>
        <v>-6.6724716086389426</v>
      </c>
      <c r="AC1363" s="1">
        <f t="shared" si="619"/>
        <v>128.39500749732974</v>
      </c>
      <c r="AD1363" s="1">
        <f t="shared" si="620"/>
        <v>31.414925693121379</v>
      </c>
      <c r="AE1363" s="3">
        <f>AD1363/(K!D$3*AC1363^2)</f>
        <v>0.35400337417672001</v>
      </c>
      <c r="AF1363" s="1">
        <f t="shared" si="621"/>
        <v>-2.456989687846479</v>
      </c>
      <c r="AG1363" s="1">
        <f t="shared" si="622"/>
        <v>-0.81072522135855962</v>
      </c>
      <c r="AH1363" s="1">
        <f t="shared" si="623"/>
        <v>15.35591938911282</v>
      </c>
      <c r="AI1363" s="1">
        <f t="shared" si="624"/>
        <v>15.572358010130062</v>
      </c>
      <c r="AJ1363" s="1">
        <f t="shared" si="631"/>
        <v>-2.5327313045261226</v>
      </c>
      <c r="AK1363" s="1">
        <f t="shared" si="632"/>
        <v>15.829296288448981</v>
      </c>
      <c r="AL1363" s="2">
        <f>AI1363/(K!D$3*AC1363^2)</f>
        <v>0.17547923981500838</v>
      </c>
      <c r="AM1363" s="2">
        <f t="shared" si="633"/>
        <v>0.12262218788258292</v>
      </c>
      <c r="AN1363" s="4">
        <f t="shared" si="625"/>
        <v>1242.5225357307318</v>
      </c>
      <c r="AO1363" s="4">
        <f t="shared" si="634"/>
        <v>-1226.9452514768363</v>
      </c>
      <c r="AP1363" s="4">
        <f t="shared" si="626"/>
        <v>4.4036316528540684</v>
      </c>
      <c r="AQ1363" s="4">
        <f t="shared" si="627"/>
        <v>-196.08215039986678</v>
      </c>
      <c r="AR1363" s="4">
        <f t="shared" si="628"/>
        <v>0</v>
      </c>
      <c r="AS1363" s="11">
        <f t="shared" si="635"/>
        <v>189.09043184930272</v>
      </c>
      <c r="AT1363" s="12">
        <f t="shared" si="636"/>
        <v>0.59139578092847778</v>
      </c>
      <c r="AU1363" s="14">
        <f t="shared" si="637"/>
        <v>53.743880266934788</v>
      </c>
    </row>
    <row r="1364" spans="1:47" x14ac:dyDescent="0.35">
      <c r="A1364" t="s">
        <v>35</v>
      </c>
      <c r="B1364">
        <v>95.6</v>
      </c>
      <c r="C1364" s="1">
        <f t="shared" si="609"/>
        <v>-2.6943994357150777E-2</v>
      </c>
      <c r="D1364" s="1">
        <f t="shared" si="610"/>
        <v>7.1542214044096601</v>
      </c>
      <c r="E1364" s="1">
        <f t="shared" si="611"/>
        <v>-139.96404562443885</v>
      </c>
      <c r="F1364" s="1">
        <f t="shared" si="612"/>
        <v>-4.1733059871377307</v>
      </c>
      <c r="G1364" s="1">
        <f t="shared" si="613"/>
        <v>2.4749736097405162E-2</v>
      </c>
      <c r="H1364">
        <v>-2.1221999999999999</v>
      </c>
      <c r="I1364" s="1">
        <f t="shared" si="614"/>
        <v>53.76</v>
      </c>
      <c r="J1364">
        <v>6.4809999999999999</v>
      </c>
      <c r="K1364">
        <v>-0.18809999999999999</v>
      </c>
      <c r="L1364">
        <v>1.3048</v>
      </c>
      <c r="M1364">
        <v>0.36509999999999998</v>
      </c>
      <c r="N1364" s="10">
        <v>3.7684000000000002</v>
      </c>
      <c r="O1364" s="2">
        <f t="shared" si="629"/>
        <v>-0.18821422967797163</v>
      </c>
      <c r="P1364" s="2">
        <f t="shared" si="630"/>
        <v>1.304955297587689</v>
      </c>
      <c r="Q1364">
        <v>7.0453999999999999</v>
      </c>
      <c r="R1364">
        <v>-139.13339999999999</v>
      </c>
      <c r="S1364">
        <v>-4.5549999999999997</v>
      </c>
      <c r="T1364">
        <v>-4.0388000000000002</v>
      </c>
      <c r="U1364">
        <v>30.828600000000002</v>
      </c>
      <c r="V1364">
        <v>-14.1662</v>
      </c>
      <c r="W1364">
        <v>2158</v>
      </c>
      <c r="X1364">
        <v>6.74</v>
      </c>
      <c r="Y1364" s="1">
        <f t="shared" si="615"/>
        <v>0.39079630791073305</v>
      </c>
      <c r="Z1364" s="1">
        <f t="shared" si="616"/>
        <v>6.3650473402147254</v>
      </c>
      <c r="AA1364" s="1">
        <f t="shared" si="617"/>
        <v>-133.94019409541045</v>
      </c>
      <c r="AB1364" s="1">
        <f t="shared" si="618"/>
        <v>-6.9413553157002443</v>
      </c>
      <c r="AC1364" s="1">
        <f t="shared" si="619"/>
        <v>134.2708897549212</v>
      </c>
      <c r="AD1364" s="1">
        <f t="shared" si="620"/>
        <v>31.875072601018744</v>
      </c>
      <c r="AE1364" s="3">
        <f>AD1364/(K!D$3*AC1364^2)</f>
        <v>0.3284392771930198</v>
      </c>
      <c r="AF1364" s="1">
        <f t="shared" si="621"/>
        <v>-2.5277774213265047</v>
      </c>
      <c r="AG1364" s="1">
        <f t="shared" si="622"/>
        <v>-0.9679675119783191</v>
      </c>
      <c r="AH1364" s="1">
        <f t="shared" si="623"/>
        <v>16.359965498856361</v>
      </c>
      <c r="AI1364" s="1">
        <f t="shared" si="624"/>
        <v>16.582372897742474</v>
      </c>
      <c r="AJ1364" s="1">
        <f t="shared" si="631"/>
        <v>-2.3162796132355017</v>
      </c>
      <c r="AK1364" s="1">
        <f t="shared" si="632"/>
        <v>14.991135785345907</v>
      </c>
      <c r="AL1364" s="2">
        <f>AI1364/(K!D$3*AC1364^2)</f>
        <v>0.17086400513815905</v>
      </c>
      <c r="AM1364" s="2">
        <f t="shared" si="633"/>
        <v>0.11791674116622028</v>
      </c>
      <c r="AN1364" s="4">
        <f t="shared" si="625"/>
        <v>1249.523451657471</v>
      </c>
      <c r="AO1364" s="4">
        <f t="shared" si="634"/>
        <v>-1233.4990116861948</v>
      </c>
      <c r="AP1364" s="4">
        <f t="shared" si="626"/>
        <v>-48.591724137795552</v>
      </c>
      <c r="AQ1364" s="4">
        <f t="shared" si="627"/>
        <v>-193.4628872846078</v>
      </c>
      <c r="AR1364" s="4">
        <f t="shared" si="628"/>
        <v>0</v>
      </c>
      <c r="AS1364" s="11">
        <f t="shared" si="635"/>
        <v>188.78331179783606</v>
      </c>
      <c r="AT1364" s="12">
        <f t="shared" si="636"/>
        <v>0.57901920836768817</v>
      </c>
      <c r="AU1364" s="14">
        <f t="shared" si="637"/>
        <v>54.618411489422833</v>
      </c>
    </row>
    <row r="1365" spans="1:47" x14ac:dyDescent="0.35">
      <c r="A1365" t="s">
        <v>35</v>
      </c>
      <c r="B1365">
        <v>96.2</v>
      </c>
      <c r="C1365" s="1">
        <f t="shared" si="609"/>
        <v>-2.8400709705220462E-2</v>
      </c>
      <c r="D1365" s="1">
        <f t="shared" si="610"/>
        <v>-3.9746618570309078</v>
      </c>
      <c r="E1365" s="1">
        <f t="shared" si="611"/>
        <v>-140.75959005993161</v>
      </c>
      <c r="F1365" s="1">
        <f t="shared" si="612"/>
        <v>-8.5597927791265338</v>
      </c>
      <c r="G1365" s="1">
        <f t="shared" si="613"/>
        <v>3.3934103574011942E-2</v>
      </c>
      <c r="H1365">
        <v>0.69279999999999997</v>
      </c>
      <c r="I1365" s="1">
        <f t="shared" si="614"/>
        <v>53.984999999999999</v>
      </c>
      <c r="J1365">
        <v>6.6504000000000003</v>
      </c>
      <c r="K1365">
        <v>0.42399999999999999</v>
      </c>
      <c r="L1365">
        <v>1.2564</v>
      </c>
      <c r="M1365">
        <v>-0.36749999999999999</v>
      </c>
      <c r="N1365" s="10">
        <v>2.2574000000000001</v>
      </c>
      <c r="O1365" s="2">
        <f t="shared" si="629"/>
        <v>0.42408446928358412</v>
      </c>
      <c r="P1365" s="2">
        <f t="shared" si="630"/>
        <v>1.2566163607671106</v>
      </c>
      <c r="Q1365">
        <v>-3.7915000000000001</v>
      </c>
      <c r="R1365">
        <v>-139.8672</v>
      </c>
      <c r="S1365">
        <v>-8.9512</v>
      </c>
      <c r="T1365">
        <v>6.4492000000000003</v>
      </c>
      <c r="U1365">
        <v>31.421399999999998</v>
      </c>
      <c r="V1365">
        <v>-13.781599999999999</v>
      </c>
      <c r="W1365">
        <v>2055</v>
      </c>
      <c r="X1365">
        <v>6.5149999999999997</v>
      </c>
      <c r="Y1365" s="1">
        <f t="shared" si="615"/>
        <v>0.39048009170006925</v>
      </c>
      <c r="Z1365" s="1">
        <f t="shared" si="616"/>
        <v>-2.7155197533348643</v>
      </c>
      <c r="AA1365" s="1">
        <f t="shared" si="617"/>
        <v>-134.62487448325933</v>
      </c>
      <c r="AB1365" s="1">
        <f t="shared" si="618"/>
        <v>-11.25051299501337</v>
      </c>
      <c r="AC1365" s="1">
        <f t="shared" si="619"/>
        <v>135.12144507743784</v>
      </c>
      <c r="AD1365" s="1">
        <f t="shared" si="620"/>
        <v>32.966927594195639</v>
      </c>
      <c r="AE1365" s="3">
        <f>AD1365/(K!D$3*AC1365^2)</f>
        <v>0.33542663896325137</v>
      </c>
      <c r="AF1365" s="1">
        <f t="shared" si="621"/>
        <v>5.7866675423468621</v>
      </c>
      <c r="AG1365" s="1">
        <f t="shared" si="622"/>
        <v>-1.4243743100940094</v>
      </c>
      <c r="AH1365" s="1">
        <f t="shared" si="623"/>
        <v>15.647500053943297</v>
      </c>
      <c r="AI1365" s="1">
        <f t="shared" si="624"/>
        <v>16.743912964389832</v>
      </c>
      <c r="AJ1365" s="1">
        <f t="shared" si="631"/>
        <v>5.2939224550438224</v>
      </c>
      <c r="AK1365" s="1">
        <f t="shared" si="632"/>
        <v>14.31508744794319</v>
      </c>
      <c r="AL1365" s="2">
        <f>AI1365/(K!D$3*AC1365^2)</f>
        <v>0.17036329614553899</v>
      </c>
      <c r="AM1365" s="2">
        <f t="shared" si="633"/>
        <v>0.11741417395565891</v>
      </c>
      <c r="AN1365" s="4">
        <f t="shared" si="625"/>
        <v>1252.0794419109247</v>
      </c>
      <c r="AO1365" s="4">
        <f t="shared" si="634"/>
        <v>-1174.6600297868799</v>
      </c>
      <c r="AP1365" s="4">
        <f t="shared" si="626"/>
        <v>-12.513747091066527</v>
      </c>
      <c r="AQ1365" s="4">
        <f t="shared" si="627"/>
        <v>433.266833961244</v>
      </c>
      <c r="AR1365" s="4">
        <f t="shared" si="628"/>
        <v>0</v>
      </c>
      <c r="AS1365" s="11">
        <f t="shared" si="635"/>
        <v>159.70489108003665</v>
      </c>
      <c r="AT1365" s="12">
        <f t="shared" si="636"/>
        <v>0.6092843999566544</v>
      </c>
      <c r="AU1365" s="14">
        <f t="shared" si="637"/>
        <v>52.462221609549836</v>
      </c>
    </row>
    <row r="1366" spans="1:47" x14ac:dyDescent="0.35">
      <c r="A1366" t="s">
        <v>35</v>
      </c>
      <c r="B1366">
        <v>89.7</v>
      </c>
      <c r="C1366" s="1">
        <f t="shared" si="609"/>
        <v>-3.5601948366468461E-2</v>
      </c>
      <c r="D1366" s="1">
        <f t="shared" si="610"/>
        <v>-2.8978007894057729</v>
      </c>
      <c r="E1366" s="1">
        <f t="shared" si="611"/>
        <v>-131.40152556043631</v>
      </c>
      <c r="F1366" s="1">
        <f t="shared" si="612"/>
        <v>-3.8158937699873494</v>
      </c>
      <c r="G1366" s="1">
        <f t="shared" si="613"/>
        <v>6.8878080516725504E-2</v>
      </c>
      <c r="H1366">
        <v>1.1117999999999999</v>
      </c>
      <c r="I1366" s="1">
        <f t="shared" si="614"/>
        <v>54.66</v>
      </c>
      <c r="J1366">
        <v>6.1856999999999998</v>
      </c>
      <c r="K1366">
        <v>0.6855</v>
      </c>
      <c r="L1366">
        <v>1.2412000000000001</v>
      </c>
      <c r="M1366">
        <v>0.62319999999999998</v>
      </c>
      <c r="N1366" s="10">
        <v>2.9769000000000001</v>
      </c>
      <c r="O1366" s="2">
        <f t="shared" si="629"/>
        <v>0.68557642379627581</v>
      </c>
      <c r="P1366" s="2">
        <f t="shared" si="630"/>
        <v>1.2412862718366922</v>
      </c>
      <c r="Q1366">
        <v>-2.6049000000000002</v>
      </c>
      <c r="R1366">
        <v>-130.3819</v>
      </c>
      <c r="S1366">
        <v>-4.4420999999999999</v>
      </c>
      <c r="T1366">
        <v>8.2271000000000001</v>
      </c>
      <c r="U1366">
        <v>28.639600000000002</v>
      </c>
      <c r="V1366">
        <v>-17.589099999999998</v>
      </c>
      <c r="W1366">
        <v>2293</v>
      </c>
      <c r="X1366">
        <v>5.84</v>
      </c>
      <c r="Y1366" s="1">
        <f t="shared" si="615"/>
        <v>0.42486747510105333</v>
      </c>
      <c r="Z1366" s="1">
        <f t="shared" si="616"/>
        <v>-1.150087187203835</v>
      </c>
      <c r="AA1366" s="1">
        <f t="shared" si="617"/>
        <v>-125.31750829048426</v>
      </c>
      <c r="AB1366" s="1">
        <f t="shared" si="618"/>
        <v>-7.5524120231373182</v>
      </c>
      <c r="AC1366" s="1">
        <f t="shared" si="619"/>
        <v>125.55014739951916</v>
      </c>
      <c r="AD1366" s="1">
        <f t="shared" si="620"/>
        <v>29.539243431142772</v>
      </c>
      <c r="AE1366" s="3">
        <f>AD1366/(K!D$3*AC1366^2)</f>
        <v>0.34812286789881508</v>
      </c>
      <c r="AF1366" s="1">
        <f t="shared" si="621"/>
        <v>7.9565092751500632</v>
      </c>
      <c r="AG1366" s="1">
        <f t="shared" si="622"/>
        <v>-0.84490846335719993</v>
      </c>
      <c r="AH1366" s="1">
        <f t="shared" si="623"/>
        <v>12.807980244312027</v>
      </c>
      <c r="AI1366" s="1">
        <f t="shared" si="624"/>
        <v>15.101796849901298</v>
      </c>
      <c r="AJ1366" s="1">
        <f t="shared" si="631"/>
        <v>8.6174901438806462</v>
      </c>
      <c r="AK1366" s="1">
        <f t="shared" si="632"/>
        <v>13.871993320374187</v>
      </c>
      <c r="AL1366" s="2">
        <f>AI1366/(K!D$3*AC1366^2)</f>
        <v>0.1779761503393909</v>
      </c>
      <c r="AM1366" s="2">
        <f t="shared" si="633"/>
        <v>0.12522462172402388</v>
      </c>
      <c r="AN1366" s="4">
        <f t="shared" si="625"/>
        <v>1240.7778499472779</v>
      </c>
      <c r="AO1366" s="4">
        <f t="shared" si="634"/>
        <v>-1054.5416579462221</v>
      </c>
      <c r="AP1366" s="4">
        <f t="shared" si="626"/>
        <v>-29.684273176655879</v>
      </c>
      <c r="AQ1366" s="4">
        <f t="shared" si="627"/>
        <v>653.13888913599112</v>
      </c>
      <c r="AR1366" s="4">
        <f t="shared" si="628"/>
        <v>0</v>
      </c>
      <c r="AS1366" s="11">
        <f t="shared" si="635"/>
        <v>148.1508302230568</v>
      </c>
      <c r="AT1366" s="12">
        <f t="shared" si="636"/>
        <v>0.54111550368394157</v>
      </c>
      <c r="AU1366" s="14">
        <f t="shared" si="637"/>
        <v>57.240391655766011</v>
      </c>
    </row>
    <row r="1367" spans="1:47" x14ac:dyDescent="0.35">
      <c r="A1367" t="s">
        <v>35</v>
      </c>
      <c r="B1367">
        <v>89.6</v>
      </c>
      <c r="C1367" s="1">
        <f t="shared" si="609"/>
        <v>-3.486267604138487E-2</v>
      </c>
      <c r="D1367" s="1">
        <f t="shared" si="610"/>
        <v>-3.9424205020396661</v>
      </c>
      <c r="E1367" s="1">
        <f t="shared" si="611"/>
        <v>-131.27091851438382</v>
      </c>
      <c r="F1367" s="1">
        <f t="shared" si="612"/>
        <v>-6.4008777069213361</v>
      </c>
      <c r="G1367" s="1">
        <f t="shared" si="613"/>
        <v>-2.9174582044504405E-2</v>
      </c>
      <c r="H1367">
        <v>1.2239</v>
      </c>
      <c r="I1367" s="1">
        <f t="shared" si="614"/>
        <v>54.56</v>
      </c>
      <c r="J1367">
        <v>6.1794000000000002</v>
      </c>
      <c r="K1367">
        <v>0.36459999999999998</v>
      </c>
      <c r="L1367">
        <v>1.3791</v>
      </c>
      <c r="M1367">
        <v>-7.4999999999999997E-3</v>
      </c>
      <c r="N1367" s="10">
        <v>2.0846</v>
      </c>
      <c r="O1367" s="2">
        <f t="shared" si="629"/>
        <v>0.36463794390380677</v>
      </c>
      <c r="P1367" s="2">
        <f t="shared" si="630"/>
        <v>1.3792924032207536</v>
      </c>
      <c r="Q1367">
        <v>-3.7722000000000002</v>
      </c>
      <c r="R1367">
        <v>-130.32689999999999</v>
      </c>
      <c r="S1367">
        <v>-6.9398999999999997</v>
      </c>
      <c r="T1367">
        <v>4.8826000000000001</v>
      </c>
      <c r="U1367">
        <v>27.078199999999999</v>
      </c>
      <c r="V1367">
        <v>-15.4613</v>
      </c>
      <c r="W1367">
        <v>2228</v>
      </c>
      <c r="X1367">
        <v>5.94</v>
      </c>
      <c r="Y1367" s="1">
        <f t="shared" si="615"/>
        <v>0.42331943595906113</v>
      </c>
      <c r="Z1367" s="1">
        <f t="shared" si="616"/>
        <v>-2.9089707630328103</v>
      </c>
      <c r="AA1367" s="1">
        <f t="shared" si="617"/>
        <v>-125.5395543389905</v>
      </c>
      <c r="AB1367" s="1">
        <f t="shared" si="618"/>
        <v>-9.6734121045182526</v>
      </c>
      <c r="AC1367" s="1">
        <f t="shared" si="619"/>
        <v>125.94529255306198</v>
      </c>
      <c r="AD1367" s="1">
        <f t="shared" si="620"/>
        <v>28.387383624699812</v>
      </c>
      <c r="AE1367" s="3">
        <f>AD1367/(K!D$3*AC1367^2)</f>
        <v>0.3324521350646556</v>
      </c>
      <c r="AF1367" s="1">
        <f t="shared" si="621"/>
        <v>4.2269338188407701</v>
      </c>
      <c r="AG1367" s="1">
        <f t="shared" si="622"/>
        <v>-1.217732439025724</v>
      </c>
      <c r="AH1367" s="1">
        <f t="shared" si="623"/>
        <v>14.53236554839609</v>
      </c>
      <c r="AI1367" s="1">
        <f t="shared" si="624"/>
        <v>15.18352693658904</v>
      </c>
      <c r="AJ1367" s="1">
        <f t="shared" si="631"/>
        <v>4.5447826266347571</v>
      </c>
      <c r="AK1367" s="1">
        <f t="shared" si="632"/>
        <v>15.625142313292514</v>
      </c>
      <c r="AL1367" s="2">
        <f>AI1367/(K!D$3*AC1367^2)</f>
        <v>0.17781828768075189</v>
      </c>
      <c r="AM1367" s="2">
        <f t="shared" si="633"/>
        <v>0.12505887382669323</v>
      </c>
      <c r="AN1367" s="4">
        <f t="shared" si="625"/>
        <v>1243.0354934702516</v>
      </c>
      <c r="AO1367" s="4">
        <f t="shared" si="634"/>
        <v>-1193.5508966024809</v>
      </c>
      <c r="AP1367" s="4">
        <f t="shared" si="626"/>
        <v>0.90051220653960162</v>
      </c>
      <c r="AQ1367" s="4">
        <f t="shared" si="627"/>
        <v>347.23577627314268</v>
      </c>
      <c r="AR1367" s="4">
        <f t="shared" si="628"/>
        <v>0</v>
      </c>
      <c r="AS1367" s="11">
        <f t="shared" si="635"/>
        <v>163.78221791363947</v>
      </c>
      <c r="AT1367" s="12">
        <f t="shared" si="636"/>
        <v>0.55791539204230323</v>
      </c>
      <c r="AU1367" s="14">
        <f t="shared" si="637"/>
        <v>56.088244543289115</v>
      </c>
    </row>
    <row r="1368" spans="1:47" x14ac:dyDescent="0.35">
      <c r="A1368" t="s">
        <v>35</v>
      </c>
      <c r="B1368">
        <v>88.7</v>
      </c>
      <c r="C1368" s="1">
        <f t="shared" si="609"/>
        <v>-3.5798524505876617E-2</v>
      </c>
      <c r="D1368" s="1">
        <f t="shared" si="610"/>
        <v>-4.7972916673729253</v>
      </c>
      <c r="E1368" s="1">
        <f t="shared" si="611"/>
        <v>-129.75404248658305</v>
      </c>
      <c r="F1368" s="1">
        <f t="shared" si="612"/>
        <v>-8.87626626998434</v>
      </c>
      <c r="G1368" s="1">
        <f t="shared" si="613"/>
        <v>-1.5569219460957129E-2</v>
      </c>
      <c r="H1368">
        <v>1.1733</v>
      </c>
      <c r="I1368" s="1">
        <f t="shared" si="614"/>
        <v>54.628</v>
      </c>
      <c r="J1368">
        <v>6.2108999999999996</v>
      </c>
      <c r="K1368">
        <v>0.32569999999999999</v>
      </c>
      <c r="L1368">
        <v>1.4139999999999999</v>
      </c>
      <c r="M1368">
        <v>-0.46820000000000001</v>
      </c>
      <c r="N1368" s="10">
        <v>1.0257000000000001</v>
      </c>
      <c r="O1368" s="2">
        <f t="shared" si="629"/>
        <v>0.32583975387471176</v>
      </c>
      <c r="P1368" s="2">
        <f t="shared" si="630"/>
        <v>1.4142506364200806</v>
      </c>
      <c r="Q1368">
        <v>-4.6353999999999997</v>
      </c>
      <c r="R1368">
        <v>-128.80410000000001</v>
      </c>
      <c r="S1368">
        <v>-9.4126999999999992</v>
      </c>
      <c r="T1368">
        <v>4.5223000000000004</v>
      </c>
      <c r="U1368">
        <v>26.535799999999998</v>
      </c>
      <c r="V1368">
        <v>-14.9848</v>
      </c>
      <c r="W1368">
        <v>2276</v>
      </c>
      <c r="X1368">
        <v>5.8719999999999999</v>
      </c>
      <c r="Y1368" s="1">
        <f t="shared" si="615"/>
        <v>0.42890442535522622</v>
      </c>
      <c r="Z1368" s="1">
        <f t="shared" si="616"/>
        <v>-3.8274744259809554</v>
      </c>
      <c r="AA1368" s="1">
        <f t="shared" si="617"/>
        <v>-124.06338146141243</v>
      </c>
      <c r="AB1368" s="1">
        <f t="shared" si="618"/>
        <v>-12.089789786515837</v>
      </c>
      <c r="AC1368" s="1">
        <f t="shared" si="619"/>
        <v>124.70980393378707</v>
      </c>
      <c r="AD1368" s="1">
        <f t="shared" si="620"/>
        <v>28.203427228914347</v>
      </c>
      <c r="AE1368" s="3">
        <f>AD1368/(K!D$3*AC1368^2)</f>
        <v>0.33687465053574789</v>
      </c>
      <c r="AF1368" s="1">
        <f t="shared" si="621"/>
        <v>3.6567072956686069</v>
      </c>
      <c r="AG1368" s="1">
        <f t="shared" si="622"/>
        <v>-1.5214372054865777</v>
      </c>
      <c r="AH1368" s="1">
        <f t="shared" si="623"/>
        <v>14.455064465331798</v>
      </c>
      <c r="AI1368" s="1">
        <f t="shared" si="624"/>
        <v>14.987834003395315</v>
      </c>
      <c r="AJ1368" s="1">
        <f t="shared" si="631"/>
        <v>4.0361054380240642</v>
      </c>
      <c r="AK1368" s="1">
        <f t="shared" si="632"/>
        <v>15.954835751994903</v>
      </c>
      <c r="AL1368" s="2">
        <f>AI1368/(K!D$3*AC1368^2)</f>
        <v>0.17902155299074093</v>
      </c>
      <c r="AM1368" s="2">
        <f t="shared" si="633"/>
        <v>0.12632643894292481</v>
      </c>
      <c r="AN1368" s="4">
        <f t="shared" si="625"/>
        <v>1243.3171575112503</v>
      </c>
      <c r="AO1368" s="4">
        <f t="shared" si="634"/>
        <v>-1205.1409875029412</v>
      </c>
      <c r="AP1368" s="4">
        <f t="shared" si="626"/>
        <v>7.3952389873858264</v>
      </c>
      <c r="AQ1368" s="4">
        <f t="shared" si="627"/>
        <v>305.64368935512294</v>
      </c>
      <c r="AR1368" s="4">
        <f t="shared" si="628"/>
        <v>0</v>
      </c>
      <c r="AS1368" s="11">
        <f t="shared" si="635"/>
        <v>165.8036743331586</v>
      </c>
      <c r="AT1368" s="12">
        <f t="shared" si="636"/>
        <v>0.54627291630547026</v>
      </c>
      <c r="AU1368" s="14">
        <f t="shared" si="637"/>
        <v>56.888306733330225</v>
      </c>
    </row>
    <row r="1369" spans="1:47" x14ac:dyDescent="0.35">
      <c r="A1369" t="s">
        <v>35</v>
      </c>
      <c r="B1369">
        <v>92.1</v>
      </c>
      <c r="C1369" s="1">
        <f t="shared" si="609"/>
        <v>-3.4330348533953843E-2</v>
      </c>
      <c r="D1369" s="1">
        <f t="shared" si="610"/>
        <v>7.8648617289528984</v>
      </c>
      <c r="E1369" s="1">
        <f t="shared" si="611"/>
        <v>-134.81705242234753</v>
      </c>
      <c r="F1369" s="1">
        <f t="shared" si="612"/>
        <v>-2.8613121754878703</v>
      </c>
      <c r="G1369" s="1">
        <f t="shared" si="613"/>
        <v>2.3262597669699403E-2</v>
      </c>
      <c r="H1369">
        <v>-1.7655000000000001</v>
      </c>
      <c r="I1369" s="1">
        <f t="shared" si="614"/>
        <v>54.612000000000002</v>
      </c>
      <c r="J1369">
        <v>5.6111000000000004</v>
      </c>
      <c r="K1369">
        <v>-0.59850000000000003</v>
      </c>
      <c r="L1369">
        <v>1.2587999999999999</v>
      </c>
      <c r="M1369">
        <v>0.73909999999999998</v>
      </c>
      <c r="N1369" s="10">
        <v>3.0103</v>
      </c>
      <c r="O1369" s="2">
        <f t="shared" si="629"/>
        <v>-0.59867168392294046</v>
      </c>
      <c r="P1369" s="2">
        <f t="shared" si="630"/>
        <v>1.2589445337296354</v>
      </c>
      <c r="Q1369">
        <v>7.5673000000000004</v>
      </c>
      <c r="R1369">
        <v>-133.8665</v>
      </c>
      <c r="S1369">
        <v>-3.4365000000000001</v>
      </c>
      <c r="T1369">
        <v>-8.6676000000000002</v>
      </c>
      <c r="U1369">
        <v>27.688400000000001</v>
      </c>
      <c r="V1369">
        <v>-16.7545</v>
      </c>
      <c r="W1369">
        <v>2228</v>
      </c>
      <c r="X1369">
        <v>5.8879999999999999</v>
      </c>
      <c r="Y1369" s="1">
        <f t="shared" si="615"/>
        <v>0.41200549083270721</v>
      </c>
      <c r="Z1369" s="1">
        <f t="shared" si="616"/>
        <v>6.0793123327821119</v>
      </c>
      <c r="AA1369" s="1">
        <f t="shared" si="617"/>
        <v>-129.11316600616135</v>
      </c>
      <c r="AB1369" s="1">
        <f t="shared" si="618"/>
        <v>-6.3127851735661666</v>
      </c>
      <c r="AC1369" s="1">
        <f t="shared" si="619"/>
        <v>129.4102736695263</v>
      </c>
      <c r="AD1369" s="1">
        <f t="shared" si="620"/>
        <v>28.784190919160263</v>
      </c>
      <c r="AE1369" s="3">
        <f>AD1369/(K!D$3*AC1369^2)</f>
        <v>0.31928914507976569</v>
      </c>
      <c r="AF1369" s="1">
        <f t="shared" si="621"/>
        <v>-7.3154037494080946</v>
      </c>
      <c r="AG1369" s="1">
        <f t="shared" si="622"/>
        <v>-1.0297064927592956</v>
      </c>
      <c r="AH1369" s="1">
        <f t="shared" si="623"/>
        <v>14.015373352902415</v>
      </c>
      <c r="AI1369" s="1">
        <f t="shared" si="624"/>
        <v>15.843172589457319</v>
      </c>
      <c r="AJ1369" s="1">
        <f t="shared" si="631"/>
        <v>-7.4506739544624994</v>
      </c>
      <c r="AK1369" s="1">
        <f t="shared" si="632"/>
        <v>14.274533679837829</v>
      </c>
      <c r="AL1369" s="2">
        <f>AI1369/(K!D$3*AC1369^2)</f>
        <v>0.17574067117765563</v>
      </c>
      <c r="AM1369" s="2">
        <f t="shared" si="633"/>
        <v>0.12289276337835019</v>
      </c>
      <c r="AN1369" s="4">
        <f t="shared" si="625"/>
        <v>1255.1110182316706</v>
      </c>
      <c r="AO1369" s="4">
        <f t="shared" si="634"/>
        <v>-1111.7412193944015</v>
      </c>
      <c r="AP1369" s="4">
        <f t="shared" si="626"/>
        <v>-23.888824389538136</v>
      </c>
      <c r="AQ1369" s="4">
        <f t="shared" si="627"/>
        <v>-582.03475261815402</v>
      </c>
      <c r="AR1369" s="4">
        <f t="shared" si="628"/>
        <v>0</v>
      </c>
      <c r="AS1369" s="11">
        <f t="shared" si="635"/>
        <v>207.56256337982171</v>
      </c>
      <c r="AT1369" s="12">
        <f t="shared" si="636"/>
        <v>0.56333528645945719</v>
      </c>
      <c r="AU1369" s="14">
        <f t="shared" si="637"/>
        <v>55.713229689902171</v>
      </c>
    </row>
    <row r="1370" spans="1:47" x14ac:dyDescent="0.35">
      <c r="A1370" t="s">
        <v>35</v>
      </c>
      <c r="B1370">
        <v>94.9</v>
      </c>
      <c r="C1370" s="1">
        <f t="shared" si="609"/>
        <v>-2.8576388020075515E-2</v>
      </c>
      <c r="D1370" s="1">
        <f t="shared" si="610"/>
        <v>-6.3836413365399691</v>
      </c>
      <c r="E1370" s="1">
        <f t="shared" si="611"/>
        <v>-138.93092822550346</v>
      </c>
      <c r="F1370" s="1">
        <f t="shared" si="612"/>
        <v>-6.7846181889126616</v>
      </c>
      <c r="G1370" s="1">
        <f t="shared" si="613"/>
        <v>-1.6767784984381251E-2</v>
      </c>
      <c r="H1370">
        <v>1.5108999999999999</v>
      </c>
      <c r="I1370" s="1">
        <f t="shared" si="614"/>
        <v>53.957000000000001</v>
      </c>
      <c r="J1370">
        <v>6.6604000000000001</v>
      </c>
      <c r="K1370">
        <v>0.2218</v>
      </c>
      <c r="L1370">
        <v>1.3343</v>
      </c>
      <c r="M1370">
        <v>-0.68140000000000001</v>
      </c>
      <c r="N1370" s="10">
        <v>2.9016000000000002</v>
      </c>
      <c r="O1370" s="2">
        <f t="shared" si="629"/>
        <v>0.22183951512552147</v>
      </c>
      <c r="P1370" s="2">
        <f t="shared" si="630"/>
        <v>1.3345061032791037</v>
      </c>
      <c r="Q1370">
        <v>-6.2606999999999999</v>
      </c>
      <c r="R1370">
        <v>-138.011</v>
      </c>
      <c r="S1370">
        <v>-7.1737000000000002</v>
      </c>
      <c r="T1370">
        <v>4.3022</v>
      </c>
      <c r="U1370">
        <v>32.191899999999997</v>
      </c>
      <c r="V1370">
        <v>-13.615500000000001</v>
      </c>
      <c r="W1370">
        <v>2275</v>
      </c>
      <c r="X1370">
        <v>6.5430000000000001</v>
      </c>
      <c r="Y1370" s="1">
        <f t="shared" si="615"/>
        <v>0.39637874027729625</v>
      </c>
      <c r="Z1370" s="1">
        <f t="shared" si="616"/>
        <v>-5.5309910283294776</v>
      </c>
      <c r="AA1370" s="1">
        <f t="shared" si="617"/>
        <v>-132.55083584093711</v>
      </c>
      <c r="AB1370" s="1">
        <f t="shared" si="618"/>
        <v>-9.4830655580354257</v>
      </c>
      <c r="AC1370" s="1">
        <f t="shared" si="619"/>
        <v>133.00467839991387</v>
      </c>
      <c r="AD1370" s="1">
        <f t="shared" si="620"/>
        <v>33.584158149971024</v>
      </c>
      <c r="AE1370" s="3">
        <f>AD1370/(K!D$3*AC1370^2)</f>
        <v>0.35266979893191652</v>
      </c>
      <c r="AF1370" s="1">
        <f t="shared" si="621"/>
        <v>2.9056049354040745</v>
      </c>
      <c r="AG1370" s="1">
        <f t="shared" si="622"/>
        <v>-1.2776612766938769</v>
      </c>
      <c r="AH1370" s="1">
        <f t="shared" si="623"/>
        <v>16.163991947508734</v>
      </c>
      <c r="AI1370" s="1">
        <f t="shared" si="624"/>
        <v>16.472692374282193</v>
      </c>
      <c r="AJ1370" s="1">
        <f t="shared" si="631"/>
        <v>2.7391039936842061</v>
      </c>
      <c r="AK1370" s="1">
        <f t="shared" si="632"/>
        <v>15.237740808401862</v>
      </c>
      <c r="AL1370" s="2">
        <f>AI1370/(K!D$3*AC1370^2)</f>
        <v>0.17298099543133635</v>
      </c>
      <c r="AM1370" s="2">
        <f t="shared" si="633"/>
        <v>0.12005856600216591</v>
      </c>
      <c r="AN1370" s="4">
        <f t="shared" si="625"/>
        <v>1260.2222577847381</v>
      </c>
      <c r="AO1370" s="4">
        <f t="shared" si="634"/>
        <v>-1239.3550990381952</v>
      </c>
      <c r="AP1370" s="4">
        <f t="shared" si="626"/>
        <v>35.575194704943428</v>
      </c>
      <c r="AQ1370" s="4">
        <f t="shared" si="627"/>
        <v>225.59584000108072</v>
      </c>
      <c r="AR1370" s="4">
        <f t="shared" si="628"/>
        <v>0</v>
      </c>
      <c r="AS1370" s="11">
        <f t="shared" si="635"/>
        <v>169.80946390128304</v>
      </c>
      <c r="AT1370" s="12">
        <f t="shared" si="636"/>
        <v>0.55394384957570908</v>
      </c>
      <c r="AU1370" s="14">
        <f t="shared" si="637"/>
        <v>56.361999463480302</v>
      </c>
    </row>
    <row r="1371" spans="1:47" x14ac:dyDescent="0.35">
      <c r="A1371" t="s">
        <v>35</v>
      </c>
      <c r="B1371">
        <v>94.7</v>
      </c>
      <c r="C1371" s="1">
        <f t="shared" si="609"/>
        <v>-2.8476746993080282E-2</v>
      </c>
      <c r="D1371" s="1">
        <f t="shared" si="610"/>
        <v>7.9227532247426034</v>
      </c>
      <c r="E1371" s="1">
        <f t="shared" si="611"/>
        <v>-138.59410363449811</v>
      </c>
      <c r="F1371" s="1">
        <f t="shared" si="612"/>
        <v>-6.0315273114114261</v>
      </c>
      <c r="G1371" s="1">
        <f t="shared" si="613"/>
        <v>-1.8023212909568542E-2</v>
      </c>
      <c r="H1371">
        <v>-2.2075999999999998</v>
      </c>
      <c r="I1371" s="1">
        <f t="shared" si="614"/>
        <v>53.933999999999997</v>
      </c>
      <c r="J1371">
        <v>6.5056000000000003</v>
      </c>
      <c r="K1371">
        <v>-0.16139999999999999</v>
      </c>
      <c r="L1371">
        <v>1.3427</v>
      </c>
      <c r="M1371">
        <v>0.63300000000000001</v>
      </c>
      <c r="N1371" s="10">
        <v>3.0310000000000001</v>
      </c>
      <c r="O1371" s="2">
        <f t="shared" si="629"/>
        <v>-0.16156142758024261</v>
      </c>
      <c r="P1371" s="2">
        <f t="shared" si="630"/>
        <v>1.3428952913097065</v>
      </c>
      <c r="Q1371">
        <v>7.8132999999999999</v>
      </c>
      <c r="R1371">
        <v>-137.70150000000001</v>
      </c>
      <c r="S1371">
        <v>-6.423</v>
      </c>
      <c r="T1371">
        <v>-3.8435999999999999</v>
      </c>
      <c r="U1371">
        <v>31.344999999999999</v>
      </c>
      <c r="V1371">
        <v>-13.7471</v>
      </c>
      <c r="W1371">
        <v>2286</v>
      </c>
      <c r="X1371">
        <v>6.5659999999999998</v>
      </c>
      <c r="Y1371" s="1">
        <f t="shared" si="615"/>
        <v>0.39672732814893924</v>
      </c>
      <c r="Z1371" s="1">
        <f t="shared" si="616"/>
        <v>7.1603226455059721</v>
      </c>
      <c r="AA1371" s="1">
        <f t="shared" si="617"/>
        <v>-132.37639458408387</v>
      </c>
      <c r="AB1371" s="1">
        <f t="shared" si="618"/>
        <v>-8.7584524378095665</v>
      </c>
      <c r="AC1371" s="1">
        <f t="shared" si="619"/>
        <v>132.85891220604731</v>
      </c>
      <c r="AD1371" s="1">
        <f t="shared" si="620"/>
        <v>32.653064514457057</v>
      </c>
      <c r="AE1371" s="3">
        <f>AD1371/(K!D$3*AC1371^2)</f>
        <v>0.34364513540723318</v>
      </c>
      <c r="AF1371" s="1">
        <f t="shared" si="621"/>
        <v>-2.0837897365723559</v>
      </c>
      <c r="AG1371" s="1">
        <f t="shared" si="622"/>
        <v>-1.1894749612406343</v>
      </c>
      <c r="AH1371" s="1">
        <f t="shared" si="623"/>
        <v>16.274313412093388</v>
      </c>
      <c r="AI1371" s="1">
        <f t="shared" si="624"/>
        <v>16.45023730481434</v>
      </c>
      <c r="AJ1371" s="1">
        <f t="shared" si="631"/>
        <v>-1.96783816813287</v>
      </c>
      <c r="AK1371" s="1">
        <f t="shared" si="632"/>
        <v>15.368736360681289</v>
      </c>
      <c r="AL1371" s="2">
        <f>AI1371/(K!D$3*AC1371^2)</f>
        <v>0.17312445585593267</v>
      </c>
      <c r="AM1371" s="2">
        <f t="shared" si="633"/>
        <v>0.12020471408666328</v>
      </c>
      <c r="AN1371" s="4">
        <f t="shared" si="625"/>
        <v>1260.3735154874007</v>
      </c>
      <c r="AO1371" s="4">
        <f t="shared" si="634"/>
        <v>-1248.3740659196949</v>
      </c>
      <c r="AP1371" s="4">
        <f t="shared" si="626"/>
        <v>-56.675479151765153</v>
      </c>
      <c r="AQ1371" s="4">
        <f t="shared" si="627"/>
        <v>-163.98621937259443</v>
      </c>
      <c r="AR1371" s="4">
        <f t="shared" si="628"/>
        <v>0</v>
      </c>
      <c r="AS1371" s="11">
        <f t="shared" si="635"/>
        <v>187.29654348620051</v>
      </c>
      <c r="AT1371" s="12">
        <f t="shared" si="636"/>
        <v>0.55134449496386728</v>
      </c>
      <c r="AU1371" s="14">
        <f t="shared" si="637"/>
        <v>56.54070008111028</v>
      </c>
    </row>
    <row r="1372" spans="1:47" x14ac:dyDescent="0.35">
      <c r="A1372" t="s">
        <v>35</v>
      </c>
      <c r="B1372">
        <v>86.3</v>
      </c>
      <c r="C1372" s="1">
        <f t="shared" si="609"/>
        <v>-3.5078771546941452E-2</v>
      </c>
      <c r="D1372" s="1">
        <f t="shared" si="610"/>
        <v>11.708765529520056</v>
      </c>
      <c r="E1372" s="1">
        <f t="shared" si="611"/>
        <v>-125.95940212925751</v>
      </c>
      <c r="F1372" s="1">
        <f t="shared" si="612"/>
        <v>-5.6956989810781899E-2</v>
      </c>
      <c r="G1372" s="1">
        <f t="shared" si="613"/>
        <v>6.7928920870684806E-2</v>
      </c>
      <c r="H1372">
        <v>-2.5325000000000002</v>
      </c>
      <c r="I1372" s="1">
        <f t="shared" si="614"/>
        <v>54.402000000000001</v>
      </c>
      <c r="J1372">
        <v>5.1075999999999997</v>
      </c>
      <c r="K1372">
        <v>-0.9728</v>
      </c>
      <c r="L1372">
        <v>1.0609</v>
      </c>
      <c r="M1372">
        <v>1.4198</v>
      </c>
      <c r="N1372" s="10">
        <v>3.0104000000000002</v>
      </c>
      <c r="O1372" s="2">
        <f t="shared" si="629"/>
        <v>-0.97303970482668856</v>
      </c>
      <c r="P1372" s="2">
        <f t="shared" si="630"/>
        <v>1.0609967820591684</v>
      </c>
      <c r="Q1372">
        <v>11.271000000000001</v>
      </c>
      <c r="R1372">
        <v>-125.01860000000001</v>
      </c>
      <c r="S1372">
        <v>-0.80310000000000004</v>
      </c>
      <c r="T1372">
        <v>-12.4795</v>
      </c>
      <c r="U1372">
        <v>26.819700000000001</v>
      </c>
      <c r="V1372">
        <v>-21.270499999999998</v>
      </c>
      <c r="W1372">
        <v>2166</v>
      </c>
      <c r="X1372">
        <v>6.0979999999999999</v>
      </c>
      <c r="Y1372" s="1">
        <f t="shared" si="615"/>
        <v>0.44139603414740347</v>
      </c>
      <c r="Z1372" s="1">
        <f t="shared" si="616"/>
        <v>8.9545646254487945</v>
      </c>
      <c r="AA1372" s="1">
        <f t="shared" si="617"/>
        <v>-120.04034752074595</v>
      </c>
      <c r="AB1372" s="1">
        <f t="shared" si="618"/>
        <v>-4.7513141619769543</v>
      </c>
      <c r="AC1372" s="1">
        <f t="shared" si="619"/>
        <v>120.46760662849827</v>
      </c>
      <c r="AD1372" s="1">
        <f t="shared" si="620"/>
        <v>28.082242573666761</v>
      </c>
      <c r="AE1372" s="3">
        <f>AD1372/(K!D$3*AC1372^2)</f>
        <v>0.35946686230712604</v>
      </c>
      <c r="AF1372" s="1">
        <f t="shared" si="621"/>
        <v>-10.392098556648495</v>
      </c>
      <c r="AG1372" s="1">
        <f t="shared" si="622"/>
        <v>-1.1629440654743455</v>
      </c>
      <c r="AH1372" s="1">
        <f t="shared" si="623"/>
        <v>9.7959196257023429</v>
      </c>
      <c r="AI1372" s="1">
        <f t="shared" si="624"/>
        <v>14.328579574533482</v>
      </c>
      <c r="AJ1372" s="1">
        <f t="shared" si="631"/>
        <v>-12.14818398816211</v>
      </c>
      <c r="AK1372" s="1">
        <f t="shared" si="632"/>
        <v>11.451261099727208</v>
      </c>
      <c r="AL1372" s="2">
        <f>AI1372/(K!D$3*AC1372^2)</f>
        <v>0.18341304215516555</v>
      </c>
      <c r="AM1372" s="2">
        <f t="shared" si="633"/>
        <v>0.13103650083443069</v>
      </c>
      <c r="AN1372" s="4">
        <f t="shared" si="625"/>
        <v>1245.8037849923496</v>
      </c>
      <c r="AO1372" s="4">
        <f t="shared" si="634"/>
        <v>-852.67715251427808</v>
      </c>
      <c r="AP1372" s="4">
        <f t="shared" si="626"/>
        <v>-27.672715819196185</v>
      </c>
      <c r="AQ1372" s="4">
        <f t="shared" si="627"/>
        <v>-907.85624692491751</v>
      </c>
      <c r="AR1372" s="4">
        <f t="shared" si="628"/>
        <v>0</v>
      </c>
      <c r="AS1372" s="11">
        <f t="shared" si="635"/>
        <v>226.69152868721008</v>
      </c>
      <c r="AT1372" s="12">
        <f t="shared" si="636"/>
        <v>0.57516333563820388</v>
      </c>
      <c r="AU1372" s="14">
        <f t="shared" si="637"/>
        <v>54.888928508141312</v>
      </c>
    </row>
    <row r="1373" spans="1:47" x14ac:dyDescent="0.35">
      <c r="A1373" t="s">
        <v>35</v>
      </c>
      <c r="B1373">
        <v>97.3</v>
      </c>
      <c r="C1373" s="1">
        <f t="shared" si="609"/>
        <v>-3.2795784994892753E-2</v>
      </c>
      <c r="D1373" s="1">
        <f t="shared" si="610"/>
        <v>7.6719298795763411</v>
      </c>
      <c r="E1373" s="1">
        <f t="shared" si="611"/>
        <v>-142.33632627298627</v>
      </c>
      <c r="F1373" s="1">
        <f t="shared" si="612"/>
        <v>-5.2449849077345405</v>
      </c>
      <c r="G1373" s="1">
        <f t="shared" si="613"/>
        <v>6.7962497605023486E-2</v>
      </c>
      <c r="H1373">
        <v>-3.1516000000000002</v>
      </c>
      <c r="I1373" s="1">
        <f t="shared" si="614"/>
        <v>54.65</v>
      </c>
      <c r="J1373">
        <v>5.8498999999999999</v>
      </c>
      <c r="K1373">
        <v>-0.71379999999999999</v>
      </c>
      <c r="L1373">
        <v>1.1434</v>
      </c>
      <c r="M1373">
        <v>-0.99639999999999995</v>
      </c>
      <c r="N1373" s="10">
        <v>2.5585</v>
      </c>
      <c r="O1373" s="2">
        <f t="shared" si="629"/>
        <v>-0.71407737481557509</v>
      </c>
      <c r="P1373" s="2">
        <f t="shared" si="630"/>
        <v>1.1435314364893356</v>
      </c>
      <c r="Q1373">
        <v>7.3080999999999996</v>
      </c>
      <c r="R1373">
        <v>-141.23670000000001</v>
      </c>
      <c r="S1373">
        <v>-5.7717999999999998</v>
      </c>
      <c r="T1373">
        <v>-11.0938</v>
      </c>
      <c r="U1373">
        <v>33.529499999999999</v>
      </c>
      <c r="V1373">
        <v>-16.063500000000001</v>
      </c>
      <c r="W1373">
        <v>1941</v>
      </c>
      <c r="X1373">
        <v>5.85</v>
      </c>
      <c r="Y1373" s="1">
        <f t="shared" si="615"/>
        <v>0.39210551802393945</v>
      </c>
      <c r="Z1373" s="1">
        <f t="shared" si="616"/>
        <v>5.4969597816493518</v>
      </c>
      <c r="AA1373" s="1">
        <f t="shared" si="617"/>
        <v>-135.76277528969445</v>
      </c>
      <c r="AB1373" s="1">
        <f t="shared" si="618"/>
        <v>-8.3942784021233159</v>
      </c>
      <c r="AC1373" s="1">
        <f t="shared" si="619"/>
        <v>136.13306589911761</v>
      </c>
      <c r="AD1373" s="1">
        <f t="shared" si="620"/>
        <v>34.879668193307445</v>
      </c>
      <c r="AE1373" s="3">
        <f>AD1373/(K!D$3*AC1373^2)</f>
        <v>0.34963325429996334</v>
      </c>
      <c r="AF1373" s="1">
        <f t="shared" si="621"/>
        <v>-9.6853829340244957</v>
      </c>
      <c r="AG1373" s="1">
        <f t="shared" si="622"/>
        <v>-1.2552932743707856</v>
      </c>
      <c r="AH1373" s="1">
        <f t="shared" si="623"/>
        <v>13.959739319965934</v>
      </c>
      <c r="AI1373" s="1">
        <f t="shared" si="624"/>
        <v>17.036922423512305</v>
      </c>
      <c r="AJ1373" s="1">
        <f t="shared" si="631"/>
        <v>-8.9345761515999236</v>
      </c>
      <c r="AK1373" s="1">
        <f t="shared" si="632"/>
        <v>12.877586241073235</v>
      </c>
      <c r="AL1373" s="2">
        <f>AI1373/(K!D$3*AC1373^2)</f>
        <v>0.17077784677239463</v>
      </c>
      <c r="AM1373" s="2">
        <f t="shared" si="633"/>
        <v>0.11783015459873963</v>
      </c>
      <c r="AN1373" s="4">
        <f t="shared" si="625"/>
        <v>1265.9225894545102</v>
      </c>
      <c r="AO1373" s="4">
        <f t="shared" si="634"/>
        <v>-1040.203617740503</v>
      </c>
      <c r="AP1373" s="4">
        <f t="shared" si="626"/>
        <v>2.4920536547239811</v>
      </c>
      <c r="AQ1373" s="4">
        <f t="shared" si="627"/>
        <v>-721.47780686543922</v>
      </c>
      <c r="AR1373" s="4">
        <f t="shared" si="628"/>
        <v>0</v>
      </c>
      <c r="AS1373" s="11">
        <f t="shared" si="635"/>
        <v>214.7532339802263</v>
      </c>
      <c r="AT1373" s="12">
        <f t="shared" si="636"/>
        <v>0.6522012310430243</v>
      </c>
      <c r="AU1373" s="14">
        <f t="shared" si="637"/>
        <v>49.292228410269487</v>
      </c>
    </row>
    <row r="1374" spans="1:47" x14ac:dyDescent="0.35">
      <c r="A1374" t="s">
        <v>35</v>
      </c>
      <c r="B1374">
        <v>95.5</v>
      </c>
      <c r="C1374" s="1">
        <f t="shared" si="609"/>
        <v>-2.8317519393447361E-2</v>
      </c>
      <c r="D1374" s="1">
        <f t="shared" si="610"/>
        <v>-8.6005417725610158</v>
      </c>
      <c r="E1374" s="1">
        <f t="shared" si="611"/>
        <v>-139.71214503288536</v>
      </c>
      <c r="F1374" s="1">
        <f t="shared" si="612"/>
        <v>-5.4167371965916686</v>
      </c>
      <c r="G1374" s="1">
        <f t="shared" si="613"/>
        <v>1.166810995495382E-2</v>
      </c>
      <c r="H1374">
        <v>1.7019</v>
      </c>
      <c r="I1374" s="1">
        <f t="shared" si="614"/>
        <v>53.942999999999998</v>
      </c>
      <c r="J1374">
        <v>6.7388000000000003</v>
      </c>
      <c r="K1374">
        <v>3.49E-2</v>
      </c>
      <c r="L1374">
        <v>1.3531</v>
      </c>
      <c r="M1374">
        <v>-1.4964999999999999</v>
      </c>
      <c r="N1374" s="10">
        <v>3.5528</v>
      </c>
      <c r="O1374" s="2">
        <f t="shared" si="629"/>
        <v>3.5069244112339693E-2</v>
      </c>
      <c r="P1374" s="2">
        <f t="shared" si="630"/>
        <v>1.3532484100216746</v>
      </c>
      <c r="Q1374">
        <v>-8.5299999999999994</v>
      </c>
      <c r="R1374">
        <v>-138.77269999999999</v>
      </c>
      <c r="S1374">
        <v>-5.7988</v>
      </c>
      <c r="T1374">
        <v>2.4910999999999999</v>
      </c>
      <c r="U1374">
        <v>33.175400000000003</v>
      </c>
      <c r="V1374">
        <v>-13.492100000000001</v>
      </c>
      <c r="W1374">
        <v>2315</v>
      </c>
      <c r="X1374">
        <v>6.5570000000000004</v>
      </c>
      <c r="Y1374" s="1">
        <f t="shared" si="615"/>
        <v>0.39443239924493678</v>
      </c>
      <c r="Z1374" s="1">
        <f t="shared" si="616"/>
        <v>-8.1092564976814856</v>
      </c>
      <c r="AA1374" s="1">
        <f t="shared" si="617"/>
        <v>-133.16941872393011</v>
      </c>
      <c r="AB1374" s="1">
        <f t="shared" si="618"/>
        <v>-8.0775978835179743</v>
      </c>
      <c r="AC1374" s="1">
        <f t="shared" si="619"/>
        <v>133.66039694607534</v>
      </c>
      <c r="AD1374" s="1">
        <f t="shared" si="620"/>
        <v>34.33368958605422</v>
      </c>
      <c r="AE1374" s="3">
        <f>AD1374/(K!D$3*AC1374^2)</f>
        <v>0.35701184207406</v>
      </c>
      <c r="AF1374" s="1">
        <f t="shared" si="621"/>
        <v>0.40805444779041844</v>
      </c>
      <c r="AG1374" s="1">
        <f t="shared" si="622"/>
        <v>-1.0321707486288858</v>
      </c>
      <c r="AH1374" s="1">
        <f t="shared" si="623"/>
        <v>16.606986677353174</v>
      </c>
      <c r="AI1374" s="1">
        <f t="shared" si="624"/>
        <v>16.64403470882203</v>
      </c>
      <c r="AJ1374" s="1">
        <f t="shared" si="631"/>
        <v>0.38090311913785102</v>
      </c>
      <c r="AK1374" s="1">
        <f t="shared" si="632"/>
        <v>15.501982784742225</v>
      </c>
      <c r="AL1374" s="2">
        <f>AI1374/(K!D$3*AC1374^2)</f>
        <v>0.17306958741057454</v>
      </c>
      <c r="AM1374" s="2">
        <f t="shared" si="633"/>
        <v>0.12014880251213668</v>
      </c>
      <c r="AN1374" s="4">
        <f t="shared" si="625"/>
        <v>1267.3870633421468</v>
      </c>
      <c r="AO1374" s="4">
        <f t="shared" si="634"/>
        <v>-1264.670687199269</v>
      </c>
      <c r="AP1374" s="4">
        <f t="shared" si="626"/>
        <v>74.844181636033682</v>
      </c>
      <c r="AQ1374" s="4">
        <f t="shared" si="627"/>
        <v>35.726317207244804</v>
      </c>
      <c r="AR1374" s="4">
        <f t="shared" si="628"/>
        <v>0</v>
      </c>
      <c r="AS1374" s="11">
        <f t="shared" si="635"/>
        <v>178.59245420788801</v>
      </c>
      <c r="AT1374" s="12">
        <f t="shared" si="636"/>
        <v>0.54746741397068976</v>
      </c>
      <c r="AU1374" s="14">
        <f t="shared" si="637"/>
        <v>56.806560121559322</v>
      </c>
    </row>
    <row r="1375" spans="1:47" x14ac:dyDescent="0.35">
      <c r="A1375" t="s">
        <v>35</v>
      </c>
      <c r="B1375">
        <v>95</v>
      </c>
      <c r="C1375" s="1">
        <f t="shared" si="609"/>
        <v>-3.4350633160036483E-2</v>
      </c>
      <c r="D1375" s="1">
        <f t="shared" si="610"/>
        <v>2.9827536600314151</v>
      </c>
      <c r="E1375" s="1">
        <f t="shared" si="611"/>
        <v>-139.17947683336794</v>
      </c>
      <c r="F1375" s="1">
        <f t="shared" si="612"/>
        <v>-7.0814698721027458</v>
      </c>
      <c r="G1375" s="1">
        <f t="shared" si="613"/>
        <v>-1.8016480001577406E-2</v>
      </c>
      <c r="H1375">
        <v>-0.6099</v>
      </c>
      <c r="I1375" s="1">
        <f t="shared" si="614"/>
        <v>54.762999999999998</v>
      </c>
      <c r="J1375">
        <v>6.0968999999999998</v>
      </c>
      <c r="K1375">
        <v>-0.57120000000000004</v>
      </c>
      <c r="L1375">
        <v>1.2584</v>
      </c>
      <c r="M1375">
        <v>-3.7999999999999999E-2</v>
      </c>
      <c r="N1375" s="10">
        <v>2.0569999999999999</v>
      </c>
      <c r="O1375" s="2">
        <f t="shared" si="629"/>
        <v>-0.57136461501044733</v>
      </c>
      <c r="P1375" s="2">
        <f t="shared" si="630"/>
        <v>1.2586486852097907</v>
      </c>
      <c r="Q1375">
        <v>2.7161</v>
      </c>
      <c r="R1375">
        <v>-138.1371</v>
      </c>
      <c r="S1375">
        <v>-7.5953999999999997</v>
      </c>
      <c r="T1375">
        <v>-7.7626999999999997</v>
      </c>
      <c r="U1375">
        <v>30.345199999999998</v>
      </c>
      <c r="V1375">
        <v>-14.9613</v>
      </c>
      <c r="W1375">
        <v>2312</v>
      </c>
      <c r="X1375">
        <v>5.7370000000000001</v>
      </c>
      <c r="Y1375" s="1">
        <f t="shared" si="615"/>
        <v>0.4008042135520789</v>
      </c>
      <c r="Z1375" s="1">
        <f t="shared" si="616"/>
        <v>1.4270922257610537</v>
      </c>
      <c r="AA1375" s="1">
        <f t="shared" si="617"/>
        <v>-133.09823482282766</v>
      </c>
      <c r="AB1375" s="1">
        <f t="shared" si="618"/>
        <v>-10.079745912211106</v>
      </c>
      <c r="AC1375" s="1">
        <f t="shared" si="619"/>
        <v>133.48699555697604</v>
      </c>
      <c r="AD1375" s="1">
        <f t="shared" si="620"/>
        <v>31.639563606980758</v>
      </c>
      <c r="AE1375" s="3">
        <f>AD1375/(K!D$3*AC1375^2)</f>
        <v>0.32985282415970646</v>
      </c>
      <c r="AF1375" s="1">
        <f t="shared" si="621"/>
        <v>-7.4244455126501645</v>
      </c>
      <c r="AG1375" s="1">
        <f t="shared" si="622"/>
        <v>-1.202218151727525</v>
      </c>
      <c r="AH1375" s="1">
        <f t="shared" si="623"/>
        <v>14.823562686654117</v>
      </c>
      <c r="AI1375" s="1">
        <f t="shared" si="624"/>
        <v>16.622446582251921</v>
      </c>
      <c r="AJ1375" s="1">
        <f t="shared" si="631"/>
        <v>-7.1561565336755066</v>
      </c>
      <c r="AK1375" s="1">
        <f t="shared" si="632"/>
        <v>14.287899990875282</v>
      </c>
      <c r="AL1375" s="2">
        <f>AI1375/(K!D$3*AC1375^2)</f>
        <v>0.17329445556543424</v>
      </c>
      <c r="AM1375" s="2">
        <f t="shared" si="633"/>
        <v>0.12037806539809859</v>
      </c>
      <c r="AN1375" s="4">
        <f t="shared" si="625"/>
        <v>1268.158083692839</v>
      </c>
      <c r="AO1375" s="4">
        <f t="shared" si="634"/>
        <v>-1134.5500188111355</v>
      </c>
      <c r="AP1375" s="4">
        <f t="shared" si="626"/>
        <v>30.680867682738551</v>
      </c>
      <c r="AQ1375" s="4">
        <f t="shared" si="627"/>
        <v>-565.75601137714818</v>
      </c>
      <c r="AR1375" s="4">
        <f t="shared" si="628"/>
        <v>0</v>
      </c>
      <c r="AS1375" s="11">
        <f t="shared" si="635"/>
        <v>206.60419725710688</v>
      </c>
      <c r="AT1375" s="12">
        <f t="shared" si="636"/>
        <v>0.54851128187406528</v>
      </c>
      <c r="AU1375" s="14">
        <f t="shared" si="637"/>
        <v>56.735059482678444</v>
      </c>
    </row>
    <row r="1376" spans="1:47" x14ac:dyDescent="0.35">
      <c r="A1376" t="s">
        <v>35</v>
      </c>
      <c r="B1376">
        <v>91.7</v>
      </c>
      <c r="C1376" s="1">
        <f t="shared" si="609"/>
        <v>-3.8648734791224382E-2</v>
      </c>
      <c r="D1376" s="1">
        <f t="shared" si="610"/>
        <v>3.5943630105738165</v>
      </c>
      <c r="E1376" s="1">
        <f t="shared" si="611"/>
        <v>-134.32251709657618</v>
      </c>
      <c r="F1376" s="1">
        <f t="shared" si="612"/>
        <v>-5.0364706049989261</v>
      </c>
      <c r="G1376" s="1">
        <f t="shared" si="613"/>
        <v>4.0180748198338279E-2</v>
      </c>
      <c r="H1376">
        <v>-0.35510000000000003</v>
      </c>
      <c r="I1376" s="1">
        <f t="shared" si="614"/>
        <v>55.168999999999997</v>
      </c>
      <c r="J1376">
        <v>5.9626999999999999</v>
      </c>
      <c r="K1376">
        <v>-0.49309999999999998</v>
      </c>
      <c r="L1376">
        <v>1.3645</v>
      </c>
      <c r="M1376">
        <v>0.59009999999999996</v>
      </c>
      <c r="N1376" s="10">
        <v>2.4763000000000002</v>
      </c>
      <c r="O1376" s="2">
        <f t="shared" si="629"/>
        <v>-0.49316940255113817</v>
      </c>
      <c r="P1376" s="2">
        <f t="shared" si="630"/>
        <v>1.3647711079236777</v>
      </c>
      <c r="Q1376">
        <v>3.3471000000000002</v>
      </c>
      <c r="R1376">
        <v>-133.1636</v>
      </c>
      <c r="S1376">
        <v>-5.6380999999999997</v>
      </c>
      <c r="T1376">
        <v>-6.3977000000000004</v>
      </c>
      <c r="U1376">
        <v>29.985900000000001</v>
      </c>
      <c r="V1376">
        <v>-15.566599999999999</v>
      </c>
      <c r="W1376">
        <v>2267</v>
      </c>
      <c r="X1376">
        <v>5.3310000000000004</v>
      </c>
      <c r="Y1376" s="1">
        <f t="shared" si="615"/>
        <v>0.41984911392911656</v>
      </c>
      <c r="Z1376" s="1">
        <f t="shared" si="616"/>
        <v>2.2513286724816619</v>
      </c>
      <c r="AA1376" s="1">
        <f t="shared" si="617"/>
        <v>-128.02774032389263</v>
      </c>
      <c r="AB1376" s="1">
        <f t="shared" si="618"/>
        <v>-8.3042822134434182</v>
      </c>
      <c r="AC1376" s="1">
        <f t="shared" si="619"/>
        <v>128.31653001976844</v>
      </c>
      <c r="AD1376" s="1">
        <f t="shared" si="620"/>
        <v>31.105445883260572</v>
      </c>
      <c r="AE1376" s="3">
        <f>AD1376/(K!D$3*AC1376^2)</f>
        <v>0.35094483598218423</v>
      </c>
      <c r="AF1376" s="1">
        <f t="shared" si="621"/>
        <v>-5.8519512786425683</v>
      </c>
      <c r="AG1376" s="1">
        <f t="shared" si="622"/>
        <v>-1.0495398422982376</v>
      </c>
      <c r="AH1376" s="1">
        <f t="shared" si="623"/>
        <v>14.594343685667056</v>
      </c>
      <c r="AI1376" s="1">
        <f t="shared" si="624"/>
        <v>15.758862118298632</v>
      </c>
      <c r="AJ1376" s="1">
        <f t="shared" si="631"/>
        <v>-6.1892558238951256</v>
      </c>
      <c r="AK1376" s="1">
        <f t="shared" si="632"/>
        <v>15.435556851285781</v>
      </c>
      <c r="AL1376" s="2">
        <f>AI1376/(K!D$3*AC1376^2)</f>
        <v>0.17779816763046016</v>
      </c>
      <c r="AM1376" s="2">
        <f t="shared" si="633"/>
        <v>0.12503776066572767</v>
      </c>
      <c r="AN1376" s="4">
        <f t="shared" si="625"/>
        <v>1266.2249611098032</v>
      </c>
      <c r="AO1376" s="4">
        <f t="shared" si="634"/>
        <v>-1175.4743266062728</v>
      </c>
      <c r="AP1376" s="4">
        <f t="shared" si="626"/>
        <v>9.8559124661601114</v>
      </c>
      <c r="AQ1376" s="4">
        <f t="shared" si="627"/>
        <v>-470.62577555475167</v>
      </c>
      <c r="AR1376" s="4">
        <f t="shared" si="628"/>
        <v>0</v>
      </c>
      <c r="AS1376" s="11">
        <f t="shared" si="635"/>
        <v>201.84949834598137</v>
      </c>
      <c r="AT1376" s="12">
        <f t="shared" si="636"/>
        <v>0.55854652011901329</v>
      </c>
      <c r="AU1376" s="14">
        <f t="shared" si="637"/>
        <v>56.044660591661177</v>
      </c>
    </row>
    <row r="1377" spans="1:47" x14ac:dyDescent="0.35">
      <c r="A1377" t="s">
        <v>35</v>
      </c>
      <c r="B1377">
        <v>95.2</v>
      </c>
      <c r="C1377" s="1">
        <f t="shared" si="609"/>
        <v>-2.6275682973710236E-2</v>
      </c>
      <c r="D1377" s="1">
        <f t="shared" si="610"/>
        <v>5.611696265953527</v>
      </c>
      <c r="E1377" s="1">
        <f t="shared" si="611"/>
        <v>-139.39273194768799</v>
      </c>
      <c r="F1377" s="1">
        <f t="shared" si="612"/>
        <v>-4.5316786383060217</v>
      </c>
      <c r="G1377" s="1">
        <f t="shared" si="613"/>
        <v>5.3968455403634152E-2</v>
      </c>
      <c r="H1377">
        <v>-1.9696</v>
      </c>
      <c r="I1377" s="1">
        <f t="shared" si="614"/>
        <v>53.650999999999996</v>
      </c>
      <c r="J1377">
        <v>6.5987999999999998</v>
      </c>
      <c r="K1377">
        <v>-0.3135</v>
      </c>
      <c r="L1377">
        <v>1.3039000000000001</v>
      </c>
      <c r="M1377">
        <v>-0.18029999999999999</v>
      </c>
      <c r="N1377" s="10">
        <v>3.7143999999999999</v>
      </c>
      <c r="O1377" s="2">
        <f t="shared" si="629"/>
        <v>-0.31355865859378684</v>
      </c>
      <c r="P1377" s="2">
        <f t="shared" si="630"/>
        <v>1.3040595266434203</v>
      </c>
      <c r="Q1377">
        <v>5.4695999999999998</v>
      </c>
      <c r="R1377">
        <v>-138.5068</v>
      </c>
      <c r="S1377">
        <v>-4.9055999999999997</v>
      </c>
      <c r="T1377">
        <v>-5.4078999999999997</v>
      </c>
      <c r="U1377">
        <v>33.716799999999999</v>
      </c>
      <c r="V1377">
        <v>-14.230700000000001</v>
      </c>
      <c r="W1377">
        <v>2217</v>
      </c>
      <c r="X1377">
        <v>6.8490000000000002</v>
      </c>
      <c r="Y1377" s="1">
        <f t="shared" si="615"/>
        <v>0.39344993815767182</v>
      </c>
      <c r="Z1377" s="1">
        <f t="shared" si="616"/>
        <v>4.5478273056720901</v>
      </c>
      <c r="AA1377" s="1">
        <f t="shared" si="617"/>
        <v>-132.75979551025068</v>
      </c>
      <c r="AB1377" s="1">
        <f t="shared" si="618"/>
        <v>-7.3312126557762118</v>
      </c>
      <c r="AC1377" s="1">
        <f t="shared" si="619"/>
        <v>133.03981628117955</v>
      </c>
      <c r="AD1377" s="1">
        <f t="shared" si="620"/>
        <v>34.819469434640752</v>
      </c>
      <c r="AE1377" s="3">
        <f>AD1377/(K!D$3*AC1377^2)</f>
        <v>0.36544877878340581</v>
      </c>
      <c r="AF1377" s="1">
        <f t="shared" si="621"/>
        <v>-4.2176327680519705</v>
      </c>
      <c r="AG1377" s="1">
        <f t="shared" si="622"/>
        <v>-1.0293817907837024</v>
      </c>
      <c r="AH1377" s="1">
        <f t="shared" si="623"/>
        <v>16.024559113834457</v>
      </c>
      <c r="AI1377" s="1">
        <f t="shared" si="624"/>
        <v>16.602245264726026</v>
      </c>
      <c r="AJ1377" s="1">
        <f t="shared" si="631"/>
        <v>-3.9174095335670187</v>
      </c>
      <c r="AK1377" s="1">
        <f t="shared" si="632"/>
        <v>14.88388489373806</v>
      </c>
      <c r="AL1377" s="2">
        <f>AI1377/(K!D$3*AC1377^2)</f>
        <v>0.17424935978549344</v>
      </c>
      <c r="AM1377" s="2">
        <f t="shared" si="633"/>
        <v>0.12135517457772761</v>
      </c>
      <c r="AN1377" s="4">
        <f t="shared" si="625"/>
        <v>1274.1689347062695</v>
      </c>
      <c r="AO1377" s="4">
        <f t="shared" si="634"/>
        <v>-1231.5982631229097</v>
      </c>
      <c r="AP1377" s="4">
        <f t="shared" si="626"/>
        <v>-24.203516757183923</v>
      </c>
      <c r="AQ1377" s="4">
        <f t="shared" si="627"/>
        <v>-325.70904534526892</v>
      </c>
      <c r="AR1377" s="4">
        <f t="shared" si="628"/>
        <v>0</v>
      </c>
      <c r="AS1377" s="11">
        <f t="shared" si="635"/>
        <v>194.74571472269159</v>
      </c>
      <c r="AT1377" s="12">
        <f t="shared" si="636"/>
        <v>0.57472662819407738</v>
      </c>
      <c r="AU1377" s="14">
        <f t="shared" si="637"/>
        <v>54.91950995106086</v>
      </c>
    </row>
    <row r="1378" spans="1:47" x14ac:dyDescent="0.35">
      <c r="A1378" t="s">
        <v>35</v>
      </c>
      <c r="B1378">
        <v>96.5</v>
      </c>
      <c r="C1378" s="1">
        <f t="shared" si="609"/>
        <v>-3.5121581654058667E-2</v>
      </c>
      <c r="D1378" s="1">
        <f t="shared" si="610"/>
        <v>12.458111763274035</v>
      </c>
      <c r="E1378" s="1">
        <f t="shared" si="611"/>
        <v>-140.94556514573276</v>
      </c>
      <c r="F1378" s="1">
        <f t="shared" si="612"/>
        <v>-0.37131483311058178</v>
      </c>
      <c r="G1378" s="1">
        <f t="shared" si="613"/>
        <v>4.7672498169717414E-2</v>
      </c>
      <c r="H1378">
        <v>-2.9043000000000001</v>
      </c>
      <c r="I1378" s="1">
        <f t="shared" si="614"/>
        <v>54.93</v>
      </c>
      <c r="J1378">
        <v>5.8665000000000003</v>
      </c>
      <c r="K1378">
        <v>-0.99250000000000005</v>
      </c>
      <c r="L1378">
        <v>0.93110000000000004</v>
      </c>
      <c r="M1378">
        <v>0.83299999999999996</v>
      </c>
      <c r="N1378" s="10">
        <v>4.1070000000000002</v>
      </c>
      <c r="O1378" s="2">
        <f t="shared" si="629"/>
        <v>-0.9927181939224976</v>
      </c>
      <c r="P1378" s="2">
        <f t="shared" si="630"/>
        <v>0.93122561992918551</v>
      </c>
      <c r="Q1378">
        <v>11.916399999999999</v>
      </c>
      <c r="R1378">
        <v>-139.79349999999999</v>
      </c>
      <c r="S1378">
        <v>-1.0855999999999999</v>
      </c>
      <c r="T1378">
        <v>-15.4239</v>
      </c>
      <c r="U1378">
        <v>32.802199999999999</v>
      </c>
      <c r="V1378">
        <v>-20.337499999999999</v>
      </c>
      <c r="W1378">
        <v>2061</v>
      </c>
      <c r="X1378">
        <v>5.57</v>
      </c>
      <c r="Y1378" s="1">
        <f t="shared" si="615"/>
        <v>0.39811727610720504</v>
      </c>
      <c r="Z1378" s="1">
        <f t="shared" si="616"/>
        <v>9.3878512357990758</v>
      </c>
      <c r="AA1378" s="1">
        <f t="shared" si="617"/>
        <v>-134.41600388857088</v>
      </c>
      <c r="AB1378" s="1">
        <f t="shared" si="618"/>
        <v>-4.4196698845257227</v>
      </c>
      <c r="AC1378" s="1">
        <f t="shared" si="619"/>
        <v>134.81590163658728</v>
      </c>
      <c r="AD1378" s="1">
        <f t="shared" si="620"/>
        <v>34.16697354021651</v>
      </c>
      <c r="AE1378" s="3">
        <f>AD1378/(K!D$3*AC1378^2)</f>
        <v>0.34921421115852302</v>
      </c>
      <c r="AF1378" s="1">
        <f t="shared" si="621"/>
        <v>-13.044696501901766</v>
      </c>
      <c r="AG1378" s="1">
        <f t="shared" si="622"/>
        <v>-1.2634257347321096</v>
      </c>
      <c r="AH1378" s="1">
        <f t="shared" si="623"/>
        <v>10.716404060515508</v>
      </c>
      <c r="AI1378" s="1">
        <f t="shared" si="624"/>
        <v>16.929313849124092</v>
      </c>
      <c r="AJ1378" s="1">
        <f t="shared" si="631"/>
        <v>-12.405300178531967</v>
      </c>
      <c r="AK1378" s="1">
        <f t="shared" si="632"/>
        <v>10.191130869603029</v>
      </c>
      <c r="AL1378" s="2">
        <f>AI1378/(K!D$3*AC1378^2)</f>
        <v>0.17303133314743879</v>
      </c>
      <c r="AM1378" s="2">
        <f t="shared" si="633"/>
        <v>0.12010983211847633</v>
      </c>
      <c r="AN1378" s="4">
        <f t="shared" si="625"/>
        <v>1277.9290924602519</v>
      </c>
      <c r="AO1378" s="4">
        <f t="shared" si="634"/>
        <v>-809.66735078822592</v>
      </c>
      <c r="AP1378" s="4">
        <f t="shared" si="626"/>
        <v>-24.049003232535295</v>
      </c>
      <c r="AQ1378" s="4">
        <f t="shared" si="627"/>
        <v>-988.41448384135947</v>
      </c>
      <c r="AR1378" s="4">
        <f t="shared" si="628"/>
        <v>0</v>
      </c>
      <c r="AS1378" s="11">
        <f t="shared" si="635"/>
        <v>230.59640826188428</v>
      </c>
      <c r="AT1378" s="12">
        <f t="shared" si="636"/>
        <v>0.62005293180992327</v>
      </c>
      <c r="AU1378" s="14">
        <f t="shared" si="637"/>
        <v>51.680000062199639</v>
      </c>
    </row>
    <row r="1379" spans="1:47" x14ac:dyDescent="0.35">
      <c r="A1379" t="s">
        <v>35</v>
      </c>
      <c r="B1379">
        <v>89.3</v>
      </c>
      <c r="C1379" s="1">
        <f t="shared" si="609"/>
        <v>-3.610574278696764E-2</v>
      </c>
      <c r="D1379" s="1">
        <f t="shared" si="610"/>
        <v>-3.7263938996502999</v>
      </c>
      <c r="E1379" s="1">
        <f t="shared" si="611"/>
        <v>-130.65459573715728</v>
      </c>
      <c r="F1379" s="1">
        <f t="shared" si="612"/>
        <v>-8.5921269462623986</v>
      </c>
      <c r="G1379" s="1">
        <f t="shared" si="613"/>
        <v>9.0496244369830947E-3</v>
      </c>
      <c r="H1379">
        <v>1.1555</v>
      </c>
      <c r="I1379" s="1">
        <f t="shared" si="614"/>
        <v>54.7</v>
      </c>
      <c r="J1379">
        <v>6.2016</v>
      </c>
      <c r="K1379">
        <v>0.42449999999999999</v>
      </c>
      <c r="L1379">
        <v>1.3963000000000001</v>
      </c>
      <c r="M1379">
        <v>6.0400000000000002E-2</v>
      </c>
      <c r="N1379" s="10">
        <v>1.1696</v>
      </c>
      <c r="O1379" s="2">
        <f t="shared" si="629"/>
        <v>0.42459157430793093</v>
      </c>
      <c r="P1379" s="2">
        <f t="shared" si="630"/>
        <v>1.3964995115355121</v>
      </c>
      <c r="Q1379">
        <v>-3.5303</v>
      </c>
      <c r="R1379">
        <v>-129.6918</v>
      </c>
      <c r="S1379">
        <v>-9.1357999999999997</v>
      </c>
      <c r="T1379">
        <v>5.4310999999999998</v>
      </c>
      <c r="U1379">
        <v>26.666</v>
      </c>
      <c r="V1379">
        <v>-15.0578</v>
      </c>
      <c r="W1379">
        <v>2286</v>
      </c>
      <c r="X1379">
        <v>5.8</v>
      </c>
      <c r="Y1379" s="1">
        <f t="shared" si="615"/>
        <v>0.42636964603341304</v>
      </c>
      <c r="Z1379" s="1">
        <f t="shared" si="616"/>
        <v>-2.5685658073642652</v>
      </c>
      <c r="AA1379" s="1">
        <f t="shared" si="617"/>
        <v>-124.96980924659378</v>
      </c>
      <c r="AB1379" s="1">
        <f t="shared" si="618"/>
        <v>-11.802221374283363</v>
      </c>
      <c r="AC1379" s="1">
        <f t="shared" si="619"/>
        <v>125.55215323842275</v>
      </c>
      <c r="AD1379" s="1">
        <f t="shared" si="620"/>
        <v>28.26239264789157</v>
      </c>
      <c r="AE1379" s="3">
        <f>AD1379/(K!D$3*AC1379^2)</f>
        <v>0.33306441432979628</v>
      </c>
      <c r="AF1379" s="1">
        <f t="shared" si="621"/>
        <v>4.8529035014355966</v>
      </c>
      <c r="AG1379" s="1">
        <f t="shared" si="622"/>
        <v>-1.4653042186715943</v>
      </c>
      <c r="AH1379" s="1">
        <f t="shared" si="623"/>
        <v>14.459463289448262</v>
      </c>
      <c r="AI1379" s="1">
        <f t="shared" si="624"/>
        <v>15.322332311577261</v>
      </c>
      <c r="AJ1379" s="1">
        <f t="shared" si="631"/>
        <v>5.2932872680914143</v>
      </c>
      <c r="AK1379" s="1">
        <f t="shared" si="632"/>
        <v>15.771608256959988</v>
      </c>
      <c r="AL1379" s="2">
        <f>AI1379/(K!D$3*AC1379^2)</f>
        <v>0.18056941254415385</v>
      </c>
      <c r="AM1379" s="2">
        <f t="shared" si="633"/>
        <v>0.12797137721322352</v>
      </c>
      <c r="AN1379" s="4">
        <f t="shared" si="625"/>
        <v>1268.0141084415641</v>
      </c>
      <c r="AO1379" s="4">
        <f t="shared" si="634"/>
        <v>-1202.4553852566521</v>
      </c>
      <c r="AP1379" s="4">
        <f t="shared" si="626"/>
        <v>-13.271676302801033</v>
      </c>
      <c r="AQ1379" s="4">
        <f t="shared" si="627"/>
        <v>402.22467388543578</v>
      </c>
      <c r="AR1379" s="4">
        <f t="shared" si="628"/>
        <v>0</v>
      </c>
      <c r="AS1379" s="11">
        <f t="shared" si="635"/>
        <v>161.44715181928439</v>
      </c>
      <c r="AT1379" s="12">
        <f t="shared" si="636"/>
        <v>0.55468683658861073</v>
      </c>
      <c r="AU1379" s="14">
        <f t="shared" si="637"/>
        <v>56.310852426458879</v>
      </c>
    </row>
    <row r="1380" spans="1:47" x14ac:dyDescent="0.35">
      <c r="A1380" t="s">
        <v>35</v>
      </c>
      <c r="B1380">
        <v>94.1</v>
      </c>
      <c r="C1380" s="1">
        <f t="shared" si="609"/>
        <v>-2.83326859209115E-2</v>
      </c>
      <c r="D1380" s="1">
        <f t="shared" si="610"/>
        <v>8.9013399097459285</v>
      </c>
      <c r="E1380" s="1">
        <f t="shared" si="611"/>
        <v>-137.44050110316826</v>
      </c>
      <c r="F1380" s="1">
        <f t="shared" si="612"/>
        <v>-7.9692446394110004</v>
      </c>
      <c r="G1380" s="1">
        <f t="shared" si="613"/>
        <v>5.8546082846504532E-2</v>
      </c>
      <c r="H1380">
        <v>-2.3451</v>
      </c>
      <c r="I1380" s="1">
        <f t="shared" si="614"/>
        <v>53.881</v>
      </c>
      <c r="J1380">
        <v>6.5766</v>
      </c>
      <c r="K1380">
        <v>-0.54479999999999995</v>
      </c>
      <c r="L1380">
        <v>1.2569999999999999</v>
      </c>
      <c r="M1380">
        <v>0.50790000000000002</v>
      </c>
      <c r="N1380" s="10">
        <v>2.2084000000000001</v>
      </c>
      <c r="O1380" s="2">
        <f t="shared" si="629"/>
        <v>-0.54485478363224926</v>
      </c>
      <c r="P1380" s="2">
        <f t="shared" si="630"/>
        <v>1.257185650558144</v>
      </c>
      <c r="Q1380">
        <v>8.6494</v>
      </c>
      <c r="R1380">
        <v>-136.5187</v>
      </c>
      <c r="S1380">
        <v>-8.3838000000000008</v>
      </c>
      <c r="T1380">
        <v>-8.8922000000000008</v>
      </c>
      <c r="U1380">
        <v>32.5349</v>
      </c>
      <c r="V1380">
        <v>-14.6317</v>
      </c>
      <c r="W1380">
        <v>2128</v>
      </c>
      <c r="X1380">
        <v>6.6189999999999998</v>
      </c>
      <c r="Y1380" s="1">
        <f t="shared" si="615"/>
        <v>0.4007308214124079</v>
      </c>
      <c r="Z1380" s="1">
        <f t="shared" si="616"/>
        <v>7.1196506046642218</v>
      </c>
      <c r="AA1380" s="1">
        <f t="shared" si="617"/>
        <v>-130.92163250238298</v>
      </c>
      <c r="AB1380" s="1">
        <f t="shared" si="618"/>
        <v>-10.900931219240965</v>
      </c>
      <c r="AC1380" s="1">
        <f t="shared" si="619"/>
        <v>131.56744879820442</v>
      </c>
      <c r="AD1380" s="1">
        <f t="shared" si="620"/>
        <v>34.30984658720137</v>
      </c>
      <c r="AE1380" s="3">
        <f>AD1380/(K!D$3*AC1380^2)</f>
        <v>0.36820485272915815</v>
      </c>
      <c r="AF1380" s="1">
        <f t="shared" si="621"/>
        <v>-7.0355544373489547</v>
      </c>
      <c r="AG1380" s="1">
        <f t="shared" si="622"/>
        <v>-1.6065321485575552</v>
      </c>
      <c r="AH1380" s="1">
        <f t="shared" si="623"/>
        <v>14.699581066052744</v>
      </c>
      <c r="AI1380" s="1">
        <f t="shared" si="624"/>
        <v>16.375520000986405</v>
      </c>
      <c r="AJ1380" s="1">
        <f t="shared" si="631"/>
        <v>-6.7788351283787645</v>
      </c>
      <c r="AK1380" s="1">
        <f t="shared" si="632"/>
        <v>14.163210218945734</v>
      </c>
      <c r="AL1380" s="2">
        <f>AI1380/(K!D$3*AC1380^2)</f>
        <v>0.1757380615212599</v>
      </c>
      <c r="AM1380" s="2">
        <f t="shared" si="633"/>
        <v>0.12289006026310702</v>
      </c>
      <c r="AN1380" s="4">
        <f t="shared" si="625"/>
        <v>1276.0047386695746</v>
      </c>
      <c r="AO1380" s="4">
        <f t="shared" si="634"/>
        <v>-1150.1626677432118</v>
      </c>
      <c r="AP1380" s="4">
        <f t="shared" si="626"/>
        <v>-16.560507622357129</v>
      </c>
      <c r="AQ1380" s="4">
        <f t="shared" si="627"/>
        <v>-552.30397465917019</v>
      </c>
      <c r="AR1380" s="4">
        <f t="shared" si="628"/>
        <v>0</v>
      </c>
      <c r="AS1380" s="11">
        <f t="shared" si="635"/>
        <v>205.57683892202698</v>
      </c>
      <c r="AT1380" s="12">
        <f t="shared" si="636"/>
        <v>0.59962628696878506</v>
      </c>
      <c r="AU1380" s="14">
        <f t="shared" si="637"/>
        <v>53.156862892389711</v>
      </c>
    </row>
    <row r="1381" spans="1:47" x14ac:dyDescent="0.35">
      <c r="A1381" t="s">
        <v>35</v>
      </c>
      <c r="B1381">
        <v>90.9</v>
      </c>
      <c r="C1381" s="1">
        <f t="shared" si="609"/>
        <v>-3.3356767038726302E-2</v>
      </c>
      <c r="D1381" s="1">
        <f t="shared" si="610"/>
        <v>8.6089098270739051</v>
      </c>
      <c r="E1381" s="1">
        <f t="shared" si="611"/>
        <v>-133.05180811413274</v>
      </c>
      <c r="F1381" s="1">
        <f t="shared" si="612"/>
        <v>-2.8226436461558153</v>
      </c>
      <c r="G1381" s="1">
        <f t="shared" si="613"/>
        <v>-6.5474430544867346E-3</v>
      </c>
      <c r="H1381">
        <v>-1.5906</v>
      </c>
      <c r="I1381" s="1">
        <f t="shared" si="614"/>
        <v>54.421999999999997</v>
      </c>
      <c r="J1381">
        <v>5.7259000000000002</v>
      </c>
      <c r="K1381">
        <v>-0.54179999999999995</v>
      </c>
      <c r="L1381">
        <v>1.3128</v>
      </c>
      <c r="M1381">
        <v>1.2970999999999999</v>
      </c>
      <c r="N1381" s="10">
        <v>3.1113</v>
      </c>
      <c r="O1381" s="2">
        <f t="shared" si="629"/>
        <v>-0.54192746232827327</v>
      </c>
      <c r="P1381" s="2">
        <f t="shared" si="630"/>
        <v>1.3129083746364041</v>
      </c>
      <c r="Q1381">
        <v>8.3386999999999993</v>
      </c>
      <c r="R1381">
        <v>-132.08179999999999</v>
      </c>
      <c r="S1381">
        <v>-3.3725999999999998</v>
      </c>
      <c r="T1381">
        <v>-8.1006</v>
      </c>
      <c r="U1381">
        <v>29.079799999999999</v>
      </c>
      <c r="V1381">
        <v>-16.487100000000002</v>
      </c>
      <c r="W1381">
        <v>2242</v>
      </c>
      <c r="X1381">
        <v>6.0780000000000003</v>
      </c>
      <c r="Y1381" s="1">
        <f t="shared" si="615"/>
        <v>0.41742224840836767</v>
      </c>
      <c r="Z1381" s="1">
        <f t="shared" si="616"/>
        <v>6.9182244943454938</v>
      </c>
      <c r="AA1381" s="1">
        <f t="shared" si="617"/>
        <v>-126.98253036449992</v>
      </c>
      <c r="AB1381" s="1">
        <f t="shared" si="618"/>
        <v>-6.2636848220226149</v>
      </c>
      <c r="AC1381" s="1">
        <f t="shared" si="619"/>
        <v>127.32501166493151</v>
      </c>
      <c r="AD1381" s="1">
        <f t="shared" si="620"/>
        <v>30.21343648795915</v>
      </c>
      <c r="AE1381" s="3">
        <f>AD1381/(K!D$3*AC1381^2)</f>
        <v>0.34621056308356385</v>
      </c>
      <c r="AF1381" s="1">
        <f t="shared" si="621"/>
        <v>-6.4589481859839397</v>
      </c>
      <c r="AG1381" s="1">
        <f t="shared" si="622"/>
        <v>-1.0523677970429155</v>
      </c>
      <c r="AH1381" s="1">
        <f t="shared" si="623"/>
        <v>14.200566395344239</v>
      </c>
      <c r="AI1381" s="1">
        <f t="shared" si="624"/>
        <v>15.635906612603513</v>
      </c>
      <c r="AJ1381" s="1">
        <f t="shared" si="631"/>
        <v>-6.7524944682933707</v>
      </c>
      <c r="AK1381" s="1">
        <f t="shared" si="632"/>
        <v>14.845953748208801</v>
      </c>
      <c r="AL1381" s="2">
        <f>AI1381/(K!D$3*AC1381^2)</f>
        <v>0.17916915988119494</v>
      </c>
      <c r="AM1381" s="2">
        <f t="shared" si="633"/>
        <v>0.12648260223462776</v>
      </c>
      <c r="AN1381" s="4">
        <f t="shared" si="625"/>
        <v>1270.95915368546</v>
      </c>
      <c r="AO1381" s="4">
        <f t="shared" si="634"/>
        <v>-1155.3913639894984</v>
      </c>
      <c r="AP1381" s="4">
        <f t="shared" si="626"/>
        <v>-36.890675829986883</v>
      </c>
      <c r="AQ1381" s="4">
        <f t="shared" si="627"/>
        <v>-528.24903633812153</v>
      </c>
      <c r="AR1381" s="4">
        <f t="shared" si="628"/>
        <v>0</v>
      </c>
      <c r="AS1381" s="11">
        <f t="shared" si="635"/>
        <v>204.45781453320623</v>
      </c>
      <c r="AT1381" s="12">
        <f t="shared" si="636"/>
        <v>0.56688633081421058</v>
      </c>
      <c r="AU1381" s="14">
        <f t="shared" si="637"/>
        <v>55.466615714437445</v>
      </c>
    </row>
    <row r="1382" spans="1:47" x14ac:dyDescent="0.35">
      <c r="A1382" t="s">
        <v>35</v>
      </c>
      <c r="B1382">
        <v>90.9</v>
      </c>
      <c r="C1382" s="1">
        <f t="shared" si="609"/>
        <v>-3.504324364783791E-2</v>
      </c>
      <c r="D1382" s="1">
        <f t="shared" si="610"/>
        <v>-2.3685205588977527</v>
      </c>
      <c r="E1382" s="1">
        <f t="shared" si="611"/>
        <v>-133.08320275380362</v>
      </c>
      <c r="F1382" s="1">
        <f t="shared" si="612"/>
        <v>-7.5851617979389694</v>
      </c>
      <c r="G1382" s="1">
        <f t="shared" si="613"/>
        <v>2.0498388549341939E-2</v>
      </c>
      <c r="H1382">
        <v>1.3980999999999999</v>
      </c>
      <c r="I1382" s="1">
        <f t="shared" si="614"/>
        <v>54.646000000000001</v>
      </c>
      <c r="J1382">
        <v>6.1864999999999997</v>
      </c>
      <c r="K1382">
        <v>0.30220000000000002</v>
      </c>
      <c r="L1382">
        <v>1.4117</v>
      </c>
      <c r="M1382">
        <v>0.753</v>
      </c>
      <c r="N1382" s="10">
        <v>1.7411000000000001</v>
      </c>
      <c r="O1382" s="2">
        <f t="shared" si="629"/>
        <v>0.30223796397771285</v>
      </c>
      <c r="P1382" s="2">
        <f t="shared" si="630"/>
        <v>1.4119308600092433</v>
      </c>
      <c r="Q1382">
        <v>-2.2299000000000002</v>
      </c>
      <c r="R1382">
        <v>-132.07490000000001</v>
      </c>
      <c r="S1382">
        <v>-8.0914000000000001</v>
      </c>
      <c r="T1382">
        <v>3.9557000000000002</v>
      </c>
      <c r="U1382">
        <v>28.773099999999999</v>
      </c>
      <c r="V1382">
        <v>-14.446099999999999</v>
      </c>
      <c r="W1382">
        <v>2200</v>
      </c>
      <c r="X1382">
        <v>5.8540000000000001</v>
      </c>
      <c r="Y1382" s="1">
        <f t="shared" si="615"/>
        <v>0.41894371954209775</v>
      </c>
      <c r="Z1382" s="1">
        <f t="shared" si="616"/>
        <v>-1.5399127232014145</v>
      </c>
      <c r="AA1382" s="1">
        <f t="shared" si="617"/>
        <v>-127.05604798542525</v>
      </c>
      <c r="AB1382" s="1">
        <f t="shared" si="618"/>
        <v>-10.611213231377519</v>
      </c>
      <c r="AC1382" s="1">
        <f t="shared" si="619"/>
        <v>127.50768018873029</v>
      </c>
      <c r="AD1382" s="1">
        <f t="shared" si="620"/>
        <v>30.194277932078837</v>
      </c>
      <c r="AE1382" s="3">
        <f>AD1382/(K!D$3*AC1382^2)</f>
        <v>0.3450003995561236</v>
      </c>
      <c r="AF1382" s="1">
        <f t="shared" si="621"/>
        <v>3.5910431206130795</v>
      </c>
      <c r="AG1382" s="1">
        <f t="shared" si="622"/>
        <v>-1.3142297996252843</v>
      </c>
      <c r="AH1382" s="1">
        <f t="shared" si="623"/>
        <v>15.215126486823941</v>
      </c>
      <c r="AI1382" s="1">
        <f t="shared" si="624"/>
        <v>15.688303435055591</v>
      </c>
      <c r="AJ1382" s="1">
        <f t="shared" si="631"/>
        <v>3.7816666093239677</v>
      </c>
      <c r="AK1382" s="1">
        <f t="shared" si="632"/>
        <v>16.022791667853753</v>
      </c>
      <c r="AL1382" s="2">
        <f>AI1382/(K!D$3*AC1382^2)</f>
        <v>0.17925485635480617</v>
      </c>
      <c r="AM1382" s="2">
        <f t="shared" si="633"/>
        <v>0.12657333376835594</v>
      </c>
      <c r="AN1382" s="4">
        <f t="shared" si="625"/>
        <v>1273.6955750689942</v>
      </c>
      <c r="AO1382" s="4">
        <f t="shared" si="634"/>
        <v>-1239.7836418669381</v>
      </c>
      <c r="AP1382" s="4">
        <f t="shared" si="626"/>
        <v>-9.3441973473742319</v>
      </c>
      <c r="AQ1382" s="4">
        <f t="shared" si="627"/>
        <v>291.80408716366748</v>
      </c>
      <c r="AR1382" s="4">
        <f t="shared" si="628"/>
        <v>0</v>
      </c>
      <c r="AS1382" s="11">
        <f t="shared" si="635"/>
        <v>166.72018893703847</v>
      </c>
      <c r="AT1382" s="12">
        <f t="shared" si="636"/>
        <v>0.5789525341222701</v>
      </c>
      <c r="AU1382" s="14">
        <f t="shared" si="637"/>
        <v>54.623096852866581</v>
      </c>
    </row>
    <row r="1383" spans="1:47" x14ac:dyDescent="0.35">
      <c r="A1383" t="s">
        <v>35</v>
      </c>
      <c r="B1383">
        <v>93.8</v>
      </c>
      <c r="C1383" s="1">
        <f t="shared" si="609"/>
        <v>-3.7962296436658632E-2</v>
      </c>
      <c r="D1383" s="1">
        <f t="shared" si="610"/>
        <v>-3.5298299504695794</v>
      </c>
      <c r="E1383" s="1">
        <f t="shared" si="611"/>
        <v>-137.56264558262174</v>
      </c>
      <c r="F1383" s="1">
        <f t="shared" si="612"/>
        <v>-3.2025214609315644</v>
      </c>
      <c r="G1383" s="1">
        <f t="shared" si="613"/>
        <v>-2.7666167997551838E-2</v>
      </c>
      <c r="H1383">
        <v>1.2033</v>
      </c>
      <c r="I1383" s="1">
        <f t="shared" si="614"/>
        <v>55.198999999999998</v>
      </c>
      <c r="J1383">
        <v>6.0853999999999999</v>
      </c>
      <c r="K1383">
        <v>0.51070000000000004</v>
      </c>
      <c r="L1383">
        <v>1.3406</v>
      </c>
      <c r="M1383">
        <v>0.33410000000000001</v>
      </c>
      <c r="N1383" s="10">
        <v>3.4605999999999999</v>
      </c>
      <c r="O1383" s="2">
        <f t="shared" si="629"/>
        <v>0.51084390801074542</v>
      </c>
      <c r="P1383" s="2">
        <f t="shared" si="630"/>
        <v>1.3407477007655932</v>
      </c>
      <c r="Q1383">
        <v>-3.2686000000000002</v>
      </c>
      <c r="R1383">
        <v>-136.3407</v>
      </c>
      <c r="S1383">
        <v>-3.7919999999999998</v>
      </c>
      <c r="T1383">
        <v>6.8813000000000004</v>
      </c>
      <c r="U1383">
        <v>32.188400000000001</v>
      </c>
      <c r="V1383">
        <v>-15.528</v>
      </c>
      <c r="W1383">
        <v>2270</v>
      </c>
      <c r="X1383">
        <v>5.3010000000000002</v>
      </c>
      <c r="Y1383" s="1">
        <f t="shared" si="615"/>
        <v>0.41070028766836419</v>
      </c>
      <c r="Z1383" s="1">
        <f t="shared" si="616"/>
        <v>-2.116754005703422</v>
      </c>
      <c r="AA1383" s="1">
        <f t="shared" si="617"/>
        <v>-130.95275301282956</v>
      </c>
      <c r="AB1383" s="1">
        <f t="shared" si="618"/>
        <v>-6.3911984943887443</v>
      </c>
      <c r="AC1383" s="1">
        <f t="shared" si="619"/>
        <v>131.12570910143626</v>
      </c>
      <c r="AD1383" s="1">
        <f t="shared" si="620"/>
        <v>33.068370301058756</v>
      </c>
      <c r="AE1383" s="3">
        <f>AD1383/(K!D$3*AC1383^2)</f>
        <v>0.35727673041932789</v>
      </c>
      <c r="AF1383" s="1">
        <f t="shared" si="621"/>
        <v>6.3474793955089206</v>
      </c>
      <c r="AG1383" s="1">
        <f t="shared" si="622"/>
        <v>-0.83635279825886499</v>
      </c>
      <c r="AH1383" s="1">
        <f t="shared" si="623"/>
        <v>15.034214485715211</v>
      </c>
      <c r="AI1383" s="1">
        <f t="shared" si="624"/>
        <v>16.340672748759605</v>
      </c>
      <c r="AJ1383" s="1">
        <f t="shared" si="631"/>
        <v>6.4239560980466948</v>
      </c>
      <c r="AK1383" s="1">
        <f t="shared" si="632"/>
        <v>15.215352080258118</v>
      </c>
      <c r="AL1383" s="2">
        <f>AI1383/(K!D$3*AC1383^2)</f>
        <v>0.17654762177203884</v>
      </c>
      <c r="AM1383" s="2">
        <f t="shared" si="633"/>
        <v>0.12373073133615579</v>
      </c>
      <c r="AN1383" s="4">
        <f t="shared" si="625"/>
        <v>1280.4201684525981</v>
      </c>
      <c r="AO1383" s="4">
        <f t="shared" si="634"/>
        <v>-1179.6892677825072</v>
      </c>
      <c r="AP1383" s="4">
        <f t="shared" si="626"/>
        <v>-5.2253830837136022</v>
      </c>
      <c r="AQ1383" s="4">
        <f t="shared" si="627"/>
        <v>497.77679197666532</v>
      </c>
      <c r="AR1383" s="4">
        <f t="shared" si="628"/>
        <v>0</v>
      </c>
      <c r="AS1383" s="11">
        <f t="shared" si="635"/>
        <v>157.11041885154583</v>
      </c>
      <c r="AT1383" s="12">
        <f t="shared" si="636"/>
        <v>0.56406174821700361</v>
      </c>
      <c r="AU1383" s="14">
        <f t="shared" si="637"/>
        <v>55.662837229126744</v>
      </c>
    </row>
    <row r="1384" spans="1:47" x14ac:dyDescent="0.35">
      <c r="A1384" t="s">
        <v>35</v>
      </c>
      <c r="B1384">
        <v>92.3</v>
      </c>
      <c r="C1384" s="1">
        <f t="shared" si="609"/>
        <v>-3.3063314179300814E-2</v>
      </c>
      <c r="D1384" s="1">
        <f t="shared" si="610"/>
        <v>1.5729015258982586</v>
      </c>
      <c r="E1384" s="1">
        <f t="shared" si="611"/>
        <v>-135.38652689747235</v>
      </c>
      <c r="F1384" s="1">
        <f t="shared" si="612"/>
        <v>-3.043138683352681</v>
      </c>
      <c r="G1384" s="1">
        <f t="shared" si="613"/>
        <v>-1.7558130494279567E-2</v>
      </c>
      <c r="H1384">
        <v>-1.6055999999999999</v>
      </c>
      <c r="I1384" s="1">
        <f t="shared" si="614"/>
        <v>54.459000000000003</v>
      </c>
      <c r="J1384">
        <v>6.0194000000000001</v>
      </c>
      <c r="K1384">
        <v>-0.441</v>
      </c>
      <c r="L1384">
        <v>1.3427</v>
      </c>
      <c r="M1384">
        <v>-1.4303999999999999</v>
      </c>
      <c r="N1384" s="10">
        <v>3.4443000000000001</v>
      </c>
      <c r="O1384" s="2">
        <f t="shared" si="629"/>
        <v>-0.44103832850358538</v>
      </c>
      <c r="P1384" s="2">
        <f t="shared" si="630"/>
        <v>1.3427981409049454</v>
      </c>
      <c r="Q1384">
        <v>1.3886000000000001</v>
      </c>
      <c r="R1384">
        <v>-134.33840000000001</v>
      </c>
      <c r="S1384">
        <v>-3.5592999999999999</v>
      </c>
      <c r="T1384">
        <v>-5.5742000000000003</v>
      </c>
      <c r="U1384">
        <v>31.700600000000001</v>
      </c>
      <c r="V1384">
        <v>-15.6113</v>
      </c>
      <c r="W1384">
        <v>2414</v>
      </c>
      <c r="X1384">
        <v>6.0410000000000004</v>
      </c>
      <c r="Y1384" s="1">
        <f t="shared" si="615"/>
        <v>0.41162052067130361</v>
      </c>
      <c r="Z1384" s="1">
        <f t="shared" si="616"/>
        <v>0.4256739727352683</v>
      </c>
      <c r="AA1384" s="1">
        <f t="shared" si="617"/>
        <v>-128.862218158676</v>
      </c>
      <c r="AB1384" s="1">
        <f t="shared" si="618"/>
        <v>-6.2561044005306421</v>
      </c>
      <c r="AC1384" s="1">
        <f t="shared" si="619"/>
        <v>129.01469416068701</v>
      </c>
      <c r="AD1384" s="1">
        <f t="shared" si="620"/>
        <v>32.484674962330637</v>
      </c>
      <c r="AE1384" s="3">
        <f>AD1384/(K!D$3*AC1384^2)</f>
        <v>0.36254991690156213</v>
      </c>
      <c r="AF1384" s="1">
        <f t="shared" si="621"/>
        <v>-5.4670193355478824</v>
      </c>
      <c r="AG1384" s="1">
        <f t="shared" si="622"/>
        <v>-0.74568295282267627</v>
      </c>
      <c r="AH1384" s="1">
        <f t="shared" si="623"/>
        <v>14.987472315248635</v>
      </c>
      <c r="AI1384" s="1">
        <f t="shared" si="624"/>
        <v>15.970869415336443</v>
      </c>
      <c r="AJ1384" s="1">
        <f t="shared" si="631"/>
        <v>-5.557710178842969</v>
      </c>
      <c r="AK1384" s="1">
        <f t="shared" si="632"/>
        <v>15.236095270410626</v>
      </c>
      <c r="AL1384" s="2">
        <f>AI1384/(K!D$3*AC1384^2)</f>
        <v>0.17824519980853465</v>
      </c>
      <c r="AM1384" s="2">
        <f t="shared" si="633"/>
        <v>0.1255074921632135</v>
      </c>
      <c r="AN1384" s="4">
        <f t="shared" si="625"/>
        <v>1277.8971617313282</v>
      </c>
      <c r="AO1384" s="4">
        <f t="shared" si="634"/>
        <v>-1200.6873437582399</v>
      </c>
      <c r="AP1384" s="4">
        <f t="shared" si="626"/>
        <v>17.255351206867665</v>
      </c>
      <c r="AQ1384" s="4">
        <f t="shared" si="627"/>
        <v>-437.11933308250536</v>
      </c>
      <c r="AR1384" s="4">
        <f t="shared" si="628"/>
        <v>0</v>
      </c>
      <c r="AS1384" s="11">
        <f t="shared" si="635"/>
        <v>200.04058428478692</v>
      </c>
      <c r="AT1384" s="12">
        <f t="shared" si="636"/>
        <v>0.52936916393178468</v>
      </c>
      <c r="AU1384" s="14">
        <f t="shared" si="637"/>
        <v>58.037158320158873</v>
      </c>
    </row>
    <row r="1385" spans="1:47" x14ac:dyDescent="0.35">
      <c r="A1385" t="s">
        <v>35</v>
      </c>
      <c r="B1385">
        <v>96.5</v>
      </c>
      <c r="C1385" s="1">
        <f t="shared" si="609"/>
        <v>-2.9809271177590805E-2</v>
      </c>
      <c r="D1385" s="1">
        <f t="shared" si="610"/>
        <v>10.939052898721467</v>
      </c>
      <c r="E1385" s="1">
        <f t="shared" si="611"/>
        <v>-141.09807976471544</v>
      </c>
      <c r="F1385" s="1">
        <f t="shared" si="612"/>
        <v>-4.2588793357715184</v>
      </c>
      <c r="G1385" s="1">
        <f t="shared" si="613"/>
        <v>-1.3669938541951865E-2</v>
      </c>
      <c r="H1385">
        <v>-2.0815000000000001</v>
      </c>
      <c r="I1385" s="1">
        <f t="shared" si="614"/>
        <v>54.192</v>
      </c>
      <c r="J1385">
        <v>6.0435999999999996</v>
      </c>
      <c r="K1385">
        <v>-0.53549999999999998</v>
      </c>
      <c r="L1385">
        <v>1.2426999999999999</v>
      </c>
      <c r="M1385">
        <v>1.4743999999999999</v>
      </c>
      <c r="N1385" s="10">
        <v>3.2321</v>
      </c>
      <c r="O1385" s="2">
        <f t="shared" si="629"/>
        <v>-0.53566640574892332</v>
      </c>
      <c r="P1385" s="2">
        <f t="shared" si="630"/>
        <v>1.2428108368412443</v>
      </c>
      <c r="Q1385">
        <v>10.657400000000001</v>
      </c>
      <c r="R1385">
        <v>-140.1567</v>
      </c>
      <c r="S1385">
        <v>-4.7053000000000003</v>
      </c>
      <c r="T1385">
        <v>-9.4484999999999992</v>
      </c>
      <c r="U1385">
        <v>31.580100000000002</v>
      </c>
      <c r="V1385">
        <v>-14.975899999999999</v>
      </c>
      <c r="W1385">
        <v>2455</v>
      </c>
      <c r="X1385">
        <v>6.3079999999999998</v>
      </c>
      <c r="Y1385" s="1">
        <f t="shared" si="615"/>
        <v>0.39115520869359482</v>
      </c>
      <c r="Z1385" s="1">
        <f t="shared" si="616"/>
        <v>9.0911379040507523</v>
      </c>
      <c r="AA1385" s="1">
        <f t="shared" si="617"/>
        <v>-134.92171946168315</v>
      </c>
      <c r="AB1385" s="1">
        <f t="shared" si="618"/>
        <v>-7.187829980708722</v>
      </c>
      <c r="AC1385" s="1">
        <f t="shared" si="619"/>
        <v>135.41855142748787</v>
      </c>
      <c r="AD1385" s="1">
        <f t="shared" si="620"/>
        <v>33.011400439054889</v>
      </c>
      <c r="AE1385" s="3">
        <f>AD1385/(K!D$3*AC1385^2)</f>
        <v>0.33440692299472724</v>
      </c>
      <c r="AF1385" s="1">
        <f t="shared" si="621"/>
        <v>-7.2323251064294602</v>
      </c>
      <c r="AG1385" s="1">
        <f t="shared" si="622"/>
        <v>-1.3101861692505423</v>
      </c>
      <c r="AH1385" s="1">
        <f t="shared" si="623"/>
        <v>15.445900384217847</v>
      </c>
      <c r="AI1385" s="1">
        <f t="shared" si="624"/>
        <v>17.10552404699623</v>
      </c>
      <c r="AJ1385" s="1">
        <f t="shared" si="631"/>
        <v>-6.639378475505012</v>
      </c>
      <c r="AK1385" s="1">
        <f t="shared" si="632"/>
        <v>14.179558722353848</v>
      </c>
      <c r="AL1385" s="2">
        <f>AI1385/(K!D$3*AC1385^2)</f>
        <v>0.17327970297197398</v>
      </c>
      <c r="AM1385" s="2">
        <f t="shared" si="633"/>
        <v>0.12036301477701036</v>
      </c>
      <c r="AN1385" s="4">
        <f t="shared" si="625"/>
        <v>1286.3474726087729</v>
      </c>
      <c r="AO1385" s="4">
        <f t="shared" si="634"/>
        <v>-1162.5107365089978</v>
      </c>
      <c r="AP1385" s="4">
        <f t="shared" si="626"/>
        <v>-49.110377131718458</v>
      </c>
      <c r="AQ1385" s="4">
        <f t="shared" si="627"/>
        <v>-548.49501241694622</v>
      </c>
      <c r="AR1385" s="4">
        <f t="shared" si="628"/>
        <v>0</v>
      </c>
      <c r="AS1385" s="11">
        <f t="shared" si="635"/>
        <v>205.09068075476989</v>
      </c>
      <c r="AT1385" s="12">
        <f t="shared" si="636"/>
        <v>0.52397045727444924</v>
      </c>
      <c r="AU1385" s="14">
        <f t="shared" si="637"/>
        <v>58.40103922992769</v>
      </c>
    </row>
    <row r="1386" spans="1:47" x14ac:dyDescent="0.35">
      <c r="A1386" t="s">
        <v>35</v>
      </c>
      <c r="B1386">
        <v>95</v>
      </c>
      <c r="C1386" s="1">
        <f t="shared" si="609"/>
        <v>-3.2793799621112146E-2</v>
      </c>
      <c r="D1386" s="1">
        <f t="shared" si="610"/>
        <v>-4.9339065155476884</v>
      </c>
      <c r="E1386" s="1">
        <f t="shared" si="611"/>
        <v>-139.27039311501207</v>
      </c>
      <c r="F1386" s="1">
        <f t="shared" si="612"/>
        <v>-3.1657414530333141</v>
      </c>
      <c r="G1386" s="1">
        <f t="shared" si="613"/>
        <v>-1.9573885546606107E-2</v>
      </c>
      <c r="H1386">
        <v>1.0298</v>
      </c>
      <c r="I1386" s="1">
        <f t="shared" si="614"/>
        <v>54.548999999999999</v>
      </c>
      <c r="J1386">
        <v>6.0202</v>
      </c>
      <c r="K1386">
        <v>0.51319999999999999</v>
      </c>
      <c r="L1386">
        <v>1.2916000000000001</v>
      </c>
      <c r="M1386">
        <v>-0.3392</v>
      </c>
      <c r="N1386" s="10">
        <v>3.5167000000000002</v>
      </c>
      <c r="O1386" s="2">
        <f t="shared" si="629"/>
        <v>0.51330936781442604</v>
      </c>
      <c r="P1386" s="2">
        <f t="shared" si="630"/>
        <v>1.2917709966890061</v>
      </c>
      <c r="Q1386">
        <v>-4.6852999999999998</v>
      </c>
      <c r="R1386">
        <v>-138.1601</v>
      </c>
      <c r="S1386">
        <v>-3.6688999999999998</v>
      </c>
      <c r="T1386">
        <v>7.5808999999999997</v>
      </c>
      <c r="U1386">
        <v>33.8568</v>
      </c>
      <c r="V1386">
        <v>-15.3431</v>
      </c>
      <c r="W1386">
        <v>2328</v>
      </c>
      <c r="X1386">
        <v>5.9509999999999996</v>
      </c>
      <c r="Y1386" s="1">
        <f t="shared" si="615"/>
        <v>0.40105576563321133</v>
      </c>
      <c r="Z1386" s="1">
        <f t="shared" si="616"/>
        <v>-3.4137246887032826</v>
      </c>
      <c r="AA1386" s="1">
        <f t="shared" si="617"/>
        <v>-132.48116069206682</v>
      </c>
      <c r="AB1386" s="1">
        <f t="shared" si="618"/>
        <v>-6.2424608118767768</v>
      </c>
      <c r="AC1386" s="1">
        <f t="shared" si="619"/>
        <v>132.67207608067085</v>
      </c>
      <c r="AD1386" s="1">
        <f t="shared" si="620"/>
        <v>34.795064921449097</v>
      </c>
      <c r="AE1386" s="3">
        <f>AD1386/(K!D$3*AC1386^2)</f>
        <v>0.3672199267042946</v>
      </c>
      <c r="AF1386" s="1">
        <f t="shared" si="621"/>
        <v>6.6856040517014286</v>
      </c>
      <c r="AG1386" s="1">
        <f t="shared" si="622"/>
        <v>-0.88819475192117636</v>
      </c>
      <c r="AH1386" s="1">
        <f t="shared" si="623"/>
        <v>15.193729348605487</v>
      </c>
      <c r="AI1386" s="1">
        <f t="shared" si="624"/>
        <v>16.623345119804934</v>
      </c>
      <c r="AJ1386" s="1">
        <f t="shared" si="631"/>
        <v>6.4521050707028005</v>
      </c>
      <c r="AK1386" s="1">
        <f t="shared" si="632"/>
        <v>14.663078670965451</v>
      </c>
      <c r="AL1386" s="2">
        <f>AI1386/(K!D$3*AC1386^2)</f>
        <v>0.17543935009909828</v>
      </c>
      <c r="AM1386" s="2">
        <f t="shared" si="633"/>
        <v>0.12258094168976615</v>
      </c>
      <c r="AN1386" s="4">
        <f t="shared" si="625"/>
        <v>1283.4813282887371</v>
      </c>
      <c r="AO1386" s="4">
        <f t="shared" si="634"/>
        <v>-1174.639892238612</v>
      </c>
      <c r="AP1386" s="4">
        <f t="shared" si="626"/>
        <v>5.896740005516949</v>
      </c>
      <c r="AQ1386" s="4">
        <f t="shared" si="627"/>
        <v>517.21433863031132</v>
      </c>
      <c r="AR1386" s="4">
        <f t="shared" si="628"/>
        <v>0</v>
      </c>
      <c r="AS1386" s="11">
        <f t="shared" si="635"/>
        <v>156.24935823172643</v>
      </c>
      <c r="AT1386" s="12">
        <f t="shared" si="636"/>
        <v>0.55132359462574621</v>
      </c>
      <c r="AU1386" s="14">
        <f t="shared" si="637"/>
        <v>56.542135444036049</v>
      </c>
    </row>
    <row r="1387" spans="1:47" x14ac:dyDescent="0.35">
      <c r="A1387" t="s">
        <v>35</v>
      </c>
      <c r="B1387">
        <v>88.6</v>
      </c>
      <c r="C1387" s="1">
        <f t="shared" si="609"/>
        <v>-3.6215018190361006E-2</v>
      </c>
      <c r="D1387" s="1">
        <f t="shared" si="610"/>
        <v>-2.1584860214933879</v>
      </c>
      <c r="E1387" s="1">
        <f t="shared" si="611"/>
        <v>-129.95721654148338</v>
      </c>
      <c r="F1387" s="1">
        <f t="shared" si="612"/>
        <v>-3.1383507342260257</v>
      </c>
      <c r="G1387" s="1">
        <f t="shared" si="613"/>
        <v>-2.5101643381404415E-2</v>
      </c>
      <c r="H1387">
        <v>1.7602</v>
      </c>
      <c r="I1387" s="1">
        <f t="shared" si="614"/>
        <v>54.688000000000002</v>
      </c>
      <c r="J1387">
        <v>6.0388999999999999</v>
      </c>
      <c r="K1387">
        <v>0.1804</v>
      </c>
      <c r="L1387">
        <v>1.4610000000000001</v>
      </c>
      <c r="M1387">
        <v>1.0558000000000001</v>
      </c>
      <c r="N1387" s="10">
        <v>3.2408999999999999</v>
      </c>
      <c r="O1387" s="2">
        <f t="shared" si="629"/>
        <v>0.18039448395703761</v>
      </c>
      <c r="P1387" s="2">
        <f t="shared" si="630"/>
        <v>1.4610865705243792</v>
      </c>
      <c r="Q1387">
        <v>-2.0709</v>
      </c>
      <c r="R1387">
        <v>-128.9409</v>
      </c>
      <c r="S1387">
        <v>-3.7063000000000001</v>
      </c>
      <c r="T1387">
        <v>2.4184999999999999</v>
      </c>
      <c r="U1387">
        <v>28.063400000000001</v>
      </c>
      <c r="V1387">
        <v>-15.682700000000001</v>
      </c>
      <c r="W1387">
        <v>2401</v>
      </c>
      <c r="X1387">
        <v>5.8120000000000003</v>
      </c>
      <c r="Y1387" s="1">
        <f t="shared" si="615"/>
        <v>0.42986590717365503</v>
      </c>
      <c r="Z1387" s="1">
        <f t="shared" si="616"/>
        <v>-1.6386706732436456</v>
      </c>
      <c r="AA1387" s="1">
        <f t="shared" si="617"/>
        <v>-123.9254670917948</v>
      </c>
      <c r="AB1387" s="1">
        <f t="shared" si="618"/>
        <v>-6.5090797654421655</v>
      </c>
      <c r="AC1387" s="1">
        <f t="shared" si="619"/>
        <v>124.10711000940982</v>
      </c>
      <c r="AD1387" s="1">
        <f t="shared" si="620"/>
        <v>28.919183317304107</v>
      </c>
      <c r="AE1387" s="3">
        <f>AD1387/(K!D$3*AC1387^2)</f>
        <v>0.34878703865189048</v>
      </c>
      <c r="AF1387" s="1">
        <f t="shared" si="621"/>
        <v>2.0366603326946371</v>
      </c>
      <c r="AG1387" s="1">
        <f t="shared" si="622"/>
        <v>-0.81345725852793649</v>
      </c>
      <c r="AH1387" s="1">
        <f t="shared" si="623"/>
        <v>14.974567631084916</v>
      </c>
      <c r="AI1387" s="1">
        <f t="shared" si="624"/>
        <v>15.134311142571363</v>
      </c>
      <c r="AJ1387" s="1">
        <f t="shared" si="631"/>
        <v>2.2580619888691458</v>
      </c>
      <c r="AK1387" s="1">
        <f t="shared" si="632"/>
        <v>16.602425757841335</v>
      </c>
      <c r="AL1387" s="2">
        <f>AI1387/(K!D$3*AC1387^2)</f>
        <v>0.18253114230564169</v>
      </c>
      <c r="AM1387" s="2">
        <f t="shared" si="633"/>
        <v>0.13007984016820059</v>
      </c>
      <c r="AN1387" s="4">
        <f t="shared" si="625"/>
        <v>1274.0713030244431</v>
      </c>
      <c r="AO1387" s="4">
        <f t="shared" si="634"/>
        <v>-1262.3699688187314</v>
      </c>
      <c r="AP1387" s="4">
        <f t="shared" si="626"/>
        <v>7.6525314004886003</v>
      </c>
      <c r="AQ1387" s="4">
        <f t="shared" si="627"/>
        <v>172.10806424500376</v>
      </c>
      <c r="AR1387" s="4">
        <f t="shared" si="628"/>
        <v>0</v>
      </c>
      <c r="AS1387" s="11">
        <f t="shared" si="635"/>
        <v>172.25484189752285</v>
      </c>
      <c r="AT1387" s="12">
        <f t="shared" si="636"/>
        <v>0.5306419421176356</v>
      </c>
      <c r="AU1387" s="14">
        <f t="shared" si="637"/>
        <v>57.951161463480879</v>
      </c>
    </row>
    <row r="1388" spans="1:47" x14ac:dyDescent="0.35">
      <c r="A1388" t="s">
        <v>35</v>
      </c>
      <c r="B1388">
        <v>91.3</v>
      </c>
      <c r="C1388" s="1">
        <f t="shared" si="609"/>
        <v>-3.1698067313615234E-2</v>
      </c>
      <c r="D1388" s="1">
        <f t="shared" si="610"/>
        <v>4.2947777141744501</v>
      </c>
      <c r="E1388" s="1">
        <f t="shared" si="611"/>
        <v>-133.76766691547701</v>
      </c>
      <c r="F1388" s="1">
        <f t="shared" si="612"/>
        <v>-5.0195940047789671</v>
      </c>
      <c r="G1388" s="1">
        <f t="shared" si="613"/>
        <v>4.3683730065708914E-3</v>
      </c>
      <c r="H1388">
        <v>-0.94169999999999998</v>
      </c>
      <c r="I1388" s="1">
        <f t="shared" si="614"/>
        <v>54.225000000000001</v>
      </c>
      <c r="J1388">
        <v>5.8113999999999999</v>
      </c>
      <c r="K1388">
        <v>-0.52139999999999997</v>
      </c>
      <c r="L1388">
        <v>1.3131999999999999</v>
      </c>
      <c r="M1388">
        <v>0.23230000000000001</v>
      </c>
      <c r="N1388" s="10">
        <v>2.3839000000000001</v>
      </c>
      <c r="O1388" s="2">
        <f t="shared" si="629"/>
        <v>-0.52147737769847335</v>
      </c>
      <c r="P1388" s="2">
        <f t="shared" si="630"/>
        <v>1.3132736780697458</v>
      </c>
      <c r="Q1388">
        <v>4.0712999999999999</v>
      </c>
      <c r="R1388">
        <v>-132.81010000000001</v>
      </c>
      <c r="S1388">
        <v>-5.5180999999999996</v>
      </c>
      <c r="T1388">
        <v>-7.0502000000000002</v>
      </c>
      <c r="U1388">
        <v>30.209</v>
      </c>
      <c r="V1388">
        <v>-15.726699999999999</v>
      </c>
      <c r="W1388">
        <v>2116</v>
      </c>
      <c r="X1388">
        <v>6.2750000000000004</v>
      </c>
      <c r="Y1388" s="1">
        <f t="shared" si="615"/>
        <v>0.41414324805241903</v>
      </c>
      <c r="Z1388" s="1">
        <f t="shared" si="616"/>
        <v>2.834881350464868</v>
      </c>
      <c r="AA1388" s="1">
        <f t="shared" si="617"/>
        <v>-127.51224022526924</v>
      </c>
      <c r="AB1388" s="1">
        <f t="shared" si="618"/>
        <v>-8.2761473143519559</v>
      </c>
      <c r="AC1388" s="1">
        <f t="shared" si="619"/>
        <v>127.81198133941449</v>
      </c>
      <c r="AD1388" s="1">
        <f t="shared" si="620"/>
        <v>31.359532816737012</v>
      </c>
      <c r="AE1388" s="3">
        <f>AD1388/(K!D$3*AC1388^2)</f>
        <v>0.35661046861737394</v>
      </c>
      <c r="AF1388" s="1">
        <f t="shared" si="621"/>
        <v>-6.3546427149174969</v>
      </c>
      <c r="AG1388" s="1">
        <f t="shared" si="622"/>
        <v>-1.0769893100402399</v>
      </c>
      <c r="AH1388" s="1">
        <f t="shared" si="623"/>
        <v>14.416691362368823</v>
      </c>
      <c r="AI1388" s="1">
        <f t="shared" si="624"/>
        <v>15.791845359108441</v>
      </c>
      <c r="AJ1388" s="1">
        <f t="shared" si="631"/>
        <v>-6.5394851606572653</v>
      </c>
      <c r="AK1388" s="1">
        <f t="shared" si="632"/>
        <v>14.836040901036039</v>
      </c>
      <c r="AL1388" s="2">
        <f>AI1388/(K!D$3*AC1388^2)</f>
        <v>0.17957975990124236</v>
      </c>
      <c r="AM1388" s="2">
        <f t="shared" si="633"/>
        <v>0.1269177780195985</v>
      </c>
      <c r="AN1388" s="4">
        <f t="shared" si="625"/>
        <v>1280.2096723805184</v>
      </c>
      <c r="AO1388" s="4">
        <f t="shared" si="634"/>
        <v>-1171.6416201134336</v>
      </c>
      <c r="AP1388" s="4">
        <f t="shared" si="626"/>
        <v>7.4351773055357553</v>
      </c>
      <c r="AQ1388" s="4">
        <f t="shared" si="627"/>
        <v>-515.88510097989695</v>
      </c>
      <c r="AR1388" s="4">
        <f t="shared" si="628"/>
        <v>0</v>
      </c>
      <c r="AS1388" s="11">
        <f t="shared" si="635"/>
        <v>203.78710369269612</v>
      </c>
      <c r="AT1388" s="12">
        <f t="shared" si="636"/>
        <v>0.60501402286413919</v>
      </c>
      <c r="AU1388" s="14">
        <f t="shared" si="637"/>
        <v>52.770149043532371</v>
      </c>
    </row>
    <row r="1389" spans="1:47" x14ac:dyDescent="0.35">
      <c r="A1389" t="s">
        <v>35</v>
      </c>
      <c r="B1389">
        <v>95.4</v>
      </c>
      <c r="C1389" s="1">
        <f t="shared" si="609"/>
        <v>-2.9608948701029366E-2</v>
      </c>
      <c r="D1389" s="1">
        <f t="shared" si="610"/>
        <v>7.4703814939668227</v>
      </c>
      <c r="E1389" s="1">
        <f t="shared" si="611"/>
        <v>-139.57994989625121</v>
      </c>
      <c r="F1389" s="1">
        <f t="shared" si="612"/>
        <v>-6.0265482445537195</v>
      </c>
      <c r="G1389" s="1">
        <f t="shared" si="613"/>
        <v>2.8785375402193836E-2</v>
      </c>
      <c r="H1389">
        <v>-2.3491</v>
      </c>
      <c r="I1389" s="1">
        <f t="shared" si="614"/>
        <v>54.118000000000002</v>
      </c>
      <c r="J1389">
        <v>6.6441999999999997</v>
      </c>
      <c r="K1389">
        <v>-0.17879999999999999</v>
      </c>
      <c r="L1389">
        <v>1.3673</v>
      </c>
      <c r="M1389">
        <v>0.29260000000000003</v>
      </c>
      <c r="N1389" s="10">
        <v>3.2057000000000002</v>
      </c>
      <c r="O1389" s="2">
        <f t="shared" si="629"/>
        <v>-0.17889898669790272</v>
      </c>
      <c r="P1389" s="2">
        <f t="shared" si="630"/>
        <v>1.3675077774835938</v>
      </c>
      <c r="Q1389">
        <v>7.3494999999999999</v>
      </c>
      <c r="R1389">
        <v>-138.57919999999999</v>
      </c>
      <c r="S1389">
        <v>-6.4211999999999998</v>
      </c>
      <c r="T1389">
        <v>-4.0826000000000002</v>
      </c>
      <c r="U1389">
        <v>33.798900000000003</v>
      </c>
      <c r="V1389">
        <v>-13.328799999999999</v>
      </c>
      <c r="W1389">
        <v>2303</v>
      </c>
      <c r="X1389">
        <v>6.3819999999999997</v>
      </c>
      <c r="Y1389" s="1">
        <f t="shared" si="615"/>
        <v>0.39661637454044046</v>
      </c>
      <c r="Z1389" s="1">
        <f t="shared" si="616"/>
        <v>6.6607684886174212</v>
      </c>
      <c r="AA1389" s="1">
        <f t="shared" si="617"/>
        <v>-132.87735130552375</v>
      </c>
      <c r="AB1389" s="1">
        <f t="shared" si="618"/>
        <v>-8.6697584110410304</v>
      </c>
      <c r="AC1389" s="1">
        <f t="shared" si="619"/>
        <v>133.32637037636761</v>
      </c>
      <c r="AD1389" s="1">
        <f t="shared" si="620"/>
        <v>35.114470456697333</v>
      </c>
      <c r="AE1389" s="3">
        <f>AD1389/(K!D$3*AC1389^2)</f>
        <v>0.36696246944798738</v>
      </c>
      <c r="AF1389" s="1">
        <f t="shared" si="621"/>
        <v>-2.3283382012859901</v>
      </c>
      <c r="AG1389" s="1">
        <f t="shared" si="622"/>
        <v>-1.1973112792132952</v>
      </c>
      <c r="AH1389" s="1">
        <f t="shared" si="623"/>
        <v>16.561825940301116</v>
      </c>
      <c r="AI1389" s="1">
        <f t="shared" si="624"/>
        <v>16.767492106923147</v>
      </c>
      <c r="AJ1389" s="1">
        <f t="shared" si="631"/>
        <v>-2.1975491378004035</v>
      </c>
      <c r="AK1389" s="1">
        <f t="shared" si="632"/>
        <v>15.631503316574507</v>
      </c>
      <c r="AL1389" s="2">
        <f>AI1389/(K!D$3*AC1389^2)</f>
        <v>0.17522805356253332</v>
      </c>
      <c r="AM1389" s="2">
        <f t="shared" si="633"/>
        <v>0.12236263062811312</v>
      </c>
      <c r="AN1389" s="4">
        <f t="shared" si="625"/>
        <v>1287.5139342637792</v>
      </c>
      <c r="AO1389" s="4">
        <f t="shared" si="634"/>
        <v>-1273.4170160926733</v>
      </c>
      <c r="AP1389" s="4">
        <f t="shared" si="626"/>
        <v>-51.907394884632993</v>
      </c>
      <c r="AQ1389" s="4">
        <f t="shared" si="627"/>
        <v>-182.77542615274584</v>
      </c>
      <c r="AR1389" s="4">
        <f t="shared" si="628"/>
        <v>0</v>
      </c>
      <c r="AS1389" s="11">
        <f t="shared" si="635"/>
        <v>188.0024607676749</v>
      </c>
      <c r="AT1389" s="12">
        <f t="shared" si="636"/>
        <v>0.55905945908110255</v>
      </c>
      <c r="AU1389" s="14">
        <f t="shared" si="637"/>
        <v>56.009222001030665</v>
      </c>
    </row>
    <row r="1390" spans="1:47" x14ac:dyDescent="0.35">
      <c r="A1390" t="s">
        <v>35</v>
      </c>
      <c r="B1390">
        <v>97.1</v>
      </c>
      <c r="C1390" s="1">
        <f t="shared" si="609"/>
        <v>-2.8594876136089596E-2</v>
      </c>
      <c r="D1390" s="1">
        <f t="shared" si="610"/>
        <v>-3.7012951027244445</v>
      </c>
      <c r="E1390" s="1">
        <f t="shared" si="611"/>
        <v>-142.08553231768531</v>
      </c>
      <c r="F1390" s="1">
        <f t="shared" si="612"/>
        <v>-8.1124570391633544</v>
      </c>
      <c r="G1390" s="1">
        <f t="shared" si="613"/>
        <v>5.4969971920144189E-2</v>
      </c>
      <c r="H1390">
        <v>0.36969999999999997</v>
      </c>
      <c r="I1390" s="1">
        <f t="shared" si="614"/>
        <v>54.05</v>
      </c>
      <c r="J1390">
        <v>6.5538999999999996</v>
      </c>
      <c r="K1390">
        <v>0.5252</v>
      </c>
      <c r="L1390">
        <v>1.2342</v>
      </c>
      <c r="M1390">
        <v>-0.47610000000000002</v>
      </c>
      <c r="N1390" s="10">
        <v>2.3727</v>
      </c>
      <c r="O1390" s="2">
        <f t="shared" si="629"/>
        <v>0.52528610376428786</v>
      </c>
      <c r="P1390" s="2">
        <f t="shared" si="630"/>
        <v>1.2344551469385796</v>
      </c>
      <c r="Q1390">
        <v>-3.4773000000000001</v>
      </c>
      <c r="R1390">
        <v>-141.18199999999999</v>
      </c>
      <c r="S1390">
        <v>-8.5098000000000003</v>
      </c>
      <c r="T1390">
        <v>7.8334000000000001</v>
      </c>
      <c r="U1390">
        <v>31.5977</v>
      </c>
      <c r="V1390">
        <v>-13.8956</v>
      </c>
      <c r="W1390">
        <v>2083</v>
      </c>
      <c r="X1390">
        <v>6.45</v>
      </c>
      <c r="Y1390" s="1">
        <f t="shared" si="615"/>
        <v>0.38709556985825194</v>
      </c>
      <c r="Z1390" s="1">
        <f t="shared" si="616"/>
        <v>-2.1851578842606294</v>
      </c>
      <c r="AA1390" s="1">
        <f t="shared" si="617"/>
        <v>-135.96986747383028</v>
      </c>
      <c r="AB1390" s="1">
        <f t="shared" si="618"/>
        <v>-10.801919639424517</v>
      </c>
      <c r="AC1390" s="1">
        <f t="shared" si="619"/>
        <v>136.41576611127724</v>
      </c>
      <c r="AD1390" s="1">
        <f t="shared" si="620"/>
        <v>33.067248997495192</v>
      </c>
      <c r="AE1390" s="3">
        <f>AD1390/(K!D$3*AC1390^2)</f>
        <v>0.33009319525972325</v>
      </c>
      <c r="AF1390" s="1">
        <f t="shared" si="621"/>
        <v>7.3037166509452849</v>
      </c>
      <c r="AG1390" s="1">
        <f t="shared" si="622"/>
        <v>-1.3614629478220515</v>
      </c>
      <c r="AH1390" s="1">
        <f t="shared" si="623"/>
        <v>15.660009350957157</v>
      </c>
      <c r="AI1390" s="1">
        <f t="shared" si="624"/>
        <v>17.333024870104275</v>
      </c>
      <c r="AJ1390" s="1">
        <f t="shared" si="631"/>
        <v>6.5664640172542699</v>
      </c>
      <c r="AK1390" s="1">
        <f t="shared" si="632"/>
        <v>14.079254827008747</v>
      </c>
      <c r="AL1390" s="2">
        <f>AI1390/(K!D$3*AC1390^2)</f>
        <v>0.17302659690022498</v>
      </c>
      <c r="AM1390" s="2">
        <f t="shared" si="633"/>
        <v>0.12010500784379671</v>
      </c>
      <c r="AN1390" s="4">
        <f t="shared" si="625"/>
        <v>1293.0423787134819</v>
      </c>
      <c r="AO1390" s="4">
        <f t="shared" si="634"/>
        <v>-1172.4592694537776</v>
      </c>
      <c r="AP1390" s="4">
        <f t="shared" si="626"/>
        <v>-24.430603111979718</v>
      </c>
      <c r="AQ1390" s="4">
        <f t="shared" si="627"/>
        <v>544.70267142039904</v>
      </c>
      <c r="AR1390" s="4">
        <f t="shared" si="628"/>
        <v>0</v>
      </c>
      <c r="AS1390" s="11">
        <f t="shared" si="635"/>
        <v>154.99599002079657</v>
      </c>
      <c r="AT1390" s="12">
        <f t="shared" si="636"/>
        <v>0.62075966332860388</v>
      </c>
      <c r="AU1390" s="14">
        <f t="shared" si="637"/>
        <v>51.628369640234311</v>
      </c>
    </row>
    <row r="1391" spans="1:47" x14ac:dyDescent="0.35">
      <c r="A1391" t="s">
        <v>35</v>
      </c>
      <c r="B1391">
        <v>96</v>
      </c>
      <c r="C1391" s="1">
        <f t="shared" si="609"/>
        <v>-2.6462724193633269E-2</v>
      </c>
      <c r="D1391" s="1">
        <f t="shared" si="610"/>
        <v>5.6655273083152542</v>
      </c>
      <c r="E1391" s="1">
        <f t="shared" si="611"/>
        <v>-140.52407834446024</v>
      </c>
      <c r="F1391" s="1">
        <f t="shared" si="612"/>
        <v>-5.0734438021943511</v>
      </c>
      <c r="G1391" s="1">
        <f t="shared" si="613"/>
        <v>6.9719222409958093E-2</v>
      </c>
      <c r="H1391">
        <v>-1.9358</v>
      </c>
      <c r="I1391" s="1">
        <f t="shared" si="614"/>
        <v>53.707000000000001</v>
      </c>
      <c r="J1391">
        <v>6.5420999999999996</v>
      </c>
      <c r="K1391">
        <v>-0.126</v>
      </c>
      <c r="L1391">
        <v>1.3411</v>
      </c>
      <c r="M1391">
        <v>4.6300000000000001E-2</v>
      </c>
      <c r="N1391" s="10">
        <v>3.5470000000000002</v>
      </c>
      <c r="O1391" s="2">
        <f t="shared" si="629"/>
        <v>-0.12609608248714288</v>
      </c>
      <c r="P1391" s="2">
        <f t="shared" si="630"/>
        <v>1.3412136437268192</v>
      </c>
      <c r="Q1391">
        <v>5.5861999999999998</v>
      </c>
      <c r="R1391">
        <v>-139.64359999999999</v>
      </c>
      <c r="S1391">
        <v>-5.4267000000000003</v>
      </c>
      <c r="T1391">
        <v>-2.9977</v>
      </c>
      <c r="U1391">
        <v>33.272399999999998</v>
      </c>
      <c r="V1391">
        <v>-13.3492</v>
      </c>
      <c r="W1391">
        <v>2319</v>
      </c>
      <c r="X1391">
        <v>6.7930000000000001</v>
      </c>
      <c r="Y1391" s="1">
        <f t="shared" si="615"/>
        <v>0.39012786630249857</v>
      </c>
      <c r="Z1391" s="1">
        <f t="shared" si="616"/>
        <v>5.0807841559077538</v>
      </c>
      <c r="AA1391" s="1">
        <f t="shared" si="617"/>
        <v>-134.03383313507862</v>
      </c>
      <c r="AB1391" s="1">
        <f t="shared" si="618"/>
        <v>-7.6773912586170079</v>
      </c>
      <c r="AC1391" s="1">
        <f t="shared" si="619"/>
        <v>134.34963762161368</v>
      </c>
      <c r="AD1391" s="1">
        <f t="shared" si="620"/>
        <v>34.383295801981511</v>
      </c>
      <c r="AE1391" s="3">
        <f>AD1391/(K!D$3*AC1391^2)</f>
        <v>0.35386869421156658</v>
      </c>
      <c r="AF1391" s="1">
        <f t="shared" si="621"/>
        <v>-1.6974054280815336</v>
      </c>
      <c r="AG1391" s="1">
        <f t="shared" si="622"/>
        <v>-1.0300738565832717</v>
      </c>
      <c r="AH1391" s="1">
        <f t="shared" si="623"/>
        <v>16.859971368485265</v>
      </c>
      <c r="AI1391" s="1">
        <f t="shared" si="624"/>
        <v>16.97647996150674</v>
      </c>
      <c r="AJ1391" s="1">
        <f t="shared" si="631"/>
        <v>-1.5500681118543063</v>
      </c>
      <c r="AK1391" s="1">
        <f t="shared" si="632"/>
        <v>15.396500772713615</v>
      </c>
      <c r="AL1391" s="2">
        <f>AI1391/(K!D$3*AC1391^2)</f>
        <v>0.1747198648694116</v>
      </c>
      <c r="AM1391" s="2">
        <f t="shared" si="633"/>
        <v>0.12183874397806847</v>
      </c>
      <c r="AN1391" s="4">
        <f t="shared" si="625"/>
        <v>1291.8407777482212</v>
      </c>
      <c r="AO1391" s="4">
        <f t="shared" si="634"/>
        <v>-1284.4384338561401</v>
      </c>
      <c r="AP1391" s="4">
        <f t="shared" si="626"/>
        <v>-41.137913716302243</v>
      </c>
      <c r="AQ1391" s="4">
        <f t="shared" si="627"/>
        <v>-131.82631278081342</v>
      </c>
      <c r="AR1391" s="4">
        <f t="shared" si="628"/>
        <v>0</v>
      </c>
      <c r="AS1391" s="11">
        <f t="shared" si="635"/>
        <v>185.74897586791414</v>
      </c>
      <c r="AT1391" s="12">
        <f t="shared" si="636"/>
        <v>0.5570680369763783</v>
      </c>
      <c r="AU1391" s="14">
        <f t="shared" si="637"/>
        <v>56.146725508391171</v>
      </c>
    </row>
    <row r="1392" spans="1:47" x14ac:dyDescent="0.35">
      <c r="A1392" t="s">
        <v>35</v>
      </c>
      <c r="B1392">
        <v>93.8</v>
      </c>
      <c r="C1392" s="1">
        <f t="shared" si="609"/>
        <v>-3.4345842402066215E-2</v>
      </c>
      <c r="D1392" s="1">
        <f t="shared" si="610"/>
        <v>6.849588132656832</v>
      </c>
      <c r="E1392" s="1">
        <f t="shared" si="611"/>
        <v>-137.17437378493844</v>
      </c>
      <c r="F1392" s="1">
        <f t="shared" si="612"/>
        <v>-8.8153996811457649</v>
      </c>
      <c r="G1392" s="1">
        <f t="shared" si="613"/>
        <v>-1.5878033777298128E-2</v>
      </c>
      <c r="H1392">
        <v>-1.2663</v>
      </c>
      <c r="I1392" s="1">
        <f t="shared" si="614"/>
        <v>54.692999999999998</v>
      </c>
      <c r="J1392">
        <v>6.4706999999999999</v>
      </c>
      <c r="K1392">
        <v>-0.1163</v>
      </c>
      <c r="L1392">
        <v>1.4262999999999999</v>
      </c>
      <c r="M1392">
        <v>1.2776000000000001</v>
      </c>
      <c r="N1392" s="10">
        <v>1.806</v>
      </c>
      <c r="O1392" s="2">
        <f t="shared" si="629"/>
        <v>-0.1163705044864396</v>
      </c>
      <c r="P1392" s="2">
        <f t="shared" si="630"/>
        <v>1.4265770994118601</v>
      </c>
      <c r="Q1392">
        <v>6.7480000000000002</v>
      </c>
      <c r="R1392">
        <v>-136.10470000000001</v>
      </c>
      <c r="S1392">
        <v>-9.2607999999999997</v>
      </c>
      <c r="T1392">
        <v>-2.9578000000000002</v>
      </c>
      <c r="U1392">
        <v>31.144200000000001</v>
      </c>
      <c r="V1392">
        <v>-12.9681</v>
      </c>
      <c r="W1392">
        <v>2084</v>
      </c>
      <c r="X1392">
        <v>5.8070000000000004</v>
      </c>
      <c r="Y1392" s="1">
        <f t="shared" si="615"/>
        <v>0.40720776659682306</v>
      </c>
      <c r="Z1392" s="1">
        <f t="shared" si="616"/>
        <v>6.2473685666367906</v>
      </c>
      <c r="AA1392" s="1">
        <f t="shared" si="617"/>
        <v>-130.83329372271606</v>
      </c>
      <c r="AB1392" s="1">
        <f t="shared" si="618"/>
        <v>-11.455755200147895</v>
      </c>
      <c r="AC1392" s="1">
        <f t="shared" si="619"/>
        <v>131.48237405655411</v>
      </c>
      <c r="AD1392" s="1">
        <f t="shared" si="620"/>
        <v>32.804357639973183</v>
      </c>
      <c r="AE1392" s="3">
        <f>AD1392/(K!D$3*AC1392^2)</f>
        <v>0.35250404298982568</v>
      </c>
      <c r="AF1392" s="1">
        <f t="shared" si="621"/>
        <v>-1.3991050476215978</v>
      </c>
      <c r="AG1392" s="1">
        <f t="shared" si="622"/>
        <v>-1.4982145387698402</v>
      </c>
      <c r="AH1392" s="1">
        <f t="shared" si="623"/>
        <v>16.347732178509396</v>
      </c>
      <c r="AI1392" s="1">
        <f t="shared" si="624"/>
        <v>16.475754584198356</v>
      </c>
      <c r="AJ1392" s="1">
        <f t="shared" si="631"/>
        <v>-1.3919821913170474</v>
      </c>
      <c r="AK1392" s="1">
        <f t="shared" si="632"/>
        <v>16.264505727850281</v>
      </c>
      <c r="AL1392" s="2">
        <f>AI1392/(K!D$3*AC1392^2)</f>
        <v>0.17704264067530823</v>
      </c>
      <c r="AM1392" s="2">
        <f t="shared" si="633"/>
        <v>0.12424687889356212</v>
      </c>
      <c r="AN1392" s="4">
        <f t="shared" si="625"/>
        <v>1289.2587919088908</v>
      </c>
      <c r="AO1392" s="4">
        <f t="shared" si="634"/>
        <v>-1283.1403395210259</v>
      </c>
      <c r="AP1392" s="4">
        <f t="shared" si="626"/>
        <v>-51.244000646034422</v>
      </c>
      <c r="AQ1392" s="4">
        <f t="shared" si="627"/>
        <v>-114.51268054686658</v>
      </c>
      <c r="AR1392" s="4">
        <f t="shared" si="628"/>
        <v>0</v>
      </c>
      <c r="AS1392" s="11">
        <f t="shared" si="635"/>
        <v>184.89168455747688</v>
      </c>
      <c r="AT1392" s="12">
        <f t="shared" si="636"/>
        <v>0.61864625331520673</v>
      </c>
      <c r="AU1392" s="14">
        <f t="shared" si="637"/>
        <v>51.782656027067262</v>
      </c>
    </row>
    <row r="1393" spans="1:47" x14ac:dyDescent="0.35">
      <c r="A1393" t="s">
        <v>35</v>
      </c>
      <c r="B1393">
        <v>97.1</v>
      </c>
      <c r="C1393" s="1">
        <f t="shared" si="609"/>
        <v>-2.5469997481644496E-2</v>
      </c>
      <c r="D1393" s="1">
        <f t="shared" si="610"/>
        <v>-3.8639883442394356</v>
      </c>
      <c r="E1393" s="1">
        <f t="shared" si="611"/>
        <v>-142.15165416891918</v>
      </c>
      <c r="F1393" s="1">
        <f t="shared" si="612"/>
        <v>-6.4852164169944473</v>
      </c>
      <c r="G1393" s="1">
        <f t="shared" si="613"/>
        <v>6.3897425821281217E-2</v>
      </c>
      <c r="H1393">
        <v>1.4357</v>
      </c>
      <c r="I1393" s="1">
        <f t="shared" si="614"/>
        <v>53.609000000000002</v>
      </c>
      <c r="J1393">
        <v>6.7716000000000003</v>
      </c>
      <c r="K1393">
        <v>0.157</v>
      </c>
      <c r="L1393">
        <v>1.3280000000000001</v>
      </c>
      <c r="M1393">
        <v>0.1741</v>
      </c>
      <c r="N1393" s="10">
        <v>3.3231999999999999</v>
      </c>
      <c r="O1393" s="2">
        <f t="shared" si="629"/>
        <v>0.15710011177649541</v>
      </c>
      <c r="P1393" s="2">
        <f t="shared" si="630"/>
        <v>1.3283078668334567</v>
      </c>
      <c r="Q1393">
        <v>-3.7854999999999999</v>
      </c>
      <c r="R1393">
        <v>-141.2406</v>
      </c>
      <c r="S1393">
        <v>-6.8087999999999997</v>
      </c>
      <c r="T1393">
        <v>3.0815999999999999</v>
      </c>
      <c r="U1393">
        <v>35.7697</v>
      </c>
      <c r="V1393">
        <v>-12.704499999999999</v>
      </c>
      <c r="W1393">
        <v>2344</v>
      </c>
      <c r="X1393">
        <v>6.891</v>
      </c>
      <c r="Y1393" s="1">
        <f t="shared" si="615"/>
        <v>0.38589532964720052</v>
      </c>
      <c r="Z1393" s="1">
        <f t="shared" si="616"/>
        <v>-3.2694008203190288</v>
      </c>
      <c r="AA1393" s="1">
        <f t="shared" si="617"/>
        <v>-135.24997408247845</v>
      </c>
      <c r="AB1393" s="1">
        <f t="shared" si="618"/>
        <v>-8.9365200247458763</v>
      </c>
      <c r="AC1393" s="1">
        <f t="shared" si="619"/>
        <v>135.58431274003524</v>
      </c>
      <c r="AD1393" s="1">
        <f t="shared" si="620"/>
        <v>37.039060483026269</v>
      </c>
      <c r="AE1393" s="3">
        <f>AD1393/(K!D$3*AC1393^2)</f>
        <v>0.37429042096413806</v>
      </c>
      <c r="AF1393" s="1">
        <f t="shared" si="621"/>
        <v>2.1884617579731609</v>
      </c>
      <c r="AG1393" s="1">
        <f t="shared" si="622"/>
        <v>-1.1780255084351907</v>
      </c>
      <c r="AH1393" s="1">
        <f t="shared" si="623"/>
        <v>17.028212368598375</v>
      </c>
      <c r="AI1393" s="1">
        <f t="shared" si="624"/>
        <v>17.208635199652576</v>
      </c>
      <c r="AJ1393" s="1">
        <f t="shared" si="631"/>
        <v>1.9553713937631816</v>
      </c>
      <c r="AK1393" s="1">
        <f t="shared" si="632"/>
        <v>15.21455845923445</v>
      </c>
      <c r="AL1393" s="2">
        <f>AI1393/(K!D$3*AC1393^2)</f>
        <v>0.17389823686397091</v>
      </c>
      <c r="AM1393" s="2">
        <f t="shared" si="633"/>
        <v>0.12099521783688907</v>
      </c>
      <c r="AN1393" s="4">
        <f t="shared" si="625"/>
        <v>1294.6868186879717</v>
      </c>
      <c r="AO1393" s="4">
        <f t="shared" si="634"/>
        <v>-1283.7952518411387</v>
      </c>
      <c r="AP1393" s="4">
        <f t="shared" si="626"/>
        <v>20.039842259140151</v>
      </c>
      <c r="AQ1393" s="4">
        <f t="shared" si="627"/>
        <v>166.37942948801393</v>
      </c>
      <c r="AR1393" s="4">
        <f t="shared" si="628"/>
        <v>0</v>
      </c>
      <c r="AS1393" s="11">
        <f t="shared" si="635"/>
        <v>172.67650563801814</v>
      </c>
      <c r="AT1393" s="12">
        <f t="shared" si="636"/>
        <v>0.55234079295561933</v>
      </c>
      <c r="AU1393" s="14">
        <f t="shared" si="637"/>
        <v>56.472250177413592</v>
      </c>
    </row>
    <row r="1394" spans="1:47" x14ac:dyDescent="0.35">
      <c r="A1394" t="s">
        <v>35</v>
      </c>
      <c r="B1394">
        <v>97.2</v>
      </c>
      <c r="C1394" s="1">
        <f t="shared" si="609"/>
        <v>-2.6900884980207793E-2</v>
      </c>
      <c r="D1394" s="1">
        <f t="shared" si="610"/>
        <v>7.1947878765778039</v>
      </c>
      <c r="E1394" s="1">
        <f t="shared" si="611"/>
        <v>-142.16789744608312</v>
      </c>
      <c r="F1394" s="1">
        <f t="shared" si="612"/>
        <v>-6.7644627996849627</v>
      </c>
      <c r="G1394" s="1">
        <f t="shared" si="613"/>
        <v>5.5848828182078591E-2</v>
      </c>
      <c r="H1394">
        <v>-2.0501</v>
      </c>
      <c r="I1394" s="1">
        <f t="shared" si="614"/>
        <v>53.813000000000002</v>
      </c>
      <c r="J1394">
        <v>6.5910000000000002</v>
      </c>
      <c r="K1394">
        <v>-0.2379</v>
      </c>
      <c r="L1394">
        <v>1.3184</v>
      </c>
      <c r="M1394">
        <v>0.36359999999999998</v>
      </c>
      <c r="N1394" s="10">
        <v>3.0316000000000001</v>
      </c>
      <c r="O1394" s="2">
        <f t="shared" si="629"/>
        <v>-0.23795702395482943</v>
      </c>
      <c r="P1394" s="2">
        <f t="shared" si="630"/>
        <v>1.3186681024203075</v>
      </c>
      <c r="Q1394">
        <v>7.0654000000000003</v>
      </c>
      <c r="R1394">
        <v>-141.31720000000001</v>
      </c>
      <c r="S1394">
        <v>-7.1109999999999998</v>
      </c>
      <c r="T1394">
        <v>-4.8098000000000001</v>
      </c>
      <c r="U1394">
        <v>31.6234</v>
      </c>
      <c r="V1394">
        <v>-12.882</v>
      </c>
      <c r="W1394">
        <v>2261</v>
      </c>
      <c r="X1394">
        <v>6.6870000000000003</v>
      </c>
      <c r="Y1394" s="1">
        <f t="shared" si="615"/>
        <v>0.3850414028510325</v>
      </c>
      <c r="Z1394" s="1">
        <f t="shared" si="616"/>
        <v>6.2688018068613562</v>
      </c>
      <c r="AA1394" s="1">
        <f t="shared" si="617"/>
        <v>-136.07973829662345</v>
      </c>
      <c r="AB1394" s="1">
        <f t="shared" si="618"/>
        <v>-9.2445144754484634</v>
      </c>
      <c r="AC1394" s="1">
        <f t="shared" si="619"/>
        <v>136.53737253535388</v>
      </c>
      <c r="AD1394" s="1">
        <f t="shared" si="620"/>
        <v>33.044438811594873</v>
      </c>
      <c r="AE1394" s="3">
        <f>AD1394/(K!D$3*AC1394^2)</f>
        <v>0.32927816810342098</v>
      </c>
      <c r="AF1394" s="1">
        <f t="shared" si="621"/>
        <v>-3.2926400174816024</v>
      </c>
      <c r="AG1394" s="1">
        <f t="shared" si="622"/>
        <v>-1.3102832996129585</v>
      </c>
      <c r="AH1394" s="1">
        <f t="shared" si="623"/>
        <v>17.05466536220505</v>
      </c>
      <c r="AI1394" s="1">
        <f t="shared" si="624"/>
        <v>17.418953218456114</v>
      </c>
      <c r="AJ1394" s="1">
        <f t="shared" si="631"/>
        <v>-2.9289392534534078</v>
      </c>
      <c r="AK1394" s="1">
        <f t="shared" si="632"/>
        <v>15.170829051661935</v>
      </c>
      <c r="AL1394" s="2">
        <f>AI1394/(K!D$3*AC1394^2)</f>
        <v>0.17357477422312406</v>
      </c>
      <c r="AM1394" s="2">
        <f t="shared" si="633"/>
        <v>0.12066430658453678</v>
      </c>
      <c r="AN1394" s="4">
        <f t="shared" si="625"/>
        <v>1300.2217880180028</v>
      </c>
      <c r="AO1394" s="4">
        <f t="shared" si="634"/>
        <v>-1275.3850836512133</v>
      </c>
      <c r="AP1394" s="4">
        <f t="shared" si="626"/>
        <v>-41.807536553278759</v>
      </c>
      <c r="AQ1394" s="4">
        <f t="shared" si="627"/>
        <v>-249.44281173059574</v>
      </c>
      <c r="AR1394" s="4">
        <f t="shared" si="628"/>
        <v>0</v>
      </c>
      <c r="AS1394" s="11">
        <f t="shared" si="635"/>
        <v>190.92730287706991</v>
      </c>
      <c r="AT1394" s="12">
        <f t="shared" si="636"/>
        <v>0.57506492172401713</v>
      </c>
      <c r="AU1394" s="14">
        <f t="shared" si="637"/>
        <v>54.895821170103055</v>
      </c>
    </row>
    <row r="1395" spans="1:47" x14ac:dyDescent="0.35">
      <c r="A1395" t="s">
        <v>35</v>
      </c>
      <c r="B1395">
        <v>94.8</v>
      </c>
      <c r="C1395" s="1">
        <f t="shared" si="609"/>
        <v>-2.8158428729414434E-2</v>
      </c>
      <c r="D1395" s="1">
        <f t="shared" si="610"/>
        <v>-7.2612789938308921</v>
      </c>
      <c r="E1395" s="1">
        <f t="shared" si="611"/>
        <v>-138.58852572305543</v>
      </c>
      <c r="F1395" s="1">
        <f t="shared" si="612"/>
        <v>-7.7234037379008793</v>
      </c>
      <c r="G1395" s="1">
        <f t="shared" si="613"/>
        <v>5.3327262010100185E-2</v>
      </c>
      <c r="H1395">
        <v>1.7158</v>
      </c>
      <c r="I1395" s="1">
        <f t="shared" si="614"/>
        <v>53.89</v>
      </c>
      <c r="J1395">
        <v>6.6177000000000001</v>
      </c>
      <c r="K1395">
        <v>0.49719999999999998</v>
      </c>
      <c r="L1395">
        <v>1.2755000000000001</v>
      </c>
      <c r="M1395">
        <v>-0.53620000000000001</v>
      </c>
      <c r="N1395" s="10">
        <v>2.4411999999999998</v>
      </c>
      <c r="O1395" s="2">
        <f t="shared" si="629"/>
        <v>0.49731500340098567</v>
      </c>
      <c r="P1395" s="2">
        <f t="shared" si="630"/>
        <v>1.2757052035185201</v>
      </c>
      <c r="Q1395">
        <v>-7.0368000000000004</v>
      </c>
      <c r="R1395">
        <v>-137.70529999999999</v>
      </c>
      <c r="S1395">
        <v>-8.1229999999999993</v>
      </c>
      <c r="T1395">
        <v>7.9720000000000004</v>
      </c>
      <c r="U1395">
        <v>31.366299999999999</v>
      </c>
      <c r="V1395">
        <v>-14.191000000000001</v>
      </c>
      <c r="W1395">
        <v>2469</v>
      </c>
      <c r="X1395">
        <v>6.61</v>
      </c>
      <c r="Y1395" s="1">
        <f t="shared" si="615"/>
        <v>0.39640936562499973</v>
      </c>
      <c r="Z1395" s="1">
        <f t="shared" si="616"/>
        <v>-5.6811912624496435</v>
      </c>
      <c r="AA1395" s="1">
        <f t="shared" si="617"/>
        <v>-132.37157818055371</v>
      </c>
      <c r="AB1395" s="1">
        <f t="shared" si="618"/>
        <v>-10.536126391693065</v>
      </c>
      <c r="AC1395" s="1">
        <f t="shared" si="619"/>
        <v>132.91170228205158</v>
      </c>
      <c r="AD1395" s="1">
        <f t="shared" si="620"/>
        <v>33.005131790589942</v>
      </c>
      <c r="AE1395" s="3">
        <f>AD1395/(K!D$3*AC1395^2)</f>
        <v>0.34707447012076081</v>
      </c>
      <c r="AF1395" s="1">
        <f t="shared" si="621"/>
        <v>6.5612253042791728</v>
      </c>
      <c r="AG1395" s="1">
        <f t="shared" si="622"/>
        <v>-1.5047061504308807</v>
      </c>
      <c r="AH1395" s="1">
        <f t="shared" si="623"/>
        <v>15.366629626666047</v>
      </c>
      <c r="AI1395" s="1">
        <f t="shared" si="624"/>
        <v>16.776385909241256</v>
      </c>
      <c r="AJ1395" s="1">
        <f t="shared" si="631"/>
        <v>6.1862008284274204</v>
      </c>
      <c r="AK1395" s="1">
        <f t="shared" si="632"/>
        <v>14.488308588431018</v>
      </c>
      <c r="AL1395" s="2">
        <f>AI1395/(K!D$3*AC1395^2)</f>
        <v>0.17641666413982923</v>
      </c>
      <c r="AM1395" s="2">
        <f t="shared" si="633"/>
        <v>0.12359445212221333</v>
      </c>
      <c r="AN1395" s="4">
        <f t="shared" si="625"/>
        <v>1296.4306009883564</v>
      </c>
      <c r="AO1395" s="4">
        <f t="shared" si="634"/>
        <v>-1191.8806688064128</v>
      </c>
      <c r="AP1395" s="4">
        <f t="shared" si="626"/>
        <v>10.564846627251846</v>
      </c>
      <c r="AQ1395" s="4">
        <f t="shared" si="627"/>
        <v>509.9423090118641</v>
      </c>
      <c r="AR1395" s="4">
        <f t="shared" si="628"/>
        <v>0</v>
      </c>
      <c r="AS1395" s="11">
        <f t="shared" si="635"/>
        <v>156.87854447969821</v>
      </c>
      <c r="AT1395" s="12">
        <f t="shared" si="636"/>
        <v>0.52508327298029833</v>
      </c>
      <c r="AU1395" s="14">
        <f t="shared" si="637"/>
        <v>58.326150681564684</v>
      </c>
    </row>
    <row r="1396" spans="1:47" x14ac:dyDescent="0.35">
      <c r="A1396" t="s">
        <v>35</v>
      </c>
      <c r="B1396">
        <v>91.5</v>
      </c>
      <c r="C1396" s="1">
        <f t="shared" si="609"/>
        <v>-3.8072008320662959E-2</v>
      </c>
      <c r="D1396" s="1">
        <f t="shared" si="610"/>
        <v>2.8341142020105092</v>
      </c>
      <c r="E1396" s="1">
        <f t="shared" si="611"/>
        <v>-134.07342407580259</v>
      </c>
      <c r="F1396" s="1">
        <f t="shared" si="612"/>
        <v>-4.0162437043724255</v>
      </c>
      <c r="G1396" s="1">
        <f t="shared" si="613"/>
        <v>4.566958897791551E-2</v>
      </c>
      <c r="H1396">
        <v>-0.35510000000000003</v>
      </c>
      <c r="I1396" s="1">
        <f t="shared" si="614"/>
        <v>55.082999999999998</v>
      </c>
      <c r="J1396">
        <v>5.9516999999999998</v>
      </c>
      <c r="K1396">
        <v>-0.58440000000000003</v>
      </c>
      <c r="L1396">
        <v>1.3369</v>
      </c>
      <c r="M1396">
        <v>0.1948</v>
      </c>
      <c r="N1396" s="10">
        <v>2.8473000000000002</v>
      </c>
      <c r="O1396" s="2">
        <f t="shared" si="629"/>
        <v>-0.58452703890248592</v>
      </c>
      <c r="P1396" s="2">
        <f t="shared" si="630"/>
        <v>1.3370951651436622</v>
      </c>
      <c r="Q1396">
        <v>2.5577000000000001</v>
      </c>
      <c r="R1396">
        <v>-132.9469</v>
      </c>
      <c r="S1396">
        <v>-4.6295000000000002</v>
      </c>
      <c r="T1396">
        <v>-7.2603</v>
      </c>
      <c r="U1396">
        <v>29.589300000000001</v>
      </c>
      <c r="V1396">
        <v>-16.107800000000001</v>
      </c>
      <c r="W1396">
        <v>2150</v>
      </c>
      <c r="X1396">
        <v>5.4169999999999998</v>
      </c>
      <c r="Y1396" s="1">
        <f t="shared" si="615"/>
        <v>0.41971452134754911</v>
      </c>
      <c r="Z1396" s="1">
        <f t="shared" si="616"/>
        <v>1.3104875323407039</v>
      </c>
      <c r="AA1396" s="1">
        <f t="shared" si="617"/>
        <v>-127.86389463254807</v>
      </c>
      <c r="AB1396" s="1">
        <f t="shared" si="618"/>
        <v>-7.3965824878534514</v>
      </c>
      <c r="AC1396" s="1">
        <f t="shared" si="619"/>
        <v>128.08435642448845</v>
      </c>
      <c r="AD1396" s="1">
        <f t="shared" si="620"/>
        <v>30.540440322658878</v>
      </c>
      <c r="AE1396" s="3">
        <f>AD1396/(K!D$3*AC1396^2)</f>
        <v>0.34582051408755304</v>
      </c>
      <c r="AF1396" s="1">
        <f t="shared" si="621"/>
        <v>-6.94782728754479</v>
      </c>
      <c r="AG1396" s="1">
        <f t="shared" si="622"/>
        <v>-0.8985734020127083</v>
      </c>
      <c r="AH1396" s="1">
        <f t="shared" si="623"/>
        <v>14.302558503350191</v>
      </c>
      <c r="AI1396" s="1">
        <f t="shared" si="624"/>
        <v>15.926170849206395</v>
      </c>
      <c r="AJ1396" s="1">
        <f t="shared" si="631"/>
        <v>-7.3435871784317088</v>
      </c>
      <c r="AK1396" s="1">
        <f t="shared" si="632"/>
        <v>15.117256215084748</v>
      </c>
      <c r="AL1396" s="2">
        <f>AI1396/(K!D$3*AC1396^2)</f>
        <v>0.18033782526810868</v>
      </c>
      <c r="AM1396" s="2">
        <f t="shared" si="633"/>
        <v>0.12772422588347437</v>
      </c>
      <c r="AN1396" s="4">
        <f t="shared" si="625"/>
        <v>1291.0897884741955</v>
      </c>
      <c r="AO1396" s="4">
        <f t="shared" si="634"/>
        <v>-1161.6790310802446</v>
      </c>
      <c r="AP1396" s="4">
        <f t="shared" si="626"/>
        <v>20.66285412680168</v>
      </c>
      <c r="AQ1396" s="4">
        <f t="shared" si="627"/>
        <v>-563.01662241015754</v>
      </c>
      <c r="AR1396" s="4">
        <f t="shared" si="628"/>
        <v>0</v>
      </c>
      <c r="AS1396" s="11">
        <f t="shared" si="635"/>
        <v>205.90932883534992</v>
      </c>
      <c r="AT1396" s="12">
        <f t="shared" si="636"/>
        <v>0.60050687836009098</v>
      </c>
      <c r="AU1396" s="14">
        <f t="shared" si="637"/>
        <v>53.093791233730229</v>
      </c>
    </row>
    <row r="1397" spans="1:47" x14ac:dyDescent="0.35">
      <c r="A1397" t="s">
        <v>35</v>
      </c>
      <c r="B1397">
        <v>93.4</v>
      </c>
      <c r="C1397" s="1">
        <f t="shared" si="609"/>
        <v>-3.1504267986035075E-2</v>
      </c>
      <c r="D1397" s="1">
        <f t="shared" si="610"/>
        <v>14.228333223474651</v>
      </c>
      <c r="E1397" s="1">
        <f t="shared" si="611"/>
        <v>-136.11033318984272</v>
      </c>
      <c r="F1397" s="1">
        <f t="shared" si="612"/>
        <v>-7.4215708302482231</v>
      </c>
      <c r="G1397" s="1">
        <f t="shared" si="613"/>
        <v>-2.4052172089156443E-2</v>
      </c>
      <c r="H1397">
        <v>-3.2439</v>
      </c>
      <c r="I1397" s="1">
        <f t="shared" si="614"/>
        <v>54.272999999999996</v>
      </c>
      <c r="J1397">
        <v>6.4401999999999999</v>
      </c>
      <c r="K1397">
        <v>-0.23139999999999999</v>
      </c>
      <c r="L1397">
        <v>1.4051</v>
      </c>
      <c r="M1397">
        <v>2.0497999999999998</v>
      </c>
      <c r="N1397" s="10">
        <v>2.3016000000000001</v>
      </c>
      <c r="O1397" s="2">
        <f t="shared" si="629"/>
        <v>-0.23165216109396702</v>
      </c>
      <c r="P1397" s="2">
        <f t="shared" si="630"/>
        <v>1.4053179307108312</v>
      </c>
      <c r="Q1397">
        <v>14.0403</v>
      </c>
      <c r="R1397">
        <v>-135.15450000000001</v>
      </c>
      <c r="S1397">
        <v>-7.8479999999999999</v>
      </c>
      <c r="T1397">
        <v>-5.9684999999999997</v>
      </c>
      <c r="U1397">
        <v>30.3398</v>
      </c>
      <c r="V1397">
        <v>-13.535600000000001</v>
      </c>
      <c r="W1397">
        <v>2519</v>
      </c>
      <c r="X1397">
        <v>6.2270000000000003</v>
      </c>
      <c r="Y1397" s="1">
        <f t="shared" si="615"/>
        <v>0.40677624195979811</v>
      </c>
      <c r="Z1397" s="1">
        <f t="shared" si="616"/>
        <v>13.014411223406125</v>
      </c>
      <c r="AA1397" s="1">
        <f t="shared" si="617"/>
        <v>-129.93957827693677</v>
      </c>
      <c r="AB1397" s="1">
        <f t="shared" si="618"/>
        <v>-10.174551080583745</v>
      </c>
      <c r="AC1397" s="1">
        <f t="shared" si="619"/>
        <v>130.9854587042833</v>
      </c>
      <c r="AD1397" s="1">
        <f t="shared" si="620"/>
        <v>32.1383360023016</v>
      </c>
      <c r="AE1397" s="3">
        <f>AD1397/(K!D$3*AC1397^2)</f>
        <v>0.34797244523675014</v>
      </c>
      <c r="AF1397" s="1">
        <f t="shared" si="621"/>
        <v>-2.7753095122357756</v>
      </c>
      <c r="AG1397" s="1">
        <f t="shared" si="622"/>
        <v>-1.5419208258935164</v>
      </c>
      <c r="AH1397" s="1">
        <f t="shared" si="623"/>
        <v>16.141992043460252</v>
      </c>
      <c r="AI1397" s="1">
        <f t="shared" si="624"/>
        <v>16.451254355007844</v>
      </c>
      <c r="AJ1397" s="1">
        <f t="shared" si="631"/>
        <v>-2.7553313527333536</v>
      </c>
      <c r="AK1397" s="1">
        <f t="shared" si="632"/>
        <v>16.02579336712909</v>
      </c>
      <c r="AL1397" s="2">
        <f>AI1397/(K!D$3*AC1397^2)</f>
        <v>0.17812319855993308</v>
      </c>
      <c r="AM1397" s="2">
        <f t="shared" si="633"/>
        <v>0.12537916402261048</v>
      </c>
      <c r="AN1397" s="4">
        <f t="shared" si="625"/>
        <v>1296.0911098205186</v>
      </c>
      <c r="AO1397" s="4">
        <f t="shared" si="634"/>
        <v>-1271.0079732731172</v>
      </c>
      <c r="AP1397" s="4">
        <f t="shared" si="626"/>
        <v>-109.3717663621031</v>
      </c>
      <c r="AQ1397" s="4">
        <f t="shared" si="627"/>
        <v>-228.97317212892014</v>
      </c>
      <c r="AR1397" s="4">
        <f t="shared" si="628"/>
        <v>0</v>
      </c>
      <c r="AS1397" s="11">
        <f t="shared" si="635"/>
        <v>189.75554374980479</v>
      </c>
      <c r="AT1397" s="12">
        <f t="shared" si="636"/>
        <v>0.51452604597876883</v>
      </c>
      <c r="AU1397" s="14">
        <f t="shared" si="637"/>
        <v>59.034219498881406</v>
      </c>
    </row>
    <row r="1398" spans="1:47" x14ac:dyDescent="0.35">
      <c r="A1398" t="s">
        <v>35</v>
      </c>
      <c r="B1398">
        <v>95.7</v>
      </c>
      <c r="C1398" s="1">
        <f t="shared" si="609"/>
        <v>-3.0191676586678259E-2</v>
      </c>
      <c r="D1398" s="1">
        <f t="shared" si="610"/>
        <v>7.0215107116872284</v>
      </c>
      <c r="E1398" s="1">
        <f t="shared" si="611"/>
        <v>-139.91946695942636</v>
      </c>
      <c r="F1398" s="1">
        <f t="shared" si="612"/>
        <v>-7.5427093067749746</v>
      </c>
      <c r="G1398" s="1">
        <f t="shared" si="613"/>
        <v>6.3710570234363217E-2</v>
      </c>
      <c r="H1398">
        <v>-1.8756999999999999</v>
      </c>
      <c r="I1398" s="1">
        <f t="shared" si="614"/>
        <v>54.209000000000003</v>
      </c>
      <c r="J1398">
        <v>6.2474999999999996</v>
      </c>
      <c r="K1398">
        <v>-0.27589999999999998</v>
      </c>
      <c r="L1398">
        <v>1.3614999999999999</v>
      </c>
      <c r="M1398">
        <v>0.49759999999999999</v>
      </c>
      <c r="N1398" s="10">
        <v>2.2370999999999999</v>
      </c>
      <c r="O1398" s="2">
        <f t="shared" si="629"/>
        <v>-0.27595204512430405</v>
      </c>
      <c r="P1398" s="2">
        <f t="shared" si="630"/>
        <v>1.361639248767363</v>
      </c>
      <c r="Q1398">
        <v>6.8642000000000003</v>
      </c>
      <c r="R1398">
        <v>-138.8991</v>
      </c>
      <c r="S1398">
        <v>-7.9355000000000002</v>
      </c>
      <c r="T1398">
        <v>-5.2103999999999999</v>
      </c>
      <c r="U1398">
        <v>33.796300000000002</v>
      </c>
      <c r="V1398">
        <v>-13.0099</v>
      </c>
      <c r="W1398">
        <v>2427</v>
      </c>
      <c r="X1398">
        <v>6.2910000000000004</v>
      </c>
      <c r="Y1398" s="1">
        <f t="shared" si="615"/>
        <v>0.39626969321960026</v>
      </c>
      <c r="Z1398" s="1">
        <f t="shared" si="616"/>
        <v>5.9891489069115256</v>
      </c>
      <c r="AA1398" s="1">
        <f t="shared" si="617"/>
        <v>-133.22324224294758</v>
      </c>
      <c r="AB1398" s="1">
        <f t="shared" si="618"/>
        <v>-10.120423847683814</v>
      </c>
      <c r="AC1398" s="1">
        <f t="shared" si="619"/>
        <v>133.74126198450878</v>
      </c>
      <c r="AD1398" s="1">
        <f t="shared" si="620"/>
        <v>35.348906297047627</v>
      </c>
      <c r="AE1398" s="3">
        <f>AD1398/(K!D$3*AC1398^2)</f>
        <v>0.3671240080342863</v>
      </c>
      <c r="AF1398" s="1">
        <f t="shared" si="621"/>
        <v>-3.6274190981598258</v>
      </c>
      <c r="AG1398" s="1">
        <f t="shared" si="622"/>
        <v>-1.4156894545357872</v>
      </c>
      <c r="AH1398" s="1">
        <f t="shared" si="623"/>
        <v>16.489189437845898</v>
      </c>
      <c r="AI1398" s="1">
        <f t="shared" si="624"/>
        <v>16.94271862076884</v>
      </c>
      <c r="AJ1398" s="1">
        <f t="shared" si="631"/>
        <v>-3.4176745384857359</v>
      </c>
      <c r="AK1398" s="1">
        <f t="shared" si="632"/>
        <v>15.535751832641102</v>
      </c>
      <c r="AL1398" s="2">
        <f>AI1398/(K!D$3*AC1398^2)</f>
        <v>0.17596241068350391</v>
      </c>
      <c r="AM1398" s="2">
        <f t="shared" si="633"/>
        <v>0.12312260488956515</v>
      </c>
      <c r="AN1398" s="4">
        <f t="shared" si="625"/>
        <v>1299.5419061787491</v>
      </c>
      <c r="AO1398" s="4">
        <f t="shared" si="634"/>
        <v>-1268.0734056057986</v>
      </c>
      <c r="AP1398" s="4">
        <f t="shared" si="626"/>
        <v>-35.583601949706278</v>
      </c>
      <c r="AQ1398" s="4">
        <f t="shared" si="627"/>
        <v>-282.01562223092111</v>
      </c>
      <c r="AR1398" s="4">
        <f t="shared" si="628"/>
        <v>0</v>
      </c>
      <c r="AS1398" s="11">
        <f t="shared" si="635"/>
        <v>192.40674711390295</v>
      </c>
      <c r="AT1398" s="12">
        <f t="shared" si="636"/>
        <v>0.53545195969458137</v>
      </c>
      <c r="AU1398" s="14">
        <f t="shared" si="637"/>
        <v>57.625432601916408</v>
      </c>
    </row>
    <row r="1399" spans="1:47" x14ac:dyDescent="0.35">
      <c r="A1399" t="s">
        <v>35</v>
      </c>
      <c r="B1399">
        <v>92.1</v>
      </c>
      <c r="C1399" s="1">
        <f t="shared" si="609"/>
        <v>-3.3317849588789375E-2</v>
      </c>
      <c r="D1399" s="1">
        <f t="shared" si="610"/>
        <v>6.5199742402200549</v>
      </c>
      <c r="E1399" s="1">
        <f t="shared" si="611"/>
        <v>-134.77192375654508</v>
      </c>
      <c r="F1399" s="1">
        <f t="shared" si="612"/>
        <v>-6.9360395065360354</v>
      </c>
      <c r="G1399" s="1">
        <f t="shared" si="613"/>
        <v>2.0461454605253948E-3</v>
      </c>
      <c r="H1399">
        <v>-1.4968999999999999</v>
      </c>
      <c r="I1399" s="1">
        <f t="shared" si="614"/>
        <v>54.472999999999999</v>
      </c>
      <c r="J1399">
        <v>6.1571999999999996</v>
      </c>
      <c r="K1399">
        <v>-0.25240000000000001</v>
      </c>
      <c r="L1399">
        <v>1.4194</v>
      </c>
      <c r="M1399">
        <v>0.81730000000000003</v>
      </c>
      <c r="N1399" s="10">
        <v>2.0962999999999998</v>
      </c>
      <c r="O1399" s="2">
        <f t="shared" si="629"/>
        <v>-0.25255067752798466</v>
      </c>
      <c r="P1399" s="2">
        <f t="shared" si="630"/>
        <v>1.4196315959378207</v>
      </c>
      <c r="Q1399">
        <v>6.3712999999999997</v>
      </c>
      <c r="R1399">
        <v>-133.7328</v>
      </c>
      <c r="S1399">
        <v>-7.4012000000000002</v>
      </c>
      <c r="T1399">
        <v>-4.4622999999999999</v>
      </c>
      <c r="U1399">
        <v>31.188199999999998</v>
      </c>
      <c r="V1399">
        <v>-13.9613</v>
      </c>
      <c r="W1399">
        <v>2426</v>
      </c>
      <c r="X1399">
        <v>6.0270000000000001</v>
      </c>
      <c r="Y1399" s="1">
        <f t="shared" si="615"/>
        <v>0.41345452081565254</v>
      </c>
      <c r="Z1399" s="1">
        <f t="shared" si="616"/>
        <v>5.5974951861022113</v>
      </c>
      <c r="AA1399" s="1">
        <f t="shared" si="617"/>
        <v>-128.3244726134937</v>
      </c>
      <c r="AB1399" s="1">
        <f t="shared" si="618"/>
        <v>-9.8222208072678203</v>
      </c>
      <c r="AC1399" s="1">
        <f t="shared" si="619"/>
        <v>128.82149760609235</v>
      </c>
      <c r="AD1399" s="1">
        <f t="shared" si="620"/>
        <v>32.650421386117443</v>
      </c>
      <c r="AE1399" s="3">
        <f>AD1399/(K!D$3*AC1399^2)</f>
        <v>0.3654935707891121</v>
      </c>
      <c r="AF1399" s="1">
        <f t="shared" si="621"/>
        <v>-3.0435882171899404</v>
      </c>
      <c r="AG1399" s="1">
        <f t="shared" si="622"/>
        <v>-1.336248037341452</v>
      </c>
      <c r="AH1399" s="1">
        <f t="shared" si="623"/>
        <v>15.723211411026959</v>
      </c>
      <c r="AI1399" s="1">
        <f t="shared" si="624"/>
        <v>16.070730074547477</v>
      </c>
      <c r="AJ1399" s="1">
        <f t="shared" si="631"/>
        <v>-3.1217105668716245</v>
      </c>
      <c r="AK1399" s="1">
        <f t="shared" si="632"/>
        <v>16.126792359669668</v>
      </c>
      <c r="AL1399" s="2">
        <f>AI1399/(K!D$3*AC1399^2)</f>
        <v>0.17989809229940831</v>
      </c>
      <c r="AM1399" s="2">
        <f t="shared" si="633"/>
        <v>0.12725595050908828</v>
      </c>
      <c r="AN1399" s="4">
        <f t="shared" si="625"/>
        <v>1293.7594036156249</v>
      </c>
      <c r="AO1399" s="4">
        <f t="shared" si="634"/>
        <v>-1269.101155346412</v>
      </c>
      <c r="AP1399" s="4">
        <f t="shared" si="626"/>
        <v>-36.318158900037183</v>
      </c>
      <c r="AQ1399" s="4">
        <f t="shared" si="627"/>
        <v>-248.75016236451233</v>
      </c>
      <c r="AR1399" s="4">
        <f t="shared" si="628"/>
        <v>0</v>
      </c>
      <c r="AS1399" s="11">
        <f t="shared" si="635"/>
        <v>190.95541847141487</v>
      </c>
      <c r="AT1399" s="12">
        <f t="shared" si="636"/>
        <v>0.53328911937989487</v>
      </c>
      <c r="AU1399" s="14">
        <f t="shared" si="637"/>
        <v>57.77204206328981</v>
      </c>
    </row>
    <row r="1400" spans="1:47" x14ac:dyDescent="0.35">
      <c r="A1400" t="s">
        <v>35</v>
      </c>
      <c r="B1400">
        <v>90.5</v>
      </c>
      <c r="C1400" s="1">
        <f t="shared" si="609"/>
        <v>-3.6124898465309939E-2</v>
      </c>
      <c r="D1400" s="1">
        <f t="shared" si="610"/>
        <v>1.3988955915205437</v>
      </c>
      <c r="E1400" s="1">
        <f t="shared" si="611"/>
        <v>-132.54752375208673</v>
      </c>
      <c r="F1400" s="1">
        <f t="shared" si="612"/>
        <v>-7.0414172251173639</v>
      </c>
      <c r="G1400" s="1">
        <f t="shared" si="613"/>
        <v>1.4794529426382041E-2</v>
      </c>
      <c r="H1400">
        <v>-0.33250000000000002</v>
      </c>
      <c r="I1400" s="1">
        <f t="shared" si="614"/>
        <v>54.768999999999998</v>
      </c>
      <c r="J1400">
        <v>5.9431000000000003</v>
      </c>
      <c r="K1400">
        <v>-0.27610000000000001</v>
      </c>
      <c r="L1400">
        <v>1.4450000000000001</v>
      </c>
      <c r="M1400">
        <v>-4.5699999999999998E-2</v>
      </c>
      <c r="N1400" s="10">
        <v>1.6840999999999999</v>
      </c>
      <c r="O1400" s="2">
        <f t="shared" si="629"/>
        <v>-0.27627610873914626</v>
      </c>
      <c r="P1400" s="2">
        <f t="shared" si="630"/>
        <v>1.4453527110639075</v>
      </c>
      <c r="Q1400">
        <v>1.2758</v>
      </c>
      <c r="R1400">
        <v>-131.48089999999999</v>
      </c>
      <c r="S1400">
        <v>-7.5617999999999999</v>
      </c>
      <c r="T1400">
        <v>-3.4075000000000002</v>
      </c>
      <c r="U1400">
        <v>29.526</v>
      </c>
      <c r="V1400">
        <v>-14.405099999999999</v>
      </c>
      <c r="W1400">
        <v>2190</v>
      </c>
      <c r="X1400">
        <v>5.7309999999999999</v>
      </c>
      <c r="Y1400" s="1">
        <f t="shared" si="615"/>
        <v>0.4223858401564799</v>
      </c>
      <c r="Z1400" s="1">
        <f t="shared" si="616"/>
        <v>0.679255716353941</v>
      </c>
      <c r="AA1400" s="1">
        <f t="shared" si="617"/>
        <v>-126.31184159385663</v>
      </c>
      <c r="AB1400" s="1">
        <f t="shared" si="618"/>
        <v>-10.083672358136418</v>
      </c>
      <c r="AC1400" s="1">
        <f t="shared" si="619"/>
        <v>126.71552060969475</v>
      </c>
      <c r="AD1400" s="1">
        <f t="shared" si="620"/>
        <v>30.864204682271229</v>
      </c>
      <c r="AE1400" s="3">
        <f>AD1400/(K!D$3*AC1400^2)</f>
        <v>0.35707800908614984</v>
      </c>
      <c r="AF1400" s="1">
        <f t="shared" si="621"/>
        <v>-3.242053120562669</v>
      </c>
      <c r="AG1400" s="1">
        <f t="shared" si="622"/>
        <v>-1.2398802488409935</v>
      </c>
      <c r="AH1400" s="1">
        <f t="shared" si="623"/>
        <v>15.312811542066679</v>
      </c>
      <c r="AI1400" s="1">
        <f t="shared" si="624"/>
        <v>15.701286851429302</v>
      </c>
      <c r="AJ1400" s="1">
        <f t="shared" si="631"/>
        <v>-3.4704842533823763</v>
      </c>
      <c r="AK1400" s="1">
        <f t="shared" si="632"/>
        <v>16.391733680949432</v>
      </c>
      <c r="AL1400" s="2">
        <f>AI1400/(K!D$3*AC1400^2)</f>
        <v>0.18165328757748314</v>
      </c>
      <c r="AM1400" s="2">
        <f t="shared" si="633"/>
        <v>0.12913301165078334</v>
      </c>
      <c r="AN1400" s="4">
        <f t="shared" si="625"/>
        <v>1291.380334594978</v>
      </c>
      <c r="AO1400" s="4">
        <f t="shared" si="634"/>
        <v>-1263.5322941000422</v>
      </c>
      <c r="AP1400" s="4">
        <f t="shared" si="626"/>
        <v>14.468005289511133</v>
      </c>
      <c r="AQ1400" s="4">
        <f t="shared" si="627"/>
        <v>-266.34561601022011</v>
      </c>
      <c r="AR1400" s="4">
        <f t="shared" si="628"/>
        <v>0</v>
      </c>
      <c r="AS1400" s="11">
        <f t="shared" si="635"/>
        <v>191.95422101387689</v>
      </c>
      <c r="AT1400" s="12">
        <f t="shared" si="636"/>
        <v>0.58967138565980726</v>
      </c>
      <c r="AU1400" s="14">
        <f t="shared" si="637"/>
        <v>53.866307801738444</v>
      </c>
    </row>
    <row r="1401" spans="1:47" x14ac:dyDescent="0.35">
      <c r="A1401" t="s">
        <v>35</v>
      </c>
      <c r="B1401">
        <v>95.9</v>
      </c>
      <c r="C1401" s="1">
        <f t="shared" si="609"/>
        <v>-3.3156889522175201E-2</v>
      </c>
      <c r="D1401" s="1">
        <f t="shared" si="610"/>
        <v>12.716880992468502</v>
      </c>
      <c r="E1401" s="1">
        <f t="shared" si="611"/>
        <v>-140.06075000356094</v>
      </c>
      <c r="F1401" s="1">
        <f t="shared" si="612"/>
        <v>-1.5574000213266026</v>
      </c>
      <c r="G1401" s="1">
        <f t="shared" si="613"/>
        <v>2.7126372896006501E-2</v>
      </c>
      <c r="H1401">
        <v>-3.843</v>
      </c>
      <c r="I1401" s="1">
        <f t="shared" si="614"/>
        <v>54.627000000000002</v>
      </c>
      <c r="J1401">
        <v>5.0464000000000002</v>
      </c>
      <c r="K1401">
        <v>-0.89500000000000002</v>
      </c>
      <c r="L1401">
        <v>1.0435000000000001</v>
      </c>
      <c r="M1401">
        <v>9.3100000000000002E-2</v>
      </c>
      <c r="N1401" s="10">
        <v>2.9588999999999999</v>
      </c>
      <c r="O1401" s="2">
        <f t="shared" si="629"/>
        <v>-0.89515698350448725</v>
      </c>
      <c r="P1401" s="2">
        <f t="shared" si="630"/>
        <v>1.0436587250635099</v>
      </c>
      <c r="Q1401">
        <v>12.2479</v>
      </c>
      <c r="R1401">
        <v>-139.03659999999999</v>
      </c>
      <c r="S1401">
        <v>-2.1743999999999999</v>
      </c>
      <c r="T1401">
        <v>-14.144299999999999</v>
      </c>
      <c r="U1401">
        <v>30.888000000000002</v>
      </c>
      <c r="V1401">
        <v>-18.608499999999999</v>
      </c>
      <c r="W1401">
        <v>2605</v>
      </c>
      <c r="X1401">
        <v>5.8730000000000002</v>
      </c>
      <c r="Y1401" s="1">
        <f t="shared" si="615"/>
        <v>0.39731557965273662</v>
      </c>
      <c r="Z1401" s="1">
        <f t="shared" si="616"/>
        <v>9.9070056158274014</v>
      </c>
      <c r="AA1401" s="1">
        <f t="shared" si="617"/>
        <v>-133.92460819140408</v>
      </c>
      <c r="AB1401" s="1">
        <f t="shared" si="618"/>
        <v>-5.2541235033105771</v>
      </c>
      <c r="AC1401" s="1">
        <f t="shared" si="619"/>
        <v>134.39328574479148</v>
      </c>
      <c r="AD1401" s="1">
        <f t="shared" si="620"/>
        <v>32.353296116213969</v>
      </c>
      <c r="AE1401" s="3">
        <f>AD1401/(K!D$3*AC1401^2)</f>
        <v>0.3327599323464952</v>
      </c>
      <c r="AF1401" s="1">
        <f t="shared" si="621"/>
        <v>-11.759327532532213</v>
      </c>
      <c r="AG1401" s="1">
        <f t="shared" si="622"/>
        <v>-1.3524685773698017</v>
      </c>
      <c r="AH1401" s="1">
        <f t="shared" si="623"/>
        <v>12.300643555783221</v>
      </c>
      <c r="AI1401" s="1">
        <f t="shared" si="624"/>
        <v>17.070933986064563</v>
      </c>
      <c r="AJ1401" s="1">
        <f t="shared" si="631"/>
        <v>-11.137941370588152</v>
      </c>
      <c r="AK1401" s="1">
        <f t="shared" si="632"/>
        <v>11.650653182828268</v>
      </c>
      <c r="AL1401" s="2">
        <f>AI1401/(K!D$3*AC1401^2)</f>
        <v>0.17557787057892738</v>
      </c>
      <c r="AM1401" s="2">
        <f t="shared" si="633"/>
        <v>0.12272421667247808</v>
      </c>
      <c r="AN1401" s="4">
        <f t="shared" si="625"/>
        <v>1301.6520819490086</v>
      </c>
      <c r="AO1401" s="4">
        <f t="shared" si="634"/>
        <v>-938.68012350119091</v>
      </c>
      <c r="AP1401" s="4">
        <f t="shared" si="626"/>
        <v>-34.085724811003253</v>
      </c>
      <c r="AQ1401" s="4">
        <f t="shared" si="627"/>
        <v>-901.11926599650781</v>
      </c>
      <c r="AR1401" s="4">
        <f t="shared" si="628"/>
        <v>0</v>
      </c>
      <c r="AS1401" s="11">
        <f t="shared" si="635"/>
        <v>223.71114176187697</v>
      </c>
      <c r="AT1401" s="12">
        <f t="shared" si="636"/>
        <v>0.49967450362725857</v>
      </c>
      <c r="AU1401" s="14">
        <f t="shared" si="637"/>
        <v>60.021532331206025</v>
      </c>
    </row>
    <row r="1402" spans="1:47" x14ac:dyDescent="0.35">
      <c r="A1402" t="s">
        <v>35</v>
      </c>
      <c r="B1402">
        <v>93.7</v>
      </c>
      <c r="C1402" s="1">
        <f t="shared" si="609"/>
        <v>-3.7027695871804642E-2</v>
      </c>
      <c r="D1402" s="1">
        <f t="shared" si="610"/>
        <v>1.1790199008521145</v>
      </c>
      <c r="E1402" s="1">
        <f t="shared" si="611"/>
        <v>-137.3919133821565</v>
      </c>
      <c r="F1402" s="1">
        <f t="shared" si="612"/>
        <v>-2.9040071111542467</v>
      </c>
      <c r="G1402" s="1">
        <f t="shared" si="613"/>
        <v>2.0614799067359968E-2</v>
      </c>
      <c r="H1402">
        <v>-0.46289999999999998</v>
      </c>
      <c r="I1402" s="1">
        <f t="shared" si="614"/>
        <v>55.066000000000003</v>
      </c>
      <c r="J1402">
        <v>5.8615000000000004</v>
      </c>
      <c r="K1402">
        <v>-0.497</v>
      </c>
      <c r="L1402">
        <v>1.3483000000000001</v>
      </c>
      <c r="M1402">
        <v>-0.49959999999999999</v>
      </c>
      <c r="N1402" s="10">
        <v>3.379</v>
      </c>
      <c r="O1402" s="2">
        <f t="shared" si="629"/>
        <v>-0.4970883162432444</v>
      </c>
      <c r="P1402" s="2">
        <f t="shared" si="630"/>
        <v>1.3483861801980026</v>
      </c>
      <c r="Q1402">
        <v>0.9496</v>
      </c>
      <c r="R1402">
        <v>-136.24109999999999</v>
      </c>
      <c r="S1402">
        <v>-3.4754</v>
      </c>
      <c r="T1402">
        <v>-6.1959</v>
      </c>
      <c r="U1402">
        <v>31.079799999999999</v>
      </c>
      <c r="V1402">
        <v>-15.4315</v>
      </c>
      <c r="W1402">
        <v>2339</v>
      </c>
      <c r="X1402">
        <v>5.4340000000000002</v>
      </c>
      <c r="Y1402" s="1">
        <f t="shared" si="615"/>
        <v>0.40944573096471559</v>
      </c>
      <c r="Z1402" s="1">
        <f t="shared" si="616"/>
        <v>-8.9422501390026055E-2</v>
      </c>
      <c r="AA1402" s="1">
        <f t="shared" si="617"/>
        <v>-131.02916766753793</v>
      </c>
      <c r="AB1402" s="1">
        <f t="shared" si="618"/>
        <v>-6.0631880098452511</v>
      </c>
      <c r="AC1402" s="1">
        <f t="shared" si="619"/>
        <v>131.16940582648934</v>
      </c>
      <c r="AD1402" s="1">
        <f t="shared" si="620"/>
        <v>31.816254494378637</v>
      </c>
      <c r="AE1402" s="3">
        <f>AD1402/(K!D$3*AC1402^2)</f>
        <v>0.34351965268358364</v>
      </c>
      <c r="AF1402" s="1">
        <f t="shared" si="621"/>
        <v>-6.217590187920135</v>
      </c>
      <c r="AG1402" s="1">
        <f t="shared" si="622"/>
        <v>-0.7024385367175725</v>
      </c>
      <c r="AH1402" s="1">
        <f t="shared" si="623"/>
        <v>15.271822203199733</v>
      </c>
      <c r="AI1402" s="1">
        <f t="shared" si="624"/>
        <v>16.503951073877158</v>
      </c>
      <c r="AJ1402" s="1">
        <f t="shared" si="631"/>
        <v>-6.2541175331678165</v>
      </c>
      <c r="AK1402" s="1">
        <f t="shared" si="632"/>
        <v>15.361541709522506</v>
      </c>
      <c r="AL1402" s="2">
        <f>AI1402/(K!D$3*AC1402^2)</f>
        <v>0.17819292782583274</v>
      </c>
      <c r="AM1402" s="2">
        <f t="shared" si="633"/>
        <v>0.12545249724799873</v>
      </c>
      <c r="AN1402" s="4">
        <f t="shared" si="625"/>
        <v>1298.6703899921959</v>
      </c>
      <c r="AO1402" s="4">
        <f t="shared" si="634"/>
        <v>-1202.9862562977291</v>
      </c>
      <c r="AP1402" s="4">
        <f t="shared" si="626"/>
        <v>23.434509589105065</v>
      </c>
      <c r="AQ1402" s="4">
        <f t="shared" si="627"/>
        <v>-488.6917973135773</v>
      </c>
      <c r="AR1402" s="4">
        <f t="shared" si="628"/>
        <v>0</v>
      </c>
      <c r="AS1402" s="11">
        <f t="shared" si="635"/>
        <v>202.15262661987575</v>
      </c>
      <c r="AT1402" s="12">
        <f t="shared" si="636"/>
        <v>0.55522462162983999</v>
      </c>
      <c r="AU1402" s="14">
        <f t="shared" si="637"/>
        <v>56.273812446225172</v>
      </c>
    </row>
    <row r="1403" spans="1:47" x14ac:dyDescent="0.35">
      <c r="A1403" t="s">
        <v>35</v>
      </c>
      <c r="B1403">
        <v>96.8</v>
      </c>
      <c r="C1403" s="1">
        <f t="shared" si="609"/>
        <v>-2.8088039581635089E-2</v>
      </c>
      <c r="D1403" s="1">
        <f t="shared" si="610"/>
        <v>5.4125620418236489</v>
      </c>
      <c r="E1403" s="1">
        <f t="shared" si="611"/>
        <v>-141.69848388691389</v>
      </c>
      <c r="F1403" s="1">
        <f t="shared" si="612"/>
        <v>-7.0542704004365273</v>
      </c>
      <c r="G1403" s="1">
        <f t="shared" si="613"/>
        <v>1.9374661048416897E-2</v>
      </c>
      <c r="H1403">
        <v>-2.0432000000000001</v>
      </c>
      <c r="I1403" s="1">
        <f t="shared" si="614"/>
        <v>53.966999999999999</v>
      </c>
      <c r="J1403">
        <v>6.5895000000000001</v>
      </c>
      <c r="K1403">
        <v>-0.35349999999999998</v>
      </c>
      <c r="L1403">
        <v>1.3098000000000001</v>
      </c>
      <c r="M1403">
        <v>-0.38950000000000001</v>
      </c>
      <c r="N1403" s="10">
        <v>2.8559000000000001</v>
      </c>
      <c r="O1403" s="2">
        <f t="shared" si="629"/>
        <v>-0.35360404223787079</v>
      </c>
      <c r="P1403" s="2">
        <f t="shared" si="630"/>
        <v>1.3099895261009746</v>
      </c>
      <c r="Q1403">
        <v>5.2454999999999998</v>
      </c>
      <c r="R1403">
        <v>-140.7705</v>
      </c>
      <c r="S1403">
        <v>-7.4241000000000001</v>
      </c>
      <c r="T1403">
        <v>-5.9478</v>
      </c>
      <c r="U1403">
        <v>33.038400000000003</v>
      </c>
      <c r="V1403">
        <v>-13.1668</v>
      </c>
      <c r="W1403">
        <v>2240</v>
      </c>
      <c r="X1403">
        <v>6.5330000000000004</v>
      </c>
      <c r="Y1403" s="1">
        <f t="shared" si="615"/>
        <v>0.38845151757658425</v>
      </c>
      <c r="Z1403" s="1">
        <f t="shared" si="616"/>
        <v>4.257346073702645</v>
      </c>
      <c r="AA1403" s="1">
        <f t="shared" si="617"/>
        <v>-135.28157557776279</v>
      </c>
      <c r="AB1403" s="1">
        <f t="shared" si="618"/>
        <v>-9.6116021212502112</v>
      </c>
      <c r="AC1403" s="1">
        <f t="shared" si="619"/>
        <v>135.68939745510863</v>
      </c>
      <c r="AD1403" s="1">
        <f t="shared" si="620"/>
        <v>34.472098639335869</v>
      </c>
      <c r="AE1403" s="3">
        <f>AD1403/(K!D$3*AC1403^2)</f>
        <v>0.34781117743716122</v>
      </c>
      <c r="AF1403" s="1">
        <f t="shared" si="621"/>
        <v>-4.8662147284387443</v>
      </c>
      <c r="AG1403" s="1">
        <f t="shared" si="622"/>
        <v>-1.3300908685975799</v>
      </c>
      <c r="AH1403" s="1">
        <f t="shared" si="623"/>
        <v>16.565357802893885</v>
      </c>
      <c r="AI1403" s="1">
        <f t="shared" si="624"/>
        <v>17.316473851217463</v>
      </c>
      <c r="AJ1403" s="1">
        <f t="shared" si="631"/>
        <v>-4.4057126098418813</v>
      </c>
      <c r="AK1403" s="1">
        <f t="shared" si="632"/>
        <v>14.997736399143138</v>
      </c>
      <c r="AL1403" s="2">
        <f>AI1403/(K!D$3*AC1403^2)</f>
        <v>0.17471704355066775</v>
      </c>
      <c r="AM1403" s="2">
        <f t="shared" si="633"/>
        <v>0.12183584011880053</v>
      </c>
      <c r="AN1403" s="4">
        <f t="shared" si="625"/>
        <v>1304.69216045967</v>
      </c>
      <c r="AO1403" s="4">
        <f t="shared" si="634"/>
        <v>-1251.4475663013259</v>
      </c>
      <c r="AP1403" s="4">
        <f t="shared" si="626"/>
        <v>-13.188915950667814</v>
      </c>
      <c r="AQ1403" s="4">
        <f t="shared" si="627"/>
        <v>-368.68234953609601</v>
      </c>
      <c r="AR1403" s="4">
        <f t="shared" si="628"/>
        <v>0</v>
      </c>
      <c r="AS1403" s="11">
        <f t="shared" si="635"/>
        <v>196.37059944480984</v>
      </c>
      <c r="AT1403" s="12">
        <f t="shared" si="636"/>
        <v>0.58245185734806704</v>
      </c>
      <c r="AU1403" s="14">
        <f t="shared" si="637"/>
        <v>54.376821350313158</v>
      </c>
    </row>
    <row r="1404" spans="1:47" x14ac:dyDescent="0.35">
      <c r="A1404" t="s">
        <v>35</v>
      </c>
      <c r="B1404">
        <v>93.3</v>
      </c>
      <c r="C1404" s="1">
        <f t="shared" si="609"/>
        <v>-3.3096843043579592E-2</v>
      </c>
      <c r="D1404" s="1">
        <f t="shared" si="610"/>
        <v>12.271170995796517</v>
      </c>
      <c r="E1404" s="1">
        <f t="shared" si="611"/>
        <v>-136.30301525575285</v>
      </c>
      <c r="F1404" s="1">
        <f t="shared" si="612"/>
        <v>-3.6861715005908069</v>
      </c>
      <c r="G1404" s="1">
        <f t="shared" si="613"/>
        <v>-2.2367593350864468E-2</v>
      </c>
      <c r="H1404">
        <v>-3.6423000000000001</v>
      </c>
      <c r="I1404" s="1">
        <f t="shared" si="614"/>
        <v>54.494999999999997</v>
      </c>
      <c r="J1404">
        <v>5.2161</v>
      </c>
      <c r="K1404">
        <v>-0.87819999999999998</v>
      </c>
      <c r="L1404">
        <v>1.0919000000000001</v>
      </c>
      <c r="M1404">
        <v>0.25779999999999997</v>
      </c>
      <c r="N1404" s="10">
        <v>2.2023000000000001</v>
      </c>
      <c r="O1404" s="2">
        <f t="shared" si="629"/>
        <v>-0.8784685685902609</v>
      </c>
      <c r="P1404" s="2">
        <f t="shared" si="630"/>
        <v>1.0920029821185722</v>
      </c>
      <c r="Q1404">
        <v>11.832800000000001</v>
      </c>
      <c r="R1404">
        <v>-135.32409999999999</v>
      </c>
      <c r="S1404">
        <v>-4.2891000000000004</v>
      </c>
      <c r="T1404">
        <v>-13.245100000000001</v>
      </c>
      <c r="U1404">
        <v>29.577300000000001</v>
      </c>
      <c r="V1404">
        <v>-18.217099999999999</v>
      </c>
      <c r="W1404">
        <v>2459</v>
      </c>
      <c r="X1404">
        <v>6.0049999999999999</v>
      </c>
      <c r="Y1404" s="1">
        <f t="shared" si="615"/>
        <v>0.40742436605920457</v>
      </c>
      <c r="Z1404" s="1">
        <f t="shared" si="616"/>
        <v>9.572982760351131</v>
      </c>
      <c r="AA1404" s="1">
        <f t="shared" si="617"/>
        <v>-130.27775890463141</v>
      </c>
      <c r="AB1404" s="1">
        <f t="shared" si="618"/>
        <v>-7.3972167100593742</v>
      </c>
      <c r="AC1404" s="1">
        <f t="shared" si="619"/>
        <v>130.83827910515649</v>
      </c>
      <c r="AD1404" s="1">
        <f t="shared" si="620"/>
        <v>31.208769438398868</v>
      </c>
      <c r="AE1404" s="3">
        <f>AD1404/(K!D$3*AC1404^2)</f>
        <v>0.33866836950767554</v>
      </c>
      <c r="AF1404" s="1">
        <f t="shared" si="621"/>
        <v>-10.961662661562926</v>
      </c>
      <c r="AG1404" s="1">
        <f t="shared" si="622"/>
        <v>-1.4977689202982525</v>
      </c>
      <c r="AH1404" s="1">
        <f t="shared" si="623"/>
        <v>12.1924467194385</v>
      </c>
      <c r="AI1404" s="1">
        <f t="shared" si="624"/>
        <v>16.46381234862876</v>
      </c>
      <c r="AJ1404" s="1">
        <f t="shared" si="631"/>
        <v>-10.917461777689741</v>
      </c>
      <c r="AK1404" s="1">
        <f t="shared" si="632"/>
        <v>12.143282925750011</v>
      </c>
      <c r="AL1404" s="2">
        <f>AI1404/(K!D$3*AC1404^2)</f>
        <v>0.17866044013674173</v>
      </c>
      <c r="AM1404" s="2">
        <f t="shared" si="633"/>
        <v>0.12594501147884529</v>
      </c>
      <c r="AN1404" s="4">
        <f t="shared" si="625"/>
        <v>1300.4775822528309</v>
      </c>
      <c r="AO1404" s="4">
        <f t="shared" si="634"/>
        <v>-965.64506972228605</v>
      </c>
      <c r="AP1404" s="4">
        <f t="shared" si="626"/>
        <v>-21.512027771726348</v>
      </c>
      <c r="AQ1404" s="4">
        <f t="shared" si="627"/>
        <v>-870.80926380256119</v>
      </c>
      <c r="AR1404" s="4">
        <f t="shared" si="628"/>
        <v>0</v>
      </c>
      <c r="AS1404" s="11">
        <f t="shared" si="635"/>
        <v>221.95723880115693</v>
      </c>
      <c r="AT1404" s="12">
        <f t="shared" si="636"/>
        <v>0.52886440921221267</v>
      </c>
      <c r="AU1404" s="14">
        <f t="shared" si="637"/>
        <v>58.071240401013924</v>
      </c>
    </row>
    <row r="1405" spans="1:47" x14ac:dyDescent="0.35">
      <c r="A1405" t="s">
        <v>35</v>
      </c>
      <c r="B1405">
        <v>94.1</v>
      </c>
      <c r="C1405" s="1">
        <f t="shared" si="609"/>
        <v>-3.3064807983758597E-2</v>
      </c>
      <c r="D1405" s="1">
        <f t="shared" si="610"/>
        <v>5.177949240912759</v>
      </c>
      <c r="E1405" s="1">
        <f t="shared" si="611"/>
        <v>-137.86061019217925</v>
      </c>
      <c r="F1405" s="1">
        <f t="shared" si="612"/>
        <v>-4.8730548741397071</v>
      </c>
      <c r="G1405" s="1">
        <f t="shared" si="613"/>
        <v>5.765944434301673E-4</v>
      </c>
      <c r="H1405">
        <v>-1.5587</v>
      </c>
      <c r="I1405" s="1">
        <f t="shared" si="614"/>
        <v>54.54</v>
      </c>
      <c r="J1405">
        <v>6.1307999999999998</v>
      </c>
      <c r="K1405">
        <v>-0.27300000000000002</v>
      </c>
      <c r="L1405">
        <v>1.3977999999999999</v>
      </c>
      <c r="M1405">
        <v>0.16350000000000001</v>
      </c>
      <c r="N1405" s="10">
        <v>3.008</v>
      </c>
      <c r="O1405" s="2">
        <f t="shared" si="629"/>
        <v>-0.27307568552495343</v>
      </c>
      <c r="P1405" s="2">
        <f t="shared" si="630"/>
        <v>1.3979087030233512</v>
      </c>
      <c r="Q1405">
        <v>5.0263999999999998</v>
      </c>
      <c r="R1405">
        <v>-136.7516</v>
      </c>
      <c r="S1405">
        <v>-5.335</v>
      </c>
      <c r="T1405">
        <v>-4.5834000000000001</v>
      </c>
      <c r="U1405">
        <v>33.540500000000002</v>
      </c>
      <c r="V1405">
        <v>-13.9709</v>
      </c>
      <c r="W1405">
        <v>2446</v>
      </c>
      <c r="X1405">
        <v>5.96</v>
      </c>
      <c r="Y1405" s="1">
        <f t="shared" si="615"/>
        <v>0.40532611296206478</v>
      </c>
      <c r="Z1405" s="1">
        <f t="shared" si="616"/>
        <v>4.2490633878375954</v>
      </c>
      <c r="AA1405" s="1">
        <f t="shared" si="617"/>
        <v>-131.06318994627719</v>
      </c>
      <c r="AB1405" s="1">
        <f t="shared" si="618"/>
        <v>-7.704440169930562</v>
      </c>
      <c r="AC1405" s="1">
        <f t="shared" si="619"/>
        <v>131.35818473509687</v>
      </c>
      <c r="AD1405" s="1">
        <f t="shared" si="620"/>
        <v>34.681088076615225</v>
      </c>
      <c r="AE1405" s="3">
        <f>AD1405/(K!D$3*AC1405^2)</f>
        <v>0.37337572313168088</v>
      </c>
      <c r="AF1405" s="1">
        <f t="shared" si="621"/>
        <v>-3.4615655144375346</v>
      </c>
      <c r="AG1405" s="1">
        <f t="shared" si="622"/>
        <v>-1.0627037767230689</v>
      </c>
      <c r="AH1405" s="1">
        <f t="shared" si="623"/>
        <v>16.168979563171344</v>
      </c>
      <c r="AI1405" s="1">
        <f t="shared" si="624"/>
        <v>16.569480234517233</v>
      </c>
      <c r="AJ1405" s="1">
        <f t="shared" si="631"/>
        <v>-3.4121881761744879</v>
      </c>
      <c r="AK1405" s="1">
        <f t="shared" si="632"/>
        <v>15.938337915648251</v>
      </c>
      <c r="AL1405" s="2">
        <f>AI1405/(K!D$3*AC1405^2)</f>
        <v>0.17838660802140449</v>
      </c>
      <c r="AM1405" s="2">
        <f t="shared" si="633"/>
        <v>0.12565635793656899</v>
      </c>
      <c r="AN1405" s="4">
        <f t="shared" si="625"/>
        <v>1302.6528159524139</v>
      </c>
      <c r="AO1405" s="4">
        <f t="shared" si="634"/>
        <v>-1273.2119433135538</v>
      </c>
      <c r="AP1405" s="4">
        <f t="shared" si="626"/>
        <v>-25.157019779063695</v>
      </c>
      <c r="AQ1405" s="4">
        <f t="shared" si="627"/>
        <v>-274.23134516009122</v>
      </c>
      <c r="AR1405" s="4">
        <f t="shared" si="628"/>
        <v>0</v>
      </c>
      <c r="AS1405" s="11">
        <f t="shared" si="635"/>
        <v>192.08386146260108</v>
      </c>
      <c r="AT1405" s="12">
        <f t="shared" si="636"/>
        <v>0.53256452001325183</v>
      </c>
      <c r="AU1405" s="14">
        <f t="shared" si="637"/>
        <v>57.821106569793876</v>
      </c>
    </row>
    <row r="1406" spans="1:47" x14ac:dyDescent="0.35">
      <c r="A1406" t="s">
        <v>35</v>
      </c>
      <c r="B1406">
        <v>88.7</v>
      </c>
      <c r="C1406" s="1">
        <f t="shared" si="609"/>
        <v>-3.3787031948005003E-2</v>
      </c>
      <c r="D1406" s="1">
        <f t="shared" si="610"/>
        <v>6.9542258423200876</v>
      </c>
      <c r="E1406" s="1">
        <f t="shared" si="611"/>
        <v>-129.86001774160513</v>
      </c>
      <c r="F1406" s="1">
        <f t="shared" si="612"/>
        <v>-4.430898730326299</v>
      </c>
      <c r="G1406" s="1">
        <f t="shared" si="613"/>
        <v>9.1879410014428231E-4</v>
      </c>
      <c r="H1406">
        <v>-1.9601</v>
      </c>
      <c r="I1406" s="1">
        <f t="shared" si="614"/>
        <v>54.372</v>
      </c>
      <c r="J1406">
        <v>6.1289999999999996</v>
      </c>
      <c r="K1406">
        <v>-0.4022</v>
      </c>
      <c r="L1406">
        <v>1.4088000000000001</v>
      </c>
      <c r="M1406">
        <v>0.47339999999999999</v>
      </c>
      <c r="N1406" s="10">
        <v>2.7986</v>
      </c>
      <c r="O1406" s="2">
        <f t="shared" si="629"/>
        <v>-0.40234858495945813</v>
      </c>
      <c r="P1406" s="2">
        <f t="shared" si="630"/>
        <v>1.4089251302819488</v>
      </c>
      <c r="Q1406">
        <v>6.7557</v>
      </c>
      <c r="R1406">
        <v>-128.9375</v>
      </c>
      <c r="S1406">
        <v>-4.9641999999999999</v>
      </c>
      <c r="T1406">
        <v>-5.8757999999999999</v>
      </c>
      <c r="U1406">
        <v>27.303899999999999</v>
      </c>
      <c r="V1406">
        <v>-15.7842</v>
      </c>
      <c r="W1406">
        <v>2126</v>
      </c>
      <c r="X1406">
        <v>6.1280000000000001</v>
      </c>
      <c r="Y1406" s="1">
        <f t="shared" si="615"/>
        <v>0.42695137260915944</v>
      </c>
      <c r="Z1406" s="1">
        <f t="shared" si="616"/>
        <v>5.6998854047316385</v>
      </c>
      <c r="AA1406" s="1">
        <f t="shared" si="617"/>
        <v>-124.03129895031353</v>
      </c>
      <c r="AB1406" s="1">
        <f t="shared" si="618"/>
        <v>-7.8004416580950462</v>
      </c>
      <c r="AC1406" s="1">
        <f t="shared" si="619"/>
        <v>124.40698815979134</v>
      </c>
      <c r="AD1406" s="1">
        <f t="shared" si="620"/>
        <v>28.518311561416912</v>
      </c>
      <c r="AE1406" s="3">
        <f>AD1406/(K!D$3*AC1406^2)</f>
        <v>0.34229605650554545</v>
      </c>
      <c r="AF1406" s="1">
        <f t="shared" si="621"/>
        <v>-4.5691924674092643</v>
      </c>
      <c r="AG1406" s="1">
        <f t="shared" si="622"/>
        <v>-1.128290821057945</v>
      </c>
      <c r="AH1406" s="1">
        <f t="shared" si="623"/>
        <v>14.601673554590977</v>
      </c>
      <c r="AI1406" s="1">
        <f t="shared" si="624"/>
        <v>15.341428570245819</v>
      </c>
      <c r="AJ1406" s="1">
        <f t="shared" si="631"/>
        <v>-4.9974393343278152</v>
      </c>
      <c r="AK1406" s="1">
        <f t="shared" si="632"/>
        <v>15.970213180820942</v>
      </c>
      <c r="AL1406" s="2">
        <f>AI1406/(K!D$3*AC1406^2)</f>
        <v>0.18413819799420639</v>
      </c>
      <c r="AM1406" s="2">
        <f t="shared" si="633"/>
        <v>0.13182728150295858</v>
      </c>
      <c r="AN1406" s="4">
        <f t="shared" si="625"/>
        <v>1294.3065500730818</v>
      </c>
      <c r="AO1406" s="4">
        <f t="shared" si="634"/>
        <v>-1234.1442135827824</v>
      </c>
      <c r="AP1406" s="4">
        <f t="shared" si="626"/>
        <v>-32.270605168483847</v>
      </c>
      <c r="AQ1406" s="4">
        <f t="shared" si="627"/>
        <v>-388.6851086474482</v>
      </c>
      <c r="AR1406" s="4">
        <f t="shared" si="628"/>
        <v>0</v>
      </c>
      <c r="AS1406" s="11">
        <f t="shared" si="635"/>
        <v>197.37607674151496</v>
      </c>
      <c r="AT1406" s="12">
        <f t="shared" si="636"/>
        <v>0.60879894170888138</v>
      </c>
      <c r="AU1406" s="14">
        <f t="shared" si="637"/>
        <v>52.497290793041017</v>
      </c>
    </row>
    <row r="1407" spans="1:47" x14ac:dyDescent="0.35">
      <c r="A1407" t="s">
        <v>35</v>
      </c>
      <c r="B1407">
        <v>91.1</v>
      </c>
      <c r="C1407" s="1">
        <f t="shared" si="609"/>
        <v>-3.0242681008411858E-2</v>
      </c>
      <c r="D1407" s="1">
        <f t="shared" si="610"/>
        <v>7.5741506265194412</v>
      </c>
      <c r="E1407" s="1">
        <f t="shared" si="611"/>
        <v>-133.23631946417612</v>
      </c>
      <c r="F1407" s="1">
        <f t="shared" si="612"/>
        <v>-6.4667833530354395</v>
      </c>
      <c r="G1407" s="1">
        <f t="shared" si="613"/>
        <v>2.4319549458795109E-2</v>
      </c>
      <c r="H1407">
        <v>-0.92689999999999995</v>
      </c>
      <c r="I1407" s="1">
        <f t="shared" si="614"/>
        <v>54.015999999999998</v>
      </c>
      <c r="J1407">
        <v>5.7751000000000001</v>
      </c>
      <c r="K1407">
        <v>-0.32240000000000002</v>
      </c>
      <c r="L1407">
        <v>1.3911</v>
      </c>
      <c r="M1407">
        <v>1.7406999999999999</v>
      </c>
      <c r="N1407" s="10">
        <v>1.8611</v>
      </c>
      <c r="O1407" s="2">
        <f t="shared" si="629"/>
        <v>-0.32254018942702833</v>
      </c>
      <c r="P1407" s="2">
        <f t="shared" si="630"/>
        <v>1.3912716919083872</v>
      </c>
      <c r="Q1407">
        <v>7.4097</v>
      </c>
      <c r="R1407">
        <v>-132.3486</v>
      </c>
      <c r="S1407">
        <v>-6.9048999999999996</v>
      </c>
      <c r="T1407">
        <v>-5.4377000000000004</v>
      </c>
      <c r="U1407">
        <v>29.353200000000001</v>
      </c>
      <c r="V1407">
        <v>-14.486700000000001</v>
      </c>
      <c r="W1407">
        <v>2060</v>
      </c>
      <c r="X1407">
        <v>6.484</v>
      </c>
      <c r="Y1407" s="1">
        <f t="shared" si="615"/>
        <v>0.41362843703689456</v>
      </c>
      <c r="Z1407" s="1">
        <f t="shared" si="616"/>
        <v>6.4495569504816803</v>
      </c>
      <c r="AA1407" s="1">
        <f t="shared" si="617"/>
        <v>-127.16566034516043</v>
      </c>
      <c r="AB1407" s="1">
        <f t="shared" si="618"/>
        <v>-9.46283889244663</v>
      </c>
      <c r="AC1407" s="1">
        <f t="shared" si="619"/>
        <v>127.68025405591351</v>
      </c>
      <c r="AD1407" s="1">
        <f t="shared" si="620"/>
        <v>30.820442178101324</v>
      </c>
      <c r="AE1407" s="3">
        <f>AD1407/(K!D$3*AC1407^2)</f>
        <v>0.35120365547467891</v>
      </c>
      <c r="AF1407" s="1">
        <f t="shared" si="621"/>
        <v>-3.8808563162488423</v>
      </c>
      <c r="AG1407" s="1">
        <f t="shared" si="622"/>
        <v>-1.3430255885844034</v>
      </c>
      <c r="AH1407" s="1">
        <f t="shared" si="623"/>
        <v>15.403087134965901</v>
      </c>
      <c r="AI1407" s="1">
        <f t="shared" si="624"/>
        <v>15.941137248211405</v>
      </c>
      <c r="AJ1407" s="1">
        <f t="shared" si="631"/>
        <v>-3.9838189408802522</v>
      </c>
      <c r="AK1407" s="1">
        <f t="shared" si="632"/>
        <v>15.811744954169921</v>
      </c>
      <c r="AL1407" s="2">
        <f>AI1407/(K!D$3*AC1407^2)</f>
        <v>0.18165169862401717</v>
      </c>
      <c r="AM1407" s="2">
        <f t="shared" si="633"/>
        <v>0.12913130273898649</v>
      </c>
      <c r="AN1407" s="4">
        <f t="shared" si="625"/>
        <v>1301.1948842792822</v>
      </c>
      <c r="AO1407" s="4">
        <f t="shared" si="634"/>
        <v>-1260.3339749404831</v>
      </c>
      <c r="AP1407" s="4">
        <f t="shared" si="626"/>
        <v>-40.031937704343164</v>
      </c>
      <c r="AQ1407" s="4">
        <f t="shared" si="627"/>
        <v>-321.03557816686214</v>
      </c>
      <c r="AR1407" s="4">
        <f t="shared" si="628"/>
        <v>0</v>
      </c>
      <c r="AS1407" s="11">
        <f t="shared" si="635"/>
        <v>194.1415194155781</v>
      </c>
      <c r="AT1407" s="12">
        <f t="shared" si="636"/>
        <v>0.63164800207732141</v>
      </c>
      <c r="AU1407" s="14">
        <f t="shared" si="637"/>
        <v>50.82818593308599</v>
      </c>
    </row>
    <row r="1408" spans="1:47" x14ac:dyDescent="0.35">
      <c r="A1408" t="s">
        <v>35</v>
      </c>
      <c r="B1408">
        <v>92.6</v>
      </c>
      <c r="C1408" s="1">
        <f t="shared" si="609"/>
        <v>-3.8356921640995877E-2</v>
      </c>
      <c r="D1408" s="1">
        <f t="shared" si="610"/>
        <v>1.7901962767256199</v>
      </c>
      <c r="E1408" s="1">
        <f t="shared" si="611"/>
        <v>-135.74383489042881</v>
      </c>
      <c r="F1408" s="1">
        <f t="shared" si="612"/>
        <v>-2.1255796318442712</v>
      </c>
      <c r="G1408" s="1">
        <f t="shared" si="613"/>
        <v>4.902626120866671E-2</v>
      </c>
      <c r="H1408">
        <v>-0.46949999999999997</v>
      </c>
      <c r="I1408" s="1">
        <f t="shared" si="614"/>
        <v>55.183999999999997</v>
      </c>
      <c r="J1408">
        <v>5.9165000000000001</v>
      </c>
      <c r="K1408">
        <v>-0.3841</v>
      </c>
      <c r="L1408">
        <v>1.4147000000000001</v>
      </c>
      <c r="M1408">
        <v>-0.14460000000000001</v>
      </c>
      <c r="N1408" s="10">
        <v>3.7088000000000001</v>
      </c>
      <c r="O1408" s="2">
        <f t="shared" si="629"/>
        <v>-0.38418619916693875</v>
      </c>
      <c r="P1408" s="2">
        <f t="shared" si="630"/>
        <v>1.4148959460186692</v>
      </c>
      <c r="Q1408">
        <v>1.6041000000000001</v>
      </c>
      <c r="R1408">
        <v>-134.55940000000001</v>
      </c>
      <c r="S1408">
        <v>-2.7132000000000001</v>
      </c>
      <c r="T1408">
        <v>-4.8517000000000001</v>
      </c>
      <c r="U1408">
        <v>30.879300000000001</v>
      </c>
      <c r="V1408">
        <v>-15.319800000000001</v>
      </c>
      <c r="W1408">
        <v>2249</v>
      </c>
      <c r="X1408">
        <v>5.3159999999999998</v>
      </c>
      <c r="Y1408" s="1">
        <f t="shared" si="615"/>
        <v>0.41575445517033338</v>
      </c>
      <c r="Z1408" s="1">
        <f t="shared" si="616"/>
        <v>0.78163833165066654</v>
      </c>
      <c r="AA1408" s="1">
        <f t="shared" si="617"/>
        <v>-129.32473161665817</v>
      </c>
      <c r="AB1408" s="1">
        <f t="shared" si="618"/>
        <v>-5.3102171830035081</v>
      </c>
      <c r="AC1408" s="1">
        <f t="shared" si="619"/>
        <v>129.4360675110799</v>
      </c>
      <c r="AD1408" s="1">
        <f t="shared" si="620"/>
        <v>31.573494163826389</v>
      </c>
      <c r="AE1408" s="3">
        <f>AD1408/(K!D$3*AC1408^2)</f>
        <v>0.35008996786730573</v>
      </c>
      <c r="AF1408" s="1">
        <f t="shared" si="621"/>
        <v>-4.6610340304820159</v>
      </c>
      <c r="AG1408" s="1">
        <f t="shared" si="622"/>
        <v>-0.66703586644959145</v>
      </c>
      <c r="AH1408" s="1">
        <f t="shared" si="623"/>
        <v>15.558872395722624</v>
      </c>
      <c r="AI1408" s="1">
        <f t="shared" si="624"/>
        <v>16.255727769214793</v>
      </c>
      <c r="AJ1408" s="1">
        <f t="shared" si="631"/>
        <v>-4.8340078091273542</v>
      </c>
      <c r="AK1408" s="1">
        <f t="shared" si="632"/>
        <v>16.136271516207156</v>
      </c>
      <c r="AL1408" s="2">
        <f>AI1408/(K!D$3*AC1408^2)</f>
        <v>0.18024508731454222</v>
      </c>
      <c r="AM1408" s="2">
        <f t="shared" si="633"/>
        <v>0.12762535847144654</v>
      </c>
      <c r="AN1408" s="4">
        <f t="shared" si="625"/>
        <v>1303.7050907424195</v>
      </c>
      <c r="AO1408" s="4">
        <f t="shared" si="634"/>
        <v>-1248.9388687374628</v>
      </c>
      <c r="AP1408" s="4">
        <f t="shared" si="626"/>
        <v>7.8006849316857814</v>
      </c>
      <c r="AQ1408" s="4">
        <f t="shared" si="627"/>
        <v>-373.81521517868259</v>
      </c>
      <c r="AR1408" s="4">
        <f t="shared" si="628"/>
        <v>0</v>
      </c>
      <c r="AS1408" s="11">
        <f t="shared" si="635"/>
        <v>196.67685026954251</v>
      </c>
      <c r="AT1408" s="12">
        <f t="shared" si="636"/>
        <v>0.57968212127275209</v>
      </c>
      <c r="AU1408" s="14">
        <f t="shared" si="637"/>
        <v>54.571812151223668</v>
      </c>
    </row>
    <row r="1409" spans="1:47" x14ac:dyDescent="0.35">
      <c r="A1409" t="s">
        <v>35</v>
      </c>
      <c r="B1409">
        <v>96.1</v>
      </c>
      <c r="C1409" s="1">
        <f t="shared" si="609"/>
        <v>-3.6975961527995017E-2</v>
      </c>
      <c r="D1409" s="1">
        <f t="shared" si="610"/>
        <v>8.5967668306391438</v>
      </c>
      <c r="E1409" s="1">
        <f t="shared" si="611"/>
        <v>-140.53429585350335</v>
      </c>
      <c r="F1409" s="1">
        <f t="shared" si="612"/>
        <v>-7.3659992919969026</v>
      </c>
      <c r="G1409" s="1">
        <f t="shared" si="613"/>
        <v>-7.3898755077550504E-3</v>
      </c>
      <c r="H1409">
        <v>-1.3297000000000001</v>
      </c>
      <c r="I1409" s="1">
        <f t="shared" si="614"/>
        <v>55.173999999999999</v>
      </c>
      <c r="J1409">
        <v>6.0926999999999998</v>
      </c>
      <c r="K1409">
        <v>-0.83930000000000005</v>
      </c>
      <c r="L1409">
        <v>1.1446000000000001</v>
      </c>
      <c r="M1409">
        <v>1.1193</v>
      </c>
      <c r="N1409" s="10">
        <v>1.8293999999999999</v>
      </c>
      <c r="O1409" s="2">
        <f t="shared" si="629"/>
        <v>-0.83944469812093514</v>
      </c>
      <c r="P1409" s="2">
        <f t="shared" si="630"/>
        <v>1.144852268237591</v>
      </c>
      <c r="Q1409">
        <v>8.1372</v>
      </c>
      <c r="R1409">
        <v>-139.32320000000001</v>
      </c>
      <c r="S1409">
        <v>-7.9664999999999999</v>
      </c>
      <c r="T1409">
        <v>-12.428800000000001</v>
      </c>
      <c r="U1409">
        <v>32.753599999999999</v>
      </c>
      <c r="V1409">
        <v>-16.240300000000001</v>
      </c>
      <c r="W1409">
        <v>2367</v>
      </c>
      <c r="X1409">
        <v>5.3259999999999996</v>
      </c>
      <c r="Y1409" s="1">
        <f t="shared" si="615"/>
        <v>0.40128640366509788</v>
      </c>
      <c r="Z1409" s="1">
        <f t="shared" si="616"/>
        <v>6.1030126037027594</v>
      </c>
      <c r="AA1409" s="1">
        <f t="shared" si="617"/>
        <v>-133.96250867796078</v>
      </c>
      <c r="AB1409" s="1">
        <f t="shared" si="618"/>
        <v>-10.624505082718048</v>
      </c>
      <c r="AC1409" s="1">
        <f t="shared" si="619"/>
        <v>134.52167335558377</v>
      </c>
      <c r="AD1409" s="1">
        <f t="shared" si="620"/>
        <v>34.439768019192257</v>
      </c>
      <c r="AE1409" s="3">
        <f>AD1409/(K!D$3*AC1409^2)</f>
        <v>0.35354388840747458</v>
      </c>
      <c r="AF1409" s="1">
        <f t="shared" si="621"/>
        <v>-10.866328072267287</v>
      </c>
      <c r="AG1409" s="1">
        <f t="shared" si="622"/>
        <v>-1.5430126353682851</v>
      </c>
      <c r="AH1409" s="1">
        <f t="shared" si="623"/>
        <v>13.213651391919324</v>
      </c>
      <c r="AI1409" s="1">
        <f t="shared" si="624"/>
        <v>17.177268609246983</v>
      </c>
      <c r="AJ1409" s="1">
        <f t="shared" si="631"/>
        <v>-10.498879565656829</v>
      </c>
      <c r="AK1409" s="1">
        <f t="shared" si="632"/>
        <v>12.766827364654436</v>
      </c>
      <c r="AL1409" s="2">
        <f>AI1409/(K!D$3*AC1409^2)</f>
        <v>0.17633447278008885</v>
      </c>
      <c r="AM1409" s="2">
        <f t="shared" si="633"/>
        <v>0.12350897795083048</v>
      </c>
      <c r="AN1409" s="4">
        <f t="shared" si="625"/>
        <v>1311.2269459312349</v>
      </c>
      <c r="AO1409" s="4">
        <f t="shared" si="634"/>
        <v>-1013.7742034860526</v>
      </c>
      <c r="AP1409" s="4">
        <f t="shared" si="626"/>
        <v>19.750999033069686</v>
      </c>
      <c r="AQ1409" s="4">
        <f t="shared" si="627"/>
        <v>-831.3770902061043</v>
      </c>
      <c r="AR1409" s="4">
        <f t="shared" si="628"/>
        <v>0</v>
      </c>
      <c r="AS1409" s="11">
        <f t="shared" si="635"/>
        <v>219.43238173510554</v>
      </c>
      <c r="AT1409" s="12">
        <f t="shared" si="636"/>
        <v>0.55396153186786434</v>
      </c>
      <c r="AU1409" s="14">
        <f t="shared" si="637"/>
        <v>56.360782572040733</v>
      </c>
    </row>
    <row r="1410" spans="1:47" x14ac:dyDescent="0.35">
      <c r="A1410" t="s">
        <v>35</v>
      </c>
      <c r="B1410">
        <v>94.6</v>
      </c>
      <c r="C1410" s="1">
        <f t="shared" ref="C1410:C1473" si="638">(-R1410-SQRT(R1410^2-2*U1410*(50-I1410)))/U1410</f>
        <v>-2.8562270944952513E-2</v>
      </c>
      <c r="D1410" s="1">
        <f t="shared" ref="D1410:D1473" si="639">Q1410+T1410*$C1410</f>
        <v>-2.9485236637474106</v>
      </c>
      <c r="E1410" s="1">
        <f t="shared" ref="E1410:E1473" si="640">R1410+U1410*$C1410</f>
        <v>-138.51271668420918</v>
      </c>
      <c r="F1410" s="1">
        <f t="shared" ref="F1410:F1473" si="641">S1410+V1410*$C1410</f>
        <v>-8.2567365686360024</v>
      </c>
      <c r="G1410" s="1">
        <f t="shared" ref="G1410:G1473" si="642">B1410-SQRT(D1410^2+E1410^2+F1410^2)/1.467</f>
        <v>-7.9848699933364742E-3</v>
      </c>
      <c r="H1410">
        <v>1.6195999999999999</v>
      </c>
      <c r="I1410" s="1">
        <f t="shared" ref="I1410:I1473" si="643">60.5-X1410</f>
        <v>53.944000000000003</v>
      </c>
      <c r="J1410">
        <v>6.7285000000000004</v>
      </c>
      <c r="K1410">
        <v>0.67759999999999998</v>
      </c>
      <c r="L1410">
        <v>1.19</v>
      </c>
      <c r="M1410">
        <v>1.1792</v>
      </c>
      <c r="N1410" s="10">
        <v>2.262</v>
      </c>
      <c r="O1410" s="2">
        <f t="shared" si="629"/>
        <v>0.67775065818096114</v>
      </c>
      <c r="P1410" s="2">
        <f t="shared" si="630"/>
        <v>1.1902364533949625</v>
      </c>
      <c r="Q1410">
        <v>-2.6837</v>
      </c>
      <c r="R1410">
        <v>-137.6558</v>
      </c>
      <c r="S1410">
        <v>-8.6915999999999993</v>
      </c>
      <c r="T1410">
        <v>9.2718000000000007</v>
      </c>
      <c r="U1410">
        <v>30.0017</v>
      </c>
      <c r="V1410">
        <v>-15.225099999999999</v>
      </c>
      <c r="W1410">
        <v>2219</v>
      </c>
      <c r="X1410">
        <v>6.556</v>
      </c>
      <c r="Y1410" s="1">
        <f t="shared" ref="Y1410:Y1473" si="644">(-E1410-SQRT(E1410^2-2*U1410*(I1410-17/12)))/U1410</f>
        <v>0.39622641653887875</v>
      </c>
      <c r="Z1410" s="1">
        <f t="shared" ref="Z1410:Z1473" si="645">(2*D1410+T1410*$Y1410)/2</f>
        <v>-1.1116576193148224</v>
      </c>
      <c r="AA1410" s="1">
        <f t="shared" ref="AA1410:AA1473" si="646">(2*E1410+U1410*$Y1410)/2</f>
        <v>-132.56898364367194</v>
      </c>
      <c r="AB1410" s="1">
        <f t="shared" ref="AB1410:AB1473" si="647">(2*F1410+V1410*$Y1410)/2</f>
        <v>-11.273029975859043</v>
      </c>
      <c r="AC1410" s="1">
        <f t="shared" ref="AC1410:AC1473" si="648">SQRT(Z1410^2+AA1410^2+AB1410^2)</f>
        <v>133.0520665447003</v>
      </c>
      <c r="AD1410" s="1">
        <f t="shared" ref="AD1410:AD1473" si="649">-(T1410*Z1410+U1410*AA1410+(V1410+32.174)*AB1410)/AC1410</f>
        <v>31.406257038864432</v>
      </c>
      <c r="AE1410" s="3">
        <f>AD1410/(K!D$3*AC1410^2)</f>
        <v>0.3295646111968375</v>
      </c>
      <c r="AF1410" s="1">
        <f t="shared" ref="AF1410:AF1473" si="650">T1410+$AD1410*Z1410/$AC1410</f>
        <v>9.0093989277123789</v>
      </c>
      <c r="AG1410" s="1">
        <f t="shared" ref="AG1410:AG1473" si="651">U1410+$AD1410*AA1410/$AC1410</f>
        <v>-1.2905278008767631</v>
      </c>
      <c r="AH1410" s="1">
        <f t="shared" ref="AH1410:AH1473" si="652">V1410+$AD1410*AB1410/$AC1410+32.174</f>
        <v>14.287959165159918</v>
      </c>
      <c r="AI1410" s="1">
        <f t="shared" ref="AI1410:AI1473" si="653">SQRT(AF1410^2+AG1410^2+AH1410^2)</f>
        <v>16.940499052530242</v>
      </c>
      <c r="AJ1410" s="1">
        <f t="shared" si="631"/>
        <v>8.4866036797962519</v>
      </c>
      <c r="AK1410" s="1">
        <f t="shared" si="632"/>
        <v>13.458860885252587</v>
      </c>
      <c r="AL1410" s="2">
        <f>AI1410/(K!D$3*AC1410^2)</f>
        <v>0.17776677357058879</v>
      </c>
      <c r="AM1410" s="2">
        <f t="shared" si="633"/>
        <v>0.12500482238148367</v>
      </c>
      <c r="AN1410" s="4">
        <f t="shared" ref="AN1410:AN1473" si="654">78.92*AM1410*AC1410</f>
        <v>1312.6092737311862</v>
      </c>
      <c r="AO1410" s="4">
        <f t="shared" si="634"/>
        <v>-1111.5338017766771</v>
      </c>
      <c r="AP1410" s="4">
        <f t="shared" ref="AP1410:AP1473" si="655">AN1410*(AB1410*AF1410-Z1410*AH1410)/(AI1410*AC1410)</f>
        <v>-49.896102438113786</v>
      </c>
      <c r="AQ1410" s="4">
        <f t="shared" ref="AQ1410:AQ1473" si="656">AN1410*(Z1410*AG1410-AA1410*AF1410)/(AI1410*AC1410)</f>
        <v>696.38070906256769</v>
      </c>
      <c r="AR1410" s="4">
        <f t="shared" ref="AR1410:AR1473" si="657">SQRT(AO1410^2+AP1410^2+AQ1410^2)-AN1410</f>
        <v>0</v>
      </c>
      <c r="AS1410" s="11">
        <f t="shared" si="635"/>
        <v>147.76615654451103</v>
      </c>
      <c r="AT1410" s="12">
        <f t="shared" si="636"/>
        <v>0.59153189442595144</v>
      </c>
      <c r="AU1410" s="14">
        <f t="shared" si="637"/>
        <v>53.734208402795353</v>
      </c>
    </row>
    <row r="1411" spans="1:47" x14ac:dyDescent="0.35">
      <c r="A1411" t="s">
        <v>35</v>
      </c>
      <c r="B1411">
        <v>92.6</v>
      </c>
      <c r="C1411" s="1">
        <f t="shared" si="638"/>
        <v>-3.9279879199104174E-2</v>
      </c>
      <c r="D1411" s="1">
        <f t="shared" si="639"/>
        <v>3.3501134549319262</v>
      </c>
      <c r="E1411" s="1">
        <f t="shared" si="640"/>
        <v>-135.67786364624848</v>
      </c>
      <c r="F1411" s="1">
        <f t="shared" si="641"/>
        <v>-4.4293085292648238</v>
      </c>
      <c r="G1411" s="1">
        <f t="shared" si="642"/>
        <v>3.5940607089614218E-2</v>
      </c>
      <c r="H1411">
        <v>-0.41889999999999999</v>
      </c>
      <c r="I1411" s="1">
        <f t="shared" si="643"/>
        <v>55.305999999999997</v>
      </c>
      <c r="J1411">
        <v>5.9038000000000004</v>
      </c>
      <c r="K1411">
        <v>-0.2288</v>
      </c>
      <c r="L1411">
        <v>1.4637</v>
      </c>
      <c r="M1411">
        <v>0.68279999999999996</v>
      </c>
      <c r="N1411" s="10">
        <v>2.8165</v>
      </c>
      <c r="O1411" s="2">
        <f t="shared" ref="O1411:O1474" si="658">(M1411-H1411-(D1411/E1411)*(17/12-I1411))</f>
        <v>-0.22891780179572718</v>
      </c>
      <c r="P1411" s="2">
        <f t="shared" ref="P1411:P1474" si="659">(N1411-J1411-(F1411/E1411)*(17/12-I1411))+0.5*32.174*Y1411^2</f>
        <v>1.4638645536925929</v>
      </c>
      <c r="Q1411">
        <v>3.2170999999999998</v>
      </c>
      <c r="R1411">
        <v>-134.48589999999999</v>
      </c>
      <c r="S1411">
        <v>-4.9916</v>
      </c>
      <c r="T1411">
        <v>-3.3862999999999999</v>
      </c>
      <c r="U1411">
        <v>30.345400000000001</v>
      </c>
      <c r="V1411">
        <v>-14.315</v>
      </c>
      <c r="W1411">
        <v>2195</v>
      </c>
      <c r="X1411">
        <v>5.194</v>
      </c>
      <c r="Y1411" s="1">
        <f t="shared" si="644"/>
        <v>0.41659383744521616</v>
      </c>
      <c r="Z1411" s="1">
        <f t="shared" si="645"/>
        <v>2.6447575990615584</v>
      </c>
      <c r="AA1411" s="1">
        <f t="shared" si="646"/>
        <v>-129.35701032884344</v>
      </c>
      <c r="AB1411" s="1">
        <f t="shared" si="647"/>
        <v>-7.4110789207789587</v>
      </c>
      <c r="AC1411" s="1">
        <f t="shared" si="648"/>
        <v>129.5961224525808</v>
      </c>
      <c r="AD1411" s="1">
        <f t="shared" si="649"/>
        <v>31.379801689859857</v>
      </c>
      <c r="AE1411" s="3">
        <f>AD1411/(K!D$3*AC1411^2)</f>
        <v>0.34708338015194407</v>
      </c>
      <c r="AF1411" s="1">
        <f t="shared" si="650"/>
        <v>-2.745910708980368</v>
      </c>
      <c r="AG1411" s="1">
        <f t="shared" si="651"/>
        <v>-0.97650419352646622</v>
      </c>
      <c r="AH1411" s="1">
        <f t="shared" si="652"/>
        <v>16.064515856178204</v>
      </c>
      <c r="AI1411" s="1">
        <f t="shared" si="653"/>
        <v>16.326734387349749</v>
      </c>
      <c r="AJ1411" s="1">
        <f t="shared" ref="AJ1411:AJ1474" si="660">0.5*AF1411*Y1411^2*12</f>
        <v>-2.8593238298797807</v>
      </c>
      <c r="AK1411" s="1">
        <f t="shared" ref="AK1411:AK1474" si="661">0.5*AH1411*Y1411^2*12</f>
        <v>16.728021363851397</v>
      </c>
      <c r="AL1411" s="2">
        <f>AI1411/(K!D$3*AC1411^2)</f>
        <v>0.18058553122837273</v>
      </c>
      <c r="AM1411" s="2">
        <f t="shared" ref="AM1411:AM1474" si="662">0.166*LN(0.336/(0.336-AL1411))</f>
        <v>0.12798859287439698</v>
      </c>
      <c r="AN1411" s="4">
        <f t="shared" si="654"/>
        <v>1309.0322569916505</v>
      </c>
      <c r="AO1411" s="4">
        <f t="shared" ref="AO1411:AO1474" si="663">AN1411*(AA1411*AH1411-AB1411*AG1411)/(AI1411*AC1411)</f>
        <v>-1290.1091383478088</v>
      </c>
      <c r="AP1411" s="4">
        <f t="shared" si="655"/>
        <v>-13.695242397124852</v>
      </c>
      <c r="AQ1411" s="4">
        <f t="shared" si="656"/>
        <v>-221.35108161428255</v>
      </c>
      <c r="AR1411" s="4">
        <f t="shared" si="657"/>
        <v>0</v>
      </c>
      <c r="AS1411" s="11">
        <f t="shared" ref="AS1411:AS1474" si="664">IF(AH1411&gt;0,ATAN2(AF1411,AH1411)*180/PI(),360+ATAN2(AF1411,AH1411)*180/PI())+90</f>
        <v>189.69983617941205</v>
      </c>
      <c r="AT1411" s="12">
        <f t="shared" ref="AT1411:AT1474" si="665">AN1411/W1411</f>
        <v>0.59637004874334876</v>
      </c>
      <c r="AU1411" s="14">
        <f t="shared" ref="AU1411:AU1474" si="666">IF(AT1411&lt;=1,ACOS(AT1411)*180/PI(),"")</f>
        <v>53.389638487369631</v>
      </c>
    </row>
    <row r="1412" spans="1:47" x14ac:dyDescent="0.35">
      <c r="A1412" t="s">
        <v>35</v>
      </c>
      <c r="B1412">
        <v>94.7</v>
      </c>
      <c r="C1412" s="1">
        <f t="shared" si="638"/>
        <v>-2.8397942042746097E-2</v>
      </c>
      <c r="D1412" s="1">
        <f t="shared" si="639"/>
        <v>4.7509633455997538</v>
      </c>
      <c r="E1412" s="1">
        <f t="shared" si="640"/>
        <v>-138.81009217420038</v>
      </c>
      <c r="F1412" s="1">
        <f t="shared" si="641"/>
        <v>-4.3724138754287312</v>
      </c>
      <c r="G1412" s="1">
        <f t="shared" si="642"/>
        <v>-2.4048391977260053E-2</v>
      </c>
      <c r="H1412">
        <v>-2.2071000000000001</v>
      </c>
      <c r="I1412" s="1">
        <f t="shared" si="643"/>
        <v>53.929000000000002</v>
      </c>
      <c r="J1412">
        <v>6.5260999999999996</v>
      </c>
      <c r="K1412">
        <v>-0.39240000000000003</v>
      </c>
      <c r="L1412">
        <v>1.3219000000000001</v>
      </c>
      <c r="M1412">
        <v>-0.80220000000000002</v>
      </c>
      <c r="N1412" s="10">
        <v>3.6656</v>
      </c>
      <c r="O1412" s="2">
        <f t="shared" si="658"/>
        <v>-0.39240570703383382</v>
      </c>
      <c r="P1412" s="2">
        <f t="shared" si="659"/>
        <v>1.321965547141942</v>
      </c>
      <c r="Q1412">
        <v>4.5780000000000003</v>
      </c>
      <c r="R1412">
        <v>-137.90010000000001</v>
      </c>
      <c r="S1412">
        <v>-4.7797000000000001</v>
      </c>
      <c r="T1412">
        <v>-6.0907</v>
      </c>
      <c r="U1412">
        <v>32.0443</v>
      </c>
      <c r="V1412">
        <v>-14.3421</v>
      </c>
      <c r="W1412">
        <v>2318</v>
      </c>
      <c r="X1412">
        <v>6.5709999999999997</v>
      </c>
      <c r="Y1412" s="1">
        <f t="shared" si="644"/>
        <v>0.39644457048191245</v>
      </c>
      <c r="Z1412" s="1">
        <f t="shared" si="645"/>
        <v>3.5436508728826617</v>
      </c>
      <c r="AA1412" s="1">
        <f t="shared" si="646"/>
        <v>-132.45819779925361</v>
      </c>
      <c r="AB1412" s="1">
        <f t="shared" si="647"/>
        <v>-7.2153377125830493</v>
      </c>
      <c r="AC1412" s="1">
        <f t="shared" si="648"/>
        <v>132.70189419914735</v>
      </c>
      <c r="AD1412" s="1">
        <f t="shared" si="649"/>
        <v>33.117663837351138</v>
      </c>
      <c r="AE1412" s="3">
        <f>AD1412/(K!D$3*AC1412^2)</f>
        <v>0.34935992690526296</v>
      </c>
      <c r="AF1412" s="1">
        <f t="shared" si="650"/>
        <v>-5.206331023405407</v>
      </c>
      <c r="AG1412" s="1">
        <f t="shared" si="651"/>
        <v>-1.0125459002843016</v>
      </c>
      <c r="AH1412" s="1">
        <f t="shared" si="652"/>
        <v>16.031208832173228</v>
      </c>
      <c r="AI1412" s="1">
        <f t="shared" si="653"/>
        <v>16.885816194256204</v>
      </c>
      <c r="AJ1412" s="1">
        <f t="shared" si="660"/>
        <v>-4.9096210979141643</v>
      </c>
      <c r="AK1412" s="1">
        <f t="shared" si="661"/>
        <v>15.117586790711599</v>
      </c>
      <c r="AL1412" s="2">
        <f>AI1412/(K!D$3*AC1412^2)</f>
        <v>0.17812933727250771</v>
      </c>
      <c r="AM1412" s="2">
        <f t="shared" si="662"/>
        <v>0.12538561871443332</v>
      </c>
      <c r="AN1412" s="4">
        <f t="shared" si="654"/>
        <v>1313.1427068615526</v>
      </c>
      <c r="AO1412" s="4">
        <f t="shared" si="663"/>
        <v>-1248.6752437710538</v>
      </c>
      <c r="AP1412" s="4">
        <f t="shared" si="655"/>
        <v>-11.277125242941656</v>
      </c>
      <c r="AQ1412" s="4">
        <f t="shared" si="656"/>
        <v>-406.23482202199216</v>
      </c>
      <c r="AR1412" s="4">
        <f t="shared" si="657"/>
        <v>0</v>
      </c>
      <c r="AS1412" s="11">
        <f t="shared" si="664"/>
        <v>197.99183866612981</v>
      </c>
      <c r="AT1412" s="12">
        <f t="shared" si="665"/>
        <v>0.56649814791266295</v>
      </c>
      <c r="AU1412" s="14">
        <f t="shared" si="666"/>
        <v>55.493609821390883</v>
      </c>
    </row>
    <row r="1413" spans="1:47" x14ac:dyDescent="0.35">
      <c r="A1413" t="s">
        <v>35</v>
      </c>
      <c r="B1413">
        <v>94.5</v>
      </c>
      <c r="C1413" s="1">
        <f t="shared" si="638"/>
        <v>-2.8753977886445899E-2</v>
      </c>
      <c r="D1413" s="1">
        <f t="shared" si="639"/>
        <v>-6.7711960626198398</v>
      </c>
      <c r="E1413" s="1">
        <f t="shared" si="640"/>
        <v>-138.17455062116181</v>
      </c>
      <c r="F1413" s="1">
        <f t="shared" si="641"/>
        <v>-8.0571120339091671</v>
      </c>
      <c r="G1413" s="1">
        <f t="shared" si="642"/>
        <v>3.8656714453040308E-2</v>
      </c>
      <c r="H1413">
        <v>1.6808000000000001</v>
      </c>
      <c r="I1413" s="1">
        <f t="shared" si="643"/>
        <v>53.96</v>
      </c>
      <c r="J1413">
        <v>6.6523000000000003</v>
      </c>
      <c r="K1413">
        <v>0.39950000000000002</v>
      </c>
      <c r="L1413">
        <v>1.333</v>
      </c>
      <c r="M1413">
        <v>-0.49440000000000001</v>
      </c>
      <c r="N1413" s="10">
        <v>2.3679000000000001</v>
      </c>
      <c r="O1413" s="2">
        <f t="shared" si="658"/>
        <v>0.39966787678468174</v>
      </c>
      <c r="P1413" s="2">
        <f t="shared" si="659"/>
        <v>1.3331675631043334</v>
      </c>
      <c r="Q1413">
        <v>-6.5819000000000001</v>
      </c>
      <c r="R1413">
        <v>-137.26560000000001</v>
      </c>
      <c r="S1413">
        <v>-8.4463000000000008</v>
      </c>
      <c r="T1413">
        <v>6.5833000000000004</v>
      </c>
      <c r="U1413">
        <v>31.6113</v>
      </c>
      <c r="V1413">
        <v>-13.5351</v>
      </c>
      <c r="W1413">
        <v>2316</v>
      </c>
      <c r="X1413">
        <v>6.54</v>
      </c>
      <c r="Y1413" s="1">
        <f t="shared" si="644"/>
        <v>0.39842632259320959</v>
      </c>
      <c r="Z1413" s="1">
        <f t="shared" si="645"/>
        <v>-5.4597160578559016</v>
      </c>
      <c r="AA1413" s="1">
        <f t="shared" si="646"/>
        <v>-131.87716361546646</v>
      </c>
      <c r="AB1413" s="1">
        <f t="shared" si="647"/>
        <v>-10.753482093374842</v>
      </c>
      <c r="AC1413" s="1">
        <f t="shared" si="648"/>
        <v>132.42745999159484</v>
      </c>
      <c r="AD1413" s="1">
        <f t="shared" si="649"/>
        <v>33.264887875906396</v>
      </c>
      <c r="AE1413" s="3">
        <f>AD1413/(K!D$3*AC1413^2)</f>
        <v>0.35236892719599677</v>
      </c>
      <c r="AF1413" s="1">
        <f t="shared" si="650"/>
        <v>5.2118560222148078</v>
      </c>
      <c r="AG1413" s="1">
        <f t="shared" si="651"/>
        <v>-1.5153571248854973</v>
      </c>
      <c r="AH1413" s="1">
        <f t="shared" si="652"/>
        <v>15.937697574654187</v>
      </c>
      <c r="AI1413" s="1">
        <f t="shared" si="653"/>
        <v>16.836565991715055</v>
      </c>
      <c r="AJ1413" s="1">
        <f t="shared" si="660"/>
        <v>4.9640906787280619</v>
      </c>
      <c r="AK1413" s="1">
        <f t="shared" si="661"/>
        <v>15.180038672117199</v>
      </c>
      <c r="AL1413" s="2">
        <f>AI1413/(K!D$3*AC1413^2)</f>
        <v>0.17834669151138946</v>
      </c>
      <c r="AM1413" s="2">
        <f t="shared" si="662"/>
        <v>0.12561432279179741</v>
      </c>
      <c r="AN1413" s="4">
        <f t="shared" si="654"/>
        <v>1312.8172879082099</v>
      </c>
      <c r="AO1413" s="4">
        <f t="shared" si="663"/>
        <v>-1247.1594839061443</v>
      </c>
      <c r="AP1413" s="4">
        <f t="shared" si="655"/>
        <v>18.235167671977209</v>
      </c>
      <c r="AQ1413" s="4">
        <f t="shared" si="656"/>
        <v>409.57286506017778</v>
      </c>
      <c r="AR1413" s="4">
        <f t="shared" si="657"/>
        <v>0</v>
      </c>
      <c r="AS1413" s="11">
        <f t="shared" si="664"/>
        <v>161.89151181028382</v>
      </c>
      <c r="AT1413" s="12">
        <f t="shared" si="665"/>
        <v>0.5668468427928367</v>
      </c>
      <c r="AU1413" s="14">
        <f t="shared" si="666"/>
        <v>55.4693620977527</v>
      </c>
    </row>
    <row r="1414" spans="1:47" x14ac:dyDescent="0.35">
      <c r="A1414" t="s">
        <v>35</v>
      </c>
      <c r="B1414">
        <v>88.9</v>
      </c>
      <c r="C1414" s="1">
        <f t="shared" si="638"/>
        <v>-3.5843993645922563E-2</v>
      </c>
      <c r="D1414" s="1">
        <f t="shared" si="639"/>
        <v>-2.3312721368711582</v>
      </c>
      <c r="E1414" s="1">
        <f t="shared" si="640"/>
        <v>-130.22509316395207</v>
      </c>
      <c r="F1414" s="1">
        <f t="shared" si="641"/>
        <v>-5.8207206257400621</v>
      </c>
      <c r="G1414" s="1">
        <f t="shared" si="642"/>
        <v>2.749944082519562E-2</v>
      </c>
      <c r="H1414">
        <v>1.1993</v>
      </c>
      <c r="I1414" s="1">
        <f t="shared" si="643"/>
        <v>54.650999999999996</v>
      </c>
      <c r="J1414">
        <v>6.2324000000000002</v>
      </c>
      <c r="K1414">
        <v>0.2893</v>
      </c>
      <c r="L1414">
        <v>1.4535</v>
      </c>
      <c r="M1414">
        <v>0.53559999999999997</v>
      </c>
      <c r="N1414" s="10">
        <v>2.3723000000000001</v>
      </c>
      <c r="O1414" s="2">
        <f t="shared" si="658"/>
        <v>0.28929388934716438</v>
      </c>
      <c r="P1414" s="2">
        <f t="shared" si="659"/>
        <v>1.4536822114445167</v>
      </c>
      <c r="Q1414">
        <v>-2.2008000000000001</v>
      </c>
      <c r="R1414">
        <v>-129.2884</v>
      </c>
      <c r="S1414">
        <v>-6.3608000000000002</v>
      </c>
      <c r="T1414">
        <v>3.64</v>
      </c>
      <c r="U1414">
        <v>26.1325</v>
      </c>
      <c r="V1414">
        <v>-15.067500000000001</v>
      </c>
      <c r="W1414">
        <v>2222</v>
      </c>
      <c r="X1414">
        <v>5.8490000000000002</v>
      </c>
      <c r="Y1414" s="1">
        <f t="shared" si="644"/>
        <v>0.42708881549599292</v>
      </c>
      <c r="Z1414" s="1">
        <f t="shared" si="645"/>
        <v>-1.553970492668451</v>
      </c>
      <c r="AA1414" s="1">
        <f t="shared" si="646"/>
        <v>-124.64464392847755</v>
      </c>
      <c r="AB1414" s="1">
        <f t="shared" si="647"/>
        <v>-9.0383009894829982</v>
      </c>
      <c r="AC1414" s="1">
        <f t="shared" si="648"/>
        <v>124.98157051791888</v>
      </c>
      <c r="AD1414" s="1">
        <f t="shared" si="649"/>
        <v>27.344401992779108</v>
      </c>
      <c r="AE1414" s="3">
        <f>AD1414/(K!D$3*AC1414^2)</f>
        <v>0.32519519002067249</v>
      </c>
      <c r="AF1414" s="1">
        <f t="shared" si="650"/>
        <v>3.3000107226981048</v>
      </c>
      <c r="AG1414" s="1">
        <f t="shared" si="651"/>
        <v>-1.1381866756682619</v>
      </c>
      <c r="AH1414" s="1">
        <f t="shared" si="652"/>
        <v>15.129032965748557</v>
      </c>
      <c r="AI1414" s="1">
        <f t="shared" si="653"/>
        <v>15.52653142711848</v>
      </c>
      <c r="AJ1414" s="1">
        <f t="shared" si="660"/>
        <v>3.6116278904042947</v>
      </c>
      <c r="AK1414" s="1">
        <f t="shared" si="661"/>
        <v>16.55765450642815</v>
      </c>
      <c r="AL1414" s="2">
        <f>AI1414/(K!D$3*AC1414^2)</f>
        <v>0.18465034778003472</v>
      </c>
      <c r="AM1414" s="2">
        <f t="shared" si="662"/>
        <v>0.13238805811026691</v>
      </c>
      <c r="AN1414" s="4">
        <f t="shared" si="654"/>
        <v>1305.8156408210198</v>
      </c>
      <c r="AO1414" s="4">
        <f t="shared" si="663"/>
        <v>-1275.8775125303086</v>
      </c>
      <c r="AP1414" s="4">
        <f t="shared" si="655"/>
        <v>-4.2504254019842076</v>
      </c>
      <c r="AQ1414" s="4">
        <f t="shared" si="656"/>
        <v>277.98020561936556</v>
      </c>
      <c r="AR1414" s="4">
        <f t="shared" si="657"/>
        <v>0</v>
      </c>
      <c r="AS1414" s="11">
        <f t="shared" si="664"/>
        <v>167.69512641328055</v>
      </c>
      <c r="AT1414" s="12">
        <f t="shared" si="665"/>
        <v>0.58767580595005386</v>
      </c>
      <c r="AU1414" s="14">
        <f t="shared" si="666"/>
        <v>54.007750770899705</v>
      </c>
    </row>
    <row r="1415" spans="1:47" x14ac:dyDescent="0.35">
      <c r="A1415" t="s">
        <v>35</v>
      </c>
      <c r="B1415">
        <v>88.3</v>
      </c>
      <c r="C1415" s="1">
        <f t="shared" si="638"/>
        <v>-3.7392033333179073E-2</v>
      </c>
      <c r="D1415" s="1">
        <f t="shared" si="639"/>
        <v>-4.5694279168926517</v>
      </c>
      <c r="E1415" s="1">
        <f t="shared" si="640"/>
        <v>-129.24410323883254</v>
      </c>
      <c r="F1415" s="1">
        <f t="shared" si="641"/>
        <v>-6.6940527738056534</v>
      </c>
      <c r="G1415" s="1">
        <f t="shared" si="642"/>
        <v>2.5981287217703652E-2</v>
      </c>
      <c r="H1415">
        <v>1.8293999999999999</v>
      </c>
      <c r="I1415" s="1">
        <f t="shared" si="643"/>
        <v>54.814</v>
      </c>
      <c r="J1415">
        <v>5.9874999999999998</v>
      </c>
      <c r="K1415">
        <v>0.32479999999999998</v>
      </c>
      <c r="L1415">
        <v>1.4726999999999999</v>
      </c>
      <c r="M1415">
        <v>0.26650000000000001</v>
      </c>
      <c r="N1415" s="10">
        <v>1.6854</v>
      </c>
      <c r="O1415" s="2">
        <f t="shared" si="658"/>
        <v>0.32496381356271709</v>
      </c>
      <c r="P1415" s="2">
        <f t="shared" si="659"/>
        <v>1.4728530225237244</v>
      </c>
      <c r="Q1415">
        <v>-4.4042000000000003</v>
      </c>
      <c r="R1415">
        <v>-128.2439</v>
      </c>
      <c r="S1415">
        <v>-7.2565</v>
      </c>
      <c r="T1415">
        <v>4.4188000000000001</v>
      </c>
      <c r="U1415">
        <v>26.749099999999999</v>
      </c>
      <c r="V1415">
        <v>-15.0419</v>
      </c>
      <c r="W1415">
        <v>2235</v>
      </c>
      <c r="X1415">
        <v>5.6859999999999999</v>
      </c>
      <c r="Y1415" s="1">
        <f t="shared" si="644"/>
        <v>0.43250893861053025</v>
      </c>
      <c r="Z1415" s="1">
        <f t="shared" si="645"/>
        <v>-3.6138426679265461</v>
      </c>
      <c r="AA1415" s="1">
        <f t="shared" si="646"/>
        <v>-123.45949081393907</v>
      </c>
      <c r="AB1415" s="1">
        <f t="shared" si="647"/>
        <v>-9.9469308756485209</v>
      </c>
      <c r="AC1415" s="1">
        <f t="shared" si="648"/>
        <v>123.9122559100211</v>
      </c>
      <c r="AD1415" s="1">
        <f t="shared" si="649"/>
        <v>28.155495213486141</v>
      </c>
      <c r="AE1415" s="3">
        <f>AD1415/(K!D$3*AC1415^2)</f>
        <v>0.34064520622408817</v>
      </c>
      <c r="AF1415" s="1">
        <f t="shared" si="650"/>
        <v>3.5976582235724668</v>
      </c>
      <c r="AG1415" s="1">
        <f t="shared" si="651"/>
        <v>-1.3035173714038528</v>
      </c>
      <c r="AH1415" s="1">
        <f t="shared" si="652"/>
        <v>14.871946130623545</v>
      </c>
      <c r="AI1415" s="1">
        <f t="shared" si="653"/>
        <v>15.356336931161639</v>
      </c>
      <c r="AJ1415" s="1">
        <f t="shared" si="660"/>
        <v>4.0379536385843409</v>
      </c>
      <c r="AK1415" s="1">
        <f t="shared" si="661"/>
        <v>16.692032777741158</v>
      </c>
      <c r="AL1415" s="2">
        <f>AI1415/(K!D$3*AC1415^2)</f>
        <v>0.18579188613441691</v>
      </c>
      <c r="AM1415" s="2">
        <f t="shared" si="662"/>
        <v>0.13364484067924728</v>
      </c>
      <c r="AN1415" s="4">
        <f t="shared" si="654"/>
        <v>1306.933643548826</v>
      </c>
      <c r="AO1415" s="4">
        <f t="shared" si="663"/>
        <v>-1269.9892273493492</v>
      </c>
      <c r="AP1415" s="4">
        <f t="shared" si="655"/>
        <v>12.334995951556914</v>
      </c>
      <c r="AQ1415" s="4">
        <f t="shared" si="656"/>
        <v>308.30303101216509</v>
      </c>
      <c r="AR1415" s="4">
        <f t="shared" si="657"/>
        <v>0</v>
      </c>
      <c r="AS1415" s="11">
        <f t="shared" si="664"/>
        <v>166.40088878944431</v>
      </c>
      <c r="AT1415" s="12">
        <f t="shared" si="665"/>
        <v>0.58475778234846798</v>
      </c>
      <c r="AU1415" s="14">
        <f t="shared" si="666"/>
        <v>54.214119711291694</v>
      </c>
    </row>
    <row r="1416" spans="1:47" x14ac:dyDescent="0.35">
      <c r="A1416" t="s">
        <v>35</v>
      </c>
      <c r="B1416">
        <v>97.3</v>
      </c>
      <c r="C1416" s="1">
        <f t="shared" si="638"/>
        <v>-3.3889982933534679E-2</v>
      </c>
      <c r="D1416" s="1">
        <f t="shared" si="639"/>
        <v>7.8894886813771592</v>
      </c>
      <c r="E1416" s="1">
        <f t="shared" si="640"/>
        <v>-142.23265814154638</v>
      </c>
      <c r="F1416" s="1">
        <f t="shared" si="641"/>
        <v>-9.0328326747975858</v>
      </c>
      <c r="G1416" s="1">
        <f t="shared" si="642"/>
        <v>1.1593503900968471E-3</v>
      </c>
      <c r="H1416">
        <v>-1.0147999999999999</v>
      </c>
      <c r="I1416" s="1">
        <f t="shared" si="643"/>
        <v>54.801000000000002</v>
      </c>
      <c r="J1416">
        <v>6.1638999999999999</v>
      </c>
      <c r="K1416">
        <v>-0.67110000000000003</v>
      </c>
      <c r="L1416">
        <v>1.2342</v>
      </c>
      <c r="M1416">
        <v>1.2751999999999999</v>
      </c>
      <c r="N1416" s="10">
        <v>1.5158</v>
      </c>
      <c r="O1416" s="2">
        <f t="shared" si="658"/>
        <v>-0.67117009341874123</v>
      </c>
      <c r="P1416" s="2">
        <f t="shared" si="659"/>
        <v>1.2343949792006415</v>
      </c>
      <c r="Q1416">
        <v>7.5327999999999999</v>
      </c>
      <c r="R1416">
        <v>-141.0959</v>
      </c>
      <c r="S1416">
        <v>-9.5109999999999992</v>
      </c>
      <c r="T1416">
        <v>-10.524900000000001</v>
      </c>
      <c r="U1416">
        <v>33.5426</v>
      </c>
      <c r="V1416">
        <v>-14.109400000000001</v>
      </c>
      <c r="W1416">
        <v>2139</v>
      </c>
      <c r="X1416">
        <v>5.6989999999999998</v>
      </c>
      <c r="Y1416" s="1">
        <f t="shared" si="644"/>
        <v>0.39359833361078683</v>
      </c>
      <c r="Z1416" s="1">
        <f t="shared" si="645"/>
        <v>5.8181971306670741</v>
      </c>
      <c r="AA1416" s="1">
        <f t="shared" si="646"/>
        <v>-135.63150240905981</v>
      </c>
      <c r="AB1416" s="1">
        <f t="shared" si="647"/>
        <v>-11.809550838921604</v>
      </c>
      <c r="AC1416" s="1">
        <f t="shared" si="648"/>
        <v>136.26893026147661</v>
      </c>
      <c r="AD1416" s="1">
        <f t="shared" si="649"/>
        <v>35.400615375163198</v>
      </c>
      <c r="AE1416" s="3">
        <f>AD1416/(K!D$3*AC1416^2)</f>
        <v>0.354147970154846</v>
      </c>
      <c r="AF1416" s="1">
        <f t="shared" si="650"/>
        <v>-9.0134200287078912</v>
      </c>
      <c r="AG1416" s="1">
        <f t="shared" si="651"/>
        <v>-1.692421221092097</v>
      </c>
      <c r="AH1416" s="1">
        <f t="shared" si="652"/>
        <v>14.996656586927745</v>
      </c>
      <c r="AI1416" s="1">
        <f t="shared" si="653"/>
        <v>17.578559070349275</v>
      </c>
      <c r="AJ1416" s="1">
        <f t="shared" si="660"/>
        <v>-8.3781351607034331</v>
      </c>
      <c r="AK1416" s="1">
        <f t="shared" si="661"/>
        <v>13.939660577644872</v>
      </c>
      <c r="AL1416" s="2">
        <f>AI1416/(K!D$3*AC1416^2)</f>
        <v>0.17585601117484961</v>
      </c>
      <c r="AM1416" s="2">
        <f t="shared" si="662"/>
        <v>0.12301227799824756</v>
      </c>
      <c r="AN1416" s="4">
        <f t="shared" si="654"/>
        <v>1322.9163508934892</v>
      </c>
      <c r="AO1416" s="4">
        <f t="shared" si="663"/>
        <v>-1134.3679044700225</v>
      </c>
      <c r="AP1416" s="4">
        <f t="shared" si="655"/>
        <v>10.59859901223926</v>
      </c>
      <c r="AQ1416" s="4">
        <f t="shared" si="656"/>
        <v>-680.59150631536147</v>
      </c>
      <c r="AR1416" s="4">
        <f t="shared" si="657"/>
        <v>0</v>
      </c>
      <c r="AS1416" s="11">
        <f t="shared" si="664"/>
        <v>211.00707246123437</v>
      </c>
      <c r="AT1416" s="12">
        <f t="shared" si="665"/>
        <v>0.61847421734150965</v>
      </c>
      <c r="AU1416" s="14">
        <f t="shared" si="666"/>
        <v>51.795200848638707</v>
      </c>
    </row>
    <row r="1417" spans="1:47" x14ac:dyDescent="0.35">
      <c r="A1417" t="s">
        <v>35</v>
      </c>
      <c r="B1417">
        <v>93.2</v>
      </c>
      <c r="C1417" s="1">
        <f t="shared" si="638"/>
        <v>-3.5822696861051682E-2</v>
      </c>
      <c r="D1417" s="1">
        <f t="shared" si="639"/>
        <v>0.64263503644123543</v>
      </c>
      <c r="E1417" s="1">
        <f t="shared" si="640"/>
        <v>-136.66134362024252</v>
      </c>
      <c r="F1417" s="1">
        <f t="shared" si="641"/>
        <v>0.35615301189717535</v>
      </c>
      <c r="G1417" s="1">
        <f t="shared" si="642"/>
        <v>4.1636911026699863E-2</v>
      </c>
      <c r="H1417">
        <v>-0.5181</v>
      </c>
      <c r="I1417" s="1">
        <f t="shared" si="643"/>
        <v>54.875999999999998</v>
      </c>
      <c r="J1417">
        <v>5.9612999999999996</v>
      </c>
      <c r="K1417">
        <v>-0.42470000000000002</v>
      </c>
      <c r="L1417">
        <v>1.379</v>
      </c>
      <c r="M1417">
        <v>-0.6915</v>
      </c>
      <c r="N1417" s="10">
        <v>4.7763</v>
      </c>
      <c r="O1417" s="2">
        <f t="shared" si="658"/>
        <v>-0.42478667391019359</v>
      </c>
      <c r="P1417" s="2">
        <f t="shared" si="659"/>
        <v>1.3791358590124689</v>
      </c>
      <c r="Q1417">
        <v>0.45639999999999997</v>
      </c>
      <c r="R1417">
        <v>-135.56829999999999</v>
      </c>
      <c r="S1417">
        <v>-0.21129999999999999</v>
      </c>
      <c r="T1417">
        <v>-5.1988000000000003</v>
      </c>
      <c r="U1417">
        <v>30.512599999999999</v>
      </c>
      <c r="V1417">
        <v>-15.8406</v>
      </c>
      <c r="W1417">
        <v>2248</v>
      </c>
      <c r="X1417">
        <v>5.6239999999999997</v>
      </c>
      <c r="Y1417" s="1">
        <f t="shared" si="644"/>
        <v>0.40994173660439337</v>
      </c>
      <c r="Z1417" s="1">
        <f t="shared" si="645"/>
        <v>-0.42296751368822472</v>
      </c>
      <c r="AA1417" s="1">
        <f t="shared" si="646"/>
        <v>-130.40714950408491</v>
      </c>
      <c r="AB1417" s="1">
        <f t="shared" si="647"/>
        <v>-2.8907085245306017</v>
      </c>
      <c r="AC1417" s="1">
        <f t="shared" si="648"/>
        <v>130.43987020490394</v>
      </c>
      <c r="AD1417" s="1">
        <f t="shared" si="649"/>
        <v>30.85005649531427</v>
      </c>
      <c r="AE1417" s="3">
        <f>AD1417/(K!D$3*AC1417^2)</f>
        <v>0.33682388934490559</v>
      </c>
      <c r="AF1417" s="1">
        <f t="shared" si="650"/>
        <v>-5.2988351477846978</v>
      </c>
      <c r="AG1417" s="1">
        <f t="shared" si="651"/>
        <v>-0.32971779190060246</v>
      </c>
      <c r="AH1417" s="1">
        <f t="shared" si="652"/>
        <v>15.649724670109162</v>
      </c>
      <c r="AI1417" s="1">
        <f t="shared" si="653"/>
        <v>16.525745066287257</v>
      </c>
      <c r="AJ1417" s="1">
        <f t="shared" si="660"/>
        <v>-5.3428862955888698</v>
      </c>
      <c r="AK1417" s="1">
        <f t="shared" si="661"/>
        <v>15.779826535011637</v>
      </c>
      <c r="AL1417" s="2">
        <f>AI1417/(K!D$3*AC1417^2)</f>
        <v>0.18042967695682191</v>
      </c>
      <c r="AM1417" s="2">
        <f t="shared" si="662"/>
        <v>0.1278222065305987</v>
      </c>
      <c r="AN1417" s="4">
        <f t="shared" si="654"/>
        <v>1315.8420013409693</v>
      </c>
      <c r="AO1417" s="4">
        <f t="shared" si="663"/>
        <v>-1246.35918810112</v>
      </c>
      <c r="AP1417" s="4">
        <f t="shared" si="655"/>
        <v>13.390718879104529</v>
      </c>
      <c r="AQ1417" s="4">
        <f t="shared" si="656"/>
        <v>-421.72222537687617</v>
      </c>
      <c r="AR1417" s="4">
        <f t="shared" si="657"/>
        <v>0</v>
      </c>
      <c r="AS1417" s="11">
        <f t="shared" si="664"/>
        <v>198.70556950023396</v>
      </c>
      <c r="AT1417" s="12">
        <f t="shared" si="665"/>
        <v>0.5853389685680469</v>
      </c>
      <c r="AU1417" s="14">
        <f t="shared" si="666"/>
        <v>54.173059803552306</v>
      </c>
    </row>
    <row r="1418" spans="1:47" x14ac:dyDescent="0.35">
      <c r="A1418" t="s">
        <v>35</v>
      </c>
      <c r="B1418">
        <v>97.3</v>
      </c>
      <c r="C1418" s="1">
        <f t="shared" si="638"/>
        <v>-3.3585327045278578E-2</v>
      </c>
      <c r="D1418" s="1">
        <f t="shared" si="639"/>
        <v>9.683332502201619</v>
      </c>
      <c r="E1418" s="1">
        <f t="shared" si="640"/>
        <v>-142.42121692082961</v>
      </c>
      <c r="F1418" s="1">
        <f t="shared" si="641"/>
        <v>2.8390141878745787</v>
      </c>
      <c r="G1418" s="1">
        <f t="shared" si="642"/>
        <v>-2.6690186556464823E-2</v>
      </c>
      <c r="H1418">
        <v>-2.9178000000000002</v>
      </c>
      <c r="I1418" s="1">
        <f t="shared" si="643"/>
        <v>54.764000000000003</v>
      </c>
      <c r="J1418">
        <v>5.6955999999999998</v>
      </c>
      <c r="K1418">
        <v>-1.0059</v>
      </c>
      <c r="L1418">
        <v>0.9264</v>
      </c>
      <c r="M1418">
        <v>-0.29670000000000002</v>
      </c>
      <c r="N1418" s="10">
        <v>5.1996000000000002</v>
      </c>
      <c r="O1418" s="2">
        <f t="shared" si="658"/>
        <v>-1.0060278812314292</v>
      </c>
      <c r="P1418" s="2">
        <f t="shared" si="659"/>
        <v>0.92651491859338031</v>
      </c>
      <c r="Q1418">
        <v>9.1681000000000008</v>
      </c>
      <c r="R1418">
        <v>-141.2741</v>
      </c>
      <c r="S1418">
        <v>2.1383000000000001</v>
      </c>
      <c r="T1418">
        <v>-15.340999999999999</v>
      </c>
      <c r="U1418">
        <v>34.155299999999997</v>
      </c>
      <c r="V1418">
        <v>-20.863700000000001</v>
      </c>
      <c r="W1418">
        <v>1949</v>
      </c>
      <c r="X1418">
        <v>5.7359999999999998</v>
      </c>
      <c r="Y1418" s="1">
        <f t="shared" si="644"/>
        <v>0.39310404203175736</v>
      </c>
      <c r="Z1418" s="1">
        <f t="shared" si="645"/>
        <v>6.6680279477970243</v>
      </c>
      <c r="AA1418" s="1">
        <f t="shared" si="646"/>
        <v>-135.70792367742598</v>
      </c>
      <c r="AB1418" s="1">
        <f t="shared" si="647"/>
        <v>-1.2617882129944098</v>
      </c>
      <c r="AC1418" s="1">
        <f t="shared" si="648"/>
        <v>135.87750091551263</v>
      </c>
      <c r="AD1418" s="1">
        <f t="shared" si="649"/>
        <v>34.970545038996121</v>
      </c>
      <c r="AE1418" s="3">
        <f>AD1418/(K!D$3*AC1418^2)</f>
        <v>0.35186408349902804</v>
      </c>
      <c r="AF1418" s="1">
        <f t="shared" si="650"/>
        <v>-13.624861786546157</v>
      </c>
      <c r="AG1418" s="1">
        <f t="shared" si="651"/>
        <v>-0.77160125395341339</v>
      </c>
      <c r="AH1418" s="1">
        <f t="shared" si="652"/>
        <v>10.98555586476872</v>
      </c>
      <c r="AI1418" s="1">
        <f t="shared" si="653"/>
        <v>17.518980131718362</v>
      </c>
      <c r="AJ1418" s="1">
        <f t="shared" si="660"/>
        <v>-12.632763758290945</v>
      </c>
      <c r="AK1418" s="1">
        <f t="shared" si="661"/>
        <v>10.185639617288949</v>
      </c>
      <c r="AL1418" s="2">
        <f>AI1418/(K!D$3*AC1418^2)</f>
        <v>0.17627119854754539</v>
      </c>
      <c r="AM1418" s="2">
        <f t="shared" si="662"/>
        <v>0.12344320644647543</v>
      </c>
      <c r="AN1418" s="4">
        <f t="shared" si="654"/>
        <v>1323.7373450068819</v>
      </c>
      <c r="AO1418" s="4">
        <f t="shared" si="663"/>
        <v>-829.57607883431763</v>
      </c>
      <c r="AP1418" s="4">
        <f t="shared" si="655"/>
        <v>-31.174600397768376</v>
      </c>
      <c r="AQ1418" s="4">
        <f t="shared" si="656"/>
        <v>-1031.0733399141818</v>
      </c>
      <c r="AR1418" s="4">
        <f t="shared" si="657"/>
        <v>0</v>
      </c>
      <c r="AS1418" s="11">
        <f t="shared" si="664"/>
        <v>231.12120124107099</v>
      </c>
      <c r="AT1418" s="12">
        <f t="shared" si="665"/>
        <v>0.67918796562692763</v>
      </c>
      <c r="AU1418" s="14">
        <f t="shared" si="666"/>
        <v>47.219779643457898</v>
      </c>
    </row>
    <row r="1419" spans="1:47" x14ac:dyDescent="0.35">
      <c r="A1419" t="s">
        <v>35</v>
      </c>
      <c r="B1419">
        <v>92.4</v>
      </c>
      <c r="C1419" s="1">
        <f t="shared" si="638"/>
        <v>-3.3487597590760886E-2</v>
      </c>
      <c r="D1419" s="1">
        <f t="shared" si="639"/>
        <v>0.97586947300385252</v>
      </c>
      <c r="E1419" s="1">
        <f t="shared" si="640"/>
        <v>-135.4310169180236</v>
      </c>
      <c r="F1419" s="1">
        <f t="shared" si="641"/>
        <v>-2.1281002583626418</v>
      </c>
      <c r="G1419" s="1">
        <f t="shared" si="642"/>
        <v>6.7858699630448882E-2</v>
      </c>
      <c r="H1419">
        <v>-1.7670999999999999</v>
      </c>
      <c r="I1419" s="1">
        <f t="shared" si="643"/>
        <v>54.517000000000003</v>
      </c>
      <c r="J1419">
        <v>6.0162000000000004</v>
      </c>
      <c r="K1419">
        <v>-0.49270000000000003</v>
      </c>
      <c r="L1419">
        <v>1.3575999999999999</v>
      </c>
      <c r="M1419">
        <v>-1.8773</v>
      </c>
      <c r="N1419" s="10">
        <v>3.8016999999999999</v>
      </c>
      <c r="O1419" s="2">
        <f t="shared" si="658"/>
        <v>-0.49282279561627274</v>
      </c>
      <c r="P1419" s="2">
        <f t="shared" si="659"/>
        <v>1.3578058940617952</v>
      </c>
      <c r="Q1419">
        <v>0.77410000000000001</v>
      </c>
      <c r="R1419">
        <v>-134.34049999999999</v>
      </c>
      <c r="S1419">
        <v>-2.6541000000000001</v>
      </c>
      <c r="T1419">
        <v>-6.0251999999999999</v>
      </c>
      <c r="U1419">
        <v>32.564799999999998</v>
      </c>
      <c r="V1419">
        <v>-15.7073</v>
      </c>
      <c r="W1419">
        <v>2406</v>
      </c>
      <c r="X1419">
        <v>5.9829999999999997</v>
      </c>
      <c r="Y1419" s="1">
        <f t="shared" si="644"/>
        <v>0.41254582871976736</v>
      </c>
      <c r="Z1419" s="1">
        <f t="shared" si="645"/>
        <v>-0.26696609059731868</v>
      </c>
      <c r="AA1419" s="1">
        <f t="shared" si="646"/>
        <v>-128.71378071647686</v>
      </c>
      <c r="AB1419" s="1">
        <f t="shared" si="647"/>
        <v>-5.3680908060876433</v>
      </c>
      <c r="AC1419" s="1">
        <f t="shared" si="648"/>
        <v>128.8259485357093</v>
      </c>
      <c r="AD1419" s="1">
        <f t="shared" si="649"/>
        <v>33.210116375565065</v>
      </c>
      <c r="AE1419" s="3">
        <f>AD1419/(K!D$3*AC1419^2)</f>
        <v>0.37173318993587123</v>
      </c>
      <c r="AF1419" s="1">
        <f t="shared" si="650"/>
        <v>-6.0940213441301312</v>
      </c>
      <c r="AG1419" s="1">
        <f t="shared" si="651"/>
        <v>-0.61640056805389776</v>
      </c>
      <c r="AH1419" s="1">
        <f t="shared" si="652"/>
        <v>15.082856741626042</v>
      </c>
      <c r="AI1419" s="1">
        <f t="shared" si="653"/>
        <v>16.279115863320861</v>
      </c>
      <c r="AJ1419" s="1">
        <f t="shared" si="660"/>
        <v>-6.2229974347398134</v>
      </c>
      <c r="AK1419" s="1">
        <f t="shared" si="661"/>
        <v>15.402075823396176</v>
      </c>
      <c r="AL1419" s="2">
        <f>AI1419/(K!D$3*AC1419^2)</f>
        <v>0.18221820124847252</v>
      </c>
      <c r="AM1419" s="2">
        <f t="shared" si="662"/>
        <v>0.12974169128315399</v>
      </c>
      <c r="AN1419" s="4">
        <f t="shared" si="654"/>
        <v>1319.0764913746448</v>
      </c>
      <c r="AO1419" s="4">
        <f t="shared" si="663"/>
        <v>-1223.1622145775855</v>
      </c>
      <c r="AP1419" s="4">
        <f t="shared" si="655"/>
        <v>23.108590008869086</v>
      </c>
      <c r="AQ1419" s="4">
        <f t="shared" si="656"/>
        <v>-493.25751894391044</v>
      </c>
      <c r="AR1419" s="4">
        <f t="shared" si="657"/>
        <v>0</v>
      </c>
      <c r="AS1419" s="11">
        <f t="shared" si="664"/>
        <v>202.00049526801104</v>
      </c>
      <c r="AT1419" s="12">
        <f t="shared" si="665"/>
        <v>0.5482445932562946</v>
      </c>
      <c r="AU1419" s="14">
        <f t="shared" si="666"/>
        <v>56.753332112451794</v>
      </c>
    </row>
    <row r="1420" spans="1:47" x14ac:dyDescent="0.35">
      <c r="A1420" t="s">
        <v>35</v>
      </c>
      <c r="B1420">
        <v>92.1</v>
      </c>
      <c r="C1420" s="1">
        <f t="shared" si="638"/>
        <v>-3.160795947982261E-2</v>
      </c>
      <c r="D1420" s="1">
        <f t="shared" si="639"/>
        <v>6.7531193316670164</v>
      </c>
      <c r="E1420" s="1">
        <f t="shared" si="640"/>
        <v>-134.63655367726105</v>
      </c>
      <c r="F1420" s="1">
        <f t="shared" si="641"/>
        <v>-7.4167215454160438</v>
      </c>
      <c r="G1420" s="1">
        <f t="shared" si="642"/>
        <v>6.8860936761609537E-2</v>
      </c>
      <c r="H1420">
        <v>-0.78779999999999994</v>
      </c>
      <c r="I1420" s="1">
        <f t="shared" si="643"/>
        <v>54.24</v>
      </c>
      <c r="J1420">
        <v>5.8650000000000002</v>
      </c>
      <c r="K1420">
        <v>-0.1578</v>
      </c>
      <c r="L1420">
        <v>1.4407000000000001</v>
      </c>
      <c r="M1420">
        <v>1.7039</v>
      </c>
      <c r="N1420" s="10">
        <v>1.6652</v>
      </c>
      <c r="O1420" s="2">
        <f t="shared" si="658"/>
        <v>-0.15782023617246965</v>
      </c>
      <c r="P1420" s="2">
        <f t="shared" si="659"/>
        <v>1.4408922540960933</v>
      </c>
      <c r="Q1420">
        <v>6.6448999999999998</v>
      </c>
      <c r="R1420">
        <v>-133.65029999999999</v>
      </c>
      <c r="S1420">
        <v>-7.8428000000000004</v>
      </c>
      <c r="T1420">
        <v>-3.4238</v>
      </c>
      <c r="U1420">
        <v>31.2027</v>
      </c>
      <c r="V1420">
        <v>-13.4801</v>
      </c>
      <c r="W1420">
        <v>2196</v>
      </c>
      <c r="X1420">
        <v>6.26</v>
      </c>
      <c r="Y1420" s="1">
        <f t="shared" si="644"/>
        <v>0.41201074694788259</v>
      </c>
      <c r="Z1420" s="1">
        <f t="shared" si="645"/>
        <v>6.0477981339669364</v>
      </c>
      <c r="AA1420" s="1">
        <f t="shared" si="646"/>
        <v>-128.20862981036569</v>
      </c>
      <c r="AB1420" s="1">
        <f t="shared" si="647"/>
        <v>-10.19369458038212</v>
      </c>
      <c r="AC1420" s="1">
        <f t="shared" si="648"/>
        <v>128.75534951728693</v>
      </c>
      <c r="AD1420" s="1">
        <f t="shared" si="649"/>
        <v>32.711042978340132</v>
      </c>
      <c r="AE1420" s="3">
        <f>AD1420/(K!D$3*AC1420^2)</f>
        <v>0.36654851643779329</v>
      </c>
      <c r="AF1420" s="1">
        <f t="shared" si="650"/>
        <v>-1.8873218231615556</v>
      </c>
      <c r="AG1420" s="1">
        <f t="shared" si="651"/>
        <v>-1.3694456672982724</v>
      </c>
      <c r="AH1420" s="1">
        <f t="shared" si="652"/>
        <v>16.104132795941553</v>
      </c>
      <c r="AI1420" s="1">
        <f t="shared" si="653"/>
        <v>16.272076026407454</v>
      </c>
      <c r="AJ1420" s="1">
        <f t="shared" si="660"/>
        <v>-1.9222696135134862</v>
      </c>
      <c r="AK1420" s="1">
        <f t="shared" si="661"/>
        <v>16.402335174489494</v>
      </c>
      <c r="AL1420" s="2">
        <f>AI1420/(K!D$3*AC1420^2)</f>
        <v>0.18233919752397004</v>
      </c>
      <c r="AM1420" s="2">
        <f t="shared" si="662"/>
        <v>0.12987235230859018</v>
      </c>
      <c r="AN1420" s="4">
        <f t="shared" si="654"/>
        <v>1319.6813082067256</v>
      </c>
      <c r="AO1420" s="4">
        <f t="shared" si="663"/>
        <v>-1309.3081678645813</v>
      </c>
      <c r="AP1420" s="4">
        <f t="shared" si="655"/>
        <v>-49.229091429598654</v>
      </c>
      <c r="AQ1420" s="4">
        <f t="shared" si="656"/>
        <v>-157.63049625730403</v>
      </c>
      <c r="AR1420" s="4">
        <f t="shared" si="657"/>
        <v>0</v>
      </c>
      <c r="AS1420" s="11">
        <f t="shared" si="664"/>
        <v>186.68428091572184</v>
      </c>
      <c r="AT1420" s="12">
        <f t="shared" si="665"/>
        <v>0.60094777240743424</v>
      </c>
      <c r="AU1420" s="14">
        <f t="shared" si="666"/>
        <v>53.062192956237077</v>
      </c>
    </row>
    <row r="1421" spans="1:47" x14ac:dyDescent="0.35">
      <c r="A1421" t="s">
        <v>35</v>
      </c>
      <c r="B1421">
        <v>95.9</v>
      </c>
      <c r="C1421" s="1">
        <f t="shared" si="638"/>
        <v>-2.8491355828924186E-2</v>
      </c>
      <c r="D1421" s="1">
        <f t="shared" si="639"/>
        <v>3.0330377160956861</v>
      </c>
      <c r="E1421" s="1">
        <f t="shared" si="640"/>
        <v>-140.60463787375579</v>
      </c>
      <c r="F1421" s="1">
        <f t="shared" si="641"/>
        <v>-0.88495642652180562</v>
      </c>
      <c r="G1421" s="1">
        <f t="shared" si="642"/>
        <v>3.0789539821228118E-2</v>
      </c>
      <c r="H1421">
        <v>-2.1089000000000002</v>
      </c>
      <c r="I1421" s="1">
        <f t="shared" si="643"/>
        <v>53.994</v>
      </c>
      <c r="J1421">
        <v>6.4726999999999997</v>
      </c>
      <c r="K1421">
        <v>-0.47989999999999999</v>
      </c>
      <c r="L1421">
        <v>1.2742</v>
      </c>
      <c r="M1421">
        <v>-1.4547000000000001</v>
      </c>
      <c r="N1421" s="10">
        <v>4.9699</v>
      </c>
      <c r="O1421" s="2">
        <f t="shared" si="658"/>
        <v>-0.47996625100885248</v>
      </c>
      <c r="P1421" s="2">
        <f t="shared" si="659"/>
        <v>1.2742823059401904</v>
      </c>
      <c r="Q1421">
        <v>2.835</v>
      </c>
      <c r="R1421">
        <v>-139.7611</v>
      </c>
      <c r="S1421">
        <v>-1.3188</v>
      </c>
      <c r="T1421">
        <v>-6.9508000000000001</v>
      </c>
      <c r="U1421">
        <v>29.6068</v>
      </c>
      <c r="V1421">
        <v>-15.2272</v>
      </c>
      <c r="W1421">
        <v>2130</v>
      </c>
      <c r="X1421">
        <v>6.5060000000000002</v>
      </c>
      <c r="Y1421" s="1">
        <f t="shared" si="644"/>
        <v>0.38994670414746913</v>
      </c>
      <c r="Z1421" s="1">
        <f t="shared" si="645"/>
        <v>1.6778169405015719</v>
      </c>
      <c r="AA1421" s="1">
        <f t="shared" si="646"/>
        <v>-134.83210083357915</v>
      </c>
      <c r="AB1421" s="1">
        <f t="shared" si="647"/>
        <v>-3.8538546532189768</v>
      </c>
      <c r="AC1421" s="1">
        <f t="shared" si="648"/>
        <v>134.89760072206781</v>
      </c>
      <c r="AD1421" s="1">
        <f t="shared" si="649"/>
        <v>30.163025103538327</v>
      </c>
      <c r="AE1421" s="3">
        <f>AD1421/(K!D$3*AC1421^2)</f>
        <v>0.30791729535740142</v>
      </c>
      <c r="AF1421" s="1">
        <f t="shared" si="650"/>
        <v>-6.5756411074429746</v>
      </c>
      <c r="AG1421" s="1">
        <f t="shared" si="651"/>
        <v>-0.54157936654829086</v>
      </c>
      <c r="AH1421" s="1">
        <f t="shared" si="652"/>
        <v>16.08508033984139</v>
      </c>
      <c r="AI1421" s="1">
        <f t="shared" si="653"/>
        <v>17.385688761832728</v>
      </c>
      <c r="AJ1421" s="1">
        <f t="shared" si="660"/>
        <v>-5.999290060132866</v>
      </c>
      <c r="AK1421" s="1">
        <f t="shared" si="661"/>
        <v>14.675232577705867</v>
      </c>
      <c r="AL1421" s="2">
        <f>AI1421/(K!D$3*AC1421^2)</f>
        <v>0.17748068183125035</v>
      </c>
      <c r="AM1421" s="2">
        <f t="shared" si="662"/>
        <v>0.12470495901840009</v>
      </c>
      <c r="AN1421" s="4">
        <f t="shared" si="654"/>
        <v>1327.6237898267732</v>
      </c>
      <c r="AO1421" s="4">
        <f t="shared" si="663"/>
        <v>-1228.8904962299059</v>
      </c>
      <c r="AP1421" s="4">
        <f t="shared" si="655"/>
        <v>-0.93191448185334491</v>
      </c>
      <c r="AQ1421" s="4">
        <f t="shared" si="656"/>
        <v>-502.40641628587656</v>
      </c>
      <c r="AR1421" s="4">
        <f t="shared" si="657"/>
        <v>0</v>
      </c>
      <c r="AS1421" s="11">
        <f t="shared" si="664"/>
        <v>202.23492781785063</v>
      </c>
      <c r="AT1421" s="12">
        <f t="shared" si="665"/>
        <v>0.62329755390928321</v>
      </c>
      <c r="AU1421" s="14">
        <f t="shared" si="666"/>
        <v>51.442658756473598</v>
      </c>
    </row>
    <row r="1422" spans="1:47" x14ac:dyDescent="0.35">
      <c r="A1422" t="s">
        <v>35</v>
      </c>
      <c r="B1422">
        <v>94.6</v>
      </c>
      <c r="C1422" s="1">
        <f t="shared" si="638"/>
        <v>-2.5825012819480245E-2</v>
      </c>
      <c r="D1422" s="1">
        <f t="shared" si="639"/>
        <v>3.0124786367641283</v>
      </c>
      <c r="E1422" s="1">
        <f t="shared" si="640"/>
        <v>-138.61350113116688</v>
      </c>
      <c r="F1422" s="1">
        <f t="shared" si="641"/>
        <v>-5.4865716211517865</v>
      </c>
      <c r="G1422" s="1">
        <f t="shared" si="642"/>
        <v>1.5986123585918222E-2</v>
      </c>
      <c r="H1422">
        <v>-1.9585999999999999</v>
      </c>
      <c r="I1422" s="1">
        <f t="shared" si="643"/>
        <v>53.569000000000003</v>
      </c>
      <c r="J1422">
        <v>6.4611999999999998</v>
      </c>
      <c r="K1422">
        <v>-0.42630000000000001</v>
      </c>
      <c r="L1422">
        <v>1.3021</v>
      </c>
      <c r="M1422">
        <v>-1.2515000000000001</v>
      </c>
      <c r="N1422" s="10">
        <v>3.1991000000000001</v>
      </c>
      <c r="O1422" s="2">
        <f t="shared" si="658"/>
        <v>-0.4263234309210675</v>
      </c>
      <c r="P1422" s="2">
        <f t="shared" si="659"/>
        <v>1.3022934027649269</v>
      </c>
      <c r="Q1422">
        <v>2.8527999999999998</v>
      </c>
      <c r="R1422">
        <v>-137.7852</v>
      </c>
      <c r="S1422">
        <v>-5.8518999999999997</v>
      </c>
      <c r="T1422">
        <v>-6.1830999999999996</v>
      </c>
      <c r="U1422">
        <v>32.073599999999999</v>
      </c>
      <c r="V1422">
        <v>-14.1463</v>
      </c>
      <c r="W1422">
        <v>2197</v>
      </c>
      <c r="X1422">
        <v>6.931</v>
      </c>
      <c r="Y1422" s="1">
        <f t="shared" si="644"/>
        <v>0.39422308422555702</v>
      </c>
      <c r="Z1422" s="1">
        <f t="shared" si="645"/>
        <v>1.7937182607266076</v>
      </c>
      <c r="AA1422" s="1">
        <f t="shared" si="646"/>
        <v>-132.29142437405847</v>
      </c>
      <c r="AB1422" s="1">
        <f t="shared" si="647"/>
        <v>-8.2749706293417855</v>
      </c>
      <c r="AC1422" s="1">
        <f t="shared" si="648"/>
        <v>132.56211195900798</v>
      </c>
      <c r="AD1422" s="1">
        <f t="shared" si="649"/>
        <v>33.217120571811058</v>
      </c>
      <c r="AE1422" s="3">
        <f>AD1422/(K!D$3*AC1422^2)</f>
        <v>0.35114847966236024</v>
      </c>
      <c r="AF1422" s="1">
        <f t="shared" si="650"/>
        <v>-5.7336340488476862</v>
      </c>
      <c r="AG1422" s="1">
        <f t="shared" si="651"/>
        <v>-1.0756922759753635</v>
      </c>
      <c r="AH1422" s="1">
        <f t="shared" si="652"/>
        <v>15.954176177385893</v>
      </c>
      <c r="AI1422" s="1">
        <f t="shared" si="653"/>
        <v>16.987272022834215</v>
      </c>
      <c r="AJ1422" s="1">
        <f t="shared" si="660"/>
        <v>-5.3464477091977445</v>
      </c>
      <c r="AK1422" s="1">
        <f t="shared" si="661"/>
        <v>14.87680726551859</v>
      </c>
      <c r="AL1422" s="2">
        <f>AI1422/(K!D$3*AC1422^2)</f>
        <v>0.17957771901190278</v>
      </c>
      <c r="AM1422" s="2">
        <f t="shared" si="662"/>
        <v>0.12691561215270036</v>
      </c>
      <c r="AN1422" s="4">
        <f t="shared" si="654"/>
        <v>1327.7659892880492</v>
      </c>
      <c r="AO1422" s="4">
        <f t="shared" si="663"/>
        <v>-1249.7188413539748</v>
      </c>
      <c r="AP1422" s="4">
        <f t="shared" si="655"/>
        <v>11.101735860557993</v>
      </c>
      <c r="AQ1422" s="4">
        <f t="shared" si="656"/>
        <v>-448.37717530649803</v>
      </c>
      <c r="AR1422" s="4">
        <f t="shared" si="657"/>
        <v>0</v>
      </c>
      <c r="AS1422" s="11">
        <f t="shared" si="664"/>
        <v>199.76749304053271</v>
      </c>
      <c r="AT1422" s="12">
        <f t="shared" si="665"/>
        <v>0.60435411437781028</v>
      </c>
      <c r="AU1422" s="14">
        <f t="shared" si="666"/>
        <v>52.817621253598332</v>
      </c>
    </row>
    <row r="1423" spans="1:47" x14ac:dyDescent="0.35">
      <c r="A1423" t="s">
        <v>35</v>
      </c>
      <c r="B1423">
        <v>92.9</v>
      </c>
      <c r="C1423" s="1">
        <f t="shared" si="638"/>
        <v>-2.8364437228587978E-2</v>
      </c>
      <c r="D1423" s="1">
        <f t="shared" si="639"/>
        <v>10.269681071033197</v>
      </c>
      <c r="E1423" s="1">
        <f t="shared" si="640"/>
        <v>-135.60060983992659</v>
      </c>
      <c r="F1423" s="1">
        <f t="shared" si="641"/>
        <v>-9.2329396986648735</v>
      </c>
      <c r="G1423" s="1">
        <f t="shared" si="642"/>
        <v>-1.2074716107747463E-2</v>
      </c>
      <c r="H1423">
        <v>-3.2717999999999998</v>
      </c>
      <c r="I1423" s="1">
        <f t="shared" si="643"/>
        <v>53.832999999999998</v>
      </c>
      <c r="J1423">
        <v>6.3117999999999999</v>
      </c>
      <c r="K1423">
        <v>-0.35499999999999998</v>
      </c>
      <c r="L1423">
        <v>1.3848</v>
      </c>
      <c r="M1423">
        <v>0.34279999999999999</v>
      </c>
      <c r="N1423" s="10">
        <v>1.4681999999999999</v>
      </c>
      <c r="O1423" s="2">
        <f t="shared" si="658"/>
        <v>-0.35513897744080536</v>
      </c>
      <c r="P1423" s="2">
        <f t="shared" si="659"/>
        <v>1.3850282358530097</v>
      </c>
      <c r="Q1423">
        <v>10.077199999999999</v>
      </c>
      <c r="R1423">
        <v>-134.66739999999999</v>
      </c>
      <c r="S1423">
        <v>-9.6067999999999998</v>
      </c>
      <c r="T1423">
        <v>-6.7859999999999996</v>
      </c>
      <c r="U1423">
        <v>32.900700000000001</v>
      </c>
      <c r="V1423">
        <v>-13.1806</v>
      </c>
      <c r="W1423">
        <v>2469</v>
      </c>
      <c r="X1423">
        <v>6.6669999999999998</v>
      </c>
      <c r="Y1423" s="1">
        <f t="shared" si="644"/>
        <v>0.40660618375550345</v>
      </c>
      <c r="Z1423" s="1">
        <f t="shared" si="645"/>
        <v>8.8900662895507736</v>
      </c>
      <c r="AA1423" s="1">
        <f t="shared" si="646"/>
        <v>-128.91179580498425</v>
      </c>
      <c r="AB1423" s="1">
        <f t="shared" si="647"/>
        <v>-11.912596431468767</v>
      </c>
      <c r="AC1423" s="1">
        <f t="shared" si="648"/>
        <v>129.76592129691679</v>
      </c>
      <c r="AD1423" s="1">
        <f t="shared" si="649"/>
        <v>34.892651120498599</v>
      </c>
      <c r="AE1423" s="3">
        <f>AD1423/(K!D$3*AC1423^2)</f>
        <v>0.38492870437805426</v>
      </c>
      <c r="AF1423" s="1">
        <f t="shared" si="650"/>
        <v>-4.3955574371206589</v>
      </c>
      <c r="AG1423" s="1">
        <f t="shared" si="651"/>
        <v>-1.7622860242601561</v>
      </c>
      <c r="AH1423" s="1">
        <f t="shared" si="652"/>
        <v>15.790231810167924</v>
      </c>
      <c r="AI1423" s="1">
        <f t="shared" si="653"/>
        <v>16.485084101489093</v>
      </c>
      <c r="AJ1423" s="1">
        <f t="shared" si="660"/>
        <v>-4.3602678449353887</v>
      </c>
      <c r="AK1423" s="1">
        <f t="shared" si="661"/>
        <v>15.663460439514029</v>
      </c>
      <c r="AL1423" s="2">
        <f>AI1423/(K!D$3*AC1423^2)</f>
        <v>0.18186012988338335</v>
      </c>
      <c r="AM1423" s="2">
        <f t="shared" si="662"/>
        <v>0.12935561989288172</v>
      </c>
      <c r="AN1423" s="4">
        <f t="shared" si="654"/>
        <v>1324.7472679411255</v>
      </c>
      <c r="AO1423" s="4">
        <f t="shared" si="663"/>
        <v>-1273.5572903167642</v>
      </c>
      <c r="AP1423" s="4">
        <f t="shared" si="655"/>
        <v>-54.504394287530403</v>
      </c>
      <c r="AQ1423" s="4">
        <f t="shared" si="656"/>
        <v>-360.605633901977</v>
      </c>
      <c r="AR1423" s="4">
        <f t="shared" si="657"/>
        <v>0</v>
      </c>
      <c r="AS1423" s="11">
        <f t="shared" si="664"/>
        <v>195.55571044610286</v>
      </c>
      <c r="AT1423" s="12">
        <f t="shared" si="665"/>
        <v>0.53655215388461952</v>
      </c>
      <c r="AU1423" s="14">
        <f t="shared" si="666"/>
        <v>57.550763982565385</v>
      </c>
    </row>
    <row r="1424" spans="1:47" x14ac:dyDescent="0.35">
      <c r="A1424" t="s">
        <v>35</v>
      </c>
      <c r="B1424">
        <v>95.2</v>
      </c>
      <c r="C1424" s="1">
        <f t="shared" si="638"/>
        <v>-2.5325095928397191E-2</v>
      </c>
      <c r="D1424" s="1">
        <f t="shared" si="639"/>
        <v>3.9207561706673268</v>
      </c>
      <c r="E1424" s="1">
        <f t="shared" si="640"/>
        <v>-139.52694582843128</v>
      </c>
      <c r="F1424" s="1">
        <f t="shared" si="641"/>
        <v>-5.0949338575524443</v>
      </c>
      <c r="G1424" s="1">
        <f t="shared" si="642"/>
        <v>-1.130015687196817E-2</v>
      </c>
      <c r="H1424">
        <v>-1.7202</v>
      </c>
      <c r="I1424" s="1">
        <f t="shared" si="643"/>
        <v>53.522999999999996</v>
      </c>
      <c r="J1424">
        <v>6.5491000000000001</v>
      </c>
      <c r="K1424">
        <v>-0.22539999999999999</v>
      </c>
      <c r="L1424">
        <v>1.3491</v>
      </c>
      <c r="M1424">
        <v>-0.48139999999999999</v>
      </c>
      <c r="N1424" s="10">
        <v>3.5301</v>
      </c>
      <c r="O1424" s="2">
        <f t="shared" si="658"/>
        <v>-0.22540626305923217</v>
      </c>
      <c r="P1424" s="2">
        <f t="shared" si="659"/>
        <v>1.3492720353127639</v>
      </c>
      <c r="Q1424">
        <v>3.8229000000000002</v>
      </c>
      <c r="R1424">
        <v>-138.6951</v>
      </c>
      <c r="S1424">
        <v>-5.4335000000000004</v>
      </c>
      <c r="T1424">
        <v>-3.8639999999999999</v>
      </c>
      <c r="U1424">
        <v>32.846699999999998</v>
      </c>
      <c r="V1424">
        <v>-13.3688</v>
      </c>
      <c r="W1424">
        <v>2180</v>
      </c>
      <c r="X1424">
        <v>6.9770000000000003</v>
      </c>
      <c r="Y1424" s="1">
        <f t="shared" si="644"/>
        <v>0.39149035150855405</v>
      </c>
      <c r="Z1424" s="1">
        <f t="shared" si="645"/>
        <v>3.1643968115528005</v>
      </c>
      <c r="AA1424" s="1">
        <f t="shared" si="646"/>
        <v>-133.09736276398326</v>
      </c>
      <c r="AB1424" s="1">
        <f t="shared" si="647"/>
        <v>-7.7118119631762232</v>
      </c>
      <c r="AC1424" s="1">
        <f t="shared" si="648"/>
        <v>133.35813970532024</v>
      </c>
      <c r="AD1424" s="1">
        <f t="shared" si="649"/>
        <v>33.961620573871919</v>
      </c>
      <c r="AE1424" s="3">
        <f>AD1424/(K!D$3*AC1424^2)</f>
        <v>0.3547455751577121</v>
      </c>
      <c r="AF1424" s="1">
        <f t="shared" si="650"/>
        <v>-3.0581395996030158</v>
      </c>
      <c r="AG1424" s="1">
        <f t="shared" si="651"/>
        <v>-1.0485098729152966</v>
      </c>
      <c r="AH1424" s="1">
        <f t="shared" si="652"/>
        <v>16.841273145522525</v>
      </c>
      <c r="AI1424" s="1">
        <f t="shared" si="653"/>
        <v>17.148762985310608</v>
      </c>
      <c r="AJ1424" s="1">
        <f t="shared" si="660"/>
        <v>-2.8122290039538367</v>
      </c>
      <c r="AK1424" s="1">
        <f t="shared" si="661"/>
        <v>15.487035585130062</v>
      </c>
      <c r="AL1424" s="2">
        <f>AI1424/(K!D$3*AC1424^2)</f>
        <v>0.17912713485608941</v>
      </c>
      <c r="AM1424" s="2">
        <f t="shared" si="662"/>
        <v>0.12643812616314873</v>
      </c>
      <c r="AN1424" s="4">
        <f t="shared" si="654"/>
        <v>1330.713785879148</v>
      </c>
      <c r="AO1424" s="4">
        <f t="shared" si="663"/>
        <v>-1309.0026309254376</v>
      </c>
      <c r="AP1424" s="4">
        <f t="shared" si="655"/>
        <v>-17.286839122150145</v>
      </c>
      <c r="AQ1424" s="4">
        <f t="shared" si="656"/>
        <v>-238.77281535438934</v>
      </c>
      <c r="AR1424" s="4">
        <f t="shared" si="657"/>
        <v>0</v>
      </c>
      <c r="AS1424" s="11">
        <f t="shared" si="664"/>
        <v>190.29196917543399</v>
      </c>
      <c r="AT1424" s="12">
        <f t="shared" si="665"/>
        <v>0.61041916783447159</v>
      </c>
      <c r="AU1424" s="14">
        <f t="shared" si="666"/>
        <v>52.380182297538816</v>
      </c>
    </row>
    <row r="1425" spans="1:47" x14ac:dyDescent="0.35">
      <c r="A1425" t="s">
        <v>35</v>
      </c>
      <c r="B1425">
        <v>98.1</v>
      </c>
      <c r="C1425" s="1">
        <f t="shared" si="638"/>
        <v>-3.2649882978939518E-2</v>
      </c>
      <c r="D1425" s="1">
        <f t="shared" si="639"/>
        <v>9.1758352680242901</v>
      </c>
      <c r="E1425" s="1">
        <f t="shared" si="640"/>
        <v>-143.56548785610002</v>
      </c>
      <c r="F1425" s="1">
        <f t="shared" si="641"/>
        <v>-4.7389572372420474</v>
      </c>
      <c r="G1425" s="1">
        <f t="shared" si="642"/>
        <v>-1.619265959557481E-2</v>
      </c>
      <c r="H1425">
        <v>-2.8315999999999999</v>
      </c>
      <c r="I1425" s="1">
        <f t="shared" si="643"/>
        <v>54.668999999999997</v>
      </c>
      <c r="J1425">
        <v>5.7207999999999997</v>
      </c>
      <c r="K1425">
        <v>-0.88880000000000003</v>
      </c>
      <c r="L1425">
        <v>1.0542</v>
      </c>
      <c r="M1425">
        <v>-0.317</v>
      </c>
      <c r="N1425" s="10">
        <v>2.5813999999999999</v>
      </c>
      <c r="O1425" s="2">
        <f t="shared" si="658"/>
        <v>-0.88896617458339744</v>
      </c>
      <c r="P1425" s="2">
        <f t="shared" si="659"/>
        <v>1.0543177237193413</v>
      </c>
      <c r="Q1425">
        <v>8.7204999999999995</v>
      </c>
      <c r="R1425">
        <v>-142.43860000000001</v>
      </c>
      <c r="S1425">
        <v>-5.2976000000000001</v>
      </c>
      <c r="T1425">
        <v>-13.946</v>
      </c>
      <c r="U1425">
        <v>34.514299999999999</v>
      </c>
      <c r="V1425">
        <v>-17.110099999999999</v>
      </c>
      <c r="W1425">
        <v>2108</v>
      </c>
      <c r="X1425">
        <v>5.8310000000000004</v>
      </c>
      <c r="Y1425" s="1">
        <f t="shared" si="644"/>
        <v>0.38912853935361463</v>
      </c>
      <c r="Z1425" s="1">
        <f t="shared" si="645"/>
        <v>6.4624419631115355</v>
      </c>
      <c r="AA1425" s="1">
        <f t="shared" si="646"/>
        <v>-136.85023828319379</v>
      </c>
      <c r="AB1425" s="1">
        <f t="shared" si="647"/>
        <v>-8.0679713478391886</v>
      </c>
      <c r="AC1425" s="1">
        <f t="shared" si="648"/>
        <v>137.24009266960968</v>
      </c>
      <c r="AD1425" s="1">
        <f t="shared" si="649"/>
        <v>35.958519208102324</v>
      </c>
      <c r="AE1425" s="3">
        <f>AD1425/(K!D$3*AC1425^2)</f>
        <v>0.35465609864590575</v>
      </c>
      <c r="AF1425" s="1">
        <f t="shared" si="650"/>
        <v>-12.252764160956803</v>
      </c>
      <c r="AG1425" s="1">
        <f t="shared" si="651"/>
        <v>-1.3420727713752143</v>
      </c>
      <c r="AH1425" s="1">
        <f t="shared" si="652"/>
        <v>12.94999656960734</v>
      </c>
      <c r="AI1425" s="1">
        <f t="shared" si="653"/>
        <v>17.878305290506034</v>
      </c>
      <c r="AJ1425" s="1">
        <f t="shared" si="660"/>
        <v>-11.131956292683057</v>
      </c>
      <c r="AK1425" s="1">
        <f t="shared" si="661"/>
        <v>11.765410148236073</v>
      </c>
      <c r="AL1425" s="2">
        <f>AI1425/(K!D$3*AC1425^2)</f>
        <v>0.17633234472298917</v>
      </c>
      <c r="AM1425" s="2">
        <f t="shared" si="662"/>
        <v>0.12350676548123496</v>
      </c>
      <c r="AN1425" s="4">
        <f t="shared" si="654"/>
        <v>1337.7003088623092</v>
      </c>
      <c r="AO1425" s="4">
        <f t="shared" si="663"/>
        <v>-972.10248956059445</v>
      </c>
      <c r="AP1425" s="4">
        <f t="shared" si="655"/>
        <v>8.2686102060842401</v>
      </c>
      <c r="AQ1425" s="4">
        <f t="shared" si="656"/>
        <v>-918.90722937937073</v>
      </c>
      <c r="AR1425" s="4">
        <f t="shared" si="657"/>
        <v>0</v>
      </c>
      <c r="AS1425" s="11">
        <f t="shared" si="664"/>
        <v>223.41532092590529</v>
      </c>
      <c r="AT1425" s="12">
        <f t="shared" si="665"/>
        <v>0.63458268921361916</v>
      </c>
      <c r="AU1425" s="14">
        <f t="shared" si="666"/>
        <v>50.610959825820721</v>
      </c>
    </row>
    <row r="1426" spans="1:47" x14ac:dyDescent="0.35">
      <c r="A1426" t="s">
        <v>35</v>
      </c>
      <c r="B1426">
        <v>91.6</v>
      </c>
      <c r="C1426" s="1">
        <f t="shared" si="638"/>
        <v>-3.3145701135923585E-2</v>
      </c>
      <c r="D1426" s="1">
        <f t="shared" si="639"/>
        <v>7.1812146599069839</v>
      </c>
      <c r="E1426" s="1">
        <f t="shared" si="640"/>
        <v>-134.10196945906497</v>
      </c>
      <c r="F1426" s="1">
        <f t="shared" si="641"/>
        <v>-3.9108468677839072</v>
      </c>
      <c r="G1426" s="1">
        <f t="shared" si="642"/>
        <v>1.7830202865539491E-2</v>
      </c>
      <c r="H1426">
        <v>-0.93310000000000004</v>
      </c>
      <c r="I1426" s="1">
        <f t="shared" si="643"/>
        <v>54.427999999999997</v>
      </c>
      <c r="J1426">
        <v>5.89</v>
      </c>
      <c r="K1426">
        <v>-7.0099999999999996E-2</v>
      </c>
      <c r="L1426">
        <v>1.4621</v>
      </c>
      <c r="M1426">
        <v>1.8353999999999999</v>
      </c>
      <c r="N1426" s="10">
        <v>3.0347</v>
      </c>
      <c r="O1426" s="2">
        <f t="shared" si="658"/>
        <v>-7.0278323764696893E-2</v>
      </c>
      <c r="P1426" s="2">
        <f t="shared" si="659"/>
        <v>1.4622444389896914</v>
      </c>
      <c r="Q1426">
        <v>7.0995999999999997</v>
      </c>
      <c r="R1426">
        <v>-133.08199999999999</v>
      </c>
      <c r="S1426">
        <v>-4.3849</v>
      </c>
      <c r="T1426">
        <v>-2.4622999999999999</v>
      </c>
      <c r="U1426">
        <v>30.772300000000001</v>
      </c>
      <c r="V1426">
        <v>-14.302099999999999</v>
      </c>
      <c r="W1426">
        <v>2146</v>
      </c>
      <c r="X1426">
        <v>6.0720000000000001</v>
      </c>
      <c r="Y1426" s="1">
        <f t="shared" si="644"/>
        <v>0.41507331794998897</v>
      </c>
      <c r="Z1426" s="1">
        <f t="shared" si="645"/>
        <v>6.6701971445128549</v>
      </c>
      <c r="AA1426" s="1">
        <f t="shared" si="646"/>
        <v>-127.71558912808875</v>
      </c>
      <c r="AB1426" s="1">
        <f t="shared" si="647"/>
        <v>-6.8790569181101757</v>
      </c>
      <c r="AC1426" s="1">
        <f t="shared" si="648"/>
        <v>128.07452775772413</v>
      </c>
      <c r="AD1426" s="1">
        <f t="shared" si="649"/>
        <v>31.774220356979335</v>
      </c>
      <c r="AE1426" s="3">
        <f>AD1426/(K!D$3*AC1426^2)</f>
        <v>0.35984627830063681</v>
      </c>
      <c r="AF1426" s="1">
        <f t="shared" si="650"/>
        <v>-0.80747981362251209</v>
      </c>
      <c r="AG1426" s="1">
        <f t="shared" si="651"/>
        <v>-0.91287068166652574</v>
      </c>
      <c r="AH1426" s="1">
        <f t="shared" si="652"/>
        <v>16.165263448681124</v>
      </c>
      <c r="AI1426" s="1">
        <f t="shared" si="653"/>
        <v>16.211141196600568</v>
      </c>
      <c r="AJ1426" s="1">
        <f t="shared" si="660"/>
        <v>-0.83470412121824433</v>
      </c>
      <c r="AK1426" s="1">
        <f t="shared" si="661"/>
        <v>16.710277821880897</v>
      </c>
      <c r="AL1426" s="2">
        <f>AI1426/(K!D$3*AC1426^2)</f>
        <v>0.18359282339783642</v>
      </c>
      <c r="AM1426" s="2">
        <f t="shared" si="662"/>
        <v>0.13123220092416504</v>
      </c>
      <c r="AN1426" s="4">
        <f t="shared" si="654"/>
        <v>1326.4480704647697</v>
      </c>
      <c r="AO1426" s="4">
        <f t="shared" si="663"/>
        <v>-1322.9991713356517</v>
      </c>
      <c r="AP1426" s="4">
        <f t="shared" si="655"/>
        <v>-65.337953951566817</v>
      </c>
      <c r="AQ1426" s="4">
        <f t="shared" si="656"/>
        <v>-69.775554876424735</v>
      </c>
      <c r="AR1426" s="4">
        <f t="shared" si="657"/>
        <v>0</v>
      </c>
      <c r="AS1426" s="11">
        <f t="shared" si="664"/>
        <v>182.85963562486165</v>
      </c>
      <c r="AT1426" s="12">
        <f t="shared" si="665"/>
        <v>0.61810254914481344</v>
      </c>
      <c r="AU1426" s="14">
        <f t="shared" si="666"/>
        <v>51.822295427035421</v>
      </c>
    </row>
    <row r="1427" spans="1:47" x14ac:dyDescent="0.35">
      <c r="A1427" t="s">
        <v>35</v>
      </c>
      <c r="B1427">
        <v>95.8</v>
      </c>
      <c r="C1427" s="1">
        <f t="shared" si="638"/>
        <v>-2.7680534988754339E-2</v>
      </c>
      <c r="D1427" s="1">
        <f t="shared" si="639"/>
        <v>-7.450670012588497</v>
      </c>
      <c r="E1427" s="1">
        <f t="shared" si="640"/>
        <v>-139.82123782158416</v>
      </c>
      <c r="F1427" s="1">
        <f t="shared" si="641"/>
        <v>-11.217476786229984</v>
      </c>
      <c r="G1427" s="1">
        <f t="shared" si="642"/>
        <v>4.797064353681435E-2</v>
      </c>
      <c r="H1427">
        <v>1.8150999999999999</v>
      </c>
      <c r="I1427" s="1">
        <f t="shared" si="643"/>
        <v>53.857999999999997</v>
      </c>
      <c r="J1427">
        <v>6.6002000000000001</v>
      </c>
      <c r="K1427">
        <v>0.31019999999999998</v>
      </c>
      <c r="L1427">
        <v>1.3604000000000001</v>
      </c>
      <c r="M1427">
        <v>-0.66900000000000004</v>
      </c>
      <c r="N1427" s="10">
        <v>1.2714000000000001</v>
      </c>
      <c r="O1427" s="2">
        <f t="shared" si="658"/>
        <v>0.31034722256999236</v>
      </c>
      <c r="P1427" s="2">
        <f t="shared" si="659"/>
        <v>1.3606936843545432</v>
      </c>
      <c r="Q1427">
        <v>-7.2919</v>
      </c>
      <c r="R1427">
        <v>-138.9306</v>
      </c>
      <c r="S1427">
        <v>-11.548500000000001</v>
      </c>
      <c r="T1427">
        <v>5.7358000000000002</v>
      </c>
      <c r="U1427">
        <v>32.175600000000003</v>
      </c>
      <c r="V1427">
        <v>-11.9587</v>
      </c>
      <c r="W1427">
        <v>2410</v>
      </c>
      <c r="X1427">
        <v>6.6420000000000003</v>
      </c>
      <c r="Y1427" s="1">
        <f t="shared" si="644"/>
        <v>0.39281389641987363</v>
      </c>
      <c r="Z1427" s="1">
        <f t="shared" si="645"/>
        <v>-6.3241190390459412</v>
      </c>
      <c r="AA1427" s="1">
        <f t="shared" si="646"/>
        <v>-133.50172641876051</v>
      </c>
      <c r="AB1427" s="1">
        <f t="shared" si="647"/>
        <v>-13.566248557788155</v>
      </c>
      <c r="AC1427" s="1">
        <f t="shared" si="648"/>
        <v>134.33818719314806</v>
      </c>
      <c r="AD1427" s="1">
        <f t="shared" si="649"/>
        <v>34.286734928106995</v>
      </c>
      <c r="AE1427" s="3">
        <f>AD1427/(K!D$3*AC1427^2)</f>
        <v>0.35293505919619172</v>
      </c>
      <c r="AF1427" s="1">
        <f t="shared" si="650"/>
        <v>4.1217139558448466</v>
      </c>
      <c r="AG1427" s="1">
        <f t="shared" si="651"/>
        <v>-1.8976475389407952</v>
      </c>
      <c r="AH1427" s="1">
        <f t="shared" si="652"/>
        <v>16.752826834414353</v>
      </c>
      <c r="AI1427" s="1">
        <f t="shared" si="653"/>
        <v>17.356462746185581</v>
      </c>
      <c r="AJ1427" s="1">
        <f t="shared" si="660"/>
        <v>3.8159509671680074</v>
      </c>
      <c r="AK1427" s="1">
        <f t="shared" si="661"/>
        <v>15.510044230732646</v>
      </c>
      <c r="AL1427" s="2">
        <f>AI1427/(K!D$3*AC1427^2)</f>
        <v>0.17866105418337397</v>
      </c>
      <c r="AM1427" s="2">
        <f t="shared" si="662"/>
        <v>0.12594565932570556</v>
      </c>
      <c r="AN1427" s="4">
        <f t="shared" si="654"/>
        <v>1335.272068209533</v>
      </c>
      <c r="AO1427" s="4">
        <f t="shared" si="663"/>
        <v>-1295.5509797729912</v>
      </c>
      <c r="AP1427" s="4">
        <f t="shared" si="655"/>
        <v>28.651372026677283</v>
      </c>
      <c r="AQ1427" s="4">
        <f t="shared" si="656"/>
        <v>321.99107725338553</v>
      </c>
      <c r="AR1427" s="4">
        <f t="shared" si="657"/>
        <v>0</v>
      </c>
      <c r="AS1427" s="11">
        <f t="shared" si="664"/>
        <v>166.17798819427071</v>
      </c>
      <c r="AT1427" s="12">
        <f t="shared" si="665"/>
        <v>0.55405480008694319</v>
      </c>
      <c r="AU1427" s="14">
        <f t="shared" si="666"/>
        <v>56.354363589191472</v>
      </c>
    </row>
    <row r="1428" spans="1:47" x14ac:dyDescent="0.35">
      <c r="A1428" t="s">
        <v>35</v>
      </c>
      <c r="B1428">
        <v>95.7</v>
      </c>
      <c r="C1428" s="1">
        <f t="shared" si="638"/>
        <v>-2.9453801262234215E-2</v>
      </c>
      <c r="D1428" s="1">
        <f t="shared" si="639"/>
        <v>3.9356741710527721</v>
      </c>
      <c r="E1428" s="1">
        <f t="shared" si="640"/>
        <v>-140.20554002966503</v>
      </c>
      <c r="F1428" s="1">
        <f t="shared" si="641"/>
        <v>-4.6189270473792874</v>
      </c>
      <c r="G1428" s="1">
        <f t="shared" si="642"/>
        <v>3.7559550769159955E-2</v>
      </c>
      <c r="H1428">
        <v>-2.2911999999999999</v>
      </c>
      <c r="I1428" s="1">
        <f t="shared" si="643"/>
        <v>54.115000000000002</v>
      </c>
      <c r="J1428">
        <v>6.6830999999999996</v>
      </c>
      <c r="K1428">
        <v>-0.36880000000000002</v>
      </c>
      <c r="L1428">
        <v>1.3460000000000001</v>
      </c>
      <c r="M1428">
        <v>-1.1808000000000001</v>
      </c>
      <c r="N1428" s="10">
        <v>3.7892000000000001</v>
      </c>
      <c r="O1428" s="2">
        <f t="shared" si="658"/>
        <v>-0.36888155559078784</v>
      </c>
      <c r="P1428" s="2">
        <f t="shared" si="659"/>
        <v>1.346209020348528</v>
      </c>
      <c r="Q1428">
        <v>3.7683</v>
      </c>
      <c r="R1428">
        <v>-139.21510000000001</v>
      </c>
      <c r="S1428">
        <v>-5.0244999999999997</v>
      </c>
      <c r="T1428">
        <v>-5.6825999999999999</v>
      </c>
      <c r="U1428">
        <v>33.626899999999999</v>
      </c>
      <c r="V1428">
        <v>-13.7698</v>
      </c>
      <c r="W1428">
        <v>2117</v>
      </c>
      <c r="X1428">
        <v>6.3849999999999998</v>
      </c>
      <c r="Y1428" s="1">
        <f t="shared" si="644"/>
        <v>0.39453095354515777</v>
      </c>
      <c r="Z1428" s="1">
        <f t="shared" si="645"/>
        <v>2.814693372744915</v>
      </c>
      <c r="AA1428" s="1">
        <f t="shared" si="646"/>
        <v>-133.57211356878119</v>
      </c>
      <c r="AB1428" s="1">
        <f t="shared" si="647"/>
        <v>-7.335233209442344</v>
      </c>
      <c r="AC1428" s="1">
        <f t="shared" si="648"/>
        <v>133.80298078985706</v>
      </c>
      <c r="AD1428" s="1">
        <f t="shared" si="649"/>
        <v>34.697358414239162</v>
      </c>
      <c r="AE1428" s="3">
        <f>AD1428/(K!D$3*AC1428^2)</f>
        <v>0.36002484651685612</v>
      </c>
      <c r="AF1428" s="1">
        <f t="shared" si="650"/>
        <v>-4.9527027719726462</v>
      </c>
      <c r="AG1428" s="1">
        <f t="shared" si="651"/>
        <v>-1.0105906693766613</v>
      </c>
      <c r="AH1428" s="1">
        <f t="shared" si="652"/>
        <v>16.502050928151039</v>
      </c>
      <c r="AI1428" s="1">
        <f t="shared" si="653"/>
        <v>17.258859843101664</v>
      </c>
      <c r="AJ1428" s="1">
        <f t="shared" si="660"/>
        <v>-4.6254679916964925</v>
      </c>
      <c r="AK1428" s="1">
        <f t="shared" si="661"/>
        <v>15.411728076527826</v>
      </c>
      <c r="AL1428" s="2">
        <f>AI1428/(K!D$3*AC1428^2)</f>
        <v>0.17908044445016461</v>
      </c>
      <c r="AM1428" s="2">
        <f t="shared" si="662"/>
        <v>0.12638872657966879</v>
      </c>
      <c r="AN1428" s="4">
        <f t="shared" si="654"/>
        <v>1334.6309849445522</v>
      </c>
      <c r="AO1428" s="4">
        <f t="shared" si="663"/>
        <v>-1278.1892033783745</v>
      </c>
      <c r="AP1428" s="4">
        <f t="shared" si="655"/>
        <v>-5.8481728745315342</v>
      </c>
      <c r="AQ1428" s="4">
        <f t="shared" si="656"/>
        <v>-383.97659461880261</v>
      </c>
      <c r="AR1428" s="4">
        <f t="shared" si="657"/>
        <v>0</v>
      </c>
      <c r="AS1428" s="11">
        <f t="shared" si="664"/>
        <v>196.70589341608863</v>
      </c>
      <c r="AT1428" s="12">
        <f t="shared" si="665"/>
        <v>0.63043504248679838</v>
      </c>
      <c r="AU1428" s="14">
        <f t="shared" si="666"/>
        <v>50.917773520586287</v>
      </c>
    </row>
    <row r="1429" spans="1:47" x14ac:dyDescent="0.35">
      <c r="A1429" t="s">
        <v>35</v>
      </c>
      <c r="B1429">
        <v>94.8</v>
      </c>
      <c r="C1429" s="1">
        <f t="shared" si="638"/>
        <v>-3.7899492586507301E-2</v>
      </c>
      <c r="D1429" s="1">
        <f t="shared" si="639"/>
        <v>7.4630297213154702</v>
      </c>
      <c r="E1429" s="1">
        <f t="shared" si="640"/>
        <v>-138.7349678972104</v>
      </c>
      <c r="F1429" s="1">
        <f t="shared" si="641"/>
        <v>-6.3427634871984413</v>
      </c>
      <c r="G1429" s="1">
        <f t="shared" si="642"/>
        <v>-5.9033436202042822E-3</v>
      </c>
      <c r="H1429">
        <v>-1.2383</v>
      </c>
      <c r="I1429" s="1">
        <f t="shared" si="643"/>
        <v>55.235999999999997</v>
      </c>
      <c r="J1429">
        <v>6.1081000000000003</v>
      </c>
      <c r="K1429">
        <v>-0.61319999999999997</v>
      </c>
      <c r="L1429">
        <v>1.3242</v>
      </c>
      <c r="M1429">
        <v>1.0435000000000001</v>
      </c>
      <c r="N1429" s="10">
        <v>2.3186</v>
      </c>
      <c r="O1429" s="2">
        <f t="shared" si="658"/>
        <v>-0.61332651594542442</v>
      </c>
      <c r="P1429" s="2">
        <f t="shared" si="659"/>
        <v>1.3244031350219467</v>
      </c>
      <c r="Q1429">
        <v>7.1188000000000002</v>
      </c>
      <c r="R1429">
        <v>-137.57480000000001</v>
      </c>
      <c r="S1429">
        <v>-6.9005000000000001</v>
      </c>
      <c r="T1429">
        <v>-9.0827000000000009</v>
      </c>
      <c r="U1429">
        <v>30.611699999999999</v>
      </c>
      <c r="V1429">
        <v>-14.716200000000001</v>
      </c>
      <c r="W1429">
        <v>2247</v>
      </c>
      <c r="X1429">
        <v>5.2640000000000002</v>
      </c>
      <c r="Y1429" s="1">
        <f t="shared" si="644"/>
        <v>0.40612581842702666</v>
      </c>
      <c r="Z1429" s="1">
        <f t="shared" si="645"/>
        <v>5.6186702358018925</v>
      </c>
      <c r="AA1429" s="1">
        <f t="shared" si="646"/>
        <v>-132.5188670392391</v>
      </c>
      <c r="AB1429" s="1">
        <f t="shared" si="647"/>
        <v>-9.3310778717663467</v>
      </c>
      <c r="AC1429" s="1">
        <f t="shared" si="648"/>
        <v>132.96574217004613</v>
      </c>
      <c r="AD1429" s="1">
        <f t="shared" si="649"/>
        <v>32.117750932447073</v>
      </c>
      <c r="AE1429" s="3">
        <f>AD1429/(K!D$3*AC1429^2)</f>
        <v>0.3374684995859491</v>
      </c>
      <c r="AF1429" s="1">
        <f t="shared" si="650"/>
        <v>-7.7255154481004986</v>
      </c>
      <c r="AG1429" s="1">
        <f t="shared" si="651"/>
        <v>-1.3981086616416363</v>
      </c>
      <c r="AH1429" s="1">
        <f t="shared" si="652"/>
        <v>15.203886848194397</v>
      </c>
      <c r="AI1429" s="1">
        <f t="shared" si="653"/>
        <v>17.111296621276114</v>
      </c>
      <c r="AJ1429" s="1">
        <f t="shared" si="660"/>
        <v>-7.6453947636472801</v>
      </c>
      <c r="AK1429" s="1">
        <f t="shared" si="661"/>
        <v>15.046208589855517</v>
      </c>
      <c r="AL1429" s="2">
        <f>AI1429/(K!D$3*AC1429^2)</f>
        <v>0.17979227776246429</v>
      </c>
      <c r="AM1429" s="2">
        <f t="shared" si="662"/>
        <v>0.12714346461610881</v>
      </c>
      <c r="AN1429" s="4">
        <f t="shared" si="654"/>
        <v>1334.1998276346205</v>
      </c>
      <c r="AO1429" s="4">
        <f t="shared" si="663"/>
        <v>-1189.1415040386021</v>
      </c>
      <c r="AP1429" s="4">
        <f t="shared" si="655"/>
        <v>-7.82162039074408</v>
      </c>
      <c r="AQ1429" s="4">
        <f t="shared" si="656"/>
        <v>-604.95494517156067</v>
      </c>
      <c r="AR1429" s="4">
        <f t="shared" si="657"/>
        <v>0</v>
      </c>
      <c r="AS1429" s="11">
        <f t="shared" si="664"/>
        <v>206.93638323212707</v>
      </c>
      <c r="AT1429" s="12">
        <f t="shared" si="665"/>
        <v>0.59376939369587034</v>
      </c>
      <c r="AU1429" s="14">
        <f t="shared" si="666"/>
        <v>53.575045400244271</v>
      </c>
    </row>
    <row r="1430" spans="1:47" x14ac:dyDescent="0.35">
      <c r="A1430" t="s">
        <v>35</v>
      </c>
      <c r="B1430">
        <v>86.2</v>
      </c>
      <c r="C1430" s="1">
        <f t="shared" si="638"/>
        <v>-3.1998862136211052E-2</v>
      </c>
      <c r="D1430" s="1">
        <f t="shared" si="639"/>
        <v>11.130410415986544</v>
      </c>
      <c r="E1430" s="1">
        <f t="shared" si="640"/>
        <v>-125.86671876906144</v>
      </c>
      <c r="F1430" s="1">
        <f t="shared" si="641"/>
        <v>-0.66090841459208394</v>
      </c>
      <c r="G1430" s="1">
        <f t="shared" si="642"/>
        <v>6.528926693560777E-2</v>
      </c>
      <c r="H1430">
        <v>-2.6839</v>
      </c>
      <c r="I1430" s="1">
        <f t="shared" si="643"/>
        <v>54.012999999999998</v>
      </c>
      <c r="J1430">
        <v>5.1593999999999998</v>
      </c>
      <c r="K1430">
        <v>-0.8427</v>
      </c>
      <c r="L1430">
        <v>1.2258</v>
      </c>
      <c r="M1430">
        <v>1.1244000000000001</v>
      </c>
      <c r="N1430" s="10">
        <v>2.9979</v>
      </c>
      <c r="O1430" s="2">
        <f t="shared" si="658"/>
        <v>-0.84280064122790233</v>
      </c>
      <c r="P1430" s="2">
        <f t="shared" si="659"/>
        <v>1.2258636933357769</v>
      </c>
      <c r="Q1430">
        <v>10.770899999999999</v>
      </c>
      <c r="R1430">
        <v>-124.9547</v>
      </c>
      <c r="S1430">
        <v>-1.28</v>
      </c>
      <c r="T1430">
        <v>-11.235099999999999</v>
      </c>
      <c r="U1430">
        <v>28.5016</v>
      </c>
      <c r="V1430">
        <v>-19.347300000000001</v>
      </c>
      <c r="W1430">
        <v>2223</v>
      </c>
      <c r="X1430">
        <v>6.4870000000000001</v>
      </c>
      <c r="Y1430" s="1">
        <f t="shared" si="644"/>
        <v>0.4397699796370142</v>
      </c>
      <c r="Z1430" s="1">
        <f t="shared" si="645"/>
        <v>8.6599805668766354</v>
      </c>
      <c r="AA1430" s="1">
        <f t="shared" si="646"/>
        <v>-119.59964474325028</v>
      </c>
      <c r="AB1430" s="1">
        <f t="shared" si="647"/>
        <v>-4.9150892781076871</v>
      </c>
      <c r="AC1430" s="1">
        <f t="shared" si="648"/>
        <v>120.01345086590138</v>
      </c>
      <c r="AD1430" s="1">
        <f t="shared" si="649"/>
        <v>29.739344483250022</v>
      </c>
      <c r="AE1430" s="3">
        <f>AD1430/(K!D$3*AC1430^2)</f>
        <v>0.38356518696294284</v>
      </c>
      <c r="AF1430" s="1">
        <f t="shared" si="650"/>
        <v>-9.0891559959036314</v>
      </c>
      <c r="AG1430" s="1">
        <f t="shared" si="651"/>
        <v>-1.1352032868923772</v>
      </c>
      <c r="AH1430" s="1">
        <f t="shared" si="652"/>
        <v>11.608740411696019</v>
      </c>
      <c r="AI1430" s="1">
        <f t="shared" si="653"/>
        <v>14.787301889343656</v>
      </c>
      <c r="AJ1430" s="1">
        <f t="shared" si="660"/>
        <v>-10.546927641974365</v>
      </c>
      <c r="AK1430" s="1">
        <f t="shared" si="661"/>
        <v>13.470617645004907</v>
      </c>
      <c r="AL1430" s="2">
        <f>AI1430/(K!D$3*AC1430^2)</f>
        <v>0.19072021634700578</v>
      </c>
      <c r="AM1430" s="2">
        <f t="shared" si="662"/>
        <v>0.13918265589114431</v>
      </c>
      <c r="AN1430" s="4">
        <f t="shared" si="654"/>
        <v>1318.2631726332888</v>
      </c>
      <c r="AO1430" s="4">
        <f t="shared" si="663"/>
        <v>-1035.4760678717146</v>
      </c>
      <c r="AP1430" s="4">
        <f t="shared" si="655"/>
        <v>-41.492001698464364</v>
      </c>
      <c r="AQ1430" s="4">
        <f t="shared" si="656"/>
        <v>-814.79170281807058</v>
      </c>
      <c r="AR1430" s="4">
        <f t="shared" si="657"/>
        <v>0</v>
      </c>
      <c r="AS1430" s="11">
        <f t="shared" si="664"/>
        <v>218.05945163599009</v>
      </c>
      <c r="AT1430" s="12">
        <f t="shared" si="665"/>
        <v>0.59301087387912232</v>
      </c>
      <c r="AU1430" s="14">
        <f t="shared" si="666"/>
        <v>53.6290386649721</v>
      </c>
    </row>
    <row r="1431" spans="1:47" x14ac:dyDescent="0.35">
      <c r="A1431" t="s">
        <v>35</v>
      </c>
      <c r="B1431">
        <v>88.2</v>
      </c>
      <c r="C1431" s="1">
        <f t="shared" si="638"/>
        <v>-3.9621819541531128E-2</v>
      </c>
      <c r="D1431" s="1">
        <f t="shared" si="639"/>
        <v>-5.6350691417833128</v>
      </c>
      <c r="E1431" s="1">
        <f t="shared" si="640"/>
        <v>-129.15412568230252</v>
      </c>
      <c r="F1431" s="1">
        <f t="shared" si="641"/>
        <v>-4.2070306530230903</v>
      </c>
      <c r="G1431" s="1">
        <f t="shared" si="642"/>
        <v>2.9970019307327789E-2</v>
      </c>
      <c r="H1431">
        <v>1.8814</v>
      </c>
      <c r="I1431" s="1">
        <f t="shared" si="643"/>
        <v>55.094999999999999</v>
      </c>
      <c r="J1431">
        <v>5.9715999999999996</v>
      </c>
      <c r="K1431">
        <v>-1.8700000000000001E-2</v>
      </c>
      <c r="L1431">
        <v>1.5459000000000001</v>
      </c>
      <c r="M1431">
        <v>-0.4793</v>
      </c>
      <c r="N1431" s="10">
        <v>2.7027999999999999</v>
      </c>
      <c r="O1431" s="2">
        <f t="shared" si="658"/>
        <v>-1.8683295918257681E-2</v>
      </c>
      <c r="P1431" s="2">
        <f t="shared" si="659"/>
        <v>1.5461959391433291</v>
      </c>
      <c r="Q1431">
        <v>-5.5937000000000001</v>
      </c>
      <c r="R1431">
        <v>-128.0274</v>
      </c>
      <c r="S1431">
        <v>-4.8023999999999996</v>
      </c>
      <c r="T1431">
        <v>1.0441</v>
      </c>
      <c r="U1431">
        <v>28.437000000000001</v>
      </c>
      <c r="V1431">
        <v>-15.026300000000001</v>
      </c>
      <c r="W1431">
        <v>2396</v>
      </c>
      <c r="X1431">
        <v>5.4050000000000002</v>
      </c>
      <c r="Y1431" s="1">
        <f t="shared" si="644"/>
        <v>0.4365997111005393</v>
      </c>
      <c r="Z1431" s="1">
        <f t="shared" si="645"/>
        <v>-5.4071422626032764</v>
      </c>
      <c r="AA1431" s="1">
        <f t="shared" si="646"/>
        <v>-122.9463326900195</v>
      </c>
      <c r="AB1431" s="1">
        <f t="shared" si="647"/>
        <v>-7.4872697724781077</v>
      </c>
      <c r="AC1431" s="1">
        <f t="shared" si="648"/>
        <v>123.29272938019845</v>
      </c>
      <c r="AD1431" s="1">
        <f t="shared" si="649"/>
        <v>29.44423352512004</v>
      </c>
      <c r="AE1431" s="3">
        <f>AD1431/(K!D$3*AC1431^2)</f>
        <v>0.35982634590345008</v>
      </c>
      <c r="AF1431" s="1">
        <f t="shared" si="650"/>
        <v>-0.24721020364293089</v>
      </c>
      <c r="AG1431" s="1">
        <f t="shared" si="651"/>
        <v>-0.92450857378486617</v>
      </c>
      <c r="AH1431" s="1">
        <f t="shared" si="652"/>
        <v>15.359622789326906</v>
      </c>
      <c r="AI1431" s="1">
        <f t="shared" si="653"/>
        <v>15.38940678577954</v>
      </c>
      <c r="AJ1431" s="1">
        <f t="shared" si="660"/>
        <v>-0.28273822729780695</v>
      </c>
      <c r="AK1431" s="1">
        <f t="shared" si="661"/>
        <v>17.567043978855885</v>
      </c>
      <c r="AL1431" s="2">
        <f>AI1431/(K!D$3*AC1431^2)</f>
        <v>0.1880678607111487</v>
      </c>
      <c r="AM1431" s="2">
        <f t="shared" si="662"/>
        <v>0.13617934660510869</v>
      </c>
      <c r="AN1431" s="4">
        <f t="shared" si="654"/>
        <v>1325.0607490580646</v>
      </c>
      <c r="AO1431" s="4">
        <f t="shared" si="663"/>
        <v>-1323.6147152582691</v>
      </c>
      <c r="AP1431" s="4">
        <f t="shared" si="655"/>
        <v>59.292178538517177</v>
      </c>
      <c r="AQ1431" s="4">
        <f t="shared" si="656"/>
        <v>-17.73448082825421</v>
      </c>
      <c r="AR1431" s="4">
        <f t="shared" si="657"/>
        <v>0</v>
      </c>
      <c r="AS1431" s="11">
        <f t="shared" si="664"/>
        <v>180.92208504525286</v>
      </c>
      <c r="AT1431" s="12">
        <f t="shared" si="665"/>
        <v>0.55303036271204697</v>
      </c>
      <c r="AU1431" s="14">
        <f t="shared" si="666"/>
        <v>56.424842065767301</v>
      </c>
    </row>
    <row r="1432" spans="1:47" x14ac:dyDescent="0.35">
      <c r="A1432" t="s">
        <v>35</v>
      </c>
      <c r="B1432">
        <v>96.2</v>
      </c>
      <c r="C1432" s="1">
        <f t="shared" si="638"/>
        <v>-3.5467555182667289E-2</v>
      </c>
      <c r="D1432" s="1">
        <f t="shared" si="639"/>
        <v>9.7259668977986653</v>
      </c>
      <c r="E1432" s="1">
        <f t="shared" si="640"/>
        <v>-140.35237253602094</v>
      </c>
      <c r="F1432" s="1">
        <f t="shared" si="641"/>
        <v>-10.713147245150168</v>
      </c>
      <c r="G1432" s="1">
        <f t="shared" si="642"/>
        <v>1.9864038152661578E-2</v>
      </c>
      <c r="H1432">
        <v>-0.80969999999999998</v>
      </c>
      <c r="I1432" s="1">
        <f t="shared" si="643"/>
        <v>54.957000000000001</v>
      </c>
      <c r="J1432">
        <v>6.0864000000000003</v>
      </c>
      <c r="K1432">
        <v>-0.63239999999999996</v>
      </c>
      <c r="L1432">
        <v>1.3069</v>
      </c>
      <c r="M1432">
        <v>2.2679</v>
      </c>
      <c r="N1432" s="10">
        <v>0.72629999999999995</v>
      </c>
      <c r="O1432" s="2">
        <f t="shared" si="658"/>
        <v>-0.63257247723021326</v>
      </c>
      <c r="P1432" s="2">
        <f t="shared" si="659"/>
        <v>1.3071371557072733</v>
      </c>
      <c r="Q1432">
        <v>9.3643999999999998</v>
      </c>
      <c r="R1432">
        <v>-139.17070000000001</v>
      </c>
      <c r="S1432">
        <v>-11.1861</v>
      </c>
      <c r="T1432">
        <v>-10.1943</v>
      </c>
      <c r="U1432">
        <v>33.317</v>
      </c>
      <c r="V1432">
        <v>-13.3348</v>
      </c>
      <c r="W1432">
        <v>2289</v>
      </c>
      <c r="X1432">
        <v>5.5430000000000001</v>
      </c>
      <c r="Y1432" s="1">
        <f t="shared" si="644"/>
        <v>0.40050972922938649</v>
      </c>
      <c r="Z1432" s="1">
        <f t="shared" si="645"/>
        <v>7.6845087314570986</v>
      </c>
      <c r="AA1432" s="1">
        <f t="shared" si="646"/>
        <v>-133.68048121165322</v>
      </c>
      <c r="AB1432" s="1">
        <f t="shared" si="647"/>
        <v>-13.383505813814178</v>
      </c>
      <c r="AC1432" s="1">
        <f t="shared" si="648"/>
        <v>134.56835051114882</v>
      </c>
      <c r="AD1432" s="1">
        <f t="shared" si="649"/>
        <v>35.552975899938502</v>
      </c>
      <c r="AE1432" s="3">
        <f>AD1432/(K!D$3*AC1432^2)</f>
        <v>0.36471845468709396</v>
      </c>
      <c r="AF1432" s="1">
        <f t="shared" si="650"/>
        <v>-8.1640517826843961</v>
      </c>
      <c r="AG1432" s="1">
        <f t="shared" si="651"/>
        <v>-2.0014007142625303</v>
      </c>
      <c r="AH1432" s="1">
        <f t="shared" si="652"/>
        <v>15.303276004143328</v>
      </c>
      <c r="AI1432" s="1">
        <f t="shared" si="653"/>
        <v>17.459885531938397</v>
      </c>
      <c r="AJ1432" s="1">
        <f t="shared" si="660"/>
        <v>-7.8574774266255663</v>
      </c>
      <c r="AK1432" s="1">
        <f t="shared" si="661"/>
        <v>14.728611350924021</v>
      </c>
      <c r="AL1432" s="2">
        <f>AI1432/(K!D$3*AC1432^2)</f>
        <v>0.17911137700945975</v>
      </c>
      <c r="AM1432" s="2">
        <f t="shared" si="662"/>
        <v>0.12642145233515106</v>
      </c>
      <c r="AN1432" s="4">
        <f t="shared" si="654"/>
        <v>1342.6127923824458</v>
      </c>
      <c r="AO1432" s="4">
        <f t="shared" si="663"/>
        <v>-1184.3180418921058</v>
      </c>
      <c r="AP1432" s="4">
        <f t="shared" si="655"/>
        <v>-4.7626343406350982</v>
      </c>
      <c r="AQ1432" s="4">
        <f t="shared" si="656"/>
        <v>-632.43750934932245</v>
      </c>
      <c r="AR1432" s="4">
        <f t="shared" si="657"/>
        <v>0</v>
      </c>
      <c r="AS1432" s="11">
        <f t="shared" si="664"/>
        <v>208.07920412560878</v>
      </c>
      <c r="AT1432" s="12">
        <f t="shared" si="665"/>
        <v>0.58654993114130438</v>
      </c>
      <c r="AU1432" s="14">
        <f t="shared" si="666"/>
        <v>54.087438829135664</v>
      </c>
    </row>
    <row r="1433" spans="1:47" x14ac:dyDescent="0.35">
      <c r="A1433" t="s">
        <v>35</v>
      </c>
      <c r="B1433">
        <v>96.4</v>
      </c>
      <c r="C1433" s="1">
        <f t="shared" si="638"/>
        <v>-2.8062805567292067E-2</v>
      </c>
      <c r="D1433" s="1">
        <f t="shared" si="639"/>
        <v>5.9523960778967506</v>
      </c>
      <c r="E1433" s="1">
        <f t="shared" si="640"/>
        <v>-141.17511128980914</v>
      </c>
      <c r="F1433" s="1">
        <f t="shared" si="641"/>
        <v>-4.3215482270593384</v>
      </c>
      <c r="G1433" s="1">
        <f t="shared" si="642"/>
        <v>3.5574985743053844E-2</v>
      </c>
      <c r="H1433">
        <v>-2.0548999999999999</v>
      </c>
      <c r="I1433" s="1">
        <f t="shared" si="643"/>
        <v>53.95</v>
      </c>
      <c r="J1433">
        <v>6.4612999999999996</v>
      </c>
      <c r="K1433">
        <v>-0.50790000000000002</v>
      </c>
      <c r="L1433">
        <v>1.2728999999999999</v>
      </c>
      <c r="M1433">
        <v>-0.34799999999999998</v>
      </c>
      <c r="N1433" s="10">
        <v>3.7037</v>
      </c>
      <c r="O1433" s="2">
        <f t="shared" si="658"/>
        <v>-0.50807404489560692</v>
      </c>
      <c r="P1433" s="2">
        <f t="shared" si="659"/>
        <v>1.2730170201656592</v>
      </c>
      <c r="Q1433">
        <v>5.7276999999999996</v>
      </c>
      <c r="R1433">
        <v>-140.33629999999999</v>
      </c>
      <c r="S1433">
        <v>-4.7243000000000004</v>
      </c>
      <c r="T1433">
        <v>-8.0068999999999999</v>
      </c>
      <c r="U1433">
        <v>29.890499999999999</v>
      </c>
      <c r="V1433">
        <v>-14.351800000000001</v>
      </c>
      <c r="W1433">
        <v>2129</v>
      </c>
      <c r="X1433">
        <v>6.55</v>
      </c>
      <c r="Y1433" s="1">
        <f t="shared" si="644"/>
        <v>0.38805639799299541</v>
      </c>
      <c r="Z1433" s="1">
        <f t="shared" si="645"/>
        <v>4.3988316913516936</v>
      </c>
      <c r="AA1433" s="1">
        <f t="shared" si="646"/>
        <v>-135.37551140770432</v>
      </c>
      <c r="AB1433" s="1">
        <f t="shared" si="647"/>
        <v>-7.1062021334172742</v>
      </c>
      <c r="AC1433" s="1">
        <f t="shared" si="648"/>
        <v>135.6332441472492</v>
      </c>
      <c r="AD1433" s="1">
        <f t="shared" si="649"/>
        <v>31.027134323314854</v>
      </c>
      <c r="AE1433" s="3">
        <f>AD1433/(K!D$3*AC1433^2)</f>
        <v>0.31331198306270319</v>
      </c>
      <c r="AF1433" s="1">
        <f t="shared" si="650"/>
        <v>-7.0006338547690312</v>
      </c>
      <c r="AG1433" s="1">
        <f t="shared" si="651"/>
        <v>-1.077676002442626</v>
      </c>
      <c r="AH1433" s="1">
        <f t="shared" si="652"/>
        <v>16.196602311849176</v>
      </c>
      <c r="AI1433" s="1">
        <f t="shared" si="653"/>
        <v>17.677674801369584</v>
      </c>
      <c r="AJ1433" s="1">
        <f t="shared" si="660"/>
        <v>-6.3252589616280339</v>
      </c>
      <c r="AK1433" s="1">
        <f t="shared" si="661"/>
        <v>14.634061150214137</v>
      </c>
      <c r="AL1433" s="2">
        <f>AI1433/(K!D$3*AC1433^2)</f>
        <v>0.17850914912863117</v>
      </c>
      <c r="AM1433" s="2">
        <f t="shared" si="662"/>
        <v>0.12578546965300366</v>
      </c>
      <c r="AN1433" s="4">
        <f t="shared" si="654"/>
        <v>1346.4297586289081</v>
      </c>
      <c r="AO1433" s="4">
        <f t="shared" si="663"/>
        <v>-1235.5794028919568</v>
      </c>
      <c r="AP1433" s="4">
        <f t="shared" si="655"/>
        <v>-12.072429518251226</v>
      </c>
      <c r="AQ1433" s="4">
        <f t="shared" si="656"/>
        <v>-534.85595305295203</v>
      </c>
      <c r="AR1433" s="4">
        <f t="shared" si="657"/>
        <v>0</v>
      </c>
      <c r="AS1433" s="11">
        <f t="shared" si="664"/>
        <v>203.37537879440961</v>
      </c>
      <c r="AT1433" s="12">
        <f t="shared" si="665"/>
        <v>0.6324235597129676</v>
      </c>
      <c r="AU1433" s="14">
        <f t="shared" si="666"/>
        <v>50.770844422226894</v>
      </c>
    </row>
    <row r="1434" spans="1:47" x14ac:dyDescent="0.35">
      <c r="A1434" t="s">
        <v>35</v>
      </c>
      <c r="B1434">
        <v>88.4</v>
      </c>
      <c r="C1434" s="1">
        <f t="shared" si="638"/>
        <v>-3.7239936604171089E-2</v>
      </c>
      <c r="D1434" s="1">
        <f t="shared" si="639"/>
        <v>-1.9895070937364114</v>
      </c>
      <c r="E1434" s="1">
        <f t="shared" si="640"/>
        <v>-129.58430479328891</v>
      </c>
      <c r="F1434" s="1">
        <f t="shared" si="641"/>
        <v>-1.0547091922106095</v>
      </c>
      <c r="G1434" s="1">
        <f t="shared" si="642"/>
        <v>5.3805049160786211E-2</v>
      </c>
      <c r="H1434">
        <v>1.7455000000000001</v>
      </c>
      <c r="I1434" s="1">
        <f t="shared" si="643"/>
        <v>54.807000000000002</v>
      </c>
      <c r="J1434">
        <v>6.0206</v>
      </c>
      <c r="K1434">
        <v>0.37569999999999998</v>
      </c>
      <c r="L1434">
        <v>1.4641</v>
      </c>
      <c r="M1434">
        <v>1.3015000000000001</v>
      </c>
      <c r="N1434" s="10">
        <v>4.0564999999999998</v>
      </c>
      <c r="O1434" s="2">
        <f t="shared" si="658"/>
        <v>0.37570148370251821</v>
      </c>
      <c r="P1434" s="2">
        <f t="shared" si="659"/>
        <v>1.4641822927713299</v>
      </c>
      <c r="Q1434">
        <v>-1.8237000000000001</v>
      </c>
      <c r="R1434">
        <v>-128.57939999999999</v>
      </c>
      <c r="S1434">
        <v>-1.6587000000000001</v>
      </c>
      <c r="T1434">
        <v>4.4523999999999999</v>
      </c>
      <c r="U1434">
        <v>26.9846</v>
      </c>
      <c r="V1434">
        <v>-16.218900000000001</v>
      </c>
      <c r="W1434">
        <v>2195</v>
      </c>
      <c r="X1434">
        <v>5.6929999999999996</v>
      </c>
      <c r="Y1434" s="1">
        <f t="shared" si="644"/>
        <v>0.43138865293435863</v>
      </c>
      <c r="Z1434" s="1">
        <f t="shared" si="645"/>
        <v>-1.0291496745739424</v>
      </c>
      <c r="AA1434" s="1">
        <f t="shared" si="646"/>
        <v>-123.76387967130266</v>
      </c>
      <c r="AB1434" s="1">
        <f t="shared" si="647"/>
        <v>-4.5530339037491441</v>
      </c>
      <c r="AC1434" s="1">
        <f t="shared" si="648"/>
        <v>123.85187595702396</v>
      </c>
      <c r="AD1434" s="1">
        <f t="shared" si="649"/>
        <v>27.588965110328076</v>
      </c>
      <c r="AE1434" s="3">
        <f>AD1434/(K!D$3*AC1434^2)</f>
        <v>0.33411645924457389</v>
      </c>
      <c r="AF1434" s="1">
        <f t="shared" si="650"/>
        <v>4.2231489350021771</v>
      </c>
      <c r="AG1434" s="1">
        <f t="shared" si="651"/>
        <v>-0.58476325579140109</v>
      </c>
      <c r="AH1434" s="1">
        <f t="shared" si="652"/>
        <v>14.940876416012756</v>
      </c>
      <c r="AI1434" s="1">
        <f t="shared" si="653"/>
        <v>15.537268842080964</v>
      </c>
      <c r="AJ1434" s="1">
        <f t="shared" si="660"/>
        <v>4.7154710498334271</v>
      </c>
      <c r="AK1434" s="1">
        <f t="shared" si="661"/>
        <v>16.682639254069034</v>
      </c>
      <c r="AL1434" s="2">
        <f>AI1434/(K!D$3*AC1434^2)</f>
        <v>0.18816426172882278</v>
      </c>
      <c r="AM1434" s="2">
        <f t="shared" si="662"/>
        <v>0.13628755693296837</v>
      </c>
      <c r="AN1434" s="4">
        <f t="shared" si="654"/>
        <v>1332.1277404964196</v>
      </c>
      <c r="AO1434" s="4">
        <f t="shared" si="663"/>
        <v>-1281.9274617087747</v>
      </c>
      <c r="AP1434" s="4">
        <f t="shared" si="655"/>
        <v>-2.666403140828689</v>
      </c>
      <c r="AQ1434" s="4">
        <f t="shared" si="656"/>
        <v>362.2418946108865</v>
      </c>
      <c r="AR1434" s="4">
        <f t="shared" si="657"/>
        <v>0</v>
      </c>
      <c r="AS1434" s="11">
        <f t="shared" si="664"/>
        <v>164.21666379125503</v>
      </c>
      <c r="AT1434" s="12">
        <f t="shared" si="665"/>
        <v>0.60689190910998614</v>
      </c>
      <c r="AU1434" s="14">
        <f t="shared" si="666"/>
        <v>52.634894535993688</v>
      </c>
    </row>
    <row r="1435" spans="1:47" x14ac:dyDescent="0.35">
      <c r="A1435" t="s">
        <v>35</v>
      </c>
      <c r="B1435">
        <v>91.6</v>
      </c>
      <c r="C1435" s="1">
        <f t="shared" si="638"/>
        <v>-3.0604401846328996E-2</v>
      </c>
      <c r="D1435" s="1">
        <f t="shared" si="639"/>
        <v>1.8263983645094997</v>
      </c>
      <c r="E1435" s="1">
        <f t="shared" si="640"/>
        <v>-134.2427630140262</v>
      </c>
      <c r="F1435" s="1">
        <f t="shared" si="641"/>
        <v>-5.077794691865213</v>
      </c>
      <c r="G1435" s="1">
        <f t="shared" si="642"/>
        <v>1.7737932899009934E-2</v>
      </c>
      <c r="H1435">
        <v>-1.4452</v>
      </c>
      <c r="I1435" s="1">
        <f t="shared" si="643"/>
        <v>54.094999999999999</v>
      </c>
      <c r="J1435">
        <v>6.1608000000000001</v>
      </c>
      <c r="K1435">
        <v>-0.21479999999999999</v>
      </c>
      <c r="L1435">
        <v>1.4259999999999999</v>
      </c>
      <c r="M1435">
        <v>-0.94330000000000003</v>
      </c>
      <c r="N1435" s="10">
        <v>2.8851</v>
      </c>
      <c r="O1435" s="2">
        <f t="shared" si="658"/>
        <v>-0.21479876040195711</v>
      </c>
      <c r="P1435" s="2">
        <f t="shared" si="659"/>
        <v>1.4261965453857703</v>
      </c>
      <c r="Q1435">
        <v>1.7363999999999999</v>
      </c>
      <c r="R1435">
        <v>-133.36580000000001</v>
      </c>
      <c r="S1435">
        <v>-5.5110000000000001</v>
      </c>
      <c r="T1435">
        <v>-2.9407000000000001</v>
      </c>
      <c r="U1435">
        <v>28.654800000000002</v>
      </c>
      <c r="V1435">
        <v>-14.154999999999999</v>
      </c>
      <c r="W1435">
        <v>2309</v>
      </c>
      <c r="X1435">
        <v>6.4050000000000002</v>
      </c>
      <c r="Y1435" s="1">
        <f t="shared" si="644"/>
        <v>0.41038563892555624</v>
      </c>
      <c r="Z1435" s="1">
        <f t="shared" si="645"/>
        <v>1.2229878403153081</v>
      </c>
      <c r="AA1435" s="1">
        <f t="shared" si="646"/>
        <v>-128.36300381088418</v>
      </c>
      <c r="AB1435" s="1">
        <f t="shared" si="647"/>
        <v>-7.9822990513608367</v>
      </c>
      <c r="AC1435" s="1">
        <f t="shared" si="648"/>
        <v>128.61677007589634</v>
      </c>
      <c r="AD1435" s="1">
        <f t="shared" si="649"/>
        <v>29.744532429877609</v>
      </c>
      <c r="AE1435" s="3">
        <f>AD1435/(K!D$3*AC1435^2)</f>
        <v>0.3340254725003764</v>
      </c>
      <c r="AF1435" s="1">
        <f t="shared" si="650"/>
        <v>-2.6578659538943592</v>
      </c>
      <c r="AG1435" s="1">
        <f t="shared" si="651"/>
        <v>-1.0310452237317129</v>
      </c>
      <c r="AH1435" s="1">
        <f t="shared" si="652"/>
        <v>16.172975155354337</v>
      </c>
      <c r="AI1435" s="1">
        <f t="shared" si="653"/>
        <v>16.422315033452485</v>
      </c>
      <c r="AJ1435" s="1">
        <f t="shared" si="660"/>
        <v>-2.6857688574510341</v>
      </c>
      <c r="AK1435" s="1">
        <f t="shared" si="661"/>
        <v>16.342762862414258</v>
      </c>
      <c r="AL1435" s="2">
        <f>AI1435/(K!D$3*AC1435^2)</f>
        <v>0.1844194912638461</v>
      </c>
      <c r="AM1435" s="2">
        <f t="shared" si="662"/>
        <v>0.13213504805022488</v>
      </c>
      <c r="AN1435" s="4">
        <f t="shared" si="654"/>
        <v>1341.2282817818964</v>
      </c>
      <c r="AO1435" s="4">
        <f t="shared" si="663"/>
        <v>-1323.484387320668</v>
      </c>
      <c r="AP1435" s="4">
        <f t="shared" si="655"/>
        <v>0.91218956493987413</v>
      </c>
      <c r="AQ1435" s="4">
        <f t="shared" si="656"/>
        <v>-217.4432070225499</v>
      </c>
      <c r="AR1435" s="4">
        <f t="shared" si="657"/>
        <v>0</v>
      </c>
      <c r="AS1435" s="11">
        <f t="shared" si="664"/>
        <v>189.33256551594124</v>
      </c>
      <c r="AT1435" s="12">
        <f t="shared" si="665"/>
        <v>0.58086976257336354</v>
      </c>
      <c r="AU1435" s="14">
        <f t="shared" si="666"/>
        <v>54.488259617264021</v>
      </c>
    </row>
    <row r="1436" spans="1:47" x14ac:dyDescent="0.35">
      <c r="A1436" t="s">
        <v>35</v>
      </c>
      <c r="B1436">
        <v>94.7</v>
      </c>
      <c r="C1436" s="1">
        <f t="shared" si="638"/>
        <v>-3.8533612829697035E-2</v>
      </c>
      <c r="D1436" s="1">
        <f t="shared" si="639"/>
        <v>6.8602334299071952</v>
      </c>
      <c r="E1436" s="1">
        <f t="shared" si="640"/>
        <v>-138.65746191835476</v>
      </c>
      <c r="F1436" s="1">
        <f t="shared" si="641"/>
        <v>-5.9061777275105856</v>
      </c>
      <c r="G1436" s="1">
        <f t="shared" si="642"/>
        <v>-1.8912578360087196E-2</v>
      </c>
      <c r="H1436">
        <v>-1.1335999999999999</v>
      </c>
      <c r="I1436" s="1">
        <f t="shared" si="643"/>
        <v>55.319000000000003</v>
      </c>
      <c r="J1436">
        <v>6.0350000000000001</v>
      </c>
      <c r="K1436">
        <v>-0.93669999999999998</v>
      </c>
      <c r="L1436">
        <v>1.1171</v>
      </c>
      <c r="M1436">
        <v>0.59640000000000004</v>
      </c>
      <c r="N1436" s="10">
        <v>2.1764999999999999</v>
      </c>
      <c r="O1436" s="2">
        <f t="shared" si="658"/>
        <v>-0.93687839202676493</v>
      </c>
      <c r="P1436" s="2">
        <f t="shared" si="659"/>
        <v>1.1172501776127386</v>
      </c>
      <c r="Q1436">
        <v>6.3653000000000004</v>
      </c>
      <c r="R1436">
        <v>-137.41319999999999</v>
      </c>
      <c r="S1436">
        <v>-6.5761000000000003</v>
      </c>
      <c r="T1436">
        <v>-12.844200000000001</v>
      </c>
      <c r="U1436">
        <v>32.290300000000002</v>
      </c>
      <c r="V1436">
        <v>-17.385400000000001</v>
      </c>
      <c r="W1436">
        <v>2219</v>
      </c>
      <c r="X1436">
        <v>5.181</v>
      </c>
      <c r="Y1436" s="1">
        <f t="shared" si="644"/>
        <v>0.40814085922265442</v>
      </c>
      <c r="Z1436" s="1">
        <f t="shared" si="645"/>
        <v>4.2391120178933868</v>
      </c>
      <c r="AA1436" s="1">
        <f t="shared" si="646"/>
        <v>-132.06796652507612</v>
      </c>
      <c r="AB1436" s="1">
        <f t="shared" si="647"/>
        <v>-9.4540237744753544</v>
      </c>
      <c r="AC1436" s="1">
        <f t="shared" si="648"/>
        <v>132.47375747029002</v>
      </c>
      <c r="AD1436" s="1">
        <f t="shared" si="649"/>
        <v>33.657790970834888</v>
      </c>
      <c r="AE1436" s="3">
        <f>AD1436/(K!D$3*AC1436^2)</f>
        <v>0.35628171822075821</v>
      </c>
      <c r="AF1436" s="1">
        <f t="shared" si="650"/>
        <v>-11.767162940549124</v>
      </c>
      <c r="AG1436" s="1">
        <f t="shared" si="651"/>
        <v>-1.2643911035654725</v>
      </c>
      <c r="AH1436" s="1">
        <f t="shared" si="652"/>
        <v>12.386603090491651</v>
      </c>
      <c r="AI1436" s="1">
        <f t="shared" si="653"/>
        <v>17.131629947368857</v>
      </c>
      <c r="AJ1436" s="1">
        <f t="shared" si="660"/>
        <v>-11.760970656996836</v>
      </c>
      <c r="AK1436" s="1">
        <f t="shared" si="661"/>
        <v>12.380084836348871</v>
      </c>
      <c r="AL1436" s="2">
        <f>AI1436/(K!D$3*AC1436^2)</f>
        <v>0.18134542932005651</v>
      </c>
      <c r="AM1436" s="2">
        <f t="shared" si="662"/>
        <v>0.12880223964149745</v>
      </c>
      <c r="AN1436" s="4">
        <f t="shared" si="654"/>
        <v>1346.605382483463</v>
      </c>
      <c r="AO1436" s="4">
        <f t="shared" si="663"/>
        <v>-977.74012511102933</v>
      </c>
      <c r="AP1436" s="4">
        <f t="shared" si="655"/>
        <v>34.852759814698999</v>
      </c>
      <c r="AQ1436" s="4">
        <f t="shared" si="656"/>
        <v>-925.28676042327584</v>
      </c>
      <c r="AR1436" s="4">
        <f t="shared" si="657"/>
        <v>0</v>
      </c>
      <c r="AS1436" s="11">
        <f t="shared" si="664"/>
        <v>223.53093184813781</v>
      </c>
      <c r="AT1436" s="12">
        <f t="shared" si="665"/>
        <v>0.60685235803671156</v>
      </c>
      <c r="AU1436" s="14">
        <f t="shared" si="666"/>
        <v>52.637745707429204</v>
      </c>
    </row>
    <row r="1437" spans="1:47" x14ac:dyDescent="0.35">
      <c r="A1437" t="s">
        <v>35</v>
      </c>
      <c r="B1437">
        <v>90.4</v>
      </c>
      <c r="C1437" s="1">
        <f t="shared" si="638"/>
        <v>-3.1066237488066653E-2</v>
      </c>
      <c r="D1437" s="1">
        <f t="shared" si="639"/>
        <v>2.2959268377414692</v>
      </c>
      <c r="E1437" s="1">
        <f t="shared" si="640"/>
        <v>-132.47942286185429</v>
      </c>
      <c r="F1437" s="1">
        <f t="shared" si="641"/>
        <v>-2.4735261428058735</v>
      </c>
      <c r="G1437" s="1">
        <f t="shared" si="642"/>
        <v>6.4347489875657971E-2</v>
      </c>
      <c r="H1437">
        <v>-1.1226</v>
      </c>
      <c r="I1437" s="1">
        <f t="shared" si="643"/>
        <v>54.100999999999999</v>
      </c>
      <c r="J1437">
        <v>5.8311000000000002</v>
      </c>
      <c r="K1437">
        <v>-0.61029999999999995</v>
      </c>
      <c r="L1437">
        <v>1.3159000000000001</v>
      </c>
      <c r="M1437">
        <v>-0.81989999999999996</v>
      </c>
      <c r="N1437" s="10">
        <v>3.3574000000000002</v>
      </c>
      <c r="O1437" s="2">
        <f t="shared" si="658"/>
        <v>-0.61034273686827878</v>
      </c>
      <c r="P1437" s="2">
        <f t="shared" si="659"/>
        <v>1.316026879021857</v>
      </c>
      <c r="Q1437">
        <v>2.0621999999999998</v>
      </c>
      <c r="R1437">
        <v>-131.53710000000001</v>
      </c>
      <c r="S1437">
        <v>-2.9866999999999999</v>
      </c>
      <c r="T1437">
        <v>-7.5235000000000003</v>
      </c>
      <c r="U1437">
        <v>30.332699999999999</v>
      </c>
      <c r="V1437">
        <v>-16.518699999999999</v>
      </c>
      <c r="W1437">
        <v>2128</v>
      </c>
      <c r="X1437">
        <v>6.399</v>
      </c>
      <c r="Y1437" s="1">
        <f t="shared" si="644"/>
        <v>0.41764826306718617</v>
      </c>
      <c r="Z1437" s="1">
        <f t="shared" si="645"/>
        <v>0.72483848414848162</v>
      </c>
      <c r="AA1437" s="1">
        <f t="shared" si="646"/>
        <v>-126.14522312728528</v>
      </c>
      <c r="AB1437" s="1">
        <f t="shared" si="647"/>
        <v>-5.9230293243698373</v>
      </c>
      <c r="AC1437" s="1">
        <f t="shared" si="648"/>
        <v>126.28628185609882</v>
      </c>
      <c r="AD1437" s="1">
        <f t="shared" si="649"/>
        <v>31.076260027531848</v>
      </c>
      <c r="AE1437" s="3">
        <f>AD1437/(K!D$3*AC1437^2)</f>
        <v>0.361979546558301</v>
      </c>
      <c r="AF1437" s="1">
        <f t="shared" si="650"/>
        <v>-7.3451332852603315</v>
      </c>
      <c r="AG1437" s="1">
        <f t="shared" si="651"/>
        <v>-0.7088485951313146</v>
      </c>
      <c r="AH1437" s="1">
        <f t="shared" si="652"/>
        <v>14.197773523414419</v>
      </c>
      <c r="AI1437" s="1">
        <f t="shared" si="653"/>
        <v>16.00094441997804</v>
      </c>
      <c r="AJ1437" s="1">
        <f t="shared" si="660"/>
        <v>-7.6872727510537153</v>
      </c>
      <c r="AK1437" s="1">
        <f t="shared" si="661"/>
        <v>14.859111917164793</v>
      </c>
      <c r="AL1437" s="2">
        <f>AI1437/(K!D$3*AC1437^2)</f>
        <v>0.18638068417875328</v>
      </c>
      <c r="AM1437" s="2">
        <f t="shared" si="662"/>
        <v>0.13429681972670551</v>
      </c>
      <c r="AN1437" s="4">
        <f t="shared" si="654"/>
        <v>1338.471048560099</v>
      </c>
      <c r="AO1437" s="4">
        <f t="shared" si="663"/>
        <v>-1189.0911605056012</v>
      </c>
      <c r="AP1437" s="4">
        <f t="shared" si="655"/>
        <v>22.000518153023034</v>
      </c>
      <c r="AQ1437" s="4">
        <f t="shared" si="656"/>
        <v>-614.07079155583676</v>
      </c>
      <c r="AR1437" s="4">
        <f t="shared" si="657"/>
        <v>0</v>
      </c>
      <c r="AS1437" s="11">
        <f t="shared" si="664"/>
        <v>207.3545153675239</v>
      </c>
      <c r="AT1437" s="12">
        <f t="shared" si="665"/>
        <v>0.62898075590230218</v>
      </c>
      <c r="AU1437" s="14">
        <f t="shared" si="666"/>
        <v>51.025035475899735</v>
      </c>
    </row>
    <row r="1438" spans="1:47" x14ac:dyDescent="0.35">
      <c r="A1438" t="s">
        <v>35</v>
      </c>
      <c r="B1438">
        <v>91.1</v>
      </c>
      <c r="C1438" s="1">
        <f t="shared" si="638"/>
        <v>-3.5121082712406847E-2</v>
      </c>
      <c r="D1438" s="1">
        <f t="shared" si="639"/>
        <v>-0.27355221819249881</v>
      </c>
      <c r="E1438" s="1">
        <f t="shared" si="640"/>
        <v>-133.62136099909327</v>
      </c>
      <c r="F1438" s="1">
        <f t="shared" si="641"/>
        <v>-1.9681690007697106</v>
      </c>
      <c r="G1438" s="1">
        <f t="shared" si="642"/>
        <v>5.1566357880261648E-3</v>
      </c>
      <c r="H1438">
        <v>0.3513</v>
      </c>
      <c r="I1438" s="1">
        <f t="shared" si="643"/>
        <v>54.674999999999997</v>
      </c>
      <c r="J1438">
        <v>5.7244999999999999</v>
      </c>
      <c r="K1438">
        <v>0.22750000000000001</v>
      </c>
      <c r="L1438">
        <v>1.4622999999999999</v>
      </c>
      <c r="M1438">
        <v>0.4698</v>
      </c>
      <c r="N1438" s="10">
        <v>3.5977999999999999</v>
      </c>
      <c r="O1438" s="2">
        <f t="shared" si="658"/>
        <v>0.2275314835265575</v>
      </c>
      <c r="P1438" s="2">
        <f t="shared" si="659"/>
        <v>1.4623487266848501</v>
      </c>
      <c r="Q1438">
        <v>-0.17979999999999999</v>
      </c>
      <c r="R1438">
        <v>-132.60050000000001</v>
      </c>
      <c r="S1438">
        <v>-2.4939</v>
      </c>
      <c r="T1438">
        <v>2.6694</v>
      </c>
      <c r="U1438">
        <v>29.0669</v>
      </c>
      <c r="V1438">
        <v>-14.969099999999999</v>
      </c>
      <c r="W1438">
        <v>2247</v>
      </c>
      <c r="X1438">
        <v>5.8250000000000002</v>
      </c>
      <c r="Y1438" s="1">
        <f t="shared" si="644"/>
        <v>0.41753857489415364</v>
      </c>
      <c r="Z1438" s="1">
        <f t="shared" si="645"/>
        <v>0.28373651771872804</v>
      </c>
      <c r="AA1438" s="1">
        <f t="shared" si="646"/>
        <v>-127.55308499779784</v>
      </c>
      <c r="AB1438" s="1">
        <f t="shared" si="647"/>
        <v>-5.0932573414937483</v>
      </c>
      <c r="AC1438" s="1">
        <f t="shared" si="648"/>
        <v>127.65504795821279</v>
      </c>
      <c r="AD1438" s="1">
        <f t="shared" si="649"/>
        <v>29.724201306468107</v>
      </c>
      <c r="AE1438" s="3">
        <f>AD1438/(K!D$3*AC1438^2)</f>
        <v>0.33884559670407532</v>
      </c>
      <c r="AF1438" s="1">
        <f t="shared" si="650"/>
        <v>2.7354674333335294</v>
      </c>
      <c r="AG1438" s="1">
        <f t="shared" si="651"/>
        <v>-0.63355945207493036</v>
      </c>
      <c r="AH1438" s="1">
        <f t="shared" si="652"/>
        <v>16.018946064408166</v>
      </c>
      <c r="AI1438" s="1">
        <f t="shared" si="653"/>
        <v>16.263173511727643</v>
      </c>
      <c r="AJ1438" s="1">
        <f t="shared" si="660"/>
        <v>2.8613831032687518</v>
      </c>
      <c r="AK1438" s="1">
        <f t="shared" si="661"/>
        <v>16.756310472690711</v>
      </c>
      <c r="AL1438" s="2">
        <f>AI1438/(K!D$3*AC1438^2)</f>
        <v>0.18539454352585458</v>
      </c>
      <c r="AM1438" s="2">
        <f t="shared" si="662"/>
        <v>0.1332063038718308</v>
      </c>
      <c r="AN1438" s="4">
        <f t="shared" si="654"/>
        <v>1341.9917550497639</v>
      </c>
      <c r="AO1438" s="4">
        <f t="shared" si="663"/>
        <v>-1322.8688647408715</v>
      </c>
      <c r="AP1438" s="4">
        <f t="shared" si="655"/>
        <v>-11.944063675829062</v>
      </c>
      <c r="AQ1438" s="4">
        <f t="shared" si="656"/>
        <v>225.42665473197974</v>
      </c>
      <c r="AR1438" s="4">
        <f t="shared" si="657"/>
        <v>0</v>
      </c>
      <c r="AS1438" s="11">
        <f t="shared" si="664"/>
        <v>170.30938737362578</v>
      </c>
      <c r="AT1438" s="12">
        <f t="shared" si="665"/>
        <v>0.59723709615031773</v>
      </c>
      <c r="AU1438" s="14">
        <f t="shared" si="666"/>
        <v>53.327725544601805</v>
      </c>
    </row>
    <row r="1439" spans="1:47" x14ac:dyDescent="0.35">
      <c r="A1439" t="s">
        <v>35</v>
      </c>
      <c r="B1439">
        <v>91</v>
      </c>
      <c r="C1439" s="1">
        <f t="shared" si="638"/>
        <v>-3.1637036006772638E-2</v>
      </c>
      <c r="D1439" s="1">
        <f t="shared" si="639"/>
        <v>4.8401311535094509</v>
      </c>
      <c r="E1439" s="1">
        <f t="shared" si="640"/>
        <v>-133.27491548528553</v>
      </c>
      <c r="F1439" s="1">
        <f t="shared" si="641"/>
        <v>-4.3999781598174126</v>
      </c>
      <c r="G1439" s="1">
        <f t="shared" si="642"/>
        <v>4.2031831390829666E-2</v>
      </c>
      <c r="H1439">
        <v>-1.0346</v>
      </c>
      <c r="I1439" s="1">
        <f t="shared" si="643"/>
        <v>54.201000000000001</v>
      </c>
      <c r="J1439">
        <v>5.8273000000000001</v>
      </c>
      <c r="K1439">
        <v>-7.4999999999999997E-2</v>
      </c>
      <c r="L1439">
        <v>1.4674</v>
      </c>
      <c r="M1439">
        <v>0.80730000000000002</v>
      </c>
      <c r="N1439" s="10">
        <v>2.7673000000000001</v>
      </c>
      <c r="O1439" s="2">
        <f t="shared" si="658"/>
        <v>-7.5063107825801723E-2</v>
      </c>
      <c r="P1439" s="2">
        <f t="shared" si="659"/>
        <v>1.4675518252179374</v>
      </c>
      <c r="Q1439">
        <v>4.7773000000000003</v>
      </c>
      <c r="R1439">
        <v>-132.29990000000001</v>
      </c>
      <c r="S1439">
        <v>-4.8493000000000004</v>
      </c>
      <c r="T1439">
        <v>-1.986</v>
      </c>
      <c r="U1439">
        <v>30.8188</v>
      </c>
      <c r="V1439">
        <v>-14.202400000000001</v>
      </c>
      <c r="W1439">
        <v>2086</v>
      </c>
      <c r="X1439">
        <v>6.2990000000000004</v>
      </c>
      <c r="Y1439" s="1">
        <f t="shared" si="644"/>
        <v>0.41607187537383528</v>
      </c>
      <c r="Z1439" s="1">
        <f t="shared" si="645"/>
        <v>4.4269717812632328</v>
      </c>
      <c r="AA1439" s="1">
        <f t="shared" si="646"/>
        <v>-126.86349752889996</v>
      </c>
      <c r="AB1439" s="1">
        <f t="shared" si="647"/>
        <v>-7.354587761222092</v>
      </c>
      <c r="AC1439" s="1">
        <f t="shared" si="648"/>
        <v>127.15358841005953</v>
      </c>
      <c r="AD1439" s="1">
        <f t="shared" si="649"/>
        <v>31.857114562488917</v>
      </c>
      <c r="AE1439" s="3">
        <f>AD1439/(K!D$3*AC1439^2)</f>
        <v>0.36603012833315934</v>
      </c>
      <c r="AF1439" s="1">
        <f t="shared" si="650"/>
        <v>-0.87686459167949793</v>
      </c>
      <c r="AG1439" s="1">
        <f t="shared" si="651"/>
        <v>-0.96563506873502547</v>
      </c>
      <c r="AH1439" s="1">
        <f t="shared" si="652"/>
        <v>16.128978428727102</v>
      </c>
      <c r="AI1439" s="1">
        <f t="shared" si="653"/>
        <v>16.181634273226432</v>
      </c>
      <c r="AJ1439" s="1">
        <f t="shared" si="660"/>
        <v>-0.91079472049766985</v>
      </c>
      <c r="AK1439" s="1">
        <f t="shared" si="661"/>
        <v>16.75308655327121</v>
      </c>
      <c r="AL1439" s="2">
        <f>AI1439/(K!D$3*AC1439^2)</f>
        <v>0.18592285431410316</v>
      </c>
      <c r="AM1439" s="2">
        <f t="shared" si="662"/>
        <v>0.13378964112159278</v>
      </c>
      <c r="AN1439" s="4">
        <f t="shared" si="654"/>
        <v>1342.5738572588057</v>
      </c>
      <c r="AO1439" s="4">
        <f t="shared" si="663"/>
        <v>-1339.7860726176532</v>
      </c>
      <c r="AP1439" s="4">
        <f t="shared" si="655"/>
        <v>-42.38284521815865</v>
      </c>
      <c r="AQ1439" s="4">
        <f t="shared" si="656"/>
        <v>-75.375965969044017</v>
      </c>
      <c r="AR1439" s="4">
        <f t="shared" si="657"/>
        <v>0</v>
      </c>
      <c r="AS1439" s="11">
        <f t="shared" si="664"/>
        <v>183.11186665640881</v>
      </c>
      <c r="AT1439" s="12">
        <f t="shared" si="665"/>
        <v>0.64361162859961918</v>
      </c>
      <c r="AU1439" s="14">
        <f t="shared" si="666"/>
        <v>49.938340207322781</v>
      </c>
    </row>
    <row r="1440" spans="1:47" x14ac:dyDescent="0.35">
      <c r="A1440" t="s">
        <v>35</v>
      </c>
      <c r="B1440">
        <v>97.5</v>
      </c>
      <c r="C1440" s="1">
        <f t="shared" si="638"/>
        <v>-2.4911344509164421E-2</v>
      </c>
      <c r="D1440" s="1">
        <f t="shared" si="639"/>
        <v>6.5986652807701427</v>
      </c>
      <c r="E1440" s="1">
        <f t="shared" si="640"/>
        <v>-142.48319409112781</v>
      </c>
      <c r="F1440" s="1">
        <f t="shared" si="641"/>
        <v>-9.4409943424237976</v>
      </c>
      <c r="G1440" s="1">
        <f t="shared" si="642"/>
        <v>5.7589453374390587E-2</v>
      </c>
      <c r="H1440">
        <v>-1.9185000000000001</v>
      </c>
      <c r="I1440" s="1">
        <f t="shared" si="643"/>
        <v>53.537999999999997</v>
      </c>
      <c r="J1440">
        <v>6.4958</v>
      </c>
      <c r="K1440">
        <v>-0.1636</v>
      </c>
      <c r="L1440">
        <v>1.3677999999999999</v>
      </c>
      <c r="M1440">
        <v>0.33160000000000001</v>
      </c>
      <c r="N1440" s="10">
        <v>2.0257999999999998</v>
      </c>
      <c r="O1440" s="2">
        <f t="shared" si="658"/>
        <v>-0.16373718864518505</v>
      </c>
      <c r="P1440" s="2">
        <f t="shared" si="659"/>
        <v>1.3680429547484136</v>
      </c>
      <c r="Q1440">
        <v>6.5011000000000001</v>
      </c>
      <c r="R1440">
        <v>-141.5641</v>
      </c>
      <c r="S1440">
        <v>-9.7218</v>
      </c>
      <c r="T1440">
        <v>-3.9165000000000001</v>
      </c>
      <c r="U1440">
        <v>36.894599999999997</v>
      </c>
      <c r="V1440">
        <v>-11.2722</v>
      </c>
      <c r="W1440">
        <v>2354</v>
      </c>
      <c r="X1440">
        <v>6.9619999999999997</v>
      </c>
      <c r="Y1440" s="1">
        <f t="shared" si="644"/>
        <v>0.38499730782335312</v>
      </c>
      <c r="Z1440" s="1">
        <f t="shared" si="645"/>
        <v>5.8447443027250614</v>
      </c>
      <c r="AA1440" s="1">
        <f t="shared" si="646"/>
        <v>-135.38103325451806</v>
      </c>
      <c r="AB1440" s="1">
        <f t="shared" si="647"/>
        <v>-11.610877669046998</v>
      </c>
      <c r="AC1440" s="1">
        <f t="shared" si="648"/>
        <v>136.00366789638701</v>
      </c>
      <c r="AD1440" s="1">
        <f t="shared" si="649"/>
        <v>38.678429301217363</v>
      </c>
      <c r="AE1440" s="3">
        <f>AD1440/(K!D$3*AC1440^2)</f>
        <v>0.38845008963477418</v>
      </c>
      <c r="AF1440" s="1">
        <f t="shared" si="650"/>
        <v>-2.2542982903455959</v>
      </c>
      <c r="AG1440" s="1">
        <f t="shared" si="651"/>
        <v>-1.6067566505417687</v>
      </c>
      <c r="AH1440" s="1">
        <f t="shared" si="652"/>
        <v>17.599752944993714</v>
      </c>
      <c r="AI1440" s="1">
        <f t="shared" si="653"/>
        <v>17.816139633510122</v>
      </c>
      <c r="AJ1440" s="1">
        <f t="shared" si="660"/>
        <v>-2.004832145979127</v>
      </c>
      <c r="AK1440" s="1">
        <f t="shared" si="661"/>
        <v>15.652121379200842</v>
      </c>
      <c r="AL1440" s="2">
        <f>AI1440/(K!D$3*AC1440^2)</f>
        <v>0.17892869908667255</v>
      </c>
      <c r="AM1440" s="2">
        <f t="shared" si="662"/>
        <v>0.12622827775269008</v>
      </c>
      <c r="AN1440" s="4">
        <f t="shared" si="654"/>
        <v>1354.8597918608421</v>
      </c>
      <c r="AO1440" s="4">
        <f t="shared" si="663"/>
        <v>-1342.7084367863308</v>
      </c>
      <c r="AP1440" s="4">
        <f t="shared" si="655"/>
        <v>-42.882326927713997</v>
      </c>
      <c r="AQ1440" s="4">
        <f t="shared" si="656"/>
        <v>-175.89830988749424</v>
      </c>
      <c r="AR1440" s="4">
        <f t="shared" si="657"/>
        <v>0</v>
      </c>
      <c r="AS1440" s="11">
        <f t="shared" si="664"/>
        <v>187.29909658215703</v>
      </c>
      <c r="AT1440" s="12">
        <f t="shared" si="665"/>
        <v>0.57555641115583778</v>
      </c>
      <c r="AU1440" s="14">
        <f t="shared" si="666"/>
        <v>54.861392674266177</v>
      </c>
    </row>
    <row r="1441" spans="1:47" x14ac:dyDescent="0.35">
      <c r="A1441" t="s">
        <v>35</v>
      </c>
      <c r="B1441">
        <v>91.5</v>
      </c>
      <c r="C1441" s="1">
        <f t="shared" si="638"/>
        <v>-3.0907712095339154E-2</v>
      </c>
      <c r="D1441" s="1">
        <f t="shared" si="639"/>
        <v>4.7110984101163416</v>
      </c>
      <c r="E1441" s="1">
        <f t="shared" si="640"/>
        <v>-134.04249812537066</v>
      </c>
      <c r="F1441" s="1">
        <f t="shared" si="641"/>
        <v>-1.7040600698319119</v>
      </c>
      <c r="G1441" s="1">
        <f t="shared" si="642"/>
        <v>6.4358541554298654E-2</v>
      </c>
      <c r="H1441">
        <v>-0.98280000000000001</v>
      </c>
      <c r="I1441" s="1">
        <f t="shared" si="643"/>
        <v>54.128</v>
      </c>
      <c r="J1441">
        <v>5.8456999999999999</v>
      </c>
      <c r="K1441">
        <v>-0.16209999999999999</v>
      </c>
      <c r="L1441">
        <v>1.4472</v>
      </c>
      <c r="M1441">
        <v>0.7077</v>
      </c>
      <c r="N1441" s="10">
        <v>3.8767</v>
      </c>
      <c r="O1441" s="2">
        <f t="shared" si="658"/>
        <v>-0.16210855426251758</v>
      </c>
      <c r="P1441" s="2">
        <f t="shared" si="659"/>
        <v>1.4473142638059433</v>
      </c>
      <c r="Q1441">
        <v>4.6184000000000003</v>
      </c>
      <c r="R1441">
        <v>-133.0753</v>
      </c>
      <c r="S1441">
        <v>-2.1621000000000001</v>
      </c>
      <c r="T1441">
        <v>-2.9992000000000001</v>
      </c>
      <c r="U1441">
        <v>31.293099999999999</v>
      </c>
      <c r="V1441">
        <v>-14.819599999999999</v>
      </c>
      <c r="W1441">
        <v>2143</v>
      </c>
      <c r="X1441">
        <v>6.3719999999999999</v>
      </c>
      <c r="Y1441" s="1">
        <f t="shared" si="644"/>
        <v>0.41317006861816219</v>
      </c>
      <c r="Z1441" s="1">
        <f t="shared" si="645"/>
        <v>4.0915085752165457</v>
      </c>
      <c r="AA1441" s="1">
        <f t="shared" si="646"/>
        <v>-127.57781198823315</v>
      </c>
      <c r="AB1441" s="1">
        <f t="shared" si="647"/>
        <v>-4.7655676442787698</v>
      </c>
      <c r="AC1441" s="1">
        <f t="shared" si="648"/>
        <v>127.73233415661922</v>
      </c>
      <c r="AD1441" s="1">
        <f t="shared" si="649"/>
        <v>31.998789303904946</v>
      </c>
      <c r="AE1441" s="3">
        <f>AD1441/(K!D$3*AC1441^2)</f>
        <v>0.36433382101449663</v>
      </c>
      <c r="AF1441" s="1">
        <f t="shared" si="650"/>
        <v>-1.9742181761108137</v>
      </c>
      <c r="AG1441" s="1">
        <f t="shared" si="651"/>
        <v>-0.66697927530008627</v>
      </c>
      <c r="AH1441" s="1">
        <f t="shared" si="652"/>
        <v>16.160556671529982</v>
      </c>
      <c r="AI1441" s="1">
        <f t="shared" si="653"/>
        <v>16.294354565133851</v>
      </c>
      <c r="AJ1441" s="1">
        <f t="shared" si="660"/>
        <v>-2.0221068527654067</v>
      </c>
      <c r="AK1441" s="1">
        <f t="shared" si="661"/>
        <v>16.552563837893793</v>
      </c>
      <c r="AL1441" s="2">
        <f>AI1441/(K!D$3*AC1441^2)</f>
        <v>0.18552528357551815</v>
      </c>
      <c r="AM1441" s="2">
        <f t="shared" si="662"/>
        <v>0.13335047045310594</v>
      </c>
      <c r="AN1441" s="4">
        <f t="shared" si="654"/>
        <v>1344.2575279486734</v>
      </c>
      <c r="AO1441" s="4">
        <f t="shared" si="663"/>
        <v>-1333.6594973338472</v>
      </c>
      <c r="AP1441" s="4">
        <f t="shared" si="655"/>
        <v>-36.629032567544797</v>
      </c>
      <c r="AQ1441" s="4">
        <f t="shared" si="656"/>
        <v>-164.43527781797343</v>
      </c>
      <c r="AR1441" s="4">
        <f t="shared" si="657"/>
        <v>0</v>
      </c>
      <c r="AS1441" s="11">
        <f t="shared" si="664"/>
        <v>186.96489982274136</v>
      </c>
      <c r="AT1441" s="12">
        <f t="shared" si="665"/>
        <v>0.62727836115197078</v>
      </c>
      <c r="AU1441" s="14">
        <f t="shared" si="666"/>
        <v>51.150390818913607</v>
      </c>
    </row>
    <row r="1442" spans="1:47" x14ac:dyDescent="0.35">
      <c r="A1442" t="s">
        <v>35</v>
      </c>
      <c r="B1442">
        <v>97.7</v>
      </c>
      <c r="C1442" s="1">
        <f t="shared" si="638"/>
        <v>-2.4970846464208961E-2</v>
      </c>
      <c r="D1442" s="1">
        <f t="shared" si="639"/>
        <v>6.584085447324564</v>
      </c>
      <c r="E1442" s="1">
        <f t="shared" si="640"/>
        <v>-143.09858502808476</v>
      </c>
      <c r="F1442" s="1">
        <f t="shared" si="641"/>
        <v>-4.6829295689165669</v>
      </c>
      <c r="G1442" s="1">
        <f t="shared" si="642"/>
        <v>-4.0767890963877562E-4</v>
      </c>
      <c r="H1442">
        <v>-2.1118999999999999</v>
      </c>
      <c r="I1442" s="1">
        <f t="shared" si="643"/>
        <v>53.563000000000002</v>
      </c>
      <c r="J1442">
        <v>6.4739000000000004</v>
      </c>
      <c r="K1442">
        <v>-0.30590000000000001</v>
      </c>
      <c r="L1442">
        <v>1.3190999999999999</v>
      </c>
      <c r="M1442">
        <v>-1.8700000000000001E-2</v>
      </c>
      <c r="N1442" s="10">
        <v>3.7494000000000001</v>
      </c>
      <c r="O1442" s="2">
        <f t="shared" si="658"/>
        <v>-0.3060963617631316</v>
      </c>
      <c r="P1442" s="2">
        <f t="shared" si="659"/>
        <v>1.3192649732604429</v>
      </c>
      <c r="Q1442">
        <v>6.4409999999999998</v>
      </c>
      <c r="R1442">
        <v>-142.27420000000001</v>
      </c>
      <c r="S1442">
        <v>-5.0058999999999996</v>
      </c>
      <c r="T1442">
        <v>-5.7301000000000002</v>
      </c>
      <c r="U1442">
        <v>33.0139</v>
      </c>
      <c r="V1442">
        <v>-12.9339</v>
      </c>
      <c r="W1442">
        <v>2392</v>
      </c>
      <c r="X1442">
        <v>6.9370000000000003</v>
      </c>
      <c r="Y1442" s="1">
        <f t="shared" si="644"/>
        <v>0.3811680832388859</v>
      </c>
      <c r="Z1442" s="1">
        <f t="shared" si="645"/>
        <v>5.4920198304409942</v>
      </c>
      <c r="AA1442" s="1">
        <f t="shared" si="646"/>
        <v>-136.80666253646461</v>
      </c>
      <c r="AB1442" s="1">
        <f t="shared" si="647"/>
        <v>-7.1479245048182793</v>
      </c>
      <c r="AC1442" s="1">
        <f t="shared" si="648"/>
        <v>137.10331148776331</v>
      </c>
      <c r="AD1442" s="1">
        <f t="shared" si="649"/>
        <v>34.175090525266725</v>
      </c>
      <c r="AE1442" s="3">
        <f>AD1442/(K!D$3*AC1442^2)</f>
        <v>0.33773916338463816</v>
      </c>
      <c r="AF1442" s="1">
        <f t="shared" si="650"/>
        <v>-4.3611303315421193</v>
      </c>
      <c r="AG1442" s="1">
        <f t="shared" si="651"/>
        <v>-1.0872462517488444</v>
      </c>
      <c r="AH1442" s="1">
        <f t="shared" si="652"/>
        <v>17.458370847223559</v>
      </c>
      <c r="AI1442" s="1">
        <f t="shared" si="653"/>
        <v>18.027653059115156</v>
      </c>
      <c r="AJ1442" s="1">
        <f t="shared" si="660"/>
        <v>-3.8017484060757862</v>
      </c>
      <c r="AK1442" s="1">
        <f t="shared" si="661"/>
        <v>15.219066731638472</v>
      </c>
      <c r="AL1442" s="2">
        <f>AI1442/(K!D$3*AC1442^2)</f>
        <v>0.17816030238376512</v>
      </c>
      <c r="AM1442" s="2">
        <f t="shared" si="662"/>
        <v>0.12541818152599019</v>
      </c>
      <c r="AN1442" s="4">
        <f t="shared" si="654"/>
        <v>1357.0489727903082</v>
      </c>
      <c r="AO1442" s="4">
        <f t="shared" si="663"/>
        <v>-1315.6191314523746</v>
      </c>
      <c r="AP1442" s="4">
        <f t="shared" si="655"/>
        <v>-35.52801819330567</v>
      </c>
      <c r="AQ1442" s="4">
        <f t="shared" si="656"/>
        <v>-330.85642721728459</v>
      </c>
      <c r="AR1442" s="4">
        <f t="shared" si="657"/>
        <v>0</v>
      </c>
      <c r="AS1442" s="11">
        <f t="shared" si="664"/>
        <v>194.02554836412139</v>
      </c>
      <c r="AT1442" s="12">
        <f t="shared" si="665"/>
        <v>0.56732816588223589</v>
      </c>
      <c r="AU1442" s="14">
        <f t="shared" si="666"/>
        <v>55.435880000126971</v>
      </c>
    </row>
    <row r="1443" spans="1:47" x14ac:dyDescent="0.35">
      <c r="A1443" t="s">
        <v>35</v>
      </c>
      <c r="B1443">
        <v>97.4</v>
      </c>
      <c r="C1443" s="1">
        <f t="shared" si="638"/>
        <v>-3.4269195598116177E-2</v>
      </c>
      <c r="D1443" s="1">
        <f t="shared" si="639"/>
        <v>5.8523948409685378</v>
      </c>
      <c r="E1443" s="1">
        <f t="shared" si="640"/>
        <v>-142.52070054402625</v>
      </c>
      <c r="F1443" s="1">
        <f t="shared" si="641"/>
        <v>-6.4963469969745251</v>
      </c>
      <c r="G1443" s="1">
        <f t="shared" si="642"/>
        <v>6.6212690441460609E-2</v>
      </c>
      <c r="H1443">
        <v>-1.1596</v>
      </c>
      <c r="I1443" s="1">
        <f t="shared" si="643"/>
        <v>54.863999999999997</v>
      </c>
      <c r="J1443">
        <v>6.1474000000000002</v>
      </c>
      <c r="K1443">
        <v>-0.78359999999999996</v>
      </c>
      <c r="L1443">
        <v>1.1837</v>
      </c>
      <c r="M1443">
        <v>0.25140000000000001</v>
      </c>
      <c r="N1443" s="10">
        <v>2.403</v>
      </c>
      <c r="O1443" s="2">
        <f t="shared" si="658"/>
        <v>-0.7837330925930992</v>
      </c>
      <c r="P1443" s="2">
        <f t="shared" si="659"/>
        <v>1.1839142011768495</v>
      </c>
      <c r="Q1443">
        <v>5.4576000000000002</v>
      </c>
      <c r="R1443">
        <v>-141.3494</v>
      </c>
      <c r="S1443">
        <v>-7.0217999999999998</v>
      </c>
      <c r="T1443">
        <v>-11.5204</v>
      </c>
      <c r="U1443">
        <v>34.179400000000001</v>
      </c>
      <c r="V1443">
        <v>-15.3331</v>
      </c>
      <c r="W1443">
        <v>2115</v>
      </c>
      <c r="X1443">
        <v>5.6360000000000001</v>
      </c>
      <c r="Y1443" s="1">
        <f t="shared" si="644"/>
        <v>0.39359022474902111</v>
      </c>
      <c r="Z1443" s="1">
        <f t="shared" si="645"/>
        <v>3.5852364283692264</v>
      </c>
      <c r="AA1443" s="1">
        <f t="shared" si="646"/>
        <v>-135.79436168013291</v>
      </c>
      <c r="AB1443" s="1">
        <f t="shared" si="647"/>
        <v>-9.5138261345241339</v>
      </c>
      <c r="AC1443" s="1">
        <f t="shared" si="648"/>
        <v>136.17443031670817</v>
      </c>
      <c r="AD1443" s="1">
        <f t="shared" si="649"/>
        <v>35.563905401659092</v>
      </c>
      <c r="AE1443" s="3">
        <f>AD1443/(K!D$3*AC1443^2)</f>
        <v>0.35627549396048841</v>
      </c>
      <c r="AF1443" s="1">
        <f t="shared" si="650"/>
        <v>-10.584064089619762</v>
      </c>
      <c r="AG1443" s="1">
        <f t="shared" si="651"/>
        <v>-1.2852450265221123</v>
      </c>
      <c r="AH1443" s="1">
        <f t="shared" si="652"/>
        <v>14.356227863908575</v>
      </c>
      <c r="AI1443" s="1">
        <f t="shared" si="653"/>
        <v>17.882269037005436</v>
      </c>
      <c r="AJ1443" s="1">
        <f t="shared" si="660"/>
        <v>-9.8376715516956228</v>
      </c>
      <c r="AK1443" s="1">
        <f t="shared" si="661"/>
        <v>13.343820790441494</v>
      </c>
      <c r="AL1443" s="2">
        <f>AI1443/(K!D$3*AC1443^2)</f>
        <v>0.17914270557013251</v>
      </c>
      <c r="AM1443" s="2">
        <f t="shared" si="662"/>
        <v>0.12645460362605371</v>
      </c>
      <c r="AN1443" s="4">
        <f t="shared" si="654"/>
        <v>1358.9932144777608</v>
      </c>
      <c r="AO1443" s="4">
        <f t="shared" si="663"/>
        <v>-1094.8046845973845</v>
      </c>
      <c r="AP1443" s="4">
        <f t="shared" si="655"/>
        <v>27.47136154391665</v>
      </c>
      <c r="AQ1443" s="4">
        <f t="shared" si="656"/>
        <v>-804.68042344470041</v>
      </c>
      <c r="AR1443" s="4">
        <f t="shared" si="657"/>
        <v>0</v>
      </c>
      <c r="AS1443" s="11">
        <f t="shared" si="664"/>
        <v>216.39932791493032</v>
      </c>
      <c r="AT1443" s="12">
        <f t="shared" si="665"/>
        <v>0.64254998320461509</v>
      </c>
      <c r="AU1443" s="14">
        <f t="shared" si="666"/>
        <v>50.017770800905176</v>
      </c>
    </row>
    <row r="1444" spans="1:47" x14ac:dyDescent="0.35">
      <c r="A1444" t="s">
        <v>35</v>
      </c>
      <c r="B1444">
        <v>96.1</v>
      </c>
      <c r="C1444" s="1">
        <f t="shared" si="638"/>
        <v>-2.4448486397325924E-2</v>
      </c>
      <c r="D1444" s="1">
        <f t="shared" si="639"/>
        <v>3.872652779382491</v>
      </c>
      <c r="E1444" s="1">
        <f t="shared" si="640"/>
        <v>-140.66346269550596</v>
      </c>
      <c r="F1444" s="1">
        <f t="shared" si="641"/>
        <v>-7.8038097150212291</v>
      </c>
      <c r="G1444" s="1">
        <f t="shared" si="642"/>
        <v>3.1161360160240292E-2</v>
      </c>
      <c r="H1444">
        <v>-1.8932</v>
      </c>
      <c r="I1444" s="1">
        <f t="shared" si="643"/>
        <v>53.429000000000002</v>
      </c>
      <c r="J1444">
        <v>6.4935999999999998</v>
      </c>
      <c r="K1444">
        <v>-0.34179999999999999</v>
      </c>
      <c r="L1444">
        <v>1.3306</v>
      </c>
      <c r="M1444">
        <v>-0.80310000000000004</v>
      </c>
      <c r="N1444" s="10">
        <v>2.5213999999999999</v>
      </c>
      <c r="O1444" s="2">
        <f t="shared" si="658"/>
        <v>-0.34186892345475606</v>
      </c>
      <c r="P1444" s="2">
        <f t="shared" si="659"/>
        <v>1.3308440155081755</v>
      </c>
      <c r="Q1444">
        <v>3.7389000000000001</v>
      </c>
      <c r="R1444">
        <v>-139.84469999999999</v>
      </c>
      <c r="S1444">
        <v>-8.1120000000000001</v>
      </c>
      <c r="T1444">
        <v>-5.4707999999999997</v>
      </c>
      <c r="U1444">
        <v>33.4893</v>
      </c>
      <c r="V1444">
        <v>-12.605700000000001</v>
      </c>
      <c r="W1444">
        <v>2319</v>
      </c>
      <c r="X1444">
        <v>7.0709999999999997</v>
      </c>
      <c r="Y1444" s="1">
        <f t="shared" si="644"/>
        <v>0.38765315483437696</v>
      </c>
      <c r="Z1444" s="1">
        <f t="shared" si="645"/>
        <v>2.8122663396485361</v>
      </c>
      <c r="AA1444" s="1">
        <f t="shared" si="646"/>
        <v>-134.17234629640851</v>
      </c>
      <c r="AB1444" s="1">
        <f t="shared" si="647"/>
        <v>-10.247129401969083</v>
      </c>
      <c r="AC1444" s="1">
        <f t="shared" si="648"/>
        <v>134.59246269248953</v>
      </c>
      <c r="AD1444" s="1">
        <f t="shared" si="649"/>
        <v>34.988899910028898</v>
      </c>
      <c r="AE1444" s="3">
        <f>AD1444/(K!D$3*AC1444^2)</f>
        <v>0.35880331541527449</v>
      </c>
      <c r="AF1444" s="1">
        <f t="shared" si="650"/>
        <v>-4.7397181584921189</v>
      </c>
      <c r="AG1444" s="1">
        <f t="shared" si="651"/>
        <v>-1.3903856922414874</v>
      </c>
      <c r="AH1444" s="1">
        <f t="shared" si="652"/>
        <v>16.904437716494748</v>
      </c>
      <c r="AI1444" s="1">
        <f t="shared" si="653"/>
        <v>17.611306456534678</v>
      </c>
      <c r="AJ1444" s="1">
        <f t="shared" si="660"/>
        <v>-4.2735659804623785</v>
      </c>
      <c r="AK1444" s="1">
        <f t="shared" si="661"/>
        <v>15.241883067376317</v>
      </c>
      <c r="AL1444" s="2">
        <f>AI1444/(K!D$3*AC1444^2)</f>
        <v>0.18059999490260775</v>
      </c>
      <c r="AM1444" s="2">
        <f t="shared" si="662"/>
        <v>0.12800404241183236</v>
      </c>
      <c r="AN1444" s="4">
        <f t="shared" si="654"/>
        <v>1359.6636945771652</v>
      </c>
      <c r="AO1444" s="4">
        <f t="shared" si="663"/>
        <v>-1309.1894132242248</v>
      </c>
      <c r="AP1444" s="4">
        <f t="shared" si="655"/>
        <v>0.5900898019295937</v>
      </c>
      <c r="AQ1444" s="4">
        <f t="shared" si="656"/>
        <v>-367.02601331085737</v>
      </c>
      <c r="AR1444" s="4">
        <f t="shared" si="657"/>
        <v>0</v>
      </c>
      <c r="AS1444" s="11">
        <f t="shared" si="664"/>
        <v>195.66259712587237</v>
      </c>
      <c r="AT1444" s="12">
        <f t="shared" si="665"/>
        <v>0.58631465915358572</v>
      </c>
      <c r="AU1444" s="14">
        <f t="shared" si="666"/>
        <v>54.104080954071463</v>
      </c>
    </row>
    <row r="1445" spans="1:47" x14ac:dyDescent="0.35">
      <c r="A1445" t="s">
        <v>35</v>
      </c>
      <c r="B1445">
        <v>96.2</v>
      </c>
      <c r="C1445" s="1">
        <f t="shared" si="638"/>
        <v>-2.7347195490117163E-2</v>
      </c>
      <c r="D1445" s="1">
        <f t="shared" si="639"/>
        <v>-4.3809049747686908</v>
      </c>
      <c r="E1445" s="1">
        <f t="shared" si="640"/>
        <v>-140.83458462309605</v>
      </c>
      <c r="F1445" s="1">
        <f t="shared" si="641"/>
        <v>-8.4351883615429006</v>
      </c>
      <c r="G1445" s="1">
        <f t="shared" si="642"/>
        <v>-2.0155337058284317E-2</v>
      </c>
      <c r="H1445">
        <v>1.4518</v>
      </c>
      <c r="I1445" s="1">
        <f t="shared" si="643"/>
        <v>53.84</v>
      </c>
      <c r="J1445">
        <v>6.7366999999999999</v>
      </c>
      <c r="K1445">
        <v>0.43099999999999999</v>
      </c>
      <c r="L1445">
        <v>1.3169999999999999</v>
      </c>
      <c r="M1445">
        <v>0.25209999999999999</v>
      </c>
      <c r="N1445" s="10">
        <v>2.4845000000000002</v>
      </c>
      <c r="O1445" s="2">
        <f t="shared" si="658"/>
        <v>0.43101906242761179</v>
      </c>
      <c r="P1445" s="2">
        <f t="shared" si="659"/>
        <v>1.3172611305508779</v>
      </c>
      <c r="Q1445">
        <v>-4.1988000000000003</v>
      </c>
      <c r="R1445">
        <v>-139.99860000000001</v>
      </c>
      <c r="S1445">
        <v>-8.7880000000000003</v>
      </c>
      <c r="T1445">
        <v>6.6589999999999998</v>
      </c>
      <c r="U1445">
        <v>30.569299999999998</v>
      </c>
      <c r="V1445">
        <v>-12.901199999999999</v>
      </c>
      <c r="W1445">
        <v>2284</v>
      </c>
      <c r="X1445">
        <v>6.66</v>
      </c>
      <c r="Y1445" s="1">
        <f t="shared" si="644"/>
        <v>0.38862441265839859</v>
      </c>
      <c r="Z1445" s="1">
        <f t="shared" si="645"/>
        <v>-3.0869799928225525</v>
      </c>
      <c r="AA1445" s="1">
        <f t="shared" si="646"/>
        <v>-134.89459649415687</v>
      </c>
      <c r="AB1445" s="1">
        <f t="shared" si="647"/>
        <v>-10.942048997837166</v>
      </c>
      <c r="AC1445" s="1">
        <f t="shared" si="648"/>
        <v>135.37285564347292</v>
      </c>
      <c r="AD1445" s="1">
        <f t="shared" si="649"/>
        <v>32.170951034499609</v>
      </c>
      <c r="AE1445" s="3">
        <f>AD1445/(K!D$3*AC1445^2)</f>
        <v>0.32611318479871898</v>
      </c>
      <c r="AF1445" s="1">
        <f t="shared" si="650"/>
        <v>5.9253885110385296</v>
      </c>
      <c r="AG1445" s="1">
        <f t="shared" si="651"/>
        <v>-1.4879941894747191</v>
      </c>
      <c r="AH1445" s="1">
        <f t="shared" si="652"/>
        <v>16.672455042709537</v>
      </c>
      <c r="AI1445" s="1">
        <f t="shared" si="653"/>
        <v>17.756551266105379</v>
      </c>
      <c r="AJ1445" s="1">
        <f t="shared" si="660"/>
        <v>5.3694306662039759</v>
      </c>
      <c r="AK1445" s="1">
        <f t="shared" si="661"/>
        <v>15.108138684992564</v>
      </c>
      <c r="AL1445" s="2">
        <f>AI1445/(K!D$3*AC1445^2)</f>
        <v>0.17999609269311176</v>
      </c>
      <c r="AM1445" s="2">
        <f t="shared" si="662"/>
        <v>0.12736019762725892</v>
      </c>
      <c r="AN1445" s="4">
        <f t="shared" si="654"/>
        <v>1360.6686891095596</v>
      </c>
      <c r="AO1445" s="4">
        <f t="shared" si="663"/>
        <v>-1282.2981579958193</v>
      </c>
      <c r="AP1445" s="4">
        <f t="shared" si="655"/>
        <v>-7.5672867720375079</v>
      </c>
      <c r="AQ1445" s="4">
        <f t="shared" si="656"/>
        <v>455.05324050551064</v>
      </c>
      <c r="AR1445" s="4">
        <f t="shared" si="657"/>
        <v>0</v>
      </c>
      <c r="AS1445" s="11">
        <f t="shared" si="664"/>
        <v>160.43479308831206</v>
      </c>
      <c r="AT1445" s="12">
        <f t="shared" si="665"/>
        <v>0.59573935600243422</v>
      </c>
      <c r="AU1445" s="14">
        <f t="shared" si="666"/>
        <v>53.434642924049413</v>
      </c>
    </row>
    <row r="1446" spans="1:47" x14ac:dyDescent="0.35">
      <c r="A1446" t="s">
        <v>35</v>
      </c>
      <c r="B1446">
        <v>95.8</v>
      </c>
      <c r="C1446" s="1">
        <f t="shared" si="638"/>
        <v>-2.5846157952515665E-2</v>
      </c>
      <c r="D1446" s="1">
        <f t="shared" si="639"/>
        <v>7.1685197821135267</v>
      </c>
      <c r="E1446" s="1">
        <f t="shared" si="640"/>
        <v>-140.12257465376518</v>
      </c>
      <c r="F1446" s="1">
        <f t="shared" si="641"/>
        <v>-7.6748401313185051</v>
      </c>
      <c r="G1446" s="1">
        <f t="shared" si="642"/>
        <v>1.5695400999945264E-2</v>
      </c>
      <c r="H1446">
        <v>-2.0284</v>
      </c>
      <c r="I1446" s="1">
        <f t="shared" si="643"/>
        <v>53.610999999999997</v>
      </c>
      <c r="J1446">
        <v>6.5132000000000003</v>
      </c>
      <c r="K1446">
        <v>-0.39910000000000001</v>
      </c>
      <c r="L1446">
        <v>1.3253999999999999</v>
      </c>
      <c r="M1446">
        <v>0.24260000000000001</v>
      </c>
      <c r="N1446" s="10">
        <v>2.5364</v>
      </c>
      <c r="O1446" s="2">
        <f t="shared" si="658"/>
        <v>-0.39920579616629004</v>
      </c>
      <c r="P1446" s="2">
        <f t="shared" si="659"/>
        <v>1.3255852329724229</v>
      </c>
      <c r="Q1446">
        <v>6.9905999999999997</v>
      </c>
      <c r="R1446">
        <v>-139.30000000000001</v>
      </c>
      <c r="S1446">
        <v>-8.0103000000000009</v>
      </c>
      <c r="T1446">
        <v>-6.8837999999999999</v>
      </c>
      <c r="U1446">
        <v>31.825800000000001</v>
      </c>
      <c r="V1446">
        <v>-12.979100000000001</v>
      </c>
      <c r="W1446">
        <v>2274</v>
      </c>
      <c r="X1446">
        <v>6.8890000000000002</v>
      </c>
      <c r="Y1446" s="1">
        <f t="shared" si="644"/>
        <v>0.38974068210304957</v>
      </c>
      <c r="Z1446" s="1">
        <f t="shared" si="645"/>
        <v>5.82707132838304</v>
      </c>
      <c r="AA1446" s="1">
        <f t="shared" si="646"/>
        <v>-133.92067015352757</v>
      </c>
      <c r="AB1446" s="1">
        <f t="shared" si="647"/>
        <v>-10.204081774860351</v>
      </c>
      <c r="AC1446" s="1">
        <f t="shared" si="648"/>
        <v>134.43520349783395</v>
      </c>
      <c r="AD1446" s="1">
        <f t="shared" si="649"/>
        <v>33.459325161918635</v>
      </c>
      <c r="AE1446" s="3">
        <f>AD1446/(K!D$3*AC1446^2)</f>
        <v>0.34392108190822346</v>
      </c>
      <c r="AF1446" s="1">
        <f t="shared" si="650"/>
        <v>-5.4335111675722443</v>
      </c>
      <c r="AG1446" s="1">
        <f t="shared" si="651"/>
        <v>-1.5054639247883301</v>
      </c>
      <c r="AH1446" s="1">
        <f t="shared" si="652"/>
        <v>16.655225263022629</v>
      </c>
      <c r="AI1446" s="1">
        <f t="shared" si="653"/>
        <v>17.583685444155289</v>
      </c>
      <c r="AJ1446" s="1">
        <f t="shared" si="660"/>
        <v>-4.9520303325056716</v>
      </c>
      <c r="AK1446" s="1">
        <f t="shared" si="661"/>
        <v>15.179352384409391</v>
      </c>
      <c r="AL1446" s="2">
        <f>AI1446/(K!D$3*AC1446^2)</f>
        <v>0.18073885509115259</v>
      </c>
      <c r="AM1446" s="2">
        <f t="shared" si="662"/>
        <v>0.12815244070903245</v>
      </c>
      <c r="AN1446" s="4">
        <f t="shared" si="654"/>
        <v>1359.6495002359304</v>
      </c>
      <c r="AO1446" s="4">
        <f t="shared" si="663"/>
        <v>-1291.7635355423538</v>
      </c>
      <c r="AP1446" s="4">
        <f t="shared" si="655"/>
        <v>-23.931640661235591</v>
      </c>
      <c r="AQ1446" s="4">
        <f t="shared" si="656"/>
        <v>-423.58117086362023</v>
      </c>
      <c r="AR1446" s="4">
        <f t="shared" si="657"/>
        <v>0</v>
      </c>
      <c r="AS1446" s="11">
        <f t="shared" si="664"/>
        <v>198.068119193559</v>
      </c>
      <c r="AT1446" s="12">
        <f t="shared" si="665"/>
        <v>0.59791094997182515</v>
      </c>
      <c r="AU1446" s="14">
        <f t="shared" si="666"/>
        <v>53.279573485482686</v>
      </c>
    </row>
    <row r="1447" spans="1:47" x14ac:dyDescent="0.35">
      <c r="A1447" t="s">
        <v>35</v>
      </c>
      <c r="B1447">
        <v>91.3</v>
      </c>
      <c r="C1447" s="1">
        <f t="shared" si="638"/>
        <v>-3.4171013782437983E-2</v>
      </c>
      <c r="D1447" s="1">
        <f t="shared" si="639"/>
        <v>3.2250115946739424</v>
      </c>
      <c r="E1447" s="1">
        <f t="shared" si="640"/>
        <v>-133.85135522496589</v>
      </c>
      <c r="F1447" s="1">
        <f t="shared" si="641"/>
        <v>-1.6274058157283826</v>
      </c>
      <c r="G1447" s="1">
        <f t="shared" si="642"/>
        <v>2.5227484045288406E-2</v>
      </c>
      <c r="H1447">
        <v>-0.87860000000000005</v>
      </c>
      <c r="I1447" s="1">
        <f t="shared" si="643"/>
        <v>54.555999999999997</v>
      </c>
      <c r="J1447">
        <v>5.9021999999999997</v>
      </c>
      <c r="K1447">
        <v>-0.33929999999999999</v>
      </c>
      <c r="L1447">
        <v>1.4418</v>
      </c>
      <c r="M1447">
        <v>6.2399999999999997E-2</v>
      </c>
      <c r="N1447" s="10">
        <v>3.9028999999999998</v>
      </c>
      <c r="O1447" s="2">
        <f t="shared" si="658"/>
        <v>-0.33933792295349674</v>
      </c>
      <c r="P1447" s="2">
        <f t="shared" si="659"/>
        <v>1.4418718408370337</v>
      </c>
      <c r="Q1447">
        <v>3.0663999999999998</v>
      </c>
      <c r="R1447">
        <v>-132.8074</v>
      </c>
      <c r="S1447">
        <v>-2.1469999999999998</v>
      </c>
      <c r="T1447">
        <v>-4.6417000000000002</v>
      </c>
      <c r="U1447">
        <v>30.550899999999999</v>
      </c>
      <c r="V1447">
        <v>-15.2057</v>
      </c>
      <c r="W1447">
        <v>2155</v>
      </c>
      <c r="X1447">
        <v>5.944</v>
      </c>
      <c r="Y1447" s="1">
        <f t="shared" si="644"/>
        <v>0.4168311587832037</v>
      </c>
      <c r="Z1447" s="1">
        <f t="shared" si="645"/>
        <v>2.2576089998119442</v>
      </c>
      <c r="AA1447" s="1">
        <f t="shared" si="646"/>
        <v>-127.48407170053099</v>
      </c>
      <c r="AB1447" s="1">
        <f t="shared" si="647"/>
        <v>-4.7965105912832628</v>
      </c>
      <c r="AC1447" s="1">
        <f t="shared" si="648"/>
        <v>127.59424692984575</v>
      </c>
      <c r="AD1447" s="1">
        <f t="shared" si="649"/>
        <v>31.244519219335857</v>
      </c>
      <c r="AE1447" s="3">
        <f>AD1447/(K!D$3*AC1447^2)</f>
        <v>0.35651622468089156</v>
      </c>
      <c r="AF1447" s="1">
        <f t="shared" si="650"/>
        <v>-4.088870154755071</v>
      </c>
      <c r="AG1447" s="1">
        <f t="shared" si="651"/>
        <v>-0.66664016540004312</v>
      </c>
      <c r="AH1447" s="1">
        <f t="shared" si="652"/>
        <v>15.793759055081871</v>
      </c>
      <c r="AI1447" s="1">
        <f t="shared" si="653"/>
        <v>16.328076841519088</v>
      </c>
      <c r="AJ1447" s="1">
        <f t="shared" si="660"/>
        <v>-4.2626033428779984</v>
      </c>
      <c r="AK1447" s="1">
        <f t="shared" si="661"/>
        <v>16.464824657371484</v>
      </c>
      <c r="AL1447" s="2">
        <f>AI1447/(K!D$3*AC1447^2)</f>
        <v>0.18631185427988223</v>
      </c>
      <c r="AM1447" s="2">
        <f t="shared" si="662"/>
        <v>0.13422047172418555</v>
      </c>
      <c r="AN1447" s="4">
        <f t="shared" si="654"/>
        <v>1351.5649801640957</v>
      </c>
      <c r="AO1447" s="4">
        <f t="shared" si="663"/>
        <v>-1308.2820663683879</v>
      </c>
      <c r="AP1447" s="4">
        <f t="shared" si="655"/>
        <v>-10.408273114320441</v>
      </c>
      <c r="AQ1447" s="4">
        <f t="shared" si="656"/>
        <v>-339.14244540548287</v>
      </c>
      <c r="AR1447" s="4">
        <f t="shared" si="657"/>
        <v>0</v>
      </c>
      <c r="AS1447" s="11">
        <f t="shared" si="664"/>
        <v>194.51470998095718</v>
      </c>
      <c r="AT1447" s="12">
        <f t="shared" si="665"/>
        <v>0.6271763249021326</v>
      </c>
      <c r="AU1447" s="14">
        <f t="shared" si="666"/>
        <v>51.157897206422099</v>
      </c>
    </row>
    <row r="1448" spans="1:47" x14ac:dyDescent="0.35">
      <c r="A1448" t="s">
        <v>35</v>
      </c>
      <c r="B1448">
        <v>92.5</v>
      </c>
      <c r="C1448" s="1">
        <f t="shared" si="638"/>
        <v>-3.1753344026440242E-2</v>
      </c>
      <c r="D1448" s="1">
        <f t="shared" si="639"/>
        <v>4.0313257287877846</v>
      </c>
      <c r="E1448" s="1">
        <f t="shared" si="640"/>
        <v>-135.55040472370416</v>
      </c>
      <c r="F1448" s="1">
        <f t="shared" si="641"/>
        <v>-2.5741366537299641</v>
      </c>
      <c r="G1448" s="1">
        <f t="shared" si="642"/>
        <v>4.2762860945956049E-2</v>
      </c>
      <c r="H1448">
        <v>-1.863</v>
      </c>
      <c r="I1448" s="1">
        <f t="shared" si="643"/>
        <v>54.286999999999999</v>
      </c>
      <c r="J1448">
        <v>5.7788000000000004</v>
      </c>
      <c r="K1448">
        <v>-0.46889999999999998</v>
      </c>
      <c r="L1448">
        <v>1.383</v>
      </c>
      <c r="M1448">
        <v>-0.75970000000000004</v>
      </c>
      <c r="N1448" s="10">
        <v>3.4365000000000001</v>
      </c>
      <c r="O1448" s="2">
        <f t="shared" si="658"/>
        <v>-0.46908582570591939</v>
      </c>
      <c r="P1448" s="2">
        <f t="shared" si="659"/>
        <v>1.383194847482226</v>
      </c>
      <c r="Q1448">
        <v>3.8231000000000002</v>
      </c>
      <c r="R1448">
        <v>-134.4684</v>
      </c>
      <c r="S1448">
        <v>-3.056</v>
      </c>
      <c r="T1448">
        <v>-6.5575999999999999</v>
      </c>
      <c r="U1448">
        <v>34.075299999999999</v>
      </c>
      <c r="V1448">
        <v>-15.1752</v>
      </c>
      <c r="W1448">
        <v>2291</v>
      </c>
      <c r="X1448">
        <v>6.2130000000000001</v>
      </c>
      <c r="Y1448" s="1">
        <f t="shared" si="644"/>
        <v>0.41130552732324271</v>
      </c>
      <c r="Z1448" s="1">
        <f t="shared" si="645"/>
        <v>2.6827371658003365</v>
      </c>
      <c r="AA1448" s="1">
        <f t="shared" si="646"/>
        <v>-128.54272510610531</v>
      </c>
      <c r="AB1448" s="1">
        <f t="shared" si="647"/>
        <v>-5.6949584728478007</v>
      </c>
      <c r="AC1448" s="1">
        <f t="shared" si="648"/>
        <v>128.6967824322426</v>
      </c>
      <c r="AD1448" s="1">
        <f t="shared" si="649"/>
        <v>34.923419320922712</v>
      </c>
      <c r="AE1448" s="3">
        <f>AD1448/(K!D$3*AC1448^2)</f>
        <v>0.39169589382187936</v>
      </c>
      <c r="AF1448" s="1">
        <f t="shared" si="650"/>
        <v>-5.829607013707621</v>
      </c>
      <c r="AG1448" s="1">
        <f t="shared" si="651"/>
        <v>-0.80631401314056461</v>
      </c>
      <c r="AH1448" s="1">
        <f t="shared" si="652"/>
        <v>15.453404544078502</v>
      </c>
      <c r="AI1448" s="1">
        <f t="shared" si="653"/>
        <v>16.536086968355061</v>
      </c>
      <c r="AJ1448" s="1">
        <f t="shared" si="660"/>
        <v>-5.9172459492759462</v>
      </c>
      <c r="AK1448" s="1">
        <f t="shared" si="661"/>
        <v>15.685722077998928</v>
      </c>
      <c r="AL1448" s="2">
        <f>AI1448/(K!D$3*AC1448^2)</f>
        <v>0.18546630001678296</v>
      </c>
      <c r="AM1448" s="2">
        <f t="shared" si="662"/>
        <v>0.13328541399393967</v>
      </c>
      <c r="AN1448" s="4">
        <f t="shared" si="654"/>
        <v>1353.746637853292</v>
      </c>
      <c r="AO1448" s="4">
        <f t="shared" si="663"/>
        <v>-1266.5181307529467</v>
      </c>
      <c r="AP1448" s="4">
        <f t="shared" si="655"/>
        <v>-5.2530872262264445</v>
      </c>
      <c r="AQ1448" s="4">
        <f t="shared" si="656"/>
        <v>-478.05249612123748</v>
      </c>
      <c r="AR1448" s="4">
        <f t="shared" si="657"/>
        <v>0</v>
      </c>
      <c r="AS1448" s="11">
        <f t="shared" si="664"/>
        <v>200.66836713658006</v>
      </c>
      <c r="AT1448" s="12">
        <f t="shared" si="665"/>
        <v>0.5908977031223448</v>
      </c>
      <c r="AU1448" s="14">
        <f t="shared" si="666"/>
        <v>53.779262154044901</v>
      </c>
    </row>
    <row r="1449" spans="1:47" x14ac:dyDescent="0.35">
      <c r="A1449" t="s">
        <v>35</v>
      </c>
      <c r="B1449">
        <v>90.1</v>
      </c>
      <c r="C1449" s="1">
        <f t="shared" si="638"/>
        <v>-3.0255914470664568E-2</v>
      </c>
      <c r="D1449" s="1">
        <f t="shared" si="639"/>
        <v>4.7622417436538944</v>
      </c>
      <c r="E1449" s="1">
        <f t="shared" si="640"/>
        <v>-131.9543539984945</v>
      </c>
      <c r="F1449" s="1">
        <f t="shared" si="641"/>
        <v>-4.7222899169229064</v>
      </c>
      <c r="G1449" s="1">
        <f t="shared" si="642"/>
        <v>3.5461560729714847E-2</v>
      </c>
      <c r="H1449">
        <v>-1.6306</v>
      </c>
      <c r="I1449" s="1">
        <f t="shared" si="643"/>
        <v>53.978999999999999</v>
      </c>
      <c r="J1449">
        <v>5.9245000000000001</v>
      </c>
      <c r="K1449">
        <v>-0.59350000000000003</v>
      </c>
      <c r="L1449">
        <v>1.3311999999999999</v>
      </c>
      <c r="M1449">
        <v>-0.32719999999999999</v>
      </c>
      <c r="N1449" s="10">
        <v>2.5682</v>
      </c>
      <c r="O1449" s="2">
        <f t="shared" si="658"/>
        <v>-0.59357823799513598</v>
      </c>
      <c r="P1449" s="2">
        <f t="shared" si="659"/>
        <v>1.3313908613560634</v>
      </c>
      <c r="Q1449">
        <v>4.5244</v>
      </c>
      <c r="R1449">
        <v>-131.0686</v>
      </c>
      <c r="S1449">
        <v>-5.2023000000000001</v>
      </c>
      <c r="T1449">
        <v>-7.8609999999999998</v>
      </c>
      <c r="U1449">
        <v>29.275400000000001</v>
      </c>
      <c r="V1449">
        <v>-15.865</v>
      </c>
      <c r="W1449">
        <v>2102</v>
      </c>
      <c r="X1449">
        <v>6.5209999999999999</v>
      </c>
      <c r="Y1449" s="1">
        <f t="shared" si="644"/>
        <v>0.41769070666889302</v>
      </c>
      <c r="Z1449" s="1">
        <f t="shared" si="645"/>
        <v>3.1205084210918104</v>
      </c>
      <c r="AA1449" s="1">
        <f t="shared" si="646"/>
        <v>-125.84032274148724</v>
      </c>
      <c r="AB1449" s="1">
        <f t="shared" si="647"/>
        <v>-8.0356214475739005</v>
      </c>
      <c r="AC1449" s="1">
        <f t="shared" si="648"/>
        <v>126.13522748438078</v>
      </c>
      <c r="AD1449" s="1">
        <f t="shared" si="649"/>
        <v>30.440418016832584</v>
      </c>
      <c r="AE1449" s="3">
        <f>AD1449/(K!D$3*AC1449^2)</f>
        <v>0.35542294503158461</v>
      </c>
      <c r="AF1449" s="1">
        <f t="shared" si="650"/>
        <v>-7.107922666589368</v>
      </c>
      <c r="AG1449" s="1">
        <f t="shared" si="651"/>
        <v>-1.0938481792871002</v>
      </c>
      <c r="AH1449" s="1">
        <f t="shared" si="652"/>
        <v>14.369750507470528</v>
      </c>
      <c r="AI1449" s="1">
        <f t="shared" si="653"/>
        <v>16.068876691309011</v>
      </c>
      <c r="AJ1449" s="1">
        <f t="shared" si="660"/>
        <v>-7.4405248194238434</v>
      </c>
      <c r="AK1449" s="1">
        <f t="shared" si="661"/>
        <v>15.042156522373375</v>
      </c>
      <c r="AL1449" s="2">
        <f>AI1449/(K!D$3*AC1449^2)</f>
        <v>0.18762053378558385</v>
      </c>
      <c r="AM1449" s="2">
        <f t="shared" si="662"/>
        <v>0.13567814230074926</v>
      </c>
      <c r="AN1449" s="4">
        <f t="shared" si="654"/>
        <v>1350.6205706897913</v>
      </c>
      <c r="AO1449" s="4">
        <f t="shared" si="663"/>
        <v>-1210.8390022988876</v>
      </c>
      <c r="AP1449" s="4">
        <f t="shared" si="655"/>
        <v>8.1800486484787029</v>
      </c>
      <c r="AQ1449" s="4">
        <f t="shared" si="656"/>
        <v>-598.31256320284683</v>
      </c>
      <c r="AR1449" s="4">
        <f t="shared" si="657"/>
        <v>0</v>
      </c>
      <c r="AS1449" s="11">
        <f t="shared" si="664"/>
        <v>206.31906243238276</v>
      </c>
      <c r="AT1449" s="12">
        <f t="shared" si="665"/>
        <v>0.642540709176875</v>
      </c>
      <c r="AU1449" s="14">
        <f t="shared" si="666"/>
        <v>50.018464261617176</v>
      </c>
    </row>
    <row r="1450" spans="1:47" x14ac:dyDescent="0.35">
      <c r="A1450" t="s">
        <v>35</v>
      </c>
      <c r="B1450">
        <v>95.3</v>
      </c>
      <c r="C1450" s="1">
        <f t="shared" si="638"/>
        <v>-2.9718375762171102E-2</v>
      </c>
      <c r="D1450" s="1">
        <f t="shared" si="639"/>
        <v>-4.2649813451285379</v>
      </c>
      <c r="E1450" s="1">
        <f t="shared" si="640"/>
        <v>-139.25472102589555</v>
      </c>
      <c r="F1450" s="1">
        <f t="shared" si="641"/>
        <v>-11.52933004325272</v>
      </c>
      <c r="G1450" s="1">
        <f t="shared" si="642"/>
        <v>6.0294746372449026E-3</v>
      </c>
      <c r="H1450">
        <v>1.7506999999999999</v>
      </c>
      <c r="I1450" s="1">
        <f t="shared" si="643"/>
        <v>54.124000000000002</v>
      </c>
      <c r="J1450">
        <v>6.7260999999999997</v>
      </c>
      <c r="K1450">
        <v>0.317</v>
      </c>
      <c r="L1450">
        <v>1.397</v>
      </c>
      <c r="M1450">
        <v>0.45350000000000001</v>
      </c>
      <c r="N1450" s="10">
        <v>1.2243999999999999</v>
      </c>
      <c r="O1450" s="2">
        <f t="shared" si="658"/>
        <v>0.31707771900340576</v>
      </c>
      <c r="P1450" s="2">
        <f t="shared" si="659"/>
        <v>1.3972843277625735</v>
      </c>
      <c r="Q1450">
        <v>-4.1157000000000004</v>
      </c>
      <c r="R1450">
        <v>-138.28399999999999</v>
      </c>
      <c r="S1450">
        <v>-11.8782</v>
      </c>
      <c r="T1450">
        <v>5.0232000000000001</v>
      </c>
      <c r="U1450">
        <v>32.664000000000001</v>
      </c>
      <c r="V1450">
        <v>-11.7392</v>
      </c>
      <c r="W1450">
        <v>2376</v>
      </c>
      <c r="X1450">
        <v>6.3760000000000003</v>
      </c>
      <c r="Y1450" s="1">
        <f t="shared" si="644"/>
        <v>0.39697845608865689</v>
      </c>
      <c r="Z1450" s="1">
        <f t="shared" si="645"/>
        <v>-3.2679302548162674</v>
      </c>
      <c r="AA1450" s="1">
        <f t="shared" si="646"/>
        <v>-132.77126888105559</v>
      </c>
      <c r="AB1450" s="1">
        <f t="shared" si="647"/>
        <v>-13.859434789110701</v>
      </c>
      <c r="AC1450" s="1">
        <f t="shared" si="648"/>
        <v>133.53266694374645</v>
      </c>
      <c r="AD1450" s="1">
        <f t="shared" si="649"/>
        <v>34.721623390990366</v>
      </c>
      <c r="AE1450" s="3">
        <f>AD1450/(K!D$3*AC1450^2)</f>
        <v>0.36173673556215108</v>
      </c>
      <c r="AF1450" s="1">
        <f t="shared" si="650"/>
        <v>4.1734615339544261</v>
      </c>
      <c r="AG1450" s="1">
        <f t="shared" si="651"/>
        <v>-1.8596420476347433</v>
      </c>
      <c r="AH1450" s="1">
        <f t="shared" si="652"/>
        <v>16.831022091765625</v>
      </c>
      <c r="AI1450" s="1">
        <f t="shared" si="653"/>
        <v>17.440164975545123</v>
      </c>
      <c r="AJ1450" s="1">
        <f t="shared" si="660"/>
        <v>3.9462222610198836</v>
      </c>
      <c r="AK1450" s="1">
        <f t="shared" si="661"/>
        <v>15.914595956826719</v>
      </c>
      <c r="AL1450" s="2">
        <f>AI1450/(K!D$3*AC1450^2)</f>
        <v>0.18169508593760225</v>
      </c>
      <c r="AM1450" s="2">
        <f t="shared" si="662"/>
        <v>0.12917797190517244</v>
      </c>
      <c r="AN1450" s="4">
        <f t="shared" si="654"/>
        <v>1361.3288904837698</v>
      </c>
      <c r="AO1450" s="4">
        <f t="shared" si="663"/>
        <v>-1321.3558937106359</v>
      </c>
      <c r="AP1450" s="4">
        <f t="shared" si="655"/>
        <v>-1.6596737294512252</v>
      </c>
      <c r="AQ1450" s="4">
        <f t="shared" si="656"/>
        <v>327.46327382631887</v>
      </c>
      <c r="AR1450" s="4">
        <f t="shared" si="657"/>
        <v>0</v>
      </c>
      <c r="AS1450" s="11">
        <f t="shared" si="664"/>
        <v>166.07368468616389</v>
      </c>
      <c r="AT1450" s="12">
        <f t="shared" si="665"/>
        <v>0.57294986973222639</v>
      </c>
      <c r="AU1450" s="14">
        <f t="shared" si="666"/>
        <v>55.043813621732305</v>
      </c>
    </row>
    <row r="1451" spans="1:47" x14ac:dyDescent="0.35">
      <c r="A1451" t="s">
        <v>35</v>
      </c>
      <c r="B1451">
        <v>97.9</v>
      </c>
      <c r="C1451" s="1">
        <f t="shared" si="638"/>
        <v>-3.3166225010400605E-2</v>
      </c>
      <c r="D1451" s="1">
        <f t="shared" si="639"/>
        <v>10.315285942639335</v>
      </c>
      <c r="E1451" s="1">
        <f t="shared" si="640"/>
        <v>-143.11922423074409</v>
      </c>
      <c r="F1451" s="1">
        <f t="shared" si="641"/>
        <v>-3.6521360132850571</v>
      </c>
      <c r="G1451" s="1">
        <f t="shared" si="642"/>
        <v>5.6136036327373517E-2</v>
      </c>
      <c r="H1451">
        <v>-3.0240999999999998</v>
      </c>
      <c r="I1451" s="1">
        <f t="shared" si="643"/>
        <v>54.728000000000002</v>
      </c>
      <c r="J1451">
        <v>5.6649000000000003</v>
      </c>
      <c r="K1451">
        <v>-1.0549999999999999</v>
      </c>
      <c r="L1451">
        <v>0.90339999999999998</v>
      </c>
      <c r="M1451">
        <v>-0.23699999999999999</v>
      </c>
      <c r="N1451" s="10">
        <v>2.7530999999999999</v>
      </c>
      <c r="O1451" s="2">
        <f t="shared" si="658"/>
        <v>-1.0553023765673966</v>
      </c>
      <c r="P1451" s="2">
        <f t="shared" si="659"/>
        <v>0.90355529477762642</v>
      </c>
      <c r="Q1451">
        <v>9.7752999999999997</v>
      </c>
      <c r="R1451">
        <v>-141.99010000000001</v>
      </c>
      <c r="S1451">
        <v>-4.2976999999999999</v>
      </c>
      <c r="T1451">
        <v>-16.281199999999998</v>
      </c>
      <c r="U1451">
        <v>34.044400000000003</v>
      </c>
      <c r="V1451">
        <v>-19.464500000000001</v>
      </c>
      <c r="W1451">
        <v>2065</v>
      </c>
      <c r="X1451">
        <v>5.7720000000000002</v>
      </c>
      <c r="Y1451" s="1">
        <f t="shared" si="644"/>
        <v>0.39064632147813394</v>
      </c>
      <c r="Z1451" s="1">
        <f t="shared" si="645"/>
        <v>7.1351904980144383</v>
      </c>
      <c r="AA1451" s="1">
        <f t="shared" si="646"/>
        <v>-136.469564417279</v>
      </c>
      <c r="AB1451" s="1">
        <f t="shared" si="647"/>
        <v>-7.4540036754906263</v>
      </c>
      <c r="AC1451" s="1">
        <f t="shared" si="648"/>
        <v>136.85910684524814</v>
      </c>
      <c r="AD1451" s="1">
        <f t="shared" si="649"/>
        <v>35.48854492810225</v>
      </c>
      <c r="AE1451" s="3">
        <f>AD1451/(K!D$3*AC1451^2)</f>
        <v>0.35197225367912949</v>
      </c>
      <c r="AF1451" s="1">
        <f t="shared" si="650"/>
        <v>-14.430994088268626</v>
      </c>
      <c r="AG1451" s="1">
        <f t="shared" si="651"/>
        <v>-1.343133791356955</v>
      </c>
      <c r="AH1451" s="1">
        <f t="shared" si="652"/>
        <v>10.77662355188022</v>
      </c>
      <c r="AI1451" s="1">
        <f t="shared" si="653"/>
        <v>18.060819857804585</v>
      </c>
      <c r="AJ1451" s="1">
        <f t="shared" si="660"/>
        <v>-13.213412022127468</v>
      </c>
      <c r="AK1451" s="1">
        <f t="shared" si="661"/>
        <v>9.8673706279260358</v>
      </c>
      <c r="AL1451" s="2">
        <f>AI1451/(K!D$3*AC1451^2)</f>
        <v>0.17912561592826598</v>
      </c>
      <c r="AM1451" s="2">
        <f t="shared" si="662"/>
        <v>0.12643651886925647</v>
      </c>
      <c r="AN1451" s="4">
        <f t="shared" si="654"/>
        <v>1365.6308154368301</v>
      </c>
      <c r="AO1451" s="4">
        <f t="shared" si="663"/>
        <v>-818.06370335253473</v>
      </c>
      <c r="AP1451" s="4">
        <f t="shared" si="655"/>
        <v>16.947774533156117</v>
      </c>
      <c r="AQ1451" s="4">
        <f t="shared" si="656"/>
        <v>-1093.3581637625293</v>
      </c>
      <c r="AR1451" s="4">
        <f t="shared" si="657"/>
        <v>0</v>
      </c>
      <c r="AS1451" s="11">
        <f t="shared" si="664"/>
        <v>233.24875318022373</v>
      </c>
      <c r="AT1451" s="12">
        <f t="shared" si="665"/>
        <v>0.66132242878296854</v>
      </c>
      <c r="AU1451" s="14">
        <f t="shared" si="666"/>
        <v>48.599193125634805</v>
      </c>
    </row>
    <row r="1452" spans="1:47" x14ac:dyDescent="0.35">
      <c r="A1452" t="s">
        <v>35</v>
      </c>
      <c r="B1452">
        <v>93.1</v>
      </c>
      <c r="C1452" s="1">
        <f t="shared" si="638"/>
        <v>-2.6845955563364651E-2</v>
      </c>
      <c r="D1452" s="1">
        <f t="shared" si="639"/>
        <v>8.4088560381948554</v>
      </c>
      <c r="E1452" s="1">
        <f t="shared" si="640"/>
        <v>-136.15768445302675</v>
      </c>
      <c r="F1452" s="1">
        <f t="shared" si="641"/>
        <v>-6.019909895167995</v>
      </c>
      <c r="G1452" s="1">
        <f t="shared" si="642"/>
        <v>1.8980139396944651E-2</v>
      </c>
      <c r="H1452">
        <v>-2.2572999999999999</v>
      </c>
      <c r="I1452" s="1">
        <f t="shared" si="643"/>
        <v>53.643999999999998</v>
      </c>
      <c r="J1452">
        <v>6.3361999999999998</v>
      </c>
      <c r="K1452">
        <v>7.1599999999999997E-2</v>
      </c>
      <c r="L1452">
        <v>1.4220999999999999</v>
      </c>
      <c r="M1452">
        <v>1.0396000000000001</v>
      </c>
      <c r="N1452" s="10">
        <v>2.8473000000000002</v>
      </c>
      <c r="O1452" s="2">
        <f t="shared" si="658"/>
        <v>7.1432931996753268E-2</v>
      </c>
      <c r="P1452" s="2">
        <f t="shared" si="659"/>
        <v>1.4222391147823399</v>
      </c>
      <c r="Q1452">
        <v>8.3806999999999992</v>
      </c>
      <c r="R1452">
        <v>-135.31710000000001</v>
      </c>
      <c r="S1452">
        <v>-6.3743999999999996</v>
      </c>
      <c r="T1452">
        <v>-1.0488</v>
      </c>
      <c r="U1452">
        <v>31.311399999999999</v>
      </c>
      <c r="V1452">
        <v>-13.204599999999999</v>
      </c>
      <c r="W1452">
        <v>2357</v>
      </c>
      <c r="X1452">
        <v>6.8559999999999999</v>
      </c>
      <c r="Y1452" s="1">
        <f t="shared" si="644"/>
        <v>0.40217778046164043</v>
      </c>
      <c r="Z1452" s="1">
        <f t="shared" si="645"/>
        <v>8.1979540101207711</v>
      </c>
      <c r="AA1452" s="1">
        <f t="shared" si="646"/>
        <v>-129.86130977545344</v>
      </c>
      <c r="AB1452" s="1">
        <f t="shared" si="647"/>
        <v>-8.675208255109883</v>
      </c>
      <c r="AC1452" s="1">
        <f t="shared" si="648"/>
        <v>130.40868630891833</v>
      </c>
      <c r="AD1452" s="1">
        <f t="shared" si="649"/>
        <v>32.507810978949436</v>
      </c>
      <c r="AE1452" s="3">
        <f>AD1452/(K!D$3*AC1452^2)</f>
        <v>0.35509317450378486</v>
      </c>
      <c r="AF1452" s="1">
        <f t="shared" si="650"/>
        <v>0.99475665959117521</v>
      </c>
      <c r="AG1452" s="1">
        <f t="shared" si="651"/>
        <v>-1.0599629141170155</v>
      </c>
      <c r="AH1452" s="1">
        <f t="shared" si="652"/>
        <v>16.80687510888891</v>
      </c>
      <c r="AI1452" s="1">
        <f t="shared" si="653"/>
        <v>16.869621012841218</v>
      </c>
      <c r="AJ1452" s="1">
        <f t="shared" si="660"/>
        <v>0.96539323613079975</v>
      </c>
      <c r="AK1452" s="1">
        <f t="shared" si="661"/>
        <v>16.310766451450245</v>
      </c>
      <c r="AL1452" s="2">
        <f>AI1452/(K!D$3*AC1452^2)</f>
        <v>0.18427224404634865</v>
      </c>
      <c r="AM1452" s="2">
        <f t="shared" si="662"/>
        <v>0.13197387182873396</v>
      </c>
      <c r="AN1452" s="4">
        <f t="shared" si="654"/>
        <v>1358.2557577904713</v>
      </c>
      <c r="AO1452" s="4">
        <f t="shared" si="663"/>
        <v>-1353.201129274448</v>
      </c>
      <c r="AP1452" s="4">
        <f t="shared" si="655"/>
        <v>-90.395231814959288</v>
      </c>
      <c r="AQ1452" s="4">
        <f t="shared" si="656"/>
        <v>74.391594729821492</v>
      </c>
      <c r="AR1452" s="4">
        <f t="shared" si="657"/>
        <v>0</v>
      </c>
      <c r="AS1452" s="11">
        <f t="shared" si="664"/>
        <v>176.61275859895665</v>
      </c>
      <c r="AT1452" s="12">
        <f t="shared" si="665"/>
        <v>0.57626464055599125</v>
      </c>
      <c r="AU1452" s="14">
        <f t="shared" si="666"/>
        <v>54.811756066603472</v>
      </c>
    </row>
    <row r="1453" spans="1:47" x14ac:dyDescent="0.35">
      <c r="A1453" t="s">
        <v>35</v>
      </c>
      <c r="B1453">
        <v>93.6</v>
      </c>
      <c r="C1453" s="1">
        <f t="shared" si="638"/>
        <v>-2.7921462280540221E-2</v>
      </c>
      <c r="D1453" s="1">
        <f t="shared" si="639"/>
        <v>5.2986785612371783</v>
      </c>
      <c r="E1453" s="1">
        <f t="shared" si="640"/>
        <v>-137.19590819339331</v>
      </c>
      <c r="F1453" s="1">
        <f t="shared" si="641"/>
        <v>-3.7512174156895508</v>
      </c>
      <c r="G1453" s="1">
        <f t="shared" si="642"/>
        <v>-2.6057331864635103E-2</v>
      </c>
      <c r="H1453">
        <v>-2.2246000000000001</v>
      </c>
      <c r="I1453" s="1">
        <f t="shared" si="643"/>
        <v>53.819000000000003</v>
      </c>
      <c r="J1453">
        <v>6.4486999999999997</v>
      </c>
      <c r="K1453">
        <v>-0.30420000000000003</v>
      </c>
      <c r="L1453">
        <v>1.3801000000000001</v>
      </c>
      <c r="M1453">
        <v>-0.505</v>
      </c>
      <c r="N1453" s="10">
        <v>3.8296999999999999</v>
      </c>
      <c r="O1453" s="2">
        <f t="shared" si="658"/>
        <v>-0.30424403331285799</v>
      </c>
      <c r="P1453" s="2">
        <f t="shared" si="659"/>
        <v>1.3802395561889969</v>
      </c>
      <c r="Q1453">
        <v>5.1597999999999997</v>
      </c>
      <c r="R1453">
        <v>-136.3571</v>
      </c>
      <c r="S1453">
        <v>-4.1435000000000004</v>
      </c>
      <c r="T1453">
        <v>-4.9739000000000004</v>
      </c>
      <c r="U1453">
        <v>30.041699999999999</v>
      </c>
      <c r="V1453">
        <v>-14.0495</v>
      </c>
      <c r="W1453">
        <v>2308</v>
      </c>
      <c r="X1453">
        <v>6.681</v>
      </c>
      <c r="Y1453" s="1">
        <f t="shared" si="644"/>
        <v>0.39941932155812965</v>
      </c>
      <c r="Z1453" s="1">
        <f t="shared" si="645"/>
        <v>4.3053426794881879</v>
      </c>
      <c r="AA1453" s="1">
        <f t="shared" si="646"/>
        <v>-131.19629047716688</v>
      </c>
      <c r="AB1453" s="1">
        <f t="shared" si="647"/>
        <v>-6.5570382948050216</v>
      </c>
      <c r="AC1453" s="1">
        <f t="shared" si="648"/>
        <v>131.43058000996766</v>
      </c>
      <c r="AD1453" s="1">
        <f t="shared" si="649"/>
        <v>31.055306792727048</v>
      </c>
      <c r="AE1453" s="3">
        <f>AD1453/(K!D$3*AC1453^2)</f>
        <v>0.33397242783085151</v>
      </c>
      <c r="AF1453" s="1">
        <f t="shared" si="650"/>
        <v>-3.9566044988374314</v>
      </c>
      <c r="AG1453" s="1">
        <f t="shared" si="651"/>
        <v>-0.95824727655584496</v>
      </c>
      <c r="AH1453" s="1">
        <f t="shared" si="652"/>
        <v>16.575158622358764</v>
      </c>
      <c r="AI1453" s="1">
        <f t="shared" si="653"/>
        <v>17.067771979951026</v>
      </c>
      <c r="AJ1453" s="1">
        <f t="shared" si="660"/>
        <v>-3.7873202518979774</v>
      </c>
      <c r="AK1453" s="1">
        <f t="shared" si="661"/>
        <v>15.865986592121104</v>
      </c>
      <c r="AL1453" s="2">
        <f>AI1453/(K!D$3*AC1453^2)</f>
        <v>0.1835488306025225</v>
      </c>
      <c r="AM1453" s="2">
        <f t="shared" si="662"/>
        <v>0.1311842914332908</v>
      </c>
      <c r="AN1453" s="4">
        <f t="shared" si="654"/>
        <v>1360.7092431897474</v>
      </c>
      <c r="AO1453" s="4">
        <f t="shared" si="663"/>
        <v>-1322.8919194407454</v>
      </c>
      <c r="AP1453" s="4">
        <f t="shared" si="655"/>
        <v>-27.549982876105695</v>
      </c>
      <c r="AQ1453" s="4">
        <f t="shared" si="656"/>
        <v>-317.37613713687108</v>
      </c>
      <c r="AR1453" s="4">
        <f t="shared" si="657"/>
        <v>0</v>
      </c>
      <c r="AS1453" s="11">
        <f t="shared" si="664"/>
        <v>193.42565793249162</v>
      </c>
      <c r="AT1453" s="12">
        <f t="shared" si="665"/>
        <v>0.58956206377372078</v>
      </c>
      <c r="AU1453" s="14">
        <f t="shared" si="666"/>
        <v>53.87406292510245</v>
      </c>
    </row>
    <row r="1454" spans="1:47" x14ac:dyDescent="0.35">
      <c r="A1454" t="s">
        <v>35</v>
      </c>
      <c r="B1454">
        <v>90</v>
      </c>
      <c r="C1454" s="1">
        <f t="shared" si="638"/>
        <v>-2.7794735776429255E-2</v>
      </c>
      <c r="D1454" s="1">
        <f t="shared" si="639"/>
        <v>6.2219603702448047</v>
      </c>
      <c r="E1454" s="1">
        <f t="shared" si="640"/>
        <v>-131.69816165098888</v>
      </c>
      <c r="F1454" s="1">
        <f t="shared" si="641"/>
        <v>-7.1686093438961391</v>
      </c>
      <c r="G1454" s="1">
        <f t="shared" si="642"/>
        <v>-6.6770707105661131E-3</v>
      </c>
      <c r="H1454">
        <v>-2.3849</v>
      </c>
      <c r="I1454" s="1">
        <f t="shared" si="643"/>
        <v>53.65</v>
      </c>
      <c r="J1454">
        <v>6.4096000000000002</v>
      </c>
      <c r="K1454">
        <v>-0.25140000000000001</v>
      </c>
      <c r="L1454">
        <v>1.4305000000000001</v>
      </c>
      <c r="M1454">
        <v>-0.16880000000000001</v>
      </c>
      <c r="N1454" s="10">
        <v>2.2351000000000001</v>
      </c>
      <c r="O1454" s="2">
        <f t="shared" si="658"/>
        <v>-0.25161652642386567</v>
      </c>
      <c r="P1454" s="2">
        <f t="shared" si="659"/>
        <v>1.4307062000794719</v>
      </c>
      <c r="Q1454">
        <v>6.1048</v>
      </c>
      <c r="R1454">
        <v>-130.94149999999999</v>
      </c>
      <c r="S1454">
        <v>-7.5585000000000004</v>
      </c>
      <c r="T1454">
        <v>-4.2152000000000003</v>
      </c>
      <c r="U1454">
        <v>27.223199999999999</v>
      </c>
      <c r="V1454">
        <v>-14.0275</v>
      </c>
      <c r="W1454">
        <v>2232</v>
      </c>
      <c r="X1454">
        <v>6.85</v>
      </c>
      <c r="Y1454" s="1">
        <f t="shared" si="644"/>
        <v>0.4143593022222361</v>
      </c>
      <c r="Z1454" s="1">
        <f t="shared" si="645"/>
        <v>5.3486567048812201</v>
      </c>
      <c r="AA1454" s="1">
        <f t="shared" si="646"/>
        <v>-126.05806857286069</v>
      </c>
      <c r="AB1454" s="1">
        <f t="shared" si="647"/>
        <v>-10.074821899857348</v>
      </c>
      <c r="AC1454" s="1">
        <f t="shared" si="648"/>
        <v>126.57308883479365</v>
      </c>
      <c r="AD1454" s="1">
        <f t="shared" si="649"/>
        <v>28.734958269589796</v>
      </c>
      <c r="AE1454" s="3">
        <f>AD1454/(K!D$3*AC1454^2)</f>
        <v>0.33319268046915568</v>
      </c>
      <c r="AF1454" s="1">
        <f t="shared" si="650"/>
        <v>-3.000933771467583</v>
      </c>
      <c r="AG1454" s="1">
        <f t="shared" si="651"/>
        <v>-1.3948370040121425</v>
      </c>
      <c r="AH1454" s="1">
        <f t="shared" si="652"/>
        <v>15.859287216216138</v>
      </c>
      <c r="AI1454" s="1">
        <f t="shared" si="653"/>
        <v>16.200869259855562</v>
      </c>
      <c r="AJ1454" s="1">
        <f t="shared" si="660"/>
        <v>-3.0914472997704263</v>
      </c>
      <c r="AK1454" s="1">
        <f t="shared" si="661"/>
        <v>16.337631675516182</v>
      </c>
      <c r="AL1454" s="2">
        <f>AI1454/(K!D$3*AC1454^2)</f>
        <v>0.18785519032175993</v>
      </c>
      <c r="AM1454" s="2">
        <f t="shared" si="662"/>
        <v>0.13594087285135495</v>
      </c>
      <c r="AN1454" s="4">
        <f t="shared" si="654"/>
        <v>1357.9335213857657</v>
      </c>
      <c r="AO1454" s="4">
        <f t="shared" si="663"/>
        <v>-1333.1996606945236</v>
      </c>
      <c r="AP1454" s="4">
        <f t="shared" si="655"/>
        <v>-36.151630967389274</v>
      </c>
      <c r="AQ1454" s="4">
        <f t="shared" si="656"/>
        <v>-255.45092054159895</v>
      </c>
      <c r="AR1454" s="4">
        <f t="shared" si="657"/>
        <v>0</v>
      </c>
      <c r="AS1454" s="11">
        <f t="shared" si="664"/>
        <v>190.71496491765538</v>
      </c>
      <c r="AT1454" s="12">
        <f t="shared" si="665"/>
        <v>0.60839315474272659</v>
      </c>
      <c r="AU1454" s="14">
        <f t="shared" si="666"/>
        <v>52.526591941111235</v>
      </c>
    </row>
    <row r="1455" spans="1:47" x14ac:dyDescent="0.35">
      <c r="A1455" t="s">
        <v>35</v>
      </c>
      <c r="B1455">
        <v>91.7</v>
      </c>
      <c r="C1455" s="1">
        <f t="shared" si="638"/>
        <v>-3.3709736261290257E-2</v>
      </c>
      <c r="D1455" s="1">
        <f t="shared" si="639"/>
        <v>0.500140105922808</v>
      </c>
      <c r="E1455" s="1">
        <f t="shared" si="640"/>
        <v>-134.47206053660366</v>
      </c>
      <c r="F1455" s="1">
        <f t="shared" si="641"/>
        <v>-3.0265561011056841</v>
      </c>
      <c r="G1455" s="1">
        <f t="shared" si="642"/>
        <v>1.1489200371414654E-2</v>
      </c>
      <c r="H1455">
        <v>-1.5969</v>
      </c>
      <c r="I1455" s="1">
        <f t="shared" si="643"/>
        <v>54.515999999999998</v>
      </c>
      <c r="J1455">
        <v>6.1608000000000001</v>
      </c>
      <c r="K1455">
        <v>0.2311</v>
      </c>
      <c r="L1455">
        <v>1.4602999999999999</v>
      </c>
      <c r="M1455">
        <v>-1.1684000000000001</v>
      </c>
      <c r="N1455" s="10">
        <v>3.6696</v>
      </c>
      <c r="O1455" s="2">
        <f t="shared" si="658"/>
        <v>0.23100837168859384</v>
      </c>
      <c r="P1455" s="2">
        <f t="shared" si="659"/>
        <v>1.4605724531211126</v>
      </c>
      <c r="Q1455">
        <v>0.58730000000000004</v>
      </c>
      <c r="R1455">
        <v>-133.4624</v>
      </c>
      <c r="S1455">
        <v>-3.5137999999999998</v>
      </c>
      <c r="T1455">
        <v>2.5855999999999999</v>
      </c>
      <c r="U1455">
        <v>29.951599999999999</v>
      </c>
      <c r="V1455">
        <v>-14.4541</v>
      </c>
      <c r="W1455">
        <v>2394</v>
      </c>
      <c r="X1455">
        <v>5.984</v>
      </c>
      <c r="Y1455" s="1">
        <f t="shared" si="644"/>
        <v>0.41395652172943731</v>
      </c>
      <c r="Z1455" s="1">
        <f t="shared" si="645"/>
        <v>1.0353030972146247</v>
      </c>
      <c r="AA1455" s="1">
        <f t="shared" si="646"/>
        <v>-128.27273045848796</v>
      </c>
      <c r="AB1455" s="1">
        <f t="shared" si="647"/>
        <v>-6.0182405814704136</v>
      </c>
      <c r="AC1455" s="1">
        <f t="shared" si="648"/>
        <v>128.41800672598629</v>
      </c>
      <c r="AD1455" s="1">
        <f t="shared" si="649"/>
        <v>30.727304961301808</v>
      </c>
      <c r="AE1455" s="3">
        <f>AD1455/(K!D$3*AC1455^2)</f>
        <v>0.34613081117110561</v>
      </c>
      <c r="AF1455" s="1">
        <f t="shared" si="650"/>
        <v>2.8333228451565482</v>
      </c>
      <c r="AG1455" s="1">
        <f t="shared" si="651"/>
        <v>-0.74094388465166361</v>
      </c>
      <c r="AH1455" s="1">
        <f t="shared" si="652"/>
        <v>16.27988143568831</v>
      </c>
      <c r="AI1455" s="1">
        <f t="shared" si="653"/>
        <v>16.541198739666893</v>
      </c>
      <c r="AJ1455" s="1">
        <f t="shared" si="660"/>
        <v>2.9131092484757177</v>
      </c>
      <c r="AK1455" s="1">
        <f t="shared" si="661"/>
        <v>16.738323080782351</v>
      </c>
      <c r="AL1455" s="2">
        <f>AI1455/(K!D$3*AC1455^2)</f>
        <v>0.1863299936233915</v>
      </c>
      <c r="AM1455" s="2">
        <f t="shared" si="662"/>
        <v>0.1342405889717376</v>
      </c>
      <c r="AN1455" s="4">
        <f t="shared" si="654"/>
        <v>1360.494687031766</v>
      </c>
      <c r="AO1455" s="4">
        <f t="shared" si="663"/>
        <v>-1340.3428604636119</v>
      </c>
      <c r="AP1455" s="4">
        <f t="shared" si="655"/>
        <v>-21.716180967478998</v>
      </c>
      <c r="AQ1455" s="4">
        <f t="shared" si="656"/>
        <v>232.28262382294818</v>
      </c>
      <c r="AR1455" s="4">
        <f t="shared" si="657"/>
        <v>0</v>
      </c>
      <c r="AS1455" s="11">
        <f t="shared" si="664"/>
        <v>170.1272273761011</v>
      </c>
      <c r="AT1455" s="12">
        <f t="shared" si="665"/>
        <v>0.56829352006339429</v>
      </c>
      <c r="AU1455" s="14">
        <f t="shared" si="666"/>
        <v>55.368686756015599</v>
      </c>
    </row>
    <row r="1456" spans="1:47" x14ac:dyDescent="0.35">
      <c r="A1456" t="s">
        <v>35</v>
      </c>
      <c r="B1456">
        <v>92.9</v>
      </c>
      <c r="C1456" s="1">
        <f t="shared" si="638"/>
        <v>-3.8838960607638494E-2</v>
      </c>
      <c r="D1456" s="1">
        <f t="shared" si="639"/>
        <v>0.81316643470412941</v>
      </c>
      <c r="E1456" s="1">
        <f t="shared" si="640"/>
        <v>-136.18580548588756</v>
      </c>
      <c r="F1456" s="1">
        <f t="shared" si="641"/>
        <v>-1.8795544178456569</v>
      </c>
      <c r="G1456" s="1">
        <f t="shared" si="642"/>
        <v>5.6644467932287057E-2</v>
      </c>
      <c r="H1456">
        <v>-0.50019999999999998</v>
      </c>
      <c r="I1456" s="1">
        <f t="shared" si="643"/>
        <v>55.265999999999998</v>
      </c>
      <c r="J1456">
        <v>5.9935999999999998</v>
      </c>
      <c r="K1456">
        <v>-0.1598</v>
      </c>
      <c r="L1456">
        <v>1.5041</v>
      </c>
      <c r="M1456">
        <v>-0.33850000000000002</v>
      </c>
      <c r="N1456" s="10">
        <v>3.9847000000000001</v>
      </c>
      <c r="O1456" s="2">
        <f t="shared" si="658"/>
        <v>-0.15983476084846848</v>
      </c>
      <c r="P1456" s="2">
        <f t="shared" si="659"/>
        <v>1.5042484160676319</v>
      </c>
      <c r="Q1456">
        <v>0.7339</v>
      </c>
      <c r="R1456">
        <v>-134.98519999999999</v>
      </c>
      <c r="S1456">
        <v>-2.4340000000000002</v>
      </c>
      <c r="T1456">
        <v>-2.0409000000000002</v>
      </c>
      <c r="U1456">
        <v>30.912400000000002</v>
      </c>
      <c r="V1456">
        <v>-14.275499999999999</v>
      </c>
      <c r="W1456">
        <v>2176</v>
      </c>
      <c r="X1456">
        <v>5.234</v>
      </c>
      <c r="Y1456" s="1">
        <f t="shared" si="644"/>
        <v>0.41495272375118708</v>
      </c>
      <c r="Z1456" s="1">
        <f t="shared" si="645"/>
        <v>0.38972792775223053</v>
      </c>
      <c r="AA1456" s="1">
        <f t="shared" si="646"/>
        <v>-129.77221319704447</v>
      </c>
      <c r="AB1456" s="1">
        <f t="shared" si="647"/>
        <v>-4.841383221800692</v>
      </c>
      <c r="AC1456" s="1">
        <f t="shared" si="648"/>
        <v>129.86307480349126</v>
      </c>
      <c r="AD1456" s="1">
        <f t="shared" si="649"/>
        <v>31.564164507563838</v>
      </c>
      <c r="AE1456" s="3">
        <f>AD1456/(K!D$3*AC1456^2)</f>
        <v>0.34768869803447244</v>
      </c>
      <c r="AF1456" s="1">
        <f t="shared" si="650"/>
        <v>-1.9461737936216443</v>
      </c>
      <c r="AG1456" s="1">
        <f t="shared" si="651"/>
        <v>-0.62967993350267548</v>
      </c>
      <c r="AH1456" s="1">
        <f t="shared" si="652"/>
        <v>16.721766608400308</v>
      </c>
      <c r="AI1456" s="1">
        <f t="shared" si="653"/>
        <v>16.846411124018289</v>
      </c>
      <c r="AJ1456" s="1">
        <f t="shared" si="660"/>
        <v>-2.0106205169110547</v>
      </c>
      <c r="AK1456" s="1">
        <f t="shared" si="661"/>
        <v>17.275500847887859</v>
      </c>
      <c r="AL1456" s="2">
        <f>AI1456/(K!D$3*AC1456^2)</f>
        <v>0.1855682493626519</v>
      </c>
      <c r="AM1456" s="2">
        <f t="shared" si="662"/>
        <v>0.13339787601924291</v>
      </c>
      <c r="AN1456" s="4">
        <f t="shared" si="654"/>
        <v>1367.1673331488207</v>
      </c>
      <c r="AO1456" s="4">
        <f t="shared" si="663"/>
        <v>-1358.0074397793107</v>
      </c>
      <c r="AP1456" s="4">
        <f t="shared" si="655"/>
        <v>1.8155560866586646</v>
      </c>
      <c r="AQ1456" s="4">
        <f t="shared" si="656"/>
        <v>-157.98422101398572</v>
      </c>
      <c r="AR1456" s="4">
        <f t="shared" si="657"/>
        <v>0</v>
      </c>
      <c r="AS1456" s="11">
        <f t="shared" si="664"/>
        <v>186.63854007228525</v>
      </c>
      <c r="AT1456" s="12">
        <f t="shared" si="665"/>
        <v>0.62829381118971539</v>
      </c>
      <c r="AU1456" s="14">
        <f t="shared" si="666"/>
        <v>51.075645101330018</v>
      </c>
    </row>
    <row r="1457" spans="1:47" x14ac:dyDescent="0.35">
      <c r="A1457" t="s">
        <v>35</v>
      </c>
      <c r="B1457">
        <v>94.1</v>
      </c>
      <c r="C1457" s="1">
        <f t="shared" si="638"/>
        <v>-2.4932047536290754E-2</v>
      </c>
      <c r="D1457" s="1">
        <f t="shared" si="639"/>
        <v>6.6550430264820477</v>
      </c>
      <c r="E1457" s="1">
        <f t="shared" si="640"/>
        <v>-137.36150844254004</v>
      </c>
      <c r="F1457" s="1">
        <f t="shared" si="641"/>
        <v>-10.983603563763019</v>
      </c>
      <c r="G1457" s="1">
        <f t="shared" si="642"/>
        <v>5.736248140799205E-2</v>
      </c>
      <c r="H1457">
        <v>-1.8838999999999999</v>
      </c>
      <c r="I1457" s="1">
        <f t="shared" si="643"/>
        <v>53.414999999999999</v>
      </c>
      <c r="J1457">
        <v>6.4470999999999998</v>
      </c>
      <c r="K1457">
        <v>-0.13780000000000001</v>
      </c>
      <c r="L1457">
        <v>1.4083000000000001</v>
      </c>
      <c r="M1457">
        <v>0.4975</v>
      </c>
      <c r="N1457" s="10">
        <v>1.1698999999999999</v>
      </c>
      <c r="O1457" s="2">
        <f t="shared" si="658"/>
        <v>-0.13787304499168584</v>
      </c>
      <c r="P1457" s="2">
        <f t="shared" si="659"/>
        <v>1.4085713067726537</v>
      </c>
      <c r="Q1457">
        <v>6.5735999999999999</v>
      </c>
      <c r="R1457">
        <v>-136.5831</v>
      </c>
      <c r="S1457">
        <v>-11.2766</v>
      </c>
      <c r="T1457">
        <v>-3.2665999999999999</v>
      </c>
      <c r="U1457">
        <v>31.2212</v>
      </c>
      <c r="V1457">
        <v>-11.751799999999999</v>
      </c>
      <c r="W1457">
        <v>2294</v>
      </c>
      <c r="X1457">
        <v>7.085</v>
      </c>
      <c r="Y1457" s="1">
        <f t="shared" si="644"/>
        <v>0.3964093704802733</v>
      </c>
      <c r="Z1457" s="1">
        <f t="shared" si="645"/>
        <v>6.007587601676617</v>
      </c>
      <c r="AA1457" s="1">
        <f t="shared" si="646"/>
        <v>-131.1733203237207</v>
      </c>
      <c r="AB1457" s="1">
        <f t="shared" si="647"/>
        <v>-13.312865383768056</v>
      </c>
      <c r="AC1457" s="1">
        <f t="shared" si="648"/>
        <v>131.98395151785533</v>
      </c>
      <c r="AD1457" s="1">
        <f t="shared" si="649"/>
        <v>33.238062682170089</v>
      </c>
      <c r="AE1457" s="3">
        <f>AD1457/(K!D$3*AC1457^2)</f>
        <v>0.35445498430823896</v>
      </c>
      <c r="AF1457" s="1">
        <f t="shared" si="650"/>
        <v>-1.7536844449134283</v>
      </c>
      <c r="AG1457" s="1">
        <f t="shared" si="651"/>
        <v>-1.8127180863089443</v>
      </c>
      <c r="AH1457" s="1">
        <f t="shared" si="652"/>
        <v>17.069566221300683</v>
      </c>
      <c r="AI1457" s="1">
        <f t="shared" si="653"/>
        <v>17.254896318904155</v>
      </c>
      <c r="AJ1457" s="1">
        <f t="shared" si="660"/>
        <v>-1.6534479351897213</v>
      </c>
      <c r="AK1457" s="1">
        <f t="shared" si="661"/>
        <v>16.093909656926392</v>
      </c>
      <c r="AL1457" s="2">
        <f>AI1457/(K!D$3*AC1457^2)</f>
        <v>0.18400843823061674</v>
      </c>
      <c r="AM1457" s="2">
        <f t="shared" si="662"/>
        <v>0.13168550178528374</v>
      </c>
      <c r="AN1457" s="4">
        <f t="shared" si="654"/>
        <v>1371.6590279447753</v>
      </c>
      <c r="AO1457" s="4">
        <f t="shared" si="663"/>
        <v>-1363.1273015986242</v>
      </c>
      <c r="AP1457" s="4">
        <f t="shared" si="655"/>
        <v>-47.70235096086865</v>
      </c>
      <c r="AQ1457" s="4">
        <f t="shared" si="656"/>
        <v>-145.11007646495446</v>
      </c>
      <c r="AR1457" s="4">
        <f t="shared" si="657"/>
        <v>0</v>
      </c>
      <c r="AS1457" s="11">
        <f t="shared" si="664"/>
        <v>185.86584455078525</v>
      </c>
      <c r="AT1457" s="12">
        <f t="shared" si="665"/>
        <v>0.59793331645369452</v>
      </c>
      <c r="AU1457" s="14">
        <f t="shared" si="666"/>
        <v>53.277974710219986</v>
      </c>
    </row>
    <row r="1458" spans="1:47" x14ac:dyDescent="0.35">
      <c r="A1458" t="s">
        <v>35</v>
      </c>
      <c r="B1458">
        <v>92.2</v>
      </c>
      <c r="C1458" s="1">
        <f t="shared" si="638"/>
        <v>-3.4387617792650461E-2</v>
      </c>
      <c r="D1458" s="1">
        <f t="shared" si="639"/>
        <v>-8.2325412855670965</v>
      </c>
      <c r="E1458" s="1">
        <f t="shared" si="640"/>
        <v>-134.80398824445069</v>
      </c>
      <c r="F1458" s="1">
        <f t="shared" si="641"/>
        <v>-5.3439010157468045</v>
      </c>
      <c r="G1458" s="1">
        <f t="shared" si="642"/>
        <v>6.5835043487368239E-2</v>
      </c>
      <c r="H1458">
        <v>2.0068999999999999</v>
      </c>
      <c r="I1458" s="1">
        <f t="shared" si="643"/>
        <v>54.616999999999997</v>
      </c>
      <c r="J1458">
        <v>6.1940999999999997</v>
      </c>
      <c r="K1458">
        <v>0.59540000000000004</v>
      </c>
      <c r="L1458">
        <v>1.3651</v>
      </c>
      <c r="M1458">
        <v>-0.64649999999999996</v>
      </c>
      <c r="N1458" s="10">
        <v>2.6837</v>
      </c>
      <c r="O1458" s="2">
        <f t="shared" si="658"/>
        <v>0.59556871580969428</v>
      </c>
      <c r="P1458" s="2">
        <f t="shared" si="659"/>
        <v>1.3651954166052818</v>
      </c>
      <c r="Q1458">
        <v>-7.9283999999999999</v>
      </c>
      <c r="R1458">
        <v>-133.72290000000001</v>
      </c>
      <c r="S1458">
        <v>-5.8615000000000004</v>
      </c>
      <c r="T1458">
        <v>8.8445</v>
      </c>
      <c r="U1458">
        <v>31.438300000000002</v>
      </c>
      <c r="V1458">
        <v>-15.0519</v>
      </c>
      <c r="W1458">
        <v>2337</v>
      </c>
      <c r="X1458">
        <v>5.883</v>
      </c>
      <c r="Y1458" s="1">
        <f t="shared" si="644"/>
        <v>0.41470359182201427</v>
      </c>
      <c r="Z1458" s="1">
        <f t="shared" si="645"/>
        <v>-6.3986183266321941</v>
      </c>
      <c r="AA1458" s="1">
        <f t="shared" si="646"/>
        <v>-128.28520027906168</v>
      </c>
      <c r="AB1458" s="1">
        <f t="shared" si="647"/>
        <v>-8.4649395126196936</v>
      </c>
      <c r="AC1458" s="1">
        <f t="shared" si="648"/>
        <v>128.72330841025331</v>
      </c>
      <c r="AD1458" s="1">
        <f t="shared" si="649"/>
        <v>32.896907210123004</v>
      </c>
      <c r="AE1458" s="3">
        <f>AD1458/(K!D$3*AC1458^2)</f>
        <v>0.3688147842836148</v>
      </c>
      <c r="AF1458" s="1">
        <f t="shared" si="650"/>
        <v>7.2092502852137299</v>
      </c>
      <c r="AG1458" s="1">
        <f t="shared" si="651"/>
        <v>-1.3466430078522045</v>
      </c>
      <c r="AH1458" s="1">
        <f t="shared" si="652"/>
        <v>14.958775166874652</v>
      </c>
      <c r="AI1458" s="1">
        <f t="shared" si="653"/>
        <v>16.659882699423704</v>
      </c>
      <c r="AJ1458" s="1">
        <f t="shared" si="660"/>
        <v>7.4390409164655882</v>
      </c>
      <c r="AK1458" s="1">
        <f t="shared" si="661"/>
        <v>15.435577365766381</v>
      </c>
      <c r="AL1458" s="2">
        <f>AI1458/(K!D$3*AC1458^2)</f>
        <v>0.18677777229123618</v>
      </c>
      <c r="AM1458" s="2">
        <f t="shared" si="662"/>
        <v>0.13473796766542692</v>
      </c>
      <c r="AN1458" s="4">
        <f t="shared" si="654"/>
        <v>1368.7819269857221</v>
      </c>
      <c r="AO1458" s="4">
        <f t="shared" si="663"/>
        <v>-1232.1111869877425</v>
      </c>
      <c r="AP1458" s="4">
        <f t="shared" si="655"/>
        <v>22.141382719453301</v>
      </c>
      <c r="AQ1458" s="4">
        <f t="shared" si="656"/>
        <v>595.79841029804163</v>
      </c>
      <c r="AR1458" s="4">
        <f t="shared" si="657"/>
        <v>0</v>
      </c>
      <c r="AS1458" s="11">
        <f t="shared" si="664"/>
        <v>154.2686664830191</v>
      </c>
      <c r="AT1458" s="12">
        <f t="shared" si="665"/>
        <v>0.58570043944617978</v>
      </c>
      <c r="AU1458" s="14">
        <f t="shared" si="666"/>
        <v>54.147511728148658</v>
      </c>
    </row>
    <row r="1459" spans="1:47" x14ac:dyDescent="0.35">
      <c r="A1459" t="s">
        <v>35</v>
      </c>
      <c r="B1459">
        <v>97.6</v>
      </c>
      <c r="C1459" s="1">
        <f t="shared" si="638"/>
        <v>-2.4343822054685098E-2</v>
      </c>
      <c r="D1459" s="1">
        <f t="shared" si="639"/>
        <v>7.1295813420378726</v>
      </c>
      <c r="E1459" s="1">
        <f t="shared" si="640"/>
        <v>-142.6023455536409</v>
      </c>
      <c r="F1459" s="1">
        <f t="shared" si="641"/>
        <v>-10.178640637338439</v>
      </c>
      <c r="G1459" s="1">
        <f t="shared" si="642"/>
        <v>2.4804397242917275E-2</v>
      </c>
      <c r="H1459">
        <v>-1.9689000000000001</v>
      </c>
      <c r="I1459" s="1">
        <f t="shared" si="643"/>
        <v>53.462000000000003</v>
      </c>
      <c r="J1459">
        <v>6.4279000000000002</v>
      </c>
      <c r="K1459">
        <v>-0.24129999999999999</v>
      </c>
      <c r="L1459">
        <v>1.3527</v>
      </c>
      <c r="M1459">
        <v>0.39169999999999999</v>
      </c>
      <c r="N1459" s="10">
        <v>1.7273000000000001</v>
      </c>
      <c r="O1459" s="2">
        <f t="shared" si="658"/>
        <v>-0.24147106715434541</v>
      </c>
      <c r="P1459" s="2">
        <f t="shared" si="659"/>
        <v>1.35300679959742</v>
      </c>
      <c r="Q1459">
        <v>7.0098000000000003</v>
      </c>
      <c r="R1459">
        <v>-141.82300000000001</v>
      </c>
      <c r="S1459">
        <v>-10.453200000000001</v>
      </c>
      <c r="T1459">
        <v>-4.9203999999999999</v>
      </c>
      <c r="U1459">
        <v>32.014099999999999</v>
      </c>
      <c r="V1459">
        <v>-11.2784</v>
      </c>
      <c r="W1459">
        <v>2244</v>
      </c>
      <c r="X1459">
        <v>7.0380000000000003</v>
      </c>
      <c r="Y1459" s="1">
        <f t="shared" si="644"/>
        <v>0.38128710854300069</v>
      </c>
      <c r="Z1459" s="1">
        <f t="shared" si="645"/>
        <v>6.1915387976003826</v>
      </c>
      <c r="AA1459" s="1">
        <f t="shared" si="646"/>
        <v>-136.49906374283768</v>
      </c>
      <c r="AB1459" s="1">
        <f t="shared" si="647"/>
        <v>-12.328794899834129</v>
      </c>
      <c r="AC1459" s="1">
        <f t="shared" si="648"/>
        <v>137.19449237865064</v>
      </c>
      <c r="AD1459" s="1">
        <f t="shared" si="649"/>
        <v>33.951633261796388</v>
      </c>
      <c r="AE1459" s="3">
        <f>AD1459/(K!D$3*AC1459^2)</f>
        <v>0.33508497556436484</v>
      </c>
      <c r="AF1459" s="1">
        <f t="shared" si="650"/>
        <v>-3.3881748287290283</v>
      </c>
      <c r="AG1459" s="1">
        <f t="shared" si="651"/>
        <v>-1.7654349683918085</v>
      </c>
      <c r="AH1459" s="1">
        <f t="shared" si="652"/>
        <v>17.844583040486754</v>
      </c>
      <c r="AI1459" s="1">
        <f t="shared" si="653"/>
        <v>18.248989922362309</v>
      </c>
      <c r="AJ1459" s="1">
        <f t="shared" si="660"/>
        <v>-2.955434276075914</v>
      </c>
      <c r="AK1459" s="1">
        <f t="shared" si="661"/>
        <v>15.565457813143826</v>
      </c>
      <c r="AL1459" s="2">
        <f>AI1459/(K!D$3*AC1459^2)</f>
        <v>0.18010804649830769</v>
      </c>
      <c r="AM1459" s="2">
        <f t="shared" si="662"/>
        <v>0.1274793677400812</v>
      </c>
      <c r="AN1459" s="4">
        <f t="shared" si="654"/>
        <v>1380.2687471506219</v>
      </c>
      <c r="AO1459" s="4">
        <f t="shared" si="663"/>
        <v>-1354.8392840051492</v>
      </c>
      <c r="AP1459" s="4">
        <f t="shared" si="655"/>
        <v>-37.881664327518422</v>
      </c>
      <c r="AQ1459" s="4">
        <f t="shared" si="656"/>
        <v>-260.99292784468156</v>
      </c>
      <c r="AR1459" s="4">
        <f t="shared" si="657"/>
        <v>0</v>
      </c>
      <c r="AS1459" s="11">
        <f t="shared" si="664"/>
        <v>190.75085188975493</v>
      </c>
      <c r="AT1459" s="12">
        <f t="shared" si="665"/>
        <v>0.61509302457692605</v>
      </c>
      <c r="AU1459" s="14">
        <f t="shared" si="666"/>
        <v>52.041320068839859</v>
      </c>
    </row>
    <row r="1460" spans="1:47" x14ac:dyDescent="0.35">
      <c r="A1460" t="s">
        <v>35</v>
      </c>
      <c r="B1460">
        <v>93.1</v>
      </c>
      <c r="C1460" s="1">
        <f t="shared" si="638"/>
        <v>-3.0178378231307632E-2</v>
      </c>
      <c r="D1460" s="1">
        <f t="shared" si="639"/>
        <v>-3.3390458021138576</v>
      </c>
      <c r="E1460" s="1">
        <f t="shared" si="640"/>
        <v>-136.25577058737733</v>
      </c>
      <c r="F1460" s="1">
        <f t="shared" si="641"/>
        <v>-8.9079874809706734</v>
      </c>
      <c r="G1460" s="1">
        <f t="shared" si="642"/>
        <v>-6.6586652206979124E-3</v>
      </c>
      <c r="H1460">
        <v>1.8701000000000001</v>
      </c>
      <c r="I1460" s="1">
        <f t="shared" si="643"/>
        <v>54.097999999999999</v>
      </c>
      <c r="J1460">
        <v>6.7240000000000002</v>
      </c>
      <c r="K1460">
        <v>0.56840000000000002</v>
      </c>
      <c r="L1460">
        <v>1.3306</v>
      </c>
      <c r="M1460">
        <v>1.1476</v>
      </c>
      <c r="N1460" s="10">
        <v>1.9704999999999999</v>
      </c>
      <c r="O1460" s="2">
        <f t="shared" si="658"/>
        <v>0.56849401924870313</v>
      </c>
      <c r="P1460" s="2">
        <f t="shared" si="659"/>
        <v>1.3309197179021268</v>
      </c>
      <c r="Q1460">
        <v>-3.1073</v>
      </c>
      <c r="R1460">
        <v>-135.32939999999999</v>
      </c>
      <c r="S1460">
        <v>-9.3290000000000006</v>
      </c>
      <c r="T1460">
        <v>7.6791999999999998</v>
      </c>
      <c r="U1460">
        <v>30.6965</v>
      </c>
      <c r="V1460">
        <v>-13.950799999999999</v>
      </c>
      <c r="W1460">
        <v>2314</v>
      </c>
      <c r="X1460">
        <v>6.4020000000000001</v>
      </c>
      <c r="Y1460" s="1">
        <f t="shared" si="644"/>
        <v>0.40512310394341555</v>
      </c>
      <c r="Z1460" s="1">
        <f t="shared" si="645"/>
        <v>-1.7835351322127193</v>
      </c>
      <c r="AA1460" s="1">
        <f t="shared" si="646"/>
        <v>-130.0378399072778</v>
      </c>
      <c r="AB1460" s="1">
        <f t="shared" si="647"/>
        <v>-11.733883180217575</v>
      </c>
      <c r="AC1460" s="1">
        <f t="shared" si="648"/>
        <v>130.57834743863793</v>
      </c>
      <c r="AD1460" s="1">
        <f t="shared" si="649"/>
        <v>32.311877569545018</v>
      </c>
      <c r="AE1460" s="3">
        <f>AD1460/(K!D$3*AC1460^2)</f>
        <v>0.35203634013301799</v>
      </c>
      <c r="AF1460" s="1">
        <f t="shared" si="650"/>
        <v>7.2378606051962695</v>
      </c>
      <c r="AG1460" s="1">
        <f t="shared" si="651"/>
        <v>-1.4816278819336617</v>
      </c>
      <c r="AH1460" s="1">
        <f t="shared" si="652"/>
        <v>15.319626749368204</v>
      </c>
      <c r="AI1460" s="1">
        <f t="shared" si="653"/>
        <v>17.008021962025246</v>
      </c>
      <c r="AJ1460" s="1">
        <f t="shared" si="660"/>
        <v>7.1274714773507952</v>
      </c>
      <c r="AK1460" s="1">
        <f t="shared" si="661"/>
        <v>15.085977563783333</v>
      </c>
      <c r="AL1460" s="2">
        <f>AI1460/(K!D$3*AC1460^2)</f>
        <v>0.1853015749866766</v>
      </c>
      <c r="AM1460" s="2">
        <f t="shared" si="662"/>
        <v>0.13310386391707735</v>
      </c>
      <c r="AN1460" s="4">
        <f t="shared" si="654"/>
        <v>1371.6676858441162</v>
      </c>
      <c r="AO1460" s="4">
        <f t="shared" si="663"/>
        <v>-1241.1249053360318</v>
      </c>
      <c r="AP1460" s="4">
        <f t="shared" si="655"/>
        <v>-35.578284561729724</v>
      </c>
      <c r="AQ1460" s="4">
        <f t="shared" si="656"/>
        <v>582.93687086272394</v>
      </c>
      <c r="AR1460" s="4">
        <f t="shared" si="657"/>
        <v>0</v>
      </c>
      <c r="AS1460" s="11">
        <f t="shared" si="664"/>
        <v>154.71129282366817</v>
      </c>
      <c r="AT1460" s="12">
        <f t="shared" si="665"/>
        <v>0.59276909500610042</v>
      </c>
      <c r="AU1460" s="14">
        <f t="shared" si="666"/>
        <v>53.646241190119895</v>
      </c>
    </row>
    <row r="1461" spans="1:47" x14ac:dyDescent="0.35">
      <c r="A1461" t="s">
        <v>35</v>
      </c>
      <c r="B1461">
        <v>96.7</v>
      </c>
      <c r="C1461" s="1">
        <f t="shared" si="638"/>
        <v>-3.0479250037492016E-2</v>
      </c>
      <c r="D1461" s="1">
        <f t="shared" si="639"/>
        <v>-7.4644800320635296</v>
      </c>
      <c r="E1461" s="1">
        <f t="shared" si="640"/>
        <v>-141.43629986732543</v>
      </c>
      <c r="F1461" s="1">
        <f t="shared" si="641"/>
        <v>-6.7328706849720419</v>
      </c>
      <c r="G1461" s="1">
        <f t="shared" si="642"/>
        <v>4.4868532122180227E-2</v>
      </c>
      <c r="H1461">
        <v>2.3332000000000002</v>
      </c>
      <c r="I1461" s="1">
        <f t="shared" si="643"/>
        <v>54.295999999999999</v>
      </c>
      <c r="J1461">
        <v>6.3922999999999996</v>
      </c>
      <c r="K1461">
        <v>0.71460000000000001</v>
      </c>
      <c r="L1461">
        <v>1.2165999999999999</v>
      </c>
      <c r="M1461">
        <v>0.25719999999999998</v>
      </c>
      <c r="N1461" s="10">
        <v>2.6301000000000001</v>
      </c>
      <c r="O1461" s="2">
        <f t="shared" si="658"/>
        <v>0.71477385470181831</v>
      </c>
      <c r="P1461" s="2">
        <f t="shared" si="659"/>
        <v>1.2169055567052465</v>
      </c>
      <c r="Q1461">
        <v>-7.1283000000000003</v>
      </c>
      <c r="R1461">
        <v>-140.46039999999999</v>
      </c>
      <c r="S1461">
        <v>-7.1824000000000003</v>
      </c>
      <c r="T1461">
        <v>11.0298</v>
      </c>
      <c r="U1461">
        <v>32.018500000000003</v>
      </c>
      <c r="V1461">
        <v>-14.748699999999999</v>
      </c>
      <c r="W1461">
        <v>2226</v>
      </c>
      <c r="X1461">
        <v>6.2039999999999997</v>
      </c>
      <c r="Y1461" s="1">
        <f t="shared" si="644"/>
        <v>0.39119586893620634</v>
      </c>
      <c r="Z1461" s="1">
        <f t="shared" si="645"/>
        <v>-5.3070739344672457</v>
      </c>
      <c r="AA1461" s="1">
        <f t="shared" si="646"/>
        <v>-135.17354740255848</v>
      </c>
      <c r="AB1461" s="1">
        <f t="shared" si="647"/>
        <v>-9.6176859410617546</v>
      </c>
      <c r="AC1461" s="1">
        <f t="shared" si="648"/>
        <v>135.61914626629431</v>
      </c>
      <c r="AD1461" s="1">
        <f t="shared" si="649"/>
        <v>33.580666003291668</v>
      </c>
      <c r="AE1461" s="3">
        <f>AD1461/(K!D$3*AC1461^2)</f>
        <v>0.33916804777338172</v>
      </c>
      <c r="AF1461" s="1">
        <f t="shared" si="650"/>
        <v>9.7157150632154377</v>
      </c>
      <c r="AG1461" s="1">
        <f t="shared" si="651"/>
        <v>-1.4518312384261094</v>
      </c>
      <c r="AH1461" s="1">
        <f t="shared" si="652"/>
        <v>15.043864131961236</v>
      </c>
      <c r="AI1461" s="1">
        <f t="shared" si="653"/>
        <v>17.967214062156966</v>
      </c>
      <c r="AJ1461" s="1">
        <f t="shared" si="660"/>
        <v>8.9210205516993231</v>
      </c>
      <c r="AK1461" s="1">
        <f t="shared" si="661"/>
        <v>13.813354984680098</v>
      </c>
      <c r="AL1461" s="2">
        <f>AI1461/(K!D$3*AC1461^2)</f>
        <v>0.18147063899182014</v>
      </c>
      <c r="AM1461" s="2">
        <f t="shared" si="662"/>
        <v>0.12893668910357337</v>
      </c>
      <c r="AN1461" s="4">
        <f t="shared" si="654"/>
        <v>1380.017509495819</v>
      </c>
      <c r="AO1461" s="4">
        <f t="shared" si="663"/>
        <v>-1159.5937208881542</v>
      </c>
      <c r="AP1461" s="4">
        <f t="shared" si="655"/>
        <v>-7.7044739303725303</v>
      </c>
      <c r="AQ1461" s="4">
        <f t="shared" si="656"/>
        <v>748.1519699053556</v>
      </c>
      <c r="AR1461" s="4">
        <f t="shared" si="657"/>
        <v>0</v>
      </c>
      <c r="AS1461" s="11">
        <f t="shared" si="664"/>
        <v>147.1445840467529</v>
      </c>
      <c r="AT1461" s="12">
        <f t="shared" si="665"/>
        <v>0.61995395754529159</v>
      </c>
      <c r="AU1461" s="14">
        <f t="shared" si="666"/>
        <v>51.687227712273078</v>
      </c>
    </row>
    <row r="1462" spans="1:47" x14ac:dyDescent="0.35">
      <c r="A1462" t="s">
        <v>35</v>
      </c>
      <c r="B1462">
        <v>98</v>
      </c>
      <c r="C1462" s="1">
        <f t="shared" si="638"/>
        <v>-2.5718678734848434E-2</v>
      </c>
      <c r="D1462" s="1">
        <f t="shared" si="639"/>
        <v>8.8819692127213088</v>
      </c>
      <c r="E1462" s="1">
        <f t="shared" si="640"/>
        <v>-143.33550999665087</v>
      </c>
      <c r="F1462" s="1">
        <f t="shared" si="641"/>
        <v>-6.9701700824300721</v>
      </c>
      <c r="G1462" s="1">
        <f t="shared" si="642"/>
        <v>-9.1940477191911896E-3</v>
      </c>
      <c r="H1462">
        <v>-2.2134999999999998</v>
      </c>
      <c r="I1462" s="1">
        <f t="shared" si="643"/>
        <v>53.674999999999997</v>
      </c>
      <c r="J1462">
        <v>6.5133000000000001</v>
      </c>
      <c r="K1462">
        <v>-0.39129999999999998</v>
      </c>
      <c r="L1462">
        <v>1.3259000000000001</v>
      </c>
      <c r="M1462">
        <v>0.63329999999999997</v>
      </c>
      <c r="N1462" s="10">
        <v>2.9487999999999999</v>
      </c>
      <c r="O1462" s="2">
        <f t="shared" si="658"/>
        <v>-0.39145483151830085</v>
      </c>
      <c r="P1462" s="2">
        <f t="shared" si="659"/>
        <v>1.3260230207788859</v>
      </c>
      <c r="Q1462">
        <v>8.6891999999999996</v>
      </c>
      <c r="R1462">
        <v>-142.44900000000001</v>
      </c>
      <c r="S1462">
        <v>-7.2874999999999996</v>
      </c>
      <c r="T1462">
        <v>-7.4953000000000003</v>
      </c>
      <c r="U1462">
        <v>34.469499999999996</v>
      </c>
      <c r="V1462">
        <v>-12.3385</v>
      </c>
      <c r="W1462">
        <v>2205</v>
      </c>
      <c r="X1462">
        <v>6.8250000000000002</v>
      </c>
      <c r="Y1462" s="1">
        <f t="shared" si="644"/>
        <v>0.38214698330073438</v>
      </c>
      <c r="Z1462" s="1">
        <f t="shared" si="645"/>
        <v>7.4498160707543111</v>
      </c>
      <c r="AA1462" s="1">
        <f t="shared" si="646"/>
        <v>-136.74930227620854</v>
      </c>
      <c r="AB1462" s="1">
        <f t="shared" si="647"/>
        <v>-9.327730359158128</v>
      </c>
      <c r="AC1462" s="1">
        <f t="shared" si="648"/>
        <v>137.26936288251318</v>
      </c>
      <c r="AD1462" s="1">
        <f t="shared" si="649"/>
        <v>36.093551923778449</v>
      </c>
      <c r="AE1462" s="3">
        <f>AD1462/(K!D$3*AC1462^2)</f>
        <v>0.35583611609127491</v>
      </c>
      <c r="AF1462" s="1">
        <f t="shared" si="650"/>
        <v>-5.536448312150986</v>
      </c>
      <c r="AG1462" s="1">
        <f t="shared" si="651"/>
        <v>-1.4873073938775292</v>
      </c>
      <c r="AH1462" s="1">
        <f t="shared" si="652"/>
        <v>17.382870272728443</v>
      </c>
      <c r="AI1462" s="1">
        <f t="shared" si="653"/>
        <v>18.303784365958546</v>
      </c>
      <c r="AJ1462" s="1">
        <f t="shared" si="660"/>
        <v>-4.8511351194837751</v>
      </c>
      <c r="AK1462" s="1">
        <f t="shared" si="661"/>
        <v>15.231182105031049</v>
      </c>
      <c r="AL1462" s="2">
        <f>AI1462/(K!D$3*AC1462^2)</f>
        <v>0.18045183118328742</v>
      </c>
      <c r="AM1462" s="2">
        <f t="shared" si="662"/>
        <v>0.12784584769430779</v>
      </c>
      <c r="AN1462" s="4">
        <f t="shared" si="654"/>
        <v>1384.9921813088094</v>
      </c>
      <c r="AO1462" s="4">
        <f t="shared" si="663"/>
        <v>-1317.9735136288773</v>
      </c>
      <c r="AP1462" s="4">
        <f t="shared" si="655"/>
        <v>-42.916939632835785</v>
      </c>
      <c r="AQ1462" s="4">
        <f t="shared" si="656"/>
        <v>-423.4469222368225</v>
      </c>
      <c r="AR1462" s="4">
        <f t="shared" si="657"/>
        <v>0</v>
      </c>
      <c r="AS1462" s="11">
        <f t="shared" si="664"/>
        <v>197.6666895606445</v>
      </c>
      <c r="AT1462" s="12">
        <f t="shared" si="665"/>
        <v>0.62811436794050313</v>
      </c>
      <c r="AU1462" s="14">
        <f t="shared" si="666"/>
        <v>51.088859367029144</v>
      </c>
    </row>
    <row r="1463" spans="1:47" x14ac:dyDescent="0.35">
      <c r="A1463" t="s">
        <v>35</v>
      </c>
      <c r="B1463">
        <v>93.3</v>
      </c>
      <c r="C1463" s="1">
        <f t="shared" si="638"/>
        <v>-3.7053230428993909E-2</v>
      </c>
      <c r="D1463" s="1">
        <f t="shared" si="639"/>
        <v>-0.87869950643738814</v>
      </c>
      <c r="E1463" s="1">
        <f t="shared" si="640"/>
        <v>-136.69676337953288</v>
      </c>
      <c r="F1463" s="1">
        <f t="shared" si="641"/>
        <v>-6.273740554271205</v>
      </c>
      <c r="G1463" s="1">
        <f t="shared" si="642"/>
        <v>1.8829946937728437E-2</v>
      </c>
      <c r="H1463">
        <v>-0.43109999999999998</v>
      </c>
      <c r="I1463" s="1">
        <f t="shared" si="643"/>
        <v>55.043999999999997</v>
      </c>
      <c r="J1463">
        <v>5.8300999999999998</v>
      </c>
      <c r="K1463">
        <v>-0.2707</v>
      </c>
      <c r="L1463">
        <v>1.4791000000000001</v>
      </c>
      <c r="M1463">
        <v>-1.0466</v>
      </c>
      <c r="N1463" s="10">
        <v>2.1269</v>
      </c>
      <c r="O1463" s="2">
        <f t="shared" si="658"/>
        <v>-0.27077851452693025</v>
      </c>
      <c r="P1463" s="2">
        <f t="shared" si="659"/>
        <v>1.4792798330741235</v>
      </c>
      <c r="Q1463">
        <v>-0.99</v>
      </c>
      <c r="R1463">
        <v>-135.56020000000001</v>
      </c>
      <c r="S1463">
        <v>-6.7656999999999998</v>
      </c>
      <c r="T1463">
        <v>-3.0038</v>
      </c>
      <c r="U1463">
        <v>30.6738</v>
      </c>
      <c r="V1463">
        <v>-13.277100000000001</v>
      </c>
      <c r="W1463">
        <v>2274</v>
      </c>
      <c r="X1463">
        <v>5.4560000000000004</v>
      </c>
      <c r="Y1463" s="1">
        <f t="shared" si="644"/>
        <v>0.41128760888335508</v>
      </c>
      <c r="Z1463" s="1">
        <f t="shared" si="645"/>
        <v>-1.4964123662192992</v>
      </c>
      <c r="AA1463" s="1">
        <f t="shared" si="646"/>
        <v>-130.38888645084975</v>
      </c>
      <c r="AB1463" s="1">
        <f t="shared" si="647"/>
        <v>-9.0040939102238013</v>
      </c>
      <c r="AC1463" s="1">
        <f t="shared" si="648"/>
        <v>130.70797476438267</v>
      </c>
      <c r="AD1463" s="1">
        <f t="shared" si="649"/>
        <v>31.86628185059697</v>
      </c>
      <c r="AE1463" s="3">
        <f>AD1463/(K!D$3*AC1463^2)</f>
        <v>0.34649331540098904</v>
      </c>
      <c r="AF1463" s="1">
        <f t="shared" si="650"/>
        <v>-3.3686216439174519</v>
      </c>
      <c r="AG1463" s="1">
        <f t="shared" si="651"/>
        <v>-1.1146889068029786</v>
      </c>
      <c r="AH1463" s="1">
        <f t="shared" si="652"/>
        <v>16.701724113680463</v>
      </c>
      <c r="AI1463" s="1">
        <f t="shared" si="653"/>
        <v>17.074476024414754</v>
      </c>
      <c r="AJ1463" s="1">
        <f t="shared" si="660"/>
        <v>-3.4189656382171512</v>
      </c>
      <c r="AK1463" s="1">
        <f t="shared" si="661"/>
        <v>16.951331102073631</v>
      </c>
      <c r="AL1463" s="2">
        <f>AI1463/(K!D$3*AC1463^2)</f>
        <v>0.18565679655291617</v>
      </c>
      <c r="AM1463" s="2">
        <f t="shared" si="662"/>
        <v>0.13349561576657834</v>
      </c>
      <c r="AN1463" s="4">
        <f t="shared" si="654"/>
        <v>1377.0704692389761</v>
      </c>
      <c r="AO1463" s="4">
        <f t="shared" si="663"/>
        <v>-1349.9123561101844</v>
      </c>
      <c r="AP1463" s="4">
        <f t="shared" si="655"/>
        <v>34.136632465899737</v>
      </c>
      <c r="AQ1463" s="4">
        <f t="shared" si="656"/>
        <v>-269.9896264581115</v>
      </c>
      <c r="AR1463" s="4">
        <f t="shared" si="657"/>
        <v>0</v>
      </c>
      <c r="AS1463" s="11">
        <f t="shared" si="664"/>
        <v>191.40317559731716</v>
      </c>
      <c r="AT1463" s="12">
        <f t="shared" si="665"/>
        <v>0.60557188620887248</v>
      </c>
      <c r="AU1463" s="14">
        <f t="shared" si="666"/>
        <v>52.729994388986306</v>
      </c>
    </row>
    <row r="1464" spans="1:47" x14ac:dyDescent="0.35">
      <c r="A1464" t="s">
        <v>35</v>
      </c>
      <c r="B1464">
        <v>94.9</v>
      </c>
      <c r="C1464" s="1">
        <f t="shared" si="638"/>
        <v>-2.7222607782627164E-2</v>
      </c>
      <c r="D1464" s="1">
        <f t="shared" si="639"/>
        <v>5.91955562736596</v>
      </c>
      <c r="E1464" s="1">
        <f t="shared" si="640"/>
        <v>-139.01010560189502</v>
      </c>
      <c r="F1464" s="1">
        <f t="shared" si="641"/>
        <v>-5.3393842521172656</v>
      </c>
      <c r="G1464" s="1">
        <f t="shared" si="642"/>
        <v>-1.3768961915658906E-2</v>
      </c>
      <c r="H1464">
        <v>-1.8058000000000001</v>
      </c>
      <c r="I1464" s="1">
        <f t="shared" si="643"/>
        <v>53.771999999999998</v>
      </c>
      <c r="J1464">
        <v>6.6407999999999996</v>
      </c>
      <c r="K1464">
        <v>-0.19739999999999999</v>
      </c>
      <c r="L1464">
        <v>1.4065000000000001</v>
      </c>
      <c r="M1464">
        <v>0.22620000000000001</v>
      </c>
      <c r="N1464" s="10">
        <v>3.5247000000000002</v>
      </c>
      <c r="O1464" s="2">
        <f t="shared" si="658"/>
        <v>-0.19748041593120735</v>
      </c>
      <c r="P1464" s="2">
        <f t="shared" si="659"/>
        <v>1.406724720013508</v>
      </c>
      <c r="Q1464">
        <v>5.8125</v>
      </c>
      <c r="R1464">
        <v>-138.11250000000001</v>
      </c>
      <c r="S1464">
        <v>-5.6902999999999997</v>
      </c>
      <c r="T1464">
        <v>-3.9325999999999999</v>
      </c>
      <c r="U1464">
        <v>32.972799999999999</v>
      </c>
      <c r="V1464">
        <v>-12.890599999999999</v>
      </c>
      <c r="W1464">
        <v>2270</v>
      </c>
      <c r="X1464">
        <v>6.7279999999999998</v>
      </c>
      <c r="Y1464" s="1">
        <f t="shared" si="644"/>
        <v>0.39514789392018479</v>
      </c>
      <c r="Z1464" s="1">
        <f t="shared" si="645"/>
        <v>5.1425763235507009</v>
      </c>
      <c r="AA1464" s="1">
        <f t="shared" si="646"/>
        <v>-132.49553936356929</v>
      </c>
      <c r="AB1464" s="1">
        <f t="shared" si="647"/>
        <v>-7.886230972801032</v>
      </c>
      <c r="AC1464" s="1">
        <f t="shared" si="648"/>
        <v>132.82961522733947</v>
      </c>
      <c r="AD1464" s="1">
        <f t="shared" si="649"/>
        <v>34.186999296399001</v>
      </c>
      <c r="AE1464" s="3">
        <f>AD1464/(K!D$3*AC1464^2)</f>
        <v>0.35994719413987353</v>
      </c>
      <c r="AF1464" s="1">
        <f t="shared" si="650"/>
        <v>-2.6090303061933415</v>
      </c>
      <c r="AG1464" s="1">
        <f t="shared" si="651"/>
        <v>-1.1282165786134613</v>
      </c>
      <c r="AH1464" s="1">
        <f t="shared" si="652"/>
        <v>17.253682664321854</v>
      </c>
      <c r="AI1464" s="1">
        <f t="shared" si="653"/>
        <v>17.486265389385295</v>
      </c>
      <c r="AJ1464" s="1">
        <f t="shared" si="660"/>
        <v>-2.444273038612891</v>
      </c>
      <c r="AK1464" s="1">
        <f t="shared" si="661"/>
        <v>16.164132418498376</v>
      </c>
      <c r="AL1464" s="2">
        <f>AI1464/(K!D$3*AC1464^2)</f>
        <v>0.18410893884908455</v>
      </c>
      <c r="AM1464" s="2">
        <f t="shared" si="662"/>
        <v>0.13179530143827858</v>
      </c>
      <c r="AN1464" s="4">
        <f t="shared" si="654"/>
        <v>1381.5987095922981</v>
      </c>
      <c r="AO1464" s="4">
        <f t="shared" si="663"/>
        <v>-1365.0860210019084</v>
      </c>
      <c r="AP1464" s="4">
        <f t="shared" si="655"/>
        <v>-40.539154757760514</v>
      </c>
      <c r="AQ1464" s="4">
        <f t="shared" si="656"/>
        <v>-209.07349555552543</v>
      </c>
      <c r="AR1464" s="4">
        <f t="shared" si="657"/>
        <v>0</v>
      </c>
      <c r="AS1464" s="11">
        <f t="shared" si="664"/>
        <v>188.59888362678402</v>
      </c>
      <c r="AT1464" s="12">
        <f t="shared" si="665"/>
        <v>0.60863379277193752</v>
      </c>
      <c r="AU1464" s="14">
        <f t="shared" si="666"/>
        <v>52.509217288191628</v>
      </c>
    </row>
    <row r="1465" spans="1:47" x14ac:dyDescent="0.35">
      <c r="A1465" t="s">
        <v>35</v>
      </c>
      <c r="B1465">
        <v>96.9</v>
      </c>
      <c r="C1465" s="1">
        <f t="shared" si="638"/>
        <v>-2.9542398932702229E-2</v>
      </c>
      <c r="D1465" s="1">
        <f t="shared" si="639"/>
        <v>7.9397633523888551</v>
      </c>
      <c r="E1465" s="1">
        <f t="shared" si="640"/>
        <v>-141.77721662132461</v>
      </c>
      <c r="F1465" s="1">
        <f t="shared" si="641"/>
        <v>-5.5355176040756753</v>
      </c>
      <c r="G1465" s="1">
        <f t="shared" si="642"/>
        <v>3.0731840460376247E-2</v>
      </c>
      <c r="H1465">
        <v>-1.5863</v>
      </c>
      <c r="I1465" s="1">
        <f t="shared" si="643"/>
        <v>54.173999999999999</v>
      </c>
      <c r="J1465">
        <v>5.7691999999999997</v>
      </c>
      <c r="K1465">
        <v>-0.6744</v>
      </c>
      <c r="L1465">
        <v>1.2363</v>
      </c>
      <c r="M1465">
        <v>0.69350000000000001</v>
      </c>
      <c r="N1465" s="10">
        <v>2.5009000000000001</v>
      </c>
      <c r="O1465" s="2">
        <f t="shared" si="658"/>
        <v>-0.6746996844490134</v>
      </c>
      <c r="P1465" s="2">
        <f t="shared" si="659"/>
        <v>1.2364902631555914</v>
      </c>
      <c r="Q1465">
        <v>7.6227999999999998</v>
      </c>
      <c r="R1465">
        <v>-140.7997</v>
      </c>
      <c r="S1465">
        <v>-5.9672000000000001</v>
      </c>
      <c r="T1465">
        <v>-10.729100000000001</v>
      </c>
      <c r="U1465">
        <v>33.0886</v>
      </c>
      <c r="V1465">
        <v>-14.612299999999999</v>
      </c>
      <c r="W1465">
        <v>2022</v>
      </c>
      <c r="X1465">
        <v>6.3259999999999996</v>
      </c>
      <c r="Y1465" s="1">
        <f t="shared" si="644"/>
        <v>0.38984952010801677</v>
      </c>
      <c r="Z1465" s="1">
        <f t="shared" si="645"/>
        <v>5.8483961092933932</v>
      </c>
      <c r="AA1465" s="1">
        <f t="shared" si="646"/>
        <v>-135.32742920580154</v>
      </c>
      <c r="AB1465" s="1">
        <f t="shared" si="647"/>
        <v>-8.3838166754128629</v>
      </c>
      <c r="AC1465" s="1">
        <f t="shared" si="648"/>
        <v>135.71295153576668</v>
      </c>
      <c r="AD1465" s="1">
        <f t="shared" si="649"/>
        <v>34.541856329669869</v>
      </c>
      <c r="AE1465" s="3">
        <f>AD1465/(K!D$3*AC1465^2)</f>
        <v>0.34839404294673104</v>
      </c>
      <c r="AF1465" s="1">
        <f t="shared" si="650"/>
        <v>-9.2405577799675047</v>
      </c>
      <c r="AG1465" s="1">
        <f t="shared" si="651"/>
        <v>-1.3551326297367368</v>
      </c>
      <c r="AH1465" s="1">
        <f t="shared" si="652"/>
        <v>15.427838877540509</v>
      </c>
      <c r="AI1465" s="1">
        <f t="shared" si="653"/>
        <v>18.034481000584563</v>
      </c>
      <c r="AJ1465" s="1">
        <f t="shared" si="660"/>
        <v>-8.4264266605891969</v>
      </c>
      <c r="AK1465" s="1">
        <f t="shared" si="661"/>
        <v>14.068582863559456</v>
      </c>
      <c r="AL1465" s="2">
        <f>AI1465/(K!D$3*AC1465^2)</f>
        <v>0.18189832324798261</v>
      </c>
      <c r="AM1465" s="2">
        <f t="shared" si="662"/>
        <v>0.12939675710245216</v>
      </c>
      <c r="AN1465" s="4">
        <f t="shared" si="654"/>
        <v>1385.8995849508642</v>
      </c>
      <c r="AO1465" s="4">
        <f t="shared" si="663"/>
        <v>-1188.6517370391286</v>
      </c>
      <c r="AP1465" s="4">
        <f t="shared" si="655"/>
        <v>-7.2236113244050708</v>
      </c>
      <c r="AQ1465" s="4">
        <f t="shared" si="656"/>
        <v>-712.58159325109807</v>
      </c>
      <c r="AR1465" s="4">
        <f t="shared" si="657"/>
        <v>0</v>
      </c>
      <c r="AS1465" s="11">
        <f t="shared" si="664"/>
        <v>210.91964706049814</v>
      </c>
      <c r="AT1465" s="12">
        <f t="shared" si="665"/>
        <v>0.68541027940201005</v>
      </c>
      <c r="AU1465" s="14">
        <f t="shared" si="666"/>
        <v>46.732118154795629</v>
      </c>
    </row>
    <row r="1466" spans="1:47" x14ac:dyDescent="0.35">
      <c r="A1466" t="s">
        <v>35</v>
      </c>
      <c r="B1466">
        <v>93.8</v>
      </c>
      <c r="C1466" s="1">
        <f t="shared" si="638"/>
        <v>-2.821290936479999E-2</v>
      </c>
      <c r="D1466" s="1">
        <f t="shared" si="639"/>
        <v>6.5630768488698443</v>
      </c>
      <c r="E1466" s="1">
        <f t="shared" si="640"/>
        <v>-137.28979109493176</v>
      </c>
      <c r="F1466" s="1">
        <f t="shared" si="641"/>
        <v>-3.9662608748399757</v>
      </c>
      <c r="G1466" s="1">
        <f t="shared" si="642"/>
        <v>6.8719272265610698E-2</v>
      </c>
      <c r="H1466">
        <v>-2.3077000000000001</v>
      </c>
      <c r="I1466" s="1">
        <f t="shared" si="643"/>
        <v>53.860999999999997</v>
      </c>
      <c r="J1466">
        <v>6.4355000000000002</v>
      </c>
      <c r="K1466">
        <v>-0.25769999999999998</v>
      </c>
      <c r="L1466">
        <v>1.4097</v>
      </c>
      <c r="M1466">
        <v>-5.8400000000000001E-2</v>
      </c>
      <c r="N1466" s="10">
        <v>3.7553999999999998</v>
      </c>
      <c r="O1466" s="2">
        <f t="shared" si="658"/>
        <v>-0.25777781845491887</v>
      </c>
      <c r="P1466" s="2">
        <f t="shared" si="659"/>
        <v>1.409932004668371</v>
      </c>
      <c r="Q1466">
        <v>6.4303999999999997</v>
      </c>
      <c r="R1466">
        <v>-136.41470000000001</v>
      </c>
      <c r="S1466">
        <v>-4.3517000000000001</v>
      </c>
      <c r="T1466">
        <v>-4.7027000000000001</v>
      </c>
      <c r="U1466">
        <v>31.017399999999999</v>
      </c>
      <c r="V1466">
        <v>-13.661799999999999</v>
      </c>
      <c r="W1466">
        <v>2154</v>
      </c>
      <c r="X1466">
        <v>6.6390000000000002</v>
      </c>
      <c r="Y1466" s="1">
        <f t="shared" si="644"/>
        <v>0.40007854555309236</v>
      </c>
      <c r="Z1466" s="1">
        <f t="shared" si="645"/>
        <v>5.6223521607835805</v>
      </c>
      <c r="AA1466" s="1">
        <f t="shared" si="646"/>
        <v>-131.08509295551252</v>
      </c>
      <c r="AB1466" s="1">
        <f t="shared" si="647"/>
        <v>-6.6991574116585948</v>
      </c>
      <c r="AC1466" s="1">
        <f t="shared" si="648"/>
        <v>131.37652434511048</v>
      </c>
      <c r="AD1466" s="1">
        <f t="shared" si="649"/>
        <v>32.09382468137931</v>
      </c>
      <c r="AE1466" s="3">
        <f>AD1466/(K!D$3*AC1466^2)</f>
        <v>0.34542485049504107</v>
      </c>
      <c r="AF1466" s="1">
        <f t="shared" si="650"/>
        <v>-3.3292218581124837</v>
      </c>
      <c r="AG1466" s="1">
        <f t="shared" si="651"/>
        <v>-1.0052312320851478</v>
      </c>
      <c r="AH1466" s="1">
        <f t="shared" si="652"/>
        <v>16.875670303735923</v>
      </c>
      <c r="AI1466" s="1">
        <f t="shared" si="653"/>
        <v>17.230277310910811</v>
      </c>
      <c r="AJ1466" s="1">
        <f t="shared" si="660"/>
        <v>-3.1973082857704913</v>
      </c>
      <c r="AK1466" s="1">
        <f t="shared" si="661"/>
        <v>16.20700655878094</v>
      </c>
      <c r="AL1466" s="2">
        <f>AI1466/(K!D$3*AC1466^2)</f>
        <v>0.18544894611961449</v>
      </c>
      <c r="AM1466" s="2">
        <f t="shared" si="662"/>
        <v>0.13326627820645001</v>
      </c>
      <c r="AN1466" s="4">
        <f t="shared" si="654"/>
        <v>1381.7361301751303</v>
      </c>
      <c r="AO1466" s="4">
        <f t="shared" si="663"/>
        <v>-1354.4079172904358</v>
      </c>
      <c r="AP1466" s="4">
        <f t="shared" si="655"/>
        <v>-44.301655526790675</v>
      </c>
      <c r="AQ1466" s="4">
        <f t="shared" si="656"/>
        <v>-269.83567282684146</v>
      </c>
      <c r="AR1466" s="4">
        <f t="shared" si="657"/>
        <v>0</v>
      </c>
      <c r="AS1466" s="11">
        <f t="shared" si="664"/>
        <v>191.15996997186971</v>
      </c>
      <c r="AT1466" s="12">
        <f t="shared" si="665"/>
        <v>0.64147452654370019</v>
      </c>
      <c r="AU1466" s="14">
        <f t="shared" si="666"/>
        <v>50.098140691974024</v>
      </c>
    </row>
    <row r="1467" spans="1:47" x14ac:dyDescent="0.35">
      <c r="A1467" t="s">
        <v>35</v>
      </c>
      <c r="B1467">
        <v>93.5</v>
      </c>
      <c r="C1467" s="1">
        <f t="shared" si="638"/>
        <v>-2.7397070841068655E-2</v>
      </c>
      <c r="D1467" s="1">
        <f t="shared" si="639"/>
        <v>5.7285173745693747</v>
      </c>
      <c r="E1467" s="1">
        <f t="shared" si="640"/>
        <v>-136.90108725075925</v>
      </c>
      <c r="F1467" s="1">
        <f t="shared" si="641"/>
        <v>-6.5992079035680966</v>
      </c>
      <c r="G1467" s="1">
        <f t="shared" si="642"/>
        <v>-1.0368870911136696E-2</v>
      </c>
      <c r="H1467">
        <v>-2.1617000000000002</v>
      </c>
      <c r="I1467" s="1">
        <f t="shared" si="643"/>
        <v>53.738999999999997</v>
      </c>
      <c r="J1467">
        <v>6.6090999999999998</v>
      </c>
      <c r="K1467">
        <v>-7.9000000000000001E-2</v>
      </c>
      <c r="L1467">
        <v>1.4330000000000001</v>
      </c>
      <c r="M1467">
        <v>-5.1400000000000001E-2</v>
      </c>
      <c r="N1467" s="10">
        <v>2.9407000000000001</v>
      </c>
      <c r="O1467" s="2">
        <f t="shared" si="658"/>
        <v>-7.9086524220961518E-2</v>
      </c>
      <c r="P1467" s="2">
        <f t="shared" si="659"/>
        <v>1.4332140252821528</v>
      </c>
      <c r="Q1467">
        <v>5.6657999999999999</v>
      </c>
      <c r="R1467">
        <v>-136.0478</v>
      </c>
      <c r="S1467">
        <v>-6.9497999999999998</v>
      </c>
      <c r="T1467">
        <v>-2.2892000000000001</v>
      </c>
      <c r="U1467">
        <v>31.145199999999999</v>
      </c>
      <c r="V1467">
        <v>-12.7967</v>
      </c>
      <c r="W1467">
        <v>2273</v>
      </c>
      <c r="X1467">
        <v>6.7610000000000001</v>
      </c>
      <c r="Y1467" s="1">
        <f t="shared" si="644"/>
        <v>0.40043005480436161</v>
      </c>
      <c r="Z1467" s="1">
        <f t="shared" si="645"/>
        <v>5.2701851338403021</v>
      </c>
      <c r="AA1467" s="1">
        <f t="shared" si="646"/>
        <v>-130.66535017931284</v>
      </c>
      <c r="AB1467" s="1">
        <f t="shared" si="647"/>
        <v>-9.1612995447255834</v>
      </c>
      <c r="AC1467" s="1">
        <f t="shared" si="648"/>
        <v>131.09209739025303</v>
      </c>
      <c r="AD1467" s="1">
        <f t="shared" si="649"/>
        <v>32.490015086125332</v>
      </c>
      <c r="AE1467" s="3">
        <f>AD1467/(K!D$3*AC1467^2)</f>
        <v>0.35120810338292358</v>
      </c>
      <c r="AF1467" s="1">
        <f t="shared" si="650"/>
        <v>-0.98303129941533718</v>
      </c>
      <c r="AG1467" s="1">
        <f t="shared" si="651"/>
        <v>-1.2390495701451165</v>
      </c>
      <c r="AH1467" s="1">
        <f t="shared" si="652"/>
        <v>17.106753061304225</v>
      </c>
      <c r="AI1467" s="1">
        <f t="shared" si="653"/>
        <v>17.179714627238383</v>
      </c>
      <c r="AJ1467" s="1">
        <f t="shared" si="660"/>
        <v>-0.94574037349078366</v>
      </c>
      <c r="AK1467" s="1">
        <f t="shared" si="661"/>
        <v>16.457814760358836</v>
      </c>
      <c r="AL1467" s="2">
        <f>AI1467/(K!D$3*AC1467^2)</f>
        <v>0.18570797750933943</v>
      </c>
      <c r="AM1467" s="2">
        <f t="shared" si="662"/>
        <v>0.13355213634776997</v>
      </c>
      <c r="AN1467" s="4">
        <f t="shared" si="654"/>
        <v>1381.7021331442966</v>
      </c>
      <c r="AO1467" s="4">
        <f t="shared" si="663"/>
        <v>-1378.3194575835207</v>
      </c>
      <c r="AP1467" s="4">
        <f t="shared" si="655"/>
        <v>-49.786319409784426</v>
      </c>
      <c r="AQ1467" s="4">
        <f t="shared" si="656"/>
        <v>-82.810506469868258</v>
      </c>
      <c r="AR1467" s="4">
        <f t="shared" si="657"/>
        <v>0</v>
      </c>
      <c r="AS1467" s="11">
        <f t="shared" si="664"/>
        <v>183.28885734636276</v>
      </c>
      <c r="AT1467" s="12">
        <f t="shared" si="665"/>
        <v>0.60787599346427479</v>
      </c>
      <c r="AU1467" s="14">
        <f t="shared" si="666"/>
        <v>52.563918588628219</v>
      </c>
    </row>
    <row r="1468" spans="1:47" x14ac:dyDescent="0.35">
      <c r="A1468" t="s">
        <v>35</v>
      </c>
      <c r="B1468">
        <v>95.4</v>
      </c>
      <c r="C1468" s="1">
        <f t="shared" si="638"/>
        <v>-2.6977456318744798E-2</v>
      </c>
      <c r="D1468" s="1">
        <f t="shared" si="639"/>
        <v>-6.3801818948730409</v>
      </c>
      <c r="E1468" s="1">
        <f t="shared" si="640"/>
        <v>-139.65701831161223</v>
      </c>
      <c r="F1468" s="1">
        <f t="shared" si="641"/>
        <v>-6.0011348179221402</v>
      </c>
      <c r="G1468" s="1">
        <f t="shared" si="642"/>
        <v>1.3890347208857179E-2</v>
      </c>
      <c r="H1468">
        <v>1.4331</v>
      </c>
      <c r="I1468" s="1">
        <f t="shared" si="643"/>
        <v>53.756</v>
      </c>
      <c r="J1468">
        <v>6.7408000000000001</v>
      </c>
      <c r="K1468">
        <v>0.34410000000000002</v>
      </c>
      <c r="L1468">
        <v>1.3683000000000001</v>
      </c>
      <c r="M1468">
        <v>-0.61380000000000001</v>
      </c>
      <c r="N1468" s="10">
        <v>3.3841999999999999</v>
      </c>
      <c r="O1468" s="2">
        <f t="shared" si="658"/>
        <v>0.34420408456495277</v>
      </c>
      <c r="P1468" s="2">
        <f t="shared" si="659"/>
        <v>1.3685218439910782</v>
      </c>
      <c r="Q1468">
        <v>-6.2202999999999999</v>
      </c>
      <c r="R1468">
        <v>-138.79769999999999</v>
      </c>
      <c r="S1468">
        <v>-6.3525</v>
      </c>
      <c r="T1468">
        <v>5.9264999999999999</v>
      </c>
      <c r="U1468">
        <v>31.853200000000001</v>
      </c>
      <c r="V1468">
        <v>-13.0244</v>
      </c>
      <c r="W1468">
        <v>2302</v>
      </c>
      <c r="X1468">
        <v>6.7439999999999998</v>
      </c>
      <c r="Y1468" s="1">
        <f t="shared" si="644"/>
        <v>0.39232341512214974</v>
      </c>
      <c r="Z1468" s="1">
        <f t="shared" si="645"/>
        <v>-5.217629535012331</v>
      </c>
      <c r="AA1468" s="1">
        <f t="shared" si="646"/>
        <v>-133.4086402083278</v>
      </c>
      <c r="AB1468" s="1">
        <f t="shared" si="647"/>
        <v>-8.5560233618806034</v>
      </c>
      <c r="AC1468" s="1">
        <f t="shared" si="648"/>
        <v>133.78450760820081</v>
      </c>
      <c r="AD1468" s="1">
        <f t="shared" si="649"/>
        <v>33.219532546393282</v>
      </c>
      <c r="AE1468" s="3">
        <f>AD1468/(K!D$3*AC1468^2)</f>
        <v>0.34478590746001769</v>
      </c>
      <c r="AF1468" s="1">
        <f t="shared" si="650"/>
        <v>4.6309298532609748</v>
      </c>
      <c r="AG1468" s="1">
        <f t="shared" si="651"/>
        <v>-1.2730023129721104</v>
      </c>
      <c r="AH1468" s="1">
        <f t="shared" si="652"/>
        <v>17.025085722382169</v>
      </c>
      <c r="AI1468" s="1">
        <f t="shared" si="653"/>
        <v>17.689533347409625</v>
      </c>
      <c r="AJ1468" s="1">
        <f t="shared" si="660"/>
        <v>4.276691376875192</v>
      </c>
      <c r="AK1468" s="1">
        <f t="shared" si="661"/>
        <v>15.722768343856739</v>
      </c>
      <c r="AL1468" s="2">
        <f>AI1468/(K!D$3*AC1468^2)</f>
        <v>0.18359986851750765</v>
      </c>
      <c r="AM1468" s="2">
        <f t="shared" si="662"/>
        <v>0.13123987455819294</v>
      </c>
      <c r="AN1468" s="4">
        <f t="shared" si="654"/>
        <v>1385.6664687503544</v>
      </c>
      <c r="AO1468" s="4">
        <f t="shared" si="663"/>
        <v>-1336.2490962036807</v>
      </c>
      <c r="AP1468" s="4">
        <f t="shared" si="655"/>
        <v>28.812065459495813</v>
      </c>
      <c r="AQ1468" s="4">
        <f t="shared" si="656"/>
        <v>365.62245609081657</v>
      </c>
      <c r="AR1468" s="4">
        <f t="shared" si="657"/>
        <v>0</v>
      </c>
      <c r="AS1468" s="11">
        <f t="shared" si="664"/>
        <v>164.78333945105817</v>
      </c>
      <c r="AT1468" s="12">
        <f t="shared" si="665"/>
        <v>0.60194025575601839</v>
      </c>
      <c r="AU1468" s="14">
        <f t="shared" si="666"/>
        <v>52.991015020515263</v>
      </c>
    </row>
    <row r="1469" spans="1:47" x14ac:dyDescent="0.35">
      <c r="A1469" t="s">
        <v>35</v>
      </c>
      <c r="B1469">
        <v>96.6</v>
      </c>
      <c r="C1469" s="1">
        <f t="shared" si="638"/>
        <v>-2.6878717997498552E-2</v>
      </c>
      <c r="D1469" s="1">
        <f t="shared" si="639"/>
        <v>-9.4711186428213772</v>
      </c>
      <c r="E1469" s="1">
        <f t="shared" si="640"/>
        <v>-141.03870613874051</v>
      </c>
      <c r="F1469" s="1">
        <f t="shared" si="641"/>
        <v>-9.3165949761188092</v>
      </c>
      <c r="G1469" s="1">
        <f t="shared" si="642"/>
        <v>3.3508743181627665E-2</v>
      </c>
      <c r="H1469">
        <v>1.4200999999999999</v>
      </c>
      <c r="I1469" s="1">
        <f t="shared" si="643"/>
        <v>53.778999999999996</v>
      </c>
      <c r="J1469">
        <v>6.7621000000000002</v>
      </c>
      <c r="K1469">
        <v>0.31059999999999999</v>
      </c>
      <c r="L1469">
        <v>1.3794</v>
      </c>
      <c r="M1469">
        <v>-1.7854000000000001</v>
      </c>
      <c r="N1469" s="10">
        <v>2.2486000000000002</v>
      </c>
      <c r="O1469" s="2">
        <f t="shared" si="658"/>
        <v>0.31076787420406271</v>
      </c>
      <c r="P1469" s="2">
        <f t="shared" si="659"/>
        <v>1.3796060594012531</v>
      </c>
      <c r="Q1469">
        <v>-9.3010999999999999</v>
      </c>
      <c r="R1469">
        <v>-140.15029999999999</v>
      </c>
      <c r="S1469">
        <v>-9.6326000000000001</v>
      </c>
      <c r="T1469">
        <v>6.3254000000000001</v>
      </c>
      <c r="U1469">
        <v>33.052399999999999</v>
      </c>
      <c r="V1469">
        <v>-11.7567</v>
      </c>
      <c r="W1469">
        <v>2486</v>
      </c>
      <c r="X1469">
        <v>6.7210000000000001</v>
      </c>
      <c r="Y1469" s="1">
        <f t="shared" si="644"/>
        <v>0.38899249310674655</v>
      </c>
      <c r="Z1469" s="1">
        <f t="shared" si="645"/>
        <v>-8.2408520848726692</v>
      </c>
      <c r="AA1469" s="1">
        <f t="shared" si="646"/>
        <v>-134.61013839915978</v>
      </c>
      <c r="AB1469" s="1">
        <f t="shared" si="647"/>
        <v>-11.603228997972852</v>
      </c>
      <c r="AC1469" s="1">
        <f t="shared" si="648"/>
        <v>135.36039275247799</v>
      </c>
      <c r="AD1469" s="1">
        <f t="shared" si="649"/>
        <v>35.004489387724625</v>
      </c>
      <c r="AE1469" s="3">
        <f>AD1469/(K!D$3*AC1469^2)</f>
        <v>0.35490177711120541</v>
      </c>
      <c r="AF1469" s="1">
        <f t="shared" si="650"/>
        <v>4.194297884492487</v>
      </c>
      <c r="AG1469" s="1">
        <f t="shared" si="651"/>
        <v>-1.7580719944916936</v>
      </c>
      <c r="AH1469" s="1">
        <f t="shared" si="652"/>
        <v>17.41667996585457</v>
      </c>
      <c r="AI1469" s="1">
        <f t="shared" si="653"/>
        <v>18.000658124487394</v>
      </c>
      <c r="AJ1469" s="1">
        <f t="shared" si="660"/>
        <v>3.8079651251620792</v>
      </c>
      <c r="AK1469" s="1">
        <f t="shared" si="661"/>
        <v>15.812446262172983</v>
      </c>
      <c r="AL1469" s="2">
        <f>AI1469/(K!D$3*AC1469^2)</f>
        <v>0.18250417787245715</v>
      </c>
      <c r="AM1469" s="2">
        <f t="shared" si="662"/>
        <v>0.13005067657893851</v>
      </c>
      <c r="AN1469" s="4">
        <f t="shared" si="654"/>
        <v>1389.2848452438418</v>
      </c>
      <c r="AO1469" s="4">
        <f t="shared" si="663"/>
        <v>-1348.3943693509082</v>
      </c>
      <c r="AP1469" s="4">
        <f t="shared" si="655"/>
        <v>54.087695616072338</v>
      </c>
      <c r="AQ1469" s="4">
        <f t="shared" si="656"/>
        <v>330.18105201527936</v>
      </c>
      <c r="AR1469" s="4">
        <f t="shared" si="657"/>
        <v>0</v>
      </c>
      <c r="AS1469" s="11">
        <f t="shared" si="664"/>
        <v>166.45981079183588</v>
      </c>
      <c r="AT1469" s="12">
        <f t="shared" si="665"/>
        <v>0.55884346148183495</v>
      </c>
      <c r="AU1469" s="14">
        <f t="shared" si="666"/>
        <v>56.024146922980123</v>
      </c>
    </row>
    <row r="1470" spans="1:47" x14ac:dyDescent="0.35">
      <c r="A1470" t="s">
        <v>35</v>
      </c>
      <c r="B1470">
        <v>94.2</v>
      </c>
      <c r="C1470" s="1">
        <f t="shared" si="638"/>
        <v>-3.0626314633823169E-2</v>
      </c>
      <c r="D1470" s="1">
        <f t="shared" si="639"/>
        <v>3.8953829840796774</v>
      </c>
      <c r="E1470" s="1">
        <f t="shared" si="640"/>
        <v>-138.02128372740199</v>
      </c>
      <c r="F1470" s="1">
        <f t="shared" si="641"/>
        <v>-4.9971232777941434</v>
      </c>
      <c r="G1470" s="1">
        <f t="shared" si="642"/>
        <v>1.6878962795203734E-2</v>
      </c>
      <c r="H1470">
        <v>-1.4783999999999999</v>
      </c>
      <c r="I1470" s="1">
        <f t="shared" si="643"/>
        <v>54.213000000000001</v>
      </c>
      <c r="J1470">
        <v>5.7050000000000001</v>
      </c>
      <c r="K1470">
        <v>0.35010000000000002</v>
      </c>
      <c r="L1470">
        <v>1.4003000000000001</v>
      </c>
      <c r="M1470">
        <v>0.36170000000000002</v>
      </c>
      <c r="N1470" s="10">
        <v>2.6208999999999998</v>
      </c>
      <c r="O1470" s="2">
        <f t="shared" si="658"/>
        <v>0.35002591190025023</v>
      </c>
      <c r="P1470" s="2">
        <f t="shared" si="659"/>
        <v>1.4003299377374201</v>
      </c>
      <c r="Q1470">
        <v>4.0034999999999998</v>
      </c>
      <c r="R1470">
        <v>-137.10159999999999</v>
      </c>
      <c r="S1470">
        <v>-5.4128999999999996</v>
      </c>
      <c r="T1470">
        <v>3.5301999999999998</v>
      </c>
      <c r="U1470">
        <v>30.029199999999999</v>
      </c>
      <c r="V1470">
        <v>-13.575799999999999</v>
      </c>
      <c r="W1470">
        <v>2412</v>
      </c>
      <c r="X1470">
        <v>6.2869999999999999</v>
      </c>
      <c r="Y1470" s="1">
        <f t="shared" si="644"/>
        <v>0.39992187844654303</v>
      </c>
      <c r="Z1470" s="1">
        <f t="shared" si="645"/>
        <v>4.6012850917256705</v>
      </c>
      <c r="AA1470" s="1">
        <f t="shared" si="646"/>
        <v>-132.01661669127853</v>
      </c>
      <c r="AB1470" s="1">
        <f t="shared" si="647"/>
        <v>-7.7117529965014331</v>
      </c>
      <c r="AC1470" s="1">
        <f t="shared" si="648"/>
        <v>132.32169149986842</v>
      </c>
      <c r="AD1470" s="1">
        <f t="shared" si="649"/>
        <v>30.921118128984414</v>
      </c>
      <c r="AE1470" s="3">
        <f>AD1470/(K!D$3*AC1470^2)</f>
        <v>0.3280656353603833</v>
      </c>
      <c r="AF1470" s="1">
        <f t="shared" si="650"/>
        <v>4.6054347423440074</v>
      </c>
      <c r="AG1470" s="1">
        <f t="shared" si="651"/>
        <v>-0.82062782058781636</v>
      </c>
      <c r="AH1470" s="1">
        <f t="shared" si="652"/>
        <v>16.796106762803078</v>
      </c>
      <c r="AI1470" s="1">
        <f t="shared" si="653"/>
        <v>17.435385329076937</v>
      </c>
      <c r="AJ1470" s="1">
        <f t="shared" si="660"/>
        <v>4.4194905594526244</v>
      </c>
      <c r="AK1470" s="1">
        <f t="shared" si="661"/>
        <v>16.11796484515726</v>
      </c>
      <c r="AL1470" s="2">
        <f>AI1470/(K!D$3*AC1470^2)</f>
        <v>0.18498524994718873</v>
      </c>
      <c r="AM1470" s="2">
        <f t="shared" si="662"/>
        <v>0.13275578514469216</v>
      </c>
      <c r="AN1470" s="4">
        <f t="shared" si="654"/>
        <v>1386.3458160886237</v>
      </c>
      <c r="AO1470" s="4">
        <f t="shared" si="663"/>
        <v>-1336.2383798969311</v>
      </c>
      <c r="AP1470" s="4">
        <f t="shared" si="655"/>
        <v>-67.782368080424703</v>
      </c>
      <c r="AQ1470" s="4">
        <f t="shared" si="656"/>
        <v>363.08024519968791</v>
      </c>
      <c r="AR1470" s="4">
        <f t="shared" si="657"/>
        <v>0</v>
      </c>
      <c r="AS1470" s="11">
        <f t="shared" si="664"/>
        <v>164.66655457228896</v>
      </c>
      <c r="AT1470" s="12">
        <f t="shared" si="665"/>
        <v>0.57477023884271294</v>
      </c>
      <c r="AU1470" s="14">
        <f t="shared" si="666"/>
        <v>54.91645653050395</v>
      </c>
    </row>
    <row r="1471" spans="1:47" x14ac:dyDescent="0.35">
      <c r="A1471" t="s">
        <v>35</v>
      </c>
      <c r="B1471">
        <v>93</v>
      </c>
      <c r="C1471" s="1">
        <f t="shared" si="638"/>
        <v>-3.3836450447689334E-2</v>
      </c>
      <c r="D1471" s="1">
        <f t="shared" si="639"/>
        <v>6.0324283900028899</v>
      </c>
      <c r="E1471" s="1">
        <f t="shared" si="640"/>
        <v>-135.97499854712262</v>
      </c>
      <c r="F1471" s="1">
        <f t="shared" si="641"/>
        <v>-7.9843134524923034</v>
      </c>
      <c r="G1471" s="1">
        <f t="shared" si="642"/>
        <v>6.017126668852768E-2</v>
      </c>
      <c r="H1471">
        <v>-1.3306</v>
      </c>
      <c r="I1471" s="1">
        <f t="shared" si="643"/>
        <v>54.582999999999998</v>
      </c>
      <c r="J1471">
        <v>6.4130000000000003</v>
      </c>
      <c r="K1471">
        <v>4.02E-2</v>
      </c>
      <c r="L1471">
        <v>1.4978</v>
      </c>
      <c r="M1471">
        <v>1.0682</v>
      </c>
      <c r="N1471" s="10">
        <v>2.0798999999999999</v>
      </c>
      <c r="O1471" s="2">
        <f t="shared" si="658"/>
        <v>4.0115668179915076E-2</v>
      </c>
      <c r="P1471" s="2">
        <f t="shared" si="659"/>
        <v>1.4979704069409361</v>
      </c>
      <c r="Q1471">
        <v>6.0015999999999998</v>
      </c>
      <c r="R1471">
        <v>-134.91630000000001</v>
      </c>
      <c r="S1471">
        <v>-8.4088999999999992</v>
      </c>
      <c r="T1471">
        <v>-0.91110000000000002</v>
      </c>
      <c r="U1471">
        <v>31.288699999999999</v>
      </c>
      <c r="V1471">
        <v>-12.5482</v>
      </c>
      <c r="W1471">
        <v>2087</v>
      </c>
      <c r="X1471">
        <v>5.9169999999999998</v>
      </c>
      <c r="Y1471" s="1">
        <f t="shared" si="644"/>
        <v>0.41037679784304254</v>
      </c>
      <c r="Z1471" s="1">
        <f t="shared" si="645"/>
        <v>5.8454812397454923</v>
      </c>
      <c r="AA1471" s="1">
        <f t="shared" si="646"/>
        <v>-129.55492028978682</v>
      </c>
      <c r="AB1471" s="1">
        <f t="shared" si="647"/>
        <v>-10.559058519839336</v>
      </c>
      <c r="AC1471" s="1">
        <f t="shared" si="648"/>
        <v>130.11587427767077</v>
      </c>
      <c r="AD1471" s="1">
        <f t="shared" si="649"/>
        <v>32.78739697835136</v>
      </c>
      <c r="AE1471" s="3">
        <f>AD1471/(K!D$3*AC1471^2)</f>
        <v>0.35976093999482062</v>
      </c>
      <c r="AF1471" s="1">
        <f t="shared" si="650"/>
        <v>0.56188025702872624</v>
      </c>
      <c r="AG1471" s="1">
        <f t="shared" si="651"/>
        <v>-1.3573443479406322</v>
      </c>
      <c r="AH1471" s="1">
        <f t="shared" si="652"/>
        <v>16.965063596163475</v>
      </c>
      <c r="AI1471" s="1">
        <f t="shared" si="653"/>
        <v>17.028548849622982</v>
      </c>
      <c r="AJ1471" s="1">
        <f t="shared" si="660"/>
        <v>0.56775454500528455</v>
      </c>
      <c r="AK1471" s="1">
        <f t="shared" si="661"/>
        <v>17.142428199845209</v>
      </c>
      <c r="AL1471" s="2">
        <f>AI1471/(K!D$3*AC1471^2)</f>
        <v>0.18684638932859038</v>
      </c>
      <c r="AM1471" s="2">
        <f t="shared" si="662"/>
        <v>0.13481431720139089</v>
      </c>
      <c r="AN1471" s="4">
        <f t="shared" si="654"/>
        <v>1384.3738184568658</v>
      </c>
      <c r="AO1471" s="4">
        <f t="shared" si="663"/>
        <v>-1382.2214973609864</v>
      </c>
      <c r="AP1471" s="4">
        <f t="shared" si="655"/>
        <v>-65.668329550831388</v>
      </c>
      <c r="AQ1471" s="4">
        <f t="shared" si="656"/>
        <v>40.524954731603437</v>
      </c>
      <c r="AR1471" s="4">
        <f t="shared" si="657"/>
        <v>0</v>
      </c>
      <c r="AS1471" s="11">
        <f t="shared" si="664"/>
        <v>178.10306612457276</v>
      </c>
      <c r="AT1471" s="12">
        <f t="shared" si="665"/>
        <v>0.66333196859456911</v>
      </c>
      <c r="AU1471" s="14">
        <f t="shared" si="666"/>
        <v>48.445514528775064</v>
      </c>
    </row>
    <row r="1472" spans="1:47" x14ac:dyDescent="0.35">
      <c r="A1472" t="s">
        <v>35</v>
      </c>
      <c r="B1472">
        <v>97.4</v>
      </c>
      <c r="C1472" s="1">
        <f t="shared" si="638"/>
        <v>-3.2150642105679562E-2</v>
      </c>
      <c r="D1472" s="1">
        <f t="shared" si="639"/>
        <v>8.6981323243067159</v>
      </c>
      <c r="E1472" s="1">
        <f t="shared" si="640"/>
        <v>-142.47856586662428</v>
      </c>
      <c r="F1472" s="1">
        <f t="shared" si="641"/>
        <v>-3.3959478453981755</v>
      </c>
      <c r="G1472" s="1">
        <f t="shared" si="642"/>
        <v>6.9247607246367693E-2</v>
      </c>
      <c r="H1472">
        <v>-3.1212</v>
      </c>
      <c r="I1472" s="1">
        <f t="shared" si="643"/>
        <v>54.564999999999998</v>
      </c>
      <c r="J1472">
        <v>5.7884000000000002</v>
      </c>
      <c r="K1472">
        <v>-0.88929999999999998</v>
      </c>
      <c r="L1472">
        <v>1.0928</v>
      </c>
      <c r="M1472">
        <v>-0.76600000000000001</v>
      </c>
      <c r="N1472" s="10">
        <v>3.177</v>
      </c>
      <c r="O1472" s="2">
        <f t="shared" si="658"/>
        <v>-0.8894370676025094</v>
      </c>
      <c r="P1472" s="2">
        <f t="shared" si="659"/>
        <v>1.0929273477847892</v>
      </c>
      <c r="Q1472">
        <v>8.2607999999999997</v>
      </c>
      <c r="R1472">
        <v>-141.49709999999999</v>
      </c>
      <c r="S1472">
        <v>-3.9432</v>
      </c>
      <c r="T1472">
        <v>-13.602600000000001</v>
      </c>
      <c r="U1472">
        <v>30.527100000000001</v>
      </c>
      <c r="V1472">
        <v>-17.0215</v>
      </c>
      <c r="W1472">
        <v>2083</v>
      </c>
      <c r="X1472">
        <v>5.9349999999999996</v>
      </c>
      <c r="Y1472" s="1">
        <f t="shared" si="644"/>
        <v>0.38925931832580324</v>
      </c>
      <c r="Z1472" s="1">
        <f t="shared" si="645"/>
        <v>6.0506629225774304</v>
      </c>
      <c r="AA1472" s="1">
        <f t="shared" si="646"/>
        <v>-136.53708679839247</v>
      </c>
      <c r="AB1472" s="1">
        <f t="shared" si="647"/>
        <v>-6.708836588839505</v>
      </c>
      <c r="AC1472" s="1">
        <f t="shared" si="648"/>
        <v>136.83564989274601</v>
      </c>
      <c r="AD1472" s="1">
        <f t="shared" si="649"/>
        <v>31.804881985779655</v>
      </c>
      <c r="AE1472" s="3">
        <f>AD1472/(K!D$3*AC1472^2)</f>
        <v>0.31554616675325847</v>
      </c>
      <c r="AF1472" s="1">
        <f t="shared" si="650"/>
        <v>-12.196236816581456</v>
      </c>
      <c r="AG1472" s="1">
        <f t="shared" si="651"/>
        <v>-1.2083865907297024</v>
      </c>
      <c r="AH1472" s="1">
        <f t="shared" si="652"/>
        <v>13.593156684590845</v>
      </c>
      <c r="AI1472" s="1">
        <f t="shared" si="653"/>
        <v>18.302521664804253</v>
      </c>
      <c r="AJ1472" s="1">
        <f t="shared" si="660"/>
        <v>-11.088048948421319</v>
      </c>
      <c r="AK1472" s="1">
        <f t="shared" si="661"/>
        <v>12.358040348756546</v>
      </c>
      <c r="AL1472" s="2">
        <f>AI1472/(K!D$3*AC1472^2)</f>
        <v>0.18158503326092046</v>
      </c>
      <c r="AM1472" s="2">
        <f t="shared" si="662"/>
        <v>0.12905962031048016</v>
      </c>
      <c r="AN1472" s="4">
        <f t="shared" si="654"/>
        <v>1393.7238080259444</v>
      </c>
      <c r="AO1472" s="4">
        <f t="shared" si="663"/>
        <v>-1037.3620368402408</v>
      </c>
      <c r="AP1472" s="4">
        <f t="shared" si="655"/>
        <v>-0.23654070532639146</v>
      </c>
      <c r="AQ1472" s="4">
        <f t="shared" si="656"/>
        <v>-930.77709556558273</v>
      </c>
      <c r="AR1472" s="4">
        <f t="shared" si="657"/>
        <v>0</v>
      </c>
      <c r="AS1472" s="11">
        <f t="shared" si="664"/>
        <v>221.89952098467467</v>
      </c>
      <c r="AT1472" s="12">
        <f t="shared" si="665"/>
        <v>0.66909448296972851</v>
      </c>
      <c r="AU1472" s="14">
        <f t="shared" si="666"/>
        <v>48.002785018986103</v>
      </c>
    </row>
    <row r="1473" spans="1:47" x14ac:dyDescent="0.35">
      <c r="A1473" t="s">
        <v>35</v>
      </c>
      <c r="B1473">
        <v>93.6</v>
      </c>
      <c r="C1473" s="1">
        <f t="shared" si="638"/>
        <v>-3.309167365561605E-2</v>
      </c>
      <c r="D1473" s="1">
        <f t="shared" si="639"/>
        <v>-8.6842047607287487</v>
      </c>
      <c r="E1473" s="1">
        <f t="shared" si="640"/>
        <v>-136.79495788134884</v>
      </c>
      <c r="F1473" s="1">
        <f t="shared" si="641"/>
        <v>-6.5987269428013589</v>
      </c>
      <c r="G1473" s="1">
        <f t="shared" si="642"/>
        <v>5.5981381505688432E-2</v>
      </c>
      <c r="H1473">
        <v>2.3203999999999998</v>
      </c>
      <c r="I1473" s="1">
        <f t="shared" si="643"/>
        <v>54.511000000000003</v>
      </c>
      <c r="J1473">
        <v>6.4703999999999997</v>
      </c>
      <c r="K1473">
        <v>0.87739999999999996</v>
      </c>
      <c r="L1473">
        <v>1.1616</v>
      </c>
      <c r="M1473">
        <v>-0.1726</v>
      </c>
      <c r="N1473" s="10">
        <v>2.4266999999999999</v>
      </c>
      <c r="O1473" s="2">
        <f t="shared" si="658"/>
        <v>0.87760714402192352</v>
      </c>
      <c r="P1473" s="2">
        <f t="shared" si="659"/>
        <v>1.1618829692575088</v>
      </c>
      <c r="Q1473">
        <v>-8.2704000000000004</v>
      </c>
      <c r="R1473">
        <v>-135.8416</v>
      </c>
      <c r="S1473">
        <v>-7.1497000000000002</v>
      </c>
      <c r="T1473">
        <v>12.504799999999999</v>
      </c>
      <c r="U1473">
        <v>28.8096</v>
      </c>
      <c r="V1473">
        <v>-16.649899999999999</v>
      </c>
      <c r="W1473">
        <v>1983</v>
      </c>
      <c r="X1473">
        <v>5.9889999999999999</v>
      </c>
      <c r="Y1473" s="1">
        <f t="shared" si="644"/>
        <v>0.40544055620629238</v>
      </c>
      <c r="Z1473" s="1">
        <f t="shared" si="645"/>
        <v>-6.1492282271045262</v>
      </c>
      <c r="AA1473" s="1">
        <f t="shared" si="646"/>
        <v>-130.95466775730844</v>
      </c>
      <c r="AB1473" s="1">
        <f t="shared" si="647"/>
        <v>-9.9739993011909327</v>
      </c>
      <c r="AC1473" s="1">
        <f t="shared" si="648"/>
        <v>131.47782580068861</v>
      </c>
      <c r="AD1473" s="1">
        <f t="shared" si="649"/>
        <v>30.457484397235103</v>
      </c>
      <c r="AE1473" s="3">
        <f>AD1473/(K!D$3*AC1473^2)</f>
        <v>0.32730801604883358</v>
      </c>
      <c r="AF1473" s="1">
        <f t="shared" si="650"/>
        <v>11.080301065358407</v>
      </c>
      <c r="AG1473" s="1">
        <f t="shared" si="651"/>
        <v>-1.5266922658129261</v>
      </c>
      <c r="AH1473" s="1">
        <f t="shared" si="652"/>
        <v>13.213574052038474</v>
      </c>
      <c r="AI1473" s="1">
        <f t="shared" si="653"/>
        <v>17.311914977904095</v>
      </c>
      <c r="AJ1473" s="1">
        <f t="shared" si="660"/>
        <v>10.928415264564435</v>
      </c>
      <c r="AK1473" s="1">
        <f t="shared" si="661"/>
        <v>13.032445916222846</v>
      </c>
      <c r="AL1473" s="2">
        <f>AI1473/(K!D$3*AC1473^2)</f>
        <v>0.18604059585230417</v>
      </c>
      <c r="AM1473" s="2">
        <f t="shared" si="662"/>
        <v>0.13391992589093504</v>
      </c>
      <c r="AN1473" s="4">
        <f t="shared" si="654"/>
        <v>1389.5839542598271</v>
      </c>
      <c r="AO1473" s="4">
        <f t="shared" si="663"/>
        <v>-1065.6964000532851</v>
      </c>
      <c r="AP1473" s="4">
        <f t="shared" si="655"/>
        <v>-17.864288288674626</v>
      </c>
      <c r="AQ1473" s="4">
        <f t="shared" si="656"/>
        <v>891.58040358331357</v>
      </c>
      <c r="AR1473" s="4">
        <f t="shared" si="657"/>
        <v>0</v>
      </c>
      <c r="AS1473" s="11">
        <f t="shared" si="664"/>
        <v>140.01833595210829</v>
      </c>
      <c r="AT1473" s="12">
        <f t="shared" si="665"/>
        <v>0.70074833800293856</v>
      </c>
      <c r="AU1473" s="14">
        <f t="shared" si="666"/>
        <v>45.512925860430279</v>
      </c>
    </row>
    <row r="1474" spans="1:47" x14ac:dyDescent="0.35">
      <c r="A1474" t="s">
        <v>35</v>
      </c>
      <c r="B1474">
        <v>96.4</v>
      </c>
      <c r="C1474" s="1">
        <f t="shared" ref="C1474:C1537" si="667">(-R1474-SQRT(R1474^2-2*U1474*(50-I1474)))/U1474</f>
        <v>-2.8588302979776738E-2</v>
      </c>
      <c r="D1474" s="1">
        <f t="shared" ref="D1474:D1537" si="668">Q1474+T1474*$C1474</f>
        <v>7.5640678196996678</v>
      </c>
      <c r="E1474" s="1">
        <f t="shared" ref="E1474:E1537" si="669">R1474+U1474*$C1474</f>
        <v>-141.11966073244366</v>
      </c>
      <c r="F1474" s="1">
        <f t="shared" ref="F1474:F1537" si="670">S1474+V1474*$C1474</f>
        <v>-1.5344562046586614</v>
      </c>
      <c r="G1474" s="1">
        <f t="shared" ref="G1474:G1537" si="671">B1474-SQRT(D1474^2+E1474^2+F1474^2)/1.467</f>
        <v>6.0147233218103224E-2</v>
      </c>
      <c r="H1474">
        <v>-2.6905999999999999</v>
      </c>
      <c r="I1474" s="1">
        <f t="shared" ref="I1474:I1537" si="672">60.5-X1474</f>
        <v>54.021000000000001</v>
      </c>
      <c r="J1474">
        <v>5.3753000000000002</v>
      </c>
      <c r="K1474">
        <v>-0.89529999999999998</v>
      </c>
      <c r="L1474">
        <v>1.0658000000000001</v>
      </c>
      <c r="M1474">
        <v>-0.76639999999999997</v>
      </c>
      <c r="N1474" s="10">
        <v>3.4169</v>
      </c>
      <c r="O1474" s="2">
        <f t="shared" si="658"/>
        <v>-0.89541239757957225</v>
      </c>
      <c r="P1474" s="2">
        <f t="shared" si="659"/>
        <v>1.0659160322958359</v>
      </c>
      <c r="Q1474">
        <v>7.1780999999999997</v>
      </c>
      <c r="R1474">
        <v>-140.1842</v>
      </c>
      <c r="S1474">
        <v>-2.0442999999999998</v>
      </c>
      <c r="T1474">
        <v>-13.5009</v>
      </c>
      <c r="U1474">
        <v>32.721800000000002</v>
      </c>
      <c r="V1474">
        <v>-17.834</v>
      </c>
      <c r="W1474">
        <v>2049</v>
      </c>
      <c r="X1474">
        <v>6.4790000000000001</v>
      </c>
      <c r="Y1474" s="1">
        <f t="shared" ref="Y1474:Y1537" si="673">(-E1474-SQRT(E1474^2-2*U1474*(I1474-17/12)))/U1474</f>
        <v>0.39043753876160525</v>
      </c>
      <c r="Z1474" s="1">
        <f t="shared" ref="Z1474:Z1537" si="674">(2*D1474+T1474*$Y1474)/2</f>
        <v>4.9284387361663899</v>
      </c>
      <c r="AA1474" s="1">
        <f t="shared" ref="AA1474:AA1537" si="675">(2*E1474+U1474*$Y1474)/2</f>
        <v>-134.7317512045189</v>
      </c>
      <c r="AB1474" s="1">
        <f t="shared" ref="AB1474:AB1537" si="676">(2*F1474+V1474*$Y1474)/2</f>
        <v>-5.0159877377958955</v>
      </c>
      <c r="AC1474" s="1">
        <f t="shared" ref="AC1474:AC1537" si="677">SQRT(Z1474^2+AA1474^2+AB1474^2)</f>
        <v>134.91513786079844</v>
      </c>
      <c r="AD1474" s="1">
        <f t="shared" ref="AD1474:AD1537" si="678">-(T1474*Z1474+U1474*AA1474+(V1474+32.174)*AB1474)/AC1474</f>
        <v>33.70365335837058</v>
      </c>
      <c r="AE1474" s="3">
        <f>AD1474/(K!D$3*AC1474^2)</f>
        <v>0.34397212955579937</v>
      </c>
      <c r="AF1474" s="1">
        <f t="shared" ref="AF1474:AF1537" si="679">T1474+$AD1474*Z1474/$AC1474</f>
        <v>-12.269708353195311</v>
      </c>
      <c r="AG1474" s="1">
        <f t="shared" ref="AG1474:AG1537" si="680">U1474+$AD1474*AA1474/$AC1474</f>
        <v>-0.93604085436400197</v>
      </c>
      <c r="AH1474" s="1">
        <f t="shared" ref="AH1474:AH1537" si="681">V1474+$AD1474*AB1474/$AC1474+32.174</f>
        <v>13.086937410841632</v>
      </c>
      <c r="AI1474" s="1">
        <f t="shared" ref="AI1474:AI1537" si="682">SQRT(AF1474^2+AG1474^2+AH1474^2)</f>
        <v>17.963569977841139</v>
      </c>
      <c r="AJ1474" s="1">
        <f t="shared" si="660"/>
        <v>-11.222474390247381</v>
      </c>
      <c r="AK1474" s="1">
        <f t="shared" si="661"/>
        <v>11.969951991702629</v>
      </c>
      <c r="AL1474" s="2">
        <f>AI1474/(K!D$3*AC1474^2)</f>
        <v>0.18333227421970394</v>
      </c>
      <c r="AM1474" s="2">
        <f t="shared" si="662"/>
        <v>0.13094865630120167</v>
      </c>
      <c r="AN1474" s="4">
        <f t="shared" ref="AN1474:AN1537" si="683">78.92*AM1474*AC1474</f>
        <v>1394.2761689060669</v>
      </c>
      <c r="AO1474" s="4">
        <f t="shared" si="663"/>
        <v>-1017.0876193739197</v>
      </c>
      <c r="AP1474" s="4">
        <f t="shared" ref="AP1474:AP1537" si="684">AN1474*(AB1474*AF1474-Z1474*AH1474)/(AI1474*AC1474)</f>
        <v>-1.6991313484928245</v>
      </c>
      <c r="AQ1474" s="4">
        <f t="shared" ref="AQ1474:AQ1537" si="685">AN1474*(Z1474*AG1474-AA1474*AF1474)/(AI1474*AC1474)</f>
        <v>-953.69592777170442</v>
      </c>
      <c r="AR1474" s="4">
        <f t="shared" ref="AR1474:AR1537" si="686">SQRT(AO1474^2+AP1474^2+AQ1474^2)-AN1474</f>
        <v>0</v>
      </c>
      <c r="AS1474" s="11">
        <f t="shared" si="664"/>
        <v>223.15403133515872</v>
      </c>
      <c r="AT1474" s="12">
        <f t="shared" si="665"/>
        <v>0.68046665149149188</v>
      </c>
      <c r="AU1474" s="14">
        <f t="shared" si="666"/>
        <v>47.119880392602212</v>
      </c>
    </row>
    <row r="1475" spans="1:47" x14ac:dyDescent="0.35">
      <c r="A1475" t="s">
        <v>35</v>
      </c>
      <c r="B1475">
        <v>92.7</v>
      </c>
      <c r="C1475" s="1">
        <f t="shared" si="667"/>
        <v>-3.1811010625113018E-2</v>
      </c>
      <c r="D1475" s="1">
        <f t="shared" si="668"/>
        <v>7.3092352065149226</v>
      </c>
      <c r="E1475" s="1">
        <f t="shared" si="669"/>
        <v>-135.74055904662393</v>
      </c>
      <c r="F1475" s="1">
        <f t="shared" si="670"/>
        <v>-3.7679080430864818</v>
      </c>
      <c r="G1475" s="1">
        <f t="shared" si="671"/>
        <v>1.0111958016523204E-3</v>
      </c>
      <c r="H1475">
        <v>-3.6829999999999998</v>
      </c>
      <c r="I1475" s="1">
        <f t="shared" si="672"/>
        <v>54.302999999999997</v>
      </c>
      <c r="J1475">
        <v>5.1001000000000003</v>
      </c>
      <c r="K1475">
        <v>-0.91339999999999999</v>
      </c>
      <c r="L1475">
        <v>1.1221000000000001</v>
      </c>
      <c r="M1475">
        <v>-1.7487999999999999</v>
      </c>
      <c r="N1475" s="10">
        <v>2.0785999999999998</v>
      </c>
      <c r="O1475" s="2">
        <f t="shared" ref="O1475:O1538" si="687">(M1475-H1475-(D1475/E1475)*(17/12-I1475))</f>
        <v>-0.91357558202562905</v>
      </c>
      <c r="P1475" s="2">
        <f t="shared" ref="P1475:P1538" si="688">(N1475-J1475-(F1475/E1475)*(17/12-I1475))+0.5*32.174*Y1475^2</f>
        <v>1.1222019246865942</v>
      </c>
      <c r="Q1475">
        <v>6.9089</v>
      </c>
      <c r="R1475">
        <v>-134.79470000000001</v>
      </c>
      <c r="S1475">
        <v>-4.3358999999999996</v>
      </c>
      <c r="T1475">
        <v>-12.5848</v>
      </c>
      <c r="U1475">
        <v>29.733699999999999</v>
      </c>
      <c r="V1475">
        <v>-17.8552</v>
      </c>
      <c r="W1475">
        <v>2334</v>
      </c>
      <c r="X1475">
        <v>6.1970000000000001</v>
      </c>
      <c r="Y1475" s="1">
        <f t="shared" si="673"/>
        <v>0.40782995595952187</v>
      </c>
      <c r="Z1475" s="1">
        <f t="shared" si="674"/>
        <v>4.7430059916352274</v>
      </c>
      <c r="AA1475" s="1">
        <f t="shared" si="675"/>
        <v>-129.6774122658671</v>
      </c>
      <c r="AB1475" s="1">
        <f t="shared" si="676"/>
        <v>-7.4088507579107095</v>
      </c>
      <c r="AC1475" s="1">
        <f t="shared" si="677"/>
        <v>129.97545317236384</v>
      </c>
      <c r="AD1475" s="1">
        <f t="shared" si="678"/>
        <v>30.940956995875315</v>
      </c>
      <c r="AE1475" s="3">
        <f>AD1475/(K!D$3*AC1475^2)</f>
        <v>0.34023477496478727</v>
      </c>
      <c r="AF1475" s="1">
        <f t="shared" si="679"/>
        <v>-11.455716462789697</v>
      </c>
      <c r="AG1475" s="1">
        <f t="shared" si="680"/>
        <v>-1.1363076693228784</v>
      </c>
      <c r="AH1475" s="1">
        <f t="shared" si="681"/>
        <v>12.555105955514719</v>
      </c>
      <c r="AI1475" s="1">
        <f t="shared" si="682"/>
        <v>17.033946117954997</v>
      </c>
      <c r="AJ1475" s="1">
        <f t="shared" ref="AJ1475:AJ1538" si="689">0.5*AF1475*Y1475^2*12</f>
        <v>-11.432251006988647</v>
      </c>
      <c r="AK1475" s="1">
        <f t="shared" ref="AK1475:AK1538" si="690">0.5*AH1475*Y1475^2*12</f>
        <v>12.529388551908092</v>
      </c>
      <c r="AL1475" s="2">
        <f>AI1475/(K!D$3*AC1475^2)</f>
        <v>0.18730968227573969</v>
      </c>
      <c r="AM1475" s="2">
        <f t="shared" ref="AM1475:AM1538" si="691">0.166*LN(0.336/(0.336-AL1475))</f>
        <v>0.13533073995788289</v>
      </c>
      <c r="AN1475" s="4">
        <f t="shared" si="683"/>
        <v>1388.1770921396612</v>
      </c>
      <c r="AO1475" s="4">
        <f t="shared" ref="AO1475:AO1538" si="692">AN1475*(AA1475*AH1475-AB1475*AG1475)/(AI1475*AC1475)</f>
        <v>-1026.1075137326598</v>
      </c>
      <c r="AP1475" s="4">
        <f t="shared" si="684"/>
        <v>15.878645203538635</v>
      </c>
      <c r="AQ1475" s="4">
        <f t="shared" si="685"/>
        <v>-934.81916862525031</v>
      </c>
      <c r="AR1475" s="4">
        <f t="shared" si="686"/>
        <v>0</v>
      </c>
      <c r="AS1475" s="11">
        <f t="shared" ref="AS1475:AS1538" si="693">IF(AH1475&gt;0,ATAN2(AF1475,AH1475)*180/PI(),360+ATAN2(AF1475,AH1475)*180/PI())+90</f>
        <v>222.3784149091085</v>
      </c>
      <c r="AT1475" s="12">
        <f t="shared" ref="AT1475:AT1538" si="694">AN1475/W1475</f>
        <v>0.59476310717209135</v>
      </c>
      <c r="AU1475" s="14">
        <f t="shared" ref="AU1475:AU1538" si="695">IF(AT1475&lt;=1,ACOS(AT1475)*180/PI(),"")</f>
        <v>53.504253610644447</v>
      </c>
    </row>
    <row r="1476" spans="1:47" x14ac:dyDescent="0.35">
      <c r="A1476" t="s">
        <v>35</v>
      </c>
      <c r="B1476">
        <v>94.4</v>
      </c>
      <c r="C1476" s="1">
        <f t="shared" si="667"/>
        <v>-3.0148466519769983E-2</v>
      </c>
      <c r="D1476" s="1">
        <f t="shared" si="668"/>
        <v>8.3841815593185345</v>
      </c>
      <c r="E1476" s="1">
        <f t="shared" si="669"/>
        <v>-138.12941802903535</v>
      </c>
      <c r="F1476" s="1">
        <f t="shared" si="670"/>
        <v>-3.9486694679146512</v>
      </c>
      <c r="G1476" s="1">
        <f t="shared" si="671"/>
        <v>3.0565555913838693E-2</v>
      </c>
      <c r="H1476">
        <v>-3.2970000000000002</v>
      </c>
      <c r="I1476" s="1">
        <f t="shared" si="672"/>
        <v>54.15</v>
      </c>
      <c r="J1476">
        <v>6.3571</v>
      </c>
      <c r="K1476">
        <v>-0.64970000000000006</v>
      </c>
      <c r="L1476">
        <v>1.2850999999999999</v>
      </c>
      <c r="M1476">
        <v>-0.74609999999999999</v>
      </c>
      <c r="N1476" s="10">
        <v>3.5594999999999999</v>
      </c>
      <c r="O1476" s="2">
        <f t="shared" si="687"/>
        <v>-0.64990868509700128</v>
      </c>
      <c r="P1476" s="2">
        <f t="shared" si="688"/>
        <v>1.2852998456834737</v>
      </c>
      <c r="Q1476">
        <v>8.0815000000000001</v>
      </c>
      <c r="R1476">
        <v>-137.1748</v>
      </c>
      <c r="S1476">
        <v>-4.4073000000000002</v>
      </c>
      <c r="T1476">
        <v>-10.0397</v>
      </c>
      <c r="U1476">
        <v>31.663900000000002</v>
      </c>
      <c r="V1476">
        <v>-15.212400000000001</v>
      </c>
      <c r="W1476">
        <v>2498</v>
      </c>
      <c r="X1476">
        <v>6.35</v>
      </c>
      <c r="Y1476" s="1">
        <f t="shared" si="673"/>
        <v>0.40011699256380129</v>
      </c>
      <c r="Z1476" s="1">
        <f t="shared" si="674"/>
        <v>6.3756542741971369</v>
      </c>
      <c r="AA1476" s="1">
        <f t="shared" si="675"/>
        <v>-131.79478580861488</v>
      </c>
      <c r="AB1476" s="1">
        <f t="shared" si="676"/>
        <v>-6.9920393367534368</v>
      </c>
      <c r="AC1476" s="1">
        <f t="shared" si="677"/>
        <v>132.13403478229773</v>
      </c>
      <c r="AD1476" s="1">
        <f t="shared" si="678"/>
        <v>32.964578400809437</v>
      </c>
      <c r="AE1476" s="3">
        <f>AD1476/(K!D$3*AC1476^2)</f>
        <v>0.3507403824500282</v>
      </c>
      <c r="AF1476" s="1">
        <f t="shared" si="679"/>
        <v>-8.4491124157753763</v>
      </c>
      <c r="AG1476" s="1">
        <f t="shared" si="680"/>
        <v>-1.2160431332283927</v>
      </c>
      <c r="AH1476" s="1">
        <f t="shared" si="681"/>
        <v>15.217237699418593</v>
      </c>
      <c r="AI1476" s="1">
        <f t="shared" si="682"/>
        <v>17.447939268489215</v>
      </c>
      <c r="AJ1476" s="1">
        <f t="shared" si="689"/>
        <v>-8.1158933329677101</v>
      </c>
      <c r="AK1476" s="1">
        <f t="shared" si="690"/>
        <v>14.617094898667236</v>
      </c>
      <c r="AL1476" s="2">
        <f>AI1476/(K!D$3*AC1476^2)</f>
        <v>0.18564462792718456</v>
      </c>
      <c r="AM1476" s="2">
        <f t="shared" si="691"/>
        <v>0.13348218043939689</v>
      </c>
      <c r="AN1476" s="4">
        <f t="shared" si="683"/>
        <v>1391.9545836408608</v>
      </c>
      <c r="AO1476" s="4">
        <f t="shared" si="692"/>
        <v>-1216.011264932685</v>
      </c>
      <c r="AP1476" s="4">
        <f t="shared" si="684"/>
        <v>-22.908758755044687</v>
      </c>
      <c r="AQ1476" s="4">
        <f t="shared" si="685"/>
        <v>-677.00026236916426</v>
      </c>
      <c r="AR1476" s="4">
        <f t="shared" si="686"/>
        <v>0</v>
      </c>
      <c r="AS1476" s="11">
        <f t="shared" si="693"/>
        <v>209.04047948042347</v>
      </c>
      <c r="AT1476" s="12">
        <f t="shared" si="694"/>
        <v>0.55722761554878342</v>
      </c>
      <c r="AU1476" s="14">
        <f t="shared" si="695"/>
        <v>56.135715113452491</v>
      </c>
    </row>
    <row r="1477" spans="1:47" x14ac:dyDescent="0.35">
      <c r="A1477" t="s">
        <v>35</v>
      </c>
      <c r="B1477">
        <v>91.7</v>
      </c>
      <c r="C1477" s="1">
        <f t="shared" si="667"/>
        <v>-3.7514137766296841E-2</v>
      </c>
      <c r="D1477" s="1">
        <f t="shared" si="668"/>
        <v>7.270456247696325</v>
      </c>
      <c r="E1477" s="1">
        <f t="shared" si="669"/>
        <v>-134.28648106972645</v>
      </c>
      <c r="F1477" s="1">
        <f t="shared" si="670"/>
        <v>2.0166467663288579</v>
      </c>
      <c r="G1477" s="1">
        <f t="shared" si="671"/>
        <v>1.7469094967310639E-2</v>
      </c>
      <c r="H1477">
        <v>-1.5516000000000001</v>
      </c>
      <c r="I1477" s="1">
        <f t="shared" si="672"/>
        <v>55.015999999999998</v>
      </c>
      <c r="J1477">
        <v>5.3497000000000003</v>
      </c>
      <c r="K1477">
        <v>-1.1747000000000001</v>
      </c>
      <c r="L1477">
        <v>0.89129999999999998</v>
      </c>
      <c r="M1477">
        <v>0.17549999999999999</v>
      </c>
      <c r="N1477" s="10">
        <v>4.218</v>
      </c>
      <c r="O1477" s="2">
        <f t="shared" si="687"/>
        <v>-1.1748422119144597</v>
      </c>
      <c r="P1477" s="2">
        <f t="shared" si="688"/>
        <v>0.89129516172643508</v>
      </c>
      <c r="Q1477">
        <v>6.7065999999999999</v>
      </c>
      <c r="R1477">
        <v>-133.1327</v>
      </c>
      <c r="S1477">
        <v>1.1728000000000001</v>
      </c>
      <c r="T1477">
        <v>-15.0305</v>
      </c>
      <c r="U1477">
        <v>30.7559</v>
      </c>
      <c r="V1477">
        <v>-22.4941</v>
      </c>
      <c r="W1477">
        <v>2037</v>
      </c>
      <c r="X1477">
        <v>5.484</v>
      </c>
      <c r="Y1477" s="1">
        <f t="shared" si="673"/>
        <v>0.41927238263299721</v>
      </c>
      <c r="Z1477" s="1">
        <f t="shared" si="674"/>
        <v>4.1195194741136927</v>
      </c>
      <c r="AA1477" s="1">
        <f t="shared" si="675"/>
        <v>-127.83893133321536</v>
      </c>
      <c r="AB1477" s="1">
        <f t="shared" si="676"/>
        <v>-2.6989306847635932</v>
      </c>
      <c r="AC1477" s="1">
        <f t="shared" si="677"/>
        <v>127.93376032915359</v>
      </c>
      <c r="AD1477" s="1">
        <f t="shared" si="678"/>
        <v>31.4213011048836</v>
      </c>
      <c r="AE1477" s="3">
        <f>AD1477/(K!D$3*AC1477^2)</f>
        <v>0.35663295558522989</v>
      </c>
      <c r="AF1477" s="1">
        <f t="shared" si="679"/>
        <v>-14.018721236751523</v>
      </c>
      <c r="AG1477" s="1">
        <f t="shared" si="680"/>
        <v>-0.64211053305031029</v>
      </c>
      <c r="AH1477" s="1">
        <f t="shared" si="681"/>
        <v>9.0170263887735409</v>
      </c>
      <c r="AI1477" s="1">
        <f t="shared" si="682"/>
        <v>16.680635957487972</v>
      </c>
      <c r="AJ1477" s="1">
        <f t="shared" si="689"/>
        <v>-14.78604975254118</v>
      </c>
      <c r="AK1477" s="1">
        <f t="shared" si="690"/>
        <v>9.5105822102271311</v>
      </c>
      <c r="AL1477" s="2">
        <f>AI1477/(K!D$3*AC1477^2)</f>
        <v>0.18932584881520406</v>
      </c>
      <c r="AM1477" s="2">
        <f t="shared" si="691"/>
        <v>0.13759701690779083</v>
      </c>
      <c r="AN1477" s="4">
        <f t="shared" si="683"/>
        <v>1389.2527345612898</v>
      </c>
      <c r="AO1477" s="4">
        <f t="shared" si="692"/>
        <v>-751.55780915638275</v>
      </c>
      <c r="AP1477" s="4">
        <f t="shared" si="684"/>
        <v>0.44902404310648464</v>
      </c>
      <c r="AQ1477" s="4">
        <f t="shared" si="685"/>
        <v>-1168.4108089021979</v>
      </c>
      <c r="AR1477" s="4">
        <f t="shared" si="686"/>
        <v>0</v>
      </c>
      <c r="AS1477" s="11">
        <f t="shared" si="693"/>
        <v>237.25034146055256</v>
      </c>
      <c r="AT1477" s="12">
        <f t="shared" si="694"/>
        <v>0.68200919713367192</v>
      </c>
      <c r="AU1477" s="14">
        <f t="shared" si="695"/>
        <v>46.999150995299395</v>
      </c>
    </row>
    <row r="1478" spans="1:47" x14ac:dyDescent="0.35">
      <c r="A1478" t="s">
        <v>35</v>
      </c>
      <c r="B1478">
        <v>91.1</v>
      </c>
      <c r="C1478" s="1">
        <f t="shared" si="667"/>
        <v>-3.5201207520208798E-2</v>
      </c>
      <c r="D1478" s="1">
        <f t="shared" si="668"/>
        <v>6.4695090375392441</v>
      </c>
      <c r="E1478" s="1">
        <f t="shared" si="669"/>
        <v>-133.41883686440232</v>
      </c>
      <c r="F1478" s="1">
        <f t="shared" si="670"/>
        <v>-2.1131354221365353</v>
      </c>
      <c r="G1478" s="1">
        <f t="shared" si="671"/>
        <v>3.5029073629047502E-2</v>
      </c>
      <c r="H1478">
        <v>-2.6391</v>
      </c>
      <c r="I1478" s="1">
        <f t="shared" si="672"/>
        <v>54.677999999999997</v>
      </c>
      <c r="J1478">
        <v>5.6521999999999997</v>
      </c>
      <c r="K1478">
        <v>-0.61080000000000001</v>
      </c>
      <c r="L1478">
        <v>1.3787</v>
      </c>
      <c r="M1478">
        <v>-0.66739999999999999</v>
      </c>
      <c r="N1478" s="10">
        <v>3.3654000000000002</v>
      </c>
      <c r="O1478" s="2">
        <f t="shared" si="687"/>
        <v>-0.61095388493524383</v>
      </c>
      <c r="P1478" s="2">
        <f t="shared" si="688"/>
        <v>1.3788522503792096</v>
      </c>
      <c r="Q1478">
        <v>6.1734</v>
      </c>
      <c r="R1478">
        <v>-132.36750000000001</v>
      </c>
      <c r="S1478">
        <v>-2.6757</v>
      </c>
      <c r="T1478">
        <v>-8.4118999999999993</v>
      </c>
      <c r="U1478">
        <v>29.866499999999998</v>
      </c>
      <c r="V1478">
        <v>-15.981400000000001</v>
      </c>
      <c r="W1478">
        <v>2315</v>
      </c>
      <c r="X1478">
        <v>5.8220000000000001</v>
      </c>
      <c r="Y1478" s="1">
        <f t="shared" si="673"/>
        <v>0.41883902519233918</v>
      </c>
      <c r="Z1478" s="1">
        <f t="shared" si="674"/>
        <v>4.707893039531525</v>
      </c>
      <c r="AA1478" s="1">
        <f t="shared" si="675"/>
        <v>-127.16420899144882</v>
      </c>
      <c r="AB1478" s="1">
        <f t="shared" si="676"/>
        <v>-5.4599524207409598</v>
      </c>
      <c r="AC1478" s="1">
        <f t="shared" si="677"/>
        <v>127.36840811492188</v>
      </c>
      <c r="AD1478" s="1">
        <f t="shared" si="678"/>
        <v>30.823679568391213</v>
      </c>
      <c r="AE1478" s="3">
        <f>AD1478/(K!D$3*AC1478^2)</f>
        <v>0.35296259044216388</v>
      </c>
      <c r="AF1478" s="1">
        <f t="shared" si="679"/>
        <v>-7.2725704861864546</v>
      </c>
      <c r="AG1478" s="1">
        <f t="shared" si="680"/>
        <v>-0.90776253913541183</v>
      </c>
      <c r="AH1478" s="1">
        <f t="shared" si="681"/>
        <v>14.871269017173148</v>
      </c>
      <c r="AI1478" s="1">
        <f t="shared" si="682"/>
        <v>16.579172370330852</v>
      </c>
      <c r="AJ1478" s="1">
        <f t="shared" si="689"/>
        <v>-7.6547933306782845</v>
      </c>
      <c r="AK1478" s="1">
        <f t="shared" si="690"/>
        <v>15.652854944149531</v>
      </c>
      <c r="AL1478" s="2">
        <f>AI1478/(K!D$3*AC1478^2)</f>
        <v>0.18984844473986834</v>
      </c>
      <c r="AM1478" s="2">
        <f t="shared" si="691"/>
        <v>0.13818952647021351</v>
      </c>
      <c r="AN1478" s="4">
        <f t="shared" si="683"/>
        <v>1389.069341968237</v>
      </c>
      <c r="AO1478" s="4">
        <f t="shared" si="692"/>
        <v>-1247.2371263936736</v>
      </c>
      <c r="AP1478" s="4">
        <f t="shared" si="684"/>
        <v>-19.934522500648008</v>
      </c>
      <c r="AQ1478" s="4">
        <f t="shared" si="685"/>
        <v>-611.15939177434996</v>
      </c>
      <c r="AR1478" s="4">
        <f t="shared" si="686"/>
        <v>0</v>
      </c>
      <c r="AS1478" s="11">
        <f t="shared" si="693"/>
        <v>206.06024981880296</v>
      </c>
      <c r="AT1478" s="12">
        <f t="shared" si="694"/>
        <v>0.60002995333401166</v>
      </c>
      <c r="AU1478" s="14">
        <f t="shared" si="695"/>
        <v>53.127957074507464</v>
      </c>
    </row>
    <row r="1479" spans="1:47" x14ac:dyDescent="0.35">
      <c r="A1479" t="s">
        <v>35</v>
      </c>
      <c r="B1479">
        <v>91.1</v>
      </c>
      <c r="C1479" s="1">
        <f t="shared" si="667"/>
        <v>-2.8101915418451494E-2</v>
      </c>
      <c r="D1479" s="1">
        <f t="shared" si="668"/>
        <v>7.1886386121760628</v>
      </c>
      <c r="E1479" s="1">
        <f t="shared" si="669"/>
        <v>-133.18327102890964</v>
      </c>
      <c r="F1479" s="1">
        <f t="shared" si="670"/>
        <v>-7.5303955365712456</v>
      </c>
      <c r="G1479" s="1">
        <f t="shared" si="671"/>
        <v>3.6914119796747968E-2</v>
      </c>
      <c r="H1479">
        <v>-2.4298999999999999</v>
      </c>
      <c r="I1479" s="1">
        <f t="shared" si="672"/>
        <v>53.731999999999999</v>
      </c>
      <c r="J1479">
        <v>6.3716999999999997</v>
      </c>
      <c r="K1479">
        <v>-0.1232</v>
      </c>
      <c r="L1479">
        <v>1.4599</v>
      </c>
      <c r="M1479">
        <v>0.27050000000000002</v>
      </c>
      <c r="N1479" s="10">
        <v>2.1707999999999998</v>
      </c>
      <c r="O1479" s="2">
        <f t="shared" si="687"/>
        <v>-0.12334822530997824</v>
      </c>
      <c r="P1479" s="2">
        <f t="shared" si="688"/>
        <v>1.4601150335980972</v>
      </c>
      <c r="Q1479">
        <v>7.1063000000000001</v>
      </c>
      <c r="R1479">
        <v>-132.42140000000001</v>
      </c>
      <c r="S1479">
        <v>-7.9031000000000002</v>
      </c>
      <c r="T1479">
        <v>-2.93</v>
      </c>
      <c r="U1479">
        <v>27.111000000000001</v>
      </c>
      <c r="V1479">
        <v>-13.262600000000001</v>
      </c>
      <c r="W1479">
        <v>2261</v>
      </c>
      <c r="X1479">
        <v>6.7679999999999998</v>
      </c>
      <c r="Y1479" s="1">
        <f t="shared" si="673"/>
        <v>0.40990883648746484</v>
      </c>
      <c r="Z1479" s="1">
        <f t="shared" si="674"/>
        <v>6.5881221667219272</v>
      </c>
      <c r="AA1479" s="1">
        <f t="shared" si="675"/>
        <v>-127.62675179590381</v>
      </c>
      <c r="AB1479" s="1">
        <f t="shared" si="676"/>
        <v>-10.248624003970571</v>
      </c>
      <c r="AC1479" s="1">
        <f t="shared" si="677"/>
        <v>128.20696323379494</v>
      </c>
      <c r="AD1479" s="1">
        <f t="shared" si="678"/>
        <v>28.650611489623735</v>
      </c>
      <c r="AE1479" s="3">
        <f>AD1479/(K!D$3*AC1479^2)</f>
        <v>0.32380109076005142</v>
      </c>
      <c r="AF1479" s="1">
        <f t="shared" si="679"/>
        <v>-1.4577419893276657</v>
      </c>
      <c r="AG1479" s="1">
        <f t="shared" si="680"/>
        <v>-1.4099507280741435</v>
      </c>
      <c r="AH1479" s="1">
        <f t="shared" si="681"/>
        <v>16.62112389303428</v>
      </c>
      <c r="AI1479" s="1">
        <f t="shared" si="682"/>
        <v>16.744394053851003</v>
      </c>
      <c r="AJ1479" s="1">
        <f t="shared" si="689"/>
        <v>-1.469624810155598</v>
      </c>
      <c r="AK1479" s="1">
        <f t="shared" si="690"/>
        <v>16.756611406343055</v>
      </c>
      <c r="AL1479" s="2">
        <f>AI1479/(K!D$3*AC1479^2)</f>
        <v>0.18924039581901012</v>
      </c>
      <c r="AM1479" s="2">
        <f t="shared" si="691"/>
        <v>0.13750033274988599</v>
      </c>
      <c r="AN1479" s="4">
        <f t="shared" si="683"/>
        <v>1391.2412283259971</v>
      </c>
      <c r="AO1479" s="4">
        <f t="shared" si="692"/>
        <v>-1384.1138899637297</v>
      </c>
      <c r="AP1479" s="4">
        <f t="shared" si="684"/>
        <v>-61.282814936732905</v>
      </c>
      <c r="AQ1479" s="4">
        <f t="shared" si="685"/>
        <v>-126.59111973962595</v>
      </c>
      <c r="AR1479" s="4">
        <f t="shared" si="686"/>
        <v>0</v>
      </c>
      <c r="AS1479" s="11">
        <f t="shared" si="693"/>
        <v>185.01225397734356</v>
      </c>
      <c r="AT1479" s="12">
        <f t="shared" si="694"/>
        <v>0.61532119784431538</v>
      </c>
      <c r="AU1479" s="14">
        <f t="shared" si="695"/>
        <v>52.024737196002761</v>
      </c>
    </row>
    <row r="1480" spans="1:47" x14ac:dyDescent="0.35">
      <c r="A1480" t="s">
        <v>35</v>
      </c>
      <c r="B1480">
        <v>92.8</v>
      </c>
      <c r="C1480" s="1">
        <f t="shared" si="667"/>
        <v>-3.4474514908348401E-2</v>
      </c>
      <c r="D1480" s="1">
        <f t="shared" si="668"/>
        <v>7.0144420695085943</v>
      </c>
      <c r="E1480" s="1">
        <f t="shared" si="669"/>
        <v>-135.85811387311395</v>
      </c>
      <c r="F1480" s="1">
        <f t="shared" si="670"/>
        <v>-1.4766779824320462</v>
      </c>
      <c r="G1480" s="1">
        <f t="shared" si="671"/>
        <v>6.1698886994989266E-2</v>
      </c>
      <c r="H1480">
        <v>-2.5838000000000001</v>
      </c>
      <c r="I1480" s="1">
        <f t="shared" si="672"/>
        <v>54.665999999999997</v>
      </c>
      <c r="J1480">
        <v>5.6527000000000003</v>
      </c>
      <c r="K1480">
        <v>-0.60340000000000005</v>
      </c>
      <c r="L1480">
        <v>1.3568</v>
      </c>
      <c r="M1480">
        <v>-0.43809999999999999</v>
      </c>
      <c r="N1480" s="10">
        <v>3.7221000000000002</v>
      </c>
      <c r="O1480" s="2">
        <f t="shared" si="687"/>
        <v>-0.60359743434733026</v>
      </c>
      <c r="P1480" s="2">
        <f t="shared" si="688"/>
        <v>1.3569798614520869</v>
      </c>
      <c r="Q1480">
        <v>6.7145000000000001</v>
      </c>
      <c r="R1480">
        <v>-134.83459999999999</v>
      </c>
      <c r="S1480">
        <v>-2.0190999999999999</v>
      </c>
      <c r="T1480">
        <v>-8.7004000000000001</v>
      </c>
      <c r="U1480">
        <v>29.689</v>
      </c>
      <c r="V1480">
        <v>-15.734</v>
      </c>
      <c r="W1480">
        <v>2241</v>
      </c>
      <c r="X1480">
        <v>5.8339999999999996</v>
      </c>
      <c r="Y1480" s="1">
        <f t="shared" si="673"/>
        <v>0.41034659548345781</v>
      </c>
      <c r="Z1480" s="1">
        <f t="shared" si="674"/>
        <v>5.2293523098364556</v>
      </c>
      <c r="AA1480" s="1">
        <f t="shared" si="675"/>
        <v>-129.76672383645976</v>
      </c>
      <c r="AB1480" s="1">
        <f t="shared" si="676"/>
        <v>-4.7048746491004092</v>
      </c>
      <c r="AC1480" s="1">
        <f t="shared" si="677"/>
        <v>129.95724137689348</v>
      </c>
      <c r="AD1480" s="1">
        <f t="shared" si="678"/>
        <v>30.590752911712784</v>
      </c>
      <c r="AE1480" s="3">
        <f>AD1480/(K!D$3*AC1480^2)</f>
        <v>0.33647812630778351</v>
      </c>
      <c r="AF1480" s="1">
        <f t="shared" si="679"/>
        <v>-7.4694580170552598</v>
      </c>
      <c r="AG1480" s="1">
        <f t="shared" si="680"/>
        <v>-0.85690681508125266</v>
      </c>
      <c r="AH1480" s="1">
        <f t="shared" si="681"/>
        <v>15.33251528928805</v>
      </c>
      <c r="AI1480" s="1">
        <f t="shared" si="682"/>
        <v>17.076683444232827</v>
      </c>
      <c r="AJ1480" s="1">
        <f t="shared" si="689"/>
        <v>-7.5464380313974218</v>
      </c>
      <c r="AK1480" s="1">
        <f t="shared" si="690"/>
        <v>15.490531740304416</v>
      </c>
      <c r="AL1480" s="2">
        <f>AI1480/(K!D$3*AC1480^2)</f>
        <v>0.18783226635348912</v>
      </c>
      <c r="AM1480" s="2">
        <f t="shared" si="691"/>
        <v>0.13591518795325475</v>
      </c>
      <c r="AN1480" s="4">
        <f t="shared" si="683"/>
        <v>1393.9768150915206</v>
      </c>
      <c r="AO1480" s="4">
        <f t="shared" si="692"/>
        <v>-1252.297196720514</v>
      </c>
      <c r="AP1480" s="4">
        <f t="shared" si="684"/>
        <v>-28.288756800475401</v>
      </c>
      <c r="AQ1480" s="4">
        <f t="shared" si="685"/>
        <v>-611.65581689159637</v>
      </c>
      <c r="AR1480" s="4">
        <f t="shared" si="686"/>
        <v>0</v>
      </c>
      <c r="AS1480" s="11">
        <f t="shared" si="693"/>
        <v>205.97370260482865</v>
      </c>
      <c r="AT1480" s="12">
        <f t="shared" si="694"/>
        <v>0.62203338469054914</v>
      </c>
      <c r="AU1480" s="14">
        <f t="shared" si="695"/>
        <v>51.535224481801365</v>
      </c>
    </row>
    <row r="1481" spans="1:47" x14ac:dyDescent="0.35">
      <c r="A1481" t="s">
        <v>35</v>
      </c>
      <c r="B1481">
        <v>96.8</v>
      </c>
      <c r="C1481" s="1">
        <f t="shared" si="667"/>
        <v>-2.9025104072390912E-2</v>
      </c>
      <c r="D1481" s="1">
        <f t="shared" si="668"/>
        <v>-4.6647049970117296</v>
      </c>
      <c r="E1481" s="1">
        <f t="shared" si="669"/>
        <v>-141.84837783196537</v>
      </c>
      <c r="F1481" s="1">
        <f t="shared" si="670"/>
        <v>-4.8210219163150239</v>
      </c>
      <c r="G1481" s="1">
        <f t="shared" si="671"/>
        <v>-8.9665304327013473E-4</v>
      </c>
      <c r="H1481">
        <v>1.6364000000000001</v>
      </c>
      <c r="I1481" s="1">
        <f t="shared" si="672"/>
        <v>54.103000000000002</v>
      </c>
      <c r="J1481">
        <v>6.7667999999999999</v>
      </c>
      <c r="K1481">
        <v>0.28370000000000001</v>
      </c>
      <c r="L1481">
        <v>1.3955</v>
      </c>
      <c r="M1481">
        <v>0.18759999999999999</v>
      </c>
      <c r="N1481" s="10">
        <v>3.9325000000000001</v>
      </c>
      <c r="O1481" s="2">
        <f t="shared" si="687"/>
        <v>0.28379790581011877</v>
      </c>
      <c r="P1481" s="2">
        <f t="shared" si="688"/>
        <v>1.3956599275016377</v>
      </c>
      <c r="Q1481">
        <v>-4.524</v>
      </c>
      <c r="R1481">
        <v>-140.8724</v>
      </c>
      <c r="S1481">
        <v>-5.1874000000000002</v>
      </c>
      <c r="T1481">
        <v>4.8476999999999997</v>
      </c>
      <c r="U1481">
        <v>33.625300000000003</v>
      </c>
      <c r="V1481">
        <v>-12.6228</v>
      </c>
      <c r="W1481">
        <v>2467</v>
      </c>
      <c r="X1481">
        <v>6.3970000000000002</v>
      </c>
      <c r="Y1481" s="1">
        <f t="shared" si="673"/>
        <v>0.38939935383266061</v>
      </c>
      <c r="Z1481" s="1">
        <f t="shared" si="674"/>
        <v>-3.7208593732244353</v>
      </c>
      <c r="AA1481" s="1">
        <f t="shared" si="675"/>
        <v>-135.30154278575068</v>
      </c>
      <c r="AB1481" s="1">
        <f t="shared" si="676"/>
        <v>-7.2786769980944781</v>
      </c>
      <c r="AC1481" s="1">
        <f t="shared" si="677"/>
        <v>135.54826230358776</v>
      </c>
      <c r="AD1481" s="1">
        <f t="shared" si="678"/>
        <v>34.747029333313435</v>
      </c>
      <c r="AE1481" s="3">
        <f>AD1481/(K!D$3*AC1481^2)</f>
        <v>0.35131558051597273</v>
      </c>
      <c r="AF1481" s="1">
        <f t="shared" si="679"/>
        <v>3.8938787736017204</v>
      </c>
      <c r="AG1481" s="1">
        <f t="shared" si="680"/>
        <v>-1.0584841822676339</v>
      </c>
      <c r="AH1481" s="1">
        <f t="shared" si="681"/>
        <v>17.685352375970311</v>
      </c>
      <c r="AI1481" s="1">
        <f t="shared" si="682"/>
        <v>18.139855824395507</v>
      </c>
      <c r="AJ1481" s="1">
        <f t="shared" si="689"/>
        <v>3.5426164107611595</v>
      </c>
      <c r="AK1481" s="1">
        <f t="shared" si="690"/>
        <v>16.089976909901253</v>
      </c>
      <c r="AL1481" s="2">
        <f>AI1481/(K!D$3*AC1481^2)</f>
        <v>0.18340600913798613</v>
      </c>
      <c r="AM1481" s="2">
        <f t="shared" si="691"/>
        <v>0.13102884976147255</v>
      </c>
      <c r="AN1481" s="4">
        <f t="shared" si="683"/>
        <v>1401.6770402158882</v>
      </c>
      <c r="AO1481" s="4">
        <f t="shared" si="692"/>
        <v>-1368.4618918264346</v>
      </c>
      <c r="AP1481" s="4">
        <f t="shared" si="684"/>
        <v>21.355809634789594</v>
      </c>
      <c r="AQ1481" s="4">
        <f t="shared" si="685"/>
        <v>302.5797499536763</v>
      </c>
      <c r="AR1481" s="4">
        <f t="shared" si="686"/>
        <v>0</v>
      </c>
      <c r="AS1481" s="11">
        <f t="shared" si="693"/>
        <v>167.582998443219</v>
      </c>
      <c r="AT1481" s="12">
        <f t="shared" si="694"/>
        <v>0.56817066891604706</v>
      </c>
      <c r="AU1481" s="14">
        <f t="shared" si="695"/>
        <v>55.377240800471512</v>
      </c>
    </row>
    <row r="1482" spans="1:47" x14ac:dyDescent="0.35">
      <c r="A1482" t="s">
        <v>35</v>
      </c>
      <c r="B1482">
        <v>94.1</v>
      </c>
      <c r="C1482" s="1">
        <f t="shared" si="667"/>
        <v>-2.721853832544547E-2</v>
      </c>
      <c r="D1482" s="1">
        <f t="shared" si="668"/>
        <v>5.9077650541217119</v>
      </c>
      <c r="E1482" s="1">
        <f t="shared" si="669"/>
        <v>-137.58254441258165</v>
      </c>
      <c r="F1482" s="1">
        <f t="shared" si="670"/>
        <v>-8.4335804749963703</v>
      </c>
      <c r="G1482" s="1">
        <f t="shared" si="671"/>
        <v>5.2741898779260055E-2</v>
      </c>
      <c r="H1482">
        <v>-1.8232999999999999</v>
      </c>
      <c r="I1482" s="1">
        <f t="shared" si="672"/>
        <v>53.732999999999997</v>
      </c>
      <c r="J1482">
        <v>6.6608999999999998</v>
      </c>
      <c r="K1482">
        <v>-0.20649999999999999</v>
      </c>
      <c r="L1482">
        <v>1.4288000000000001</v>
      </c>
      <c r="M1482">
        <v>0.21659999999999999</v>
      </c>
      <c r="N1482" s="10">
        <v>2.3264999999999998</v>
      </c>
      <c r="O1482" s="2">
        <f t="shared" si="687"/>
        <v>-0.20655217273787718</v>
      </c>
      <c r="P1482" s="2">
        <f t="shared" si="688"/>
        <v>1.4290174283592738</v>
      </c>
      <c r="Q1482">
        <v>5.7998000000000003</v>
      </c>
      <c r="R1482">
        <v>-136.7158</v>
      </c>
      <c r="S1482">
        <v>-8.7667000000000002</v>
      </c>
      <c r="T1482">
        <v>-3.9666000000000001</v>
      </c>
      <c r="U1482">
        <v>31.843900000000001</v>
      </c>
      <c r="V1482">
        <v>-12.2387</v>
      </c>
      <c r="W1482">
        <v>2275</v>
      </c>
      <c r="X1482">
        <v>6.7670000000000003</v>
      </c>
      <c r="Y1482" s="1">
        <f t="shared" si="673"/>
        <v>0.39864517419812412</v>
      </c>
      <c r="Z1482" s="1">
        <f t="shared" si="674"/>
        <v>5.1171320801345725</v>
      </c>
      <c r="AA1482" s="1">
        <f t="shared" si="675"/>
        <v>-131.23533588125784</v>
      </c>
      <c r="AB1482" s="1">
        <f t="shared" si="676"/>
        <v>-10.873029821725661</v>
      </c>
      <c r="AC1482" s="1">
        <f t="shared" si="677"/>
        <v>131.78437389196125</v>
      </c>
      <c r="AD1482" s="1">
        <f t="shared" si="678"/>
        <v>33.510039994602693</v>
      </c>
      <c r="AE1482" s="3">
        <f>AD1482/(K!D$3*AC1482^2)</f>
        <v>0.35843858127917916</v>
      </c>
      <c r="AF1482" s="1">
        <f t="shared" si="679"/>
        <v>-2.6654191725708545</v>
      </c>
      <c r="AG1482" s="1">
        <f t="shared" si="680"/>
        <v>-1.526530986691693</v>
      </c>
      <c r="AH1482" s="1">
        <f t="shared" si="681"/>
        <v>17.170513451882854</v>
      </c>
      <c r="AI1482" s="1">
        <f t="shared" si="682"/>
        <v>17.443087124133971</v>
      </c>
      <c r="AJ1482" s="1">
        <f t="shared" si="689"/>
        <v>-2.5414981031707207</v>
      </c>
      <c r="AK1482" s="1">
        <f t="shared" si="690"/>
        <v>16.372219355778487</v>
      </c>
      <c r="AL1482" s="2">
        <f>AI1482/(K!D$3*AC1482^2)</f>
        <v>0.18657916859874601</v>
      </c>
      <c r="AM1482" s="2">
        <f t="shared" si="691"/>
        <v>0.13451718089802839</v>
      </c>
      <c r="AN1482" s="4">
        <f t="shared" si="683"/>
        <v>1399.0355535293218</v>
      </c>
      <c r="AO1482" s="4">
        <f t="shared" si="692"/>
        <v>-1381.5377986274282</v>
      </c>
      <c r="AP1482" s="4">
        <f t="shared" si="684"/>
        <v>-35.836739076880271</v>
      </c>
      <c r="AQ1482" s="4">
        <f t="shared" si="685"/>
        <v>-217.64539768878765</v>
      </c>
      <c r="AR1482" s="4">
        <f t="shared" si="686"/>
        <v>0</v>
      </c>
      <c r="AS1482" s="11">
        <f t="shared" si="693"/>
        <v>188.82373293076205</v>
      </c>
      <c r="AT1482" s="12">
        <f t="shared" si="694"/>
        <v>0.61496068287003158</v>
      </c>
      <c r="AU1482" s="14">
        <f t="shared" si="695"/>
        <v>52.050936507669235</v>
      </c>
    </row>
    <row r="1483" spans="1:47" x14ac:dyDescent="0.35">
      <c r="A1483" t="s">
        <v>35</v>
      </c>
      <c r="B1483">
        <v>93.6</v>
      </c>
      <c r="C1483" s="1">
        <f t="shared" si="667"/>
        <v>-2.6766804091007769E-2</v>
      </c>
      <c r="D1483" s="1">
        <f t="shared" si="668"/>
        <v>4.9372368281923071</v>
      </c>
      <c r="E1483" s="1">
        <f t="shared" si="669"/>
        <v>-137.24020551460129</v>
      </c>
      <c r="F1483" s="1">
        <f t="shared" si="670"/>
        <v>-2.1191011767828152</v>
      </c>
      <c r="G1483" s="1">
        <f t="shared" si="671"/>
        <v>-2.3268229698288678E-2</v>
      </c>
      <c r="H1483">
        <v>-2.3022999999999998</v>
      </c>
      <c r="I1483" s="1">
        <f t="shared" si="672"/>
        <v>53.661999999999999</v>
      </c>
      <c r="J1483">
        <v>6.5134999999999996</v>
      </c>
      <c r="K1483">
        <v>-0.19320000000000001</v>
      </c>
      <c r="L1483">
        <v>1.4213</v>
      </c>
      <c r="M1483">
        <v>-0.61599999999999999</v>
      </c>
      <c r="N1483" s="10">
        <v>4.5632999999999999</v>
      </c>
      <c r="O1483" s="2">
        <f t="shared" si="687"/>
        <v>-0.19323364589703229</v>
      </c>
      <c r="P1483" s="2">
        <f t="shared" si="688"/>
        <v>1.4214754085806107</v>
      </c>
      <c r="Q1483">
        <v>4.8414999999999999</v>
      </c>
      <c r="R1483">
        <v>-136.38229999999999</v>
      </c>
      <c r="S1483">
        <v>-2.4897999999999998</v>
      </c>
      <c r="T1483">
        <v>-3.5767000000000002</v>
      </c>
      <c r="U1483">
        <v>32.051099999999998</v>
      </c>
      <c r="V1483">
        <v>-13.8492</v>
      </c>
      <c r="W1483">
        <v>2343</v>
      </c>
      <c r="X1483">
        <v>6.8380000000000001</v>
      </c>
      <c r="Y1483" s="1">
        <f t="shared" si="673"/>
        <v>0.39930354233587229</v>
      </c>
      <c r="Z1483" s="1">
        <f t="shared" si="674"/>
        <v>4.2231423382559496</v>
      </c>
      <c r="AA1483" s="1">
        <f t="shared" si="675"/>
        <v>-130.84114663172065</v>
      </c>
      <c r="AB1483" s="1">
        <f t="shared" si="676"/>
        <v>-4.8841184860417961</v>
      </c>
      <c r="AC1483" s="1">
        <f t="shared" si="677"/>
        <v>131.00036334490943</v>
      </c>
      <c r="AD1483" s="1">
        <f t="shared" si="678"/>
        <v>32.810657716463695</v>
      </c>
      <c r="AE1483" s="3">
        <f>AD1483/(K!D$3*AC1483^2)</f>
        <v>0.35517106251241071</v>
      </c>
      <c r="AF1483" s="1">
        <f t="shared" si="679"/>
        <v>-2.5189618822544926</v>
      </c>
      <c r="AG1483" s="1">
        <f t="shared" si="680"/>
        <v>-0.71967992570198192</v>
      </c>
      <c r="AH1483" s="1">
        <f t="shared" si="681"/>
        <v>17.10151224872677</v>
      </c>
      <c r="AI1483" s="1">
        <f t="shared" si="682"/>
        <v>17.301006599416731</v>
      </c>
      <c r="AJ1483" s="1">
        <f t="shared" si="689"/>
        <v>-2.4097898564676203</v>
      </c>
      <c r="AK1483" s="1">
        <f t="shared" si="690"/>
        <v>16.3603312291309</v>
      </c>
      <c r="AL1483" s="2">
        <f>AI1483/(K!D$3*AC1483^2)</f>
        <v>0.1872811252230927</v>
      </c>
      <c r="AM1483" s="2">
        <f t="shared" si="691"/>
        <v>0.13529886151650655</v>
      </c>
      <c r="AN1483" s="4">
        <f t="shared" si="683"/>
        <v>1398.7938654848754</v>
      </c>
      <c r="AO1483" s="4">
        <f t="shared" si="692"/>
        <v>-1383.1535612166506</v>
      </c>
      <c r="AP1483" s="4">
        <f t="shared" si="684"/>
        <v>-36.980769285774699</v>
      </c>
      <c r="AQ1483" s="4">
        <f t="shared" si="685"/>
        <v>-205.287425125966</v>
      </c>
      <c r="AR1483" s="4">
        <f t="shared" si="686"/>
        <v>0</v>
      </c>
      <c r="AS1483" s="11">
        <f t="shared" si="693"/>
        <v>188.37911354718085</v>
      </c>
      <c r="AT1483" s="12">
        <f t="shared" si="694"/>
        <v>0.59700975906311371</v>
      </c>
      <c r="AU1483" s="14">
        <f t="shared" si="695"/>
        <v>53.343963736916884</v>
      </c>
    </row>
    <row r="1484" spans="1:47" x14ac:dyDescent="0.35">
      <c r="A1484" t="s">
        <v>35</v>
      </c>
      <c r="B1484">
        <v>90.5</v>
      </c>
      <c r="C1484" s="1">
        <f t="shared" si="667"/>
        <v>-3.598321082009559E-2</v>
      </c>
      <c r="D1484" s="1">
        <f t="shared" si="668"/>
        <v>-7.5434441560456964</v>
      </c>
      <c r="E1484" s="1">
        <f t="shared" si="669"/>
        <v>-132.55779662185097</v>
      </c>
      <c r="F1484" s="1">
        <f t="shared" si="670"/>
        <v>-1.3235291021095557</v>
      </c>
      <c r="G1484" s="1">
        <f t="shared" si="671"/>
        <v>-1.0467938241859542E-2</v>
      </c>
      <c r="H1484">
        <v>1.9724999999999999</v>
      </c>
      <c r="I1484" s="1">
        <f t="shared" si="672"/>
        <v>54.750999999999998</v>
      </c>
      <c r="J1484">
        <v>5.7336999999999998</v>
      </c>
      <c r="K1484">
        <v>0.74639999999999995</v>
      </c>
      <c r="L1484">
        <v>1.3177000000000001</v>
      </c>
      <c r="M1484">
        <v>-0.316</v>
      </c>
      <c r="N1484" s="10">
        <v>3.6555</v>
      </c>
      <c r="O1484" s="2">
        <f t="shared" si="687"/>
        <v>0.74658790394006047</v>
      </c>
      <c r="P1484" s="2">
        <f t="shared" si="688"/>
        <v>1.3178306057617197</v>
      </c>
      <c r="Q1484">
        <v>-7.1820000000000004</v>
      </c>
      <c r="R1484">
        <v>-131.50980000000001</v>
      </c>
      <c r="S1484">
        <v>-1.9379999999999999</v>
      </c>
      <c r="T1484">
        <v>10.0448</v>
      </c>
      <c r="U1484">
        <v>29.124600000000001</v>
      </c>
      <c r="V1484">
        <v>-17.076599999999999</v>
      </c>
      <c r="W1484">
        <v>2312</v>
      </c>
      <c r="X1484">
        <v>5.7489999999999997</v>
      </c>
      <c r="Y1484" s="1">
        <f t="shared" si="673"/>
        <v>0.42190235020418454</v>
      </c>
      <c r="Z1484" s="1">
        <f t="shared" si="674"/>
        <v>-5.4244817923801998</v>
      </c>
      <c r="AA1484" s="1">
        <f t="shared" si="675"/>
        <v>-126.41392802747256</v>
      </c>
      <c r="AB1484" s="1">
        <f t="shared" si="676"/>
        <v>-4.9258579388579449</v>
      </c>
      <c r="AC1484" s="1">
        <f t="shared" si="677"/>
        <v>126.62610425376234</v>
      </c>
      <c r="AD1484" s="1">
        <f t="shared" si="678"/>
        <v>30.093404460636094</v>
      </c>
      <c r="AE1484" s="3">
        <f>AD1484/(K!D$3*AC1484^2)</f>
        <v>0.3486522477832118</v>
      </c>
      <c r="AF1484" s="1">
        <f t="shared" si="679"/>
        <v>8.755641453036306</v>
      </c>
      <c r="AG1484" s="1">
        <f t="shared" si="680"/>
        <v>-0.91837958945887266</v>
      </c>
      <c r="AH1484" s="1">
        <f t="shared" si="681"/>
        <v>13.926742210729167</v>
      </c>
      <c r="AI1484" s="1">
        <f t="shared" si="682"/>
        <v>16.476007614970559</v>
      </c>
      <c r="AJ1484" s="1">
        <f t="shared" si="689"/>
        <v>9.3511087639276873</v>
      </c>
      <c r="AK1484" s="1">
        <f t="shared" si="690"/>
        <v>14.873893801869817</v>
      </c>
      <c r="AL1484" s="2">
        <f>AI1484/(K!D$3*AC1484^2)</f>
        <v>0.19088558414741016</v>
      </c>
      <c r="AM1484" s="2">
        <f t="shared" si="691"/>
        <v>0.13937171653960892</v>
      </c>
      <c r="AN1484" s="4">
        <f t="shared" si="683"/>
        <v>1392.7878553763708</v>
      </c>
      <c r="AO1484" s="4">
        <f t="shared" si="692"/>
        <v>-1178.3348467163862</v>
      </c>
      <c r="AP1484" s="4">
        <f t="shared" si="684"/>
        <v>21.640802746291413</v>
      </c>
      <c r="AQ1484" s="4">
        <f t="shared" si="685"/>
        <v>742.2376134057597</v>
      </c>
      <c r="AR1484" s="4">
        <f t="shared" si="686"/>
        <v>0</v>
      </c>
      <c r="AS1484" s="11">
        <f t="shared" si="693"/>
        <v>147.84272374934349</v>
      </c>
      <c r="AT1484" s="12">
        <f t="shared" si="694"/>
        <v>0.60241689246382824</v>
      </c>
      <c r="AU1484" s="14">
        <f t="shared" si="695"/>
        <v>52.956808366784109</v>
      </c>
    </row>
    <row r="1485" spans="1:47" x14ac:dyDescent="0.35">
      <c r="A1485" t="s">
        <v>35</v>
      </c>
      <c r="B1485">
        <v>94.8</v>
      </c>
      <c r="C1485" s="1">
        <f t="shared" si="667"/>
        <v>-2.7149676932537121E-2</v>
      </c>
      <c r="D1485" s="1">
        <f t="shared" si="668"/>
        <v>5.3904054204773955</v>
      </c>
      <c r="E1485" s="1">
        <f t="shared" si="669"/>
        <v>-138.64437818101391</v>
      </c>
      <c r="F1485" s="1">
        <f t="shared" si="670"/>
        <v>-9.0502423480221186</v>
      </c>
      <c r="G1485" s="1">
        <f t="shared" si="671"/>
        <v>1.8831009885417416E-2</v>
      </c>
      <c r="H1485">
        <v>-2.1013000000000002</v>
      </c>
      <c r="I1485" s="1">
        <f t="shared" si="672"/>
        <v>53.753</v>
      </c>
      <c r="J1485">
        <v>6.4775999999999998</v>
      </c>
      <c r="K1485">
        <v>-0.2034</v>
      </c>
      <c r="L1485">
        <v>1.4178999999999999</v>
      </c>
      <c r="M1485">
        <v>-0.27</v>
      </c>
      <c r="N1485" s="10">
        <v>1.9762</v>
      </c>
      <c r="O1485" s="2">
        <f t="shared" si="687"/>
        <v>-0.20350342001017907</v>
      </c>
      <c r="P1485" s="2">
        <f t="shared" si="688"/>
        <v>1.4180964052330278</v>
      </c>
      <c r="Q1485">
        <v>5.2874999999999996</v>
      </c>
      <c r="R1485">
        <v>-137.82300000000001</v>
      </c>
      <c r="S1485">
        <v>-9.3752999999999993</v>
      </c>
      <c r="T1485">
        <v>-3.7902999999999998</v>
      </c>
      <c r="U1485">
        <v>30.253699999999998</v>
      </c>
      <c r="V1485">
        <v>-11.972799999999999</v>
      </c>
      <c r="W1485">
        <v>2357</v>
      </c>
      <c r="X1485">
        <v>6.7469999999999999</v>
      </c>
      <c r="Y1485" s="1">
        <f t="shared" si="673"/>
        <v>0.39446307775766021</v>
      </c>
      <c r="Z1485" s="1">
        <f t="shared" si="674"/>
        <v>4.642838718664966</v>
      </c>
      <c r="AA1485" s="1">
        <f t="shared" si="675"/>
        <v>-132.67739437323544</v>
      </c>
      <c r="AB1485" s="1">
        <f t="shared" si="676"/>
        <v>-11.411656116710576</v>
      </c>
      <c r="AC1485" s="1">
        <f t="shared" si="677"/>
        <v>133.24816255530371</v>
      </c>
      <c r="AD1485" s="1">
        <f t="shared" si="678"/>
        <v>31.986249592904098</v>
      </c>
      <c r="AE1485" s="3">
        <f>AD1485/(K!D$3*AC1485^2)</f>
        <v>0.33466361852085935</v>
      </c>
      <c r="AF1485" s="1">
        <f t="shared" si="679"/>
        <v>-2.6757855839893483</v>
      </c>
      <c r="AG1485" s="1">
        <f t="shared" si="680"/>
        <v>-1.5955365701260469</v>
      </c>
      <c r="AH1485" s="1">
        <f t="shared" si="681"/>
        <v>17.461829536516138</v>
      </c>
      <c r="AI1485" s="1">
        <f t="shared" si="682"/>
        <v>17.737560604560095</v>
      </c>
      <c r="AJ1485" s="1">
        <f t="shared" si="689"/>
        <v>-2.4981313979006687</v>
      </c>
      <c r="AK1485" s="1">
        <f t="shared" si="690"/>
        <v>16.30248136882626</v>
      </c>
      <c r="AL1485" s="2">
        <f>AI1485/(K!D$3*AC1485^2)</f>
        <v>0.18558337695745378</v>
      </c>
      <c r="AM1485" s="2">
        <f t="shared" si="691"/>
        <v>0.13341457001501569</v>
      </c>
      <c r="AN1485" s="4">
        <f t="shared" si="683"/>
        <v>1402.9802789909254</v>
      </c>
      <c r="AO1485" s="4">
        <f t="shared" si="692"/>
        <v>-1386.0628168602873</v>
      </c>
      <c r="AP1485" s="4">
        <f t="shared" si="684"/>
        <v>-29.999125538327181</v>
      </c>
      <c r="AQ1485" s="4">
        <f t="shared" si="685"/>
        <v>-215.13619737672303</v>
      </c>
      <c r="AR1485" s="4">
        <f t="shared" si="686"/>
        <v>0</v>
      </c>
      <c r="AS1485" s="11">
        <f t="shared" si="693"/>
        <v>188.71202318228345</v>
      </c>
      <c r="AT1485" s="12">
        <f t="shared" si="694"/>
        <v>0.59523982986462687</v>
      </c>
      <c r="AU1485" s="14">
        <f t="shared" si="695"/>
        <v>53.470269085447413</v>
      </c>
    </row>
    <row r="1486" spans="1:47" x14ac:dyDescent="0.35">
      <c r="A1486" t="s">
        <v>35</v>
      </c>
      <c r="B1486">
        <v>94.6</v>
      </c>
      <c r="C1486" s="1">
        <f t="shared" si="667"/>
        <v>-2.5530571022928134E-2</v>
      </c>
      <c r="D1486" s="1">
        <f t="shared" si="668"/>
        <v>5.9595503411396304</v>
      </c>
      <c r="E1486" s="1">
        <f t="shared" si="669"/>
        <v>-138.48093458653432</v>
      </c>
      <c r="F1486" s="1">
        <f t="shared" si="670"/>
        <v>-5.9460346724710682</v>
      </c>
      <c r="G1486" s="1">
        <f t="shared" si="671"/>
        <v>2.8365463206881714E-2</v>
      </c>
      <c r="H1486">
        <v>-1.9787999999999999</v>
      </c>
      <c r="I1486" s="1">
        <f t="shared" si="672"/>
        <v>53.524999999999999</v>
      </c>
      <c r="J1486">
        <v>6.5651999999999999</v>
      </c>
      <c r="K1486">
        <v>-5.7099999999999998E-2</v>
      </c>
      <c r="L1486">
        <v>1.4221999999999999</v>
      </c>
      <c r="M1486">
        <v>0.20649999999999999</v>
      </c>
      <c r="N1486" s="10">
        <v>3.2482000000000002</v>
      </c>
      <c r="O1486" s="2">
        <f t="shared" si="687"/>
        <v>-5.7190900426671298E-2</v>
      </c>
      <c r="P1486" s="2">
        <f t="shared" si="688"/>
        <v>1.4224160516150826</v>
      </c>
      <c r="Q1486">
        <v>5.9054000000000002</v>
      </c>
      <c r="R1486">
        <v>-137.65860000000001</v>
      </c>
      <c r="S1486">
        <v>-6.2652000000000001</v>
      </c>
      <c r="T1486">
        <v>-2.121</v>
      </c>
      <c r="U1486">
        <v>32.209800000000001</v>
      </c>
      <c r="V1486">
        <v>-12.501300000000001</v>
      </c>
      <c r="W1486">
        <v>2278</v>
      </c>
      <c r="X1486">
        <v>6.9749999999999996</v>
      </c>
      <c r="Y1486" s="1">
        <f t="shared" si="673"/>
        <v>0.39437290325294944</v>
      </c>
      <c r="Z1486" s="1">
        <f t="shared" si="674"/>
        <v>5.5413178772398775</v>
      </c>
      <c r="AA1486" s="1">
        <f t="shared" si="675"/>
        <v>-132.12959841693589</v>
      </c>
      <c r="AB1486" s="1">
        <f t="shared" si="676"/>
        <v>-8.4111216601891172</v>
      </c>
      <c r="AC1486" s="1">
        <f t="shared" si="677"/>
        <v>132.51295766535387</v>
      </c>
      <c r="AD1486" s="1">
        <f t="shared" si="678"/>
        <v>33.454015558139652</v>
      </c>
      <c r="AE1486" s="3">
        <f>AD1486/(K!D$3*AC1486^2)</f>
        <v>0.35391518624865159</v>
      </c>
      <c r="AF1486" s="1">
        <f t="shared" si="679"/>
        <v>-0.7220474919295492</v>
      </c>
      <c r="AG1486" s="1">
        <f t="shared" si="680"/>
        <v>-1.1474332774715279</v>
      </c>
      <c r="AH1486" s="1">
        <f t="shared" si="681"/>
        <v>17.549241284423072</v>
      </c>
      <c r="AI1486" s="1">
        <f t="shared" si="682"/>
        <v>17.601529063287369</v>
      </c>
      <c r="AJ1486" s="1">
        <f t="shared" si="689"/>
        <v>-0.67380022141999518</v>
      </c>
      <c r="AK1486" s="1">
        <f t="shared" si="690"/>
        <v>16.376599594020796</v>
      </c>
      <c r="AL1486" s="2">
        <f>AI1486/(K!D$3*AC1486^2)</f>
        <v>0.18620928856412647</v>
      </c>
      <c r="AM1486" s="2">
        <f t="shared" si="691"/>
        <v>0.13410676814161671</v>
      </c>
      <c r="AN1486" s="4">
        <f t="shared" si="683"/>
        <v>1402.4782039024601</v>
      </c>
      <c r="AO1486" s="4">
        <f t="shared" si="692"/>
        <v>-1400.0698555073611</v>
      </c>
      <c r="AP1486" s="4">
        <f t="shared" si="684"/>
        <v>-54.821658406979473</v>
      </c>
      <c r="AQ1486" s="4">
        <f t="shared" si="685"/>
        <v>-61.189034071275707</v>
      </c>
      <c r="AR1486" s="4">
        <f t="shared" si="686"/>
        <v>0</v>
      </c>
      <c r="AS1486" s="11">
        <f t="shared" si="693"/>
        <v>182.35605360638425</v>
      </c>
      <c r="AT1486" s="12">
        <f t="shared" si="694"/>
        <v>0.61566207370608428</v>
      </c>
      <c r="AU1486" s="14">
        <f t="shared" si="695"/>
        <v>51.999956492112617</v>
      </c>
    </row>
    <row r="1487" spans="1:47" x14ac:dyDescent="0.35">
      <c r="A1487" t="s">
        <v>35</v>
      </c>
      <c r="B1487">
        <v>93.6</v>
      </c>
      <c r="C1487" s="1">
        <f t="shared" si="667"/>
        <v>-3.2671603729501779E-2</v>
      </c>
      <c r="D1487" s="1">
        <f t="shared" si="668"/>
        <v>14.967427431987385</v>
      </c>
      <c r="E1487" s="1">
        <f t="shared" si="669"/>
        <v>-136.41868744845775</v>
      </c>
      <c r="F1487" s="1">
        <f t="shared" si="670"/>
        <v>-4.9170628038077977</v>
      </c>
      <c r="G1487" s="1">
        <f t="shared" si="671"/>
        <v>-9.6651996322236755E-3</v>
      </c>
      <c r="H1487">
        <v>-3.7730000000000001</v>
      </c>
      <c r="I1487" s="1">
        <f t="shared" si="672"/>
        <v>54.442</v>
      </c>
      <c r="J1487">
        <v>5.1288</v>
      </c>
      <c r="K1487">
        <v>-0.89639999999999997</v>
      </c>
      <c r="L1487">
        <v>1.1617</v>
      </c>
      <c r="M1487">
        <v>1.1479999999999999</v>
      </c>
      <c r="N1487" s="10">
        <v>1.7321</v>
      </c>
      <c r="O1487" s="2">
        <f t="shared" si="687"/>
        <v>-0.89677206310879853</v>
      </c>
      <c r="P1487" s="2">
        <f t="shared" si="688"/>
        <v>1.1619071745369629</v>
      </c>
      <c r="Q1487">
        <v>14.5106</v>
      </c>
      <c r="R1487">
        <v>-135.49940000000001</v>
      </c>
      <c r="S1487">
        <v>-5.4737999999999998</v>
      </c>
      <c r="T1487">
        <v>-13.9824</v>
      </c>
      <c r="U1487">
        <v>28.1372</v>
      </c>
      <c r="V1487">
        <v>-17.040400000000002</v>
      </c>
      <c r="W1487">
        <v>2407</v>
      </c>
      <c r="X1487">
        <v>6.0579999999999998</v>
      </c>
      <c r="Y1487" s="1">
        <f t="shared" si="673"/>
        <v>0.40566686295411325</v>
      </c>
      <c r="Z1487" s="1">
        <f t="shared" si="674"/>
        <v>12.131329259702589</v>
      </c>
      <c r="AA1487" s="1">
        <f t="shared" si="675"/>
        <v>-130.71152262030151</v>
      </c>
      <c r="AB1487" s="1">
        <f t="shared" si="676"/>
        <v>-8.3734256095494342</v>
      </c>
      <c r="AC1487" s="1">
        <f t="shared" si="677"/>
        <v>131.54005303238844</v>
      </c>
      <c r="AD1487" s="1">
        <f t="shared" si="678"/>
        <v>30.212861669889573</v>
      </c>
      <c r="AE1487" s="3">
        <f>AD1487/(K!D$3*AC1487^2)</f>
        <v>0.32437208749234586</v>
      </c>
      <c r="AF1487" s="1">
        <f t="shared" si="679"/>
        <v>-11.19600783772049</v>
      </c>
      <c r="AG1487" s="1">
        <f t="shared" si="680"/>
        <v>-1.885360129388328</v>
      </c>
      <c r="AH1487" s="1">
        <f t="shared" si="681"/>
        <v>13.210344354191975</v>
      </c>
      <c r="AI1487" s="1">
        <f t="shared" si="682"/>
        <v>17.418908469709507</v>
      </c>
      <c r="AJ1487" s="1">
        <f t="shared" si="689"/>
        <v>-11.054866733001351</v>
      </c>
      <c r="AK1487" s="1">
        <f t="shared" si="690"/>
        <v>13.043809762318151</v>
      </c>
      <c r="AL1487" s="2">
        <f>AI1487/(K!D$3*AC1487^2)</f>
        <v>0.18701332445409591</v>
      </c>
      <c r="AM1487" s="2">
        <f t="shared" si="691"/>
        <v>0.13500021112456004</v>
      </c>
      <c r="AN1487" s="4">
        <f t="shared" si="683"/>
        <v>1401.4562247314961</v>
      </c>
      <c r="AO1487" s="4">
        <f t="shared" si="692"/>
        <v>-1065.8133039570175</v>
      </c>
      <c r="AP1487" s="4">
        <f t="shared" si="684"/>
        <v>-40.680677443514874</v>
      </c>
      <c r="AQ1487" s="4">
        <f t="shared" si="685"/>
        <v>-909.10210286283086</v>
      </c>
      <c r="AR1487" s="4">
        <f t="shared" si="686"/>
        <v>0</v>
      </c>
      <c r="AS1487" s="11">
        <f t="shared" si="693"/>
        <v>220.2818843511991</v>
      </c>
      <c r="AT1487" s="12">
        <f t="shared" si="694"/>
        <v>0.58224188813107447</v>
      </c>
      <c r="AU1487" s="14">
        <f t="shared" si="695"/>
        <v>54.391619913419269</v>
      </c>
    </row>
    <row r="1488" spans="1:47" x14ac:dyDescent="0.35">
      <c r="A1488" t="s">
        <v>35</v>
      </c>
      <c r="B1488">
        <v>90.1</v>
      </c>
      <c r="C1488" s="1">
        <f t="shared" si="667"/>
        <v>-3.5160638942781187E-2</v>
      </c>
      <c r="D1488" s="1">
        <f t="shared" si="668"/>
        <v>-8.1970668232953994</v>
      </c>
      <c r="E1488" s="1">
        <f t="shared" si="669"/>
        <v>-131.73216848196191</v>
      </c>
      <c r="F1488" s="1">
        <f t="shared" si="670"/>
        <v>-7.3193128157394689</v>
      </c>
      <c r="G1488" s="1">
        <f t="shared" si="671"/>
        <v>-8.8917155166825523E-3</v>
      </c>
      <c r="H1488">
        <v>1.9212</v>
      </c>
      <c r="I1488" s="1">
        <f t="shared" si="672"/>
        <v>54.613999999999997</v>
      </c>
      <c r="J1488">
        <v>6.2899000000000003</v>
      </c>
      <c r="K1488">
        <v>0.53410000000000002</v>
      </c>
      <c r="L1488">
        <v>1.4387000000000001</v>
      </c>
      <c r="M1488">
        <v>-0.8548</v>
      </c>
      <c r="N1488" s="10">
        <v>1.8889</v>
      </c>
      <c r="O1488" s="2">
        <f t="shared" si="687"/>
        <v>0.53421724746118571</v>
      </c>
      <c r="P1488" s="2">
        <f t="shared" si="688"/>
        <v>1.438768165863423</v>
      </c>
      <c r="Q1488">
        <v>-7.9245999999999999</v>
      </c>
      <c r="R1488">
        <v>-130.72040000000001</v>
      </c>
      <c r="S1488">
        <v>-7.83</v>
      </c>
      <c r="T1488">
        <v>7.7492000000000001</v>
      </c>
      <c r="U1488">
        <v>28.775600000000001</v>
      </c>
      <c r="V1488">
        <v>-14.5244</v>
      </c>
      <c r="W1488">
        <v>2250</v>
      </c>
      <c r="X1488">
        <v>5.8860000000000001</v>
      </c>
      <c r="Y1488" s="1">
        <f t="shared" si="673"/>
        <v>0.42341002938965489</v>
      </c>
      <c r="Z1488" s="1">
        <f t="shared" si="674"/>
        <v>-6.5565223234222429</v>
      </c>
      <c r="AA1488" s="1">
        <f t="shared" si="675"/>
        <v>-125.64022966110943</v>
      </c>
      <c r="AB1488" s="1">
        <f t="shared" si="676"/>
        <v>-10.39420113117302</v>
      </c>
      <c r="AC1488" s="1">
        <f t="shared" si="677"/>
        <v>126.23983013070452</v>
      </c>
      <c r="AD1488" s="1">
        <f t="shared" si="678"/>
        <v>30.494609219006811</v>
      </c>
      <c r="AE1488" s="3">
        <f>AD1488/(K!D$3*AC1488^2)</f>
        <v>0.35546586978131173</v>
      </c>
      <c r="AF1488" s="1">
        <f t="shared" si="679"/>
        <v>6.1654004505119655</v>
      </c>
      <c r="AG1488" s="1">
        <f t="shared" si="680"/>
        <v>-1.5741691793069492</v>
      </c>
      <c r="AH1488" s="1">
        <f t="shared" si="681"/>
        <v>15.138767235802657</v>
      </c>
      <c r="AI1488" s="1">
        <f t="shared" si="682"/>
        <v>16.421706511202334</v>
      </c>
      <c r="AJ1488" s="1">
        <f t="shared" si="689"/>
        <v>6.6318519471400261</v>
      </c>
      <c r="AK1488" s="1">
        <f t="shared" si="690"/>
        <v>16.284110622809681</v>
      </c>
      <c r="AL1488" s="2">
        <f>AI1488/(K!D$3*AC1488^2)</f>
        <v>0.19142256083280568</v>
      </c>
      <c r="AM1488" s="2">
        <f t="shared" si="691"/>
        <v>0.13998711687151785</v>
      </c>
      <c r="AN1488" s="4">
        <f t="shared" si="683"/>
        <v>1394.6702825051043</v>
      </c>
      <c r="AO1488" s="4">
        <f t="shared" si="692"/>
        <v>-1290.6132548034589</v>
      </c>
      <c r="AP1488" s="4">
        <f t="shared" si="684"/>
        <v>23.662977747321207</v>
      </c>
      <c r="AQ1488" s="4">
        <f t="shared" si="685"/>
        <v>528.07450886462857</v>
      </c>
      <c r="AR1488" s="4">
        <f t="shared" si="686"/>
        <v>0</v>
      </c>
      <c r="AS1488" s="11">
        <f t="shared" si="693"/>
        <v>157.84094318923246</v>
      </c>
      <c r="AT1488" s="12">
        <f t="shared" si="694"/>
        <v>0.6198534588911575</v>
      </c>
      <c r="AU1488" s="14">
        <f t="shared" si="695"/>
        <v>51.694565944694794</v>
      </c>
    </row>
    <row r="1489" spans="1:47" x14ac:dyDescent="0.35">
      <c r="A1489" t="s">
        <v>35</v>
      </c>
      <c r="B1489">
        <v>93.4</v>
      </c>
      <c r="C1489" s="1">
        <f t="shared" si="667"/>
        <v>-3.305444000267705E-2</v>
      </c>
      <c r="D1489" s="1">
        <f t="shared" si="668"/>
        <v>6.4889542706553467</v>
      </c>
      <c r="E1489" s="1">
        <f t="shared" si="669"/>
        <v>-136.7453213292506</v>
      </c>
      <c r="F1489" s="1">
        <f t="shared" si="670"/>
        <v>-4.0579310951468432</v>
      </c>
      <c r="G1489" s="1">
        <f t="shared" si="671"/>
        <v>3.986142048330521E-2</v>
      </c>
      <c r="H1489">
        <v>-1.8057000000000001</v>
      </c>
      <c r="I1489" s="1">
        <f t="shared" si="672"/>
        <v>54.503999999999998</v>
      </c>
      <c r="J1489">
        <v>5.4782000000000002</v>
      </c>
      <c r="K1489">
        <v>-0.8498</v>
      </c>
      <c r="L1489">
        <v>1.1891</v>
      </c>
      <c r="M1489">
        <v>-0.13650000000000001</v>
      </c>
      <c r="N1489" s="10">
        <v>2.4415</v>
      </c>
      <c r="O1489" s="2">
        <f t="shared" si="687"/>
        <v>-0.84994489653073613</v>
      </c>
      <c r="P1489" s="2">
        <f t="shared" si="688"/>
        <v>1.1891992214398881</v>
      </c>
      <c r="Q1489">
        <v>6.1018999999999997</v>
      </c>
      <c r="R1489">
        <v>-135.7748</v>
      </c>
      <c r="S1489">
        <v>-4.6154999999999999</v>
      </c>
      <c r="T1489">
        <v>-11.7096</v>
      </c>
      <c r="U1489">
        <v>29.3613</v>
      </c>
      <c r="V1489">
        <v>-16.868200000000002</v>
      </c>
      <c r="W1489">
        <v>2280</v>
      </c>
      <c r="X1489">
        <v>5.9960000000000004</v>
      </c>
      <c r="Y1489" s="1">
        <f t="shared" si="673"/>
        <v>0.40590893318993226</v>
      </c>
      <c r="Z1489" s="1">
        <f t="shared" si="674"/>
        <v>4.1124386486149316</v>
      </c>
      <c r="AA1489" s="1">
        <f t="shared" si="675"/>
        <v>-130.78631434921581</v>
      </c>
      <c r="AB1489" s="1">
        <f t="shared" si="676"/>
        <v>-7.4814076285640514</v>
      </c>
      <c r="AC1489" s="1">
        <f t="shared" si="677"/>
        <v>131.06465439925157</v>
      </c>
      <c r="AD1489" s="1">
        <f t="shared" si="678"/>
        <v>30.540042777586454</v>
      </c>
      <c r="AE1489" s="3">
        <f>AD1489/(K!D$3*AC1489^2)</f>
        <v>0.33026770333883393</v>
      </c>
      <c r="AF1489" s="1">
        <f t="shared" si="679"/>
        <v>-10.751339721326293</v>
      </c>
      <c r="AG1489" s="1">
        <f t="shared" si="680"/>
        <v>-1.1138853446365076</v>
      </c>
      <c r="AH1489" s="1">
        <f t="shared" si="681"/>
        <v>13.562519097454754</v>
      </c>
      <c r="AI1489" s="1">
        <f t="shared" si="682"/>
        <v>17.342836291483277</v>
      </c>
      <c r="AJ1489" s="1">
        <f t="shared" si="689"/>
        <v>-10.628477413288284</v>
      </c>
      <c r="AK1489" s="1">
        <f t="shared" si="690"/>
        <v>13.407531677996921</v>
      </c>
      <c r="AL1489" s="2">
        <f>AI1489/(K!D$3*AC1489^2)</f>
        <v>0.18754979333471064</v>
      </c>
      <c r="AM1489" s="2">
        <f t="shared" si="691"/>
        <v>0.13559902005563573</v>
      </c>
      <c r="AN1489" s="4">
        <f t="shared" si="683"/>
        <v>1402.5850782410198</v>
      </c>
      <c r="AO1489" s="4">
        <f t="shared" si="692"/>
        <v>-1099.6683932447638</v>
      </c>
      <c r="AP1489" s="4">
        <f t="shared" si="684"/>
        <v>15.216641790362536</v>
      </c>
      <c r="AQ1489" s="4">
        <f t="shared" si="685"/>
        <v>-870.48422180730586</v>
      </c>
      <c r="AR1489" s="4">
        <f t="shared" si="686"/>
        <v>0</v>
      </c>
      <c r="AS1489" s="11">
        <f t="shared" si="693"/>
        <v>218.40472072726337</v>
      </c>
      <c r="AT1489" s="12">
        <f t="shared" si="694"/>
        <v>0.61516889396535956</v>
      </c>
      <c r="AU1489" s="14">
        <f t="shared" si="695"/>
        <v>52.035806550080522</v>
      </c>
    </row>
    <row r="1490" spans="1:47" x14ac:dyDescent="0.35">
      <c r="A1490" t="s">
        <v>35</v>
      </c>
      <c r="B1490">
        <v>96.8</v>
      </c>
      <c r="C1490" s="1">
        <f t="shared" si="667"/>
        <v>-2.9963014892984256E-2</v>
      </c>
      <c r="D1490" s="1">
        <f t="shared" si="668"/>
        <v>4.5818539767894766</v>
      </c>
      <c r="E1490" s="1">
        <f t="shared" si="669"/>
        <v>-141.84548497206387</v>
      </c>
      <c r="F1490" s="1">
        <f t="shared" si="670"/>
        <v>-4.132836841367439</v>
      </c>
      <c r="G1490" s="1">
        <f t="shared" si="671"/>
        <v>1.7702799032164762E-2</v>
      </c>
      <c r="H1490">
        <v>-2.2961</v>
      </c>
      <c r="I1490" s="1">
        <f t="shared" si="672"/>
        <v>54.234000000000002</v>
      </c>
      <c r="J1490">
        <v>6.2492999999999999</v>
      </c>
      <c r="K1490">
        <v>-0.59370000000000001</v>
      </c>
      <c r="L1490">
        <v>1.306</v>
      </c>
      <c r="M1490">
        <v>-1.1838</v>
      </c>
      <c r="N1490" s="10">
        <v>3.5472999999999999</v>
      </c>
      <c r="O1490" s="2">
        <f t="shared" si="687"/>
        <v>-0.59379102450042942</v>
      </c>
      <c r="P1490" s="2">
        <f t="shared" si="688"/>
        <v>1.3061963209389433</v>
      </c>
      <c r="Q1490">
        <v>4.3152999999999997</v>
      </c>
      <c r="R1490">
        <v>-140.7696</v>
      </c>
      <c r="S1490">
        <v>-4.5556000000000001</v>
      </c>
      <c r="T1490">
        <v>-8.8961000000000006</v>
      </c>
      <c r="U1490">
        <v>35.9071</v>
      </c>
      <c r="V1490">
        <v>-14.109500000000001</v>
      </c>
      <c r="W1490">
        <v>2371</v>
      </c>
      <c r="X1490">
        <v>6.266</v>
      </c>
      <c r="Y1490" s="1">
        <f t="shared" si="673"/>
        <v>0.39178647827377544</v>
      </c>
      <c r="Z1490" s="1">
        <f t="shared" si="674"/>
        <v>2.8391681321038096</v>
      </c>
      <c r="AA1490" s="1">
        <f t="shared" si="675"/>
        <v>-134.81152684505173</v>
      </c>
      <c r="AB1490" s="1">
        <f t="shared" si="676"/>
        <v>-6.8967924989693561</v>
      </c>
      <c r="AC1490" s="1">
        <f t="shared" si="677"/>
        <v>135.01768177816672</v>
      </c>
      <c r="AD1490" s="1">
        <f t="shared" si="678"/>
        <v>36.962089272833317</v>
      </c>
      <c r="AE1490" s="3">
        <f>AD1490/(K!D$3*AC1490^2)</f>
        <v>0.37665423626543654</v>
      </c>
      <c r="AF1490" s="1">
        <f t="shared" si="679"/>
        <v>-8.1188567191397727</v>
      </c>
      <c r="AG1490" s="1">
        <f t="shared" si="680"/>
        <v>-0.99855283472033562</v>
      </c>
      <c r="AH1490" s="1">
        <f t="shared" si="681"/>
        <v>16.176452029646423</v>
      </c>
      <c r="AI1490" s="1">
        <f t="shared" si="682"/>
        <v>18.127066570658943</v>
      </c>
      <c r="AJ1490" s="1">
        <f t="shared" si="689"/>
        <v>-7.4773035842189275</v>
      </c>
      <c r="AK1490" s="1">
        <f t="shared" si="690"/>
        <v>14.898186644441308</v>
      </c>
      <c r="AL1490" s="2">
        <f>AI1490/(K!D$3*AC1490^2)</f>
        <v>0.18471998064033948</v>
      </c>
      <c r="AM1490" s="2">
        <f t="shared" si="691"/>
        <v>0.13246444886834588</v>
      </c>
      <c r="AN1490" s="4">
        <f t="shared" si="683"/>
        <v>1411.4875781095602</v>
      </c>
      <c r="AO1490" s="4">
        <f t="shared" si="692"/>
        <v>-1261.6488991673432</v>
      </c>
      <c r="AP1490" s="4">
        <f t="shared" si="684"/>
        <v>5.8054140282600901</v>
      </c>
      <c r="AQ1490" s="4">
        <f t="shared" si="685"/>
        <v>-632.85506678495062</v>
      </c>
      <c r="AR1490" s="4">
        <f t="shared" si="686"/>
        <v>0</v>
      </c>
      <c r="AS1490" s="11">
        <f t="shared" si="693"/>
        <v>206.65177874744893</v>
      </c>
      <c r="AT1490" s="12">
        <f t="shared" si="694"/>
        <v>0.59531319194835941</v>
      </c>
      <c r="AU1490" s="14">
        <f t="shared" si="695"/>
        <v>53.465037936324052</v>
      </c>
    </row>
    <row r="1491" spans="1:47" x14ac:dyDescent="0.35">
      <c r="A1491" t="s">
        <v>35</v>
      </c>
      <c r="B1491">
        <v>92.6</v>
      </c>
      <c r="C1491" s="1">
        <f t="shared" si="667"/>
        <v>-3.4089862085311708E-2</v>
      </c>
      <c r="D1491" s="1">
        <f t="shared" si="668"/>
        <v>-4.9839540461142438</v>
      </c>
      <c r="E1491" s="1">
        <f t="shared" si="669"/>
        <v>-135.71760285861964</v>
      </c>
      <c r="F1491" s="1">
        <f t="shared" si="670"/>
        <v>-3.379533515843359</v>
      </c>
      <c r="G1491" s="1">
        <f t="shared" si="671"/>
        <v>-4.7220400468717116E-3</v>
      </c>
      <c r="H1491">
        <v>0.93979999999999997</v>
      </c>
      <c r="I1491" s="1">
        <f t="shared" si="672"/>
        <v>54.607999999999997</v>
      </c>
      <c r="J1491">
        <v>5.9833999999999996</v>
      </c>
      <c r="K1491">
        <v>0.49320000000000003</v>
      </c>
      <c r="L1491">
        <v>1.4195</v>
      </c>
      <c r="M1491">
        <v>-0.5202</v>
      </c>
      <c r="N1491" s="10">
        <v>3.3487</v>
      </c>
      <c r="O1491" s="2">
        <f t="shared" si="687"/>
        <v>0.49334396866000207</v>
      </c>
      <c r="P1491" s="2">
        <f t="shared" si="688"/>
        <v>1.4195977618135667</v>
      </c>
      <c r="Q1491">
        <v>-4.7457000000000003</v>
      </c>
      <c r="R1491">
        <v>-134.6267</v>
      </c>
      <c r="S1491">
        <v>-3.8788</v>
      </c>
      <c r="T1491">
        <v>6.9889999999999999</v>
      </c>
      <c r="U1491">
        <v>32.000799999999998</v>
      </c>
      <c r="V1491">
        <v>-14.6456</v>
      </c>
      <c r="W1491">
        <v>2155</v>
      </c>
      <c r="X1491">
        <v>5.8920000000000003</v>
      </c>
      <c r="Y1491" s="1">
        <f t="shared" si="673"/>
        <v>0.4119318791349737</v>
      </c>
      <c r="Z1491" s="1">
        <f t="shared" si="674"/>
        <v>-3.5444580944770783</v>
      </c>
      <c r="AA1491" s="1">
        <f t="shared" si="675"/>
        <v>-129.12652801970842</v>
      </c>
      <c r="AB1491" s="1">
        <f t="shared" si="676"/>
        <v>-6.3960282803729438</v>
      </c>
      <c r="AC1491" s="1">
        <f t="shared" si="677"/>
        <v>129.3334164064778</v>
      </c>
      <c r="AD1491" s="1">
        <f t="shared" si="678"/>
        <v>33.007993418870626</v>
      </c>
      <c r="AE1491" s="3">
        <f>AD1491/(K!D$3*AC1491^2)</f>
        <v>0.36657704250313389</v>
      </c>
      <c r="AF1491" s="1">
        <f t="shared" si="679"/>
        <v>6.0843965904042854</v>
      </c>
      <c r="AG1491" s="1">
        <f t="shared" si="680"/>
        <v>-0.95439213441787984</v>
      </c>
      <c r="AH1491" s="1">
        <f t="shared" si="681"/>
        <v>15.89602945531464</v>
      </c>
      <c r="AI1491" s="1">
        <f t="shared" si="682"/>
        <v>17.047419120200942</v>
      </c>
      <c r="AJ1491" s="1">
        <f t="shared" si="689"/>
        <v>6.1946898972252136</v>
      </c>
      <c r="AK1491" s="1">
        <f t="shared" si="690"/>
        <v>16.184180569052778</v>
      </c>
      <c r="AL1491" s="2">
        <f>AI1491/(K!D$3*AC1491^2)</f>
        <v>0.18932361031743247</v>
      </c>
      <c r="AM1491" s="2">
        <f t="shared" si="691"/>
        <v>0.13759448348392878</v>
      </c>
      <c r="AN1491" s="4">
        <f t="shared" si="683"/>
        <v>1404.4259604150211</v>
      </c>
      <c r="AO1491" s="4">
        <f t="shared" si="692"/>
        <v>-1311.3639619121491</v>
      </c>
      <c r="AP1491" s="4">
        <f t="shared" si="684"/>
        <v>11.10064066609908</v>
      </c>
      <c r="AQ1491" s="4">
        <f t="shared" si="685"/>
        <v>502.60681796263816</v>
      </c>
      <c r="AR1491" s="4">
        <f t="shared" si="686"/>
        <v>0</v>
      </c>
      <c r="AS1491" s="11">
        <f t="shared" si="693"/>
        <v>159.05505129536198</v>
      </c>
      <c r="AT1491" s="12">
        <f t="shared" si="694"/>
        <v>0.65170578209513741</v>
      </c>
      <c r="AU1491" s="14">
        <f t="shared" si="695"/>
        <v>49.329665667751868</v>
      </c>
    </row>
    <row r="1492" spans="1:47" x14ac:dyDescent="0.35">
      <c r="A1492" t="s">
        <v>35</v>
      </c>
      <c r="B1492">
        <v>93.7</v>
      </c>
      <c r="C1492" s="1">
        <f t="shared" si="667"/>
        <v>-3.2622501245631159E-2</v>
      </c>
      <c r="D1492" s="1">
        <f t="shared" si="668"/>
        <v>10.085685122829982</v>
      </c>
      <c r="E1492" s="1">
        <f t="shared" si="669"/>
        <v>-136.91783740802364</v>
      </c>
      <c r="F1492" s="1">
        <f t="shared" si="670"/>
        <v>-5.5854976577819118</v>
      </c>
      <c r="G1492" s="1">
        <f t="shared" si="671"/>
        <v>3.7848426357854237E-2</v>
      </c>
      <c r="H1492">
        <v>-1.8928</v>
      </c>
      <c r="I1492" s="1">
        <f t="shared" si="672"/>
        <v>54.451000000000001</v>
      </c>
      <c r="J1492">
        <v>5.3597000000000001</v>
      </c>
      <c r="K1492">
        <v>-0.83169999999999999</v>
      </c>
      <c r="L1492">
        <v>1.2087000000000001</v>
      </c>
      <c r="M1492">
        <v>1.1819</v>
      </c>
      <c r="N1492" s="10">
        <v>1.7677</v>
      </c>
      <c r="O1492" s="2">
        <f t="shared" si="687"/>
        <v>-0.83193186641787298</v>
      </c>
      <c r="P1492" s="2">
        <f t="shared" si="688"/>
        <v>1.2088603400824125</v>
      </c>
      <c r="Q1492">
        <v>9.6842000000000006</v>
      </c>
      <c r="R1492">
        <v>-135.96129999999999</v>
      </c>
      <c r="S1492">
        <v>-6.1150000000000002</v>
      </c>
      <c r="T1492">
        <v>-12.307</v>
      </c>
      <c r="U1492">
        <v>29.321400000000001</v>
      </c>
      <c r="V1492">
        <v>-16.231200000000001</v>
      </c>
      <c r="W1492">
        <v>2530</v>
      </c>
      <c r="X1492">
        <v>6.0490000000000004</v>
      </c>
      <c r="Y1492" s="1">
        <f t="shared" si="673"/>
        <v>0.40489867979569405</v>
      </c>
      <c r="Z1492" s="1">
        <f t="shared" si="674"/>
        <v>7.5941410967071796</v>
      </c>
      <c r="AA1492" s="1">
        <f t="shared" si="675"/>
        <v>-130.98173933314291</v>
      </c>
      <c r="AB1492" s="1">
        <f t="shared" si="676"/>
        <v>-8.8714933835318472</v>
      </c>
      <c r="AC1492" s="1">
        <f t="shared" si="677"/>
        <v>131.50129433806399</v>
      </c>
      <c r="AD1492" s="1">
        <f t="shared" si="678"/>
        <v>30.991828113856755</v>
      </c>
      <c r="AE1492" s="3">
        <f>AD1492/(K!D$3*AC1492^2)</f>
        <v>0.33293141636805046</v>
      </c>
      <c r="AF1492" s="1">
        <f t="shared" si="679"/>
        <v>-10.517235749189894</v>
      </c>
      <c r="AG1492" s="1">
        <f t="shared" si="680"/>
        <v>-1.5479809585701076</v>
      </c>
      <c r="AH1492" s="1">
        <f t="shared" si="681"/>
        <v>13.851993217910007</v>
      </c>
      <c r="AI1492" s="1">
        <f t="shared" si="682"/>
        <v>17.460991064689264</v>
      </c>
      <c r="AJ1492" s="1">
        <f t="shared" si="689"/>
        <v>-10.345359353183515</v>
      </c>
      <c r="AK1492" s="1">
        <f t="shared" si="690"/>
        <v>13.625619032850727</v>
      </c>
      <c r="AL1492" s="2">
        <f>AI1492/(K!D$3*AC1492^2)</f>
        <v>0.18757565591162015</v>
      </c>
      <c r="AM1492" s="2">
        <f t="shared" si="691"/>
        <v>0.13562794262759043</v>
      </c>
      <c r="AN1492" s="4">
        <f t="shared" si="683"/>
        <v>1407.5579303106942</v>
      </c>
      <c r="AO1492" s="4">
        <f t="shared" si="692"/>
        <v>-1120.6375923876112</v>
      </c>
      <c r="AP1492" s="4">
        <f t="shared" si="684"/>
        <v>-7.2889329771606741</v>
      </c>
      <c r="AQ1492" s="4">
        <f t="shared" si="685"/>
        <v>-851.66753205947589</v>
      </c>
      <c r="AR1492" s="4">
        <f t="shared" si="686"/>
        <v>0</v>
      </c>
      <c r="AS1492" s="11">
        <f t="shared" si="693"/>
        <v>217.20787374774898</v>
      </c>
      <c r="AT1492" s="12">
        <f t="shared" si="694"/>
        <v>0.55634700802794235</v>
      </c>
      <c r="AU1492" s="14">
        <f t="shared" si="695"/>
        <v>56.196456448945973</v>
      </c>
    </row>
    <row r="1493" spans="1:47" x14ac:dyDescent="0.35">
      <c r="A1493" t="s">
        <v>35</v>
      </c>
      <c r="B1493">
        <v>96</v>
      </c>
      <c r="C1493" s="1">
        <f t="shared" si="667"/>
        <v>-2.5497216484963826E-2</v>
      </c>
      <c r="D1493" s="1">
        <f t="shared" si="668"/>
        <v>-8.1089117805467765</v>
      </c>
      <c r="E1493" s="1">
        <f t="shared" si="669"/>
        <v>-140.33368755363054</v>
      </c>
      <c r="F1493" s="1">
        <f t="shared" si="670"/>
        <v>-7.1248436879400607</v>
      </c>
      <c r="G1493" s="1">
        <f t="shared" si="671"/>
        <v>5.7109076830926142E-2</v>
      </c>
      <c r="H1493">
        <v>1.7069000000000001</v>
      </c>
      <c r="I1493" s="1">
        <f t="shared" si="672"/>
        <v>53.567999999999998</v>
      </c>
      <c r="J1493">
        <v>6.7779999999999996</v>
      </c>
      <c r="K1493">
        <v>0.41210000000000002</v>
      </c>
      <c r="L1493">
        <v>1.3482000000000001</v>
      </c>
      <c r="M1493">
        <v>-0.89429999999999998</v>
      </c>
      <c r="N1493" s="10">
        <v>3.0525000000000002</v>
      </c>
      <c r="O1493" s="2">
        <f t="shared" si="687"/>
        <v>0.41226432642037381</v>
      </c>
      <c r="P1493" s="2">
        <f t="shared" si="688"/>
        <v>1.348440763931344</v>
      </c>
      <c r="Q1493">
        <v>-7.9237000000000002</v>
      </c>
      <c r="R1493">
        <v>-139.54</v>
      </c>
      <c r="S1493">
        <v>-7.4489999999999998</v>
      </c>
      <c r="T1493">
        <v>7.2640000000000002</v>
      </c>
      <c r="U1493">
        <v>31.128399999999999</v>
      </c>
      <c r="V1493">
        <v>-12.7134</v>
      </c>
      <c r="W1493">
        <v>2453</v>
      </c>
      <c r="X1493">
        <v>6.9320000000000004</v>
      </c>
      <c r="Y1493" s="1">
        <f t="shared" si="673"/>
        <v>0.38835056017805952</v>
      </c>
      <c r="Z1493" s="1">
        <f t="shared" si="674"/>
        <v>-6.6984225459800646</v>
      </c>
      <c r="AA1493" s="1">
        <f t="shared" si="675"/>
        <v>-134.28932176490719</v>
      </c>
      <c r="AB1493" s="1">
        <f t="shared" si="676"/>
        <v>-9.5934716938239326</v>
      </c>
      <c r="AC1493" s="1">
        <f t="shared" si="677"/>
        <v>134.79809161788407</v>
      </c>
      <c r="AD1493" s="1">
        <f t="shared" si="678"/>
        <v>32.756871608853992</v>
      </c>
      <c r="AE1493" s="3">
        <f>AD1493/(K!D$3*AC1493^2)</f>
        <v>0.33489030083669663</v>
      </c>
      <c r="AF1493" s="1">
        <f t="shared" si="679"/>
        <v>5.6362368418796605</v>
      </c>
      <c r="AG1493" s="1">
        <f t="shared" si="680"/>
        <v>-1.5048370042954815</v>
      </c>
      <c r="AH1493" s="1">
        <f t="shared" si="681"/>
        <v>17.129319810599508</v>
      </c>
      <c r="AI1493" s="1">
        <f t="shared" si="682"/>
        <v>18.095449630253881</v>
      </c>
      <c r="AJ1493" s="1">
        <f t="shared" si="689"/>
        <v>5.1002135025776383</v>
      </c>
      <c r="AK1493" s="1">
        <f t="shared" si="690"/>
        <v>15.500269175852271</v>
      </c>
      <c r="AL1493" s="2">
        <f>AI1493/(K!D$3*AC1493^2)</f>
        <v>0.18499906348849973</v>
      </c>
      <c r="AM1493" s="2">
        <f t="shared" si="691"/>
        <v>0.13277097010336308</v>
      </c>
      <c r="AN1493" s="4">
        <f t="shared" si="683"/>
        <v>1412.4528161115152</v>
      </c>
      <c r="AO1493" s="4">
        <f t="shared" si="692"/>
        <v>-1340.3540897977898</v>
      </c>
      <c r="AP1493" s="4">
        <f t="shared" si="684"/>
        <v>35.130389317202564</v>
      </c>
      <c r="AQ1493" s="4">
        <f t="shared" si="685"/>
        <v>444.11679483004309</v>
      </c>
      <c r="AR1493" s="4">
        <f t="shared" si="686"/>
        <v>0</v>
      </c>
      <c r="AS1493" s="11">
        <f t="shared" si="693"/>
        <v>161.78671002921644</v>
      </c>
      <c r="AT1493" s="12">
        <f t="shared" si="694"/>
        <v>0.57580628459499195</v>
      </c>
      <c r="AU1493" s="14">
        <f t="shared" si="695"/>
        <v>54.843883628719965</v>
      </c>
    </row>
    <row r="1494" spans="1:47" x14ac:dyDescent="0.35">
      <c r="A1494" t="s">
        <v>35</v>
      </c>
      <c r="B1494">
        <v>93.8</v>
      </c>
      <c r="C1494" s="1">
        <f t="shared" si="667"/>
        <v>-3.0825963613700019E-2</v>
      </c>
      <c r="D1494" s="1">
        <f t="shared" si="668"/>
        <v>13.148459509278153</v>
      </c>
      <c r="E1494" s="1">
        <f t="shared" si="669"/>
        <v>-136.94082684433448</v>
      </c>
      <c r="F1494" s="1">
        <f t="shared" si="670"/>
        <v>-4.0175361383451964</v>
      </c>
      <c r="G1494" s="1">
        <f t="shared" si="671"/>
        <v>-1.6808411192130279E-2</v>
      </c>
      <c r="H1494">
        <v>-3.5581999999999998</v>
      </c>
      <c r="I1494" s="1">
        <f t="shared" si="672"/>
        <v>54.207000000000001</v>
      </c>
      <c r="J1494">
        <v>5.1426999999999996</v>
      </c>
      <c r="K1494">
        <v>-0.91990000000000005</v>
      </c>
      <c r="L1494">
        <v>1.1237999999999999</v>
      </c>
      <c r="M1494">
        <v>0.59040000000000004</v>
      </c>
      <c r="N1494" s="10">
        <v>2.0996999999999999</v>
      </c>
      <c r="O1494" s="2">
        <f t="shared" si="687"/>
        <v>-0.92009701541711486</v>
      </c>
      <c r="P1494" s="2">
        <f t="shared" si="688"/>
        <v>1.1239208235692288</v>
      </c>
      <c r="Q1494">
        <v>12.710699999999999</v>
      </c>
      <c r="R1494">
        <v>-136.01089999999999</v>
      </c>
      <c r="S1494">
        <v>-4.5563000000000002</v>
      </c>
      <c r="T1494">
        <v>-14.201000000000001</v>
      </c>
      <c r="U1494">
        <v>30.167000000000002</v>
      </c>
      <c r="V1494">
        <v>-17.477599999999999</v>
      </c>
      <c r="W1494">
        <v>2414</v>
      </c>
      <c r="X1494">
        <v>6.2930000000000001</v>
      </c>
      <c r="Y1494" s="1">
        <f t="shared" si="673"/>
        <v>0.40342376567630772</v>
      </c>
      <c r="Z1494" s="1">
        <f t="shared" si="674"/>
        <v>10.28394906109353</v>
      </c>
      <c r="AA1494" s="1">
        <f t="shared" si="675"/>
        <v>-130.85578447475589</v>
      </c>
      <c r="AB1494" s="1">
        <f t="shared" si="676"/>
        <v>-7.5429757418373136</v>
      </c>
      <c r="AC1494" s="1">
        <f t="shared" si="677"/>
        <v>131.47582447673366</v>
      </c>
      <c r="AD1494" s="1">
        <f t="shared" si="678"/>
        <v>31.978680615179677</v>
      </c>
      <c r="AE1494" s="3">
        <f>AD1494/(K!D$3*AC1494^2)</f>
        <v>0.34366584670637135</v>
      </c>
      <c r="AF1494" s="1">
        <f t="shared" si="679"/>
        <v>-11.699649475701261</v>
      </c>
      <c r="AG1494" s="1">
        <f t="shared" si="680"/>
        <v>-1.6608691540551881</v>
      </c>
      <c r="AH1494" s="1">
        <f t="shared" si="681"/>
        <v>12.861732576568482</v>
      </c>
      <c r="AI1494" s="1">
        <f t="shared" si="682"/>
        <v>17.466094270681459</v>
      </c>
      <c r="AJ1494" s="1">
        <f t="shared" si="689"/>
        <v>-11.424759288291234</v>
      </c>
      <c r="AK1494" s="1">
        <f t="shared" si="690"/>
        <v>12.559538559069626</v>
      </c>
      <c r="AL1494" s="2">
        <f>AI1494/(K!D$3*AC1494^2)</f>
        <v>0.18770318101672312</v>
      </c>
      <c r="AM1494" s="2">
        <f t="shared" si="691"/>
        <v>0.13577062991373709</v>
      </c>
      <c r="AN1494" s="4">
        <f t="shared" si="683"/>
        <v>1408.7658406624803</v>
      </c>
      <c r="AO1494" s="4">
        <f t="shared" si="692"/>
        <v>-1040.1842477503585</v>
      </c>
      <c r="AP1494" s="4">
        <f t="shared" si="684"/>
        <v>-27.004712358981898</v>
      </c>
      <c r="AQ1494" s="4">
        <f t="shared" si="685"/>
        <v>-949.68872271913074</v>
      </c>
      <c r="AR1494" s="4">
        <f t="shared" si="686"/>
        <v>0</v>
      </c>
      <c r="AS1494" s="11">
        <f t="shared" si="693"/>
        <v>222.29116054378594</v>
      </c>
      <c r="AT1494" s="12">
        <f t="shared" si="694"/>
        <v>0.58358154128520312</v>
      </c>
      <c r="AU1494" s="14">
        <f t="shared" si="695"/>
        <v>54.297154509504274</v>
      </c>
    </row>
    <row r="1495" spans="1:47" x14ac:dyDescent="0.35">
      <c r="A1495" t="s">
        <v>35</v>
      </c>
      <c r="B1495">
        <v>96.5</v>
      </c>
      <c r="C1495" s="1">
        <f t="shared" si="667"/>
        <v>-3.3682268697258037E-2</v>
      </c>
      <c r="D1495" s="1">
        <f t="shared" si="668"/>
        <v>11.738210403968736</v>
      </c>
      <c r="E1495" s="1">
        <f t="shared" si="669"/>
        <v>-140.99391945101746</v>
      </c>
      <c r="F1495" s="1">
        <f t="shared" si="670"/>
        <v>-4.4467606178434593</v>
      </c>
      <c r="G1495" s="1">
        <f t="shared" si="671"/>
        <v>9.5013090253104338E-3</v>
      </c>
      <c r="H1495">
        <v>-2.9872999999999998</v>
      </c>
      <c r="I1495" s="1">
        <f t="shared" si="672"/>
        <v>54.731000000000002</v>
      </c>
      <c r="J1495">
        <v>5.7550999999999997</v>
      </c>
      <c r="K1495">
        <v>-0.97809999999999997</v>
      </c>
      <c r="L1495">
        <v>1.0663</v>
      </c>
      <c r="M1495">
        <v>0.47289999999999999</v>
      </c>
      <c r="N1495" s="10">
        <v>2.6206</v>
      </c>
      <c r="O1495" s="2">
        <f t="shared" si="687"/>
        <v>-0.97839469011643532</v>
      </c>
      <c r="P1495" s="2">
        <f t="shared" si="688"/>
        <v>1.0665003372876418</v>
      </c>
      <c r="Q1495">
        <v>11.2285</v>
      </c>
      <c r="R1495">
        <v>-139.9254</v>
      </c>
      <c r="S1495">
        <v>-5.0381</v>
      </c>
      <c r="T1495">
        <v>-15.132899999999999</v>
      </c>
      <c r="U1495">
        <v>31.723500000000001</v>
      </c>
      <c r="V1495">
        <v>-17.5564</v>
      </c>
      <c r="W1495">
        <v>2155</v>
      </c>
      <c r="X1495">
        <v>5.7690000000000001</v>
      </c>
      <c r="Y1495" s="1">
        <f t="shared" si="673"/>
        <v>0.39575176163700415</v>
      </c>
      <c r="Z1495" s="1">
        <f t="shared" si="674"/>
        <v>8.7437744871304268</v>
      </c>
      <c r="AA1495" s="1">
        <f t="shared" si="675"/>
        <v>-134.71660394587173</v>
      </c>
      <c r="AB1495" s="1">
        <f t="shared" si="676"/>
        <v>-7.9207487318454088</v>
      </c>
      <c r="AC1495" s="1">
        <f t="shared" si="677"/>
        <v>135.23222704467926</v>
      </c>
      <c r="AD1495" s="1">
        <f t="shared" si="678"/>
        <v>33.437171639433501</v>
      </c>
      <c r="AE1495" s="3">
        <f>AD1495/(K!D$3*AC1495^2)</f>
        <v>0.33965403075361739</v>
      </c>
      <c r="AF1495" s="1">
        <f t="shared" si="679"/>
        <v>-12.97093687410927</v>
      </c>
      <c r="AG1495" s="1">
        <f t="shared" si="680"/>
        <v>-1.5861800020267722</v>
      </c>
      <c r="AH1495" s="1">
        <f t="shared" si="681"/>
        <v>12.659136099438506</v>
      </c>
      <c r="AI1495" s="1">
        <f t="shared" si="682"/>
        <v>18.193814805451449</v>
      </c>
      <c r="AJ1495" s="1">
        <f t="shared" si="689"/>
        <v>-12.189006527479528</v>
      </c>
      <c r="AK1495" s="1">
        <f t="shared" si="690"/>
        <v>11.896002119654428</v>
      </c>
      <c r="AL1495" s="2">
        <f>AI1495/(K!D$3*AC1495^2)</f>
        <v>0.18481235793785342</v>
      </c>
      <c r="AM1495" s="2">
        <f t="shared" si="691"/>
        <v>0.1325658457039085</v>
      </c>
      <c r="AN1495" s="4">
        <f t="shared" si="683"/>
        <v>1414.812615059901</v>
      </c>
      <c r="AO1495" s="4">
        <f t="shared" si="692"/>
        <v>-987.88840817960681</v>
      </c>
      <c r="AP1495" s="4">
        <f t="shared" si="684"/>
        <v>-4.5710175055746722</v>
      </c>
      <c r="AQ1495" s="4">
        <f t="shared" si="685"/>
        <v>-1012.7933325787457</v>
      </c>
      <c r="AR1495" s="4">
        <f t="shared" si="686"/>
        <v>0</v>
      </c>
      <c r="AS1495" s="11">
        <f t="shared" si="693"/>
        <v>225.69699322413055</v>
      </c>
      <c r="AT1495" s="12">
        <f t="shared" si="694"/>
        <v>0.65652557543382872</v>
      </c>
      <c r="AU1495" s="14">
        <f t="shared" si="695"/>
        <v>48.964571365263431</v>
      </c>
    </row>
    <row r="1496" spans="1:47" x14ac:dyDescent="0.35">
      <c r="A1496" t="s">
        <v>35</v>
      </c>
      <c r="B1496">
        <v>97.7</v>
      </c>
      <c r="C1496" s="1">
        <f t="shared" si="667"/>
        <v>-2.4944985872925624E-2</v>
      </c>
      <c r="D1496" s="1">
        <f t="shared" si="668"/>
        <v>6.0620801495014458</v>
      </c>
      <c r="E1496" s="1">
        <f t="shared" si="669"/>
        <v>-142.99987381704224</v>
      </c>
      <c r="F1496" s="1">
        <f t="shared" si="670"/>
        <v>-8.094907041561159</v>
      </c>
      <c r="G1496" s="1">
        <f t="shared" si="671"/>
        <v>-2.1225400650848769E-2</v>
      </c>
      <c r="H1496">
        <v>-2.218</v>
      </c>
      <c r="I1496" s="1">
        <f t="shared" si="672"/>
        <v>53.557000000000002</v>
      </c>
      <c r="J1496">
        <v>6.4653999999999998</v>
      </c>
      <c r="K1496">
        <v>-0.56299999999999994</v>
      </c>
      <c r="L1496">
        <v>1.2696000000000001</v>
      </c>
      <c r="M1496">
        <v>-0.57079999999999997</v>
      </c>
      <c r="N1496" s="10">
        <v>2.4464999999999999</v>
      </c>
      <c r="O1496" s="2">
        <f t="shared" si="687"/>
        <v>-0.56314376640631214</v>
      </c>
      <c r="P1496" s="2">
        <f t="shared" si="688"/>
        <v>1.2697788723474668</v>
      </c>
      <c r="Q1496">
        <v>5.8342999999999998</v>
      </c>
      <c r="R1496">
        <v>-142.18770000000001</v>
      </c>
      <c r="S1496">
        <v>-8.4154999999999998</v>
      </c>
      <c r="T1496">
        <v>-9.1312999999999995</v>
      </c>
      <c r="U1496">
        <v>32.558599999999998</v>
      </c>
      <c r="V1496">
        <v>-12.852</v>
      </c>
      <c r="W1496">
        <v>2151</v>
      </c>
      <c r="X1496">
        <v>6.9429999999999996</v>
      </c>
      <c r="Y1496" s="1">
        <f t="shared" si="673"/>
        <v>0.38115698357603678</v>
      </c>
      <c r="Z1496" s="1">
        <f t="shared" si="674"/>
        <v>4.321850767437514</v>
      </c>
      <c r="AA1496" s="1">
        <f t="shared" si="675"/>
        <v>-136.79490493431285</v>
      </c>
      <c r="AB1496" s="1">
        <f t="shared" si="676"/>
        <v>-10.544221818020771</v>
      </c>
      <c r="AC1496" s="1">
        <f t="shared" si="677"/>
        <v>137.26873287020362</v>
      </c>
      <c r="AD1496" s="1">
        <f t="shared" si="678"/>
        <v>34.217917390671765</v>
      </c>
      <c r="AE1496" s="3">
        <f>AD1496/(K!D$3*AC1496^2)</f>
        <v>0.33734786250275589</v>
      </c>
      <c r="AF1496" s="1">
        <f t="shared" si="679"/>
        <v>-8.0539626527191537</v>
      </c>
      <c r="AG1496" s="1">
        <f t="shared" si="680"/>
        <v>-1.5412030551731419</v>
      </c>
      <c r="AH1496" s="1">
        <f t="shared" si="681"/>
        <v>16.693569595101351</v>
      </c>
      <c r="AI1496" s="1">
        <f t="shared" si="682"/>
        <v>18.598841014836442</v>
      </c>
      <c r="AJ1496" s="1">
        <f t="shared" si="689"/>
        <v>-7.0205093885047631</v>
      </c>
      <c r="AK1496" s="1">
        <f t="shared" si="690"/>
        <v>14.551515461832802</v>
      </c>
      <c r="AL1496" s="2">
        <f>AI1496/(K!D$3*AC1496^2)</f>
        <v>0.18336239431959434</v>
      </c>
      <c r="AM1496" s="2">
        <f t="shared" si="691"/>
        <v>0.13098140998142141</v>
      </c>
      <c r="AN1496" s="4">
        <f t="shared" si="683"/>
        <v>1418.9541498642702</v>
      </c>
      <c r="AO1496" s="4">
        <f t="shared" si="692"/>
        <v>-1278.2318120464756</v>
      </c>
      <c r="AP1496" s="4">
        <f t="shared" si="684"/>
        <v>7.1005817931715232</v>
      </c>
      <c r="AQ1496" s="4">
        <f t="shared" si="685"/>
        <v>-616.03887525676112</v>
      </c>
      <c r="AR1496" s="4">
        <f t="shared" si="686"/>
        <v>0</v>
      </c>
      <c r="AS1496" s="11">
        <f t="shared" si="693"/>
        <v>205.75540299958101</v>
      </c>
      <c r="AT1496" s="12">
        <f t="shared" si="694"/>
        <v>0.65967185023908426</v>
      </c>
      <c r="AU1496" s="14">
        <f t="shared" si="695"/>
        <v>48.725148972851507</v>
      </c>
    </row>
    <row r="1497" spans="1:47" x14ac:dyDescent="0.35">
      <c r="A1497" t="s">
        <v>35</v>
      </c>
      <c r="B1497">
        <v>93</v>
      </c>
      <c r="C1497" s="1">
        <f t="shared" si="667"/>
        <v>-3.7213882054365169E-2</v>
      </c>
      <c r="D1497" s="1">
        <f t="shared" si="668"/>
        <v>-2.6725329731184377</v>
      </c>
      <c r="E1497" s="1">
        <f t="shared" si="669"/>
        <v>-136.26779552663939</v>
      </c>
      <c r="F1497" s="1">
        <f t="shared" si="670"/>
        <v>-4.0077694071592243</v>
      </c>
      <c r="G1497" s="1">
        <f t="shared" si="671"/>
        <v>5.3229383259122187E-2</v>
      </c>
      <c r="H1497">
        <v>-0.42580000000000001</v>
      </c>
      <c r="I1497" s="1">
        <f t="shared" si="672"/>
        <v>55.05</v>
      </c>
      <c r="J1497">
        <v>5.8624999999999998</v>
      </c>
      <c r="K1497">
        <v>-0.36280000000000001</v>
      </c>
      <c r="L1497">
        <v>1.4799</v>
      </c>
      <c r="M1497">
        <v>-1.8405</v>
      </c>
      <c r="N1497" s="10">
        <v>3.0268000000000002</v>
      </c>
      <c r="O1497" s="2">
        <f t="shared" si="687"/>
        <v>-0.36282379375753382</v>
      </c>
      <c r="P1497" s="2">
        <f t="shared" si="688"/>
        <v>1.4800514931250757</v>
      </c>
      <c r="Q1497">
        <v>-2.8090000000000002</v>
      </c>
      <c r="R1497">
        <v>-135.13630000000001</v>
      </c>
      <c r="S1497">
        <v>-4.5247000000000002</v>
      </c>
      <c r="T1497">
        <v>-3.6671</v>
      </c>
      <c r="U1497">
        <v>30.405200000000001</v>
      </c>
      <c r="V1497">
        <v>-13.8908</v>
      </c>
      <c r="W1497">
        <v>2281</v>
      </c>
      <c r="X1497">
        <v>5.45</v>
      </c>
      <c r="Y1497" s="1">
        <f t="shared" si="673"/>
        <v>0.41257827946719172</v>
      </c>
      <c r="Z1497" s="1">
        <f t="shared" si="674"/>
        <v>-3.4290158774355071</v>
      </c>
      <c r="AA1497" s="1">
        <f t="shared" si="675"/>
        <v>-129.99553297521146</v>
      </c>
      <c r="AB1497" s="1">
        <f t="shared" si="676"/>
        <v>-6.873290589370658</v>
      </c>
      <c r="AC1497" s="1">
        <f t="shared" si="677"/>
        <v>130.22226717010778</v>
      </c>
      <c r="AD1497" s="1">
        <f t="shared" si="678"/>
        <v>31.220708024430657</v>
      </c>
      <c r="AE1497" s="3">
        <f>AD1497/(K!D$3*AC1497^2)</f>
        <v>0.34201084864950321</v>
      </c>
      <c r="AF1497" s="1">
        <f t="shared" si="679"/>
        <v>-4.4892044361077241</v>
      </c>
      <c r="AG1497" s="1">
        <f t="shared" si="680"/>
        <v>-0.76114864141695548</v>
      </c>
      <c r="AH1497" s="1">
        <f t="shared" si="681"/>
        <v>16.635332831649343</v>
      </c>
      <c r="AI1497" s="1">
        <f t="shared" si="682"/>
        <v>17.247220127987312</v>
      </c>
      <c r="AJ1497" s="1">
        <f t="shared" si="689"/>
        <v>-4.5849368110693423</v>
      </c>
      <c r="AK1497" s="1">
        <f t="shared" si="690"/>
        <v>16.990081639131041</v>
      </c>
      <c r="AL1497" s="2">
        <f>AI1497/(K!D$3*AC1497^2)</f>
        <v>0.18893666306996906</v>
      </c>
      <c r="AM1497" s="2">
        <f t="shared" si="691"/>
        <v>0.13715713521664022</v>
      </c>
      <c r="AN1497" s="4">
        <f t="shared" si="683"/>
        <v>1409.5832623624485</v>
      </c>
      <c r="AO1497" s="4">
        <f t="shared" si="692"/>
        <v>-1360.4910261382647</v>
      </c>
      <c r="AP1497" s="4">
        <f t="shared" si="684"/>
        <v>55.165489852366044</v>
      </c>
      <c r="AQ1497" s="4">
        <f t="shared" si="685"/>
        <v>-364.61748457659439</v>
      </c>
      <c r="AR1497" s="4">
        <f t="shared" si="686"/>
        <v>0</v>
      </c>
      <c r="AS1497" s="11">
        <f t="shared" si="693"/>
        <v>195.10207766854376</v>
      </c>
      <c r="AT1497" s="12">
        <f t="shared" si="694"/>
        <v>0.61796723470515058</v>
      </c>
      <c r="AU1497" s="14">
        <f t="shared" si="695"/>
        <v>51.832157336012266</v>
      </c>
    </row>
    <row r="1498" spans="1:47" x14ac:dyDescent="0.35">
      <c r="A1498" t="s">
        <v>35</v>
      </c>
      <c r="B1498">
        <v>96.6</v>
      </c>
      <c r="C1498" s="1">
        <f t="shared" si="667"/>
        <v>-2.7472350888571591E-2</v>
      </c>
      <c r="D1498" s="1">
        <f t="shared" si="668"/>
        <v>6.8553619766046161</v>
      </c>
      <c r="E1498" s="1">
        <f t="shared" si="669"/>
        <v>-141.3449113816624</v>
      </c>
      <c r="F1498" s="1">
        <f t="shared" si="670"/>
        <v>-6.4776667445222627</v>
      </c>
      <c r="G1498" s="1">
        <f t="shared" si="671"/>
        <v>3.6101246109495833E-2</v>
      </c>
      <c r="H1498">
        <v>-2.3742999999999999</v>
      </c>
      <c r="I1498" s="1">
        <f t="shared" si="672"/>
        <v>53.871000000000002</v>
      </c>
      <c r="J1498">
        <v>6.5008999999999997</v>
      </c>
      <c r="K1498">
        <v>-0.63370000000000004</v>
      </c>
      <c r="L1498">
        <v>1.2643</v>
      </c>
      <c r="M1498">
        <v>-0.46410000000000001</v>
      </c>
      <c r="N1498" s="10">
        <v>2.9376000000000002</v>
      </c>
      <c r="O1498" s="2">
        <f t="shared" si="687"/>
        <v>-0.63388481158897858</v>
      </c>
      <c r="P1498" s="2">
        <f t="shared" si="688"/>
        <v>1.2644999737905085</v>
      </c>
      <c r="Q1498">
        <v>6.5815999999999999</v>
      </c>
      <c r="R1498">
        <v>-140.4657</v>
      </c>
      <c r="S1498">
        <v>-6.8601999999999999</v>
      </c>
      <c r="T1498">
        <v>-9.9649999999999999</v>
      </c>
      <c r="U1498">
        <v>32.003500000000003</v>
      </c>
      <c r="V1498">
        <v>-13.924300000000001</v>
      </c>
      <c r="W1498">
        <v>2274</v>
      </c>
      <c r="X1498">
        <v>6.6289999999999996</v>
      </c>
      <c r="Y1498" s="1">
        <f t="shared" si="673"/>
        <v>0.38816657116860526</v>
      </c>
      <c r="Z1498" s="1">
        <f t="shared" si="674"/>
        <v>4.92132203575704</v>
      </c>
      <c r="AA1498" s="1">
        <f t="shared" si="675"/>
        <v>-135.13356695146518</v>
      </c>
      <c r="AB1498" s="1">
        <f t="shared" si="676"/>
        <v>-9.1801406379837687</v>
      </c>
      <c r="AC1498" s="1">
        <f t="shared" si="677"/>
        <v>135.53440636878486</v>
      </c>
      <c r="AD1498" s="1">
        <f t="shared" si="678"/>
        <v>33.506790034271816</v>
      </c>
      <c r="AE1498" s="3">
        <f>AD1498/(K!D$3*AC1498^2)</f>
        <v>0.3388452071177453</v>
      </c>
      <c r="AF1498" s="1">
        <f t="shared" si="679"/>
        <v>-8.7483517070605323</v>
      </c>
      <c r="AG1498" s="1">
        <f t="shared" si="680"/>
        <v>-1.4041945901449182</v>
      </c>
      <c r="AH1498" s="1">
        <f t="shared" si="681"/>
        <v>15.980187386316899</v>
      </c>
      <c r="AI1498" s="1">
        <f t="shared" si="682"/>
        <v>18.272159394533066</v>
      </c>
      <c r="AJ1498" s="1">
        <f t="shared" si="689"/>
        <v>-7.9088574437810717</v>
      </c>
      <c r="AK1498" s="1">
        <f t="shared" si="690"/>
        <v>14.446724159625091</v>
      </c>
      <c r="AL1498" s="2">
        <f>AI1498/(K!D$3*AC1498^2)</f>
        <v>0.18478146155439587</v>
      </c>
      <c r="AM1498" s="2">
        <f t="shared" si="691"/>
        <v>0.13253192576442061</v>
      </c>
      <c r="AN1498" s="4">
        <f t="shared" si="683"/>
        <v>1417.6112239173449</v>
      </c>
      <c r="AO1498" s="4">
        <f t="shared" si="692"/>
        <v>-1243.505164957196</v>
      </c>
      <c r="AP1498" s="4">
        <f t="shared" si="684"/>
        <v>0.95448852771835202</v>
      </c>
      <c r="AQ1498" s="4">
        <f t="shared" si="685"/>
        <v>-680.67288461702344</v>
      </c>
      <c r="AR1498" s="4">
        <f t="shared" si="686"/>
        <v>0</v>
      </c>
      <c r="AS1498" s="11">
        <f t="shared" si="693"/>
        <v>208.69849563323112</v>
      </c>
      <c r="AT1498" s="12">
        <f t="shared" si="694"/>
        <v>0.62339983461624671</v>
      </c>
      <c r="AU1498" s="14">
        <f t="shared" si="695"/>
        <v>51.435164290229501</v>
      </c>
    </row>
    <row r="1499" spans="1:47" x14ac:dyDescent="0.35">
      <c r="A1499" t="s">
        <v>35</v>
      </c>
      <c r="B1499">
        <v>94.6</v>
      </c>
      <c r="C1499" s="1">
        <f t="shared" si="667"/>
        <v>-3.2257694313242762E-2</v>
      </c>
      <c r="D1499" s="1">
        <f t="shared" si="668"/>
        <v>13.874350482828477</v>
      </c>
      <c r="E1499" s="1">
        <f t="shared" si="669"/>
        <v>-138.01245638307435</v>
      </c>
      <c r="F1499" s="1">
        <f t="shared" si="670"/>
        <v>-3.8982411378315689</v>
      </c>
      <c r="G1499" s="1">
        <f t="shared" si="671"/>
        <v>1.0455027454966626E-2</v>
      </c>
      <c r="H1499">
        <v>-3.5638999999999998</v>
      </c>
      <c r="I1499" s="1">
        <f t="shared" si="672"/>
        <v>54.436</v>
      </c>
      <c r="J1499">
        <v>5.0974000000000004</v>
      </c>
      <c r="K1499">
        <v>-0.70189999999999997</v>
      </c>
      <c r="L1499">
        <v>1.2965</v>
      </c>
      <c r="M1499">
        <v>1.0640000000000001</v>
      </c>
      <c r="N1499" s="10">
        <v>2.2949000000000002</v>
      </c>
      <c r="O1499" s="2">
        <f t="shared" si="687"/>
        <v>-0.70211753835019231</v>
      </c>
      <c r="P1499" s="2">
        <f t="shared" si="688"/>
        <v>1.2965923290843766</v>
      </c>
      <c r="Q1499">
        <v>13.4948</v>
      </c>
      <c r="R1499">
        <v>-137.02269999999999</v>
      </c>
      <c r="S1499">
        <v>-4.3909000000000002</v>
      </c>
      <c r="T1499">
        <v>-11.7662</v>
      </c>
      <c r="U1499">
        <v>30.6828</v>
      </c>
      <c r="V1499">
        <v>-15.272600000000001</v>
      </c>
      <c r="W1499">
        <v>2505</v>
      </c>
      <c r="X1499">
        <v>6.0640000000000001</v>
      </c>
      <c r="Y1499" s="1">
        <f t="shared" si="673"/>
        <v>0.40213970445457786</v>
      </c>
      <c r="Z1499" s="1">
        <f t="shared" si="674"/>
        <v>11.50852238755175</v>
      </c>
      <c r="AA1499" s="1">
        <f t="shared" si="675"/>
        <v>-131.8430703211549</v>
      </c>
      <c r="AB1499" s="1">
        <f t="shared" si="676"/>
        <v>-6.9691005629580616</v>
      </c>
      <c r="AC1499" s="1">
        <f t="shared" si="677"/>
        <v>132.52776932367948</v>
      </c>
      <c r="AD1499" s="1">
        <f t="shared" si="678"/>
        <v>32.43481507579471</v>
      </c>
      <c r="AE1499" s="3">
        <f>AD1499/(K!D$3*AC1499^2)</f>
        <v>0.34305621265630243</v>
      </c>
      <c r="AF1499" s="1">
        <f t="shared" si="679"/>
        <v>-8.9496069392339113</v>
      </c>
      <c r="AG1499" s="1">
        <f t="shared" si="680"/>
        <v>-1.5844420030507962</v>
      </c>
      <c r="AH1499" s="1">
        <f t="shared" si="681"/>
        <v>15.19578396829808</v>
      </c>
      <c r="AI1499" s="1">
        <f t="shared" si="682"/>
        <v>17.706433046748867</v>
      </c>
      <c r="AJ1499" s="1">
        <f t="shared" si="689"/>
        <v>-8.6837861738709634</v>
      </c>
      <c r="AK1499" s="1">
        <f t="shared" si="690"/>
        <v>14.744439573826966</v>
      </c>
      <c r="AL1499" s="2">
        <f>AI1499/(K!D$3*AC1499^2)</f>
        <v>0.1872772157471975</v>
      </c>
      <c r="AM1499" s="2">
        <f t="shared" si="691"/>
        <v>0.13529449781707883</v>
      </c>
      <c r="AN1499" s="4">
        <f t="shared" si="683"/>
        <v>1415.0575395599283</v>
      </c>
      <c r="AO1499" s="4">
        <f t="shared" si="692"/>
        <v>-1214.7967084939698</v>
      </c>
      <c r="AP1499" s="4">
        <f t="shared" si="684"/>
        <v>-67.846656182861807</v>
      </c>
      <c r="AQ1499" s="4">
        <f t="shared" si="685"/>
        <v>-722.53278717468584</v>
      </c>
      <c r="AR1499" s="4">
        <f t="shared" si="686"/>
        <v>0</v>
      </c>
      <c r="AS1499" s="11">
        <f t="shared" si="693"/>
        <v>210.49609804325775</v>
      </c>
      <c r="AT1499" s="12">
        <f t="shared" si="694"/>
        <v>0.56489322936524078</v>
      </c>
      <c r="AU1499" s="14">
        <f t="shared" si="695"/>
        <v>55.605122704806135</v>
      </c>
    </row>
    <row r="1500" spans="1:47" x14ac:dyDescent="0.35">
      <c r="A1500" t="s">
        <v>35</v>
      </c>
      <c r="B1500">
        <v>95.9</v>
      </c>
      <c r="C1500" s="1">
        <f t="shared" si="667"/>
        <v>-2.5557445869664297E-2</v>
      </c>
      <c r="D1500" s="1">
        <f t="shared" si="668"/>
        <v>-7.2731739207077002</v>
      </c>
      <c r="E1500" s="1">
        <f t="shared" si="669"/>
        <v>-140.37157012002112</v>
      </c>
      <c r="F1500" s="1">
        <f t="shared" si="670"/>
        <v>-6.5510980409693635</v>
      </c>
      <c r="G1500" s="1">
        <f t="shared" si="671"/>
        <v>-1.8507296451048205E-2</v>
      </c>
      <c r="H1500">
        <v>1.4666999999999999</v>
      </c>
      <c r="I1500" s="1">
        <f t="shared" si="672"/>
        <v>53.576000000000001</v>
      </c>
      <c r="J1500">
        <v>6.7824</v>
      </c>
      <c r="K1500">
        <v>0.14879999999999999</v>
      </c>
      <c r="L1500">
        <v>1.4214</v>
      </c>
      <c r="M1500">
        <v>-1.0871</v>
      </c>
      <c r="N1500" s="10">
        <v>3.3128000000000002</v>
      </c>
      <c r="O1500" s="2">
        <f t="shared" si="687"/>
        <v>0.14876934931435537</v>
      </c>
      <c r="P1500" s="2">
        <f t="shared" si="688"/>
        <v>1.4215493745833383</v>
      </c>
      <c r="Q1500">
        <v>-7.1765999999999996</v>
      </c>
      <c r="R1500">
        <v>-139.46860000000001</v>
      </c>
      <c r="S1500">
        <v>-6.8555000000000001</v>
      </c>
      <c r="T1500">
        <v>3.7787000000000002</v>
      </c>
      <c r="U1500">
        <v>35.331000000000003</v>
      </c>
      <c r="V1500">
        <v>-11.910500000000001</v>
      </c>
      <c r="W1500">
        <v>2337</v>
      </c>
      <c r="X1500">
        <v>6.9240000000000004</v>
      </c>
      <c r="Y1500" s="1">
        <f t="shared" si="673"/>
        <v>0.39080063887218097</v>
      </c>
      <c r="Z1500" s="1">
        <f t="shared" si="674"/>
        <v>-6.534814733654545</v>
      </c>
      <c r="AA1500" s="1">
        <f t="shared" si="675"/>
        <v>-133.4678814340246</v>
      </c>
      <c r="AB1500" s="1">
        <f t="shared" si="676"/>
        <v>-8.8784135456129185</v>
      </c>
      <c r="AC1500" s="1">
        <f t="shared" si="677"/>
        <v>133.92238575076595</v>
      </c>
      <c r="AD1500" s="1">
        <f t="shared" si="678"/>
        <v>36.73885085513399</v>
      </c>
      <c r="AE1500" s="3">
        <f>AD1500/(K!D$3*AC1500^2)</f>
        <v>0.38052820442105612</v>
      </c>
      <c r="AF1500" s="1">
        <f t="shared" si="679"/>
        <v>1.9860080424921167</v>
      </c>
      <c r="AG1500" s="1">
        <f t="shared" si="680"/>
        <v>-1.2831669480174384</v>
      </c>
      <c r="AH1500" s="1">
        <f t="shared" si="681"/>
        <v>17.827889931870601</v>
      </c>
      <c r="AI1500" s="1">
        <f t="shared" si="682"/>
        <v>17.984004136571503</v>
      </c>
      <c r="AJ1500" s="1">
        <f t="shared" si="689"/>
        <v>1.819880130154429</v>
      </c>
      <c r="AK1500" s="1">
        <f t="shared" si="690"/>
        <v>16.33660184420944</v>
      </c>
      <c r="AL1500" s="2">
        <f>AI1500/(K!D$3*AC1500^2)</f>
        <v>0.18627204289472438</v>
      </c>
      <c r="AM1500" s="2">
        <f t="shared" si="691"/>
        <v>0.13417632787278419</v>
      </c>
      <c r="AN1500" s="4">
        <f t="shared" si="683"/>
        <v>1418.1303641448201</v>
      </c>
      <c r="AO1500" s="4">
        <f t="shared" si="692"/>
        <v>-1407.7569392228193</v>
      </c>
      <c r="AP1500" s="4">
        <f t="shared" si="684"/>
        <v>58.215454827455304</v>
      </c>
      <c r="AQ1500" s="4">
        <f t="shared" si="685"/>
        <v>161.01270322167665</v>
      </c>
      <c r="AR1500" s="4">
        <f t="shared" si="686"/>
        <v>0</v>
      </c>
      <c r="AS1500" s="11">
        <f t="shared" si="693"/>
        <v>173.64351849775778</v>
      </c>
      <c r="AT1500" s="12">
        <f t="shared" si="694"/>
        <v>0.60681658713941811</v>
      </c>
      <c r="AU1500" s="14">
        <f t="shared" si="695"/>
        <v>52.640324278943133</v>
      </c>
    </row>
    <row r="1501" spans="1:47" x14ac:dyDescent="0.35">
      <c r="A1501" t="s">
        <v>35</v>
      </c>
      <c r="B1501">
        <v>96.1</v>
      </c>
      <c r="C1501" s="1">
        <f t="shared" si="667"/>
        <v>-2.9093307575528929E-2</v>
      </c>
      <c r="D1501" s="1">
        <f t="shared" si="668"/>
        <v>5.8883862809105345</v>
      </c>
      <c r="E1501" s="1">
        <f t="shared" si="669"/>
        <v>-140.55379793947228</v>
      </c>
      <c r="F1501" s="1">
        <f t="shared" si="670"/>
        <v>-7.9291214132416075</v>
      </c>
      <c r="G1501" s="1">
        <f t="shared" si="671"/>
        <v>5.3394904476462557E-2</v>
      </c>
      <c r="H1501">
        <v>-1.6186</v>
      </c>
      <c r="I1501" s="1">
        <f t="shared" si="672"/>
        <v>54.076000000000001</v>
      </c>
      <c r="J1501">
        <v>5.7648999999999999</v>
      </c>
      <c r="K1501">
        <v>-0.63560000000000005</v>
      </c>
      <c r="L1501">
        <v>1.2848999999999999</v>
      </c>
      <c r="M1501">
        <v>-4.8300000000000003E-2</v>
      </c>
      <c r="N1501" s="10">
        <v>1.6119000000000001</v>
      </c>
      <c r="O1501" s="2">
        <f t="shared" si="687"/>
        <v>-0.63581965316957278</v>
      </c>
      <c r="P1501" s="2">
        <f t="shared" si="688"/>
        <v>1.285176809649363</v>
      </c>
      <c r="Q1501">
        <v>5.6093000000000002</v>
      </c>
      <c r="R1501">
        <v>-139.6481</v>
      </c>
      <c r="S1501">
        <v>-8.3265999999999991</v>
      </c>
      <c r="T1501">
        <v>-9.5928000000000004</v>
      </c>
      <c r="U1501">
        <v>31.130800000000001</v>
      </c>
      <c r="V1501">
        <v>-13.6622</v>
      </c>
      <c r="W1501">
        <v>1984</v>
      </c>
      <c r="X1501">
        <v>6.4240000000000004</v>
      </c>
      <c r="Y1501" s="1">
        <f t="shared" si="673"/>
        <v>0.39164229330639971</v>
      </c>
      <c r="Z1501" s="1">
        <f t="shared" si="674"/>
        <v>4.0099131852957193</v>
      </c>
      <c r="AA1501" s="1">
        <f t="shared" si="675"/>
        <v>-134.45772898724084</v>
      </c>
      <c r="AB1501" s="1">
        <f t="shared" si="676"/>
        <v>-10.604469083046954</v>
      </c>
      <c r="AC1501" s="1">
        <f t="shared" si="677"/>
        <v>134.93485484741595</v>
      </c>
      <c r="AD1501" s="1">
        <f t="shared" si="678"/>
        <v>32.76062942025024</v>
      </c>
      <c r="AE1501" s="3">
        <f>AD1501/(K!D$3*AC1501^2)</f>
        <v>0.33425012889419459</v>
      </c>
      <c r="AF1501" s="1">
        <f t="shared" si="679"/>
        <v>-8.6192392397398123</v>
      </c>
      <c r="AG1501" s="1">
        <f t="shared" si="680"/>
        <v>-1.5139887539547132</v>
      </c>
      <c r="AH1501" s="1">
        <f t="shared" si="681"/>
        <v>15.937156982663584</v>
      </c>
      <c r="AI1501" s="1">
        <f t="shared" si="682"/>
        <v>18.181760632816463</v>
      </c>
      <c r="AJ1501" s="1">
        <f t="shared" si="689"/>
        <v>-7.93230410579684</v>
      </c>
      <c r="AK1501" s="1">
        <f t="shared" si="690"/>
        <v>14.666999285209222</v>
      </c>
      <c r="AL1501" s="2">
        <f>AI1501/(K!D$3*AC1501^2)</f>
        <v>0.18550485575487075</v>
      </c>
      <c r="AM1501" s="2">
        <f t="shared" si="691"/>
        <v>0.13332793651415847</v>
      </c>
      <c r="AN1501" s="4">
        <f t="shared" si="683"/>
        <v>1419.817028229982</v>
      </c>
      <c r="AO1501" s="4">
        <f t="shared" si="692"/>
        <v>-1249.4263323491994</v>
      </c>
      <c r="AP1501" s="4">
        <f t="shared" si="684"/>
        <v>15.912532078805173</v>
      </c>
      <c r="AQ1501" s="4">
        <f t="shared" si="685"/>
        <v>-674.21140972775561</v>
      </c>
      <c r="AR1501" s="4">
        <f t="shared" si="686"/>
        <v>0</v>
      </c>
      <c r="AS1501" s="11">
        <f t="shared" si="693"/>
        <v>208.40570412205616</v>
      </c>
      <c r="AT1501" s="12">
        <f t="shared" si="694"/>
        <v>0.71563358277720868</v>
      </c>
      <c r="AU1501" s="14">
        <f t="shared" si="695"/>
        <v>44.304852344249788</v>
      </c>
    </row>
    <row r="1502" spans="1:47" x14ac:dyDescent="0.35">
      <c r="A1502" t="s">
        <v>35</v>
      </c>
      <c r="B1502">
        <v>88.3</v>
      </c>
      <c r="C1502" s="1">
        <f t="shared" si="667"/>
        <v>-3.5383396537819349E-2</v>
      </c>
      <c r="D1502" s="1">
        <f t="shared" si="668"/>
        <v>-2.9431477395098926</v>
      </c>
      <c r="E1502" s="1">
        <f t="shared" si="669"/>
        <v>-129.37020873771519</v>
      </c>
      <c r="F1502" s="1">
        <f t="shared" si="670"/>
        <v>-3.824316033541967</v>
      </c>
      <c r="G1502" s="1">
        <f t="shared" si="671"/>
        <v>5.1751308675804353E-2</v>
      </c>
      <c r="H1502">
        <v>1.119</v>
      </c>
      <c r="I1502" s="1">
        <f t="shared" si="672"/>
        <v>54.56</v>
      </c>
      <c r="J1502">
        <v>6.2179000000000002</v>
      </c>
      <c r="K1502">
        <v>0.31209999999999999</v>
      </c>
      <c r="L1502">
        <v>1.5246999999999999</v>
      </c>
      <c r="M1502">
        <v>0.22220000000000001</v>
      </c>
      <c r="N1502" s="10">
        <v>3.1846000000000001</v>
      </c>
      <c r="O1502" s="2">
        <f t="shared" si="687"/>
        <v>0.31220076529306118</v>
      </c>
      <c r="P1502" s="2">
        <f t="shared" si="688"/>
        <v>1.5248051950682828</v>
      </c>
      <c r="Q1502">
        <v>-2.8016000000000001</v>
      </c>
      <c r="R1502">
        <v>-128.37780000000001</v>
      </c>
      <c r="S1502">
        <v>-4.3522999999999996</v>
      </c>
      <c r="T1502">
        <v>4.0004</v>
      </c>
      <c r="U1502">
        <v>28.0473</v>
      </c>
      <c r="V1502">
        <v>-14.921799999999999</v>
      </c>
      <c r="W1502">
        <v>2275</v>
      </c>
      <c r="X1502">
        <v>5.94</v>
      </c>
      <c r="Y1502" s="1">
        <f t="shared" si="673"/>
        <v>0.43091320667500727</v>
      </c>
      <c r="Z1502" s="1">
        <f t="shared" si="674"/>
        <v>-2.0812351435185432</v>
      </c>
      <c r="AA1502" s="1">
        <f t="shared" si="675"/>
        <v>-123.32723274692722</v>
      </c>
      <c r="AB1502" s="1">
        <f t="shared" si="676"/>
        <v>-7.0393163772235283</v>
      </c>
      <c r="AC1502" s="1">
        <f t="shared" si="677"/>
        <v>123.54549709235064</v>
      </c>
      <c r="AD1502" s="1">
        <f t="shared" si="678"/>
        <v>29.048127585026805</v>
      </c>
      <c r="AE1502" s="3">
        <f>AD1502/(K!D$3*AC1502^2)</f>
        <v>0.35353461281223386</v>
      </c>
      <c r="AF1502" s="1">
        <f t="shared" si="679"/>
        <v>3.511058134806992</v>
      </c>
      <c r="AG1502" s="1">
        <f t="shared" si="680"/>
        <v>-0.94950907725162637</v>
      </c>
      <c r="AH1502" s="1">
        <f t="shared" si="681"/>
        <v>15.597109648272255</v>
      </c>
      <c r="AI1502" s="1">
        <f t="shared" si="682"/>
        <v>16.015583851174615</v>
      </c>
      <c r="AJ1502" s="1">
        <f t="shared" si="689"/>
        <v>3.9117300830625155</v>
      </c>
      <c r="AK1502" s="1">
        <f t="shared" si="690"/>
        <v>17.37700735146759</v>
      </c>
      <c r="AL1502" s="2">
        <f>AI1502/(K!D$3*AC1502^2)</f>
        <v>0.1949200759743791</v>
      </c>
      <c r="AM1502" s="2">
        <f t="shared" si="691"/>
        <v>0.14405224245714621</v>
      </c>
      <c r="AN1502" s="4">
        <f t="shared" si="683"/>
        <v>1404.5397057571088</v>
      </c>
      <c r="AO1502" s="4">
        <f t="shared" si="692"/>
        <v>-1370.1682368583006</v>
      </c>
      <c r="AP1502" s="4">
        <f t="shared" si="684"/>
        <v>5.4983301195699781</v>
      </c>
      <c r="AQ1502" s="4">
        <f t="shared" si="685"/>
        <v>308.77266089920886</v>
      </c>
      <c r="AR1502" s="4">
        <f t="shared" si="686"/>
        <v>0</v>
      </c>
      <c r="AS1502" s="11">
        <f t="shared" si="693"/>
        <v>167.31364304205414</v>
      </c>
      <c r="AT1502" s="12">
        <f t="shared" si="694"/>
        <v>0.61738009044268516</v>
      </c>
      <c r="AU1502" s="14">
        <f t="shared" si="695"/>
        <v>51.874933803455214</v>
      </c>
    </row>
    <row r="1503" spans="1:47" x14ac:dyDescent="0.35">
      <c r="A1503" t="s">
        <v>35</v>
      </c>
      <c r="B1503">
        <v>95.4</v>
      </c>
      <c r="C1503" s="1">
        <f t="shared" si="667"/>
        <v>-2.712758431680793E-2</v>
      </c>
      <c r="D1503" s="1">
        <f t="shared" si="668"/>
        <v>8.7946080250877738</v>
      </c>
      <c r="E1503" s="1">
        <f t="shared" si="669"/>
        <v>-139.48252050719475</v>
      </c>
      <c r="F1503" s="1">
        <f t="shared" si="670"/>
        <v>-7.236545147935205</v>
      </c>
      <c r="G1503" s="1">
        <f t="shared" si="671"/>
        <v>3.4584551526108953E-3</v>
      </c>
      <c r="H1503">
        <v>-2.1208</v>
      </c>
      <c r="I1503" s="1">
        <f t="shared" si="672"/>
        <v>53.771999999999998</v>
      </c>
      <c r="J1503">
        <v>6.5266000000000002</v>
      </c>
      <c r="K1503">
        <v>4.0300000000000002E-2</v>
      </c>
      <c r="L1503">
        <v>1.4410000000000001</v>
      </c>
      <c r="M1503">
        <v>1.2204999999999999</v>
      </c>
      <c r="N1503" s="10">
        <v>2.7648999999999999</v>
      </c>
      <c r="O1503" s="2">
        <f t="shared" si="687"/>
        <v>4.0207984920388018E-2</v>
      </c>
      <c r="P1503" s="2">
        <f t="shared" si="688"/>
        <v>1.4412059841775027</v>
      </c>
      <c r="Q1503">
        <v>8.7538</v>
      </c>
      <c r="R1503">
        <v>-138.61080000000001</v>
      </c>
      <c r="S1503">
        <v>-7.5583</v>
      </c>
      <c r="T1503">
        <v>-1.5043</v>
      </c>
      <c r="U1503">
        <v>32.134099999999997</v>
      </c>
      <c r="V1503">
        <v>-11.860799999999999</v>
      </c>
      <c r="W1503">
        <v>2453</v>
      </c>
      <c r="X1503">
        <v>6.7279999999999998</v>
      </c>
      <c r="Y1503" s="1">
        <f t="shared" si="673"/>
        <v>0.39315957728926371</v>
      </c>
      <c r="Z1503" s="1">
        <f t="shared" si="674"/>
        <v>8.4988930490296539</v>
      </c>
      <c r="AA1503" s="1">
        <f t="shared" si="675"/>
        <v>-133.16560592090929</v>
      </c>
      <c r="AB1503" s="1">
        <f t="shared" si="676"/>
        <v>-9.5681387050914548</v>
      </c>
      <c r="AC1503" s="1">
        <f t="shared" si="677"/>
        <v>133.77914284977919</v>
      </c>
      <c r="AD1503" s="1">
        <f t="shared" si="678"/>
        <v>33.535132619429959</v>
      </c>
      <c r="AE1503" s="3">
        <f>AD1503/(K!D$3*AC1503^2)</f>
        <v>0.34808944043191664</v>
      </c>
      <c r="AF1503" s="1">
        <f t="shared" si="679"/>
        <v>0.62616293649527077</v>
      </c>
      <c r="AG1503" s="1">
        <f t="shared" si="680"/>
        <v>-1.2472340388868517</v>
      </c>
      <c r="AH1503" s="1">
        <f t="shared" si="681"/>
        <v>17.914703541126386</v>
      </c>
      <c r="AI1503" s="1">
        <f t="shared" si="682"/>
        <v>17.968980932074157</v>
      </c>
      <c r="AJ1503" s="1">
        <f t="shared" si="689"/>
        <v>0.58073276119079842</v>
      </c>
      <c r="AK1503" s="1">
        <f t="shared" si="690"/>
        <v>16.614933026192418</v>
      </c>
      <c r="AL1503" s="2">
        <f>AI1503/(K!D$3*AC1503^2)</f>
        <v>0.18651521640780661</v>
      </c>
      <c r="AM1503" s="2">
        <f t="shared" si="691"/>
        <v>0.13444614801456675</v>
      </c>
      <c r="AN1503" s="4">
        <f t="shared" si="683"/>
        <v>1419.462257591352</v>
      </c>
      <c r="AO1503" s="4">
        <f t="shared" si="692"/>
        <v>-1415.7310701595904</v>
      </c>
      <c r="AP1503" s="4">
        <f t="shared" si="684"/>
        <v>-93.442775699812174</v>
      </c>
      <c r="AQ1503" s="4">
        <f t="shared" si="685"/>
        <v>42.977731217841686</v>
      </c>
      <c r="AR1503" s="4">
        <f t="shared" si="686"/>
        <v>0</v>
      </c>
      <c r="AS1503" s="11">
        <f t="shared" si="693"/>
        <v>177.99818655282229</v>
      </c>
      <c r="AT1503" s="12">
        <f t="shared" si="694"/>
        <v>0.57866378214078762</v>
      </c>
      <c r="AU1503" s="14">
        <f t="shared" si="695"/>
        <v>54.643385026589705</v>
      </c>
    </row>
    <row r="1504" spans="1:47" x14ac:dyDescent="0.35">
      <c r="A1504" t="s">
        <v>35</v>
      </c>
      <c r="B1504">
        <v>90.8</v>
      </c>
      <c r="C1504" s="1">
        <f t="shared" si="667"/>
        <v>-3.4625908804498215E-2</v>
      </c>
      <c r="D1504" s="1">
        <f t="shared" si="668"/>
        <v>-7.9638476339096194</v>
      </c>
      <c r="E1504" s="1">
        <f t="shared" si="669"/>
        <v>-132.95745431832697</v>
      </c>
      <c r="F1504" s="1">
        <f t="shared" si="670"/>
        <v>1.3894181269427253</v>
      </c>
      <c r="G1504" s="1">
        <f t="shared" si="671"/>
        <v>4.1206414857697382E-4</v>
      </c>
      <c r="H1504">
        <v>2.1806000000000001</v>
      </c>
      <c r="I1504" s="1">
        <f t="shared" si="672"/>
        <v>54.585999999999999</v>
      </c>
      <c r="J1504">
        <v>5.4973999999999998</v>
      </c>
      <c r="K1504">
        <v>0.69540000000000002</v>
      </c>
      <c r="L1504">
        <v>1.3465</v>
      </c>
      <c r="M1504">
        <v>-0.30859999999999999</v>
      </c>
      <c r="N1504" s="10">
        <v>4.5682999999999998</v>
      </c>
      <c r="O1504" s="2">
        <f t="shared" si="687"/>
        <v>0.69552154595736893</v>
      </c>
      <c r="P1504" s="2">
        <f t="shared" si="688"/>
        <v>1.3465299814450018</v>
      </c>
      <c r="Q1504">
        <v>-7.6287000000000003</v>
      </c>
      <c r="R1504">
        <v>-131.93090000000001</v>
      </c>
      <c r="S1504">
        <v>0.79449999999999998</v>
      </c>
      <c r="T1504">
        <v>9.6791</v>
      </c>
      <c r="U1504">
        <v>29.646999999999998</v>
      </c>
      <c r="V1504">
        <v>-17.1813</v>
      </c>
      <c r="W1504">
        <v>2274</v>
      </c>
      <c r="X1504">
        <v>5.9139999999999997</v>
      </c>
      <c r="Y1504" s="1">
        <f t="shared" si="673"/>
        <v>0.41951928707112046</v>
      </c>
      <c r="Z1504" s="1">
        <f t="shared" si="674"/>
        <v>-5.9335630681645783</v>
      </c>
      <c r="AA1504" s="1">
        <f t="shared" si="675"/>
        <v>-126.73871016642821</v>
      </c>
      <c r="AB1504" s="1">
        <f t="shared" si="676"/>
        <v>-2.2145252365347958</v>
      </c>
      <c r="AC1504" s="1">
        <f t="shared" si="677"/>
        <v>126.89685554558486</v>
      </c>
      <c r="AD1504" s="1">
        <f t="shared" si="678"/>
        <v>30.324280192495678</v>
      </c>
      <c r="AE1504" s="3">
        <f>AD1504/(K!D$3*AC1504^2)</f>
        <v>0.34982949112808559</v>
      </c>
      <c r="AF1504" s="1">
        <f t="shared" si="679"/>
        <v>8.2611686553243171</v>
      </c>
      <c r="AG1504" s="1">
        <f t="shared" si="680"/>
        <v>-0.63948851698034659</v>
      </c>
      <c r="AH1504" s="1">
        <f t="shared" si="681"/>
        <v>14.463499465618668</v>
      </c>
      <c r="AI1504" s="1">
        <f t="shared" si="682"/>
        <v>16.668793294867335</v>
      </c>
      <c r="AJ1504" s="1">
        <f t="shared" si="689"/>
        <v>8.7236172560596899</v>
      </c>
      <c r="AK1504" s="1">
        <f t="shared" si="690"/>
        <v>15.273145820593076</v>
      </c>
      <c r="AL1504" s="2">
        <f>AI1504/(K!D$3*AC1504^2)</f>
        <v>0.19229592389486413</v>
      </c>
      <c r="AM1504" s="2">
        <f t="shared" si="691"/>
        <v>0.14099293031545096</v>
      </c>
      <c r="AN1504" s="4">
        <f t="shared" si="683"/>
        <v>1412.001876622996</v>
      </c>
      <c r="AO1504" s="4">
        <f t="shared" si="692"/>
        <v>-1224.6114252677125</v>
      </c>
      <c r="AP1504" s="4">
        <f t="shared" si="684"/>
        <v>45.076292487886953</v>
      </c>
      <c r="AQ1504" s="4">
        <f t="shared" si="685"/>
        <v>701.45868342062022</v>
      </c>
      <c r="AR1504" s="4">
        <f t="shared" si="686"/>
        <v>0</v>
      </c>
      <c r="AS1504" s="11">
        <f t="shared" si="693"/>
        <v>150.26613389422934</v>
      </c>
      <c r="AT1504" s="12">
        <f t="shared" si="694"/>
        <v>0.62093310317633943</v>
      </c>
      <c r="AU1504" s="14">
        <f t="shared" si="695"/>
        <v>51.615693326220054</v>
      </c>
    </row>
    <row r="1505" spans="1:47" x14ac:dyDescent="0.35">
      <c r="A1505" t="s">
        <v>35</v>
      </c>
      <c r="B1505">
        <v>90.9</v>
      </c>
      <c r="C1505" s="1">
        <f t="shared" si="667"/>
        <v>-3.4348850897346628E-2</v>
      </c>
      <c r="D1505" s="1">
        <f t="shared" si="668"/>
        <v>7.5113125720473679</v>
      </c>
      <c r="E1505" s="1">
        <f t="shared" si="669"/>
        <v>-133.05548271078499</v>
      </c>
      <c r="F1505" s="1">
        <f t="shared" si="670"/>
        <v>-3.8825052654213139</v>
      </c>
      <c r="G1505" s="1">
        <f t="shared" si="671"/>
        <v>1.8014234731296597E-2</v>
      </c>
      <c r="H1505">
        <v>-2.6151</v>
      </c>
      <c r="I1505" s="1">
        <f t="shared" si="672"/>
        <v>54.552999999999997</v>
      </c>
      <c r="J1505">
        <v>5.5903999999999998</v>
      </c>
      <c r="K1505">
        <v>-0.61399999999999999</v>
      </c>
      <c r="L1505">
        <v>1.3916999999999999</v>
      </c>
      <c r="M1505">
        <v>-0.22950000000000001</v>
      </c>
      <c r="N1505" s="10">
        <v>2.6118000000000001</v>
      </c>
      <c r="O1505" s="2">
        <f t="shared" si="687"/>
        <v>-0.61407803255968174</v>
      </c>
      <c r="P1505" s="2">
        <f t="shared" si="688"/>
        <v>1.3917689269710651</v>
      </c>
      <c r="Q1505">
        <v>7.2138</v>
      </c>
      <c r="R1505">
        <v>-132.048</v>
      </c>
      <c r="S1505">
        <v>-4.4127999999999998</v>
      </c>
      <c r="T1505">
        <v>-8.6615000000000002</v>
      </c>
      <c r="U1505">
        <v>29.3309</v>
      </c>
      <c r="V1505">
        <v>-15.438499999999999</v>
      </c>
      <c r="W1505">
        <v>2311</v>
      </c>
      <c r="X1505">
        <v>5.9470000000000001</v>
      </c>
      <c r="Y1505" s="1">
        <f t="shared" si="673"/>
        <v>0.41867514564705233</v>
      </c>
      <c r="Z1505" s="1">
        <f t="shared" si="674"/>
        <v>5.6981351850363957</v>
      </c>
      <c r="AA1505" s="1">
        <f t="shared" si="675"/>
        <v>-126.91542329605542</v>
      </c>
      <c r="AB1505" s="1">
        <f t="shared" si="676"/>
        <v>-7.1143633834573219</v>
      </c>
      <c r="AC1505" s="1">
        <f t="shared" si="677"/>
        <v>127.24231835893181</v>
      </c>
      <c r="AD1505" s="1">
        <f t="shared" si="678"/>
        <v>30.579138022992392</v>
      </c>
      <c r="AE1505" s="3">
        <f>AD1505/(K!D$3*AC1505^2)</f>
        <v>0.35085666514131686</v>
      </c>
      <c r="AF1505" s="1">
        <f t="shared" si="679"/>
        <v>-7.2921123265894892</v>
      </c>
      <c r="AG1505" s="1">
        <f t="shared" si="680"/>
        <v>-1.1696779230535199</v>
      </c>
      <c r="AH1505" s="1">
        <f t="shared" si="681"/>
        <v>15.025761426746524</v>
      </c>
      <c r="AI1505" s="1">
        <f t="shared" si="682"/>
        <v>16.742656750969392</v>
      </c>
      <c r="AJ1505" s="1">
        <f t="shared" si="689"/>
        <v>-7.6693571096038253</v>
      </c>
      <c r="AK1505" s="1">
        <f t="shared" si="690"/>
        <v>15.803093131908186</v>
      </c>
      <c r="AL1505" s="2">
        <f>AI1505/(K!D$3*AC1505^2)</f>
        <v>0.19210066381969373</v>
      </c>
      <c r="AM1505" s="2">
        <f t="shared" si="691"/>
        <v>0.14076752841774168</v>
      </c>
      <c r="AN1505" s="4">
        <f t="shared" si="683"/>
        <v>1413.5824196436486</v>
      </c>
      <c r="AO1505" s="4">
        <f t="shared" si="692"/>
        <v>-1270.8873967785391</v>
      </c>
      <c r="AP1505" s="4">
        <f t="shared" si="684"/>
        <v>-22.387795653202392</v>
      </c>
      <c r="AQ1505" s="4">
        <f t="shared" si="685"/>
        <v>-618.51375768114508</v>
      </c>
      <c r="AR1505" s="4">
        <f t="shared" si="686"/>
        <v>0</v>
      </c>
      <c r="AS1505" s="11">
        <f t="shared" si="693"/>
        <v>205.88763949168086</v>
      </c>
      <c r="AT1505" s="12">
        <f t="shared" si="694"/>
        <v>0.61167564675190333</v>
      </c>
      <c r="AU1505" s="14">
        <f t="shared" si="695"/>
        <v>52.289238000608911</v>
      </c>
    </row>
    <row r="1506" spans="1:47" x14ac:dyDescent="0.35">
      <c r="A1506" t="s">
        <v>35</v>
      </c>
      <c r="B1506">
        <v>97</v>
      </c>
      <c r="C1506" s="1">
        <f t="shared" si="667"/>
        <v>-3.3764663473892294E-2</v>
      </c>
      <c r="D1506" s="1">
        <f t="shared" si="668"/>
        <v>8.5493762960396076</v>
      </c>
      <c r="E1506" s="1">
        <f t="shared" si="669"/>
        <v>-141.85654240591091</v>
      </c>
      <c r="F1506" s="1">
        <f t="shared" si="670"/>
        <v>-5.4690809895055406</v>
      </c>
      <c r="G1506" s="1">
        <f t="shared" si="671"/>
        <v>5.4443564143113576E-2</v>
      </c>
      <c r="H1506">
        <v>-2.9777</v>
      </c>
      <c r="I1506" s="1">
        <f t="shared" si="672"/>
        <v>54.771000000000001</v>
      </c>
      <c r="J1506">
        <v>5.7565</v>
      </c>
      <c r="K1506">
        <v>-0.94130000000000003</v>
      </c>
      <c r="L1506">
        <v>1.1052</v>
      </c>
      <c r="M1506">
        <v>-0.7036</v>
      </c>
      <c r="N1506" s="10">
        <v>2.3062</v>
      </c>
      <c r="O1506" s="2">
        <f t="shared" si="687"/>
        <v>-0.94144624802408261</v>
      </c>
      <c r="P1506" s="2">
        <f t="shared" si="688"/>
        <v>1.1053981704328226</v>
      </c>
      <c r="Q1506">
        <v>8.0731999999999999</v>
      </c>
      <c r="R1506">
        <v>-140.7466</v>
      </c>
      <c r="S1506">
        <v>-6.0320999999999998</v>
      </c>
      <c r="T1506">
        <v>-14.1028</v>
      </c>
      <c r="U1506">
        <v>32.872900000000001</v>
      </c>
      <c r="V1506">
        <v>-16.674800000000001</v>
      </c>
      <c r="W1506">
        <v>1994</v>
      </c>
      <c r="X1506">
        <v>5.7290000000000001</v>
      </c>
      <c r="Y1506" s="1">
        <f t="shared" si="673"/>
        <v>0.39411159089799436</v>
      </c>
      <c r="Z1506" s="1">
        <f t="shared" si="674"/>
        <v>5.7703378239814906</v>
      </c>
      <c r="AA1506" s="1">
        <f t="shared" si="675"/>
        <v>-135.37874694769556</v>
      </c>
      <c r="AB1506" s="1">
        <f t="shared" si="676"/>
        <v>-8.7549469674584799</v>
      </c>
      <c r="AC1506" s="1">
        <f t="shared" si="677"/>
        <v>135.78420755056189</v>
      </c>
      <c r="AD1506" s="1">
        <f t="shared" si="678"/>
        <v>34.373397974878607</v>
      </c>
      <c r="AE1506" s="3">
        <f>AD1506/(K!D$3*AC1506^2)</f>
        <v>0.34633117070231972</v>
      </c>
      <c r="AF1506" s="1">
        <f t="shared" si="679"/>
        <v>-12.642054880584308</v>
      </c>
      <c r="AG1506" s="1">
        <f t="shared" si="680"/>
        <v>-1.3978567405489954</v>
      </c>
      <c r="AH1506" s="1">
        <f t="shared" si="681"/>
        <v>13.282909300292914</v>
      </c>
      <c r="AI1506" s="1">
        <f t="shared" si="682"/>
        <v>18.390520235996906</v>
      </c>
      <c r="AJ1506" s="1">
        <f t="shared" si="689"/>
        <v>-11.781683103684898</v>
      </c>
      <c r="AK1506" s="1">
        <f t="shared" si="690"/>
        <v>12.378923327677164</v>
      </c>
      <c r="AL1506" s="2">
        <f>AI1506/(K!D$3*AC1506^2)</f>
        <v>0.1852947563639874</v>
      </c>
      <c r="AM1506" s="2">
        <f t="shared" si="691"/>
        <v>0.13309635311688259</v>
      </c>
      <c r="AN1506" s="4">
        <f t="shared" si="683"/>
        <v>1426.2724534049396</v>
      </c>
      <c r="AO1506" s="4">
        <f t="shared" si="692"/>
        <v>-1034.0667605541439</v>
      </c>
      <c r="AP1506" s="4">
        <f t="shared" si="684"/>
        <v>19.438721425018233</v>
      </c>
      <c r="AQ1506" s="4">
        <f t="shared" si="685"/>
        <v>-982.13093942109685</v>
      </c>
      <c r="AR1506" s="4">
        <f t="shared" si="686"/>
        <v>0</v>
      </c>
      <c r="AS1506" s="11">
        <f t="shared" si="693"/>
        <v>223.58396034717359</v>
      </c>
      <c r="AT1506" s="12">
        <f t="shared" si="694"/>
        <v>0.71528207292123347</v>
      </c>
      <c r="AU1506" s="14">
        <f t="shared" si="695"/>
        <v>44.33367916939671</v>
      </c>
    </row>
    <row r="1507" spans="1:47" x14ac:dyDescent="0.35">
      <c r="A1507" t="s">
        <v>35</v>
      </c>
      <c r="B1507">
        <v>95.6</v>
      </c>
      <c r="C1507" s="1">
        <f t="shared" si="667"/>
        <v>-3.6273199260908225E-2</v>
      </c>
      <c r="D1507" s="1">
        <f t="shared" si="668"/>
        <v>2.7527927312869647</v>
      </c>
      <c r="E1507" s="1">
        <f t="shared" si="669"/>
        <v>-140.17137479032587</v>
      </c>
      <c r="F1507" s="1">
        <f t="shared" si="670"/>
        <v>-2.7988825805780571</v>
      </c>
      <c r="G1507" s="1">
        <f t="shared" si="671"/>
        <v>1.285740297227278E-2</v>
      </c>
      <c r="H1507">
        <v>-0.8488</v>
      </c>
      <c r="I1507" s="1">
        <f t="shared" si="672"/>
        <v>55.063000000000002</v>
      </c>
      <c r="J1507">
        <v>6.0899000000000001</v>
      </c>
      <c r="K1507">
        <v>-0.88970000000000005</v>
      </c>
      <c r="L1507">
        <v>1.1819</v>
      </c>
      <c r="M1507">
        <v>-0.68500000000000005</v>
      </c>
      <c r="N1507" s="10">
        <v>3.6078000000000001</v>
      </c>
      <c r="O1507" s="2">
        <f t="shared" si="687"/>
        <v>-0.8897477495394428</v>
      </c>
      <c r="P1507" s="2">
        <f t="shared" si="688"/>
        <v>1.1820708324874298</v>
      </c>
      <c r="Q1507">
        <v>2.3290999999999999</v>
      </c>
      <c r="R1507">
        <v>-138.9879</v>
      </c>
      <c r="S1507">
        <v>-3.4102999999999999</v>
      </c>
      <c r="T1507">
        <v>-11.6806</v>
      </c>
      <c r="U1507">
        <v>32.6267</v>
      </c>
      <c r="V1507">
        <v>-16.855899999999998</v>
      </c>
      <c r="W1507">
        <v>2233</v>
      </c>
      <c r="X1507">
        <v>5.4370000000000003</v>
      </c>
      <c r="Y1507" s="1">
        <f t="shared" si="673"/>
        <v>0.40147855611226096</v>
      </c>
      <c r="Z1507" s="1">
        <f t="shared" si="674"/>
        <v>0.40803752002452676</v>
      </c>
      <c r="AA1507" s="1">
        <f t="shared" si="675"/>
        <v>-133.62191458697191</v>
      </c>
      <c r="AB1507" s="1">
        <f t="shared" si="676"/>
        <v>-6.182523777564386</v>
      </c>
      <c r="AC1507" s="1">
        <f t="shared" si="677"/>
        <v>133.76548939381155</v>
      </c>
      <c r="AD1507" s="1">
        <f t="shared" si="678"/>
        <v>33.335300318458359</v>
      </c>
      <c r="AE1507" s="3">
        <f>AD1507/(K!D$3*AC1507^2)</f>
        <v>0.34608585156436961</v>
      </c>
      <c r="AF1507" s="1">
        <f t="shared" si="679"/>
        <v>-11.578914181536229</v>
      </c>
      <c r="AG1507" s="1">
        <f t="shared" si="680"/>
        <v>-0.67282046727362399</v>
      </c>
      <c r="AH1507" s="1">
        <f t="shared" si="681"/>
        <v>13.777371611944979</v>
      </c>
      <c r="AI1507" s="1">
        <f t="shared" si="682"/>
        <v>18.009439456523637</v>
      </c>
      <c r="AJ1507" s="1">
        <f t="shared" si="689"/>
        <v>-11.198085849033081</v>
      </c>
      <c r="AK1507" s="1">
        <f t="shared" si="690"/>
        <v>13.324236423706015</v>
      </c>
      <c r="AL1507" s="2">
        <f>AI1507/(K!D$3*AC1507^2)</f>
        <v>0.18697333250232398</v>
      </c>
      <c r="AM1507" s="2">
        <f t="shared" si="691"/>
        <v>0.13495565832725107</v>
      </c>
      <c r="AN1507" s="4">
        <f t="shared" si="683"/>
        <v>1424.6961721514831</v>
      </c>
      <c r="AO1507" s="4">
        <f t="shared" si="692"/>
        <v>-1091.1946867438824</v>
      </c>
      <c r="AP1507" s="4">
        <f t="shared" si="684"/>
        <v>39.011535533422226</v>
      </c>
      <c r="AQ1507" s="4">
        <f t="shared" si="685"/>
        <v>-915.16743750000978</v>
      </c>
      <c r="AR1507" s="4">
        <f t="shared" si="686"/>
        <v>0</v>
      </c>
      <c r="AS1507" s="11">
        <f t="shared" si="693"/>
        <v>220.0446956269823</v>
      </c>
      <c r="AT1507" s="12">
        <f t="shared" si="694"/>
        <v>0.63801888587168964</v>
      </c>
      <c r="AU1507" s="14">
        <f t="shared" si="695"/>
        <v>50.355749063194629</v>
      </c>
    </row>
    <row r="1508" spans="1:47" x14ac:dyDescent="0.35">
      <c r="A1508" t="s">
        <v>35</v>
      </c>
      <c r="B1508">
        <v>94.8</v>
      </c>
      <c r="C1508" s="1">
        <f t="shared" si="667"/>
        <v>-2.8296710459788019E-2</v>
      </c>
      <c r="D1508" s="1">
        <f t="shared" si="668"/>
        <v>7.0659524337395228</v>
      </c>
      <c r="E1508" s="1">
        <f t="shared" si="669"/>
        <v>-138.75805037705021</v>
      </c>
      <c r="F1508" s="1">
        <f t="shared" si="670"/>
        <v>-4.2213195204866363</v>
      </c>
      <c r="G1508" s="1">
        <f t="shared" si="671"/>
        <v>4.7473768459965981E-2</v>
      </c>
      <c r="H1508">
        <v>-2.2944</v>
      </c>
      <c r="I1508" s="1">
        <f t="shared" si="672"/>
        <v>53.912999999999997</v>
      </c>
      <c r="J1508">
        <v>6.4519000000000002</v>
      </c>
      <c r="K1508">
        <v>-0.3463</v>
      </c>
      <c r="L1508">
        <v>1.4137</v>
      </c>
      <c r="M1508">
        <v>3.2399999999999998E-2</v>
      </c>
      <c r="N1508" s="10">
        <v>3.7284999999999999</v>
      </c>
      <c r="O1508" s="2">
        <f t="shared" si="687"/>
        <v>-0.34646179108969877</v>
      </c>
      <c r="P1508" s="2">
        <f t="shared" si="688"/>
        <v>1.4138239242665782</v>
      </c>
      <c r="Q1508">
        <v>6.8936000000000002</v>
      </c>
      <c r="R1508">
        <v>-137.81120000000001</v>
      </c>
      <c r="S1508">
        <v>-4.5961999999999996</v>
      </c>
      <c r="T1508">
        <v>-6.0909000000000004</v>
      </c>
      <c r="U1508">
        <v>33.461500000000001</v>
      </c>
      <c r="V1508">
        <v>-13.248200000000001</v>
      </c>
      <c r="W1508">
        <v>2343</v>
      </c>
      <c r="X1508">
        <v>6.5869999999999997</v>
      </c>
      <c r="Y1508" s="1">
        <f t="shared" si="673"/>
        <v>0.39736905215465396</v>
      </c>
      <c r="Z1508" s="1">
        <f t="shared" si="674"/>
        <v>5.8557848538551323</v>
      </c>
      <c r="AA1508" s="1">
        <f t="shared" si="675"/>
        <v>-132.10976810771373</v>
      </c>
      <c r="AB1508" s="1">
        <f t="shared" si="676"/>
        <v>-6.8535318588642795</v>
      </c>
      <c r="AC1508" s="1">
        <f t="shared" si="677"/>
        <v>132.41696245069588</v>
      </c>
      <c r="AD1508" s="1">
        <f t="shared" si="678"/>
        <v>34.632772825193307</v>
      </c>
      <c r="AE1508" s="3">
        <f>AD1508/(K!D$3*AC1508^2)</f>
        <v>0.36691685328300622</v>
      </c>
      <c r="AF1508" s="1">
        <f t="shared" si="679"/>
        <v>-4.5593585509029193</v>
      </c>
      <c r="AG1508" s="1">
        <f t="shared" si="680"/>
        <v>-1.0909281948922853</v>
      </c>
      <c r="AH1508" s="1">
        <f t="shared" si="681"/>
        <v>17.133304480351988</v>
      </c>
      <c r="AI1508" s="1">
        <f t="shared" si="682"/>
        <v>17.763107755642086</v>
      </c>
      <c r="AJ1508" s="1">
        <f t="shared" si="689"/>
        <v>-4.3195954791758338</v>
      </c>
      <c r="AK1508" s="1">
        <f t="shared" si="690"/>
        <v>16.232315083448533</v>
      </c>
      <c r="AL1508" s="2">
        <f>AI1508/(K!D$3*AC1508^2)</f>
        <v>0.1881912151569336</v>
      </c>
      <c r="AM1508" s="2">
        <f t="shared" si="691"/>
        <v>0.13631782483058855</v>
      </c>
      <c r="AN1508" s="4">
        <f t="shared" si="683"/>
        <v>1424.5685276808977</v>
      </c>
      <c r="AO1508" s="4">
        <f t="shared" si="692"/>
        <v>-1375.4000421736457</v>
      </c>
      <c r="AP1508" s="4">
        <f t="shared" si="684"/>
        <v>-41.838959153890613</v>
      </c>
      <c r="AQ1508" s="4">
        <f t="shared" si="685"/>
        <v>-368.67291132462293</v>
      </c>
      <c r="AR1508" s="4">
        <f t="shared" si="686"/>
        <v>0</v>
      </c>
      <c r="AS1508" s="11">
        <f t="shared" si="693"/>
        <v>194.90168240858958</v>
      </c>
      <c r="AT1508" s="12">
        <f t="shared" si="694"/>
        <v>0.60801046849376772</v>
      </c>
      <c r="AU1508" s="14">
        <f t="shared" si="695"/>
        <v>52.554214506846854</v>
      </c>
    </row>
    <row r="1509" spans="1:47" x14ac:dyDescent="0.35">
      <c r="A1509" t="s">
        <v>35</v>
      </c>
      <c r="B1509">
        <v>94.5</v>
      </c>
      <c r="C1509" s="1">
        <f t="shared" si="667"/>
        <v>-3.3326798800733713E-2</v>
      </c>
      <c r="D1509" s="1">
        <f t="shared" si="668"/>
        <v>13.495756069019874</v>
      </c>
      <c r="E1509" s="1">
        <f t="shared" si="669"/>
        <v>-137.86574595602056</v>
      </c>
      <c r="F1509" s="1">
        <f t="shared" si="670"/>
        <v>-1.6556766103141638</v>
      </c>
      <c r="G1509" s="1">
        <f t="shared" si="671"/>
        <v>6.6040357266871297E-2</v>
      </c>
      <c r="H1509">
        <v>-3.7462</v>
      </c>
      <c r="I1509" s="1">
        <f t="shared" si="672"/>
        <v>54.576999999999998</v>
      </c>
      <c r="J1509">
        <v>5.0746000000000002</v>
      </c>
      <c r="K1509">
        <v>-0.71279999999999999</v>
      </c>
      <c r="L1509">
        <v>1.3073999999999999</v>
      </c>
      <c r="M1509">
        <v>0.74460000000000004</v>
      </c>
      <c r="N1509" s="10">
        <v>3.1124999999999998</v>
      </c>
      <c r="O1509" s="2">
        <f t="shared" si="687"/>
        <v>-0.7130951825155849</v>
      </c>
      <c r="P1509" s="2">
        <f t="shared" si="688"/>
        <v>1.3074316533471113</v>
      </c>
      <c r="Q1509">
        <v>13.101699999999999</v>
      </c>
      <c r="R1509">
        <v>-136.8081</v>
      </c>
      <c r="S1509">
        <v>-2.1823999999999999</v>
      </c>
      <c r="T1509">
        <v>-11.824</v>
      </c>
      <c r="U1509">
        <v>31.735600000000002</v>
      </c>
      <c r="V1509">
        <v>-15.8048</v>
      </c>
      <c r="W1509">
        <v>2508</v>
      </c>
      <c r="X1509">
        <v>5.923</v>
      </c>
      <c r="Y1509" s="1">
        <f t="shared" si="673"/>
        <v>0.4044194792844486</v>
      </c>
      <c r="Z1509" s="1">
        <f t="shared" si="674"/>
        <v>11.104828107490214</v>
      </c>
      <c r="AA1509" s="1">
        <f t="shared" si="675"/>
        <v>-131.44849854263077</v>
      </c>
      <c r="AB1509" s="1">
        <f t="shared" si="676"/>
        <v>-4.8515611034115906</v>
      </c>
      <c r="AC1509" s="1">
        <f t="shared" si="677"/>
        <v>132.00591888831744</v>
      </c>
      <c r="AD1509" s="1">
        <f t="shared" si="678"/>
        <v>33.197879828510317</v>
      </c>
      <c r="AE1509" s="3">
        <f>AD1509/(K!D$3*AC1509^2)</f>
        <v>0.35390865046835146</v>
      </c>
      <c r="AF1509" s="1">
        <f t="shared" si="679"/>
        <v>-9.0312710668328222</v>
      </c>
      <c r="AG1509" s="1">
        <f t="shared" si="680"/>
        <v>-1.3220954049184606</v>
      </c>
      <c r="AH1509" s="1">
        <f t="shared" si="681"/>
        <v>15.149091509046666</v>
      </c>
      <c r="AI1509" s="1">
        <f t="shared" si="682"/>
        <v>17.686344079311247</v>
      </c>
      <c r="AJ1509" s="1">
        <f t="shared" si="689"/>
        <v>-8.8626634797682957</v>
      </c>
      <c r="AK1509" s="1">
        <f t="shared" si="690"/>
        <v>14.866268443870325</v>
      </c>
      <c r="AL1509" s="2">
        <f>AI1509/(K!D$3*AC1509^2)</f>
        <v>0.18854668422085305</v>
      </c>
      <c r="AM1509" s="2">
        <f t="shared" si="691"/>
        <v>0.13671752322056119</v>
      </c>
      <c r="AN1509" s="4">
        <f t="shared" si="683"/>
        <v>1424.3104584058703</v>
      </c>
      <c r="AO1509" s="4">
        <f t="shared" si="692"/>
        <v>-1218.742787693023</v>
      </c>
      <c r="AP1509" s="4">
        <f t="shared" si="684"/>
        <v>-75.899075527593624</v>
      </c>
      <c r="AQ1509" s="4">
        <f t="shared" si="685"/>
        <v>-733.18867265161441</v>
      </c>
      <c r="AR1509" s="4">
        <f t="shared" si="686"/>
        <v>0</v>
      </c>
      <c r="AS1509" s="11">
        <f t="shared" si="693"/>
        <v>210.80167450491567</v>
      </c>
      <c r="AT1509" s="12">
        <f t="shared" si="694"/>
        <v>0.56790688134205358</v>
      </c>
      <c r="AU1509" s="14">
        <f t="shared" si="695"/>
        <v>55.395605177048068</v>
      </c>
    </row>
    <row r="1510" spans="1:47" x14ac:dyDescent="0.35">
      <c r="A1510" t="s">
        <v>35</v>
      </c>
      <c r="B1510">
        <v>95.1</v>
      </c>
      <c r="C1510" s="1">
        <f t="shared" si="667"/>
        <v>-2.6446327163119641E-2</v>
      </c>
      <c r="D1510" s="1">
        <f t="shared" si="668"/>
        <v>-2.1583281411661095</v>
      </c>
      <c r="E1510" s="1">
        <f t="shared" si="669"/>
        <v>-139.46843952536358</v>
      </c>
      <c r="F1510" s="1">
        <f t="shared" si="670"/>
        <v>-2.9335383916964171</v>
      </c>
      <c r="G1510" s="1">
        <f t="shared" si="671"/>
        <v>-2.9199034146216718E-3</v>
      </c>
      <c r="H1510">
        <v>1.7364999999999999</v>
      </c>
      <c r="I1510" s="1">
        <f t="shared" si="672"/>
        <v>53.677</v>
      </c>
      <c r="J1510">
        <v>6.8112000000000004</v>
      </c>
      <c r="K1510">
        <v>0.30730000000000002</v>
      </c>
      <c r="L1510">
        <v>1.3987000000000001</v>
      </c>
      <c r="M1510">
        <v>1.2351000000000001</v>
      </c>
      <c r="N1510" s="10">
        <v>4.6288999999999998</v>
      </c>
      <c r="O1510" s="2">
        <f t="shared" si="687"/>
        <v>0.30734890752285116</v>
      </c>
      <c r="P1510" s="2">
        <f t="shared" si="688"/>
        <v>1.3988399533850613</v>
      </c>
      <c r="Q1510">
        <v>-2.0396000000000001</v>
      </c>
      <c r="R1510">
        <v>-138.60419999999999</v>
      </c>
      <c r="S1510">
        <v>-3.2867000000000002</v>
      </c>
      <c r="T1510">
        <v>4.4893999999999998</v>
      </c>
      <c r="U1510">
        <v>32.679000000000002</v>
      </c>
      <c r="V1510">
        <v>-13.353899999999999</v>
      </c>
      <c r="W1510">
        <v>2154</v>
      </c>
      <c r="X1510">
        <v>6.8230000000000004</v>
      </c>
      <c r="Y1510" s="1">
        <f t="shared" si="673"/>
        <v>0.39278564195986393</v>
      </c>
      <c r="Z1510" s="1">
        <f t="shared" si="674"/>
        <v>-1.2766422106588031</v>
      </c>
      <c r="AA1510" s="1">
        <f t="shared" si="675"/>
        <v>-133.05051852856039</v>
      </c>
      <c r="AB1510" s="1">
        <f t="shared" si="676"/>
        <v>-5.5561484837803299</v>
      </c>
      <c r="AC1510" s="1">
        <f t="shared" si="677"/>
        <v>133.17259884085254</v>
      </c>
      <c r="AD1510" s="1">
        <f t="shared" si="678"/>
        <v>33.477281072983899</v>
      </c>
      <c r="AE1510" s="3">
        <f>AD1510/(K!D$3*AC1510^2)</f>
        <v>0.35066148470658148</v>
      </c>
      <c r="AF1510" s="1">
        <f t="shared" si="679"/>
        <v>4.168474295404156</v>
      </c>
      <c r="AG1510" s="1">
        <f t="shared" si="680"/>
        <v>-0.76759220032049313</v>
      </c>
      <c r="AH1510" s="1">
        <f t="shared" si="681"/>
        <v>17.42338065913145</v>
      </c>
      <c r="AI1510" s="1">
        <f t="shared" si="682"/>
        <v>17.931524456398957</v>
      </c>
      <c r="AJ1510" s="1">
        <f t="shared" si="689"/>
        <v>3.8586873050946586</v>
      </c>
      <c r="AK1510" s="1">
        <f t="shared" si="690"/>
        <v>16.128533606491601</v>
      </c>
      <c r="AL1510" s="2">
        <f>AI1510/(K!D$3*AC1510^2)</f>
        <v>0.18782573695949142</v>
      </c>
      <c r="AM1510" s="2">
        <f t="shared" si="691"/>
        <v>0.13590787289554501</v>
      </c>
      <c r="AN1510" s="4">
        <f t="shared" si="683"/>
        <v>1428.3892299072129</v>
      </c>
      <c r="AO1510" s="4">
        <f t="shared" si="692"/>
        <v>-1389.1902560476246</v>
      </c>
      <c r="AP1510" s="4">
        <f t="shared" si="684"/>
        <v>-0.54865199171714651</v>
      </c>
      <c r="AQ1510" s="4">
        <f t="shared" si="685"/>
        <v>332.33405422593563</v>
      </c>
      <c r="AR1510" s="4">
        <f t="shared" si="686"/>
        <v>0</v>
      </c>
      <c r="AS1510" s="11">
        <f t="shared" si="693"/>
        <v>166.54512134926773</v>
      </c>
      <c r="AT1510" s="12">
        <f t="shared" si="694"/>
        <v>0.66313334721783324</v>
      </c>
      <c r="AU1510" s="14">
        <f t="shared" si="695"/>
        <v>48.460720253988086</v>
      </c>
    </row>
    <row r="1511" spans="1:47" x14ac:dyDescent="0.35">
      <c r="A1511" t="s">
        <v>35</v>
      </c>
      <c r="B1511">
        <v>90.5</v>
      </c>
      <c r="C1511" s="1">
        <f t="shared" si="667"/>
        <v>-3.6613604322627016E-2</v>
      </c>
      <c r="D1511" s="1">
        <f t="shared" si="668"/>
        <v>6.4368165339463141</v>
      </c>
      <c r="E1511" s="1">
        <f t="shared" si="669"/>
        <v>-132.58178003892542</v>
      </c>
      <c r="F1511" s="1">
        <f t="shared" si="670"/>
        <v>-1.6500049791579992</v>
      </c>
      <c r="G1511" s="1">
        <f t="shared" si="671"/>
        <v>1.0432224421904834E-2</v>
      </c>
      <c r="H1511">
        <v>-2.5636000000000001</v>
      </c>
      <c r="I1511" s="1">
        <f t="shared" si="672"/>
        <v>54.835000000000001</v>
      </c>
      <c r="J1511">
        <v>5.7211999999999996</v>
      </c>
      <c r="K1511">
        <v>-0.62829999999999997</v>
      </c>
      <c r="L1511">
        <v>1.4083000000000001</v>
      </c>
      <c r="M1511">
        <v>-0.59860000000000002</v>
      </c>
      <c r="N1511" s="10">
        <v>3.5964</v>
      </c>
      <c r="O1511" s="2">
        <f t="shared" si="687"/>
        <v>-0.62844844453668158</v>
      </c>
      <c r="P1511" s="2">
        <f t="shared" si="688"/>
        <v>1.4084787952020132</v>
      </c>
      <c r="Q1511">
        <v>6.1276000000000002</v>
      </c>
      <c r="R1511">
        <v>-131.52770000000001</v>
      </c>
      <c r="S1511">
        <v>-2.2364999999999999</v>
      </c>
      <c r="T1511">
        <v>-8.4453999999999994</v>
      </c>
      <c r="U1511">
        <v>28.789300000000001</v>
      </c>
      <c r="V1511">
        <v>-16.0185</v>
      </c>
      <c r="W1511">
        <v>2340</v>
      </c>
      <c r="X1511">
        <v>5.665</v>
      </c>
      <c r="Y1511" s="1">
        <f t="shared" si="673"/>
        <v>0.42226803387179779</v>
      </c>
      <c r="Z1511" s="1">
        <f t="shared" si="674"/>
        <v>4.6537053073158736</v>
      </c>
      <c r="AA1511" s="1">
        <f t="shared" si="675"/>
        <v>-126.50337948515275</v>
      </c>
      <c r="AB1511" s="1">
        <f t="shared" si="676"/>
        <v>-5.0320552294456959</v>
      </c>
      <c r="AC1511" s="1">
        <f t="shared" si="677"/>
        <v>126.68892443336985</v>
      </c>
      <c r="AD1511" s="1">
        <f t="shared" si="678"/>
        <v>29.699056416352136</v>
      </c>
      <c r="AE1511" s="3">
        <f>AD1511/(K!D$3*AC1511^2)</f>
        <v>0.34374231056286403</v>
      </c>
      <c r="AF1511" s="1">
        <f t="shared" si="679"/>
        <v>-7.3544549384232765</v>
      </c>
      <c r="AG1511" s="1">
        <f t="shared" si="680"/>
        <v>-0.86626003409523733</v>
      </c>
      <c r="AH1511" s="1">
        <f t="shared" si="681"/>
        <v>14.975860242081723</v>
      </c>
      <c r="AI1511" s="1">
        <f t="shared" si="682"/>
        <v>16.706729299247453</v>
      </c>
      <c r="AJ1511" s="1">
        <f t="shared" si="689"/>
        <v>-7.8682500643990325</v>
      </c>
      <c r="AK1511" s="1">
        <f t="shared" si="690"/>
        <v>16.022100114934261</v>
      </c>
      <c r="AL1511" s="2">
        <f>AI1511/(K!D$3*AC1511^2)</f>
        <v>0.19336674036922125</v>
      </c>
      <c r="AM1511" s="2">
        <f t="shared" si="691"/>
        <v>0.14223451736139225</v>
      </c>
      <c r="AN1511" s="4">
        <f t="shared" si="683"/>
        <v>1422.101940681581</v>
      </c>
      <c r="AO1511" s="4">
        <f t="shared" si="692"/>
        <v>-1275.8296045988418</v>
      </c>
      <c r="AP1511" s="4">
        <f t="shared" si="684"/>
        <v>-21.960995097682357</v>
      </c>
      <c r="AQ1511" s="4">
        <f t="shared" si="685"/>
        <v>-627.81403648994774</v>
      </c>
      <c r="AR1511" s="4">
        <f t="shared" si="686"/>
        <v>0</v>
      </c>
      <c r="AS1511" s="11">
        <f t="shared" si="693"/>
        <v>206.15506896776441</v>
      </c>
      <c r="AT1511" s="12">
        <f t="shared" si="694"/>
        <v>0.60773587208614577</v>
      </c>
      <c r="AU1511" s="14">
        <f t="shared" si="695"/>
        <v>52.574028787786119</v>
      </c>
    </row>
    <row r="1512" spans="1:47" x14ac:dyDescent="0.35">
      <c r="A1512" t="s">
        <v>35</v>
      </c>
      <c r="B1512">
        <v>95.1</v>
      </c>
      <c r="C1512" s="1">
        <f t="shared" si="667"/>
        <v>-3.3196366468791649E-2</v>
      </c>
      <c r="D1512" s="1">
        <f t="shared" si="668"/>
        <v>5.7623822626450787</v>
      </c>
      <c r="E1512" s="1">
        <f t="shared" si="669"/>
        <v>-139.24360261771457</v>
      </c>
      <c r="F1512" s="1">
        <f t="shared" si="670"/>
        <v>-5.2190674899172933</v>
      </c>
      <c r="G1512" s="1">
        <f t="shared" si="671"/>
        <v>3.4916984457225908E-2</v>
      </c>
      <c r="H1512">
        <v>-3.0762</v>
      </c>
      <c r="I1512" s="1">
        <f t="shared" si="672"/>
        <v>54.605000000000004</v>
      </c>
      <c r="J1512">
        <v>5.9573</v>
      </c>
      <c r="K1512">
        <v>-0.86419999999999997</v>
      </c>
      <c r="L1512">
        <v>1.1886000000000001</v>
      </c>
      <c r="M1512">
        <v>-1.7395</v>
      </c>
      <c r="N1512" s="10">
        <v>2.5771000000000002</v>
      </c>
      <c r="O1512" s="2">
        <f t="shared" si="687"/>
        <v>-0.86441734268402337</v>
      </c>
      <c r="P1512" s="2">
        <f t="shared" si="688"/>
        <v>1.1887805765113644</v>
      </c>
      <c r="Q1512">
        <v>5.3605999999999998</v>
      </c>
      <c r="R1512">
        <v>-138.19640000000001</v>
      </c>
      <c r="S1512">
        <v>-5.7549000000000001</v>
      </c>
      <c r="T1512">
        <v>-12.103199999999999</v>
      </c>
      <c r="U1512">
        <v>31.5457</v>
      </c>
      <c r="V1512">
        <v>-16.141300000000001</v>
      </c>
      <c r="W1512">
        <v>1861</v>
      </c>
      <c r="X1512">
        <v>5.8949999999999996</v>
      </c>
      <c r="Y1512" s="1">
        <f t="shared" si="673"/>
        <v>0.40011489403666195</v>
      </c>
      <c r="Z1512" s="1">
        <f t="shared" si="674"/>
        <v>3.3410469698928154</v>
      </c>
      <c r="AA1512" s="1">
        <f t="shared" si="675"/>
        <v>-132.9326504113084</v>
      </c>
      <c r="AB1512" s="1">
        <f t="shared" si="676"/>
        <v>-8.4482547594742794</v>
      </c>
      <c r="AC1512" s="1">
        <f t="shared" si="677"/>
        <v>133.24273019084808</v>
      </c>
      <c r="AD1512" s="1">
        <f t="shared" si="678"/>
        <v>32.792327188056632</v>
      </c>
      <c r="AE1512" s="3">
        <f>AD1512/(K!D$3*AC1512^2)</f>
        <v>0.34312537094837453</v>
      </c>
      <c r="AF1512" s="1">
        <f t="shared" si="679"/>
        <v>-11.280935961800971</v>
      </c>
      <c r="AG1512" s="1">
        <f t="shared" si="680"/>
        <v>-1.1703135492524659</v>
      </c>
      <c r="AH1512" s="1">
        <f t="shared" si="681"/>
        <v>13.953502629577414</v>
      </c>
      <c r="AI1512" s="1">
        <f t="shared" si="682"/>
        <v>17.98136217341284</v>
      </c>
      <c r="AJ1512" s="1">
        <f t="shared" si="689"/>
        <v>-10.835920755718242</v>
      </c>
      <c r="AK1512" s="1">
        <f t="shared" si="690"/>
        <v>13.40305886593017</v>
      </c>
      <c r="AL1512" s="2">
        <f>AI1512/(K!D$3*AC1512^2)</f>
        <v>0.18814954884191598</v>
      </c>
      <c r="AM1512" s="2">
        <f t="shared" si="691"/>
        <v>0.13627103712706701</v>
      </c>
      <c r="AN1512" s="4">
        <f t="shared" si="683"/>
        <v>1432.9603075845378</v>
      </c>
      <c r="AO1512" s="4">
        <f t="shared" si="692"/>
        <v>-1115.300091912545</v>
      </c>
      <c r="AP1512" s="4">
        <f t="shared" si="684"/>
        <v>29.118060885963303</v>
      </c>
      <c r="AQ1512" s="4">
        <f t="shared" si="685"/>
        <v>-899.24028302944885</v>
      </c>
      <c r="AR1512" s="4">
        <f t="shared" si="686"/>
        <v>0</v>
      </c>
      <c r="AS1512" s="11">
        <f t="shared" si="693"/>
        <v>218.95436991323615</v>
      </c>
      <c r="AT1512" s="12">
        <f t="shared" si="694"/>
        <v>0.76999479182403963</v>
      </c>
      <c r="AU1512" s="14">
        <f t="shared" si="695"/>
        <v>39.646578834288718</v>
      </c>
    </row>
    <row r="1513" spans="1:47" x14ac:dyDescent="0.35">
      <c r="A1513" t="s">
        <v>35</v>
      </c>
      <c r="B1513">
        <v>92.9</v>
      </c>
      <c r="C1513" s="1">
        <f t="shared" si="667"/>
        <v>-3.689606976902178E-2</v>
      </c>
      <c r="D1513" s="1">
        <f t="shared" si="668"/>
        <v>1.7084704377319295</v>
      </c>
      <c r="E1513" s="1">
        <f t="shared" si="669"/>
        <v>-136.10238400395488</v>
      </c>
      <c r="F1513" s="1">
        <f t="shared" si="670"/>
        <v>-7.1063623481060798</v>
      </c>
      <c r="G1513" s="1">
        <f t="shared" si="671"/>
        <v>-9.6723323660796723E-3</v>
      </c>
      <c r="H1513">
        <v>-0.44929999999999998</v>
      </c>
      <c r="I1513" s="1">
        <f t="shared" si="672"/>
        <v>55.000999999999998</v>
      </c>
      <c r="J1513">
        <v>5.9294000000000002</v>
      </c>
      <c r="K1513">
        <v>-0.56040000000000001</v>
      </c>
      <c r="L1513">
        <v>1.4282999999999999</v>
      </c>
      <c r="M1513">
        <v>-0.33710000000000001</v>
      </c>
      <c r="N1513" s="10">
        <v>1.8205</v>
      </c>
      <c r="O1513" s="2">
        <f t="shared" si="687"/>
        <v>-0.56043516429597173</v>
      </c>
      <c r="P1513" s="2">
        <f t="shared" si="688"/>
        <v>1.4286220437304142</v>
      </c>
      <c r="Q1513">
        <v>1.4516</v>
      </c>
      <c r="R1513">
        <v>-134.98339999999999</v>
      </c>
      <c r="S1513">
        <v>-7.6161000000000003</v>
      </c>
      <c r="T1513">
        <v>-6.9619999999999997</v>
      </c>
      <c r="U1513">
        <v>30.327999999999999</v>
      </c>
      <c r="V1513">
        <v>-13.8155</v>
      </c>
      <c r="W1513">
        <v>2199</v>
      </c>
      <c r="X1513">
        <v>5.4989999999999997</v>
      </c>
      <c r="Y1513" s="1">
        <f t="shared" si="673"/>
        <v>0.41268083522715682</v>
      </c>
      <c r="Z1513" s="1">
        <f t="shared" si="674"/>
        <v>0.27192845030619672</v>
      </c>
      <c r="AA1513" s="1">
        <f t="shared" si="675"/>
        <v>-129.84449181857028</v>
      </c>
      <c r="AB1513" s="1">
        <f t="shared" si="676"/>
        <v>-9.9570583876464731</v>
      </c>
      <c r="AC1513" s="1">
        <f t="shared" si="677"/>
        <v>130.22599207700378</v>
      </c>
      <c r="AD1513" s="1">
        <f t="shared" si="678"/>
        <v>31.657378871926742</v>
      </c>
      <c r="AE1513" s="3">
        <f>AD1513/(K!D$3*AC1513^2)</f>
        <v>0.34677457111765481</v>
      </c>
      <c r="AF1513" s="1">
        <f t="shared" si="679"/>
        <v>-6.8958953626683916</v>
      </c>
      <c r="AG1513" s="1">
        <f t="shared" si="680"/>
        <v>-1.2366377990553161</v>
      </c>
      <c r="AH1513" s="1">
        <f t="shared" si="681"/>
        <v>15.937981908333388</v>
      </c>
      <c r="AI1513" s="1">
        <f t="shared" si="682"/>
        <v>17.409822319865476</v>
      </c>
      <c r="AJ1513" s="1">
        <f t="shared" si="689"/>
        <v>-7.0464522778375738</v>
      </c>
      <c r="AK1513" s="1">
        <f t="shared" si="690"/>
        <v>16.285953167168209</v>
      </c>
      <c r="AL1513" s="2">
        <f>AI1513/(K!D$3*AC1513^2)</f>
        <v>0.19070699733639956</v>
      </c>
      <c r="AM1513" s="2">
        <f t="shared" si="691"/>
        <v>0.13916755223474234</v>
      </c>
      <c r="AN1513" s="4">
        <f t="shared" si="683"/>
        <v>1430.2855132167319</v>
      </c>
      <c r="AO1513" s="4">
        <f t="shared" si="692"/>
        <v>-1313.3001091543372</v>
      </c>
      <c r="AP1513" s="4">
        <f t="shared" si="684"/>
        <v>40.582281617701391</v>
      </c>
      <c r="AQ1513" s="4">
        <f t="shared" si="685"/>
        <v>-565.07747347736154</v>
      </c>
      <c r="AR1513" s="4">
        <f t="shared" si="686"/>
        <v>0</v>
      </c>
      <c r="AS1513" s="11">
        <f t="shared" si="693"/>
        <v>203.39671376626211</v>
      </c>
      <c r="AT1513" s="12">
        <f t="shared" si="694"/>
        <v>0.65042542665608549</v>
      </c>
      <c r="AU1513" s="14">
        <f t="shared" si="695"/>
        <v>49.426315096740154</v>
      </c>
    </row>
    <row r="1514" spans="1:47" x14ac:dyDescent="0.35">
      <c r="A1514" t="s">
        <v>35</v>
      </c>
      <c r="B1514">
        <v>99.6</v>
      </c>
      <c r="C1514" s="1">
        <f t="shared" si="667"/>
        <v>-2.8687614285526342E-2</v>
      </c>
      <c r="D1514" s="1">
        <f t="shared" si="668"/>
        <v>4.949084665330294</v>
      </c>
      <c r="E1514" s="1">
        <f t="shared" si="669"/>
        <v>-145.8329795862719</v>
      </c>
      <c r="F1514" s="1">
        <f t="shared" si="670"/>
        <v>-7.7670039176063632</v>
      </c>
      <c r="G1514" s="1">
        <f t="shared" si="671"/>
        <v>-7.0222316583681277E-3</v>
      </c>
      <c r="H1514">
        <v>-1.2958000000000001</v>
      </c>
      <c r="I1514" s="1">
        <f t="shared" si="672"/>
        <v>54.168999999999997</v>
      </c>
      <c r="J1514">
        <v>6.2244000000000002</v>
      </c>
      <c r="K1514">
        <v>-0.34770000000000001</v>
      </c>
      <c r="L1514">
        <v>1.3825000000000001</v>
      </c>
      <c r="M1514">
        <v>0.14660000000000001</v>
      </c>
      <c r="N1514" s="10">
        <v>2.484</v>
      </c>
      <c r="O1514" s="2">
        <f t="shared" si="687"/>
        <v>-0.34783815258430506</v>
      </c>
      <c r="P1514" s="2">
        <f t="shared" si="688"/>
        <v>1.3826781575969651</v>
      </c>
      <c r="Q1514">
        <v>4.7758000000000003</v>
      </c>
      <c r="R1514">
        <v>-144.8151</v>
      </c>
      <c r="S1514">
        <v>-8.0841999999999992</v>
      </c>
      <c r="T1514">
        <v>-6.0404</v>
      </c>
      <c r="U1514">
        <v>35.481499999999997</v>
      </c>
      <c r="V1514">
        <v>-11.056900000000001</v>
      </c>
      <c r="W1514">
        <v>2366</v>
      </c>
      <c r="X1514">
        <v>6.3310000000000004</v>
      </c>
      <c r="Y1514" s="1">
        <f t="shared" si="673"/>
        <v>0.37922611275353224</v>
      </c>
      <c r="Z1514" s="1">
        <f t="shared" si="674"/>
        <v>3.8037459595920762</v>
      </c>
      <c r="AA1514" s="1">
        <f t="shared" si="675"/>
        <v>-139.10522392643969</v>
      </c>
      <c r="AB1514" s="1">
        <f t="shared" si="676"/>
        <v>-9.863536520658629</v>
      </c>
      <c r="AC1514" s="1">
        <f t="shared" si="677"/>
        <v>139.50634809801457</v>
      </c>
      <c r="AD1514" s="1">
        <f t="shared" si="678"/>
        <v>37.037220939010624</v>
      </c>
      <c r="AE1514" s="3">
        <f>AD1514/(K!D$3*AC1514^2)</f>
        <v>0.35352333907830064</v>
      </c>
      <c r="AF1514" s="1">
        <f t="shared" si="679"/>
        <v>-5.0305521943481679</v>
      </c>
      <c r="AG1514" s="1">
        <f t="shared" si="680"/>
        <v>-1.449227401124034</v>
      </c>
      <c r="AH1514" s="1">
        <f t="shared" si="681"/>
        <v>18.498452272951994</v>
      </c>
      <c r="AI1514" s="1">
        <f t="shared" si="682"/>
        <v>19.224969491130867</v>
      </c>
      <c r="AJ1514" s="1">
        <f t="shared" si="689"/>
        <v>-4.3407360523661964</v>
      </c>
      <c r="AK1514" s="1">
        <f t="shared" si="690"/>
        <v>15.961845855489146</v>
      </c>
      <c r="AL1514" s="2">
        <f>AI1514/(K!D$3*AC1514^2)</f>
        <v>0.1835039248591257</v>
      </c>
      <c r="AM1514" s="2">
        <f t="shared" si="691"/>
        <v>0.13113540197066237</v>
      </c>
      <c r="AN1514" s="4">
        <f t="shared" si="683"/>
        <v>1443.7799241052676</v>
      </c>
      <c r="AO1514" s="4">
        <f t="shared" si="692"/>
        <v>-1392.9196558012318</v>
      </c>
      <c r="AP1514" s="4">
        <f t="shared" si="684"/>
        <v>-11.167135414553366</v>
      </c>
      <c r="AQ1514" s="4">
        <f t="shared" si="685"/>
        <v>-379.67169609890965</v>
      </c>
      <c r="AR1514" s="4">
        <f t="shared" si="686"/>
        <v>0</v>
      </c>
      <c r="AS1514" s="11">
        <f t="shared" si="693"/>
        <v>195.21336535002399</v>
      </c>
      <c r="AT1514" s="12">
        <f t="shared" si="694"/>
        <v>0.61021974814254754</v>
      </c>
      <c r="AU1514" s="14">
        <f t="shared" si="695"/>
        <v>52.394606117602166</v>
      </c>
    </row>
    <row r="1515" spans="1:47" x14ac:dyDescent="0.35">
      <c r="A1515" t="s">
        <v>35</v>
      </c>
      <c r="B1515">
        <v>94.8</v>
      </c>
      <c r="C1515" s="1">
        <f t="shared" si="667"/>
        <v>-3.3139687156120805E-2</v>
      </c>
      <c r="D1515" s="1">
        <f t="shared" si="668"/>
        <v>12.371887330399531</v>
      </c>
      <c r="E1515" s="1">
        <f t="shared" si="669"/>
        <v>-138.36659089205747</v>
      </c>
      <c r="F1515" s="1">
        <f t="shared" si="670"/>
        <v>-3.9001451399989473</v>
      </c>
      <c r="G1515" s="1">
        <f t="shared" si="671"/>
        <v>6.6982751549815589E-2</v>
      </c>
      <c r="H1515">
        <v>-3.6215000000000002</v>
      </c>
      <c r="I1515" s="1">
        <f t="shared" si="672"/>
        <v>54.569000000000003</v>
      </c>
      <c r="J1515">
        <v>5.1230000000000002</v>
      </c>
      <c r="K1515">
        <v>-1.1414</v>
      </c>
      <c r="L1515">
        <v>0.90710000000000002</v>
      </c>
      <c r="M1515">
        <v>-1.06E-2</v>
      </c>
      <c r="N1515" s="10">
        <v>1.9378</v>
      </c>
      <c r="O1515" s="2">
        <f t="shared" si="687"/>
        <v>-1.1416538868038026</v>
      </c>
      <c r="P1515" s="2">
        <f t="shared" si="688"/>
        <v>0.90720103854770051</v>
      </c>
      <c r="Q1515">
        <v>11.8141</v>
      </c>
      <c r="R1515">
        <v>-137.37530000000001</v>
      </c>
      <c r="S1515">
        <v>-4.5655999999999999</v>
      </c>
      <c r="T1515">
        <v>-16.831399999999999</v>
      </c>
      <c r="U1515">
        <v>29.912500000000001</v>
      </c>
      <c r="V1515">
        <v>-20.080300000000001</v>
      </c>
      <c r="W1515">
        <v>2422</v>
      </c>
      <c r="X1515">
        <v>5.931</v>
      </c>
      <c r="Y1515" s="1">
        <f t="shared" si="673"/>
        <v>0.40157224245482365</v>
      </c>
      <c r="Z1515" s="1">
        <f t="shared" si="674"/>
        <v>8.9923758095724722</v>
      </c>
      <c r="AA1515" s="1">
        <f t="shared" si="675"/>
        <v>-132.36057604084252</v>
      </c>
      <c r="AB1515" s="1">
        <f t="shared" si="676"/>
        <v>-7.9319906900817454</v>
      </c>
      <c r="AC1515" s="1">
        <f t="shared" si="677"/>
        <v>132.90260113659093</v>
      </c>
      <c r="AD1515" s="1">
        <f t="shared" si="678"/>
        <v>31.651127102533717</v>
      </c>
      <c r="AE1515" s="3">
        <f>AD1515/(K!D$3*AC1515^2)</f>
        <v>0.33288165099356287</v>
      </c>
      <c r="AF1515" s="1">
        <f t="shared" si="679"/>
        <v>-14.689840487481426</v>
      </c>
      <c r="AG1515" s="1">
        <f t="shared" si="680"/>
        <v>-1.6095423062123579</v>
      </c>
      <c r="AH1515" s="1">
        <f t="shared" si="681"/>
        <v>10.204674176872071</v>
      </c>
      <c r="AI1515" s="1">
        <f t="shared" si="682"/>
        <v>17.958769864310185</v>
      </c>
      <c r="AJ1515" s="1">
        <f t="shared" si="689"/>
        <v>-14.213325499137678</v>
      </c>
      <c r="AK1515" s="1">
        <f t="shared" si="690"/>
        <v>9.8736508277357835</v>
      </c>
      <c r="AL1515" s="2">
        <f>AI1515/(K!D$3*AC1515^2)</f>
        <v>0.18887621103914681</v>
      </c>
      <c r="AM1515" s="2">
        <f t="shared" si="691"/>
        <v>0.13708891307926863</v>
      </c>
      <c r="AN1515" s="4">
        <f t="shared" si="683"/>
        <v>1437.8808198317849</v>
      </c>
      <c r="AO1515" s="4">
        <f t="shared" si="692"/>
        <v>-821.4030622690816</v>
      </c>
      <c r="AP1515" s="4">
        <f t="shared" si="684"/>
        <v>14.913617378678763</v>
      </c>
      <c r="AQ1515" s="4">
        <f t="shared" si="685"/>
        <v>-1180.0745083899508</v>
      </c>
      <c r="AR1515" s="4">
        <f t="shared" si="686"/>
        <v>0</v>
      </c>
      <c r="AS1515" s="11">
        <f t="shared" si="693"/>
        <v>235.21323328348257</v>
      </c>
      <c r="AT1515" s="12">
        <f t="shared" si="694"/>
        <v>0.59367498754408954</v>
      </c>
      <c r="AU1515" s="14">
        <f t="shared" si="695"/>
        <v>53.581767501767402</v>
      </c>
    </row>
    <row r="1516" spans="1:47" x14ac:dyDescent="0.35">
      <c r="A1516" t="s">
        <v>35</v>
      </c>
      <c r="B1516">
        <v>95.3</v>
      </c>
      <c r="C1516" s="1">
        <f t="shared" si="667"/>
        <v>-2.7476101105417487E-2</v>
      </c>
      <c r="D1516" s="1">
        <f t="shared" si="668"/>
        <v>7.3414998112797125</v>
      </c>
      <c r="E1516" s="1">
        <f t="shared" si="669"/>
        <v>-139.23997725441498</v>
      </c>
      <c r="F1516" s="1">
        <f t="shared" si="670"/>
        <v>-8.6378427304641097</v>
      </c>
      <c r="G1516" s="1">
        <f t="shared" si="671"/>
        <v>7.1176301303708556E-2</v>
      </c>
      <c r="H1516">
        <v>-1.9554</v>
      </c>
      <c r="I1516" s="1">
        <f t="shared" si="672"/>
        <v>53.814999999999998</v>
      </c>
      <c r="J1516">
        <v>6.569</v>
      </c>
      <c r="K1516">
        <v>-0.43569999999999998</v>
      </c>
      <c r="L1516">
        <v>1.3768</v>
      </c>
      <c r="M1516">
        <v>0.3715</v>
      </c>
      <c r="N1516" s="10">
        <v>2.2225999999999999</v>
      </c>
      <c r="O1516" s="2">
        <f t="shared" si="687"/>
        <v>-0.43582922377140587</v>
      </c>
      <c r="P1516" s="2">
        <f t="shared" si="688"/>
        <v>1.3770237402655456</v>
      </c>
      <c r="Q1516">
        <v>7.1444000000000001</v>
      </c>
      <c r="R1516">
        <v>-138.45590000000001</v>
      </c>
      <c r="S1516">
        <v>-8.9809999999999999</v>
      </c>
      <c r="T1516">
        <v>-7.1734999999999998</v>
      </c>
      <c r="U1516">
        <v>28.5367</v>
      </c>
      <c r="V1516">
        <v>-12.4893</v>
      </c>
      <c r="W1516">
        <v>2200</v>
      </c>
      <c r="X1516">
        <v>6.6849999999999996</v>
      </c>
      <c r="Y1516" s="1">
        <f t="shared" si="673"/>
        <v>0.3920686747730911</v>
      </c>
      <c r="Z1516" s="1">
        <f t="shared" si="674"/>
        <v>5.9352474920373286</v>
      </c>
      <c r="AA1516" s="1">
        <f t="shared" si="675"/>
        <v>-133.64580417871633</v>
      </c>
      <c r="AB1516" s="1">
        <f t="shared" si="676"/>
        <v>-11.086174380385893</v>
      </c>
      <c r="AC1516" s="1">
        <f t="shared" si="677"/>
        <v>134.23610319046011</v>
      </c>
      <c r="AD1516" s="1">
        <f t="shared" si="678"/>
        <v>30.354089831073559</v>
      </c>
      <c r="AE1516" s="3">
        <f>AD1516/(K!D$3*AC1516^2)</f>
        <v>0.31292926576816599</v>
      </c>
      <c r="AF1516" s="1">
        <f t="shared" si="679"/>
        <v>-5.8313943275242615</v>
      </c>
      <c r="AG1516" s="1">
        <f t="shared" si="680"/>
        <v>-1.6839086825315626</v>
      </c>
      <c r="AH1516" s="1">
        <f t="shared" si="681"/>
        <v>17.177842865241526</v>
      </c>
      <c r="AI1516" s="1">
        <f t="shared" si="682"/>
        <v>18.218644125102077</v>
      </c>
      <c r="AJ1516" s="1">
        <f t="shared" si="689"/>
        <v>-5.3783362420664087</v>
      </c>
      <c r="AK1516" s="1">
        <f t="shared" si="690"/>
        <v>15.843245998058599</v>
      </c>
      <c r="AL1516" s="2">
        <f>AI1516/(K!D$3*AC1516^2)</f>
        <v>0.18782137633141699</v>
      </c>
      <c r="AM1516" s="2">
        <f t="shared" si="691"/>
        <v>0.1359029877448151</v>
      </c>
      <c r="AN1516" s="4">
        <f t="shared" si="683"/>
        <v>1439.7444644586376</v>
      </c>
      <c r="AO1516" s="4">
        <f t="shared" si="692"/>
        <v>-1362.5147518016486</v>
      </c>
      <c r="AP1516" s="4">
        <f t="shared" si="684"/>
        <v>-21.962871783550945</v>
      </c>
      <c r="AQ1516" s="4">
        <f t="shared" si="685"/>
        <v>-464.68839702019682</v>
      </c>
      <c r="AR1516" s="4">
        <f t="shared" si="686"/>
        <v>0</v>
      </c>
      <c r="AS1516" s="11">
        <f t="shared" si="693"/>
        <v>198.75090444470575</v>
      </c>
      <c r="AT1516" s="12">
        <f t="shared" si="694"/>
        <v>0.6544293020266535</v>
      </c>
      <c r="AU1516" s="14">
        <f t="shared" si="695"/>
        <v>49.123609233257632</v>
      </c>
    </row>
    <row r="1517" spans="1:47" x14ac:dyDescent="0.35">
      <c r="A1517" t="s">
        <v>35</v>
      </c>
      <c r="B1517">
        <v>92.3</v>
      </c>
      <c r="C1517" s="1">
        <f t="shared" si="667"/>
        <v>-3.745634120640836E-2</v>
      </c>
      <c r="D1517" s="1">
        <f t="shared" si="668"/>
        <v>3.8041832478822122</v>
      </c>
      <c r="E1517" s="1">
        <f t="shared" si="669"/>
        <v>-135.14391099994111</v>
      </c>
      <c r="F1517" s="1">
        <f t="shared" si="670"/>
        <v>-6.3239939643017813</v>
      </c>
      <c r="G1517" s="1">
        <f t="shared" si="671"/>
        <v>4.0104065563852487E-2</v>
      </c>
      <c r="H1517">
        <v>-0.4657</v>
      </c>
      <c r="I1517" s="1">
        <f t="shared" si="672"/>
        <v>55.04</v>
      </c>
      <c r="J1517">
        <v>5.8407</v>
      </c>
      <c r="K1517">
        <v>-0.52400000000000002</v>
      </c>
      <c r="L1517">
        <v>1.4616</v>
      </c>
      <c r="M1517">
        <v>0.51959999999999995</v>
      </c>
      <c r="N1517" s="10">
        <v>1.9964999999999999</v>
      </c>
      <c r="O1517" s="2">
        <f t="shared" si="687"/>
        <v>-0.52415007328047059</v>
      </c>
      <c r="P1517" s="2">
        <f t="shared" si="688"/>
        <v>1.4618394239654786</v>
      </c>
      <c r="Q1517">
        <v>3.5453000000000001</v>
      </c>
      <c r="R1517">
        <v>-133.96940000000001</v>
      </c>
      <c r="S1517">
        <v>-6.8442999999999996</v>
      </c>
      <c r="T1517">
        <v>-6.9116</v>
      </c>
      <c r="U1517">
        <v>31.3568</v>
      </c>
      <c r="V1517">
        <v>-13.891</v>
      </c>
      <c r="W1517">
        <v>2302</v>
      </c>
      <c r="X1517">
        <v>5.46</v>
      </c>
      <c r="Y1517" s="1">
        <f t="shared" si="673"/>
        <v>0.41695595717053885</v>
      </c>
      <c r="Z1517" s="1">
        <f t="shared" si="674"/>
        <v>2.3632668510922641</v>
      </c>
      <c r="AA1517" s="1">
        <f t="shared" si="675"/>
        <v>-128.60670872103853</v>
      </c>
      <c r="AB1517" s="1">
        <f t="shared" si="676"/>
        <v>-9.2199615648297595</v>
      </c>
      <c r="AC1517" s="1">
        <f t="shared" si="677"/>
        <v>128.958436131664</v>
      </c>
      <c r="AD1517" s="1">
        <f t="shared" si="678"/>
        <v>32.705090748584837</v>
      </c>
      <c r="AE1517" s="3">
        <f>AD1517/(K!D$3*AC1517^2)</f>
        <v>0.36532843928906339</v>
      </c>
      <c r="AF1517" s="1">
        <f t="shared" si="679"/>
        <v>-6.3122529611666316</v>
      </c>
      <c r="AG1517" s="1">
        <f t="shared" si="680"/>
        <v>-1.2590893188193135</v>
      </c>
      <c r="AH1517" s="1">
        <f t="shared" si="681"/>
        <v>15.944729711359436</v>
      </c>
      <c r="AI1517" s="1">
        <f t="shared" si="682"/>
        <v>17.194890198161492</v>
      </c>
      <c r="AJ1517" s="1">
        <f t="shared" si="689"/>
        <v>-6.5843970450104266</v>
      </c>
      <c r="AK1517" s="1">
        <f t="shared" si="690"/>
        <v>16.63216475018476</v>
      </c>
      <c r="AL1517" s="2">
        <f>AI1517/(K!D$3*AC1517^2)</f>
        <v>0.19207353522212645</v>
      </c>
      <c r="AM1517" s="2">
        <f t="shared" si="691"/>
        <v>0.14073623624591752</v>
      </c>
      <c r="AN1517" s="4">
        <f t="shared" si="683"/>
        <v>1432.328939738398</v>
      </c>
      <c r="AO1517" s="4">
        <f t="shared" si="692"/>
        <v>-1332.0669770475026</v>
      </c>
      <c r="AP1517" s="4">
        <f t="shared" si="684"/>
        <v>13.252845115407933</v>
      </c>
      <c r="AQ1517" s="4">
        <f t="shared" si="685"/>
        <v>-526.29661063700382</v>
      </c>
      <c r="AR1517" s="4">
        <f t="shared" si="686"/>
        <v>0</v>
      </c>
      <c r="AS1517" s="11">
        <f t="shared" si="693"/>
        <v>201.59778779681164</v>
      </c>
      <c r="AT1517" s="12">
        <f t="shared" si="694"/>
        <v>0.62221066018175419</v>
      </c>
      <c r="AU1517" s="14">
        <f t="shared" si="695"/>
        <v>51.522251082621956</v>
      </c>
    </row>
    <row r="1518" spans="1:47" x14ac:dyDescent="0.35">
      <c r="A1518" t="s">
        <v>35</v>
      </c>
      <c r="B1518">
        <v>93.6</v>
      </c>
      <c r="C1518" s="1">
        <f t="shared" si="667"/>
        <v>-2.7814012726543866E-2</v>
      </c>
      <c r="D1518" s="1">
        <f t="shared" si="668"/>
        <v>7.4550697199074278</v>
      </c>
      <c r="E1518" s="1">
        <f t="shared" si="669"/>
        <v>-136.85493419606763</v>
      </c>
      <c r="F1518" s="1">
        <f t="shared" si="670"/>
        <v>-8.7767233553183299</v>
      </c>
      <c r="G1518" s="1">
        <f t="shared" si="671"/>
        <v>-1.8654992973978324E-2</v>
      </c>
      <c r="H1518">
        <v>-2.2048000000000001</v>
      </c>
      <c r="I1518" s="1">
        <f t="shared" si="672"/>
        <v>53.795000000000002</v>
      </c>
      <c r="J1518">
        <v>6.5071000000000003</v>
      </c>
      <c r="K1518">
        <v>-0.47239999999999999</v>
      </c>
      <c r="L1518">
        <v>1.3882000000000001</v>
      </c>
      <c r="M1518">
        <v>0.1759</v>
      </c>
      <c r="N1518" s="10">
        <v>1.9613</v>
      </c>
      <c r="O1518" s="2">
        <f t="shared" si="687"/>
        <v>-0.47257035598962993</v>
      </c>
      <c r="P1518" s="2">
        <f t="shared" si="688"/>
        <v>1.3884265623069196</v>
      </c>
      <c r="Q1518">
        <v>7.2458999999999998</v>
      </c>
      <c r="R1518">
        <v>-136.0291</v>
      </c>
      <c r="S1518">
        <v>-9.1362000000000005</v>
      </c>
      <c r="T1518">
        <v>-7.5202999999999998</v>
      </c>
      <c r="U1518">
        <v>29.691299999999998</v>
      </c>
      <c r="V1518">
        <v>-12.924300000000001</v>
      </c>
      <c r="W1518">
        <v>2245</v>
      </c>
      <c r="X1518">
        <v>6.7050000000000001</v>
      </c>
      <c r="Y1518" s="1">
        <f t="shared" si="673"/>
        <v>0.40009332638987427</v>
      </c>
      <c r="Z1518" s="1">
        <f t="shared" si="674"/>
        <v>5.9506587986825421</v>
      </c>
      <c r="AA1518" s="1">
        <f t="shared" si="675"/>
        <v>-130.91528870514779</v>
      </c>
      <c r="AB1518" s="1">
        <f t="shared" si="676"/>
        <v>-11.362186444448657</v>
      </c>
      <c r="AC1518" s="1">
        <f t="shared" si="677"/>
        <v>131.54209378631975</v>
      </c>
      <c r="AD1518" s="1">
        <f t="shared" si="678"/>
        <v>31.552747959423456</v>
      </c>
      <c r="AE1518" s="3">
        <f>AD1518/(K!D$3*AC1518^2)</f>
        <v>0.33874689753453113</v>
      </c>
      <c r="AF1518" s="1">
        <f t="shared" si="679"/>
        <v>-6.0929269678179416</v>
      </c>
      <c r="AG1518" s="1">
        <f t="shared" si="680"/>
        <v>-1.7110974352936559</v>
      </c>
      <c r="AH1518" s="1">
        <f t="shared" si="681"/>
        <v>16.52427428393959</v>
      </c>
      <c r="AI1518" s="1">
        <f t="shared" si="682"/>
        <v>17.694723905139039</v>
      </c>
      <c r="AJ1518" s="1">
        <f t="shared" si="689"/>
        <v>-5.8519396357276614</v>
      </c>
      <c r="AK1518" s="1">
        <f t="shared" si="690"/>
        <v>15.870706500270462</v>
      </c>
      <c r="AL1518" s="2">
        <f>AI1518/(K!D$3*AC1518^2)</f>
        <v>0.18996864657570312</v>
      </c>
      <c r="AM1518" s="2">
        <f t="shared" si="691"/>
        <v>0.13832610876357276</v>
      </c>
      <c r="AN1518" s="4">
        <f t="shared" si="683"/>
        <v>1436.0051153161239</v>
      </c>
      <c r="AO1518" s="4">
        <f t="shared" si="692"/>
        <v>-1346.6224831011887</v>
      </c>
      <c r="AP1518" s="4">
        <f t="shared" si="684"/>
        <v>-17.953971103610606</v>
      </c>
      <c r="AQ1518" s="4">
        <f t="shared" si="685"/>
        <v>-498.39365379394127</v>
      </c>
      <c r="AR1518" s="4">
        <f t="shared" si="686"/>
        <v>0</v>
      </c>
      <c r="AS1518" s="11">
        <f t="shared" si="693"/>
        <v>200.2402340545259</v>
      </c>
      <c r="AT1518" s="12">
        <f t="shared" si="694"/>
        <v>0.63964593109849621</v>
      </c>
      <c r="AU1518" s="14">
        <f t="shared" si="695"/>
        <v>50.23457746180042</v>
      </c>
    </row>
    <row r="1519" spans="1:47" x14ac:dyDescent="0.35">
      <c r="A1519" t="s">
        <v>35</v>
      </c>
      <c r="B1519">
        <v>92.9</v>
      </c>
      <c r="C1519" s="1">
        <f t="shared" si="667"/>
        <v>-3.388631479391728E-2</v>
      </c>
      <c r="D1519" s="1">
        <f t="shared" si="668"/>
        <v>11.394969052554275</v>
      </c>
      <c r="E1519" s="1">
        <f t="shared" si="669"/>
        <v>-135.74595605648813</v>
      </c>
      <c r="F1519" s="1">
        <f t="shared" si="670"/>
        <v>-2.4741647586775364</v>
      </c>
      <c r="G1519" s="1">
        <f t="shared" si="671"/>
        <v>2.6210566601577057E-2</v>
      </c>
      <c r="H1519">
        <v>-3.7755999999999998</v>
      </c>
      <c r="I1519" s="1">
        <f t="shared" si="672"/>
        <v>54.582000000000001</v>
      </c>
      <c r="J1519">
        <v>4.9653999999999998</v>
      </c>
      <c r="K1519">
        <v>-1.0714999999999999</v>
      </c>
      <c r="L1519">
        <v>1.0316000000000001</v>
      </c>
      <c r="M1519">
        <v>-0.38450000000000001</v>
      </c>
      <c r="N1519" s="10">
        <v>2.3094000000000001</v>
      </c>
      <c r="O1519" s="2">
        <f t="shared" si="687"/>
        <v>-1.0717756951696309</v>
      </c>
      <c r="P1519" s="2">
        <f t="shared" si="688"/>
        <v>1.0316746256319562</v>
      </c>
      <c r="Q1519">
        <v>10.8764</v>
      </c>
      <c r="R1519">
        <v>-134.68770000000001</v>
      </c>
      <c r="S1519">
        <v>-3.1314000000000002</v>
      </c>
      <c r="T1519">
        <v>-15.3032</v>
      </c>
      <c r="U1519">
        <v>31.229600000000001</v>
      </c>
      <c r="V1519">
        <v>-19.395299999999999</v>
      </c>
      <c r="W1519">
        <v>2429</v>
      </c>
      <c r="X1519">
        <v>5.9180000000000001</v>
      </c>
      <c r="Y1519" s="1">
        <f t="shared" si="673"/>
        <v>0.41109285741377466</v>
      </c>
      <c r="Z1519" s="1">
        <f t="shared" si="674"/>
        <v>8.2494509447670374</v>
      </c>
      <c r="AA1519" s="1">
        <f t="shared" si="675"/>
        <v>-129.32682330654353</v>
      </c>
      <c r="AB1519" s="1">
        <f t="shared" si="676"/>
        <v>-6.4607994073762285</v>
      </c>
      <c r="AC1519" s="1">
        <f t="shared" si="677"/>
        <v>129.75061694047702</v>
      </c>
      <c r="AD1519" s="1">
        <f t="shared" si="678"/>
        <v>32.736866123477661</v>
      </c>
      <c r="AE1519" s="3">
        <f>AD1519/(K!D$3*AC1519^2)</f>
        <v>0.36123171917973457</v>
      </c>
      <c r="AF1519" s="1">
        <f t="shared" si="679"/>
        <v>-13.221813587055813</v>
      </c>
      <c r="AG1519" s="1">
        <f t="shared" si="680"/>
        <v>-1.4003404241229696</v>
      </c>
      <c r="AH1519" s="1">
        <f t="shared" si="681"/>
        <v>11.148601197872935</v>
      </c>
      <c r="AI1519" s="1">
        <f t="shared" si="682"/>
        <v>17.351328954967698</v>
      </c>
      <c r="AJ1519" s="1">
        <f t="shared" si="689"/>
        <v>-13.406707752188096</v>
      </c>
      <c r="AK1519" s="1">
        <f t="shared" si="690"/>
        <v>11.304503510161735</v>
      </c>
      <c r="AL1519" s="2">
        <f>AI1519/(K!D$3*AC1519^2)</f>
        <v>0.19146152734396957</v>
      </c>
      <c r="AM1519" s="2">
        <f t="shared" si="691"/>
        <v>0.14003186322153074</v>
      </c>
      <c r="AN1519" s="4">
        <f t="shared" si="683"/>
        <v>1433.914893249585</v>
      </c>
      <c r="AO1519" s="4">
        <f t="shared" si="692"/>
        <v>-924.07422437241109</v>
      </c>
      <c r="AP1519" s="4">
        <f t="shared" si="684"/>
        <v>-4.1694679555911893</v>
      </c>
      <c r="AQ1519" s="4">
        <f t="shared" si="685"/>
        <v>-1096.4403150516055</v>
      </c>
      <c r="AR1519" s="4">
        <f t="shared" si="686"/>
        <v>0</v>
      </c>
      <c r="AS1519" s="11">
        <f t="shared" si="693"/>
        <v>229.86249432249301</v>
      </c>
      <c r="AT1519" s="12">
        <f t="shared" si="694"/>
        <v>0.59033136815544873</v>
      </c>
      <c r="AU1519" s="14">
        <f t="shared" si="695"/>
        <v>53.819473383311035</v>
      </c>
    </row>
    <row r="1520" spans="1:47" x14ac:dyDescent="0.35">
      <c r="A1520" t="s">
        <v>35</v>
      </c>
      <c r="B1520">
        <v>93.9</v>
      </c>
      <c r="C1520" s="1">
        <f t="shared" si="667"/>
        <v>-3.1064717077084591E-2</v>
      </c>
      <c r="D1520" s="1">
        <f t="shared" si="668"/>
        <v>9.6968045908963543</v>
      </c>
      <c r="E1520" s="1">
        <f t="shared" si="669"/>
        <v>-137.33140311410932</v>
      </c>
      <c r="F1520" s="1">
        <f t="shared" si="670"/>
        <v>-1.7026161082321951</v>
      </c>
      <c r="G1520" s="1">
        <f t="shared" si="671"/>
        <v>4.5981525303687931E-2</v>
      </c>
      <c r="H1520">
        <v>-1.6908000000000001</v>
      </c>
      <c r="I1520" s="1">
        <f t="shared" si="672"/>
        <v>54.250999999999998</v>
      </c>
      <c r="J1520">
        <v>5.4417</v>
      </c>
      <c r="K1520">
        <v>-0.59530000000000005</v>
      </c>
      <c r="L1520">
        <v>1.3585</v>
      </c>
      <c r="M1520">
        <v>1.4442999999999999</v>
      </c>
      <c r="N1520" s="10">
        <v>3.5284</v>
      </c>
      <c r="O1520" s="2">
        <f t="shared" si="687"/>
        <v>-0.59546849639788713</v>
      </c>
      <c r="P1520" s="2">
        <f t="shared" si="688"/>
        <v>1.3587093619693431</v>
      </c>
      <c r="Q1520">
        <v>9.4004999999999992</v>
      </c>
      <c r="R1520">
        <v>-136.3553</v>
      </c>
      <c r="S1520">
        <v>-2.1711</v>
      </c>
      <c r="T1520">
        <v>-9.5382999999999996</v>
      </c>
      <c r="U1520">
        <v>31.421600000000002</v>
      </c>
      <c r="V1520">
        <v>-15.0809</v>
      </c>
      <c r="W1520">
        <v>2496</v>
      </c>
      <c r="X1520">
        <v>6.2489999999999997</v>
      </c>
      <c r="Y1520" s="1">
        <f t="shared" si="673"/>
        <v>0.40333171911817989</v>
      </c>
      <c r="Z1520" s="1">
        <f t="shared" si="674"/>
        <v>7.7732551226638869</v>
      </c>
      <c r="AA1520" s="1">
        <f t="shared" si="675"/>
        <v>-130.99473914138741</v>
      </c>
      <c r="AB1520" s="1">
        <f t="shared" si="676"/>
        <v>-4.7439187696568741</v>
      </c>
      <c r="AC1520" s="1">
        <f t="shared" si="677"/>
        <v>131.31089042122613</v>
      </c>
      <c r="AD1520" s="1">
        <f t="shared" si="678"/>
        <v>32.528118566262492</v>
      </c>
      <c r="AE1520" s="3">
        <f>AD1520/(K!D$3*AC1520^2)</f>
        <v>0.35044921410508229</v>
      </c>
      <c r="AF1520" s="1">
        <f t="shared" si="679"/>
        <v>-7.6127219808066604</v>
      </c>
      <c r="AG1520" s="1">
        <f t="shared" si="680"/>
        <v>-1.0282020893695183</v>
      </c>
      <c r="AH1520" s="1">
        <f t="shared" si="681"/>
        <v>15.917944217314265</v>
      </c>
      <c r="AI1520" s="1">
        <f t="shared" si="682"/>
        <v>17.674605613681155</v>
      </c>
      <c r="AJ1520" s="1">
        <f t="shared" si="689"/>
        <v>-7.4304646915005268</v>
      </c>
      <c r="AK1520" s="1">
        <f t="shared" si="690"/>
        <v>15.536850388892786</v>
      </c>
      <c r="AL1520" s="2">
        <f>AI1520/(K!D$3*AC1520^2)</f>
        <v>0.19042145441993627</v>
      </c>
      <c r="AM1520" s="2">
        <f t="shared" si="691"/>
        <v>0.13884163421597717</v>
      </c>
      <c r="AN1520" s="4">
        <f t="shared" si="683"/>
        <v>1438.8235572092981</v>
      </c>
      <c r="AO1520" s="4">
        <f t="shared" si="692"/>
        <v>-1295.7243706110808</v>
      </c>
      <c r="AP1520" s="4">
        <f t="shared" si="684"/>
        <v>-54.320134855031235</v>
      </c>
      <c r="AQ1520" s="4">
        <f t="shared" si="685"/>
        <v>-623.18609350198744</v>
      </c>
      <c r="AR1520" s="4">
        <f t="shared" si="686"/>
        <v>0</v>
      </c>
      <c r="AS1520" s="11">
        <f t="shared" si="693"/>
        <v>205.55935625802664</v>
      </c>
      <c r="AT1520" s="12">
        <f t="shared" si="694"/>
        <v>0.57645174567680213</v>
      </c>
      <c r="AU1520" s="14">
        <f t="shared" si="695"/>
        <v>54.798637649102041</v>
      </c>
    </row>
    <row r="1521" spans="1:47" x14ac:dyDescent="0.35">
      <c r="A1521" t="s">
        <v>35</v>
      </c>
      <c r="B1521">
        <v>92.2</v>
      </c>
      <c r="C1521" s="1">
        <f t="shared" si="667"/>
        <v>-3.561407195308474E-2</v>
      </c>
      <c r="D1521" s="1">
        <f t="shared" si="668"/>
        <v>13.949079854375887</v>
      </c>
      <c r="E1521" s="1">
        <f t="shared" si="669"/>
        <v>-134.36241358936658</v>
      </c>
      <c r="F1521" s="1">
        <f t="shared" si="670"/>
        <v>-4.351941175070337</v>
      </c>
      <c r="G1521" s="1">
        <f t="shared" si="671"/>
        <v>7.0053534688639729E-2</v>
      </c>
      <c r="H1521">
        <v>-2.3976999999999999</v>
      </c>
      <c r="I1521" s="1">
        <f t="shared" si="672"/>
        <v>54.765999999999998</v>
      </c>
      <c r="J1521">
        <v>5.7419000000000002</v>
      </c>
      <c r="K1521">
        <v>-0.37569999999999998</v>
      </c>
      <c r="L1521">
        <v>1.5084</v>
      </c>
      <c r="M1521">
        <v>2.7650000000000001</v>
      </c>
      <c r="N1521" s="10">
        <v>2.7305000000000001</v>
      </c>
      <c r="O1521" s="2">
        <f t="shared" si="687"/>
        <v>-0.37585867101867709</v>
      </c>
      <c r="P1521" s="2">
        <f t="shared" si="688"/>
        <v>1.5085689623813958</v>
      </c>
      <c r="Q1521">
        <v>13.683</v>
      </c>
      <c r="R1521">
        <v>-133.28460000000001</v>
      </c>
      <c r="S1521">
        <v>-4.8437999999999999</v>
      </c>
      <c r="T1521">
        <v>-7.4711999999999996</v>
      </c>
      <c r="U1521">
        <v>30.2637</v>
      </c>
      <c r="V1521">
        <v>-13.8108</v>
      </c>
      <c r="W1521">
        <v>2273</v>
      </c>
      <c r="X1521">
        <v>5.734</v>
      </c>
      <c r="Y1521" s="1">
        <f t="shared" si="673"/>
        <v>0.41660138419968445</v>
      </c>
      <c r="Z1521" s="1">
        <f t="shared" si="674"/>
        <v>12.392823723559545</v>
      </c>
      <c r="AA1521" s="1">
        <f t="shared" si="675"/>
        <v>-128.05846393386457</v>
      </c>
      <c r="AB1521" s="1">
        <f t="shared" si="676"/>
        <v>-7.2287403735228377</v>
      </c>
      <c r="AC1521" s="1">
        <f t="shared" si="677"/>
        <v>128.85964050986607</v>
      </c>
      <c r="AD1521" s="1">
        <f t="shared" si="678"/>
        <v>31.824200258201483</v>
      </c>
      <c r="AE1521" s="3">
        <f>AD1521/(K!D$3*AC1521^2)</f>
        <v>0.35603386303163415</v>
      </c>
      <c r="AF1521" s="1">
        <f t="shared" si="679"/>
        <v>-4.4105698260942088</v>
      </c>
      <c r="AG1521" s="1">
        <f t="shared" si="680"/>
        <v>-1.3626353278325389</v>
      </c>
      <c r="AH1521" s="1">
        <f t="shared" si="681"/>
        <v>16.577932864756647</v>
      </c>
      <c r="AI1521" s="1">
        <f t="shared" si="682"/>
        <v>17.208653616593267</v>
      </c>
      <c r="AJ1521" s="1">
        <f t="shared" si="689"/>
        <v>-4.5929040172347229</v>
      </c>
      <c r="AK1521" s="1">
        <f t="shared" si="690"/>
        <v>17.263269249591513</v>
      </c>
      <c r="AL1521" s="2">
        <f>AI1521/(K!D$3*AC1521^2)</f>
        <v>0.19252214902431164</v>
      </c>
      <c r="AM1521" s="2">
        <f t="shared" si="691"/>
        <v>0.14125446055614377</v>
      </c>
      <c r="AN1521" s="4">
        <f t="shared" si="683"/>
        <v>1436.5017616860853</v>
      </c>
      <c r="AO1521" s="4">
        <f t="shared" si="692"/>
        <v>-1381.6289305028654</v>
      </c>
      <c r="AP1521" s="4">
        <f t="shared" si="684"/>
        <v>-112.43547136397633</v>
      </c>
      <c r="AQ1521" s="4">
        <f t="shared" si="685"/>
        <v>-376.82499187805172</v>
      </c>
      <c r="AR1521" s="4">
        <f t="shared" si="686"/>
        <v>0</v>
      </c>
      <c r="AS1521" s="11">
        <f t="shared" si="693"/>
        <v>194.89846025701317</v>
      </c>
      <c r="AT1521" s="12">
        <f t="shared" si="694"/>
        <v>0.63198493694944358</v>
      </c>
      <c r="AU1521" s="14">
        <f t="shared" si="695"/>
        <v>50.803280117407368</v>
      </c>
    </row>
    <row r="1522" spans="1:47" x14ac:dyDescent="0.35">
      <c r="A1522" t="s">
        <v>35</v>
      </c>
      <c r="B1522">
        <v>96.6</v>
      </c>
      <c r="C1522" s="1">
        <f t="shared" si="667"/>
        <v>-2.7410087672950941E-2</v>
      </c>
      <c r="D1522" s="1">
        <f t="shared" si="668"/>
        <v>8.5963384397189468</v>
      </c>
      <c r="E1522" s="1">
        <f t="shared" si="669"/>
        <v>-141.05043730244157</v>
      </c>
      <c r="F1522" s="1">
        <f t="shared" si="670"/>
        <v>-10.905065920226242</v>
      </c>
      <c r="G1522" s="1">
        <f t="shared" si="671"/>
        <v>-1.3697817660400347E-2</v>
      </c>
      <c r="H1522">
        <v>-1.9365000000000001</v>
      </c>
      <c r="I1522" s="1">
        <f t="shared" si="672"/>
        <v>53.853999999999999</v>
      </c>
      <c r="J1522">
        <v>6.5612000000000004</v>
      </c>
      <c r="K1522">
        <v>-0.16600000000000001</v>
      </c>
      <c r="L1522">
        <v>1.4468000000000001</v>
      </c>
      <c r="M1522">
        <v>1.0931999999999999</v>
      </c>
      <c r="N1522" s="10">
        <v>1.5172000000000001</v>
      </c>
      <c r="O1522" s="2">
        <f t="shared" si="687"/>
        <v>-0.16610054362501581</v>
      </c>
      <c r="P1522" s="2">
        <f t="shared" si="688"/>
        <v>1.4470213064379922</v>
      </c>
      <c r="Q1522">
        <v>8.4819999999999993</v>
      </c>
      <c r="R1522">
        <v>-140.15989999999999</v>
      </c>
      <c r="S1522">
        <v>-11.1945</v>
      </c>
      <c r="T1522">
        <v>-4.1714000000000002</v>
      </c>
      <c r="U1522">
        <v>32.489400000000003</v>
      </c>
      <c r="V1522">
        <v>-10.5594</v>
      </c>
      <c r="W1522">
        <v>2332</v>
      </c>
      <c r="X1522">
        <v>6.6459999999999999</v>
      </c>
      <c r="Y1522" s="1">
        <f t="shared" si="673"/>
        <v>0.38920931198316866</v>
      </c>
      <c r="Z1522" s="1">
        <f t="shared" si="674"/>
        <v>7.7845645777156518</v>
      </c>
      <c r="AA1522" s="1">
        <f t="shared" si="675"/>
        <v>-134.72784879206858</v>
      </c>
      <c r="AB1522" s="1">
        <f t="shared" si="676"/>
        <v>-12.959974324703778</v>
      </c>
      <c r="AC1522" s="1">
        <f t="shared" si="677"/>
        <v>135.57342519941031</v>
      </c>
      <c r="AD1522" s="1">
        <f t="shared" si="678"/>
        <v>34.592503341751211</v>
      </c>
      <c r="AE1522" s="3">
        <f>AD1522/(K!D$3*AC1522^2)</f>
        <v>0.34962340118759072</v>
      </c>
      <c r="AF1522" s="1">
        <f t="shared" si="679"/>
        <v>-2.1851141495641873</v>
      </c>
      <c r="AG1522" s="1">
        <f t="shared" si="680"/>
        <v>-1.8873486342659405</v>
      </c>
      <c r="AH1522" s="1">
        <f t="shared" si="681"/>
        <v>18.307772319893004</v>
      </c>
      <c r="AI1522" s="1">
        <f t="shared" si="682"/>
        <v>18.534058811575289</v>
      </c>
      <c r="AJ1522" s="1">
        <f t="shared" si="689"/>
        <v>-1.9860575296052807</v>
      </c>
      <c r="AK1522" s="1">
        <f t="shared" si="690"/>
        <v>16.639995248520339</v>
      </c>
      <c r="AL1522" s="2">
        <f>AI1522/(K!D$3*AC1522^2)</f>
        <v>0.18732210894066356</v>
      </c>
      <c r="AM1522" s="2">
        <f t="shared" si="691"/>
        <v>0.13534461384431482</v>
      </c>
      <c r="AN1522" s="4">
        <f t="shared" si="683"/>
        <v>1448.1135669815646</v>
      </c>
      <c r="AO1522" s="4">
        <f t="shared" si="692"/>
        <v>-1435.6081394735215</v>
      </c>
      <c r="AP1522" s="4">
        <f t="shared" si="684"/>
        <v>-65.814239321697329</v>
      </c>
      <c r="AQ1522" s="4">
        <f t="shared" si="685"/>
        <v>-178.13101542390311</v>
      </c>
      <c r="AR1522" s="4">
        <f t="shared" si="686"/>
        <v>0</v>
      </c>
      <c r="AS1522" s="11">
        <f t="shared" si="693"/>
        <v>186.80630856394802</v>
      </c>
      <c r="AT1522" s="12">
        <f t="shared" si="694"/>
        <v>0.62097494295950462</v>
      </c>
      <c r="AU1522" s="14">
        <f t="shared" si="695"/>
        <v>51.612635021439424</v>
      </c>
    </row>
    <row r="1523" spans="1:47" x14ac:dyDescent="0.35">
      <c r="A1523" t="s">
        <v>35</v>
      </c>
      <c r="B1523">
        <v>93.8</v>
      </c>
      <c r="C1523" s="1">
        <f t="shared" si="667"/>
        <v>-2.8123624467759123E-2</v>
      </c>
      <c r="D1523" s="1">
        <f t="shared" si="668"/>
        <v>8.5998581273744126</v>
      </c>
      <c r="E1523" s="1">
        <f t="shared" si="669"/>
        <v>-137.14859535919427</v>
      </c>
      <c r="F1523" s="1">
        <f t="shared" si="670"/>
        <v>-6.2037471798474755</v>
      </c>
      <c r="G1523" s="1">
        <f t="shared" si="671"/>
        <v>3.1820305630475332E-2</v>
      </c>
      <c r="H1523">
        <v>-2.4626000000000001</v>
      </c>
      <c r="I1523" s="1">
        <f t="shared" si="672"/>
        <v>53.844999999999999</v>
      </c>
      <c r="J1523">
        <v>6.6352000000000002</v>
      </c>
      <c r="K1523">
        <v>-0.17349999999999999</v>
      </c>
      <c r="L1523">
        <v>1.4649000000000001</v>
      </c>
      <c r="M1523">
        <v>0.65129999999999999</v>
      </c>
      <c r="N1523" s="10">
        <v>3.1528999999999998</v>
      </c>
      <c r="O1523" s="2">
        <f t="shared" si="687"/>
        <v>-0.17360161341798452</v>
      </c>
      <c r="P1523" s="2">
        <f t="shared" si="688"/>
        <v>1.4651890089004667</v>
      </c>
      <c r="Q1523">
        <v>8.4848999999999997</v>
      </c>
      <c r="R1523">
        <v>-136.28700000000001</v>
      </c>
      <c r="S1523">
        <v>-6.5549999999999997</v>
      </c>
      <c r="T1523">
        <v>-4.0876000000000001</v>
      </c>
      <c r="U1523">
        <v>30.635999999999999</v>
      </c>
      <c r="V1523">
        <v>-12.489599999999999</v>
      </c>
      <c r="W1523">
        <v>2251</v>
      </c>
      <c r="X1523">
        <v>6.6550000000000002</v>
      </c>
      <c r="Y1523" s="1">
        <f t="shared" si="673"/>
        <v>0.40015833861324046</v>
      </c>
      <c r="Z1523" s="1">
        <f t="shared" si="674"/>
        <v>7.7820145149166713</v>
      </c>
      <c r="AA1523" s="1">
        <f t="shared" si="675"/>
        <v>-131.01896992831666</v>
      </c>
      <c r="AB1523" s="1">
        <f t="shared" si="676"/>
        <v>-8.7026559728194393</v>
      </c>
      <c r="AC1523" s="1">
        <f t="shared" si="677"/>
        <v>131.53807985510801</v>
      </c>
      <c r="AD1523" s="1">
        <f t="shared" si="678"/>
        <v>32.05925988224535</v>
      </c>
      <c r="AE1523" s="3">
        <f>AD1523/(K!D$3*AC1523^2)</f>
        <v>0.34420576104555728</v>
      </c>
      <c r="AF1523" s="1">
        <f t="shared" si="679"/>
        <v>-2.190920148690533</v>
      </c>
      <c r="AG1523" s="1">
        <f t="shared" si="680"/>
        <v>-1.2967392574286514</v>
      </c>
      <c r="AH1523" s="1">
        <f t="shared" si="681"/>
        <v>17.563335819910719</v>
      </c>
      <c r="AI1523" s="1">
        <f t="shared" si="682"/>
        <v>17.74689913541669</v>
      </c>
      <c r="AJ1523" s="1">
        <f t="shared" si="689"/>
        <v>-2.1049488271545052</v>
      </c>
      <c r="AK1523" s="1">
        <f t="shared" si="690"/>
        <v>16.874153609449401</v>
      </c>
      <c r="AL1523" s="2">
        <f>AI1523/(K!D$3*AC1523^2)</f>
        <v>0.19054042250326006</v>
      </c>
      <c r="AM1523" s="2">
        <f t="shared" si="691"/>
        <v>0.13897734635377504</v>
      </c>
      <c r="AN1523" s="4">
        <f t="shared" si="683"/>
        <v>1442.7217842733567</v>
      </c>
      <c r="AO1523" s="4">
        <f t="shared" si="692"/>
        <v>-1429.1388788437741</v>
      </c>
      <c r="AP1523" s="4">
        <f t="shared" si="684"/>
        <v>-72.687159518034846</v>
      </c>
      <c r="AQ1523" s="4">
        <f t="shared" si="685"/>
        <v>-183.64310124602702</v>
      </c>
      <c r="AR1523" s="4">
        <f t="shared" si="686"/>
        <v>0</v>
      </c>
      <c r="AS1523" s="11">
        <f t="shared" si="693"/>
        <v>187.11057185684217</v>
      </c>
      <c r="AT1523" s="12">
        <f t="shared" si="694"/>
        <v>0.64092482642086035</v>
      </c>
      <c r="AU1523" s="14">
        <f t="shared" si="695"/>
        <v>50.13918390680535</v>
      </c>
    </row>
    <row r="1524" spans="1:47" x14ac:dyDescent="0.35">
      <c r="A1524" t="s">
        <v>35</v>
      </c>
      <c r="B1524">
        <v>96.5</v>
      </c>
      <c r="C1524" s="1">
        <f t="shared" si="667"/>
        <v>-3.0348999967948008E-2</v>
      </c>
      <c r="D1524" s="1">
        <f t="shared" si="668"/>
        <v>4.7294781833257504</v>
      </c>
      <c r="E1524" s="1">
        <f t="shared" si="669"/>
        <v>-141.4653271321634</v>
      </c>
      <c r="F1524" s="1">
        <f t="shared" si="670"/>
        <v>-3.2554841056463304</v>
      </c>
      <c r="G1524" s="1">
        <f t="shared" si="671"/>
        <v>-1.1108294600461477E-2</v>
      </c>
      <c r="H1524">
        <v>-1.5780000000000001</v>
      </c>
      <c r="I1524" s="1">
        <f t="shared" si="672"/>
        <v>54.277000000000001</v>
      </c>
      <c r="J1524">
        <v>5.9157000000000002</v>
      </c>
      <c r="K1524">
        <v>-0.56920000000000004</v>
      </c>
      <c r="L1524">
        <v>1.3463000000000001</v>
      </c>
      <c r="M1524">
        <v>-0.38009999999999999</v>
      </c>
      <c r="N1524" s="10">
        <v>3.5608</v>
      </c>
      <c r="O1524" s="2">
        <f t="shared" si="687"/>
        <v>-0.56933016396635328</v>
      </c>
      <c r="P1524" s="2">
        <f t="shared" si="688"/>
        <v>1.3464691038448557</v>
      </c>
      <c r="Q1524">
        <v>4.4698000000000002</v>
      </c>
      <c r="R1524">
        <v>-140.38910000000001</v>
      </c>
      <c r="S1524">
        <v>-3.6781000000000001</v>
      </c>
      <c r="T1524">
        <v>-8.5564</v>
      </c>
      <c r="U1524">
        <v>35.4617</v>
      </c>
      <c r="V1524">
        <v>-13.9252</v>
      </c>
      <c r="W1524">
        <v>2047</v>
      </c>
      <c r="X1524">
        <v>6.2229999999999999</v>
      </c>
      <c r="Y1524" s="1">
        <f t="shared" si="673"/>
        <v>0.39302330320547152</v>
      </c>
      <c r="Z1524" s="1">
        <f t="shared" si="674"/>
        <v>3.0480458875521022</v>
      </c>
      <c r="AA1524" s="1">
        <f t="shared" si="675"/>
        <v>-134.49668989652267</v>
      </c>
      <c r="AB1524" s="1">
        <f t="shared" si="676"/>
        <v>-5.9919481565447459</v>
      </c>
      <c r="AC1524" s="1">
        <f t="shared" si="677"/>
        <v>134.66459675640337</v>
      </c>
      <c r="AD1524" s="1">
        <f t="shared" si="678"/>
        <v>36.423139782815198</v>
      </c>
      <c r="AE1524" s="3">
        <f>AD1524/(K!D$3*AC1524^2)</f>
        <v>0.37311108270843851</v>
      </c>
      <c r="AF1524" s="1">
        <f t="shared" si="679"/>
        <v>-7.7319858324993191</v>
      </c>
      <c r="AG1524" s="1">
        <f t="shared" si="680"/>
        <v>-0.91602550782953784</v>
      </c>
      <c r="AH1524" s="1">
        <f t="shared" si="681"/>
        <v>16.628139703723328</v>
      </c>
      <c r="AI1524" s="1">
        <f t="shared" si="682"/>
        <v>18.360766259922396</v>
      </c>
      <c r="AJ1524" s="1">
        <f t="shared" si="689"/>
        <v>-7.166034633392055</v>
      </c>
      <c r="AK1524" s="1">
        <f t="shared" si="690"/>
        <v>15.411024746697679</v>
      </c>
      <c r="AL1524" s="2">
        <f>AI1524/(K!D$3*AC1524^2)</f>
        <v>0.18808387798100801</v>
      </c>
      <c r="AM1524" s="2">
        <f t="shared" si="691"/>
        <v>0.13619732113561628</v>
      </c>
      <c r="AN1524" s="4">
        <f t="shared" si="683"/>
        <v>1447.4683524859788</v>
      </c>
      <c r="AO1524" s="4">
        <f t="shared" si="692"/>
        <v>-1312.4557385105759</v>
      </c>
      <c r="AP1524" s="4">
        <f t="shared" si="684"/>
        <v>-2.5487122418753509</v>
      </c>
      <c r="AQ1524" s="4">
        <f t="shared" si="685"/>
        <v>-610.42449980733977</v>
      </c>
      <c r="AR1524" s="4">
        <f t="shared" si="686"/>
        <v>0</v>
      </c>
      <c r="AS1524" s="11">
        <f t="shared" si="693"/>
        <v>204.93814680834441</v>
      </c>
      <c r="AT1524" s="12">
        <f t="shared" si="694"/>
        <v>0.70711692842500184</v>
      </c>
      <c r="AU1524" s="14">
        <f t="shared" si="695"/>
        <v>44.999177778909349</v>
      </c>
    </row>
    <row r="1525" spans="1:47" x14ac:dyDescent="0.35">
      <c r="A1525" t="s">
        <v>35</v>
      </c>
      <c r="B1525">
        <v>94.2</v>
      </c>
      <c r="C1525" s="1">
        <f t="shared" si="667"/>
        <v>-2.824208495596307E-2</v>
      </c>
      <c r="D1525" s="1">
        <f t="shared" si="668"/>
        <v>8.7754351896183529</v>
      </c>
      <c r="E1525" s="1">
        <f t="shared" si="669"/>
        <v>-137.8444493762444</v>
      </c>
      <c r="F1525" s="1">
        <f t="shared" si="670"/>
        <v>-4.827113822258239</v>
      </c>
      <c r="G1525" s="1">
        <f t="shared" si="671"/>
        <v>-1.1192923791654152E-2</v>
      </c>
      <c r="H1525">
        <v>-2.2416999999999998</v>
      </c>
      <c r="I1525" s="1">
        <f t="shared" si="672"/>
        <v>53.88</v>
      </c>
      <c r="J1525">
        <v>6.5473999999999997</v>
      </c>
      <c r="K1525">
        <v>-8.1799999999999998E-2</v>
      </c>
      <c r="L1525">
        <v>1.4744999999999999</v>
      </c>
      <c r="M1525">
        <v>1.0162</v>
      </c>
      <c r="N1525" s="10">
        <v>3.6175000000000002</v>
      </c>
      <c r="O1525" s="2">
        <f t="shared" si="687"/>
        <v>-8.2013820116086489E-2</v>
      </c>
      <c r="P1525" s="2">
        <f t="shared" si="688"/>
        <v>1.4746420195809191</v>
      </c>
      <c r="Q1525">
        <v>8.6877999999999993</v>
      </c>
      <c r="R1525">
        <v>-136.9228</v>
      </c>
      <c r="S1525">
        <v>-5.1816000000000004</v>
      </c>
      <c r="T1525">
        <v>-3.1030000000000002</v>
      </c>
      <c r="U1525">
        <v>32.633899999999997</v>
      </c>
      <c r="V1525">
        <v>-12.5517</v>
      </c>
      <c r="W1525">
        <v>2318</v>
      </c>
      <c r="X1525">
        <v>6.62</v>
      </c>
      <c r="Y1525" s="1">
        <f t="shared" si="673"/>
        <v>0.39948930437262808</v>
      </c>
      <c r="Z1525" s="1">
        <f t="shared" si="674"/>
        <v>8.1556275338842212</v>
      </c>
      <c r="AA1525" s="1">
        <f t="shared" si="675"/>
        <v>-131.32600237126144</v>
      </c>
      <c r="AB1525" s="1">
        <f t="shared" si="676"/>
        <v>-7.3342487731051964</v>
      </c>
      <c r="AC1525" s="1">
        <f t="shared" si="677"/>
        <v>131.7832476620371</v>
      </c>
      <c r="AD1525" s="1">
        <f t="shared" si="678"/>
        <v>33.804762363623098</v>
      </c>
      <c r="AE1525" s="3">
        <f>AD1525/(K!D$3*AC1525^2)</f>
        <v>0.36159724576310154</v>
      </c>
      <c r="AF1525" s="1">
        <f t="shared" si="679"/>
        <v>-1.0109355259462283</v>
      </c>
      <c r="AG1525" s="1">
        <f t="shared" si="680"/>
        <v>-1.0535707603974984</v>
      </c>
      <c r="AH1525" s="1">
        <f t="shared" si="681"/>
        <v>17.740933883372282</v>
      </c>
      <c r="AI1525" s="1">
        <f t="shared" si="682"/>
        <v>17.800919555994049</v>
      </c>
      <c r="AJ1525" s="1">
        <f t="shared" si="689"/>
        <v>-0.96802154118834349</v>
      </c>
      <c r="AK1525" s="1">
        <f t="shared" si="690"/>
        <v>16.987835246791008</v>
      </c>
      <c r="AL1525" s="2">
        <f>AI1525/(K!D$3*AC1525^2)</f>
        <v>0.1904099610066925</v>
      </c>
      <c r="AM1525" s="2">
        <f t="shared" si="691"/>
        <v>0.13882852904803983</v>
      </c>
      <c r="AN1525" s="4">
        <f t="shared" si="683"/>
        <v>1443.86305770735</v>
      </c>
      <c r="AO1525" s="4">
        <f t="shared" si="692"/>
        <v>-1438.7606700959436</v>
      </c>
      <c r="AP1525" s="4">
        <f t="shared" si="684"/>
        <v>-84.491231041649058</v>
      </c>
      <c r="AQ1525" s="4">
        <f t="shared" si="685"/>
        <v>-87.00284750603349</v>
      </c>
      <c r="AR1525" s="4">
        <f t="shared" si="686"/>
        <v>0</v>
      </c>
      <c r="AS1525" s="11">
        <f t="shared" si="693"/>
        <v>183.26137103450401</v>
      </c>
      <c r="AT1525" s="12">
        <f t="shared" si="694"/>
        <v>0.62289174189273078</v>
      </c>
      <c r="AU1525" s="14">
        <f t="shared" si="695"/>
        <v>51.472386330845204</v>
      </c>
    </row>
    <row r="1526" spans="1:47" x14ac:dyDescent="0.35">
      <c r="A1526" t="s">
        <v>35</v>
      </c>
      <c r="B1526">
        <v>91.6</v>
      </c>
      <c r="C1526" s="1">
        <f t="shared" si="667"/>
        <v>-3.1004525941284299E-2</v>
      </c>
      <c r="D1526" s="1">
        <f t="shared" si="668"/>
        <v>2.8170607715915588</v>
      </c>
      <c r="E1526" s="1">
        <f t="shared" si="669"/>
        <v>-134.28624466344274</v>
      </c>
      <c r="F1526" s="1">
        <f t="shared" si="670"/>
        <v>-0.79873905568755432</v>
      </c>
      <c r="G1526" s="1">
        <f t="shared" si="671"/>
        <v>4.0242314462560103E-2</v>
      </c>
      <c r="H1526">
        <v>-0.99529999999999996</v>
      </c>
      <c r="I1526" s="1">
        <f t="shared" si="672"/>
        <v>54.149000000000001</v>
      </c>
      <c r="J1526">
        <v>5.8472</v>
      </c>
      <c r="K1526">
        <v>-0.42709999999999998</v>
      </c>
      <c r="L1526">
        <v>1.4410000000000001</v>
      </c>
      <c r="M1526">
        <v>-0.31630000000000003</v>
      </c>
      <c r="N1526" s="10">
        <v>4.2480000000000002</v>
      </c>
      <c r="O1526" s="2">
        <f t="shared" si="687"/>
        <v>-0.42722043233191764</v>
      </c>
      <c r="P1526" s="2">
        <f t="shared" si="688"/>
        <v>1.4411607655113083</v>
      </c>
      <c r="Q1526">
        <v>2.6412</v>
      </c>
      <c r="R1526">
        <v>-133.35210000000001</v>
      </c>
      <c r="S1526">
        <v>-1.2635000000000001</v>
      </c>
      <c r="T1526">
        <v>-5.6721000000000004</v>
      </c>
      <c r="U1526">
        <v>30.129300000000001</v>
      </c>
      <c r="V1526">
        <v>-14.9901</v>
      </c>
      <c r="W1526">
        <v>2209</v>
      </c>
      <c r="X1526">
        <v>6.351</v>
      </c>
      <c r="Y1526" s="1">
        <f t="shared" si="673"/>
        <v>0.41170080183564955</v>
      </c>
      <c r="Z1526" s="1">
        <f t="shared" si="674"/>
        <v>1.6494567125455648</v>
      </c>
      <c r="AA1526" s="1">
        <f t="shared" si="675"/>
        <v>-128.08411617906933</v>
      </c>
      <c r="AB1526" s="1">
        <f t="shared" si="676"/>
        <v>-3.8844571504858396</v>
      </c>
      <c r="AC1526" s="1">
        <f t="shared" si="677"/>
        <v>128.15362083130483</v>
      </c>
      <c r="AD1526" s="1">
        <f t="shared" si="678"/>
        <v>30.706824689889871</v>
      </c>
      <c r="AE1526" s="3">
        <f>AD1526/(K!D$3*AC1526^2)</f>
        <v>0.34732879199923322</v>
      </c>
      <c r="AF1526" s="1">
        <f t="shared" si="679"/>
        <v>-5.2768745059628763</v>
      </c>
      <c r="AG1526" s="1">
        <f t="shared" si="680"/>
        <v>-0.5608707150939729</v>
      </c>
      <c r="AH1526" s="1">
        <f t="shared" si="681"/>
        <v>16.25314717412104</v>
      </c>
      <c r="AI1526" s="1">
        <f t="shared" si="682"/>
        <v>17.09750781764318</v>
      </c>
      <c r="AJ1526" s="1">
        <f t="shared" si="689"/>
        <v>-5.3665038098581146</v>
      </c>
      <c r="AK1526" s="1">
        <f t="shared" si="690"/>
        <v>16.529211777453408</v>
      </c>
      <c r="AL1526" s="2">
        <f>AI1526/(K!D$3*AC1526^2)</f>
        <v>0.1933920812872153</v>
      </c>
      <c r="AM1526" s="2">
        <f t="shared" si="691"/>
        <v>0.14226401234821365</v>
      </c>
      <c r="AN1526" s="4">
        <f t="shared" si="683"/>
        <v>1438.8416835529172</v>
      </c>
      <c r="AO1526" s="4">
        <f t="shared" si="692"/>
        <v>-1368.4733245856926</v>
      </c>
      <c r="AP1526" s="4">
        <f t="shared" si="684"/>
        <v>-4.1443106530591427</v>
      </c>
      <c r="AQ1526" s="4">
        <f t="shared" si="685"/>
        <v>-444.44231899762519</v>
      </c>
      <c r="AR1526" s="4">
        <f t="shared" si="686"/>
        <v>0</v>
      </c>
      <c r="AS1526" s="11">
        <f t="shared" si="693"/>
        <v>197.98694772546924</v>
      </c>
      <c r="AT1526" s="12">
        <f t="shared" si="694"/>
        <v>0.65135431577768999</v>
      </c>
      <c r="AU1526" s="14">
        <f t="shared" si="695"/>
        <v>49.356210528337563</v>
      </c>
    </row>
    <row r="1527" spans="1:47" x14ac:dyDescent="0.35">
      <c r="A1527" t="s">
        <v>35</v>
      </c>
      <c r="B1527">
        <v>92</v>
      </c>
      <c r="C1527" s="1">
        <f t="shared" si="667"/>
        <v>-3.3149717018070096E-2</v>
      </c>
      <c r="D1527" s="1">
        <f t="shared" si="668"/>
        <v>3.0450168310914658</v>
      </c>
      <c r="E1527" s="1">
        <f t="shared" si="669"/>
        <v>-134.8604102835595</v>
      </c>
      <c r="F1527" s="1">
        <f t="shared" si="670"/>
        <v>-3.1083934758609946</v>
      </c>
      <c r="G1527" s="1">
        <f t="shared" si="671"/>
        <v>2.2773405537606095E-2</v>
      </c>
      <c r="H1527">
        <v>-1.6067</v>
      </c>
      <c r="I1527" s="1">
        <f t="shared" si="672"/>
        <v>54.453000000000003</v>
      </c>
      <c r="J1527">
        <v>6.0152999999999999</v>
      </c>
      <c r="K1527">
        <v>-0.32469999999999999</v>
      </c>
      <c r="L1527">
        <v>1.4927999999999999</v>
      </c>
      <c r="M1527">
        <v>-0.7339</v>
      </c>
      <c r="N1527" s="10">
        <v>3.5343</v>
      </c>
      <c r="O1527" s="2">
        <f t="shared" si="687"/>
        <v>-0.32470879683527865</v>
      </c>
      <c r="P1527" s="2">
        <f t="shared" si="688"/>
        <v>1.4928531974944099</v>
      </c>
      <c r="Q1527">
        <v>2.8952</v>
      </c>
      <c r="R1527">
        <v>-133.79949999999999</v>
      </c>
      <c r="S1527">
        <v>-3.5718000000000001</v>
      </c>
      <c r="T1527">
        <v>-4.5194000000000001</v>
      </c>
      <c r="U1527">
        <v>32.003599999999999</v>
      </c>
      <c r="V1527">
        <v>-13.979200000000001</v>
      </c>
      <c r="W1527">
        <v>2441</v>
      </c>
      <c r="X1527">
        <v>6.0469999999999997</v>
      </c>
      <c r="Y1527" s="1">
        <f t="shared" si="673"/>
        <v>0.41356230126633758</v>
      </c>
      <c r="Z1527" s="1">
        <f t="shared" si="674"/>
        <v>2.1104900989199229</v>
      </c>
      <c r="AA1527" s="1">
        <f t="shared" si="675"/>
        <v>-128.24266905115581</v>
      </c>
      <c r="AB1527" s="1">
        <f t="shared" si="676"/>
        <v>-5.9990285367921885</v>
      </c>
      <c r="AC1527" s="1">
        <f t="shared" si="677"/>
        <v>128.40025185803634</v>
      </c>
      <c r="AD1527" s="1">
        <f t="shared" si="678"/>
        <v>32.888692159956619</v>
      </c>
      <c r="AE1527" s="3">
        <f>AD1527/(K!D$3*AC1527^2)</f>
        <v>0.37058043886455105</v>
      </c>
      <c r="AF1527" s="1">
        <f t="shared" si="679"/>
        <v>-3.9788149297560791</v>
      </c>
      <c r="AG1527" s="1">
        <f t="shared" si="680"/>
        <v>-0.8447285909589084</v>
      </c>
      <c r="AH1527" s="1">
        <f t="shared" si="681"/>
        <v>16.658197073212168</v>
      </c>
      <c r="AI1527" s="1">
        <f t="shared" si="682"/>
        <v>17.147596460367492</v>
      </c>
      <c r="AJ1527" s="1">
        <f t="shared" si="689"/>
        <v>-4.0830704732063978</v>
      </c>
      <c r="AK1527" s="1">
        <f t="shared" si="690"/>
        <v>17.094686183520377</v>
      </c>
      <c r="AL1527" s="2">
        <f>AI1527/(K!D$3*AC1527^2)</f>
        <v>0.19321424490974923</v>
      </c>
      <c r="AM1527" s="2">
        <f t="shared" si="691"/>
        <v>0.1420571343043745</v>
      </c>
      <c r="AN1527" s="4">
        <f t="shared" si="683"/>
        <v>1439.5143602642606</v>
      </c>
      <c r="AO1527" s="4">
        <f t="shared" si="692"/>
        <v>-1400.0269513776022</v>
      </c>
      <c r="AP1527" s="4">
        <f t="shared" si="684"/>
        <v>-7.3800855750671799</v>
      </c>
      <c r="AQ1527" s="4">
        <f t="shared" si="685"/>
        <v>-334.77106081659127</v>
      </c>
      <c r="AR1527" s="4">
        <f t="shared" si="686"/>
        <v>0</v>
      </c>
      <c r="AS1527" s="11">
        <f t="shared" si="693"/>
        <v>193.43343030048942</v>
      </c>
      <c r="AT1527" s="12">
        <f t="shared" si="694"/>
        <v>0.5897232119067024</v>
      </c>
      <c r="AU1527" s="14">
        <f t="shared" si="695"/>
        <v>53.862631061178533</v>
      </c>
    </row>
    <row r="1528" spans="1:47" x14ac:dyDescent="0.35">
      <c r="A1528" t="s">
        <v>35</v>
      </c>
      <c r="B1528">
        <v>97.2</v>
      </c>
      <c r="C1528" s="1">
        <f t="shared" si="667"/>
        <v>-2.7623620849780567E-2</v>
      </c>
      <c r="D1528" s="1">
        <f t="shared" si="668"/>
        <v>9.2183475423160015</v>
      </c>
      <c r="E1528" s="1">
        <f t="shared" si="669"/>
        <v>-141.88285069803186</v>
      </c>
      <c r="F1528" s="1">
        <f t="shared" si="670"/>
        <v>-9.5363284416129446</v>
      </c>
      <c r="G1528" s="1">
        <f t="shared" si="671"/>
        <v>6.1998321770900588E-2</v>
      </c>
      <c r="H1528">
        <v>-2.1551</v>
      </c>
      <c r="I1528" s="1">
        <f t="shared" si="672"/>
        <v>53.906999999999996</v>
      </c>
      <c r="J1528">
        <v>6.4707999999999997</v>
      </c>
      <c r="K1528">
        <v>-0.20030000000000001</v>
      </c>
      <c r="L1528">
        <v>1.4368000000000001</v>
      </c>
      <c r="M1528">
        <v>1.0548999999999999</v>
      </c>
      <c r="N1528" s="10">
        <v>1.9704999999999999</v>
      </c>
      <c r="O1528" s="2">
        <f t="shared" si="687"/>
        <v>-0.20037787793329942</v>
      </c>
      <c r="P1528" s="2">
        <f t="shared" si="688"/>
        <v>1.4369905077545888</v>
      </c>
      <c r="Q1528">
        <v>9.0864999999999991</v>
      </c>
      <c r="R1528">
        <v>-140.99100000000001</v>
      </c>
      <c r="S1528">
        <v>-9.8351000000000006</v>
      </c>
      <c r="T1528">
        <v>-4.7729999999999997</v>
      </c>
      <c r="U1528">
        <v>32.285800000000002</v>
      </c>
      <c r="V1528">
        <v>-10.815799999999999</v>
      </c>
      <c r="W1528">
        <v>2283</v>
      </c>
      <c r="X1528">
        <v>6.593</v>
      </c>
      <c r="Y1528" s="1">
        <f t="shared" si="673"/>
        <v>0.386995178106602</v>
      </c>
      <c r="Z1528" s="1">
        <f t="shared" si="674"/>
        <v>8.2947835497645954</v>
      </c>
      <c r="AA1528" s="1">
        <f t="shared" si="675"/>
        <v>-135.63562623737479</v>
      </c>
      <c r="AB1528" s="1">
        <f t="shared" si="676"/>
        <v>-11.629159665295637</v>
      </c>
      <c r="AC1528" s="1">
        <f t="shared" si="677"/>
        <v>136.38571733676227</v>
      </c>
      <c r="AD1528" s="1">
        <f t="shared" si="678"/>
        <v>34.219665464654831</v>
      </c>
      <c r="AE1528" s="3">
        <f>AD1528/(K!D$3*AC1528^2)</f>
        <v>0.34174771043848168</v>
      </c>
      <c r="AF1528" s="1">
        <f t="shared" si="679"/>
        <v>-2.6918090680067328</v>
      </c>
      <c r="AG1528" s="1">
        <f t="shared" si="680"/>
        <v>-1.7456649185105775</v>
      </c>
      <c r="AH1528" s="1">
        <f t="shared" si="681"/>
        <v>18.44040214585322</v>
      </c>
      <c r="AI1528" s="1">
        <f t="shared" si="682"/>
        <v>18.71741470842354</v>
      </c>
      <c r="AJ1528" s="1">
        <f t="shared" si="689"/>
        <v>-2.4188370368748804</v>
      </c>
      <c r="AK1528" s="1">
        <f t="shared" si="690"/>
        <v>16.570390602884032</v>
      </c>
      <c r="AL1528" s="2">
        <f>AI1528/(K!D$3*AC1528^2)</f>
        <v>0.1869285843410225</v>
      </c>
      <c r="AM1528" s="2">
        <f t="shared" si="691"/>
        <v>0.1349058210740009</v>
      </c>
      <c r="AN1528" s="4">
        <f t="shared" si="683"/>
        <v>1452.0670090521119</v>
      </c>
      <c r="AO1528" s="4">
        <f t="shared" si="692"/>
        <v>-1434.2562824614388</v>
      </c>
      <c r="AP1528" s="4">
        <f t="shared" si="684"/>
        <v>-69.199705662975234</v>
      </c>
      <c r="AQ1528" s="4">
        <f t="shared" si="685"/>
        <v>-215.91413972594896</v>
      </c>
      <c r="AR1528" s="4">
        <f t="shared" si="686"/>
        <v>0</v>
      </c>
      <c r="AS1528" s="11">
        <f t="shared" si="693"/>
        <v>188.30500556522162</v>
      </c>
      <c r="AT1528" s="12">
        <f t="shared" si="694"/>
        <v>0.63603460755677266</v>
      </c>
      <c r="AU1528" s="14">
        <f t="shared" si="695"/>
        <v>50.503238319114068</v>
      </c>
    </row>
    <row r="1529" spans="1:47" x14ac:dyDescent="0.35">
      <c r="A1529" t="s">
        <v>35</v>
      </c>
      <c r="B1529">
        <v>92.8</v>
      </c>
      <c r="C1529" s="1">
        <f t="shared" si="667"/>
        <v>-3.5090056707018501E-2</v>
      </c>
      <c r="D1529" s="1">
        <f t="shared" si="668"/>
        <v>6.13187348094384</v>
      </c>
      <c r="E1529" s="1">
        <f t="shared" si="669"/>
        <v>-135.81347247254226</v>
      </c>
      <c r="F1529" s="1">
        <f t="shared" si="670"/>
        <v>-4.8236634144104045</v>
      </c>
      <c r="G1529" s="1">
        <f t="shared" si="671"/>
        <v>6.8320929528027818E-2</v>
      </c>
      <c r="H1529">
        <v>-2.1429</v>
      </c>
      <c r="I1529" s="1">
        <f t="shared" si="672"/>
        <v>54.747999999999998</v>
      </c>
      <c r="J1529">
        <v>5.4720000000000004</v>
      </c>
      <c r="K1529">
        <v>-0.76870000000000005</v>
      </c>
      <c r="L1529">
        <v>1.306</v>
      </c>
      <c r="M1529">
        <v>-0.50390000000000001</v>
      </c>
      <c r="N1529" s="10">
        <v>2.173</v>
      </c>
      <c r="O1529" s="2">
        <f t="shared" si="687"/>
        <v>-0.76886854659177906</v>
      </c>
      <c r="P1529" s="2">
        <f t="shared" si="688"/>
        <v>1.3062564870314952</v>
      </c>
      <c r="Q1529">
        <v>5.7662000000000004</v>
      </c>
      <c r="R1529">
        <v>-134.80449999999999</v>
      </c>
      <c r="S1529">
        <v>-5.3728999999999996</v>
      </c>
      <c r="T1529">
        <v>-10.420999999999999</v>
      </c>
      <c r="U1529">
        <v>28.753799999999998</v>
      </c>
      <c r="V1529">
        <v>-15.652200000000001</v>
      </c>
      <c r="W1529">
        <v>2288</v>
      </c>
      <c r="X1529">
        <v>5.7519999999999998</v>
      </c>
      <c r="Y1529" s="1">
        <f t="shared" si="673"/>
        <v>0.41052062657786836</v>
      </c>
      <c r="Z1529" s="1">
        <f t="shared" si="674"/>
        <v>3.992855756159857</v>
      </c>
      <c r="AA1529" s="1">
        <f t="shared" si="675"/>
        <v>-129.91145847629491</v>
      </c>
      <c r="AB1529" s="1">
        <f t="shared" si="676"/>
        <v>-8.0364388900714605</v>
      </c>
      <c r="AC1529" s="1">
        <f t="shared" si="677"/>
        <v>130.22102092427878</v>
      </c>
      <c r="AD1529" s="1">
        <f t="shared" si="678"/>
        <v>30.024600121190208</v>
      </c>
      <c r="AE1529" s="3">
        <f>AD1529/(K!D$3*AC1529^2)</f>
        <v>0.32891424208619063</v>
      </c>
      <c r="AF1529" s="1">
        <f t="shared" si="679"/>
        <v>-9.5003813735341343</v>
      </c>
      <c r="AG1529" s="1">
        <f t="shared" si="680"/>
        <v>-1.199425402674855</v>
      </c>
      <c r="AH1529" s="1">
        <f t="shared" si="681"/>
        <v>14.668866715034557</v>
      </c>
      <c r="AI1529" s="1">
        <f t="shared" si="682"/>
        <v>17.517748663644674</v>
      </c>
      <c r="AJ1529" s="1">
        <f t="shared" si="689"/>
        <v>-9.6064351670639745</v>
      </c>
      <c r="AK1529" s="1">
        <f t="shared" si="690"/>
        <v>14.832616874185728</v>
      </c>
      <c r="AL1529" s="2">
        <f>AI1529/(K!D$3*AC1529^2)</f>
        <v>0.19190387220819582</v>
      </c>
      <c r="AM1529" s="2">
        <f t="shared" si="691"/>
        <v>0.14054066781276933</v>
      </c>
      <c r="AN1529" s="4">
        <f t="shared" si="683"/>
        <v>1444.3424823332243</v>
      </c>
      <c r="AO1529" s="4">
        <f t="shared" si="692"/>
        <v>-1212.6794410205105</v>
      </c>
      <c r="AP1529" s="4">
        <f t="shared" si="684"/>
        <v>11.256607238724808</v>
      </c>
      <c r="AQ1529" s="4">
        <f t="shared" si="685"/>
        <v>-784.47885146264844</v>
      </c>
      <c r="AR1529" s="4">
        <f t="shared" si="686"/>
        <v>0</v>
      </c>
      <c r="AS1529" s="11">
        <f t="shared" si="693"/>
        <v>212.92935928621182</v>
      </c>
      <c r="AT1529" s="12">
        <f t="shared" si="694"/>
        <v>0.63126856745333226</v>
      </c>
      <c r="AU1529" s="14">
        <f t="shared" si="695"/>
        <v>50.856222723204112</v>
      </c>
    </row>
    <row r="1530" spans="1:47" x14ac:dyDescent="0.35">
      <c r="A1530" t="s">
        <v>35</v>
      </c>
      <c r="B1530">
        <v>93.4</v>
      </c>
      <c r="C1530" s="1">
        <f t="shared" si="667"/>
        <v>-3.1023645577755367E-2</v>
      </c>
      <c r="D1530" s="1">
        <f t="shared" si="668"/>
        <v>11.998592919300426</v>
      </c>
      <c r="E1530" s="1">
        <f t="shared" si="669"/>
        <v>-136.35978725419747</v>
      </c>
      <c r="F1530" s="1">
        <f t="shared" si="670"/>
        <v>-3.330548852760908</v>
      </c>
      <c r="G1530" s="1">
        <f t="shared" si="671"/>
        <v>6.1777937590576926E-2</v>
      </c>
      <c r="H1530">
        <v>-3.5943000000000001</v>
      </c>
      <c r="I1530" s="1">
        <f t="shared" si="672"/>
        <v>54.216000000000001</v>
      </c>
      <c r="J1530">
        <v>5.0654000000000003</v>
      </c>
      <c r="K1530">
        <v>-0.84860000000000002</v>
      </c>
      <c r="L1530">
        <v>1.2159</v>
      </c>
      <c r="M1530">
        <v>0.20269999999999999</v>
      </c>
      <c r="N1530" s="10">
        <v>2.3506999999999998</v>
      </c>
      <c r="O1530" s="2">
        <f t="shared" si="687"/>
        <v>-0.84892765824819927</v>
      </c>
      <c r="P1530" s="2">
        <f t="shared" si="688"/>
        <v>1.2160847411494098</v>
      </c>
      <c r="Q1530">
        <v>11.596299999999999</v>
      </c>
      <c r="R1530">
        <v>-135.43289999999999</v>
      </c>
      <c r="S1530">
        <v>-3.8464999999999998</v>
      </c>
      <c r="T1530">
        <v>-12.9673</v>
      </c>
      <c r="U1530">
        <v>29.876799999999999</v>
      </c>
      <c r="V1530">
        <v>-16.6309</v>
      </c>
      <c r="W1530">
        <v>2473</v>
      </c>
      <c r="X1530">
        <v>6.2839999999999998</v>
      </c>
      <c r="Y1530" s="1">
        <f t="shared" si="673"/>
        <v>0.4051922675720942</v>
      </c>
      <c r="Z1530" s="1">
        <f t="shared" si="674"/>
        <v>9.3714680736566187</v>
      </c>
      <c r="AA1530" s="1">
        <f t="shared" si="675"/>
        <v>-130.3068630842985</v>
      </c>
      <c r="AB1530" s="1">
        <f t="shared" si="676"/>
        <v>-6.6999048941432786</v>
      </c>
      <c r="AC1530" s="1">
        <f t="shared" si="677"/>
        <v>130.81510503881518</v>
      </c>
      <c r="AD1530" s="1">
        <f t="shared" si="678"/>
        <v>31.485752470913283</v>
      </c>
      <c r="AE1530" s="3">
        <f>AD1530/(K!D$3*AC1530^2)</f>
        <v>0.3417951745061652</v>
      </c>
      <c r="AF1530" s="1">
        <f t="shared" si="679"/>
        <v>-10.711691032146732</v>
      </c>
      <c r="AG1530" s="1">
        <f t="shared" si="680"/>
        <v>-1.4866242400067939</v>
      </c>
      <c r="AH1530" s="1">
        <f t="shared" si="681"/>
        <v>13.930506813509322</v>
      </c>
      <c r="AI1530" s="1">
        <f t="shared" si="682"/>
        <v>17.63545849929562</v>
      </c>
      <c r="AJ1530" s="1">
        <f t="shared" si="689"/>
        <v>-10.551922327773067</v>
      </c>
      <c r="AK1530" s="1">
        <f t="shared" si="690"/>
        <v>13.72272832006851</v>
      </c>
      <c r="AL1530" s="2">
        <f>AI1530/(K!D$3*AC1530^2)</f>
        <v>0.19144260950509021</v>
      </c>
      <c r="AM1530" s="2">
        <f t="shared" si="691"/>
        <v>0.14001013782411947</v>
      </c>
      <c r="AN1530" s="4">
        <f t="shared" si="683"/>
        <v>1445.4545947200563</v>
      </c>
      <c r="AO1530" s="4">
        <f t="shared" si="692"/>
        <v>-1143.5903320062089</v>
      </c>
      <c r="AP1530" s="4">
        <f t="shared" si="684"/>
        <v>-36.830200172882186</v>
      </c>
      <c r="AQ1530" s="4">
        <f t="shared" si="685"/>
        <v>-883.28006560460562</v>
      </c>
      <c r="AR1530" s="4">
        <f t="shared" si="686"/>
        <v>0</v>
      </c>
      <c r="AS1530" s="11">
        <f t="shared" si="693"/>
        <v>217.55803898315602</v>
      </c>
      <c r="AT1530" s="12">
        <f t="shared" si="694"/>
        <v>0.58449437716136532</v>
      </c>
      <c r="AU1530" s="14">
        <f t="shared" si="695"/>
        <v>54.232721895815445</v>
      </c>
    </row>
    <row r="1531" spans="1:47" x14ac:dyDescent="0.35">
      <c r="A1531" t="s">
        <v>35</v>
      </c>
      <c r="B1531">
        <v>93.6</v>
      </c>
      <c r="C1531" s="1">
        <f t="shared" si="667"/>
        <v>-3.752115739751908E-2</v>
      </c>
      <c r="D1531" s="1">
        <f t="shared" si="668"/>
        <v>-9.6932913542595311E-3</v>
      </c>
      <c r="E1531" s="1">
        <f t="shared" si="669"/>
        <v>-137.10809985208749</v>
      </c>
      <c r="F1531" s="1">
        <f t="shared" si="670"/>
        <v>-6.5340826650040338</v>
      </c>
      <c r="G1531" s="1">
        <f t="shared" si="671"/>
        <v>3.2373945341348076E-2</v>
      </c>
      <c r="H1531">
        <v>-0.43769999999999998</v>
      </c>
      <c r="I1531" s="1">
        <f t="shared" si="672"/>
        <v>55.122999999999998</v>
      </c>
      <c r="J1531">
        <v>5.8414999999999999</v>
      </c>
      <c r="K1531">
        <v>-0.41499999999999998</v>
      </c>
      <c r="L1531">
        <v>1.4883999999999999</v>
      </c>
      <c r="M1531">
        <v>-0.85650000000000004</v>
      </c>
      <c r="N1531" s="10">
        <v>2.0607000000000002</v>
      </c>
      <c r="O1531" s="2">
        <f t="shared" si="687"/>
        <v>-0.41500306067161175</v>
      </c>
      <c r="P1531" s="2">
        <f t="shared" si="688"/>
        <v>1.4885706823168392</v>
      </c>
      <c r="Q1531">
        <v>-0.19450000000000001</v>
      </c>
      <c r="R1531">
        <v>-135.96449999999999</v>
      </c>
      <c r="S1531">
        <v>-7.0236999999999998</v>
      </c>
      <c r="T1531">
        <v>-4.9253999999999998</v>
      </c>
      <c r="U1531">
        <v>30.4788</v>
      </c>
      <c r="V1531">
        <v>-13.049099999999999</v>
      </c>
      <c r="W1531">
        <v>2341</v>
      </c>
      <c r="X1531">
        <v>5.3769999999999998</v>
      </c>
      <c r="Y1531" s="1">
        <f t="shared" si="673"/>
        <v>0.41043140676665191</v>
      </c>
      <c r="Z1531" s="1">
        <f t="shared" si="674"/>
        <v>-1.0204627167984932</v>
      </c>
      <c r="AA1531" s="1">
        <f t="shared" si="675"/>
        <v>-130.85337147180778</v>
      </c>
      <c r="AB1531" s="1">
        <f t="shared" si="676"/>
        <v>-9.2119629000233925</v>
      </c>
      <c r="AC1531" s="1">
        <f t="shared" si="677"/>
        <v>131.1811969383063</v>
      </c>
      <c r="AD1531" s="1">
        <f t="shared" si="678"/>
        <v>31.707329386332823</v>
      </c>
      <c r="AE1531" s="3">
        <f>AD1531/(K!D$3*AC1531^2)</f>
        <v>0.34228205005586915</v>
      </c>
      <c r="AF1531" s="1">
        <f t="shared" si="679"/>
        <v>-5.172052327034482</v>
      </c>
      <c r="AG1531" s="1">
        <f t="shared" si="680"/>
        <v>-1.1492918866751154</v>
      </c>
      <c r="AH1531" s="1">
        <f t="shared" si="681"/>
        <v>16.898309994855545</v>
      </c>
      <c r="AI1531" s="1">
        <f t="shared" si="682"/>
        <v>17.709429064670459</v>
      </c>
      <c r="AJ1531" s="1">
        <f t="shared" si="689"/>
        <v>-5.227515543713829</v>
      </c>
      <c r="AK1531" s="1">
        <f t="shared" si="690"/>
        <v>17.079521353422141</v>
      </c>
      <c r="AL1531" s="2">
        <f>AI1531/(K!D$3*AC1531^2)</f>
        <v>0.19117408507407149</v>
      </c>
      <c r="AM1531" s="2">
        <f t="shared" si="691"/>
        <v>0.13970206843996583</v>
      </c>
      <c r="AN1531" s="4">
        <f t="shared" si="683"/>
        <v>1446.3103769000236</v>
      </c>
      <c r="AO1531" s="4">
        <f t="shared" si="692"/>
        <v>-1383.2095638427841</v>
      </c>
      <c r="AP1531" s="4">
        <f t="shared" si="684"/>
        <v>40.397587164657729</v>
      </c>
      <c r="AQ1531" s="4">
        <f t="shared" si="685"/>
        <v>-420.61032295203728</v>
      </c>
      <c r="AR1531" s="4">
        <f t="shared" si="686"/>
        <v>0</v>
      </c>
      <c r="AS1531" s="11">
        <f t="shared" si="693"/>
        <v>197.01773636511211</v>
      </c>
      <c r="AT1531" s="12">
        <f t="shared" si="694"/>
        <v>0.61781733314823728</v>
      </c>
      <c r="AU1531" s="14">
        <f t="shared" si="695"/>
        <v>51.843080817377</v>
      </c>
    </row>
    <row r="1532" spans="1:47" x14ac:dyDescent="0.35">
      <c r="A1532" t="s">
        <v>35</v>
      </c>
      <c r="B1532">
        <v>95.5</v>
      </c>
      <c r="C1532" s="1">
        <f t="shared" si="667"/>
        <v>-3.1220940031921999E-2</v>
      </c>
      <c r="D1532" s="1">
        <f t="shared" si="668"/>
        <v>13.925461727623407</v>
      </c>
      <c r="E1532" s="1">
        <f t="shared" si="669"/>
        <v>-139.26571772033489</v>
      </c>
      <c r="F1532" s="1">
        <f t="shared" si="670"/>
        <v>-5.4191933769414939</v>
      </c>
      <c r="G1532" s="1">
        <f t="shared" si="671"/>
        <v>2.278206712919939E-2</v>
      </c>
      <c r="H1532">
        <v>-3.6829999999999998</v>
      </c>
      <c r="I1532" s="1">
        <f t="shared" si="672"/>
        <v>54.332999999999998</v>
      </c>
      <c r="J1532">
        <v>5.0824999999999996</v>
      </c>
      <c r="K1532">
        <v>-0.88839999999999997</v>
      </c>
      <c r="L1532">
        <v>1.1733</v>
      </c>
      <c r="M1532">
        <v>0.71950000000000003</v>
      </c>
      <c r="N1532" s="10">
        <v>1.6559999999999999</v>
      </c>
      <c r="O1532" s="2">
        <f t="shared" si="687"/>
        <v>-0.88871155343674246</v>
      </c>
      <c r="P1532" s="2">
        <f t="shared" si="688"/>
        <v>1.1735313042897668</v>
      </c>
      <c r="Q1532">
        <v>13.4781</v>
      </c>
      <c r="R1532">
        <v>-138.30439999999999</v>
      </c>
      <c r="S1532">
        <v>-5.9223999999999997</v>
      </c>
      <c r="T1532">
        <v>-14.328900000000001</v>
      </c>
      <c r="U1532">
        <v>30.790800000000001</v>
      </c>
      <c r="V1532">
        <v>-16.117599999999999</v>
      </c>
      <c r="W1532">
        <v>2548</v>
      </c>
      <c r="X1532">
        <v>6.1669999999999998</v>
      </c>
      <c r="Y1532" s="1">
        <f t="shared" si="673"/>
        <v>0.39742741697806799</v>
      </c>
      <c r="Z1532" s="1">
        <f t="shared" si="674"/>
        <v>11.078112870054888</v>
      </c>
      <c r="AA1532" s="1">
        <f t="shared" si="675"/>
        <v>-133.14716366499073</v>
      </c>
      <c r="AB1532" s="1">
        <f t="shared" si="676"/>
        <v>-8.6219814448843479</v>
      </c>
      <c r="AC1532" s="1">
        <f t="shared" si="677"/>
        <v>133.88513861078619</v>
      </c>
      <c r="AD1532" s="1">
        <f t="shared" si="678"/>
        <v>32.840708737161819</v>
      </c>
      <c r="AE1532" s="3">
        <f>AD1532/(K!D$3*AC1532^2)</f>
        <v>0.34034189658039277</v>
      </c>
      <c r="AF1532" s="1">
        <f t="shared" si="679"/>
        <v>-11.611547783780489</v>
      </c>
      <c r="AG1532" s="1">
        <f t="shared" si="680"/>
        <v>-1.868890735450325</v>
      </c>
      <c r="AH1532" s="1">
        <f t="shared" si="681"/>
        <v>13.941512684598969</v>
      </c>
      <c r="AI1532" s="1">
        <f t="shared" si="682"/>
        <v>18.239697652398288</v>
      </c>
      <c r="AJ1532" s="1">
        <f t="shared" si="689"/>
        <v>-11.004162937249196</v>
      </c>
      <c r="AK1532" s="1">
        <f t="shared" si="690"/>
        <v>13.212250427746572</v>
      </c>
      <c r="AL1532" s="2">
        <f>AI1532/(K!D$3*AC1532^2)</f>
        <v>0.18902555793644116</v>
      </c>
      <c r="AM1532" s="2">
        <f t="shared" si="691"/>
        <v>0.13725750700107181</v>
      </c>
      <c r="AN1532" s="4">
        <f t="shared" si="683"/>
        <v>1450.2923484385303</v>
      </c>
      <c r="AO1532" s="4">
        <f t="shared" si="692"/>
        <v>-1111.9903770775541</v>
      </c>
      <c r="AP1532" s="4">
        <f t="shared" si="684"/>
        <v>-32.266663393834968</v>
      </c>
      <c r="AQ1532" s="4">
        <f t="shared" si="685"/>
        <v>-930.4752332328336</v>
      </c>
      <c r="AR1532" s="4">
        <f t="shared" si="686"/>
        <v>0</v>
      </c>
      <c r="AS1532" s="11">
        <f t="shared" si="693"/>
        <v>219.79009481136981</v>
      </c>
      <c r="AT1532" s="12">
        <f t="shared" si="694"/>
        <v>0.56918851979534157</v>
      </c>
      <c r="AU1532" s="14">
        <f t="shared" si="695"/>
        <v>55.306341862471754</v>
      </c>
    </row>
    <row r="1533" spans="1:47" x14ac:dyDescent="0.35">
      <c r="A1533" t="s">
        <v>35</v>
      </c>
      <c r="B1533">
        <v>93.4</v>
      </c>
      <c r="C1533" s="1">
        <f t="shared" si="667"/>
        <v>-2.8529446289066226E-2</v>
      </c>
      <c r="D1533" s="1">
        <f t="shared" si="668"/>
        <v>7.0837105698093978</v>
      </c>
      <c r="E1533" s="1">
        <f t="shared" si="669"/>
        <v>-136.62548588418636</v>
      </c>
      <c r="F1533" s="1">
        <f t="shared" si="670"/>
        <v>-8.199414626219486</v>
      </c>
      <c r="G1533" s="1">
        <f t="shared" si="671"/>
        <v>-2.5009030223046125E-2</v>
      </c>
      <c r="H1533">
        <v>-2.4754</v>
      </c>
      <c r="I1533" s="1">
        <f t="shared" si="672"/>
        <v>53.884999999999998</v>
      </c>
      <c r="J1533">
        <v>6.4767999999999999</v>
      </c>
      <c r="K1533">
        <v>-0.37669999999999998</v>
      </c>
      <c r="L1533">
        <v>1.4395</v>
      </c>
      <c r="M1533">
        <v>-0.13189999999999999</v>
      </c>
      <c r="N1533" s="10">
        <v>2.1579999999999999</v>
      </c>
      <c r="O1533" s="2">
        <f t="shared" si="687"/>
        <v>-0.37685985825273383</v>
      </c>
      <c r="P1533" s="2">
        <f t="shared" si="688"/>
        <v>1.4397898687849127</v>
      </c>
      <c r="Q1533">
        <v>6.9044999999999996</v>
      </c>
      <c r="R1533">
        <v>-135.72470000000001</v>
      </c>
      <c r="S1533">
        <v>-8.5569000000000006</v>
      </c>
      <c r="T1533">
        <v>-6.2816000000000001</v>
      </c>
      <c r="U1533">
        <v>31.573899999999998</v>
      </c>
      <c r="V1533">
        <v>-12.5304</v>
      </c>
      <c r="W1533">
        <v>2315</v>
      </c>
      <c r="X1533">
        <v>6.6150000000000002</v>
      </c>
      <c r="Y1533" s="1">
        <f t="shared" si="673"/>
        <v>0.40277567674815651</v>
      </c>
      <c r="Z1533" s="1">
        <f t="shared" si="674"/>
        <v>5.8186727242787875</v>
      </c>
      <c r="AA1533" s="1">
        <f t="shared" si="675"/>
        <v>-130.26688641414705</v>
      </c>
      <c r="AB1533" s="1">
        <f t="shared" si="676"/>
        <v>-10.722884796182036</v>
      </c>
      <c r="AC1533" s="1">
        <f t="shared" si="677"/>
        <v>130.83691721628398</v>
      </c>
      <c r="AD1533" s="1">
        <f t="shared" si="678"/>
        <v>33.325611548237198</v>
      </c>
      <c r="AE1533" s="3">
        <f>AD1533/(K!D$3*AC1533^2)</f>
        <v>0.36164724499933171</v>
      </c>
      <c r="AF1533" s="1">
        <f t="shared" si="679"/>
        <v>-4.7995196280275563</v>
      </c>
      <c r="AG1533" s="1">
        <f t="shared" si="680"/>
        <v>-1.60651839108613</v>
      </c>
      <c r="AH1533" s="1">
        <f t="shared" si="681"/>
        <v>16.912362509870679</v>
      </c>
      <c r="AI1533" s="1">
        <f t="shared" si="682"/>
        <v>17.653449964978488</v>
      </c>
      <c r="AJ1533" s="1">
        <f t="shared" si="689"/>
        <v>-4.671705899047673</v>
      </c>
      <c r="AK1533" s="1">
        <f t="shared" si="690"/>
        <v>16.461977411824002</v>
      </c>
      <c r="AL1533" s="2">
        <f>AI1533/(K!D$3*AC1533^2)</f>
        <v>0.19157402514060468</v>
      </c>
      <c r="AM1533" s="2">
        <f t="shared" si="691"/>
        <v>0.14016111535164896</v>
      </c>
      <c r="AN1533" s="4">
        <f t="shared" si="683"/>
        <v>1447.2545515905558</v>
      </c>
      <c r="AO1533" s="4">
        <f t="shared" si="692"/>
        <v>-1391.2524580193574</v>
      </c>
      <c r="AP1533" s="4">
        <f t="shared" si="684"/>
        <v>-29.413999448256806</v>
      </c>
      <c r="AQ1533" s="4">
        <f t="shared" si="685"/>
        <v>-397.61432543500581</v>
      </c>
      <c r="AR1533" s="4">
        <f t="shared" si="686"/>
        <v>0</v>
      </c>
      <c r="AS1533" s="11">
        <f t="shared" si="693"/>
        <v>195.84328717369334</v>
      </c>
      <c r="AT1533" s="12">
        <f t="shared" si="694"/>
        <v>0.62516395317086648</v>
      </c>
      <c r="AU1533" s="14">
        <f t="shared" si="695"/>
        <v>51.305777807986146</v>
      </c>
    </row>
    <row r="1534" spans="1:47" x14ac:dyDescent="0.35">
      <c r="A1534" t="s">
        <v>35</v>
      </c>
      <c r="B1534">
        <v>92.5</v>
      </c>
      <c r="C1534" s="1">
        <f t="shared" si="667"/>
        <v>-3.661540479868499E-2</v>
      </c>
      <c r="D1534" s="1">
        <f t="shared" si="668"/>
        <v>-4.351546560464679</v>
      </c>
      <c r="E1534" s="1">
        <f t="shared" si="669"/>
        <v>-135.47576221656774</v>
      </c>
      <c r="F1534" s="1">
        <f t="shared" si="670"/>
        <v>-4.6326201956941198</v>
      </c>
      <c r="G1534" s="1">
        <f t="shared" si="671"/>
        <v>4.9574760354730074E-2</v>
      </c>
      <c r="H1534">
        <v>0.29070000000000001</v>
      </c>
      <c r="I1534" s="1">
        <f t="shared" si="672"/>
        <v>54.939</v>
      </c>
      <c r="J1534">
        <v>5.7942999999999998</v>
      </c>
      <c r="K1534">
        <v>0.2026</v>
      </c>
      <c r="L1534">
        <v>1.5456000000000001</v>
      </c>
      <c r="M1534">
        <v>-1.2258</v>
      </c>
      <c r="N1534" s="10">
        <v>2.7324000000000002</v>
      </c>
      <c r="O1534" s="2">
        <f t="shared" si="687"/>
        <v>0.2026630570226684</v>
      </c>
      <c r="P1534" s="2">
        <f t="shared" si="688"/>
        <v>1.5456459728580416</v>
      </c>
      <c r="Q1534">
        <v>-4.2279</v>
      </c>
      <c r="R1534">
        <v>-134.3014</v>
      </c>
      <c r="S1534">
        <v>-5.1148999999999996</v>
      </c>
      <c r="T1534">
        <v>3.3769</v>
      </c>
      <c r="U1534">
        <v>32.072899999999997</v>
      </c>
      <c r="V1534">
        <v>-13.1715</v>
      </c>
      <c r="W1534">
        <v>2103</v>
      </c>
      <c r="X1534">
        <v>5.5609999999999999</v>
      </c>
      <c r="Y1534" s="1">
        <f t="shared" si="673"/>
        <v>0.41550565593908922</v>
      </c>
      <c r="Z1534" s="1">
        <f t="shared" si="674"/>
        <v>-3.6499860356943237</v>
      </c>
      <c r="AA1534" s="1">
        <f t="shared" si="675"/>
        <v>-128.81252654038335</v>
      </c>
      <c r="AB1534" s="1">
        <f t="shared" si="676"/>
        <v>-7.3690365692949769</v>
      </c>
      <c r="AC1534" s="1">
        <f t="shared" si="677"/>
        <v>129.07475388989644</v>
      </c>
      <c r="AD1534" s="1">
        <f t="shared" si="678"/>
        <v>33.188109282649911</v>
      </c>
      <c r="AE1534" s="3">
        <f>AD1534/(K!D$3*AC1534^2)</f>
        <v>0.37005607560693726</v>
      </c>
      <c r="AF1534" s="1">
        <f t="shared" si="679"/>
        <v>2.4384040371403608</v>
      </c>
      <c r="AG1534" s="1">
        <f t="shared" si="680"/>
        <v>-1.0477845565104857</v>
      </c>
      <c r="AH1534" s="1">
        <f t="shared" si="681"/>
        <v>17.107749991968035</v>
      </c>
      <c r="AI1534" s="1">
        <f t="shared" si="682"/>
        <v>17.31238794946805</v>
      </c>
      <c r="AJ1534" s="1">
        <f t="shared" si="689"/>
        <v>2.5258688601485879</v>
      </c>
      <c r="AK1534" s="1">
        <f t="shared" si="690"/>
        <v>17.721399863902839</v>
      </c>
      <c r="AL1534" s="2">
        <f>AI1534/(K!D$3*AC1534^2)</f>
        <v>0.19303764156622802</v>
      </c>
      <c r="AM1534" s="2">
        <f t="shared" si="691"/>
        <v>0.14185194548688332</v>
      </c>
      <c r="AN1534" s="4">
        <f t="shared" si="683"/>
        <v>1444.9861308530735</v>
      </c>
      <c r="AO1534" s="4">
        <f t="shared" si="692"/>
        <v>-1429.9978547621067</v>
      </c>
      <c r="AP1534" s="4">
        <f t="shared" si="684"/>
        <v>28.75908770144305</v>
      </c>
      <c r="AQ1534" s="4">
        <f t="shared" si="685"/>
        <v>205.58202403928664</v>
      </c>
      <c r="AR1534" s="4">
        <f t="shared" si="686"/>
        <v>0</v>
      </c>
      <c r="AS1534" s="11">
        <f t="shared" si="693"/>
        <v>171.88814793197855</v>
      </c>
      <c r="AT1534" s="12">
        <f t="shared" si="694"/>
        <v>0.68710705223636404</v>
      </c>
      <c r="AU1534" s="14">
        <f t="shared" si="695"/>
        <v>46.598458994155237</v>
      </c>
    </row>
    <row r="1535" spans="1:47" x14ac:dyDescent="0.35">
      <c r="A1535" t="s">
        <v>35</v>
      </c>
      <c r="B1535">
        <v>95.8</v>
      </c>
      <c r="C1535" s="1">
        <f t="shared" si="667"/>
        <v>-3.5498013264011224E-2</v>
      </c>
      <c r="D1535" s="1">
        <f t="shared" si="668"/>
        <v>9.4892638749677829</v>
      </c>
      <c r="E1535" s="1">
        <f t="shared" si="669"/>
        <v>-140.02368846323827</v>
      </c>
      <c r="F1535" s="1">
        <f t="shared" si="670"/>
        <v>-5.2431077763727831</v>
      </c>
      <c r="G1535" s="1">
        <f t="shared" si="671"/>
        <v>6.5328659202592121E-2</v>
      </c>
      <c r="H1535">
        <v>-3.0011000000000001</v>
      </c>
      <c r="I1535" s="1">
        <f t="shared" si="672"/>
        <v>54.951000000000001</v>
      </c>
      <c r="J1535">
        <v>5.8593000000000002</v>
      </c>
      <c r="K1535">
        <v>-0.95240000000000002</v>
      </c>
      <c r="L1535">
        <v>1.1493</v>
      </c>
      <c r="M1535">
        <v>-0.32569999999999999</v>
      </c>
      <c r="N1535" s="10">
        <v>2.4293999999999998</v>
      </c>
      <c r="O1535" s="2">
        <f t="shared" si="687"/>
        <v>-0.95256767422573585</v>
      </c>
      <c r="P1535" s="2">
        <f t="shared" si="688"/>
        <v>1.1494706285566085</v>
      </c>
      <c r="Q1535">
        <v>8.9921000000000006</v>
      </c>
      <c r="R1535">
        <v>-138.92150000000001</v>
      </c>
      <c r="S1535">
        <v>-5.8341000000000003</v>
      </c>
      <c r="T1535">
        <v>-14.0054</v>
      </c>
      <c r="U1535">
        <v>31.049299999999999</v>
      </c>
      <c r="V1535">
        <v>-16.648599999999998</v>
      </c>
      <c r="W1535">
        <v>1907</v>
      </c>
      <c r="X1535">
        <v>5.5490000000000004</v>
      </c>
      <c r="Y1535" s="1">
        <f t="shared" si="673"/>
        <v>0.40006897921759299</v>
      </c>
      <c r="Z1535" s="1">
        <f t="shared" si="674"/>
        <v>6.6877008342007445</v>
      </c>
      <c r="AA1535" s="1">
        <f t="shared" si="675"/>
        <v>-133.81275758502787</v>
      </c>
      <c r="AB1535" s="1">
        <f t="shared" si="676"/>
        <v>-8.5734019800737915</v>
      </c>
      <c r="AC1535" s="1">
        <f t="shared" si="677"/>
        <v>134.25379941167077</v>
      </c>
      <c r="AD1535" s="1">
        <f t="shared" si="678"/>
        <v>32.636408754541854</v>
      </c>
      <c r="AE1535" s="3">
        <f>AD1535/(K!D$3*AC1535^2)</f>
        <v>0.33636967232663972</v>
      </c>
      <c r="AF1535" s="1">
        <f t="shared" si="679"/>
        <v>-12.379654292917298</v>
      </c>
      <c r="AG1535" s="1">
        <f t="shared" si="680"/>
        <v>-1.4798937528417504</v>
      </c>
      <c r="AH1535" s="1">
        <f t="shared" si="681"/>
        <v>13.441250034301802</v>
      </c>
      <c r="AI1535" s="1">
        <f t="shared" si="682"/>
        <v>18.333388350669495</v>
      </c>
      <c r="AJ1535" s="1">
        <f t="shared" si="689"/>
        <v>-11.888567381187361</v>
      </c>
      <c r="AK1535" s="1">
        <f t="shared" si="690"/>
        <v>12.908050817833242</v>
      </c>
      <c r="AL1535" s="2">
        <f>AI1535/(K!D$3*AC1535^2)</f>
        <v>0.18895448572580856</v>
      </c>
      <c r="AM1535" s="2">
        <f t="shared" si="691"/>
        <v>0.13717725403224787</v>
      </c>
      <c r="AN1535" s="4">
        <f t="shared" si="683"/>
        <v>1453.4355107847125</v>
      </c>
      <c r="AO1535" s="4">
        <f t="shared" si="692"/>
        <v>-1069.5878492458799</v>
      </c>
      <c r="AP1535" s="4">
        <f t="shared" si="684"/>
        <v>9.5926360365951595</v>
      </c>
      <c r="AQ1535" s="4">
        <f t="shared" si="685"/>
        <v>-984.05518040883317</v>
      </c>
      <c r="AR1535" s="4">
        <f t="shared" si="686"/>
        <v>0</v>
      </c>
      <c r="AS1535" s="11">
        <f t="shared" si="693"/>
        <v>222.64567817802939</v>
      </c>
      <c r="AT1535" s="12">
        <f t="shared" si="694"/>
        <v>0.7621581073857957</v>
      </c>
      <c r="AU1535" s="14">
        <f t="shared" si="695"/>
        <v>40.345176972870611</v>
      </c>
    </row>
    <row r="1536" spans="1:47" x14ac:dyDescent="0.35">
      <c r="A1536" t="s">
        <v>35</v>
      </c>
      <c r="B1536">
        <v>94.8</v>
      </c>
      <c r="C1536" s="1">
        <f t="shared" si="667"/>
        <v>-2.6847569296772403E-2</v>
      </c>
      <c r="D1536" s="1">
        <f t="shared" si="668"/>
        <v>6.23140539914053</v>
      </c>
      <c r="E1536" s="1">
        <f t="shared" si="669"/>
        <v>-138.84268090598079</v>
      </c>
      <c r="F1536" s="1">
        <f t="shared" si="670"/>
        <v>-4.6084096863552952</v>
      </c>
      <c r="G1536" s="1">
        <f t="shared" si="671"/>
        <v>8.7055915841744991E-3</v>
      </c>
      <c r="H1536">
        <v>-1.8636999999999999</v>
      </c>
      <c r="I1536" s="1">
        <f t="shared" si="672"/>
        <v>53.716000000000001</v>
      </c>
      <c r="J1536">
        <v>6.4420999999999999</v>
      </c>
      <c r="K1536">
        <v>-0.26769999999999999</v>
      </c>
      <c r="L1536">
        <v>1.4334</v>
      </c>
      <c r="M1536">
        <v>0.2157</v>
      </c>
      <c r="N1536" s="10">
        <v>3.6334</v>
      </c>
      <c r="O1536" s="2">
        <f t="shared" si="687"/>
        <v>-0.26784903018453088</v>
      </c>
      <c r="P1536" s="2">
        <f t="shared" si="688"/>
        <v>1.4336432785892217</v>
      </c>
      <c r="Q1536">
        <v>6.1003999999999996</v>
      </c>
      <c r="R1536">
        <v>-137.9794</v>
      </c>
      <c r="S1536">
        <v>-4.9494999999999996</v>
      </c>
      <c r="T1536">
        <v>-4.8795999999999999</v>
      </c>
      <c r="U1536">
        <v>32.154899999999998</v>
      </c>
      <c r="V1536">
        <v>-12.704700000000001</v>
      </c>
      <c r="W1536">
        <v>2153</v>
      </c>
      <c r="X1536">
        <v>6.7839999999999998</v>
      </c>
      <c r="Y1536" s="1">
        <f t="shared" si="673"/>
        <v>0.39472221474340752</v>
      </c>
      <c r="Z1536" s="1">
        <f t="shared" si="674"/>
        <v>5.2683621396095646</v>
      </c>
      <c r="AA1536" s="1">
        <f t="shared" si="675"/>
        <v>-132.4965542345544</v>
      </c>
      <c r="AB1536" s="1">
        <f t="shared" si="676"/>
        <v>-7.1158233471805801</v>
      </c>
      <c r="AC1536" s="1">
        <f t="shared" si="677"/>
        <v>132.7920459424154</v>
      </c>
      <c r="AD1536" s="1">
        <f t="shared" si="678"/>
        <v>33.320226522190239</v>
      </c>
      <c r="AE1536" s="3">
        <f>AD1536/(K!D$3*AC1536^2)</f>
        <v>0.35101967481122154</v>
      </c>
      <c r="AF1536" s="1">
        <f t="shared" si="679"/>
        <v>-3.5576607328781957</v>
      </c>
      <c r="AG1536" s="1">
        <f t="shared" si="680"/>
        <v>-1.0911816397051339</v>
      </c>
      <c r="AH1536" s="1">
        <f t="shared" si="681"/>
        <v>17.683795121772846</v>
      </c>
      <c r="AI1536" s="1">
        <f t="shared" si="682"/>
        <v>18.071088433459952</v>
      </c>
      <c r="AJ1536" s="1">
        <f t="shared" si="689"/>
        <v>-3.3258213628218942</v>
      </c>
      <c r="AK1536" s="1">
        <f t="shared" si="690"/>
        <v>16.531408700170548</v>
      </c>
      <c r="AL1536" s="2">
        <f>AI1536/(K!D$3*AC1536^2)</f>
        <v>0.19037408347669824</v>
      </c>
      <c r="AM1536" s="2">
        <f t="shared" si="691"/>
        <v>0.13878762696217289</v>
      </c>
      <c r="AN1536" s="4">
        <f t="shared" si="683"/>
        <v>1454.4871504933101</v>
      </c>
      <c r="AO1536" s="4">
        <f t="shared" si="692"/>
        <v>-1424.8541520436477</v>
      </c>
      <c r="AP1536" s="4">
        <f t="shared" si="684"/>
        <v>-41.1241235808901</v>
      </c>
      <c r="AQ1536" s="4">
        <f t="shared" si="685"/>
        <v>-289.19253588886193</v>
      </c>
      <c r="AR1536" s="4">
        <f t="shared" si="686"/>
        <v>0</v>
      </c>
      <c r="AS1536" s="11">
        <f t="shared" si="693"/>
        <v>191.37503483127441</v>
      </c>
      <c r="AT1536" s="12">
        <f t="shared" si="694"/>
        <v>0.67556300533827685</v>
      </c>
      <c r="AU1536" s="14">
        <f t="shared" si="695"/>
        <v>47.502113925471505</v>
      </c>
    </row>
    <row r="1537" spans="1:47" x14ac:dyDescent="0.35">
      <c r="A1537" t="s">
        <v>35</v>
      </c>
      <c r="B1537">
        <v>93.3</v>
      </c>
      <c r="C1537" s="1">
        <f t="shared" si="667"/>
        <v>-2.698085431560044E-2</v>
      </c>
      <c r="D1537" s="1">
        <f t="shared" si="668"/>
        <v>6.443057762567209</v>
      </c>
      <c r="E1537" s="1">
        <f t="shared" si="669"/>
        <v>-136.59616518193329</v>
      </c>
      <c r="F1537" s="1">
        <f t="shared" si="670"/>
        <v>-4.8199083575932109</v>
      </c>
      <c r="G1537" s="1">
        <f t="shared" si="671"/>
        <v>2.6003842679386935E-2</v>
      </c>
      <c r="H1537">
        <v>-2.2225000000000001</v>
      </c>
      <c r="I1537" s="1">
        <f t="shared" si="672"/>
        <v>53.673999999999999</v>
      </c>
      <c r="J1537">
        <v>6.5224000000000002</v>
      </c>
      <c r="K1537">
        <v>-0.66500000000000004</v>
      </c>
      <c r="L1537">
        <v>1.3023</v>
      </c>
      <c r="M1537">
        <v>-0.42270000000000002</v>
      </c>
      <c r="N1537" s="10">
        <v>3.3923000000000001</v>
      </c>
      <c r="O1537" s="2">
        <f t="shared" si="687"/>
        <v>-0.66510826983280702</v>
      </c>
      <c r="P1537" s="2">
        <f t="shared" si="688"/>
        <v>1.3025611459574518</v>
      </c>
      <c r="Q1537">
        <v>6.1798999999999999</v>
      </c>
      <c r="R1537">
        <v>-135.74510000000001</v>
      </c>
      <c r="S1537">
        <v>-5.2211999999999996</v>
      </c>
      <c r="T1537">
        <v>-9.7535000000000007</v>
      </c>
      <c r="U1537">
        <v>31.543299999999999</v>
      </c>
      <c r="V1537">
        <v>-14.873200000000001</v>
      </c>
      <c r="W1537">
        <v>2240</v>
      </c>
      <c r="X1537">
        <v>6.8259999999999996</v>
      </c>
      <c r="Y1537" s="1">
        <f t="shared" si="673"/>
        <v>0.40114819631511583</v>
      </c>
      <c r="Z1537" s="1">
        <f t="shared" si="674"/>
        <v>4.4867582961874675</v>
      </c>
      <c r="AA1537" s="1">
        <f t="shared" si="675"/>
        <v>-130.26939623151998</v>
      </c>
      <c r="AB1537" s="1">
        <f t="shared" si="676"/>
        <v>-7.8030870343102015</v>
      </c>
      <c r="AC1537" s="1">
        <f t="shared" si="677"/>
        <v>130.57999372720991</v>
      </c>
      <c r="AD1537" s="1">
        <f t="shared" si="678"/>
        <v>32.83724994130754</v>
      </c>
      <c r="AE1537" s="3">
        <f>AD1537/(K!D$3*AC1537^2)</f>
        <v>0.35775122578644519</v>
      </c>
      <c r="AF1537" s="1">
        <f t="shared" si="679"/>
        <v>-8.625204620342295</v>
      </c>
      <c r="AG1537" s="1">
        <f t="shared" si="680"/>
        <v>-1.2158432780584896</v>
      </c>
      <c r="AH1537" s="1">
        <f t="shared" si="681"/>
        <v>15.338539840953693</v>
      </c>
      <c r="AI1537" s="1">
        <f t="shared" si="682"/>
        <v>17.639252650611301</v>
      </c>
      <c r="AJ1537" s="1">
        <f t="shared" si="689"/>
        <v>-8.3278011171854871</v>
      </c>
      <c r="AK1537" s="1">
        <f t="shared" si="690"/>
        <v>14.809655520777547</v>
      </c>
      <c r="AL1537" s="2">
        <f>AI1537/(K!D$3*AC1537^2)</f>
        <v>0.19217395698458786</v>
      </c>
      <c r="AM1537" s="2">
        <f t="shared" si="691"/>
        <v>0.1408520997938893</v>
      </c>
      <c r="AN1537" s="4">
        <f t="shared" si="683"/>
        <v>1451.5334409918785</v>
      </c>
      <c r="AO1537" s="4">
        <f t="shared" si="692"/>
        <v>-1265.1843863996862</v>
      </c>
      <c r="AP1537" s="4">
        <f t="shared" si="684"/>
        <v>-0.95605749921582306</v>
      </c>
      <c r="AQ1537" s="4">
        <f t="shared" si="685"/>
        <v>-711.51731158295138</v>
      </c>
      <c r="AR1537" s="4">
        <f t="shared" si="686"/>
        <v>0</v>
      </c>
      <c r="AS1537" s="11">
        <f t="shared" si="693"/>
        <v>209.35002326421122</v>
      </c>
      <c r="AT1537" s="12">
        <f t="shared" si="694"/>
        <v>0.64800600044280288</v>
      </c>
      <c r="AU1537" s="14">
        <f t="shared" si="695"/>
        <v>49.608568983974905</v>
      </c>
    </row>
    <row r="1538" spans="1:47" x14ac:dyDescent="0.35">
      <c r="A1538" t="s">
        <v>35</v>
      </c>
      <c r="B1538">
        <v>95.7</v>
      </c>
      <c r="C1538" s="1">
        <f t="shared" ref="C1538:C1601" si="696">(-R1538-SQRT(R1538^2-2*U1538*(50-I1538)))/U1538</f>
        <v>-2.8789233145777176E-2</v>
      </c>
      <c r="D1538" s="1">
        <f t="shared" ref="D1538:D1601" si="697">Q1538+T1538*$C1538</f>
        <v>-9.1360811446193928</v>
      </c>
      <c r="E1538" s="1">
        <f t="shared" ref="E1538:E1601" si="698">R1538+U1538*$C1538</f>
        <v>-139.92541982745666</v>
      </c>
      <c r="F1538" s="1">
        <f t="shared" ref="F1538:F1601" si="699">S1538+V1538*$C1538</f>
        <v>-5.3829704364417568</v>
      </c>
      <c r="G1538" s="1">
        <f t="shared" ref="G1538:G1601" si="700">B1538-SQRT(D1538^2+E1538^2+F1538^2)/1.467</f>
        <v>4.4481531922613726E-2</v>
      </c>
      <c r="H1538">
        <v>1.4015</v>
      </c>
      <c r="I1538" s="1">
        <f t="shared" ref="I1538:I1601" si="701">60.5-X1538</f>
        <v>54.015000000000001</v>
      </c>
      <c r="J1538">
        <v>6.6783000000000001</v>
      </c>
      <c r="K1538">
        <v>0.50949999999999995</v>
      </c>
      <c r="L1538">
        <v>1.3734999999999999</v>
      </c>
      <c r="M1538">
        <v>-1.5230999999999999</v>
      </c>
      <c r="N1538" s="10">
        <v>3.5345</v>
      </c>
      <c r="O1538" s="2">
        <f t="shared" si="687"/>
        <v>0.50967693122260416</v>
      </c>
      <c r="P1538" s="2">
        <f t="shared" si="688"/>
        <v>1.3736980342145069</v>
      </c>
      <c r="Q1538">
        <v>-8.8863000000000003</v>
      </c>
      <c r="R1538">
        <v>-138.9983</v>
      </c>
      <c r="S1538">
        <v>-5.7633999999999999</v>
      </c>
      <c r="T1538">
        <v>8.6761999999999997</v>
      </c>
      <c r="U1538">
        <v>32.203699999999998</v>
      </c>
      <c r="V1538">
        <v>-13.2143</v>
      </c>
      <c r="W1538">
        <v>2354</v>
      </c>
      <c r="X1538">
        <v>6.4850000000000003</v>
      </c>
      <c r="Y1538" s="1">
        <f t="shared" ref="Y1538:Y1601" si="702">(-E1538-SQRT(E1538^2-2*U1538*(I1538-17/12)))/U1538</f>
        <v>0.39374304496874424</v>
      </c>
      <c r="Z1538" s="1">
        <f t="shared" ref="Z1538:Z1601" si="703">(2*D1538+T1538*$Y1538)/2</f>
        <v>-7.4279844412404836</v>
      </c>
      <c r="AA1538" s="1">
        <f t="shared" ref="AA1538:AA1601" si="704">(2*E1538+U1538*$Y1538)/2</f>
        <v>-133.58542837882669</v>
      </c>
      <c r="AB1538" s="1">
        <f t="shared" ref="AB1538:AB1601" si="705">(2*F1538+V1538*$Y1538)/2</f>
        <v>-7.9844897960069954</v>
      </c>
      <c r="AC1538" s="1">
        <f t="shared" ref="AC1538:AC1601" si="706">SQRT(Z1538^2+AA1538^2+AB1538^2)</f>
        <v>134.02982393973545</v>
      </c>
      <c r="AD1538" s="1">
        <f t="shared" ref="AD1538:AD1601" si="707">-(T1538*Z1538+U1538*AA1538+(V1538+32.174)*AB1538)/AC1538</f>
        <v>33.707238709117583</v>
      </c>
      <c r="AE1538" s="3">
        <f>AD1538/(K!D$3*AC1538^2)</f>
        <v>0.3485683263167062</v>
      </c>
      <c r="AF1538" s="1">
        <f t="shared" ref="AF1538:AF1601" si="708">T1538+$AD1538*Z1538/$AC1538</f>
        <v>6.8081318542037126</v>
      </c>
      <c r="AG1538" s="1">
        <f t="shared" ref="AG1538:AG1601" si="709">U1538+$AD1538*AA1538/$AC1538</f>
        <v>-1.3917774099342139</v>
      </c>
      <c r="AH1538" s="1">
        <f t="shared" ref="AH1538:AH1601" si="710">V1538+$AD1538*AB1538/$AC1538+32.174</f>
        <v>16.951675997479978</v>
      </c>
      <c r="AI1538" s="1">
        <f t="shared" ref="AI1538:AI1601" si="711">SQRT(AF1538^2+AG1538^2+AH1538^2)</f>
        <v>18.320672008050504</v>
      </c>
      <c r="AJ1538" s="1">
        <f t="shared" si="689"/>
        <v>6.3329345499012479</v>
      </c>
      <c r="AK1538" s="1">
        <f t="shared" si="690"/>
        <v>15.768474656801263</v>
      </c>
      <c r="AL1538" s="2">
        <f>AI1538/(K!D$3*AC1538^2)</f>
        <v>0.18945503172041561</v>
      </c>
      <c r="AM1538" s="2">
        <f t="shared" si="691"/>
        <v>0.13774328543006004</v>
      </c>
      <c r="AN1538" s="4">
        <f t="shared" ref="AN1538:AN1601" si="712">78.92*AM1538*AC1538</f>
        <v>1456.9980186470566</v>
      </c>
      <c r="AO1538" s="4">
        <f t="shared" si="692"/>
        <v>-1350.2489826196106</v>
      </c>
      <c r="AP1538" s="4">
        <f t="shared" ref="AP1538:AP1601" si="713">AN1538*(AB1538*AF1538-Z1538*AH1538)/(AI1538*AC1538)</f>
        <v>42.459044744984702</v>
      </c>
      <c r="AQ1538" s="4">
        <f t="shared" ref="AQ1538:AQ1601" si="714">AN1538*(Z1538*AG1538-AA1538*AF1538)/(AI1538*AC1538)</f>
        <v>545.7729755085893</v>
      </c>
      <c r="AR1538" s="4">
        <f t="shared" ref="AR1538:AR1601" si="715">SQRT(AO1538^2+AP1538^2+AQ1538^2)-AN1538</f>
        <v>0</v>
      </c>
      <c r="AS1538" s="11">
        <f t="shared" si="693"/>
        <v>158.11861947629262</v>
      </c>
      <c r="AT1538" s="12">
        <f t="shared" si="694"/>
        <v>0.61894563239042333</v>
      </c>
      <c r="AU1538" s="14">
        <f t="shared" si="695"/>
        <v>51.760820218826851</v>
      </c>
    </row>
    <row r="1539" spans="1:47" x14ac:dyDescent="0.35">
      <c r="A1539" t="s">
        <v>35</v>
      </c>
      <c r="B1539">
        <v>97.6</v>
      </c>
      <c r="C1539" s="1">
        <f t="shared" si="696"/>
        <v>-3.0607939742741987E-2</v>
      </c>
      <c r="D1539" s="1">
        <f t="shared" si="697"/>
        <v>8.200681227469369</v>
      </c>
      <c r="E1539" s="1">
        <f t="shared" si="698"/>
        <v>-142.83232924548281</v>
      </c>
      <c r="F1539" s="1">
        <f t="shared" si="699"/>
        <v>-2.0522066901920497</v>
      </c>
      <c r="G1539" s="1">
        <f t="shared" si="700"/>
        <v>6.6071203665345024E-2</v>
      </c>
      <c r="H1539">
        <v>-2.9544999999999999</v>
      </c>
      <c r="I1539" s="1">
        <f t="shared" si="701"/>
        <v>54.356000000000002</v>
      </c>
      <c r="J1539">
        <v>5.9339000000000004</v>
      </c>
      <c r="K1539">
        <v>-1.0054000000000001</v>
      </c>
      <c r="L1539">
        <v>1.0218</v>
      </c>
      <c r="M1539">
        <v>-0.92059999999999997</v>
      </c>
      <c r="N1539" s="10">
        <v>3.7677</v>
      </c>
      <c r="O1539" s="2">
        <f t="shared" ref="O1539:O1602" si="716">(M1539-H1539-(D1539/E1539)*(17/12-I1539))</f>
        <v>-1.0055981259128357</v>
      </c>
      <c r="P1539" s="2">
        <f t="shared" ref="P1539:P1602" si="717">(N1539-J1539-(F1539/E1539)*(17/12-I1539))+0.5*32.174*Y1539^2</f>
        <v>1.0219943406014713</v>
      </c>
      <c r="Q1539">
        <v>7.7335000000000003</v>
      </c>
      <c r="R1539">
        <v>-141.7997</v>
      </c>
      <c r="S1539">
        <v>-2.6076000000000001</v>
      </c>
      <c r="T1539">
        <v>-15.263400000000001</v>
      </c>
      <c r="U1539">
        <v>33.737299999999998</v>
      </c>
      <c r="V1539">
        <v>-18.145399999999999</v>
      </c>
      <c r="W1539">
        <v>2052</v>
      </c>
      <c r="X1539">
        <v>6.1440000000000001</v>
      </c>
      <c r="Y1539" s="1">
        <f t="shared" si="702"/>
        <v>0.38846143195598204</v>
      </c>
      <c r="Z1539" s="1">
        <f t="shared" si="703"/>
        <v>5.2360601172109007</v>
      </c>
      <c r="AA1539" s="1">
        <f t="shared" si="704"/>
        <v>-136.27950931131852</v>
      </c>
      <c r="AB1539" s="1">
        <f t="shared" si="705"/>
        <v>-5.5766007238990873</v>
      </c>
      <c r="AC1539" s="1">
        <f t="shared" si="706"/>
        <v>136.49402719283577</v>
      </c>
      <c r="AD1539" s="1">
        <f t="shared" si="707"/>
        <v>34.842950773795444</v>
      </c>
      <c r="AE1539" s="3">
        <f>AD1539/(K!D$3*AC1539^2)</f>
        <v>0.3474203638696744</v>
      </c>
      <c r="AF1539" s="1">
        <f t="shared" si="708"/>
        <v>-13.926786313198409</v>
      </c>
      <c r="AG1539" s="1">
        <f t="shared" si="709"/>
        <v>-1.0508906048743185</v>
      </c>
      <c r="AH1539" s="1">
        <f t="shared" si="710"/>
        <v>12.605056212011259</v>
      </c>
      <c r="AI1539" s="1">
        <f t="shared" si="711"/>
        <v>18.813484264879467</v>
      </c>
      <c r="AJ1539" s="1">
        <f t="shared" ref="AJ1539:AJ1602" si="718">0.5*AF1539*Y1539^2*12</f>
        <v>-12.609503190450484</v>
      </c>
      <c r="AK1539" s="1">
        <f t="shared" ref="AK1539:AK1602" si="719">0.5*AH1539*Y1539^2*12</f>
        <v>11.412790642916162</v>
      </c>
      <c r="AL1539" s="2">
        <f>AI1539/(K!D$3*AC1539^2)</f>
        <v>0.187589954461507</v>
      </c>
      <c r="AM1539" s="2">
        <f t="shared" ref="AM1539:AM1602" si="720">0.166*LN(0.336/(0.336-AL1539))</f>
        <v>0.13564393510936476</v>
      </c>
      <c r="AN1539" s="4">
        <f t="shared" si="712"/>
        <v>1461.1712034641209</v>
      </c>
      <c r="AO1539" s="4">
        <f t="shared" ref="AO1539:AO1602" si="721">AN1539*(AA1539*AH1539-AB1539*AG1539)/(AI1539*AC1539)</f>
        <v>-980.78240494768306</v>
      </c>
      <c r="AP1539" s="4">
        <f t="shared" si="713"/>
        <v>6.6365056021140489</v>
      </c>
      <c r="AQ1539" s="4">
        <f t="shared" si="714"/>
        <v>-1083.0711503734274</v>
      </c>
      <c r="AR1539" s="4">
        <f t="shared" si="715"/>
        <v>0</v>
      </c>
      <c r="AS1539" s="11">
        <f t="shared" ref="AS1539:AS1602" si="722">IF(AH1539&gt;0,ATAN2(AF1539,AH1539)*180/PI(),360+ATAN2(AF1539,AH1539)*180/PI())+90</f>
        <v>227.85193172220966</v>
      </c>
      <c r="AT1539" s="12">
        <f t="shared" ref="AT1539:AT1602" si="723">AN1539/W1539</f>
        <v>0.71207173658095557</v>
      </c>
      <c r="AU1539" s="14">
        <f t="shared" ref="AU1539:AU1602" si="724">IF(AT1539&lt;=1,ACOS(AT1539)*180/PI(),"")</f>
        <v>44.596271518955035</v>
      </c>
    </row>
    <row r="1540" spans="1:47" x14ac:dyDescent="0.35">
      <c r="A1540" t="s">
        <v>35</v>
      </c>
      <c r="B1540">
        <v>92.5</v>
      </c>
      <c r="C1540" s="1">
        <f t="shared" si="696"/>
        <v>-2.9838166326756538E-2</v>
      </c>
      <c r="D1540" s="1">
        <f t="shared" si="697"/>
        <v>6.234384746159682</v>
      </c>
      <c r="E1540" s="1">
        <f t="shared" si="698"/>
        <v>-135.45608126802577</v>
      </c>
      <c r="F1540" s="1">
        <f t="shared" si="699"/>
        <v>-6.0293004155973495</v>
      </c>
      <c r="G1540" s="1">
        <f t="shared" si="700"/>
        <v>-2.4507100509808311E-2</v>
      </c>
      <c r="H1540">
        <v>-2.2873999999999999</v>
      </c>
      <c r="I1540" s="1">
        <f t="shared" si="701"/>
        <v>54.027999999999999</v>
      </c>
      <c r="J1540">
        <v>6.6311</v>
      </c>
      <c r="K1540">
        <v>-0.32700000000000001</v>
      </c>
      <c r="L1540">
        <v>1.4695</v>
      </c>
      <c r="M1540">
        <v>-0.19309999999999999</v>
      </c>
      <c r="N1540" s="10">
        <v>3.0897999999999999</v>
      </c>
      <c r="O1540" s="2">
        <f t="shared" si="716"/>
        <v>-0.32714384318520473</v>
      </c>
      <c r="P1540" s="2">
        <f t="shared" si="717"/>
        <v>1.4696604812771175</v>
      </c>
      <c r="Q1540">
        <v>6.0743</v>
      </c>
      <c r="R1540">
        <v>-134.53370000000001</v>
      </c>
      <c r="S1540">
        <v>-6.4196999999999997</v>
      </c>
      <c r="T1540">
        <v>-5.3651</v>
      </c>
      <c r="U1540">
        <v>30.912800000000001</v>
      </c>
      <c r="V1540">
        <v>-13.0839</v>
      </c>
      <c r="W1540">
        <v>2233</v>
      </c>
      <c r="X1540">
        <v>6.4720000000000004</v>
      </c>
      <c r="Y1540" s="1">
        <f t="shared" si="702"/>
        <v>0.40733405760963087</v>
      </c>
      <c r="Z1540" s="1">
        <f t="shared" si="703"/>
        <v>5.1416907699189665</v>
      </c>
      <c r="AA1540" s="1">
        <f t="shared" si="704"/>
        <v>-129.16016313998827</v>
      </c>
      <c r="AB1540" s="1">
        <f t="shared" si="705"/>
        <v>-8.6940594537766742</v>
      </c>
      <c r="AC1540" s="1">
        <f t="shared" si="706"/>
        <v>129.554511291995</v>
      </c>
      <c r="AD1540" s="1">
        <f t="shared" si="707"/>
        <v>32.312718398565927</v>
      </c>
      <c r="AE1540" s="3">
        <f>AD1540/(K!D$3*AC1540^2)</f>
        <v>0.35763173834412643</v>
      </c>
      <c r="AF1540" s="1">
        <f t="shared" si="708"/>
        <v>-4.0826899605190903</v>
      </c>
      <c r="AG1540" s="1">
        <f t="shared" si="709"/>
        <v>-1.301562419606082</v>
      </c>
      <c r="AH1540" s="1">
        <f t="shared" si="710"/>
        <v>16.921679216588547</v>
      </c>
      <c r="AI1540" s="1">
        <f t="shared" si="711"/>
        <v>17.45581993362039</v>
      </c>
      <c r="AJ1540" s="1">
        <f t="shared" si="718"/>
        <v>-4.0644248504763816</v>
      </c>
      <c r="AK1540" s="1">
        <f t="shared" si="719"/>
        <v>16.845975125416487</v>
      </c>
      <c r="AL1540" s="2">
        <f>AI1540/(K!D$3*AC1540^2)</f>
        <v>0.19319808225604981</v>
      </c>
      <c r="AM1540" s="2">
        <f t="shared" si="720"/>
        <v>0.14203834497435658</v>
      </c>
      <c r="AN1540" s="4">
        <f t="shared" si="712"/>
        <v>1452.2628243928182</v>
      </c>
      <c r="AO1540" s="4">
        <f t="shared" si="721"/>
        <v>-1410.8056968795981</v>
      </c>
      <c r="AP1540" s="4">
        <f t="shared" si="713"/>
        <v>-33.078933734182939</v>
      </c>
      <c r="AQ1540" s="4">
        <f t="shared" si="714"/>
        <v>-342.92911936504692</v>
      </c>
      <c r="AR1540" s="4">
        <f t="shared" si="715"/>
        <v>0</v>
      </c>
      <c r="AS1540" s="11">
        <f t="shared" si="722"/>
        <v>193.56450456636412</v>
      </c>
      <c r="AT1540" s="12">
        <f t="shared" si="723"/>
        <v>0.65036400554985141</v>
      </c>
      <c r="AU1540" s="14">
        <f t="shared" si="724"/>
        <v>49.430948044046225</v>
      </c>
    </row>
    <row r="1541" spans="1:47" x14ac:dyDescent="0.35">
      <c r="A1541" t="s">
        <v>35</v>
      </c>
      <c r="B1541">
        <v>93.5</v>
      </c>
      <c r="C1541" s="1">
        <f t="shared" si="696"/>
        <v>-3.3576970892488754E-2</v>
      </c>
      <c r="D1541" s="1">
        <f t="shared" si="697"/>
        <v>-9.9037097590824565</v>
      </c>
      <c r="E1541" s="1">
        <f t="shared" si="698"/>
        <v>-136.70400909355217</v>
      </c>
      <c r="F1541" s="1">
        <f t="shared" si="699"/>
        <v>-5.1941819886763474</v>
      </c>
      <c r="G1541" s="1">
        <f t="shared" si="700"/>
        <v>2.611513453985026E-3</v>
      </c>
      <c r="H1541">
        <v>2.6383999999999999</v>
      </c>
      <c r="I1541" s="1">
        <f t="shared" si="701"/>
        <v>54.572000000000003</v>
      </c>
      <c r="J1541">
        <v>6.4367999999999999</v>
      </c>
      <c r="K1541">
        <v>0.875</v>
      </c>
      <c r="L1541">
        <v>1.2335</v>
      </c>
      <c r="M1541">
        <v>-0.3372</v>
      </c>
      <c r="N1541" s="10">
        <v>2.9672999999999998</v>
      </c>
      <c r="O1541" s="2">
        <f t="shared" si="716"/>
        <v>0.87531115448087027</v>
      </c>
      <c r="P1541" s="2">
        <f t="shared" si="717"/>
        <v>1.2337780691263323</v>
      </c>
      <c r="Q1541">
        <v>-9.4733000000000001</v>
      </c>
      <c r="R1541">
        <v>-135.62549999999999</v>
      </c>
      <c r="S1541">
        <v>-5.7369000000000003</v>
      </c>
      <c r="T1541">
        <v>12.8186</v>
      </c>
      <c r="U1541">
        <v>32.1205</v>
      </c>
      <c r="V1541">
        <v>-16.163399999999999</v>
      </c>
      <c r="W1541">
        <v>2124</v>
      </c>
      <c r="X1541">
        <v>5.9279999999999999</v>
      </c>
      <c r="Y1541" s="1">
        <f t="shared" si="702"/>
        <v>0.40843328960131392</v>
      </c>
      <c r="Z1541" s="1">
        <f t="shared" si="703"/>
        <v>-7.2859382760407554</v>
      </c>
      <c r="AA1541" s="1">
        <f t="shared" si="704"/>
        <v>-130.14446835423269</v>
      </c>
      <c r="AB1541" s="1">
        <f t="shared" si="705"/>
        <v>-8.4950173052472859</v>
      </c>
      <c r="AC1541" s="1">
        <f t="shared" si="706"/>
        <v>130.62477888511276</v>
      </c>
      <c r="AD1541" s="1">
        <f t="shared" si="707"/>
        <v>33.758612155073678</v>
      </c>
      <c r="AE1541" s="3">
        <f>AD1541/(K!D$3*AC1541^2)</f>
        <v>0.36753701699183072</v>
      </c>
      <c r="AF1541" s="1">
        <f t="shared" si="708"/>
        <v>10.935625218752747</v>
      </c>
      <c r="AG1541" s="1">
        <f t="shared" si="709"/>
        <v>-1.5139809062832796</v>
      </c>
      <c r="AH1541" s="1">
        <f t="shared" si="710"/>
        <v>13.81515135001062</v>
      </c>
      <c r="AI1541" s="1">
        <f t="shared" si="711"/>
        <v>17.684412456548046</v>
      </c>
      <c r="AJ1541" s="1">
        <f t="shared" si="718"/>
        <v>10.94553849782033</v>
      </c>
      <c r="AK1541" s="1">
        <f t="shared" si="719"/>
        <v>13.827674955012984</v>
      </c>
      <c r="AL1541" s="2">
        <f>AI1541/(K!D$3*AC1541^2)</f>
        <v>0.1925338687406907</v>
      </c>
      <c r="AM1541" s="2">
        <f t="shared" si="720"/>
        <v>0.1412680205054053</v>
      </c>
      <c r="AN1541" s="4">
        <f t="shared" si="712"/>
        <v>1456.3189631070709</v>
      </c>
      <c r="AO1541" s="4">
        <f t="shared" si="721"/>
        <v>-1141.6085675177601</v>
      </c>
      <c r="AP1541" s="4">
        <f t="shared" si="713"/>
        <v>4.8909237217784192</v>
      </c>
      <c r="AQ1541" s="4">
        <f t="shared" si="714"/>
        <v>904.19626173770985</v>
      </c>
      <c r="AR1541" s="4">
        <f t="shared" si="715"/>
        <v>0</v>
      </c>
      <c r="AS1541" s="11">
        <f t="shared" si="722"/>
        <v>141.63600653750663</v>
      </c>
      <c r="AT1541" s="12">
        <f t="shared" si="723"/>
        <v>0.68564922933477912</v>
      </c>
      <c r="AU1541" s="14">
        <f t="shared" si="724"/>
        <v>46.713313231749481</v>
      </c>
    </row>
    <row r="1542" spans="1:47" x14ac:dyDescent="0.35">
      <c r="A1542" t="s">
        <v>35</v>
      </c>
      <c r="B1542">
        <v>94.7</v>
      </c>
      <c r="C1542" s="1">
        <f t="shared" si="696"/>
        <v>-3.4567818066359335E-2</v>
      </c>
      <c r="D1542" s="1">
        <f t="shared" si="697"/>
        <v>9.0360818141688153</v>
      </c>
      <c r="E1542" s="1">
        <f t="shared" si="698"/>
        <v>-138.56079269941409</v>
      </c>
      <c r="F1542" s="1">
        <f t="shared" si="699"/>
        <v>-1.6657713476058493</v>
      </c>
      <c r="G1542" s="1">
        <f t="shared" si="700"/>
        <v>4.0756481985567916E-2</v>
      </c>
      <c r="H1542">
        <v>-3.6608999999999998</v>
      </c>
      <c r="I1542" s="1">
        <f t="shared" si="701"/>
        <v>54.771000000000001</v>
      </c>
      <c r="J1542">
        <v>5.2526000000000002</v>
      </c>
      <c r="K1542">
        <v>-0.95779999999999998</v>
      </c>
      <c r="L1542">
        <v>1.1485000000000001</v>
      </c>
      <c r="M1542">
        <v>-1.1394</v>
      </c>
      <c r="N1542" s="10">
        <v>3.1406999999999998</v>
      </c>
      <c r="O1542" s="2">
        <f t="shared" si="716"/>
        <v>-0.95794113012044768</v>
      </c>
      <c r="P1542" s="2">
        <f t="shared" si="717"/>
        <v>1.1485808135760232</v>
      </c>
      <c r="Q1542">
        <v>8.5586000000000002</v>
      </c>
      <c r="R1542">
        <v>-137.47630000000001</v>
      </c>
      <c r="S1542">
        <v>-2.2772000000000001</v>
      </c>
      <c r="T1542">
        <v>-13.812900000000001</v>
      </c>
      <c r="U1542">
        <v>31.372900000000001</v>
      </c>
      <c r="V1542">
        <v>-17.687799999999999</v>
      </c>
      <c r="W1542">
        <v>2468</v>
      </c>
      <c r="X1542">
        <v>5.7290000000000001</v>
      </c>
      <c r="Y1542" s="1">
        <f t="shared" si="702"/>
        <v>0.40349205491376078</v>
      </c>
      <c r="Z1542" s="1">
        <f t="shared" si="703"/>
        <v>6.2493841115096718</v>
      </c>
      <c r="AA1542" s="1">
        <f t="shared" si="704"/>
        <v>-132.23143475461214</v>
      </c>
      <c r="AB1542" s="1">
        <f t="shared" si="705"/>
        <v>-5.2342147320576586</v>
      </c>
      <c r="AC1542" s="1">
        <f t="shared" si="706"/>
        <v>132.48246730378222</v>
      </c>
      <c r="AD1542" s="1">
        <f t="shared" si="707"/>
        <v>32.537358839899213</v>
      </c>
      <c r="AE1542" s="3">
        <f>AD1542/(K!D$3*AC1542^2)</f>
        <v>0.34437619272847808</v>
      </c>
      <c r="AF1542" s="1">
        <f t="shared" si="708"/>
        <v>-12.278067070761901</v>
      </c>
      <c r="AG1542" s="1">
        <f t="shared" si="709"/>
        <v>-1.1028058808392629</v>
      </c>
      <c r="AH1542" s="1">
        <f t="shared" si="710"/>
        <v>13.200690102365531</v>
      </c>
      <c r="AI1542" s="1">
        <f t="shared" si="711"/>
        <v>18.061708971845182</v>
      </c>
      <c r="AJ1542" s="1">
        <f t="shared" si="718"/>
        <v>-11.993646018739234</v>
      </c>
      <c r="AK1542" s="1">
        <f t="shared" si="719"/>
        <v>12.89489651574465</v>
      </c>
      <c r="AL1542" s="2">
        <f>AI1542/(K!D$3*AC1542^2)</f>
        <v>0.1911655644977085</v>
      </c>
      <c r="AM1542" s="2">
        <f t="shared" si="720"/>
        <v>0.13969230241106628</v>
      </c>
      <c r="AN1542" s="4">
        <f t="shared" si="712"/>
        <v>1460.5551475834266</v>
      </c>
      <c r="AO1542" s="4">
        <f t="shared" si="721"/>
        <v>-1068.9708213097999</v>
      </c>
      <c r="AP1542" s="4">
        <f t="shared" si="713"/>
        <v>-11.12732563792105</v>
      </c>
      <c r="AQ1542" s="4">
        <f t="shared" si="714"/>
        <v>-995.18787419504088</v>
      </c>
      <c r="AR1542" s="4">
        <f t="shared" si="715"/>
        <v>0</v>
      </c>
      <c r="AS1542" s="11">
        <f t="shared" si="722"/>
        <v>222.92614223813143</v>
      </c>
      <c r="AT1542" s="12">
        <f t="shared" si="723"/>
        <v>0.59179706141954069</v>
      </c>
      <c r="AU1542" s="14">
        <f t="shared" si="724"/>
        <v>53.715362898678926</v>
      </c>
    </row>
    <row r="1543" spans="1:47" x14ac:dyDescent="0.35">
      <c r="A1543" t="s">
        <v>35</v>
      </c>
      <c r="B1543">
        <v>94</v>
      </c>
      <c r="C1543" s="1">
        <f t="shared" si="696"/>
        <v>-2.9575923803484817E-2</v>
      </c>
      <c r="D1543" s="1">
        <f t="shared" si="697"/>
        <v>10.772625994625027</v>
      </c>
      <c r="E1543" s="1">
        <f t="shared" si="698"/>
        <v>-137.17175355622601</v>
      </c>
      <c r="F1543" s="1">
        <f t="shared" si="699"/>
        <v>-9.0881478993180682</v>
      </c>
      <c r="G1543" s="1">
        <f t="shared" si="700"/>
        <v>2.7794465562323012E-3</v>
      </c>
      <c r="H1543">
        <v>-3.4277000000000002</v>
      </c>
      <c r="I1543" s="1">
        <f t="shared" si="701"/>
        <v>54.042999999999999</v>
      </c>
      <c r="J1543">
        <v>6.2727000000000004</v>
      </c>
      <c r="K1543">
        <v>-0.35520000000000002</v>
      </c>
      <c r="L1543">
        <v>1.4641999999999999</v>
      </c>
      <c r="M1543">
        <v>0.3498</v>
      </c>
      <c r="N1543" s="10">
        <v>1.6438999999999999</v>
      </c>
      <c r="O1543" s="2">
        <f t="shared" si="716"/>
        <v>-0.35544859743911461</v>
      </c>
      <c r="P1543" s="2">
        <f t="shared" si="717"/>
        <v>1.4645185505490979</v>
      </c>
      <c r="Q1543">
        <v>10.5687</v>
      </c>
      <c r="R1543">
        <v>-136.22630000000001</v>
      </c>
      <c r="S1543">
        <v>-9.4425000000000008</v>
      </c>
      <c r="T1543">
        <v>-6.8949999999999996</v>
      </c>
      <c r="U1543">
        <v>31.966999999999999</v>
      </c>
      <c r="V1543">
        <v>-11.9811</v>
      </c>
      <c r="W1543">
        <v>2611</v>
      </c>
      <c r="X1543">
        <v>6.4569999999999999</v>
      </c>
      <c r="Y1543" s="1">
        <f t="shared" si="702"/>
        <v>0.40253322022660926</v>
      </c>
      <c r="Z1543" s="1">
        <f t="shared" si="703"/>
        <v>9.3848927178937913</v>
      </c>
      <c r="AA1543" s="1">
        <f t="shared" si="704"/>
        <v>-130.737863830734</v>
      </c>
      <c r="AB1543" s="1">
        <f t="shared" si="705"/>
        <v>-11.499543281746583</v>
      </c>
      <c r="AC1543" s="1">
        <f t="shared" si="706"/>
        <v>131.57775171372509</v>
      </c>
      <c r="AD1543" s="1">
        <f t="shared" si="707"/>
        <v>34.019545079626184</v>
      </c>
      <c r="AE1543" s="3">
        <f>AD1543/(K!D$3*AC1543^2)</f>
        <v>0.36503223534199486</v>
      </c>
      <c r="AF1543" s="1">
        <f t="shared" si="708"/>
        <v>-4.4685276159872256</v>
      </c>
      <c r="AG1543" s="1">
        <f t="shared" si="709"/>
        <v>-1.8353913182561499</v>
      </c>
      <c r="AH1543" s="1">
        <f t="shared" si="710"/>
        <v>17.219682826327297</v>
      </c>
      <c r="AI1543" s="1">
        <f t="shared" si="711"/>
        <v>17.884459091213291</v>
      </c>
      <c r="AJ1543" s="1">
        <f t="shared" si="718"/>
        <v>-4.3442934338786037</v>
      </c>
      <c r="AK1543" s="1">
        <f t="shared" si="719"/>
        <v>16.740940521044259</v>
      </c>
      <c r="AL1543" s="2">
        <f>AI1543/(K!D$3*AC1543^2)</f>
        <v>0.19190156907353287</v>
      </c>
      <c r="AM1543" s="2">
        <f t="shared" si="720"/>
        <v>0.14053801460268961</v>
      </c>
      <c r="AN1543" s="4">
        <f t="shared" si="712"/>
        <v>1459.363069267534</v>
      </c>
      <c r="AO1543" s="4">
        <f t="shared" si="721"/>
        <v>-1409.2377350117672</v>
      </c>
      <c r="AP1543" s="4">
        <f t="shared" si="713"/>
        <v>-68.353530846564794</v>
      </c>
      <c r="AQ1543" s="4">
        <f t="shared" si="714"/>
        <v>-372.98440849674864</v>
      </c>
      <c r="AR1543" s="4">
        <f t="shared" si="715"/>
        <v>0</v>
      </c>
      <c r="AS1543" s="11">
        <f t="shared" si="722"/>
        <v>194.54744112196141</v>
      </c>
      <c r="AT1543" s="12">
        <f t="shared" si="723"/>
        <v>0.55892878945520263</v>
      </c>
      <c r="AU1543" s="14">
        <f t="shared" si="724"/>
        <v>56.018251275486143</v>
      </c>
    </row>
    <row r="1544" spans="1:47" x14ac:dyDescent="0.35">
      <c r="A1544" t="s">
        <v>35</v>
      </c>
      <c r="B1544">
        <v>95.8</v>
      </c>
      <c r="C1544" s="1">
        <f t="shared" si="696"/>
        <v>-3.5040807334343553E-2</v>
      </c>
      <c r="D1544" s="1">
        <f t="shared" si="697"/>
        <v>7.0115300280023831</v>
      </c>
      <c r="E1544" s="1">
        <f t="shared" si="698"/>
        <v>-140.32219257640611</v>
      </c>
      <c r="F1544" s="1">
        <f t="shared" si="699"/>
        <v>-2.673982086217956</v>
      </c>
      <c r="G1544" s="1">
        <f t="shared" si="700"/>
        <v>1.0837845044164851E-2</v>
      </c>
      <c r="H1544">
        <v>-3.0630000000000002</v>
      </c>
      <c r="I1544" s="1">
        <f t="shared" si="701"/>
        <v>54.896999999999998</v>
      </c>
      <c r="J1544">
        <v>5.8735999999999997</v>
      </c>
      <c r="K1544">
        <v>-0.98070000000000002</v>
      </c>
      <c r="L1544">
        <v>1.1197999999999999</v>
      </c>
      <c r="M1544">
        <v>-1.3715999999999999</v>
      </c>
      <c r="N1544" s="10">
        <v>3.4047000000000001</v>
      </c>
      <c r="O1544" s="2">
        <f t="shared" si="716"/>
        <v>-0.98087126507494959</v>
      </c>
      <c r="P1544" s="2">
        <f t="shared" si="717"/>
        <v>1.1198976926426418</v>
      </c>
      <c r="Q1544">
        <v>6.5242000000000004</v>
      </c>
      <c r="R1544">
        <v>-139.18049999999999</v>
      </c>
      <c r="S1544">
        <v>-3.2883</v>
      </c>
      <c r="T1544">
        <v>-13.907500000000001</v>
      </c>
      <c r="U1544">
        <v>32.581800000000001</v>
      </c>
      <c r="V1544">
        <v>-17.531500000000001</v>
      </c>
      <c r="W1544">
        <v>2009</v>
      </c>
      <c r="X1544">
        <v>5.6029999999999998</v>
      </c>
      <c r="Y1544" s="1">
        <f t="shared" si="702"/>
        <v>0.39967005972338415</v>
      </c>
      <c r="Z1544" s="1">
        <f t="shared" si="703"/>
        <v>4.2323243502009005</v>
      </c>
      <c r="AA1544" s="1">
        <f t="shared" si="704"/>
        <v>-133.81120760045843</v>
      </c>
      <c r="AB1544" s="1">
        <f t="shared" si="705"/>
        <v>-6.177389912238211</v>
      </c>
      <c r="AC1544" s="1">
        <f t="shared" si="706"/>
        <v>134.02056556747593</v>
      </c>
      <c r="AD1544" s="1">
        <f t="shared" si="707"/>
        <v>33.645011624852124</v>
      </c>
      <c r="AE1544" s="3">
        <f>AD1544/(K!D$3*AC1544^2)</f>
        <v>0.34797290492692134</v>
      </c>
      <c r="AF1544" s="1">
        <f t="shared" si="708"/>
        <v>-12.845001857571546</v>
      </c>
      <c r="AG1544" s="1">
        <f t="shared" si="709"/>
        <v>-1.0106536371714014</v>
      </c>
      <c r="AH1544" s="1">
        <f t="shared" si="710"/>
        <v>13.091705504181686</v>
      </c>
      <c r="AI1544" s="1">
        <f t="shared" si="711"/>
        <v>18.368675687255337</v>
      </c>
      <c r="AJ1544" s="1">
        <f t="shared" si="718"/>
        <v>-12.310867372518384</v>
      </c>
      <c r="AK1544" s="1">
        <f t="shared" si="719"/>
        <v>12.547312326548797</v>
      </c>
      <c r="AL1544" s="2">
        <f>AI1544/(K!D$3*AC1544^2)</f>
        <v>0.18997768554294106</v>
      </c>
      <c r="AM1544" s="2">
        <f t="shared" si="720"/>
        <v>0.13833638405696563</v>
      </c>
      <c r="AN1544" s="4">
        <f t="shared" si="712"/>
        <v>1463.1705203256636</v>
      </c>
      <c r="AO1544" s="4">
        <f t="shared" si="721"/>
        <v>-1044.9111737622293</v>
      </c>
      <c r="AP1544" s="4">
        <f t="shared" si="713"/>
        <v>14.228993010648324</v>
      </c>
      <c r="AQ1544" s="4">
        <f t="shared" si="714"/>
        <v>-1024.1221344423798</v>
      </c>
      <c r="AR1544" s="4">
        <f t="shared" si="715"/>
        <v>0</v>
      </c>
      <c r="AS1544" s="11">
        <f t="shared" si="722"/>
        <v>224.45503292750834</v>
      </c>
      <c r="AT1544" s="12">
        <f t="shared" si="723"/>
        <v>0.72830787472656222</v>
      </c>
      <c r="AU1544" s="14">
        <f t="shared" si="724"/>
        <v>43.255275830356943</v>
      </c>
    </row>
    <row r="1545" spans="1:47" x14ac:dyDescent="0.35">
      <c r="A1545" t="s">
        <v>35</v>
      </c>
      <c r="B1545">
        <v>92.2</v>
      </c>
      <c r="C1545" s="1">
        <f t="shared" si="696"/>
        <v>-3.4954313680523021E-2</v>
      </c>
      <c r="D1545" s="1">
        <f t="shared" si="697"/>
        <v>10.040185830074025</v>
      </c>
      <c r="E1545" s="1">
        <f t="shared" si="698"/>
        <v>-134.78733654227315</v>
      </c>
      <c r="F1545" s="1">
        <f t="shared" si="699"/>
        <v>-5.5787310173893907</v>
      </c>
      <c r="G1545" s="1">
        <f t="shared" si="700"/>
        <v>-1.2571824937339215E-2</v>
      </c>
      <c r="H1545">
        <v>-2.5844</v>
      </c>
      <c r="I1545" s="1">
        <f t="shared" si="701"/>
        <v>54.692999999999998</v>
      </c>
      <c r="J1545">
        <v>5.6074999999999999</v>
      </c>
      <c r="K1545">
        <v>-0.67710000000000004</v>
      </c>
      <c r="L1545">
        <v>1.3880999999999999</v>
      </c>
      <c r="M1545">
        <v>0.70689999999999997</v>
      </c>
      <c r="N1545" s="10">
        <v>2.0274999999999999</v>
      </c>
      <c r="O1545" s="2">
        <f t="shared" si="716"/>
        <v>-0.67720550454992123</v>
      </c>
      <c r="P1545" s="2">
        <f t="shared" si="717"/>
        <v>1.3883436107762694</v>
      </c>
      <c r="Q1545">
        <v>9.6861999999999995</v>
      </c>
      <c r="R1545">
        <v>-133.7346</v>
      </c>
      <c r="S1545">
        <v>-6.0948000000000002</v>
      </c>
      <c r="T1545">
        <v>-10.1271</v>
      </c>
      <c r="U1545">
        <v>30.1175</v>
      </c>
      <c r="V1545">
        <v>-14.764099999999999</v>
      </c>
      <c r="W1545">
        <v>2327</v>
      </c>
      <c r="X1545">
        <v>5.8070000000000004</v>
      </c>
      <c r="Y1545" s="1">
        <f t="shared" si="702"/>
        <v>0.41445282210673073</v>
      </c>
      <c r="Z1545" s="1">
        <f t="shared" si="703"/>
        <v>7.9415832426954882</v>
      </c>
      <c r="AA1545" s="1">
        <f t="shared" si="704"/>
        <v>-128.54619510737342</v>
      </c>
      <c r="AB1545" s="1">
        <f t="shared" si="705"/>
        <v>-8.6382424728223821</v>
      </c>
      <c r="AC1545" s="1">
        <f t="shared" si="706"/>
        <v>129.08064244495705</v>
      </c>
      <c r="AD1545" s="1">
        <f t="shared" si="707"/>
        <v>31.780955678000502</v>
      </c>
      <c r="AE1545" s="3">
        <f>AD1545/(K!D$3*AC1545^2)</f>
        <v>0.35433361481838854</v>
      </c>
      <c r="AF1545" s="1">
        <f t="shared" si="708"/>
        <v>-8.1718021314068672</v>
      </c>
      <c r="AG1545" s="1">
        <f t="shared" si="709"/>
        <v>-1.5318693547048667</v>
      </c>
      <c r="AH1545" s="1">
        <f t="shared" si="710"/>
        <v>15.283077604599729</v>
      </c>
      <c r="AI1545" s="1">
        <f t="shared" si="711"/>
        <v>17.398202058344062</v>
      </c>
      <c r="AJ1545" s="1">
        <f t="shared" si="718"/>
        <v>-8.4220786937105512</v>
      </c>
      <c r="AK1545" s="1">
        <f t="shared" si="719"/>
        <v>15.751150137780503</v>
      </c>
      <c r="AL1545" s="2">
        <f>AI1545/(K!D$3*AC1545^2)</f>
        <v>0.1939767919232577</v>
      </c>
      <c r="AM1545" s="2">
        <f t="shared" si="720"/>
        <v>0.14294603264032654</v>
      </c>
      <c r="AN1545" s="4">
        <f t="shared" si="712"/>
        <v>1456.1975672672672</v>
      </c>
      <c r="AO1545" s="4">
        <f t="shared" si="721"/>
        <v>-1282.4495481234551</v>
      </c>
      <c r="AP1545" s="4">
        <f t="shared" si="713"/>
        <v>-32.927830308886094</v>
      </c>
      <c r="AQ1545" s="4">
        <f t="shared" si="714"/>
        <v>-689.02124018364054</v>
      </c>
      <c r="AR1545" s="4">
        <f t="shared" si="715"/>
        <v>0</v>
      </c>
      <c r="AS1545" s="11">
        <f t="shared" si="722"/>
        <v>208.13324247673057</v>
      </c>
      <c r="AT1545" s="12">
        <f t="shared" si="723"/>
        <v>0.62578322615696913</v>
      </c>
      <c r="AU1545" s="14">
        <f t="shared" si="724"/>
        <v>51.260302712609118</v>
      </c>
    </row>
    <row r="1546" spans="1:47" x14ac:dyDescent="0.35">
      <c r="A1546" t="s">
        <v>35</v>
      </c>
      <c r="B1546">
        <v>94.1</v>
      </c>
      <c r="C1546" s="1">
        <f t="shared" si="696"/>
        <v>-3.67140501631847E-2</v>
      </c>
      <c r="D1546" s="1">
        <f t="shared" si="697"/>
        <v>-3.90135152167209</v>
      </c>
      <c r="E1546" s="1">
        <f t="shared" si="698"/>
        <v>-137.74109043451776</v>
      </c>
      <c r="F1546" s="1">
        <f t="shared" si="699"/>
        <v>-7.7714828400592229</v>
      </c>
      <c r="G1546" s="1">
        <f t="shared" si="700"/>
        <v>2.0037320894701338E-2</v>
      </c>
      <c r="H1546">
        <v>1.0868</v>
      </c>
      <c r="I1546" s="1">
        <f t="shared" si="701"/>
        <v>55.036000000000001</v>
      </c>
      <c r="J1546">
        <v>6.0086000000000004</v>
      </c>
      <c r="K1546">
        <v>0.55010000000000003</v>
      </c>
      <c r="L1546">
        <v>1.4429000000000001</v>
      </c>
      <c r="M1546">
        <v>0.1183</v>
      </c>
      <c r="N1546" s="10">
        <v>1.7465999999999999</v>
      </c>
      <c r="O1546" s="2">
        <f t="shared" si="716"/>
        <v>0.55020343868441446</v>
      </c>
      <c r="P1546" s="2">
        <f t="shared" si="717"/>
        <v>1.4431045235626576</v>
      </c>
      <c r="Q1546">
        <v>-3.6263999999999998</v>
      </c>
      <c r="R1546">
        <v>-136.59530000000001</v>
      </c>
      <c r="S1546">
        <v>-8.2520000000000007</v>
      </c>
      <c r="T1546">
        <v>7.4889999999999999</v>
      </c>
      <c r="U1546">
        <v>31.208500000000001</v>
      </c>
      <c r="V1546">
        <v>-13.088100000000001</v>
      </c>
      <c r="W1546">
        <v>2283</v>
      </c>
      <c r="X1546">
        <v>5.4640000000000004</v>
      </c>
      <c r="Y1546" s="1">
        <f t="shared" si="702"/>
        <v>0.40814810769727117</v>
      </c>
      <c r="Z1546" s="1">
        <f t="shared" si="703"/>
        <v>-2.3730409323996584</v>
      </c>
      <c r="AA1546" s="1">
        <f t="shared" si="704"/>
        <v>-131.3722453249826</v>
      </c>
      <c r="AB1546" s="1">
        <f t="shared" si="705"/>
        <v>-10.44242446423555</v>
      </c>
      <c r="AC1546" s="1">
        <f t="shared" si="706"/>
        <v>131.80797545552971</v>
      </c>
      <c r="AD1546" s="1">
        <f t="shared" si="707"/>
        <v>32.752232753213896</v>
      </c>
      <c r="AE1546" s="3">
        <f>AD1546/(K!D$3*AC1546^2)</f>
        <v>0.35020728136315465</v>
      </c>
      <c r="AF1546" s="1">
        <f t="shared" si="708"/>
        <v>6.8993362206858277</v>
      </c>
      <c r="AG1546" s="1">
        <f t="shared" si="709"/>
        <v>-1.4354605898342001</v>
      </c>
      <c r="AH1546" s="1">
        <f t="shared" si="710"/>
        <v>16.491119863377019</v>
      </c>
      <c r="AI1546" s="1">
        <f t="shared" si="711"/>
        <v>17.933723030628709</v>
      </c>
      <c r="AJ1546" s="1">
        <f t="shared" si="718"/>
        <v>6.8959504880424465</v>
      </c>
      <c r="AK1546" s="1">
        <f t="shared" si="719"/>
        <v>16.483027125023444</v>
      </c>
      <c r="AL1546" s="2">
        <f>AI1546/(K!D$3*AC1546^2)</f>
        <v>0.191758541611487</v>
      </c>
      <c r="AM1546" s="2">
        <f t="shared" si="720"/>
        <v>0.14037333006526168</v>
      </c>
      <c r="AN1546" s="4">
        <f t="shared" si="712"/>
        <v>1460.2034451088773</v>
      </c>
      <c r="AO1546" s="4">
        <f t="shared" si="721"/>
        <v>-1347.5643002035747</v>
      </c>
      <c r="AP1546" s="4">
        <f t="shared" si="713"/>
        <v>-20.330659613444812</v>
      </c>
      <c r="AQ1546" s="4">
        <f t="shared" si="714"/>
        <v>562.0064254119934</v>
      </c>
      <c r="AR1546" s="4">
        <f t="shared" si="715"/>
        <v>0</v>
      </c>
      <c r="AS1546" s="11">
        <f t="shared" si="722"/>
        <v>157.29718698539534</v>
      </c>
      <c r="AT1546" s="12">
        <f t="shared" si="723"/>
        <v>0.63959853049009086</v>
      </c>
      <c r="AU1546" s="14">
        <f t="shared" si="724"/>
        <v>50.238110559551551</v>
      </c>
    </row>
    <row r="1547" spans="1:47" x14ac:dyDescent="0.35">
      <c r="A1547" t="s">
        <v>35</v>
      </c>
      <c r="B1547">
        <v>91.6</v>
      </c>
      <c r="C1547" s="1">
        <f t="shared" si="696"/>
        <v>-3.208179385873787E-2</v>
      </c>
      <c r="D1547" s="1">
        <f t="shared" si="697"/>
        <v>3.319463015159358</v>
      </c>
      <c r="E1547" s="1">
        <f t="shared" si="698"/>
        <v>-134.25668554362574</v>
      </c>
      <c r="F1547" s="1">
        <f t="shared" si="699"/>
        <v>-4.1321133033556414</v>
      </c>
      <c r="G1547" s="1">
        <f t="shared" si="700"/>
        <v>1.0859067672470246E-2</v>
      </c>
      <c r="H1547">
        <v>-1.5341</v>
      </c>
      <c r="I1547" s="1">
        <f t="shared" si="701"/>
        <v>54.292000000000002</v>
      </c>
      <c r="J1547">
        <v>6.0739999999999998</v>
      </c>
      <c r="K1547">
        <v>-0.37459999999999999</v>
      </c>
      <c r="L1547">
        <v>1.4783999999999999</v>
      </c>
      <c r="M1547">
        <v>-0.60150000000000003</v>
      </c>
      <c r="N1547" s="10">
        <v>3.1871</v>
      </c>
      <c r="O1547" s="2">
        <f t="shared" si="716"/>
        <v>-0.37472940935883281</v>
      </c>
      <c r="P1547" s="2">
        <f t="shared" si="717"/>
        <v>1.4784995076064593</v>
      </c>
      <c r="Q1547">
        <v>3.1547999999999998</v>
      </c>
      <c r="R1547">
        <v>-133.30940000000001</v>
      </c>
      <c r="S1547">
        <v>-4.5777999999999999</v>
      </c>
      <c r="T1547">
        <v>-5.1326000000000001</v>
      </c>
      <c r="U1547">
        <v>29.527200000000001</v>
      </c>
      <c r="V1547">
        <v>-13.892200000000001</v>
      </c>
      <c r="W1547">
        <v>2271</v>
      </c>
      <c r="X1547">
        <v>6.2080000000000002</v>
      </c>
      <c r="Y1547" s="1">
        <f t="shared" si="702"/>
        <v>0.41255381371715849</v>
      </c>
      <c r="Z1547" s="1">
        <f t="shared" si="703"/>
        <v>2.2607261630170141</v>
      </c>
      <c r="AA1547" s="1">
        <f t="shared" si="704"/>
        <v>-128.16590605943111</v>
      </c>
      <c r="AB1547" s="1">
        <f t="shared" si="705"/>
        <v>-6.9977533488163957</v>
      </c>
      <c r="AC1547" s="1">
        <f t="shared" si="706"/>
        <v>128.37670704123056</v>
      </c>
      <c r="AD1547" s="1">
        <f t="shared" si="707"/>
        <v>30.565632676763464</v>
      </c>
      <c r="AE1547" s="3">
        <f>AD1547/(K!D$3*AC1547^2)</f>
        <v>0.34453120676579546</v>
      </c>
      <c r="AF1547" s="1">
        <f t="shared" si="708"/>
        <v>-4.5943362676288775</v>
      </c>
      <c r="AG1547" s="1">
        <f t="shared" si="709"/>
        <v>-0.98824237724507924</v>
      </c>
      <c r="AH1547" s="1">
        <f t="shared" si="710"/>
        <v>16.615681875052157</v>
      </c>
      <c r="AI1547" s="1">
        <f t="shared" si="711"/>
        <v>17.267467472364608</v>
      </c>
      <c r="AJ1547" s="1">
        <f t="shared" si="718"/>
        <v>-4.6917540927077974</v>
      </c>
      <c r="AK1547" s="1">
        <f t="shared" si="719"/>
        <v>16.967999053460648</v>
      </c>
      <c r="AL1547" s="2">
        <f>AI1547/(K!D$3*AC1547^2)</f>
        <v>0.19463629197394536</v>
      </c>
      <c r="AM1547" s="2">
        <f t="shared" si="720"/>
        <v>0.14371866680113352</v>
      </c>
      <c r="AN1547" s="4">
        <f t="shared" si="712"/>
        <v>1456.0841952237995</v>
      </c>
      <c r="AO1547" s="4">
        <f t="shared" si="721"/>
        <v>-1403.3639603960482</v>
      </c>
      <c r="AP1547" s="4">
        <f t="shared" si="713"/>
        <v>-3.5558851349708829</v>
      </c>
      <c r="AQ1547" s="4">
        <f t="shared" si="714"/>
        <v>-388.25009198062799</v>
      </c>
      <c r="AR1547" s="4">
        <f t="shared" si="715"/>
        <v>0</v>
      </c>
      <c r="AS1547" s="11">
        <f t="shared" si="722"/>
        <v>195.45644278463243</v>
      </c>
      <c r="AT1547" s="12">
        <f t="shared" si="723"/>
        <v>0.64116433078987212</v>
      </c>
      <c r="AU1547" s="14">
        <f t="shared" si="724"/>
        <v>50.121304396077029</v>
      </c>
    </row>
    <row r="1548" spans="1:47" x14ac:dyDescent="0.35">
      <c r="A1548" t="s">
        <v>35</v>
      </c>
      <c r="B1548">
        <v>92.7</v>
      </c>
      <c r="C1548" s="1">
        <f t="shared" si="696"/>
        <v>-3.4441988465245647E-2</v>
      </c>
      <c r="D1548" s="1">
        <f t="shared" si="697"/>
        <v>11.620402401853399</v>
      </c>
      <c r="E1548" s="1">
        <f t="shared" si="698"/>
        <v>-135.45464711097955</v>
      </c>
      <c r="F1548" s="1">
        <f t="shared" si="699"/>
        <v>-2.5833992839495754</v>
      </c>
      <c r="G1548" s="1">
        <f t="shared" si="700"/>
        <v>9.6641155153776026E-3</v>
      </c>
      <c r="H1548">
        <v>-3.7288999999999999</v>
      </c>
      <c r="I1548" s="1">
        <f t="shared" si="701"/>
        <v>54.646999999999998</v>
      </c>
      <c r="J1548">
        <v>5.1756000000000002</v>
      </c>
      <c r="K1548">
        <v>-0.99919999999999998</v>
      </c>
      <c r="L1548">
        <v>1.1408</v>
      </c>
      <c r="M1548">
        <v>-0.1618</v>
      </c>
      <c r="N1548" s="10">
        <v>2.5657000000000001</v>
      </c>
      <c r="O1548" s="2">
        <f t="shared" si="716"/>
        <v>-0.99943135577793907</v>
      </c>
      <c r="P1548" s="2">
        <f t="shared" si="717"/>
        <v>1.1409050009798989</v>
      </c>
      <c r="Q1548">
        <v>11.1243</v>
      </c>
      <c r="R1548">
        <v>-134.3904</v>
      </c>
      <c r="S1548">
        <v>-3.2090999999999998</v>
      </c>
      <c r="T1548">
        <v>-14.404</v>
      </c>
      <c r="U1548">
        <v>30.899699999999999</v>
      </c>
      <c r="V1548">
        <v>-18.166799999999999</v>
      </c>
      <c r="W1548">
        <v>2503</v>
      </c>
      <c r="X1548">
        <v>5.8529999999999998</v>
      </c>
      <c r="Y1548" s="1">
        <f t="shared" si="702"/>
        <v>0.41237107819422097</v>
      </c>
      <c r="Z1548" s="1">
        <f t="shared" si="703"/>
        <v>8.6505058966986184</v>
      </c>
      <c r="AA1548" s="1">
        <f t="shared" si="704"/>
        <v>-129.08357580854056</v>
      </c>
      <c r="AB1548" s="1">
        <f t="shared" si="705"/>
        <v>-6.3291307356189623</v>
      </c>
      <c r="AC1548" s="1">
        <f t="shared" si="706"/>
        <v>129.52782979598095</v>
      </c>
      <c r="AD1548" s="1">
        <f t="shared" si="707"/>
        <v>32.440125500485671</v>
      </c>
      <c r="AE1548" s="3">
        <f>AD1548/(K!D$3*AC1548^2)</f>
        <v>0.359189792365744</v>
      </c>
      <c r="AF1548" s="1">
        <f t="shared" si="708"/>
        <v>-12.237488777094436</v>
      </c>
      <c r="AG1548" s="1">
        <f t="shared" si="709"/>
        <v>-1.4291624990954865</v>
      </c>
      <c r="AH1548" s="1">
        <f t="shared" si="710"/>
        <v>12.422075045031974</v>
      </c>
      <c r="AI1548" s="1">
        <f t="shared" si="711"/>
        <v>17.495901961394825</v>
      </c>
      <c r="AJ1548" s="1">
        <f t="shared" si="718"/>
        <v>-12.485902906949171</v>
      </c>
      <c r="AK1548" s="1">
        <f t="shared" si="719"/>
        <v>12.67423617216434</v>
      </c>
      <c r="AL1548" s="2">
        <f>AI1548/(K!D$3*AC1548^2)</f>
        <v>0.19372148830530064</v>
      </c>
      <c r="AM1548" s="2">
        <f t="shared" si="720"/>
        <v>0.14264789577357162</v>
      </c>
      <c r="AN1548" s="4">
        <f t="shared" si="712"/>
        <v>1458.194767007446</v>
      </c>
      <c r="AO1548" s="4">
        <f t="shared" si="721"/>
        <v>-1037.5863316647233</v>
      </c>
      <c r="AP1548" s="4">
        <f t="shared" si="713"/>
        <v>-19.306496682947717</v>
      </c>
      <c r="AQ1548" s="4">
        <f t="shared" si="714"/>
        <v>-1024.3894972403191</v>
      </c>
      <c r="AR1548" s="4">
        <f t="shared" si="715"/>
        <v>0</v>
      </c>
      <c r="AS1548" s="11">
        <f t="shared" si="722"/>
        <v>224.57112718360418</v>
      </c>
      <c r="AT1548" s="12">
        <f t="shared" si="723"/>
        <v>0.58257881222830443</v>
      </c>
      <c r="AU1548" s="14">
        <f t="shared" si="724"/>
        <v>54.36787228235292</v>
      </c>
    </row>
    <row r="1549" spans="1:47" x14ac:dyDescent="0.35">
      <c r="A1549" t="s">
        <v>35</v>
      </c>
      <c r="B1549">
        <v>95.1</v>
      </c>
      <c r="C1549" s="1">
        <f t="shared" si="696"/>
        <v>-2.7160622498579749E-2</v>
      </c>
      <c r="D1549" s="1">
        <f t="shared" si="697"/>
        <v>8.6822181868963089</v>
      </c>
      <c r="E1549" s="1">
        <f t="shared" si="698"/>
        <v>-138.95068763845686</v>
      </c>
      <c r="F1549" s="1">
        <f t="shared" si="699"/>
        <v>-7.5768966101738382</v>
      </c>
      <c r="G1549" s="1">
        <f t="shared" si="700"/>
        <v>5.7258875734746084E-2</v>
      </c>
      <c r="H1549">
        <v>-2.4592000000000001</v>
      </c>
      <c r="I1549" s="1">
        <f t="shared" si="701"/>
        <v>53.762</v>
      </c>
      <c r="J1549">
        <v>6.4466999999999999</v>
      </c>
      <c r="K1549">
        <v>-0.53859999999999997</v>
      </c>
      <c r="L1549">
        <v>1.3640000000000001</v>
      </c>
      <c r="M1549">
        <v>0.2727</v>
      </c>
      <c r="N1549" s="10">
        <v>2.4470999999999998</v>
      </c>
      <c r="O1549" s="2">
        <f t="shared" si="716"/>
        <v>-0.53885463094025976</v>
      </c>
      <c r="P1549" s="2">
        <f t="shared" si="717"/>
        <v>1.3642421090397883</v>
      </c>
      <c r="Q1549">
        <v>8.4395000000000007</v>
      </c>
      <c r="R1549">
        <v>-138.06800000000001</v>
      </c>
      <c r="S1549">
        <v>-7.9276</v>
      </c>
      <c r="T1549">
        <v>-8.9364000000000008</v>
      </c>
      <c r="U1549">
        <v>32.498800000000003</v>
      </c>
      <c r="V1549">
        <v>-12.9122</v>
      </c>
      <c r="W1549">
        <v>2225</v>
      </c>
      <c r="X1549">
        <v>6.7380000000000004</v>
      </c>
      <c r="Y1549" s="1">
        <f t="shared" si="702"/>
        <v>0.39496133944168421</v>
      </c>
      <c r="Z1549" s="1">
        <f t="shared" si="703"/>
        <v>6.9174519300029758</v>
      </c>
      <c r="AA1549" s="1">
        <f t="shared" si="704"/>
        <v>-132.53280284933317</v>
      </c>
      <c r="AB1549" s="1">
        <f t="shared" si="705"/>
        <v>-10.126806513743295</v>
      </c>
      <c r="AC1549" s="1">
        <f t="shared" si="706"/>
        <v>133.09901270284053</v>
      </c>
      <c r="AD1549" s="1">
        <f t="shared" si="707"/>
        <v>34.290522519226805</v>
      </c>
      <c r="AE1549" s="3">
        <f>AD1549/(K!D$3*AC1549^2)</f>
        <v>0.3595771398663809</v>
      </c>
      <c r="AF1549" s="1">
        <f t="shared" si="708"/>
        <v>-7.1542452239084593</v>
      </c>
      <c r="AG1549" s="1">
        <f t="shared" si="709"/>
        <v>-1.6458489222854809</v>
      </c>
      <c r="AH1549" s="1">
        <f t="shared" si="710"/>
        <v>16.652813804267261</v>
      </c>
      <c r="AI1549" s="1">
        <f t="shared" si="711"/>
        <v>18.199127753779837</v>
      </c>
      <c r="AJ1549" s="1">
        <f t="shared" si="718"/>
        <v>-6.6961357075963726</v>
      </c>
      <c r="AK1549" s="1">
        <f t="shared" si="719"/>
        <v>15.586480146649027</v>
      </c>
      <c r="AL1549" s="2">
        <f>AI1549/(K!D$3*AC1549^2)</f>
        <v>0.19083962054231723</v>
      </c>
      <c r="AM1549" s="2">
        <f t="shared" si="720"/>
        <v>0.13931914595041228</v>
      </c>
      <c r="AN1549" s="4">
        <f t="shared" si="712"/>
        <v>1463.4325620894945</v>
      </c>
      <c r="AO1549" s="4">
        <f t="shared" si="721"/>
        <v>-1343.4629871182356</v>
      </c>
      <c r="AP1549" s="4">
        <f t="shared" si="713"/>
        <v>-25.824772688935653</v>
      </c>
      <c r="AQ1549" s="4">
        <f t="shared" si="714"/>
        <v>-579.71988679252286</v>
      </c>
      <c r="AR1549" s="4">
        <f t="shared" si="715"/>
        <v>0</v>
      </c>
      <c r="AS1549" s="11">
        <f t="shared" si="722"/>
        <v>203.24893051427071</v>
      </c>
      <c r="AT1549" s="12">
        <f t="shared" si="723"/>
        <v>0.65772249981550313</v>
      </c>
      <c r="AU1549" s="14">
        <f t="shared" si="724"/>
        <v>48.873591881651691</v>
      </c>
    </row>
    <row r="1550" spans="1:47" x14ac:dyDescent="0.35">
      <c r="A1550" t="s">
        <v>35</v>
      </c>
      <c r="B1550">
        <v>95.2</v>
      </c>
      <c r="C1550" s="1">
        <f t="shared" si="696"/>
        <v>-2.8429218404736105E-2</v>
      </c>
      <c r="D1550" s="1">
        <f t="shared" si="697"/>
        <v>-6.7193510424325558</v>
      </c>
      <c r="E1550" s="1">
        <f t="shared" si="698"/>
        <v>-139.11262192227562</v>
      </c>
      <c r="F1550" s="1">
        <f t="shared" si="699"/>
        <v>-9.8547281289751929</v>
      </c>
      <c r="G1550" s="1">
        <f t="shared" si="700"/>
        <v>2.4119176741606907E-2</v>
      </c>
      <c r="H1550">
        <v>1.6959</v>
      </c>
      <c r="I1550" s="1">
        <f t="shared" si="701"/>
        <v>53.942</v>
      </c>
      <c r="J1550">
        <v>6.673</v>
      </c>
      <c r="K1550">
        <v>0.47539999999999999</v>
      </c>
      <c r="L1550">
        <v>1.4001999999999999</v>
      </c>
      <c r="M1550">
        <v>-0.36570000000000003</v>
      </c>
      <c r="N1550" s="10">
        <v>1.8367</v>
      </c>
      <c r="O1550" s="2">
        <f t="shared" si="716"/>
        <v>0.47545342053463546</v>
      </c>
      <c r="P1550" s="2">
        <f t="shared" si="717"/>
        <v>1.4004984349694012</v>
      </c>
      <c r="Q1550">
        <v>-6.5027999999999997</v>
      </c>
      <c r="R1550">
        <v>-138.20769999999999</v>
      </c>
      <c r="S1550">
        <v>-10.196199999999999</v>
      </c>
      <c r="T1550">
        <v>7.6172000000000004</v>
      </c>
      <c r="U1550">
        <v>31.8307</v>
      </c>
      <c r="V1550">
        <v>-12.0113</v>
      </c>
      <c r="W1550">
        <v>2374</v>
      </c>
      <c r="X1550">
        <v>6.5579999999999998</v>
      </c>
      <c r="Y1550" s="1">
        <f t="shared" si="702"/>
        <v>0.3954666023255532</v>
      </c>
      <c r="Z1550" s="1">
        <f t="shared" si="703"/>
        <v>-5.2131769408154538</v>
      </c>
      <c r="AA1550" s="1">
        <f t="shared" si="704"/>
        <v>-132.81863253295364</v>
      </c>
      <c r="AB1550" s="1">
        <f t="shared" si="705"/>
        <v>-12.229762129231652</v>
      </c>
      <c r="AC1550" s="1">
        <f t="shared" si="706"/>
        <v>133.48233382540781</v>
      </c>
      <c r="AD1550" s="1">
        <f t="shared" si="707"/>
        <v>33.81724572442338</v>
      </c>
      <c r="AE1550" s="3">
        <f>AD1550/(K!D$3*AC1550^2)</f>
        <v>0.3525804999472078</v>
      </c>
      <c r="AF1550" s="1">
        <f t="shared" si="708"/>
        <v>6.2964612882911943</v>
      </c>
      <c r="AG1550" s="1">
        <f t="shared" si="709"/>
        <v>-1.8183995057342699</v>
      </c>
      <c r="AH1550" s="1">
        <f t="shared" si="710"/>
        <v>17.064335900250107</v>
      </c>
      <c r="AI1550" s="1">
        <f t="shared" si="711"/>
        <v>18.279594121149653</v>
      </c>
      <c r="AJ1550" s="1">
        <f t="shared" si="718"/>
        <v>5.9083663122359562</v>
      </c>
      <c r="AK1550" s="1">
        <f t="shared" si="719"/>
        <v>16.012541451053483</v>
      </c>
      <c r="AL1550" s="2">
        <f>AI1550/(K!D$3*AC1550^2)</f>
        <v>0.19058407318524695</v>
      </c>
      <c r="AM1550" s="2">
        <f t="shared" si="720"/>
        <v>0.13902716844712296</v>
      </c>
      <c r="AN1550" s="4">
        <f t="shared" si="712"/>
        <v>1464.5713881745887</v>
      </c>
      <c r="AO1550" s="4">
        <f t="shared" si="721"/>
        <v>-1373.7545450546904</v>
      </c>
      <c r="AP1550" s="4">
        <f t="shared" si="713"/>
        <v>7.1758982943312226</v>
      </c>
      <c r="AQ1550" s="4">
        <f t="shared" si="714"/>
        <v>507.65766761164042</v>
      </c>
      <c r="AR1550" s="4">
        <f t="shared" si="715"/>
        <v>0</v>
      </c>
      <c r="AS1550" s="11">
        <f t="shared" si="722"/>
        <v>159.74676269200182</v>
      </c>
      <c r="AT1550" s="12">
        <f t="shared" si="723"/>
        <v>0.61692139350235409</v>
      </c>
      <c r="AU1550" s="14">
        <f t="shared" si="724"/>
        <v>51.908334793199593</v>
      </c>
    </row>
    <row r="1551" spans="1:47" x14ac:dyDescent="0.35">
      <c r="A1551" t="s">
        <v>35</v>
      </c>
      <c r="B1551">
        <v>92.5</v>
      </c>
      <c r="C1551" s="1">
        <f t="shared" si="696"/>
        <v>-3.3227548799114298E-2</v>
      </c>
      <c r="D1551" s="1">
        <f t="shared" si="697"/>
        <v>6.8483758054036796</v>
      </c>
      <c r="E1551" s="1">
        <f t="shared" si="698"/>
        <v>-135.28488023962618</v>
      </c>
      <c r="F1551" s="1">
        <f t="shared" si="699"/>
        <v>-7.4619593179513455</v>
      </c>
      <c r="G1551" s="1">
        <f t="shared" si="700"/>
        <v>2.3189923333390539E-2</v>
      </c>
      <c r="H1551">
        <v>-1.3432999999999999</v>
      </c>
      <c r="I1551" s="1">
        <f t="shared" si="701"/>
        <v>54.478000000000002</v>
      </c>
      <c r="J1551">
        <v>6.2594000000000003</v>
      </c>
      <c r="K1551">
        <v>-0.31040000000000001</v>
      </c>
      <c r="L1551">
        <v>1.5108999999999999</v>
      </c>
      <c r="M1551">
        <v>1.0323</v>
      </c>
      <c r="N1551" s="10">
        <v>2.1168</v>
      </c>
      <c r="O1551" s="2">
        <f t="shared" si="716"/>
        <v>-0.31046477500522185</v>
      </c>
      <c r="P1551" s="2">
        <f t="shared" si="717"/>
        <v>1.5111216477812994</v>
      </c>
      <c r="Q1551">
        <v>6.6742999999999997</v>
      </c>
      <c r="R1551">
        <v>-134.25049999999999</v>
      </c>
      <c r="S1551">
        <v>-7.8815999999999997</v>
      </c>
      <c r="T1551">
        <v>-5.2389000000000001</v>
      </c>
      <c r="U1551">
        <v>31.130199999999999</v>
      </c>
      <c r="V1551">
        <v>-12.629300000000001</v>
      </c>
      <c r="W1551">
        <v>2350</v>
      </c>
      <c r="X1551">
        <v>6.0220000000000002</v>
      </c>
      <c r="Y1551" s="1">
        <f t="shared" si="702"/>
        <v>0.41172273390720487</v>
      </c>
      <c r="Z1551" s="1">
        <f t="shared" si="703"/>
        <v>5.7698886900704522</v>
      </c>
      <c r="AA1551" s="1">
        <f t="shared" si="704"/>
        <v>-128.87637471408715</v>
      </c>
      <c r="AB1551" s="1">
        <f t="shared" si="705"/>
        <v>-10.061844279618477</v>
      </c>
      <c r="AC1551" s="1">
        <f t="shared" si="706"/>
        <v>129.39726537005677</v>
      </c>
      <c r="AD1551" s="1">
        <f t="shared" si="707"/>
        <v>32.758272794655468</v>
      </c>
      <c r="AE1551" s="3">
        <f>AD1551/(K!D$3*AC1551^2)</f>
        <v>0.36344478147241205</v>
      </c>
      <c r="AF1551" s="1">
        <f t="shared" si="708"/>
        <v>-3.7781922550288805</v>
      </c>
      <c r="AG1551" s="1">
        <f t="shared" si="709"/>
        <v>-1.4962038702571014</v>
      </c>
      <c r="AH1551" s="1">
        <f t="shared" si="710"/>
        <v>16.997438751576745</v>
      </c>
      <c r="AI1551" s="1">
        <f t="shared" si="711"/>
        <v>17.476449492128982</v>
      </c>
      <c r="AJ1551" s="1">
        <f t="shared" si="718"/>
        <v>-3.8427753801465445</v>
      </c>
      <c r="AK1551" s="1">
        <f t="shared" si="719"/>
        <v>17.28798715130727</v>
      </c>
      <c r="AL1551" s="2">
        <f>AI1551/(K!D$3*AC1551^2)</f>
        <v>0.19389680299679146</v>
      </c>
      <c r="AM1551" s="2">
        <f t="shared" si="720"/>
        <v>0.14285256605709606</v>
      </c>
      <c r="AN1551" s="4">
        <f t="shared" si="712"/>
        <v>1458.8150019998955</v>
      </c>
      <c r="AO1551" s="4">
        <f t="shared" si="721"/>
        <v>-1422.830512301869</v>
      </c>
      <c r="AP1551" s="4">
        <f t="shared" si="713"/>
        <v>-38.742795662107149</v>
      </c>
      <c r="AQ1551" s="4">
        <f t="shared" si="714"/>
        <v>-319.67724208495071</v>
      </c>
      <c r="AR1551" s="4">
        <f t="shared" si="715"/>
        <v>0</v>
      </c>
      <c r="AS1551" s="11">
        <f t="shared" si="722"/>
        <v>192.53196734966818</v>
      </c>
      <c r="AT1551" s="12">
        <f t="shared" si="723"/>
        <v>0.62077234127655123</v>
      </c>
      <c r="AU1551" s="14">
        <f t="shared" si="724"/>
        <v>51.627443113819069</v>
      </c>
    </row>
    <row r="1552" spans="1:47" x14ac:dyDescent="0.35">
      <c r="A1552" t="s">
        <v>35</v>
      </c>
      <c r="B1552">
        <v>94</v>
      </c>
      <c r="C1552" s="1">
        <f t="shared" si="696"/>
        <v>-3.3167144544743246E-2</v>
      </c>
      <c r="D1552" s="1">
        <f t="shared" si="697"/>
        <v>10.130575092743625</v>
      </c>
      <c r="E1552" s="1">
        <f t="shared" si="698"/>
        <v>-137.28749779513794</v>
      </c>
      <c r="F1552" s="1">
        <f t="shared" si="699"/>
        <v>-6.5600429850407567</v>
      </c>
      <c r="G1552" s="1">
        <f t="shared" si="700"/>
        <v>5.5228876030426477E-2</v>
      </c>
      <c r="H1552">
        <v>-1.8872</v>
      </c>
      <c r="I1552" s="1">
        <f t="shared" si="701"/>
        <v>54.536999999999999</v>
      </c>
      <c r="J1552">
        <v>5.4071999999999996</v>
      </c>
      <c r="K1552">
        <v>-0.90939999999999999</v>
      </c>
      <c r="L1552">
        <v>1.196</v>
      </c>
      <c r="M1552">
        <v>1.123</v>
      </c>
      <c r="N1552" s="10">
        <v>1.4296</v>
      </c>
      <c r="O1552" s="2">
        <f t="shared" si="716"/>
        <v>-0.90959994120020893</v>
      </c>
      <c r="P1552" s="2">
        <f t="shared" si="717"/>
        <v>1.1961421115058695</v>
      </c>
      <c r="Q1552">
        <v>9.6891999999999996</v>
      </c>
      <c r="R1552">
        <v>-136.29650000000001</v>
      </c>
      <c r="S1552">
        <v>-7.0955000000000004</v>
      </c>
      <c r="T1552">
        <v>-13.307600000000001</v>
      </c>
      <c r="U1552">
        <v>29.878900000000002</v>
      </c>
      <c r="V1552">
        <v>-16.144200000000001</v>
      </c>
      <c r="W1552">
        <v>2474</v>
      </c>
      <c r="X1552">
        <v>5.9630000000000001</v>
      </c>
      <c r="Y1552" s="1">
        <f t="shared" si="702"/>
        <v>0.40475509275534793</v>
      </c>
      <c r="Z1552" s="1">
        <f t="shared" si="703"/>
        <v>7.4374156565680902</v>
      </c>
      <c r="AA1552" s="1">
        <f t="shared" si="704"/>
        <v>-131.24067932467406</v>
      </c>
      <c r="AB1552" s="1">
        <f t="shared" si="705"/>
        <v>-9.8272665692712007</v>
      </c>
      <c r="AC1552" s="1">
        <f t="shared" si="706"/>
        <v>131.81808005533236</v>
      </c>
      <c r="AD1552" s="1">
        <f t="shared" si="707"/>
        <v>31.693910288814358</v>
      </c>
      <c r="AE1552" s="3">
        <f>AD1552/(K!D$3*AC1552^2)</f>
        <v>0.33883908427550152</v>
      </c>
      <c r="AF1552" s="1">
        <f t="shared" si="708"/>
        <v>-11.519371977706356</v>
      </c>
      <c r="AG1552" s="1">
        <f t="shared" si="709"/>
        <v>-1.6761819357500549</v>
      </c>
      <c r="AH1552" s="1">
        <f t="shared" si="710"/>
        <v>13.666963999809397</v>
      </c>
      <c r="AI1552" s="1">
        <f t="shared" si="711"/>
        <v>17.952476754325218</v>
      </c>
      <c r="AJ1552" s="1">
        <f t="shared" si="718"/>
        <v>-11.323083154036038</v>
      </c>
      <c r="AK1552" s="1">
        <f t="shared" si="719"/>
        <v>13.43408044575289</v>
      </c>
      <c r="AL1552" s="2">
        <f>AI1552/(K!D$3*AC1552^2)</f>
        <v>0.19192963974721797</v>
      </c>
      <c r="AM1552" s="2">
        <f t="shared" si="720"/>
        <v>0.14057035489760766</v>
      </c>
      <c r="AN1552" s="4">
        <f t="shared" si="712"/>
        <v>1462.3650521850229</v>
      </c>
      <c r="AO1552" s="4">
        <f t="shared" si="721"/>
        <v>-1118.5802654386978</v>
      </c>
      <c r="AP1552" s="4">
        <f t="shared" si="713"/>
        <v>7.1417283720930476</v>
      </c>
      <c r="AQ1552" s="4">
        <f t="shared" si="714"/>
        <v>-941.93350685653877</v>
      </c>
      <c r="AR1552" s="4">
        <f t="shared" si="715"/>
        <v>0</v>
      </c>
      <c r="AS1552" s="11">
        <f t="shared" si="722"/>
        <v>220.12628433996386</v>
      </c>
      <c r="AT1552" s="12">
        <f t="shared" si="723"/>
        <v>0.59109339215239409</v>
      </c>
      <c r="AU1552" s="14">
        <f t="shared" si="724"/>
        <v>53.765362928068612</v>
      </c>
    </row>
    <row r="1553" spans="1:47" x14ac:dyDescent="0.35">
      <c r="A1553" t="s">
        <v>35</v>
      </c>
      <c r="B1553">
        <v>89.1</v>
      </c>
      <c r="C1553" s="1">
        <f t="shared" si="696"/>
        <v>-3.7995151999267479E-2</v>
      </c>
      <c r="D1553" s="1">
        <f t="shared" si="697"/>
        <v>-8.6277702612624054</v>
      </c>
      <c r="E1553" s="1">
        <f t="shared" si="698"/>
        <v>-130.25569181886064</v>
      </c>
      <c r="F1553" s="1">
        <f t="shared" si="699"/>
        <v>-6.8627660945107563</v>
      </c>
      <c r="G1553" s="1">
        <f t="shared" si="700"/>
        <v>-7.967146441117734E-3</v>
      </c>
      <c r="H1553">
        <v>2.0467</v>
      </c>
      <c r="I1553" s="1">
        <f t="shared" si="701"/>
        <v>54.93</v>
      </c>
      <c r="J1553">
        <v>5.8170000000000002</v>
      </c>
      <c r="K1553">
        <v>0.2407</v>
      </c>
      <c r="L1553">
        <v>1.5857000000000001</v>
      </c>
      <c r="M1553">
        <v>-1.2569999999999999</v>
      </c>
      <c r="N1553" s="10">
        <v>1.6151</v>
      </c>
      <c r="O1553" s="2">
        <f t="shared" si="716"/>
        <v>0.24087252091844968</v>
      </c>
      <c r="P1553" s="2">
        <f t="shared" si="717"/>
        <v>1.5859615909865274</v>
      </c>
      <c r="Q1553">
        <v>-8.4620999999999995</v>
      </c>
      <c r="R1553">
        <v>-129.25110000000001</v>
      </c>
      <c r="S1553">
        <v>-7.3792</v>
      </c>
      <c r="T1553">
        <v>4.3602999999999996</v>
      </c>
      <c r="U1553">
        <v>26.44</v>
      </c>
      <c r="V1553">
        <v>-13.5921</v>
      </c>
      <c r="W1553">
        <v>2338</v>
      </c>
      <c r="X1553">
        <v>5.57</v>
      </c>
      <c r="Y1553" s="1">
        <f t="shared" si="702"/>
        <v>0.42956064313058584</v>
      </c>
      <c r="Z1553" s="1">
        <f t="shared" si="703"/>
        <v>-7.6912636251412589</v>
      </c>
      <c r="AA1553" s="1">
        <f t="shared" si="704"/>
        <v>-124.5769001166743</v>
      </c>
      <c r="AB1553" s="1">
        <f t="shared" si="705"/>
        <v>-9.782081703258374</v>
      </c>
      <c r="AC1553" s="1">
        <f t="shared" si="706"/>
        <v>125.1968398214607</v>
      </c>
      <c r="AD1553" s="1">
        <f t="shared" si="707"/>
        <v>28.028815462719297</v>
      </c>
      <c r="AE1553" s="3">
        <f>AD1553/(K!D$3*AC1553^2)</f>
        <v>0.3321893077074965</v>
      </c>
      <c r="AF1553" s="1">
        <f t="shared" si="708"/>
        <v>2.6383954444885553</v>
      </c>
      <c r="AG1553" s="1">
        <f t="shared" si="709"/>
        <v>-1.4500246145776785</v>
      </c>
      <c r="AH1553" s="1">
        <f t="shared" si="710"/>
        <v>16.391907318931757</v>
      </c>
      <c r="AI1553" s="1">
        <f t="shared" si="711"/>
        <v>16.666083146823301</v>
      </c>
      <c r="AJ1553" s="1">
        <f t="shared" si="718"/>
        <v>2.9210575045631439</v>
      </c>
      <c r="AK1553" s="1">
        <f t="shared" si="719"/>
        <v>18.148039175890425</v>
      </c>
      <c r="AL1553" s="2">
        <f>AI1553/(K!D$3*AC1553^2)</f>
        <v>0.1975215338694048</v>
      </c>
      <c r="AM1553" s="2">
        <f t="shared" si="720"/>
        <v>0.147141790053822</v>
      </c>
      <c r="AN1553" s="4">
        <f t="shared" si="712"/>
        <v>1453.8395475428638</v>
      </c>
      <c r="AO1553" s="4">
        <f t="shared" si="721"/>
        <v>-1432.7248449071526</v>
      </c>
      <c r="AP1553" s="4">
        <f t="shared" si="713"/>
        <v>69.861998945573646</v>
      </c>
      <c r="AQ1553" s="4">
        <f t="shared" si="714"/>
        <v>236.78735162322963</v>
      </c>
      <c r="AR1553" s="4">
        <f t="shared" si="715"/>
        <v>0</v>
      </c>
      <c r="AS1553" s="11">
        <f t="shared" si="722"/>
        <v>170.85625671288631</v>
      </c>
      <c r="AT1553" s="12">
        <f t="shared" si="723"/>
        <v>0.62183043094220003</v>
      </c>
      <c r="AU1553" s="14">
        <f t="shared" si="724"/>
        <v>51.550074206112129</v>
      </c>
    </row>
    <row r="1554" spans="1:47" x14ac:dyDescent="0.35">
      <c r="A1554" t="s">
        <v>35</v>
      </c>
      <c r="B1554">
        <v>97.2</v>
      </c>
      <c r="C1554" s="1">
        <f t="shared" si="696"/>
        <v>-3.2921170406946282E-2</v>
      </c>
      <c r="D1554" s="1">
        <f t="shared" si="697"/>
        <v>9.4218103687326042</v>
      </c>
      <c r="E1554" s="1">
        <f t="shared" si="698"/>
        <v>-142.18971071649312</v>
      </c>
      <c r="F1554" s="1">
        <f t="shared" si="699"/>
        <v>-5.168102455609529</v>
      </c>
      <c r="G1554" s="1">
        <f t="shared" si="700"/>
        <v>-1.9147861228105967E-3</v>
      </c>
      <c r="H1554">
        <v>-3.0131999999999999</v>
      </c>
      <c r="I1554" s="1">
        <f t="shared" si="701"/>
        <v>54.664000000000001</v>
      </c>
      <c r="J1554">
        <v>5.8887999999999998</v>
      </c>
      <c r="K1554">
        <v>-0.71689999999999998</v>
      </c>
      <c r="L1554">
        <v>1.2955000000000001</v>
      </c>
      <c r="M1554">
        <v>-0.20200000000000001</v>
      </c>
      <c r="N1554" s="10">
        <v>2.7843</v>
      </c>
      <c r="O1554" s="2">
        <f t="shared" si="716"/>
        <v>-0.71708819173600613</v>
      </c>
      <c r="P1554" s="2">
        <f t="shared" si="717"/>
        <v>1.2957244784677211</v>
      </c>
      <c r="Q1554">
        <v>9.0450999999999997</v>
      </c>
      <c r="R1554">
        <v>-141.15379999999999</v>
      </c>
      <c r="S1554">
        <v>-5.6329000000000002</v>
      </c>
      <c r="T1554">
        <v>-11.4428</v>
      </c>
      <c r="U1554">
        <v>31.4664</v>
      </c>
      <c r="V1554">
        <v>-14.118499999999999</v>
      </c>
      <c r="W1554">
        <v>2016</v>
      </c>
      <c r="X1554">
        <v>5.8360000000000003</v>
      </c>
      <c r="Y1554" s="1">
        <f t="shared" si="702"/>
        <v>0.3914347398065367</v>
      </c>
      <c r="Z1554" s="1">
        <f t="shared" si="703"/>
        <v>7.1822556484034852</v>
      </c>
      <c r="AA1554" s="1">
        <f t="shared" si="704"/>
        <v>-136.03118966816891</v>
      </c>
      <c r="AB1554" s="1">
        <f t="shared" si="705"/>
        <v>-7.9313381425888227</v>
      </c>
      <c r="AC1554" s="1">
        <f t="shared" si="706"/>
        <v>136.45136673360383</v>
      </c>
      <c r="AD1554" s="1">
        <f t="shared" si="707"/>
        <v>33.021297808898325</v>
      </c>
      <c r="AE1554" s="3">
        <f>AD1554/(K!D$3*AC1554^2)</f>
        <v>0.32946250531441268</v>
      </c>
      <c r="AF1554" s="1">
        <f t="shared" si="708"/>
        <v>-9.7046906033488156</v>
      </c>
      <c r="AG1554" s="1">
        <f t="shared" si="709"/>
        <v>-1.4532147525660051</v>
      </c>
      <c r="AH1554" s="1">
        <f t="shared" si="710"/>
        <v>16.136112271617495</v>
      </c>
      <c r="AI1554" s="1">
        <f t="shared" si="711"/>
        <v>18.885628717785568</v>
      </c>
      <c r="AJ1554" s="1">
        <f t="shared" si="718"/>
        <v>-8.9217834496866821</v>
      </c>
      <c r="AK1554" s="1">
        <f t="shared" si="719"/>
        <v>14.834362607863625</v>
      </c>
      <c r="AL1554" s="2">
        <f>AI1554/(K!D$3*AC1554^2)</f>
        <v>0.18842707478695059</v>
      </c>
      <c r="AM1554" s="2">
        <f t="shared" si="720"/>
        <v>0.13658292389103124</v>
      </c>
      <c r="AN1554" s="4">
        <f t="shared" si="712"/>
        <v>1470.8262502238454</v>
      </c>
      <c r="AO1554" s="4">
        <f t="shared" si="721"/>
        <v>-1259.400714196405</v>
      </c>
      <c r="AP1554" s="4">
        <f t="shared" si="713"/>
        <v>-22.215330086630534</v>
      </c>
      <c r="AQ1554" s="4">
        <f t="shared" si="714"/>
        <v>-759.43806761201131</v>
      </c>
      <c r="AR1554" s="4">
        <f t="shared" si="715"/>
        <v>0</v>
      </c>
      <c r="AS1554" s="11">
        <f t="shared" si="722"/>
        <v>211.02382932356434</v>
      </c>
      <c r="AT1554" s="12">
        <f t="shared" si="723"/>
        <v>0.72957651300785975</v>
      </c>
      <c r="AU1554" s="14">
        <f t="shared" si="724"/>
        <v>43.1490966124653</v>
      </c>
    </row>
    <row r="1555" spans="1:47" x14ac:dyDescent="0.35">
      <c r="A1555" t="s">
        <v>35</v>
      </c>
      <c r="B1555">
        <v>95.8</v>
      </c>
      <c r="C1555" s="1">
        <f t="shared" si="696"/>
        <v>-2.8416406224526469E-2</v>
      </c>
      <c r="D1555" s="1">
        <f t="shared" si="697"/>
        <v>-5.7650871536532415</v>
      </c>
      <c r="E1555" s="1">
        <f t="shared" si="698"/>
        <v>-140.21133249423886</v>
      </c>
      <c r="F1555" s="1">
        <f t="shared" si="699"/>
        <v>-7.55142131546586</v>
      </c>
      <c r="G1555" s="1">
        <f t="shared" si="700"/>
        <v>3.9292055360675704E-3</v>
      </c>
      <c r="H1555">
        <v>1.6585000000000001</v>
      </c>
      <c r="I1555" s="1">
        <f t="shared" si="701"/>
        <v>53.971000000000004</v>
      </c>
      <c r="J1555">
        <v>6.6688999999999998</v>
      </c>
      <c r="K1555">
        <v>0.42549999999999999</v>
      </c>
      <c r="L1555">
        <v>1.4086000000000001</v>
      </c>
      <c r="M1555">
        <v>-7.6799999999999993E-2</v>
      </c>
      <c r="N1555" s="10">
        <v>2.7631000000000001</v>
      </c>
      <c r="O1555" s="2">
        <f t="shared" si="716"/>
        <v>0.42558319381216547</v>
      </c>
      <c r="P1555" s="2">
        <f t="shared" si="717"/>
        <v>1.4088237422122125</v>
      </c>
      <c r="Q1555">
        <v>-5.57</v>
      </c>
      <c r="R1555">
        <v>-139.27510000000001</v>
      </c>
      <c r="S1555">
        <v>-7.8967999999999998</v>
      </c>
      <c r="T1555">
        <v>6.8653000000000004</v>
      </c>
      <c r="U1555">
        <v>32.946899999999999</v>
      </c>
      <c r="V1555">
        <v>-12.154199999999999</v>
      </c>
      <c r="W1555">
        <v>2287</v>
      </c>
      <c r="X1555">
        <v>6.5289999999999999</v>
      </c>
      <c r="Y1555" s="1">
        <f t="shared" si="702"/>
        <v>0.39296532824868657</v>
      </c>
      <c r="Z1555" s="1">
        <f t="shared" si="703"/>
        <v>-4.416174719640388</v>
      </c>
      <c r="AA1555" s="1">
        <f t="shared" si="704"/>
        <v>-133.73783780760053</v>
      </c>
      <c r="AB1555" s="1">
        <f t="shared" si="705"/>
        <v>-9.9395109117659537</v>
      </c>
      <c r="AC1555" s="1">
        <f t="shared" si="706"/>
        <v>134.1793789588086</v>
      </c>
      <c r="AD1555" s="1">
        <f t="shared" si="707"/>
        <v>34.54742889174058</v>
      </c>
      <c r="AE1555" s="3">
        <f>AD1555/(K!D$3*AC1555^2)</f>
        <v>0.35646083116312144</v>
      </c>
      <c r="AF1555" s="1">
        <f t="shared" si="708"/>
        <v>5.7282587997488426</v>
      </c>
      <c r="AG1555" s="1">
        <f t="shared" si="709"/>
        <v>-1.4868444221707762</v>
      </c>
      <c r="AH1555" s="1">
        <f t="shared" si="710"/>
        <v>17.460654555241838</v>
      </c>
      <c r="AI1555" s="1">
        <f t="shared" si="711"/>
        <v>18.436325900518462</v>
      </c>
      <c r="AJ1555" s="1">
        <f t="shared" si="718"/>
        <v>5.3074064625574531</v>
      </c>
      <c r="AK1555" s="1">
        <f t="shared" si="719"/>
        <v>16.177828912170824</v>
      </c>
      <c r="AL1555" s="2">
        <f>AI1555/(K!D$3*AC1555^2)</f>
        <v>0.19022625604605131</v>
      </c>
      <c r="AM1555" s="2">
        <f t="shared" si="720"/>
        <v>0.13861920291149071</v>
      </c>
      <c r="AN1555" s="4">
        <f t="shared" si="712"/>
        <v>1467.8992590312087</v>
      </c>
      <c r="AO1555" s="4">
        <f t="shared" si="721"/>
        <v>-1394.4109398961657</v>
      </c>
      <c r="AP1555" s="4">
        <f t="shared" si="713"/>
        <v>11.970467589360943</v>
      </c>
      <c r="AQ1555" s="4">
        <f t="shared" si="714"/>
        <v>458.47908705627589</v>
      </c>
      <c r="AR1555" s="4">
        <f t="shared" si="715"/>
        <v>0</v>
      </c>
      <c r="AS1555" s="11">
        <f t="shared" si="722"/>
        <v>161.8370607233395</v>
      </c>
      <c r="AT1555" s="12">
        <f t="shared" si="723"/>
        <v>0.64184488807661066</v>
      </c>
      <c r="AU1555" s="14">
        <f t="shared" si="724"/>
        <v>50.070473879472473</v>
      </c>
    </row>
    <row r="1556" spans="1:47" x14ac:dyDescent="0.35">
      <c r="A1556" t="s">
        <v>35</v>
      </c>
      <c r="B1556">
        <v>92</v>
      </c>
      <c r="C1556" s="1">
        <f t="shared" si="696"/>
        <v>-3.5712862746431526E-2</v>
      </c>
      <c r="D1556" s="1">
        <f t="shared" si="697"/>
        <v>10.008894885490493</v>
      </c>
      <c r="E1556" s="1">
        <f t="shared" si="698"/>
        <v>-134.50077008853887</v>
      </c>
      <c r="F1556" s="1">
        <f t="shared" si="699"/>
        <v>-4.6185368854958933</v>
      </c>
      <c r="G1556" s="1">
        <f t="shared" si="700"/>
        <v>8.3726350409136785E-3</v>
      </c>
      <c r="H1556">
        <v>-2.4140000000000001</v>
      </c>
      <c r="I1556" s="1">
        <f t="shared" si="701"/>
        <v>54.781999999999996</v>
      </c>
      <c r="J1556">
        <v>5.6875</v>
      </c>
      <c r="K1556">
        <v>-0.316</v>
      </c>
      <c r="L1556">
        <v>1.5465</v>
      </c>
      <c r="M1556">
        <v>1.2411000000000001</v>
      </c>
      <c r="N1556" s="10">
        <v>2.5821999999999998</v>
      </c>
      <c r="O1556" s="2">
        <f t="shared" si="716"/>
        <v>-0.31608924680424311</v>
      </c>
      <c r="P1556" s="2">
        <f t="shared" si="717"/>
        <v>1.5465363276512343</v>
      </c>
      <c r="Q1556">
        <v>9.7909000000000006</v>
      </c>
      <c r="R1556">
        <v>-133.30189999999999</v>
      </c>
      <c r="S1556">
        <v>-5.0960999999999999</v>
      </c>
      <c r="T1556">
        <v>-6.1040999999999999</v>
      </c>
      <c r="U1556">
        <v>33.569699999999997</v>
      </c>
      <c r="V1556">
        <v>-13.372299999999999</v>
      </c>
      <c r="W1556">
        <v>2429</v>
      </c>
      <c r="X1556">
        <v>5.718</v>
      </c>
      <c r="Y1556" s="1">
        <f t="shared" si="702"/>
        <v>0.41863696560892616</v>
      </c>
      <c r="Z1556" s="1">
        <f t="shared" si="703"/>
        <v>8.7311939346037697</v>
      </c>
      <c r="AA1556" s="1">
        <f t="shared" si="704"/>
        <v>-127.47401141633789</v>
      </c>
      <c r="AB1556" s="1">
        <f t="shared" si="705"/>
        <v>-7.4176064331020148</v>
      </c>
      <c r="AC1556" s="1">
        <f t="shared" si="706"/>
        <v>127.98780496317882</v>
      </c>
      <c r="AD1556" s="1">
        <f t="shared" si="707"/>
        <v>34.94101656090654</v>
      </c>
      <c r="AE1556" s="3">
        <f>AD1556/(K!D$3*AC1556^2)</f>
        <v>0.39624700537346058</v>
      </c>
      <c r="AF1556" s="1">
        <f t="shared" si="708"/>
        <v>-3.7204604653330411</v>
      </c>
      <c r="AG1556" s="1">
        <f t="shared" si="709"/>
        <v>-1.2310495344174086</v>
      </c>
      <c r="AH1556" s="1">
        <f t="shared" si="710"/>
        <v>16.776673402381043</v>
      </c>
      <c r="AI1556" s="1">
        <f t="shared" si="711"/>
        <v>17.228292993806875</v>
      </c>
      <c r="AJ1556" s="1">
        <f t="shared" si="718"/>
        <v>-3.912218406690994</v>
      </c>
      <c r="AK1556" s="1">
        <f t="shared" si="719"/>
        <v>17.641367540230814</v>
      </c>
      <c r="AL1556" s="2">
        <f>AI1556/(K!D$3*AC1556^2)</f>
        <v>0.19537667127093536</v>
      </c>
      <c r="AM1556" s="2">
        <f t="shared" si="720"/>
        <v>0.14459036109696435</v>
      </c>
      <c r="AN1556" s="4">
        <f t="shared" si="712"/>
        <v>1460.4779676802252</v>
      </c>
      <c r="AO1556" s="4">
        <f t="shared" si="721"/>
        <v>-1422.532160638272</v>
      </c>
      <c r="AP1556" s="4">
        <f t="shared" si="713"/>
        <v>-78.741860217272489</v>
      </c>
      <c r="AQ1556" s="4">
        <f t="shared" si="714"/>
        <v>-321.24424582970181</v>
      </c>
      <c r="AR1556" s="4">
        <f t="shared" si="715"/>
        <v>0</v>
      </c>
      <c r="AS1556" s="11">
        <f t="shared" si="722"/>
        <v>192.50378092726282</v>
      </c>
      <c r="AT1556" s="12">
        <f t="shared" si="723"/>
        <v>0.60126717483747438</v>
      </c>
      <c r="AU1556" s="14">
        <f t="shared" si="724"/>
        <v>53.039293632124121</v>
      </c>
    </row>
    <row r="1557" spans="1:47" x14ac:dyDescent="0.35">
      <c r="A1557" t="s">
        <v>35</v>
      </c>
      <c r="B1557">
        <v>87.1</v>
      </c>
      <c r="C1557" s="1">
        <f t="shared" si="696"/>
        <v>-3.5073967382273079E-2</v>
      </c>
      <c r="D1557" s="1">
        <f t="shared" si="697"/>
        <v>8.5346061930495907</v>
      </c>
      <c r="E1557" s="1">
        <f t="shared" si="698"/>
        <v>-127.42604131750308</v>
      </c>
      <c r="F1557" s="1">
        <f t="shared" si="699"/>
        <v>0.64416555321627189</v>
      </c>
      <c r="G1557" s="1">
        <f t="shared" si="700"/>
        <v>4.2633299663677349E-2</v>
      </c>
      <c r="H1557">
        <v>-2.9394</v>
      </c>
      <c r="I1557" s="1">
        <f t="shared" si="701"/>
        <v>54.454000000000001</v>
      </c>
      <c r="J1557">
        <v>5.1604999999999999</v>
      </c>
      <c r="K1557">
        <v>-1.0290999999999999</v>
      </c>
      <c r="L1557">
        <v>1.1637999999999999</v>
      </c>
      <c r="M1557">
        <v>-0.41639999999999999</v>
      </c>
      <c r="N1557" s="10">
        <v>3.5524</v>
      </c>
      <c r="O1557" s="2">
        <f t="shared" si="716"/>
        <v>-1.0292782380223437</v>
      </c>
      <c r="P1557" s="2">
        <f t="shared" si="717"/>
        <v>1.1637784400209084</v>
      </c>
      <c r="Q1557">
        <v>8.0939999999999994</v>
      </c>
      <c r="R1557">
        <v>-126.5515</v>
      </c>
      <c r="S1557">
        <v>-5.67E-2</v>
      </c>
      <c r="T1557">
        <v>-12.562200000000001</v>
      </c>
      <c r="U1557">
        <v>24.934200000000001</v>
      </c>
      <c r="V1557">
        <v>-19.982500000000002</v>
      </c>
      <c r="W1557">
        <v>2254</v>
      </c>
      <c r="X1557">
        <v>6.0460000000000003</v>
      </c>
      <c r="Y1557" s="1">
        <f t="shared" si="702"/>
        <v>0.4347091552126317</v>
      </c>
      <c r="Z1557" s="1">
        <f t="shared" si="703"/>
        <v>5.8041545182435295</v>
      </c>
      <c r="AA1557" s="1">
        <f t="shared" si="704"/>
        <v>-122.00647880855168</v>
      </c>
      <c r="AB1557" s="1">
        <f t="shared" si="705"/>
        <v>-3.6991222938019348</v>
      </c>
      <c r="AC1557" s="1">
        <f t="shared" si="706"/>
        <v>122.20046066475248</v>
      </c>
      <c r="AD1557" s="1">
        <f t="shared" si="707"/>
        <v>25.860334126822707</v>
      </c>
      <c r="AE1557" s="3">
        <f>AD1557/(K!D$3*AC1557^2)</f>
        <v>0.3217037211055041</v>
      </c>
      <c r="AF1557" s="1">
        <f t="shared" si="708"/>
        <v>-11.333911871223908</v>
      </c>
      <c r="AG1557" s="1">
        <f t="shared" si="709"/>
        <v>-0.88508325362136375</v>
      </c>
      <c r="AH1557" s="1">
        <f t="shared" si="710"/>
        <v>11.408683487089018</v>
      </c>
      <c r="AI1557" s="1">
        <f t="shared" si="711"/>
        <v>16.105868172162868</v>
      </c>
      <c r="AJ1557" s="1">
        <f t="shared" si="718"/>
        <v>-12.850755339492043</v>
      </c>
      <c r="AK1557" s="1">
        <f t="shared" si="719"/>
        <v>12.935533812515168</v>
      </c>
      <c r="AL1557" s="2">
        <f>AI1557/(K!D$3*AC1557^2)</f>
        <v>0.20035772535689558</v>
      </c>
      <c r="AM1557" s="2">
        <f t="shared" si="720"/>
        <v>0.15057695214107902</v>
      </c>
      <c r="AN1557" s="4">
        <f t="shared" si="712"/>
        <v>1452.1732146202346</v>
      </c>
      <c r="AO1557" s="4">
        <f t="shared" si="721"/>
        <v>-1029.4379833445014</v>
      </c>
      <c r="AP1557" s="4">
        <f t="shared" si="713"/>
        <v>-17.923751975666214</v>
      </c>
      <c r="AQ1557" s="4">
        <f t="shared" si="714"/>
        <v>-1024.0816485140169</v>
      </c>
      <c r="AR1557" s="4">
        <f t="shared" si="715"/>
        <v>0</v>
      </c>
      <c r="AS1557" s="11">
        <f t="shared" si="722"/>
        <v>224.81162736648304</v>
      </c>
      <c r="AT1557" s="12">
        <f t="shared" si="723"/>
        <v>0.64426495768422121</v>
      </c>
      <c r="AU1557" s="14">
        <f t="shared" si="724"/>
        <v>49.889413129821669</v>
      </c>
    </row>
    <row r="1558" spans="1:47" x14ac:dyDescent="0.35">
      <c r="A1558" t="s">
        <v>35</v>
      </c>
      <c r="B1558">
        <v>96.1</v>
      </c>
      <c r="C1558" s="1">
        <f t="shared" si="696"/>
        <v>-2.665906298325698E-2</v>
      </c>
      <c r="D1558" s="1">
        <f t="shared" si="697"/>
        <v>-5.1145457179780847</v>
      </c>
      <c r="E1558" s="1">
        <f t="shared" si="698"/>
        <v>-140.84856823145205</v>
      </c>
      <c r="F1558" s="1">
        <f t="shared" si="699"/>
        <v>-3.4771277330628645</v>
      </c>
      <c r="G1558" s="1">
        <f t="shared" si="700"/>
        <v>-3.8060039837546356E-3</v>
      </c>
      <c r="H1558">
        <v>1.5787</v>
      </c>
      <c r="I1558" s="1">
        <f t="shared" si="701"/>
        <v>53.743000000000002</v>
      </c>
      <c r="J1558">
        <v>6.6627999999999998</v>
      </c>
      <c r="K1558">
        <v>0.22320000000000001</v>
      </c>
      <c r="L1558">
        <v>1.4362999999999999</v>
      </c>
      <c r="M1558">
        <v>-9.8100000000000007E-2</v>
      </c>
      <c r="N1558" s="10">
        <v>4.3665000000000003</v>
      </c>
      <c r="O1558" s="2">
        <f t="shared" si="716"/>
        <v>0.2232933232612877</v>
      </c>
      <c r="P1558" s="2">
        <f t="shared" si="717"/>
        <v>1.4364434688607368</v>
      </c>
      <c r="Q1558">
        <v>-5.0037000000000003</v>
      </c>
      <c r="R1558">
        <v>-139.95650000000001</v>
      </c>
      <c r="S1558">
        <v>-3.8081</v>
      </c>
      <c r="T1558">
        <v>4.1578999999999997</v>
      </c>
      <c r="U1558">
        <v>33.4621</v>
      </c>
      <c r="V1558">
        <v>-12.414999999999999</v>
      </c>
      <c r="W1558">
        <v>2428</v>
      </c>
      <c r="X1558">
        <v>6.7569999999999997</v>
      </c>
      <c r="Y1558" s="1">
        <f t="shared" si="702"/>
        <v>0.38953198216164925</v>
      </c>
      <c r="Z1558" s="1">
        <f t="shared" si="703"/>
        <v>-4.3047282036631245</v>
      </c>
      <c r="AA1558" s="1">
        <f t="shared" si="704"/>
        <v>-134.33128916130639</v>
      </c>
      <c r="AB1558" s="1">
        <f t="shared" si="705"/>
        <v>-5.8951475123313024</v>
      </c>
      <c r="AC1558" s="1">
        <f t="shared" si="706"/>
        <v>134.52947148055725</v>
      </c>
      <c r="AD1558" s="1">
        <f t="shared" si="707"/>
        <v>34.411700493506906</v>
      </c>
      <c r="AE1558" s="3">
        <f>AD1558/(K!D$3*AC1558^2)</f>
        <v>0.35321480682076245</v>
      </c>
      <c r="AF1558" s="1">
        <f t="shared" si="708"/>
        <v>3.0567805499632379</v>
      </c>
      <c r="AG1558" s="1">
        <f t="shared" si="709"/>
        <v>-0.89890683851729847</v>
      </c>
      <c r="AH1558" s="1">
        <f t="shared" si="710"/>
        <v>18.251062383604136</v>
      </c>
      <c r="AI1558" s="1">
        <f t="shared" si="711"/>
        <v>18.527094185683211</v>
      </c>
      <c r="AJ1558" s="1">
        <f t="shared" si="718"/>
        <v>2.7829266090300706</v>
      </c>
      <c r="AK1558" s="1">
        <f t="shared" si="719"/>
        <v>16.615967787092394</v>
      </c>
      <c r="AL1558" s="2">
        <f>AI1558/(K!D$3*AC1558^2)</f>
        <v>0.19016915467403164</v>
      </c>
      <c r="AM1558" s="2">
        <f t="shared" si="720"/>
        <v>0.13855419139778427</v>
      </c>
      <c r="AN1558" s="4">
        <f t="shared" si="712"/>
        <v>1471.0389793014185</v>
      </c>
      <c r="AO1558" s="4">
        <f t="shared" si="721"/>
        <v>-1450.1150432330883</v>
      </c>
      <c r="AP1558" s="4">
        <f t="shared" si="713"/>
        <v>35.734085615018316</v>
      </c>
      <c r="AQ1558" s="4">
        <f t="shared" si="714"/>
        <v>244.63261258163632</v>
      </c>
      <c r="AR1558" s="4">
        <f t="shared" si="715"/>
        <v>0</v>
      </c>
      <c r="AS1558" s="11">
        <f t="shared" si="722"/>
        <v>170.49205985265229</v>
      </c>
      <c r="AT1558" s="12">
        <f t="shared" si="723"/>
        <v>0.60586448900387913</v>
      </c>
      <c r="AU1558" s="14">
        <f t="shared" si="724"/>
        <v>52.708924459896004</v>
      </c>
    </row>
    <row r="1559" spans="1:47" x14ac:dyDescent="0.35">
      <c r="A1559" t="s">
        <v>35</v>
      </c>
      <c r="B1559">
        <v>94.3</v>
      </c>
      <c r="C1559" s="1">
        <f t="shared" si="696"/>
        <v>-2.9244820452461115E-2</v>
      </c>
      <c r="D1559" s="1">
        <f t="shared" si="697"/>
        <v>-13.020114346519744</v>
      </c>
      <c r="E1559" s="1">
        <f t="shared" si="698"/>
        <v>-137.45074289246313</v>
      </c>
      <c r="F1559" s="1">
        <f t="shared" si="699"/>
        <v>-8.2037092263464082</v>
      </c>
      <c r="G1559" s="1">
        <f t="shared" si="700"/>
        <v>1.9463153954077939E-2</v>
      </c>
      <c r="H1559">
        <v>2.2711000000000001</v>
      </c>
      <c r="I1559" s="1">
        <f t="shared" si="701"/>
        <v>54.006</v>
      </c>
      <c r="J1559">
        <v>6.3906000000000001</v>
      </c>
      <c r="K1559">
        <v>0.60829999999999995</v>
      </c>
      <c r="L1559">
        <v>1.373</v>
      </c>
      <c r="M1559">
        <v>-2.1019000000000001</v>
      </c>
      <c r="N1559" s="10">
        <v>2.0327999999999999</v>
      </c>
      <c r="O1559" s="2">
        <f t="shared" si="716"/>
        <v>0.60856007743765872</v>
      </c>
      <c r="P1559" s="2">
        <f t="shared" si="717"/>
        <v>1.3731293111229061</v>
      </c>
      <c r="Q1559">
        <v>-12.7104</v>
      </c>
      <c r="R1559">
        <v>-136.51230000000001</v>
      </c>
      <c r="S1559">
        <v>-8.5901999999999994</v>
      </c>
      <c r="T1559">
        <v>10.590400000000001</v>
      </c>
      <c r="U1559">
        <v>32.089199999999998</v>
      </c>
      <c r="V1559">
        <v>-13.2157</v>
      </c>
      <c r="W1559">
        <v>2318</v>
      </c>
      <c r="X1559">
        <v>6.4939999999999998</v>
      </c>
      <c r="Y1559" s="1">
        <f t="shared" si="702"/>
        <v>0.40141398841553799</v>
      </c>
      <c r="Z1559" s="1">
        <f t="shared" si="703"/>
        <v>-10.894546995061788</v>
      </c>
      <c r="AA1559" s="1">
        <f t="shared" si="704"/>
        <v>-131.0102160139312</v>
      </c>
      <c r="AB1559" s="1">
        <f t="shared" si="705"/>
        <v>-10.85619264969802</v>
      </c>
      <c r="AC1559" s="1">
        <f t="shared" si="706"/>
        <v>131.90991158018369</v>
      </c>
      <c r="AD1559" s="1">
        <f t="shared" si="707"/>
        <v>34.305273478792309</v>
      </c>
      <c r="AE1559" s="3">
        <f>AD1559/(K!D$3*AC1559^2)</f>
        <v>0.36624665430254733</v>
      </c>
      <c r="AF1559" s="1">
        <f t="shared" si="708"/>
        <v>7.7570995329159551</v>
      </c>
      <c r="AG1559" s="1">
        <f t="shared" si="709"/>
        <v>-1.9820933170423984</v>
      </c>
      <c r="AH1559" s="1">
        <f t="shared" si="710"/>
        <v>16.134974191310022</v>
      </c>
      <c r="AI1559" s="1">
        <f t="shared" si="711"/>
        <v>18.012181412457224</v>
      </c>
      <c r="AJ1559" s="1">
        <f t="shared" si="718"/>
        <v>7.4995571617702623</v>
      </c>
      <c r="AK1559" s="1">
        <f t="shared" si="719"/>
        <v>15.599279181342492</v>
      </c>
      <c r="AL1559" s="2">
        <f>AI1559/(K!D$3*AC1559^2)</f>
        <v>0.19229991514515188</v>
      </c>
      <c r="AM1559" s="2">
        <f t="shared" si="720"/>
        <v>0.14099754087881647</v>
      </c>
      <c r="AN1559" s="4">
        <f t="shared" si="712"/>
        <v>1467.8309610254653</v>
      </c>
      <c r="AO1559" s="4">
        <f t="shared" si="721"/>
        <v>-1319.1807608322849</v>
      </c>
      <c r="AP1559" s="4">
        <f t="shared" si="713"/>
        <v>56.570326220873966</v>
      </c>
      <c r="AQ1559" s="4">
        <f t="shared" si="714"/>
        <v>641.16273175080903</v>
      </c>
      <c r="AR1559" s="4">
        <f t="shared" si="715"/>
        <v>0</v>
      </c>
      <c r="AS1559" s="11">
        <f t="shared" si="722"/>
        <v>154.32347159249656</v>
      </c>
      <c r="AT1559" s="12">
        <f t="shared" si="723"/>
        <v>0.6332316484147823</v>
      </c>
      <c r="AU1559" s="14">
        <f t="shared" si="724"/>
        <v>50.711047814405617</v>
      </c>
    </row>
    <row r="1560" spans="1:47" x14ac:dyDescent="0.35">
      <c r="A1560" t="s">
        <v>35</v>
      </c>
      <c r="B1560">
        <v>93.2</v>
      </c>
      <c r="C1560" s="1">
        <f t="shared" si="696"/>
        <v>-2.8160349602287828E-2</v>
      </c>
      <c r="D1560" s="1">
        <f t="shared" si="697"/>
        <v>8.376338680514646</v>
      </c>
      <c r="E1560" s="1">
        <f t="shared" si="698"/>
        <v>-136.32128106238585</v>
      </c>
      <c r="F1560" s="1">
        <f t="shared" si="699"/>
        <v>-5.8797311586749226</v>
      </c>
      <c r="G1560" s="1">
        <f t="shared" si="700"/>
        <v>1.3301721505598607E-2</v>
      </c>
      <c r="H1560">
        <v>-3.4091</v>
      </c>
      <c r="I1560" s="1">
        <f t="shared" si="701"/>
        <v>53.826000000000001</v>
      </c>
      <c r="J1560">
        <v>6.2028999999999996</v>
      </c>
      <c r="K1560">
        <v>-0.3881</v>
      </c>
      <c r="L1560">
        <v>1.4475</v>
      </c>
      <c r="M1560">
        <v>-0.57699999999999996</v>
      </c>
      <c r="N1560" s="10">
        <v>2.7664</v>
      </c>
      <c r="O1560" s="2">
        <f t="shared" si="716"/>
        <v>-0.38822130712653058</v>
      </c>
      <c r="P1560" s="2">
        <f t="shared" si="717"/>
        <v>1.4476762871151276</v>
      </c>
      <c r="Q1560">
        <v>8.1861999999999995</v>
      </c>
      <c r="R1560">
        <v>-135.4083</v>
      </c>
      <c r="S1560">
        <v>-6.2465000000000002</v>
      </c>
      <c r="T1560">
        <v>-6.7519999999999998</v>
      </c>
      <c r="U1560">
        <v>32.4208</v>
      </c>
      <c r="V1560">
        <v>-13.0243</v>
      </c>
      <c r="W1560">
        <v>2340</v>
      </c>
      <c r="X1560">
        <v>6.6740000000000004</v>
      </c>
      <c r="Y1560" s="1">
        <f t="shared" si="702"/>
        <v>0.40384850916341286</v>
      </c>
      <c r="Z1560" s="1">
        <f t="shared" si="703"/>
        <v>7.0129461135789644</v>
      </c>
      <c r="AA1560" s="1">
        <f t="shared" si="704"/>
        <v>-129.77473518944328</v>
      </c>
      <c r="AB1560" s="1">
        <f t="shared" si="705"/>
        <v>-8.509653227623442</v>
      </c>
      <c r="AC1560" s="1">
        <f t="shared" si="706"/>
        <v>130.24237983366433</v>
      </c>
      <c r="AD1560" s="1">
        <f t="shared" si="707"/>
        <v>33.919139521588676</v>
      </c>
      <c r="AE1560" s="3">
        <f>AD1560/(K!D$3*AC1560^2)</f>
        <v>0.3714563770694852</v>
      </c>
      <c r="AF1560" s="1">
        <f t="shared" si="708"/>
        <v>-4.9256121684227407</v>
      </c>
      <c r="AG1560" s="1">
        <f t="shared" si="709"/>
        <v>-1.3765504084435136</v>
      </c>
      <c r="AH1560" s="1">
        <f t="shared" si="710"/>
        <v>16.933523395451417</v>
      </c>
      <c r="AI1560" s="1">
        <f t="shared" si="711"/>
        <v>17.689001126264895</v>
      </c>
      <c r="AJ1560" s="1">
        <f t="shared" si="718"/>
        <v>-4.820015466924894</v>
      </c>
      <c r="AK1560" s="1">
        <f t="shared" si="719"/>
        <v>16.570497612228035</v>
      </c>
      <c r="AL1560" s="2">
        <f>AI1560/(K!D$3*AC1560^2)</f>
        <v>0.19371636088109845</v>
      </c>
      <c r="AM1560" s="2">
        <f t="shared" si="720"/>
        <v>0.14264191358363371</v>
      </c>
      <c r="AN1560" s="4">
        <f t="shared" si="712"/>
        <v>1466.1775190605345</v>
      </c>
      <c r="AO1560" s="4">
        <f t="shared" si="721"/>
        <v>-1405.9738968179108</v>
      </c>
      <c r="AP1560" s="4">
        <f t="shared" si="713"/>
        <v>-48.900192414306439</v>
      </c>
      <c r="AQ1560" s="4">
        <f t="shared" si="714"/>
        <v>-412.94393087561627</v>
      </c>
      <c r="AR1560" s="4">
        <f t="shared" si="715"/>
        <v>0</v>
      </c>
      <c r="AS1560" s="11">
        <f t="shared" si="722"/>
        <v>196.21862226798476</v>
      </c>
      <c r="AT1560" s="12">
        <f t="shared" si="723"/>
        <v>0.62657158934210877</v>
      </c>
      <c r="AU1560" s="14">
        <f t="shared" si="724"/>
        <v>51.202368876260095</v>
      </c>
    </row>
    <row r="1561" spans="1:47" x14ac:dyDescent="0.35">
      <c r="A1561" t="s">
        <v>35</v>
      </c>
      <c r="B1561">
        <v>90.1</v>
      </c>
      <c r="C1561" s="1">
        <f t="shared" si="696"/>
        <v>-3.5828909862497892E-2</v>
      </c>
      <c r="D1561" s="1">
        <f t="shared" si="697"/>
        <v>-4.1866253416098864</v>
      </c>
      <c r="E1561" s="1">
        <f t="shared" si="698"/>
        <v>-131.82107257946279</v>
      </c>
      <c r="F1561" s="1">
        <f t="shared" si="699"/>
        <v>-8.416713830563765</v>
      </c>
      <c r="G1561" s="1">
        <f t="shared" si="700"/>
        <v>1.4224567582644454E-2</v>
      </c>
      <c r="H1561">
        <v>1.2995000000000001</v>
      </c>
      <c r="I1561" s="1">
        <f t="shared" si="701"/>
        <v>54.704999999999998</v>
      </c>
      <c r="J1561">
        <v>6.1752000000000002</v>
      </c>
      <c r="K1561">
        <v>0.48709999999999998</v>
      </c>
      <c r="L1561">
        <v>1.5018</v>
      </c>
      <c r="M1561">
        <v>9.4299999999999995E-2</v>
      </c>
      <c r="N1561" s="10">
        <v>1.3920999999999999</v>
      </c>
      <c r="O1561" s="2">
        <f t="shared" si="716"/>
        <v>0.48723264661651688</v>
      </c>
      <c r="P1561" s="2">
        <f t="shared" si="717"/>
        <v>1.5020424915143726</v>
      </c>
      <c r="Q1561">
        <v>-3.9599000000000002</v>
      </c>
      <c r="R1561">
        <v>-130.816</v>
      </c>
      <c r="S1561">
        <v>-8.9047000000000001</v>
      </c>
      <c r="T1561">
        <v>6.3280000000000003</v>
      </c>
      <c r="U1561">
        <v>28.052</v>
      </c>
      <c r="V1561">
        <v>-13.619899999999999</v>
      </c>
      <c r="W1561">
        <v>2389</v>
      </c>
      <c r="X1561">
        <v>5.7949999999999999</v>
      </c>
      <c r="Y1561" s="1">
        <f t="shared" si="702"/>
        <v>0.42331411067524227</v>
      </c>
      <c r="Z1561" s="1">
        <f t="shared" si="703"/>
        <v>-2.8472594954334198</v>
      </c>
      <c r="AA1561" s="1">
        <f t="shared" si="704"/>
        <v>-125.88366886313185</v>
      </c>
      <c r="AB1561" s="1">
        <f t="shared" si="705"/>
        <v>-11.299461758556632</v>
      </c>
      <c r="AC1561" s="1">
        <f t="shared" si="706"/>
        <v>126.42184466740726</v>
      </c>
      <c r="AD1561" s="1">
        <f t="shared" si="707"/>
        <v>29.733449075507814</v>
      </c>
      <c r="AE1561" s="3">
        <f>AD1561/(K!D$3*AC1561^2)</f>
        <v>0.34559598066840497</v>
      </c>
      <c r="AF1561" s="1">
        <f t="shared" si="708"/>
        <v>5.6583463856665945</v>
      </c>
      <c r="AG1561" s="1">
        <f t="shared" si="709"/>
        <v>-1.5548742504671615</v>
      </c>
      <c r="AH1561" s="1">
        <f t="shared" si="710"/>
        <v>15.896553183921082</v>
      </c>
      <c r="AI1561" s="1">
        <f t="shared" si="711"/>
        <v>16.94505594219693</v>
      </c>
      <c r="AJ1561" s="1">
        <f t="shared" si="718"/>
        <v>6.0836787257397162</v>
      </c>
      <c r="AK1561" s="1">
        <f t="shared" si="719"/>
        <v>17.091481472853939</v>
      </c>
      <c r="AL1561" s="2">
        <f>AI1561/(K!D$3*AC1561^2)</f>
        <v>0.19695472297724056</v>
      </c>
      <c r="AM1561" s="2">
        <f t="shared" si="720"/>
        <v>0.14646371661867294</v>
      </c>
      <c r="AN1561" s="4">
        <f t="shared" si="712"/>
        <v>1461.2995482518429</v>
      </c>
      <c r="AO1561" s="4">
        <f t="shared" si="721"/>
        <v>-1377.0281618794679</v>
      </c>
      <c r="AP1561" s="4">
        <f t="shared" si="713"/>
        <v>-12.738747949702454</v>
      </c>
      <c r="AQ1561" s="4">
        <f t="shared" si="714"/>
        <v>488.90442359685068</v>
      </c>
      <c r="AR1561" s="4">
        <f t="shared" si="715"/>
        <v>0</v>
      </c>
      <c r="AS1561" s="11">
        <f t="shared" si="722"/>
        <v>160.40691456995302</v>
      </c>
      <c r="AT1561" s="12">
        <f t="shared" si="723"/>
        <v>0.6116783374850745</v>
      </c>
      <c r="AU1561" s="14">
        <f t="shared" si="724"/>
        <v>52.289043124903344</v>
      </c>
    </row>
    <row r="1562" spans="1:47" x14ac:dyDescent="0.35">
      <c r="A1562" t="s">
        <v>35</v>
      </c>
      <c r="B1562">
        <v>95.9</v>
      </c>
      <c r="C1562" s="1">
        <f t="shared" si="696"/>
        <v>-2.7691037534593729E-2</v>
      </c>
      <c r="D1562" s="1">
        <f t="shared" si="697"/>
        <v>-5.5885969792304246</v>
      </c>
      <c r="E1562" s="1">
        <f t="shared" si="698"/>
        <v>-140.28689696532601</v>
      </c>
      <c r="F1562" s="1">
        <f t="shared" si="699"/>
        <v>-9.528283492541199</v>
      </c>
      <c r="G1562" s="1">
        <f t="shared" si="700"/>
        <v>-2.4418264478441642E-2</v>
      </c>
      <c r="H1562">
        <v>1.5581</v>
      </c>
      <c r="I1562" s="1">
        <f t="shared" si="701"/>
        <v>53.872999999999998</v>
      </c>
      <c r="J1562">
        <v>6.7465000000000002</v>
      </c>
      <c r="K1562">
        <v>0.18110000000000001</v>
      </c>
      <c r="L1562">
        <v>1.4574</v>
      </c>
      <c r="M1562">
        <v>-0.35049999999999998</v>
      </c>
      <c r="N1562" s="10">
        <v>2.1882999999999999</v>
      </c>
      <c r="O1562" s="2">
        <f t="shared" si="716"/>
        <v>0.18109841339230059</v>
      </c>
      <c r="P1562" s="2">
        <f t="shared" si="717"/>
        <v>1.4576466117488236</v>
      </c>
      <c r="Q1562">
        <v>-5.4892000000000003</v>
      </c>
      <c r="R1562">
        <v>-139.4426</v>
      </c>
      <c r="S1562">
        <v>-9.8324999999999996</v>
      </c>
      <c r="T1562">
        <v>3.5895000000000001</v>
      </c>
      <c r="U1562">
        <v>30.489899999999999</v>
      </c>
      <c r="V1562">
        <v>-10.9861</v>
      </c>
      <c r="W1562">
        <v>2341</v>
      </c>
      <c r="X1562">
        <v>6.6269999999999998</v>
      </c>
      <c r="Y1562" s="1">
        <f t="shared" si="702"/>
        <v>0.39049225978033142</v>
      </c>
      <c r="Z1562" s="1">
        <f t="shared" si="703"/>
        <v>-4.8877609959896748</v>
      </c>
      <c r="AA1562" s="1">
        <f t="shared" si="704"/>
        <v>-134.33386198958783</v>
      </c>
      <c r="AB1562" s="1">
        <f t="shared" si="705"/>
        <v>-11.673277000127548</v>
      </c>
      <c r="AC1562" s="1">
        <f t="shared" si="706"/>
        <v>134.92865552029065</v>
      </c>
      <c r="AD1562" s="1">
        <f t="shared" si="707"/>
        <v>32.318582333066203</v>
      </c>
      <c r="AE1562" s="3">
        <f>AD1562/(K!D$3*AC1562^2)</f>
        <v>0.32977031180837518</v>
      </c>
      <c r="AF1562" s="1">
        <f t="shared" si="708"/>
        <v>2.4187664329595502</v>
      </c>
      <c r="AG1562" s="1">
        <f t="shared" si="709"/>
        <v>-1.686215311371889</v>
      </c>
      <c r="AH1562" s="1">
        <f t="shared" si="710"/>
        <v>18.39187596514569</v>
      </c>
      <c r="AI1562" s="1">
        <f t="shared" si="711"/>
        <v>18.626724206119029</v>
      </c>
      <c r="AJ1562" s="1">
        <f t="shared" si="718"/>
        <v>2.2129420589135584</v>
      </c>
      <c r="AK1562" s="1">
        <f t="shared" si="719"/>
        <v>16.826823504323428</v>
      </c>
      <c r="AL1562" s="2">
        <f>AI1562/(K!D$3*AC1562^2)</f>
        <v>0.19006219351199222</v>
      </c>
      <c r="AM1562" s="2">
        <f t="shared" si="720"/>
        <v>0.13843248158705884</v>
      </c>
      <c r="AN1562" s="4">
        <f t="shared" si="712"/>
        <v>1474.1079003597897</v>
      </c>
      <c r="AO1562" s="4">
        <f t="shared" si="721"/>
        <v>-1460.6509187971012</v>
      </c>
      <c r="AP1562" s="4">
        <f t="shared" si="713"/>
        <v>36.165399588352024</v>
      </c>
      <c r="AQ1562" s="4">
        <f t="shared" si="714"/>
        <v>195.40997720931765</v>
      </c>
      <c r="AR1562" s="4">
        <f t="shared" si="715"/>
        <v>0</v>
      </c>
      <c r="AS1562" s="11">
        <f t="shared" si="722"/>
        <v>172.50786991742143</v>
      </c>
      <c r="AT1562" s="12">
        <f t="shared" si="723"/>
        <v>0.62969154222972645</v>
      </c>
      <c r="AU1562" s="14">
        <f t="shared" si="724"/>
        <v>50.972631253717871</v>
      </c>
    </row>
    <row r="1563" spans="1:47" x14ac:dyDescent="0.35">
      <c r="A1563" t="s">
        <v>35</v>
      </c>
      <c r="B1563">
        <v>96.6</v>
      </c>
      <c r="C1563" s="1">
        <f t="shared" si="696"/>
        <v>-3.3163953334046641E-2</v>
      </c>
      <c r="D1563" s="1">
        <f t="shared" si="697"/>
        <v>8.3651190846451851</v>
      </c>
      <c r="E1563" s="1">
        <f t="shared" si="698"/>
        <v>-141.38268016472173</v>
      </c>
      <c r="F1563" s="1">
        <f t="shared" si="699"/>
        <v>-3.8348855253433842</v>
      </c>
      <c r="G1563" s="1">
        <f t="shared" si="700"/>
        <v>2.0695226599144689E-2</v>
      </c>
      <c r="H1563">
        <v>-3.0234999999999999</v>
      </c>
      <c r="I1563" s="1">
        <f t="shared" si="701"/>
        <v>54.67</v>
      </c>
      <c r="J1563">
        <v>5.7558999999999996</v>
      </c>
      <c r="K1563">
        <v>-1.1415999999999999</v>
      </c>
      <c r="L1563">
        <v>0.91469999999999996</v>
      </c>
      <c r="M1563">
        <v>-1.0145</v>
      </c>
      <c r="N1563" s="10">
        <v>2.7088000000000001</v>
      </c>
      <c r="O1563" s="2">
        <f t="shared" si="716"/>
        <v>-1.1418136248982607</v>
      </c>
      <c r="P1563" s="2">
        <f t="shared" si="717"/>
        <v>0.9148230240480475</v>
      </c>
      <c r="Q1563">
        <v>7.8140999999999998</v>
      </c>
      <c r="R1563">
        <v>-140.2484</v>
      </c>
      <c r="S1563">
        <v>-4.4833999999999996</v>
      </c>
      <c r="T1563">
        <v>-16.614999999999998</v>
      </c>
      <c r="U1563">
        <v>34.202199999999998</v>
      </c>
      <c r="V1563">
        <v>-19.5548</v>
      </c>
      <c r="W1563">
        <v>2036</v>
      </c>
      <c r="X1563">
        <v>5.83</v>
      </c>
      <c r="Y1563" s="1">
        <f t="shared" si="702"/>
        <v>0.39558948996027221</v>
      </c>
      <c r="Z1563" s="1">
        <f t="shared" si="703"/>
        <v>5.0787593968002245</v>
      </c>
      <c r="AA1563" s="1">
        <f t="shared" si="704"/>
        <v>-134.61766473796212</v>
      </c>
      <c r="AB1563" s="1">
        <f t="shared" si="705"/>
        <v>-7.7027222044809491</v>
      </c>
      <c r="AC1563" s="1">
        <f t="shared" si="706"/>
        <v>134.93347022096614</v>
      </c>
      <c r="AD1563" s="1">
        <f t="shared" si="707"/>
        <v>35.467894396283924</v>
      </c>
      <c r="AE1563" s="3">
        <f>AD1563/(K!D$3*AC1563^2)</f>
        <v>0.3618792370289281</v>
      </c>
      <c r="AF1563" s="1">
        <f t="shared" si="708"/>
        <v>-15.2800243141686</v>
      </c>
      <c r="AG1563" s="1">
        <f t="shared" si="709"/>
        <v>-1.1826834464979896</v>
      </c>
      <c r="AH1563" s="1">
        <f t="shared" si="710"/>
        <v>10.59450340496652</v>
      </c>
      <c r="AI1563" s="1">
        <f t="shared" si="711"/>
        <v>18.631193884827969</v>
      </c>
      <c r="AJ1563" s="1">
        <f t="shared" si="718"/>
        <v>-14.347121795603007</v>
      </c>
      <c r="AK1563" s="1">
        <f t="shared" si="719"/>
        <v>9.947669427072892</v>
      </c>
      <c r="AL1563" s="2">
        <f>AI1563/(K!D$3*AC1563^2)</f>
        <v>0.19009423431366654</v>
      </c>
      <c r="AM1563" s="2">
        <f t="shared" si="720"/>
        <v>0.13846893106620739</v>
      </c>
      <c r="AN1563" s="4">
        <f t="shared" si="712"/>
        <v>1474.5486500666134</v>
      </c>
      <c r="AO1563" s="4">
        <f t="shared" si="721"/>
        <v>-841.87306892331208</v>
      </c>
      <c r="AP1563" s="4">
        <f t="shared" si="713"/>
        <v>37.474633056370401</v>
      </c>
      <c r="AQ1563" s="4">
        <f t="shared" si="714"/>
        <v>-1210.0161606822473</v>
      </c>
      <c r="AR1563" s="4">
        <f t="shared" si="715"/>
        <v>0</v>
      </c>
      <c r="AS1563" s="11">
        <f t="shared" si="722"/>
        <v>235.26424599959157</v>
      </c>
      <c r="AT1563" s="12">
        <f t="shared" si="723"/>
        <v>0.72423804030776684</v>
      </c>
      <c r="AU1563" s="14">
        <f t="shared" si="724"/>
        <v>43.594501372425391</v>
      </c>
    </row>
    <row r="1564" spans="1:47" x14ac:dyDescent="0.35">
      <c r="A1564" t="s">
        <v>35</v>
      </c>
      <c r="B1564">
        <v>97.1</v>
      </c>
      <c r="C1564" s="1">
        <f t="shared" si="696"/>
        <v>-3.5623535230135145E-2</v>
      </c>
      <c r="D1564" s="1">
        <f t="shared" si="697"/>
        <v>2.5065893550214398</v>
      </c>
      <c r="E1564" s="1">
        <f t="shared" si="698"/>
        <v>-142.37272925420092</v>
      </c>
      <c r="F1564" s="1">
        <f t="shared" si="699"/>
        <v>-2.9079642751128767</v>
      </c>
      <c r="G1564" s="1">
        <f t="shared" si="700"/>
        <v>1.4463031482335964E-2</v>
      </c>
      <c r="H1564">
        <v>-1.1052999999999999</v>
      </c>
      <c r="I1564" s="1">
        <f t="shared" si="701"/>
        <v>55.05</v>
      </c>
      <c r="J1564">
        <v>6.2755999999999998</v>
      </c>
      <c r="K1564">
        <v>-0.77170000000000005</v>
      </c>
      <c r="L1564">
        <v>1.2894000000000001</v>
      </c>
      <c r="M1564">
        <v>-0.93279999999999996</v>
      </c>
      <c r="N1564" s="10">
        <v>3.9519000000000002</v>
      </c>
      <c r="O1564" s="2">
        <f t="shared" si="716"/>
        <v>-0.77175908045647112</v>
      </c>
      <c r="P1564" s="2">
        <f t="shared" si="717"/>
        <v>1.2895194625836619</v>
      </c>
      <c r="Q1564">
        <v>2.1337000000000002</v>
      </c>
      <c r="R1564">
        <v>-141.14769999999999</v>
      </c>
      <c r="S1564">
        <v>-3.4420999999999999</v>
      </c>
      <c r="T1564">
        <v>-10.467499999999999</v>
      </c>
      <c r="U1564">
        <v>34.388199999999998</v>
      </c>
      <c r="V1564">
        <v>-14.9939</v>
      </c>
      <c r="W1564">
        <v>2216</v>
      </c>
      <c r="X1564">
        <v>5.45</v>
      </c>
      <c r="Y1564" s="1">
        <f t="shared" si="702"/>
        <v>0.39561201602517587</v>
      </c>
      <c r="Z1564" s="1">
        <f t="shared" si="703"/>
        <v>0.43605496614967576</v>
      </c>
      <c r="AA1564" s="1">
        <f t="shared" si="704"/>
        <v>-135.57053668946244</v>
      </c>
      <c r="AB1564" s="1">
        <f t="shared" si="705"/>
        <v>-5.8738477786528192</v>
      </c>
      <c r="AC1564" s="1">
        <f t="shared" si="706"/>
        <v>135.69842537748613</v>
      </c>
      <c r="AD1564" s="1">
        <f t="shared" si="707"/>
        <v>35.133085841656047</v>
      </c>
      <c r="AE1564" s="3">
        <f>AD1564/(K!D$3*AC1564^2)</f>
        <v>0.35443313741338522</v>
      </c>
      <c r="AF1564" s="1">
        <f t="shared" si="708"/>
        <v>-10.354602915786973</v>
      </c>
      <c r="AG1564" s="1">
        <f t="shared" si="709"/>
        <v>-0.71177474075702207</v>
      </c>
      <c r="AH1564" s="1">
        <f t="shared" si="710"/>
        <v>15.659327760718963</v>
      </c>
      <c r="AI1564" s="1">
        <f t="shared" si="711"/>
        <v>18.786670028049873</v>
      </c>
      <c r="AJ1564" s="1">
        <f t="shared" si="718"/>
        <v>-9.7235230373940649</v>
      </c>
      <c r="AK1564" s="1">
        <f t="shared" si="719"/>
        <v>14.704941895870169</v>
      </c>
      <c r="AL1564" s="2">
        <f>AI1564/(K!D$3*AC1564^2)</f>
        <v>0.18952557795810923</v>
      </c>
      <c r="AM1564" s="2">
        <f t="shared" si="720"/>
        <v>0.13782321649312421</v>
      </c>
      <c r="AN1564" s="4">
        <f t="shared" si="712"/>
        <v>1475.992891750923</v>
      </c>
      <c r="AO1564" s="4">
        <f t="shared" si="721"/>
        <v>-1231.5513494470365</v>
      </c>
      <c r="AP1564" s="4">
        <f t="shared" si="713"/>
        <v>31.260605092612703</v>
      </c>
      <c r="AQ1564" s="4">
        <f t="shared" si="714"/>
        <v>-812.93238632968632</v>
      </c>
      <c r="AR1564" s="4">
        <f t="shared" si="715"/>
        <v>0</v>
      </c>
      <c r="AS1564" s="11">
        <f t="shared" si="722"/>
        <v>213.47434612031049</v>
      </c>
      <c r="AT1564" s="12">
        <f t="shared" si="723"/>
        <v>0.66606177425583168</v>
      </c>
      <c r="AU1564" s="14">
        <f t="shared" si="724"/>
        <v>48.236166539846174</v>
      </c>
    </row>
    <row r="1565" spans="1:47" x14ac:dyDescent="0.35">
      <c r="A1565" t="s">
        <v>35</v>
      </c>
      <c r="B1565">
        <v>95.3</v>
      </c>
      <c r="C1565" s="1">
        <f t="shared" si="696"/>
        <v>-2.7192739000517451E-2</v>
      </c>
      <c r="D1565" s="1">
        <f t="shared" si="697"/>
        <v>6.366482320812584</v>
      </c>
      <c r="E1565" s="1">
        <f t="shared" si="698"/>
        <v>-139.47584131099552</v>
      </c>
      <c r="F1565" s="1">
        <f t="shared" si="699"/>
        <v>-7.024001982385836</v>
      </c>
      <c r="G1565" s="1">
        <f t="shared" si="700"/>
        <v>5.0879852439464912E-3</v>
      </c>
      <c r="H1565">
        <v>-2.0996000000000001</v>
      </c>
      <c r="I1565" s="1">
        <f t="shared" si="701"/>
        <v>53.780999999999999</v>
      </c>
      <c r="J1565">
        <v>6.4767000000000001</v>
      </c>
      <c r="K1565">
        <v>-0.34839999999999999</v>
      </c>
      <c r="L1565">
        <v>1.4262999999999999</v>
      </c>
      <c r="M1565">
        <v>-5.8000000000000003E-2</v>
      </c>
      <c r="N1565" s="10">
        <v>2.7814000000000001</v>
      </c>
      <c r="O1565" s="2">
        <f t="shared" si="716"/>
        <v>-0.34861037101657644</v>
      </c>
      <c r="P1565" s="2">
        <f t="shared" si="717"/>
        <v>1.4264303511666063</v>
      </c>
      <c r="Q1565">
        <v>6.2043999999999997</v>
      </c>
      <c r="R1565">
        <v>-138.6131</v>
      </c>
      <c r="S1565">
        <v>-7.3532000000000002</v>
      </c>
      <c r="T1565">
        <v>-5.9604999999999997</v>
      </c>
      <c r="U1565">
        <v>31.726900000000001</v>
      </c>
      <c r="V1565">
        <v>-12.1061</v>
      </c>
      <c r="W1565">
        <v>2222</v>
      </c>
      <c r="X1565">
        <v>6.7190000000000003</v>
      </c>
      <c r="Y1565" s="1">
        <f t="shared" si="702"/>
        <v>0.39300332018529532</v>
      </c>
      <c r="Z1565" s="1">
        <f t="shared" si="703"/>
        <v>5.1952341758303575</v>
      </c>
      <c r="AA1565" s="1">
        <f t="shared" si="704"/>
        <v>-133.24145279140208</v>
      </c>
      <c r="AB1565" s="1">
        <f t="shared" si="705"/>
        <v>-9.4028707296334382</v>
      </c>
      <c r="AC1565" s="1">
        <f t="shared" si="706"/>
        <v>133.67381635183213</v>
      </c>
      <c r="AD1565" s="1">
        <f t="shared" si="707"/>
        <v>33.267549567696854</v>
      </c>
      <c r="AE1565" s="3">
        <f>AD1565/(K!D$3*AC1565^2)</f>
        <v>0.34585635242833296</v>
      </c>
      <c r="AF1565" s="1">
        <f t="shared" si="708"/>
        <v>-4.6675563616936762</v>
      </c>
      <c r="AG1565" s="1">
        <f t="shared" si="709"/>
        <v>-1.4330467732945849</v>
      </c>
      <c r="AH1565" s="1">
        <f t="shared" si="710"/>
        <v>17.727797228837971</v>
      </c>
      <c r="AI1565" s="1">
        <f t="shared" si="711"/>
        <v>18.38789003749023</v>
      </c>
      <c r="AJ1565" s="1">
        <f t="shared" si="718"/>
        <v>-4.325469559920899</v>
      </c>
      <c r="AK1565" s="1">
        <f t="shared" si="719"/>
        <v>16.428520908093354</v>
      </c>
      <c r="AL1565" s="2">
        <f>AI1565/(K!D$3*AC1565^2)</f>
        <v>0.19116432258644209</v>
      </c>
      <c r="AM1565" s="2">
        <f t="shared" si="720"/>
        <v>0.13969087901761953</v>
      </c>
      <c r="AN1565" s="4">
        <f t="shared" si="712"/>
        <v>1473.6741786857285</v>
      </c>
      <c r="AO1565" s="4">
        <f t="shared" si="721"/>
        <v>-1424.2551839201424</v>
      </c>
      <c r="AP1565" s="4">
        <f t="shared" si="713"/>
        <v>-28.905137134790923</v>
      </c>
      <c r="AQ1565" s="4">
        <f t="shared" si="714"/>
        <v>-377.32909912817036</v>
      </c>
      <c r="AR1565" s="4">
        <f t="shared" si="715"/>
        <v>0</v>
      </c>
      <c r="AS1565" s="11">
        <f t="shared" si="722"/>
        <v>194.75065544719462</v>
      </c>
      <c r="AT1565" s="12">
        <f t="shared" si="723"/>
        <v>0.66321970237881567</v>
      </c>
      <c r="AU1565" s="14">
        <f t="shared" si="724"/>
        <v>48.454109658514525</v>
      </c>
    </row>
    <row r="1566" spans="1:47" x14ac:dyDescent="0.35">
      <c r="A1566" t="s">
        <v>35</v>
      </c>
      <c r="B1566">
        <v>95.7</v>
      </c>
      <c r="C1566" s="1">
        <f t="shared" si="696"/>
        <v>-3.7975907445888822E-2</v>
      </c>
      <c r="D1566" s="1">
        <f t="shared" si="697"/>
        <v>5.5497862257981225</v>
      </c>
      <c r="E1566" s="1">
        <f t="shared" si="698"/>
        <v>-140.12154241314929</v>
      </c>
      <c r="F1566" s="1">
        <f t="shared" si="699"/>
        <v>-5.9039439223381907</v>
      </c>
      <c r="G1566" s="1">
        <f t="shared" si="700"/>
        <v>2.472281776095997E-2</v>
      </c>
      <c r="H1566">
        <v>-1.0760000000000001</v>
      </c>
      <c r="I1566" s="1">
        <f t="shared" si="701"/>
        <v>55.296999999999997</v>
      </c>
      <c r="J1566">
        <v>6.0690999999999997</v>
      </c>
      <c r="K1566">
        <v>-0.4924</v>
      </c>
      <c r="L1566">
        <v>1.4724999999999999</v>
      </c>
      <c r="M1566">
        <v>0.56559999999999999</v>
      </c>
      <c r="N1566" s="10">
        <v>2.6444999999999999</v>
      </c>
      <c r="O1566" s="2">
        <f t="shared" si="716"/>
        <v>-0.49243539973225214</v>
      </c>
      <c r="P1566" s="2">
        <f t="shared" si="717"/>
        <v>1.4728021381096044</v>
      </c>
      <c r="Q1566">
        <v>5.2702</v>
      </c>
      <c r="R1566">
        <v>-138.84479999999999</v>
      </c>
      <c r="S1566">
        <v>-6.3871000000000002</v>
      </c>
      <c r="T1566">
        <v>-7.3621999999999996</v>
      </c>
      <c r="U1566">
        <v>33.619799999999998</v>
      </c>
      <c r="V1566">
        <v>-12.7227</v>
      </c>
      <c r="W1566">
        <v>2363</v>
      </c>
      <c r="X1566">
        <v>5.2030000000000003</v>
      </c>
      <c r="Y1566" s="1">
        <f t="shared" si="702"/>
        <v>0.40411755310439779</v>
      </c>
      <c r="Z1566" s="1">
        <f t="shared" si="703"/>
        <v>4.062189101065524</v>
      </c>
      <c r="AA1566" s="1">
        <f t="shared" si="704"/>
        <v>-133.32836675721967</v>
      </c>
      <c r="AB1566" s="1">
        <f t="shared" si="705"/>
        <v>-8.4746771187788514</v>
      </c>
      <c r="AC1566" s="1">
        <f t="shared" si="706"/>
        <v>133.65917445019647</v>
      </c>
      <c r="AD1566" s="1">
        <f t="shared" si="707"/>
        <v>34.993655913141595</v>
      </c>
      <c r="AE1566" s="3">
        <f>AD1566/(K!D$3*AC1566^2)</f>
        <v>0.36388102309985937</v>
      </c>
      <c r="AF1566" s="1">
        <f t="shared" si="708"/>
        <v>-6.2986677116888181</v>
      </c>
      <c r="AG1566" s="1">
        <f t="shared" si="709"/>
        <v>-1.2872462911005442</v>
      </c>
      <c r="AH1566" s="1">
        <f t="shared" si="710"/>
        <v>17.232522753399362</v>
      </c>
      <c r="AI1566" s="1">
        <f t="shared" si="711"/>
        <v>18.392663167759313</v>
      </c>
      <c r="AJ1566" s="1">
        <f t="shared" si="718"/>
        <v>-6.1718502122916803</v>
      </c>
      <c r="AK1566" s="1">
        <f t="shared" si="719"/>
        <v>16.885562801879004</v>
      </c>
      <c r="AL1566" s="2">
        <f>AI1566/(K!D$3*AC1566^2)</f>
        <v>0.19125584099093665</v>
      </c>
      <c r="AM1566" s="2">
        <f t="shared" si="720"/>
        <v>0.13979580383448226</v>
      </c>
      <c r="AN1566" s="4">
        <f t="shared" si="712"/>
        <v>1474.6195474987928</v>
      </c>
      <c r="AO1566" s="4">
        <f t="shared" si="721"/>
        <v>-1384.7302431431165</v>
      </c>
      <c r="AP1566" s="4">
        <f t="shared" si="713"/>
        <v>-9.9709218716885353</v>
      </c>
      <c r="AQ1566" s="4">
        <f t="shared" si="714"/>
        <v>-506.87823420164511</v>
      </c>
      <c r="AR1566" s="4">
        <f t="shared" si="715"/>
        <v>0</v>
      </c>
      <c r="AS1566" s="11">
        <f t="shared" si="722"/>
        <v>200.0778878779368</v>
      </c>
      <c r="AT1566" s="12">
        <f t="shared" si="723"/>
        <v>0.62404551311840573</v>
      </c>
      <c r="AU1566" s="14">
        <f t="shared" si="724"/>
        <v>51.387835103391119</v>
      </c>
    </row>
    <row r="1567" spans="1:47" x14ac:dyDescent="0.35">
      <c r="A1567" t="s">
        <v>35</v>
      </c>
      <c r="B1567">
        <v>95.5</v>
      </c>
      <c r="C1567" s="1">
        <f t="shared" si="696"/>
        <v>-3.23079629578093E-2</v>
      </c>
      <c r="D1567" s="1">
        <f t="shared" si="697"/>
        <v>10.01763023349932</v>
      </c>
      <c r="E1567" s="1">
        <f t="shared" si="698"/>
        <v>-139.63616946425449</v>
      </c>
      <c r="F1567" s="1">
        <f t="shared" si="699"/>
        <v>-5.430803195455999</v>
      </c>
      <c r="G1567" s="1">
        <f t="shared" si="700"/>
        <v>-1.2569203286574293E-3</v>
      </c>
      <c r="H1567">
        <v>-2.9032</v>
      </c>
      <c r="I1567" s="1">
        <f t="shared" si="701"/>
        <v>54.494</v>
      </c>
      <c r="J1567">
        <v>5.8117999999999999</v>
      </c>
      <c r="K1567">
        <v>-0.96499999999999997</v>
      </c>
      <c r="L1567">
        <v>1.1358999999999999</v>
      </c>
      <c r="M1567">
        <v>-6.0600000000000001E-2</v>
      </c>
      <c r="N1567" s="10">
        <v>2.3214000000000001</v>
      </c>
      <c r="O1567" s="2">
        <f t="shared" si="716"/>
        <v>-0.96521785373762814</v>
      </c>
      <c r="P1567" s="2">
        <f t="shared" si="717"/>
        <v>1.1360221631139513</v>
      </c>
      <c r="Q1567">
        <v>9.5489999999999995</v>
      </c>
      <c r="R1567">
        <v>-138.5615</v>
      </c>
      <c r="S1567">
        <v>-5.9676</v>
      </c>
      <c r="T1567">
        <v>-14.505100000000001</v>
      </c>
      <c r="U1567">
        <v>33.263300000000001</v>
      </c>
      <c r="V1567">
        <v>-16.614999999999998</v>
      </c>
      <c r="W1567">
        <v>2191</v>
      </c>
      <c r="X1567">
        <v>6.0060000000000002</v>
      </c>
      <c r="Y1567" s="1">
        <f t="shared" si="702"/>
        <v>0.39908132956842762</v>
      </c>
      <c r="Z1567" s="1">
        <f t="shared" si="703"/>
        <v>7.1232729367378198</v>
      </c>
      <c r="AA1567" s="1">
        <f t="shared" si="704"/>
        <v>-132.99878846933774</v>
      </c>
      <c r="AB1567" s="1">
        <f t="shared" si="705"/>
        <v>-8.7461713408457111</v>
      </c>
      <c r="AC1567" s="1">
        <f t="shared" si="706"/>
        <v>133.4762685452599</v>
      </c>
      <c r="AD1567" s="1">
        <f t="shared" si="707"/>
        <v>34.937926550424429</v>
      </c>
      <c r="AE1567" s="3">
        <f>AD1567/(K!D$3*AC1567^2)</f>
        <v>0.36429788685435033</v>
      </c>
      <c r="AF1567" s="1">
        <f t="shared" si="708"/>
        <v>-12.640555917558986</v>
      </c>
      <c r="AG1567" s="1">
        <f t="shared" si="709"/>
        <v>-1.5496443044890569</v>
      </c>
      <c r="AH1567" s="1">
        <f t="shared" si="710"/>
        <v>13.269656019723243</v>
      </c>
      <c r="AI1567" s="1">
        <f t="shared" si="711"/>
        <v>18.392085859334937</v>
      </c>
      <c r="AJ1567" s="1">
        <f t="shared" si="718"/>
        <v>-12.079257665437813</v>
      </c>
      <c r="AK1567" s="1">
        <f t="shared" si="719"/>
        <v>12.680422857930608</v>
      </c>
      <c r="AL1567" s="2">
        <f>AI1567/(K!D$3*AC1567^2)</f>
        <v>0.19177434595980913</v>
      </c>
      <c r="AM1567" s="2">
        <f t="shared" si="720"/>
        <v>0.14039151946510006</v>
      </c>
      <c r="AN1567" s="4">
        <f t="shared" si="712"/>
        <v>1478.8768412421734</v>
      </c>
      <c r="AO1567" s="4">
        <f t="shared" si="721"/>
        <v>-1071.3387482160367</v>
      </c>
      <c r="AP1567" s="4">
        <f t="shared" si="713"/>
        <v>9.6585981046454901</v>
      </c>
      <c r="AQ1567" s="4">
        <f t="shared" si="714"/>
        <v>-1019.4197906730956</v>
      </c>
      <c r="AR1567" s="4">
        <f t="shared" si="715"/>
        <v>0</v>
      </c>
      <c r="AS1567" s="11">
        <f t="shared" si="722"/>
        <v>223.60913139912662</v>
      </c>
      <c r="AT1567" s="12">
        <f t="shared" si="723"/>
        <v>0.67497801973627269</v>
      </c>
      <c r="AU1567" s="14">
        <f t="shared" si="724"/>
        <v>47.547556665920666</v>
      </c>
    </row>
    <row r="1568" spans="1:47" x14ac:dyDescent="0.35">
      <c r="A1568" t="s">
        <v>35</v>
      </c>
      <c r="B1568">
        <v>94.1</v>
      </c>
      <c r="C1568" s="1">
        <f t="shared" si="696"/>
        <v>-3.3491399736744927E-2</v>
      </c>
      <c r="D1568" s="1">
        <f t="shared" si="697"/>
        <v>3.5189418889864683</v>
      </c>
      <c r="E1568" s="1">
        <f t="shared" si="698"/>
        <v>-137.8190535129668</v>
      </c>
      <c r="F1568" s="1">
        <f t="shared" si="699"/>
        <v>-5.1185015758005603</v>
      </c>
      <c r="G1568" s="1">
        <f t="shared" si="700"/>
        <v>5.8448581365013297E-2</v>
      </c>
      <c r="H1568">
        <v>-1.4279999999999999</v>
      </c>
      <c r="I1568" s="1">
        <f t="shared" si="701"/>
        <v>54.597999999999999</v>
      </c>
      <c r="J1568">
        <v>6.4116999999999997</v>
      </c>
      <c r="K1568">
        <v>-0.24909999999999999</v>
      </c>
      <c r="L1568">
        <v>1.5116000000000001</v>
      </c>
      <c r="M1568">
        <v>-0.31919999999999998</v>
      </c>
      <c r="N1568" s="10">
        <v>3.3138000000000001</v>
      </c>
      <c r="O1568" s="2">
        <f t="shared" si="716"/>
        <v>-0.24908206934109911</v>
      </c>
      <c r="P1568" s="2">
        <f t="shared" si="717"/>
        <v>1.5117900479269908</v>
      </c>
      <c r="Q1568">
        <v>3.39</v>
      </c>
      <c r="R1568">
        <v>-136.75890000000001</v>
      </c>
      <c r="S1568">
        <v>-5.5384000000000002</v>
      </c>
      <c r="T1568">
        <v>-3.85</v>
      </c>
      <c r="U1568">
        <v>31.654499999999999</v>
      </c>
      <c r="V1568">
        <v>-12.5375</v>
      </c>
      <c r="W1568">
        <v>1994</v>
      </c>
      <c r="X1568">
        <v>5.9020000000000001</v>
      </c>
      <c r="Y1568" s="1">
        <f t="shared" si="702"/>
        <v>0.4046854606975106</v>
      </c>
      <c r="Z1568" s="1">
        <f t="shared" si="703"/>
        <v>2.7399223771437606</v>
      </c>
      <c r="AA1568" s="1">
        <f t="shared" si="704"/>
        <v>-131.41399555514212</v>
      </c>
      <c r="AB1568" s="1">
        <f t="shared" si="705"/>
        <v>-7.6553735575480797</v>
      </c>
      <c r="AC1568" s="1">
        <f t="shared" si="706"/>
        <v>131.66529590862314</v>
      </c>
      <c r="AD1568" s="1">
        <f t="shared" si="707"/>
        <v>32.815919612664359</v>
      </c>
      <c r="AE1568" s="3">
        <f>AD1568/(K!D$3*AC1568^2)</f>
        <v>0.3516491555201734</v>
      </c>
      <c r="AF1568" s="1">
        <f t="shared" si="708"/>
        <v>-3.1671087958083479</v>
      </c>
      <c r="AG1568" s="1">
        <f t="shared" si="709"/>
        <v>-1.0987861590913681</v>
      </c>
      <c r="AH1568" s="1">
        <f t="shared" si="710"/>
        <v>17.72849438974594</v>
      </c>
      <c r="AI1568" s="1">
        <f t="shared" si="711"/>
        <v>18.042655638102463</v>
      </c>
      <c r="AJ1568" s="1">
        <f t="shared" si="718"/>
        <v>-3.112070565690829</v>
      </c>
      <c r="AK1568" s="1">
        <f t="shared" si="719"/>
        <v>17.420407419335774</v>
      </c>
      <c r="AL1568" s="2">
        <f>AI1568/(K!D$3*AC1568^2)</f>
        <v>0.19334166750065654</v>
      </c>
      <c r="AM1568" s="2">
        <f t="shared" si="720"/>
        <v>0.1422053395215451</v>
      </c>
      <c r="AN1568" s="4">
        <f t="shared" si="712"/>
        <v>1477.6592598747147</v>
      </c>
      <c r="AO1568" s="4">
        <f t="shared" si="721"/>
        <v>-1454.3910252119595</v>
      </c>
      <c r="AP1568" s="4">
        <f t="shared" si="713"/>
        <v>-15.133245936044505</v>
      </c>
      <c r="AQ1568" s="4">
        <f t="shared" si="714"/>
        <v>-260.75777829977454</v>
      </c>
      <c r="AR1568" s="4">
        <f t="shared" si="715"/>
        <v>0</v>
      </c>
      <c r="AS1568" s="11">
        <f t="shared" si="722"/>
        <v>190.12876267137074</v>
      </c>
      <c r="AT1568" s="12">
        <f t="shared" si="723"/>
        <v>0.74105278830226418</v>
      </c>
      <c r="AU1568" s="14">
        <f t="shared" si="724"/>
        <v>42.178825639653596</v>
      </c>
    </row>
    <row r="1569" spans="1:47" x14ac:dyDescent="0.35">
      <c r="A1569" t="s">
        <v>35</v>
      </c>
      <c r="B1569">
        <v>90.9</v>
      </c>
      <c r="C1569" s="1">
        <f t="shared" si="696"/>
        <v>-3.6141244723959666E-2</v>
      </c>
      <c r="D1569" s="1">
        <f t="shared" si="697"/>
        <v>10.204660402167178</v>
      </c>
      <c r="E1569" s="1">
        <f t="shared" si="698"/>
        <v>-132.9125218051708</v>
      </c>
      <c r="F1569" s="1">
        <f t="shared" si="699"/>
        <v>1.5352385600365566</v>
      </c>
      <c r="G1569" s="1">
        <f t="shared" si="700"/>
        <v>2.5746807399514182E-2</v>
      </c>
      <c r="H1569">
        <v>-1.5145</v>
      </c>
      <c r="I1569" s="1">
        <f t="shared" si="701"/>
        <v>54.784999999999997</v>
      </c>
      <c r="J1569">
        <v>5.3795000000000002</v>
      </c>
      <c r="K1569">
        <v>-1.1440999999999999</v>
      </c>
      <c r="L1569">
        <v>1.0204</v>
      </c>
      <c r="M1569">
        <v>1.4387000000000001</v>
      </c>
      <c r="N1569" s="10">
        <v>4.1718999999999999</v>
      </c>
      <c r="O1569" s="2">
        <f t="shared" si="716"/>
        <v>-1.1442748691822509</v>
      </c>
      <c r="P1569" s="2">
        <f t="shared" si="717"/>
        <v>1.0204371217285757</v>
      </c>
      <c r="Q1569">
        <v>9.6577999999999999</v>
      </c>
      <c r="R1569">
        <v>-131.8819</v>
      </c>
      <c r="S1569">
        <v>0.77769999999999995</v>
      </c>
      <c r="T1569">
        <v>-15.1312</v>
      </c>
      <c r="U1569">
        <v>28.516500000000001</v>
      </c>
      <c r="V1569">
        <v>-20.9605</v>
      </c>
      <c r="W1569">
        <v>2017</v>
      </c>
      <c r="X1569">
        <v>5.7149999999999999</v>
      </c>
      <c r="Y1569" s="1">
        <f t="shared" si="702"/>
        <v>0.42049805860456679</v>
      </c>
      <c r="Z1569" s="1">
        <f t="shared" si="703"/>
        <v>7.023340289988468</v>
      </c>
      <c r="AA1569" s="1">
        <f t="shared" si="704"/>
        <v>-126.91695536107224</v>
      </c>
      <c r="AB1569" s="1">
        <f t="shared" si="705"/>
        <v>-2.8716862186539549</v>
      </c>
      <c r="AC1569" s="1">
        <f t="shared" si="706"/>
        <v>127.14357022158764</v>
      </c>
      <c r="AD1569" s="1">
        <f t="shared" si="707"/>
        <v>29.554782605316117</v>
      </c>
      <c r="AE1569" s="3">
        <f>AD1569/(K!D$3*AC1569^2)</f>
        <v>0.33963043639608909</v>
      </c>
      <c r="AF1569" s="1">
        <f t="shared" si="708"/>
        <v>-13.498610203504548</v>
      </c>
      <c r="AG1569" s="1">
        <f t="shared" si="709"/>
        <v>-0.98560551809893227</v>
      </c>
      <c r="AH1569" s="1">
        <f t="shared" si="710"/>
        <v>10.545970672680625</v>
      </c>
      <c r="AI1569" s="1">
        <f t="shared" si="711"/>
        <v>17.15812906736932</v>
      </c>
      <c r="AJ1569" s="1">
        <f t="shared" si="718"/>
        <v>-14.320833549139142</v>
      </c>
      <c r="AK1569" s="1">
        <f t="shared" si="719"/>
        <v>11.188343713958943</v>
      </c>
      <c r="AL1569" s="2">
        <f>AI1569/(K!D$3*AC1569^2)</f>
        <v>0.19717359930243117</v>
      </c>
      <c r="AM1569" s="2">
        <f t="shared" si="720"/>
        <v>0.14672522925496698</v>
      </c>
      <c r="AN1569" s="4">
        <f t="shared" si="712"/>
        <v>1472.2659760764132</v>
      </c>
      <c r="AO1569" s="4">
        <f t="shared" si="721"/>
        <v>-905.20209181849327</v>
      </c>
      <c r="AP1569" s="4">
        <f t="shared" si="713"/>
        <v>-23.825823595854381</v>
      </c>
      <c r="AQ1569" s="4">
        <f t="shared" si="714"/>
        <v>-1160.865456204825</v>
      </c>
      <c r="AR1569" s="4">
        <f t="shared" si="715"/>
        <v>0</v>
      </c>
      <c r="AS1569" s="11">
        <f t="shared" si="722"/>
        <v>232.00078929109449</v>
      </c>
      <c r="AT1569" s="12">
        <f t="shared" si="723"/>
        <v>0.72992859498086915</v>
      </c>
      <c r="AU1569" s="14">
        <f t="shared" si="724"/>
        <v>43.119591745996971</v>
      </c>
    </row>
    <row r="1570" spans="1:47" x14ac:dyDescent="0.35">
      <c r="A1570" t="s">
        <v>35</v>
      </c>
      <c r="B1570">
        <v>90.6</v>
      </c>
      <c r="C1570" s="1">
        <f t="shared" si="696"/>
        <v>-3.3789599556870463E-2</v>
      </c>
      <c r="D1570" s="1">
        <f t="shared" si="697"/>
        <v>-6.1675516912899289</v>
      </c>
      <c r="E1570" s="1">
        <f t="shared" si="698"/>
        <v>-132.69240459050397</v>
      </c>
      <c r="F1570" s="1">
        <f t="shared" si="699"/>
        <v>-1.5015655547320521</v>
      </c>
      <c r="G1570" s="1">
        <f t="shared" si="700"/>
        <v>4.5025295575015889E-2</v>
      </c>
      <c r="H1570">
        <v>2.1379999999999999</v>
      </c>
      <c r="I1570" s="1">
        <f t="shared" si="701"/>
        <v>54.465000000000003</v>
      </c>
      <c r="J1570">
        <v>6.2012999999999998</v>
      </c>
      <c r="K1570">
        <v>0.66559999999999997</v>
      </c>
      <c r="L1570">
        <v>1.4124000000000001</v>
      </c>
      <c r="M1570">
        <v>0.33800000000000002</v>
      </c>
      <c r="N1570" s="10">
        <v>4.1536</v>
      </c>
      <c r="O1570" s="2">
        <f t="shared" si="716"/>
        <v>0.6656900218200299</v>
      </c>
      <c r="P1570" s="2">
        <f t="shared" si="717"/>
        <v>1.4125236081138022</v>
      </c>
      <c r="Q1570">
        <v>-5.8632999999999997</v>
      </c>
      <c r="R1570">
        <v>-131.59010000000001</v>
      </c>
      <c r="S1570">
        <v>-2.0392999999999999</v>
      </c>
      <c r="T1570">
        <v>9.0043000000000006</v>
      </c>
      <c r="U1570">
        <v>32.622599999999998</v>
      </c>
      <c r="V1570">
        <v>-15.914199999999999</v>
      </c>
      <c r="W1570">
        <v>2217</v>
      </c>
      <c r="X1570">
        <v>6.0350000000000001</v>
      </c>
      <c r="Y1570" s="1">
        <f t="shared" si="702"/>
        <v>0.42163777613813713</v>
      </c>
      <c r="Z1570" s="1">
        <f t="shared" si="703"/>
        <v>-4.2692751774496145</v>
      </c>
      <c r="AA1570" s="1">
        <f t="shared" si="704"/>
        <v>-125.81494433258197</v>
      </c>
      <c r="AB1570" s="1">
        <f t="shared" si="705"/>
        <v>-4.8565795032408232</v>
      </c>
      <c r="AC1570" s="1">
        <f t="shared" si="706"/>
        <v>125.98100369667955</v>
      </c>
      <c r="AD1570" s="1">
        <f t="shared" si="707"/>
        <v>33.511555909142729</v>
      </c>
      <c r="AE1570" s="3">
        <f>AD1570/(K!D$3*AC1570^2)</f>
        <v>0.39224020093341133</v>
      </c>
      <c r="AF1570" s="1">
        <f t="shared" si="708"/>
        <v>7.8686521673705414</v>
      </c>
      <c r="AG1570" s="1">
        <f t="shared" si="709"/>
        <v>-0.84478331564926634</v>
      </c>
      <c r="AH1570" s="1">
        <f t="shared" si="710"/>
        <v>14.967926377990263</v>
      </c>
      <c r="AI1570" s="1">
        <f t="shared" si="711"/>
        <v>16.931277737914559</v>
      </c>
      <c r="AJ1570" s="1">
        <f t="shared" si="718"/>
        <v>8.3932590283888562</v>
      </c>
      <c r="AK1570" s="1">
        <f t="shared" si="719"/>
        <v>15.965845298040161</v>
      </c>
      <c r="AL1570" s="2">
        <f>AI1570/(K!D$3*AC1570^2)</f>
        <v>0.19817425964895732</v>
      </c>
      <c r="AM1570" s="2">
        <f t="shared" si="720"/>
        <v>0.14792608995534012</v>
      </c>
      <c r="AN1570" s="4">
        <f t="shared" si="712"/>
        <v>1470.7434353715855</v>
      </c>
      <c r="AO1570" s="4">
        <f t="shared" si="721"/>
        <v>-1301.3110671584191</v>
      </c>
      <c r="AP1570" s="4">
        <f t="shared" si="713"/>
        <v>17.711824998152785</v>
      </c>
      <c r="AQ1570" s="4">
        <f t="shared" si="714"/>
        <v>685.10002951019158</v>
      </c>
      <c r="AR1570" s="4">
        <f t="shared" si="715"/>
        <v>0</v>
      </c>
      <c r="AS1570" s="11">
        <f t="shared" si="722"/>
        <v>152.26905535726152</v>
      </c>
      <c r="AT1570" s="12">
        <f t="shared" si="723"/>
        <v>0.6633935206908369</v>
      </c>
      <c r="AU1570" s="14">
        <f t="shared" si="724"/>
        <v>48.440801599665065</v>
      </c>
    </row>
    <row r="1571" spans="1:47" x14ac:dyDescent="0.35">
      <c r="A1571" t="s">
        <v>35</v>
      </c>
      <c r="B1571">
        <v>90.2</v>
      </c>
      <c r="C1571" s="1">
        <f t="shared" si="696"/>
        <v>-3.6139459338914277E-2</v>
      </c>
      <c r="D1571" s="1">
        <f t="shared" si="697"/>
        <v>-2.2855044770798765</v>
      </c>
      <c r="E1571" s="1">
        <f t="shared" si="698"/>
        <v>-132.03454470739845</v>
      </c>
      <c r="F1571" s="1">
        <f t="shared" si="699"/>
        <v>-7.0028202763947984</v>
      </c>
      <c r="G1571" s="1">
        <f t="shared" si="700"/>
        <v>5.69372674640789E-2</v>
      </c>
      <c r="H1571">
        <v>1.6615</v>
      </c>
      <c r="I1571" s="1">
        <f t="shared" si="701"/>
        <v>54.752000000000002</v>
      </c>
      <c r="J1571">
        <v>6.0509000000000004</v>
      </c>
      <c r="K1571">
        <v>0.27710000000000001</v>
      </c>
      <c r="L1571">
        <v>1.5709</v>
      </c>
      <c r="M1571">
        <v>1.0155000000000001</v>
      </c>
      <c r="N1571" s="10">
        <v>1.8945000000000001</v>
      </c>
      <c r="O1571" s="2">
        <f t="shared" si="716"/>
        <v>0.27722916998743941</v>
      </c>
      <c r="P1571" s="2">
        <f t="shared" si="717"/>
        <v>1.5711321300071748</v>
      </c>
      <c r="Q1571">
        <v>-2.1555</v>
      </c>
      <c r="R1571">
        <v>-130.94669999999999</v>
      </c>
      <c r="S1571">
        <v>-7.4776999999999996</v>
      </c>
      <c r="T1571">
        <v>3.5973000000000002</v>
      </c>
      <c r="U1571">
        <v>30.101299999999998</v>
      </c>
      <c r="V1571">
        <v>-13.1402</v>
      </c>
      <c r="W1571">
        <v>2428</v>
      </c>
      <c r="X1571">
        <v>5.7480000000000002</v>
      </c>
      <c r="Y1571" s="1">
        <f t="shared" si="702"/>
        <v>0.42448993765254167</v>
      </c>
      <c r="Z1571" s="1">
        <f t="shared" si="703"/>
        <v>-1.5219956507211325</v>
      </c>
      <c r="AA1571" s="1">
        <f t="shared" si="704"/>
        <v>-125.64569522726822</v>
      </c>
      <c r="AB1571" s="1">
        <f t="shared" si="705"/>
        <v>-9.791761615765763</v>
      </c>
      <c r="AC1571" s="1">
        <f t="shared" si="706"/>
        <v>126.035851230689</v>
      </c>
      <c r="AD1571" s="1">
        <f t="shared" si="707"/>
        <v>31.530300578264644</v>
      </c>
      <c r="AE1571" s="3">
        <f>AD1571/(K!D$3*AC1571^2)</f>
        <v>0.368729217516162</v>
      </c>
      <c r="AF1571" s="1">
        <f t="shared" si="708"/>
        <v>3.2165434146518166</v>
      </c>
      <c r="AG1571" s="1">
        <f t="shared" si="709"/>
        <v>-1.3313955243046003</v>
      </c>
      <c r="AH1571" s="1">
        <f t="shared" si="710"/>
        <v>16.584201858509978</v>
      </c>
      <c r="AI1571" s="1">
        <f t="shared" si="711"/>
        <v>16.945634153500542</v>
      </c>
      <c r="AJ1571" s="1">
        <f t="shared" si="718"/>
        <v>3.4775666944015868</v>
      </c>
      <c r="AK1571" s="1">
        <f t="shared" si="719"/>
        <v>17.930013869447532</v>
      </c>
      <c r="AL1571" s="2">
        <f>AI1571/(K!D$3*AC1571^2)</f>
        <v>0.19816970682615992</v>
      </c>
      <c r="AM1571" s="2">
        <f t="shared" si="720"/>
        <v>0.14792060653765632</v>
      </c>
      <c r="AN1571" s="4">
        <f t="shared" si="712"/>
        <v>1471.3292012383708</v>
      </c>
      <c r="AO1571" s="4">
        <f t="shared" si="721"/>
        <v>-1444.4708489465443</v>
      </c>
      <c r="AP1571" s="4">
        <f t="shared" si="713"/>
        <v>-4.3087721509780899</v>
      </c>
      <c r="AQ1571" s="4">
        <f t="shared" si="714"/>
        <v>279.81247192172032</v>
      </c>
      <c r="AR1571" s="4">
        <f t="shared" si="715"/>
        <v>0</v>
      </c>
      <c r="AS1571" s="11">
        <f t="shared" si="722"/>
        <v>169.02363443330137</v>
      </c>
      <c r="AT1571" s="12">
        <f t="shared" si="723"/>
        <v>0.60598402027939491</v>
      </c>
      <c r="AU1571" s="14">
        <f t="shared" si="724"/>
        <v>52.700315477775135</v>
      </c>
    </row>
    <row r="1572" spans="1:47" x14ac:dyDescent="0.35">
      <c r="A1572" t="s">
        <v>35</v>
      </c>
      <c r="B1572">
        <v>97</v>
      </c>
      <c r="C1572" s="1">
        <f t="shared" si="696"/>
        <v>-2.9458648708486565E-2</v>
      </c>
      <c r="D1572" s="1">
        <f t="shared" si="697"/>
        <v>8.5926240967139442</v>
      </c>
      <c r="E1572" s="1">
        <f t="shared" si="698"/>
        <v>-141.91494173215165</v>
      </c>
      <c r="F1572" s="1">
        <f t="shared" si="699"/>
        <v>-6.1588595133109285</v>
      </c>
      <c r="G1572" s="1">
        <f t="shared" si="700"/>
        <v>-6.2512771079354934E-3</v>
      </c>
      <c r="H1572">
        <v>-2.3159999999999998</v>
      </c>
      <c r="I1572" s="1">
        <f t="shared" si="701"/>
        <v>54.165999999999997</v>
      </c>
      <c r="J1572">
        <v>6.6319999999999997</v>
      </c>
      <c r="K1572">
        <v>-0.40810000000000002</v>
      </c>
      <c r="L1572">
        <v>1.4234</v>
      </c>
      <c r="M1572">
        <v>0.46960000000000002</v>
      </c>
      <c r="N1572" s="10">
        <v>3.3229000000000002</v>
      </c>
      <c r="O1572" s="2">
        <f t="shared" si="716"/>
        <v>-0.40825109949214422</v>
      </c>
      <c r="P1572" s="2">
        <f t="shared" si="717"/>
        <v>1.4235864311380539</v>
      </c>
      <c r="Q1572">
        <v>8.3742000000000001</v>
      </c>
      <c r="R1572">
        <v>-140.9222</v>
      </c>
      <c r="S1572">
        <v>-6.5114000000000001</v>
      </c>
      <c r="T1572">
        <v>-7.4146000000000001</v>
      </c>
      <c r="U1572">
        <v>33.6995</v>
      </c>
      <c r="V1572">
        <v>-11.9673</v>
      </c>
      <c r="W1572">
        <v>2282</v>
      </c>
      <c r="X1572">
        <v>6.3339999999999996</v>
      </c>
      <c r="Y1572" s="1">
        <f t="shared" si="702"/>
        <v>0.38973095307420647</v>
      </c>
      <c r="Z1572" s="1">
        <f t="shared" si="703"/>
        <v>7.1477745343819388</v>
      </c>
      <c r="AA1572" s="1">
        <f t="shared" si="704"/>
        <v>-135.34807260558955</v>
      </c>
      <c r="AB1572" s="1">
        <f t="shared" si="705"/>
        <v>-8.4908731306734033</v>
      </c>
      <c r="AC1572" s="1">
        <f t="shared" si="706"/>
        <v>135.80237982216471</v>
      </c>
      <c r="AD1572" s="1">
        <f t="shared" si="707"/>
        <v>35.240419160483498</v>
      </c>
      <c r="AE1572" s="3">
        <f>AD1572/(K!D$3*AC1572^2)</f>
        <v>0.3549718735430834</v>
      </c>
      <c r="AF1572" s="1">
        <f t="shared" si="708"/>
        <v>-5.5597682143854632</v>
      </c>
      <c r="AG1572" s="1">
        <f t="shared" si="709"/>
        <v>-1.4230274360475477</v>
      </c>
      <c r="AH1572" s="1">
        <f t="shared" si="710"/>
        <v>18.003337079885839</v>
      </c>
      <c r="AI1572" s="1">
        <f t="shared" si="711"/>
        <v>18.89593013570455</v>
      </c>
      <c r="AJ1572" s="1">
        <f t="shared" si="718"/>
        <v>-5.0668463627565083</v>
      </c>
      <c r="AK1572" s="1">
        <f t="shared" si="719"/>
        <v>16.40718452338966</v>
      </c>
      <c r="AL1572" s="2">
        <f>AI1572/(K!D$3*AC1572^2)</f>
        <v>0.19033609367880819</v>
      </c>
      <c r="AM1572" s="2">
        <f t="shared" si="720"/>
        <v>0.13874432777359216</v>
      </c>
      <c r="AN1572" s="4">
        <f t="shared" si="712"/>
        <v>1486.9956371880637</v>
      </c>
      <c r="AO1572" s="4">
        <f t="shared" si="721"/>
        <v>-1419.016044578181</v>
      </c>
      <c r="AP1572" s="4">
        <f t="shared" si="713"/>
        <v>-47.213527040553203</v>
      </c>
      <c r="AQ1572" s="4">
        <f t="shared" si="714"/>
        <v>-441.95064555945601</v>
      </c>
      <c r="AR1572" s="4">
        <f t="shared" si="715"/>
        <v>0</v>
      </c>
      <c r="AS1572" s="11">
        <f t="shared" si="722"/>
        <v>197.16166927450953</v>
      </c>
      <c r="AT1572" s="12">
        <f t="shared" si="723"/>
        <v>0.65161947291326194</v>
      </c>
      <c r="AU1572" s="14">
        <f t="shared" si="724"/>
        <v>49.336185237355764</v>
      </c>
    </row>
    <row r="1573" spans="1:47" x14ac:dyDescent="0.35">
      <c r="A1573" t="s">
        <v>35</v>
      </c>
      <c r="B1573">
        <v>95</v>
      </c>
      <c r="C1573" s="1">
        <f t="shared" si="696"/>
        <v>-3.414346830405221E-2</v>
      </c>
      <c r="D1573" s="1">
        <f t="shared" si="697"/>
        <v>-0.99993110171384625</v>
      </c>
      <c r="E1573" s="1">
        <f t="shared" si="698"/>
        <v>-139.18805197645378</v>
      </c>
      <c r="F1573" s="1">
        <f t="shared" si="699"/>
        <v>-7.0087774968548695</v>
      </c>
      <c r="G1573" s="1">
        <f t="shared" si="700"/>
        <v>-2.038174532742687E-3</v>
      </c>
      <c r="H1573">
        <v>-1.1551</v>
      </c>
      <c r="I1573" s="1">
        <f t="shared" si="701"/>
        <v>54.734999999999999</v>
      </c>
      <c r="J1573">
        <v>6.4335000000000004</v>
      </c>
      <c r="K1573">
        <v>-0.14979999999999999</v>
      </c>
      <c r="L1573">
        <v>1.52</v>
      </c>
      <c r="M1573">
        <v>-1.6879999999999999</v>
      </c>
      <c r="N1573" s="10">
        <v>2.6922999999999999</v>
      </c>
      <c r="O1573" s="2">
        <f t="shared" si="716"/>
        <v>-0.14985950884803489</v>
      </c>
      <c r="P1573" s="2">
        <f t="shared" si="717"/>
        <v>1.5201925546504804</v>
      </c>
      <c r="Q1573">
        <v>-1.0565</v>
      </c>
      <c r="R1573">
        <v>-138.17099999999999</v>
      </c>
      <c r="S1573">
        <v>-7.4080000000000004</v>
      </c>
      <c r="T1573">
        <v>-1.6568000000000001</v>
      </c>
      <c r="U1573">
        <v>29.787600000000001</v>
      </c>
      <c r="V1573">
        <v>-11.692500000000001</v>
      </c>
      <c r="W1573">
        <v>2086</v>
      </c>
      <c r="X1573">
        <v>5.7649999999999997</v>
      </c>
      <c r="Y1573" s="1">
        <f t="shared" si="702"/>
        <v>0.4002052373060721</v>
      </c>
      <c r="Z1573" s="1">
        <f t="shared" si="703"/>
        <v>-1.3314611202981963</v>
      </c>
      <c r="AA1573" s="1">
        <f t="shared" si="704"/>
        <v>-133.22747521306459</v>
      </c>
      <c r="AB1573" s="1">
        <f t="shared" si="705"/>
        <v>-9.3484773654554942</v>
      </c>
      <c r="AC1573" s="1">
        <f t="shared" si="706"/>
        <v>133.56169723919743</v>
      </c>
      <c r="AD1573" s="1">
        <f t="shared" si="707"/>
        <v>31.130119644907662</v>
      </c>
      <c r="AE1573" s="3">
        <f>AD1573/(K!D$3*AC1573^2)</f>
        <v>0.32417876996205824</v>
      </c>
      <c r="AF1573" s="1">
        <f t="shared" si="708"/>
        <v>-1.9671325641571842</v>
      </c>
      <c r="AG1573" s="1">
        <f t="shared" si="709"/>
        <v>-1.2646202779742985</v>
      </c>
      <c r="AH1573" s="1">
        <f t="shared" si="710"/>
        <v>18.302587745215227</v>
      </c>
      <c r="AI1573" s="1">
        <f t="shared" si="711"/>
        <v>18.451384586088224</v>
      </c>
      <c r="AJ1573" s="1">
        <f t="shared" si="718"/>
        <v>-1.8903856578955374</v>
      </c>
      <c r="AK1573" s="1">
        <f t="shared" si="719"/>
        <v>17.588519455349147</v>
      </c>
      <c r="AL1573" s="2">
        <f>AI1573/(K!D$3*AC1573^2)</f>
        <v>0.19214661644236364</v>
      </c>
      <c r="AM1573" s="2">
        <f t="shared" si="720"/>
        <v>0.14082054710291689</v>
      </c>
      <c r="AN1573" s="4">
        <f t="shared" si="712"/>
        <v>1484.3456123980386</v>
      </c>
      <c r="AO1573" s="4">
        <f t="shared" si="721"/>
        <v>-1475.8117558924462</v>
      </c>
      <c r="AP1573" s="4">
        <f t="shared" si="713"/>
        <v>25.75434125201296</v>
      </c>
      <c r="AQ1573" s="4">
        <f t="shared" si="714"/>
        <v>-156.83836304182145</v>
      </c>
      <c r="AR1573" s="4">
        <f t="shared" si="715"/>
        <v>0</v>
      </c>
      <c r="AS1573" s="11">
        <f t="shared" si="722"/>
        <v>186.13450901259921</v>
      </c>
      <c r="AT1573" s="12">
        <f t="shared" si="723"/>
        <v>0.71157507785140872</v>
      </c>
      <c r="AU1573" s="14">
        <f t="shared" si="724"/>
        <v>44.63678708503565</v>
      </c>
    </row>
    <row r="1574" spans="1:47" x14ac:dyDescent="0.35">
      <c r="A1574" t="s">
        <v>35</v>
      </c>
      <c r="B1574">
        <v>96.2</v>
      </c>
      <c r="C1574" s="1">
        <f t="shared" si="696"/>
        <v>-2.873033125100026E-2</v>
      </c>
      <c r="D1574" s="1">
        <f t="shared" si="697"/>
        <v>-5.7117152000160756</v>
      </c>
      <c r="E1574" s="1">
        <f t="shared" si="698"/>
        <v>-140.87070322622088</v>
      </c>
      <c r="F1574" s="1">
        <f t="shared" si="699"/>
        <v>-6.5149843021657965</v>
      </c>
      <c r="G1574" s="1">
        <f t="shared" si="700"/>
        <v>-7.8371878794882832E-3</v>
      </c>
      <c r="H1574">
        <v>1.6629</v>
      </c>
      <c r="I1574" s="1">
        <f t="shared" si="701"/>
        <v>54.033999999999999</v>
      </c>
      <c r="J1574">
        <v>6.7267000000000001</v>
      </c>
      <c r="K1574">
        <v>0.46010000000000001</v>
      </c>
      <c r="L1574">
        <v>1.4031</v>
      </c>
      <c r="M1574">
        <v>-1.03E-2</v>
      </c>
      <c r="N1574" s="10">
        <v>3.2378</v>
      </c>
      <c r="O1574" s="2">
        <f t="shared" si="716"/>
        <v>0.46021181453243853</v>
      </c>
      <c r="P1574" s="2">
        <f t="shared" si="717"/>
        <v>1.4032731139742691</v>
      </c>
      <c r="Q1574">
        <v>-5.5012999999999996</v>
      </c>
      <c r="R1574">
        <v>-139.94749999999999</v>
      </c>
      <c r="S1574">
        <v>-6.8691000000000004</v>
      </c>
      <c r="T1574">
        <v>7.3238000000000003</v>
      </c>
      <c r="U1574">
        <v>32.133400000000002</v>
      </c>
      <c r="V1574">
        <v>-12.3255</v>
      </c>
      <c r="W1574">
        <v>2332</v>
      </c>
      <c r="X1574">
        <v>6.4660000000000002</v>
      </c>
      <c r="Y1574" s="1">
        <f t="shared" si="702"/>
        <v>0.39094685836090093</v>
      </c>
      <c r="Z1574" s="1">
        <f t="shared" si="703"/>
        <v>-4.2801068993842923</v>
      </c>
      <c r="AA1574" s="1">
        <f t="shared" si="704"/>
        <v>-134.58947733699381</v>
      </c>
      <c r="AB1574" s="1">
        <f t="shared" si="705"/>
        <v>-8.9242920535294381</v>
      </c>
      <c r="AC1574" s="1">
        <f t="shared" si="706"/>
        <v>134.95291665455775</v>
      </c>
      <c r="AD1574" s="1">
        <f t="shared" si="707"/>
        <v>33.591700581016262</v>
      </c>
      <c r="AE1574" s="3">
        <f>AD1574/(K!D$3*AC1574^2)</f>
        <v>0.34263764701927579</v>
      </c>
      <c r="AF1574" s="1">
        <f t="shared" si="708"/>
        <v>6.258420510745343</v>
      </c>
      <c r="AG1574" s="1">
        <f t="shared" si="709"/>
        <v>-1.3678353651645168</v>
      </c>
      <c r="AH1574" s="1">
        <f t="shared" si="710"/>
        <v>17.627116765082128</v>
      </c>
      <c r="AI1574" s="1">
        <f t="shared" si="711"/>
        <v>18.755107206447853</v>
      </c>
      <c r="AJ1574" s="1">
        <f t="shared" si="718"/>
        <v>5.7392011445219646</v>
      </c>
      <c r="AK1574" s="1">
        <f t="shared" si="719"/>
        <v>16.164712572299397</v>
      </c>
      <c r="AL1574" s="2">
        <f>AI1574/(K!D$3*AC1574^2)</f>
        <v>0.19130337826490418</v>
      </c>
      <c r="AM1574" s="2">
        <f t="shared" si="720"/>
        <v>0.13985033096455202</v>
      </c>
      <c r="AN1574" s="4">
        <f t="shared" si="712"/>
        <v>1489.4737378382474</v>
      </c>
      <c r="AO1574" s="4">
        <f t="shared" si="721"/>
        <v>-1403.3056747138057</v>
      </c>
      <c r="AP1574" s="4">
        <f t="shared" si="713"/>
        <v>11.530642291055651</v>
      </c>
      <c r="AQ1574" s="4">
        <f t="shared" si="714"/>
        <v>499.13148900287484</v>
      </c>
      <c r="AR1574" s="4">
        <f t="shared" si="715"/>
        <v>0</v>
      </c>
      <c r="AS1574" s="11">
        <f t="shared" si="722"/>
        <v>160.45284553938916</v>
      </c>
      <c r="AT1574" s="12">
        <f t="shared" si="723"/>
        <v>0.63871086528226728</v>
      </c>
      <c r="AU1574" s="14">
        <f t="shared" si="724"/>
        <v>50.304240998484474</v>
      </c>
    </row>
    <row r="1575" spans="1:47" x14ac:dyDescent="0.35">
      <c r="A1575" t="s">
        <v>35</v>
      </c>
      <c r="B1575">
        <v>98.4</v>
      </c>
      <c r="C1575" s="1">
        <f t="shared" si="696"/>
        <v>-3.2514202980734076E-2</v>
      </c>
      <c r="D1575" s="1">
        <f t="shared" si="697"/>
        <v>12.803137337473453</v>
      </c>
      <c r="E1575" s="1">
        <f t="shared" si="698"/>
        <v>-143.70270521702088</v>
      </c>
      <c r="F1575" s="1">
        <f t="shared" si="699"/>
        <v>-5.0576480211025983</v>
      </c>
      <c r="G1575" s="1">
        <f t="shared" si="700"/>
        <v>-5.2810476885412072E-3</v>
      </c>
      <c r="H1575">
        <v>-2.8001999999999998</v>
      </c>
      <c r="I1575" s="1">
        <f t="shared" si="701"/>
        <v>54.655000000000001</v>
      </c>
      <c r="J1575">
        <v>5.8135000000000003</v>
      </c>
      <c r="K1575">
        <v>-0.96799999999999997</v>
      </c>
      <c r="L1575">
        <v>1.1126</v>
      </c>
      <c r="M1575">
        <v>0.97470000000000001</v>
      </c>
      <c r="N1575" s="10">
        <v>2.6347999999999998</v>
      </c>
      <c r="O1575" s="2">
        <f t="shared" si="716"/>
        <v>-0.9683488640730431</v>
      </c>
      <c r="P1575" s="2">
        <f t="shared" si="717"/>
        <v>1.1126895010720739</v>
      </c>
      <c r="Q1575">
        <v>12.289</v>
      </c>
      <c r="R1575">
        <v>-142.6337</v>
      </c>
      <c r="S1575">
        <v>-5.5846999999999998</v>
      </c>
      <c r="T1575">
        <v>-15.8127</v>
      </c>
      <c r="U1575">
        <v>32.878100000000003</v>
      </c>
      <c r="V1575">
        <v>-16.209900000000001</v>
      </c>
      <c r="W1575">
        <v>2085</v>
      </c>
      <c r="X1575">
        <v>5.8449999999999998</v>
      </c>
      <c r="Y1575" s="1">
        <f t="shared" si="702"/>
        <v>0.38766769407581053</v>
      </c>
      <c r="Z1575" s="1">
        <f t="shared" si="703"/>
        <v>9.7381008644171683</v>
      </c>
      <c r="AA1575" s="1">
        <f t="shared" si="704"/>
        <v>-137.32981661072392</v>
      </c>
      <c r="AB1575" s="1">
        <f t="shared" si="705"/>
        <v>-8.1996752982023384</v>
      </c>
      <c r="AC1575" s="1">
        <f t="shared" si="706"/>
        <v>137.91861300700705</v>
      </c>
      <c r="AD1575" s="1">
        <f t="shared" si="707"/>
        <v>34.803348459079807</v>
      </c>
      <c r="AE1575" s="3">
        <f>AD1575/(K!D$3*AC1575^2)</f>
        <v>0.33989353690258256</v>
      </c>
      <c r="AF1575" s="1">
        <f t="shared" si="708"/>
        <v>-13.355319445449629</v>
      </c>
      <c r="AG1575" s="1">
        <f t="shared" si="709"/>
        <v>-1.7766674539166303</v>
      </c>
      <c r="AH1575" s="1">
        <f t="shared" si="710"/>
        <v>13.894936524290259</v>
      </c>
      <c r="AI1575" s="1">
        <f t="shared" si="711"/>
        <v>19.354337130107741</v>
      </c>
      <c r="AJ1575" s="1">
        <f t="shared" si="718"/>
        <v>-12.042724543273437</v>
      </c>
      <c r="AK1575" s="1">
        <f t="shared" si="719"/>
        <v>12.529306677520905</v>
      </c>
      <c r="AL1575" s="2">
        <f>AI1575/(K!D$3*AC1575^2)</f>
        <v>0.18901670077210816</v>
      </c>
      <c r="AM1575" s="2">
        <f t="shared" si="720"/>
        <v>0.13724750359532201</v>
      </c>
      <c r="AN1575" s="4">
        <f t="shared" si="712"/>
        <v>1493.8755226019778</v>
      </c>
      <c r="AO1575" s="4">
        <f t="shared" si="721"/>
        <v>-1076.0629307680201</v>
      </c>
      <c r="AP1575" s="4">
        <f t="shared" si="713"/>
        <v>-14.439426447875714</v>
      </c>
      <c r="AQ1575" s="4">
        <f t="shared" si="714"/>
        <v>-1036.1197561190152</v>
      </c>
      <c r="AR1575" s="4">
        <f t="shared" si="715"/>
        <v>0</v>
      </c>
      <c r="AS1575" s="11">
        <f t="shared" si="722"/>
        <v>223.86556145046023</v>
      </c>
      <c r="AT1575" s="12">
        <f t="shared" si="723"/>
        <v>0.71648706119998928</v>
      </c>
      <c r="AU1575" s="14">
        <f t="shared" si="724"/>
        <v>44.234797854666553</v>
      </c>
    </row>
    <row r="1576" spans="1:47" x14ac:dyDescent="0.35">
      <c r="A1576" t="s">
        <v>35</v>
      </c>
      <c r="B1576">
        <v>97.3</v>
      </c>
      <c r="C1576" s="1">
        <f t="shared" si="696"/>
        <v>-2.6721583025958111E-2</v>
      </c>
      <c r="D1576" s="1">
        <f t="shared" si="697"/>
        <v>5.4284012836384932</v>
      </c>
      <c r="E1576" s="1">
        <f t="shared" si="698"/>
        <v>-142.48705827898897</v>
      </c>
      <c r="F1576" s="1">
        <f t="shared" si="699"/>
        <v>-4.9014072757858846</v>
      </c>
      <c r="G1576" s="1">
        <f t="shared" si="700"/>
        <v>4.3939508028898899E-2</v>
      </c>
      <c r="H1576">
        <v>-2.5813000000000001</v>
      </c>
      <c r="I1576" s="1">
        <f t="shared" si="701"/>
        <v>53.795000000000002</v>
      </c>
      <c r="J1576">
        <v>5.3333000000000004</v>
      </c>
      <c r="K1576">
        <v>-0.82799999999999996</v>
      </c>
      <c r="L1576">
        <v>1.1767000000000001</v>
      </c>
      <c r="M1576">
        <v>-1.4139999999999999</v>
      </c>
      <c r="N1576" s="10">
        <v>2.3132000000000001</v>
      </c>
      <c r="O1576" s="2">
        <f t="shared" si="716"/>
        <v>-0.82818376768922808</v>
      </c>
      <c r="P1576" s="2">
        <f t="shared" si="717"/>
        <v>1.1768669984422537</v>
      </c>
      <c r="Q1576">
        <v>5.0956000000000001</v>
      </c>
      <c r="R1576">
        <v>-141.553</v>
      </c>
      <c r="S1576">
        <v>-5.3066000000000004</v>
      </c>
      <c r="T1576">
        <v>-12.4544</v>
      </c>
      <c r="U1576">
        <v>34.955199999999998</v>
      </c>
      <c r="V1576">
        <v>-15.163500000000001</v>
      </c>
      <c r="W1576">
        <v>2068</v>
      </c>
      <c r="X1576">
        <v>6.7050000000000001</v>
      </c>
      <c r="Y1576" s="1">
        <f t="shared" si="702"/>
        <v>0.38586372776754796</v>
      </c>
      <c r="Z1576" s="1">
        <f t="shared" si="703"/>
        <v>3.0255506780844184</v>
      </c>
      <c r="AA1576" s="1">
        <f t="shared" si="704"/>
        <v>-135.74308639055886</v>
      </c>
      <c r="AB1576" s="1">
        <f t="shared" si="705"/>
        <v>-7.8269295937874919</v>
      </c>
      <c r="AC1576" s="1">
        <f t="shared" si="706"/>
        <v>136.00220691814707</v>
      </c>
      <c r="AD1576" s="1">
        <f t="shared" si="707"/>
        <v>36.144620363242069</v>
      </c>
      <c r="AE1576" s="3">
        <f>AD1576/(K!D$3*AC1576^2)</f>
        <v>0.36301067358550582</v>
      </c>
      <c r="AF1576" s="1">
        <f t="shared" si="708"/>
        <v>-11.650314661039818</v>
      </c>
      <c r="AG1576" s="1">
        <f t="shared" si="709"/>
        <v>-1.1205552079609049</v>
      </c>
      <c r="AH1576" s="1">
        <f t="shared" si="710"/>
        <v>14.930376410920761</v>
      </c>
      <c r="AI1576" s="1">
        <f t="shared" si="711"/>
        <v>18.971073123234405</v>
      </c>
      <c r="AJ1576" s="1">
        <f t="shared" si="718"/>
        <v>-10.407749167660779</v>
      </c>
      <c r="AK1576" s="1">
        <f t="shared" si="719"/>
        <v>13.337975598485132</v>
      </c>
      <c r="AL1576" s="2">
        <f>AI1576/(K!D$3*AC1576^2)</f>
        <v>0.19053186792103546</v>
      </c>
      <c r="AM1576" s="2">
        <f t="shared" si="720"/>
        <v>0.13896758406161136</v>
      </c>
      <c r="AN1576" s="4">
        <f t="shared" si="712"/>
        <v>1491.579959824722</v>
      </c>
      <c r="AO1576" s="4">
        <f t="shared" si="721"/>
        <v>-1176.7183152249438</v>
      </c>
      <c r="AP1576" s="4">
        <f t="shared" si="713"/>
        <v>26.600801968797953</v>
      </c>
      <c r="AQ1576" s="4">
        <f t="shared" si="714"/>
        <v>-916.20804433245723</v>
      </c>
      <c r="AR1576" s="4">
        <f t="shared" si="715"/>
        <v>0</v>
      </c>
      <c r="AS1576" s="11">
        <f t="shared" si="722"/>
        <v>217.96525475015176</v>
      </c>
      <c r="AT1576" s="12">
        <f t="shared" si="723"/>
        <v>0.72126690513767988</v>
      </c>
      <c r="AU1576" s="14">
        <f t="shared" si="724"/>
        <v>43.840822232739974</v>
      </c>
    </row>
    <row r="1577" spans="1:47" x14ac:dyDescent="0.35">
      <c r="A1577" t="s">
        <v>35</v>
      </c>
      <c r="B1577">
        <v>94.6</v>
      </c>
      <c r="C1577" s="1">
        <f t="shared" si="696"/>
        <v>-2.6023510041946123E-2</v>
      </c>
      <c r="D1577" s="1">
        <f t="shared" si="697"/>
        <v>2.9231812808493518</v>
      </c>
      <c r="E1577" s="1">
        <f t="shared" si="698"/>
        <v>-138.6444395769625</v>
      </c>
      <c r="F1577" s="1">
        <f t="shared" si="699"/>
        <v>-2.4896542315420143</v>
      </c>
      <c r="G1577" s="1">
        <f t="shared" si="700"/>
        <v>5.4942680723158333E-2</v>
      </c>
      <c r="H1577">
        <v>-1.9615</v>
      </c>
      <c r="I1577" s="1">
        <f t="shared" si="701"/>
        <v>53.597000000000001</v>
      </c>
      <c r="J1577">
        <v>6.5670999999999999</v>
      </c>
      <c r="K1577">
        <v>3.7900000000000003E-2</v>
      </c>
      <c r="L1577">
        <v>1.4722</v>
      </c>
      <c r="M1577">
        <v>-0.82340000000000002</v>
      </c>
      <c r="N1577" s="10">
        <v>4.5971000000000002</v>
      </c>
      <c r="O1577" s="2">
        <f t="shared" si="716"/>
        <v>3.7929130588338023E-2</v>
      </c>
      <c r="P1577" s="2">
        <f t="shared" si="717"/>
        <v>1.4722881949172781</v>
      </c>
      <c r="Q1577">
        <v>2.9180000000000001</v>
      </c>
      <c r="R1577">
        <v>-137.7979</v>
      </c>
      <c r="S1577">
        <v>-2.8197000000000001</v>
      </c>
      <c r="T1577">
        <v>-0.1991</v>
      </c>
      <c r="U1577">
        <v>32.529800000000002</v>
      </c>
      <c r="V1577">
        <v>-12.682600000000001</v>
      </c>
      <c r="W1577">
        <v>2343</v>
      </c>
      <c r="X1577">
        <v>6.9029999999999996</v>
      </c>
      <c r="Y1577" s="1">
        <f t="shared" si="702"/>
        <v>0.39463045436169564</v>
      </c>
      <c r="Z1577" s="1">
        <f t="shared" si="703"/>
        <v>2.8838958191176451</v>
      </c>
      <c r="AA1577" s="1">
        <f t="shared" si="704"/>
        <v>-132.22581469981495</v>
      </c>
      <c r="AB1577" s="1">
        <f t="shared" si="705"/>
        <v>-4.9921243317858348</v>
      </c>
      <c r="AC1577" s="1">
        <f t="shared" si="706"/>
        <v>132.351442128408</v>
      </c>
      <c r="AD1577" s="1">
        <f t="shared" si="707"/>
        <v>33.238451445146431</v>
      </c>
      <c r="AE1577" s="3">
        <f>AD1577/(K!D$3*AC1577^2)</f>
        <v>0.3524934611809491</v>
      </c>
      <c r="AF1577" s="1">
        <f t="shared" si="708"/>
        <v>0.52515528286728053</v>
      </c>
      <c r="AG1577" s="1">
        <f t="shared" si="709"/>
        <v>-0.67710164774099724</v>
      </c>
      <c r="AH1577" s="1">
        <f t="shared" si="710"/>
        <v>18.237688823591277</v>
      </c>
      <c r="AI1577" s="1">
        <f t="shared" si="711"/>
        <v>18.257807873308426</v>
      </c>
      <c r="AJ1577" s="1">
        <f t="shared" si="718"/>
        <v>0.49070466203838981</v>
      </c>
      <c r="AK1577" s="1">
        <f t="shared" si="719"/>
        <v>17.041281355258473</v>
      </c>
      <c r="AL1577" s="2">
        <f>AI1577/(K!D$3*AC1577^2)</f>
        <v>0.19362387870145611</v>
      </c>
      <c r="AM1577" s="2">
        <f t="shared" si="720"/>
        <v>0.14253405118440834</v>
      </c>
      <c r="AN1577" s="4">
        <f t="shared" si="712"/>
        <v>1488.7932239280676</v>
      </c>
      <c r="AO1577" s="4">
        <f t="shared" si="721"/>
        <v>-1487.8236150916973</v>
      </c>
      <c r="AP1577" s="4">
        <f t="shared" si="713"/>
        <v>-34.019797850605514</v>
      </c>
      <c r="AQ1577" s="4">
        <f t="shared" si="714"/>
        <v>41.578929084410049</v>
      </c>
      <c r="AR1577" s="4">
        <f t="shared" si="715"/>
        <v>0</v>
      </c>
      <c r="AS1577" s="11">
        <f t="shared" si="722"/>
        <v>178.3506205461774</v>
      </c>
      <c r="AT1577" s="12">
        <f t="shared" si="723"/>
        <v>0.63542177717800585</v>
      </c>
      <c r="AU1577" s="14">
        <f t="shared" si="724"/>
        <v>50.548726084543439</v>
      </c>
    </row>
    <row r="1578" spans="1:47" x14ac:dyDescent="0.35">
      <c r="A1578" t="s">
        <v>35</v>
      </c>
      <c r="B1578">
        <v>95.9</v>
      </c>
      <c r="C1578" s="1">
        <f t="shared" si="696"/>
        <v>-3.3682546039640306E-2</v>
      </c>
      <c r="D1578" s="1">
        <f t="shared" si="697"/>
        <v>10.347421408774375</v>
      </c>
      <c r="E1578" s="1">
        <f t="shared" si="698"/>
        <v>-140.18910213739866</v>
      </c>
      <c r="F1578" s="1">
        <f t="shared" si="699"/>
        <v>-5.2487737007469297</v>
      </c>
      <c r="G1578" s="1">
        <f t="shared" si="700"/>
        <v>1.1509557867469766E-2</v>
      </c>
      <c r="H1578">
        <v>-3.0855000000000001</v>
      </c>
      <c r="I1578" s="1">
        <f t="shared" si="701"/>
        <v>54.704000000000001</v>
      </c>
      <c r="J1578">
        <v>5.7763999999999998</v>
      </c>
      <c r="K1578">
        <v>-1.1504000000000001</v>
      </c>
      <c r="L1578">
        <v>0.94079999999999997</v>
      </c>
      <c r="M1578">
        <v>-0.3029</v>
      </c>
      <c r="N1578" s="10">
        <v>2.1745000000000001</v>
      </c>
      <c r="O1578" s="2">
        <f t="shared" si="716"/>
        <v>-1.1505623167785077</v>
      </c>
      <c r="P1578" s="2">
        <f t="shared" si="717"/>
        <v>0.94095011753085678</v>
      </c>
      <c r="Q1578">
        <v>9.7795000000000005</v>
      </c>
      <c r="R1578">
        <v>-139.12469999999999</v>
      </c>
      <c r="S1578">
        <v>-5.8924000000000003</v>
      </c>
      <c r="T1578">
        <v>-16.861000000000001</v>
      </c>
      <c r="U1578">
        <v>31.600999999999999</v>
      </c>
      <c r="V1578">
        <v>-19.108599999999999</v>
      </c>
      <c r="W1578">
        <v>2067</v>
      </c>
      <c r="X1578">
        <v>5.7960000000000003</v>
      </c>
      <c r="Y1578" s="1">
        <f t="shared" si="702"/>
        <v>0.3979602945314879</v>
      </c>
      <c r="Z1578" s="1">
        <f t="shared" si="703"/>
        <v>6.992417145726666</v>
      </c>
      <c r="AA1578" s="1">
        <f t="shared" si="704"/>
        <v>-133.90113050365389</v>
      </c>
      <c r="AB1578" s="1">
        <f t="shared" si="705"/>
        <v>-9.0510057427891244</v>
      </c>
      <c r="AC1578" s="1">
        <f t="shared" si="706"/>
        <v>134.38871735622899</v>
      </c>
      <c r="AD1578" s="1">
        <f t="shared" si="707"/>
        <v>33.243592682930135</v>
      </c>
      <c r="AE1578" s="3">
        <f>AD1578/(K!D$3*AC1578^2)</f>
        <v>0.34194005192272298</v>
      </c>
      <c r="AF1578" s="1">
        <f t="shared" si="708"/>
        <v>-15.13129328030937</v>
      </c>
      <c r="AG1578" s="1">
        <f t="shared" si="709"/>
        <v>-1.521978846862396</v>
      </c>
      <c r="AH1578" s="1">
        <f t="shared" si="710"/>
        <v>10.826462429916877</v>
      </c>
      <c r="AI1578" s="1">
        <f t="shared" si="711"/>
        <v>18.667746106357718</v>
      </c>
      <c r="AJ1578" s="1">
        <f t="shared" si="718"/>
        <v>-14.378275030429323</v>
      </c>
      <c r="AK1578" s="1">
        <f t="shared" si="719"/>
        <v>10.287676772911794</v>
      </c>
      <c r="AL1578" s="2">
        <f>AI1578/(K!D$3*AC1578^2)</f>
        <v>0.19201444722807678</v>
      </c>
      <c r="AM1578" s="2">
        <f t="shared" si="720"/>
        <v>0.14066810010326236</v>
      </c>
      <c r="AN1578" s="4">
        <f t="shared" si="712"/>
        <v>1491.9199016757238</v>
      </c>
      <c r="AO1578" s="4">
        <f t="shared" si="721"/>
        <v>-870.30002898671569</v>
      </c>
      <c r="AP1578" s="4">
        <f t="shared" si="713"/>
        <v>36.42494437793529</v>
      </c>
      <c r="AQ1578" s="4">
        <f t="shared" si="714"/>
        <v>-1211.2291591556436</v>
      </c>
      <c r="AR1578" s="4">
        <f t="shared" si="715"/>
        <v>0</v>
      </c>
      <c r="AS1578" s="11">
        <f t="shared" si="722"/>
        <v>234.41622443960455</v>
      </c>
      <c r="AT1578" s="12">
        <f t="shared" si="723"/>
        <v>0.7217803104381828</v>
      </c>
      <c r="AU1578" s="14">
        <f t="shared" si="724"/>
        <v>43.798337553897035</v>
      </c>
    </row>
    <row r="1579" spans="1:47" x14ac:dyDescent="0.35">
      <c r="A1579" t="s">
        <v>35</v>
      </c>
      <c r="B1579">
        <v>96</v>
      </c>
      <c r="C1579" s="1">
        <f t="shared" si="696"/>
        <v>-3.2999952722606238E-2</v>
      </c>
      <c r="D1579" s="1">
        <f t="shared" si="697"/>
        <v>3.9224627330043487</v>
      </c>
      <c r="E1579" s="1">
        <f t="shared" si="698"/>
        <v>-140.44027040493052</v>
      </c>
      <c r="F1579" s="1">
        <f t="shared" si="699"/>
        <v>-9.4939364967908535</v>
      </c>
      <c r="G1579" s="1">
        <f t="shared" si="700"/>
        <v>1.1283616216061887E-2</v>
      </c>
      <c r="H1579">
        <v>-1.444</v>
      </c>
      <c r="I1579" s="1">
        <f t="shared" si="701"/>
        <v>54.615000000000002</v>
      </c>
      <c r="J1579">
        <v>6.3540999999999999</v>
      </c>
      <c r="K1579">
        <v>0.13539999999999999</v>
      </c>
      <c r="L1579">
        <v>1.5326</v>
      </c>
      <c r="M1579">
        <v>0.17710000000000001</v>
      </c>
      <c r="N1579" s="10">
        <v>1.7279</v>
      </c>
      <c r="O1579" s="2">
        <f t="shared" si="716"/>
        <v>0.13528343644390195</v>
      </c>
      <c r="P1579" s="2">
        <f t="shared" si="717"/>
        <v>1.5328334556902363</v>
      </c>
      <c r="Q1579">
        <v>3.9455</v>
      </c>
      <c r="R1579">
        <v>-139.25710000000001</v>
      </c>
      <c r="S1579">
        <v>-9.8407</v>
      </c>
      <c r="T1579">
        <v>0.69810000000000005</v>
      </c>
      <c r="U1579">
        <v>35.853700000000003</v>
      </c>
      <c r="V1579">
        <v>-10.507999999999999</v>
      </c>
      <c r="W1579">
        <v>2140</v>
      </c>
      <c r="X1579">
        <v>5.8849999999999998</v>
      </c>
      <c r="Y1579" s="1">
        <f t="shared" si="702"/>
        <v>0.3991319082529427</v>
      </c>
      <c r="Z1579" s="1">
        <f t="shared" si="703"/>
        <v>4.0617797255800383</v>
      </c>
      <c r="AA1579" s="1">
        <f t="shared" si="704"/>
        <v>-133.28509255546624</v>
      </c>
      <c r="AB1579" s="1">
        <f t="shared" si="705"/>
        <v>-11.590975542751814</v>
      </c>
      <c r="AC1579" s="1">
        <f t="shared" si="706"/>
        <v>133.84978395982193</v>
      </c>
      <c r="AD1579" s="1">
        <f t="shared" si="707"/>
        <v>37.557462716172481</v>
      </c>
      <c r="AE1579" s="3">
        <f>AD1579/(K!D$3*AC1579^2)</f>
        <v>0.38942921963453814</v>
      </c>
      <c r="AF1579" s="1">
        <f t="shared" si="708"/>
        <v>1.8378115190755104</v>
      </c>
      <c r="AG1579" s="1">
        <f t="shared" si="709"/>
        <v>-1.5453136269188192</v>
      </c>
      <c r="AH1579" s="1">
        <f t="shared" si="710"/>
        <v>18.413640385272181</v>
      </c>
      <c r="AI1579" s="1">
        <f t="shared" si="711"/>
        <v>18.569536817683804</v>
      </c>
      <c r="AJ1579" s="1">
        <f t="shared" si="718"/>
        <v>1.7566495007173897</v>
      </c>
      <c r="AK1579" s="1">
        <f t="shared" si="719"/>
        <v>17.600451326722219</v>
      </c>
      <c r="AL1579" s="2">
        <f>AI1579/(K!D$3*AC1579^2)</f>
        <v>0.1925454945275494</v>
      </c>
      <c r="AM1579" s="2">
        <f t="shared" si="720"/>
        <v>0.14128147287078122</v>
      </c>
      <c r="AN1579" s="4">
        <f t="shared" si="712"/>
        <v>1492.416235511379</v>
      </c>
      <c r="AO1579" s="4">
        <f t="shared" si="721"/>
        <v>-1484.3985091090042</v>
      </c>
      <c r="AP1579" s="4">
        <f t="shared" si="713"/>
        <v>-57.699002130847845</v>
      </c>
      <c r="AQ1579" s="4">
        <f t="shared" si="714"/>
        <v>143.31123935695445</v>
      </c>
      <c r="AR1579" s="4">
        <f t="shared" si="715"/>
        <v>0</v>
      </c>
      <c r="AS1579" s="11">
        <f t="shared" si="722"/>
        <v>174.30035162537183</v>
      </c>
      <c r="AT1579" s="12">
        <f t="shared" si="723"/>
        <v>0.69739076425765378</v>
      </c>
      <c r="AU1579" s="14">
        <f t="shared" si="724"/>
        <v>45.781962289959957</v>
      </c>
    </row>
    <row r="1580" spans="1:47" x14ac:dyDescent="0.35">
      <c r="A1580" t="s">
        <v>35</v>
      </c>
      <c r="B1580">
        <v>97.8</v>
      </c>
      <c r="C1580" s="1">
        <f t="shared" si="696"/>
        <v>-3.4132012291544299E-2</v>
      </c>
      <c r="D1580" s="1">
        <f t="shared" si="697"/>
        <v>6.301839871993149</v>
      </c>
      <c r="E1580" s="1">
        <f t="shared" si="698"/>
        <v>-143.17771866324034</v>
      </c>
      <c r="F1580" s="1">
        <f t="shared" si="699"/>
        <v>-7.2569055449376387</v>
      </c>
      <c r="G1580" s="1">
        <f t="shared" si="700"/>
        <v>-1.8641911762969698E-2</v>
      </c>
      <c r="H1580">
        <v>-1.0874999999999999</v>
      </c>
      <c r="I1580" s="1">
        <f t="shared" si="701"/>
        <v>54.866999999999997</v>
      </c>
      <c r="J1580">
        <v>6.1902999999999997</v>
      </c>
      <c r="K1580">
        <v>-0.54820000000000002</v>
      </c>
      <c r="L1580">
        <v>1.4117999999999999</v>
      </c>
      <c r="M1580">
        <v>0.7167</v>
      </c>
      <c r="N1580" s="10">
        <v>2.4256000000000002</v>
      </c>
      <c r="O1580" s="2">
        <f t="shared" si="716"/>
        <v>-0.548368855797841</v>
      </c>
      <c r="P1580" s="2">
        <f t="shared" si="717"/>
        <v>1.4120547155092549</v>
      </c>
      <c r="Q1580">
        <v>6.0064000000000002</v>
      </c>
      <c r="R1580">
        <v>-142.00909999999999</v>
      </c>
      <c r="S1580">
        <v>-7.6675000000000004</v>
      </c>
      <c r="T1580">
        <v>-8.6557999999999993</v>
      </c>
      <c r="U1580">
        <v>34.238199999999999</v>
      </c>
      <c r="V1580">
        <v>-12.0296</v>
      </c>
      <c r="W1580">
        <v>2233</v>
      </c>
      <c r="X1580">
        <v>5.633</v>
      </c>
      <c r="Y1580" s="1">
        <f t="shared" si="702"/>
        <v>0.39165519246721342</v>
      </c>
      <c r="Z1580" s="1">
        <f t="shared" si="703"/>
        <v>4.6067953645142961</v>
      </c>
      <c r="AA1580" s="1">
        <f t="shared" si="704"/>
        <v>-136.47293425787487</v>
      </c>
      <c r="AB1580" s="1">
        <f t="shared" si="705"/>
        <v>-9.6126331965894352</v>
      </c>
      <c r="AC1580" s="1">
        <f t="shared" si="706"/>
        <v>136.88859362801898</v>
      </c>
      <c r="AD1580" s="1">
        <f t="shared" si="707"/>
        <v>35.840121628551138</v>
      </c>
      <c r="AE1580" s="3">
        <f>AD1580/(K!D$3*AC1580^2)</f>
        <v>0.35530603993640431</v>
      </c>
      <c r="AF1580" s="1">
        <f t="shared" si="708"/>
        <v>-7.4496505188335647</v>
      </c>
      <c r="AG1580" s="1">
        <f t="shared" si="709"/>
        <v>-1.4930938439477401</v>
      </c>
      <c r="AH1580" s="1">
        <f t="shared" si="710"/>
        <v>17.627623884434033</v>
      </c>
      <c r="AI1580" s="1">
        <f t="shared" si="711"/>
        <v>19.195305308607651</v>
      </c>
      <c r="AJ1580" s="1">
        <f t="shared" si="718"/>
        <v>-6.8563807540144186</v>
      </c>
      <c r="AK1580" s="1">
        <f t="shared" si="719"/>
        <v>16.223808195389335</v>
      </c>
      <c r="AL1580" s="2">
        <f>AI1580/(K!D$3*AC1580^2)</f>
        <v>0.19029533396277529</v>
      </c>
      <c r="AM1580" s="2">
        <f t="shared" si="720"/>
        <v>0.1386978841036326</v>
      </c>
      <c r="AN1580" s="4">
        <f t="shared" si="712"/>
        <v>1498.3876125726006</v>
      </c>
      <c r="AO1580" s="4">
        <f t="shared" si="721"/>
        <v>-1380.0204772182699</v>
      </c>
      <c r="AP1580" s="4">
        <f t="shared" si="713"/>
        <v>-5.4721320392870183</v>
      </c>
      <c r="AQ1580" s="4">
        <f t="shared" si="714"/>
        <v>-583.6771159984105</v>
      </c>
      <c r="AR1580" s="4">
        <f t="shared" si="715"/>
        <v>0</v>
      </c>
      <c r="AS1580" s="11">
        <f t="shared" si="722"/>
        <v>202.90951687934435</v>
      </c>
      <c r="AT1580" s="12">
        <f t="shared" si="723"/>
        <v>0.67101997876068098</v>
      </c>
      <c r="AU1580" s="14">
        <f t="shared" si="724"/>
        <v>47.854163860995953</v>
      </c>
    </row>
    <row r="1581" spans="1:47" x14ac:dyDescent="0.35">
      <c r="A1581" t="s">
        <v>35</v>
      </c>
      <c r="B1581">
        <v>90</v>
      </c>
      <c r="C1581" s="1">
        <f t="shared" si="696"/>
        <v>-3.5075323149326001E-2</v>
      </c>
      <c r="D1581" s="1">
        <f t="shared" si="697"/>
        <v>-5.8319899166514411</v>
      </c>
      <c r="E1581" s="1">
        <f t="shared" si="698"/>
        <v>-131.73882587380987</v>
      </c>
      <c r="F1581" s="1">
        <f t="shared" si="699"/>
        <v>-6.4714114323607257</v>
      </c>
      <c r="G1581" s="1">
        <f t="shared" si="700"/>
        <v>2.3527449837672521E-3</v>
      </c>
      <c r="H1581">
        <v>1.9685999999999999</v>
      </c>
      <c r="I1581" s="1">
        <f t="shared" si="701"/>
        <v>54.603000000000002</v>
      </c>
      <c r="J1581">
        <v>5.9215999999999998</v>
      </c>
      <c r="K1581">
        <v>0.3261</v>
      </c>
      <c r="L1581">
        <v>1.5575000000000001</v>
      </c>
      <c r="M1581">
        <v>-5.9799999999999999E-2</v>
      </c>
      <c r="N1581" s="10">
        <v>1.9827999999999999</v>
      </c>
      <c r="O1581" s="2">
        <f t="shared" si="716"/>
        <v>0.32612348725788776</v>
      </c>
      <c r="P1581" s="2">
        <f t="shared" si="717"/>
        <v>1.5576565982147055</v>
      </c>
      <c r="Q1581">
        <v>-5.6595000000000004</v>
      </c>
      <c r="R1581">
        <v>-130.72489999999999</v>
      </c>
      <c r="S1581">
        <v>-6.9405999999999999</v>
      </c>
      <c r="T1581">
        <v>4.9177</v>
      </c>
      <c r="U1581">
        <v>28.9071</v>
      </c>
      <c r="V1581">
        <v>-13.3766</v>
      </c>
      <c r="W1581">
        <v>2192</v>
      </c>
      <c r="X1581">
        <v>5.8970000000000002</v>
      </c>
      <c r="Y1581" s="1">
        <f t="shared" si="702"/>
        <v>0.42339303010739532</v>
      </c>
      <c r="Z1581" s="1">
        <f t="shared" si="703"/>
        <v>-4.7909299645718724</v>
      </c>
      <c r="AA1581" s="1">
        <f t="shared" si="704"/>
        <v>-125.61929354350113</v>
      </c>
      <c r="AB1581" s="1">
        <f t="shared" si="705"/>
        <v>-9.3031910356280179</v>
      </c>
      <c r="AC1581" s="1">
        <f t="shared" si="706"/>
        <v>126.05439018034686</v>
      </c>
      <c r="AD1581" s="1">
        <f t="shared" si="707"/>
        <v>30.381533196678166</v>
      </c>
      <c r="AE1581" s="3">
        <f>AD1581/(K!D$3*AC1581^2)</f>
        <v>0.35519052643269983</v>
      </c>
      <c r="AF1581" s="1">
        <f t="shared" si="708"/>
        <v>3.7629937057300991</v>
      </c>
      <c r="AG1581" s="1">
        <f t="shared" si="709"/>
        <v>-1.3695665363644771</v>
      </c>
      <c r="AH1581" s="1">
        <f t="shared" si="710"/>
        <v>16.555151976114523</v>
      </c>
      <c r="AI1581" s="1">
        <f t="shared" si="711"/>
        <v>17.032583218030737</v>
      </c>
      <c r="AJ1581" s="1">
        <f t="shared" si="718"/>
        <v>4.0473629431212865</v>
      </c>
      <c r="AK1581" s="1">
        <f t="shared" si="719"/>
        <v>17.806223944471558</v>
      </c>
      <c r="AL1581" s="2">
        <f>AI1581/(K!D$3*AC1581^2)</f>
        <v>0.19912794264058326</v>
      </c>
      <c r="AM1581" s="2">
        <f t="shared" si="720"/>
        <v>0.14907871668900957</v>
      </c>
      <c r="AN1581" s="4">
        <f t="shared" si="712"/>
        <v>1483.0667488293541</v>
      </c>
      <c r="AO1581" s="4">
        <f t="shared" si="721"/>
        <v>-1445.3212534593933</v>
      </c>
      <c r="AP1581" s="4">
        <f t="shared" si="713"/>
        <v>30.60496210201493</v>
      </c>
      <c r="AQ1581" s="4">
        <f t="shared" si="714"/>
        <v>331.05406216594338</v>
      </c>
      <c r="AR1581" s="4">
        <f t="shared" si="715"/>
        <v>0</v>
      </c>
      <c r="AS1581" s="11">
        <f t="shared" si="722"/>
        <v>167.1942228671644</v>
      </c>
      <c r="AT1581" s="12">
        <f t="shared" si="723"/>
        <v>0.67658154599879294</v>
      </c>
      <c r="AU1581" s="14">
        <f t="shared" si="724"/>
        <v>47.422912920194541</v>
      </c>
    </row>
    <row r="1582" spans="1:47" x14ac:dyDescent="0.35">
      <c r="A1582" t="s">
        <v>35</v>
      </c>
      <c r="B1582">
        <v>97.7</v>
      </c>
      <c r="C1582" s="1">
        <f t="shared" si="696"/>
        <v>-2.9795677036725522E-2</v>
      </c>
      <c r="D1582" s="1">
        <f t="shared" si="697"/>
        <v>13.30232492178262</v>
      </c>
      <c r="E1582" s="1">
        <f t="shared" si="698"/>
        <v>-142.48680655765995</v>
      </c>
      <c r="F1582" s="1">
        <f t="shared" si="699"/>
        <v>-6.5024239173182021</v>
      </c>
      <c r="G1582" s="1">
        <f t="shared" si="700"/>
        <v>4.8976156759550804E-2</v>
      </c>
      <c r="H1582">
        <v>-2.9100999999999999</v>
      </c>
      <c r="I1582" s="1">
        <f t="shared" si="701"/>
        <v>54.230000000000004</v>
      </c>
      <c r="J1582">
        <v>5.7485999999999997</v>
      </c>
      <c r="K1582">
        <v>-0.80889999999999995</v>
      </c>
      <c r="L1582">
        <v>1.2404999999999999</v>
      </c>
      <c r="M1582">
        <v>1.2114</v>
      </c>
      <c r="N1582" s="10">
        <v>2.1423000000000001</v>
      </c>
      <c r="O1582" s="2">
        <f t="shared" si="716"/>
        <v>-0.8090626055849377</v>
      </c>
      <c r="P1582" s="2">
        <f t="shared" si="717"/>
        <v>1.240711451363858</v>
      </c>
      <c r="Q1582">
        <v>12.887</v>
      </c>
      <c r="R1582">
        <v>-141.447</v>
      </c>
      <c r="S1582">
        <v>-6.9256000000000002</v>
      </c>
      <c r="T1582">
        <v>-13.9391</v>
      </c>
      <c r="U1582">
        <v>34.8979</v>
      </c>
      <c r="V1582">
        <v>-14.2026</v>
      </c>
      <c r="W1582">
        <v>2118</v>
      </c>
      <c r="X1582">
        <v>6.27</v>
      </c>
      <c r="Y1582" s="1">
        <f t="shared" si="702"/>
        <v>0.38920447260392665</v>
      </c>
      <c r="Z1582" s="1">
        <f t="shared" si="703"/>
        <v>10.589744889745923</v>
      </c>
      <c r="AA1582" s="1">
        <f t="shared" si="704"/>
        <v>-135.69559717541767</v>
      </c>
      <c r="AB1582" s="1">
        <f t="shared" si="705"/>
        <v>-9.2662816386204661</v>
      </c>
      <c r="AC1582" s="1">
        <f t="shared" si="706"/>
        <v>136.4232449585823</v>
      </c>
      <c r="AD1582" s="1">
        <f t="shared" si="707"/>
        <v>37.014446834438104</v>
      </c>
      <c r="AE1582" s="3">
        <f>AD1582/(K!D$3*AC1582^2)</f>
        <v>0.36945551280325906</v>
      </c>
      <c r="AF1582" s="1">
        <f t="shared" si="708"/>
        <v>-11.0658832741351</v>
      </c>
      <c r="AG1582" s="1">
        <f t="shared" si="709"/>
        <v>-1.9191209471391986</v>
      </c>
      <c r="AH1582" s="1">
        <f t="shared" si="710"/>
        <v>15.457266216055945</v>
      </c>
      <c r="AI1582" s="1">
        <f t="shared" si="711"/>
        <v>19.10664483159081</v>
      </c>
      <c r="AJ1582" s="1">
        <f t="shared" si="718"/>
        <v>-10.057568056886247</v>
      </c>
      <c r="AK1582" s="1">
        <f t="shared" si="719"/>
        <v>14.048811386323072</v>
      </c>
      <c r="AL1582" s="2">
        <f>AI1582/(K!D$3*AC1582^2)</f>
        <v>0.1907108134231903</v>
      </c>
      <c r="AM1582" s="2">
        <f t="shared" si="720"/>
        <v>0.1391719122432408</v>
      </c>
      <c r="AN1582" s="4">
        <f t="shared" si="712"/>
        <v>1498.3975234397776</v>
      </c>
      <c r="AO1582" s="4">
        <f t="shared" si="721"/>
        <v>-1215.9598823271785</v>
      </c>
      <c r="AP1582" s="4">
        <f t="shared" si="713"/>
        <v>-35.151429845264417</v>
      </c>
      <c r="AQ1582" s="4">
        <f t="shared" si="714"/>
        <v>-874.87203624368271</v>
      </c>
      <c r="AR1582" s="4">
        <f t="shared" si="715"/>
        <v>0</v>
      </c>
      <c r="AS1582" s="11">
        <f t="shared" si="722"/>
        <v>215.59894026021578</v>
      </c>
      <c r="AT1582" s="12">
        <f t="shared" si="723"/>
        <v>0.70745869850792142</v>
      </c>
      <c r="AU1582" s="14">
        <f t="shared" si="724"/>
        <v>44.97147757787269</v>
      </c>
    </row>
    <row r="1583" spans="1:47" x14ac:dyDescent="0.35">
      <c r="A1583" t="s">
        <v>35</v>
      </c>
      <c r="B1583">
        <v>95.4</v>
      </c>
      <c r="C1583" s="1">
        <f t="shared" si="696"/>
        <v>-2.5395434483892036E-2</v>
      </c>
      <c r="D1583" s="1">
        <f t="shared" si="697"/>
        <v>8.6381532450523171</v>
      </c>
      <c r="E1583" s="1">
        <f t="shared" si="698"/>
        <v>-139.36477111680699</v>
      </c>
      <c r="F1583" s="1">
        <f t="shared" si="699"/>
        <v>-8.6342970067235552</v>
      </c>
      <c r="G1583" s="1">
        <f t="shared" si="700"/>
        <v>3.6045408903177645E-2</v>
      </c>
      <c r="H1583">
        <v>-1.9964999999999999</v>
      </c>
      <c r="I1583" s="1">
        <f t="shared" si="701"/>
        <v>53.528999999999996</v>
      </c>
      <c r="J1583">
        <v>6.4923999999999999</v>
      </c>
      <c r="K1583">
        <v>-0.58830000000000005</v>
      </c>
      <c r="L1583">
        <v>1.3420000000000001</v>
      </c>
      <c r="M1583">
        <v>0.64500000000000002</v>
      </c>
      <c r="N1583" s="10">
        <v>2.1421999999999999</v>
      </c>
      <c r="O1583" s="2">
        <f t="shared" si="716"/>
        <v>-0.58854384596800058</v>
      </c>
      <c r="P1583" s="2">
        <f t="shared" si="717"/>
        <v>1.3423076522656827</v>
      </c>
      <c r="Q1583">
        <v>8.3931000000000004</v>
      </c>
      <c r="R1583">
        <v>-138.5592</v>
      </c>
      <c r="S1583">
        <v>-8.9564000000000004</v>
      </c>
      <c r="T1583">
        <v>-9.6494999999999997</v>
      </c>
      <c r="U1583">
        <v>31.7211</v>
      </c>
      <c r="V1583">
        <v>-12.6835</v>
      </c>
      <c r="W1583">
        <v>2286</v>
      </c>
      <c r="X1583">
        <v>6.9710000000000001</v>
      </c>
      <c r="Y1583" s="1">
        <f t="shared" si="702"/>
        <v>0.39135826996388334</v>
      </c>
      <c r="Z1583" s="1">
        <f t="shared" si="703"/>
        <v>6.7499474320440704</v>
      </c>
      <c r="AA1583" s="1">
        <f t="shared" si="704"/>
        <v>-133.15761370813132</v>
      </c>
      <c r="AB1583" s="1">
        <f t="shared" si="705"/>
        <v>-11.116193315267012</v>
      </c>
      <c r="AC1583" s="1">
        <f t="shared" si="706"/>
        <v>133.79118667760468</v>
      </c>
      <c r="AD1583" s="1">
        <f t="shared" si="707"/>
        <v>33.677104416534299</v>
      </c>
      <c r="AE1583" s="3">
        <f>AD1583/(K!D$3*AC1583^2)</f>
        <v>0.34950015329958939</v>
      </c>
      <c r="AF1583" s="1">
        <f t="shared" si="708"/>
        <v>-7.9504442541022273</v>
      </c>
      <c r="AG1583" s="1">
        <f t="shared" si="709"/>
        <v>-1.7965252790940696</v>
      </c>
      <c r="AH1583" s="1">
        <f t="shared" si="710"/>
        <v>16.692399375519237</v>
      </c>
      <c r="AI1583" s="1">
        <f t="shared" si="711"/>
        <v>18.576147712263868</v>
      </c>
      <c r="AJ1583" s="1">
        <f t="shared" si="718"/>
        <v>-7.3062020490800919</v>
      </c>
      <c r="AK1583" s="1">
        <f t="shared" si="719"/>
        <v>15.339777077055118</v>
      </c>
      <c r="AL1583" s="2">
        <f>AI1583/(K!D$3*AC1583^2)</f>
        <v>0.19278279963892947</v>
      </c>
      <c r="AM1583" s="2">
        <f t="shared" si="720"/>
        <v>0.14155630053382107</v>
      </c>
      <c r="AN1583" s="4">
        <f t="shared" si="712"/>
        <v>1494.664730144405</v>
      </c>
      <c r="AO1583" s="4">
        <f t="shared" si="721"/>
        <v>-1348.7454288992114</v>
      </c>
      <c r="AP1583" s="4">
        <f t="shared" si="713"/>
        <v>-14.610403459992082</v>
      </c>
      <c r="AQ1583" s="4">
        <f t="shared" si="714"/>
        <v>-643.96813560289308</v>
      </c>
      <c r="AR1583" s="4">
        <f t="shared" si="715"/>
        <v>0</v>
      </c>
      <c r="AS1583" s="11">
        <f t="shared" si="722"/>
        <v>205.46805289582807</v>
      </c>
      <c r="AT1583" s="12">
        <f t="shared" si="723"/>
        <v>0.65383409017690508</v>
      </c>
      <c r="AU1583" s="14">
        <f t="shared" si="724"/>
        <v>49.168696490149131</v>
      </c>
    </row>
    <row r="1584" spans="1:47" x14ac:dyDescent="0.35">
      <c r="A1584" t="s">
        <v>35</v>
      </c>
      <c r="B1584">
        <v>94</v>
      </c>
      <c r="C1584" s="1">
        <f t="shared" si="696"/>
        <v>-3.0685617888497035E-2</v>
      </c>
      <c r="D1584" s="1">
        <f t="shared" si="697"/>
        <v>5.5812090438666884</v>
      </c>
      <c r="E1584" s="1">
        <f t="shared" si="698"/>
        <v>-137.59021650324561</v>
      </c>
      <c r="F1584" s="1">
        <f t="shared" si="699"/>
        <v>-6.0677152108288919</v>
      </c>
      <c r="G1584" s="1">
        <f t="shared" si="700"/>
        <v>4.159092757456051E-2</v>
      </c>
      <c r="H1584">
        <v>-1.5052000000000001</v>
      </c>
      <c r="I1584" s="1">
        <f t="shared" si="701"/>
        <v>54.207000000000001</v>
      </c>
      <c r="J1584">
        <v>6.1170999999999998</v>
      </c>
      <c r="K1584">
        <v>-0.1799</v>
      </c>
      <c r="L1584">
        <v>1.5127999999999999</v>
      </c>
      <c r="M1584">
        <v>0.45619999999999999</v>
      </c>
      <c r="N1584" s="10">
        <v>2.6960000000000002</v>
      </c>
      <c r="O1584" s="2">
        <f t="shared" si="716"/>
        <v>-0.17998689011937841</v>
      </c>
      <c r="P1584" s="2">
        <f t="shared" si="717"/>
        <v>1.5129444260870684</v>
      </c>
      <c r="Q1584">
        <v>5.4733000000000001</v>
      </c>
      <c r="R1584">
        <v>-136.60990000000001</v>
      </c>
      <c r="S1584">
        <v>-6.4386000000000001</v>
      </c>
      <c r="T1584">
        <v>-3.5165999999999999</v>
      </c>
      <c r="U1584">
        <v>31.947099999999999</v>
      </c>
      <c r="V1584">
        <v>-12.086600000000001</v>
      </c>
      <c r="W1584">
        <v>2404</v>
      </c>
      <c r="X1584">
        <v>6.2930000000000001</v>
      </c>
      <c r="Y1584" s="1">
        <f t="shared" si="702"/>
        <v>0.40248465607612771</v>
      </c>
      <c r="Z1584" s="1">
        <f t="shared" si="703"/>
        <v>4.8735202730880332</v>
      </c>
      <c r="AA1584" s="1">
        <f t="shared" si="704"/>
        <v>-131.16110772518078</v>
      </c>
      <c r="AB1584" s="1">
        <f t="shared" si="705"/>
        <v>-8.5000507328937545</v>
      </c>
      <c r="AC1584" s="1">
        <f t="shared" si="706"/>
        <v>131.52656857840719</v>
      </c>
      <c r="AD1584" s="1">
        <f t="shared" si="707"/>
        <v>33.28680442599299</v>
      </c>
      <c r="AE1584" s="3">
        <f>AD1584/(K!D$3*AC1584^2)</f>
        <v>0.35744791099496592</v>
      </c>
      <c r="AF1584" s="1">
        <f t="shared" si="708"/>
        <v>-2.2832072493962583</v>
      </c>
      <c r="AG1584" s="1">
        <f t="shared" si="709"/>
        <v>-1.2472134252910934</v>
      </c>
      <c r="AH1584" s="1">
        <f t="shared" si="710"/>
        <v>17.936203253859819</v>
      </c>
      <c r="AI1584" s="1">
        <f t="shared" si="711"/>
        <v>18.123905865891423</v>
      </c>
      <c r="AJ1584" s="1">
        <f t="shared" si="718"/>
        <v>-2.2191938587901112</v>
      </c>
      <c r="AK1584" s="1">
        <f t="shared" si="719"/>
        <v>17.433332923019645</v>
      </c>
      <c r="AL1584" s="2">
        <f>AI1584/(K!D$3*AC1584^2)</f>
        <v>0.19462223552386076</v>
      </c>
      <c r="AM1584" s="2">
        <f t="shared" si="720"/>
        <v>0.14370216147069642</v>
      </c>
      <c r="AN1584" s="4">
        <f t="shared" si="712"/>
        <v>1491.6394712720878</v>
      </c>
      <c r="AO1584" s="4">
        <f t="shared" si="721"/>
        <v>-1478.7231309207898</v>
      </c>
      <c r="AP1584" s="4">
        <f t="shared" si="713"/>
        <v>-42.553950954582113</v>
      </c>
      <c r="AQ1584" s="4">
        <f t="shared" si="714"/>
        <v>-191.1946013747384</v>
      </c>
      <c r="AR1584" s="4">
        <f t="shared" si="715"/>
        <v>0</v>
      </c>
      <c r="AS1584" s="11">
        <f t="shared" si="722"/>
        <v>187.25450778879326</v>
      </c>
      <c r="AT1584" s="12">
        <f t="shared" si="723"/>
        <v>0.6204823091814009</v>
      </c>
      <c r="AU1584" s="14">
        <f t="shared" si="724"/>
        <v>51.648636194795401</v>
      </c>
    </row>
    <row r="1585" spans="1:47" x14ac:dyDescent="0.35">
      <c r="A1585" t="s">
        <v>35</v>
      </c>
      <c r="B1585">
        <v>89.1</v>
      </c>
      <c r="C1585" s="1">
        <f t="shared" si="696"/>
        <v>-3.4936875397282158E-2</v>
      </c>
      <c r="D1585" s="1">
        <f t="shared" si="697"/>
        <v>-7.4515246734140685</v>
      </c>
      <c r="E1585" s="1">
        <f t="shared" si="698"/>
        <v>-130.39501963664102</v>
      </c>
      <c r="F1585" s="1">
        <f t="shared" si="699"/>
        <v>-4.3914336338723201</v>
      </c>
      <c r="G1585" s="1">
        <f t="shared" si="700"/>
        <v>1.9179575092209689E-2</v>
      </c>
      <c r="H1585">
        <v>2.0350000000000001</v>
      </c>
      <c r="I1585" s="1">
        <f t="shared" si="701"/>
        <v>54.537999999999997</v>
      </c>
      <c r="J1585">
        <v>6.2812999999999999</v>
      </c>
      <c r="K1585">
        <v>0.66369999999999996</v>
      </c>
      <c r="L1585">
        <v>1.4423999999999999</v>
      </c>
      <c r="M1585">
        <v>-0.33679999999999999</v>
      </c>
      <c r="N1585" s="10">
        <v>2.9935</v>
      </c>
      <c r="O1585" s="2">
        <f t="shared" si="716"/>
        <v>0.66385985204818976</v>
      </c>
      <c r="P1585" s="2">
        <f t="shared" si="717"/>
        <v>1.4425985803689894</v>
      </c>
      <c r="Q1585">
        <v>-7.1402999999999999</v>
      </c>
      <c r="R1585">
        <v>-129.3878</v>
      </c>
      <c r="S1585">
        <v>-4.9302999999999999</v>
      </c>
      <c r="T1585">
        <v>8.9082000000000008</v>
      </c>
      <c r="U1585">
        <v>28.829699999999999</v>
      </c>
      <c r="V1585">
        <v>-15.423999999999999</v>
      </c>
      <c r="W1585">
        <v>2241</v>
      </c>
      <c r="X1585">
        <v>5.9619999999999997</v>
      </c>
      <c r="Y1585" s="1">
        <f t="shared" si="702"/>
        <v>0.42760050378703318</v>
      </c>
      <c r="Z1585" s="1">
        <f t="shared" si="703"/>
        <v>-5.5469492694962437</v>
      </c>
      <c r="AA1585" s="1">
        <f t="shared" si="704"/>
        <v>-124.23122251462651</v>
      </c>
      <c r="AB1585" s="1">
        <f t="shared" si="705"/>
        <v>-7.6890887190779198</v>
      </c>
      <c r="AC1585" s="1">
        <f t="shared" si="706"/>
        <v>124.59248524291849</v>
      </c>
      <c r="AD1585" s="1">
        <f t="shared" si="707"/>
        <v>30.176414234988574</v>
      </c>
      <c r="AE1585" s="3">
        <f>AD1585/(K!D$3*AC1585^2)</f>
        <v>0.36112002669498966</v>
      </c>
      <c r="AF1585" s="1">
        <f t="shared" si="708"/>
        <v>7.5647237978002391</v>
      </c>
      <c r="AG1585" s="1">
        <f t="shared" si="709"/>
        <v>-1.2592160707506146</v>
      </c>
      <c r="AH1585" s="1">
        <f t="shared" si="710"/>
        <v>14.887695657775147</v>
      </c>
      <c r="AI1585" s="1">
        <f t="shared" si="711"/>
        <v>16.74676545630167</v>
      </c>
      <c r="AJ1585" s="1">
        <f t="shared" si="718"/>
        <v>8.298904033686874</v>
      </c>
      <c r="AK1585" s="1">
        <f t="shared" si="719"/>
        <v>16.332593343664513</v>
      </c>
      <c r="AL1585" s="2">
        <f>AI1585/(K!D$3*AC1585^2)</f>
        <v>0.2004079192955405</v>
      </c>
      <c r="AM1585" s="2">
        <f t="shared" si="720"/>
        <v>0.15063839121578249</v>
      </c>
      <c r="AN1585" s="4">
        <f t="shared" si="712"/>
        <v>1481.203038308214</v>
      </c>
      <c r="AO1585" s="4">
        <f t="shared" si="721"/>
        <v>-1319.8289523687756</v>
      </c>
      <c r="AP1585" s="4">
        <f t="shared" si="713"/>
        <v>17.332320891126557</v>
      </c>
      <c r="AQ1585" s="4">
        <f t="shared" si="714"/>
        <v>672.09639772517107</v>
      </c>
      <c r="AR1585" s="4">
        <f t="shared" si="715"/>
        <v>0</v>
      </c>
      <c r="AS1585" s="11">
        <f t="shared" si="722"/>
        <v>153.06400266611126</v>
      </c>
      <c r="AT1585" s="12">
        <f t="shared" si="723"/>
        <v>0.66095628661678452</v>
      </c>
      <c r="AU1585" s="14">
        <f t="shared" si="724"/>
        <v>48.627154518044101</v>
      </c>
    </row>
    <row r="1586" spans="1:47" x14ac:dyDescent="0.35">
      <c r="A1586" t="s">
        <v>35</v>
      </c>
      <c r="B1586">
        <v>96.3</v>
      </c>
      <c r="C1586" s="1">
        <f t="shared" si="696"/>
        <v>-2.6530668231011585E-2</v>
      </c>
      <c r="D1586" s="1">
        <f t="shared" si="697"/>
        <v>8.4445355533067392</v>
      </c>
      <c r="E1586" s="1">
        <f t="shared" si="698"/>
        <v>-140.79471527937403</v>
      </c>
      <c r="F1586" s="1">
        <f t="shared" si="699"/>
        <v>-8.3750024509478571</v>
      </c>
      <c r="G1586" s="1">
        <f t="shared" si="700"/>
        <v>-1.639567189855029E-2</v>
      </c>
      <c r="H1586">
        <v>-1.9819</v>
      </c>
      <c r="I1586" s="1">
        <f t="shared" si="701"/>
        <v>53.724000000000004</v>
      </c>
      <c r="J1586">
        <v>6.5242000000000004</v>
      </c>
      <c r="K1586">
        <v>-0.18720000000000001</v>
      </c>
      <c r="L1586">
        <v>1.4630000000000001</v>
      </c>
      <c r="M1586">
        <v>0.96799999999999997</v>
      </c>
      <c r="N1586" s="10">
        <v>2.4432999999999998</v>
      </c>
      <c r="O1586" s="2">
        <f t="shared" si="716"/>
        <v>-0.18737070760808106</v>
      </c>
      <c r="P1586" s="2">
        <f t="shared" si="717"/>
        <v>1.463300223328706</v>
      </c>
      <c r="Q1586">
        <v>8.3274000000000008</v>
      </c>
      <c r="R1586">
        <v>-139.93700000000001</v>
      </c>
      <c r="S1586">
        <v>-8.6641999999999992</v>
      </c>
      <c r="T1586">
        <v>-4.4150999999999998</v>
      </c>
      <c r="U1586">
        <v>32.3292</v>
      </c>
      <c r="V1586">
        <v>-10.900499999999999</v>
      </c>
      <c r="W1586">
        <v>2295</v>
      </c>
      <c r="X1586">
        <v>6.7759999999999998</v>
      </c>
      <c r="Y1586" s="1">
        <f t="shared" si="702"/>
        <v>0.38887702858744949</v>
      </c>
      <c r="Z1586" s="1">
        <f t="shared" si="703"/>
        <v>7.5860700688485148</v>
      </c>
      <c r="AA1586" s="1">
        <f t="shared" si="704"/>
        <v>-134.50867366306935</v>
      </c>
      <c r="AB1586" s="1">
        <f t="shared" si="705"/>
        <v>-10.494479476006603</v>
      </c>
      <c r="AC1586" s="1">
        <f t="shared" si="706"/>
        <v>135.13055113171075</v>
      </c>
      <c r="AD1586" s="1">
        <f t="shared" si="707"/>
        <v>34.080415872744744</v>
      </c>
      <c r="AE1586" s="3">
        <f>AD1586/(K!D$3*AC1586^2)</f>
        <v>0.34670924979946016</v>
      </c>
      <c r="AF1586" s="1">
        <f t="shared" si="708"/>
        <v>-2.5018655713610962</v>
      </c>
      <c r="AG1586" s="1">
        <f t="shared" si="709"/>
        <v>-1.5943761161116896</v>
      </c>
      <c r="AH1586" s="1">
        <f t="shared" si="710"/>
        <v>18.62675415374289</v>
      </c>
      <c r="AI1586" s="1">
        <f t="shared" si="711"/>
        <v>18.861530607052213</v>
      </c>
      <c r="AJ1586" s="1">
        <f t="shared" si="718"/>
        <v>-2.2700728804629597</v>
      </c>
      <c r="AK1586" s="1">
        <f t="shared" si="719"/>
        <v>16.901023755828177</v>
      </c>
      <c r="AL1586" s="2">
        <f>AI1586/(K!D$3*AC1586^2)</f>
        <v>0.19188343097862434</v>
      </c>
      <c r="AM1586" s="2">
        <f t="shared" si="720"/>
        <v>0.14051712100756555</v>
      </c>
      <c r="AN1586" s="4">
        <f t="shared" si="712"/>
        <v>1498.5452719298808</v>
      </c>
      <c r="AO1586" s="4">
        <f t="shared" si="721"/>
        <v>-1482.9194299297149</v>
      </c>
      <c r="AP1586" s="4">
        <f t="shared" si="713"/>
        <v>-67.642364791360606</v>
      </c>
      <c r="AQ1586" s="4">
        <f t="shared" si="714"/>
        <v>-204.96928268831311</v>
      </c>
      <c r="AR1586" s="4">
        <f t="shared" si="715"/>
        <v>0</v>
      </c>
      <c r="AS1586" s="11">
        <f t="shared" si="722"/>
        <v>187.64993869343357</v>
      </c>
      <c r="AT1586" s="12">
        <f t="shared" si="723"/>
        <v>0.65296090280169095</v>
      </c>
      <c r="AU1586" s="14">
        <f t="shared" si="724"/>
        <v>49.234784956344285</v>
      </c>
    </row>
    <row r="1587" spans="1:47" x14ac:dyDescent="0.35">
      <c r="A1587" t="s">
        <v>35</v>
      </c>
      <c r="B1587">
        <v>92.5</v>
      </c>
      <c r="C1587" s="1">
        <f t="shared" si="696"/>
        <v>-3.2671337397038383E-2</v>
      </c>
      <c r="D1587" s="1">
        <f t="shared" si="697"/>
        <v>1.3852981581472226</v>
      </c>
      <c r="E1587" s="1">
        <f t="shared" si="698"/>
        <v>-135.62536345097845</v>
      </c>
      <c r="F1587" s="1">
        <f t="shared" si="699"/>
        <v>-4.4887275081906273</v>
      </c>
      <c r="G1587" s="1">
        <f t="shared" si="700"/>
        <v>-6.2675646919245764E-3</v>
      </c>
      <c r="H1587">
        <v>-1.4919</v>
      </c>
      <c r="I1587" s="1">
        <f t="shared" si="701"/>
        <v>54.414000000000001</v>
      </c>
      <c r="J1587">
        <v>6.1291000000000002</v>
      </c>
      <c r="K1587">
        <v>-0.1221</v>
      </c>
      <c r="L1587">
        <v>1.5469999999999999</v>
      </c>
      <c r="M1587">
        <v>-1.0727</v>
      </c>
      <c r="N1587" s="10">
        <v>3.2096</v>
      </c>
      <c r="O1587" s="2">
        <f t="shared" si="716"/>
        <v>-0.12212284983639921</v>
      </c>
      <c r="P1587" s="2">
        <f t="shared" si="717"/>
        <v>1.5471478472890834</v>
      </c>
      <c r="Q1587">
        <v>1.3272999999999999</v>
      </c>
      <c r="R1587">
        <v>-134.58090000000001</v>
      </c>
      <c r="S1587">
        <v>-4.9058000000000002</v>
      </c>
      <c r="T1587">
        <v>-1.7751999999999999</v>
      </c>
      <c r="U1587">
        <v>31.968800000000002</v>
      </c>
      <c r="V1587">
        <v>-12.765700000000001</v>
      </c>
      <c r="W1587">
        <v>2313</v>
      </c>
      <c r="X1587">
        <v>6.0860000000000003</v>
      </c>
      <c r="Y1587" s="1">
        <f t="shared" si="702"/>
        <v>0.41063597450723038</v>
      </c>
      <c r="Z1587" s="1">
        <f t="shared" si="703"/>
        <v>1.020817667174605</v>
      </c>
      <c r="AA1587" s="1">
        <f t="shared" si="704"/>
        <v>-129.0615937800651</v>
      </c>
      <c r="AB1587" s="1">
        <f t="shared" si="705"/>
        <v>-7.1097553380741028</v>
      </c>
      <c r="AC1587" s="1">
        <f t="shared" si="706"/>
        <v>129.26130774028022</v>
      </c>
      <c r="AD1587" s="1">
        <f t="shared" si="707"/>
        <v>33.000940295744606</v>
      </c>
      <c r="AE1587" s="3">
        <f>AD1587/(K!D$3*AC1587^2)</f>
        <v>0.36690773065803156</v>
      </c>
      <c r="AF1587" s="1">
        <f t="shared" si="708"/>
        <v>-1.5145810763932674</v>
      </c>
      <c r="AG1587" s="1">
        <f t="shared" si="709"/>
        <v>-0.98115250525644626</v>
      </c>
      <c r="AH1587" s="1">
        <f t="shared" si="710"/>
        <v>17.593150396991454</v>
      </c>
      <c r="AI1587" s="1">
        <f t="shared" si="711"/>
        <v>17.685461740274132</v>
      </c>
      <c r="AJ1587" s="1">
        <f t="shared" si="718"/>
        <v>-1.5323492651798007</v>
      </c>
      <c r="AK1587" s="1">
        <f t="shared" si="719"/>
        <v>17.799543057295928</v>
      </c>
      <c r="AL1587" s="2">
        <f>AI1587/(K!D$3*AC1587^2)</f>
        <v>0.19662871950349112</v>
      </c>
      <c r="AM1587" s="2">
        <f t="shared" si="720"/>
        <v>0.14607497105083134</v>
      </c>
      <c r="AN1587" s="4">
        <f t="shared" si="712"/>
        <v>1490.1549537632764</v>
      </c>
      <c r="AO1587" s="4">
        <f t="shared" si="721"/>
        <v>-1484.6337156429793</v>
      </c>
      <c r="AP1587" s="4">
        <f t="shared" si="713"/>
        <v>-4.6875043195226178</v>
      </c>
      <c r="AQ1587" s="4">
        <f t="shared" si="714"/>
        <v>-128.07241664233661</v>
      </c>
      <c r="AR1587" s="4">
        <f t="shared" si="715"/>
        <v>0</v>
      </c>
      <c r="AS1587" s="11">
        <f t="shared" si="722"/>
        <v>184.92041880384778</v>
      </c>
      <c r="AT1587" s="12">
        <f t="shared" si="723"/>
        <v>0.64425203362009353</v>
      </c>
      <c r="AU1587" s="14">
        <f t="shared" si="724"/>
        <v>49.890381339502774</v>
      </c>
    </row>
    <row r="1588" spans="1:47" x14ac:dyDescent="0.35">
      <c r="A1588" t="s">
        <v>35</v>
      </c>
      <c r="B1588">
        <v>90.6</v>
      </c>
      <c r="C1588" s="1">
        <f t="shared" si="696"/>
        <v>-3.7033830730546564E-2</v>
      </c>
      <c r="D1588" s="1">
        <f t="shared" si="697"/>
        <v>5.5430635698699797</v>
      </c>
      <c r="E1588" s="1">
        <f t="shared" si="698"/>
        <v>-132.66887575162457</v>
      </c>
      <c r="F1588" s="1">
        <f t="shared" si="699"/>
        <v>-2.8269171987972941</v>
      </c>
      <c r="G1588" s="1">
        <f t="shared" si="700"/>
        <v>6.5090958521309972E-2</v>
      </c>
      <c r="H1588">
        <v>-2.4701</v>
      </c>
      <c r="I1588" s="1">
        <f t="shared" si="701"/>
        <v>54.893000000000001</v>
      </c>
      <c r="J1588">
        <v>5.7895000000000003</v>
      </c>
      <c r="K1588">
        <v>-0.49270000000000003</v>
      </c>
      <c r="L1588">
        <v>1.5153000000000001</v>
      </c>
      <c r="M1588">
        <v>-0.72870000000000001</v>
      </c>
      <c r="N1588" s="10">
        <v>3.2873000000000001</v>
      </c>
      <c r="O1588" s="2">
        <f t="shared" si="716"/>
        <v>-0.49290486970561265</v>
      </c>
      <c r="P1588" s="2">
        <f t="shared" si="717"/>
        <v>1.5154265971574579</v>
      </c>
      <c r="Q1588">
        <v>5.2934000000000001</v>
      </c>
      <c r="R1588">
        <v>-131.57599999999999</v>
      </c>
      <c r="S1588">
        <v>-3.3677999999999999</v>
      </c>
      <c r="T1588">
        <v>-6.7415000000000003</v>
      </c>
      <c r="U1588">
        <v>29.510200000000001</v>
      </c>
      <c r="V1588">
        <v>-14.6051</v>
      </c>
      <c r="W1588">
        <v>2253</v>
      </c>
      <c r="X1588">
        <v>5.6070000000000002</v>
      </c>
      <c r="Y1588" s="1">
        <f t="shared" si="702"/>
        <v>0.42297931694101665</v>
      </c>
      <c r="Z1588" s="1">
        <f t="shared" si="703"/>
        <v>4.1173060372910477</v>
      </c>
      <c r="AA1588" s="1">
        <f t="shared" si="704"/>
        <v>-126.42777363222817</v>
      </c>
      <c r="AB1588" s="1">
        <f t="shared" si="705"/>
        <v>-5.9157448097249148</v>
      </c>
      <c r="AC1588" s="1">
        <f t="shared" si="706"/>
        <v>126.63305331255513</v>
      </c>
      <c r="AD1588" s="1">
        <f t="shared" si="707"/>
        <v>30.502295664830129</v>
      </c>
      <c r="AE1588" s="3">
        <f>AD1588/(K!D$3*AC1588^2)</f>
        <v>0.35335074243954012</v>
      </c>
      <c r="AF1588" s="1">
        <f t="shared" si="708"/>
        <v>-5.7497582484837695</v>
      </c>
      <c r="AG1588" s="1">
        <f t="shared" si="709"/>
        <v>-0.94264963680251057</v>
      </c>
      <c r="AH1588" s="1">
        <f t="shared" si="710"/>
        <v>16.143965572978463</v>
      </c>
      <c r="AI1588" s="1">
        <f t="shared" si="711"/>
        <v>17.163214520458716</v>
      </c>
      <c r="AJ1588" s="1">
        <f t="shared" si="718"/>
        <v>-6.1721873255540816</v>
      </c>
      <c r="AK1588" s="1">
        <f t="shared" si="719"/>
        <v>17.33004682762018</v>
      </c>
      <c r="AL1588" s="2">
        <f>AI1588/(K!D$3*AC1588^2)</f>
        <v>0.19882551333491433</v>
      </c>
      <c r="AM1588" s="2">
        <f t="shared" si="720"/>
        <v>0.14871233158971905</v>
      </c>
      <c r="AN1588" s="4">
        <f t="shared" si="712"/>
        <v>1486.2132808112315</v>
      </c>
      <c r="AO1588" s="4">
        <f t="shared" si="721"/>
        <v>-1399.5005969103872</v>
      </c>
      <c r="AP1588" s="4">
        <f t="shared" si="713"/>
        <v>-22.193424850245275</v>
      </c>
      <c r="AQ1588" s="4">
        <f t="shared" si="714"/>
        <v>-499.73537717533077</v>
      </c>
      <c r="AR1588" s="4">
        <f t="shared" si="715"/>
        <v>0</v>
      </c>
      <c r="AS1588" s="11">
        <f t="shared" si="722"/>
        <v>199.60362423051805</v>
      </c>
      <c r="AT1588" s="12">
        <f t="shared" si="723"/>
        <v>0.65965968966321853</v>
      </c>
      <c r="AU1588" s="14">
        <f t="shared" si="724"/>
        <v>48.72607604522549</v>
      </c>
    </row>
    <row r="1589" spans="1:47" x14ac:dyDescent="0.35">
      <c r="A1589" t="s">
        <v>35</v>
      </c>
      <c r="B1589">
        <v>97</v>
      </c>
      <c r="C1589" s="1">
        <f t="shared" si="696"/>
        <v>-3.0936012195671821E-2</v>
      </c>
      <c r="D1589" s="1">
        <f t="shared" si="697"/>
        <v>6.8573540963924264</v>
      </c>
      <c r="E1589" s="1">
        <f t="shared" si="698"/>
        <v>-141.93968572957317</v>
      </c>
      <c r="F1589" s="1">
        <f t="shared" si="699"/>
        <v>-7.3918914648782348</v>
      </c>
      <c r="G1589" s="1">
        <f t="shared" si="700"/>
        <v>1.1201153527196084E-3</v>
      </c>
      <c r="H1589">
        <v>-2.2317</v>
      </c>
      <c r="I1589" s="1">
        <f t="shared" si="701"/>
        <v>54.372999999999998</v>
      </c>
      <c r="J1589">
        <v>6.2096999999999998</v>
      </c>
      <c r="K1589">
        <v>-0.1663</v>
      </c>
      <c r="L1589">
        <v>1.5078</v>
      </c>
      <c r="M1589">
        <v>0.16039999999999999</v>
      </c>
      <c r="N1589" s="10">
        <v>2.4666000000000001</v>
      </c>
      <c r="O1589" s="2">
        <f t="shared" si="716"/>
        <v>-0.16631294453138068</v>
      </c>
      <c r="P1589" s="2">
        <f t="shared" si="717"/>
        <v>1.5079915908135462</v>
      </c>
      <c r="Q1589">
        <v>6.7346000000000004</v>
      </c>
      <c r="R1589">
        <v>-140.77289999999999</v>
      </c>
      <c r="S1589">
        <v>-7.7244999999999999</v>
      </c>
      <c r="T1589">
        <v>-3.968</v>
      </c>
      <c r="U1589">
        <v>37.716099999999997</v>
      </c>
      <c r="V1589">
        <v>-10.7515</v>
      </c>
      <c r="W1589">
        <v>2453</v>
      </c>
      <c r="X1589">
        <v>6.1269999999999998</v>
      </c>
      <c r="Y1589" s="1">
        <f t="shared" si="702"/>
        <v>0.39368167430675971</v>
      </c>
      <c r="Z1589" s="1">
        <f t="shared" si="703"/>
        <v>6.0762896545678151</v>
      </c>
      <c r="AA1589" s="1">
        <f t="shared" si="704"/>
        <v>-134.51561703141257</v>
      </c>
      <c r="AB1589" s="1">
        <f t="shared" si="705"/>
        <v>-9.5082257255327978</v>
      </c>
      <c r="AC1589" s="1">
        <f t="shared" si="706"/>
        <v>134.98806939042998</v>
      </c>
      <c r="AD1589" s="1">
        <f t="shared" si="707"/>
        <v>39.271656898360241</v>
      </c>
      <c r="AE1589" s="3">
        <f>AD1589/(K!D$3*AC1589^2)</f>
        <v>0.40036498804687548</v>
      </c>
      <c r="AF1589" s="1">
        <f t="shared" si="708"/>
        <v>-2.2002440523313345</v>
      </c>
      <c r="AG1589" s="1">
        <f t="shared" si="709"/>
        <v>-1.4181078109858021</v>
      </c>
      <c r="AH1589" s="1">
        <f t="shared" si="710"/>
        <v>18.656301623421403</v>
      </c>
      <c r="AI1589" s="1">
        <f t="shared" si="711"/>
        <v>18.839047054388775</v>
      </c>
      <c r="AJ1589" s="1">
        <f t="shared" si="718"/>
        <v>-2.0460323881268074</v>
      </c>
      <c r="AK1589" s="1">
        <f t="shared" si="719"/>
        <v>17.348710623140775</v>
      </c>
      <c r="AL1589" s="2">
        <f>AI1589/(K!D$3*AC1589^2)</f>
        <v>0.19205950154498874</v>
      </c>
      <c r="AM1589" s="2">
        <f t="shared" si="720"/>
        <v>0.14072005105828403</v>
      </c>
      <c r="AN1589" s="4">
        <f t="shared" si="712"/>
        <v>1499.1270710922086</v>
      </c>
      <c r="AO1589" s="4">
        <f t="shared" si="721"/>
        <v>-1487.3376651850024</v>
      </c>
      <c r="AP1589" s="4">
        <f t="shared" si="713"/>
        <v>-54.493818367384826</v>
      </c>
      <c r="AQ1589" s="4">
        <f t="shared" si="714"/>
        <v>-179.55241230145725</v>
      </c>
      <c r="AR1589" s="4">
        <f t="shared" si="715"/>
        <v>0</v>
      </c>
      <c r="AS1589" s="11">
        <f t="shared" si="722"/>
        <v>186.7261485931628</v>
      </c>
      <c r="AT1589" s="12">
        <f t="shared" si="723"/>
        <v>0.61114026542690936</v>
      </c>
      <c r="AU1589" s="14">
        <f t="shared" si="724"/>
        <v>52.328002677610435</v>
      </c>
    </row>
    <row r="1590" spans="1:47" x14ac:dyDescent="0.35">
      <c r="A1590" t="s">
        <v>35</v>
      </c>
      <c r="B1590">
        <v>91.4</v>
      </c>
      <c r="C1590" s="1">
        <f t="shared" si="696"/>
        <v>-3.2615194143114E-2</v>
      </c>
      <c r="D1590" s="1">
        <f t="shared" si="697"/>
        <v>-4.3987654390807291</v>
      </c>
      <c r="E1590" s="1">
        <f t="shared" si="698"/>
        <v>-133.91406192035996</v>
      </c>
      <c r="F1590" s="1">
        <f t="shared" si="699"/>
        <v>-2.9855172152847831</v>
      </c>
      <c r="G1590" s="1">
        <f t="shared" si="700"/>
        <v>4.3800302079901599E-2</v>
      </c>
      <c r="H1590">
        <v>1.8039000000000001</v>
      </c>
      <c r="I1590" s="1">
        <f t="shared" si="701"/>
        <v>54.350999999999999</v>
      </c>
      <c r="J1590">
        <v>5.7911000000000001</v>
      </c>
      <c r="K1590">
        <v>0.73699999999999999</v>
      </c>
      <c r="L1590">
        <v>1.3571</v>
      </c>
      <c r="M1590">
        <v>0.80220000000000002</v>
      </c>
      <c r="N1590" s="10">
        <v>3.1917</v>
      </c>
      <c r="O1590" s="2">
        <f t="shared" si="716"/>
        <v>0.73706972043400021</v>
      </c>
      <c r="P1590" s="2">
        <f t="shared" si="717"/>
        <v>1.3571667961649625</v>
      </c>
      <c r="Q1590">
        <v>-4.0867000000000004</v>
      </c>
      <c r="R1590">
        <v>-132.89410000000001</v>
      </c>
      <c r="S1590">
        <v>-3.4992000000000001</v>
      </c>
      <c r="T1590">
        <v>9.5680999999999994</v>
      </c>
      <c r="U1590">
        <v>31.272600000000001</v>
      </c>
      <c r="V1590">
        <v>-15.7498</v>
      </c>
      <c r="W1590">
        <v>2199</v>
      </c>
      <c r="X1590">
        <v>6.149</v>
      </c>
      <c r="Y1590" s="1">
        <f t="shared" si="702"/>
        <v>0.41543793768718612</v>
      </c>
      <c r="Z1590" s="1">
        <f t="shared" si="703"/>
        <v>-2.4112895732883466</v>
      </c>
      <c r="AA1590" s="1">
        <f t="shared" si="704"/>
        <v>-127.41814969530181</v>
      </c>
      <c r="AB1590" s="1">
        <f t="shared" si="705"/>
        <v>-6.257049430777605</v>
      </c>
      <c r="AC1590" s="1">
        <f t="shared" si="706"/>
        <v>127.59447424069658</v>
      </c>
      <c r="AD1590" s="1">
        <f t="shared" si="707"/>
        <v>32.215621747335732</v>
      </c>
      <c r="AE1590" s="3">
        <f>AD1590/(K!D$3*AC1590^2)</f>
        <v>0.36759570015569876</v>
      </c>
      <c r="AF1590" s="1">
        <f t="shared" si="708"/>
        <v>8.9592868575921809</v>
      </c>
      <c r="AG1590" s="1">
        <f t="shared" si="709"/>
        <v>-0.89850253995615859</v>
      </c>
      <c r="AH1590" s="1">
        <f t="shared" si="710"/>
        <v>14.844392262118973</v>
      </c>
      <c r="AI1590" s="1">
        <f t="shared" si="711"/>
        <v>17.36180029382291</v>
      </c>
      <c r="AJ1590" s="1">
        <f t="shared" si="718"/>
        <v>9.2776289587102951</v>
      </c>
      <c r="AK1590" s="1">
        <f t="shared" si="719"/>
        <v>15.371844401743225</v>
      </c>
      <c r="AL1590" s="2">
        <f>AI1590/(K!D$3*AC1590^2)</f>
        <v>0.19810647098558817</v>
      </c>
      <c r="AM1590" s="2">
        <f t="shared" si="720"/>
        <v>0.14784446404379675</v>
      </c>
      <c r="AN1590" s="4">
        <f t="shared" si="712"/>
        <v>1488.7576651334743</v>
      </c>
      <c r="AO1590" s="4">
        <f t="shared" si="721"/>
        <v>-1274.9115336597408</v>
      </c>
      <c r="AP1590" s="4">
        <f t="shared" si="713"/>
        <v>-13.618674272348954</v>
      </c>
      <c r="AQ1590" s="4">
        <f t="shared" si="714"/>
        <v>768.64458532283015</v>
      </c>
      <c r="AR1590" s="4">
        <f t="shared" si="715"/>
        <v>0</v>
      </c>
      <c r="AS1590" s="11">
        <f t="shared" si="722"/>
        <v>148.8870492419133</v>
      </c>
      <c r="AT1590" s="12">
        <f t="shared" si="723"/>
        <v>0.67701576404432662</v>
      </c>
      <c r="AU1590" s="14">
        <f t="shared" si="724"/>
        <v>47.389117839738987</v>
      </c>
    </row>
    <row r="1591" spans="1:47" x14ac:dyDescent="0.35">
      <c r="A1591" t="s">
        <v>35</v>
      </c>
      <c r="B1591">
        <v>90.8</v>
      </c>
      <c r="C1591" s="1">
        <f t="shared" si="696"/>
        <v>-3.4792301727906746E-2</v>
      </c>
      <c r="D1591" s="1">
        <f t="shared" si="697"/>
        <v>6.9030819225691769</v>
      </c>
      <c r="E1591" s="1">
        <f t="shared" si="698"/>
        <v>-132.85413098643187</v>
      </c>
      <c r="F1591" s="1">
        <f t="shared" si="699"/>
        <v>-4.4716644249266464</v>
      </c>
      <c r="G1591" s="1">
        <f t="shared" si="700"/>
        <v>6.4837261360125353E-2</v>
      </c>
      <c r="H1591">
        <v>-2.5678000000000001</v>
      </c>
      <c r="I1591" s="1">
        <f t="shared" si="701"/>
        <v>54.605000000000004</v>
      </c>
      <c r="J1591">
        <v>5.6353999999999997</v>
      </c>
      <c r="K1591">
        <v>-0.91969999999999996</v>
      </c>
      <c r="L1591">
        <v>1.2536</v>
      </c>
      <c r="M1591">
        <v>-0.72399999999999998</v>
      </c>
      <c r="N1591" s="10">
        <v>2.2711999999999999</v>
      </c>
      <c r="O1591" s="2">
        <f t="shared" si="716"/>
        <v>-0.91985830402680224</v>
      </c>
      <c r="P1591" s="2">
        <f t="shared" si="717"/>
        <v>1.2538167247785335</v>
      </c>
      <c r="Q1591">
        <v>6.4873000000000003</v>
      </c>
      <c r="R1591">
        <v>-131.8596</v>
      </c>
      <c r="S1591">
        <v>-5.0613000000000001</v>
      </c>
      <c r="T1591">
        <v>-11.9504</v>
      </c>
      <c r="U1591">
        <v>28.584800000000001</v>
      </c>
      <c r="V1591">
        <v>-16.947299999999998</v>
      </c>
      <c r="W1591">
        <v>2299</v>
      </c>
      <c r="X1591">
        <v>5.8949999999999996</v>
      </c>
      <c r="Y1591" s="1">
        <f t="shared" si="702"/>
        <v>0.41926176559337613</v>
      </c>
      <c r="Z1591" s="1">
        <f t="shared" si="703"/>
        <v>4.3979090207956357</v>
      </c>
      <c r="AA1591" s="1">
        <f t="shared" si="704"/>
        <v>-126.86187412786509</v>
      </c>
      <c r="AB1591" s="1">
        <f t="shared" si="705"/>
        <v>-8.0243418849469581</v>
      </c>
      <c r="AC1591" s="1">
        <f t="shared" si="706"/>
        <v>127.19145715682322</v>
      </c>
      <c r="AD1591" s="1">
        <f t="shared" si="707"/>
        <v>29.884572463268828</v>
      </c>
      <c r="AE1591" s="3">
        <f>AD1591/(K!D$3*AC1591^2)</f>
        <v>0.34316169172736105</v>
      </c>
      <c r="AF1591" s="1">
        <f t="shared" si="708"/>
        <v>-10.917078786793187</v>
      </c>
      <c r="AG1591" s="1">
        <f t="shared" si="709"/>
        <v>-1.2223344958790925</v>
      </c>
      <c r="AH1591" s="1">
        <f t="shared" si="710"/>
        <v>13.341321595732886</v>
      </c>
      <c r="AI1591" s="1">
        <f t="shared" si="711"/>
        <v>17.282001411226492</v>
      </c>
      <c r="AJ1591" s="1">
        <f t="shared" si="718"/>
        <v>-11.514052695708699</v>
      </c>
      <c r="AK1591" s="1">
        <f t="shared" si="719"/>
        <v>14.070859328183666</v>
      </c>
      <c r="AL1591" s="2">
        <f>AI1591/(K!D$3*AC1591^2)</f>
        <v>0.1984475718366169</v>
      </c>
      <c r="AM1591" s="2">
        <f t="shared" si="720"/>
        <v>0.14825559928640628</v>
      </c>
      <c r="AN1591" s="4">
        <f t="shared" si="712"/>
        <v>1488.1822630303998</v>
      </c>
      <c r="AO1591" s="4">
        <f t="shared" si="721"/>
        <v>-1152.5073028138181</v>
      </c>
      <c r="AP1591" s="4">
        <f t="shared" si="713"/>
        <v>19.585261260058676</v>
      </c>
      <c r="AQ1591" s="4">
        <f t="shared" si="714"/>
        <v>-941.2915502119813</v>
      </c>
      <c r="AR1591" s="4">
        <f t="shared" si="715"/>
        <v>0</v>
      </c>
      <c r="AS1591" s="11">
        <f t="shared" si="722"/>
        <v>219.29314202242546</v>
      </c>
      <c r="AT1591" s="12">
        <f t="shared" si="723"/>
        <v>0.64731720879965193</v>
      </c>
      <c r="AU1591" s="14">
        <f t="shared" si="724"/>
        <v>49.660365023283852</v>
      </c>
    </row>
    <row r="1592" spans="1:47" x14ac:dyDescent="0.35">
      <c r="A1592" t="s">
        <v>35</v>
      </c>
      <c r="B1592">
        <v>91.2</v>
      </c>
      <c r="C1592" s="1">
        <f t="shared" si="696"/>
        <v>-3.534956320776321E-2</v>
      </c>
      <c r="D1592" s="1">
        <f t="shared" si="697"/>
        <v>8.5063958758705631</v>
      </c>
      <c r="E1592" s="1">
        <f t="shared" si="698"/>
        <v>-133.4832134413912</v>
      </c>
      <c r="F1592" s="1">
        <f t="shared" si="699"/>
        <v>-2.498721358410013</v>
      </c>
      <c r="G1592" s="1">
        <f t="shared" si="700"/>
        <v>8.9179299763912923E-3</v>
      </c>
      <c r="H1592">
        <v>-2.5065</v>
      </c>
      <c r="I1592" s="1">
        <f t="shared" si="701"/>
        <v>54.698999999999998</v>
      </c>
      <c r="J1592">
        <v>5.8144999999999998</v>
      </c>
      <c r="K1592">
        <v>-0.55430000000000001</v>
      </c>
      <c r="L1592">
        <v>1.4807999999999999</v>
      </c>
      <c r="M1592">
        <v>0.33450000000000002</v>
      </c>
      <c r="N1592" s="10">
        <v>3.4622000000000002</v>
      </c>
      <c r="O1592" s="2">
        <f t="shared" si="716"/>
        <v>-0.55448778335661508</v>
      </c>
      <c r="P1592" s="2">
        <f t="shared" si="717"/>
        <v>1.4808899858647129</v>
      </c>
      <c r="Q1592">
        <v>8.2134999999999998</v>
      </c>
      <c r="R1592">
        <v>-132.3758</v>
      </c>
      <c r="S1592">
        <v>-3.0213999999999999</v>
      </c>
      <c r="T1592">
        <v>-8.2857000000000003</v>
      </c>
      <c r="U1592">
        <v>31.327500000000001</v>
      </c>
      <c r="V1592">
        <v>-14.786</v>
      </c>
      <c r="W1592">
        <v>2333</v>
      </c>
      <c r="X1592">
        <v>5.8010000000000002</v>
      </c>
      <c r="Y1592" s="1">
        <f t="shared" si="702"/>
        <v>0.4198543080580765</v>
      </c>
      <c r="Z1592" s="1">
        <f t="shared" si="703"/>
        <v>6.7670024557321611</v>
      </c>
      <c r="AA1592" s="1">
        <f t="shared" si="704"/>
        <v>-126.90672052354651</v>
      </c>
      <c r="AB1592" s="1">
        <f t="shared" si="705"/>
        <v>-5.6027042578833726</v>
      </c>
      <c r="AC1592" s="1">
        <f t="shared" si="706"/>
        <v>127.210448986232</v>
      </c>
      <c r="AD1592" s="1">
        <f t="shared" si="707"/>
        <v>32.459279045008628</v>
      </c>
      <c r="AE1592" s="3">
        <f>AD1592/(K!D$3*AC1592^2)</f>
        <v>0.37261551766211815</v>
      </c>
      <c r="AF1592" s="1">
        <f t="shared" si="708"/>
        <v>-6.5590177757069172</v>
      </c>
      <c r="AG1592" s="1">
        <f t="shared" si="709"/>
        <v>-1.0542790675870677</v>
      </c>
      <c r="AH1592" s="1">
        <f t="shared" si="710"/>
        <v>15.958402491598964</v>
      </c>
      <c r="AI1592" s="1">
        <f t="shared" si="711"/>
        <v>17.285914167849601</v>
      </c>
      <c r="AJ1592" s="1">
        <f t="shared" si="718"/>
        <v>-6.937249045118314</v>
      </c>
      <c r="AK1592" s="1">
        <f t="shared" si="719"/>
        <v>16.878657175849295</v>
      </c>
      <c r="AL1592" s="2">
        <f>AI1592/(K!D$3*AC1592^2)</f>
        <v>0.198433238365677</v>
      </c>
      <c r="AM1592" s="2">
        <f t="shared" si="720"/>
        <v>0.14823830237462104</v>
      </c>
      <c r="AN1592" s="4">
        <f t="shared" si="712"/>
        <v>1488.2308222803942</v>
      </c>
      <c r="AO1592" s="4">
        <f t="shared" si="721"/>
        <v>-1374.6559604553761</v>
      </c>
      <c r="AP1592" s="4">
        <f t="shared" si="713"/>
        <v>-48.216220257550162</v>
      </c>
      <c r="AQ1592" s="4">
        <f t="shared" si="714"/>
        <v>-568.17881593206278</v>
      </c>
      <c r="AR1592" s="4">
        <f t="shared" si="715"/>
        <v>0</v>
      </c>
      <c r="AS1592" s="11">
        <f t="shared" si="722"/>
        <v>202.3430135716751</v>
      </c>
      <c r="AT1592" s="12">
        <f t="shared" si="723"/>
        <v>0.63790433873998897</v>
      </c>
      <c r="AU1592" s="14">
        <f t="shared" si="724"/>
        <v>50.364271772618117</v>
      </c>
    </row>
    <row r="1593" spans="1:47" x14ac:dyDescent="0.35">
      <c r="A1593" t="s">
        <v>35</v>
      </c>
      <c r="B1593">
        <v>97.8</v>
      </c>
      <c r="C1593" s="1">
        <f t="shared" si="696"/>
        <v>-3.3451628149268338E-2</v>
      </c>
      <c r="D1593" s="1">
        <f t="shared" si="697"/>
        <v>11.276497307356095</v>
      </c>
      <c r="E1593" s="1">
        <f t="shared" si="698"/>
        <v>-142.91280987315307</v>
      </c>
      <c r="F1593" s="1">
        <f t="shared" si="699"/>
        <v>-4.765323895828792</v>
      </c>
      <c r="G1593" s="1">
        <f t="shared" si="700"/>
        <v>2.4823333464482289E-2</v>
      </c>
      <c r="H1593">
        <v>-2.8525</v>
      </c>
      <c r="I1593" s="1">
        <f t="shared" si="701"/>
        <v>54.762</v>
      </c>
      <c r="J1593">
        <v>5.8871000000000002</v>
      </c>
      <c r="K1593">
        <v>-0.88749999999999996</v>
      </c>
      <c r="L1593">
        <v>1.2058</v>
      </c>
      <c r="M1593">
        <v>0.46899999999999997</v>
      </c>
      <c r="N1593" s="10">
        <v>2.8532999999999999</v>
      </c>
      <c r="O1593" s="2">
        <f t="shared" si="716"/>
        <v>-0.88769935887672125</v>
      </c>
      <c r="P1593" s="2">
        <f t="shared" si="717"/>
        <v>1.2059687736134659</v>
      </c>
      <c r="Q1593">
        <v>10.8003</v>
      </c>
      <c r="R1593">
        <v>-141.79679999999999</v>
      </c>
      <c r="S1593">
        <v>-5.2770000000000001</v>
      </c>
      <c r="T1593">
        <v>-14.2354</v>
      </c>
      <c r="U1593">
        <v>33.361899999999999</v>
      </c>
      <c r="V1593">
        <v>-15.295999999999999</v>
      </c>
      <c r="W1593">
        <v>2078</v>
      </c>
      <c r="X1593">
        <v>5.7380000000000004</v>
      </c>
      <c r="Y1593" s="1">
        <f t="shared" si="702"/>
        <v>0.39112801632390853</v>
      </c>
      <c r="Z1593" s="1">
        <f t="shared" si="703"/>
        <v>8.4925654255674115</v>
      </c>
      <c r="AA1593" s="1">
        <f t="shared" si="704"/>
        <v>-136.38842298925476</v>
      </c>
      <c r="AB1593" s="1">
        <f t="shared" si="705"/>
        <v>-7.7566709646740444</v>
      </c>
      <c r="AC1593" s="1">
        <f t="shared" si="706"/>
        <v>136.87253755760369</v>
      </c>
      <c r="AD1593" s="1">
        <f t="shared" si="707"/>
        <v>35.083656466185992</v>
      </c>
      <c r="AE1593" s="3">
        <f>AD1593/(K!D$3*AC1593^2)</f>
        <v>0.34788832206555614</v>
      </c>
      <c r="AF1593" s="1">
        <f t="shared" si="708"/>
        <v>-12.058555373430398</v>
      </c>
      <c r="AG1593" s="1">
        <f t="shared" si="709"/>
        <v>-1.5976664952589772</v>
      </c>
      <c r="AH1593" s="1">
        <f t="shared" si="710"/>
        <v>14.889782463437307</v>
      </c>
      <c r="AI1593" s="1">
        <f t="shared" si="711"/>
        <v>19.226724050982927</v>
      </c>
      <c r="AJ1593" s="1">
        <f t="shared" si="718"/>
        <v>-11.068388212517235</v>
      </c>
      <c r="AK1593" s="1">
        <f t="shared" si="719"/>
        <v>13.667134047282779</v>
      </c>
      <c r="AL1593" s="2">
        <f>AI1593/(K!D$3*AC1593^2)</f>
        <v>0.19065152959072595</v>
      </c>
      <c r="AM1593" s="2">
        <f t="shared" si="720"/>
        <v>0.13910419138127389</v>
      </c>
      <c r="AN1593" s="4">
        <f t="shared" si="712"/>
        <v>1502.6007855882863</v>
      </c>
      <c r="AO1593" s="4">
        <f t="shared" si="721"/>
        <v>-1166.6216037245583</v>
      </c>
      <c r="AP1593" s="4">
        <f t="shared" si="713"/>
        <v>-18.795684662958244</v>
      </c>
      <c r="AQ1593" s="4">
        <f t="shared" si="714"/>
        <v>-946.81037003812241</v>
      </c>
      <c r="AR1593" s="4">
        <f t="shared" si="715"/>
        <v>0</v>
      </c>
      <c r="AS1593" s="11">
        <f t="shared" si="722"/>
        <v>219.00243380628694</v>
      </c>
      <c r="AT1593" s="12">
        <f t="shared" si="723"/>
        <v>0.72309951183266907</v>
      </c>
      <c r="AU1593" s="14">
        <f t="shared" si="724"/>
        <v>43.689021620654472</v>
      </c>
    </row>
    <row r="1594" spans="1:47" x14ac:dyDescent="0.35">
      <c r="A1594" t="s">
        <v>35</v>
      </c>
      <c r="B1594">
        <v>95.8</v>
      </c>
      <c r="C1594" s="1">
        <f t="shared" si="696"/>
        <v>-2.8341889392470097E-2</v>
      </c>
      <c r="D1594" s="1">
        <f t="shared" si="697"/>
        <v>-4.229007124226662</v>
      </c>
      <c r="E1594" s="1">
        <f t="shared" si="698"/>
        <v>-140.32639306135536</v>
      </c>
      <c r="F1594" s="1">
        <f t="shared" si="699"/>
        <v>-4.2613753231619889</v>
      </c>
      <c r="G1594" s="1">
        <f t="shared" si="700"/>
        <v>5.7148696924443243E-2</v>
      </c>
      <c r="H1594">
        <v>1.6252</v>
      </c>
      <c r="I1594" s="1">
        <f t="shared" si="701"/>
        <v>53.963999999999999</v>
      </c>
      <c r="J1594">
        <v>6.7530000000000001</v>
      </c>
      <c r="K1594">
        <v>0.21029999999999999</v>
      </c>
      <c r="L1594">
        <v>1.4705999999999999</v>
      </c>
      <c r="M1594">
        <v>0.25190000000000001</v>
      </c>
      <c r="N1594" s="10">
        <v>4.1510999999999996</v>
      </c>
      <c r="O1594" s="2">
        <f t="shared" si="716"/>
        <v>0.21031547088733715</v>
      </c>
      <c r="P1594" s="2">
        <f t="shared" si="717"/>
        <v>1.4706089159998452</v>
      </c>
      <c r="Q1594">
        <v>-4.1237000000000004</v>
      </c>
      <c r="R1594">
        <v>-139.40090000000001</v>
      </c>
      <c r="S1594">
        <v>-4.6036999999999999</v>
      </c>
      <c r="T1594">
        <v>3.7155999999999998</v>
      </c>
      <c r="U1594">
        <v>32.654600000000002</v>
      </c>
      <c r="V1594">
        <v>-12.0784</v>
      </c>
      <c r="W1594">
        <v>2327</v>
      </c>
      <c r="X1594">
        <v>6.5359999999999996</v>
      </c>
      <c r="Y1594" s="1">
        <f t="shared" si="702"/>
        <v>0.39237880826640553</v>
      </c>
      <c r="Z1594" s="1">
        <f t="shared" si="703"/>
        <v>-3.5000457742293341</v>
      </c>
      <c r="AA1594" s="1">
        <f t="shared" si="704"/>
        <v>-133.91990654514728</v>
      </c>
      <c r="AB1594" s="1">
        <f t="shared" si="705"/>
        <v>-6.631029422044465</v>
      </c>
      <c r="AC1594" s="1">
        <f t="shared" si="706"/>
        <v>134.12964713544392</v>
      </c>
      <c r="AD1594" s="1">
        <f t="shared" si="707"/>
        <v>33.693969690667167</v>
      </c>
      <c r="AE1594" s="3">
        <f>AD1594/(K!D$3*AC1594^2)</f>
        <v>0.34791267849648394</v>
      </c>
      <c r="AF1594" s="1">
        <f t="shared" si="708"/>
        <v>2.8363727840084083</v>
      </c>
      <c r="AG1594" s="1">
        <f t="shared" si="709"/>
        <v>-0.98668191251159243</v>
      </c>
      <c r="AH1594" s="1">
        <f t="shared" si="710"/>
        <v>18.4298556315035</v>
      </c>
      <c r="AI1594" s="1">
        <f t="shared" si="711"/>
        <v>18.672925061821527</v>
      </c>
      <c r="AJ1594" s="1">
        <f t="shared" si="718"/>
        <v>2.6201469395496648</v>
      </c>
      <c r="AK1594" s="1">
        <f t="shared" si="719"/>
        <v>17.024888301524086</v>
      </c>
      <c r="AL1594" s="2">
        <f>AI1594/(K!D$3*AC1594^2)</f>
        <v>0.192810388127758</v>
      </c>
      <c r="AM1594" s="2">
        <f t="shared" si="720"/>
        <v>0.14158828084269703</v>
      </c>
      <c r="AN1594" s="4">
        <f t="shared" si="712"/>
        <v>1498.7844107958263</v>
      </c>
      <c r="AO1594" s="4">
        <f t="shared" si="721"/>
        <v>-1480.876507651679</v>
      </c>
      <c r="AP1594" s="4">
        <f t="shared" si="713"/>
        <v>27.345902276538563</v>
      </c>
      <c r="AQ1594" s="4">
        <f t="shared" si="714"/>
        <v>229.37236267397449</v>
      </c>
      <c r="AR1594" s="4">
        <f t="shared" si="715"/>
        <v>0</v>
      </c>
      <c r="AS1594" s="11">
        <f t="shared" si="722"/>
        <v>171.25076926588309</v>
      </c>
      <c r="AT1594" s="12">
        <f t="shared" si="723"/>
        <v>0.64408440515506071</v>
      </c>
      <c r="AU1594" s="14">
        <f t="shared" si="724"/>
        <v>49.902938021962981</v>
      </c>
    </row>
    <row r="1595" spans="1:47" x14ac:dyDescent="0.35">
      <c r="A1595" t="s">
        <v>35</v>
      </c>
      <c r="B1595">
        <v>93.9</v>
      </c>
      <c r="C1595" s="1">
        <f t="shared" si="696"/>
        <v>-3.3850470382737405E-2</v>
      </c>
      <c r="D1595" s="1">
        <f t="shared" si="697"/>
        <v>14.661541396392549</v>
      </c>
      <c r="E1595" s="1">
        <f t="shared" si="698"/>
        <v>-136.90063752623652</v>
      </c>
      <c r="F1595" s="1">
        <f t="shared" si="699"/>
        <v>-1.9166046425373795</v>
      </c>
      <c r="G1595" s="1">
        <f t="shared" si="700"/>
        <v>3.7125909305444793E-2</v>
      </c>
      <c r="H1595">
        <v>-3.6339000000000001</v>
      </c>
      <c r="I1595" s="1">
        <f t="shared" si="701"/>
        <v>54.616999999999997</v>
      </c>
      <c r="J1595">
        <v>5.1031000000000004</v>
      </c>
      <c r="K1595">
        <v>-0.98770000000000002</v>
      </c>
      <c r="L1595">
        <v>1.1646000000000001</v>
      </c>
      <c r="M1595">
        <v>1.0757000000000001</v>
      </c>
      <c r="N1595" s="10">
        <v>2.8622000000000001</v>
      </c>
      <c r="O1595" s="2">
        <f t="shared" si="716"/>
        <v>-0.98795483658039895</v>
      </c>
      <c r="P1595" s="2">
        <f t="shared" si="717"/>
        <v>1.1646245555568133</v>
      </c>
      <c r="Q1595">
        <v>14.1487</v>
      </c>
      <c r="R1595">
        <v>-135.88730000000001</v>
      </c>
      <c r="S1595">
        <v>-2.5148000000000001</v>
      </c>
      <c r="T1595">
        <v>-15.1502</v>
      </c>
      <c r="U1595">
        <v>29.935700000000001</v>
      </c>
      <c r="V1595">
        <v>-17.671700000000001</v>
      </c>
      <c r="W1595">
        <v>2492</v>
      </c>
      <c r="X1595">
        <v>5.883</v>
      </c>
      <c r="Y1595" s="1">
        <f t="shared" si="702"/>
        <v>0.40668877245890867</v>
      </c>
      <c r="Z1595" s="1">
        <f t="shared" si="703"/>
        <v>11.580833276139069</v>
      </c>
      <c r="AA1595" s="1">
        <f t="shared" si="704"/>
        <v>-130.81338098338745</v>
      </c>
      <c r="AB1595" s="1">
        <f t="shared" si="705"/>
        <v>-5.5100456326684277</v>
      </c>
      <c r="AC1595" s="1">
        <f t="shared" si="706"/>
        <v>131.44054529158302</v>
      </c>
      <c r="AD1595" s="1">
        <f t="shared" si="707"/>
        <v>31.735644392904991</v>
      </c>
      <c r="AE1595" s="3">
        <f>AD1595/(K!D$3*AC1595^2)</f>
        <v>0.34123711025900855</v>
      </c>
      <c r="AF1595" s="1">
        <f t="shared" si="708"/>
        <v>-12.35406730129759</v>
      </c>
      <c r="AG1595" s="1">
        <f t="shared" si="709"/>
        <v>-1.6485187927093747</v>
      </c>
      <c r="AH1595" s="1">
        <f t="shared" si="710"/>
        <v>13.171927789514029</v>
      </c>
      <c r="AI1595" s="1">
        <f t="shared" si="711"/>
        <v>18.133953644671042</v>
      </c>
      <c r="AJ1595" s="1">
        <f t="shared" si="718"/>
        <v>-12.259861927708421</v>
      </c>
      <c r="AK1595" s="1">
        <f t="shared" si="719"/>
        <v>13.071485858282976</v>
      </c>
      <c r="AL1595" s="2">
        <f>AI1595/(K!D$3*AC1595^2)</f>
        <v>0.19498510453002757</v>
      </c>
      <c r="AM1595" s="2">
        <f t="shared" si="720"/>
        <v>0.14412877516659583</v>
      </c>
      <c r="AN1595" s="4">
        <f t="shared" si="712"/>
        <v>1495.0892700243123</v>
      </c>
      <c r="AO1595" s="4">
        <f t="shared" si="721"/>
        <v>-1086.5012326501987</v>
      </c>
      <c r="AP1595" s="4">
        <f t="shared" si="713"/>
        <v>-52.984635492996453</v>
      </c>
      <c r="AQ1595" s="4">
        <f t="shared" si="714"/>
        <v>-1025.6703296835226</v>
      </c>
      <c r="AR1595" s="4">
        <f t="shared" si="715"/>
        <v>0</v>
      </c>
      <c r="AS1595" s="11">
        <f t="shared" si="722"/>
        <v>223.16485395638796</v>
      </c>
      <c r="AT1595" s="12">
        <f t="shared" si="723"/>
        <v>0.59995556582035003</v>
      </c>
      <c r="AU1595" s="14">
        <f t="shared" si="724"/>
        <v>53.133284651576538</v>
      </c>
    </row>
    <row r="1596" spans="1:47" x14ac:dyDescent="0.35">
      <c r="A1596" t="s">
        <v>35</v>
      </c>
      <c r="B1596">
        <v>92.2</v>
      </c>
      <c r="C1596" s="1">
        <f t="shared" si="696"/>
        <v>-3.4857767285810026E-2</v>
      </c>
      <c r="D1596" s="1">
        <f t="shared" si="697"/>
        <v>6.1753645307393112</v>
      </c>
      <c r="E1596" s="1">
        <f t="shared" si="698"/>
        <v>-135.01978808826505</v>
      </c>
      <c r="F1596" s="1">
        <f t="shared" si="699"/>
        <v>-2.7346013735498693</v>
      </c>
      <c r="G1596" s="1">
        <f t="shared" si="700"/>
        <v>4.6901515045504993E-2</v>
      </c>
      <c r="H1596">
        <v>-2.3117000000000001</v>
      </c>
      <c r="I1596" s="1">
        <f t="shared" si="701"/>
        <v>54.688000000000002</v>
      </c>
      <c r="J1596">
        <v>5.7864000000000004</v>
      </c>
      <c r="K1596">
        <v>-0.23569999999999999</v>
      </c>
      <c r="L1596">
        <v>1.5506</v>
      </c>
      <c r="M1596">
        <v>-0.111</v>
      </c>
      <c r="N1596" s="10">
        <v>3.5030999999999999</v>
      </c>
      <c r="O1596" s="2">
        <f t="shared" si="716"/>
        <v>-0.23575695960360621</v>
      </c>
      <c r="P1596" s="2">
        <f t="shared" si="717"/>
        <v>1.5508131152893667</v>
      </c>
      <c r="Q1596">
        <v>6.0308999999999999</v>
      </c>
      <c r="R1596">
        <v>-133.959</v>
      </c>
      <c r="S1596">
        <v>-3.2033999999999998</v>
      </c>
      <c r="T1596">
        <v>-4.1444000000000001</v>
      </c>
      <c r="U1596">
        <v>30.431899999999999</v>
      </c>
      <c r="V1596">
        <v>-13.4489</v>
      </c>
      <c r="W1596">
        <v>2355</v>
      </c>
      <c r="X1596">
        <v>5.8120000000000003</v>
      </c>
      <c r="Y1596" s="1">
        <f t="shared" si="702"/>
        <v>0.41384556890580404</v>
      </c>
      <c r="Z1596" s="1">
        <f t="shared" si="703"/>
        <v>5.3177937428527038</v>
      </c>
      <c r="AA1596" s="1">
        <f t="shared" si="704"/>
        <v>-128.72273460407277</v>
      </c>
      <c r="AB1596" s="1">
        <f t="shared" si="705"/>
        <v>-5.5174852093785027</v>
      </c>
      <c r="AC1596" s="1">
        <f t="shared" si="706"/>
        <v>128.95062612208514</v>
      </c>
      <c r="AD1596" s="1">
        <f t="shared" si="707"/>
        <v>31.350230979509139</v>
      </c>
      <c r="AE1596" s="3">
        <f>AD1596/(K!D$3*AC1596^2)</f>
        <v>0.3502365556276093</v>
      </c>
      <c r="AF1596" s="1">
        <f t="shared" si="708"/>
        <v>-2.851548098823633</v>
      </c>
      <c r="AG1596" s="1">
        <f t="shared" si="709"/>
        <v>-0.86292642706288092</v>
      </c>
      <c r="AH1596" s="1">
        <f t="shared" si="710"/>
        <v>17.383699489262838</v>
      </c>
      <c r="AI1596" s="1">
        <f t="shared" si="711"/>
        <v>17.63714762968846</v>
      </c>
      <c r="AJ1596" s="1">
        <f t="shared" si="718"/>
        <v>-2.9302762890155494</v>
      </c>
      <c r="AK1596" s="1">
        <f t="shared" si="719"/>
        <v>17.863644821482342</v>
      </c>
      <c r="AL1596" s="2">
        <f>AI1596/(K!D$3*AC1596^2)</f>
        <v>0.19703758613310407</v>
      </c>
      <c r="AM1596" s="2">
        <f t="shared" si="720"/>
        <v>0.1465626727607614</v>
      </c>
      <c r="AN1596" s="4">
        <f t="shared" si="712"/>
        <v>1491.536577198</v>
      </c>
      <c r="AO1596" s="4">
        <f t="shared" si="721"/>
        <v>-1470.6273811198457</v>
      </c>
      <c r="AP1596" s="4">
        <f t="shared" si="713"/>
        <v>-50.307363787983938</v>
      </c>
      <c r="AQ1596" s="4">
        <f t="shared" si="714"/>
        <v>-243.73271460518461</v>
      </c>
      <c r="AR1596" s="4">
        <f t="shared" si="715"/>
        <v>0</v>
      </c>
      <c r="AS1596" s="11">
        <f t="shared" si="722"/>
        <v>189.31559330148298</v>
      </c>
      <c r="AT1596" s="12">
        <f t="shared" si="723"/>
        <v>0.63334886505222932</v>
      </c>
      <c r="AU1596" s="14">
        <f t="shared" si="724"/>
        <v>50.702369827664782</v>
      </c>
    </row>
    <row r="1597" spans="1:47" x14ac:dyDescent="0.35">
      <c r="A1597" t="s">
        <v>35</v>
      </c>
      <c r="B1597">
        <v>92</v>
      </c>
      <c r="C1597" s="1">
        <f t="shared" si="696"/>
        <v>-2.7015660117071617E-2</v>
      </c>
      <c r="D1597" s="1">
        <f t="shared" si="697"/>
        <v>5.5615898489426145</v>
      </c>
      <c r="E1597" s="1">
        <f t="shared" si="698"/>
        <v>-134.78612257057475</v>
      </c>
      <c r="F1597" s="1">
        <f t="shared" si="699"/>
        <v>-2.8811843431359123</v>
      </c>
      <c r="G1597" s="1">
        <f t="shared" si="700"/>
        <v>2.2099368296068178E-2</v>
      </c>
      <c r="H1597">
        <v>-2.0223</v>
      </c>
      <c r="I1597" s="1">
        <f t="shared" si="701"/>
        <v>53.63</v>
      </c>
      <c r="J1597">
        <v>6.4490999999999996</v>
      </c>
      <c r="K1597">
        <v>-0.43909999999999999</v>
      </c>
      <c r="L1597">
        <v>1.4396</v>
      </c>
      <c r="M1597">
        <v>-0.30709999999999998</v>
      </c>
      <c r="N1597" s="10">
        <v>4.1155999999999997</v>
      </c>
      <c r="O1597" s="2">
        <f t="shared" si="716"/>
        <v>-0.43924393760993019</v>
      </c>
      <c r="P1597" s="2">
        <f t="shared" si="717"/>
        <v>1.4397218545800976</v>
      </c>
      <c r="Q1597">
        <v>5.3833000000000002</v>
      </c>
      <c r="R1597">
        <v>-133.9469</v>
      </c>
      <c r="S1597">
        <v>-3.2614999999999998</v>
      </c>
      <c r="T1597">
        <v>-6.5994999999999999</v>
      </c>
      <c r="U1597">
        <v>31.064299999999999</v>
      </c>
      <c r="V1597">
        <v>-14.0776</v>
      </c>
      <c r="W1597">
        <v>2340</v>
      </c>
      <c r="X1597">
        <v>6.87</v>
      </c>
      <c r="Y1597" s="1">
        <f t="shared" si="702"/>
        <v>0.40641275301040602</v>
      </c>
      <c r="Z1597" s="1">
        <f t="shared" si="703"/>
        <v>4.2205293671965274</v>
      </c>
      <c r="AA1597" s="1">
        <f t="shared" si="704"/>
        <v>-128.47365872890418</v>
      </c>
      <c r="AB1597" s="1">
        <f t="shared" si="705"/>
        <v>-5.7418424290255583</v>
      </c>
      <c r="AC1597" s="1">
        <f t="shared" si="706"/>
        <v>128.67114132473554</v>
      </c>
      <c r="AD1597" s="1">
        <f t="shared" si="707"/>
        <v>32.04062927629591</v>
      </c>
      <c r="AE1597" s="3">
        <f>AD1597/(K!D$3*AC1597^2)</f>
        <v>0.35950618734529738</v>
      </c>
      <c r="AF1597" s="1">
        <f t="shared" si="708"/>
        <v>-5.5485384913678573</v>
      </c>
      <c r="AG1597" s="1">
        <f t="shared" si="709"/>
        <v>-0.92715378460127695</v>
      </c>
      <c r="AH1597" s="1">
        <f t="shared" si="710"/>
        <v>16.666613625703281</v>
      </c>
      <c r="AI1597" s="1">
        <f t="shared" si="711"/>
        <v>17.590392357163879</v>
      </c>
      <c r="AJ1597" s="1">
        <f t="shared" si="718"/>
        <v>-5.4987567535455408</v>
      </c>
      <c r="AK1597" s="1">
        <f t="shared" si="719"/>
        <v>16.51708001587226</v>
      </c>
      <c r="AL1597" s="2">
        <f>AI1597/(K!D$3*AC1597^2)</f>
        <v>0.19736987172440829</v>
      </c>
      <c r="AM1597" s="2">
        <f t="shared" si="720"/>
        <v>0.14696008570331565</v>
      </c>
      <c r="AN1597" s="4">
        <f t="shared" si="712"/>
        <v>1492.3394728169694</v>
      </c>
      <c r="AO1597" s="4">
        <f t="shared" si="721"/>
        <v>-1415.3075486101507</v>
      </c>
      <c r="AP1597" s="4">
        <f t="shared" si="713"/>
        <v>-25.373535153320017</v>
      </c>
      <c r="AQ1597" s="4">
        <f t="shared" si="714"/>
        <v>-472.58631876999908</v>
      </c>
      <c r="AR1597" s="4">
        <f t="shared" si="715"/>
        <v>0</v>
      </c>
      <c r="AS1597" s="11">
        <f t="shared" si="722"/>
        <v>198.41329012791397</v>
      </c>
      <c r="AT1597" s="12">
        <f t="shared" si="723"/>
        <v>0.63775191146024335</v>
      </c>
      <c r="AU1597" s="14">
        <f t="shared" si="724"/>
        <v>50.375611270148049</v>
      </c>
    </row>
    <row r="1598" spans="1:47" x14ac:dyDescent="0.35">
      <c r="A1598" t="s">
        <v>35</v>
      </c>
      <c r="B1598">
        <v>95.9</v>
      </c>
      <c r="C1598" s="1">
        <f t="shared" si="696"/>
        <v>-2.6134231939655316E-2</v>
      </c>
      <c r="D1598" s="1">
        <f t="shared" si="697"/>
        <v>2.6752358877552687</v>
      </c>
      <c r="E1598" s="1">
        <f t="shared" si="698"/>
        <v>-140.49843769469467</v>
      </c>
      <c r="F1598" s="1">
        <f t="shared" si="699"/>
        <v>-4.5851864063014203</v>
      </c>
      <c r="G1598" s="1">
        <f t="shared" si="700"/>
        <v>5.9038403018874419E-2</v>
      </c>
      <c r="H1598">
        <v>-2.0939999999999999</v>
      </c>
      <c r="I1598" s="1">
        <f t="shared" si="701"/>
        <v>53.661000000000001</v>
      </c>
      <c r="J1598">
        <v>6.4611000000000001</v>
      </c>
      <c r="K1598">
        <v>-0.55979999999999996</v>
      </c>
      <c r="L1598">
        <v>1.3454999999999999</v>
      </c>
      <c r="M1598">
        <v>-1.6591</v>
      </c>
      <c r="N1598" s="10">
        <v>3.6686000000000001</v>
      </c>
      <c r="O1598" s="2">
        <f t="shared" si="716"/>
        <v>-0.55988626067640512</v>
      </c>
      <c r="P1598" s="2">
        <f t="shared" si="717"/>
        <v>1.3455701101841377</v>
      </c>
      <c r="Q1598">
        <v>2.4660000000000002</v>
      </c>
      <c r="R1598">
        <v>-139.6705</v>
      </c>
      <c r="S1598">
        <v>-4.9340000000000002</v>
      </c>
      <c r="T1598">
        <v>-8.0061999999999998</v>
      </c>
      <c r="U1598">
        <v>31.680199999999999</v>
      </c>
      <c r="V1598">
        <v>-13.347</v>
      </c>
      <c r="W1598">
        <v>2256</v>
      </c>
      <c r="X1598">
        <v>6.8390000000000004</v>
      </c>
      <c r="Y1598" s="1">
        <f t="shared" si="702"/>
        <v>0.3889015485076483</v>
      </c>
      <c r="Z1598" s="1">
        <f t="shared" si="703"/>
        <v>1.1184240989243017</v>
      </c>
      <c r="AA1598" s="1">
        <f t="shared" si="704"/>
        <v>-134.33819827617867</v>
      </c>
      <c r="AB1598" s="1">
        <f t="shared" si="705"/>
        <v>-7.1805208902672106</v>
      </c>
      <c r="AC1598" s="1">
        <f t="shared" si="706"/>
        <v>134.53461364574736</v>
      </c>
      <c r="AD1598" s="1">
        <f t="shared" si="707"/>
        <v>32.705360082549646</v>
      </c>
      <c r="AE1598" s="3">
        <f>AD1598/(K!D$3*AC1598^2)</f>
        <v>0.33567461692522649</v>
      </c>
      <c r="AF1598" s="1">
        <f t="shared" si="708"/>
        <v>-7.7343111389174704</v>
      </c>
      <c r="AG1598" s="1">
        <f t="shared" si="709"/>
        <v>-0.97741151276963478</v>
      </c>
      <c r="AH1598" s="1">
        <f t="shared" si="710"/>
        <v>17.081415611473513</v>
      </c>
      <c r="AI1598" s="1">
        <f t="shared" si="711"/>
        <v>18.776305849414804</v>
      </c>
      <c r="AJ1598" s="1">
        <f t="shared" si="718"/>
        <v>-7.0186281554264127</v>
      </c>
      <c r="AK1598" s="1">
        <f t="shared" si="719"/>
        <v>15.5008122109254</v>
      </c>
      <c r="AL1598" s="2">
        <f>AI1598/(K!D$3*AC1598^2)</f>
        <v>0.19271242565025615</v>
      </c>
      <c r="AM1598" s="2">
        <f t="shared" si="720"/>
        <v>0.14147475157976611</v>
      </c>
      <c r="AN1598" s="4">
        <f t="shared" si="712"/>
        <v>1502.1041724249887</v>
      </c>
      <c r="AO1598" s="4">
        <f t="shared" si="721"/>
        <v>-1368.6913164249313</v>
      </c>
      <c r="AP1598" s="4">
        <f t="shared" si="713"/>
        <v>21.664080454052399</v>
      </c>
      <c r="AQ1598" s="4">
        <f t="shared" si="714"/>
        <v>-618.49146540403456</v>
      </c>
      <c r="AR1598" s="4">
        <f t="shared" si="715"/>
        <v>0</v>
      </c>
      <c r="AS1598" s="11">
        <f t="shared" si="722"/>
        <v>204.36058938929853</v>
      </c>
      <c r="AT1598" s="12">
        <f t="shared" si="723"/>
        <v>0.66582631756426802</v>
      </c>
      <c r="AU1598" s="14">
        <f t="shared" si="724"/>
        <v>48.25425051335435</v>
      </c>
    </row>
    <row r="1599" spans="1:47" x14ac:dyDescent="0.35">
      <c r="A1599" t="s">
        <v>35</v>
      </c>
      <c r="B1599">
        <v>97.1</v>
      </c>
      <c r="C1599" s="1">
        <f t="shared" si="696"/>
        <v>-2.8275064948440377E-2</v>
      </c>
      <c r="D1599" s="1">
        <f t="shared" si="697"/>
        <v>5.0435567972842925</v>
      </c>
      <c r="E1599" s="1">
        <f t="shared" si="698"/>
        <v>-142.27904245393978</v>
      </c>
      <c r="F1599" s="1">
        <f t="shared" si="699"/>
        <v>-3.6351902226227324</v>
      </c>
      <c r="G1599" s="1">
        <f t="shared" si="700"/>
        <v>2.1056847537948897E-2</v>
      </c>
      <c r="H1599">
        <v>-1.6691</v>
      </c>
      <c r="I1599" s="1">
        <f t="shared" si="701"/>
        <v>54.01</v>
      </c>
      <c r="J1599">
        <v>6.5331999999999999</v>
      </c>
      <c r="K1599">
        <v>-0.124</v>
      </c>
      <c r="L1599">
        <v>1.4685999999999999</v>
      </c>
      <c r="M1599">
        <v>7.1199999999999999E-2</v>
      </c>
      <c r="N1599" s="10">
        <v>4.2530000000000001</v>
      </c>
      <c r="O1599" s="2">
        <f t="shared" si="716"/>
        <v>-0.1240467038446238</v>
      </c>
      <c r="P1599" s="2">
        <f t="shared" si="717"/>
        <v>1.4687688958762994</v>
      </c>
      <c r="Q1599">
        <v>4.9641999999999999</v>
      </c>
      <c r="R1599">
        <v>-141.3631</v>
      </c>
      <c r="S1599">
        <v>-3.9660000000000002</v>
      </c>
      <c r="T1599">
        <v>-2.8066</v>
      </c>
      <c r="U1599">
        <v>32.393999999999998</v>
      </c>
      <c r="V1599">
        <v>-11.6997</v>
      </c>
      <c r="W1599">
        <v>2168</v>
      </c>
      <c r="X1599">
        <v>6.49</v>
      </c>
      <c r="Y1599" s="1">
        <f t="shared" si="702"/>
        <v>0.38666976267865139</v>
      </c>
      <c r="Z1599" s="1">
        <f t="shared" si="703"/>
        <v>4.5009431193173413</v>
      </c>
      <c r="AA1599" s="1">
        <f t="shared" si="704"/>
        <v>-136.01615230783366</v>
      </c>
      <c r="AB1599" s="1">
        <f t="shared" si="705"/>
        <v>-5.8971503338284412</v>
      </c>
      <c r="AC1599" s="1">
        <f t="shared" si="706"/>
        <v>136.21831213038467</v>
      </c>
      <c r="AD1599" s="1">
        <f t="shared" si="707"/>
        <v>33.325031993888388</v>
      </c>
      <c r="AE1599" s="3">
        <f>AD1599/(K!D$3*AC1599^2)</f>
        <v>0.33363163544970525</v>
      </c>
      <c r="AF1599" s="1">
        <f t="shared" si="708"/>
        <v>-1.7054699749094548</v>
      </c>
      <c r="AG1599" s="1">
        <f t="shared" si="709"/>
        <v>-0.88157474802306979</v>
      </c>
      <c r="AH1599" s="1">
        <f t="shared" si="710"/>
        <v>19.031595854910492</v>
      </c>
      <c r="AI1599" s="1">
        <f t="shared" si="711"/>
        <v>19.128184510201582</v>
      </c>
      <c r="AJ1599" s="1">
        <f t="shared" si="718"/>
        <v>-1.5299447655116289</v>
      </c>
      <c r="AK1599" s="1">
        <f t="shared" si="719"/>
        <v>17.072883654312932</v>
      </c>
      <c r="AL1599" s="2">
        <f>AI1599/(K!D$3*AC1599^2)</f>
        <v>0.19150071581304562</v>
      </c>
      <c r="AM1599" s="2">
        <f t="shared" si="720"/>
        <v>0.1400768766203167</v>
      </c>
      <c r="AN1599" s="4">
        <f t="shared" si="712"/>
        <v>1505.875337579402</v>
      </c>
      <c r="AO1599" s="4">
        <f t="shared" si="721"/>
        <v>-1499.0523468070285</v>
      </c>
      <c r="AP1599" s="4">
        <f t="shared" si="713"/>
        <v>-43.693534795605188</v>
      </c>
      <c r="AQ1599" s="4">
        <f t="shared" si="714"/>
        <v>-136.35787061729934</v>
      </c>
      <c r="AR1599" s="4">
        <f t="shared" si="715"/>
        <v>0</v>
      </c>
      <c r="AS1599" s="11">
        <f t="shared" si="722"/>
        <v>185.1207433340621</v>
      </c>
      <c r="AT1599" s="12">
        <f t="shared" si="723"/>
        <v>0.69459194537795288</v>
      </c>
      <c r="AU1599" s="14">
        <f t="shared" si="724"/>
        <v>46.005290555485693</v>
      </c>
    </row>
    <row r="1600" spans="1:47" x14ac:dyDescent="0.35">
      <c r="A1600" t="s">
        <v>35</v>
      </c>
      <c r="B1600">
        <v>86</v>
      </c>
      <c r="C1600" s="1">
        <f t="shared" si="696"/>
        <v>-3.4528894015508238E-2</v>
      </c>
      <c r="D1600" s="1">
        <f t="shared" si="697"/>
        <v>9.9400693697986107</v>
      </c>
      <c r="E1600" s="1">
        <f t="shared" si="698"/>
        <v>-125.75617459134959</v>
      </c>
      <c r="F1600" s="1">
        <f t="shared" si="699"/>
        <v>-4.3030543690325218E-2</v>
      </c>
      <c r="G1600" s="1">
        <f t="shared" si="700"/>
        <v>9.2612828028677541E-3</v>
      </c>
      <c r="H1600">
        <v>-2.8809999999999998</v>
      </c>
      <c r="I1600" s="1">
        <f t="shared" si="701"/>
        <v>54.326999999999998</v>
      </c>
      <c r="J1600">
        <v>5.0861000000000001</v>
      </c>
      <c r="K1600">
        <v>-1.1751</v>
      </c>
      <c r="L1600">
        <v>1.0452999999999999</v>
      </c>
      <c r="M1600">
        <v>0.1258</v>
      </c>
      <c r="N1600" s="10">
        <v>2.9929000000000001</v>
      </c>
      <c r="O1600" s="2">
        <f t="shared" si="716"/>
        <v>-1.1753595275265192</v>
      </c>
      <c r="P1600" s="2">
        <f t="shared" si="717"/>
        <v>1.0454510191669377</v>
      </c>
      <c r="Q1600">
        <v>9.452</v>
      </c>
      <c r="R1600">
        <v>-124.8745</v>
      </c>
      <c r="S1600">
        <v>-0.78149999999999997</v>
      </c>
      <c r="T1600">
        <v>-14.1351</v>
      </c>
      <c r="U1600">
        <v>25.534400000000002</v>
      </c>
      <c r="V1600">
        <v>-21.387</v>
      </c>
      <c r="W1600">
        <v>2142</v>
      </c>
      <c r="X1600">
        <v>6.173</v>
      </c>
      <c r="Y1600" s="1">
        <f t="shared" si="702"/>
        <v>0.44043091474244533</v>
      </c>
      <c r="Z1600" s="1">
        <f t="shared" si="703"/>
        <v>6.8273018583106406</v>
      </c>
      <c r="AA1600" s="1">
        <f t="shared" si="704"/>
        <v>-120.13310501664984</v>
      </c>
      <c r="AB1600" s="1">
        <f t="shared" si="705"/>
        <v>-4.7527785304886647</v>
      </c>
      <c r="AC1600" s="1">
        <f t="shared" si="706"/>
        <v>120.42077842036142</v>
      </c>
      <c r="AD1600" s="1">
        <f t="shared" si="707"/>
        <v>26.700538025248896</v>
      </c>
      <c r="AE1600" s="3">
        <f>AD1600/(K!D$3*AC1600^2)</f>
        <v>0.34204621646951061</v>
      </c>
      <c r="AF1600" s="1">
        <f t="shared" si="708"/>
        <v>-12.621302835848363</v>
      </c>
      <c r="AG1600" s="1">
        <f t="shared" si="709"/>
        <v>-1.1023530642528669</v>
      </c>
      <c r="AH1600" s="1">
        <f t="shared" si="710"/>
        <v>9.7331806712798823</v>
      </c>
      <c r="AI1600" s="1">
        <f t="shared" si="711"/>
        <v>15.976459981242337</v>
      </c>
      <c r="AJ1600" s="1">
        <f t="shared" si="718"/>
        <v>-14.68963580066484</v>
      </c>
      <c r="AK1600" s="1">
        <f t="shared" si="719"/>
        <v>11.328218734842007</v>
      </c>
      <c r="AL1600" s="2">
        <f>AI1600/(K!D$3*AC1600^2)</f>
        <v>0.20466582673326297</v>
      </c>
      <c r="AM1600" s="2">
        <f t="shared" si="720"/>
        <v>0.15593477989102258</v>
      </c>
      <c r="AN1600" s="4">
        <f t="shared" si="712"/>
        <v>1481.9429955993055</v>
      </c>
      <c r="AO1600" s="4">
        <f t="shared" si="721"/>
        <v>-904.70839063719632</v>
      </c>
      <c r="AP1600" s="4">
        <f t="shared" si="713"/>
        <v>-4.9799515523105802</v>
      </c>
      <c r="AQ1600" s="4">
        <f t="shared" si="714"/>
        <v>-1173.7261052728761</v>
      </c>
      <c r="AR1600" s="4">
        <f t="shared" si="715"/>
        <v>0</v>
      </c>
      <c r="AS1600" s="11">
        <f t="shared" si="722"/>
        <v>232.3616382903123</v>
      </c>
      <c r="AT1600" s="12">
        <f t="shared" si="723"/>
        <v>0.69185013800154316</v>
      </c>
      <c r="AU1600" s="14">
        <f t="shared" si="724"/>
        <v>46.223257656965608</v>
      </c>
    </row>
    <row r="1601" spans="1:47" x14ac:dyDescent="0.35">
      <c r="A1601" t="s">
        <v>35</v>
      </c>
      <c r="B1601">
        <v>96.4</v>
      </c>
      <c r="C1601" s="1">
        <f t="shared" si="696"/>
        <v>-3.0372927459940517E-2</v>
      </c>
      <c r="D1601" s="1">
        <f t="shared" si="697"/>
        <v>7.2795554835814107</v>
      </c>
      <c r="E1601" s="1">
        <f t="shared" si="698"/>
        <v>-140.95005574316031</v>
      </c>
      <c r="F1601" s="1">
        <f t="shared" si="699"/>
        <v>-8.3740287095987789</v>
      </c>
      <c r="G1601" s="1">
        <f t="shared" si="700"/>
        <v>2.2277791345672426E-2</v>
      </c>
      <c r="H1601">
        <v>-2.0432999999999999</v>
      </c>
      <c r="I1601" s="1">
        <f t="shared" si="701"/>
        <v>54.265999999999998</v>
      </c>
      <c r="J1601">
        <v>6.2972000000000001</v>
      </c>
      <c r="K1601">
        <v>-0.29899999999999999</v>
      </c>
      <c r="L1601">
        <v>1.4779</v>
      </c>
      <c r="M1601">
        <v>0.38700000000000001</v>
      </c>
      <c r="N1601" s="10">
        <v>2.153</v>
      </c>
      <c r="O1601" s="2">
        <f t="shared" si="716"/>
        <v>-0.29917500617755</v>
      </c>
      <c r="P1601" s="2">
        <f t="shared" si="717"/>
        <v>1.4781291078600218</v>
      </c>
      <c r="Q1601">
        <v>7.1105999999999998</v>
      </c>
      <c r="R1601">
        <v>-139.958</v>
      </c>
      <c r="S1601">
        <v>-8.7104999999999997</v>
      </c>
      <c r="T1601">
        <v>-5.5627000000000004</v>
      </c>
      <c r="U1601">
        <v>32.662500000000001</v>
      </c>
      <c r="V1601">
        <v>-11.077999999999999</v>
      </c>
      <c r="W1601">
        <v>2419</v>
      </c>
      <c r="X1601">
        <v>6.234</v>
      </c>
      <c r="Y1601" s="1">
        <f t="shared" si="702"/>
        <v>0.39283067481940498</v>
      </c>
      <c r="Z1601" s="1">
        <f t="shared" si="703"/>
        <v>6.1869558861724583</v>
      </c>
      <c r="AA1601" s="1">
        <f t="shared" si="704"/>
        <v>-134.53463978501588</v>
      </c>
      <c r="AB1601" s="1">
        <f t="shared" si="705"/>
        <v>-10.549917817423463</v>
      </c>
      <c r="AC1601" s="1">
        <f t="shared" si="706"/>
        <v>135.08940924874832</v>
      </c>
      <c r="AD1601" s="1">
        <f t="shared" si="707"/>
        <v>34.430640741036143</v>
      </c>
      <c r="AE1601" s="3">
        <f>AD1601/(K!D$3*AC1601^2)</f>
        <v>0.35048556707952544</v>
      </c>
      <c r="AF1601" s="1">
        <f t="shared" si="708"/>
        <v>-3.9858120960400782</v>
      </c>
      <c r="AG1601" s="1">
        <f t="shared" si="709"/>
        <v>-1.6267449927973061</v>
      </c>
      <c r="AH1601" s="1">
        <f t="shared" si="710"/>
        <v>18.407110972805377</v>
      </c>
      <c r="AI1601" s="1">
        <f t="shared" si="711"/>
        <v>18.903828493236567</v>
      </c>
      <c r="AJ1601" s="1">
        <f t="shared" si="718"/>
        <v>-3.6904460195588245</v>
      </c>
      <c r="AK1601" s="1">
        <f t="shared" si="719"/>
        <v>17.043063693006594</v>
      </c>
      <c r="AL1601" s="2">
        <f>AI1601/(K!D$3*AC1601^2)</f>
        <v>0.19243089605153607</v>
      </c>
      <c r="AM1601" s="2">
        <f t="shared" si="720"/>
        <v>0.14114891688998613</v>
      </c>
      <c r="AN1601" s="4">
        <f t="shared" si="712"/>
        <v>1504.8247621988417</v>
      </c>
      <c r="AO1601" s="4">
        <f t="shared" si="721"/>
        <v>-1469.3795668597706</v>
      </c>
      <c r="AP1601" s="4">
        <f t="shared" si="713"/>
        <v>-42.329668686079174</v>
      </c>
      <c r="AQ1601" s="4">
        <f t="shared" si="714"/>
        <v>-321.91528787977745</v>
      </c>
      <c r="AR1601" s="4">
        <f t="shared" si="715"/>
        <v>0</v>
      </c>
      <c r="AS1601" s="11">
        <f t="shared" si="722"/>
        <v>192.21800100974906</v>
      </c>
      <c r="AT1601" s="12">
        <f t="shared" si="723"/>
        <v>0.62208547424507721</v>
      </c>
      <c r="AU1601" s="14">
        <f t="shared" si="724"/>
        <v>51.531412699073456</v>
      </c>
    </row>
    <row r="1602" spans="1:47" x14ac:dyDescent="0.35">
      <c r="A1602" t="s">
        <v>35</v>
      </c>
      <c r="B1602">
        <v>92.6</v>
      </c>
      <c r="C1602" s="1">
        <f t="shared" ref="C1602:C1665" si="725">(-R1602-SQRT(R1602^2-2*U1602*(50-I1602)))/U1602</f>
        <v>-3.134103096578357E-2</v>
      </c>
      <c r="D1602" s="1">
        <f t="shared" ref="D1602:D1665" si="726">Q1602+T1602*$C1602</f>
        <v>9.0696020276037519</v>
      </c>
      <c r="E1602" s="1">
        <f t="shared" ref="E1602:E1665" si="727">R1602+U1602*$C1602</f>
        <v>-135.46779973886782</v>
      </c>
      <c r="F1602" s="1">
        <f t="shared" ref="F1602:F1665" si="728">S1602+V1602*$C1602</f>
        <v>-4.5510496213591711</v>
      </c>
      <c r="G1602" s="1">
        <f t="shared" ref="G1602:G1665" si="729">B1602-SQRT(D1602^2+E1602^2+F1602^2)/1.467</f>
        <v>-2.1271619493745675E-3</v>
      </c>
      <c r="H1602">
        <v>-2.41</v>
      </c>
      <c r="I1602" s="1">
        <f t="shared" ref="I1602:I1665" si="730">60.5-X1602</f>
        <v>54.231000000000002</v>
      </c>
      <c r="J1602">
        <v>6.7169999999999996</v>
      </c>
      <c r="K1602">
        <v>-0.32119999999999999</v>
      </c>
      <c r="L1602">
        <v>1.5072000000000001</v>
      </c>
      <c r="M1602">
        <v>0.80449999999999999</v>
      </c>
      <c r="N1602" s="10">
        <v>3.7685</v>
      </c>
      <c r="O1602" s="2">
        <f t="shared" si="716"/>
        <v>-0.32143241796121425</v>
      </c>
      <c r="P1602" s="2">
        <f t="shared" si="717"/>
        <v>1.5074119867592559</v>
      </c>
      <c r="Q1602">
        <v>8.8859999999999992</v>
      </c>
      <c r="R1602">
        <v>-134.52969999999999</v>
      </c>
      <c r="S1602">
        <v>-4.9611000000000001</v>
      </c>
      <c r="T1602">
        <v>-5.8582000000000001</v>
      </c>
      <c r="U1602">
        <v>29.931999999999999</v>
      </c>
      <c r="V1602">
        <v>-13.083500000000001</v>
      </c>
      <c r="W1602">
        <v>2243</v>
      </c>
      <c r="X1602">
        <v>6.2690000000000001</v>
      </c>
      <c r="Y1602" s="1">
        <f t="shared" ref="Y1602:Y1665" si="731">(-E1602-SQRT(E1602^2-2*U1602*(I1602-17/12)))/U1602</f>
        <v>0.40828211676296605</v>
      </c>
      <c r="Z1602" s="1">
        <f t="shared" ref="Z1602:Z1665" si="732">(2*D1602+T1602*$Y1602)/2</f>
        <v>7.8737028793933481</v>
      </c>
      <c r="AA1602" s="1">
        <f t="shared" ref="AA1602:AA1665" si="733">(2*E1602+U1602*$Y1602)/2</f>
        <v>-129.35744957939329</v>
      </c>
      <c r="AB1602" s="1">
        <f t="shared" ref="AB1602:AB1665" si="734">(2*F1602+V1602*$Y1602)/2</f>
        <v>-7.221929158693305</v>
      </c>
      <c r="AC1602" s="1">
        <f t="shared" ref="AC1602:AC1665" si="735">SQRT(Z1602^2+AA1602^2+AB1602^2)</f>
        <v>129.79792455771943</v>
      </c>
      <c r="AD1602" s="1">
        <f t="shared" ref="AD1602:AD1665" si="736">-(T1602*Z1602+U1602*AA1602+(V1602+32.174)*AB1602)/AC1602</f>
        <v>31.247981502345834</v>
      </c>
      <c r="AE1602" s="3">
        <f>AD1602/(K!D$3*AC1602^2)</f>
        <v>0.34455147311441608</v>
      </c>
      <c r="AF1602" s="1">
        <f t="shared" ref="AF1602:AF1665" si="737">T1602+$AD1602*Z1602/$AC1602</f>
        <v>-3.9626587363888017</v>
      </c>
      <c r="AG1602" s="1">
        <f t="shared" ref="AG1602:AG1665" si="738">U1602+$AD1602*AA1602/$AC1602</f>
        <v>-1.2099400997434344</v>
      </c>
      <c r="AH1602" s="1">
        <f t="shared" ref="AH1602:AH1665" si="739">V1602+$AD1602*AB1602/$AC1602+32.174</f>
        <v>17.351868896836653</v>
      </c>
      <c r="AI1602" s="1">
        <f t="shared" ref="AI1602:AI1665" si="740">SQRT(AF1602^2+AG1602^2+AH1602^2)</f>
        <v>17.839674142737387</v>
      </c>
      <c r="AJ1602" s="1">
        <f t="shared" si="718"/>
        <v>-3.9633154329921454</v>
      </c>
      <c r="AK1602" s="1">
        <f t="shared" si="719"/>
        <v>17.354744469557964</v>
      </c>
      <c r="AL1602" s="2">
        <f>AI1602/(K!D$3*AC1602^2)</f>
        <v>0.19670665784603986</v>
      </c>
      <c r="AM1602" s="2">
        <f t="shared" si="720"/>
        <v>0.14616782650609067</v>
      </c>
      <c r="AN1602" s="4">
        <f t="shared" ref="AN1602:AN1665" si="741">78.92*AM1602*AC1602</f>
        <v>1497.2923784492586</v>
      </c>
      <c r="AO1602" s="4">
        <f t="shared" si="721"/>
        <v>-1457.0587287914864</v>
      </c>
      <c r="AP1602" s="4">
        <f t="shared" ref="AP1602:AP1665" si="742">AN1602*(AB1602*AF1602-Z1602*AH1602)/(AI1602*AC1602)</f>
        <v>-69.838917003178409</v>
      </c>
      <c r="AQ1602" s="4">
        <f t="shared" ref="AQ1602:AQ1665" si="743">AN1602*(Z1602*AG1602-AA1602*AF1602)/(AI1602*AC1602)</f>
        <v>-337.61939086284542</v>
      </c>
      <c r="AR1602" s="4">
        <f t="shared" ref="AR1602:AR1665" si="744">SQRT(AO1602^2+AP1602^2+AQ1602^2)-AN1602</f>
        <v>0</v>
      </c>
      <c r="AS1602" s="11">
        <f t="shared" si="722"/>
        <v>192.86407212358347</v>
      </c>
      <c r="AT1602" s="12">
        <f t="shared" si="723"/>
        <v>0.66754007064166676</v>
      </c>
      <c r="AU1602" s="14">
        <f t="shared" si="724"/>
        <v>48.122510994936128</v>
      </c>
    </row>
    <row r="1603" spans="1:47" x14ac:dyDescent="0.35">
      <c r="A1603" t="s">
        <v>35</v>
      </c>
      <c r="B1603">
        <v>91</v>
      </c>
      <c r="C1603" s="1">
        <f t="shared" si="725"/>
        <v>-3.4639590947431624E-2</v>
      </c>
      <c r="D1603" s="1">
        <f t="shared" si="726"/>
        <v>6.1232837941017966</v>
      </c>
      <c r="E1603" s="1">
        <f t="shared" si="727"/>
        <v>-133.35012564508517</v>
      </c>
      <c r="F1603" s="1">
        <f t="shared" si="728"/>
        <v>-2.4848433887355341</v>
      </c>
      <c r="G1603" s="1">
        <f t="shared" si="729"/>
        <v>-1.1427104702960378E-2</v>
      </c>
      <c r="H1603">
        <v>-2.4819</v>
      </c>
      <c r="I1603" s="1">
        <f t="shared" si="730"/>
        <v>54.602000000000004</v>
      </c>
      <c r="J1603">
        <v>5.7888999999999999</v>
      </c>
      <c r="K1603">
        <v>-0.44750000000000001</v>
      </c>
      <c r="L1603">
        <v>1.5059</v>
      </c>
      <c r="M1603">
        <v>-0.48730000000000001</v>
      </c>
      <c r="N1603" s="10">
        <v>3.4988000000000001</v>
      </c>
      <c r="O1603" s="2">
        <f t="shared" ref="O1603:O1666" si="745">(M1603-H1603-(D1603/E1603)*(17/12-I1603))</f>
        <v>-0.44760909510560443</v>
      </c>
      <c r="P1603" s="2">
        <f t="shared" ref="P1603:P1666" si="746">(N1603-J1603-(F1603/E1603)*(17/12-I1603))+0.5*32.174*Y1603^2</f>
        <v>1.5060539223362157</v>
      </c>
      <c r="Q1603">
        <v>5.8998999999999997</v>
      </c>
      <c r="R1603">
        <v>-132.35740000000001</v>
      </c>
      <c r="S1603">
        <v>-2.9824999999999999</v>
      </c>
      <c r="T1603">
        <v>-6.4488000000000003</v>
      </c>
      <c r="U1603">
        <v>28.6587</v>
      </c>
      <c r="V1603">
        <v>-14.3667</v>
      </c>
      <c r="W1603">
        <v>2348</v>
      </c>
      <c r="X1603">
        <v>5.8979999999999997</v>
      </c>
      <c r="Y1603" s="1">
        <f t="shared" si="731"/>
        <v>0.41757703765595994</v>
      </c>
      <c r="Z1603" s="1">
        <f t="shared" si="732"/>
        <v>4.7768483938839195</v>
      </c>
      <c r="AA1603" s="1">
        <f t="shared" si="733"/>
        <v>-127.36651812054974</v>
      </c>
      <c r="AB1603" s="1">
        <f t="shared" si="734"/>
        <v>-5.4844454021814739</v>
      </c>
      <c r="AC1603" s="1">
        <f t="shared" si="735"/>
        <v>127.57400738434137</v>
      </c>
      <c r="AD1603" s="1">
        <f t="shared" si="736"/>
        <v>29.619097297855504</v>
      </c>
      <c r="AE1603" s="3">
        <f>AD1603/(K!D$3*AC1603^2)</f>
        <v>0.33807656044386503</v>
      </c>
      <c r="AF1603" s="1">
        <f t="shared" si="737"/>
        <v>-5.3397501217650172</v>
      </c>
      <c r="AG1603" s="1">
        <f t="shared" si="738"/>
        <v>-0.91222412513396378</v>
      </c>
      <c r="AH1603" s="1">
        <f t="shared" si="739"/>
        <v>16.533965993154901</v>
      </c>
      <c r="AI1603" s="1">
        <f t="shared" si="740"/>
        <v>17.398767648318334</v>
      </c>
      <c r="AJ1603" s="1">
        <f t="shared" ref="AJ1603:AJ1666" si="747">0.5*AF1603*Y1603^2*12</f>
        <v>-5.5865720308958196</v>
      </c>
      <c r="AK1603" s="1">
        <f t="shared" ref="AK1603:AK1666" si="748">0.5*AH1603*Y1603^2*12</f>
        <v>17.298223675419877</v>
      </c>
      <c r="AL1603" s="2">
        <f>AI1603/(K!D$3*AC1603^2)</f>
        <v>0.19859199162465144</v>
      </c>
      <c r="AM1603" s="2">
        <f t="shared" ref="AM1603:AM1666" si="749">0.166*LN(0.336/(0.336-AL1603))</f>
        <v>0.14842997846124395</v>
      </c>
      <c r="AN1603" s="4">
        <f t="shared" si="741"/>
        <v>1494.4139017200553</v>
      </c>
      <c r="AO1603" s="4">
        <f t="shared" ref="AO1603:AO1666" si="750">AN1603*(AA1603*AH1603-AB1603*AG1603)/(AI1603*AC1603)</f>
        <v>-1421.1930776335778</v>
      </c>
      <c r="AP1603" s="4">
        <f t="shared" si="742"/>
        <v>-33.45801094118044</v>
      </c>
      <c r="AQ1603" s="4">
        <f t="shared" si="743"/>
        <v>-460.8293689039557</v>
      </c>
      <c r="AR1603" s="4">
        <f t="shared" si="744"/>
        <v>0</v>
      </c>
      <c r="AS1603" s="11">
        <f t="shared" ref="AS1603:AS1666" si="751">IF(AH1603&gt;0,ATAN2(AF1603,AH1603)*180/PI(),360+ATAN2(AF1603,AH1603)*180/PI())+90</f>
        <v>197.89819444058389</v>
      </c>
      <c r="AT1603" s="12">
        <f t="shared" ref="AT1603:AT1666" si="752">AN1603/W1603</f>
        <v>0.63646247943784295</v>
      </c>
      <c r="AU1603" s="14">
        <f t="shared" ref="AU1603:AU1666" si="753">IF(AT1603&lt;=1,ACOS(AT1603)*180/PI(),"")</f>
        <v>50.471461575585792</v>
      </c>
    </row>
    <row r="1604" spans="1:47" x14ac:dyDescent="0.35">
      <c r="A1604" t="s">
        <v>35</v>
      </c>
      <c r="B1604">
        <v>95.3</v>
      </c>
      <c r="C1604" s="1">
        <f t="shared" si="725"/>
        <v>-3.7134620091176788E-2</v>
      </c>
      <c r="D1604" s="1">
        <f t="shared" si="726"/>
        <v>0.56841860880819595</v>
      </c>
      <c r="E1604" s="1">
        <f t="shared" si="727"/>
        <v>-139.73339124404015</v>
      </c>
      <c r="F1604" s="1">
        <f t="shared" si="728"/>
        <v>-3.8744883354862214</v>
      </c>
      <c r="G1604" s="1">
        <f t="shared" si="729"/>
        <v>1.1484684712726789E-2</v>
      </c>
      <c r="H1604">
        <v>-1.0764</v>
      </c>
      <c r="I1604" s="1">
        <f t="shared" si="730"/>
        <v>55.167000000000002</v>
      </c>
      <c r="J1604">
        <v>6.0705999999999998</v>
      </c>
      <c r="K1604">
        <v>-0.60650000000000004</v>
      </c>
      <c r="L1604">
        <v>1.4291</v>
      </c>
      <c r="M1604">
        <v>-1.4641999999999999</v>
      </c>
      <c r="N1604" s="10">
        <v>3.3944999999999999</v>
      </c>
      <c r="O1604" s="2">
        <f t="shared" si="745"/>
        <v>-0.6064498833550156</v>
      </c>
      <c r="P1604" s="2">
        <f t="shared" si="746"/>
        <v>1.4292479730278977</v>
      </c>
      <c r="Q1604">
        <v>0.28649999999999998</v>
      </c>
      <c r="R1604">
        <v>-138.5514</v>
      </c>
      <c r="S1604">
        <v>-4.3834999999999997</v>
      </c>
      <c r="T1604">
        <v>-7.5918000000000001</v>
      </c>
      <c r="U1604">
        <v>31.829899999999999</v>
      </c>
      <c r="V1604">
        <v>-13.7072</v>
      </c>
      <c r="W1604">
        <v>2314</v>
      </c>
      <c r="X1604">
        <v>5.3330000000000002</v>
      </c>
      <c r="Y1604" s="1">
        <f t="shared" si="731"/>
        <v>0.40317736188630449</v>
      </c>
      <c r="Z1604" s="1">
        <f t="shared" si="732"/>
        <v>-0.96200233917602729</v>
      </c>
      <c r="AA1604" s="1">
        <f t="shared" si="733"/>
        <v>-133.31684368848772</v>
      </c>
      <c r="AB1604" s="1">
        <f t="shared" si="734"/>
        <v>-6.6377047029101979</v>
      </c>
      <c r="AC1604" s="1">
        <f t="shared" si="735"/>
        <v>133.48545008083948</v>
      </c>
      <c r="AD1604" s="1">
        <f t="shared" si="736"/>
        <v>32.653263978431106</v>
      </c>
      <c r="AE1604" s="3">
        <f>AD1604/(K!D$3*AC1604^2)</f>
        <v>0.34042886563063596</v>
      </c>
      <c r="AF1604" s="1">
        <f t="shared" si="737"/>
        <v>-7.8271253954641455</v>
      </c>
      <c r="AG1604" s="1">
        <f t="shared" si="738"/>
        <v>-0.78211941556243048</v>
      </c>
      <c r="AH1604" s="1">
        <f t="shared" si="739"/>
        <v>16.843082031159653</v>
      </c>
      <c r="AI1604" s="1">
        <f t="shared" si="740"/>
        <v>18.589379092505826</v>
      </c>
      <c r="AJ1604" s="1">
        <f t="shared" si="747"/>
        <v>-7.6338886257217222</v>
      </c>
      <c r="AK1604" s="1">
        <f t="shared" si="748"/>
        <v>16.427258520002663</v>
      </c>
      <c r="AL1604" s="2">
        <f>AI1604/(K!D$3*AC1604^2)</f>
        <v>0.19380485949030321</v>
      </c>
      <c r="AM1604" s="2">
        <f t="shared" si="749"/>
        <v>0.14274519559026408</v>
      </c>
      <c r="AN1604" s="4">
        <f t="shared" si="741"/>
        <v>1503.7737752048458</v>
      </c>
      <c r="AO1604" s="4">
        <f t="shared" si="750"/>
        <v>-1363.9335158959195</v>
      </c>
      <c r="AP1604" s="4">
        <f t="shared" si="742"/>
        <v>41.304334867198513</v>
      </c>
      <c r="AQ1604" s="4">
        <f t="shared" si="743"/>
        <v>-631.91366746637652</v>
      </c>
      <c r="AR1604" s="4">
        <f t="shared" si="744"/>
        <v>0</v>
      </c>
      <c r="AS1604" s="11">
        <f t="shared" si="751"/>
        <v>204.92469932058734</v>
      </c>
      <c r="AT1604" s="12">
        <f t="shared" si="752"/>
        <v>0.64985902126397832</v>
      </c>
      <c r="AU1604" s="14">
        <f t="shared" si="753"/>
        <v>49.469026475350361</v>
      </c>
    </row>
    <row r="1605" spans="1:47" x14ac:dyDescent="0.35">
      <c r="A1605" t="s">
        <v>35</v>
      </c>
      <c r="B1605">
        <v>97.3</v>
      </c>
      <c r="C1605" s="1">
        <f t="shared" si="725"/>
        <v>-2.6264224891222879E-2</v>
      </c>
      <c r="D1605" s="1">
        <f t="shared" si="726"/>
        <v>8.5783915894425569</v>
      </c>
      <c r="E1605" s="1">
        <f t="shared" si="727"/>
        <v>-142.35280897225033</v>
      </c>
      <c r="F1605" s="1">
        <f t="shared" si="728"/>
        <v>-6.6126097180732435</v>
      </c>
      <c r="G1605" s="1">
        <f t="shared" si="729"/>
        <v>-1.7159477251837529E-2</v>
      </c>
      <c r="H1605">
        <v>-1.8376999999999999</v>
      </c>
      <c r="I1605" s="1">
        <f t="shared" si="730"/>
        <v>53.727000000000004</v>
      </c>
      <c r="J1605">
        <v>6.3916000000000004</v>
      </c>
      <c r="K1605">
        <v>-0.13200000000000001</v>
      </c>
      <c r="L1605">
        <v>1.4644999999999999</v>
      </c>
      <c r="M1605">
        <v>1.1825000000000001</v>
      </c>
      <c r="N1605" s="10">
        <v>3.0383</v>
      </c>
      <c r="O1605" s="2">
        <f t="shared" si="745"/>
        <v>-0.13209834063252401</v>
      </c>
      <c r="P1605" s="2">
        <f t="shared" si="746"/>
        <v>1.4646869531742013</v>
      </c>
      <c r="Q1605">
        <v>8.4776000000000007</v>
      </c>
      <c r="R1605">
        <v>-141.45529999999999</v>
      </c>
      <c r="S1605">
        <v>-6.8977000000000004</v>
      </c>
      <c r="T1605">
        <v>-3.8376000000000001</v>
      </c>
      <c r="U1605">
        <v>34.1723</v>
      </c>
      <c r="V1605">
        <v>-10.854699999999999</v>
      </c>
      <c r="W1605">
        <v>2173</v>
      </c>
      <c r="X1605">
        <v>6.7729999999999997</v>
      </c>
      <c r="Y1605" s="1">
        <f t="shared" si="731"/>
        <v>0.38528714306623468</v>
      </c>
      <c r="Z1605" s="1">
        <f t="shared" si="732"/>
        <v>7.8391026193270656</v>
      </c>
      <c r="AA1605" s="1">
        <f t="shared" si="733"/>
        <v>-135.76973505274918</v>
      </c>
      <c r="AB1605" s="1">
        <f t="shared" si="734"/>
        <v>-8.7036978939937732</v>
      </c>
      <c r="AC1605" s="1">
        <f t="shared" si="735"/>
        <v>136.27408720369388</v>
      </c>
      <c r="AD1605" s="1">
        <f t="shared" si="736"/>
        <v>35.628227665977029</v>
      </c>
      <c r="AE1605" s="3">
        <f>AD1605/(K!D$3*AC1605^2)</f>
        <v>0.35639802942356547</v>
      </c>
      <c r="AF1605" s="1">
        <f t="shared" si="737"/>
        <v>-1.7881030006117631</v>
      </c>
      <c r="AG1605" s="1">
        <f t="shared" si="738"/>
        <v>-1.3240671367568027</v>
      </c>
      <c r="AH1605" s="1">
        <f t="shared" si="739"/>
        <v>19.043758578544129</v>
      </c>
      <c r="AI1605" s="1">
        <f t="shared" si="740"/>
        <v>19.173294107203105</v>
      </c>
      <c r="AJ1605" s="1">
        <f t="shared" si="747"/>
        <v>-1.5926223873487881</v>
      </c>
      <c r="AK1605" s="1">
        <f t="shared" si="748"/>
        <v>16.96183958143255</v>
      </c>
      <c r="AL1605" s="2">
        <f>AI1605/(K!D$3*AC1605^2)</f>
        <v>0.19179523330292095</v>
      </c>
      <c r="AM1605" s="2">
        <f t="shared" si="749"/>
        <v>0.14041556199815716</v>
      </c>
      <c r="AN1605" s="4">
        <f t="shared" si="741"/>
        <v>1510.1344004956725</v>
      </c>
      <c r="AO1605" s="4">
        <f t="shared" si="750"/>
        <v>-1501.0412986906974</v>
      </c>
      <c r="AP1605" s="4">
        <f t="shared" si="742"/>
        <v>-77.287858163071803</v>
      </c>
      <c r="AQ1605" s="4">
        <f t="shared" si="743"/>
        <v>-146.31306901959638</v>
      </c>
      <c r="AR1605" s="4">
        <f t="shared" si="744"/>
        <v>0</v>
      </c>
      <c r="AS1605" s="11">
        <f t="shared" si="751"/>
        <v>185.36402849322025</v>
      </c>
      <c r="AT1605" s="12">
        <f t="shared" si="752"/>
        <v>0.69495370478401863</v>
      </c>
      <c r="AU1605" s="14">
        <f t="shared" si="753"/>
        <v>45.976471805626531</v>
      </c>
    </row>
    <row r="1606" spans="1:47" x14ac:dyDescent="0.35">
      <c r="A1606" t="s">
        <v>35</v>
      </c>
      <c r="B1606">
        <v>92.7</v>
      </c>
      <c r="C1606" s="1">
        <f t="shared" si="725"/>
        <v>-3.3509563795550708E-2</v>
      </c>
      <c r="D1606" s="1">
        <f t="shared" si="726"/>
        <v>5.1849566984722344</v>
      </c>
      <c r="E1606" s="1">
        <f t="shared" si="727"/>
        <v>-135.70667406288462</v>
      </c>
      <c r="F1606" s="1">
        <f t="shared" si="728"/>
        <v>-6.2502610074431129</v>
      </c>
      <c r="G1606" s="1">
        <f t="shared" si="729"/>
        <v>2.8260035039807008E-2</v>
      </c>
      <c r="H1606">
        <v>-0.84860000000000002</v>
      </c>
      <c r="I1606" s="1">
        <f t="shared" si="730"/>
        <v>54.53</v>
      </c>
      <c r="J1606">
        <v>5.8627000000000002</v>
      </c>
      <c r="K1606">
        <v>-0.39269999999999999</v>
      </c>
      <c r="L1606">
        <v>1.5116000000000001</v>
      </c>
      <c r="M1606">
        <v>0.78790000000000004</v>
      </c>
      <c r="N1606" s="10">
        <v>2.2145000000000001</v>
      </c>
      <c r="O1606" s="2">
        <f t="shared" si="745"/>
        <v>-0.39280574598890516</v>
      </c>
      <c r="P1606" s="2">
        <f t="shared" si="746"/>
        <v>1.5118444142015313</v>
      </c>
      <c r="Q1606">
        <v>4.9890999999999996</v>
      </c>
      <c r="R1606">
        <v>-134.66390000000001</v>
      </c>
      <c r="S1606">
        <v>-6.6798000000000002</v>
      </c>
      <c r="T1606">
        <v>-5.8448000000000002</v>
      </c>
      <c r="U1606">
        <v>31.1187</v>
      </c>
      <c r="V1606">
        <v>-12.8184</v>
      </c>
      <c r="W1606">
        <v>2245</v>
      </c>
      <c r="X1606">
        <v>5.97</v>
      </c>
      <c r="Y1606" s="1">
        <f t="shared" si="731"/>
        <v>0.41072495587417618</v>
      </c>
      <c r="Z1606" s="1">
        <f t="shared" si="732"/>
        <v>3.9846540874255418</v>
      </c>
      <c r="AA1606" s="1">
        <f t="shared" si="733"/>
        <v>-129.31606072070375</v>
      </c>
      <c r="AB1606" s="1">
        <f t="shared" si="734"/>
        <v>-8.8826793946318823</v>
      </c>
      <c r="AC1606" s="1">
        <f t="shared" si="735"/>
        <v>129.68200731691732</v>
      </c>
      <c r="AD1606" s="1">
        <f t="shared" si="736"/>
        <v>32.53625450089605</v>
      </c>
      <c r="AE1606" s="3">
        <f>AD1606/(K!D$3*AC1606^2)</f>
        <v>0.3593980750730118</v>
      </c>
      <c r="AF1606" s="1">
        <f t="shared" si="737"/>
        <v>-4.8450798216279578</v>
      </c>
      <c r="AG1606" s="1">
        <f t="shared" si="738"/>
        <v>-1.3257412121100138</v>
      </c>
      <c r="AH1606" s="1">
        <f t="shared" si="739"/>
        <v>17.127001573640612</v>
      </c>
      <c r="AI1606" s="1">
        <f t="shared" si="740"/>
        <v>17.848433296592766</v>
      </c>
      <c r="AJ1606" s="1">
        <f t="shared" si="747"/>
        <v>-4.904044134266007</v>
      </c>
      <c r="AK1606" s="1">
        <f t="shared" si="748"/>
        <v>17.335436091237721</v>
      </c>
      <c r="AL1606" s="2">
        <f>AI1606/(K!D$3*AC1606^2)</f>
        <v>0.19715522478740843</v>
      </c>
      <c r="AM1606" s="2">
        <f t="shared" si="749"/>
        <v>0.14670325960335853</v>
      </c>
      <c r="AN1606" s="4">
        <f t="shared" si="741"/>
        <v>1501.4350997837469</v>
      </c>
      <c r="AO1606" s="4">
        <f t="shared" si="750"/>
        <v>-1444.3205228911158</v>
      </c>
      <c r="AP1606" s="4">
        <f t="shared" si="742"/>
        <v>-16.351709687182698</v>
      </c>
      <c r="AQ1606" s="4">
        <f t="shared" si="743"/>
        <v>-409.85144578062494</v>
      </c>
      <c r="AR1606" s="4">
        <f t="shared" si="744"/>
        <v>0</v>
      </c>
      <c r="AS1606" s="11">
        <f t="shared" si="751"/>
        <v>195.79574691574777</v>
      </c>
      <c r="AT1606" s="12">
        <f t="shared" si="752"/>
        <v>0.66879069032683602</v>
      </c>
      <c r="AU1606" s="14">
        <f t="shared" si="753"/>
        <v>48.026201818505143</v>
      </c>
    </row>
    <row r="1607" spans="1:47" x14ac:dyDescent="0.35">
      <c r="A1607" t="s">
        <v>35</v>
      </c>
      <c r="B1607">
        <v>93.7</v>
      </c>
      <c r="C1607" s="1">
        <f t="shared" si="725"/>
        <v>-3.4738203457376764E-2</v>
      </c>
      <c r="D1607" s="1">
        <f t="shared" si="726"/>
        <v>-6.2902437170079288</v>
      </c>
      <c r="E1607" s="1">
        <f t="shared" si="727"/>
        <v>-137.12546340720237</v>
      </c>
      <c r="F1607" s="1">
        <f t="shared" si="728"/>
        <v>-6.3825997737788578</v>
      </c>
      <c r="G1607" s="1">
        <f t="shared" si="729"/>
        <v>2.7221339771287489E-2</v>
      </c>
      <c r="H1607">
        <v>1.1677999999999999</v>
      </c>
      <c r="I1607" s="1">
        <f t="shared" si="730"/>
        <v>54.744999999999997</v>
      </c>
      <c r="J1607">
        <v>6.0235000000000003</v>
      </c>
      <c r="K1607">
        <v>0.57199999999999995</v>
      </c>
      <c r="L1607">
        <v>1.4473</v>
      </c>
      <c r="M1607">
        <v>-0.70630000000000004</v>
      </c>
      <c r="N1607" s="10">
        <v>2.3180999999999998</v>
      </c>
      <c r="O1607" s="2">
        <f t="shared" si="745"/>
        <v>0.57218681904520352</v>
      </c>
      <c r="P1607" s="2">
        <f t="shared" si="746"/>
        <v>1.4475588985639574</v>
      </c>
      <c r="Q1607">
        <v>-6.0019999999999998</v>
      </c>
      <c r="R1607">
        <v>-136.0608</v>
      </c>
      <c r="S1607">
        <v>-6.8449999999999998</v>
      </c>
      <c r="T1607">
        <v>8.2975999999999992</v>
      </c>
      <c r="U1607">
        <v>30.648199999999999</v>
      </c>
      <c r="V1607">
        <v>-13.311</v>
      </c>
      <c r="W1607">
        <v>2285</v>
      </c>
      <c r="X1607">
        <v>5.7549999999999999</v>
      </c>
      <c r="Y1607" s="1">
        <f t="shared" si="731"/>
        <v>0.40745482542233308</v>
      </c>
      <c r="Z1607" s="1">
        <f t="shared" si="732"/>
        <v>-4.5997951372957537</v>
      </c>
      <c r="AA1607" s="1">
        <f t="shared" si="733"/>
        <v>-130.88158491694799</v>
      </c>
      <c r="AB1607" s="1">
        <f t="shared" si="734"/>
        <v>-9.0944153643771948</v>
      </c>
      <c r="AC1607" s="1">
        <f t="shared" si="735"/>
        <v>131.27778097034232</v>
      </c>
      <c r="AD1607" s="1">
        <f t="shared" si="736"/>
        <v>32.153195893482284</v>
      </c>
      <c r="AE1607" s="3">
        <f>AD1607/(K!D$3*AC1607^2)</f>
        <v>0.34658465540444855</v>
      </c>
      <c r="AF1607" s="1">
        <f t="shared" si="737"/>
        <v>7.1709956879361769</v>
      </c>
      <c r="AG1607" s="1">
        <f t="shared" si="738"/>
        <v>-1.4079576191996743</v>
      </c>
      <c r="AH1607" s="1">
        <f t="shared" si="739"/>
        <v>16.635551329051061</v>
      </c>
      <c r="AI1607" s="1">
        <f t="shared" si="740"/>
        <v>18.169950243062146</v>
      </c>
      <c r="AJ1607" s="1">
        <f t="shared" si="747"/>
        <v>7.1431479046629569</v>
      </c>
      <c r="AK1607" s="1">
        <f t="shared" si="748"/>
        <v>16.570948971414548</v>
      </c>
      <c r="AL1607" s="2">
        <f>AI1607/(K!D$3*AC1607^2)</f>
        <v>0.19585692086627726</v>
      </c>
      <c r="AM1607" s="2">
        <f t="shared" si="749"/>
        <v>0.14515824606000699</v>
      </c>
      <c r="AN1607" s="4">
        <f t="shared" si="741"/>
        <v>1503.9036579574831</v>
      </c>
      <c r="AO1607" s="4">
        <f t="shared" si="750"/>
        <v>-1380.8210041265938</v>
      </c>
      <c r="AP1607" s="4">
        <f t="shared" si="742"/>
        <v>7.1270795769412354</v>
      </c>
      <c r="AQ1607" s="4">
        <f t="shared" si="743"/>
        <v>595.82612540692423</v>
      </c>
      <c r="AR1607" s="4">
        <f t="shared" si="744"/>
        <v>0</v>
      </c>
      <c r="AS1607" s="11">
        <f t="shared" si="751"/>
        <v>156.68084102790661</v>
      </c>
      <c r="AT1607" s="12">
        <f t="shared" si="752"/>
        <v>0.65816352645841714</v>
      </c>
      <c r="AU1607" s="14">
        <f t="shared" si="753"/>
        <v>48.840037174954929</v>
      </c>
    </row>
    <row r="1608" spans="1:47" x14ac:dyDescent="0.35">
      <c r="A1608" t="s">
        <v>35</v>
      </c>
      <c r="B1608">
        <v>96.4</v>
      </c>
      <c r="C1608" s="1">
        <f t="shared" si="725"/>
        <v>-2.8338258234077866E-2</v>
      </c>
      <c r="D1608" s="1">
        <f t="shared" si="726"/>
        <v>-5.4050180454288039</v>
      </c>
      <c r="E1608" s="1">
        <f t="shared" si="727"/>
        <v>-141.15168352906741</v>
      </c>
      <c r="F1608" s="1">
        <f t="shared" si="728"/>
        <v>-4.7851012219224858</v>
      </c>
      <c r="G1608" s="1">
        <f t="shared" si="729"/>
        <v>5.633493458579153E-2</v>
      </c>
      <c r="H1608">
        <v>1.6283000000000001</v>
      </c>
      <c r="I1608" s="1">
        <f t="shared" si="730"/>
        <v>53.987000000000002</v>
      </c>
      <c r="J1608">
        <v>6.7089999999999996</v>
      </c>
      <c r="K1608">
        <v>0.43630000000000002</v>
      </c>
      <c r="L1608">
        <v>1.4159999999999999</v>
      </c>
      <c r="M1608">
        <v>5.16E-2</v>
      </c>
      <c r="N1608" s="10">
        <v>3.8980000000000001</v>
      </c>
      <c r="O1608" s="2">
        <f t="shared" si="745"/>
        <v>0.43633727463059446</v>
      </c>
      <c r="P1608" s="2">
        <f t="shared" si="746"/>
        <v>1.4162361052248176</v>
      </c>
      <c r="Q1608">
        <v>-5.2072000000000003</v>
      </c>
      <c r="R1608">
        <v>-140.2347</v>
      </c>
      <c r="S1608">
        <v>-5.1376999999999997</v>
      </c>
      <c r="T1608">
        <v>6.9805999999999999</v>
      </c>
      <c r="U1608">
        <v>32.358499999999999</v>
      </c>
      <c r="V1608">
        <v>-12.442500000000001</v>
      </c>
      <c r="W1608">
        <v>2306</v>
      </c>
      <c r="X1608">
        <v>6.5129999999999999</v>
      </c>
      <c r="Y1608" s="1">
        <f t="shared" si="731"/>
        <v>0.38986027588065275</v>
      </c>
      <c r="Z1608" s="1">
        <f t="shared" si="732"/>
        <v>-4.0442887245225618</v>
      </c>
      <c r="AA1608" s="1">
        <f t="shared" si="733"/>
        <v>-134.84403666052538</v>
      </c>
      <c r="AB1608" s="1">
        <f t="shared" si="734"/>
        <v>-7.2105194632449967</v>
      </c>
      <c r="AC1608" s="1">
        <f t="shared" si="735"/>
        <v>135.09723196691428</v>
      </c>
      <c r="AD1608" s="1">
        <f t="shared" si="736"/>
        <v>33.559952494432942</v>
      </c>
      <c r="AE1608" s="3">
        <f>AD1608/(K!D$3*AC1608^2)</f>
        <v>0.3415828632031056</v>
      </c>
      <c r="AF1608" s="1">
        <f t="shared" si="737"/>
        <v>5.9759447935780967</v>
      </c>
      <c r="AG1608" s="1">
        <f t="shared" si="738"/>
        <v>-1.1385554066798349</v>
      </c>
      <c r="AH1608" s="1">
        <f t="shared" si="739"/>
        <v>17.940310890322689</v>
      </c>
      <c r="AI1608" s="1">
        <f t="shared" si="740"/>
        <v>18.943679141903875</v>
      </c>
      <c r="AJ1608" s="1">
        <f t="shared" si="747"/>
        <v>5.4497401952652638</v>
      </c>
      <c r="AK1608" s="1">
        <f t="shared" si="748"/>
        <v>16.360598491407231</v>
      </c>
      <c r="AL1608" s="2">
        <f>AI1608/(K!D$3*AC1608^2)</f>
        <v>0.19281422290350037</v>
      </c>
      <c r="AM1608" s="2">
        <f t="shared" si="749"/>
        <v>0.14159272656532398</v>
      </c>
      <c r="AN1608" s="4">
        <f t="shared" si="741"/>
        <v>1509.6437457902018</v>
      </c>
      <c r="AO1608" s="4">
        <f t="shared" si="750"/>
        <v>-1431.8473593094832</v>
      </c>
      <c r="AP1608" s="4">
        <f t="shared" si="742"/>
        <v>17.381482059712681</v>
      </c>
      <c r="AQ1608" s="4">
        <f t="shared" si="743"/>
        <v>478.05361929739581</v>
      </c>
      <c r="AR1608" s="4">
        <f t="shared" si="744"/>
        <v>0</v>
      </c>
      <c r="AS1608" s="11">
        <f t="shared" si="751"/>
        <v>161.57700583696004</v>
      </c>
      <c r="AT1608" s="12">
        <f t="shared" si="752"/>
        <v>0.65465903980494444</v>
      </c>
      <c r="AU1608" s="14">
        <f t="shared" si="753"/>
        <v>49.106198397882608</v>
      </c>
    </row>
    <row r="1609" spans="1:47" x14ac:dyDescent="0.35">
      <c r="A1609" t="s">
        <v>35</v>
      </c>
      <c r="B1609">
        <v>93.4</v>
      </c>
      <c r="C1609" s="1">
        <f t="shared" si="725"/>
        <v>-3.0526688466738915E-2</v>
      </c>
      <c r="D1609" s="1">
        <f t="shared" si="726"/>
        <v>6.3982365187430119</v>
      </c>
      <c r="E1609" s="1">
        <f t="shared" si="727"/>
        <v>-136.6744474353564</v>
      </c>
      <c r="F1609" s="1">
        <f t="shared" si="728"/>
        <v>-6.9544523647605985</v>
      </c>
      <c r="G1609" s="1">
        <f t="shared" si="729"/>
        <v>1.1620071161786427E-2</v>
      </c>
      <c r="H1609">
        <v>-1.3361000000000001</v>
      </c>
      <c r="I1609" s="1">
        <f t="shared" si="730"/>
        <v>54.156999999999996</v>
      </c>
      <c r="J1609">
        <v>6.0865999999999998</v>
      </c>
      <c r="K1609">
        <v>-0.2442</v>
      </c>
      <c r="L1609">
        <v>1.5209999999999999</v>
      </c>
      <c r="M1609">
        <v>0.88859999999999995</v>
      </c>
      <c r="N1609" s="10">
        <v>2.2785000000000002</v>
      </c>
      <c r="O1609" s="2">
        <f t="shared" si="745"/>
        <v>-0.24427011896547679</v>
      </c>
      <c r="P1609" s="2">
        <f t="shared" si="746"/>
        <v>1.521128629853147</v>
      </c>
      <c r="Q1609">
        <v>6.2609000000000004</v>
      </c>
      <c r="R1609">
        <v>-135.67740000000001</v>
      </c>
      <c r="S1609">
        <v>-7.3212000000000002</v>
      </c>
      <c r="T1609">
        <v>-4.4988999999999999</v>
      </c>
      <c r="U1609">
        <v>32.661499999999997</v>
      </c>
      <c r="V1609">
        <v>-12.013999999999999</v>
      </c>
      <c r="W1609">
        <v>2444</v>
      </c>
      <c r="X1609">
        <v>6.343</v>
      </c>
      <c r="Y1609" s="1">
        <f t="shared" si="731"/>
        <v>0.40553333237183353</v>
      </c>
      <c r="Z1609" s="1">
        <f t="shared" si="732"/>
        <v>5.4860095642391906</v>
      </c>
      <c r="AA1609" s="1">
        <f t="shared" si="733"/>
        <v>-130.05178396772507</v>
      </c>
      <c r="AB1609" s="1">
        <f t="shared" si="734"/>
        <v>-9.3904910923182019</v>
      </c>
      <c r="AC1609" s="1">
        <f t="shared" si="735"/>
        <v>130.50572453759131</v>
      </c>
      <c r="AD1609" s="1">
        <f t="shared" si="736"/>
        <v>34.187616418514921</v>
      </c>
      <c r="AE1609" s="3">
        <f>AD1609/(K!D$3*AC1609^2)</f>
        <v>0.37288708095749229</v>
      </c>
      <c r="AF1609" s="1">
        <f t="shared" si="737"/>
        <v>-3.0617707758601802</v>
      </c>
      <c r="AG1609" s="1">
        <f t="shared" si="738"/>
        <v>-1.4072009752699941</v>
      </c>
      <c r="AH1609" s="1">
        <f t="shared" si="739"/>
        <v>17.700042717795242</v>
      </c>
      <c r="AI1609" s="1">
        <f t="shared" si="740"/>
        <v>18.017940145324289</v>
      </c>
      <c r="AJ1609" s="1">
        <f t="shared" si="747"/>
        <v>-3.0211830300097944</v>
      </c>
      <c r="AK1609" s="1">
        <f t="shared" si="748"/>
        <v>17.465405676696363</v>
      </c>
      <c r="AL1609" s="2">
        <f>AI1609/(K!D$3*AC1609^2)</f>
        <v>0.19652312180553713</v>
      </c>
      <c r="AM1609" s="2">
        <f t="shared" si="749"/>
        <v>0.14594924514479993</v>
      </c>
      <c r="AN1609" s="4">
        <f t="shared" si="741"/>
        <v>1503.2059697249279</v>
      </c>
      <c r="AO1609" s="4">
        <f t="shared" si="750"/>
        <v>-1479.9954512884854</v>
      </c>
      <c r="AP1609" s="4">
        <f t="shared" si="742"/>
        <v>-43.6947363251818</v>
      </c>
      <c r="AQ1609" s="4">
        <f t="shared" si="743"/>
        <v>-259.48491593833546</v>
      </c>
      <c r="AR1609" s="4">
        <f t="shared" si="744"/>
        <v>0</v>
      </c>
      <c r="AS1609" s="11">
        <f t="shared" si="751"/>
        <v>189.81396342733279</v>
      </c>
      <c r="AT1609" s="12">
        <f t="shared" si="752"/>
        <v>0.61505972574669721</v>
      </c>
      <c r="AU1609" s="14">
        <f t="shared" si="753"/>
        <v>52.043739803771381</v>
      </c>
    </row>
    <row r="1610" spans="1:47" x14ac:dyDescent="0.35">
      <c r="A1610" t="s">
        <v>35</v>
      </c>
      <c r="B1610">
        <v>97.2</v>
      </c>
      <c r="C1610" s="1">
        <f t="shared" si="725"/>
        <v>-2.7500998184157216E-2</v>
      </c>
      <c r="D1610" s="1">
        <f t="shared" si="726"/>
        <v>7.2725558883977177</v>
      </c>
      <c r="E1610" s="1">
        <f t="shared" si="727"/>
        <v>-142.2495686891528</v>
      </c>
      <c r="F1610" s="1">
        <f t="shared" si="728"/>
        <v>-6.0573916498475846</v>
      </c>
      <c r="G1610" s="1">
        <f t="shared" si="729"/>
        <v>1.9292872365298308E-2</v>
      </c>
      <c r="H1610">
        <v>-1.8641000000000001</v>
      </c>
      <c r="I1610" s="1">
        <f t="shared" si="730"/>
        <v>53.9</v>
      </c>
      <c r="J1610">
        <v>6.5602</v>
      </c>
      <c r="K1610">
        <v>-0.28060000000000002</v>
      </c>
      <c r="L1610">
        <v>1.4455</v>
      </c>
      <c r="M1610">
        <v>0.53849999999999998</v>
      </c>
      <c r="N1610" s="10">
        <v>3.3797999999999999</v>
      </c>
      <c r="O1610" s="2">
        <f t="shared" si="745"/>
        <v>-0.28062764275051943</v>
      </c>
      <c r="P1610" s="2">
        <f t="shared" si="746"/>
        <v>1.4456669953238923</v>
      </c>
      <c r="Q1610">
        <v>7.1241000000000003</v>
      </c>
      <c r="R1610">
        <v>-141.37649999999999</v>
      </c>
      <c r="S1610">
        <v>-6.3700999999999999</v>
      </c>
      <c r="T1610">
        <v>-5.3982000000000001</v>
      </c>
      <c r="U1610">
        <v>31.7468</v>
      </c>
      <c r="V1610">
        <v>-11.370799999999999</v>
      </c>
      <c r="W1610">
        <v>2199</v>
      </c>
      <c r="X1610">
        <v>6.6</v>
      </c>
      <c r="Y1610" s="1">
        <f t="shared" si="731"/>
        <v>0.38553903179944687</v>
      </c>
      <c r="Z1610" s="1">
        <f t="shared" si="732"/>
        <v>6.2319474876678305</v>
      </c>
      <c r="AA1610" s="1">
        <f t="shared" si="733"/>
        <v>-136.12975342178746</v>
      </c>
      <c r="AB1610" s="1">
        <f t="shared" si="734"/>
        <v>-8.2493352612401587</v>
      </c>
      <c r="AC1610" s="1">
        <f t="shared" si="735"/>
        <v>136.52178752279082</v>
      </c>
      <c r="AD1610" s="1">
        <f t="shared" si="736"/>
        <v>33.15908770539383</v>
      </c>
      <c r="AE1610" s="3">
        <f>AD1610/(K!D$3*AC1610^2)</f>
        <v>0.330496055214822</v>
      </c>
      <c r="AF1610" s="1">
        <f t="shared" si="737"/>
        <v>-3.8845537383401965</v>
      </c>
      <c r="AG1610" s="1">
        <f t="shared" si="738"/>
        <v>-1.3170685218880038</v>
      </c>
      <c r="AH1610" s="1">
        <f t="shared" si="739"/>
        <v>18.799560607328001</v>
      </c>
      <c r="AI1610" s="1">
        <f t="shared" si="740"/>
        <v>19.241826999170318</v>
      </c>
      <c r="AJ1610" s="1">
        <f t="shared" si="747"/>
        <v>-3.4644084479797779</v>
      </c>
      <c r="AK1610" s="1">
        <f t="shared" si="748"/>
        <v>16.766239051738189</v>
      </c>
      <c r="AL1610" s="2">
        <f>AI1610/(K!D$3*AC1610^2)</f>
        <v>0.19178295780789537</v>
      </c>
      <c r="AM1610" s="2">
        <f t="shared" si="749"/>
        <v>0.1404014317755965</v>
      </c>
      <c r="AN1610" s="4">
        <f t="shared" si="741"/>
        <v>1512.727072149383</v>
      </c>
      <c r="AO1610" s="4">
        <f t="shared" si="750"/>
        <v>-1479.9701258965201</v>
      </c>
      <c r="AP1610" s="4">
        <f t="shared" si="742"/>
        <v>-49.012588154777362</v>
      </c>
      <c r="AQ1610" s="4">
        <f t="shared" si="743"/>
        <v>-309.2400159582424</v>
      </c>
      <c r="AR1610" s="4">
        <f t="shared" si="744"/>
        <v>0</v>
      </c>
      <c r="AS1610" s="11">
        <f t="shared" si="751"/>
        <v>191.67472457432672</v>
      </c>
      <c r="AT1610" s="12">
        <f t="shared" si="752"/>
        <v>0.68791590366047428</v>
      </c>
      <c r="AU1610" s="14">
        <f t="shared" si="753"/>
        <v>46.534639836601684</v>
      </c>
    </row>
    <row r="1611" spans="1:47" x14ac:dyDescent="0.35">
      <c r="A1611" t="s">
        <v>35</v>
      </c>
      <c r="B1611">
        <v>92</v>
      </c>
      <c r="C1611" s="1">
        <f t="shared" si="725"/>
        <v>-3.1504278976038677E-2</v>
      </c>
      <c r="D1611" s="1">
        <f t="shared" si="726"/>
        <v>2.6592090302115592</v>
      </c>
      <c r="E1611" s="1">
        <f t="shared" si="727"/>
        <v>-134.85821752674175</v>
      </c>
      <c r="F1611" s="1">
        <f t="shared" si="728"/>
        <v>-4.6422956945407163</v>
      </c>
      <c r="G1611" s="1">
        <f t="shared" si="729"/>
        <v>-2.0162508739929308E-4</v>
      </c>
      <c r="H1611">
        <v>-1.8606</v>
      </c>
      <c r="I1611" s="1">
        <f t="shared" si="730"/>
        <v>54.231999999999999</v>
      </c>
      <c r="J1611">
        <v>5.6719999999999997</v>
      </c>
      <c r="K1611">
        <v>-0.70689999999999997</v>
      </c>
      <c r="L1611">
        <v>1.3734</v>
      </c>
      <c r="M1611">
        <v>-1.5261</v>
      </c>
      <c r="N1611" s="10">
        <v>2.4864000000000002</v>
      </c>
      <c r="O1611" s="2">
        <f t="shared" si="745"/>
        <v>-0.70694199670875513</v>
      </c>
      <c r="P1611" s="2">
        <f t="shared" si="746"/>
        <v>1.3735305783130918</v>
      </c>
      <c r="Q1611">
        <v>2.3769999999999998</v>
      </c>
      <c r="R1611">
        <v>-133.80369999999999</v>
      </c>
      <c r="S1611">
        <v>-5.1116999999999999</v>
      </c>
      <c r="T1611">
        <v>-8.9578000000000007</v>
      </c>
      <c r="U1611">
        <v>33.472200000000001</v>
      </c>
      <c r="V1611">
        <v>-14.899699999999999</v>
      </c>
      <c r="W1611">
        <v>2169</v>
      </c>
      <c r="X1611">
        <v>6.2679999999999998</v>
      </c>
      <c r="Y1611" s="1">
        <f t="shared" si="731"/>
        <v>0.4127814678389144</v>
      </c>
      <c r="Z1611" s="1">
        <f t="shared" si="732"/>
        <v>0.81040211390784544</v>
      </c>
      <c r="AA1611" s="1">
        <f t="shared" si="733"/>
        <v>-127.94986560284289</v>
      </c>
      <c r="AB1611" s="1">
        <f t="shared" si="734"/>
        <v>-7.7174557127204526</v>
      </c>
      <c r="AC1611" s="1">
        <f t="shared" si="735"/>
        <v>128.18496004621443</v>
      </c>
      <c r="AD1611" s="1">
        <f t="shared" si="736"/>
        <v>34.507453566400812</v>
      </c>
      <c r="AE1611" s="3">
        <f>AD1611/(K!D$3*AC1611^2)</f>
        <v>0.3901273576382478</v>
      </c>
      <c r="AF1611" s="1">
        <f t="shared" si="737"/>
        <v>-8.7396393569284125</v>
      </c>
      <c r="AG1611" s="1">
        <f t="shared" si="738"/>
        <v>-0.97196602794515741</v>
      </c>
      <c r="AH1611" s="1">
        <f t="shared" si="739"/>
        <v>15.196757170003071</v>
      </c>
      <c r="AI1611" s="1">
        <f t="shared" si="740"/>
        <v>17.557546597765057</v>
      </c>
      <c r="AJ1611" s="1">
        <f t="shared" si="747"/>
        <v>-8.9348063509500957</v>
      </c>
      <c r="AK1611" s="1">
        <f t="shared" si="748"/>
        <v>15.536119619026291</v>
      </c>
      <c r="AL1611" s="2">
        <f>AI1611/(K!D$3*AC1611^2)</f>
        <v>0.198498543151439</v>
      </c>
      <c r="AM1611" s="2">
        <f t="shared" si="749"/>
        <v>0.14831712350997397</v>
      </c>
      <c r="AN1611" s="4">
        <f t="shared" si="741"/>
        <v>1500.4289775882382</v>
      </c>
      <c r="AO1611" s="4">
        <f t="shared" si="750"/>
        <v>-1301.3001403197948</v>
      </c>
      <c r="AP1611" s="4">
        <f t="shared" si="742"/>
        <v>36.755354564128197</v>
      </c>
      <c r="AQ1611" s="4">
        <f t="shared" si="743"/>
        <v>-746.02553944287581</v>
      </c>
      <c r="AR1611" s="4">
        <f t="shared" si="744"/>
        <v>0</v>
      </c>
      <c r="AS1611" s="11">
        <f t="shared" si="751"/>
        <v>209.90316312500585</v>
      </c>
      <c r="AT1611" s="12">
        <f t="shared" si="752"/>
        <v>0.69176070889268704</v>
      </c>
      <c r="AU1611" s="14">
        <f t="shared" si="753"/>
        <v>46.230353660680059</v>
      </c>
    </row>
    <row r="1612" spans="1:47" x14ac:dyDescent="0.35">
      <c r="A1612" t="s">
        <v>35</v>
      </c>
      <c r="B1612">
        <v>97.2</v>
      </c>
      <c r="C1612" s="1">
        <f t="shared" si="725"/>
        <v>-2.5559173279290859E-2</v>
      </c>
      <c r="D1612" s="1">
        <f t="shared" si="726"/>
        <v>-7.490002819248911</v>
      </c>
      <c r="E1612" s="1">
        <f t="shared" si="727"/>
        <v>-141.83844930656144</v>
      </c>
      <c r="F1612" s="1">
        <f t="shared" si="728"/>
        <v>-12.740679241163972</v>
      </c>
      <c r="G1612" s="1">
        <f t="shared" si="729"/>
        <v>-9.5084642400138364E-3</v>
      </c>
      <c r="H1612">
        <v>1.5808</v>
      </c>
      <c r="I1612" s="1">
        <f t="shared" si="730"/>
        <v>53.613999999999997</v>
      </c>
      <c r="J1612">
        <v>6.6841999999999997</v>
      </c>
      <c r="K1612">
        <v>0.1535</v>
      </c>
      <c r="L1612">
        <v>1.4741</v>
      </c>
      <c r="M1612">
        <v>-1.022</v>
      </c>
      <c r="N1612" s="10">
        <v>1.0710999999999999</v>
      </c>
      <c r="O1612" s="2">
        <f t="shared" si="745"/>
        <v>0.15356243723270957</v>
      </c>
      <c r="P1612" s="2">
        <f t="shared" si="746"/>
        <v>1.4742673571289058</v>
      </c>
      <c r="Q1612">
        <v>-7.3907999999999996</v>
      </c>
      <c r="R1612">
        <v>-140.9563</v>
      </c>
      <c r="S1612">
        <v>-12.978400000000001</v>
      </c>
      <c r="T1612">
        <v>3.8813</v>
      </c>
      <c r="U1612">
        <v>34.514000000000003</v>
      </c>
      <c r="V1612">
        <v>-9.3008000000000006</v>
      </c>
      <c r="W1612">
        <v>2296</v>
      </c>
      <c r="X1612">
        <v>6.8860000000000001</v>
      </c>
      <c r="Y1612" s="1">
        <f t="shared" si="731"/>
        <v>0.38614718976782575</v>
      </c>
      <c r="Z1612" s="1">
        <f t="shared" si="732"/>
        <v>-6.7406262754259796</v>
      </c>
      <c r="AA1612" s="1">
        <f t="shared" si="733"/>
        <v>-135.17470725273807</v>
      </c>
      <c r="AB1612" s="1">
        <f t="shared" si="734"/>
        <v>-14.53641813246027</v>
      </c>
      <c r="AC1612" s="1">
        <f t="shared" si="735"/>
        <v>136.12106734657249</v>
      </c>
      <c r="AD1612" s="1">
        <f t="shared" si="736"/>
        <v>36.90888365810121</v>
      </c>
      <c r="AE1612" s="3">
        <f>AD1612/(K!D$3*AC1612^2)</f>
        <v>0.37003930520284389</v>
      </c>
      <c r="AF1612" s="1">
        <f t="shared" si="737"/>
        <v>2.0535962078382348</v>
      </c>
      <c r="AG1612" s="1">
        <f t="shared" si="738"/>
        <v>-2.1382805085455843</v>
      </c>
      <c r="AH1612" s="1">
        <f t="shared" si="739"/>
        <v>18.931686932882556</v>
      </c>
      <c r="AI1612" s="1">
        <f t="shared" si="740"/>
        <v>19.162418194026287</v>
      </c>
      <c r="AJ1612" s="1">
        <f t="shared" si="747"/>
        <v>1.8372660974359936</v>
      </c>
      <c r="AK1612" s="1">
        <f t="shared" si="748"/>
        <v>16.93738352081969</v>
      </c>
      <c r="AL1612" s="2">
        <f>AI1612/(K!D$3*AC1612^2)</f>
        <v>0.19211764788685057</v>
      </c>
      <c r="AM1612" s="2">
        <f t="shared" si="749"/>
        <v>0.14078712212551389</v>
      </c>
      <c r="AN1612" s="4">
        <f t="shared" si="741"/>
        <v>1512.4302457912088</v>
      </c>
      <c r="AO1612" s="4">
        <f t="shared" si="750"/>
        <v>-1501.8538001263498</v>
      </c>
      <c r="AP1612" s="4">
        <f t="shared" si="742"/>
        <v>56.683758073079417</v>
      </c>
      <c r="AQ1612" s="4">
        <f t="shared" si="743"/>
        <v>169.31439100327628</v>
      </c>
      <c r="AR1612" s="4">
        <f t="shared" si="744"/>
        <v>0</v>
      </c>
      <c r="AS1612" s="11">
        <f t="shared" si="751"/>
        <v>173.8091026440342</v>
      </c>
      <c r="AT1612" s="12">
        <f t="shared" si="752"/>
        <v>0.65872397464773902</v>
      </c>
      <c r="AU1612" s="14">
        <f t="shared" si="753"/>
        <v>48.79737169408471</v>
      </c>
    </row>
    <row r="1613" spans="1:47" x14ac:dyDescent="0.35">
      <c r="A1613" t="s">
        <v>35</v>
      </c>
      <c r="B1613">
        <v>91.2</v>
      </c>
      <c r="C1613" s="1">
        <f t="shared" si="725"/>
        <v>-3.5618359213676239E-2</v>
      </c>
      <c r="D1613" s="1">
        <f t="shared" si="726"/>
        <v>7.7776985958697304</v>
      </c>
      <c r="E1613" s="1">
        <f t="shared" si="727"/>
        <v>-133.48602411248902</v>
      </c>
      <c r="F1613" s="1">
        <f t="shared" si="728"/>
        <v>1.131244371500344</v>
      </c>
      <c r="G1613" s="1">
        <f t="shared" si="729"/>
        <v>4.9894266685825528E-2</v>
      </c>
      <c r="H1613">
        <v>-2.4096000000000002</v>
      </c>
      <c r="I1613" s="1">
        <f t="shared" si="730"/>
        <v>54.737000000000002</v>
      </c>
      <c r="J1613">
        <v>5.7521000000000004</v>
      </c>
      <c r="K1613">
        <v>-0.5292</v>
      </c>
      <c r="L1613">
        <v>1.4824999999999999</v>
      </c>
      <c r="M1613">
        <v>0.1678</v>
      </c>
      <c r="N1613" s="10">
        <v>4.8823999999999996</v>
      </c>
      <c r="O1613" s="2">
        <f t="shared" si="745"/>
        <v>-0.52936330690991173</v>
      </c>
      <c r="P1613" s="2">
        <f t="shared" si="746"/>
        <v>1.482671162456225</v>
      </c>
      <c r="Q1613">
        <v>7.5039999999999996</v>
      </c>
      <c r="R1613">
        <v>-132.50040000000001</v>
      </c>
      <c r="S1613">
        <v>0.58279999999999998</v>
      </c>
      <c r="T1613">
        <v>-7.6841999999999997</v>
      </c>
      <c r="U1613">
        <v>27.671800000000001</v>
      </c>
      <c r="V1613">
        <v>-15.3978</v>
      </c>
      <c r="W1613">
        <v>2250</v>
      </c>
      <c r="X1613">
        <v>5.7629999999999999</v>
      </c>
      <c r="Y1613" s="1">
        <f t="shared" si="731"/>
        <v>0.41751313928556871</v>
      </c>
      <c r="Z1613" s="1">
        <f t="shared" si="732"/>
        <v>6.1735713634206473</v>
      </c>
      <c r="AA1613" s="1">
        <f t="shared" si="733"/>
        <v>-127.70935406864783</v>
      </c>
      <c r="AB1613" s="1">
        <f t="shared" si="734"/>
        <v>-2.0831475365453209</v>
      </c>
      <c r="AC1613" s="1">
        <f t="shared" si="735"/>
        <v>127.8754534837297</v>
      </c>
      <c r="AD1613" s="1">
        <f t="shared" si="736"/>
        <v>28.280126186612691</v>
      </c>
      <c r="AE1613" s="3">
        <f>AD1613/(K!D$3*AC1613^2)</f>
        <v>0.3212732805503265</v>
      </c>
      <c r="AF1613" s="1">
        <f t="shared" si="737"/>
        <v>-6.3188920192794589</v>
      </c>
      <c r="AG1613" s="1">
        <f t="shared" si="738"/>
        <v>-0.57159269093335041</v>
      </c>
      <c r="AH1613" s="1">
        <f t="shared" si="739"/>
        <v>16.315504271508772</v>
      </c>
      <c r="AI1613" s="1">
        <f t="shared" si="740"/>
        <v>17.505736036775577</v>
      </c>
      <c r="AJ1613" s="1">
        <f t="shared" si="747"/>
        <v>-6.6089501976494365</v>
      </c>
      <c r="AK1613" s="1">
        <f t="shared" si="748"/>
        <v>17.064440229544189</v>
      </c>
      <c r="AL1613" s="2">
        <f>AI1613/(K!D$3*AC1613^2)</f>
        <v>0.19887199964635668</v>
      </c>
      <c r="AM1613" s="2">
        <f t="shared" si="749"/>
        <v>0.14876859595580028</v>
      </c>
      <c r="AN1613" s="4">
        <f t="shared" si="741"/>
        <v>1501.3623739531129</v>
      </c>
      <c r="AO1613" s="4">
        <f t="shared" si="750"/>
        <v>-1398.2643483144518</v>
      </c>
      <c r="AP1613" s="4">
        <f t="shared" si="742"/>
        <v>-58.726264415187231</v>
      </c>
      <c r="AQ1613" s="4">
        <f t="shared" si="743"/>
        <v>-543.59637234139609</v>
      </c>
      <c r="AR1613" s="4">
        <f t="shared" si="744"/>
        <v>0</v>
      </c>
      <c r="AS1613" s="11">
        <f t="shared" si="751"/>
        <v>201.17107182567884</v>
      </c>
      <c r="AT1613" s="12">
        <f t="shared" si="752"/>
        <v>0.66727216620138352</v>
      </c>
      <c r="AU1613" s="14">
        <f t="shared" si="753"/>
        <v>48.143123213025611</v>
      </c>
    </row>
    <row r="1614" spans="1:47" x14ac:dyDescent="0.35">
      <c r="A1614" t="s">
        <v>35</v>
      </c>
      <c r="B1614">
        <v>93.4</v>
      </c>
      <c r="C1614" s="1">
        <f t="shared" si="725"/>
        <v>-2.8596752381536552E-2</v>
      </c>
      <c r="D1614" s="1">
        <f t="shared" si="726"/>
        <v>9.6104721577522501</v>
      </c>
      <c r="E1614" s="1">
        <f t="shared" si="727"/>
        <v>-136.17942304915232</v>
      </c>
      <c r="F1614" s="1">
        <f t="shared" si="728"/>
        <v>-10.517864484415021</v>
      </c>
      <c r="G1614" s="1">
        <f t="shared" si="729"/>
        <v>6.4835796438146076E-2</v>
      </c>
      <c r="H1614">
        <v>-3.4256000000000002</v>
      </c>
      <c r="I1614" s="1">
        <f t="shared" si="730"/>
        <v>53.881</v>
      </c>
      <c r="J1614">
        <v>6.2030000000000003</v>
      </c>
      <c r="K1614">
        <v>-0.46150000000000002</v>
      </c>
      <c r="L1614">
        <v>1.4650000000000001</v>
      </c>
      <c r="M1614">
        <v>-0.18479999999999999</v>
      </c>
      <c r="N1614" s="10">
        <v>0.98</v>
      </c>
      <c r="O1614" s="2">
        <f t="shared" si="745"/>
        <v>-0.46171983365391345</v>
      </c>
      <c r="P1614" s="2">
        <f t="shared" si="746"/>
        <v>1.4653517642877669</v>
      </c>
      <c r="Q1614">
        <v>9.3838000000000008</v>
      </c>
      <c r="R1614">
        <v>-135.25</v>
      </c>
      <c r="S1614">
        <v>-10.854799999999999</v>
      </c>
      <c r="T1614">
        <v>-7.9264999999999999</v>
      </c>
      <c r="U1614">
        <v>32.500999999999998</v>
      </c>
      <c r="V1614">
        <v>-11.782299999999999</v>
      </c>
      <c r="W1614">
        <v>2417</v>
      </c>
      <c r="X1614">
        <v>6.6189999999999998</v>
      </c>
      <c r="Y1614" s="1">
        <f t="shared" si="731"/>
        <v>0.40481429990829809</v>
      </c>
      <c r="Z1614" s="1">
        <f t="shared" si="732"/>
        <v>8.0060918836406874</v>
      </c>
      <c r="AA1614" s="1">
        <f t="shared" si="733"/>
        <v>-129.60098826849253</v>
      </c>
      <c r="AB1614" s="1">
        <f t="shared" si="734"/>
        <v>-12.902686247319792</v>
      </c>
      <c r="AC1614" s="1">
        <f t="shared" si="735"/>
        <v>130.48752039875694</v>
      </c>
      <c r="AD1614" s="1">
        <f t="shared" si="736"/>
        <v>34.782864294681325</v>
      </c>
      <c r="AE1614" s="3">
        <f>AD1614/(K!D$3*AC1614^2)</f>
        <v>0.37948535823342294</v>
      </c>
      <c r="AF1614" s="1">
        <f t="shared" si="737"/>
        <v>-5.7923893458283811</v>
      </c>
      <c r="AG1614" s="1">
        <f t="shared" si="738"/>
        <v>-2.0455495368743826</v>
      </c>
      <c r="AH1614" s="1">
        <f t="shared" si="739"/>
        <v>16.952348992287462</v>
      </c>
      <c r="AI1614" s="1">
        <f t="shared" si="740"/>
        <v>18.031033902629733</v>
      </c>
      <c r="AJ1614" s="1">
        <f t="shared" si="747"/>
        <v>-5.6953535276328493</v>
      </c>
      <c r="AK1614" s="1">
        <f t="shared" si="748"/>
        <v>16.668358231896413</v>
      </c>
      <c r="AL1614" s="2">
        <f>AI1614/(K!D$3*AC1614^2)</f>
        <v>0.19672081349852297</v>
      </c>
      <c r="AM1614" s="2">
        <f t="shared" si="749"/>
        <v>0.14618469707351925</v>
      </c>
      <c r="AN1614" s="4">
        <f t="shared" si="741"/>
        <v>1505.4209903766794</v>
      </c>
      <c r="AO1614" s="4">
        <f t="shared" si="750"/>
        <v>-1422.6322621552677</v>
      </c>
      <c r="AP1614" s="4">
        <f t="shared" si="742"/>
        <v>-39.020166436465232</v>
      </c>
      <c r="AQ1614" s="4">
        <f t="shared" si="743"/>
        <v>-490.80264012427477</v>
      </c>
      <c r="AR1614" s="4">
        <f t="shared" si="744"/>
        <v>0</v>
      </c>
      <c r="AS1614" s="11">
        <f t="shared" si="751"/>
        <v>198.86460679785984</v>
      </c>
      <c r="AT1614" s="12">
        <f t="shared" si="752"/>
        <v>0.62284691368501421</v>
      </c>
      <c r="AU1614" s="14">
        <f t="shared" si="753"/>
        <v>51.475669447426462</v>
      </c>
    </row>
    <row r="1615" spans="1:47" x14ac:dyDescent="0.35">
      <c r="A1615" t="s">
        <v>35</v>
      </c>
      <c r="B1615">
        <v>91</v>
      </c>
      <c r="C1615" s="1">
        <f t="shared" si="725"/>
        <v>-3.7060546846150337E-2</v>
      </c>
      <c r="D1615" s="1">
        <f t="shared" si="726"/>
        <v>10.565720077891294</v>
      </c>
      <c r="E1615" s="1">
        <f t="shared" si="727"/>
        <v>-132.88421074619814</v>
      </c>
      <c r="F1615" s="1">
        <f t="shared" si="728"/>
        <v>-5.1181176957134644</v>
      </c>
      <c r="G1615" s="1">
        <f t="shared" si="729"/>
        <v>6.4887209069937057E-2</v>
      </c>
      <c r="H1615">
        <v>-2.4323999999999999</v>
      </c>
      <c r="I1615" s="1">
        <f t="shared" si="730"/>
        <v>54.903999999999996</v>
      </c>
      <c r="J1615">
        <v>5.7324999999999999</v>
      </c>
      <c r="K1615">
        <v>-0.50929999999999997</v>
      </c>
      <c r="L1615">
        <v>1.5297000000000001</v>
      </c>
      <c r="M1615">
        <v>1.3109999999999999</v>
      </c>
      <c r="N1615" s="10">
        <v>2.3258000000000001</v>
      </c>
      <c r="O1615" s="2">
        <f t="shared" si="745"/>
        <v>-0.50941670816585605</v>
      </c>
      <c r="P1615" s="2">
        <f t="shared" si="746"/>
        <v>1.5297885148542267</v>
      </c>
      <c r="Q1615">
        <v>10.265499999999999</v>
      </c>
      <c r="R1615">
        <v>-131.7638</v>
      </c>
      <c r="S1615">
        <v>-5.6332000000000004</v>
      </c>
      <c r="T1615">
        <v>-8.1007999999999996</v>
      </c>
      <c r="U1615">
        <v>30.2319</v>
      </c>
      <c r="V1615">
        <v>-13.898400000000001</v>
      </c>
      <c r="W1615">
        <v>2338</v>
      </c>
      <c r="X1615">
        <v>5.5960000000000001</v>
      </c>
      <c r="Y1615" s="1">
        <f t="shared" si="731"/>
        <v>0.42285007296302962</v>
      </c>
      <c r="Z1615" s="1">
        <f t="shared" si="732"/>
        <v>8.8530081423618388</v>
      </c>
      <c r="AA1615" s="1">
        <f t="shared" si="733"/>
        <v>-126.49243018579263</v>
      </c>
      <c r="AB1615" s="1">
        <f t="shared" si="734"/>
        <v>-8.0565874227481498</v>
      </c>
      <c r="AC1615" s="1">
        <f t="shared" si="735"/>
        <v>127.05754305973625</v>
      </c>
      <c r="AD1615" s="1">
        <f t="shared" si="736"/>
        <v>31.82071540369575</v>
      </c>
      <c r="AE1615" s="3">
        <f>AD1615/(K!D$3*AC1615^2)</f>
        <v>0.36616486697339451</v>
      </c>
      <c r="AF1615" s="1">
        <f t="shared" si="737"/>
        <v>-5.8836230754292842</v>
      </c>
      <c r="AG1615" s="1">
        <f t="shared" si="738"/>
        <v>-1.4472866483012758</v>
      </c>
      <c r="AH1615" s="1">
        <f t="shared" si="739"/>
        <v>16.257881340166222</v>
      </c>
      <c r="AI1615" s="1">
        <f t="shared" si="740"/>
        <v>17.350226650018151</v>
      </c>
      <c r="AJ1615" s="1">
        <f t="shared" si="747"/>
        <v>-6.3120279415485054</v>
      </c>
      <c r="AK1615" s="1">
        <f t="shared" si="748"/>
        <v>17.44166816498894</v>
      </c>
      <c r="AL1615" s="2">
        <f>AI1615/(K!D$3*AC1615^2)</f>
        <v>0.19965118171178137</v>
      </c>
      <c r="AM1615" s="2">
        <f t="shared" si="749"/>
        <v>0.14971452309873104</v>
      </c>
      <c r="AN1615" s="4">
        <f t="shared" si="741"/>
        <v>1501.2446090002841</v>
      </c>
      <c r="AO1615" s="4">
        <f t="shared" si="750"/>
        <v>-1408.4122801737046</v>
      </c>
      <c r="AP1615" s="4">
        <f t="shared" si="742"/>
        <v>-65.736216941954297</v>
      </c>
      <c r="AQ1615" s="4">
        <f t="shared" si="743"/>
        <v>-515.5472576694433</v>
      </c>
      <c r="AR1615" s="4">
        <f t="shared" si="744"/>
        <v>0</v>
      </c>
      <c r="AS1615" s="11">
        <f t="shared" si="751"/>
        <v>199.8948654562642</v>
      </c>
      <c r="AT1615" s="12">
        <f t="shared" si="752"/>
        <v>0.64210633404631479</v>
      </c>
      <c r="AU1615" s="14">
        <f t="shared" si="753"/>
        <v>50.05093656201997</v>
      </c>
    </row>
    <row r="1616" spans="1:47" x14ac:dyDescent="0.35">
      <c r="A1616" t="s">
        <v>35</v>
      </c>
      <c r="B1616">
        <v>95</v>
      </c>
      <c r="C1616" s="1">
        <f t="shared" si="725"/>
        <v>-2.6042120088518968E-2</v>
      </c>
      <c r="D1616" s="1">
        <f t="shared" si="726"/>
        <v>-6.5261261433979358</v>
      </c>
      <c r="E1616" s="1">
        <f t="shared" si="727"/>
        <v>-138.93257681998128</v>
      </c>
      <c r="F1616" s="1">
        <f t="shared" si="728"/>
        <v>-7.3082418981387161</v>
      </c>
      <c r="G1616" s="1">
        <f t="shared" si="729"/>
        <v>5.9548585142167099E-2</v>
      </c>
      <c r="H1616">
        <v>1.5571999999999999</v>
      </c>
      <c r="I1616" s="1">
        <f t="shared" si="730"/>
        <v>53.606999999999999</v>
      </c>
      <c r="J1616">
        <v>6.7455999999999996</v>
      </c>
      <c r="K1616">
        <v>0.43290000000000001</v>
      </c>
      <c r="L1616">
        <v>1.4219999999999999</v>
      </c>
      <c r="M1616">
        <v>-0.46139999999999998</v>
      </c>
      <c r="N1616" s="10">
        <v>2.9258999999999999</v>
      </c>
      <c r="O1616" s="2">
        <f t="shared" si="745"/>
        <v>0.43295388747050323</v>
      </c>
      <c r="P1616" s="2">
        <f t="shared" si="746"/>
        <v>1.422073009820827</v>
      </c>
      <c r="Q1616">
        <v>-6.3407999999999998</v>
      </c>
      <c r="R1616">
        <v>-138.08019999999999</v>
      </c>
      <c r="S1616">
        <v>-7.6239999999999997</v>
      </c>
      <c r="T1616">
        <v>7.1163999999999996</v>
      </c>
      <c r="U1616">
        <v>32.730699999999999</v>
      </c>
      <c r="V1616">
        <v>-12.1249</v>
      </c>
      <c r="W1616">
        <v>2279</v>
      </c>
      <c r="X1616">
        <v>6.8929999999999998</v>
      </c>
      <c r="Y1616" s="1">
        <f t="shared" si="731"/>
        <v>0.39393168350126212</v>
      </c>
      <c r="Z1616" s="1">
        <f t="shared" si="732"/>
        <v>-5.1244384271637449</v>
      </c>
      <c r="AA1616" s="1">
        <f t="shared" si="733"/>
        <v>-132.48574694339391</v>
      </c>
      <c r="AB1616" s="1">
        <f t="shared" si="734"/>
        <v>-9.6964330327809432</v>
      </c>
      <c r="AC1616" s="1">
        <f t="shared" si="735"/>
        <v>132.93891012755446</v>
      </c>
      <c r="AD1616" s="1">
        <f t="shared" si="736"/>
        <v>34.35580705632762</v>
      </c>
      <c r="AE1616" s="3">
        <f>AD1616/(K!D$3*AC1616^2)</f>
        <v>0.36112999825312325</v>
      </c>
      <c r="AF1616" s="1">
        <f t="shared" si="737"/>
        <v>5.7920757844129671</v>
      </c>
      <c r="AG1616" s="1">
        <f t="shared" si="738"/>
        <v>-1.5079947157411553</v>
      </c>
      <c r="AH1616" s="1">
        <f t="shared" si="739"/>
        <v>17.543221306627323</v>
      </c>
      <c r="AI1616" s="1">
        <f t="shared" si="740"/>
        <v>18.536094620183327</v>
      </c>
      <c r="AJ1616" s="1">
        <f t="shared" si="747"/>
        <v>5.3929613781793613</v>
      </c>
      <c r="AK1616" s="1">
        <f t="shared" si="748"/>
        <v>16.334371040188874</v>
      </c>
      <c r="AL1616" s="2">
        <f>AI1616/(K!D$3*AC1616^2)</f>
        <v>0.19484158258403214</v>
      </c>
      <c r="AM1616" s="2">
        <f t="shared" si="749"/>
        <v>0.14395990983453383</v>
      </c>
      <c r="AN1616" s="4">
        <f t="shared" si="741"/>
        <v>1510.3609778404141</v>
      </c>
      <c r="AO1616" s="4">
        <f t="shared" si="750"/>
        <v>-1433.5491224044713</v>
      </c>
      <c r="AP1616" s="4">
        <f t="shared" si="742"/>
        <v>20.678202212207953</v>
      </c>
      <c r="AQ1616" s="4">
        <f t="shared" si="743"/>
        <v>475.07852928720325</v>
      </c>
      <c r="AR1616" s="4">
        <f t="shared" si="744"/>
        <v>0</v>
      </c>
      <c r="AS1616" s="11">
        <f t="shared" si="751"/>
        <v>161.72882621566987</v>
      </c>
      <c r="AT1616" s="12">
        <f t="shared" si="752"/>
        <v>0.66272969628802725</v>
      </c>
      <c r="AU1616" s="14">
        <f t="shared" si="753"/>
        <v>48.491611281499665</v>
      </c>
    </row>
    <row r="1617" spans="1:47" x14ac:dyDescent="0.35">
      <c r="A1617" t="s">
        <v>35</v>
      </c>
      <c r="B1617">
        <v>96.8</v>
      </c>
      <c r="C1617" s="1">
        <f t="shared" si="725"/>
        <v>-3.1321206503393831E-2</v>
      </c>
      <c r="D1617" s="1">
        <f t="shared" si="726"/>
        <v>-11.138390016602466</v>
      </c>
      <c r="E1617" s="1">
        <f t="shared" si="727"/>
        <v>-141.22638421966343</v>
      </c>
      <c r="F1617" s="1">
        <f t="shared" si="728"/>
        <v>-8.6884255822080885</v>
      </c>
      <c r="G1617" s="1">
        <f t="shared" si="729"/>
        <v>5.0767285995988232E-2</v>
      </c>
      <c r="H1617">
        <v>2.5110999999999999</v>
      </c>
      <c r="I1617" s="1">
        <f t="shared" si="730"/>
        <v>54.406999999999996</v>
      </c>
      <c r="J1617">
        <v>6.2355999999999998</v>
      </c>
      <c r="K1617">
        <v>0.93710000000000004</v>
      </c>
      <c r="L1617">
        <v>1.1738999999999999</v>
      </c>
      <c r="M1617">
        <v>-0.73080000000000001</v>
      </c>
      <c r="N1617" s="10">
        <v>1.6584000000000001</v>
      </c>
      <c r="O1617" s="2">
        <f t="shared" si="745"/>
        <v>0.93739697087194562</v>
      </c>
      <c r="P1617" s="2">
        <f t="shared" si="746"/>
        <v>1.1741018307460989</v>
      </c>
      <c r="Q1617">
        <v>-10.6768</v>
      </c>
      <c r="R1617">
        <v>-140.18039999999999</v>
      </c>
      <c r="S1617">
        <v>-9.1569000000000003</v>
      </c>
      <c r="T1617">
        <v>14.737299999999999</v>
      </c>
      <c r="U1617">
        <v>33.395400000000002</v>
      </c>
      <c r="V1617">
        <v>-14.957100000000001</v>
      </c>
      <c r="W1617">
        <v>2134</v>
      </c>
      <c r="X1617">
        <v>6.093</v>
      </c>
      <c r="Y1617" s="1">
        <f t="shared" si="731"/>
        <v>0.39352545640823672</v>
      </c>
      <c r="Z1617" s="1">
        <f t="shared" si="732"/>
        <v>-8.2386386622399126</v>
      </c>
      <c r="AA1617" s="1">
        <f t="shared" si="733"/>
        <v>-134.65541420619562</v>
      </c>
      <c r="AB1617" s="1">
        <f t="shared" si="734"/>
        <v>-11.631425384229907</v>
      </c>
      <c r="AC1617" s="1">
        <f t="shared" si="735"/>
        <v>135.40770213882951</v>
      </c>
      <c r="AD1617" s="1">
        <f t="shared" si="736"/>
        <v>35.585448395661068</v>
      </c>
      <c r="AE1617" s="3">
        <f>AD1617/(K!D$3*AC1617^2)</f>
        <v>0.36053990903686556</v>
      </c>
      <c r="AF1617" s="1">
        <f t="shared" si="737"/>
        <v>12.572167246583565</v>
      </c>
      <c r="AG1617" s="1">
        <f t="shared" si="738"/>
        <v>-1.992345436504614</v>
      </c>
      <c r="AH1617" s="1">
        <f t="shared" si="739"/>
        <v>14.16013527214038</v>
      </c>
      <c r="AI1617" s="1">
        <f t="shared" si="740"/>
        <v>19.040437509147299</v>
      </c>
      <c r="AJ1617" s="1">
        <f t="shared" si="747"/>
        <v>11.681727271278149</v>
      </c>
      <c r="AK1617" s="1">
        <f t="shared" si="748"/>
        <v>13.157225411434192</v>
      </c>
      <c r="AL1617" s="2">
        <f>AI1617/(K!D$3*AC1617^2)</f>
        <v>0.19291137015452414</v>
      </c>
      <c r="AM1617" s="2">
        <f t="shared" si="749"/>
        <v>0.14170539080563274</v>
      </c>
      <c r="AN1617" s="4">
        <f t="shared" si="741"/>
        <v>1514.3170665163941</v>
      </c>
      <c r="AO1617" s="4">
        <f t="shared" si="750"/>
        <v>-1133.5330543929597</v>
      </c>
      <c r="AP1617" s="4">
        <f t="shared" si="742"/>
        <v>-17.369088853650389</v>
      </c>
      <c r="AQ1617" s="4">
        <f t="shared" si="743"/>
        <v>1003.9707701391401</v>
      </c>
      <c r="AR1617" s="4">
        <f t="shared" si="744"/>
        <v>0</v>
      </c>
      <c r="AS1617" s="11">
        <f t="shared" si="751"/>
        <v>138.39952290047654</v>
      </c>
      <c r="AT1617" s="12">
        <f t="shared" si="752"/>
        <v>0.7096143704387976</v>
      </c>
      <c r="AU1617" s="14">
        <f t="shared" si="753"/>
        <v>44.796451894665388</v>
      </c>
    </row>
    <row r="1618" spans="1:47" x14ac:dyDescent="0.35">
      <c r="A1618" t="s">
        <v>35</v>
      </c>
      <c r="B1618">
        <v>94.9</v>
      </c>
      <c r="C1618" s="1">
        <f t="shared" si="725"/>
        <v>-3.3305482892945909E-2</v>
      </c>
      <c r="D1618" s="1">
        <f t="shared" si="726"/>
        <v>6.6125428810905333</v>
      </c>
      <c r="E1618" s="1">
        <f t="shared" si="727"/>
        <v>-138.9739962053693</v>
      </c>
      <c r="F1618" s="1">
        <f t="shared" si="728"/>
        <v>-1.4201406641917877</v>
      </c>
      <c r="G1618" s="1">
        <f t="shared" si="729"/>
        <v>5.4416418029433089E-2</v>
      </c>
      <c r="H1618">
        <v>-1.7943</v>
      </c>
      <c r="I1618" s="1">
        <f t="shared" si="730"/>
        <v>54.61</v>
      </c>
      <c r="J1618">
        <v>5.5716000000000001</v>
      </c>
      <c r="K1618">
        <v>-0.7147</v>
      </c>
      <c r="L1618">
        <v>1.3533999999999999</v>
      </c>
      <c r="M1618">
        <v>2.18E-2</v>
      </c>
      <c r="N1618" s="10">
        <v>3.7782</v>
      </c>
      <c r="O1618" s="2">
        <f t="shared" si="745"/>
        <v>-0.71490009540647748</v>
      </c>
      <c r="P1618" s="2">
        <f t="shared" si="746"/>
        <v>1.3535004417193957</v>
      </c>
      <c r="Q1618">
        <v>6.2652000000000001</v>
      </c>
      <c r="R1618">
        <v>-137.85730000000001</v>
      </c>
      <c r="S1618">
        <v>-1.9232</v>
      </c>
      <c r="T1618">
        <v>-10.429</v>
      </c>
      <c r="U1618">
        <v>33.5289</v>
      </c>
      <c r="V1618">
        <v>-15.1044</v>
      </c>
      <c r="W1618">
        <v>2535</v>
      </c>
      <c r="X1618">
        <v>5.89</v>
      </c>
      <c r="Y1618" s="1">
        <f t="shared" si="731"/>
        <v>0.40227881775629332</v>
      </c>
      <c r="Z1618" s="1">
        <f t="shared" si="732"/>
        <v>4.5148599859003422</v>
      </c>
      <c r="AA1618" s="1">
        <f t="shared" si="733"/>
        <v>-132.23001307903482</v>
      </c>
      <c r="AB1618" s="1">
        <f t="shared" si="734"/>
        <v>-4.4582307516508664</v>
      </c>
      <c r="AC1618" s="1">
        <f t="shared" si="735"/>
        <v>132.38215945137384</v>
      </c>
      <c r="AD1618" s="1">
        <f t="shared" si="736"/>
        <v>34.420896250984185</v>
      </c>
      <c r="AE1618" s="3">
        <f>AD1618/(K!D$3*AC1618^2)</f>
        <v>0.36486389559414284</v>
      </c>
      <c r="AF1618" s="1">
        <f t="shared" si="737"/>
        <v>-9.2550840599183708</v>
      </c>
      <c r="AG1618" s="1">
        <f t="shared" si="738"/>
        <v>-0.85243643024286797</v>
      </c>
      <c r="AH1618" s="1">
        <f t="shared" si="739"/>
        <v>15.91040831736327</v>
      </c>
      <c r="AI1618" s="1">
        <f t="shared" si="740"/>
        <v>18.426185759646046</v>
      </c>
      <c r="AJ1618" s="1">
        <f t="shared" si="747"/>
        <v>-8.9864041874867251</v>
      </c>
      <c r="AK1618" s="1">
        <f t="shared" si="748"/>
        <v>15.448520942881418</v>
      </c>
      <c r="AL1618" s="2">
        <f>AI1618/(K!D$3*AC1618^2)</f>
        <v>0.19531885132170393</v>
      </c>
      <c r="AM1618" s="2">
        <f t="shared" si="749"/>
        <v>0.14452212107607282</v>
      </c>
      <c r="AN1618" s="4">
        <f t="shared" si="741"/>
        <v>1509.9093156088072</v>
      </c>
      <c r="AO1618" s="4">
        <f t="shared" si="750"/>
        <v>-1304.611267455942</v>
      </c>
      <c r="AP1618" s="4">
        <f t="shared" si="742"/>
        <v>-18.923842256851643</v>
      </c>
      <c r="AQ1618" s="4">
        <f t="shared" si="743"/>
        <v>-759.90622473006204</v>
      </c>
      <c r="AR1618" s="4">
        <f t="shared" si="744"/>
        <v>0</v>
      </c>
      <c r="AS1618" s="11">
        <f t="shared" si="751"/>
        <v>210.1865626284503</v>
      </c>
      <c r="AT1618" s="12">
        <f t="shared" si="752"/>
        <v>0.59562497657152158</v>
      </c>
      <c r="AU1618" s="14">
        <f t="shared" si="753"/>
        <v>53.442801905021732</v>
      </c>
    </row>
    <row r="1619" spans="1:47" x14ac:dyDescent="0.35">
      <c r="A1619" t="s">
        <v>35</v>
      </c>
      <c r="B1619">
        <v>96.6</v>
      </c>
      <c r="C1619" s="1">
        <f t="shared" si="725"/>
        <v>-3.6060113966966408E-2</v>
      </c>
      <c r="D1619" s="1">
        <f t="shared" si="726"/>
        <v>7.3203650366781616</v>
      </c>
      <c r="E1619" s="1">
        <f t="shared" si="727"/>
        <v>-141.40471814338446</v>
      </c>
      <c r="F1619" s="1">
        <f t="shared" si="728"/>
        <v>-3.0040410033035592</v>
      </c>
      <c r="G1619" s="1">
        <f t="shared" si="729"/>
        <v>5.8801622876288206E-2</v>
      </c>
      <c r="H1619">
        <v>-3.0834000000000001</v>
      </c>
      <c r="I1619" s="1">
        <f t="shared" si="730"/>
        <v>55.078000000000003</v>
      </c>
      <c r="J1619">
        <v>5.8349000000000002</v>
      </c>
      <c r="K1619">
        <v>-0.98580000000000001</v>
      </c>
      <c r="L1619">
        <v>1.1593</v>
      </c>
      <c r="M1619">
        <v>-1.2914000000000001</v>
      </c>
      <c r="N1619" s="10">
        <v>3.3111999999999999</v>
      </c>
      <c r="O1619" s="2">
        <f t="shared" si="745"/>
        <v>-0.98598756302138013</v>
      </c>
      <c r="P1619" s="2">
        <f t="shared" si="746"/>
        <v>1.1594616196906251</v>
      </c>
      <c r="Q1619">
        <v>6.8101000000000003</v>
      </c>
      <c r="R1619">
        <v>-140.23609999999999</v>
      </c>
      <c r="S1619">
        <v>-3.6105</v>
      </c>
      <c r="T1619">
        <v>-14.150399999999999</v>
      </c>
      <c r="U1619">
        <v>32.407499999999999</v>
      </c>
      <c r="V1619">
        <v>-16.818000000000001</v>
      </c>
      <c r="W1619">
        <v>2057</v>
      </c>
      <c r="X1619">
        <v>5.4219999999999997</v>
      </c>
      <c r="Y1619" s="1">
        <f t="shared" si="731"/>
        <v>0.39760310873674598</v>
      </c>
      <c r="Z1619" s="1">
        <f t="shared" si="732"/>
        <v>4.5072435217439359</v>
      </c>
      <c r="AA1619" s="1">
        <f t="shared" si="733"/>
        <v>-134.9620567701914</v>
      </c>
      <c r="AB1619" s="1">
        <f t="shared" si="734"/>
        <v>-6.3474855446708567</v>
      </c>
      <c r="AC1619" s="1">
        <f t="shared" si="735"/>
        <v>135.18639940668763</v>
      </c>
      <c r="AD1619" s="1">
        <f t="shared" si="736"/>
        <v>33.546526584313199</v>
      </c>
      <c r="AE1619" s="3">
        <f>AD1619/(K!D$3*AC1619^2)</f>
        <v>0.34099593075467266</v>
      </c>
      <c r="AF1619" s="1">
        <f t="shared" si="737"/>
        <v>-13.031926800863397</v>
      </c>
      <c r="AG1619" s="1">
        <f t="shared" si="738"/>
        <v>-1.0833559232685559</v>
      </c>
      <c r="AH1619" s="1">
        <f t="shared" si="739"/>
        <v>13.780870449228704</v>
      </c>
      <c r="AI1619" s="1">
        <f t="shared" si="740"/>
        <v>18.997820046994015</v>
      </c>
      <c r="AJ1619" s="1">
        <f t="shared" si="747"/>
        <v>-12.361165611041958</v>
      </c>
      <c r="AK1619" s="1">
        <f t="shared" si="748"/>
        <v>13.071560674814737</v>
      </c>
      <c r="AL1619" s="2">
        <f>AI1619/(K!D$3*AC1619^2)</f>
        <v>0.19311028558956045</v>
      </c>
      <c r="AM1619" s="2">
        <f t="shared" si="749"/>
        <v>0.14193631715515773</v>
      </c>
      <c r="AN1619" s="4">
        <f t="shared" si="741"/>
        <v>1514.3058844659638</v>
      </c>
      <c r="AO1619" s="4">
        <f t="shared" si="750"/>
        <v>-1100.6973802105554</v>
      </c>
      <c r="AP1619" s="4">
        <f t="shared" si="742"/>
        <v>12.149973723367713</v>
      </c>
      <c r="AQ1619" s="4">
        <f t="shared" si="743"/>
        <v>-1039.9230582424773</v>
      </c>
      <c r="AR1619" s="4">
        <f t="shared" si="744"/>
        <v>0</v>
      </c>
      <c r="AS1619" s="11">
        <f t="shared" si="751"/>
        <v>223.40001194368259</v>
      </c>
      <c r="AT1619" s="12">
        <f t="shared" si="752"/>
        <v>0.73617203911811557</v>
      </c>
      <c r="AU1619" s="14">
        <f t="shared" si="753"/>
        <v>42.593655127417271</v>
      </c>
    </row>
    <row r="1620" spans="1:47" x14ac:dyDescent="0.35">
      <c r="A1620" t="s">
        <v>35</v>
      </c>
      <c r="B1620">
        <v>94</v>
      </c>
      <c r="C1620" s="1">
        <f t="shared" si="725"/>
        <v>-3.3294697481750943E-2</v>
      </c>
      <c r="D1620" s="1">
        <f t="shared" si="726"/>
        <v>5.8598067502568973</v>
      </c>
      <c r="E1620" s="1">
        <f t="shared" si="727"/>
        <v>-137.63493919208886</v>
      </c>
      <c r="F1620" s="1">
        <f t="shared" si="728"/>
        <v>-5.5664937228440801</v>
      </c>
      <c r="G1620" s="1">
        <f t="shared" si="729"/>
        <v>1.7695335035810444E-2</v>
      </c>
      <c r="H1620">
        <v>-1.5450999999999999</v>
      </c>
      <c r="I1620" s="1">
        <f t="shared" si="730"/>
        <v>54.564999999999998</v>
      </c>
      <c r="J1620">
        <v>6.3524000000000003</v>
      </c>
      <c r="K1620">
        <v>-0.30690000000000001</v>
      </c>
      <c r="L1620">
        <v>1.5209999999999999</v>
      </c>
      <c r="M1620">
        <v>0.41060000000000002</v>
      </c>
      <c r="N1620" s="10">
        <v>3.0855999999999999</v>
      </c>
      <c r="O1620" s="2">
        <f t="shared" si="745"/>
        <v>-0.30708998820868882</v>
      </c>
      <c r="P1620" s="2">
        <f t="shared" si="746"/>
        <v>1.5211452947268325</v>
      </c>
      <c r="Q1620">
        <v>5.6904000000000003</v>
      </c>
      <c r="R1620">
        <v>-136.5829</v>
      </c>
      <c r="S1620">
        <v>-5.9775999999999998</v>
      </c>
      <c r="T1620">
        <v>-5.0880999999999998</v>
      </c>
      <c r="U1620">
        <v>31.597799999999999</v>
      </c>
      <c r="V1620">
        <v>-12.3475</v>
      </c>
      <c r="W1620">
        <v>1982</v>
      </c>
      <c r="X1620">
        <v>5.9349999999999996</v>
      </c>
      <c r="Y1620" s="1">
        <f t="shared" si="731"/>
        <v>0.40498075534389105</v>
      </c>
      <c r="Z1620" s="1">
        <f t="shared" si="732"/>
        <v>4.8295154596242718</v>
      </c>
      <c r="AA1620" s="1">
        <f t="shared" si="733"/>
        <v>-131.23668873648626</v>
      </c>
      <c r="AB1620" s="1">
        <f t="shared" si="734"/>
        <v>-8.0667436611484273</v>
      </c>
      <c r="AC1620" s="1">
        <f t="shared" si="735"/>
        <v>131.57304071650398</v>
      </c>
      <c r="AD1620" s="1">
        <f t="shared" si="736"/>
        <v>32.919350123541825</v>
      </c>
      <c r="AE1620" s="3">
        <f>AD1620/(K!D$3*AC1620^2)</f>
        <v>0.35325235724923187</v>
      </c>
      <c r="AF1620" s="1">
        <f t="shared" si="737"/>
        <v>-3.8797634785009794</v>
      </c>
      <c r="AG1620" s="1">
        <f t="shared" si="738"/>
        <v>-1.2373954324694552</v>
      </c>
      <c r="AH1620" s="1">
        <f t="shared" si="739"/>
        <v>17.808214510114709</v>
      </c>
      <c r="AI1620" s="1">
        <f t="shared" si="740"/>
        <v>18.267901251749375</v>
      </c>
      <c r="AJ1620" s="1">
        <f t="shared" si="747"/>
        <v>-3.8179063654784304</v>
      </c>
      <c r="AK1620" s="1">
        <f t="shared" si="748"/>
        <v>17.524288764695925</v>
      </c>
      <c r="AL1620" s="2">
        <f>AI1620/(K!D$3*AC1620^2)</f>
        <v>0.19602996884685633</v>
      </c>
      <c r="AM1620" s="2">
        <f t="shared" si="749"/>
        <v>0.14536334869444734</v>
      </c>
      <c r="AN1620" s="4">
        <f t="shared" si="741"/>
        <v>1509.4158540967721</v>
      </c>
      <c r="AO1620" s="4">
        <f t="shared" si="750"/>
        <v>-1473.9403608511634</v>
      </c>
      <c r="AP1620" s="4">
        <f t="shared" si="742"/>
        <v>-34.356118969242225</v>
      </c>
      <c r="AQ1620" s="4">
        <f t="shared" si="743"/>
        <v>-323.50531733187825</v>
      </c>
      <c r="AR1620" s="4">
        <f t="shared" si="744"/>
        <v>0</v>
      </c>
      <c r="AS1620" s="11">
        <f t="shared" si="751"/>
        <v>192.29061598976699</v>
      </c>
      <c r="AT1620" s="12">
        <f t="shared" si="752"/>
        <v>0.76156198491259941</v>
      </c>
      <c r="AU1620" s="14">
        <f t="shared" si="753"/>
        <v>40.397906802702998</v>
      </c>
    </row>
    <row r="1621" spans="1:47" x14ac:dyDescent="0.35">
      <c r="A1621" t="s">
        <v>35</v>
      </c>
      <c r="B1621">
        <v>94.6</v>
      </c>
      <c r="C1621" s="1">
        <f t="shared" si="725"/>
        <v>-3.1676015456630929E-2</v>
      </c>
      <c r="D1621" s="1">
        <f t="shared" si="726"/>
        <v>3.4883167112913114</v>
      </c>
      <c r="E1621" s="1">
        <f t="shared" si="727"/>
        <v>-138.54565972664028</v>
      </c>
      <c r="F1621" s="1">
        <f t="shared" si="728"/>
        <v>-5.8854455590224797</v>
      </c>
      <c r="G1621" s="1">
        <f t="shared" si="729"/>
        <v>4.3436343713551651E-2</v>
      </c>
      <c r="H1621">
        <v>-1.3219000000000001</v>
      </c>
      <c r="I1621" s="1">
        <f t="shared" si="730"/>
        <v>54.372999999999998</v>
      </c>
      <c r="J1621">
        <v>6.3441999999999998</v>
      </c>
      <c r="K1621">
        <v>-0.49730000000000002</v>
      </c>
      <c r="L1621">
        <v>1.4417</v>
      </c>
      <c r="M1621">
        <v>-0.4859</v>
      </c>
      <c r="N1621" s="10">
        <v>2.9603999999999999</v>
      </c>
      <c r="O1621" s="2">
        <f t="shared" si="745"/>
        <v>-0.49733994655524549</v>
      </c>
      <c r="P1621" s="2">
        <f t="shared" si="746"/>
        <v>1.4419208224865239</v>
      </c>
      <c r="Q1621">
        <v>3.2667999999999999</v>
      </c>
      <c r="R1621">
        <v>-137.56229999999999</v>
      </c>
      <c r="S1621">
        <v>-6.2923999999999998</v>
      </c>
      <c r="T1621">
        <v>-6.9931999999999999</v>
      </c>
      <c r="U1621">
        <v>31.0443</v>
      </c>
      <c r="V1621">
        <v>-12.8474</v>
      </c>
      <c r="W1621">
        <v>2120</v>
      </c>
      <c r="X1621">
        <v>6.1269999999999998</v>
      </c>
      <c r="Y1621" s="1">
        <f t="shared" si="731"/>
        <v>0.40017136487400229</v>
      </c>
      <c r="Z1621" s="1">
        <f t="shared" si="732"/>
        <v>2.0890775168728748</v>
      </c>
      <c r="AA1621" s="1">
        <f t="shared" si="733"/>
        <v>-132.33413977536128</v>
      </c>
      <c r="AB1621" s="1">
        <f t="shared" si="734"/>
        <v>-8.4560263555636084</v>
      </c>
      <c r="AC1621" s="1">
        <f t="shared" si="735"/>
        <v>132.62048550914881</v>
      </c>
      <c r="AD1621" s="1">
        <f t="shared" si="736"/>
        <v>32.319715124153973</v>
      </c>
      <c r="AE1621" s="3">
        <f>AD1621/(K!D$3*AC1621^2)</f>
        <v>0.34136102651552319</v>
      </c>
      <c r="AF1621" s="1">
        <f t="shared" si="737"/>
        <v>-6.4840901897139522</v>
      </c>
      <c r="AG1621" s="1">
        <f t="shared" si="738"/>
        <v>-1.2056324468586794</v>
      </c>
      <c r="AH1621" s="1">
        <f t="shared" si="739"/>
        <v>17.265859822153942</v>
      </c>
      <c r="AI1621" s="1">
        <f t="shared" si="740"/>
        <v>18.482610491581891</v>
      </c>
      <c r="AJ1621" s="1">
        <f t="shared" si="747"/>
        <v>-6.2300612220252614</v>
      </c>
      <c r="AK1621" s="1">
        <f t="shared" si="748"/>
        <v>16.589430528521167</v>
      </c>
      <c r="AL1621" s="2">
        <f>AI1621/(K!D$3*AC1621^2)</f>
        <v>0.19521344374034388</v>
      </c>
      <c r="AM1621" s="2">
        <f t="shared" si="749"/>
        <v>0.1443977895167729</v>
      </c>
      <c r="AN1621" s="4">
        <f t="shared" si="741"/>
        <v>1511.3262828246486</v>
      </c>
      <c r="AO1621" s="4">
        <f t="shared" si="750"/>
        <v>-1415.0699020564803</v>
      </c>
      <c r="AP1621" s="4">
        <f t="shared" si="742"/>
        <v>11.56685377810091</v>
      </c>
      <c r="AQ1621" s="4">
        <f t="shared" si="743"/>
        <v>-530.61333694518828</v>
      </c>
      <c r="AR1621" s="4">
        <f t="shared" si="744"/>
        <v>0</v>
      </c>
      <c r="AS1621" s="11">
        <f t="shared" si="751"/>
        <v>200.58336686776829</v>
      </c>
      <c r="AT1621" s="12">
        <f t="shared" si="752"/>
        <v>0.71288975604936256</v>
      </c>
      <c r="AU1621" s="14">
        <f t="shared" si="753"/>
        <v>44.529477118203019</v>
      </c>
    </row>
    <row r="1622" spans="1:47" x14ac:dyDescent="0.35">
      <c r="A1622" t="s">
        <v>35</v>
      </c>
      <c r="B1622">
        <v>90.8</v>
      </c>
      <c r="C1622" s="1">
        <f t="shared" si="725"/>
        <v>-3.7206703841381895E-2</v>
      </c>
      <c r="D1622" s="1">
        <f t="shared" si="726"/>
        <v>-6.4436321667942309</v>
      </c>
      <c r="E1622" s="1">
        <f t="shared" si="727"/>
        <v>-132.90433772984989</v>
      </c>
      <c r="F1622" s="1">
        <f t="shared" si="728"/>
        <v>-3.8663276659629249</v>
      </c>
      <c r="G1622" s="1">
        <f t="shared" si="729"/>
        <v>5.9297849361101385E-2</v>
      </c>
      <c r="H1622">
        <v>2.0165999999999999</v>
      </c>
      <c r="I1622" s="1">
        <f t="shared" si="730"/>
        <v>54.924999999999997</v>
      </c>
      <c r="J1622">
        <v>5.7378999999999998</v>
      </c>
      <c r="K1622">
        <v>0.90859999999999996</v>
      </c>
      <c r="L1622">
        <v>1.2996000000000001</v>
      </c>
      <c r="M1622">
        <v>0.33110000000000001</v>
      </c>
      <c r="N1622" s="10">
        <v>2.6175999999999999</v>
      </c>
      <c r="O1622" s="2">
        <f t="shared" si="745"/>
        <v>0.90875707051829635</v>
      </c>
      <c r="P1622" s="2">
        <f t="shared" si="746"/>
        <v>1.2996713692842865</v>
      </c>
      <c r="Q1622">
        <v>-6.0118</v>
      </c>
      <c r="R1622">
        <v>-131.8329</v>
      </c>
      <c r="S1622">
        <v>-4.4889000000000001</v>
      </c>
      <c r="T1622">
        <v>11.606299999999999</v>
      </c>
      <c r="U1622">
        <v>28.796900000000001</v>
      </c>
      <c r="V1622">
        <v>-16.732800000000001</v>
      </c>
      <c r="W1622">
        <v>2143</v>
      </c>
      <c r="X1622">
        <v>5.5750000000000002</v>
      </c>
      <c r="Y1622" s="1">
        <f t="shared" si="731"/>
        <v>0.421890987786951</v>
      </c>
      <c r="Z1622" s="1">
        <f t="shared" si="732"/>
        <v>-3.9953354810183863</v>
      </c>
      <c r="AA1622" s="1">
        <f t="shared" si="733"/>
        <v>-126.82976143674887</v>
      </c>
      <c r="AB1622" s="1">
        <f t="shared" si="734"/>
        <v>-7.396036426183672</v>
      </c>
      <c r="AC1622" s="1">
        <f t="shared" si="735"/>
        <v>127.10803454749015</v>
      </c>
      <c r="AD1622" s="1">
        <f t="shared" si="736"/>
        <v>29.997149358411924</v>
      </c>
      <c r="AE1622" s="3">
        <f>AD1622/(K!D$3*AC1622^2)</f>
        <v>0.34490668938913127</v>
      </c>
      <c r="AF1622" s="1">
        <f t="shared" si="737"/>
        <v>10.663411727140323</v>
      </c>
      <c r="AG1622" s="1">
        <f t="shared" si="738"/>
        <v>-1.1345776635025224</v>
      </c>
      <c r="AH1622" s="1">
        <f t="shared" si="739"/>
        <v>13.695755582372762</v>
      </c>
      <c r="AI1622" s="1">
        <f t="shared" si="740"/>
        <v>17.394520318454525</v>
      </c>
      <c r="AJ1622" s="1">
        <f t="shared" si="747"/>
        <v>11.38801223756842</v>
      </c>
      <c r="AK1622" s="1">
        <f t="shared" si="748"/>
        <v>14.626410023898966</v>
      </c>
      <c r="AL1622" s="2">
        <f>AI1622/(K!D$3*AC1622^2)</f>
        <v>0.20000188500804084</v>
      </c>
      <c r="AM1622" s="2">
        <f t="shared" si="749"/>
        <v>0.15014204235629056</v>
      </c>
      <c r="AN1622" s="4">
        <f t="shared" si="741"/>
        <v>1506.1297918489263</v>
      </c>
      <c r="AO1622" s="4">
        <f t="shared" si="750"/>
        <v>-1188.9869384975402</v>
      </c>
      <c r="AP1622" s="4">
        <f t="shared" si="742"/>
        <v>-16.449597986721074</v>
      </c>
      <c r="AQ1622" s="4">
        <f t="shared" si="743"/>
        <v>924.37352877676653</v>
      </c>
      <c r="AR1622" s="4">
        <f t="shared" si="744"/>
        <v>0</v>
      </c>
      <c r="AS1622" s="11">
        <f t="shared" si="751"/>
        <v>142.09594472635592</v>
      </c>
      <c r="AT1622" s="12">
        <f t="shared" si="752"/>
        <v>0.70281371528181347</v>
      </c>
      <c r="AU1622" s="14">
        <f t="shared" si="753"/>
        <v>45.346813041478583</v>
      </c>
    </row>
    <row r="1623" spans="1:47" x14ac:dyDescent="0.35">
      <c r="A1623" t="s">
        <v>35</v>
      </c>
      <c r="B1623">
        <v>90.3</v>
      </c>
      <c r="C1623" s="1">
        <f t="shared" si="725"/>
        <v>-3.5285196503634743E-2</v>
      </c>
      <c r="D1623" s="1">
        <f t="shared" si="726"/>
        <v>8.8605234119837046</v>
      </c>
      <c r="E1623" s="1">
        <f t="shared" si="727"/>
        <v>-132.00382967887711</v>
      </c>
      <c r="F1623" s="1">
        <f t="shared" si="728"/>
        <v>-4.9937099148149988</v>
      </c>
      <c r="G1623" s="1">
        <f t="shared" si="729"/>
        <v>5.11387495550224E-2</v>
      </c>
      <c r="H1623">
        <v>-2.4079000000000002</v>
      </c>
      <c r="I1623" s="1">
        <f t="shared" si="730"/>
        <v>54.639000000000003</v>
      </c>
      <c r="J1623">
        <v>5.6807999999999996</v>
      </c>
      <c r="K1623">
        <v>-0.58879999999999999</v>
      </c>
      <c r="L1623">
        <v>1.4901</v>
      </c>
      <c r="M1623">
        <v>0.5756</v>
      </c>
      <c r="N1623" s="10">
        <v>2.2696999999999998</v>
      </c>
      <c r="O1623" s="2">
        <f t="shared" si="745"/>
        <v>-0.58895491807016365</v>
      </c>
      <c r="P1623" s="2">
        <f t="shared" si="746"/>
        <v>1.4903063543717048</v>
      </c>
      <c r="Q1623">
        <v>8.5576000000000008</v>
      </c>
      <c r="R1623">
        <v>-130.9393</v>
      </c>
      <c r="S1623">
        <v>-5.5029000000000003</v>
      </c>
      <c r="T1623">
        <v>-8.5850000000000009</v>
      </c>
      <c r="U1623">
        <v>30.1693</v>
      </c>
      <c r="V1623">
        <v>-14.4307</v>
      </c>
      <c r="W1623">
        <v>2241</v>
      </c>
      <c r="X1623">
        <v>5.8609999999999998</v>
      </c>
      <c r="Y1623" s="1">
        <f t="shared" si="731"/>
        <v>0.42370278943556666</v>
      </c>
      <c r="Z1623" s="1">
        <f t="shared" si="732"/>
        <v>7.0417791883315344</v>
      </c>
      <c r="AA1623" s="1">
        <f t="shared" si="733"/>
        <v>-125.61242139621788</v>
      </c>
      <c r="AB1623" s="1">
        <f t="shared" si="734"/>
        <v>-8.0508738365689148</v>
      </c>
      <c r="AC1623" s="1">
        <f t="shared" si="735"/>
        <v>126.0669807391713</v>
      </c>
      <c r="AD1623" s="1">
        <f t="shared" si="736"/>
        <v>31.673175208077751</v>
      </c>
      <c r="AE1623" s="3">
        <f>AD1623/(K!D$3*AC1623^2)</f>
        <v>0.37021715439692637</v>
      </c>
      <c r="AF1623" s="1">
        <f t="shared" si="737"/>
        <v>-6.8158174218110794</v>
      </c>
      <c r="AG1623" s="1">
        <f t="shared" si="738"/>
        <v>-1.3896713330629282</v>
      </c>
      <c r="AH1623" s="1">
        <f t="shared" si="739"/>
        <v>15.720591626176432</v>
      </c>
      <c r="AI1623" s="1">
        <f t="shared" si="740"/>
        <v>17.190798545105718</v>
      </c>
      <c r="AJ1623" s="1">
        <f t="shared" si="747"/>
        <v>-7.3416190401424002</v>
      </c>
      <c r="AK1623" s="1">
        <f t="shared" si="748"/>
        <v>16.933346018880364</v>
      </c>
      <c r="AL1623" s="2">
        <f>AI1623/(K!D$3*AC1623^2)</f>
        <v>0.20093749607891342</v>
      </c>
      <c r="AM1623" s="2">
        <f t="shared" si="749"/>
        <v>0.15128800044629948</v>
      </c>
      <c r="AN1623" s="4">
        <f t="shared" si="741"/>
        <v>1505.1954999131121</v>
      </c>
      <c r="AO1623" s="4">
        <f t="shared" si="750"/>
        <v>-1379.2742253585952</v>
      </c>
      <c r="AP1623" s="4">
        <f t="shared" si="742"/>
        <v>-38.774378571013195</v>
      </c>
      <c r="AQ1623" s="4">
        <f t="shared" si="743"/>
        <v>-601.42551640794409</v>
      </c>
      <c r="AR1623" s="4">
        <f t="shared" si="744"/>
        <v>0</v>
      </c>
      <c r="AS1623" s="11">
        <f t="shared" si="751"/>
        <v>203.43961879839424</v>
      </c>
      <c r="AT1623" s="12">
        <f t="shared" si="752"/>
        <v>0.67166242744895677</v>
      </c>
      <c r="AU1623" s="14">
        <f t="shared" si="753"/>
        <v>47.804498232491021</v>
      </c>
    </row>
    <row r="1624" spans="1:47" x14ac:dyDescent="0.35">
      <c r="A1624" t="s">
        <v>35</v>
      </c>
      <c r="B1624">
        <v>98.5</v>
      </c>
      <c r="C1624" s="1">
        <f t="shared" si="725"/>
        <v>-3.1876638193485456E-2</v>
      </c>
      <c r="D1624" s="1">
        <f t="shared" si="726"/>
        <v>9.8549319282237207</v>
      </c>
      <c r="E1624" s="1">
        <f t="shared" si="727"/>
        <v>-144.04802922529001</v>
      </c>
      <c r="F1624" s="1">
        <f t="shared" si="728"/>
        <v>-4.0335670659488265</v>
      </c>
      <c r="G1624" s="1">
        <f t="shared" si="729"/>
        <v>3.9826357280119851E-2</v>
      </c>
      <c r="H1624">
        <v>-2.8925000000000001</v>
      </c>
      <c r="I1624" s="1">
        <f t="shared" si="730"/>
        <v>54.573999999999998</v>
      </c>
      <c r="J1624">
        <v>5.8226000000000004</v>
      </c>
      <c r="K1624">
        <v>-1.0443</v>
      </c>
      <c r="L1624">
        <v>1.0459000000000001</v>
      </c>
      <c r="M1624">
        <v>-0.30030000000000001</v>
      </c>
      <c r="N1624" s="10">
        <v>2.968</v>
      </c>
      <c r="O1624" s="2">
        <f t="shared" si="745"/>
        <v>-1.0445168943809828</v>
      </c>
      <c r="P1624" s="2">
        <f t="shared" si="746"/>
        <v>1.0460331226445292</v>
      </c>
      <c r="Q1624">
        <v>9.3346</v>
      </c>
      <c r="R1624">
        <v>-142.9333</v>
      </c>
      <c r="S1624">
        <v>-4.5831999999999997</v>
      </c>
      <c r="T1624">
        <v>-16.3233</v>
      </c>
      <c r="U1624">
        <v>34.970100000000002</v>
      </c>
      <c r="V1624">
        <v>-17.2425</v>
      </c>
      <c r="W1624">
        <v>2014</v>
      </c>
      <c r="X1624">
        <v>5.9260000000000002</v>
      </c>
      <c r="Y1624" s="1">
        <f t="shared" si="731"/>
        <v>0.38722576300024525</v>
      </c>
      <c r="Z1624" s="1">
        <f t="shared" si="732"/>
        <v>6.6945307796327693</v>
      </c>
      <c r="AA1624" s="1">
        <f t="shared" si="733"/>
        <v>-137.27736739794256</v>
      </c>
      <c r="AB1624" s="1">
        <f t="shared" si="734"/>
        <v>-7.3719371752146907</v>
      </c>
      <c r="AC1624" s="1">
        <f t="shared" si="735"/>
        <v>137.6380681344535</v>
      </c>
      <c r="AD1624" s="1">
        <f t="shared" si="736"/>
        <v>36.472134838058629</v>
      </c>
      <c r="AE1624" s="3">
        <f>AD1624/(K!D$3*AC1624^2)</f>
        <v>0.35764461215042964</v>
      </c>
      <c r="AF1624" s="1">
        <f t="shared" si="737"/>
        <v>-14.549344345276733</v>
      </c>
      <c r="AG1624" s="1">
        <f t="shared" si="738"/>
        <v>-1.4064542615762363</v>
      </c>
      <c r="AH1624" s="1">
        <f t="shared" si="739"/>
        <v>12.978041263500749</v>
      </c>
      <c r="AI1624" s="1">
        <f t="shared" si="740"/>
        <v>19.547150419037301</v>
      </c>
      <c r="AJ1624" s="1">
        <f t="shared" si="747"/>
        <v>-13.089503132536109</v>
      </c>
      <c r="AK1624" s="1">
        <f t="shared" si="748"/>
        <v>11.675860282179942</v>
      </c>
      <c r="AL1624" s="2">
        <f>AI1624/(K!D$3*AC1624^2)</f>
        <v>0.19167874491864606</v>
      </c>
      <c r="AM1624" s="2">
        <f t="shared" si="749"/>
        <v>0.14028152159014748</v>
      </c>
      <c r="AN1624" s="4">
        <f t="shared" si="741"/>
        <v>1523.7934862936024</v>
      </c>
      <c r="AO1624" s="4">
        <f t="shared" si="750"/>
        <v>-1014.9211695489145</v>
      </c>
      <c r="AP1624" s="4">
        <f t="shared" si="742"/>
        <v>11.539865947141312</v>
      </c>
      <c r="AQ1624" s="4">
        <f t="shared" si="743"/>
        <v>-1136.5511163015049</v>
      </c>
      <c r="AR1624" s="4">
        <f t="shared" si="744"/>
        <v>0</v>
      </c>
      <c r="AS1624" s="11">
        <f t="shared" si="751"/>
        <v>228.26698098474424</v>
      </c>
      <c r="AT1624" s="12">
        <f t="shared" si="752"/>
        <v>0.75660053937120275</v>
      </c>
      <c r="AU1624" s="14">
        <f t="shared" si="753"/>
        <v>40.834581430510525</v>
      </c>
    </row>
    <row r="1625" spans="1:47" x14ac:dyDescent="0.35">
      <c r="A1625" t="s">
        <v>35</v>
      </c>
      <c r="B1625">
        <v>96.9</v>
      </c>
      <c r="C1625" s="1">
        <f t="shared" si="725"/>
        <v>-2.6992309707018179E-2</v>
      </c>
      <c r="D1625" s="1">
        <f t="shared" si="726"/>
        <v>7.986907825909463</v>
      </c>
      <c r="E1625" s="1">
        <f t="shared" si="727"/>
        <v>-141.74631479146117</v>
      </c>
      <c r="F1625" s="1">
        <f t="shared" si="728"/>
        <v>-6.424436133824206</v>
      </c>
      <c r="G1625" s="1">
        <f t="shared" si="729"/>
        <v>2.4446087385285864E-2</v>
      </c>
      <c r="H1625">
        <v>-2.1177000000000001</v>
      </c>
      <c r="I1625" s="1">
        <f t="shared" si="730"/>
        <v>53.813000000000002</v>
      </c>
      <c r="J1625">
        <v>6.5342000000000002</v>
      </c>
      <c r="K1625">
        <v>-0.24210000000000001</v>
      </c>
      <c r="L1625">
        <v>1.4709000000000001</v>
      </c>
      <c r="M1625">
        <v>0.59250000000000003</v>
      </c>
      <c r="N1625" s="10">
        <v>3.1991000000000001</v>
      </c>
      <c r="O1625" s="2">
        <f t="shared" si="745"/>
        <v>-0.24214966330264298</v>
      </c>
      <c r="P1625" s="2">
        <f t="shared" si="746"/>
        <v>1.4710049455961554</v>
      </c>
      <c r="Q1625">
        <v>7.8459000000000003</v>
      </c>
      <c r="R1625">
        <v>-140.77860000000001</v>
      </c>
      <c r="S1625">
        <v>-6.7236000000000002</v>
      </c>
      <c r="T1625">
        <v>-5.2240000000000002</v>
      </c>
      <c r="U1625">
        <v>35.851500000000001</v>
      </c>
      <c r="V1625">
        <v>-11.083299999999999</v>
      </c>
      <c r="W1625">
        <v>2337</v>
      </c>
      <c r="X1625">
        <v>6.6870000000000003</v>
      </c>
      <c r="Y1625" s="1">
        <f t="shared" si="731"/>
        <v>0.38876181793041803</v>
      </c>
      <c r="Z1625" s="1">
        <f t="shared" si="732"/>
        <v>6.9714619574752108</v>
      </c>
      <c r="AA1625" s="1">
        <f t="shared" si="733"/>
        <v>-134.77746763369498</v>
      </c>
      <c r="AB1625" s="1">
        <f t="shared" si="734"/>
        <v>-8.578818062158307</v>
      </c>
      <c r="AC1625" s="1">
        <f t="shared" si="735"/>
        <v>135.23003802010794</v>
      </c>
      <c r="AD1625" s="1">
        <f t="shared" si="736"/>
        <v>37.33879432532602</v>
      </c>
      <c r="AE1625" s="3">
        <f>AD1625/(K!D$3*AC1625^2)</f>
        <v>0.37929890489931584</v>
      </c>
      <c r="AF1625" s="1">
        <f t="shared" si="737"/>
        <v>-3.2990875472038574</v>
      </c>
      <c r="AG1625" s="1">
        <f t="shared" si="738"/>
        <v>-1.3623336817928546</v>
      </c>
      <c r="AH1625" s="1">
        <f t="shared" si="739"/>
        <v>18.721975359623201</v>
      </c>
      <c r="AI1625" s="1">
        <f t="shared" si="740"/>
        <v>19.059178709246659</v>
      </c>
      <c r="AJ1625" s="1">
        <f t="shared" si="747"/>
        <v>-2.9916604459631335</v>
      </c>
      <c r="AK1625" s="1">
        <f t="shared" si="748"/>
        <v>16.977358846130731</v>
      </c>
      <c r="AL1625" s="2">
        <f>AI1625/(K!D$3*AC1625^2)</f>
        <v>0.19360897274056513</v>
      </c>
      <c r="AM1625" s="2">
        <f t="shared" si="749"/>
        <v>0.14251667284900207</v>
      </c>
      <c r="AN1625" s="4">
        <f t="shared" si="741"/>
        <v>1520.9884691346874</v>
      </c>
      <c r="AO1625" s="4">
        <f t="shared" si="750"/>
        <v>-1495.9752743545662</v>
      </c>
      <c r="AP1625" s="4">
        <f t="shared" si="742"/>
        <v>-60.321597550644611</v>
      </c>
      <c r="AQ1625" s="4">
        <f t="shared" si="743"/>
        <v>-268.00225116479396</v>
      </c>
      <c r="AR1625" s="4">
        <f t="shared" si="744"/>
        <v>0</v>
      </c>
      <c r="AS1625" s="11">
        <f t="shared" si="751"/>
        <v>189.9937614731715</v>
      </c>
      <c r="AT1625" s="12">
        <f t="shared" si="752"/>
        <v>0.65082946903495398</v>
      </c>
      <c r="AU1625" s="14">
        <f t="shared" si="753"/>
        <v>49.395830486570084</v>
      </c>
    </row>
    <row r="1626" spans="1:47" x14ac:dyDescent="0.35">
      <c r="A1626" t="s">
        <v>35</v>
      </c>
      <c r="B1626">
        <v>94.1</v>
      </c>
      <c r="C1626" s="1">
        <f t="shared" si="725"/>
        <v>-3.3351144246875734E-2</v>
      </c>
      <c r="D1626" s="1">
        <f t="shared" si="726"/>
        <v>-8.0198561970712632</v>
      </c>
      <c r="E1626" s="1">
        <f t="shared" si="727"/>
        <v>-137.77474137141394</v>
      </c>
      <c r="F1626" s="1">
        <f t="shared" si="728"/>
        <v>-3.8264617168183563</v>
      </c>
      <c r="G1626" s="1">
        <f t="shared" si="729"/>
        <v>-1.1109979585882002E-2</v>
      </c>
      <c r="H1626">
        <v>2.3328000000000002</v>
      </c>
      <c r="I1626" s="1">
        <f t="shared" si="730"/>
        <v>54.576999999999998</v>
      </c>
      <c r="J1626">
        <v>6.4311999999999996</v>
      </c>
      <c r="K1626">
        <v>0.70350000000000001</v>
      </c>
      <c r="L1626">
        <v>1.3762000000000001</v>
      </c>
      <c r="M1626">
        <v>-5.8000000000000003E-2</v>
      </c>
      <c r="N1626" s="10">
        <v>3.6916000000000002</v>
      </c>
      <c r="O1626" s="2">
        <f t="shared" si="745"/>
        <v>0.70365856677300753</v>
      </c>
      <c r="P1626" s="2">
        <f t="shared" si="746"/>
        <v>1.3763304200607931</v>
      </c>
      <c r="Q1626">
        <v>-7.6711999999999998</v>
      </c>
      <c r="R1626">
        <v>-136.6986</v>
      </c>
      <c r="S1626">
        <v>-4.3101000000000003</v>
      </c>
      <c r="T1626">
        <v>10.4541</v>
      </c>
      <c r="U1626">
        <v>32.267000000000003</v>
      </c>
      <c r="V1626">
        <v>-14.5014</v>
      </c>
      <c r="W1626">
        <v>2138</v>
      </c>
      <c r="X1626">
        <v>5.923</v>
      </c>
      <c r="Y1626" s="1">
        <f t="shared" si="731"/>
        <v>0.40506303178105685</v>
      </c>
      <c r="Z1626" s="1">
        <f t="shared" si="732"/>
        <v>-5.9025714768000901</v>
      </c>
      <c r="AA1626" s="1">
        <f t="shared" si="733"/>
        <v>-131.23965694817426</v>
      </c>
      <c r="AB1626" s="1">
        <f t="shared" si="734"/>
        <v>-6.7634522413532654</v>
      </c>
      <c r="AC1626" s="1">
        <f t="shared" si="735"/>
        <v>131.54631196705694</v>
      </c>
      <c r="AD1626" s="1">
        <f t="shared" si="736"/>
        <v>33.569499617813513</v>
      </c>
      <c r="AE1626" s="3">
        <f>AD1626/(K!D$3*AC1626^2)</f>
        <v>0.36037541293128822</v>
      </c>
      <c r="AF1626" s="1">
        <f t="shared" si="737"/>
        <v>8.9478139782057955</v>
      </c>
      <c r="AG1626" s="1">
        <f t="shared" si="738"/>
        <v>-1.2242438660159181</v>
      </c>
      <c r="AH1626" s="1">
        <f t="shared" si="739"/>
        <v>15.946624531466398</v>
      </c>
      <c r="AI1626" s="1">
        <f t="shared" si="740"/>
        <v>18.326401228272246</v>
      </c>
      <c r="AJ1626" s="1">
        <f t="shared" si="747"/>
        <v>8.8087323636763468</v>
      </c>
      <c r="AK1626" s="1">
        <f t="shared" si="748"/>
        <v>15.698755913328675</v>
      </c>
      <c r="AL1626" s="2">
        <f>AI1626/(K!D$3*AC1626^2)</f>
        <v>0.19673764832283916</v>
      </c>
      <c r="AM1626" s="2">
        <f t="shared" si="749"/>
        <v>0.14620476288386958</v>
      </c>
      <c r="AN1626" s="4">
        <f t="shared" si="741"/>
        <v>1517.844474813945</v>
      </c>
      <c r="AO1626" s="4">
        <f t="shared" si="750"/>
        <v>-1322.8790044695797</v>
      </c>
      <c r="AP1626" s="4">
        <f t="shared" si="742"/>
        <v>21.159909156980802</v>
      </c>
      <c r="AQ1626" s="4">
        <f t="shared" si="743"/>
        <v>743.90540225304335</v>
      </c>
      <c r="AR1626" s="4">
        <f t="shared" si="744"/>
        <v>0</v>
      </c>
      <c r="AS1626" s="11">
        <f t="shared" si="751"/>
        <v>150.70277176215359</v>
      </c>
      <c r="AT1626" s="12">
        <f t="shared" si="752"/>
        <v>0.70993661123196683</v>
      </c>
      <c r="AU1626" s="14">
        <f t="shared" si="753"/>
        <v>44.770241921322295</v>
      </c>
    </row>
    <row r="1627" spans="1:47" x14ac:dyDescent="0.35">
      <c r="A1627" t="s">
        <v>35</v>
      </c>
      <c r="B1627">
        <v>97.1</v>
      </c>
      <c r="C1627" s="1">
        <f t="shared" si="725"/>
        <v>-2.6627352389253005E-2</v>
      </c>
      <c r="D1627" s="1">
        <f t="shared" si="726"/>
        <v>7.2941463581021955</v>
      </c>
      <c r="E1627" s="1">
        <f t="shared" si="727"/>
        <v>-142.05688040179538</v>
      </c>
      <c r="F1627" s="1">
        <f t="shared" si="728"/>
        <v>-5.8659903969433662</v>
      </c>
      <c r="G1627" s="1">
        <f t="shared" si="729"/>
        <v>5.5061795792767043E-2</v>
      </c>
      <c r="H1627">
        <v>-2.2854999999999999</v>
      </c>
      <c r="I1627" s="1">
        <f t="shared" si="730"/>
        <v>53.771000000000001</v>
      </c>
      <c r="J1627">
        <v>6.4775999999999998</v>
      </c>
      <c r="K1627">
        <v>-0.48349999999999999</v>
      </c>
      <c r="L1627">
        <v>1.3923000000000001</v>
      </c>
      <c r="M1627">
        <v>-8.09E-2</v>
      </c>
      <c r="N1627" s="10">
        <v>3.3153999999999999</v>
      </c>
      <c r="O1627" s="2">
        <f t="shared" si="745"/>
        <v>-0.48362016036173205</v>
      </c>
      <c r="P1627" s="2">
        <f t="shared" si="746"/>
        <v>1.3925286000178283</v>
      </c>
      <c r="Q1627">
        <v>7.0762999999999998</v>
      </c>
      <c r="R1627">
        <v>-141.1857</v>
      </c>
      <c r="S1627">
        <v>-6.1882000000000001</v>
      </c>
      <c r="T1627">
        <v>-8.1813000000000002</v>
      </c>
      <c r="U1627">
        <v>32.717500000000001</v>
      </c>
      <c r="V1627">
        <v>-12.1007</v>
      </c>
      <c r="W1627">
        <v>2282</v>
      </c>
      <c r="X1627">
        <v>6.7290000000000001</v>
      </c>
      <c r="Y1627" s="1">
        <f t="shared" si="731"/>
        <v>0.38567369912732857</v>
      </c>
      <c r="Z1627" s="1">
        <f t="shared" si="732"/>
        <v>5.7164902407669889</v>
      </c>
      <c r="AA1627" s="1">
        <f t="shared" si="733"/>
        <v>-135.7477407761962</v>
      </c>
      <c r="AB1627" s="1">
        <f t="shared" si="734"/>
        <v>-8.1994512624583979</v>
      </c>
      <c r="AC1627" s="1">
        <f t="shared" si="735"/>
        <v>136.11523936547138</v>
      </c>
      <c r="AD1627" s="1">
        <f t="shared" si="736"/>
        <v>34.181955651462111</v>
      </c>
      <c r="AE1627" s="3">
        <f>AD1627/(K!D$3*AC1627^2)</f>
        <v>0.34272914900296081</v>
      </c>
      <c r="AF1627" s="1">
        <f t="shared" si="737"/>
        <v>-6.7457457093649955</v>
      </c>
      <c r="AG1627" s="1">
        <f t="shared" si="738"/>
        <v>-1.3721675245841851</v>
      </c>
      <c r="AH1627" s="1">
        <f t="shared" si="739"/>
        <v>18.014211827902383</v>
      </c>
      <c r="AI1627" s="1">
        <f t="shared" si="740"/>
        <v>19.284702659659491</v>
      </c>
      <c r="AJ1627" s="1">
        <f t="shared" si="747"/>
        <v>-6.0203433826430182</v>
      </c>
      <c r="AK1627" s="1">
        <f t="shared" si="748"/>
        <v>16.077057399462912</v>
      </c>
      <c r="AL1627" s="2">
        <f>AI1627/(K!D$3*AC1627^2)</f>
        <v>0.1933601985419906</v>
      </c>
      <c r="AM1627" s="2">
        <f t="shared" si="749"/>
        <v>0.14222690400094151</v>
      </c>
      <c r="AN1627" s="4">
        <f t="shared" si="741"/>
        <v>1527.8319375749641</v>
      </c>
      <c r="AO1627" s="4">
        <f t="shared" si="750"/>
        <v>-1429.8725545654152</v>
      </c>
      <c r="AP1627" s="4">
        <f t="shared" si="742"/>
        <v>-27.744093763458537</v>
      </c>
      <c r="AQ1627" s="4">
        <f t="shared" si="743"/>
        <v>-537.55480877384764</v>
      </c>
      <c r="AR1627" s="4">
        <f t="shared" si="744"/>
        <v>0</v>
      </c>
      <c r="AS1627" s="11">
        <f t="shared" si="751"/>
        <v>200.52931670582262</v>
      </c>
      <c r="AT1627" s="12">
        <f t="shared" si="752"/>
        <v>0.66951443364371777</v>
      </c>
      <c r="AU1627" s="14">
        <f t="shared" si="753"/>
        <v>47.970400385353152</v>
      </c>
    </row>
    <row r="1628" spans="1:47" x14ac:dyDescent="0.35">
      <c r="A1628" t="s">
        <v>35</v>
      </c>
      <c r="B1628">
        <v>93.4</v>
      </c>
      <c r="C1628" s="1">
        <f t="shared" si="725"/>
        <v>-3.3705480132436627E-2</v>
      </c>
      <c r="D1628" s="1">
        <f t="shared" si="726"/>
        <v>9.89945534373655</v>
      </c>
      <c r="E1628" s="1">
        <f t="shared" si="727"/>
        <v>-136.56928341281579</v>
      </c>
      <c r="F1628" s="1">
        <f t="shared" si="728"/>
        <v>-2.505804184847932</v>
      </c>
      <c r="G1628" s="1">
        <f t="shared" si="729"/>
        <v>4.5856046543718776E-2</v>
      </c>
      <c r="H1628">
        <v>-3.7696999999999998</v>
      </c>
      <c r="I1628" s="1">
        <f t="shared" si="730"/>
        <v>54.585000000000001</v>
      </c>
      <c r="J1628">
        <v>5.0289999999999999</v>
      </c>
      <c r="K1628">
        <v>-1.0564</v>
      </c>
      <c r="L1628">
        <v>1.1153</v>
      </c>
      <c r="M1628">
        <v>-0.97240000000000004</v>
      </c>
      <c r="N1628" s="10">
        <v>2.4798</v>
      </c>
      <c r="O1628" s="2">
        <f t="shared" si="745"/>
        <v>-1.0566965091801954</v>
      </c>
      <c r="P1628" s="2">
        <f t="shared" si="746"/>
        <v>1.1154299155222218</v>
      </c>
      <c r="Q1628">
        <v>9.3954000000000004</v>
      </c>
      <c r="R1628">
        <v>-135.4933</v>
      </c>
      <c r="S1628">
        <v>-3.1206999999999998</v>
      </c>
      <c r="T1628">
        <v>-14.954700000000001</v>
      </c>
      <c r="U1628">
        <v>31.923100000000002</v>
      </c>
      <c r="V1628">
        <v>-18.243200000000002</v>
      </c>
      <c r="W1628">
        <v>2451</v>
      </c>
      <c r="X1628">
        <v>5.915</v>
      </c>
      <c r="Y1628" s="1">
        <f t="shared" si="731"/>
        <v>0.40885071028392322</v>
      </c>
      <c r="Z1628" s="1">
        <f t="shared" si="732"/>
        <v>6.842335485195056</v>
      </c>
      <c r="AA1628" s="1">
        <f t="shared" si="733"/>
        <v>-130.04339235808345</v>
      </c>
      <c r="AB1628" s="1">
        <f t="shared" si="734"/>
        <v>-6.2351768237737666</v>
      </c>
      <c r="AC1628" s="1">
        <f t="shared" si="735"/>
        <v>130.37246212645567</v>
      </c>
      <c r="AD1628" s="1">
        <f t="shared" si="736"/>
        <v>33.293643638893904</v>
      </c>
      <c r="AE1628" s="3">
        <f>AD1628/(K!D$3*AC1628^2)</f>
        <v>0.3638791994794584</v>
      </c>
      <c r="AF1628" s="1">
        <f t="shared" si="737"/>
        <v>-13.207350325182322</v>
      </c>
      <c r="AG1628" s="1">
        <f t="shared" si="738"/>
        <v>-1.286508011877121</v>
      </c>
      <c r="AH1628" s="1">
        <f t="shared" si="739"/>
        <v>12.338502425725</v>
      </c>
      <c r="AI1628" s="1">
        <f t="shared" si="740"/>
        <v>18.11981919298146</v>
      </c>
      <c r="AJ1628" s="1">
        <f t="shared" si="747"/>
        <v>-13.246357175111985</v>
      </c>
      <c r="AK1628" s="1">
        <f t="shared" si="748"/>
        <v>12.374943203066948</v>
      </c>
      <c r="AL1628" s="2">
        <f>AI1628/(K!D$3*AC1628^2)</f>
        <v>0.19803856177976648</v>
      </c>
      <c r="AM1628" s="2">
        <f t="shared" si="749"/>
        <v>0.14776273320887912</v>
      </c>
      <c r="AN1628" s="4">
        <f t="shared" si="741"/>
        <v>1520.3299804719991</v>
      </c>
      <c r="AO1628" s="4">
        <f t="shared" si="750"/>
        <v>-1037.8023251453317</v>
      </c>
      <c r="AP1628" s="4">
        <f t="shared" si="742"/>
        <v>-1.3347767371504557</v>
      </c>
      <c r="AQ1628" s="4">
        <f t="shared" si="743"/>
        <v>-1111.0210627238328</v>
      </c>
      <c r="AR1628" s="4">
        <f t="shared" si="744"/>
        <v>0</v>
      </c>
      <c r="AS1628" s="11">
        <f t="shared" si="751"/>
        <v>226.94795359975649</v>
      </c>
      <c r="AT1628" s="12">
        <f t="shared" si="752"/>
        <v>0.62028966971521793</v>
      </c>
      <c r="AU1628" s="14">
        <f t="shared" si="753"/>
        <v>51.662709222596035</v>
      </c>
    </row>
    <row r="1629" spans="1:47" x14ac:dyDescent="0.35">
      <c r="A1629" t="s">
        <v>35</v>
      </c>
      <c r="B1629">
        <v>94.6</v>
      </c>
      <c r="C1629" s="1">
        <f t="shared" si="725"/>
        <v>-2.8667816748338917E-2</v>
      </c>
      <c r="D1629" s="1">
        <f t="shared" si="726"/>
        <v>-5.6193662296117148</v>
      </c>
      <c r="E1629" s="1">
        <f t="shared" si="727"/>
        <v>-138.58188613671703</v>
      </c>
      <c r="F1629" s="1">
        <f t="shared" si="728"/>
        <v>-5.5124496040422217</v>
      </c>
      <c r="G1629" s="1">
        <f t="shared" si="729"/>
        <v>-1.8454006577300675E-2</v>
      </c>
      <c r="H1629">
        <v>1.6349</v>
      </c>
      <c r="I1629" s="1">
        <f t="shared" si="730"/>
        <v>53.96</v>
      </c>
      <c r="J1629">
        <v>6.6898999999999997</v>
      </c>
      <c r="K1629">
        <v>0.28120000000000001</v>
      </c>
      <c r="L1629">
        <v>1.4867999999999999</v>
      </c>
      <c r="M1629">
        <v>-0.21440000000000001</v>
      </c>
      <c r="N1629" s="10">
        <v>3.5525000000000002</v>
      </c>
      <c r="O1629" s="2">
        <f t="shared" si="745"/>
        <v>0.28128316029324285</v>
      </c>
      <c r="P1629" s="2">
        <f t="shared" si="746"/>
        <v>1.4869616277933329</v>
      </c>
      <c r="Q1629">
        <v>-5.4806999999999997</v>
      </c>
      <c r="R1629">
        <v>-137.68610000000001</v>
      </c>
      <c r="S1629">
        <v>-5.8579999999999997</v>
      </c>
      <c r="T1629">
        <v>4.8369999999999997</v>
      </c>
      <c r="U1629">
        <v>31.2471</v>
      </c>
      <c r="V1629">
        <v>-12.053599999999999</v>
      </c>
      <c r="W1629">
        <v>2370</v>
      </c>
      <c r="X1629">
        <v>6.54</v>
      </c>
      <c r="Y1629" s="1">
        <f t="shared" si="731"/>
        <v>0.39691073440108687</v>
      </c>
      <c r="Z1629" s="1">
        <f t="shared" si="732"/>
        <v>-4.659437618462686</v>
      </c>
      <c r="AA1629" s="1">
        <f t="shared" si="733"/>
        <v>-132.38073143226492</v>
      </c>
      <c r="AB1629" s="1">
        <f t="shared" si="734"/>
        <v>-7.9045512181306918</v>
      </c>
      <c r="AC1629" s="1">
        <f t="shared" si="735"/>
        <v>132.69834340873231</v>
      </c>
      <c r="AD1629" s="1">
        <f t="shared" si="736"/>
        <v>32.540680420753098</v>
      </c>
      <c r="AE1629" s="3">
        <f>AD1629/(K!D$3*AC1629^2)</f>
        <v>0.34329167048985626</v>
      </c>
      <c r="AF1629" s="1">
        <f t="shared" si="737"/>
        <v>3.6943989200768601</v>
      </c>
      <c r="AG1629" s="1">
        <f t="shared" si="738"/>
        <v>-1.2156946720802999</v>
      </c>
      <c r="AH1629" s="1">
        <f t="shared" si="739"/>
        <v>18.182022560981128</v>
      </c>
      <c r="AI1629" s="1">
        <f t="shared" si="740"/>
        <v>18.593344005972035</v>
      </c>
      <c r="AJ1629" s="1">
        <f t="shared" si="747"/>
        <v>3.4920522080595635</v>
      </c>
      <c r="AK1629" s="1">
        <f t="shared" si="748"/>
        <v>17.186171121374734</v>
      </c>
      <c r="AL1629" s="2">
        <f>AI1629/(K!D$3*AC1629^2)</f>
        <v>0.1961526323749494</v>
      </c>
      <c r="AM1629" s="2">
        <f t="shared" si="749"/>
        <v>0.14550888751409669</v>
      </c>
      <c r="AN1629" s="4">
        <f t="shared" si="741"/>
        <v>1523.8495745591385</v>
      </c>
      <c r="AO1629" s="4">
        <f t="shared" si="750"/>
        <v>-1492.5073867350234</v>
      </c>
      <c r="AP1629" s="4">
        <f t="shared" si="742"/>
        <v>34.287264287095667</v>
      </c>
      <c r="AQ1629" s="4">
        <f t="shared" si="743"/>
        <v>305.55459403053618</v>
      </c>
      <c r="AR1629" s="4">
        <f t="shared" si="744"/>
        <v>0</v>
      </c>
      <c r="AS1629" s="11">
        <f t="shared" si="751"/>
        <v>168.51445093325191</v>
      </c>
      <c r="AT1629" s="12">
        <f t="shared" si="752"/>
        <v>0.64297450403339174</v>
      </c>
      <c r="AU1629" s="14">
        <f t="shared" si="753"/>
        <v>49.986019931608183</v>
      </c>
    </row>
    <row r="1630" spans="1:47" x14ac:dyDescent="0.35">
      <c r="A1630" t="s">
        <v>35</v>
      </c>
      <c r="B1630">
        <v>96.7</v>
      </c>
      <c r="C1630" s="1">
        <f t="shared" si="725"/>
        <v>-2.6561035316552517E-2</v>
      </c>
      <c r="D1630" s="1">
        <f t="shared" si="726"/>
        <v>6.4040725679910002</v>
      </c>
      <c r="E1630" s="1">
        <f t="shared" si="727"/>
        <v>-141.33402510793357</v>
      </c>
      <c r="F1630" s="1">
        <f t="shared" si="728"/>
        <v>-8.9566648595699583</v>
      </c>
      <c r="G1630" s="1">
        <f t="shared" si="729"/>
        <v>6.5870446549368467E-2</v>
      </c>
      <c r="H1630">
        <v>-2.1981000000000002</v>
      </c>
      <c r="I1630" s="1">
        <f t="shared" si="730"/>
        <v>53.741999999999997</v>
      </c>
      <c r="J1630">
        <v>6.5209999999999999</v>
      </c>
      <c r="K1630">
        <v>-0.1701</v>
      </c>
      <c r="L1630">
        <v>1.4825999999999999</v>
      </c>
      <c r="M1630">
        <v>2.7000000000000001E-3</v>
      </c>
      <c r="N1630" s="10">
        <v>2.2618</v>
      </c>
      <c r="O1630" s="2">
        <f t="shared" si="745"/>
        <v>-0.17014522394788134</v>
      </c>
      <c r="P1630" s="2">
        <f t="shared" si="746"/>
        <v>1.482839730435721</v>
      </c>
      <c r="Q1630">
        <v>6.3033000000000001</v>
      </c>
      <c r="R1630">
        <v>-140.43209999999999</v>
      </c>
      <c r="S1630">
        <v>-9.2317999999999998</v>
      </c>
      <c r="T1630">
        <v>-3.794</v>
      </c>
      <c r="U1630">
        <v>33.956699999999998</v>
      </c>
      <c r="V1630">
        <v>-10.358599999999999</v>
      </c>
      <c r="W1630">
        <v>2336</v>
      </c>
      <c r="X1630">
        <v>6.758</v>
      </c>
      <c r="Y1630" s="1">
        <f t="shared" si="731"/>
        <v>0.38834115707412664</v>
      </c>
      <c r="Z1630" s="1">
        <f t="shared" si="732"/>
        <v>5.6673893930213817</v>
      </c>
      <c r="AA1630" s="1">
        <f t="shared" si="733"/>
        <v>-134.74063302372406</v>
      </c>
      <c r="AB1630" s="1">
        <f t="shared" si="734"/>
        <v>-10.968000214403983</v>
      </c>
      <c r="AC1630" s="1">
        <f t="shared" si="735"/>
        <v>135.30504247391957</v>
      </c>
      <c r="AD1630" s="1">
        <f t="shared" si="736"/>
        <v>35.742353368414179</v>
      </c>
      <c r="AE1630" s="3">
        <f>AD1630/(K!D$3*AC1630^2)</f>
        <v>0.36267934186320533</v>
      </c>
      <c r="AF1630" s="1">
        <f t="shared" si="737"/>
        <v>-2.2968951570609963</v>
      </c>
      <c r="AG1630" s="1">
        <f t="shared" si="738"/>
        <v>-1.6365582449471532</v>
      </c>
      <c r="AH1630" s="1">
        <f t="shared" si="739"/>
        <v>18.918079011511097</v>
      </c>
      <c r="AI1630" s="1">
        <f t="shared" si="740"/>
        <v>19.127147297425495</v>
      </c>
      <c r="AJ1630" s="1">
        <f t="shared" si="747"/>
        <v>-2.0783527621938069</v>
      </c>
      <c r="AK1630" s="1">
        <f t="shared" si="748"/>
        <v>17.118082925162714</v>
      </c>
      <c r="AL1630" s="2">
        <f>AI1630/(K!D$3*AC1630^2)</f>
        <v>0.19408406385689114</v>
      </c>
      <c r="AM1630" s="2">
        <f t="shared" si="749"/>
        <v>0.14307146192468462</v>
      </c>
      <c r="AN1630" s="4">
        <f t="shared" si="741"/>
        <v>1527.7562651508904</v>
      </c>
      <c r="AO1630" s="4">
        <f t="shared" si="750"/>
        <v>-1515.3501706121131</v>
      </c>
      <c r="AP1630" s="4">
        <f t="shared" si="742"/>
        <v>-48.420540780551946</v>
      </c>
      <c r="AQ1630" s="4">
        <f t="shared" si="743"/>
        <v>-188.1715105008108</v>
      </c>
      <c r="AR1630" s="4">
        <f t="shared" si="744"/>
        <v>0</v>
      </c>
      <c r="AS1630" s="11">
        <f t="shared" si="751"/>
        <v>186.92255307566865</v>
      </c>
      <c r="AT1630" s="12">
        <f t="shared" si="752"/>
        <v>0.65400525049267566</v>
      </c>
      <c r="AU1630" s="14">
        <f t="shared" si="753"/>
        <v>49.155734250385628</v>
      </c>
    </row>
    <row r="1631" spans="1:47" x14ac:dyDescent="0.35">
      <c r="A1631" t="s">
        <v>35</v>
      </c>
      <c r="B1631">
        <v>94.1</v>
      </c>
      <c r="C1631" s="1">
        <f t="shared" si="725"/>
        <v>-3.1448041121773566E-2</v>
      </c>
      <c r="D1631" s="1">
        <f t="shared" si="726"/>
        <v>7.6059874338751605</v>
      </c>
      <c r="E1631" s="1">
        <f t="shared" si="727"/>
        <v>-137.67680801721835</v>
      </c>
      <c r="F1631" s="1">
        <f t="shared" si="728"/>
        <v>-4.6024685039990398</v>
      </c>
      <c r="G1631" s="1">
        <f t="shared" si="729"/>
        <v>5.5326612155681687E-2</v>
      </c>
      <c r="H1631">
        <v>-1.9148000000000001</v>
      </c>
      <c r="I1631" s="1">
        <f t="shared" si="730"/>
        <v>54.314999999999998</v>
      </c>
      <c r="J1631">
        <v>5.3917999999999999</v>
      </c>
      <c r="K1631">
        <v>-0.84889999999999999</v>
      </c>
      <c r="L1631">
        <v>1.2609999999999999</v>
      </c>
      <c r="M1631">
        <v>0.15859999999999999</v>
      </c>
      <c r="N1631" s="10">
        <v>2.2900999999999998</v>
      </c>
      <c r="O1631" s="2">
        <f t="shared" si="745"/>
        <v>-0.84898078729973392</v>
      </c>
      <c r="P1631" s="2">
        <f t="shared" si="746"/>
        <v>1.2611196664896398</v>
      </c>
      <c r="Q1631">
        <v>7.2233999999999998</v>
      </c>
      <c r="R1631">
        <v>-136.7441</v>
      </c>
      <c r="S1631">
        <v>-5.0913000000000004</v>
      </c>
      <c r="T1631">
        <v>-12.165699999999999</v>
      </c>
      <c r="U1631">
        <v>29.6587</v>
      </c>
      <c r="V1631">
        <v>-15.5441</v>
      </c>
      <c r="W1631">
        <v>2353</v>
      </c>
      <c r="X1631">
        <v>6.1849999999999996</v>
      </c>
      <c r="Y1631" s="1">
        <f t="shared" si="731"/>
        <v>0.40159238875892711</v>
      </c>
      <c r="Z1631" s="1">
        <f t="shared" si="732"/>
        <v>5.1631611719129209</v>
      </c>
      <c r="AA1631" s="1">
        <f t="shared" si="733"/>
        <v>-131.72145392697615</v>
      </c>
      <c r="AB1631" s="1">
        <f t="shared" si="734"/>
        <v>-7.723664629052859</v>
      </c>
      <c r="AC1631" s="1">
        <f t="shared" si="735"/>
        <v>132.04868289091615</v>
      </c>
      <c r="AD1631" s="1">
        <f t="shared" si="736"/>
        <v>31.033587281238525</v>
      </c>
      <c r="AE1631" s="3">
        <f>AD1631/(K!D$3*AC1631^2)</f>
        <v>0.33062178885126675</v>
      </c>
      <c r="AF1631" s="1">
        <f t="shared" si="737"/>
        <v>-10.952273183709627</v>
      </c>
      <c r="AG1631" s="1">
        <f t="shared" si="738"/>
        <v>-1.2979831547371639</v>
      </c>
      <c r="AH1631" s="1">
        <f t="shared" si="739"/>
        <v>14.814713243501004</v>
      </c>
      <c r="AI1631" s="1">
        <f t="shared" si="740"/>
        <v>18.469238659125896</v>
      </c>
      <c r="AJ1631" s="1">
        <f t="shared" si="747"/>
        <v>-10.598062214736386</v>
      </c>
      <c r="AK1631" s="1">
        <f t="shared" si="748"/>
        <v>14.335585865556636</v>
      </c>
      <c r="AL1631" s="2">
        <f>AI1631/(K!D$3*AC1631^2)</f>
        <v>0.19676528752100736</v>
      </c>
      <c r="AM1631" s="2">
        <f t="shared" si="749"/>
        <v>0.14623771193433724</v>
      </c>
      <c r="AN1631" s="4">
        <f t="shared" si="741"/>
        <v>1523.9844429629322</v>
      </c>
      <c r="AO1631" s="4">
        <f t="shared" si="750"/>
        <v>-1225.6674746618544</v>
      </c>
      <c r="AP1631" s="4">
        <f t="shared" si="742"/>
        <v>5.0621207041003151</v>
      </c>
      <c r="AQ1631" s="4">
        <f t="shared" si="743"/>
        <v>-905.6722359016245</v>
      </c>
      <c r="AR1631" s="4">
        <f t="shared" si="744"/>
        <v>0</v>
      </c>
      <c r="AS1631" s="11">
        <f t="shared" si="751"/>
        <v>216.47490583580807</v>
      </c>
      <c r="AT1631" s="12">
        <f t="shared" si="752"/>
        <v>0.64767719632933796</v>
      </c>
      <c r="AU1631" s="14">
        <f t="shared" si="753"/>
        <v>49.633299497080529</v>
      </c>
    </row>
    <row r="1632" spans="1:47" x14ac:dyDescent="0.35">
      <c r="A1632" t="s">
        <v>35</v>
      </c>
      <c r="B1632">
        <v>96.2</v>
      </c>
      <c r="C1632" s="1">
        <f t="shared" si="725"/>
        <v>-3.078675131549434E-2</v>
      </c>
      <c r="D1632" s="1">
        <f t="shared" si="726"/>
        <v>8.7787086277207003</v>
      </c>
      <c r="E1632" s="1">
        <f t="shared" si="727"/>
        <v>-140.8242984886131</v>
      </c>
      <c r="F1632" s="1">
        <f t="shared" si="728"/>
        <v>-3.8005871554629791</v>
      </c>
      <c r="G1632" s="1">
        <f t="shared" si="729"/>
        <v>-1.5973838778890581E-2</v>
      </c>
      <c r="H1632">
        <v>-2.7296</v>
      </c>
      <c r="I1632" s="1">
        <f t="shared" si="730"/>
        <v>54.32</v>
      </c>
      <c r="J1632">
        <v>5.9181999999999997</v>
      </c>
      <c r="K1632">
        <v>-0.38350000000000001</v>
      </c>
      <c r="L1632">
        <v>1.4697</v>
      </c>
      <c r="M1632">
        <v>0.18459999999999999</v>
      </c>
      <c r="N1632" s="10">
        <v>3.4668999999999999</v>
      </c>
      <c r="O1632" s="2">
        <f t="shared" si="745"/>
        <v>-0.38368931138236917</v>
      </c>
      <c r="P1632" s="2">
        <f t="shared" si="746"/>
        <v>1.4698698058456621</v>
      </c>
      <c r="Q1632">
        <v>8.5634999999999994</v>
      </c>
      <c r="R1632">
        <v>-139.8159</v>
      </c>
      <c r="S1632">
        <v>-4.18</v>
      </c>
      <c r="T1632">
        <v>-6.9903000000000004</v>
      </c>
      <c r="U1632">
        <v>32.754300000000001</v>
      </c>
      <c r="V1632">
        <v>-12.3239</v>
      </c>
      <c r="W1632">
        <v>2422</v>
      </c>
      <c r="X1632">
        <v>6.18</v>
      </c>
      <c r="Y1632" s="1">
        <f t="shared" si="731"/>
        <v>0.39369421703910834</v>
      </c>
      <c r="Z1632" s="1">
        <f t="shared" si="732"/>
        <v>7.4026882850364606</v>
      </c>
      <c r="AA1632" s="1">
        <f t="shared" si="733"/>
        <v>-134.37670924203107</v>
      </c>
      <c r="AB1632" s="1">
        <f t="shared" si="734"/>
        <v>-6.2265112361471129</v>
      </c>
      <c r="AC1632" s="1">
        <f t="shared" si="735"/>
        <v>134.72441954870931</v>
      </c>
      <c r="AD1632" s="1">
        <f t="shared" si="736"/>
        <v>33.971264789744197</v>
      </c>
      <c r="AE1632" s="3">
        <f>AD1632/(K!D$3*AC1632^2)</f>
        <v>0.34768560709214802</v>
      </c>
      <c r="AF1632" s="1">
        <f t="shared" si="737"/>
        <v>-5.1236845435794258</v>
      </c>
      <c r="AG1632" s="1">
        <f t="shared" si="738"/>
        <v>-1.1292883392695359</v>
      </c>
      <c r="AH1632" s="1">
        <f t="shared" si="739"/>
        <v>18.280061972536124</v>
      </c>
      <c r="AI1632" s="1">
        <f t="shared" si="740"/>
        <v>19.018099305006434</v>
      </c>
      <c r="AJ1632" s="1">
        <f t="shared" si="747"/>
        <v>-4.7648771122135862</v>
      </c>
      <c r="AK1632" s="1">
        <f t="shared" si="748"/>
        <v>16.999924207264595</v>
      </c>
      <c r="AL1632" s="2">
        <f>AI1632/(K!D$3*AC1632^2)</f>
        <v>0.19464448684866617</v>
      </c>
      <c r="AM1632" s="2">
        <f t="shared" si="749"/>
        <v>0.14372829012421975</v>
      </c>
      <c r="AN1632" s="4">
        <f t="shared" si="741"/>
        <v>1528.1840294806286</v>
      </c>
      <c r="AO1632" s="4">
        <f t="shared" si="750"/>
        <v>-1469.2824427933822</v>
      </c>
      <c r="AP1632" s="4">
        <f t="shared" si="742"/>
        <v>-61.682537025180217</v>
      </c>
      <c r="AQ1632" s="4">
        <f t="shared" si="743"/>
        <v>-415.63300625058406</v>
      </c>
      <c r="AR1632" s="4">
        <f t="shared" si="744"/>
        <v>0</v>
      </c>
      <c r="AS1632" s="11">
        <f t="shared" si="751"/>
        <v>195.65755421840845</v>
      </c>
      <c r="AT1632" s="12">
        <f t="shared" si="752"/>
        <v>0.63095954974427271</v>
      </c>
      <c r="AU1632" s="14">
        <f t="shared" si="753"/>
        <v>50.879048091404307</v>
      </c>
    </row>
    <row r="1633" spans="1:47" x14ac:dyDescent="0.35">
      <c r="A1633" t="s">
        <v>35</v>
      </c>
      <c r="B1633">
        <v>96</v>
      </c>
      <c r="C1633" s="1">
        <f t="shared" si="725"/>
        <v>-3.099394109764237E-2</v>
      </c>
      <c r="D1633" s="1">
        <f t="shared" si="726"/>
        <v>8.0621220646662142</v>
      </c>
      <c r="E1633" s="1">
        <f t="shared" si="727"/>
        <v>-140.60689374995096</v>
      </c>
      <c r="F1633" s="1">
        <f t="shared" si="728"/>
        <v>-2.7279706439903797</v>
      </c>
      <c r="G1633" s="1">
        <f t="shared" si="729"/>
        <v>-2.198673222018499E-2</v>
      </c>
      <c r="H1633">
        <v>-2.6105999999999998</v>
      </c>
      <c r="I1633" s="1">
        <f t="shared" si="730"/>
        <v>54.341999999999999</v>
      </c>
      <c r="J1633">
        <v>5.9831000000000003</v>
      </c>
      <c r="K1633">
        <v>-0.5363</v>
      </c>
      <c r="L1633">
        <v>1.42</v>
      </c>
      <c r="M1633">
        <v>-0.1124</v>
      </c>
      <c r="N1633" s="10">
        <v>3.8685999999999998</v>
      </c>
      <c r="O1633" s="2">
        <f t="shared" si="745"/>
        <v>-0.53643426484115597</v>
      </c>
      <c r="P1633" s="2">
        <f t="shared" si="746"/>
        <v>1.4201199714444148</v>
      </c>
      <c r="Q1633">
        <v>7.7897999999999996</v>
      </c>
      <c r="R1633">
        <v>-139.57689999999999</v>
      </c>
      <c r="S1633">
        <v>-3.1404999999999998</v>
      </c>
      <c r="T1633">
        <v>-8.7863000000000007</v>
      </c>
      <c r="U1633">
        <v>33.232100000000003</v>
      </c>
      <c r="V1633">
        <v>-13.31</v>
      </c>
      <c r="W1633">
        <v>2356</v>
      </c>
      <c r="X1633">
        <v>6.1580000000000004</v>
      </c>
      <c r="Y1633" s="1">
        <f t="shared" si="731"/>
        <v>0.39482844390605409</v>
      </c>
      <c r="Z1633" s="1">
        <f t="shared" si="732"/>
        <v>6.3275814863203328</v>
      </c>
      <c r="AA1633" s="1">
        <f t="shared" si="733"/>
        <v>-134.04640458458576</v>
      </c>
      <c r="AB1633" s="1">
        <f t="shared" si="734"/>
        <v>-5.35555393818517</v>
      </c>
      <c r="AC1633" s="1">
        <f t="shared" si="735"/>
        <v>134.30249002719677</v>
      </c>
      <c r="AD1633" s="1">
        <f t="shared" si="736"/>
        <v>34.334930942567006</v>
      </c>
      <c r="AE1633" s="3">
        <f>AD1633/(K!D$3*AC1633^2)</f>
        <v>0.35361907795697589</v>
      </c>
      <c r="AF1633" s="1">
        <f t="shared" si="737"/>
        <v>-7.1686302656393144</v>
      </c>
      <c r="AG1633" s="1">
        <f t="shared" si="738"/>
        <v>-1.037361746979748</v>
      </c>
      <c r="AH1633" s="1">
        <f t="shared" si="739"/>
        <v>17.494832722538924</v>
      </c>
      <c r="AI1633" s="1">
        <f t="shared" si="740"/>
        <v>18.935008615502543</v>
      </c>
      <c r="AJ1633" s="1">
        <f t="shared" si="747"/>
        <v>-6.7050851318165332</v>
      </c>
      <c r="AK1633" s="1">
        <f t="shared" si="748"/>
        <v>16.363564366511742</v>
      </c>
      <c r="AL1633" s="2">
        <f>AI1633/(K!D$3*AC1633^2)</f>
        <v>0.19501365239154322</v>
      </c>
      <c r="AM1633" s="2">
        <f t="shared" si="749"/>
        <v>0.14416238455764716</v>
      </c>
      <c r="AN1633" s="4">
        <f t="shared" si="741"/>
        <v>1527.9991005565269</v>
      </c>
      <c r="AO1633" s="4">
        <f t="shared" si="750"/>
        <v>-1412.4273826369861</v>
      </c>
      <c r="AP1633" s="4">
        <f t="shared" si="742"/>
        <v>-43.447004371397362</v>
      </c>
      <c r="AQ1633" s="4">
        <f t="shared" si="743"/>
        <v>-581.3282187284052</v>
      </c>
      <c r="AR1633" s="4">
        <f t="shared" si="744"/>
        <v>0</v>
      </c>
      <c r="AS1633" s="11">
        <f t="shared" si="751"/>
        <v>202.28170915733781</v>
      </c>
      <c r="AT1633" s="12">
        <f t="shared" si="752"/>
        <v>0.6485564942939418</v>
      </c>
      <c r="AU1633" s="14">
        <f t="shared" si="753"/>
        <v>49.567144060589854</v>
      </c>
    </row>
    <row r="1634" spans="1:47" x14ac:dyDescent="0.35">
      <c r="A1634" t="s">
        <v>35</v>
      </c>
      <c r="B1634">
        <v>96.9</v>
      </c>
      <c r="C1634" s="1">
        <f t="shared" si="725"/>
        <v>-2.7205037624524558E-2</v>
      </c>
      <c r="D1634" s="1">
        <f t="shared" si="726"/>
        <v>6.7922053913949956</v>
      </c>
      <c r="E1634" s="1">
        <f t="shared" si="727"/>
        <v>-141.56964138349011</v>
      </c>
      <c r="F1634" s="1">
        <f t="shared" si="728"/>
        <v>-11.336637712961219</v>
      </c>
      <c r="G1634" s="1">
        <f t="shared" si="729"/>
        <v>-2.2392373496316509E-2</v>
      </c>
      <c r="H1634">
        <v>-2.1836000000000002</v>
      </c>
      <c r="I1634" s="1">
        <f t="shared" si="730"/>
        <v>53.838999999999999</v>
      </c>
      <c r="J1634">
        <v>6.6143999999999998</v>
      </c>
      <c r="K1634">
        <v>-0.51919999999999999</v>
      </c>
      <c r="L1634">
        <v>1.4021999999999999</v>
      </c>
      <c r="M1634">
        <v>-0.18779999999999999</v>
      </c>
      <c r="N1634" s="10">
        <v>1.3955</v>
      </c>
      <c r="O1634" s="2">
        <f t="shared" si="745"/>
        <v>-0.51931024268015435</v>
      </c>
      <c r="P1634" s="2">
        <f t="shared" si="746"/>
        <v>1.4024429010608306</v>
      </c>
      <c r="Q1634">
        <v>6.5609000000000002</v>
      </c>
      <c r="R1634">
        <v>-140.6575</v>
      </c>
      <c r="S1634">
        <v>-11.632400000000001</v>
      </c>
      <c r="T1634">
        <v>-8.5023</v>
      </c>
      <c r="U1634">
        <v>33.528399999999998</v>
      </c>
      <c r="V1634">
        <v>-10.871600000000001</v>
      </c>
      <c r="W1634">
        <v>2300</v>
      </c>
      <c r="X1634">
        <v>6.6609999999999996</v>
      </c>
      <c r="Y1634" s="1">
        <f t="shared" si="731"/>
        <v>0.3881327194621621</v>
      </c>
      <c r="Z1634" s="1">
        <f t="shared" si="732"/>
        <v>5.1421949810534251</v>
      </c>
      <c r="AA1634" s="1">
        <f t="shared" si="733"/>
        <v>-135.06290684788252</v>
      </c>
      <c r="AB1634" s="1">
        <f t="shared" si="734"/>
        <v>-13.446449549413639</v>
      </c>
      <c r="AC1634" s="1">
        <f t="shared" si="735"/>
        <v>135.82797201205605</v>
      </c>
      <c r="AD1634" s="1">
        <f t="shared" si="736"/>
        <v>35.7702852016088</v>
      </c>
      <c r="AE1634" s="3">
        <f>AD1634/(K!D$3*AC1634^2)</f>
        <v>0.3601733776066503</v>
      </c>
      <c r="AF1634" s="1">
        <f t="shared" si="737"/>
        <v>-7.1481033768019735</v>
      </c>
      <c r="AG1634" s="1">
        <f t="shared" si="738"/>
        <v>-2.0404053538652605</v>
      </c>
      <c r="AH1634" s="1">
        <f t="shared" si="739"/>
        <v>17.76127862266781</v>
      </c>
      <c r="AI1634" s="1">
        <f t="shared" si="740"/>
        <v>19.254133431696332</v>
      </c>
      <c r="AJ1634" s="1">
        <f t="shared" si="747"/>
        <v>-6.461042315983736</v>
      </c>
      <c r="AK1634" s="1">
        <f t="shared" si="748"/>
        <v>16.054100887720438</v>
      </c>
      <c r="AL1634" s="2">
        <f>AI1634/(K!D$3*AC1634^2)</f>
        <v>0.1938711484098341</v>
      </c>
      <c r="AM1634" s="2">
        <f t="shared" si="749"/>
        <v>0.14282259996799695</v>
      </c>
      <c r="AN1634" s="4">
        <f t="shared" si="741"/>
        <v>1530.9930804513399</v>
      </c>
      <c r="AO1634" s="4">
        <f t="shared" si="750"/>
        <v>-1420.3952429023125</v>
      </c>
      <c r="AP1634" s="4">
        <f t="shared" si="742"/>
        <v>2.8009834254508963</v>
      </c>
      <c r="AQ1634" s="4">
        <f t="shared" si="743"/>
        <v>-571.32243157626453</v>
      </c>
      <c r="AR1634" s="4">
        <f t="shared" si="744"/>
        <v>0</v>
      </c>
      <c r="AS1634" s="11">
        <f t="shared" si="751"/>
        <v>201.92253299645807</v>
      </c>
      <c r="AT1634" s="12">
        <f t="shared" si="752"/>
        <v>0.66564916541362606</v>
      </c>
      <c r="AU1634" s="14">
        <f t="shared" si="753"/>
        <v>48.267853118147933</v>
      </c>
    </row>
    <row r="1635" spans="1:47" x14ac:dyDescent="0.35">
      <c r="A1635" t="s">
        <v>35</v>
      </c>
      <c r="B1635">
        <v>89.2</v>
      </c>
      <c r="C1635" s="1">
        <f t="shared" si="725"/>
        <v>-3.7059253133476376E-2</v>
      </c>
      <c r="D1635" s="1">
        <f t="shared" si="726"/>
        <v>6.9508776682708167</v>
      </c>
      <c r="E1635" s="1">
        <f t="shared" si="727"/>
        <v>-130.62583627066277</v>
      </c>
      <c r="F1635" s="1">
        <f t="shared" si="728"/>
        <v>-0.43793930387962166</v>
      </c>
      <c r="G1635" s="1">
        <f t="shared" si="729"/>
        <v>3.0692505161695749E-2</v>
      </c>
      <c r="H1635">
        <v>-2.3923999999999999</v>
      </c>
      <c r="I1635" s="1">
        <f t="shared" si="730"/>
        <v>54.820999999999998</v>
      </c>
      <c r="J1635">
        <v>5.7587000000000002</v>
      </c>
      <c r="K1635">
        <v>-0.37969999999999998</v>
      </c>
      <c r="L1635">
        <v>1.5823</v>
      </c>
      <c r="M1635">
        <v>6.9500000000000006E-2</v>
      </c>
      <c r="N1635" s="10">
        <v>4.1977000000000002</v>
      </c>
      <c r="O1635" s="2">
        <f t="shared" si="745"/>
        <v>-0.37985779121061025</v>
      </c>
      <c r="P1635" s="2">
        <f t="shared" si="746"/>
        <v>1.5824510390216431</v>
      </c>
      <c r="Q1635">
        <v>6.7409999999999997</v>
      </c>
      <c r="R1635">
        <v>-129.5521</v>
      </c>
      <c r="S1635">
        <v>-0.99019999999999997</v>
      </c>
      <c r="T1635">
        <v>-5.6632999999999996</v>
      </c>
      <c r="U1635">
        <v>28.973500000000001</v>
      </c>
      <c r="V1635">
        <v>-14.902100000000001</v>
      </c>
      <c r="W1635">
        <v>2211</v>
      </c>
      <c r="X1635">
        <v>5.6790000000000003</v>
      </c>
      <c r="Y1635" s="1">
        <f t="shared" si="731"/>
        <v>0.42927079204717528</v>
      </c>
      <c r="Z1635" s="1">
        <f t="shared" si="732"/>
        <v>5.735333029970433</v>
      </c>
      <c r="AA1635" s="1">
        <f t="shared" si="733"/>
        <v>-124.40709762397336</v>
      </c>
      <c r="AB1635" s="1">
        <f t="shared" si="734"/>
        <v>-3.6364574389627271</v>
      </c>
      <c r="AC1635" s="1">
        <f t="shared" si="735"/>
        <v>124.59231038427249</v>
      </c>
      <c r="AD1635" s="1">
        <f t="shared" si="736"/>
        <v>29.695239396282002</v>
      </c>
      <c r="AE1635" s="3">
        <f>AD1635/(K!D$3*AC1635^2)</f>
        <v>0.35536282276152104</v>
      </c>
      <c r="AF1635" s="1">
        <f t="shared" si="737"/>
        <v>-4.2963449542424224</v>
      </c>
      <c r="AG1635" s="1">
        <f t="shared" si="738"/>
        <v>-0.67759592354788012</v>
      </c>
      <c r="AH1635" s="1">
        <f t="shared" si="739"/>
        <v>16.405189415122521</v>
      </c>
      <c r="AI1635" s="1">
        <f t="shared" si="740"/>
        <v>16.971975605317756</v>
      </c>
      <c r="AJ1635" s="1">
        <f t="shared" si="747"/>
        <v>-4.7502128864076445</v>
      </c>
      <c r="AK1635" s="1">
        <f t="shared" si="748"/>
        <v>18.138241457246867</v>
      </c>
      <c r="AL1635" s="2">
        <f>AI1635/(K!D$3*AC1635^2)</f>
        <v>0.20310357086060504</v>
      </c>
      <c r="AM1635" s="2">
        <f t="shared" si="749"/>
        <v>0.15397181652158518</v>
      </c>
      <c r="AN1635" s="4">
        <f t="shared" si="741"/>
        <v>1513.9779476561612</v>
      </c>
      <c r="AO1635" s="4">
        <f t="shared" si="750"/>
        <v>-1463.0067684789235</v>
      </c>
      <c r="AP1635" s="4">
        <f t="shared" si="742"/>
        <v>-56.179262897258305</v>
      </c>
      <c r="AQ1635" s="4">
        <f t="shared" si="743"/>
        <v>-385.46635624181323</v>
      </c>
      <c r="AR1635" s="4">
        <f t="shared" si="744"/>
        <v>0</v>
      </c>
      <c r="AS1635" s="11">
        <f t="shared" si="751"/>
        <v>194.67556861606008</v>
      </c>
      <c r="AT1635" s="12">
        <f t="shared" si="752"/>
        <v>0.68474805411857131</v>
      </c>
      <c r="AU1635" s="14">
        <f t="shared" si="753"/>
        <v>46.784203745557285</v>
      </c>
    </row>
    <row r="1636" spans="1:47" x14ac:dyDescent="0.35">
      <c r="A1636" t="s">
        <v>35</v>
      </c>
      <c r="B1636">
        <v>97.3</v>
      </c>
      <c r="C1636" s="1">
        <f t="shared" si="725"/>
        <v>-3.3510814088663743E-2</v>
      </c>
      <c r="D1636" s="1">
        <f t="shared" si="726"/>
        <v>8.5214075173888411</v>
      </c>
      <c r="E1636" s="1">
        <f t="shared" si="727"/>
        <v>-142.48618748440143</v>
      </c>
      <c r="F1636" s="1">
        <f t="shared" si="728"/>
        <v>-1.2535189247885627</v>
      </c>
      <c r="G1636" s="1">
        <f t="shared" si="729"/>
        <v>-4.8916340321483176E-3</v>
      </c>
      <c r="H1636">
        <v>-2.9584999999999999</v>
      </c>
      <c r="I1636" s="1">
        <f t="shared" si="730"/>
        <v>54.755000000000003</v>
      </c>
      <c r="J1636">
        <v>5.8517000000000001</v>
      </c>
      <c r="K1636">
        <v>-0.89839999999999998</v>
      </c>
      <c r="L1636">
        <v>1.2203999999999999</v>
      </c>
      <c r="M1636">
        <v>-0.66720000000000002</v>
      </c>
      <c r="N1636" s="10">
        <v>4.1116000000000001</v>
      </c>
      <c r="O1636" s="2">
        <f t="shared" si="745"/>
        <v>-0.89860691418013117</v>
      </c>
      <c r="P1636" s="2">
        <f t="shared" si="746"/>
        <v>1.2204875277618574</v>
      </c>
      <c r="Q1636">
        <v>8.0617999999999999</v>
      </c>
      <c r="R1636">
        <v>-141.30279999999999</v>
      </c>
      <c r="S1636">
        <v>-1.7930999999999999</v>
      </c>
      <c r="T1636">
        <v>-13.715199999999999</v>
      </c>
      <c r="U1636">
        <v>35.313600000000001</v>
      </c>
      <c r="V1636">
        <v>-16.101700000000001</v>
      </c>
      <c r="W1636">
        <v>2055</v>
      </c>
      <c r="X1636">
        <v>5.7450000000000001</v>
      </c>
      <c r="Y1636" s="1">
        <f t="shared" si="731"/>
        <v>0.39353139595964098</v>
      </c>
      <c r="Z1636" s="1">
        <f t="shared" si="732"/>
        <v>5.8227266164560074</v>
      </c>
      <c r="AA1636" s="1">
        <f t="shared" si="733"/>
        <v>-135.53768233222124</v>
      </c>
      <c r="AB1636" s="1">
        <f t="shared" si="734"/>
        <v>-4.4217811639502385</v>
      </c>
      <c r="AC1636" s="1">
        <f t="shared" si="735"/>
        <v>135.73473993750446</v>
      </c>
      <c r="AD1636" s="1">
        <f t="shared" si="736"/>
        <v>36.374266120609455</v>
      </c>
      <c r="AE1636" s="3">
        <f>AD1636/(K!D$3*AC1636^2)</f>
        <v>0.36675821315150925</v>
      </c>
      <c r="AF1636" s="1">
        <f t="shared" si="737"/>
        <v>-12.154822696503169</v>
      </c>
      <c r="AG1636" s="1">
        <f t="shared" si="738"/>
        <v>-1.007858521177198</v>
      </c>
      <c r="AH1636" s="1">
        <f t="shared" si="739"/>
        <v>14.887348786635769</v>
      </c>
      <c r="AI1636" s="1">
        <f t="shared" si="740"/>
        <v>19.245483820291025</v>
      </c>
      <c r="AJ1636" s="1">
        <f t="shared" si="747"/>
        <v>-11.294282613340586</v>
      </c>
      <c r="AK1636" s="1">
        <f t="shared" si="748"/>
        <v>13.833350659077102</v>
      </c>
      <c r="AL1636" s="2">
        <f>AI1636/(K!D$3*AC1636^2)</f>
        <v>0.19405035509890178</v>
      </c>
      <c r="AM1636" s="2">
        <f t="shared" si="749"/>
        <v>0.14303203725169711</v>
      </c>
      <c r="AN1636" s="4">
        <f t="shared" si="741"/>
        <v>1532.1857406378267</v>
      </c>
      <c r="AO1636" s="4">
        <f t="shared" si="750"/>
        <v>-1186.1158684955858</v>
      </c>
      <c r="AP1636" s="4">
        <f t="shared" si="742"/>
        <v>-19.319768794345201</v>
      </c>
      <c r="AQ1636" s="4">
        <f t="shared" si="743"/>
        <v>-969.71595678867789</v>
      </c>
      <c r="AR1636" s="4">
        <f t="shared" si="744"/>
        <v>0</v>
      </c>
      <c r="AS1636" s="11">
        <f t="shared" si="751"/>
        <v>219.23002713980171</v>
      </c>
      <c r="AT1636" s="12">
        <f t="shared" si="752"/>
        <v>0.74558916819358967</v>
      </c>
      <c r="AU1636" s="14">
        <f t="shared" si="753"/>
        <v>41.790271000847774</v>
      </c>
    </row>
    <row r="1637" spans="1:47" x14ac:dyDescent="0.35">
      <c r="A1637" t="s">
        <v>35</v>
      </c>
      <c r="B1637">
        <v>95.5</v>
      </c>
      <c r="C1637" s="1">
        <f t="shared" si="725"/>
        <v>-2.8536408810889313E-2</v>
      </c>
      <c r="D1637" s="1">
        <f t="shared" si="726"/>
        <v>-6.7443611497362284</v>
      </c>
      <c r="E1637" s="1">
        <f t="shared" si="727"/>
        <v>-139.68849541905732</v>
      </c>
      <c r="F1637" s="1">
        <f t="shared" si="728"/>
        <v>-6.9559284705270201</v>
      </c>
      <c r="G1637" s="1">
        <f t="shared" si="729"/>
        <v>5.0719349279660264E-2</v>
      </c>
      <c r="H1637">
        <v>1.7192000000000001</v>
      </c>
      <c r="I1637" s="1">
        <f t="shared" si="730"/>
        <v>53.972999999999999</v>
      </c>
      <c r="J1637">
        <v>6.7153999999999998</v>
      </c>
      <c r="K1637">
        <v>0.61770000000000003</v>
      </c>
      <c r="L1637">
        <v>1.3734999999999999</v>
      </c>
      <c r="M1637">
        <v>-0.20050000000000001</v>
      </c>
      <c r="N1637" s="10">
        <v>2.9710000000000001</v>
      </c>
      <c r="O1637" s="2">
        <f t="shared" si="745"/>
        <v>0.6177952435600691</v>
      </c>
      <c r="P1637" s="2">
        <f t="shared" si="746"/>
        <v>1.3736665538846373</v>
      </c>
      <c r="Q1637">
        <v>-6.4729000000000001</v>
      </c>
      <c r="R1637">
        <v>-138.7628</v>
      </c>
      <c r="S1637">
        <v>-7.3236999999999997</v>
      </c>
      <c r="T1637">
        <v>9.5128000000000004</v>
      </c>
      <c r="U1637">
        <v>32.439100000000003</v>
      </c>
      <c r="V1637">
        <v>-12.8878</v>
      </c>
      <c r="W1637">
        <v>2330</v>
      </c>
      <c r="X1637">
        <v>6.5270000000000001</v>
      </c>
      <c r="Y1637" s="1">
        <f t="shared" si="731"/>
        <v>0.39429096450628637</v>
      </c>
      <c r="Z1637" s="1">
        <f t="shared" si="732"/>
        <v>-4.8689556061585275</v>
      </c>
      <c r="AA1637" s="1">
        <f t="shared" si="733"/>
        <v>-133.29327340569938</v>
      </c>
      <c r="AB1637" s="1">
        <f t="shared" si="734"/>
        <v>-9.4967000167090792</v>
      </c>
      <c r="AC1637" s="1">
        <f t="shared" si="735"/>
        <v>133.71982192296187</v>
      </c>
      <c r="AD1637" s="1">
        <f t="shared" si="736"/>
        <v>34.051694181215865</v>
      </c>
      <c r="AE1637" s="3">
        <f>AD1637/(K!D$3*AC1637^2)</f>
        <v>0.35376493518741903</v>
      </c>
      <c r="AF1637" s="1">
        <f t="shared" si="737"/>
        <v>8.2729225839326617</v>
      </c>
      <c r="AG1637" s="1">
        <f t="shared" si="738"/>
        <v>-1.5039737878111978</v>
      </c>
      <c r="AH1637" s="1">
        <f t="shared" si="739"/>
        <v>16.867869493352835</v>
      </c>
      <c r="AI1637" s="1">
        <f t="shared" si="740"/>
        <v>18.847498679637823</v>
      </c>
      <c r="AJ1637" s="1">
        <f t="shared" si="747"/>
        <v>7.7169175594437789</v>
      </c>
      <c r="AK1637" s="1">
        <f t="shared" si="748"/>
        <v>15.734216894095866</v>
      </c>
      <c r="AL1637" s="2">
        <f>AI1637/(K!D$3*AC1637^2)</f>
        <v>0.19580770675795389</v>
      </c>
      <c r="AM1637" s="2">
        <f t="shared" si="749"/>
        <v>0.14509996199833922</v>
      </c>
      <c r="AN1637" s="4">
        <f t="shared" si="741"/>
        <v>1531.2643259899141</v>
      </c>
      <c r="AO1637" s="4">
        <f t="shared" si="750"/>
        <v>-1374.7358184017803</v>
      </c>
      <c r="AP1637" s="4">
        <f t="shared" si="742"/>
        <v>2.165063081069647</v>
      </c>
      <c r="AQ1637" s="4">
        <f t="shared" si="743"/>
        <v>674.4384168731699</v>
      </c>
      <c r="AR1637" s="4">
        <f t="shared" si="744"/>
        <v>0</v>
      </c>
      <c r="AS1637" s="11">
        <f t="shared" si="751"/>
        <v>153.87415047021528</v>
      </c>
      <c r="AT1637" s="12">
        <f t="shared" si="752"/>
        <v>0.65719498969524215</v>
      </c>
      <c r="AU1637" s="14">
        <f t="shared" si="753"/>
        <v>48.913704004935035</v>
      </c>
    </row>
    <row r="1638" spans="1:47" x14ac:dyDescent="0.35">
      <c r="A1638" t="s">
        <v>35</v>
      </c>
      <c r="B1638">
        <v>87.3</v>
      </c>
      <c r="C1638" s="1">
        <f t="shared" si="725"/>
        <v>-3.3989932436010256E-2</v>
      </c>
      <c r="D1638" s="1">
        <f t="shared" si="726"/>
        <v>10.277564136363218</v>
      </c>
      <c r="E1638" s="1">
        <f t="shared" si="727"/>
        <v>-127.5810557594269</v>
      </c>
      <c r="F1638" s="1">
        <f t="shared" si="728"/>
        <v>-1.615189085817871</v>
      </c>
      <c r="G1638" s="1">
        <f t="shared" si="729"/>
        <v>4.400634688677485E-2</v>
      </c>
      <c r="H1638">
        <v>-2.7886000000000002</v>
      </c>
      <c r="I1638" s="1">
        <f t="shared" si="730"/>
        <v>54.320999999999998</v>
      </c>
      <c r="J1638">
        <v>5.0167999999999999</v>
      </c>
      <c r="K1638">
        <v>-1.1788000000000001</v>
      </c>
      <c r="L1638">
        <v>1.052</v>
      </c>
      <c r="M1638">
        <v>0.29409999999999997</v>
      </c>
      <c r="N1638" s="10">
        <v>2.3622000000000001</v>
      </c>
      <c r="O1638" s="2">
        <f t="shared" si="745"/>
        <v>-1.179121441187565</v>
      </c>
      <c r="P1638" s="2">
        <f t="shared" si="746"/>
        <v>1.0520691886266715</v>
      </c>
      <c r="Q1638">
        <v>9.7797000000000001</v>
      </c>
      <c r="R1638">
        <v>-126.6707</v>
      </c>
      <c r="S1638">
        <v>-2.3184</v>
      </c>
      <c r="T1638">
        <v>-14.647399999999999</v>
      </c>
      <c r="U1638">
        <v>26.783100000000001</v>
      </c>
      <c r="V1638">
        <v>-20.688800000000001</v>
      </c>
      <c r="W1638">
        <v>2180</v>
      </c>
      <c r="X1638">
        <v>6.1790000000000003</v>
      </c>
      <c r="Y1638" s="1">
        <f t="shared" si="731"/>
        <v>0.43448756880751249</v>
      </c>
      <c r="Z1638" s="1">
        <f t="shared" si="732"/>
        <v>7.095507528687639</v>
      </c>
      <c r="AA1638" s="1">
        <f t="shared" si="733"/>
        <v>-121.76259375736265</v>
      </c>
      <c r="AB1638" s="1">
        <f t="shared" si="734"/>
        <v>-6.1097022925903035</v>
      </c>
      <c r="AC1638" s="1">
        <f t="shared" si="735"/>
        <v>122.12208615854168</v>
      </c>
      <c r="AD1638" s="1">
        <f t="shared" si="736"/>
        <v>28.129896259302484</v>
      </c>
      <c r="AE1638" s="3">
        <f>AD1638/(K!D$3*AC1638^2)</f>
        <v>0.35038647996287242</v>
      </c>
      <c r="AF1638" s="1">
        <f t="shared" si="737"/>
        <v>-13.013003659685577</v>
      </c>
      <c r="AG1638" s="1">
        <f t="shared" si="738"/>
        <v>-1.2639899114151305</v>
      </c>
      <c r="AH1638" s="1">
        <f t="shared" si="739"/>
        <v>10.077876418558159</v>
      </c>
      <c r="AI1638" s="1">
        <f t="shared" si="740"/>
        <v>16.507559718228496</v>
      </c>
      <c r="AJ1638" s="1">
        <f t="shared" si="747"/>
        <v>-14.739525843105998</v>
      </c>
      <c r="AK1638" s="1">
        <f t="shared" si="748"/>
        <v>11.414975650483727</v>
      </c>
      <c r="AL1638" s="2">
        <f>AI1638/(K!D$3*AC1638^2)</f>
        <v>0.20561845266436868</v>
      </c>
      <c r="AM1638" s="2">
        <f t="shared" si="749"/>
        <v>0.15714324075527131</v>
      </c>
      <c r="AN1638" s="4">
        <f t="shared" si="741"/>
        <v>1514.5269177221287</v>
      </c>
      <c r="AO1638" s="4">
        <f t="shared" si="750"/>
        <v>-927.69970731941589</v>
      </c>
      <c r="AP1638" s="4">
        <f t="shared" si="742"/>
        <v>6.0086584683887327</v>
      </c>
      <c r="AQ1638" s="4">
        <f t="shared" si="743"/>
        <v>-1197.1336322933093</v>
      </c>
      <c r="AR1638" s="4">
        <f t="shared" si="744"/>
        <v>0</v>
      </c>
      <c r="AS1638" s="11">
        <f t="shared" si="751"/>
        <v>232.24413050136235</v>
      </c>
      <c r="AT1638" s="12">
        <f t="shared" si="752"/>
        <v>0.69473711822115991</v>
      </c>
      <c r="AU1638" s="14">
        <f t="shared" si="753"/>
        <v>45.993727369261059</v>
      </c>
    </row>
    <row r="1639" spans="1:47" x14ac:dyDescent="0.35">
      <c r="A1639" t="s">
        <v>35</v>
      </c>
      <c r="B1639">
        <v>91.3</v>
      </c>
      <c r="C1639" s="1">
        <f t="shared" si="725"/>
        <v>-3.4185571465327677E-2</v>
      </c>
      <c r="D1639" s="1">
        <f t="shared" si="726"/>
        <v>-2.6429395850776367</v>
      </c>
      <c r="E1639" s="1">
        <f t="shared" si="727"/>
        <v>-133.70819205867679</v>
      </c>
      <c r="F1639" s="1">
        <f t="shared" si="728"/>
        <v>-6.4884706772890777</v>
      </c>
      <c r="G1639" s="1">
        <f t="shared" si="729"/>
        <v>3.1001793598605332E-2</v>
      </c>
      <c r="H1639">
        <v>0.2281</v>
      </c>
      <c r="I1639" s="1">
        <f t="shared" si="730"/>
        <v>54.554000000000002</v>
      </c>
      <c r="J1639">
        <v>5.7769000000000004</v>
      </c>
      <c r="K1639">
        <v>0.30159999999999998</v>
      </c>
      <c r="L1639">
        <v>1.5616000000000001</v>
      </c>
      <c r="M1639">
        <v>-0.52049999999999996</v>
      </c>
      <c r="N1639" s="10">
        <v>1.9743999999999999</v>
      </c>
      <c r="O1639" s="2">
        <f t="shared" si="745"/>
        <v>0.30173775081261778</v>
      </c>
      <c r="P1639" s="2">
        <f t="shared" si="746"/>
        <v>1.5618087964366354</v>
      </c>
      <c r="Q1639">
        <v>-2.5043000000000002</v>
      </c>
      <c r="R1639">
        <v>-132.72</v>
      </c>
      <c r="S1639">
        <v>-6.9238</v>
      </c>
      <c r="T1639">
        <v>4.0555000000000003</v>
      </c>
      <c r="U1639">
        <v>28.906700000000001</v>
      </c>
      <c r="V1639">
        <v>-12.734299999999999</v>
      </c>
      <c r="W1639">
        <v>2264</v>
      </c>
      <c r="X1639">
        <v>5.9459999999999997</v>
      </c>
      <c r="Y1639" s="1">
        <f t="shared" si="731"/>
        <v>0.41613119846381502</v>
      </c>
      <c r="Z1639" s="1">
        <f t="shared" si="732"/>
        <v>-1.7991295473926359</v>
      </c>
      <c r="AA1639" s="1">
        <f t="shared" si="733"/>
        <v>-127.6937022013598</v>
      </c>
      <c r="AB1639" s="1">
        <f t="shared" si="734"/>
        <v>-9.1380404375879571</v>
      </c>
      <c r="AC1639" s="1">
        <f t="shared" si="735"/>
        <v>128.03289511706299</v>
      </c>
      <c r="AD1639" s="1">
        <f t="shared" si="736"/>
        <v>30.274568675917585</v>
      </c>
      <c r="AE1639" s="3">
        <f>AD1639/(K!D$3*AC1639^2)</f>
        <v>0.34308558491919844</v>
      </c>
      <c r="AF1639" s="1">
        <f t="shared" si="737"/>
        <v>3.6300790877445221</v>
      </c>
      <c r="AG1639" s="1">
        <f t="shared" si="738"/>
        <v>-1.2876633567185465</v>
      </c>
      <c r="AH1639" s="1">
        <f t="shared" si="739"/>
        <v>17.278925360497222</v>
      </c>
      <c r="AI1639" s="1">
        <f t="shared" si="740"/>
        <v>17.70301705125852</v>
      </c>
      <c r="AJ1639" s="1">
        <f t="shared" si="747"/>
        <v>3.7716196684732051</v>
      </c>
      <c r="AK1639" s="1">
        <f t="shared" si="748"/>
        <v>17.952648734224571</v>
      </c>
      <c r="AL1639" s="2">
        <f>AI1639/(K!D$3*AC1639^2)</f>
        <v>0.20061887668434264</v>
      </c>
      <c r="AM1639" s="2">
        <f t="shared" si="749"/>
        <v>0.15089685908711803</v>
      </c>
      <c r="AN1639" s="4">
        <f t="shared" si="741"/>
        <v>1524.7155959679826</v>
      </c>
      <c r="AO1639" s="4">
        <f t="shared" si="750"/>
        <v>-1492.1625021350214</v>
      </c>
      <c r="AP1639" s="4">
        <f t="shared" si="742"/>
        <v>-1.4024297743156724</v>
      </c>
      <c r="AQ1639" s="4">
        <f t="shared" si="743"/>
        <v>313.37956059845521</v>
      </c>
      <c r="AR1639" s="4">
        <f t="shared" si="744"/>
        <v>0</v>
      </c>
      <c r="AS1639" s="11">
        <f t="shared" si="751"/>
        <v>168.13544202214084</v>
      </c>
      <c r="AT1639" s="12">
        <f t="shared" si="752"/>
        <v>0.67346095228267788</v>
      </c>
      <c r="AU1639" s="14">
        <f t="shared" si="753"/>
        <v>47.665251944922915</v>
      </c>
    </row>
    <row r="1640" spans="1:47" x14ac:dyDescent="0.35">
      <c r="A1640" t="s">
        <v>35</v>
      </c>
      <c r="B1640">
        <v>95.3</v>
      </c>
      <c r="C1640" s="1">
        <f t="shared" si="725"/>
        <v>-3.0595504365921688E-2</v>
      </c>
      <c r="D1640" s="1">
        <f t="shared" si="726"/>
        <v>-6.8189567801257382</v>
      </c>
      <c r="E1640" s="1">
        <f t="shared" si="727"/>
        <v>-139.43186289586035</v>
      </c>
      <c r="F1640" s="1">
        <f t="shared" si="728"/>
        <v>-7.2990157352363667</v>
      </c>
      <c r="G1640" s="1">
        <f t="shared" si="729"/>
        <v>1.0843916499098327E-2</v>
      </c>
      <c r="H1640">
        <v>2.3864999999999998</v>
      </c>
      <c r="I1640" s="1">
        <f t="shared" si="730"/>
        <v>54.250999999999998</v>
      </c>
      <c r="J1640">
        <v>6.4309000000000003</v>
      </c>
      <c r="K1640">
        <v>0.63249999999999995</v>
      </c>
      <c r="L1640">
        <v>1.3878999999999999</v>
      </c>
      <c r="M1640">
        <v>0.43519999999999998</v>
      </c>
      <c r="N1640" s="10">
        <v>2.5173999999999999</v>
      </c>
      <c r="O1640" s="2">
        <f t="shared" si="745"/>
        <v>0.63257880663862975</v>
      </c>
      <c r="P1640" s="2">
        <f t="shared" si="746"/>
        <v>1.3880891059277172</v>
      </c>
      <c r="Q1640">
        <v>-6.5255000000000001</v>
      </c>
      <c r="R1640">
        <v>-138.4521</v>
      </c>
      <c r="S1640">
        <v>-7.6932999999999998</v>
      </c>
      <c r="T1640">
        <v>9.5914999999999999</v>
      </c>
      <c r="U1640">
        <v>32.023099999999999</v>
      </c>
      <c r="V1640">
        <v>-12.887</v>
      </c>
      <c r="W1640">
        <v>2207</v>
      </c>
      <c r="X1640">
        <v>6.2489999999999997</v>
      </c>
      <c r="Y1640" s="1">
        <f t="shared" si="731"/>
        <v>0.39702721113533229</v>
      </c>
      <c r="Z1640" s="1">
        <f t="shared" si="732"/>
        <v>-4.9149135323234683</v>
      </c>
      <c r="AA1640" s="1">
        <f t="shared" si="733"/>
        <v>-133.07484185340641</v>
      </c>
      <c r="AB1640" s="1">
        <f t="shared" si="734"/>
        <v>-9.857260570186881</v>
      </c>
      <c r="AC1640" s="1">
        <f t="shared" si="735"/>
        <v>133.5299048726086</v>
      </c>
      <c r="AD1640" s="1">
        <f t="shared" si="736"/>
        <v>33.690785223057034</v>
      </c>
      <c r="AE1640" s="3">
        <f>AD1640/(K!D$3*AC1640^2)</f>
        <v>0.3510117807065834</v>
      </c>
      <c r="AF1640" s="1">
        <f t="shared" si="737"/>
        <v>8.3514235065329991</v>
      </c>
      <c r="AG1640" s="1">
        <f t="shared" si="738"/>
        <v>-1.5528687670914323</v>
      </c>
      <c r="AH1640" s="1">
        <f t="shared" si="739"/>
        <v>16.799925295088713</v>
      </c>
      <c r="AI1640" s="1">
        <f t="shared" si="740"/>
        <v>18.825386208889356</v>
      </c>
      <c r="AJ1640" s="1">
        <f t="shared" si="747"/>
        <v>7.8986397089210874</v>
      </c>
      <c r="AK1640" s="1">
        <f t="shared" si="748"/>
        <v>15.889094468612694</v>
      </c>
      <c r="AL1640" s="2">
        <f>AI1640/(K!D$3*AC1640^2)</f>
        <v>0.19613470840534536</v>
      </c>
      <c r="AM1640" s="2">
        <f t="shared" si="749"/>
        <v>0.14548761297495613</v>
      </c>
      <c r="AN1640" s="4">
        <f t="shared" si="741"/>
        <v>1533.1746667647592</v>
      </c>
      <c r="AO1640" s="4">
        <f t="shared" si="750"/>
        <v>-1372.8905131906617</v>
      </c>
      <c r="AP1640" s="4">
        <f t="shared" si="742"/>
        <v>0.15127262715507803</v>
      </c>
      <c r="AQ1640" s="4">
        <f t="shared" si="743"/>
        <v>682.4926188003102</v>
      </c>
      <c r="AR1640" s="4">
        <f t="shared" si="744"/>
        <v>0</v>
      </c>
      <c r="AS1640" s="11">
        <f t="shared" si="751"/>
        <v>153.56753516347356</v>
      </c>
      <c r="AT1640" s="12">
        <f t="shared" si="752"/>
        <v>0.69468720741493395</v>
      </c>
      <c r="AU1640" s="14">
        <f t="shared" si="753"/>
        <v>45.997703077389481</v>
      </c>
    </row>
    <row r="1641" spans="1:47" x14ac:dyDescent="0.35">
      <c r="A1641" t="s">
        <v>35</v>
      </c>
      <c r="B1641">
        <v>99.1</v>
      </c>
      <c r="C1641" s="1">
        <f t="shared" si="725"/>
        <v>-3.2146581282455615E-2</v>
      </c>
      <c r="D1641" s="1">
        <f t="shared" si="726"/>
        <v>11.762789760493485</v>
      </c>
      <c r="E1641" s="1">
        <f t="shared" si="727"/>
        <v>-144.77840424925259</v>
      </c>
      <c r="F1641" s="1">
        <f t="shared" si="728"/>
        <v>-3.3039296585364779</v>
      </c>
      <c r="G1641" s="1">
        <f t="shared" si="729"/>
        <v>5.9077538931674667E-2</v>
      </c>
      <c r="H1641">
        <v>-2.9369999999999998</v>
      </c>
      <c r="I1641" s="1">
        <f t="shared" si="730"/>
        <v>54.636000000000003</v>
      </c>
      <c r="J1641">
        <v>5.7317</v>
      </c>
      <c r="K1641">
        <v>-0.88119999999999998</v>
      </c>
      <c r="L1641">
        <v>1.2134</v>
      </c>
      <c r="M1641">
        <v>0.50549999999999995</v>
      </c>
      <c r="N1641" s="10">
        <v>3.3386</v>
      </c>
      <c r="O1641" s="2">
        <f t="shared" si="745"/>
        <v>-0.88140336417770548</v>
      </c>
      <c r="P1641" s="2">
        <f t="shared" si="746"/>
        <v>1.2134681446469731</v>
      </c>
      <c r="Q1641">
        <v>11.290100000000001</v>
      </c>
      <c r="R1641">
        <v>-143.65039999999999</v>
      </c>
      <c r="S1641">
        <v>-3.7877999999999998</v>
      </c>
      <c r="T1641">
        <v>-14.7042</v>
      </c>
      <c r="U1641">
        <v>35.089399999999998</v>
      </c>
      <c r="V1641">
        <v>-15.052</v>
      </c>
      <c r="W1641">
        <v>2114</v>
      </c>
      <c r="X1641">
        <v>5.8639999999999999</v>
      </c>
      <c r="Y1641" s="1">
        <f t="shared" si="731"/>
        <v>0.38561109184696624</v>
      </c>
      <c r="Z1641" s="1">
        <f t="shared" si="732"/>
        <v>8.9277384521254035</v>
      </c>
      <c r="AA1641" s="1">
        <f t="shared" si="733"/>
        <v>-138.01297332612512</v>
      </c>
      <c r="AB1641" s="1">
        <f t="shared" si="734"/>
        <v>-6.2060387357767457</v>
      </c>
      <c r="AC1641" s="1">
        <f t="shared" si="735"/>
        <v>138.44060183695115</v>
      </c>
      <c r="AD1641" s="1">
        <f t="shared" si="736"/>
        <v>36.696802858418785</v>
      </c>
      <c r="AE1641" s="3">
        <f>AD1641/(K!D$3*AC1641^2)</f>
        <v>0.35568775167051381</v>
      </c>
      <c r="AF1641" s="1">
        <f t="shared" si="737"/>
        <v>-12.337701634621427</v>
      </c>
      <c r="AG1641" s="1">
        <f t="shared" si="738"/>
        <v>-1.4940502801274604</v>
      </c>
      <c r="AH1641" s="1">
        <f t="shared" si="739"/>
        <v>15.476949509055636</v>
      </c>
      <c r="AI1641" s="1">
        <f t="shared" si="740"/>
        <v>19.849106629023552</v>
      </c>
      <c r="AJ1641" s="1">
        <f t="shared" si="747"/>
        <v>-11.007394938820333</v>
      </c>
      <c r="AK1641" s="1">
        <f t="shared" si="748"/>
        <v>13.808154933516857</v>
      </c>
      <c r="AL1641" s="2">
        <f>AI1641/(K!D$3*AC1641^2)</f>
        <v>0.19238962415293875</v>
      </c>
      <c r="AM1641" s="2">
        <f t="shared" si="749"/>
        <v>0.14110120362565956</v>
      </c>
      <c r="AN1641" s="4">
        <f t="shared" si="741"/>
        <v>1541.6339775945173</v>
      </c>
      <c r="AO1641" s="4">
        <f t="shared" si="750"/>
        <v>-1203.5474971699464</v>
      </c>
      <c r="AP1641" s="4">
        <f t="shared" si="742"/>
        <v>-34.562023242548548</v>
      </c>
      <c r="AQ1641" s="4">
        <f t="shared" si="743"/>
        <v>-962.76383889260853</v>
      </c>
      <c r="AR1641" s="4">
        <f t="shared" si="744"/>
        <v>0</v>
      </c>
      <c r="AS1641" s="11">
        <f t="shared" si="751"/>
        <v>218.56066976687984</v>
      </c>
      <c r="AT1641" s="12">
        <f t="shared" si="752"/>
        <v>0.72924975288293159</v>
      </c>
      <c r="AU1641" s="14">
        <f t="shared" si="753"/>
        <v>43.176464984862747</v>
      </c>
    </row>
    <row r="1642" spans="1:47" x14ac:dyDescent="0.35">
      <c r="A1642" t="s">
        <v>35</v>
      </c>
      <c r="B1642">
        <v>92.6</v>
      </c>
      <c r="C1642" s="1">
        <f t="shared" si="725"/>
        <v>-3.1517847456444315E-2</v>
      </c>
      <c r="D1642" s="1">
        <f t="shared" si="726"/>
        <v>-7.505523847244306</v>
      </c>
      <c r="E1642" s="1">
        <f t="shared" si="727"/>
        <v>-135.48524870350278</v>
      </c>
      <c r="F1642" s="1">
        <f t="shared" si="728"/>
        <v>-4.4615491157552984</v>
      </c>
      <c r="G1642" s="1">
        <f t="shared" si="729"/>
        <v>5.3094766336442945E-2</v>
      </c>
      <c r="H1642">
        <v>1.8455999999999999</v>
      </c>
      <c r="I1642" s="1">
        <f t="shared" si="730"/>
        <v>54.255000000000003</v>
      </c>
      <c r="J1642">
        <v>6.1905999999999999</v>
      </c>
      <c r="K1642">
        <v>0.56000000000000005</v>
      </c>
      <c r="L1642">
        <v>1.452</v>
      </c>
      <c r="M1642">
        <v>-0.52129999999999999</v>
      </c>
      <c r="N1642" s="10">
        <v>3.2134</v>
      </c>
      <c r="O1642" s="2">
        <f t="shared" si="745"/>
        <v>0.56020368602455939</v>
      </c>
      <c r="P1642" s="2">
        <f t="shared" si="746"/>
        <v>1.4522259246971116</v>
      </c>
      <c r="Q1642">
        <v>-7.2408999999999999</v>
      </c>
      <c r="R1642">
        <v>-134.5205</v>
      </c>
      <c r="S1642">
        <v>-4.8963000000000001</v>
      </c>
      <c r="T1642">
        <v>8.3960000000000008</v>
      </c>
      <c r="U1642">
        <v>30.6096</v>
      </c>
      <c r="V1642">
        <v>-13.793799999999999</v>
      </c>
      <c r="W1642">
        <v>2318</v>
      </c>
      <c r="X1642">
        <v>6.2450000000000001</v>
      </c>
      <c r="Y1642" s="1">
        <f t="shared" si="731"/>
        <v>0.4088785768311094</v>
      </c>
      <c r="Z1642" s="1">
        <f t="shared" si="732"/>
        <v>-5.7890515817073087</v>
      </c>
      <c r="AA1642" s="1">
        <f t="shared" si="733"/>
        <v>-129.22744386081803</v>
      </c>
      <c r="AB1642" s="1">
        <f t="shared" si="734"/>
        <v>-7.2815437723017773</v>
      </c>
      <c r="AC1642" s="1">
        <f t="shared" si="735"/>
        <v>129.56182402515213</v>
      </c>
      <c r="AD1642" s="1">
        <f t="shared" si="736"/>
        <v>31.938740479004398</v>
      </c>
      <c r="AE1642" s="3">
        <f>AD1642/(K!D$3*AC1642^2)</f>
        <v>0.3534527110031786</v>
      </c>
      <c r="AF1642" s="1">
        <f t="shared" si="737"/>
        <v>6.9689205537286547</v>
      </c>
      <c r="AG1642" s="1">
        <f t="shared" si="738"/>
        <v>-1.246711249790085</v>
      </c>
      <c r="AH1642" s="1">
        <f t="shared" si="739"/>
        <v>16.585201059687851</v>
      </c>
      <c r="AI1642" s="1">
        <f t="shared" si="740"/>
        <v>18.03299855306393</v>
      </c>
      <c r="AJ1642" s="1">
        <f t="shared" si="747"/>
        <v>6.9904555186184698</v>
      </c>
      <c r="AK1642" s="1">
        <f t="shared" si="748"/>
        <v>16.636451711744687</v>
      </c>
      <c r="AL1642" s="2">
        <f>AI1642/(K!D$3*AC1642^2)</f>
        <v>0.19956366877669462</v>
      </c>
      <c r="AM1642" s="2">
        <f t="shared" si="749"/>
        <v>0.14960801328506418</v>
      </c>
      <c r="AN1642" s="4">
        <f t="shared" si="741"/>
        <v>1529.744801142177</v>
      </c>
      <c r="AO1642" s="4">
        <f t="shared" si="750"/>
        <v>-1409.2404086063113</v>
      </c>
      <c r="AP1642" s="4">
        <f t="shared" si="742"/>
        <v>29.639174329745362</v>
      </c>
      <c r="AQ1642" s="4">
        <f t="shared" si="743"/>
        <v>594.37542573502026</v>
      </c>
      <c r="AR1642" s="4">
        <f t="shared" si="744"/>
        <v>0</v>
      </c>
      <c r="AS1642" s="11">
        <f t="shared" si="751"/>
        <v>157.20838535046005</v>
      </c>
      <c r="AT1642" s="12">
        <f t="shared" si="752"/>
        <v>0.65994167434951556</v>
      </c>
      <c r="AU1642" s="14">
        <f t="shared" si="753"/>
        <v>48.704575301834055</v>
      </c>
    </row>
    <row r="1643" spans="1:47" x14ac:dyDescent="0.35">
      <c r="A1643" t="s">
        <v>35</v>
      </c>
      <c r="B1643">
        <v>94.4</v>
      </c>
      <c r="C1643" s="1">
        <f t="shared" si="725"/>
        <v>-2.7362172936580643E-2</v>
      </c>
      <c r="D1643" s="1">
        <f t="shared" si="726"/>
        <v>6.1908647198284346</v>
      </c>
      <c r="E1643" s="1">
        <f t="shared" si="727"/>
        <v>-138.07062923083967</v>
      </c>
      <c r="F1643" s="1">
        <f t="shared" si="728"/>
        <v>-8.1327091652803816</v>
      </c>
      <c r="G1643" s="1">
        <f t="shared" si="729"/>
        <v>2.4795413467217031E-2</v>
      </c>
      <c r="H1643">
        <v>-2.3513999999999999</v>
      </c>
      <c r="I1643" s="1">
        <f t="shared" si="730"/>
        <v>53.767000000000003</v>
      </c>
      <c r="J1643">
        <v>6.5098000000000003</v>
      </c>
      <c r="K1643">
        <v>-0.58760000000000001</v>
      </c>
      <c r="L1643">
        <v>1.3856999999999999</v>
      </c>
      <c r="M1643">
        <v>-0.59189999999999998</v>
      </c>
      <c r="N1643" s="10">
        <v>2.2934999999999999</v>
      </c>
      <c r="O1643" s="2">
        <f t="shared" si="745"/>
        <v>-0.58780466218663241</v>
      </c>
      <c r="P1643" s="2">
        <f t="shared" si="746"/>
        <v>1.3859418777105281</v>
      </c>
      <c r="Q1643">
        <v>5.9497</v>
      </c>
      <c r="R1643">
        <v>-137.273</v>
      </c>
      <c r="S1643">
        <v>-8.4817</v>
      </c>
      <c r="T1643">
        <v>-8.8138000000000005</v>
      </c>
      <c r="U1643">
        <v>29.1508</v>
      </c>
      <c r="V1643">
        <v>-12.7545</v>
      </c>
      <c r="W1643">
        <v>2308</v>
      </c>
      <c r="X1643">
        <v>6.7329999999999997</v>
      </c>
      <c r="Y1643" s="1">
        <f t="shared" si="731"/>
        <v>0.39568403195996527</v>
      </c>
      <c r="Z1643" s="1">
        <f t="shared" si="732"/>
        <v>4.4471247593840637</v>
      </c>
      <c r="AA1643" s="1">
        <f t="shared" si="733"/>
        <v>-132.30337619141039</v>
      </c>
      <c r="AB1643" s="1">
        <f t="shared" si="734"/>
        <v>-10.656085158097071</v>
      </c>
      <c r="AC1643" s="1">
        <f t="shared" si="735"/>
        <v>132.80629661717097</v>
      </c>
      <c r="AD1643" s="1">
        <f t="shared" si="736"/>
        <v>30.89372474890634</v>
      </c>
      <c r="AE1643" s="3">
        <f>AD1643/(K!D$3*AC1643^2)</f>
        <v>0.32538728551263002</v>
      </c>
      <c r="AF1643" s="1">
        <f t="shared" si="737"/>
        <v>-7.7792989880751318</v>
      </c>
      <c r="AG1643" s="1">
        <f t="shared" si="738"/>
        <v>-1.6259341724065131</v>
      </c>
      <c r="AH1643" s="1">
        <f t="shared" si="739"/>
        <v>16.940655471083343</v>
      </c>
      <c r="AI1643" s="1">
        <f t="shared" si="740"/>
        <v>18.712214258842057</v>
      </c>
      <c r="AJ1643" s="1">
        <f t="shared" si="747"/>
        <v>-7.3078354977725626</v>
      </c>
      <c r="AK1643" s="1">
        <f t="shared" si="748"/>
        <v>15.91396906030862</v>
      </c>
      <c r="AL1643" s="2">
        <f>AI1643/(K!D$3*AC1643^2)</f>
        <v>0.19708586948004356</v>
      </c>
      <c r="AM1643" s="2">
        <f t="shared" si="749"/>
        <v>0.14662036050616145</v>
      </c>
      <c r="AN1643" s="4">
        <f t="shared" si="741"/>
        <v>1536.7386913453279</v>
      </c>
      <c r="AO1643" s="4">
        <f t="shared" si="750"/>
        <v>-1396.6952499787531</v>
      </c>
      <c r="AP1643" s="4">
        <f t="shared" si="742"/>
        <v>4.6747530853551851</v>
      </c>
      <c r="AQ1643" s="4">
        <f t="shared" si="743"/>
        <v>-640.9261508536938</v>
      </c>
      <c r="AR1643" s="4">
        <f t="shared" si="744"/>
        <v>0</v>
      </c>
      <c r="AS1643" s="11">
        <f t="shared" si="751"/>
        <v>204.66500621889634</v>
      </c>
      <c r="AT1643" s="12">
        <f t="shared" si="752"/>
        <v>0.66583132207336559</v>
      </c>
      <c r="AU1643" s="14">
        <f t="shared" si="753"/>
        <v>48.253866200922317</v>
      </c>
    </row>
    <row r="1644" spans="1:47" x14ac:dyDescent="0.35">
      <c r="A1644" t="s">
        <v>35</v>
      </c>
      <c r="B1644">
        <v>92.4</v>
      </c>
      <c r="C1644" s="1">
        <f t="shared" si="725"/>
        <v>-3.3590880511201834E-2</v>
      </c>
      <c r="D1644" s="1">
        <f t="shared" si="726"/>
        <v>9.7145347640396267</v>
      </c>
      <c r="E1644" s="1">
        <f t="shared" si="727"/>
        <v>-135.11844192888697</v>
      </c>
      <c r="F1644" s="1">
        <f t="shared" si="728"/>
        <v>-2.8749908032896299</v>
      </c>
      <c r="G1644" s="1">
        <f t="shared" si="729"/>
        <v>3.6185246706310181E-2</v>
      </c>
      <c r="H1644">
        <v>-3.8243</v>
      </c>
      <c r="I1644" s="1">
        <f t="shared" si="730"/>
        <v>54.521999999999998</v>
      </c>
      <c r="J1644">
        <v>4.9462999999999999</v>
      </c>
      <c r="K1644">
        <v>-0.96330000000000005</v>
      </c>
      <c r="L1644">
        <v>1.2206999999999999</v>
      </c>
      <c r="M1644">
        <v>-0.9698</v>
      </c>
      <c r="N1644" s="10">
        <v>2.3113000000000001</v>
      </c>
      <c r="O1644" s="2">
        <f t="shared" si="745"/>
        <v>-0.96358433740003191</v>
      </c>
      <c r="P1644" s="2">
        <f t="shared" si="746"/>
        <v>1.2208745840344251</v>
      </c>
      <c r="Q1644">
        <v>9.2608999999999995</v>
      </c>
      <c r="R1644">
        <v>-134.12129999999999</v>
      </c>
      <c r="S1644">
        <v>-3.4504999999999999</v>
      </c>
      <c r="T1644">
        <v>-13.5047</v>
      </c>
      <c r="U1644">
        <v>29.684899999999999</v>
      </c>
      <c r="V1644">
        <v>-17.132899999999999</v>
      </c>
      <c r="W1644">
        <v>2447</v>
      </c>
      <c r="X1644">
        <v>5.9779999999999998</v>
      </c>
      <c r="Y1644" s="1">
        <f t="shared" si="731"/>
        <v>0.41164157682207392</v>
      </c>
      <c r="Z1644" s="1">
        <f t="shared" si="732"/>
        <v>6.9349867627850958</v>
      </c>
      <c r="AA1644" s="1">
        <f t="shared" si="733"/>
        <v>-129.00867240698418</v>
      </c>
      <c r="AB1644" s="1">
        <f t="shared" si="734"/>
        <v>-6.401297789057085</v>
      </c>
      <c r="AC1644" s="1">
        <f t="shared" si="735"/>
        <v>129.35342365394413</v>
      </c>
      <c r="AD1644" s="1">
        <f t="shared" si="736"/>
        <v>31.074144787986786</v>
      </c>
      <c r="AE1644" s="3">
        <f>AD1644/(K!D$3*AC1644^2)</f>
        <v>0.34499354391738618</v>
      </c>
      <c r="AF1644" s="1">
        <f t="shared" si="737"/>
        <v>-11.838731085670572</v>
      </c>
      <c r="AG1644" s="1">
        <f t="shared" si="738"/>
        <v>-1.3064263371003797</v>
      </c>
      <c r="AH1644" s="1">
        <f t="shared" si="739"/>
        <v>13.503337421250393</v>
      </c>
      <c r="AI1644" s="1">
        <f t="shared" si="740"/>
        <v>18.005622038830911</v>
      </c>
      <c r="AJ1644" s="1">
        <f t="shared" si="747"/>
        <v>-12.036351787109318</v>
      </c>
      <c r="AK1644" s="1">
        <f t="shared" si="748"/>
        <v>13.728744941164546</v>
      </c>
      <c r="AL1644" s="2">
        <f>AI1644/(K!D$3*AC1644^2)</f>
        <v>0.19990327650190873</v>
      </c>
      <c r="AM1644" s="2">
        <f t="shared" si="749"/>
        <v>0.15002172392007629</v>
      </c>
      <c r="AN1644" s="4">
        <f t="shared" si="741"/>
        <v>1531.507599421843</v>
      </c>
      <c r="AO1644" s="4">
        <f t="shared" si="750"/>
        <v>-1150.993836762842</v>
      </c>
      <c r="AP1644" s="4">
        <f t="shared" si="742"/>
        <v>-11.745421572472827</v>
      </c>
      <c r="AQ1644" s="4">
        <f t="shared" si="743"/>
        <v>-1010.2429212287966</v>
      </c>
      <c r="AR1644" s="4">
        <f t="shared" si="744"/>
        <v>0</v>
      </c>
      <c r="AS1644" s="11">
        <f t="shared" si="751"/>
        <v>221.24189699248953</v>
      </c>
      <c r="AT1644" s="12">
        <f t="shared" si="752"/>
        <v>0.62587151590594314</v>
      </c>
      <c r="AU1644" s="14">
        <f t="shared" si="753"/>
        <v>51.253816970258505</v>
      </c>
    </row>
    <row r="1645" spans="1:47" x14ac:dyDescent="0.35">
      <c r="A1645" t="s">
        <v>35</v>
      </c>
      <c r="B1645">
        <v>91</v>
      </c>
      <c r="C1645" s="1">
        <f t="shared" si="725"/>
        <v>-2.539126958245435E-2</v>
      </c>
      <c r="D1645" s="1">
        <f t="shared" si="726"/>
        <v>6.6994086655446328</v>
      </c>
      <c r="E1645" s="1">
        <f t="shared" si="727"/>
        <v>-132.9747672299147</v>
      </c>
      <c r="F1645" s="1">
        <f t="shared" si="728"/>
        <v>-8.619871251325721</v>
      </c>
      <c r="G1645" s="1">
        <f t="shared" si="729"/>
        <v>5.1015173371979472E-2</v>
      </c>
      <c r="H1645">
        <v>-1.9286000000000001</v>
      </c>
      <c r="I1645" s="1">
        <f t="shared" si="730"/>
        <v>53.366999999999997</v>
      </c>
      <c r="J1645">
        <v>6.5446999999999997</v>
      </c>
      <c r="K1645">
        <v>-0.36799999999999999</v>
      </c>
      <c r="L1645">
        <v>1.4890000000000001</v>
      </c>
      <c r="M1645">
        <v>0.3206</v>
      </c>
      <c r="N1645" s="10">
        <v>1.9750000000000001</v>
      </c>
      <c r="O1645" s="2">
        <f t="shared" si="745"/>
        <v>-0.3681124462741634</v>
      </c>
      <c r="P1645" s="2">
        <f t="shared" si="746"/>
        <v>1.4891774961470401</v>
      </c>
      <c r="Q1645">
        <v>6.5503999999999998</v>
      </c>
      <c r="R1645">
        <v>-132.2345</v>
      </c>
      <c r="S1645">
        <v>-8.9367999999999999</v>
      </c>
      <c r="T1645">
        <v>-5.8685</v>
      </c>
      <c r="U1645">
        <v>29.154399999999999</v>
      </c>
      <c r="V1645">
        <v>-12.4818</v>
      </c>
      <c r="W1645">
        <v>2228</v>
      </c>
      <c r="X1645">
        <v>7.133</v>
      </c>
      <c r="Y1645" s="1">
        <f t="shared" si="731"/>
        <v>0.40901769618449807</v>
      </c>
      <c r="Z1645" s="1">
        <f t="shared" si="732"/>
        <v>5.499248490515269</v>
      </c>
      <c r="AA1645" s="1">
        <f t="shared" si="733"/>
        <v>-127.01243446909405</v>
      </c>
      <c r="AB1645" s="1">
        <f t="shared" si="734"/>
        <v>-11.172509791443556</v>
      </c>
      <c r="AC1645" s="1">
        <f t="shared" si="735"/>
        <v>127.62141363723507</v>
      </c>
      <c r="AD1645" s="1">
        <f t="shared" si="736"/>
        <v>30.992094851811114</v>
      </c>
      <c r="AE1645" s="3">
        <f>AD1645/(K!D$3*AC1645^2)</f>
        <v>0.35348539069164819</v>
      </c>
      <c r="AF1645" s="1">
        <f t="shared" si="737"/>
        <v>-4.5330404875690675</v>
      </c>
      <c r="AG1645" s="1">
        <f t="shared" si="738"/>
        <v>-1.6898079133741852</v>
      </c>
      <c r="AH1645" s="1">
        <f t="shared" si="739"/>
        <v>16.97902300782647</v>
      </c>
      <c r="AI1645" s="1">
        <f t="shared" si="740"/>
        <v>17.654776383357085</v>
      </c>
      <c r="AJ1645" s="1">
        <f t="shared" si="747"/>
        <v>-4.5501429909156244</v>
      </c>
      <c r="AK1645" s="1">
        <f t="shared" si="748"/>
        <v>17.043082395473441</v>
      </c>
      <c r="AL1645" s="2">
        <f>AI1645/(K!D$3*AC1645^2)</f>
        <v>0.20136443042281052</v>
      </c>
      <c r="AM1645" s="2">
        <f t="shared" si="749"/>
        <v>0.15181355970867563</v>
      </c>
      <c r="AN1645" s="4">
        <f t="shared" si="741"/>
        <v>1529.0482539584905</v>
      </c>
      <c r="AO1645" s="4">
        <f t="shared" si="750"/>
        <v>-1476.3176850297948</v>
      </c>
      <c r="AP1645" s="4">
        <f t="shared" si="742"/>
        <v>-28.995593311871463</v>
      </c>
      <c r="AQ1645" s="4">
        <f t="shared" si="743"/>
        <v>-397.03137328209777</v>
      </c>
      <c r="AR1645" s="4">
        <f t="shared" si="744"/>
        <v>0</v>
      </c>
      <c r="AS1645" s="11">
        <f t="shared" si="751"/>
        <v>194.94811658280017</v>
      </c>
      <c r="AT1645" s="12">
        <f t="shared" si="752"/>
        <v>0.68628736712679106</v>
      </c>
      <c r="AU1645" s="14">
        <f t="shared" si="753"/>
        <v>46.663064431106491</v>
      </c>
    </row>
    <row r="1646" spans="1:47" x14ac:dyDescent="0.35">
      <c r="A1646" t="s">
        <v>35</v>
      </c>
      <c r="B1646">
        <v>89.6</v>
      </c>
      <c r="C1646" s="1">
        <f t="shared" si="725"/>
        <v>-3.4464200980768946E-2</v>
      </c>
      <c r="D1646" s="1">
        <f t="shared" si="726"/>
        <v>-4.7654412486429294</v>
      </c>
      <c r="E1646" s="1">
        <f t="shared" si="727"/>
        <v>-131.20709456412791</v>
      </c>
      <c r="F1646" s="1">
        <f t="shared" si="728"/>
        <v>-5.9772056098866519</v>
      </c>
      <c r="G1646" s="1">
        <f t="shared" si="729"/>
        <v>9.2749640380276333E-3</v>
      </c>
      <c r="H1646">
        <v>1.1954</v>
      </c>
      <c r="I1646" s="1">
        <f t="shared" si="730"/>
        <v>54.505000000000003</v>
      </c>
      <c r="J1646">
        <v>6.1612999999999998</v>
      </c>
      <c r="K1646">
        <v>0.32529999999999998</v>
      </c>
      <c r="L1646">
        <v>1.5801000000000001</v>
      </c>
      <c r="M1646">
        <v>-0.40739999999999998</v>
      </c>
      <c r="N1646" s="10">
        <v>2.4285999999999999</v>
      </c>
      <c r="O1646" s="2">
        <f t="shared" si="745"/>
        <v>0.32536809433062075</v>
      </c>
      <c r="P1646" s="2">
        <f t="shared" si="746"/>
        <v>1.5803005933231868</v>
      </c>
      <c r="Q1646">
        <v>-4.6051000000000002</v>
      </c>
      <c r="R1646">
        <v>-130.2236</v>
      </c>
      <c r="S1646">
        <v>-6.4359000000000002</v>
      </c>
      <c r="T1646">
        <v>4.6524000000000001</v>
      </c>
      <c r="U1646">
        <v>28.5367</v>
      </c>
      <c r="V1646">
        <v>-13.3093</v>
      </c>
      <c r="W1646">
        <v>2358</v>
      </c>
      <c r="X1646">
        <v>5.9950000000000001</v>
      </c>
      <c r="Y1646" s="1">
        <f t="shared" si="731"/>
        <v>0.42418162241904633</v>
      </c>
      <c r="Z1646" s="1">
        <f t="shared" si="732"/>
        <v>-3.7787099585717439</v>
      </c>
      <c r="AA1646" s="1">
        <f t="shared" si="733"/>
        <v>-125.15472271188511</v>
      </c>
      <c r="AB1646" s="1">
        <f t="shared" si="734"/>
        <v>-8.7999858435175593</v>
      </c>
      <c r="AC1646" s="1">
        <f t="shared" si="735"/>
        <v>125.52060793704742</v>
      </c>
      <c r="AD1646" s="1">
        <f t="shared" si="736"/>
        <v>29.916138875371086</v>
      </c>
      <c r="AE1646" s="3">
        <f>AD1646/(K!D$3*AC1646^2)</f>
        <v>0.3527305790161378</v>
      </c>
      <c r="AF1646" s="1">
        <f t="shared" si="737"/>
        <v>3.7517955992702379</v>
      </c>
      <c r="AG1646" s="1">
        <f t="shared" si="738"/>
        <v>-1.2922350816012909</v>
      </c>
      <c r="AH1646" s="1">
        <f t="shared" si="739"/>
        <v>16.767342419259116</v>
      </c>
      <c r="AI1646" s="1">
        <f t="shared" si="740"/>
        <v>17.230485005637849</v>
      </c>
      <c r="AJ1646" s="1">
        <f t="shared" si="747"/>
        <v>4.0503645915421176</v>
      </c>
      <c r="AK1646" s="1">
        <f t="shared" si="748"/>
        <v>18.101692438265879</v>
      </c>
      <c r="AL1646" s="2">
        <f>AI1646/(K!D$3*AC1646^2)</f>
        <v>0.20315853520024582</v>
      </c>
      <c r="AM1646" s="2">
        <f t="shared" si="749"/>
        <v>0.15404048629521236</v>
      </c>
      <c r="AN1646" s="4">
        <f t="shared" si="741"/>
        <v>1525.9383630098491</v>
      </c>
      <c r="AO1646" s="4">
        <f t="shared" si="750"/>
        <v>-1488.617022577517</v>
      </c>
      <c r="AP1646" s="4">
        <f t="shared" si="742"/>
        <v>21.408462871071464</v>
      </c>
      <c r="AQ1646" s="4">
        <f t="shared" si="743"/>
        <v>334.73709910185352</v>
      </c>
      <c r="AR1646" s="4">
        <f t="shared" si="744"/>
        <v>0</v>
      </c>
      <c r="AS1646" s="11">
        <f t="shared" si="751"/>
        <v>167.38746910230441</v>
      </c>
      <c r="AT1646" s="12">
        <f t="shared" si="752"/>
        <v>0.64713246946982572</v>
      </c>
      <c r="AU1646" s="14">
        <f t="shared" si="753"/>
        <v>49.674250364580558</v>
      </c>
    </row>
    <row r="1647" spans="1:47" x14ac:dyDescent="0.35">
      <c r="A1647" t="s">
        <v>35</v>
      </c>
      <c r="B1647">
        <v>92.9</v>
      </c>
      <c r="C1647" s="1">
        <f t="shared" si="725"/>
        <v>-2.6689200539722322E-2</v>
      </c>
      <c r="D1647" s="1">
        <f t="shared" si="726"/>
        <v>5.4025292495921864</v>
      </c>
      <c r="E1647" s="1">
        <f t="shared" si="727"/>
        <v>-136.00813403135123</v>
      </c>
      <c r="F1647" s="1">
        <f t="shared" si="728"/>
        <v>-4.5724743142134967</v>
      </c>
      <c r="G1647" s="1">
        <f t="shared" si="729"/>
        <v>6.2801142913883723E-2</v>
      </c>
      <c r="H1647">
        <v>-1.8536999999999999</v>
      </c>
      <c r="I1647" s="1">
        <f t="shared" si="730"/>
        <v>53.619</v>
      </c>
      <c r="J1647">
        <v>6.6327999999999996</v>
      </c>
      <c r="K1647">
        <v>-0.33150000000000002</v>
      </c>
      <c r="L1647">
        <v>1.4827999999999999</v>
      </c>
      <c r="M1647">
        <v>-0.11169999999999999</v>
      </c>
      <c r="N1647" s="10">
        <v>3.76</v>
      </c>
      <c r="O1647" s="2">
        <f t="shared" si="745"/>
        <v>-0.33158651553358576</v>
      </c>
      <c r="P1647" s="2">
        <f t="shared" si="746"/>
        <v>1.4830648563651818</v>
      </c>
      <c r="Q1647">
        <v>5.2605000000000004</v>
      </c>
      <c r="R1647">
        <v>-135.18770000000001</v>
      </c>
      <c r="S1647">
        <v>-4.9139999999999997</v>
      </c>
      <c r="T1647">
        <v>-5.3216000000000001</v>
      </c>
      <c r="U1647">
        <v>30.740300000000001</v>
      </c>
      <c r="V1647">
        <v>-12.7964</v>
      </c>
      <c r="W1647">
        <v>2238</v>
      </c>
      <c r="X1647">
        <v>6.8810000000000002</v>
      </c>
      <c r="Y1647" s="1">
        <f t="shared" si="731"/>
        <v>0.40208848561644012</v>
      </c>
      <c r="Z1647" s="1">
        <f t="shared" si="732"/>
        <v>4.3326522070639628</v>
      </c>
      <c r="AA1647" s="1">
        <f t="shared" si="733"/>
        <v>-129.82797369415371</v>
      </c>
      <c r="AB1647" s="1">
        <f t="shared" si="734"/>
        <v>-7.1451168628846045</v>
      </c>
      <c r="AC1647" s="1">
        <f t="shared" si="735"/>
        <v>130.09660765623954</v>
      </c>
      <c r="AD1647" s="1">
        <f t="shared" si="736"/>
        <v>31.918301276771089</v>
      </c>
      <c r="AE1647" s="3">
        <f>AD1647/(K!D$3*AC1647^2)</f>
        <v>0.35032849545361344</v>
      </c>
      <c r="AF1647" s="1">
        <f t="shared" si="737"/>
        <v>-4.2586138010212586</v>
      </c>
      <c r="AG1647" s="1">
        <f t="shared" si="738"/>
        <v>-1.1120937954808419</v>
      </c>
      <c r="AH1647" s="1">
        <f t="shared" si="739"/>
        <v>17.62459508468428</v>
      </c>
      <c r="AI1647" s="1">
        <f t="shared" si="740"/>
        <v>18.165871738379995</v>
      </c>
      <c r="AJ1647" s="1">
        <f t="shared" si="747"/>
        <v>-4.1310721572125209</v>
      </c>
      <c r="AK1647" s="1">
        <f t="shared" si="748"/>
        <v>17.096754352090738</v>
      </c>
      <c r="AL1647" s="2">
        <f>AI1647/(K!D$3*AC1647^2)</f>
        <v>0.19938474981879664</v>
      </c>
      <c r="AM1647" s="2">
        <f t="shared" si="749"/>
        <v>0.14939046793257765</v>
      </c>
      <c r="AN1647" s="4">
        <f t="shared" si="741"/>
        <v>1533.825438994784</v>
      </c>
      <c r="AO1647" s="4">
        <f t="shared" si="750"/>
        <v>-1490.2073317449137</v>
      </c>
      <c r="AP1647" s="4">
        <f t="shared" si="742"/>
        <v>-29.811102350582747</v>
      </c>
      <c r="AQ1647" s="4">
        <f t="shared" si="743"/>
        <v>-361.95840078369434</v>
      </c>
      <c r="AR1647" s="4">
        <f t="shared" si="744"/>
        <v>0</v>
      </c>
      <c r="AS1647" s="11">
        <f t="shared" si="751"/>
        <v>193.58395371856673</v>
      </c>
      <c r="AT1647" s="12">
        <f t="shared" si="752"/>
        <v>0.68535542403699012</v>
      </c>
      <c r="AU1647" s="14">
        <f t="shared" si="753"/>
        <v>46.736434351825586</v>
      </c>
    </row>
    <row r="1648" spans="1:47" x14ac:dyDescent="0.35">
      <c r="A1648" t="s">
        <v>35</v>
      </c>
      <c r="B1648">
        <v>94.3</v>
      </c>
      <c r="C1648" s="1">
        <f t="shared" si="725"/>
        <v>-3.0300021555214253E-2</v>
      </c>
      <c r="D1648" s="1">
        <f t="shared" si="726"/>
        <v>5.9029423096271607</v>
      </c>
      <c r="E1648" s="1">
        <f t="shared" si="727"/>
        <v>-138.10352238969142</v>
      </c>
      <c r="F1648" s="1">
        <f t="shared" si="728"/>
        <v>-3.143863733658367</v>
      </c>
      <c r="G1648" s="1">
        <f t="shared" si="729"/>
        <v>4.9579926791977869E-2</v>
      </c>
      <c r="H1648">
        <v>-2.1608000000000001</v>
      </c>
      <c r="I1648" s="1">
        <f t="shared" si="730"/>
        <v>54.168999999999997</v>
      </c>
      <c r="J1648">
        <v>5.8753000000000002</v>
      </c>
      <c r="K1648">
        <v>-0.78039999999999998</v>
      </c>
      <c r="L1648">
        <v>1.3125</v>
      </c>
      <c r="M1648">
        <v>-0.6865</v>
      </c>
      <c r="N1648" s="10">
        <v>3.3904000000000001</v>
      </c>
      <c r="O1648" s="2">
        <f t="shared" si="745"/>
        <v>-0.78048666276315215</v>
      </c>
      <c r="P1648" s="2">
        <f t="shared" si="746"/>
        <v>1.3125951083264096</v>
      </c>
      <c r="Q1648">
        <v>5.5660999999999996</v>
      </c>
      <c r="R1648">
        <v>-137.0778</v>
      </c>
      <c r="S1648">
        <v>-3.6025999999999998</v>
      </c>
      <c r="T1648">
        <v>-11.116899999999999</v>
      </c>
      <c r="U1648">
        <v>33.852200000000003</v>
      </c>
      <c r="V1648">
        <v>-15.139799999999999</v>
      </c>
      <c r="W1648">
        <v>2324</v>
      </c>
      <c r="X1648">
        <v>6.3310000000000004</v>
      </c>
      <c r="Y1648" s="1">
        <f t="shared" si="731"/>
        <v>0.40175937798433536</v>
      </c>
      <c r="Z1648" s="1">
        <f t="shared" si="732"/>
        <v>3.6697828950701319</v>
      </c>
      <c r="AA1648" s="1">
        <f t="shared" si="733"/>
        <v>-131.30330298199075</v>
      </c>
      <c r="AB1648" s="1">
        <f t="shared" si="734"/>
        <v>-6.1851420490619873</v>
      </c>
      <c r="AC1648" s="1">
        <f t="shared" si="735"/>
        <v>131.50011658795015</v>
      </c>
      <c r="AD1648" s="1">
        <f t="shared" si="736"/>
        <v>34.912982197203476</v>
      </c>
      <c r="AE1648" s="3">
        <f>AD1648/(K!D$3*AC1648^2)</f>
        <v>0.37506134776600153</v>
      </c>
      <c r="AF1648" s="1">
        <f t="shared" si="737"/>
        <v>-10.142580978788381</v>
      </c>
      <c r="AG1648" s="1">
        <f t="shared" si="738"/>
        <v>-1.0085286319647579</v>
      </c>
      <c r="AH1648" s="1">
        <f t="shared" si="739"/>
        <v>15.3920588380821</v>
      </c>
      <c r="AI1648" s="1">
        <f t="shared" si="740"/>
        <v>18.460892562055442</v>
      </c>
      <c r="AJ1648" s="1">
        <f t="shared" si="747"/>
        <v>-9.8227203540270516</v>
      </c>
      <c r="AK1648" s="1">
        <f t="shared" si="748"/>
        <v>14.906648510414179</v>
      </c>
      <c r="AL1648" s="2">
        <f>AI1648/(K!D$3*AC1648^2)</f>
        <v>0.1983207050654778</v>
      </c>
      <c r="AM1648" s="2">
        <f t="shared" si="749"/>
        <v>0.1481025654335961</v>
      </c>
      <c r="AN1648" s="4">
        <f t="shared" si="741"/>
        <v>1537.0068247281804</v>
      </c>
      <c r="AO1648" s="4">
        <f t="shared" si="750"/>
        <v>-1283.5349901051359</v>
      </c>
      <c r="AP1648" s="4">
        <f t="shared" si="742"/>
        <v>3.9557002677934685</v>
      </c>
      <c r="AQ1648" s="4">
        <f t="shared" si="743"/>
        <v>-845.52484343879848</v>
      </c>
      <c r="AR1648" s="4">
        <f t="shared" si="744"/>
        <v>0</v>
      </c>
      <c r="AS1648" s="11">
        <f t="shared" si="751"/>
        <v>213.38284270488037</v>
      </c>
      <c r="AT1648" s="12">
        <f t="shared" si="752"/>
        <v>0.66136266124276266</v>
      </c>
      <c r="AU1648" s="14">
        <f t="shared" si="753"/>
        <v>48.596119936388213</v>
      </c>
    </row>
    <row r="1649" spans="1:47" x14ac:dyDescent="0.35">
      <c r="A1649" t="s">
        <v>35</v>
      </c>
      <c r="B1649">
        <v>95.4</v>
      </c>
      <c r="C1649" s="1">
        <f t="shared" si="725"/>
        <v>-3.3427655833193064E-2</v>
      </c>
      <c r="D1649" s="1">
        <f t="shared" si="726"/>
        <v>10.643478300591481</v>
      </c>
      <c r="E1649" s="1">
        <f t="shared" si="727"/>
        <v>-139.33374135682283</v>
      </c>
      <c r="F1649" s="1">
        <f t="shared" si="728"/>
        <v>-7.3308491199408348</v>
      </c>
      <c r="G1649" s="1">
        <f t="shared" si="729"/>
        <v>1.3614246252359408E-2</v>
      </c>
      <c r="H1649">
        <v>-1.8787</v>
      </c>
      <c r="I1649" s="1">
        <f t="shared" si="730"/>
        <v>54.64</v>
      </c>
      <c r="J1649">
        <v>5.4394</v>
      </c>
      <c r="K1649">
        <v>-0.95979999999999999</v>
      </c>
      <c r="L1649">
        <v>1.2055</v>
      </c>
      <c r="M1649">
        <v>1.2269000000000001</v>
      </c>
      <c r="N1649" s="10">
        <v>1.2699</v>
      </c>
      <c r="O1649" s="2">
        <f t="shared" si="745"/>
        <v>-0.96004402780060261</v>
      </c>
      <c r="P1649" s="2">
        <f t="shared" si="746"/>
        <v>1.2057070227649427</v>
      </c>
      <c r="Q1649">
        <v>10.162100000000001</v>
      </c>
      <c r="R1649">
        <v>-138.2807</v>
      </c>
      <c r="S1649">
        <v>-7.8474000000000004</v>
      </c>
      <c r="T1649">
        <v>-14.400600000000001</v>
      </c>
      <c r="U1649">
        <v>31.502099999999999</v>
      </c>
      <c r="V1649">
        <v>-15.4528</v>
      </c>
      <c r="W1649">
        <v>2488</v>
      </c>
      <c r="X1649">
        <v>5.86</v>
      </c>
      <c r="Y1649" s="1">
        <f t="shared" si="731"/>
        <v>0.40007894468335975</v>
      </c>
      <c r="Z1649" s="1">
        <f t="shared" si="732"/>
        <v>7.7627898751878854</v>
      </c>
      <c r="AA1649" s="1">
        <f t="shared" si="733"/>
        <v>-133.03207789516799</v>
      </c>
      <c r="AB1649" s="1">
        <f t="shared" si="734"/>
        <v>-10.422019078142345</v>
      </c>
      <c r="AC1649" s="1">
        <f t="shared" si="735"/>
        <v>133.6653026683347</v>
      </c>
      <c r="AD1649" s="1">
        <f t="shared" si="736"/>
        <v>33.492965107451184</v>
      </c>
      <c r="AE1649" s="3">
        <f>AD1649/(K!D$3*AC1649^2)</f>
        <v>0.34824417710209915</v>
      </c>
      <c r="AF1649" s="1">
        <f t="shared" si="737"/>
        <v>-12.45545159397513</v>
      </c>
      <c r="AG1649" s="1">
        <f t="shared" si="738"/>
        <v>-1.8321958431809264</v>
      </c>
      <c r="AH1649" s="1">
        <f t="shared" si="739"/>
        <v>14.109719575648217</v>
      </c>
      <c r="AI1649" s="1">
        <f t="shared" si="740"/>
        <v>18.909770028243539</v>
      </c>
      <c r="AJ1649" s="1">
        <f t="shared" si="747"/>
        <v>-11.961953796044535</v>
      </c>
      <c r="AK1649" s="1">
        <f t="shared" si="748"/>
        <v>13.550677979487322</v>
      </c>
      <c r="AL1649" s="2">
        <f>AI1649/(K!D$3*AC1649^2)</f>
        <v>0.19661493933275542</v>
      </c>
      <c r="AM1649" s="2">
        <f t="shared" si="749"/>
        <v>0.1460585588082654</v>
      </c>
      <c r="AN1649" s="4">
        <f t="shared" si="741"/>
        <v>1540.7521192445647</v>
      </c>
      <c r="AO1649" s="4">
        <f t="shared" si="750"/>
        <v>-1155.8416860880761</v>
      </c>
      <c r="AP1649" s="4">
        <f t="shared" si="742"/>
        <v>12.362301843040591</v>
      </c>
      <c r="AQ1649" s="4">
        <f t="shared" si="743"/>
        <v>-1018.7218772318735</v>
      </c>
      <c r="AR1649" s="4">
        <f t="shared" si="744"/>
        <v>0</v>
      </c>
      <c r="AS1649" s="11">
        <f t="shared" si="751"/>
        <v>221.43667488764953</v>
      </c>
      <c r="AT1649" s="12">
        <f t="shared" si="752"/>
        <v>0.61927335982498577</v>
      </c>
      <c r="AU1649" s="14">
        <f t="shared" si="753"/>
        <v>51.736909245378499</v>
      </c>
    </row>
    <row r="1650" spans="1:47" x14ac:dyDescent="0.35">
      <c r="A1650" t="s">
        <v>35</v>
      </c>
      <c r="B1650">
        <v>97.4</v>
      </c>
      <c r="C1650" s="1">
        <f t="shared" si="725"/>
        <v>-3.0332212009703999E-2</v>
      </c>
      <c r="D1650" s="1">
        <f t="shared" si="726"/>
        <v>6.9263603959426527</v>
      </c>
      <c r="E1650" s="1">
        <f t="shared" si="727"/>
        <v>-142.38913758320894</v>
      </c>
      <c r="F1650" s="1">
        <f t="shared" si="728"/>
        <v>-9.3047372893908538</v>
      </c>
      <c r="G1650" s="1">
        <f t="shared" si="729"/>
        <v>1.7015506511683043E-2</v>
      </c>
      <c r="H1650">
        <v>-2.0813999999999999</v>
      </c>
      <c r="I1650" s="1">
        <f t="shared" si="730"/>
        <v>54.302</v>
      </c>
      <c r="J1650">
        <v>6.2640000000000002</v>
      </c>
      <c r="K1650">
        <v>-0.60909999999999997</v>
      </c>
      <c r="L1650">
        <v>1.3980999999999999</v>
      </c>
      <c r="M1650">
        <v>-0.1181</v>
      </c>
      <c r="N1650" s="10">
        <v>1.7439</v>
      </c>
      <c r="O1650" s="2">
        <f t="shared" si="745"/>
        <v>-0.60924791020956137</v>
      </c>
      <c r="P1650" s="2">
        <f t="shared" si="746"/>
        <v>1.3983825436018043</v>
      </c>
      <c r="Q1650">
        <v>6.6304999999999996</v>
      </c>
      <c r="R1650">
        <v>-141.2697</v>
      </c>
      <c r="S1650">
        <v>-9.6533999999999995</v>
      </c>
      <c r="T1650">
        <v>-9.7539999999999996</v>
      </c>
      <c r="U1650">
        <v>36.905900000000003</v>
      </c>
      <c r="V1650">
        <v>-11.4948</v>
      </c>
      <c r="W1650">
        <v>2396</v>
      </c>
      <c r="X1650">
        <v>6.1980000000000004</v>
      </c>
      <c r="Y1650" s="1">
        <f t="shared" si="731"/>
        <v>0.39125232441324304</v>
      </c>
      <c r="Z1650" s="1">
        <f t="shared" si="732"/>
        <v>5.0182228097792665</v>
      </c>
      <c r="AA1650" s="1">
        <f t="shared" si="733"/>
        <v>-135.1693780034276</v>
      </c>
      <c r="AB1650" s="1">
        <f t="shared" si="734"/>
        <v>-11.553420898723527</v>
      </c>
      <c r="AC1650" s="1">
        <f t="shared" si="735"/>
        <v>135.75501775059789</v>
      </c>
      <c r="AD1650" s="1">
        <f t="shared" si="736"/>
        <v>38.867151150801057</v>
      </c>
      <c r="AE1650" s="3">
        <f>AD1650/(K!D$3*AC1650^2)</f>
        <v>0.39177666612183587</v>
      </c>
      <c r="AF1650" s="1">
        <f t="shared" si="737"/>
        <v>-8.3172647125101982</v>
      </c>
      <c r="AG1650" s="1">
        <f t="shared" si="738"/>
        <v>-1.7935803792130613</v>
      </c>
      <c r="AH1650" s="1">
        <f t="shared" si="739"/>
        <v>17.371413931977969</v>
      </c>
      <c r="AI1650" s="1">
        <f t="shared" si="740"/>
        <v>19.343211855087141</v>
      </c>
      <c r="AJ1650" s="1">
        <f t="shared" si="747"/>
        <v>-7.6391605171406383</v>
      </c>
      <c r="AK1650" s="1">
        <f t="shared" si="748"/>
        <v>15.955127559721781</v>
      </c>
      <c r="AL1650" s="2">
        <f>AI1650/(K!D$3*AC1650^2)</f>
        <v>0.19497747656553482</v>
      </c>
      <c r="AM1650" s="2">
        <f t="shared" si="749"/>
        <v>0.14411979591759388</v>
      </c>
      <c r="AN1650" s="4">
        <f t="shared" si="741"/>
        <v>1544.0686519511942</v>
      </c>
      <c r="AO1650" s="4">
        <f t="shared" si="750"/>
        <v>-1392.8728569665102</v>
      </c>
      <c r="AP1650" s="4">
        <f t="shared" si="742"/>
        <v>5.2445677504817558</v>
      </c>
      <c r="AQ1650" s="4">
        <f t="shared" si="743"/>
        <v>-666.3525349043407</v>
      </c>
      <c r="AR1650" s="4">
        <f t="shared" si="744"/>
        <v>0</v>
      </c>
      <c r="AS1650" s="11">
        <f t="shared" si="751"/>
        <v>205.58464800123352</v>
      </c>
      <c r="AT1650" s="12">
        <f t="shared" si="752"/>
        <v>0.64443599831018117</v>
      </c>
      <c r="AU1650" s="14">
        <f t="shared" si="753"/>
        <v>49.876598277569443</v>
      </c>
    </row>
    <row r="1651" spans="1:47" x14ac:dyDescent="0.35">
      <c r="A1651" t="s">
        <v>35</v>
      </c>
      <c r="B1651">
        <v>94.9</v>
      </c>
      <c r="C1651" s="1">
        <f t="shared" si="725"/>
        <v>-3.3545632101444844E-2</v>
      </c>
      <c r="D1651" s="1">
        <f t="shared" si="726"/>
        <v>11.603877779675472</v>
      </c>
      <c r="E1651" s="1">
        <f t="shared" si="727"/>
        <v>-138.54951962529498</v>
      </c>
      <c r="F1651" s="1">
        <f t="shared" si="728"/>
        <v>-5.5127108648926075</v>
      </c>
      <c r="G1651" s="1">
        <f t="shared" si="729"/>
        <v>5.0753856099362338E-2</v>
      </c>
      <c r="H1651">
        <v>-3.6654</v>
      </c>
      <c r="I1651" s="1">
        <f t="shared" si="730"/>
        <v>54.631</v>
      </c>
      <c r="J1651">
        <v>5.0236999999999998</v>
      </c>
      <c r="K1651">
        <v>-0.96960000000000002</v>
      </c>
      <c r="L1651">
        <v>1.1976</v>
      </c>
      <c r="M1651">
        <v>-0.17849999999999999</v>
      </c>
      <c r="N1651" s="10">
        <v>1.5125999999999999</v>
      </c>
      <c r="O1651" s="2">
        <f t="shared" si="745"/>
        <v>-0.96993696195345658</v>
      </c>
      <c r="P1651" s="2">
        <f t="shared" si="746"/>
        <v>1.1978059016922056</v>
      </c>
      <c r="Q1651">
        <v>11.1165</v>
      </c>
      <c r="R1651">
        <v>-137.55199999999999</v>
      </c>
      <c r="S1651">
        <v>-6.0534999999999997</v>
      </c>
      <c r="T1651">
        <v>-14.5288</v>
      </c>
      <c r="U1651">
        <v>29.7362</v>
      </c>
      <c r="V1651">
        <v>-16.120999999999999</v>
      </c>
      <c r="W1651">
        <v>2433</v>
      </c>
      <c r="X1651">
        <v>5.8689999999999998</v>
      </c>
      <c r="Y1651" s="1">
        <f t="shared" si="731"/>
        <v>0.40136946281636771</v>
      </c>
      <c r="Z1651" s="1">
        <f t="shared" si="732"/>
        <v>8.6881694539922503</v>
      </c>
      <c r="AA1651" s="1">
        <f t="shared" si="733"/>
        <v>-132.58191831519494</v>
      </c>
      <c r="AB1651" s="1">
        <f t="shared" si="734"/>
        <v>-8.7479494199239394</v>
      </c>
      <c r="AC1651" s="1">
        <f t="shared" si="735"/>
        <v>133.15395589937182</v>
      </c>
      <c r="AD1651" s="1">
        <f t="shared" si="736"/>
        <v>31.611091982775697</v>
      </c>
      <c r="AE1651" s="3">
        <f>AD1651/(K!D$3*AC1651^2)</f>
        <v>0.33120660587465822</v>
      </c>
      <c r="AF1651" s="1">
        <f t="shared" si="737"/>
        <v>-12.466206200836826</v>
      </c>
      <c r="AG1651" s="1">
        <f t="shared" si="738"/>
        <v>-1.739088787377689</v>
      </c>
      <c r="AH1651" s="1">
        <f t="shared" si="739"/>
        <v>13.976214282999837</v>
      </c>
      <c r="AI1651" s="1">
        <f t="shared" si="740"/>
        <v>18.808649407559649</v>
      </c>
      <c r="AJ1651" s="1">
        <f t="shared" si="747"/>
        <v>-12.049643857762105</v>
      </c>
      <c r="AK1651" s="1">
        <f t="shared" si="748"/>
        <v>13.50919452773139</v>
      </c>
      <c r="AL1651" s="2">
        <f>AI1651/(K!D$3*AC1651^2)</f>
        <v>0.19706845099683995</v>
      </c>
      <c r="AM1651" s="2">
        <f t="shared" si="749"/>
        <v>0.14659954702278791</v>
      </c>
      <c r="AN1651" s="4">
        <f t="shared" si="741"/>
        <v>1540.5428351425435</v>
      </c>
      <c r="AO1651" s="4">
        <f t="shared" si="750"/>
        <v>-1149.1772854150702</v>
      </c>
      <c r="AP1651" s="4">
        <f t="shared" si="742"/>
        <v>-7.6115199152874133</v>
      </c>
      <c r="AQ1651" s="4">
        <f t="shared" si="743"/>
        <v>-1025.9658173446398</v>
      </c>
      <c r="AR1651" s="4">
        <f t="shared" si="744"/>
        <v>0</v>
      </c>
      <c r="AS1651" s="11">
        <f t="shared" si="751"/>
        <v>221.73164457301843</v>
      </c>
      <c r="AT1651" s="12">
        <f t="shared" si="752"/>
        <v>0.6331865331453117</v>
      </c>
      <c r="AU1651" s="14">
        <f t="shared" si="753"/>
        <v>50.714387580199734</v>
      </c>
    </row>
    <row r="1652" spans="1:47" x14ac:dyDescent="0.35">
      <c r="A1652" t="s">
        <v>35</v>
      </c>
      <c r="B1652">
        <v>93.7</v>
      </c>
      <c r="C1652" s="1">
        <f t="shared" si="725"/>
        <v>-3.1764358812884322E-2</v>
      </c>
      <c r="D1652" s="1">
        <f t="shared" si="726"/>
        <v>8.9712267542911874</v>
      </c>
      <c r="E1652" s="1">
        <f t="shared" si="727"/>
        <v>-137.00855404112548</v>
      </c>
      <c r="F1652" s="1">
        <f t="shared" si="728"/>
        <v>-5.0004294887143867</v>
      </c>
      <c r="G1652" s="1">
        <f t="shared" si="729"/>
        <v>4.4253252002960153E-2</v>
      </c>
      <c r="H1652">
        <v>-3.6120999999999999</v>
      </c>
      <c r="I1652" s="1">
        <f t="shared" si="730"/>
        <v>54.337000000000003</v>
      </c>
      <c r="J1652">
        <v>5.0519999999999996</v>
      </c>
      <c r="K1652">
        <v>-0.9637</v>
      </c>
      <c r="L1652">
        <v>1.1909000000000001</v>
      </c>
      <c r="M1652">
        <v>-1.1109</v>
      </c>
      <c r="N1652" s="10">
        <v>1.6866000000000001</v>
      </c>
      <c r="O1652" s="2">
        <f t="shared" si="745"/>
        <v>-0.96398736416633035</v>
      </c>
      <c r="P1652" s="2">
        <f t="shared" si="746"/>
        <v>1.1910285477507516</v>
      </c>
      <c r="Q1652">
        <v>8.5342000000000002</v>
      </c>
      <c r="R1652">
        <v>-136.06479999999999</v>
      </c>
      <c r="S1652">
        <v>-5.5243000000000002</v>
      </c>
      <c r="T1652">
        <v>-13.7584</v>
      </c>
      <c r="U1652">
        <v>29.711099999999998</v>
      </c>
      <c r="V1652">
        <v>-16.4924</v>
      </c>
      <c r="W1652">
        <v>2401</v>
      </c>
      <c r="X1652">
        <v>6.1630000000000003</v>
      </c>
      <c r="Y1652" s="1">
        <f t="shared" si="731"/>
        <v>0.40394833009169256</v>
      </c>
      <c r="Z1652" s="1">
        <f t="shared" si="732"/>
        <v>6.1923854019244153</v>
      </c>
      <c r="AA1652" s="1">
        <f t="shared" si="733"/>
        <v>-131.00767942603184</v>
      </c>
      <c r="AB1652" s="1">
        <f t="shared" si="734"/>
        <v>-8.331468208316501</v>
      </c>
      <c r="AC1652" s="1">
        <f t="shared" si="735"/>
        <v>131.41830568100502</v>
      </c>
      <c r="AD1652" s="1">
        <f t="shared" si="736"/>
        <v>31.260716002047381</v>
      </c>
      <c r="AE1652" s="3">
        <f>AD1652/(K!D$3*AC1652^2)</f>
        <v>0.33624422356893713</v>
      </c>
      <c r="AF1652" s="1">
        <f t="shared" si="737"/>
        <v>-12.285405804696182</v>
      </c>
      <c r="AG1652" s="1">
        <f t="shared" si="738"/>
        <v>-1.4519395735377998</v>
      </c>
      <c r="AH1652" s="1">
        <f t="shared" si="739"/>
        <v>13.699778212002975</v>
      </c>
      <c r="AI1652" s="1">
        <f t="shared" si="740"/>
        <v>18.458690293987253</v>
      </c>
      <c r="AJ1652" s="1">
        <f t="shared" si="747"/>
        <v>-12.027971518194752</v>
      </c>
      <c r="AK1652" s="1">
        <f t="shared" si="748"/>
        <v>13.412706487608926</v>
      </c>
      <c r="AL1652" s="2">
        <f>AI1652/(K!D$3*AC1652^2)</f>
        <v>0.19854401241464606</v>
      </c>
      <c r="AM1652" s="2">
        <f t="shared" si="749"/>
        <v>0.14837202580786751</v>
      </c>
      <c r="AN1652" s="4">
        <f t="shared" si="741"/>
        <v>1538.8453151087654</v>
      </c>
      <c r="AO1652" s="4">
        <f t="shared" si="750"/>
        <v>-1146.2143304071706</v>
      </c>
      <c r="AP1652" s="4">
        <f t="shared" si="742"/>
        <v>11.114786043599469</v>
      </c>
      <c r="AQ1652" s="4">
        <f t="shared" si="743"/>
        <v>-1026.7005766690904</v>
      </c>
      <c r="AR1652" s="4">
        <f t="shared" si="744"/>
        <v>0</v>
      </c>
      <c r="AS1652" s="11">
        <f t="shared" si="751"/>
        <v>221.88446756203052</v>
      </c>
      <c r="AT1652" s="12">
        <f t="shared" si="752"/>
        <v>0.6409184985875741</v>
      </c>
      <c r="AU1652" s="14">
        <f t="shared" si="753"/>
        <v>50.139656229848576</v>
      </c>
    </row>
    <row r="1653" spans="1:47" x14ac:dyDescent="0.35">
      <c r="A1653" t="s">
        <v>35</v>
      </c>
      <c r="B1653">
        <v>95.2</v>
      </c>
      <c r="C1653" s="1">
        <f t="shared" si="725"/>
        <v>-3.1511324534297995E-2</v>
      </c>
      <c r="D1653" s="1">
        <f t="shared" si="726"/>
        <v>4.5638114180663756</v>
      </c>
      <c r="E1653" s="1">
        <f t="shared" si="727"/>
        <v>-139.43118854004652</v>
      </c>
      <c r="F1653" s="1">
        <f t="shared" si="728"/>
        <v>-4.9213910603307403</v>
      </c>
      <c r="G1653" s="1">
        <f t="shared" si="729"/>
        <v>4.4827005655335483E-2</v>
      </c>
      <c r="H1653">
        <v>-1.6413</v>
      </c>
      <c r="I1653" s="1">
        <f t="shared" si="730"/>
        <v>54.377000000000002</v>
      </c>
      <c r="J1653">
        <v>5.8891999999999998</v>
      </c>
      <c r="K1653">
        <v>-0.6784</v>
      </c>
      <c r="L1653">
        <v>1.3769</v>
      </c>
      <c r="M1653">
        <v>-0.58640000000000003</v>
      </c>
      <c r="N1653" s="10">
        <v>2.8359999999999999</v>
      </c>
      <c r="O1653" s="2">
        <f t="shared" si="745"/>
        <v>-0.67857854595565037</v>
      </c>
      <c r="P1653" s="2">
        <f t="shared" si="746"/>
        <v>1.37702262634869</v>
      </c>
      <c r="Q1653">
        <v>4.2606000000000002</v>
      </c>
      <c r="R1653">
        <v>-138.37370000000001</v>
      </c>
      <c r="S1653">
        <v>-5.3528000000000002</v>
      </c>
      <c r="T1653">
        <v>-9.6222999999999992</v>
      </c>
      <c r="U1653">
        <v>33.558999999999997</v>
      </c>
      <c r="V1653">
        <v>-13.6906</v>
      </c>
      <c r="W1653">
        <v>1927</v>
      </c>
      <c r="X1653">
        <v>6.1230000000000002</v>
      </c>
      <c r="Y1653" s="1">
        <f t="shared" si="731"/>
        <v>0.39898891066442127</v>
      </c>
      <c r="Z1653" s="1">
        <f t="shared" si="732"/>
        <v>2.6442159205232452</v>
      </c>
      <c r="AA1653" s="1">
        <f t="shared" si="733"/>
        <v>-132.73635411355286</v>
      </c>
      <c r="AB1653" s="1">
        <f t="shared" si="734"/>
        <v>-7.6525898505019025</v>
      </c>
      <c r="AC1653" s="1">
        <f t="shared" si="735"/>
        <v>132.9830579909067</v>
      </c>
      <c r="AD1653" s="1">
        <f t="shared" si="736"/>
        <v>34.751709696039221</v>
      </c>
      <c r="AE1653" s="3">
        <f>AD1653/(K!D$3*AC1653^2)</f>
        <v>0.36504901703984699</v>
      </c>
      <c r="AF1653" s="1">
        <f t="shared" si="737"/>
        <v>-8.9313020230249744</v>
      </c>
      <c r="AG1653" s="1">
        <f t="shared" si="738"/>
        <v>-1.1282399684196776</v>
      </c>
      <c r="AH1653" s="1">
        <f t="shared" si="739"/>
        <v>16.483592017499831</v>
      </c>
      <c r="AI1653" s="1">
        <f t="shared" si="740"/>
        <v>18.781636964125727</v>
      </c>
      <c r="AJ1653" s="1">
        <f t="shared" si="747"/>
        <v>-8.5307590727165472</v>
      </c>
      <c r="AK1653" s="1">
        <f t="shared" si="748"/>
        <v>15.744350800334761</v>
      </c>
      <c r="AL1653" s="2">
        <f>AI1653/(K!D$3*AC1653^2)</f>
        <v>0.19729153391652499</v>
      </c>
      <c r="AM1653" s="2">
        <f t="shared" si="749"/>
        <v>0.14686630808477305</v>
      </c>
      <c r="AN1653" s="4">
        <f t="shared" si="741"/>
        <v>1541.3652719696759</v>
      </c>
      <c r="AO1653" s="4">
        <f t="shared" si="750"/>
        <v>-1355.5887358615234</v>
      </c>
      <c r="AP1653" s="4">
        <f t="shared" si="742"/>
        <v>15.280982122387009</v>
      </c>
      <c r="AQ1653" s="4">
        <f t="shared" si="743"/>
        <v>-733.45250181922802</v>
      </c>
      <c r="AR1653" s="4">
        <f t="shared" si="744"/>
        <v>0</v>
      </c>
      <c r="AS1653" s="11">
        <f t="shared" si="751"/>
        <v>208.45015645479316</v>
      </c>
      <c r="AT1653" s="12">
        <f t="shared" si="752"/>
        <v>0.79987818991680115</v>
      </c>
      <c r="AU1653" s="14">
        <f t="shared" si="753"/>
        <v>36.881528078137123</v>
      </c>
    </row>
    <row r="1654" spans="1:47" x14ac:dyDescent="0.35">
      <c r="A1654" t="s">
        <v>35</v>
      </c>
      <c r="B1654">
        <v>96.1</v>
      </c>
      <c r="C1654" s="1">
        <f t="shared" si="725"/>
        <v>-2.7417851872606605E-2</v>
      </c>
      <c r="D1654" s="1">
        <f t="shared" si="726"/>
        <v>-4.9076438692468471</v>
      </c>
      <c r="E1654" s="1">
        <f t="shared" si="727"/>
        <v>-140.85542333275632</v>
      </c>
      <c r="F1654" s="1">
        <f t="shared" si="728"/>
        <v>-4.1760982328926879</v>
      </c>
      <c r="G1654" s="1">
        <f t="shared" si="729"/>
        <v>-1.6392888208670797E-2</v>
      </c>
      <c r="H1654">
        <v>1.6275999999999999</v>
      </c>
      <c r="I1654" s="1">
        <f t="shared" si="730"/>
        <v>53.85</v>
      </c>
      <c r="J1654">
        <v>6.6718999999999999</v>
      </c>
      <c r="K1654">
        <v>0.16830000000000001</v>
      </c>
      <c r="L1654">
        <v>1.4883999999999999</v>
      </c>
      <c r="M1654">
        <v>-3.09E-2</v>
      </c>
      <c r="N1654" s="10">
        <v>4.1669999999999998</v>
      </c>
      <c r="O1654" s="2">
        <f t="shared" si="745"/>
        <v>0.16836701575989887</v>
      </c>
      <c r="P1654" s="2">
        <f t="shared" si="746"/>
        <v>1.4884996134426924</v>
      </c>
      <c r="Q1654">
        <v>-4.8163999999999998</v>
      </c>
      <c r="R1654">
        <v>-139.98349999999999</v>
      </c>
      <c r="S1654">
        <v>-4.4939999999999998</v>
      </c>
      <c r="T1654">
        <v>3.3279000000000001</v>
      </c>
      <c r="U1654">
        <v>31.801300000000001</v>
      </c>
      <c r="V1654">
        <v>-11.5947</v>
      </c>
      <c r="W1654">
        <v>2389</v>
      </c>
      <c r="X1654">
        <v>6.65</v>
      </c>
      <c r="Y1654" s="1">
        <f t="shared" si="731"/>
        <v>0.38936329623503085</v>
      </c>
      <c r="Z1654" s="1">
        <f t="shared" si="732"/>
        <v>-4.2597628124765672</v>
      </c>
      <c r="AA1654" s="1">
        <f t="shared" si="733"/>
        <v>-134.66429383647676</v>
      </c>
      <c r="AB1654" s="1">
        <f t="shared" si="734"/>
        <v>-6.4333735383208435</v>
      </c>
      <c r="AC1654" s="1">
        <f t="shared" si="735"/>
        <v>134.88515822276031</v>
      </c>
      <c r="AD1654" s="1">
        <f t="shared" si="736"/>
        <v>32.835858701282973</v>
      </c>
      <c r="AE1654" s="3">
        <f>AD1654/(K!D$3*AC1654^2)</f>
        <v>0.33526458915829033</v>
      </c>
      <c r="AF1654" s="1">
        <f t="shared" si="737"/>
        <v>2.2909217908744068</v>
      </c>
      <c r="AG1654" s="1">
        <f t="shared" si="738"/>
        <v>-0.98079243169699382</v>
      </c>
      <c r="AH1654" s="1">
        <f t="shared" si="739"/>
        <v>19.013187410147761</v>
      </c>
      <c r="AI1654" s="1">
        <f t="shared" si="740"/>
        <v>19.175806943630263</v>
      </c>
      <c r="AJ1654" s="1">
        <f t="shared" si="747"/>
        <v>2.0838743703577864</v>
      </c>
      <c r="AK1654" s="1">
        <f t="shared" si="748"/>
        <v>17.294826082951328</v>
      </c>
      <c r="AL1654" s="2">
        <f>AI1654/(K!D$3*AC1654^2)</f>
        <v>0.19579110432959979</v>
      </c>
      <c r="AM1654" s="2">
        <f t="shared" si="749"/>
        <v>0.14508030442755152</v>
      </c>
      <c r="AN1654" s="4">
        <f t="shared" si="741"/>
        <v>1544.3996712141877</v>
      </c>
      <c r="AO1654" s="4">
        <f t="shared" si="750"/>
        <v>-1532.5626075324933</v>
      </c>
      <c r="AP1654" s="4">
        <f t="shared" si="742"/>
        <v>39.559380914275756</v>
      </c>
      <c r="AQ1654" s="4">
        <f t="shared" si="743"/>
        <v>186.70097434500821</v>
      </c>
      <c r="AR1654" s="4">
        <f t="shared" si="744"/>
        <v>0</v>
      </c>
      <c r="AS1654" s="11">
        <f t="shared" si="751"/>
        <v>173.12948395945347</v>
      </c>
      <c r="AT1654" s="12">
        <f t="shared" si="752"/>
        <v>0.64646281758651647</v>
      </c>
      <c r="AU1654" s="14">
        <f t="shared" si="753"/>
        <v>49.724558689409321</v>
      </c>
    </row>
    <row r="1655" spans="1:47" x14ac:dyDescent="0.35">
      <c r="A1655" t="s">
        <v>35</v>
      </c>
      <c r="B1655">
        <v>95</v>
      </c>
      <c r="C1655" s="1">
        <f t="shared" si="725"/>
        <v>-3.0491264358251099E-2</v>
      </c>
      <c r="D1655" s="1">
        <f t="shared" si="726"/>
        <v>-9.7110146789275333</v>
      </c>
      <c r="E1655" s="1">
        <f t="shared" si="727"/>
        <v>-138.8638986166311</v>
      </c>
      <c r="F1655" s="1">
        <f t="shared" si="728"/>
        <v>-7.0068594921670195</v>
      </c>
      <c r="G1655" s="1">
        <f t="shared" si="729"/>
        <v>-9.7305608871351978E-3</v>
      </c>
      <c r="H1655">
        <v>2.4218999999999999</v>
      </c>
      <c r="I1655" s="1">
        <f t="shared" si="730"/>
        <v>54.219000000000001</v>
      </c>
      <c r="J1655">
        <v>6.4297000000000004</v>
      </c>
      <c r="K1655">
        <v>0.89959999999999996</v>
      </c>
      <c r="L1655">
        <v>1.2310000000000001</v>
      </c>
      <c r="M1655">
        <v>-0.37090000000000001</v>
      </c>
      <c r="N1655" s="10">
        <v>2.4367000000000001</v>
      </c>
      <c r="O1655" s="2">
        <f t="shared" si="745"/>
        <v>0.89976688880124289</v>
      </c>
      <c r="P1655" s="2">
        <f t="shared" si="746"/>
        <v>1.2311103097394915</v>
      </c>
      <c r="Q1655">
        <v>-9.2967999999999993</v>
      </c>
      <c r="R1655">
        <v>-137.87110000000001</v>
      </c>
      <c r="S1655">
        <v>-7.4660000000000002</v>
      </c>
      <c r="T1655">
        <v>13.5847</v>
      </c>
      <c r="U1655">
        <v>32.560099999999998</v>
      </c>
      <c r="V1655">
        <v>-15.0581</v>
      </c>
      <c r="W1655">
        <v>2295</v>
      </c>
      <c r="X1655">
        <v>6.2809999999999997</v>
      </c>
      <c r="Y1655" s="1">
        <f t="shared" si="731"/>
        <v>0.39890020202489812</v>
      </c>
      <c r="Z1655" s="1">
        <f t="shared" si="732"/>
        <v>-7.0015448917037162</v>
      </c>
      <c r="AA1655" s="1">
        <f t="shared" si="733"/>
        <v>-132.36978338265567</v>
      </c>
      <c r="AB1655" s="1">
        <f t="shared" si="734"/>
        <v>-10.010199058222579</v>
      </c>
      <c r="AC1655" s="1">
        <f t="shared" si="735"/>
        <v>132.93225819501814</v>
      </c>
      <c r="AD1655" s="1">
        <f t="shared" si="736"/>
        <v>34.426714019668061</v>
      </c>
      <c r="AE1655" s="3">
        <f>AD1655/(K!D$3*AC1655^2)</f>
        <v>0.36191155199715913</v>
      </c>
      <c r="AF1655" s="1">
        <f t="shared" si="737"/>
        <v>11.771444233826722</v>
      </c>
      <c r="AG1655" s="1">
        <f t="shared" si="738"/>
        <v>-1.7209446406068807</v>
      </c>
      <c r="AH1655" s="1">
        <f t="shared" si="739"/>
        <v>14.523464838387028</v>
      </c>
      <c r="AI1655" s="1">
        <f t="shared" si="740"/>
        <v>18.773906911402065</v>
      </c>
      <c r="AJ1655" s="1">
        <f t="shared" si="747"/>
        <v>11.238530083214968</v>
      </c>
      <c r="AK1655" s="1">
        <f t="shared" si="748"/>
        <v>13.865961835820229</v>
      </c>
      <c r="AL1655" s="2">
        <f>AI1655/(K!D$3*AC1655^2)</f>
        <v>0.19736108951536888</v>
      </c>
      <c r="AM1655" s="2">
        <f t="shared" si="749"/>
        <v>0.14694956994787792</v>
      </c>
      <c r="AN1655" s="4">
        <f t="shared" si="741"/>
        <v>1541.6499686887801</v>
      </c>
      <c r="AO1655" s="4">
        <f t="shared" si="750"/>
        <v>-1198.2133616830577</v>
      </c>
      <c r="AP1655" s="4">
        <f t="shared" si="742"/>
        <v>-9.9750329272936149</v>
      </c>
      <c r="AQ1655" s="4">
        <f t="shared" si="743"/>
        <v>969.98446614386671</v>
      </c>
      <c r="AR1655" s="4">
        <f t="shared" si="744"/>
        <v>0</v>
      </c>
      <c r="AS1655" s="11">
        <f t="shared" si="751"/>
        <v>140.97481426632487</v>
      </c>
      <c r="AT1655" s="12">
        <f t="shared" si="752"/>
        <v>0.67174290574674511</v>
      </c>
      <c r="AU1655" s="14">
        <f t="shared" si="753"/>
        <v>47.798273965408377</v>
      </c>
    </row>
    <row r="1656" spans="1:47" x14ac:dyDescent="0.35">
      <c r="A1656" t="s">
        <v>35</v>
      </c>
      <c r="B1656">
        <v>92.7</v>
      </c>
      <c r="C1656" s="1">
        <f t="shared" si="725"/>
        <v>-3.0699522514526571E-2</v>
      </c>
      <c r="D1656" s="1">
        <f t="shared" si="726"/>
        <v>6.7393449556516121</v>
      </c>
      <c r="E1656" s="1">
        <f t="shared" si="727"/>
        <v>-135.71520639692517</v>
      </c>
      <c r="F1656" s="1">
        <f t="shared" si="728"/>
        <v>-4.1329792804015275</v>
      </c>
      <c r="G1656" s="1">
        <f t="shared" si="729"/>
        <v>3.1101536264785068E-2</v>
      </c>
      <c r="H1656">
        <v>-2.2444000000000002</v>
      </c>
      <c r="I1656" s="1">
        <f t="shared" si="730"/>
        <v>54.152000000000001</v>
      </c>
      <c r="J1656">
        <v>6.6413000000000002</v>
      </c>
      <c r="K1656">
        <v>-0.33860000000000001</v>
      </c>
      <c r="L1656">
        <v>1.5190999999999999</v>
      </c>
      <c r="M1656">
        <v>3.56E-2</v>
      </c>
      <c r="N1656" s="10">
        <v>3.8866999999999998</v>
      </c>
      <c r="O1656" s="2">
        <f t="shared" si="745"/>
        <v>-0.33873088594925838</v>
      </c>
      <c r="P1656" s="2">
        <f t="shared" si="746"/>
        <v>1.5192238711732855</v>
      </c>
      <c r="Q1656">
        <v>6.5674000000000001</v>
      </c>
      <c r="R1656">
        <v>-134.77760000000001</v>
      </c>
      <c r="S1656">
        <v>-4.5297000000000001</v>
      </c>
      <c r="T1656">
        <v>-5.6009000000000002</v>
      </c>
      <c r="U1656">
        <v>30.541399999999999</v>
      </c>
      <c r="V1656">
        <v>-12.922700000000001</v>
      </c>
      <c r="W1656">
        <v>2249</v>
      </c>
      <c r="X1656">
        <v>6.3479999999999999</v>
      </c>
      <c r="Y1656" s="1">
        <f t="shared" si="731"/>
        <v>0.40723377849851566</v>
      </c>
      <c r="Z1656" s="1">
        <f t="shared" si="732"/>
        <v>5.5989071206554435</v>
      </c>
      <c r="AA1656" s="1">
        <f t="shared" si="733"/>
        <v>-129.49646153560789</v>
      </c>
      <c r="AB1656" s="1">
        <f t="shared" si="734"/>
        <v>-6.7642592551029121</v>
      </c>
      <c r="AC1656" s="1">
        <f t="shared" si="735"/>
        <v>129.7938230982474</v>
      </c>
      <c r="AD1656" s="1">
        <f t="shared" si="736"/>
        <v>31.716323898691314</v>
      </c>
      <c r="AE1656" s="3">
        <f>AD1656/(K!D$3*AC1656^2)</f>
        <v>0.34973768691459001</v>
      </c>
      <c r="AF1656" s="1">
        <f t="shared" si="737"/>
        <v>-4.2327551416504576</v>
      </c>
      <c r="AG1656" s="1">
        <f t="shared" si="738"/>
        <v>-1.1022608442364294</v>
      </c>
      <c r="AH1656" s="1">
        <f t="shared" si="739"/>
        <v>17.598390544461651</v>
      </c>
      <c r="AI1656" s="1">
        <f t="shared" si="740"/>
        <v>18.133795653786947</v>
      </c>
      <c r="AJ1656" s="1">
        <f t="shared" si="747"/>
        <v>-4.2117441772961275</v>
      </c>
      <c r="AK1656" s="1">
        <f t="shared" si="748"/>
        <v>17.511033930613426</v>
      </c>
      <c r="AL1656" s="2">
        <f>AI1656/(K!D$3*AC1656^2)</f>
        <v>0.19996238426607127</v>
      </c>
      <c r="AM1656" s="2">
        <f t="shared" si="749"/>
        <v>0.15009383454773884</v>
      </c>
      <c r="AN1656" s="4">
        <f t="shared" si="741"/>
        <v>1537.4604559359652</v>
      </c>
      <c r="AO1656" s="4">
        <f t="shared" si="750"/>
        <v>-1493.5185737462834</v>
      </c>
      <c r="AP1656" s="4">
        <f t="shared" si="742"/>
        <v>-45.66045742379179</v>
      </c>
      <c r="AQ1656" s="4">
        <f t="shared" si="743"/>
        <v>-362.08016525286939</v>
      </c>
      <c r="AR1656" s="4">
        <f t="shared" si="744"/>
        <v>0</v>
      </c>
      <c r="AS1656" s="11">
        <f t="shared" si="751"/>
        <v>193.52387108789418</v>
      </c>
      <c r="AT1656" s="12">
        <f t="shared" si="752"/>
        <v>0.68361958912226106</v>
      </c>
      <c r="AU1656" s="14">
        <f t="shared" si="753"/>
        <v>46.872857870988739</v>
      </c>
    </row>
    <row r="1657" spans="1:47" x14ac:dyDescent="0.35">
      <c r="A1657" t="s">
        <v>35</v>
      </c>
      <c r="B1657">
        <v>97.4</v>
      </c>
      <c r="C1657" s="1">
        <f t="shared" si="725"/>
        <v>-2.5859033705164871E-2</v>
      </c>
      <c r="D1657" s="1">
        <f t="shared" si="726"/>
        <v>8.4480938044762777</v>
      </c>
      <c r="E1657" s="1">
        <f t="shared" si="727"/>
        <v>-142.54521618293614</v>
      </c>
      <c r="F1657" s="1">
        <f t="shared" si="728"/>
        <v>-3.3121328630691331</v>
      </c>
      <c r="G1657" s="1">
        <f t="shared" si="729"/>
        <v>3.548288576891423E-2</v>
      </c>
      <c r="H1657">
        <v>-2.5207999999999999</v>
      </c>
      <c r="I1657" s="1">
        <f t="shared" si="730"/>
        <v>53.673999999999999</v>
      </c>
      <c r="J1657">
        <v>5.2603</v>
      </c>
      <c r="K1657">
        <v>-0.70979999999999999</v>
      </c>
      <c r="L1657">
        <v>1.2910999999999999</v>
      </c>
      <c r="M1657">
        <v>-0.13370000000000001</v>
      </c>
      <c r="N1657" s="10">
        <v>2.9474999999999998</v>
      </c>
      <c r="O1657" s="2">
        <f t="shared" si="745"/>
        <v>-0.70998642488020058</v>
      </c>
      <c r="P1657" s="2">
        <f t="shared" si="746"/>
        <v>1.2912753559508021</v>
      </c>
      <c r="Q1657">
        <v>8.1456</v>
      </c>
      <c r="R1657">
        <v>-141.61080000000001</v>
      </c>
      <c r="S1657">
        <v>-3.6728999999999998</v>
      </c>
      <c r="T1657">
        <v>-11.697800000000001</v>
      </c>
      <c r="U1657">
        <v>36.134999999999998</v>
      </c>
      <c r="V1657">
        <v>-13.9513</v>
      </c>
      <c r="W1657">
        <v>2242</v>
      </c>
      <c r="X1657">
        <v>6.8259999999999996</v>
      </c>
      <c r="Y1657" s="1">
        <f t="shared" si="731"/>
        <v>0.38543133214482084</v>
      </c>
      <c r="Z1657" s="1">
        <f t="shared" si="732"/>
        <v>6.1937444858944346</v>
      </c>
      <c r="AA1657" s="1">
        <f t="shared" si="733"/>
        <v>-135.58143558940958</v>
      </c>
      <c r="AB1657" s="1">
        <f t="shared" si="734"/>
        <v>-6.0007669351451529</v>
      </c>
      <c r="AC1657" s="1">
        <f t="shared" si="735"/>
        <v>135.85542812509075</v>
      </c>
      <c r="AD1657" s="1">
        <f t="shared" si="736"/>
        <v>37.40033508430038</v>
      </c>
      <c r="AE1657" s="3">
        <f>AD1657/(K!D$3*AC1657^2)</f>
        <v>0.37643425877165804</v>
      </c>
      <c r="AF1657" s="1">
        <f t="shared" si="737"/>
        <v>-9.9926924279588132</v>
      </c>
      <c r="AG1657" s="1">
        <f t="shared" si="738"/>
        <v>-1.1899062789409243</v>
      </c>
      <c r="AH1657" s="1">
        <f t="shared" si="739"/>
        <v>16.57071820409729</v>
      </c>
      <c r="AI1657" s="1">
        <f t="shared" si="740"/>
        <v>19.38706993622424</v>
      </c>
      <c r="AJ1657" s="1">
        <f t="shared" si="747"/>
        <v>-8.906925148386577</v>
      </c>
      <c r="AK1657" s="1">
        <f t="shared" si="748"/>
        <v>14.770208105869838</v>
      </c>
      <c r="AL1657" s="2">
        <f>AI1657/(K!D$3*AC1657^2)</f>
        <v>0.19513079989115784</v>
      </c>
      <c r="AM1657" s="2">
        <f t="shared" si="749"/>
        <v>0.14430037358226136</v>
      </c>
      <c r="AN1657" s="4">
        <f t="shared" si="741"/>
        <v>1547.1468143761331</v>
      </c>
      <c r="AO1657" s="4">
        <f t="shared" si="750"/>
        <v>-1323.920755148253</v>
      </c>
      <c r="AP1657" s="4">
        <f t="shared" si="742"/>
        <v>-25.065416960183477</v>
      </c>
      <c r="AQ1657" s="4">
        <f t="shared" si="743"/>
        <v>-800.16799748209689</v>
      </c>
      <c r="AR1657" s="4">
        <f t="shared" si="744"/>
        <v>0</v>
      </c>
      <c r="AS1657" s="11">
        <f t="shared" si="751"/>
        <v>211.09136996802101</v>
      </c>
      <c r="AT1657" s="12">
        <f t="shared" si="752"/>
        <v>0.69007440427124578</v>
      </c>
      <c r="AU1657" s="14">
        <f t="shared" si="753"/>
        <v>46.364001101126831</v>
      </c>
    </row>
    <row r="1658" spans="1:47" x14ac:dyDescent="0.35">
      <c r="A1658" t="s">
        <v>35</v>
      </c>
      <c r="B1658">
        <v>91.1</v>
      </c>
      <c r="C1658" s="1">
        <f t="shared" si="725"/>
        <v>-3.1214950474130389E-2</v>
      </c>
      <c r="D1658" s="1">
        <f t="shared" si="726"/>
        <v>-6.3379873255814934</v>
      </c>
      <c r="E1658" s="1">
        <f t="shared" si="727"/>
        <v>-133.45459927964265</v>
      </c>
      <c r="F1658" s="1">
        <f t="shared" si="728"/>
        <v>-2.4701757035067629</v>
      </c>
      <c r="G1658" s="1">
        <f t="shared" si="729"/>
        <v>1.080532010834645E-2</v>
      </c>
      <c r="H1658">
        <v>2.1179999999999999</v>
      </c>
      <c r="I1658" s="1">
        <f t="shared" si="730"/>
        <v>54.150999999999996</v>
      </c>
      <c r="J1658">
        <v>6.1437999999999997</v>
      </c>
      <c r="K1658">
        <v>0.4975</v>
      </c>
      <c r="L1658">
        <v>1.4897</v>
      </c>
      <c r="M1658">
        <v>0.11119999999999999</v>
      </c>
      <c r="N1658" s="10">
        <v>3.8912</v>
      </c>
      <c r="O1658" s="2">
        <f t="shared" si="745"/>
        <v>0.49764374411785584</v>
      </c>
      <c r="P1658" s="2">
        <f t="shared" si="746"/>
        <v>1.4899698318317347</v>
      </c>
      <c r="Q1658">
        <v>-6.1124000000000001</v>
      </c>
      <c r="R1658">
        <v>-132.5077</v>
      </c>
      <c r="S1658">
        <v>-2.9161000000000001</v>
      </c>
      <c r="T1658">
        <v>7.2268999999999997</v>
      </c>
      <c r="U1658">
        <v>30.334800000000001</v>
      </c>
      <c r="V1658">
        <v>-14.285600000000001</v>
      </c>
      <c r="W1658">
        <v>2191</v>
      </c>
      <c r="X1658">
        <v>6.3490000000000002</v>
      </c>
      <c r="Y1658" s="1">
        <f t="shared" si="731"/>
        <v>0.41469289479690385</v>
      </c>
      <c r="Z1658" s="1">
        <f t="shared" si="732"/>
        <v>-4.8395152848776215</v>
      </c>
      <c r="AA1658" s="1">
        <f t="shared" si="733"/>
        <v>-127.16478626710008</v>
      </c>
      <c r="AB1658" s="1">
        <f t="shared" si="734"/>
        <v>-5.4322441124620884</v>
      </c>
      <c r="AC1658" s="1">
        <f t="shared" si="735"/>
        <v>127.37273275959494</v>
      </c>
      <c r="AD1658" s="1">
        <f t="shared" si="736"/>
        <v>31.322773097590911</v>
      </c>
      <c r="AE1658" s="3">
        <f>AD1658/(K!D$3*AC1658^2)</f>
        <v>0.35865336501743622</v>
      </c>
      <c r="AF1658" s="1">
        <f t="shared" si="737"/>
        <v>6.0367941124498579</v>
      </c>
      <c r="AG1658" s="1">
        <f t="shared" si="738"/>
        <v>-0.93683608686860609</v>
      </c>
      <c r="AH1658" s="1">
        <f t="shared" si="739"/>
        <v>16.552533633165247</v>
      </c>
      <c r="AI1658" s="1">
        <f t="shared" si="740"/>
        <v>17.643891710357874</v>
      </c>
      <c r="AJ1658" s="1">
        <f t="shared" si="747"/>
        <v>6.228892036418852</v>
      </c>
      <c r="AK1658" s="1">
        <f t="shared" si="748"/>
        <v>17.079254817974316</v>
      </c>
      <c r="AL1658" s="2">
        <f>AI1658/(K!D$3*AC1658^2)</f>
        <v>0.20202684845965313</v>
      </c>
      <c r="AM1658" s="2">
        <f t="shared" si="749"/>
        <v>0.15263230912661063</v>
      </c>
      <c r="AN1658" s="4">
        <f t="shared" si="741"/>
        <v>1534.2990558025599</v>
      </c>
      <c r="AO1658" s="4">
        <f t="shared" si="750"/>
        <v>-1440.5198951754116</v>
      </c>
      <c r="AP1658" s="4">
        <f t="shared" si="742"/>
        <v>32.301206062710904</v>
      </c>
      <c r="AQ1658" s="4">
        <f t="shared" si="743"/>
        <v>527.1931869128631</v>
      </c>
      <c r="AR1658" s="4">
        <f t="shared" si="744"/>
        <v>0</v>
      </c>
      <c r="AS1658" s="11">
        <f t="shared" si="751"/>
        <v>159.96282732110126</v>
      </c>
      <c r="AT1658" s="12">
        <f t="shared" si="752"/>
        <v>0.70027341661458686</v>
      </c>
      <c r="AU1658" s="14">
        <f t="shared" si="753"/>
        <v>45.551055628039357</v>
      </c>
    </row>
    <row r="1659" spans="1:47" x14ac:dyDescent="0.35">
      <c r="A1659" t="s">
        <v>35</v>
      </c>
      <c r="B1659">
        <v>93.7</v>
      </c>
      <c r="C1659" s="1">
        <f t="shared" si="725"/>
        <v>-3.4941924723437615E-2</v>
      </c>
      <c r="D1659" s="1">
        <f t="shared" si="726"/>
        <v>6.9305071714264397</v>
      </c>
      <c r="E1659" s="1">
        <f t="shared" si="727"/>
        <v>-137.13106980334544</v>
      </c>
      <c r="F1659" s="1">
        <f t="shared" si="728"/>
        <v>-5.739732754079677</v>
      </c>
      <c r="G1659" s="1">
        <f t="shared" si="729"/>
        <v>2.1741855743528049E-2</v>
      </c>
      <c r="H1659">
        <v>6.4000000000000003E-3</v>
      </c>
      <c r="I1659" s="1">
        <f t="shared" si="730"/>
        <v>54.772999999999996</v>
      </c>
      <c r="J1659">
        <v>6.5079000000000002</v>
      </c>
      <c r="K1659">
        <v>-1.1679999999999999</v>
      </c>
      <c r="L1659">
        <v>1.0083</v>
      </c>
      <c r="M1659">
        <v>1.5347999999999999</v>
      </c>
      <c r="N1659" s="10">
        <v>2.6109</v>
      </c>
      <c r="O1659" s="2">
        <f t="shared" si="745"/>
        <v>-1.1681913074111012</v>
      </c>
      <c r="P1659" s="2">
        <f t="shared" si="746"/>
        <v>1.0084980600753091</v>
      </c>
      <c r="Q1659">
        <v>6.3852000000000002</v>
      </c>
      <c r="R1659">
        <v>-136.0651</v>
      </c>
      <c r="S1659">
        <v>-6.3951000000000002</v>
      </c>
      <c r="T1659">
        <v>-15.6061</v>
      </c>
      <c r="U1659">
        <v>30.506900000000002</v>
      </c>
      <c r="V1659">
        <v>-18.7559</v>
      </c>
      <c r="W1659">
        <v>2161</v>
      </c>
      <c r="X1659">
        <v>5.7270000000000003</v>
      </c>
      <c r="Y1659" s="1">
        <f t="shared" si="731"/>
        <v>0.40756698633866162</v>
      </c>
      <c r="Z1659" s="1">
        <f t="shared" si="732"/>
        <v>3.7502415986765461</v>
      </c>
      <c r="AA1659" s="1">
        <f t="shared" si="733"/>
        <v>-130.91426715557799</v>
      </c>
      <c r="AB1659" s="1">
        <f t="shared" si="734"/>
        <v>-9.5618755736143282</v>
      </c>
      <c r="AC1659" s="1">
        <f t="shared" si="735"/>
        <v>131.31656072794388</v>
      </c>
      <c r="AD1659" s="1">
        <f t="shared" si="736"/>
        <v>31.836177261732811</v>
      </c>
      <c r="AE1659" s="3">
        <f>AD1659/(K!D$3*AC1659^2)</f>
        <v>0.34296480364883869</v>
      </c>
      <c r="AF1659" s="1">
        <f t="shared" si="737"/>
        <v>-14.696897416198366</v>
      </c>
      <c r="AG1659" s="1">
        <f t="shared" si="738"/>
        <v>-1.2317458505376102</v>
      </c>
      <c r="AH1659" s="1">
        <f t="shared" si="739"/>
        <v>11.099934156874621</v>
      </c>
      <c r="AI1659" s="1">
        <f t="shared" si="740"/>
        <v>18.458725031527145</v>
      </c>
      <c r="AJ1659" s="1">
        <f t="shared" si="747"/>
        <v>-14.647884587786113</v>
      </c>
      <c r="AK1659" s="1">
        <f t="shared" si="748"/>
        <v>11.062916876777219</v>
      </c>
      <c r="AL1659" s="2">
        <f>AI1659/(K!D$3*AC1659^2)</f>
        <v>0.1988521722944144</v>
      </c>
      <c r="AM1659" s="2">
        <f t="shared" si="749"/>
        <v>0.14874459573345886</v>
      </c>
      <c r="AN1659" s="4">
        <f t="shared" si="741"/>
        <v>1541.5150600492241</v>
      </c>
      <c r="AO1659" s="4">
        <f t="shared" si="750"/>
        <v>-931.6220363095232</v>
      </c>
      <c r="AP1659" s="4">
        <f t="shared" si="742"/>
        <v>62.897546936628466</v>
      </c>
      <c r="AQ1659" s="4">
        <f t="shared" si="743"/>
        <v>-1226.5369788189894</v>
      </c>
      <c r="AR1659" s="4">
        <f t="shared" si="744"/>
        <v>0</v>
      </c>
      <c r="AS1659" s="11">
        <f t="shared" si="751"/>
        <v>232.9378190056166</v>
      </c>
      <c r="AT1659" s="12">
        <f t="shared" si="752"/>
        <v>0.71333413236891441</v>
      </c>
      <c r="AU1659" s="14">
        <f t="shared" si="753"/>
        <v>44.493158905758619</v>
      </c>
    </row>
    <row r="1660" spans="1:47" x14ac:dyDescent="0.35">
      <c r="A1660" t="s">
        <v>35</v>
      </c>
      <c r="B1660">
        <v>95.4</v>
      </c>
      <c r="C1660" s="1">
        <f t="shared" si="725"/>
        <v>-2.8175970102501405E-2</v>
      </c>
      <c r="D1660" s="1">
        <f t="shared" si="726"/>
        <v>5.6488817703925704</v>
      </c>
      <c r="E1660" s="1">
        <f t="shared" si="727"/>
        <v>-139.79078383555907</v>
      </c>
      <c r="F1660" s="1">
        <f t="shared" si="728"/>
        <v>-3.9139166360120692</v>
      </c>
      <c r="G1660" s="1">
        <f t="shared" si="729"/>
        <v>-5.3223841922829251E-3</v>
      </c>
      <c r="H1660">
        <v>-2.0308000000000002</v>
      </c>
      <c r="I1660" s="1">
        <f t="shared" si="730"/>
        <v>53.926000000000002</v>
      </c>
      <c r="J1660">
        <v>6.4176000000000002</v>
      </c>
      <c r="K1660">
        <v>-0.38619999999999999</v>
      </c>
      <c r="L1660">
        <v>1.4613</v>
      </c>
      <c r="M1660">
        <v>-0.29520000000000002</v>
      </c>
      <c r="N1660" s="10">
        <v>3.9192999999999998</v>
      </c>
      <c r="O1660" s="2">
        <f t="shared" si="745"/>
        <v>-0.38627819327958868</v>
      </c>
      <c r="P1660" s="2">
        <f t="shared" si="746"/>
        <v>1.4614999747644288</v>
      </c>
      <c r="Q1660">
        <v>5.4717000000000002</v>
      </c>
      <c r="R1660">
        <v>-138.88640000000001</v>
      </c>
      <c r="S1660">
        <v>-4.2629999999999999</v>
      </c>
      <c r="T1660">
        <v>-6.2884000000000002</v>
      </c>
      <c r="U1660">
        <v>32.097700000000003</v>
      </c>
      <c r="V1660">
        <v>-12.3894</v>
      </c>
      <c r="W1660">
        <v>2178</v>
      </c>
      <c r="X1660">
        <v>6.5739999999999998</v>
      </c>
      <c r="Y1660" s="1">
        <f t="shared" si="731"/>
        <v>0.39339540853226079</v>
      </c>
      <c r="Z1660" s="1">
        <f t="shared" si="732"/>
        <v>4.4119679268854357</v>
      </c>
      <c r="AA1660" s="1">
        <f t="shared" si="733"/>
        <v>-133.47723993333608</v>
      </c>
      <c r="AB1660" s="1">
        <f t="shared" si="734"/>
        <v>-6.3508831732468654</v>
      </c>
      <c r="AC1660" s="1">
        <f t="shared" si="735"/>
        <v>133.70105743145587</v>
      </c>
      <c r="AD1660" s="1">
        <f t="shared" si="736"/>
        <v>33.191258108217681</v>
      </c>
      <c r="AE1660" s="3">
        <f>AD1660/(K!D$3*AC1660^2)</f>
        <v>0.34492261427856913</v>
      </c>
      <c r="AF1660" s="1">
        <f t="shared" si="737"/>
        <v>-5.1931299322856379</v>
      </c>
      <c r="AG1660" s="1">
        <f t="shared" si="738"/>
        <v>-1.0379954635240267</v>
      </c>
      <c r="AH1660" s="1">
        <f t="shared" si="739"/>
        <v>18.207994648718913</v>
      </c>
      <c r="AI1660" s="1">
        <f t="shared" si="740"/>
        <v>18.962518350780151</v>
      </c>
      <c r="AJ1660" s="1">
        <f t="shared" si="747"/>
        <v>-4.8221310926621568</v>
      </c>
      <c r="AK1660" s="1">
        <f t="shared" si="748"/>
        <v>16.907209770499595</v>
      </c>
      <c r="AL1660" s="2">
        <f>AI1660/(K!D$3*AC1660^2)</f>
        <v>0.19705795367958862</v>
      </c>
      <c r="AM1660" s="2">
        <f t="shared" si="749"/>
        <v>0.1465870049555035</v>
      </c>
      <c r="AN1660" s="4">
        <f t="shared" si="741"/>
        <v>1546.7402608871485</v>
      </c>
      <c r="AO1660" s="4">
        <f t="shared" si="750"/>
        <v>-1486.7305718883506</v>
      </c>
      <c r="AP1660" s="4">
        <f t="shared" si="742"/>
        <v>-28.888568687349526</v>
      </c>
      <c r="AQ1660" s="4">
        <f t="shared" si="743"/>
        <v>-425.67956476788845</v>
      </c>
      <c r="AR1660" s="4">
        <f t="shared" si="744"/>
        <v>0</v>
      </c>
      <c r="AS1660" s="11">
        <f t="shared" si="751"/>
        <v>195.91876037425314</v>
      </c>
      <c r="AT1660" s="12">
        <f t="shared" si="752"/>
        <v>0.71016540903909475</v>
      </c>
      <c r="AU1660" s="14">
        <f t="shared" si="753"/>
        <v>44.751624944197303</v>
      </c>
    </row>
    <row r="1661" spans="1:47" x14ac:dyDescent="0.35">
      <c r="A1661" t="s">
        <v>35</v>
      </c>
      <c r="B1661">
        <v>94.8</v>
      </c>
      <c r="C1661" s="1">
        <f t="shared" si="725"/>
        <v>-3.8379164555214895E-2</v>
      </c>
      <c r="D1661" s="1">
        <f t="shared" si="726"/>
        <v>3.3857970029811009</v>
      </c>
      <c r="E1661" s="1">
        <f t="shared" si="727"/>
        <v>-138.91371821418502</v>
      </c>
      <c r="F1661" s="1">
        <f t="shared" si="728"/>
        <v>-5.9969183351464537</v>
      </c>
      <c r="G1661" s="1">
        <f t="shared" si="729"/>
        <v>-8.6699947524238041E-3</v>
      </c>
      <c r="H1661">
        <v>-8.1699999999999995E-2</v>
      </c>
      <c r="I1661" s="1">
        <f t="shared" si="730"/>
        <v>55.308</v>
      </c>
      <c r="J1661">
        <v>6.4686000000000003</v>
      </c>
      <c r="K1661">
        <v>-1.1911</v>
      </c>
      <c r="L1661">
        <v>1.0084</v>
      </c>
      <c r="M1661">
        <v>4.07E-2</v>
      </c>
      <c r="N1661" s="10">
        <v>2.4874999999999998</v>
      </c>
      <c r="O1661" s="2">
        <f t="shared" si="745"/>
        <v>-1.1911140087843626</v>
      </c>
      <c r="P1661" s="2">
        <f t="shared" si="746"/>
        <v>1.0085436421859395</v>
      </c>
      <c r="Q1661">
        <v>2.8037999999999998</v>
      </c>
      <c r="R1661">
        <v>-137.69470000000001</v>
      </c>
      <c r="S1661">
        <v>-6.7115</v>
      </c>
      <c r="T1661">
        <v>-15.164400000000001</v>
      </c>
      <c r="U1661">
        <v>31.762499999999999</v>
      </c>
      <c r="V1661">
        <v>-18.619</v>
      </c>
      <c r="W1661">
        <v>2285</v>
      </c>
      <c r="X1661">
        <v>5.1920000000000002</v>
      </c>
      <c r="Y1661" s="1">
        <f t="shared" si="731"/>
        <v>0.40687429952692689</v>
      </c>
      <c r="Z1661" s="1">
        <f t="shared" si="732"/>
        <v>0.30079468910803575</v>
      </c>
      <c r="AA1661" s="1">
        <f t="shared" si="733"/>
        <v>-132.45204574482301</v>
      </c>
      <c r="AB1661" s="1">
        <f t="shared" si="734"/>
        <v>-9.784714626592379</v>
      </c>
      <c r="AC1661" s="1">
        <f t="shared" si="735"/>
        <v>132.81331085308256</v>
      </c>
      <c r="AD1661" s="1">
        <f t="shared" si="736"/>
        <v>32.709080534272985</v>
      </c>
      <c r="AE1661" s="3">
        <f>AD1661/(K!D$3*AC1661^2)</f>
        <v>0.34447108136446847</v>
      </c>
      <c r="AF1661" s="1">
        <f t="shared" si="737"/>
        <v>-15.090320695394757</v>
      </c>
      <c r="AG1661" s="1">
        <f t="shared" si="738"/>
        <v>-0.85760865755080928</v>
      </c>
      <c r="AH1661" s="1">
        <f t="shared" si="739"/>
        <v>11.145233865338049</v>
      </c>
      <c r="AI1661" s="1">
        <f t="shared" si="740"/>
        <v>18.779497043649584</v>
      </c>
      <c r="AJ1661" s="1">
        <f t="shared" si="747"/>
        <v>-14.988916361407259</v>
      </c>
      <c r="AK1661" s="1">
        <f t="shared" si="748"/>
        <v>11.070339829613918</v>
      </c>
      <c r="AL1661" s="2">
        <f>AI1661/(K!D$3*AC1661^2)</f>
        <v>0.19777363192244179</v>
      </c>
      <c r="AM1661" s="2">
        <f t="shared" si="749"/>
        <v>0.14744426607309832</v>
      </c>
      <c r="AN1661" s="4">
        <f t="shared" si="741"/>
        <v>1545.455725442733</v>
      </c>
      <c r="AO1661" s="4">
        <f t="shared" si="750"/>
        <v>-919.89997072493827</v>
      </c>
      <c r="AP1661" s="4">
        <f t="shared" si="742"/>
        <v>89.413587909520729</v>
      </c>
      <c r="AQ1661" s="4">
        <f t="shared" si="743"/>
        <v>-1238.6374180772709</v>
      </c>
      <c r="AR1661" s="4">
        <f t="shared" si="744"/>
        <v>0</v>
      </c>
      <c r="AS1661" s="11">
        <f t="shared" si="751"/>
        <v>233.55159671694258</v>
      </c>
      <c r="AT1661" s="12">
        <f t="shared" si="752"/>
        <v>0.67634823870579119</v>
      </c>
      <c r="AU1661" s="14">
        <f t="shared" si="753"/>
        <v>47.441063604993587</v>
      </c>
    </row>
    <row r="1662" spans="1:47" x14ac:dyDescent="0.35">
      <c r="A1662" t="s">
        <v>35</v>
      </c>
      <c r="B1662">
        <v>93.8</v>
      </c>
      <c r="C1662" s="1">
        <f t="shared" si="725"/>
        <v>-3.1814614011868206E-2</v>
      </c>
      <c r="D1662" s="1">
        <f t="shared" si="726"/>
        <v>-7.9512707378572456</v>
      </c>
      <c r="E1662" s="1">
        <f t="shared" si="727"/>
        <v>-137.17217050932743</v>
      </c>
      <c r="F1662" s="1">
        <f t="shared" si="728"/>
        <v>-6.1732430803259097</v>
      </c>
      <c r="G1662" s="1">
        <f t="shared" si="729"/>
        <v>4.3330693594100467E-2</v>
      </c>
      <c r="H1662">
        <v>2.4668000000000001</v>
      </c>
      <c r="I1662" s="1">
        <f t="shared" si="730"/>
        <v>54.349000000000004</v>
      </c>
      <c r="J1662">
        <v>6.4333999999999998</v>
      </c>
      <c r="K1662">
        <v>0.96289999999999998</v>
      </c>
      <c r="L1662">
        <v>1.1955</v>
      </c>
      <c r="M1662">
        <v>0.36170000000000002</v>
      </c>
      <c r="N1662" s="10">
        <v>2.6269</v>
      </c>
      <c r="O1662" s="2">
        <f t="shared" si="745"/>
        <v>0.9631558390458661</v>
      </c>
      <c r="P1662" s="2">
        <f t="shared" si="746"/>
        <v>1.1957401589585368</v>
      </c>
      <c r="Q1662">
        <v>-7.5201000000000002</v>
      </c>
      <c r="R1662">
        <v>-136.2242</v>
      </c>
      <c r="S1662">
        <v>-6.6871</v>
      </c>
      <c r="T1662">
        <v>13.5526</v>
      </c>
      <c r="U1662">
        <v>29.796700000000001</v>
      </c>
      <c r="V1662">
        <v>-16.151599999999998</v>
      </c>
      <c r="W1662">
        <v>2070</v>
      </c>
      <c r="X1662">
        <v>6.1509999999999998</v>
      </c>
      <c r="Y1662" s="1">
        <f t="shared" si="731"/>
        <v>0.40357188615227402</v>
      </c>
      <c r="Z1662" s="1">
        <f t="shared" si="732"/>
        <v>-5.2165465657235917</v>
      </c>
      <c r="AA1662" s="1">
        <f t="shared" si="733"/>
        <v>-131.15961529927068</v>
      </c>
      <c r="AB1662" s="1">
        <f t="shared" si="734"/>
        <v>-9.4324089185144437</v>
      </c>
      <c r="AC1662" s="1">
        <f t="shared" si="735"/>
        <v>131.60177575371509</v>
      </c>
      <c r="AD1662" s="1">
        <f t="shared" si="736"/>
        <v>31.382185256826389</v>
      </c>
      <c r="AE1662" s="3">
        <f>AD1662/(K!D$3*AC1662^2)</f>
        <v>0.33661023858780403</v>
      </c>
      <c r="AF1662" s="1">
        <f t="shared" si="737"/>
        <v>12.308645427283849</v>
      </c>
      <c r="AG1662" s="1">
        <f t="shared" si="738"/>
        <v>-1.4800462442055817</v>
      </c>
      <c r="AH1662" s="1">
        <f t="shared" si="739"/>
        <v>13.773117249796645</v>
      </c>
      <c r="AI1662" s="1">
        <f t="shared" si="740"/>
        <v>18.530840453585167</v>
      </c>
      <c r="AJ1662" s="1">
        <f t="shared" si="747"/>
        <v>12.028274224502269</v>
      </c>
      <c r="AK1662" s="1">
        <f t="shared" si="748"/>
        <v>13.459387727552265</v>
      </c>
      <c r="AL1662" s="2">
        <f>AI1662/(K!D$3*AC1662^2)</f>
        <v>0.19876469963024609</v>
      </c>
      <c r="AM1662" s="2">
        <f t="shared" si="749"/>
        <v>0.14863875494910958</v>
      </c>
      <c r="AN1662" s="4">
        <f t="shared" si="741"/>
        <v>1543.7639137450362</v>
      </c>
      <c r="AO1662" s="4">
        <f t="shared" si="750"/>
        <v>-1152.3906100961453</v>
      </c>
      <c r="AP1662" s="4">
        <f t="shared" si="742"/>
        <v>-28.012869849737623</v>
      </c>
      <c r="AQ1662" s="4">
        <f t="shared" si="743"/>
        <v>1026.8486657080521</v>
      </c>
      <c r="AR1662" s="4">
        <f t="shared" si="744"/>
        <v>0</v>
      </c>
      <c r="AS1662" s="11">
        <f t="shared" si="751"/>
        <v>138.2137414184669</v>
      </c>
      <c r="AT1662" s="12">
        <f t="shared" si="752"/>
        <v>0.74577966847586297</v>
      </c>
      <c r="AU1662" s="14">
        <f t="shared" si="753"/>
        <v>41.773889680235676</v>
      </c>
    </row>
    <row r="1663" spans="1:47" x14ac:dyDescent="0.35">
      <c r="A1663" t="s">
        <v>35</v>
      </c>
      <c r="B1663">
        <v>92.5</v>
      </c>
      <c r="C1663" s="1">
        <f t="shared" si="725"/>
        <v>-2.8302862495262079E-2</v>
      </c>
      <c r="D1663" s="1">
        <f t="shared" si="726"/>
        <v>7.0005573069407676</v>
      </c>
      <c r="E1663" s="1">
        <f t="shared" si="727"/>
        <v>-135.30973216029216</v>
      </c>
      <c r="F1663" s="1">
        <f t="shared" si="728"/>
        <v>-6.7225298261625639</v>
      </c>
      <c r="G1663" s="1">
        <f t="shared" si="729"/>
        <v>2.7350644647626154E-2</v>
      </c>
      <c r="H1663">
        <v>-2.3046000000000002</v>
      </c>
      <c r="I1663" s="1">
        <f t="shared" si="730"/>
        <v>53.817999999999998</v>
      </c>
      <c r="J1663">
        <v>6.5361000000000002</v>
      </c>
      <c r="K1663">
        <v>-0.49049999999999999</v>
      </c>
      <c r="L1663">
        <v>1.4579</v>
      </c>
      <c r="M1663">
        <v>-8.4099999999999994E-2</v>
      </c>
      <c r="N1663" s="10">
        <v>2.7534999999999998</v>
      </c>
      <c r="O1663" s="2">
        <f t="shared" si="745"/>
        <v>-0.49060238046689042</v>
      </c>
      <c r="P1663" s="2">
        <f t="shared" si="746"/>
        <v>1.4581225440722472</v>
      </c>
      <c r="Q1663">
        <v>6.7885999999999997</v>
      </c>
      <c r="R1663">
        <v>-134.4863</v>
      </c>
      <c r="S1663">
        <v>-7.0888</v>
      </c>
      <c r="T1663">
        <v>-7.4889000000000001</v>
      </c>
      <c r="U1663">
        <v>29.093599999999999</v>
      </c>
      <c r="V1663">
        <v>-12.9411</v>
      </c>
      <c r="W1663">
        <v>2254</v>
      </c>
      <c r="X1663">
        <v>6.6820000000000004</v>
      </c>
      <c r="Y1663" s="1">
        <f t="shared" si="731"/>
        <v>0.40489419983196617</v>
      </c>
      <c r="Z1663" s="1">
        <f t="shared" si="732"/>
        <v>5.4844512203799614</v>
      </c>
      <c r="AA1663" s="1">
        <f t="shared" si="733"/>
        <v>-129.4198172141765</v>
      </c>
      <c r="AB1663" s="1">
        <f t="shared" si="734"/>
        <v>-9.3424179908852931</v>
      </c>
      <c r="AC1663" s="1">
        <f t="shared" si="735"/>
        <v>129.87243382202399</v>
      </c>
      <c r="AD1663" s="1">
        <f t="shared" si="736"/>
        <v>30.691984238056271</v>
      </c>
      <c r="AE1663" s="3">
        <f>AD1663/(K!D$3*AC1663^2)</f>
        <v>0.33803264723609155</v>
      </c>
      <c r="AF1663" s="1">
        <f t="shared" si="737"/>
        <v>-6.1927920773521015</v>
      </c>
      <c r="AG1663" s="1">
        <f t="shared" si="738"/>
        <v>-1.4914200318339219</v>
      </c>
      <c r="AH1663" s="1">
        <f t="shared" si="739"/>
        <v>17.025061605945361</v>
      </c>
      <c r="AI1663" s="1">
        <f t="shared" si="740"/>
        <v>18.17767119602798</v>
      </c>
      <c r="AJ1663" s="1">
        <f t="shared" si="747"/>
        <v>-6.0914524744167231</v>
      </c>
      <c r="AK1663" s="1">
        <f t="shared" si="748"/>
        <v>16.746461426648761</v>
      </c>
      <c r="AL1663" s="2">
        <f>AI1663/(K!D$3*AC1663^2)</f>
        <v>0.20020361887719157</v>
      </c>
      <c r="AM1663" s="2">
        <f t="shared" si="749"/>
        <v>0.15038846256646596</v>
      </c>
      <c r="AN1663" s="4">
        <f t="shared" si="741"/>
        <v>1541.4114312763027</v>
      </c>
      <c r="AO1663" s="4">
        <f t="shared" si="750"/>
        <v>-1447.7398157190794</v>
      </c>
      <c r="AP1663" s="4">
        <f t="shared" si="742"/>
        <v>-23.190245584211638</v>
      </c>
      <c r="AQ1663" s="4">
        <f t="shared" si="743"/>
        <v>-528.64055743074607</v>
      </c>
      <c r="AR1663" s="4">
        <f t="shared" si="744"/>
        <v>0</v>
      </c>
      <c r="AS1663" s="11">
        <f t="shared" si="751"/>
        <v>199.98863662014327</v>
      </c>
      <c r="AT1663" s="12">
        <f t="shared" si="752"/>
        <v>0.6838560032281733</v>
      </c>
      <c r="AU1663" s="14">
        <f t="shared" si="753"/>
        <v>46.854295427349612</v>
      </c>
    </row>
    <row r="1664" spans="1:47" x14ac:dyDescent="0.35">
      <c r="A1664" t="s">
        <v>35</v>
      </c>
      <c r="B1664">
        <v>93.7</v>
      </c>
      <c r="C1664" s="1">
        <f t="shared" si="725"/>
        <v>-3.0238867980120473E-2</v>
      </c>
      <c r="D1664" s="1">
        <f t="shared" si="726"/>
        <v>10.578861211395445</v>
      </c>
      <c r="E1664" s="1">
        <f t="shared" si="727"/>
        <v>-136.81975336423466</v>
      </c>
      <c r="F1664" s="1">
        <f t="shared" si="728"/>
        <v>-6.9886946375940315</v>
      </c>
      <c r="G1664" s="1">
        <f t="shared" si="729"/>
        <v>3.5402552559091305E-2</v>
      </c>
      <c r="H1664">
        <v>-3.4882</v>
      </c>
      <c r="I1664" s="1">
        <f t="shared" si="730"/>
        <v>54.122</v>
      </c>
      <c r="J1664">
        <v>6.2142999999999997</v>
      </c>
      <c r="K1664">
        <v>-0.39989999999999998</v>
      </c>
      <c r="L1664">
        <v>1.512</v>
      </c>
      <c r="M1664">
        <v>0.18690000000000001</v>
      </c>
      <c r="N1664" s="10">
        <v>2.3921999999999999</v>
      </c>
      <c r="O1664" s="2">
        <f t="shared" si="745"/>
        <v>-0.4000601484717845</v>
      </c>
      <c r="P1664" s="2">
        <f t="shared" si="746"/>
        <v>1.5122565976544116</v>
      </c>
      <c r="Q1664">
        <v>10.3535</v>
      </c>
      <c r="R1664">
        <v>-135.80950000000001</v>
      </c>
      <c r="S1664">
        <v>-7.3532000000000002</v>
      </c>
      <c r="T1664">
        <v>-7.4527000000000001</v>
      </c>
      <c r="U1664">
        <v>33.409100000000002</v>
      </c>
      <c r="V1664">
        <v>-12.0542</v>
      </c>
      <c r="W1664">
        <v>2444</v>
      </c>
      <c r="X1664">
        <v>6.3780000000000001</v>
      </c>
      <c r="Y1664" s="1">
        <f t="shared" si="731"/>
        <v>0.40527008277095089</v>
      </c>
      <c r="Z1664" s="1">
        <f t="shared" si="732"/>
        <v>9.0686830384619128</v>
      </c>
      <c r="AA1664" s="1">
        <f t="shared" si="733"/>
        <v>-130.04989900308317</v>
      </c>
      <c r="AB1664" s="1">
        <f t="shared" si="734"/>
        <v>-9.4312979534628294</v>
      </c>
      <c r="AC1664" s="1">
        <f t="shared" si="735"/>
        <v>130.70641385888916</v>
      </c>
      <c r="AD1664" s="1">
        <f t="shared" si="736"/>
        <v>35.210147287777829</v>
      </c>
      <c r="AE1664" s="3">
        <f>AD1664/(K!D$3*AC1664^2)</f>
        <v>0.38286148716501833</v>
      </c>
      <c r="AF1664" s="1">
        <f t="shared" si="737"/>
        <v>-5.0097466967662072</v>
      </c>
      <c r="AG1664" s="1">
        <f t="shared" si="738"/>
        <v>-1.6241930379588467</v>
      </c>
      <c r="AH1664" s="1">
        <f t="shared" si="739"/>
        <v>17.579164232769365</v>
      </c>
      <c r="AI1664" s="1">
        <f t="shared" si="740"/>
        <v>18.35109206867514</v>
      </c>
      <c r="AJ1664" s="1">
        <f t="shared" si="747"/>
        <v>-4.9369202090997533</v>
      </c>
      <c r="AK1664" s="1">
        <f t="shared" si="748"/>
        <v>17.323616624342229</v>
      </c>
      <c r="AL1664" s="2">
        <f>AI1664/(K!D$3*AC1664^2)</f>
        <v>0.19954265862880902</v>
      </c>
      <c r="AM1664" s="2">
        <f t="shared" si="749"/>
        <v>0.14958245252711225</v>
      </c>
      <c r="AN1664" s="4">
        <f t="shared" si="741"/>
        <v>1542.9953788611906</v>
      </c>
      <c r="AO1664" s="4">
        <f t="shared" si="750"/>
        <v>-1480.5200626214564</v>
      </c>
      <c r="AP1664" s="4">
        <f t="shared" si="742"/>
        <v>-72.158610916119301</v>
      </c>
      <c r="AQ1664" s="4">
        <f t="shared" si="743"/>
        <v>-428.58863521213959</v>
      </c>
      <c r="AR1664" s="4">
        <f t="shared" si="744"/>
        <v>0</v>
      </c>
      <c r="AS1664" s="11">
        <f t="shared" si="751"/>
        <v>195.9066020434488</v>
      </c>
      <c r="AT1664" s="12">
        <f t="shared" si="752"/>
        <v>0.63134017138346588</v>
      </c>
      <c r="AU1664" s="14">
        <f t="shared" si="753"/>
        <v>50.850932694873613</v>
      </c>
    </row>
    <row r="1665" spans="1:47" x14ac:dyDescent="0.35">
      <c r="A1665" t="s">
        <v>35</v>
      </c>
      <c r="B1665">
        <v>93.1</v>
      </c>
      <c r="C1665" s="1">
        <f t="shared" si="725"/>
        <v>-3.7140935530669932E-2</v>
      </c>
      <c r="D1665" s="1">
        <f t="shared" si="726"/>
        <v>10.024417935577723</v>
      </c>
      <c r="E1665" s="1">
        <f t="shared" si="727"/>
        <v>-136.17750744777936</v>
      </c>
      <c r="F1665" s="1">
        <f t="shared" si="728"/>
        <v>-0.70821413741105932</v>
      </c>
      <c r="G1665" s="1">
        <f t="shared" si="729"/>
        <v>2.0375810614652323E-2</v>
      </c>
      <c r="H1665">
        <v>-2.8853</v>
      </c>
      <c r="I1665" s="1">
        <f t="shared" si="730"/>
        <v>55.039000000000001</v>
      </c>
      <c r="J1665">
        <v>5.9469000000000003</v>
      </c>
      <c r="K1665">
        <v>-0.99960000000000004</v>
      </c>
      <c r="L1665">
        <v>1.2152000000000001</v>
      </c>
      <c r="M1665">
        <v>6.2199999999999998E-2</v>
      </c>
      <c r="N1665" s="10">
        <v>4.1711</v>
      </c>
      <c r="O1665" s="2">
        <f t="shared" si="745"/>
        <v>-0.99979416104435748</v>
      </c>
      <c r="P1665" s="2">
        <f t="shared" si="746"/>
        <v>1.2152855539177052</v>
      </c>
      <c r="Q1665">
        <v>9.5096000000000007</v>
      </c>
      <c r="R1665">
        <v>-135.16730000000001</v>
      </c>
      <c r="S1665">
        <v>-1.3625</v>
      </c>
      <c r="T1665">
        <v>-13.8612</v>
      </c>
      <c r="U1665">
        <v>27.199300000000001</v>
      </c>
      <c r="V1665">
        <v>-17.616299999999999</v>
      </c>
      <c r="W1665">
        <v>1986</v>
      </c>
      <c r="X1665">
        <v>5.4610000000000003</v>
      </c>
      <c r="Y1665" s="1">
        <f t="shared" si="731"/>
        <v>0.41060516652287976</v>
      </c>
      <c r="Z1665" s="1">
        <f t="shared" si="732"/>
        <v>7.1786777684742535</v>
      </c>
      <c r="AA1665" s="1">
        <f t="shared" si="733"/>
        <v>-130.59342089487649</v>
      </c>
      <c r="AB1665" s="1">
        <f t="shared" si="734"/>
        <v>-4.3248860349195626</v>
      </c>
      <c r="AC1665" s="1">
        <f t="shared" si="735"/>
        <v>130.86206339021629</v>
      </c>
      <c r="AD1665" s="1">
        <f t="shared" si="736"/>
        <v>28.384965194875939</v>
      </c>
      <c r="AE1665" s="3">
        <f>AD1665/(K!D$3*AC1665^2)</f>
        <v>0.30791332045299563</v>
      </c>
      <c r="AF1665" s="1">
        <f t="shared" si="737"/>
        <v>-12.30409083234335</v>
      </c>
      <c r="AG1665" s="1">
        <f t="shared" si="738"/>
        <v>-1.1273946183426418</v>
      </c>
      <c r="AH1665" s="1">
        <f t="shared" si="739"/>
        <v>13.619599710331368</v>
      </c>
      <c r="AI1665" s="1">
        <f t="shared" si="740"/>
        <v>18.388995788396983</v>
      </c>
      <c r="AJ1665" s="1">
        <f t="shared" si="747"/>
        <v>-12.446567487429471</v>
      </c>
      <c r="AK1665" s="1">
        <f t="shared" si="748"/>
        <v>13.777309453926486</v>
      </c>
      <c r="AL1665" s="2">
        <f>AI1665/(K!D$3*AC1665^2)</f>
        <v>0.1994794326548483</v>
      </c>
      <c r="AM1665" s="2">
        <f t="shared" si="749"/>
        <v>0.14950555610780478</v>
      </c>
      <c r="AN1665" s="4">
        <f t="shared" si="741"/>
        <v>1544.0386708401124</v>
      </c>
      <c r="AO1665" s="4">
        <f t="shared" si="750"/>
        <v>-1144.355506026679</v>
      </c>
      <c r="AP1665" s="4">
        <f t="shared" si="742"/>
        <v>-28.589175272062317</v>
      </c>
      <c r="AQ1665" s="4">
        <f t="shared" si="743"/>
        <v>-1036.1894382463988</v>
      </c>
      <c r="AR1665" s="4">
        <f t="shared" si="744"/>
        <v>0</v>
      </c>
      <c r="AS1665" s="11">
        <f t="shared" si="751"/>
        <v>222.09499276189194</v>
      </c>
      <c r="AT1665" s="12">
        <f t="shared" si="752"/>
        <v>0.7774615663847495</v>
      </c>
      <c r="AU1665" s="14">
        <f t="shared" si="753"/>
        <v>38.971257193931677</v>
      </c>
    </row>
    <row r="1666" spans="1:47" x14ac:dyDescent="0.35">
      <c r="A1666" t="s">
        <v>35</v>
      </c>
      <c r="B1666">
        <v>93.2</v>
      </c>
      <c r="C1666" s="1">
        <f t="shared" ref="C1666:C1729" si="754">(-R1666-SQRT(R1666^2-2*U1666*(50-I1666)))/U1666</f>
        <v>-3.1804305767176057E-2</v>
      </c>
      <c r="D1666" s="1">
        <f t="shared" ref="D1666:D1729" si="755">Q1666+T1666*$C1666</f>
        <v>3.844610141892896</v>
      </c>
      <c r="E1666" s="1">
        <f t="shared" ref="E1666:E1729" si="756">R1666+U1666*$C1666</f>
        <v>-136.58380639724462</v>
      </c>
      <c r="F1666" s="1">
        <f t="shared" ref="F1666:F1729" si="757">S1666+V1666*$C1666</f>
        <v>-5.7586439911240328</v>
      </c>
      <c r="G1666" s="1">
        <f t="shared" ref="G1666:G1729" si="758">B1666-SQRT(D1666^2+E1666^2+F1666^2)/1.467</f>
        <v>-2.3722861024694453E-2</v>
      </c>
      <c r="H1666">
        <v>-1.3658999999999999</v>
      </c>
      <c r="I1666" s="1">
        <f t="shared" ref="I1666:I1729" si="759">60.5-X1666</f>
        <v>54.328000000000003</v>
      </c>
      <c r="J1666">
        <v>6.1139999999999999</v>
      </c>
      <c r="K1666">
        <v>-9.6299999999999997E-2</v>
      </c>
      <c r="L1666">
        <v>1.5662</v>
      </c>
      <c r="M1666">
        <v>2.7099999999999999E-2</v>
      </c>
      <c r="N1666" s="10">
        <v>2.7917000000000001</v>
      </c>
      <c r="O1666" s="2">
        <f t="shared" si="745"/>
        <v>-9.6367254583357598E-2</v>
      </c>
      <c r="P1666" s="2">
        <f t="shared" si="746"/>
        <v>1.5663911235108494</v>
      </c>
      <c r="Q1666">
        <v>3.7793000000000001</v>
      </c>
      <c r="R1666">
        <v>-135.5806</v>
      </c>
      <c r="S1666">
        <v>-6.1365999999999996</v>
      </c>
      <c r="T1666">
        <v>-2.0535000000000001</v>
      </c>
      <c r="U1666">
        <v>31.543099999999999</v>
      </c>
      <c r="V1666">
        <v>-11.883800000000001</v>
      </c>
      <c r="W1666">
        <v>2350</v>
      </c>
      <c r="X1666">
        <v>6.1719999999999997</v>
      </c>
      <c r="Y1666" s="1">
        <f t="shared" ref="Y1666:Y1729" si="760">(-E1666-SQRT(E1666^2-2*U1666*(I1666-17/12)))/U1666</f>
        <v>0.40646883083424973</v>
      </c>
      <c r="Z1666" s="1">
        <f t="shared" ref="Z1666:Z1729" si="761">(2*D1666+T1666*$Y1666)/2</f>
        <v>3.4272682698338301</v>
      </c>
      <c r="AA1666" s="1">
        <f t="shared" ref="AA1666:AA1729" si="762">(2*E1666+U1666*$Y1666)/2</f>
        <v>-130.1731629083007</v>
      </c>
      <c r="AB1666" s="1">
        <f t="shared" ref="AB1666:AB1729" si="763">(2*F1666+V1666*$Y1666)/2</f>
        <v>-8.1738411370580621</v>
      </c>
      <c r="AC1666" s="1">
        <f t="shared" ref="AC1666:AC1729" si="764">SQRT(Z1666^2+AA1666^2+AB1666^2)</f>
        <v>130.47455762821451</v>
      </c>
      <c r="AD1666" s="1">
        <f t="shared" ref="AD1666:AD1729" si="765">-(T1666*Z1666+U1666*AA1666+(V1666+32.174)*AB1666)/AC1666</f>
        <v>32.795296949439546</v>
      </c>
      <c r="AE1666" s="3">
        <f>AD1666/(K!D$3*AC1666^2)</f>
        <v>0.35787185150113293</v>
      </c>
      <c r="AF1666" s="1">
        <f t="shared" ref="AF1666:AF1729" si="766">T1666+$AD1666*Z1666/$AC1666</f>
        <v>-1.1920425428697774</v>
      </c>
      <c r="AG1666" s="1">
        <f t="shared" ref="AG1666:AG1729" si="767">U1666+$AD1666*AA1666/$AC1666</f>
        <v>-1.1764401925802339</v>
      </c>
      <c r="AH1666" s="1">
        <f t="shared" ref="AH1666:AH1729" si="768">V1666+$AD1666*AB1666/$AC1666+32.174</f>
        <v>18.235672648612404</v>
      </c>
      <c r="AI1666" s="1">
        <f t="shared" ref="AI1666:AI1729" si="769">SQRT(AF1666^2+AG1666^2+AH1666^2)</f>
        <v>18.312420208647467</v>
      </c>
      <c r="AJ1666" s="1">
        <f t="shared" si="747"/>
        <v>-1.1816735162742122</v>
      </c>
      <c r="AK1666" s="1">
        <f t="shared" si="748"/>
        <v>18.07704896876767</v>
      </c>
      <c r="AL1666" s="2">
        <f>AI1666/(K!D$3*AC1666^2)</f>
        <v>0.19983047373039345</v>
      </c>
      <c r="AM1666" s="2">
        <f t="shared" si="749"/>
        <v>0.14993294861010023</v>
      </c>
      <c r="AN1666" s="4">
        <f t="shared" ref="AN1666:AN1729" si="770">78.92*AM1666*AC1666</f>
        <v>1543.8673815484315</v>
      </c>
      <c r="AO1666" s="4">
        <f t="shared" si="750"/>
        <v>-1540.0591201997561</v>
      </c>
      <c r="AP1666" s="4">
        <f t="shared" ref="AP1666:AP1729" si="771">AN1666*(AB1666*AF1666-Z1666*AH1666)/(AI1666*AC1666)</f>
        <v>-34.088025176420786</v>
      </c>
      <c r="AQ1666" s="4">
        <f t="shared" ref="AQ1666:AQ1729" si="772">AN1666*(Z1666*AG1666-AA1666*AF1666)/(AI1666*AC1666)</f>
        <v>-102.87081528954079</v>
      </c>
      <c r="AR1666" s="4">
        <f t="shared" ref="AR1666:AR1729" si="773">SQRT(AO1666^2+AP1666^2+AQ1666^2)-AN1666</f>
        <v>0</v>
      </c>
      <c r="AS1666" s="11">
        <f t="shared" si="751"/>
        <v>183.74003057350711</v>
      </c>
      <c r="AT1666" s="12">
        <f t="shared" si="752"/>
        <v>0.65696484321209847</v>
      </c>
      <c r="AU1666" s="14">
        <f t="shared" si="753"/>
        <v>48.931196783293942</v>
      </c>
    </row>
    <row r="1667" spans="1:47" x14ac:dyDescent="0.35">
      <c r="A1667" t="s">
        <v>35</v>
      </c>
      <c r="B1667">
        <v>93.1</v>
      </c>
      <c r="C1667" s="1">
        <f t="shared" si="754"/>
        <v>-3.0533051708256626E-2</v>
      </c>
      <c r="D1667" s="1">
        <f t="shared" si="755"/>
        <v>14.459964636705099</v>
      </c>
      <c r="E1667" s="1">
        <f t="shared" si="756"/>
        <v>-135.74211546388247</v>
      </c>
      <c r="F1667" s="1">
        <f t="shared" si="757"/>
        <v>-1.5486622819864002</v>
      </c>
      <c r="G1667" s="1">
        <f t="shared" si="758"/>
        <v>4.0079838374282417E-2</v>
      </c>
      <c r="H1667">
        <v>-3.6956000000000002</v>
      </c>
      <c r="I1667" s="1">
        <f t="shared" si="759"/>
        <v>54.131</v>
      </c>
      <c r="J1667">
        <v>5.1614000000000004</v>
      </c>
      <c r="K1667">
        <v>-0.97</v>
      </c>
      <c r="L1667">
        <v>1.1920999999999999</v>
      </c>
      <c r="M1667">
        <v>0.94950000000000001</v>
      </c>
      <c r="N1667" s="10">
        <v>3.0992999999999999</v>
      </c>
      <c r="O1667" s="2">
        <f t="shared" ref="O1667:O1730" si="774">(M1667-H1667-(D1667/E1667)*(17/12-I1667))</f>
        <v>-0.97030825588724223</v>
      </c>
      <c r="P1667" s="2">
        <f t="shared" ref="P1667:P1730" si="775">(N1667-J1667-(F1667/E1667)*(17/12-I1667))+0.5*32.174*Y1667^2</f>
        <v>1.1922287645840566</v>
      </c>
      <c r="Q1667">
        <v>14.005699999999999</v>
      </c>
      <c r="R1667">
        <v>-134.84989999999999</v>
      </c>
      <c r="S1667">
        <v>-2.0794000000000001</v>
      </c>
      <c r="T1667">
        <v>-14.877800000000001</v>
      </c>
      <c r="U1667">
        <v>29.221299999999999</v>
      </c>
      <c r="V1667">
        <v>-17.382400000000001</v>
      </c>
      <c r="W1667">
        <v>2365</v>
      </c>
      <c r="X1667">
        <v>6.3689999999999998</v>
      </c>
      <c r="Y1667" s="1">
        <f t="shared" si="760"/>
        <v>0.40609199097026644</v>
      </c>
      <c r="Z1667" s="1">
        <f t="shared" si="761"/>
        <v>11.439086925076383</v>
      </c>
      <c r="AA1667" s="1">
        <f t="shared" si="762"/>
        <v>-129.80884751601275</v>
      </c>
      <c r="AB1667" s="1">
        <f t="shared" si="763"/>
        <v>-5.0780889939071798</v>
      </c>
      <c r="AC1667" s="1">
        <f t="shared" si="764"/>
        <v>130.4107993647188</v>
      </c>
      <c r="AD1667" s="1">
        <f t="shared" si="765"/>
        <v>30.967410706849861</v>
      </c>
      <c r="AE1667" s="3">
        <f>AD1667/(K!D$3*AC1667^2)</f>
        <v>0.33825592980780128</v>
      </c>
      <c r="AF1667" s="1">
        <f t="shared" si="766"/>
        <v>-12.161468954980487</v>
      </c>
      <c r="AG1667" s="1">
        <f t="shared" si="767"/>
        <v>-1.6031709333385038</v>
      </c>
      <c r="AH1667" s="1">
        <f t="shared" si="768"/>
        <v>13.585754561997099</v>
      </c>
      <c r="AI1667" s="1">
        <f t="shared" si="769"/>
        <v>18.304212935913977</v>
      </c>
      <c r="AJ1667" s="1">
        <f t="shared" ref="AJ1667:AJ1730" si="776">0.5*AF1667*Y1667^2*12</f>
        <v>-12.033338524708844</v>
      </c>
      <c r="AK1667" s="1">
        <f t="shared" ref="AK1667:AK1730" si="777">0.5*AH1667*Y1667^2*12</f>
        <v>13.442618187268227</v>
      </c>
      <c r="AL1667" s="2">
        <f>AI1667/(K!D$3*AC1667^2)</f>
        <v>0.19993626928156544</v>
      </c>
      <c r="AM1667" s="2">
        <f t="shared" ref="AM1667:AM1730" si="778">0.166*LN(0.336/(0.336-AL1667))</f>
        <v>0.15006197077714162</v>
      </c>
      <c r="AN1667" s="4">
        <f t="shared" si="770"/>
        <v>1544.4408473750134</v>
      </c>
      <c r="AO1667" s="4">
        <f t="shared" ref="AO1667:AO1730" si="779">AN1667*(AA1667*AH1667-AB1667*AG1667)/(AI1667*AC1667)</f>
        <v>-1146.2911329709314</v>
      </c>
      <c r="AP1667" s="4">
        <f t="shared" si="771"/>
        <v>-60.592921288197367</v>
      </c>
      <c r="AQ1667" s="4">
        <f t="shared" si="772"/>
        <v>-1033.2679552770574</v>
      </c>
      <c r="AR1667" s="4">
        <f t="shared" si="773"/>
        <v>0</v>
      </c>
      <c r="AS1667" s="11">
        <f t="shared" ref="AS1667:AS1730" si="780">IF(AH1667&gt;0,ATAN2(AF1667,AH1667)*180/PI(),360+ATAN2(AF1667,AH1667)*180/PI())+90</f>
        <v>221.83373756414181</v>
      </c>
      <c r="AT1667" s="12">
        <f t="shared" ref="AT1667:AT1730" si="781">AN1667/W1667</f>
        <v>0.65304052743129526</v>
      </c>
      <c r="AU1667" s="14">
        <f t="shared" ref="AU1667:AU1730" si="782">IF(AT1667&lt;=1,ACOS(AT1667)*180/PI(),"")</f>
        <v>49.22876117432844</v>
      </c>
    </row>
    <row r="1668" spans="1:47" x14ac:dyDescent="0.35">
      <c r="A1668" t="s">
        <v>35</v>
      </c>
      <c r="B1668">
        <v>96.1</v>
      </c>
      <c r="C1668" s="1">
        <f t="shared" si="754"/>
        <v>-2.9723480845789688E-2</v>
      </c>
      <c r="D1668" s="1">
        <f t="shared" si="755"/>
        <v>-8.7532515617387467</v>
      </c>
      <c r="E1668" s="1">
        <f t="shared" si="756"/>
        <v>-140.57202785422854</v>
      </c>
      <c r="F1668" s="1">
        <f t="shared" si="757"/>
        <v>-5.4832700143670721</v>
      </c>
      <c r="G1668" s="1">
        <f t="shared" si="758"/>
        <v>1.8891074782047212E-2</v>
      </c>
      <c r="H1668">
        <v>2.3371</v>
      </c>
      <c r="I1668" s="1">
        <f t="shared" si="759"/>
        <v>54.164000000000001</v>
      </c>
      <c r="J1668">
        <v>6.3954000000000004</v>
      </c>
      <c r="K1668">
        <v>0.94069999999999998</v>
      </c>
      <c r="L1668">
        <v>1.1745000000000001</v>
      </c>
      <c r="M1668">
        <v>-6.4999999999999997E-3</v>
      </c>
      <c r="N1668" s="10">
        <v>3.0278999999999998</v>
      </c>
      <c r="O1668" s="2">
        <f t="shared" si="774"/>
        <v>0.94091317751738313</v>
      </c>
      <c r="P1668" s="2">
        <f t="shared" si="775"/>
        <v>1.1746938409438457</v>
      </c>
      <c r="Q1668">
        <v>-8.3313000000000006</v>
      </c>
      <c r="R1668">
        <v>-139.6105</v>
      </c>
      <c r="S1668">
        <v>-5.95</v>
      </c>
      <c r="T1668">
        <v>14.1959</v>
      </c>
      <c r="U1668">
        <v>32.3491</v>
      </c>
      <c r="V1668">
        <v>-15.702400000000001</v>
      </c>
      <c r="W1668">
        <v>2246</v>
      </c>
      <c r="X1668">
        <v>6.3360000000000003</v>
      </c>
      <c r="Y1668" s="1">
        <f t="shared" si="760"/>
        <v>0.39300523593096237</v>
      </c>
      <c r="Z1668" s="1">
        <f t="shared" si="761"/>
        <v>-5.9637200473625729</v>
      </c>
      <c r="AA1668" s="1">
        <f t="shared" si="762"/>
        <v>-134.2153450154014</v>
      </c>
      <c r="AB1668" s="1">
        <f t="shared" si="763"/>
        <v>-8.5688327227082439</v>
      </c>
      <c r="AC1668" s="1">
        <f t="shared" si="764"/>
        <v>134.62076247234788</v>
      </c>
      <c r="AD1668" s="1">
        <f t="shared" si="765"/>
        <v>33.929003907340409</v>
      </c>
      <c r="AE1668" s="3">
        <f>AD1668/(K!D$3*AC1668^2)</f>
        <v>0.34778805068630508</v>
      </c>
      <c r="AF1668" s="1">
        <f t="shared" si="766"/>
        <v>12.692840018217384</v>
      </c>
      <c r="AG1668" s="1">
        <f t="shared" si="767"/>
        <v>-1.4777249400829149</v>
      </c>
      <c r="AH1668" s="1">
        <f t="shared" si="768"/>
        <v>14.31196315356754</v>
      </c>
      <c r="AI1668" s="1">
        <f t="shared" si="769"/>
        <v>19.186561652252305</v>
      </c>
      <c r="AJ1668" s="1">
        <f t="shared" si="776"/>
        <v>11.762692109791171</v>
      </c>
      <c r="AK1668" s="1">
        <f t="shared" si="777"/>
        <v>13.263163785289244</v>
      </c>
      <c r="AL1668" s="2">
        <f>AI1668/(K!D$3*AC1668^2)</f>
        <v>0.1966711694405445</v>
      </c>
      <c r="AM1668" s="2">
        <f t="shared" si="778"/>
        <v>0.14612553930915498</v>
      </c>
      <c r="AN1668" s="4">
        <f t="shared" si="770"/>
        <v>1552.4772674385588</v>
      </c>
      <c r="AO1668" s="4">
        <f t="shared" si="779"/>
        <v>-1162.1732754289396</v>
      </c>
      <c r="AP1668" s="4">
        <f t="shared" si="771"/>
        <v>-14.070926116310314</v>
      </c>
      <c r="AQ1668" s="4">
        <f t="shared" si="772"/>
        <v>1029.2429027350604</v>
      </c>
      <c r="AR1668" s="4">
        <f t="shared" si="773"/>
        <v>0</v>
      </c>
      <c r="AS1668" s="11">
        <f t="shared" si="780"/>
        <v>138.43116733929119</v>
      </c>
      <c r="AT1668" s="12">
        <f t="shared" si="781"/>
        <v>0.69121872993702527</v>
      </c>
      <c r="AU1668" s="14">
        <f t="shared" si="782"/>
        <v>46.273340507786081</v>
      </c>
    </row>
    <row r="1669" spans="1:47" x14ac:dyDescent="0.35">
      <c r="A1669" t="s">
        <v>35</v>
      </c>
      <c r="B1669">
        <v>95.7</v>
      </c>
      <c r="C1669" s="1">
        <f t="shared" si="754"/>
        <v>-3.2776415321079985E-2</v>
      </c>
      <c r="D1669" s="1">
        <f t="shared" si="755"/>
        <v>6.9635572937317161</v>
      </c>
      <c r="E1669" s="1">
        <f t="shared" si="756"/>
        <v>-139.89707087287422</v>
      </c>
      <c r="F1669" s="1">
        <f t="shared" si="757"/>
        <v>-8.7859978358402646</v>
      </c>
      <c r="G1669" s="1">
        <f t="shared" si="758"/>
        <v>3.1590424020635055E-2</v>
      </c>
      <c r="H1669">
        <v>-1.0949</v>
      </c>
      <c r="I1669" s="1">
        <f t="shared" si="759"/>
        <v>54.566000000000003</v>
      </c>
      <c r="J1669">
        <v>6.4154</v>
      </c>
      <c r="K1669">
        <v>-0.2087</v>
      </c>
      <c r="L1669">
        <v>1.5621</v>
      </c>
      <c r="M1669">
        <v>1.3419000000000001</v>
      </c>
      <c r="N1669" s="10">
        <v>2.0588000000000002</v>
      </c>
      <c r="O1669" s="2">
        <f t="shared" si="774"/>
        <v>-0.20877667634537245</v>
      </c>
      <c r="P1669" s="2">
        <f t="shared" si="775"/>
        <v>1.5623133608174751</v>
      </c>
      <c r="Q1669">
        <v>6.8196000000000003</v>
      </c>
      <c r="R1669">
        <v>-138.71789999999999</v>
      </c>
      <c r="S1669">
        <v>-9.1281999999999996</v>
      </c>
      <c r="T1669">
        <v>-4.3921000000000001</v>
      </c>
      <c r="U1669">
        <v>35.976199999999999</v>
      </c>
      <c r="V1669">
        <v>-10.4405</v>
      </c>
      <c r="W1669">
        <v>2155</v>
      </c>
      <c r="X1669">
        <v>5.9340000000000002</v>
      </c>
      <c r="Y1669" s="1">
        <f t="shared" si="760"/>
        <v>0.40054663550923897</v>
      </c>
      <c r="Z1669" s="1">
        <f t="shared" si="761"/>
        <v>6.0839368548216521</v>
      </c>
      <c r="AA1669" s="1">
        <f t="shared" si="762"/>
        <v>-132.69199793867048</v>
      </c>
      <c r="AB1669" s="1">
        <f t="shared" si="763"/>
        <v>-10.876951409857369</v>
      </c>
      <c r="AC1669" s="1">
        <f t="shared" si="764"/>
        <v>133.27598687153656</v>
      </c>
      <c r="AD1669" s="1">
        <f t="shared" si="765"/>
        <v>37.792774655065088</v>
      </c>
      <c r="AE1669" s="3">
        <f>AD1669/(K!D$3*AC1669^2)</f>
        <v>0.39525065886627386</v>
      </c>
      <c r="AF1669" s="1">
        <f t="shared" si="766"/>
        <v>-2.6668915812355127</v>
      </c>
      <c r="AG1669" s="1">
        <f t="shared" si="767"/>
        <v>-1.6509742145136101</v>
      </c>
      <c r="AH1669" s="1">
        <f t="shared" si="768"/>
        <v>18.649147122815464</v>
      </c>
      <c r="AI1669" s="1">
        <f t="shared" si="769"/>
        <v>18.911073871450821</v>
      </c>
      <c r="AJ1669" s="1">
        <f t="shared" si="776"/>
        <v>-2.5672182240158627</v>
      </c>
      <c r="AK1669" s="1">
        <f t="shared" si="777"/>
        <v>17.952147246220164</v>
      </c>
      <c r="AL1669" s="2">
        <f>AI1669/(K!D$3*AC1669^2)</f>
        <v>0.1977789266805777</v>
      </c>
      <c r="AM1669" s="2">
        <f t="shared" si="778"/>
        <v>0.14745062482141033</v>
      </c>
      <c r="AN1669" s="4">
        <f t="shared" si="770"/>
        <v>1550.9064452909217</v>
      </c>
      <c r="AO1669" s="4">
        <f t="shared" si="779"/>
        <v>-1533.7741329278358</v>
      </c>
      <c r="AP1669" s="4">
        <f t="shared" si="771"/>
        <v>-51.967334493410476</v>
      </c>
      <c r="AQ1669" s="4">
        <f t="shared" si="772"/>
        <v>-223.93549819543631</v>
      </c>
      <c r="AR1669" s="4">
        <f t="shared" si="773"/>
        <v>0</v>
      </c>
      <c r="AS1669" s="11">
        <f t="shared" si="780"/>
        <v>188.13831491278978</v>
      </c>
      <c r="AT1669" s="12">
        <f t="shared" si="781"/>
        <v>0.71967816486817715</v>
      </c>
      <c r="AU1669" s="14">
        <f t="shared" si="782"/>
        <v>43.972084476457439</v>
      </c>
    </row>
    <row r="1670" spans="1:47" x14ac:dyDescent="0.35">
      <c r="A1670" t="s">
        <v>35</v>
      </c>
      <c r="B1670">
        <v>96.1</v>
      </c>
      <c r="C1670" s="1">
        <f t="shared" si="754"/>
        <v>-2.7561443193808936E-2</v>
      </c>
      <c r="D1670" s="1">
        <f t="shared" si="755"/>
        <v>3.8787840581505777</v>
      </c>
      <c r="E1670" s="1">
        <f t="shared" si="756"/>
        <v>-140.59540778688327</v>
      </c>
      <c r="F1670" s="1">
        <f t="shared" si="757"/>
        <v>-8.6146508517187179</v>
      </c>
      <c r="G1670" s="1">
        <f t="shared" si="758"/>
        <v>4.5142532017223402E-2</v>
      </c>
      <c r="H1670">
        <v>-1.3562000000000001</v>
      </c>
      <c r="I1670" s="1">
        <f t="shared" si="759"/>
        <v>53.860999999999997</v>
      </c>
      <c r="J1670">
        <v>6.2621000000000002</v>
      </c>
      <c r="K1670">
        <v>-0.38679999999999998</v>
      </c>
      <c r="L1670">
        <v>1.4741</v>
      </c>
      <c r="M1670">
        <v>-0.29630000000000001</v>
      </c>
      <c r="N1670" s="10">
        <v>2.0345</v>
      </c>
      <c r="O1670" s="2">
        <f t="shared" si="774"/>
        <v>-0.38694842325729351</v>
      </c>
      <c r="P1670" s="2">
        <f t="shared" si="775"/>
        <v>1.4743695587062478</v>
      </c>
      <c r="Q1670">
        <v>3.7128999999999999</v>
      </c>
      <c r="R1670">
        <v>-139.57859999999999</v>
      </c>
      <c r="S1670">
        <v>-8.9138000000000002</v>
      </c>
      <c r="T1670">
        <v>-6.0186999999999999</v>
      </c>
      <c r="U1670">
        <v>36.892400000000002</v>
      </c>
      <c r="V1670">
        <v>-10.853899999999999</v>
      </c>
      <c r="W1670">
        <v>2096</v>
      </c>
      <c r="X1670">
        <v>6.6390000000000002</v>
      </c>
      <c r="Y1670" s="1">
        <f t="shared" si="760"/>
        <v>0.39331195910545724</v>
      </c>
      <c r="Z1670" s="1">
        <f t="shared" si="761"/>
        <v>2.6951707140165699</v>
      </c>
      <c r="AA1670" s="1">
        <f t="shared" si="762"/>
        <v>-133.34029672683218</v>
      </c>
      <c r="AB1670" s="1">
        <f t="shared" si="763"/>
        <v>-10.749135188186079</v>
      </c>
      <c r="AC1670" s="1">
        <f t="shared" si="764"/>
        <v>133.80000965497442</v>
      </c>
      <c r="AD1670" s="1">
        <f t="shared" si="765"/>
        <v>38.599680503648386</v>
      </c>
      <c r="AE1670" s="3">
        <f>AD1670/(K!D$3*AC1670^2)</f>
        <v>0.40053369684964657</v>
      </c>
      <c r="AF1670" s="1">
        <f t="shared" si="766"/>
        <v>-5.2411759270788156</v>
      </c>
      <c r="AG1670" s="1">
        <f t="shared" si="767"/>
        <v>-1.5746588977498135</v>
      </c>
      <c r="AH1670" s="1">
        <f t="shared" si="768"/>
        <v>18.219104827993441</v>
      </c>
      <c r="AI1670" s="1">
        <f t="shared" si="769"/>
        <v>19.023281958596606</v>
      </c>
      <c r="AJ1670" s="1">
        <f t="shared" si="776"/>
        <v>-4.8646801584716446</v>
      </c>
      <c r="AK1670" s="1">
        <f t="shared" si="777"/>
        <v>16.910349699185325</v>
      </c>
      <c r="AL1670" s="2">
        <f>AI1670/(K!D$3*AC1670^2)</f>
        <v>0.1973971118328221</v>
      </c>
      <c r="AM1670" s="2">
        <f t="shared" si="778"/>
        <v>0.14699270705606263</v>
      </c>
      <c r="AN1670" s="4">
        <f t="shared" si="770"/>
        <v>1552.1690141917836</v>
      </c>
      <c r="AO1670" s="4">
        <f t="shared" si="779"/>
        <v>-1491.7680039766713</v>
      </c>
      <c r="AP1670" s="4">
        <f t="shared" si="771"/>
        <v>4.411706274824664</v>
      </c>
      <c r="AQ1670" s="4">
        <f t="shared" si="772"/>
        <v>-428.7626473659941</v>
      </c>
      <c r="AR1670" s="4">
        <f t="shared" si="773"/>
        <v>0</v>
      </c>
      <c r="AS1670" s="11">
        <f t="shared" si="780"/>
        <v>196.04918945594</v>
      </c>
      <c r="AT1670" s="12">
        <f t="shared" si="781"/>
        <v>0.74053865180905709</v>
      </c>
      <c r="AU1670" s="14">
        <f t="shared" si="782"/>
        <v>42.222679327752417</v>
      </c>
    </row>
    <row r="1671" spans="1:47" x14ac:dyDescent="0.35">
      <c r="A1671" t="s">
        <v>35</v>
      </c>
      <c r="B1671">
        <v>93.7</v>
      </c>
      <c r="C1671" s="1">
        <f t="shared" si="754"/>
        <v>-3.1674273770837189E-2</v>
      </c>
      <c r="D1671" s="1">
        <f t="shared" si="755"/>
        <v>6.9986918674260519</v>
      </c>
      <c r="E1671" s="1">
        <f t="shared" si="756"/>
        <v>-136.94756314184639</v>
      </c>
      <c r="F1671" s="1">
        <f t="shared" si="757"/>
        <v>-7.9523231913101009</v>
      </c>
      <c r="G1671" s="1">
        <f t="shared" si="758"/>
        <v>6.9001325042577832E-2</v>
      </c>
      <c r="H1671">
        <v>-2.4380000000000002</v>
      </c>
      <c r="I1671" s="1">
        <f t="shared" si="759"/>
        <v>54.322000000000003</v>
      </c>
      <c r="J1671">
        <v>6.7474999999999996</v>
      </c>
      <c r="K1671">
        <v>-0.4496</v>
      </c>
      <c r="L1671">
        <v>1.502</v>
      </c>
      <c r="M1671">
        <v>-0.184</v>
      </c>
      <c r="N1671" s="10">
        <v>2.5377999999999998</v>
      </c>
      <c r="O1671" s="2">
        <f t="shared" si="774"/>
        <v>-0.44972190383520205</v>
      </c>
      <c r="P1671" s="2">
        <f t="shared" si="775"/>
        <v>1.5022281935059292</v>
      </c>
      <c r="Q1671">
        <v>6.7744</v>
      </c>
      <c r="R1671">
        <v>-135.95529999999999</v>
      </c>
      <c r="S1671">
        <v>-8.3338999999999999</v>
      </c>
      <c r="T1671">
        <v>-7.0811999999999999</v>
      </c>
      <c r="U1671">
        <v>31.327100000000002</v>
      </c>
      <c r="V1671">
        <v>-12.046900000000001</v>
      </c>
      <c r="W1671">
        <v>2278</v>
      </c>
      <c r="X1671">
        <v>6.1779999999999999</v>
      </c>
      <c r="Y1671" s="1">
        <f t="shared" si="760"/>
        <v>0.40508678705944889</v>
      </c>
      <c r="Z1671" s="1">
        <f t="shared" si="761"/>
        <v>5.5644415891633674</v>
      </c>
      <c r="AA1671" s="1">
        <f t="shared" si="762"/>
        <v>-130.60246599840136</v>
      </c>
      <c r="AB1671" s="1">
        <f t="shared" si="763"/>
        <v>-10.392343198823339</v>
      </c>
      <c r="AC1671" s="1">
        <f t="shared" si="764"/>
        <v>131.13339747076228</v>
      </c>
      <c r="AD1671" s="1">
        <f t="shared" si="765"/>
        <v>33.095818844504407</v>
      </c>
      <c r="AE1671" s="3">
        <f>AD1671/(K!D$3*AC1671^2)</f>
        <v>0.35753136159672005</v>
      </c>
      <c r="AF1671" s="1">
        <f t="shared" si="766"/>
        <v>-5.6768304468750026</v>
      </c>
      <c r="AG1671" s="1">
        <f t="shared" si="767"/>
        <v>-1.6347208533975177</v>
      </c>
      <c r="AH1671" s="1">
        <f t="shared" si="768"/>
        <v>17.50425094314657</v>
      </c>
      <c r="AI1671" s="1">
        <f t="shared" si="769"/>
        <v>18.474239288039637</v>
      </c>
      <c r="AJ1671" s="1">
        <f t="shared" si="776"/>
        <v>-5.5892473433875054</v>
      </c>
      <c r="AK1671" s="1">
        <f t="shared" si="777"/>
        <v>17.234192389139789</v>
      </c>
      <c r="AL1671" s="2">
        <f>AI1671/(K!D$3*AC1671^2)</f>
        <v>0.19957566114769865</v>
      </c>
      <c r="AM1671" s="2">
        <f t="shared" si="778"/>
        <v>0.14962260486095819</v>
      </c>
      <c r="AN1671" s="4">
        <f t="shared" si="770"/>
        <v>1548.4514789524769</v>
      </c>
      <c r="AO1671" s="4">
        <f t="shared" si="779"/>
        <v>-1472.06860988933</v>
      </c>
      <c r="AP1671" s="4">
        <f t="shared" si="771"/>
        <v>-24.547918407281987</v>
      </c>
      <c r="AQ1671" s="4">
        <f t="shared" si="772"/>
        <v>-479.70135516848234</v>
      </c>
      <c r="AR1671" s="4">
        <f t="shared" si="773"/>
        <v>0</v>
      </c>
      <c r="AS1671" s="11">
        <f t="shared" si="780"/>
        <v>197.96847657044111</v>
      </c>
      <c r="AT1671" s="12">
        <f t="shared" si="781"/>
        <v>0.67974165011083276</v>
      </c>
      <c r="AU1671" s="14">
        <f t="shared" si="782"/>
        <v>47.17654203052625</v>
      </c>
    </row>
    <row r="1672" spans="1:47" x14ac:dyDescent="0.35">
      <c r="A1672" t="s">
        <v>35</v>
      </c>
      <c r="B1672">
        <v>94.3</v>
      </c>
      <c r="C1672" s="1">
        <f t="shared" si="754"/>
        <v>-2.8441711260190468E-2</v>
      </c>
      <c r="D1672" s="1">
        <f t="shared" si="755"/>
        <v>-7.7124851830910002</v>
      </c>
      <c r="E1672" s="1">
        <f t="shared" si="756"/>
        <v>-137.93881362850703</v>
      </c>
      <c r="F1672" s="1">
        <f t="shared" si="757"/>
        <v>-7.8038647198577449</v>
      </c>
      <c r="G1672" s="1">
        <f t="shared" si="758"/>
        <v>-2.4804629259520539E-2</v>
      </c>
      <c r="H1672">
        <v>1.6888000000000001</v>
      </c>
      <c r="I1672" s="1">
        <f t="shared" si="759"/>
        <v>53.911000000000001</v>
      </c>
      <c r="J1672">
        <v>6.7013999999999996</v>
      </c>
      <c r="K1672">
        <v>0.39839999999999998</v>
      </c>
      <c r="L1672">
        <v>1.4793000000000001</v>
      </c>
      <c r="M1672">
        <v>-0.84770000000000001</v>
      </c>
      <c r="N1672" s="10">
        <v>2.6642000000000001</v>
      </c>
      <c r="O1672" s="2">
        <f t="shared" si="774"/>
        <v>0.39858228307614496</v>
      </c>
      <c r="P1672" s="2">
        <f t="shared" si="775"/>
        <v>1.4795600409790879</v>
      </c>
      <c r="Q1672">
        <v>-7.5213000000000001</v>
      </c>
      <c r="R1672">
        <v>-137.07980000000001</v>
      </c>
      <c r="S1672">
        <v>-8.1387999999999998</v>
      </c>
      <c r="T1672">
        <v>6.7220000000000004</v>
      </c>
      <c r="U1672">
        <v>30.2026</v>
      </c>
      <c r="V1672">
        <v>-11.776199999999999</v>
      </c>
      <c r="W1672">
        <v>2330</v>
      </c>
      <c r="X1672">
        <v>6.5890000000000004</v>
      </c>
      <c r="Y1672" s="1">
        <f t="shared" si="760"/>
        <v>0.39789510649231891</v>
      </c>
      <c r="Z1672" s="1">
        <f t="shared" si="761"/>
        <v>-6.3751597301703162</v>
      </c>
      <c r="AA1672" s="1">
        <f t="shared" si="762"/>
        <v>-131.93008025683457</v>
      </c>
      <c r="AB1672" s="1">
        <f t="shared" si="763"/>
        <v>-10.146710896395167</v>
      </c>
      <c r="AC1672" s="1">
        <f t="shared" si="764"/>
        <v>132.47318400406559</v>
      </c>
      <c r="AD1672" s="1">
        <f t="shared" si="765"/>
        <v>31.964626479150766</v>
      </c>
      <c r="AE1672" s="3">
        <f>AD1672/(K!D$3*AC1672^2)</f>
        <v>0.33836179722780868</v>
      </c>
      <c r="AF1672" s="1">
        <f t="shared" si="766"/>
        <v>5.1837294356451515</v>
      </c>
      <c r="AG1672" s="1">
        <f t="shared" si="767"/>
        <v>-1.6309802711941899</v>
      </c>
      <c r="AH1672" s="1">
        <f t="shared" si="768"/>
        <v>17.949486960394591</v>
      </c>
      <c r="AI1672" s="1">
        <f t="shared" si="769"/>
        <v>18.754072348382739</v>
      </c>
      <c r="AJ1672" s="1">
        <f t="shared" si="776"/>
        <v>4.9241443071974311</v>
      </c>
      <c r="AK1672" s="1">
        <f t="shared" si="777"/>
        <v>17.050632200316855</v>
      </c>
      <c r="AL1672" s="2">
        <f>AI1672/(K!D$3*AC1672^2)</f>
        <v>0.19852137578639165</v>
      </c>
      <c r="AM1672" s="2">
        <f t="shared" si="778"/>
        <v>0.14834469072426976</v>
      </c>
      <c r="AN1672" s="4">
        <f t="shared" si="770"/>
        <v>1550.9116518362214</v>
      </c>
      <c r="AO1672" s="4">
        <f t="shared" si="779"/>
        <v>-1488.6199461279532</v>
      </c>
      <c r="AP1672" s="4">
        <f t="shared" si="771"/>
        <v>38.599716369848217</v>
      </c>
      <c r="AQ1672" s="4">
        <f t="shared" si="772"/>
        <v>433.41397034190578</v>
      </c>
      <c r="AR1672" s="4">
        <f t="shared" si="773"/>
        <v>0</v>
      </c>
      <c r="AS1672" s="11">
        <f t="shared" si="780"/>
        <v>163.89152530729973</v>
      </c>
      <c r="AT1672" s="12">
        <f t="shared" si="781"/>
        <v>0.6656273183846444</v>
      </c>
      <c r="AU1672" s="14">
        <f t="shared" si="782"/>
        <v>48.269530439886189</v>
      </c>
    </row>
    <row r="1673" spans="1:47" x14ac:dyDescent="0.35">
      <c r="A1673" t="s">
        <v>35</v>
      </c>
      <c r="B1673">
        <v>90.6</v>
      </c>
      <c r="C1673" s="1">
        <f t="shared" si="754"/>
        <v>-3.4817535119812629E-2</v>
      </c>
      <c r="D1673" s="1">
        <f t="shared" si="755"/>
        <v>10.233896237199774</v>
      </c>
      <c r="E1673" s="1">
        <f t="shared" si="756"/>
        <v>-132.44026119666182</v>
      </c>
      <c r="F1673" s="1">
        <f t="shared" si="757"/>
        <v>-3.7771065439670677</v>
      </c>
      <c r="G1673" s="1">
        <f t="shared" si="758"/>
        <v>1.4616354144351362E-2</v>
      </c>
      <c r="H1673">
        <v>-2.5756000000000001</v>
      </c>
      <c r="I1673" s="1">
        <f t="shared" si="759"/>
        <v>54.594999999999999</v>
      </c>
      <c r="J1673">
        <v>5.6589999999999998</v>
      </c>
      <c r="K1673">
        <v>-0.74960000000000004</v>
      </c>
      <c r="L1673">
        <v>1.4118999999999999</v>
      </c>
      <c r="M1673">
        <v>0.78380000000000005</v>
      </c>
      <c r="N1673" s="10">
        <v>2.726</v>
      </c>
      <c r="O1673" s="2">
        <f t="shared" si="774"/>
        <v>-0.74978508075452588</v>
      </c>
      <c r="P1673" s="2">
        <f t="shared" si="775"/>
        <v>1.4121166249476691</v>
      </c>
      <c r="Q1673">
        <v>9.8649000000000004</v>
      </c>
      <c r="R1673">
        <v>-131.50720000000001</v>
      </c>
      <c r="S1673">
        <v>-4.3114999999999997</v>
      </c>
      <c r="T1673">
        <v>-10.598000000000001</v>
      </c>
      <c r="U1673">
        <v>26.7986</v>
      </c>
      <c r="V1673">
        <v>-15.3484</v>
      </c>
      <c r="W1673">
        <v>2335</v>
      </c>
      <c r="X1673">
        <v>5.9050000000000002</v>
      </c>
      <c r="Y1673" s="1">
        <f t="shared" si="760"/>
        <v>0.41931564404011717</v>
      </c>
      <c r="Z1673" s="1">
        <f t="shared" si="761"/>
        <v>8.0119426394311937</v>
      </c>
      <c r="AA1673" s="1">
        <f t="shared" si="762"/>
        <v>-126.82172508747507</v>
      </c>
      <c r="AB1673" s="1">
        <f t="shared" si="763"/>
        <v>-6.9950186594597348</v>
      </c>
      <c r="AC1673" s="1">
        <f t="shared" si="764"/>
        <v>127.26692997423498</v>
      </c>
      <c r="AD1673" s="1">
        <f t="shared" si="765"/>
        <v>28.296829637578082</v>
      </c>
      <c r="AE1673" s="3">
        <f>AD1673/(K!D$3*AC1673^2)</f>
        <v>0.32454452200706646</v>
      </c>
      <c r="AF1673" s="1">
        <f t="shared" si="766"/>
        <v>-8.8166057605072297</v>
      </c>
      <c r="AG1673" s="1">
        <f t="shared" si="767"/>
        <v>-1.3992417321024568</v>
      </c>
      <c r="AH1673" s="1">
        <f t="shared" si="768"/>
        <v>15.270311038771155</v>
      </c>
      <c r="AI1673" s="1">
        <f t="shared" si="769"/>
        <v>17.688211152682527</v>
      </c>
      <c r="AJ1673" s="1">
        <f t="shared" si="776"/>
        <v>-9.3011104807399985</v>
      </c>
      <c r="AK1673" s="1">
        <f t="shared" si="777"/>
        <v>16.10947045892442</v>
      </c>
      <c r="AL1673" s="2">
        <f>AI1673/(K!D$3*AC1673^2)</f>
        <v>0.20287120879732415</v>
      </c>
      <c r="AM1673" s="2">
        <f t="shared" si="778"/>
        <v>0.15368182813428632</v>
      </c>
      <c r="AN1673" s="4">
        <f t="shared" si="770"/>
        <v>1543.5658531420538</v>
      </c>
      <c r="AO1673" s="4">
        <f t="shared" si="779"/>
        <v>-1334.6169647251393</v>
      </c>
      <c r="AP1673" s="4">
        <f t="shared" si="771"/>
        <v>-41.602345524752998</v>
      </c>
      <c r="AQ1673" s="4">
        <f t="shared" si="772"/>
        <v>-774.37868339776207</v>
      </c>
      <c r="AR1673" s="4">
        <f t="shared" si="773"/>
        <v>0</v>
      </c>
      <c r="AS1673" s="11">
        <f t="shared" si="780"/>
        <v>210.00080924227174</v>
      </c>
      <c r="AT1673" s="12">
        <f t="shared" si="781"/>
        <v>0.66105603988953054</v>
      </c>
      <c r="AU1673" s="14">
        <f t="shared" si="782"/>
        <v>48.619537793260648</v>
      </c>
    </row>
    <row r="1674" spans="1:47" x14ac:dyDescent="0.35">
      <c r="A1674" t="s">
        <v>35</v>
      </c>
      <c r="B1674">
        <v>98.5</v>
      </c>
      <c r="C1674" s="1">
        <f t="shared" si="754"/>
        <v>-3.2316731270812471E-2</v>
      </c>
      <c r="D1674" s="1">
        <f t="shared" si="755"/>
        <v>4.2512118979002889</v>
      </c>
      <c r="E1674" s="1">
        <f t="shared" si="756"/>
        <v>-144.3337796625932</v>
      </c>
      <c r="F1674" s="1">
        <f t="shared" si="757"/>
        <v>-1.8956186162518827</v>
      </c>
      <c r="G1674" s="1">
        <f t="shared" si="758"/>
        <v>6.1815984653733835E-2</v>
      </c>
      <c r="H1674">
        <v>-0.54430000000000001</v>
      </c>
      <c r="I1674" s="1">
        <f t="shared" si="759"/>
        <v>54.646000000000001</v>
      </c>
      <c r="J1674">
        <v>6.5240999999999998</v>
      </c>
      <c r="K1674">
        <v>-0.74890000000000001</v>
      </c>
      <c r="L1674">
        <v>1.3160000000000001</v>
      </c>
      <c r="M1674">
        <v>0.27450000000000002</v>
      </c>
      <c r="N1674" s="10">
        <v>4.7308000000000003</v>
      </c>
      <c r="O1674" s="2">
        <f t="shared" si="774"/>
        <v>-0.74901853640194105</v>
      </c>
      <c r="P1674" s="2">
        <f t="shared" si="775"/>
        <v>1.3161021294353716</v>
      </c>
      <c r="Q1674">
        <v>3.8946000000000001</v>
      </c>
      <c r="R1674">
        <v>-143.1953</v>
      </c>
      <c r="S1674">
        <v>-2.3527</v>
      </c>
      <c r="T1674">
        <v>-11.0349</v>
      </c>
      <c r="U1674">
        <v>35.2288</v>
      </c>
      <c r="V1674">
        <v>-14.143800000000001</v>
      </c>
      <c r="W1674">
        <v>2202</v>
      </c>
      <c r="X1674">
        <v>5.8540000000000001</v>
      </c>
      <c r="Y1674" s="1">
        <f t="shared" si="760"/>
        <v>0.38707843739496428</v>
      </c>
      <c r="Z1674" s="1">
        <f t="shared" si="761"/>
        <v>2.1155259734954432</v>
      </c>
      <c r="AA1674" s="1">
        <f t="shared" si="762"/>
        <v>-137.51562523494334</v>
      </c>
      <c r="AB1674" s="1">
        <f t="shared" si="763"/>
        <v>-4.6329986176653311</v>
      </c>
      <c r="AC1674" s="1">
        <f t="shared" si="764"/>
        <v>137.60990992691336</v>
      </c>
      <c r="AD1674" s="1">
        <f t="shared" si="765"/>
        <v>35.981340080432297</v>
      </c>
      <c r="AE1674" s="3">
        <f>AD1674/(K!D$3*AC1674^2)</f>
        <v>0.35297630422207871</v>
      </c>
      <c r="AF1674" s="1">
        <f t="shared" si="766"/>
        <v>-10.481746091667706</v>
      </c>
      <c r="AG1674" s="1">
        <f t="shared" si="767"/>
        <v>-0.72788713524867177</v>
      </c>
      <c r="AH1674" s="1">
        <f t="shared" si="768"/>
        <v>16.818793794277411</v>
      </c>
      <c r="AI1674" s="1">
        <f t="shared" si="769"/>
        <v>19.831002130660874</v>
      </c>
      <c r="AJ1674" s="1">
        <f t="shared" si="776"/>
        <v>-9.4228622843718703</v>
      </c>
      <c r="AK1674" s="1">
        <f t="shared" si="777"/>
        <v>15.119730656203009</v>
      </c>
      <c r="AL1674" s="2">
        <f>AI1674/(K!D$3*AC1674^2)</f>
        <v>0.19454177708371623</v>
      </c>
      <c r="AM1674" s="2">
        <f t="shared" si="778"/>
        <v>0.14360771732624786</v>
      </c>
      <c r="AN1674" s="4">
        <f t="shared" si="770"/>
        <v>1559.6048110362078</v>
      </c>
      <c r="AO1674" s="4">
        <f t="shared" si="779"/>
        <v>-1323.731367339838</v>
      </c>
      <c r="AP1674" s="4">
        <f t="shared" si="771"/>
        <v>7.4188920441185386</v>
      </c>
      <c r="AQ1674" s="4">
        <f t="shared" si="772"/>
        <v>-824.64986131613773</v>
      </c>
      <c r="AR1674" s="4">
        <f t="shared" si="773"/>
        <v>0</v>
      </c>
      <c r="AS1674" s="11">
        <f t="shared" si="780"/>
        <v>211.93183239092622</v>
      </c>
      <c r="AT1674" s="12">
        <f t="shared" si="781"/>
        <v>0.70826739829073926</v>
      </c>
      <c r="AU1674" s="14">
        <f t="shared" si="782"/>
        <v>44.905879625011295</v>
      </c>
    </row>
    <row r="1675" spans="1:47" x14ac:dyDescent="0.35">
      <c r="A1675" t="s">
        <v>35</v>
      </c>
      <c r="B1675">
        <v>97.4</v>
      </c>
      <c r="C1675" s="1">
        <f t="shared" si="754"/>
        <v>-2.7067576712027735E-2</v>
      </c>
      <c r="D1675" s="1">
        <f t="shared" si="755"/>
        <v>8.116112273281221</v>
      </c>
      <c r="E1675" s="1">
        <f t="shared" si="756"/>
        <v>-142.28931340480213</v>
      </c>
      <c r="F1675" s="1">
        <f t="shared" si="757"/>
        <v>-9.3499901014154894</v>
      </c>
      <c r="G1675" s="1">
        <f t="shared" si="758"/>
        <v>4.0104771457308175E-2</v>
      </c>
      <c r="H1675">
        <v>-1.984</v>
      </c>
      <c r="I1675" s="1">
        <f t="shared" si="759"/>
        <v>53.838999999999999</v>
      </c>
      <c r="J1675">
        <v>6.4127000000000001</v>
      </c>
      <c r="K1675">
        <v>-0.26600000000000001</v>
      </c>
      <c r="L1675">
        <v>1.4842</v>
      </c>
      <c r="M1675">
        <v>0.74</v>
      </c>
      <c r="N1675" s="10">
        <v>2.0529999999999999</v>
      </c>
      <c r="O1675" s="2">
        <f t="shared" si="774"/>
        <v>-0.26614404370825229</v>
      </c>
      <c r="P1675" s="2">
        <f t="shared" si="775"/>
        <v>1.4844148560799679</v>
      </c>
      <c r="Q1675">
        <v>7.9672000000000001</v>
      </c>
      <c r="R1675">
        <v>-141.37110000000001</v>
      </c>
      <c r="S1675">
        <v>-9.6218000000000004</v>
      </c>
      <c r="T1675">
        <v>-5.5015000000000001</v>
      </c>
      <c r="U1675">
        <v>33.923000000000002</v>
      </c>
      <c r="V1675">
        <v>-10.0419</v>
      </c>
      <c r="W1675">
        <v>2335</v>
      </c>
      <c r="X1675">
        <v>6.6609999999999996</v>
      </c>
      <c r="Y1675" s="1">
        <f t="shared" si="760"/>
        <v>0.38620012140778209</v>
      </c>
      <c r="Z1675" s="1">
        <f t="shared" si="761"/>
        <v>7.0537722893187649</v>
      </c>
      <c r="AA1675" s="1">
        <f t="shared" si="762"/>
        <v>-135.73878004554405</v>
      </c>
      <c r="AB1675" s="1">
        <f t="shared" si="763"/>
        <v>-11.289081600997893</v>
      </c>
      <c r="AC1675" s="1">
        <f t="shared" si="764"/>
        <v>136.38993905400844</v>
      </c>
      <c r="AD1675" s="1">
        <f t="shared" si="765"/>
        <v>35.877456068797265</v>
      </c>
      <c r="AE1675" s="3">
        <f>AD1675/(K!D$3*AC1675^2)</f>
        <v>0.35828168610640115</v>
      </c>
      <c r="AF1675" s="1">
        <f t="shared" si="766"/>
        <v>-3.6460009273805678</v>
      </c>
      <c r="AG1675" s="1">
        <f t="shared" si="767"/>
        <v>-1.783168297265</v>
      </c>
      <c r="AH1675" s="1">
        <f t="shared" si="768"/>
        <v>19.162500247950209</v>
      </c>
      <c r="AI1675" s="1">
        <f t="shared" si="769"/>
        <v>19.587609034579049</v>
      </c>
      <c r="AJ1675" s="1">
        <f t="shared" si="776"/>
        <v>-3.262817906786176</v>
      </c>
      <c r="AK1675" s="1">
        <f t="shared" si="777"/>
        <v>17.148582842716397</v>
      </c>
      <c r="AL1675" s="2">
        <f>AI1675/(K!D$3*AC1675^2)</f>
        <v>0.19560700118327037</v>
      </c>
      <c r="AM1675" s="2">
        <f t="shared" si="778"/>
        <v>0.1448624789083636</v>
      </c>
      <c r="AN1675" s="4">
        <f t="shared" si="770"/>
        <v>1559.2843661188574</v>
      </c>
      <c r="AO1675" s="4">
        <f t="shared" si="779"/>
        <v>-1529.9097780881104</v>
      </c>
      <c r="AP1675" s="4">
        <f t="shared" si="771"/>
        <v>-54.86886359870401</v>
      </c>
      <c r="AQ1675" s="4">
        <f t="shared" si="772"/>
        <v>-296.19792899421662</v>
      </c>
      <c r="AR1675" s="4">
        <f t="shared" si="773"/>
        <v>0</v>
      </c>
      <c r="AS1675" s="11">
        <f t="shared" si="780"/>
        <v>190.77275871483033</v>
      </c>
      <c r="AT1675" s="12">
        <f t="shared" si="781"/>
        <v>0.66778773709587036</v>
      </c>
      <c r="AU1675" s="14">
        <f t="shared" si="782"/>
        <v>48.103449945647</v>
      </c>
    </row>
    <row r="1676" spans="1:47" x14ac:dyDescent="0.35">
      <c r="A1676" t="s">
        <v>35</v>
      </c>
      <c r="B1676">
        <v>93.8</v>
      </c>
      <c r="C1676" s="1">
        <f t="shared" si="754"/>
        <v>-3.5813548472804213E-2</v>
      </c>
      <c r="D1676" s="1">
        <f t="shared" si="755"/>
        <v>5.4324801468930373</v>
      </c>
      <c r="E1676" s="1">
        <f t="shared" si="756"/>
        <v>-137.31036861635758</v>
      </c>
      <c r="F1676" s="1">
        <f t="shared" si="757"/>
        <v>-6.0024048565031496</v>
      </c>
      <c r="G1676" s="1">
        <f t="shared" si="758"/>
        <v>3.8022802945178569E-2</v>
      </c>
      <c r="H1676">
        <v>0.25009999999999999</v>
      </c>
      <c r="I1676" s="1">
        <f t="shared" si="759"/>
        <v>54.897999999999996</v>
      </c>
      <c r="J1676">
        <v>6.5418000000000003</v>
      </c>
      <c r="K1676">
        <v>-0.89200000000000002</v>
      </c>
      <c r="L1676">
        <v>1.3010999999999999</v>
      </c>
      <c r="M1676">
        <v>1.4739</v>
      </c>
      <c r="N1676" s="10">
        <v>2.8273999999999999</v>
      </c>
      <c r="O1676" s="2">
        <f t="shared" si="774"/>
        <v>-0.89210926810818436</v>
      </c>
      <c r="P1676" s="2">
        <f t="shared" si="775"/>
        <v>1.3012709897178572</v>
      </c>
      <c r="Q1676">
        <v>5.0053999999999998</v>
      </c>
      <c r="R1676">
        <v>-136.2174</v>
      </c>
      <c r="S1676">
        <v>-6.5469999999999997</v>
      </c>
      <c r="T1676">
        <v>-11.9251</v>
      </c>
      <c r="U1676">
        <v>30.5183</v>
      </c>
      <c r="V1676">
        <v>-15.2064</v>
      </c>
      <c r="W1676">
        <v>2257</v>
      </c>
      <c r="X1676">
        <v>5.6020000000000003</v>
      </c>
      <c r="Y1676" s="1">
        <f t="shared" si="760"/>
        <v>0.40799040584920504</v>
      </c>
      <c r="Z1676" s="1">
        <f t="shared" si="761"/>
        <v>2.9998169524968596</v>
      </c>
      <c r="AA1676" s="1">
        <f t="shared" si="762"/>
        <v>-131.08478181494368</v>
      </c>
      <c r="AB1676" s="1">
        <f t="shared" si="763"/>
        <v>-9.1044375102558259</v>
      </c>
      <c r="AC1676" s="1">
        <f t="shared" si="764"/>
        <v>131.43481162765832</v>
      </c>
      <c r="AD1676" s="1">
        <f t="shared" si="765"/>
        <v>31.884538167667294</v>
      </c>
      <c r="AE1676" s="3">
        <f>AD1676/(K!D$3*AC1676^2)</f>
        <v>0.34286800100498527</v>
      </c>
      <c r="AF1676" s="1">
        <f t="shared" si="766"/>
        <v>-11.197379718489938</v>
      </c>
      <c r="AG1676" s="1">
        <f t="shared" si="767"/>
        <v>-1.2813250553410249</v>
      </c>
      <c r="AH1676" s="1">
        <f t="shared" si="768"/>
        <v>14.758970629318064</v>
      </c>
      <c r="AI1676" s="1">
        <f t="shared" si="769"/>
        <v>18.570145947045429</v>
      </c>
      <c r="AJ1676" s="1">
        <f t="shared" si="776"/>
        <v>-11.183237736841125</v>
      </c>
      <c r="AK1676" s="1">
        <f t="shared" si="777"/>
        <v>14.740330456613151</v>
      </c>
      <c r="AL1676" s="2">
        <f>AI1676/(K!D$3*AC1676^2)</f>
        <v>0.19969267818001205</v>
      </c>
      <c r="AM1676" s="2">
        <f t="shared" si="778"/>
        <v>0.14976505131186238</v>
      </c>
      <c r="AN1676" s="4">
        <f t="shared" si="770"/>
        <v>1553.4882159943095</v>
      </c>
      <c r="AO1676" s="4">
        <f t="shared" si="779"/>
        <v>-1238.8006817588994</v>
      </c>
      <c r="AP1676" s="4">
        <f t="shared" si="771"/>
        <v>36.706628195144923</v>
      </c>
      <c r="AQ1676" s="4">
        <f t="shared" si="772"/>
        <v>-936.67023629098662</v>
      </c>
      <c r="AR1676" s="4">
        <f t="shared" si="773"/>
        <v>0</v>
      </c>
      <c r="AS1676" s="11">
        <f t="shared" si="780"/>
        <v>217.18697142649444</v>
      </c>
      <c r="AT1676" s="12">
        <f t="shared" si="781"/>
        <v>0.6882978360630525</v>
      </c>
      <c r="AU1676" s="14">
        <f t="shared" si="782"/>
        <v>46.50448157648691</v>
      </c>
    </row>
    <row r="1677" spans="1:47" x14ac:dyDescent="0.35">
      <c r="A1677" t="s">
        <v>35</v>
      </c>
      <c r="B1677">
        <v>97.6</v>
      </c>
      <c r="C1677" s="1">
        <f t="shared" si="754"/>
        <v>-3.4511167098708329E-2</v>
      </c>
      <c r="D1677" s="1">
        <f t="shared" si="755"/>
        <v>5.8159483151175122</v>
      </c>
      <c r="E1677" s="1">
        <f t="shared" si="756"/>
        <v>-142.77912153378728</v>
      </c>
      <c r="F1677" s="1">
        <f t="shared" si="757"/>
        <v>-8.1943631203908929</v>
      </c>
      <c r="G1677" s="1">
        <f t="shared" si="758"/>
        <v>3.1981711961023507E-2</v>
      </c>
      <c r="H1677">
        <v>-0.3271</v>
      </c>
      <c r="I1677" s="1">
        <f t="shared" si="759"/>
        <v>54.906999999999996</v>
      </c>
      <c r="J1677">
        <v>6.6749999999999998</v>
      </c>
      <c r="K1677">
        <v>-0.66139999999999999</v>
      </c>
      <c r="L1677">
        <v>1.4089</v>
      </c>
      <c r="M1677">
        <v>1.1901999999999999</v>
      </c>
      <c r="N1677" s="10">
        <v>2.5263</v>
      </c>
      <c r="O1677" s="2">
        <f t="shared" si="774"/>
        <v>-0.66156908592203423</v>
      </c>
      <c r="P1677" s="2">
        <f t="shared" si="775"/>
        <v>1.4090787590654794</v>
      </c>
      <c r="Q1677">
        <v>5.4724000000000004</v>
      </c>
      <c r="R1677">
        <v>-141.5926</v>
      </c>
      <c r="S1677">
        <v>-8.6077999999999992</v>
      </c>
      <c r="T1677">
        <v>-9.9547000000000008</v>
      </c>
      <c r="U1677">
        <v>34.380800000000001</v>
      </c>
      <c r="V1677">
        <v>-11.979799999999999</v>
      </c>
      <c r="W1677">
        <v>2358</v>
      </c>
      <c r="X1677">
        <v>5.593</v>
      </c>
      <c r="Y1677" s="1">
        <f t="shared" si="760"/>
        <v>0.39325667550725624</v>
      </c>
      <c r="Z1677" s="1">
        <f t="shared" si="761"/>
        <v>3.8585722012814703</v>
      </c>
      <c r="AA1677" s="1">
        <f t="shared" si="762"/>
        <v>-136.01888197914735</v>
      </c>
      <c r="AB1677" s="1">
        <f t="shared" si="763"/>
        <v>-10.549931281011807</v>
      </c>
      <c r="AC1677" s="1">
        <f t="shared" si="764"/>
        <v>136.48196175437909</v>
      </c>
      <c r="AD1677" s="1">
        <f t="shared" si="765"/>
        <v>36.10657602785858</v>
      </c>
      <c r="AE1677" s="3">
        <f>AD1677/(K!D$3*AC1677^2)</f>
        <v>0.36008367512339606</v>
      </c>
      <c r="AF1677" s="1">
        <f t="shared" si="766"/>
        <v>-8.9339070046935642</v>
      </c>
      <c r="AG1677" s="1">
        <f t="shared" si="767"/>
        <v>-1.6032673468838823</v>
      </c>
      <c r="AH1677" s="1">
        <f t="shared" si="768"/>
        <v>17.403194573421612</v>
      </c>
      <c r="AI1677" s="1">
        <f t="shared" si="769"/>
        <v>19.627947980226264</v>
      </c>
      <c r="AJ1677" s="1">
        <f t="shared" si="776"/>
        <v>-8.2898158801955866</v>
      </c>
      <c r="AK1677" s="1">
        <f t="shared" si="777"/>
        <v>16.148509119816229</v>
      </c>
      <c r="AL1677" s="2">
        <f>AI1677/(K!D$3*AC1677^2)</f>
        <v>0.19574560707161814</v>
      </c>
      <c r="AM1677" s="2">
        <f t="shared" si="778"/>
        <v>0.14502644679128876</v>
      </c>
      <c r="AN1677" s="4">
        <f t="shared" si="770"/>
        <v>1562.1025436658838</v>
      </c>
      <c r="AO1677" s="4">
        <f t="shared" si="779"/>
        <v>-1390.207864823717</v>
      </c>
      <c r="AP1677" s="4">
        <f t="shared" si="771"/>
        <v>15.802967483834719</v>
      </c>
      <c r="AQ1677" s="4">
        <f t="shared" si="772"/>
        <v>-712.20552913355709</v>
      </c>
      <c r="AR1677" s="4">
        <f t="shared" si="773"/>
        <v>0</v>
      </c>
      <c r="AS1677" s="11">
        <f t="shared" si="780"/>
        <v>207.17363717098334</v>
      </c>
      <c r="AT1677" s="12">
        <f t="shared" si="781"/>
        <v>0.66246927212293627</v>
      </c>
      <c r="AU1677" s="14">
        <f t="shared" si="782"/>
        <v>48.511533478414613</v>
      </c>
    </row>
    <row r="1678" spans="1:47" x14ac:dyDescent="0.35">
      <c r="A1678" t="s">
        <v>35</v>
      </c>
      <c r="B1678">
        <v>92.5</v>
      </c>
      <c r="C1678" s="1">
        <f t="shared" si="754"/>
        <v>-2.9557471828236013E-2</v>
      </c>
      <c r="D1678" s="1">
        <f t="shared" si="755"/>
        <v>-7.1458315927771272</v>
      </c>
      <c r="E1678" s="1">
        <f t="shared" si="756"/>
        <v>-135.28247140664604</v>
      </c>
      <c r="F1678" s="1">
        <f t="shared" si="757"/>
        <v>-6.5303520842221854</v>
      </c>
      <c r="G1678" s="1">
        <f t="shared" si="758"/>
        <v>4.7121550268784063E-2</v>
      </c>
      <c r="H1678">
        <v>2.0346000000000002</v>
      </c>
      <c r="I1678" s="1">
        <f t="shared" si="759"/>
        <v>53.984999999999999</v>
      </c>
      <c r="J1678">
        <v>6.0833000000000004</v>
      </c>
      <c r="K1678">
        <v>0.91639999999999999</v>
      </c>
      <c r="L1678">
        <v>1.24</v>
      </c>
      <c r="M1678">
        <v>0.1744</v>
      </c>
      <c r="N1678" s="10">
        <v>2.1116999999999999</v>
      </c>
      <c r="O1678" s="2">
        <f t="shared" si="774"/>
        <v>0.91654153352669976</v>
      </c>
      <c r="P1678" s="2">
        <f t="shared" si="775"/>
        <v>1.2402351863154726</v>
      </c>
      <c r="Q1678">
        <v>-6.7713000000000001</v>
      </c>
      <c r="R1678">
        <v>-134.36170000000001</v>
      </c>
      <c r="S1678">
        <v>-6.9958999999999998</v>
      </c>
      <c r="T1678">
        <v>12.6713</v>
      </c>
      <c r="U1678">
        <v>31.151900000000001</v>
      </c>
      <c r="V1678">
        <v>-15.7506</v>
      </c>
      <c r="W1678">
        <v>2361</v>
      </c>
      <c r="X1678">
        <v>6.5149999999999997</v>
      </c>
      <c r="Y1678" s="1">
        <f t="shared" si="760"/>
        <v>0.40772196979910158</v>
      </c>
      <c r="Z1678" s="1">
        <f t="shared" si="761"/>
        <v>-4.5626478948194489</v>
      </c>
      <c r="AA1678" s="1">
        <f t="shared" si="762"/>
        <v>-128.93181439115372</v>
      </c>
      <c r="AB1678" s="1">
        <f t="shared" si="763"/>
        <v>-9.741284912981051</v>
      </c>
      <c r="AC1678" s="1">
        <f t="shared" si="764"/>
        <v>129.37976329303933</v>
      </c>
      <c r="AD1678" s="1">
        <f t="shared" si="765"/>
        <v>32.7274573694406</v>
      </c>
      <c r="AE1678" s="3">
        <f>AD1678/(K!D$3*AC1678^2)</f>
        <v>0.3632011375157943</v>
      </c>
      <c r="AF1678" s="1">
        <f t="shared" si="766"/>
        <v>11.517148371732915</v>
      </c>
      <c r="AG1678" s="1">
        <f t="shared" si="767"/>
        <v>-1.4622457647737654</v>
      </c>
      <c r="AH1678" s="1">
        <f t="shared" si="768"/>
        <v>13.959278265667578</v>
      </c>
      <c r="AI1678" s="1">
        <f t="shared" si="769"/>
        <v>18.156109687690481</v>
      </c>
      <c r="AJ1678" s="1">
        <f t="shared" si="776"/>
        <v>11.487471305611086</v>
      </c>
      <c r="AK1678" s="1">
        <f t="shared" si="777"/>
        <v>13.923308387470993</v>
      </c>
      <c r="AL1678" s="2">
        <f>AI1678/(K!D$3*AC1678^2)</f>
        <v>0.20149196489636828</v>
      </c>
      <c r="AM1678" s="2">
        <f t="shared" si="778"/>
        <v>0.15197087887827085</v>
      </c>
      <c r="AN1678" s="4">
        <f t="shared" si="770"/>
        <v>1551.7215940928245</v>
      </c>
      <c r="AO1678" s="4">
        <f t="shared" si="779"/>
        <v>-1198.3159167567619</v>
      </c>
      <c r="AP1678" s="4">
        <f t="shared" si="771"/>
        <v>-32.038438125646252</v>
      </c>
      <c r="AQ1678" s="4">
        <f t="shared" si="772"/>
        <v>985.31842959717699</v>
      </c>
      <c r="AR1678" s="4">
        <f t="shared" si="773"/>
        <v>0</v>
      </c>
      <c r="AS1678" s="11">
        <f t="shared" si="780"/>
        <v>140.4755522298596</v>
      </c>
      <c r="AT1678" s="12">
        <f t="shared" si="781"/>
        <v>0.657230662470489</v>
      </c>
      <c r="AU1678" s="14">
        <f t="shared" si="782"/>
        <v>48.910992202131162</v>
      </c>
    </row>
    <row r="1679" spans="1:47" x14ac:dyDescent="0.35">
      <c r="A1679" t="s">
        <v>35</v>
      </c>
      <c r="B1679">
        <v>91.1</v>
      </c>
      <c r="C1679" s="1">
        <f t="shared" si="754"/>
        <v>-3.3387947144119495E-2</v>
      </c>
      <c r="D1679" s="1">
        <f t="shared" si="755"/>
        <v>5.2683031287066324</v>
      </c>
      <c r="E1679" s="1">
        <f t="shared" si="756"/>
        <v>-133.58324594682523</v>
      </c>
      <c r="F1679" s="1">
        <f t="shared" si="757"/>
        <v>-4.4491867885299852E-2</v>
      </c>
      <c r="G1679" s="1">
        <f t="shared" si="758"/>
        <v>-2.9583901559831816E-2</v>
      </c>
      <c r="H1679">
        <v>-2.4186000000000001</v>
      </c>
      <c r="I1679" s="1">
        <f t="shared" si="759"/>
        <v>54.442999999999998</v>
      </c>
      <c r="J1679">
        <v>5.7759999999999998</v>
      </c>
      <c r="K1679">
        <v>-0.3614</v>
      </c>
      <c r="L1679">
        <v>1.5566</v>
      </c>
      <c r="M1679">
        <v>-0.68879999999999997</v>
      </c>
      <c r="N1679" s="10">
        <v>4.5194999999999999</v>
      </c>
      <c r="O1679" s="2">
        <f t="shared" si="774"/>
        <v>-0.36147122060683889</v>
      </c>
      <c r="P1679" s="2">
        <f t="shared" si="775"/>
        <v>1.556836856364644</v>
      </c>
      <c r="Q1679">
        <v>5.0891000000000002</v>
      </c>
      <c r="R1679">
        <v>-132.5607</v>
      </c>
      <c r="S1679">
        <v>-0.5202</v>
      </c>
      <c r="T1679">
        <v>-5.3673000000000002</v>
      </c>
      <c r="U1679">
        <v>30.626200000000001</v>
      </c>
      <c r="V1679">
        <v>-14.2479</v>
      </c>
      <c r="W1679">
        <v>2225</v>
      </c>
      <c r="X1679">
        <v>6.0570000000000004</v>
      </c>
      <c r="Y1679" s="1">
        <f t="shared" si="760"/>
        <v>0.41687500971513075</v>
      </c>
      <c r="Z1679" s="1">
        <f t="shared" si="761"/>
        <v>4.149556508884622</v>
      </c>
      <c r="AA1679" s="1">
        <f t="shared" si="762"/>
        <v>-127.19959723555647</v>
      </c>
      <c r="AB1679" s="1">
        <f t="shared" si="763"/>
        <v>-3.0142885933454053</v>
      </c>
      <c r="AC1679" s="1">
        <f t="shared" si="764"/>
        <v>127.30295476473506</v>
      </c>
      <c r="AD1679" s="1">
        <f t="shared" si="765"/>
        <v>31.200742084889903</v>
      </c>
      <c r="AE1679" s="3">
        <f>AD1679/(K!D$3*AC1679^2)</f>
        <v>0.35764782992709893</v>
      </c>
      <c r="AF1679" s="1">
        <f t="shared" si="766"/>
        <v>-4.3502832100939557</v>
      </c>
      <c r="AG1679" s="1">
        <f t="shared" si="767"/>
        <v>-0.54921013861738643</v>
      </c>
      <c r="AH1679" s="1">
        <f t="shared" si="768"/>
        <v>17.187326566624449</v>
      </c>
      <c r="AI1679" s="1">
        <f t="shared" si="769"/>
        <v>17.737834994502009</v>
      </c>
      <c r="AJ1679" s="1">
        <f t="shared" si="776"/>
        <v>-4.5360778998348161</v>
      </c>
      <c r="AK1679" s="1">
        <f t="shared" si="777"/>
        <v>17.92137394991007</v>
      </c>
      <c r="AL1679" s="2">
        <f>AI1679/(K!D$3*AC1679^2)</f>
        <v>0.20332523425655516</v>
      </c>
      <c r="AM1679" s="2">
        <f t="shared" si="778"/>
        <v>0.15424892588420902</v>
      </c>
      <c r="AN1679" s="4">
        <f t="shared" si="770"/>
        <v>1549.7002711906205</v>
      </c>
      <c r="AO1679" s="4">
        <f t="shared" si="779"/>
        <v>-1501.5210223153213</v>
      </c>
      <c r="AP1679" s="4">
        <f t="shared" si="771"/>
        <v>-39.946813572122842</v>
      </c>
      <c r="AQ1679" s="4">
        <f t="shared" si="772"/>
        <v>-381.32637223101932</v>
      </c>
      <c r="AR1679" s="4">
        <f t="shared" si="773"/>
        <v>0</v>
      </c>
      <c r="AS1679" s="11">
        <f t="shared" si="780"/>
        <v>194.20382528712014</v>
      </c>
      <c r="AT1679" s="12">
        <f t="shared" si="781"/>
        <v>0.69649450390589684</v>
      </c>
      <c r="AU1679" s="14">
        <f t="shared" si="782"/>
        <v>45.853570187538388</v>
      </c>
    </row>
    <row r="1680" spans="1:47" x14ac:dyDescent="0.35">
      <c r="A1680" t="s">
        <v>35</v>
      </c>
      <c r="B1680">
        <v>97.1</v>
      </c>
      <c r="C1680" s="1">
        <f t="shared" si="754"/>
        <v>-3.4570789489259589E-2</v>
      </c>
      <c r="D1680" s="1">
        <f t="shared" si="755"/>
        <v>2.7300285504004398</v>
      </c>
      <c r="E1680" s="1">
        <f t="shared" si="756"/>
        <v>-142.20115313460013</v>
      </c>
      <c r="F1680" s="1">
        <f t="shared" si="757"/>
        <v>-7.1029092878034401</v>
      </c>
      <c r="G1680" s="1">
        <f t="shared" si="758"/>
        <v>2.8011027686986267E-2</v>
      </c>
      <c r="H1680">
        <v>-0.66139999999999999</v>
      </c>
      <c r="I1680" s="1">
        <f t="shared" si="759"/>
        <v>54.894999999999996</v>
      </c>
      <c r="J1680">
        <v>6.7221000000000002</v>
      </c>
      <c r="K1680">
        <v>-0.90029999999999999</v>
      </c>
      <c r="L1680">
        <v>1.2591000000000001</v>
      </c>
      <c r="M1680">
        <v>-0.53510000000000002</v>
      </c>
      <c r="N1680" s="10">
        <v>2.7949999999999999</v>
      </c>
      <c r="O1680" s="2">
        <f t="shared" si="774"/>
        <v>-0.90039615266507778</v>
      </c>
      <c r="P1680" s="2">
        <f t="shared" si="775"/>
        <v>1.2591783220334136</v>
      </c>
      <c r="Q1680">
        <v>2.3085</v>
      </c>
      <c r="R1680">
        <v>-140.98589999999999</v>
      </c>
      <c r="S1680">
        <v>-7.5975999999999999</v>
      </c>
      <c r="T1680">
        <v>-12.193199999999999</v>
      </c>
      <c r="U1680">
        <v>35.1526</v>
      </c>
      <c r="V1680">
        <v>-14.3095</v>
      </c>
      <c r="W1680">
        <v>2257</v>
      </c>
      <c r="X1680">
        <v>5.6050000000000004</v>
      </c>
      <c r="Y1680" s="1">
        <f t="shared" si="760"/>
        <v>0.39539919342085666</v>
      </c>
      <c r="Z1680" s="1">
        <f t="shared" si="761"/>
        <v>0.3194378277908454</v>
      </c>
      <c r="AA1680" s="1">
        <f t="shared" si="762"/>
        <v>-135.25149829127713</v>
      </c>
      <c r="AB1680" s="1">
        <f t="shared" si="763"/>
        <v>-9.931891666931314</v>
      </c>
      <c r="AC1680" s="1">
        <f t="shared" si="764"/>
        <v>135.61604736403737</v>
      </c>
      <c r="AD1680" s="1">
        <f t="shared" si="765"/>
        <v>36.39514027119867</v>
      </c>
      <c r="AE1680" s="3">
        <f>AD1680/(K!D$3*AC1680^2)</f>
        <v>0.3676113159028046</v>
      </c>
      <c r="AF1680" s="1">
        <f t="shared" si="766"/>
        <v>-12.107472796056598</v>
      </c>
      <c r="AG1680" s="1">
        <f t="shared" si="767"/>
        <v>-1.1447066084667838</v>
      </c>
      <c r="AH1680" s="1">
        <f t="shared" si="768"/>
        <v>15.199088366183503</v>
      </c>
      <c r="AI1680" s="1">
        <f t="shared" si="769"/>
        <v>19.465701577127209</v>
      </c>
      <c r="AJ1680" s="1">
        <f t="shared" si="776"/>
        <v>-11.357331713685733</v>
      </c>
      <c r="AK1680" s="1">
        <f t="shared" si="777"/>
        <v>14.257400468955868</v>
      </c>
      <c r="AL1680" s="2">
        <f>AI1680/(K!D$3*AC1680^2)</f>
        <v>0.19661449628762087</v>
      </c>
      <c r="AM1680" s="2">
        <f t="shared" si="778"/>
        <v>0.14605803116652891</v>
      </c>
      <c r="AN1680" s="4">
        <f t="shared" si="770"/>
        <v>1563.2325919038581</v>
      </c>
      <c r="AO1680" s="4">
        <f t="shared" si="779"/>
        <v>-1224.04488242968</v>
      </c>
      <c r="AP1680" s="4">
        <f t="shared" si="771"/>
        <v>68.33280364997502</v>
      </c>
      <c r="AQ1680" s="4">
        <f t="shared" si="772"/>
        <v>-969.91798113732193</v>
      </c>
      <c r="AR1680" s="4">
        <f t="shared" si="773"/>
        <v>0</v>
      </c>
      <c r="AS1680" s="11">
        <f t="shared" si="780"/>
        <v>218.54054811142149</v>
      </c>
      <c r="AT1680" s="12">
        <f t="shared" si="781"/>
        <v>0.69261523788385382</v>
      </c>
      <c r="AU1680" s="14">
        <f t="shared" si="782"/>
        <v>46.162514192451049</v>
      </c>
    </row>
    <row r="1681" spans="1:47" x14ac:dyDescent="0.35">
      <c r="A1681" t="s">
        <v>35</v>
      </c>
      <c r="B1681">
        <v>95.3</v>
      </c>
      <c r="C1681" s="1">
        <f t="shared" si="754"/>
        <v>-3.3764206117866007E-2</v>
      </c>
      <c r="D1681" s="1">
        <f t="shared" si="755"/>
        <v>8.1083351450593764</v>
      </c>
      <c r="E1681" s="1">
        <f t="shared" si="756"/>
        <v>-139.59256163836238</v>
      </c>
      <c r="F1681" s="1">
        <f t="shared" si="757"/>
        <v>-1.3895913916689424</v>
      </c>
      <c r="G1681" s="1">
        <f t="shared" si="758"/>
        <v>-2.0216239763612975E-2</v>
      </c>
      <c r="H1681">
        <v>-3.1652999999999998</v>
      </c>
      <c r="I1681" s="1">
        <f t="shared" si="759"/>
        <v>54.695</v>
      </c>
      <c r="J1681">
        <v>5.7732999999999999</v>
      </c>
      <c r="K1681">
        <v>-1.0164</v>
      </c>
      <c r="L1681">
        <v>1.1560999999999999</v>
      </c>
      <c r="M1681">
        <v>-1.0871999999999999</v>
      </c>
      <c r="N1681" s="10">
        <v>3.8252000000000002</v>
      </c>
      <c r="O1681" s="2">
        <f t="shared" si="774"/>
        <v>-1.0166106175758771</v>
      </c>
      <c r="P1681" s="2">
        <f t="shared" si="775"/>
        <v>1.1562000263082561</v>
      </c>
      <c r="Q1681">
        <v>7.6166</v>
      </c>
      <c r="R1681">
        <v>-138.51259999999999</v>
      </c>
      <c r="S1681">
        <v>-1.9772000000000001</v>
      </c>
      <c r="T1681">
        <v>-14.563800000000001</v>
      </c>
      <c r="U1681">
        <v>31.985399999999998</v>
      </c>
      <c r="V1681">
        <v>-17.403300000000002</v>
      </c>
      <c r="W1681">
        <v>2048</v>
      </c>
      <c r="X1681">
        <v>5.8049999999999997</v>
      </c>
      <c r="Y1681" s="1">
        <f t="shared" si="760"/>
        <v>0.40000110946199852</v>
      </c>
      <c r="Z1681" s="1">
        <f t="shared" si="761"/>
        <v>5.1955670660680493</v>
      </c>
      <c r="AA1681" s="1">
        <f t="shared" si="762"/>
        <v>-133.19546389506948</v>
      </c>
      <c r="AB1681" s="1">
        <f t="shared" si="763"/>
        <v>-4.8702610458189426</v>
      </c>
      <c r="AC1681" s="1">
        <f t="shared" si="764"/>
        <v>133.38569999072311</v>
      </c>
      <c r="AD1681" s="1">
        <f t="shared" si="765"/>
        <v>33.04638020149239</v>
      </c>
      <c r="AE1681" s="3">
        <f>AD1681/(K!D$3*AC1681^2)</f>
        <v>0.34504281581914253</v>
      </c>
      <c r="AF1681" s="1">
        <f t="shared" si="766"/>
        <v>-13.276595414804</v>
      </c>
      <c r="AG1681" s="1">
        <f t="shared" si="767"/>
        <v>-1.0138491046397675</v>
      </c>
      <c r="AH1681" s="1">
        <f t="shared" si="768"/>
        <v>13.564090159426051</v>
      </c>
      <c r="AI1681" s="1">
        <f t="shared" si="769"/>
        <v>19.007377979837514</v>
      </c>
      <c r="AJ1681" s="1">
        <f t="shared" si="776"/>
        <v>-12.745602301724688</v>
      </c>
      <c r="AK1681" s="1">
        <f t="shared" si="777"/>
        <v>13.021598787593552</v>
      </c>
      <c r="AL1681" s="2">
        <f>AI1681/(K!D$3*AC1681^2)</f>
        <v>0.1984592315259304</v>
      </c>
      <c r="AM1681" s="2">
        <f t="shared" si="778"/>
        <v>0.14826967094249124</v>
      </c>
      <c r="AN1681" s="4">
        <f t="shared" si="770"/>
        <v>1560.8050895309268</v>
      </c>
      <c r="AO1681" s="4">
        <f t="shared" si="779"/>
        <v>-1115.2766647960818</v>
      </c>
      <c r="AP1681" s="4">
        <f t="shared" si="771"/>
        <v>-3.5784232709587074</v>
      </c>
      <c r="AQ1681" s="4">
        <f t="shared" si="772"/>
        <v>-1091.9055285847155</v>
      </c>
      <c r="AR1681" s="4">
        <f t="shared" si="773"/>
        <v>0</v>
      </c>
      <c r="AS1681" s="11">
        <f t="shared" si="780"/>
        <v>224.38631949061042</v>
      </c>
      <c r="AT1681" s="12">
        <f t="shared" si="781"/>
        <v>0.76211186012252286</v>
      </c>
      <c r="AU1681" s="14">
        <f t="shared" si="782"/>
        <v>40.349269803732405</v>
      </c>
    </row>
    <row r="1682" spans="1:47" x14ac:dyDescent="0.35">
      <c r="A1682" t="s">
        <v>35</v>
      </c>
      <c r="B1682">
        <v>96.3</v>
      </c>
      <c r="C1682" s="1">
        <f t="shared" si="754"/>
        <v>-2.9560563566322931E-2</v>
      </c>
      <c r="D1682" s="1">
        <f t="shared" si="755"/>
        <v>-4.1554897435711737</v>
      </c>
      <c r="E1682" s="1">
        <f t="shared" si="756"/>
        <v>-140.87589127654172</v>
      </c>
      <c r="F1682" s="1">
        <f t="shared" si="757"/>
        <v>-9.8265650420943942</v>
      </c>
      <c r="G1682" s="1">
        <f t="shared" si="758"/>
        <v>-4.9215094113748137E-3</v>
      </c>
      <c r="H1682">
        <v>1.7544</v>
      </c>
      <c r="I1682" s="1">
        <f t="shared" si="759"/>
        <v>54.15</v>
      </c>
      <c r="J1682">
        <v>6.79</v>
      </c>
      <c r="K1682">
        <v>0.1208</v>
      </c>
      <c r="L1682">
        <v>1.5341</v>
      </c>
      <c r="M1682">
        <v>0.31979999999999997</v>
      </c>
      <c r="N1682" s="10">
        <v>2.1703999999999999</v>
      </c>
      <c r="O1682" s="2">
        <f t="shared" si="774"/>
        <v>0.12090267561981327</v>
      </c>
      <c r="P1682" s="2">
        <f t="shared" si="775"/>
        <v>1.5343772319953839</v>
      </c>
      <c r="Q1682">
        <v>-4.0804</v>
      </c>
      <c r="R1682">
        <v>-139.90360000000001</v>
      </c>
      <c r="S1682">
        <v>-10.1204</v>
      </c>
      <c r="T1682">
        <v>2.5402</v>
      </c>
      <c r="U1682">
        <v>32.891500000000001</v>
      </c>
      <c r="V1682">
        <v>-9.9400999999999993</v>
      </c>
      <c r="W1682">
        <v>2241</v>
      </c>
      <c r="X1682">
        <v>6.35</v>
      </c>
      <c r="Y1682" s="1">
        <f t="shared" si="760"/>
        <v>0.39228992311860766</v>
      </c>
      <c r="Z1682" s="1">
        <f t="shared" si="761"/>
        <v>-3.65724231221823</v>
      </c>
      <c r="AA1682" s="1">
        <f t="shared" si="762"/>
        <v>-134.42438927341388</v>
      </c>
      <c r="AB1682" s="1">
        <f t="shared" si="763"/>
        <v>-11.776265574490029</v>
      </c>
      <c r="AC1682" s="1">
        <f t="shared" si="764"/>
        <v>134.98878577030578</v>
      </c>
      <c r="AD1682" s="1">
        <f t="shared" si="765"/>
        <v>34.76245979313704</v>
      </c>
      <c r="AE1682" s="3">
        <f>AD1682/(K!D$3*AC1682^2)</f>
        <v>0.35439105905207624</v>
      </c>
      <c r="AF1682" s="1">
        <f t="shared" si="766"/>
        <v>1.5983829586305363</v>
      </c>
      <c r="AG1682" s="1">
        <f t="shared" si="767"/>
        <v>-1.7256157897916324</v>
      </c>
      <c r="AH1682" s="1">
        <f t="shared" si="768"/>
        <v>19.201263205688118</v>
      </c>
      <c r="AI1682" s="1">
        <f t="shared" si="769"/>
        <v>19.344794820068035</v>
      </c>
      <c r="AJ1682" s="1">
        <f t="shared" si="776"/>
        <v>1.4758641918880084</v>
      </c>
      <c r="AK1682" s="1">
        <f t="shared" si="777"/>
        <v>17.729453790330503</v>
      </c>
      <c r="AL1682" s="2">
        <f>AI1682/(K!D$3*AC1682^2)</f>
        <v>0.19721338375434805</v>
      </c>
      <c r="AM1682" s="2">
        <f t="shared" si="778"/>
        <v>0.1467728078529458</v>
      </c>
      <c r="AN1682" s="4">
        <f t="shared" si="770"/>
        <v>1563.6169515279435</v>
      </c>
      <c r="AO1682" s="4">
        <f t="shared" si="779"/>
        <v>-1557.6944167300876</v>
      </c>
      <c r="AP1682" s="4">
        <f t="shared" si="771"/>
        <v>30.777794863652932</v>
      </c>
      <c r="AQ1682" s="4">
        <f t="shared" si="772"/>
        <v>132.43414415014587</v>
      </c>
      <c r="AR1682" s="4">
        <f t="shared" si="773"/>
        <v>0</v>
      </c>
      <c r="AS1682" s="11">
        <f t="shared" si="780"/>
        <v>175.24146220145786</v>
      </c>
      <c r="AT1682" s="12">
        <f t="shared" si="781"/>
        <v>0.69773179452384804</v>
      </c>
      <c r="AU1682" s="14">
        <f t="shared" si="782"/>
        <v>45.754692352259255</v>
      </c>
    </row>
    <row r="1683" spans="1:47" x14ac:dyDescent="0.35">
      <c r="A1683" t="s">
        <v>35</v>
      </c>
      <c r="B1683">
        <v>93.1</v>
      </c>
      <c r="C1683" s="1">
        <f t="shared" si="754"/>
        <v>-2.7391501682589199E-2</v>
      </c>
      <c r="D1683" s="1">
        <f t="shared" si="755"/>
        <v>4.4636118204564896</v>
      </c>
      <c r="E1683" s="1">
        <f t="shared" si="756"/>
        <v>-136.25719081211827</v>
      </c>
      <c r="F1683" s="1">
        <f t="shared" si="757"/>
        <v>-8.4355844031910028</v>
      </c>
      <c r="G1683" s="1">
        <f t="shared" si="758"/>
        <v>-9.0753082193089085E-3</v>
      </c>
      <c r="H1683">
        <v>-2.1408999999999998</v>
      </c>
      <c r="I1683" s="1">
        <f t="shared" si="759"/>
        <v>53.72</v>
      </c>
      <c r="J1683">
        <v>6.5460000000000003</v>
      </c>
      <c r="K1683">
        <v>-0.51990000000000003</v>
      </c>
      <c r="L1683">
        <v>1.4539</v>
      </c>
      <c r="M1683">
        <v>-0.94750000000000001</v>
      </c>
      <c r="N1683" s="10">
        <v>2.1440000000000001</v>
      </c>
      <c r="O1683" s="2">
        <f t="shared" si="774"/>
        <v>-0.51999050456322271</v>
      </c>
      <c r="P1683" s="2">
        <f t="shared" si="775"/>
        <v>1.4541945862619099</v>
      </c>
      <c r="Q1683">
        <v>4.2591999999999999</v>
      </c>
      <c r="R1683">
        <v>-135.35990000000001</v>
      </c>
      <c r="S1683">
        <v>-8.7719000000000005</v>
      </c>
      <c r="T1683">
        <v>-7.4626000000000001</v>
      </c>
      <c r="U1683">
        <v>32.758000000000003</v>
      </c>
      <c r="V1683">
        <v>-12.2781</v>
      </c>
      <c r="W1683">
        <v>2321</v>
      </c>
      <c r="X1683">
        <v>6.78</v>
      </c>
      <c r="Y1683" s="1">
        <f t="shared" si="760"/>
        <v>0.40342082845930527</v>
      </c>
      <c r="Z1683" s="1">
        <f t="shared" si="761"/>
        <v>2.9583276832262841</v>
      </c>
      <c r="AA1683" s="1">
        <f t="shared" si="762"/>
        <v>-129.64956106278331</v>
      </c>
      <c r="AB1683" s="1">
        <f t="shared" si="763"/>
        <v>-10.912205040144102</v>
      </c>
      <c r="AC1683" s="1">
        <f t="shared" si="764"/>
        <v>130.14160213126263</v>
      </c>
      <c r="AD1683" s="1">
        <f t="shared" si="765"/>
        <v>34.472030497955714</v>
      </c>
      <c r="AE1683" s="3">
        <f>AD1683/(K!D$3*AC1683^2)</f>
        <v>0.37809610740266536</v>
      </c>
      <c r="AF1683" s="1">
        <f t="shared" si="766"/>
        <v>-6.6789953689745953</v>
      </c>
      <c r="AG1683" s="1">
        <f t="shared" si="767"/>
        <v>-1.5836981949788509</v>
      </c>
      <c r="AH1683" s="1">
        <f t="shared" si="768"/>
        <v>17.005464821828554</v>
      </c>
      <c r="AI1683" s="1">
        <f t="shared" si="769"/>
        <v>18.338563545654601</v>
      </c>
      <c r="AJ1683" s="1">
        <f t="shared" si="776"/>
        <v>-6.5219734502385904</v>
      </c>
      <c r="AK1683" s="1">
        <f t="shared" si="777"/>
        <v>16.605669558049069</v>
      </c>
      <c r="AL1683" s="2">
        <f>AI1683/(K!D$3*AC1683^2)</f>
        <v>0.20114102336906481</v>
      </c>
      <c r="AM1683" s="2">
        <f t="shared" si="778"/>
        <v>0.15153833648105289</v>
      </c>
      <c r="AN1683" s="4">
        <f t="shared" si="770"/>
        <v>1556.4161942705803</v>
      </c>
      <c r="AO1683" s="4">
        <f t="shared" si="779"/>
        <v>-1449.0878706113224</v>
      </c>
      <c r="AP1683" s="4">
        <f t="shared" si="771"/>
        <v>14.722065919042926</v>
      </c>
      <c r="AQ1683" s="4">
        <f t="shared" si="772"/>
        <v>-567.76665436597818</v>
      </c>
      <c r="AR1683" s="4">
        <f t="shared" si="773"/>
        <v>0</v>
      </c>
      <c r="AS1683" s="11">
        <f t="shared" si="780"/>
        <v>201.44270722750312</v>
      </c>
      <c r="AT1683" s="12">
        <f t="shared" si="781"/>
        <v>0.67058000614846203</v>
      </c>
      <c r="AU1683" s="14">
        <f t="shared" si="782"/>
        <v>47.888154250934519</v>
      </c>
    </row>
    <row r="1684" spans="1:47" x14ac:dyDescent="0.35">
      <c r="A1684" t="s">
        <v>35</v>
      </c>
      <c r="B1684">
        <v>94.8</v>
      </c>
      <c r="C1684" s="1">
        <f t="shared" si="754"/>
        <v>-2.6967558324543638E-2</v>
      </c>
      <c r="D1684" s="1">
        <f t="shared" si="755"/>
        <v>6.3691012013828949</v>
      </c>
      <c r="E1684" s="1">
        <f t="shared" si="756"/>
        <v>-138.83860406443159</v>
      </c>
      <c r="F1684" s="1">
        <f t="shared" si="757"/>
        <v>-4.8532452048347787</v>
      </c>
      <c r="G1684" s="1">
        <f t="shared" si="758"/>
        <v>1.5501424489769988E-3</v>
      </c>
      <c r="H1684">
        <v>-2.3256000000000001</v>
      </c>
      <c r="I1684" s="1">
        <f t="shared" si="759"/>
        <v>53.731999999999999</v>
      </c>
      <c r="J1684">
        <v>6.4314</v>
      </c>
      <c r="K1684">
        <v>-0.4405</v>
      </c>
      <c r="L1684">
        <v>1.4564999999999999</v>
      </c>
      <c r="M1684">
        <v>-0.36630000000000001</v>
      </c>
      <c r="N1684" s="10">
        <v>3.5415000000000001</v>
      </c>
      <c r="O1684" s="2">
        <f t="shared" si="774"/>
        <v>-0.44062079025405088</v>
      </c>
      <c r="P1684" s="2">
        <f t="shared" si="775"/>
        <v>1.4567282505358694</v>
      </c>
      <c r="Q1684">
        <v>6.1760000000000002</v>
      </c>
      <c r="R1684">
        <v>-137.9384</v>
      </c>
      <c r="S1684">
        <v>-5.1875</v>
      </c>
      <c r="T1684">
        <v>-7.1604999999999999</v>
      </c>
      <c r="U1684">
        <v>33.381</v>
      </c>
      <c r="V1684">
        <v>-12.3947</v>
      </c>
      <c r="W1684">
        <v>2353</v>
      </c>
      <c r="X1684">
        <v>6.7679999999999998</v>
      </c>
      <c r="Y1684" s="1">
        <f t="shared" si="760"/>
        <v>0.39562255888343706</v>
      </c>
      <c r="Z1684" s="1">
        <f t="shared" si="761"/>
        <v>4.9526735349404696</v>
      </c>
      <c r="AA1684" s="1">
        <f t="shared" si="762"/>
        <v>-132.23546574538759</v>
      </c>
      <c r="AB1684" s="1">
        <f t="shared" si="763"/>
        <v>-7.305056670131048</v>
      </c>
      <c r="AC1684" s="1">
        <f t="shared" si="764"/>
        <v>132.52966169502244</v>
      </c>
      <c r="AD1684" s="1">
        <f t="shared" si="765"/>
        <v>34.66472749972916</v>
      </c>
      <c r="AE1684" s="3">
        <f>AD1684/(K!D$3*AC1684^2)</f>
        <v>0.36663105668025903</v>
      </c>
      <c r="AF1684" s="1">
        <f t="shared" si="766"/>
        <v>-5.8650686506096328</v>
      </c>
      <c r="AG1684" s="1">
        <f t="shared" si="767"/>
        <v>-1.2067770095884356</v>
      </c>
      <c r="AH1684" s="1">
        <f t="shared" si="768"/>
        <v>17.868574539741147</v>
      </c>
      <c r="AI1684" s="1">
        <f t="shared" si="769"/>
        <v>18.845192944343143</v>
      </c>
      <c r="AJ1684" s="1">
        <f t="shared" si="776"/>
        <v>-5.5079050581512083</v>
      </c>
      <c r="AK1684" s="1">
        <f t="shared" si="777"/>
        <v>16.780436505063289</v>
      </c>
      <c r="AL1684" s="2">
        <f>AI1684/(K!D$3*AC1684^2)</f>
        <v>0.19931594738720709</v>
      </c>
      <c r="AM1684" s="2">
        <f t="shared" si="778"/>
        <v>0.14930688774215356</v>
      </c>
      <c r="AN1684" s="4">
        <f t="shared" si="770"/>
        <v>1561.6367070694437</v>
      </c>
      <c r="AO1684" s="4">
        <f t="shared" si="779"/>
        <v>-1482.9328284742433</v>
      </c>
      <c r="AP1684" s="4">
        <f t="shared" si="771"/>
        <v>-28.545091664491554</v>
      </c>
      <c r="AQ1684" s="4">
        <f t="shared" si="772"/>
        <v>-488.6763845756638</v>
      </c>
      <c r="AR1684" s="4">
        <f t="shared" si="773"/>
        <v>0</v>
      </c>
      <c r="AS1684" s="11">
        <f t="shared" si="780"/>
        <v>198.17157994172672</v>
      </c>
      <c r="AT1684" s="12">
        <f t="shared" si="781"/>
        <v>0.66367900852930028</v>
      </c>
      <c r="AU1684" s="14">
        <f t="shared" si="782"/>
        <v>48.418937832879941</v>
      </c>
    </row>
    <row r="1685" spans="1:47" x14ac:dyDescent="0.35">
      <c r="A1685" t="s">
        <v>35</v>
      </c>
      <c r="B1685">
        <v>98.2</v>
      </c>
      <c r="C1685" s="1">
        <f t="shared" si="754"/>
        <v>-3.1112086752618128E-2</v>
      </c>
      <c r="D1685" s="1">
        <f t="shared" si="755"/>
        <v>9.9578102218648592</v>
      </c>
      <c r="E1685" s="1">
        <f t="shared" si="756"/>
        <v>-143.60872507647298</v>
      </c>
      <c r="F1685" s="1">
        <f t="shared" si="757"/>
        <v>-5.3420215313954031</v>
      </c>
      <c r="G1685" s="1">
        <f t="shared" si="758"/>
        <v>4.6127624741529871E-3</v>
      </c>
      <c r="H1685">
        <v>-2.9775</v>
      </c>
      <c r="I1685" s="1">
        <f t="shared" si="759"/>
        <v>54.451999999999998</v>
      </c>
      <c r="J1685">
        <v>5.7609000000000004</v>
      </c>
      <c r="K1685">
        <v>-1.0537000000000001</v>
      </c>
      <c r="L1685">
        <v>1.0673999999999999</v>
      </c>
      <c r="M1685">
        <v>-0.35389999999999999</v>
      </c>
      <c r="N1685" s="10">
        <v>2.4529999999999998</v>
      </c>
      <c r="O1685" s="2">
        <f t="shared" si="774"/>
        <v>-1.0538630796662964</v>
      </c>
      <c r="P1685" s="2">
        <f t="shared" si="775"/>
        <v>1.0675417005288501</v>
      </c>
      <c r="Q1685">
        <v>9.4475999999999996</v>
      </c>
      <c r="R1685">
        <v>-142.5823</v>
      </c>
      <c r="S1685">
        <v>-5.8601000000000001</v>
      </c>
      <c r="T1685">
        <v>-16.399100000000001</v>
      </c>
      <c r="U1685">
        <v>32.991199999999999</v>
      </c>
      <c r="V1685">
        <v>-16.652000000000001</v>
      </c>
      <c r="W1685">
        <v>2047</v>
      </c>
      <c r="X1685">
        <v>6.048</v>
      </c>
      <c r="Y1685" s="1">
        <f t="shared" si="760"/>
        <v>0.38645958173148837</v>
      </c>
      <c r="Z1685" s="1">
        <f t="shared" si="761"/>
        <v>6.7890155584784342</v>
      </c>
      <c r="AA1685" s="1">
        <f t="shared" si="762"/>
        <v>-137.23384240006305</v>
      </c>
      <c r="AB1685" s="1">
        <f t="shared" si="763"/>
        <v>-8.5596840088917752</v>
      </c>
      <c r="AC1685" s="1">
        <f t="shared" si="764"/>
        <v>137.6680297762363</v>
      </c>
      <c r="AD1685" s="1">
        <f t="shared" si="765"/>
        <v>34.66096165809801</v>
      </c>
      <c r="AE1685" s="3">
        <f>AD1685/(K!D$3*AC1685^2)</f>
        <v>0.33973637803516643</v>
      </c>
      <c r="AF1685" s="1">
        <f t="shared" si="766"/>
        <v>-14.689815655979624</v>
      </c>
      <c r="AG1685" s="1">
        <f t="shared" si="767"/>
        <v>-1.5604454136334738</v>
      </c>
      <c r="AH1685" s="1">
        <f t="shared" si="768"/>
        <v>13.366910835726614</v>
      </c>
      <c r="AI1685" s="1">
        <f t="shared" si="769"/>
        <v>19.922348736679101</v>
      </c>
      <c r="AJ1685" s="1">
        <f t="shared" si="776"/>
        <v>-13.163632680834542</v>
      </c>
      <c r="AK1685" s="1">
        <f t="shared" si="777"/>
        <v>11.97816966800038</v>
      </c>
      <c r="AL1685" s="2">
        <f>AI1685/(K!D$3*AC1685^2)</f>
        <v>0.19527290294242339</v>
      </c>
      <c r="AM1685" s="2">
        <f t="shared" si="778"/>
        <v>0.14446791206731824</v>
      </c>
      <c r="AN1685" s="4">
        <f t="shared" si="770"/>
        <v>1569.6093237697305</v>
      </c>
      <c r="AO1685" s="4">
        <f t="shared" si="779"/>
        <v>-1057.4528631793555</v>
      </c>
      <c r="AP1685" s="4">
        <f t="shared" si="771"/>
        <v>20.025661954033797</v>
      </c>
      <c r="AQ1685" s="4">
        <f t="shared" si="772"/>
        <v>-1159.7697376125816</v>
      </c>
      <c r="AR1685" s="4">
        <f t="shared" si="773"/>
        <v>0</v>
      </c>
      <c r="AS1685" s="11">
        <f t="shared" si="780"/>
        <v>227.69955821817146</v>
      </c>
      <c r="AT1685" s="12">
        <f t="shared" si="781"/>
        <v>0.76678520946249662</v>
      </c>
      <c r="AU1685" s="14">
        <f t="shared" si="782"/>
        <v>39.933925328298358</v>
      </c>
    </row>
    <row r="1686" spans="1:47" x14ac:dyDescent="0.35">
      <c r="A1686" t="s">
        <v>35</v>
      </c>
      <c r="B1686">
        <v>92</v>
      </c>
      <c r="C1686" s="1">
        <f t="shared" si="754"/>
        <v>-2.9431036606072217E-2</v>
      </c>
      <c r="D1686" s="1">
        <f t="shared" si="755"/>
        <v>8.7259031583700519</v>
      </c>
      <c r="E1686" s="1">
        <f t="shared" si="756"/>
        <v>-134.57735012776109</v>
      </c>
      <c r="F1686" s="1">
        <f t="shared" si="757"/>
        <v>-4.6170401080008059</v>
      </c>
      <c r="G1686" s="1">
        <f t="shared" si="758"/>
        <v>1.7072164855221672E-2</v>
      </c>
      <c r="H1686">
        <v>-1.8355999999999999</v>
      </c>
      <c r="I1686" s="1">
        <f t="shared" si="759"/>
        <v>53.947000000000003</v>
      </c>
      <c r="J1686">
        <v>5.6199000000000003</v>
      </c>
      <c r="K1686">
        <v>-0.63660000000000005</v>
      </c>
      <c r="L1686">
        <v>1.4291</v>
      </c>
      <c r="M1686">
        <v>0.93369999999999997</v>
      </c>
      <c r="N1686" s="10">
        <v>2.5402999999999998</v>
      </c>
      <c r="O1686" s="2">
        <f t="shared" si="774"/>
        <v>-0.63673081505473839</v>
      </c>
      <c r="P1686" s="2">
        <f t="shared" si="775"/>
        <v>1.4292349449488446</v>
      </c>
      <c r="Q1686">
        <v>8.4426000000000005</v>
      </c>
      <c r="R1686">
        <v>-133.6429</v>
      </c>
      <c r="S1686">
        <v>-5.0319000000000003</v>
      </c>
      <c r="T1686">
        <v>-9.6259999999999994</v>
      </c>
      <c r="U1686">
        <v>31.750499999999999</v>
      </c>
      <c r="V1686">
        <v>-14.096</v>
      </c>
      <c r="W1686">
        <v>2282</v>
      </c>
      <c r="X1686">
        <v>6.5529999999999999</v>
      </c>
      <c r="Y1686" s="1">
        <f t="shared" si="760"/>
        <v>0.41018303638337816</v>
      </c>
      <c r="Z1686" s="1">
        <f t="shared" si="761"/>
        <v>6.7516922042568535</v>
      </c>
      <c r="AA1686" s="1">
        <f t="shared" si="762"/>
        <v>-128.06559187941588</v>
      </c>
      <c r="AB1686" s="1">
        <f t="shared" si="763"/>
        <v>-7.5080101484308557</v>
      </c>
      <c r="AC1686" s="1">
        <f t="shared" si="764"/>
        <v>128.46303510128922</v>
      </c>
      <c r="AD1686" s="1">
        <f t="shared" si="765"/>
        <v>33.214754487348095</v>
      </c>
      <c r="AE1686" s="3">
        <f>AD1686/(K!D$3*AC1686^2)</f>
        <v>0.37388869008747766</v>
      </c>
      <c r="AF1686" s="1">
        <f t="shared" si="766"/>
        <v>-7.8803165139939697</v>
      </c>
      <c r="AG1686" s="1">
        <f t="shared" si="767"/>
        <v>-1.3614935722975154</v>
      </c>
      <c r="AH1686" s="1">
        <f t="shared" si="768"/>
        <v>16.136766760632561</v>
      </c>
      <c r="AI1686" s="1">
        <f t="shared" si="769"/>
        <v>18.0096722511874</v>
      </c>
      <c r="AJ1686" s="1">
        <f t="shared" si="776"/>
        <v>-7.9551853524697353</v>
      </c>
      <c r="AK1686" s="1">
        <f t="shared" si="777"/>
        <v>16.290077986390749</v>
      </c>
      <c r="AL1686" s="2">
        <f>AI1686/(K!D$3*AC1686^2)</f>
        <v>0.20272956614706175</v>
      </c>
      <c r="AM1686" s="2">
        <f t="shared" si="778"/>
        <v>0.15350530598296017</v>
      </c>
      <c r="AN1686" s="4">
        <f t="shared" si="770"/>
        <v>1556.2832627462715</v>
      </c>
      <c r="AO1686" s="4">
        <f t="shared" si="779"/>
        <v>-1397.0004673729038</v>
      </c>
      <c r="AP1686" s="4">
        <f t="shared" si="771"/>
        <v>-33.489066975552291</v>
      </c>
      <c r="AQ1686" s="4">
        <f t="shared" si="772"/>
        <v>-685.04435656180431</v>
      </c>
      <c r="AR1686" s="4">
        <f t="shared" si="773"/>
        <v>0</v>
      </c>
      <c r="AS1686" s="11">
        <f t="shared" si="780"/>
        <v>206.02835930098678</v>
      </c>
      <c r="AT1686" s="12">
        <f t="shared" si="781"/>
        <v>0.68198214844271321</v>
      </c>
      <c r="AU1686" s="14">
        <f t="shared" si="782"/>
        <v>47.001270039094521</v>
      </c>
    </row>
    <row r="1687" spans="1:47" x14ac:dyDescent="0.35">
      <c r="A1687" t="s">
        <v>35</v>
      </c>
      <c r="B1687">
        <v>96.5</v>
      </c>
      <c r="C1687" s="1">
        <f t="shared" si="754"/>
        <v>-3.3888228944681097E-2</v>
      </c>
      <c r="D1687" s="1">
        <f t="shared" si="755"/>
        <v>8.2458657552926873</v>
      </c>
      <c r="E1687" s="1">
        <f t="shared" si="756"/>
        <v>-140.99465079654618</v>
      </c>
      <c r="F1687" s="1">
        <f t="shared" si="757"/>
        <v>-9.1319609329616469</v>
      </c>
      <c r="G1687" s="1">
        <f t="shared" si="758"/>
        <v>2.386752041242346E-2</v>
      </c>
      <c r="H1687">
        <v>-1.6198999999999999</v>
      </c>
      <c r="I1687" s="1">
        <f t="shared" si="759"/>
        <v>54.756999999999998</v>
      </c>
      <c r="J1687">
        <v>6.3291000000000004</v>
      </c>
      <c r="K1687">
        <v>0.14119999999999999</v>
      </c>
      <c r="L1687">
        <v>1.5827</v>
      </c>
      <c r="M1687">
        <v>1.6407</v>
      </c>
      <c r="N1687" s="10">
        <v>1.8959999999999999</v>
      </c>
      <c r="O1687" s="2">
        <f t="shared" si="774"/>
        <v>0.14106868782340598</v>
      </c>
      <c r="P1687" s="2">
        <f t="shared" si="775"/>
        <v>1.5830066270226415</v>
      </c>
      <c r="Q1687">
        <v>8.2332999999999998</v>
      </c>
      <c r="R1687">
        <v>-139.7518</v>
      </c>
      <c r="S1687">
        <v>-9.468</v>
      </c>
      <c r="T1687">
        <v>-0.37080000000000002</v>
      </c>
      <c r="U1687">
        <v>36.674999999999997</v>
      </c>
      <c r="V1687">
        <v>-9.9161000000000001</v>
      </c>
      <c r="W1687">
        <v>2127</v>
      </c>
      <c r="X1687">
        <v>5.7430000000000003</v>
      </c>
      <c r="Y1687" s="1">
        <f t="shared" si="760"/>
        <v>0.39902228539547824</v>
      </c>
      <c r="Z1687" s="1">
        <f t="shared" si="761"/>
        <v>8.171887023580366</v>
      </c>
      <c r="AA1687" s="1">
        <f t="shared" si="762"/>
        <v>-133.67757963810661</v>
      </c>
      <c r="AB1687" s="1">
        <f t="shared" si="763"/>
        <v>-11.110333375066698</v>
      </c>
      <c r="AC1687" s="1">
        <f t="shared" si="764"/>
        <v>134.38718146882022</v>
      </c>
      <c r="AD1687" s="1">
        <f t="shared" si="765"/>
        <v>38.344044438199333</v>
      </c>
      <c r="AE1687" s="3">
        <f>AD1687/(K!D$3*AC1687^2)</f>
        <v>0.39441177034751623</v>
      </c>
      <c r="AF1687" s="1">
        <f t="shared" si="766"/>
        <v>1.960844995834742</v>
      </c>
      <c r="AG1687" s="1">
        <f t="shared" si="767"/>
        <v>-1.4665771802888585</v>
      </c>
      <c r="AH1687" s="1">
        <f t="shared" si="768"/>
        <v>19.087842320387093</v>
      </c>
      <c r="AI1687" s="1">
        <f t="shared" si="769"/>
        <v>19.24425852485345</v>
      </c>
      <c r="AJ1687" s="1">
        <f t="shared" si="776"/>
        <v>1.8732201379456148</v>
      </c>
      <c r="AK1687" s="1">
        <f t="shared" si="777"/>
        <v>18.23485828835657</v>
      </c>
      <c r="AL1687" s="2">
        <f>AI1687/(K!D$3*AC1687^2)</f>
        <v>0.19794891710096221</v>
      </c>
      <c r="AM1687" s="2">
        <f t="shared" si="778"/>
        <v>0.14765490464266476</v>
      </c>
      <c r="AN1687" s="4">
        <f t="shared" si="770"/>
        <v>1566.0037566158376</v>
      </c>
      <c r="AO1687" s="4">
        <f t="shared" si="779"/>
        <v>-1554.9402029531984</v>
      </c>
      <c r="AP1687" s="4">
        <f t="shared" si="771"/>
        <v>-107.64419477373302</v>
      </c>
      <c r="AQ1687" s="4">
        <f t="shared" si="772"/>
        <v>151.46437966167568</v>
      </c>
      <c r="AR1687" s="4">
        <f t="shared" si="773"/>
        <v>0</v>
      </c>
      <c r="AS1687" s="11">
        <f t="shared" si="780"/>
        <v>174.13472598111713</v>
      </c>
      <c r="AT1687" s="12">
        <f t="shared" si="781"/>
        <v>0.73625000311040789</v>
      </c>
      <c r="AU1687" s="14">
        <f t="shared" si="782"/>
        <v>42.587054471021851</v>
      </c>
    </row>
    <row r="1688" spans="1:47" x14ac:dyDescent="0.35">
      <c r="A1688" t="s">
        <v>35</v>
      </c>
      <c r="B1688">
        <v>93</v>
      </c>
      <c r="C1688" s="1">
        <f t="shared" si="754"/>
        <v>-3.4560999626616157E-2</v>
      </c>
      <c r="D1688" s="1">
        <f t="shared" si="755"/>
        <v>-9.0522977960699169</v>
      </c>
      <c r="E1688" s="1">
        <f t="shared" si="756"/>
        <v>-136.08564335608659</v>
      </c>
      <c r="F1688" s="1">
        <f t="shared" si="757"/>
        <v>-4.5730474819304812</v>
      </c>
      <c r="G1688" s="1">
        <f t="shared" si="758"/>
        <v>-2.1835246460867097E-2</v>
      </c>
      <c r="H1688">
        <v>2.4464000000000001</v>
      </c>
      <c r="I1688" s="1">
        <f t="shared" si="759"/>
        <v>54.685000000000002</v>
      </c>
      <c r="J1688">
        <v>6.4119000000000002</v>
      </c>
      <c r="K1688">
        <v>1.1657999999999999</v>
      </c>
      <c r="L1688">
        <v>1.0368999999999999</v>
      </c>
      <c r="M1688">
        <v>6.9099999999999995E-2</v>
      </c>
      <c r="N1688" s="10">
        <v>2.9502000000000002</v>
      </c>
      <c r="O1688" s="2">
        <f t="shared" si="774"/>
        <v>1.1660628745973378</v>
      </c>
      <c r="P1688" s="2">
        <f t="shared" si="775"/>
        <v>1.0370946740714675</v>
      </c>
      <c r="Q1688">
        <v>-8.5033999999999992</v>
      </c>
      <c r="R1688">
        <v>-135.0292</v>
      </c>
      <c r="S1688">
        <v>-5.2237999999999998</v>
      </c>
      <c r="T1688">
        <v>15.882</v>
      </c>
      <c r="U1688">
        <v>30.567499999999999</v>
      </c>
      <c r="V1688">
        <v>-18.8291</v>
      </c>
      <c r="W1688">
        <v>2030</v>
      </c>
      <c r="X1688">
        <v>5.8150000000000004</v>
      </c>
      <c r="Y1688" s="1">
        <f t="shared" si="760"/>
        <v>0.41034333237401482</v>
      </c>
      <c r="Z1688" s="1">
        <f t="shared" si="761"/>
        <v>-5.7937613936878654</v>
      </c>
      <c r="AA1688" s="1">
        <f t="shared" si="762"/>
        <v>-129.81405844991525</v>
      </c>
      <c r="AB1688" s="1">
        <f t="shared" si="763"/>
        <v>-8.4362453017322636</v>
      </c>
      <c r="AC1688" s="1">
        <f t="shared" si="764"/>
        <v>130.21684866835014</v>
      </c>
      <c r="AD1688" s="1">
        <f t="shared" si="765"/>
        <v>32.044152832148939</v>
      </c>
      <c r="AE1688" s="3">
        <f>AD1688/(K!D$3*AC1688^2)</f>
        <v>0.35106058421574654</v>
      </c>
      <c r="AF1688" s="1">
        <f t="shared" si="766"/>
        <v>14.456253812229885</v>
      </c>
      <c r="AG1688" s="1">
        <f t="shared" si="767"/>
        <v>-1.3775330066362237</v>
      </c>
      <c r="AH1688" s="1">
        <f t="shared" si="768"/>
        <v>11.268883443442732</v>
      </c>
      <c r="AI1688" s="1">
        <f t="shared" si="769"/>
        <v>18.381202505001706</v>
      </c>
      <c r="AJ1688" s="1">
        <f t="shared" si="776"/>
        <v>14.605007255092683</v>
      </c>
      <c r="AK1688" s="1">
        <f t="shared" si="777"/>
        <v>11.384839155842688</v>
      </c>
      <c r="AL1688" s="2">
        <f>AI1688/(K!D$3*AC1688^2)</f>
        <v>0.20137576186816292</v>
      </c>
      <c r="AM1688" s="2">
        <f t="shared" si="778"/>
        <v>0.15182753149262374</v>
      </c>
      <c r="AN1688" s="4">
        <f t="shared" si="770"/>
        <v>1560.2880724577026</v>
      </c>
      <c r="AO1688" s="4">
        <f t="shared" si="779"/>
        <v>-961.17569492043685</v>
      </c>
      <c r="AP1688" s="4">
        <f t="shared" si="771"/>
        <v>-36.939929850037863</v>
      </c>
      <c r="AQ1688" s="4">
        <f t="shared" si="772"/>
        <v>1228.5257808164477</v>
      </c>
      <c r="AR1688" s="4">
        <f t="shared" si="773"/>
        <v>0</v>
      </c>
      <c r="AS1688" s="11">
        <f t="shared" si="780"/>
        <v>127.93699103443086</v>
      </c>
      <c r="AT1688" s="12">
        <f t="shared" si="781"/>
        <v>0.76861481401857268</v>
      </c>
      <c r="AU1688" s="14">
        <f t="shared" si="782"/>
        <v>39.770337204371671</v>
      </c>
    </row>
    <row r="1689" spans="1:47" x14ac:dyDescent="0.35">
      <c r="A1689" t="s">
        <v>35</v>
      </c>
      <c r="B1689">
        <v>95.9</v>
      </c>
      <c r="C1689" s="1">
        <f t="shared" si="754"/>
        <v>-3.0161667926646232E-2</v>
      </c>
      <c r="D1689" s="1">
        <f t="shared" si="755"/>
        <v>-8.2281190852983848</v>
      </c>
      <c r="E1689" s="1">
        <f t="shared" si="756"/>
        <v>-140.13618976110348</v>
      </c>
      <c r="F1689" s="1">
        <f t="shared" si="757"/>
        <v>-9.0091353966448509</v>
      </c>
      <c r="G1689" s="1">
        <f t="shared" si="758"/>
        <v>1.2926913328172418E-2</v>
      </c>
      <c r="H1689">
        <v>2.6190000000000002</v>
      </c>
      <c r="I1689" s="1">
        <f t="shared" si="759"/>
        <v>54.210999999999999</v>
      </c>
      <c r="J1689">
        <v>6.2549999999999999</v>
      </c>
      <c r="K1689">
        <v>0.68930000000000002</v>
      </c>
      <c r="L1689">
        <v>1.383</v>
      </c>
      <c r="M1689">
        <v>0.20860000000000001</v>
      </c>
      <c r="N1689" s="10">
        <v>1.7201</v>
      </c>
      <c r="O1689" s="2">
        <f t="shared" si="774"/>
        <v>0.68942783488078829</v>
      </c>
      <c r="P1689" s="2">
        <f t="shared" si="775"/>
        <v>1.383257472139571</v>
      </c>
      <c r="Q1689">
        <v>-7.9017999999999997</v>
      </c>
      <c r="R1689">
        <v>-139.0924</v>
      </c>
      <c r="S1689">
        <v>-9.3806999999999992</v>
      </c>
      <c r="T1689">
        <v>10.819000000000001</v>
      </c>
      <c r="U1689">
        <v>34.606499999999997</v>
      </c>
      <c r="V1689">
        <v>-12.319100000000001</v>
      </c>
      <c r="W1689">
        <v>2212</v>
      </c>
      <c r="X1689">
        <v>6.2889999999999997</v>
      </c>
      <c r="Y1689" s="1">
        <f t="shared" si="760"/>
        <v>0.39610937773047666</v>
      </c>
      <c r="Z1689" s="1">
        <f t="shared" si="761"/>
        <v>-6.0853654064653711</v>
      </c>
      <c r="AA1689" s="1">
        <f t="shared" si="762"/>
        <v>-133.28221017088862</v>
      </c>
      <c r="AB1689" s="1">
        <f t="shared" si="763"/>
        <v>-11.448990914244609</v>
      </c>
      <c r="AC1689" s="1">
        <f t="shared" si="764"/>
        <v>133.9113834336782</v>
      </c>
      <c r="AD1689" s="1">
        <f t="shared" si="765"/>
        <v>36.633083898682983</v>
      </c>
      <c r="AE1689" s="3">
        <f>AD1689/(K!D$3*AC1689^2)</f>
        <v>0.3794950590107104</v>
      </c>
      <c r="AF1689" s="1">
        <f t="shared" si="766"/>
        <v>9.1542744496169259</v>
      </c>
      <c r="AG1689" s="1">
        <f t="shared" si="767"/>
        <v>-1.854465917884184</v>
      </c>
      <c r="AH1689" s="1">
        <f t="shared" si="768"/>
        <v>16.722889606540786</v>
      </c>
      <c r="AI1689" s="1">
        <f t="shared" si="769"/>
        <v>19.154498723069029</v>
      </c>
      <c r="AJ1689" s="1">
        <f t="shared" si="776"/>
        <v>8.6179789225730374</v>
      </c>
      <c r="AK1689" s="1">
        <f t="shared" si="777"/>
        <v>15.743193078476585</v>
      </c>
      <c r="AL1689" s="2">
        <f>AI1689/(K!D$3*AC1689^2)</f>
        <v>0.19842821978449354</v>
      </c>
      <c r="AM1689" s="2">
        <f t="shared" si="778"/>
        <v>0.14823224662924314</v>
      </c>
      <c r="AN1689" s="4">
        <f t="shared" si="770"/>
        <v>1566.5608332154782</v>
      </c>
      <c r="AO1689" s="4">
        <f t="shared" si="779"/>
        <v>-1374.2315600564905</v>
      </c>
      <c r="AP1689" s="4">
        <f t="shared" si="771"/>
        <v>-1.8580722508720804</v>
      </c>
      <c r="AQ1689" s="4">
        <f t="shared" si="772"/>
        <v>752.06183992873196</v>
      </c>
      <c r="AR1689" s="4">
        <f t="shared" si="773"/>
        <v>0</v>
      </c>
      <c r="AS1689" s="11">
        <f t="shared" si="780"/>
        <v>151.30326929094795</v>
      </c>
      <c r="AT1689" s="12">
        <f t="shared" si="781"/>
        <v>0.70821014159831741</v>
      </c>
      <c r="AU1689" s="14">
        <f t="shared" si="782"/>
        <v>44.910526498097838</v>
      </c>
    </row>
    <row r="1690" spans="1:47" x14ac:dyDescent="0.35">
      <c r="A1690" t="s">
        <v>35</v>
      </c>
      <c r="B1690">
        <v>90.1</v>
      </c>
      <c r="C1690" s="1">
        <f t="shared" si="754"/>
        <v>-3.4177833435856494E-2</v>
      </c>
      <c r="D1690" s="1">
        <f t="shared" si="755"/>
        <v>-5.0385471776951345</v>
      </c>
      <c r="E1690" s="1">
        <f t="shared" si="756"/>
        <v>-131.7232254327611</v>
      </c>
      <c r="F1690" s="1">
        <f t="shared" si="757"/>
        <v>-9.0651571177447394</v>
      </c>
      <c r="G1690" s="1">
        <f t="shared" si="758"/>
        <v>3.1226845674922288E-2</v>
      </c>
      <c r="H1690">
        <v>1.3449</v>
      </c>
      <c r="I1690" s="1">
        <f t="shared" si="759"/>
        <v>54.485999999999997</v>
      </c>
      <c r="J1690">
        <v>6.0978000000000003</v>
      </c>
      <c r="K1690">
        <v>0.53759999999999997</v>
      </c>
      <c r="L1690">
        <v>1.5295000000000001</v>
      </c>
      <c r="M1690">
        <v>-0.14729999999999999</v>
      </c>
      <c r="N1690" s="10">
        <v>1.1191</v>
      </c>
      <c r="O1690" s="2">
        <f t="shared" si="774"/>
        <v>0.53775590800591955</v>
      </c>
      <c r="P1690" s="2">
        <f t="shared" si="775"/>
        <v>1.5297265806952867</v>
      </c>
      <c r="Q1690">
        <v>-4.7957000000000001</v>
      </c>
      <c r="R1690">
        <v>-130.7861</v>
      </c>
      <c r="S1690">
        <v>-9.5114000000000001</v>
      </c>
      <c r="T1690">
        <v>7.1054000000000004</v>
      </c>
      <c r="U1690">
        <v>27.4191</v>
      </c>
      <c r="V1690">
        <v>-13.0565</v>
      </c>
      <c r="W1690">
        <v>2358</v>
      </c>
      <c r="X1690">
        <v>6.0140000000000002</v>
      </c>
      <c r="Y1690" s="1">
        <f t="shared" si="760"/>
        <v>0.42136405119967008</v>
      </c>
      <c r="Z1690" s="1">
        <f t="shared" si="761"/>
        <v>-3.5415671129980666</v>
      </c>
      <c r="AA1690" s="1">
        <f t="shared" si="762"/>
        <v>-125.94651390463666</v>
      </c>
      <c r="AB1690" s="1">
        <f t="shared" si="763"/>
        <v>-11.815926984988986</v>
      </c>
      <c r="AC1690" s="1">
        <f t="shared" si="764"/>
        <v>126.54913351288224</v>
      </c>
      <c r="AD1690" s="1">
        <f t="shared" si="765"/>
        <v>29.272387662186187</v>
      </c>
      <c r="AE1690" s="3">
        <f>AD1690/(K!D$3*AC1690^2)</f>
        <v>0.33955289293433311</v>
      </c>
      <c r="AF1690" s="1">
        <f t="shared" si="766"/>
        <v>6.2861915029874487</v>
      </c>
      <c r="AG1690" s="1">
        <f t="shared" si="767"/>
        <v>-1.713894255880458</v>
      </c>
      <c r="AH1690" s="1">
        <f t="shared" si="768"/>
        <v>16.384329209403674</v>
      </c>
      <c r="AI1690" s="1">
        <f t="shared" si="769"/>
        <v>17.632353239845497</v>
      </c>
      <c r="AJ1690" s="1">
        <f t="shared" si="776"/>
        <v>6.6965916874224192</v>
      </c>
      <c r="AK1690" s="1">
        <f t="shared" si="777"/>
        <v>17.453996228963447</v>
      </c>
      <c r="AL1690" s="2">
        <f>AI1690/(K!D$3*AC1690^2)</f>
        <v>0.20453119919437604</v>
      </c>
      <c r="AM1690" s="2">
        <f t="shared" si="778"/>
        <v>0.15576470439253154</v>
      </c>
      <c r="AN1690" s="4">
        <f t="shared" si="770"/>
        <v>1555.6622303786223</v>
      </c>
      <c r="AO1690" s="4">
        <f t="shared" si="779"/>
        <v>-1452.7870846306882</v>
      </c>
      <c r="AP1690" s="4">
        <f t="shared" si="771"/>
        <v>-11.329881430222803</v>
      </c>
      <c r="AQ1690" s="4">
        <f t="shared" si="772"/>
        <v>556.20706175275598</v>
      </c>
      <c r="AR1690" s="4">
        <f t="shared" si="773"/>
        <v>0</v>
      </c>
      <c r="AS1690" s="11">
        <f t="shared" si="780"/>
        <v>159.00964172428269</v>
      </c>
      <c r="AT1690" s="12">
        <f t="shared" si="781"/>
        <v>0.65973801118686271</v>
      </c>
      <c r="AU1690" s="14">
        <f t="shared" si="782"/>
        <v>48.720104903134654</v>
      </c>
    </row>
    <row r="1691" spans="1:47" x14ac:dyDescent="0.35">
      <c r="A1691" t="s">
        <v>35</v>
      </c>
      <c r="B1691">
        <v>96.3</v>
      </c>
      <c r="C1691" s="1">
        <f t="shared" si="754"/>
        <v>-2.9958307125288373E-2</v>
      </c>
      <c r="D1691" s="1">
        <f t="shared" si="755"/>
        <v>10.17526530122802</v>
      </c>
      <c r="E1691" s="1">
        <f t="shared" si="756"/>
        <v>-140.68127505307876</v>
      </c>
      <c r="F1691" s="1">
        <f t="shared" si="757"/>
        <v>-6.6860170410312145</v>
      </c>
      <c r="G1691" s="1">
        <f t="shared" si="758"/>
        <v>4.4272128418782586E-2</v>
      </c>
      <c r="H1691">
        <v>-2.2713999999999999</v>
      </c>
      <c r="I1691" s="1">
        <f t="shared" si="759"/>
        <v>54.2</v>
      </c>
      <c r="J1691">
        <v>6.0304000000000002</v>
      </c>
      <c r="K1691">
        <v>-0.78500000000000003</v>
      </c>
      <c r="L1691">
        <v>1.3115000000000001</v>
      </c>
      <c r="M1691">
        <v>0.76119999999999999</v>
      </c>
      <c r="N1691" s="10">
        <v>2.3485999999999998</v>
      </c>
      <c r="O1691" s="2">
        <f t="shared" si="774"/>
        <v>-0.78513921189709235</v>
      </c>
      <c r="P1691" s="2">
        <f t="shared" si="775"/>
        <v>1.3117377681337548</v>
      </c>
      <c r="Q1691">
        <v>9.8003999999999998</v>
      </c>
      <c r="R1691">
        <v>-139.70840000000001</v>
      </c>
      <c r="S1691">
        <v>-7.0949</v>
      </c>
      <c r="T1691">
        <v>-12.5129</v>
      </c>
      <c r="U1691">
        <v>32.474299999999999</v>
      </c>
      <c r="V1691">
        <v>-13.648400000000001</v>
      </c>
      <c r="W1691">
        <v>2471</v>
      </c>
      <c r="X1691">
        <v>6.3</v>
      </c>
      <c r="Y1691" s="1">
        <f t="shared" si="760"/>
        <v>0.39302660928120303</v>
      </c>
      <c r="Z1691" s="1">
        <f t="shared" si="761"/>
        <v>7.7163139715906368</v>
      </c>
      <c r="AA1691" s="1">
        <f t="shared" si="762"/>
        <v>-134.29964304418849</v>
      </c>
      <c r="AB1691" s="1">
        <f t="shared" si="763"/>
        <v>-9.3681092280880005</v>
      </c>
      <c r="AC1691" s="1">
        <f t="shared" si="764"/>
        <v>134.84693950406884</v>
      </c>
      <c r="AD1691" s="1">
        <f t="shared" si="765"/>
        <v>34.345534459691066</v>
      </c>
      <c r="AE1691" s="3">
        <f>AD1691/(K!D$3*AC1691^2)</f>
        <v>0.35087766915887353</v>
      </c>
      <c r="AF1691" s="1">
        <f t="shared" si="766"/>
        <v>-10.547553746034295</v>
      </c>
      <c r="AG1691" s="1">
        <f t="shared" si="767"/>
        <v>-1.731837974375054</v>
      </c>
      <c r="AH1691" s="1">
        <f t="shared" si="768"/>
        <v>16.139541261857573</v>
      </c>
      <c r="AI1691" s="1">
        <f t="shared" si="769"/>
        <v>19.358071829037435</v>
      </c>
      <c r="AJ1691" s="1">
        <f t="shared" si="776"/>
        <v>-9.775678421813172</v>
      </c>
      <c r="AK1691" s="1">
        <f t="shared" si="777"/>
        <v>14.958441459549345</v>
      </c>
      <c r="AL1691" s="2">
        <f>AI1691/(K!D$3*AC1691^2)</f>
        <v>0.19776414109247212</v>
      </c>
      <c r="AM1691" s="2">
        <f t="shared" si="778"/>
        <v>0.14743286865513808</v>
      </c>
      <c r="AN1691" s="4">
        <f t="shared" si="770"/>
        <v>1568.9983488259718</v>
      </c>
      <c r="AO1691" s="4">
        <f t="shared" si="779"/>
        <v>-1312.5744287755572</v>
      </c>
      <c r="AP1691" s="4">
        <f t="shared" si="771"/>
        <v>-15.463602335566256</v>
      </c>
      <c r="AQ1691" s="4">
        <f t="shared" si="772"/>
        <v>-859.45626098478829</v>
      </c>
      <c r="AR1691" s="4">
        <f t="shared" si="773"/>
        <v>0</v>
      </c>
      <c r="AS1691" s="11">
        <f t="shared" si="780"/>
        <v>213.16552030018107</v>
      </c>
      <c r="AT1691" s="12">
        <f t="shared" si="781"/>
        <v>0.63496493275029209</v>
      </c>
      <c r="AU1691" s="14">
        <f t="shared" si="782"/>
        <v>50.582616356709536</v>
      </c>
    </row>
    <row r="1692" spans="1:47" x14ac:dyDescent="0.35">
      <c r="A1692" t="s">
        <v>35</v>
      </c>
      <c r="B1692">
        <v>86.2</v>
      </c>
      <c r="C1692" s="1">
        <f t="shared" si="754"/>
        <v>-3.4760469766133804E-2</v>
      </c>
      <c r="D1692" s="1">
        <f t="shared" si="755"/>
        <v>13.07102197943501</v>
      </c>
      <c r="E1692" s="1">
        <f t="shared" si="756"/>
        <v>-125.8186608661847</v>
      </c>
      <c r="F1692" s="1">
        <f t="shared" si="757"/>
        <v>-0.51073384482717998</v>
      </c>
      <c r="G1692" s="1">
        <f t="shared" si="758"/>
        <v>-2.8241003676086507E-2</v>
      </c>
      <c r="H1692">
        <v>-2.4971999999999999</v>
      </c>
      <c r="I1692" s="1">
        <f t="shared" si="759"/>
        <v>54.356999999999999</v>
      </c>
      <c r="J1692">
        <v>5.2754000000000003</v>
      </c>
      <c r="K1692">
        <v>-1.1371</v>
      </c>
      <c r="L1692">
        <v>1.1716</v>
      </c>
      <c r="M1692">
        <v>1.8652</v>
      </c>
      <c r="N1692" s="10">
        <v>3.0895000000000001</v>
      </c>
      <c r="O1692" s="2">
        <f t="shared" si="774"/>
        <v>-1.1374539631142673</v>
      </c>
      <c r="P1692" s="2">
        <f t="shared" si="775"/>
        <v>1.1716776907868536</v>
      </c>
      <c r="Q1692">
        <v>12.567600000000001</v>
      </c>
      <c r="R1692">
        <v>-124.86839999999999</v>
      </c>
      <c r="S1692">
        <v>-1.2082999999999999</v>
      </c>
      <c r="T1692">
        <v>-14.4826</v>
      </c>
      <c r="U1692">
        <v>27.337399999999999</v>
      </c>
      <c r="V1692">
        <v>-20.067799999999998</v>
      </c>
      <c r="W1692">
        <v>2230</v>
      </c>
      <c r="X1692">
        <v>6.1429999999999998</v>
      </c>
      <c r="Y1692" s="1">
        <f t="shared" si="760"/>
        <v>0.44198995158909915</v>
      </c>
      <c r="Z1692" s="1">
        <f t="shared" si="761"/>
        <v>9.8704401429928659</v>
      </c>
      <c r="AA1692" s="1">
        <f t="shared" si="762"/>
        <v>-119.77723281489878</v>
      </c>
      <c r="AB1692" s="1">
        <f t="shared" si="763"/>
        <v>-4.9456168200770412</v>
      </c>
      <c r="AC1692" s="1">
        <f t="shared" si="764"/>
        <v>120.28495423427611</v>
      </c>
      <c r="AD1692" s="1">
        <f t="shared" si="765"/>
        <v>28.908190631586727</v>
      </c>
      <c r="AE1692" s="3">
        <f>AD1692/(K!D$3*AC1692^2)</f>
        <v>0.37116407489105391</v>
      </c>
      <c r="AF1692" s="1">
        <f t="shared" si="766"/>
        <v>-12.110428292509795</v>
      </c>
      <c r="AG1692" s="1">
        <f t="shared" si="767"/>
        <v>-1.4487694887718661</v>
      </c>
      <c r="AH1692" s="1">
        <f t="shared" si="768"/>
        <v>10.917615486369876</v>
      </c>
      <c r="AI1692" s="1">
        <f t="shared" si="769"/>
        <v>16.369353510992465</v>
      </c>
      <c r="AJ1692" s="1">
        <f t="shared" si="776"/>
        <v>-14.195004838235601</v>
      </c>
      <c r="AK1692" s="1">
        <f t="shared" si="777"/>
        <v>12.796872324232126</v>
      </c>
      <c r="AL1692" s="2">
        <f>AI1692/(K!D$3*AC1692^2)</f>
        <v>0.21017282021910677</v>
      </c>
      <c r="AM1692" s="2">
        <f t="shared" si="778"/>
        <v>0.1630454960678879</v>
      </c>
      <c r="AN1692" s="4">
        <f t="shared" si="770"/>
        <v>1547.7727289752181</v>
      </c>
      <c r="AO1692" s="4">
        <f t="shared" si="779"/>
        <v>-1033.5691050392788</v>
      </c>
      <c r="AP1692" s="4">
        <f t="shared" si="771"/>
        <v>-37.62797423146138</v>
      </c>
      <c r="AQ1692" s="4">
        <f t="shared" si="772"/>
        <v>-1151.4857624925003</v>
      </c>
      <c r="AR1692" s="4">
        <f t="shared" si="773"/>
        <v>0</v>
      </c>
      <c r="AS1692" s="11">
        <f t="shared" si="780"/>
        <v>227.96517218207586</v>
      </c>
      <c r="AT1692" s="12">
        <f t="shared" si="781"/>
        <v>0.69406848832969426</v>
      </c>
      <c r="AU1692" s="14">
        <f t="shared" si="782"/>
        <v>46.046965827014745</v>
      </c>
    </row>
    <row r="1693" spans="1:47" x14ac:dyDescent="0.35">
      <c r="A1693" t="s">
        <v>35</v>
      </c>
      <c r="B1693">
        <v>93.8</v>
      </c>
      <c r="C1693" s="1">
        <f t="shared" si="754"/>
        <v>-3.6590803702622583E-2</v>
      </c>
      <c r="D1693" s="1">
        <f t="shared" si="755"/>
        <v>-3.864418212531072</v>
      </c>
      <c r="E1693" s="1">
        <f t="shared" si="756"/>
        <v>-137.28092968220315</v>
      </c>
      <c r="F1693" s="1">
        <f t="shared" si="757"/>
        <v>-7.3027230343653153</v>
      </c>
      <c r="G1693" s="1">
        <f t="shared" si="758"/>
        <v>5.1307465117972129E-2</v>
      </c>
      <c r="H1693">
        <v>1.2113</v>
      </c>
      <c r="I1693" s="1">
        <f t="shared" si="759"/>
        <v>55.002000000000002</v>
      </c>
      <c r="J1693">
        <v>5.9619</v>
      </c>
      <c r="K1693">
        <v>0.73319999999999996</v>
      </c>
      <c r="L1693">
        <v>1.4273</v>
      </c>
      <c r="M1693">
        <v>0.43619999999999998</v>
      </c>
      <c r="N1693" s="10">
        <v>1.8385</v>
      </c>
      <c r="O1693" s="2">
        <f t="shared" si="774"/>
        <v>0.73331153638200219</v>
      </c>
      <c r="P1693" s="2">
        <f t="shared" si="775"/>
        <v>1.4275349116146927</v>
      </c>
      <c r="Q1693">
        <v>-3.5121000000000002</v>
      </c>
      <c r="R1693">
        <v>-136.12110000000001</v>
      </c>
      <c r="S1693">
        <v>-7.7960000000000003</v>
      </c>
      <c r="T1693">
        <v>9.6286000000000005</v>
      </c>
      <c r="U1693">
        <v>31.697299999999998</v>
      </c>
      <c r="V1693">
        <v>-13.4809</v>
      </c>
      <c r="W1693">
        <v>2191</v>
      </c>
      <c r="X1693">
        <v>5.4980000000000002</v>
      </c>
      <c r="Y1693" s="1">
        <f t="shared" si="760"/>
        <v>0.40971284986898587</v>
      </c>
      <c r="Z1693" s="1">
        <f t="shared" si="761"/>
        <v>-1.8919376394068133</v>
      </c>
      <c r="AA1693" s="1">
        <f t="shared" si="762"/>
        <v>-130.78753412412703</v>
      </c>
      <c r="AB1693" s="1">
        <f t="shared" si="763"/>
        <v>-10.064372013264721</v>
      </c>
      <c r="AC1693" s="1">
        <f t="shared" si="764"/>
        <v>131.18784278401137</v>
      </c>
      <c r="AD1693" s="1">
        <f t="shared" si="765"/>
        <v>33.173521541883623</v>
      </c>
      <c r="AE1693" s="3">
        <f>AD1693/(K!D$3*AC1693^2)</f>
        <v>0.35807337842952286</v>
      </c>
      <c r="AF1693" s="1">
        <f t="shared" si="766"/>
        <v>9.1501849829919486</v>
      </c>
      <c r="AG1693" s="1">
        <f t="shared" si="767"/>
        <v>-1.3749953331872931</v>
      </c>
      <c r="AH1693" s="1">
        <f t="shared" si="768"/>
        <v>16.148118279877846</v>
      </c>
      <c r="AI1693" s="1">
        <f t="shared" si="769"/>
        <v>18.611239114314319</v>
      </c>
      <c r="AJ1693" s="1">
        <f t="shared" si="776"/>
        <v>9.2159539147895373</v>
      </c>
      <c r="AK1693" s="1">
        <f t="shared" si="777"/>
        <v>16.264186369406396</v>
      </c>
      <c r="AL1693" s="2">
        <f>AI1693/(K!D$3*AC1693^2)</f>
        <v>0.20088881001096787</v>
      </c>
      <c r="AM1693" s="2">
        <f t="shared" si="778"/>
        <v>0.15122817310153119</v>
      </c>
      <c r="AN1693" s="4">
        <f t="shared" si="770"/>
        <v>1565.7173821674091</v>
      </c>
      <c r="AO1693" s="4">
        <f t="shared" si="779"/>
        <v>-1363.2300492968136</v>
      </c>
      <c r="AP1693" s="4">
        <f t="shared" si="771"/>
        <v>-39.463844800115652</v>
      </c>
      <c r="AQ1693" s="4">
        <f t="shared" si="772"/>
        <v>769.10165678469639</v>
      </c>
      <c r="AR1693" s="4">
        <f t="shared" si="773"/>
        <v>0</v>
      </c>
      <c r="AS1693" s="11">
        <f t="shared" si="780"/>
        <v>150.46233333694551</v>
      </c>
      <c r="AT1693" s="12">
        <f t="shared" si="781"/>
        <v>0.71461313654377412</v>
      </c>
      <c r="AU1693" s="14">
        <f t="shared" si="782"/>
        <v>44.388496734313982</v>
      </c>
    </row>
    <row r="1694" spans="1:47" x14ac:dyDescent="0.35">
      <c r="A1694" t="s">
        <v>35</v>
      </c>
      <c r="B1694">
        <v>96.5</v>
      </c>
      <c r="C1694" s="1">
        <f t="shared" si="754"/>
        <v>-2.8675939131330107E-2</v>
      </c>
      <c r="D1694" s="1">
        <f t="shared" si="755"/>
        <v>-11.07171071333217</v>
      </c>
      <c r="E1694" s="1">
        <f t="shared" si="756"/>
        <v>-141.05812061363216</v>
      </c>
      <c r="F1694" s="1">
        <f t="shared" si="757"/>
        <v>-5.3719588225230259</v>
      </c>
      <c r="G1694" s="1">
        <f t="shared" si="758"/>
        <v>-1.9363072383427493E-2</v>
      </c>
      <c r="H1694">
        <v>2.4089999999999998</v>
      </c>
      <c r="I1694" s="1">
        <f t="shared" si="759"/>
        <v>54.030999999999999</v>
      </c>
      <c r="J1694">
        <v>6.2815000000000003</v>
      </c>
      <c r="K1694">
        <v>1.0602</v>
      </c>
      <c r="L1694">
        <v>1.0622</v>
      </c>
      <c r="M1694">
        <v>-0.6603</v>
      </c>
      <c r="N1694" s="10">
        <v>2.875</v>
      </c>
      <c r="O1694" s="2">
        <f t="shared" si="774"/>
        <v>1.0604209654245147</v>
      </c>
      <c r="P1694" s="2">
        <f t="shared" si="775"/>
        <v>1.0623997388111119</v>
      </c>
      <c r="Q1694">
        <v>-10.5984</v>
      </c>
      <c r="R1694">
        <v>-140.08349999999999</v>
      </c>
      <c r="S1694">
        <v>-5.8598999999999997</v>
      </c>
      <c r="T1694">
        <v>16.505500000000001</v>
      </c>
      <c r="U1694">
        <v>33.987400000000001</v>
      </c>
      <c r="V1694">
        <v>-17.015699999999999</v>
      </c>
      <c r="W1694">
        <v>2230</v>
      </c>
      <c r="X1694">
        <v>6.4690000000000003</v>
      </c>
      <c r="Y1694" s="1">
        <f t="shared" si="760"/>
        <v>0.3914588404010359</v>
      </c>
      <c r="Z1694" s="1">
        <f t="shared" si="761"/>
        <v>-7.8410987682125199</v>
      </c>
      <c r="AA1694" s="1">
        <f t="shared" si="762"/>
        <v>-134.40578651750906</v>
      </c>
      <c r="AB1694" s="1">
        <f t="shared" si="763"/>
        <v>-8.702431917828978</v>
      </c>
      <c r="AC1694" s="1">
        <f t="shared" si="764"/>
        <v>134.91527193230399</v>
      </c>
      <c r="AD1694" s="1">
        <f t="shared" si="765"/>
        <v>35.796085120498432</v>
      </c>
      <c r="AE1694" s="3">
        <f>AD1694/(K!D$3*AC1694^2)</f>
        <v>0.36532630531318239</v>
      </c>
      <c r="AF1694" s="1">
        <f t="shared" si="766"/>
        <v>14.42507845153359</v>
      </c>
      <c r="AG1694" s="1">
        <f t="shared" si="767"/>
        <v>-1.6735070712350151</v>
      </c>
      <c r="AH1694" s="1">
        <f t="shared" si="768"/>
        <v>12.849347208930837</v>
      </c>
      <c r="AI1694" s="1">
        <f t="shared" si="769"/>
        <v>19.390441922401642</v>
      </c>
      <c r="AJ1694" s="1">
        <f t="shared" si="776"/>
        <v>13.262996185158322</v>
      </c>
      <c r="AK1694" s="1">
        <f t="shared" si="777"/>
        <v>11.814205627124769</v>
      </c>
      <c r="AL1694" s="2">
        <f>AI1694/(K!D$3*AC1694^2)</f>
        <v>0.19789422452357264</v>
      </c>
      <c r="AM1694" s="2">
        <f t="shared" si="778"/>
        <v>0.14758915238853804</v>
      </c>
      <c r="AN1694" s="4">
        <f t="shared" si="770"/>
        <v>1571.4574572215706</v>
      </c>
      <c r="AO1694" s="4">
        <f t="shared" si="779"/>
        <v>-1046.1640213702924</v>
      </c>
      <c r="AP1694" s="4">
        <f t="shared" si="771"/>
        <v>-14.885372657601099</v>
      </c>
      <c r="AQ1694" s="4">
        <f t="shared" si="772"/>
        <v>1172.5177209443218</v>
      </c>
      <c r="AR1694" s="4">
        <f t="shared" si="773"/>
        <v>0</v>
      </c>
      <c r="AS1694" s="11">
        <f t="shared" si="780"/>
        <v>131.69351410949679</v>
      </c>
      <c r="AT1694" s="12">
        <f t="shared" si="781"/>
        <v>0.70468944270025591</v>
      </c>
      <c r="AU1694" s="14">
        <f t="shared" si="782"/>
        <v>45.195539944278636</v>
      </c>
    </row>
    <row r="1695" spans="1:47" x14ac:dyDescent="0.35">
      <c r="A1695" t="s">
        <v>35</v>
      </c>
      <c r="B1695">
        <v>90.7</v>
      </c>
      <c r="C1695" s="1">
        <f t="shared" si="754"/>
        <v>-3.5956709735211104E-2</v>
      </c>
      <c r="D1695" s="1">
        <f t="shared" si="755"/>
        <v>6.951344903262247</v>
      </c>
      <c r="E1695" s="1">
        <f t="shared" si="756"/>
        <v>-132.82525636146914</v>
      </c>
      <c r="F1695" s="1">
        <f t="shared" si="757"/>
        <v>-2.2560167035535312</v>
      </c>
      <c r="G1695" s="1">
        <f t="shared" si="758"/>
        <v>2.0953584323564201E-2</v>
      </c>
      <c r="H1695">
        <v>-2.5261</v>
      </c>
      <c r="I1695" s="1">
        <f t="shared" si="759"/>
        <v>54.756999999999998</v>
      </c>
      <c r="J1695">
        <v>5.6994999999999996</v>
      </c>
      <c r="K1695">
        <v>-0.46429999999999999</v>
      </c>
      <c r="L1695">
        <v>1.5597000000000001</v>
      </c>
      <c r="M1695">
        <v>-0.19900000000000001</v>
      </c>
      <c r="N1695" s="10">
        <v>3.4998999999999998</v>
      </c>
      <c r="O1695" s="2">
        <f t="shared" si="774"/>
        <v>-0.46444028693097561</v>
      </c>
      <c r="P1695" s="2">
        <f t="shared" si="775"/>
        <v>1.5599032193437252</v>
      </c>
      <c r="Q1695">
        <v>6.7079000000000004</v>
      </c>
      <c r="R1695">
        <v>-131.77070000000001</v>
      </c>
      <c r="S1695">
        <v>-2.7625999999999999</v>
      </c>
      <c r="T1695">
        <v>-6.7705000000000002</v>
      </c>
      <c r="U1695">
        <v>29.328499999999998</v>
      </c>
      <c r="V1695">
        <v>-14.088699999999999</v>
      </c>
      <c r="W1695">
        <v>2272</v>
      </c>
      <c r="X1695">
        <v>5.7430000000000003</v>
      </c>
      <c r="Y1695" s="1">
        <f t="shared" si="760"/>
        <v>0.42116606476540097</v>
      </c>
      <c r="Z1695" s="1">
        <f t="shared" si="761"/>
        <v>5.5255924825151732</v>
      </c>
      <c r="AA1695" s="1">
        <f t="shared" si="762"/>
        <v>-126.64917189623311</v>
      </c>
      <c r="AB1695" s="1">
        <f t="shared" si="763"/>
        <v>-5.2228578718836829</v>
      </c>
      <c r="AC1695" s="1">
        <f t="shared" si="764"/>
        <v>126.87719715785941</v>
      </c>
      <c r="AD1695" s="1">
        <f t="shared" si="765"/>
        <v>30.315125960312567</v>
      </c>
      <c r="AE1695" s="3">
        <f>AD1695/(K!D$3*AC1695^2)</f>
        <v>0.34983226633608788</v>
      </c>
      <c r="AF1695" s="1">
        <f t="shared" si="766"/>
        <v>-5.4502546299482759</v>
      </c>
      <c r="AG1695" s="1">
        <f t="shared" si="767"/>
        <v>-0.93214324250998359</v>
      </c>
      <c r="AH1695" s="1">
        <f t="shared" si="768"/>
        <v>16.837387862864993</v>
      </c>
      <c r="AI1695" s="1">
        <f t="shared" si="769"/>
        <v>17.722070889159173</v>
      </c>
      <c r="AJ1695" s="1">
        <f t="shared" si="776"/>
        <v>-5.8006249282623905</v>
      </c>
      <c r="AK1695" s="1">
        <f t="shared" si="777"/>
        <v>17.919781440575406</v>
      </c>
      <c r="AL1695" s="2">
        <f>AI1695/(K!D$3*AC1695^2)</f>
        <v>0.20451019175839302</v>
      </c>
      <c r="AM1695" s="2">
        <f t="shared" si="778"/>
        <v>0.15573818132570189</v>
      </c>
      <c r="AN1695" s="4">
        <f t="shared" si="770"/>
        <v>1559.4295211133701</v>
      </c>
      <c r="AO1695" s="4">
        <f t="shared" si="779"/>
        <v>-1482.2967586941638</v>
      </c>
      <c r="AP1695" s="4">
        <f t="shared" si="771"/>
        <v>-44.781927949868326</v>
      </c>
      <c r="AQ1695" s="4">
        <f t="shared" si="772"/>
        <v>-482.29796745761058</v>
      </c>
      <c r="AR1695" s="4">
        <f t="shared" si="773"/>
        <v>0</v>
      </c>
      <c r="AS1695" s="11">
        <f t="shared" si="780"/>
        <v>197.9367430974969</v>
      </c>
      <c r="AT1695" s="12">
        <f t="shared" si="781"/>
        <v>0.6863686272506031</v>
      </c>
      <c r="AU1695" s="14">
        <f t="shared" si="782"/>
        <v>46.656662791672865</v>
      </c>
    </row>
    <row r="1696" spans="1:47" x14ac:dyDescent="0.35">
      <c r="A1696" t="s">
        <v>35</v>
      </c>
      <c r="B1696">
        <v>96</v>
      </c>
      <c r="C1696" s="1">
        <f t="shared" si="754"/>
        <v>-3.1438476340208597E-2</v>
      </c>
      <c r="D1696" s="1">
        <f t="shared" si="755"/>
        <v>6.1906486953175301</v>
      </c>
      <c r="E1696" s="1">
        <f t="shared" si="756"/>
        <v>-140.54111667270186</v>
      </c>
      <c r="F1696" s="1">
        <f t="shared" si="757"/>
        <v>-4.338859136815219</v>
      </c>
      <c r="G1696" s="1">
        <f t="shared" si="758"/>
        <v>5.9788350485220576E-2</v>
      </c>
      <c r="H1696">
        <v>-2.4060999999999999</v>
      </c>
      <c r="I1696" s="1">
        <f t="shared" si="759"/>
        <v>54.402000000000001</v>
      </c>
      <c r="J1696">
        <v>6.2164999999999999</v>
      </c>
      <c r="K1696">
        <v>-0.3649</v>
      </c>
      <c r="L1696">
        <v>1.5085999999999999</v>
      </c>
      <c r="M1696">
        <v>-0.43719999999999998</v>
      </c>
      <c r="N1696" s="10">
        <v>3.5735000000000001</v>
      </c>
      <c r="O1696" s="2">
        <f t="shared" si="774"/>
        <v>-0.36503324627451561</v>
      </c>
      <c r="P1696" s="2">
        <f t="shared" si="775"/>
        <v>1.5087793224160226</v>
      </c>
      <c r="Q1696">
        <v>5.9980000000000002</v>
      </c>
      <c r="R1696">
        <v>-139.49789999999999</v>
      </c>
      <c r="S1696">
        <v>-4.7115999999999998</v>
      </c>
      <c r="T1696">
        <v>-6.1277999999999997</v>
      </c>
      <c r="U1696">
        <v>33.1828</v>
      </c>
      <c r="V1696">
        <v>-11.856199999999999</v>
      </c>
      <c r="W1696">
        <v>2346</v>
      </c>
      <c r="X1696">
        <v>6.0979999999999999</v>
      </c>
      <c r="Y1696" s="1">
        <f t="shared" si="760"/>
        <v>0.39547294431600943</v>
      </c>
      <c r="Z1696" s="1">
        <f t="shared" si="761"/>
        <v>4.9789591412277092</v>
      </c>
      <c r="AA1696" s="1">
        <f t="shared" si="762"/>
        <v>-133.97966686437724</v>
      </c>
      <c r="AB1696" s="1">
        <f t="shared" si="763"/>
        <v>-6.6832622980149541</v>
      </c>
      <c r="AC1696" s="1">
        <f t="shared" si="764"/>
        <v>134.23862023338734</v>
      </c>
      <c r="AD1696" s="1">
        <f t="shared" si="765"/>
        <v>34.357621779431632</v>
      </c>
      <c r="AE1696" s="3">
        <f>AD1696/(K!D$3*AC1696^2)</f>
        <v>0.3541895747201988</v>
      </c>
      <c r="AF1696" s="1">
        <f t="shared" si="766"/>
        <v>-4.8534633394165452</v>
      </c>
      <c r="AG1696" s="1">
        <f t="shared" si="767"/>
        <v>-1.1085441173438468</v>
      </c>
      <c r="AH1696" s="1">
        <f t="shared" si="768"/>
        <v>18.607256507458779</v>
      </c>
      <c r="AI1696" s="1">
        <f t="shared" si="769"/>
        <v>19.261748912846027</v>
      </c>
      <c r="AJ1696" s="1">
        <f t="shared" si="776"/>
        <v>-4.554456499666748</v>
      </c>
      <c r="AK1696" s="1">
        <f t="shared" si="777"/>
        <v>17.460921081470389</v>
      </c>
      <c r="AL1696" s="2">
        <f>AI1696/(K!D$3*AC1696^2)</f>
        <v>0.19856760458002357</v>
      </c>
      <c r="AM1696" s="2">
        <f t="shared" si="778"/>
        <v>0.14840051955081485</v>
      </c>
      <c r="AN1696" s="4">
        <f t="shared" si="770"/>
        <v>1572.171711448204</v>
      </c>
      <c r="AO1696" s="4">
        <f t="shared" si="779"/>
        <v>-1520.3260718704942</v>
      </c>
      <c r="AP1696" s="4">
        <f t="shared" si="771"/>
        <v>-36.608298890272479</v>
      </c>
      <c r="AQ1696" s="4">
        <f t="shared" si="772"/>
        <v>-398.73845804131759</v>
      </c>
      <c r="AR1696" s="4">
        <f t="shared" si="773"/>
        <v>0</v>
      </c>
      <c r="AS1696" s="11">
        <f t="shared" si="780"/>
        <v>194.61913385497124</v>
      </c>
      <c r="AT1696" s="12">
        <f t="shared" si="781"/>
        <v>0.67014991962839043</v>
      </c>
      <c r="AU1696" s="14">
        <f t="shared" si="782"/>
        <v>47.921363275159209</v>
      </c>
    </row>
    <row r="1697" spans="1:47" x14ac:dyDescent="0.35">
      <c r="A1697" t="s">
        <v>35</v>
      </c>
      <c r="B1697">
        <v>96.5</v>
      </c>
      <c r="C1697" s="1">
        <f t="shared" si="754"/>
        <v>-2.6054230930694752E-2</v>
      </c>
      <c r="D1697" s="1">
        <f t="shared" si="755"/>
        <v>8.6737246717070633</v>
      </c>
      <c r="E1697" s="1">
        <f t="shared" si="756"/>
        <v>-141.0205384000501</v>
      </c>
      <c r="F1697" s="1">
        <f t="shared" si="757"/>
        <v>-7.5841386907048252</v>
      </c>
      <c r="G1697" s="1">
        <f t="shared" si="758"/>
        <v>5.1164924867677541E-2</v>
      </c>
      <c r="H1697">
        <v>-1.8773</v>
      </c>
      <c r="I1697" s="1">
        <f t="shared" si="759"/>
        <v>53.662999999999997</v>
      </c>
      <c r="J1697">
        <v>6.5777000000000001</v>
      </c>
      <c r="K1697">
        <v>-0.26679999999999998</v>
      </c>
      <c r="L1697">
        <v>1.4879</v>
      </c>
      <c r="M1697">
        <v>1.0691999999999999</v>
      </c>
      <c r="N1697" s="10">
        <v>2.8332000000000002</v>
      </c>
      <c r="O1697" s="2">
        <f t="shared" si="774"/>
        <v>-0.26700574590774284</v>
      </c>
      <c r="P1697" s="2">
        <f t="shared" si="775"/>
        <v>1.4881171513868292</v>
      </c>
      <c r="Q1697">
        <v>8.5286000000000008</v>
      </c>
      <c r="R1697">
        <v>-140.16220000000001</v>
      </c>
      <c r="S1697">
        <v>-7.8613999999999997</v>
      </c>
      <c r="T1697">
        <v>-5.5701000000000001</v>
      </c>
      <c r="U1697">
        <v>32.944299999999998</v>
      </c>
      <c r="V1697">
        <v>-10.6417</v>
      </c>
      <c r="W1697">
        <v>2357</v>
      </c>
      <c r="X1697">
        <v>6.8369999999999997</v>
      </c>
      <c r="Y1697" s="1">
        <f t="shared" si="760"/>
        <v>0.38807913313521264</v>
      </c>
      <c r="Z1697" s="1">
        <f t="shared" si="761"/>
        <v>7.5929048819688392</v>
      </c>
      <c r="AA1697" s="1">
        <f t="shared" si="762"/>
        <v>-134.62804070717692</v>
      </c>
      <c r="AB1697" s="1">
        <f t="shared" si="763"/>
        <v>-9.6490495462473209</v>
      </c>
      <c r="AC1697" s="1">
        <f t="shared" si="764"/>
        <v>135.18678081212619</v>
      </c>
      <c r="AD1697" s="1">
        <f t="shared" si="765"/>
        <v>34.657871149461506</v>
      </c>
      <c r="AE1697" s="3">
        <f>AD1697/(K!D$3*AC1697^2)</f>
        <v>0.35229061092573966</v>
      </c>
      <c r="AF1697" s="1">
        <f t="shared" si="766"/>
        <v>-3.6235049448584213</v>
      </c>
      <c r="AG1697" s="1">
        <f t="shared" si="767"/>
        <v>-1.5703267993332233</v>
      </c>
      <c r="AH1697" s="1">
        <f t="shared" si="768"/>
        <v>19.058570587407814</v>
      </c>
      <c r="AI1697" s="1">
        <f t="shared" si="769"/>
        <v>19.463422802203208</v>
      </c>
      <c r="AJ1697" s="1">
        <f t="shared" si="776"/>
        <v>-3.274316764868284</v>
      </c>
      <c r="AK1697" s="1">
        <f t="shared" si="777"/>
        <v>17.221943432786802</v>
      </c>
      <c r="AL1697" s="2">
        <f>AI1697/(K!D$3*AC1697^2)</f>
        <v>0.1978419586166843</v>
      </c>
      <c r="AM1697" s="2">
        <f t="shared" si="778"/>
        <v>0.14752634184211472</v>
      </c>
      <c r="AN1697" s="4">
        <f t="shared" si="770"/>
        <v>1573.9497989522663</v>
      </c>
      <c r="AO1697" s="4">
        <f t="shared" si="779"/>
        <v>-1543.9044524736603</v>
      </c>
      <c r="AP1697" s="4">
        <f t="shared" si="771"/>
        <v>-65.649020411895663</v>
      </c>
      <c r="AQ1697" s="4">
        <f t="shared" si="772"/>
        <v>-298.94350197461125</v>
      </c>
      <c r="AR1697" s="4">
        <f t="shared" si="773"/>
        <v>0</v>
      </c>
      <c r="AS1697" s="11">
        <f t="shared" si="780"/>
        <v>190.76486256986175</v>
      </c>
      <c r="AT1697" s="12">
        <f t="shared" si="781"/>
        <v>0.66777674966154699</v>
      </c>
      <c r="AU1697" s="14">
        <f t="shared" si="782"/>
        <v>48.104295687515908</v>
      </c>
    </row>
    <row r="1698" spans="1:47" x14ac:dyDescent="0.35">
      <c r="A1698" t="s">
        <v>35</v>
      </c>
      <c r="B1698">
        <v>96.2</v>
      </c>
      <c r="C1698" s="1">
        <f t="shared" si="754"/>
        <v>-2.8257098060980076E-2</v>
      </c>
      <c r="D1698" s="1">
        <f t="shared" si="755"/>
        <v>-6.7752903698682561</v>
      </c>
      <c r="E1698" s="1">
        <f t="shared" si="756"/>
        <v>-140.61983726789759</v>
      </c>
      <c r="F1698" s="1">
        <f t="shared" si="757"/>
        <v>-8.8348342739487347</v>
      </c>
      <c r="G1698" s="1">
        <f t="shared" si="758"/>
        <v>4.464386577582502E-2</v>
      </c>
      <c r="H1698">
        <v>1.5005999999999999</v>
      </c>
      <c r="I1698" s="1">
        <f t="shared" si="759"/>
        <v>53.960999999999999</v>
      </c>
      <c r="J1698">
        <v>6.7125000000000004</v>
      </c>
      <c r="K1698">
        <v>0.33029999999999998</v>
      </c>
      <c r="L1698">
        <v>1.4925999999999999</v>
      </c>
      <c r="M1698">
        <v>-0.7006</v>
      </c>
      <c r="N1698" s="10">
        <v>2.4489999999999998</v>
      </c>
      <c r="O1698" s="2">
        <f t="shared" si="774"/>
        <v>0.33047065572869672</v>
      </c>
      <c r="P1698" s="2">
        <f t="shared" si="775"/>
        <v>1.4929265706539621</v>
      </c>
      <c r="Q1698">
        <v>-6.6102999999999996</v>
      </c>
      <c r="R1698">
        <v>-139.7345</v>
      </c>
      <c r="S1698">
        <v>-9.1356000000000002</v>
      </c>
      <c r="T1698">
        <v>5.8388999999999998</v>
      </c>
      <c r="U1698">
        <v>31.331499999999998</v>
      </c>
      <c r="V1698">
        <v>-10.6439</v>
      </c>
      <c r="W1698">
        <v>2345</v>
      </c>
      <c r="X1698">
        <v>6.5389999999999997</v>
      </c>
      <c r="Y1698" s="1">
        <f t="shared" si="760"/>
        <v>0.39066482812224079</v>
      </c>
      <c r="Z1698" s="1">
        <f t="shared" si="761"/>
        <v>-5.6347639374067802</v>
      </c>
      <c r="AA1698" s="1">
        <f t="shared" si="762"/>
        <v>-134.4997797367416</v>
      </c>
      <c r="AB1698" s="1">
        <f t="shared" si="763"/>
        <v>-10.913932955973895</v>
      </c>
      <c r="AC1698" s="1">
        <f t="shared" si="764"/>
        <v>135.05945078531082</v>
      </c>
      <c r="AD1698" s="1">
        <f t="shared" si="765"/>
        <v>33.18508045050276</v>
      </c>
      <c r="AE1698" s="3">
        <f>AD1698/(K!D$3*AC1698^2)</f>
        <v>0.33795630629879264</v>
      </c>
      <c r="AF1698" s="1">
        <f t="shared" si="766"/>
        <v>4.4543978900390071</v>
      </c>
      <c r="AG1698" s="1">
        <f t="shared" si="767"/>
        <v>-1.7160652402409511</v>
      </c>
      <c r="AH1698" s="1">
        <f t="shared" si="768"/>
        <v>18.848468014459762</v>
      </c>
      <c r="AI1698" s="1">
        <f t="shared" si="769"/>
        <v>19.443541008871296</v>
      </c>
      <c r="AJ1698" s="1">
        <f t="shared" si="776"/>
        <v>4.0789547214670021</v>
      </c>
      <c r="AK1698" s="1">
        <f t="shared" si="777"/>
        <v>17.259806936404409</v>
      </c>
      <c r="AL1698" s="2">
        <f>AI1698/(K!D$3*AC1698^2)</f>
        <v>0.19801269761959223</v>
      </c>
      <c r="AM1698" s="2">
        <f t="shared" si="778"/>
        <v>0.14773161546873542</v>
      </c>
      <c r="AN1698" s="4">
        <f t="shared" si="770"/>
        <v>1574.6553129899899</v>
      </c>
      <c r="AO1698" s="4">
        <f t="shared" si="779"/>
        <v>-1531.3677513047774</v>
      </c>
      <c r="AP1698" s="4">
        <f t="shared" si="771"/>
        <v>34.533835776115495</v>
      </c>
      <c r="AQ1698" s="4">
        <f t="shared" si="772"/>
        <v>365.04736566361055</v>
      </c>
      <c r="AR1698" s="4">
        <f t="shared" si="773"/>
        <v>0</v>
      </c>
      <c r="AS1698" s="11">
        <f t="shared" si="780"/>
        <v>166.70342927342608</v>
      </c>
      <c r="AT1698" s="12">
        <f t="shared" si="781"/>
        <v>0.67149480298080588</v>
      </c>
      <c r="AU1698" s="14">
        <f t="shared" si="782"/>
        <v>47.817460498547156</v>
      </c>
    </row>
    <row r="1699" spans="1:47" x14ac:dyDescent="0.35">
      <c r="A1699" t="s">
        <v>35</v>
      </c>
      <c r="B1699">
        <v>89.1</v>
      </c>
      <c r="C1699" s="1">
        <f t="shared" si="754"/>
        <v>-3.6717244658371173E-2</v>
      </c>
      <c r="D1699" s="1">
        <f t="shared" si="755"/>
        <v>10.669318912186553</v>
      </c>
      <c r="E1699" s="1">
        <f t="shared" si="756"/>
        <v>-130.17498495425301</v>
      </c>
      <c r="F1699" s="1">
        <f t="shared" si="757"/>
        <v>-5.0568191829430527</v>
      </c>
      <c r="G1699" s="1">
        <f t="shared" si="758"/>
        <v>2.4297139259488176E-4</v>
      </c>
      <c r="H1699">
        <v>-2.6303000000000001</v>
      </c>
      <c r="I1699" s="1">
        <f t="shared" si="759"/>
        <v>54.761000000000003</v>
      </c>
      <c r="J1699">
        <v>5.7129000000000003</v>
      </c>
      <c r="K1699">
        <v>-0.61809999999999998</v>
      </c>
      <c r="L1699">
        <v>1.5342</v>
      </c>
      <c r="M1699">
        <v>1.1234999999999999</v>
      </c>
      <c r="N1699" s="10">
        <v>2.2088000000000001</v>
      </c>
      <c r="O1699" s="2">
        <f t="shared" si="774"/>
        <v>-0.61837415228686776</v>
      </c>
      <c r="P1699" s="2">
        <f t="shared" si="775"/>
        <v>1.5343465967780854</v>
      </c>
      <c r="Q1699">
        <v>10.3398</v>
      </c>
      <c r="R1699">
        <v>-129.15819999999999</v>
      </c>
      <c r="S1699">
        <v>-5.5876000000000001</v>
      </c>
      <c r="T1699">
        <v>-8.9745000000000008</v>
      </c>
      <c r="U1699">
        <v>27.692299999999999</v>
      </c>
      <c r="V1699">
        <v>-14.4559</v>
      </c>
      <c r="W1699">
        <v>2304</v>
      </c>
      <c r="X1699">
        <v>5.7389999999999999</v>
      </c>
      <c r="Y1699" s="1">
        <f t="shared" si="760"/>
        <v>0.42940176101915906</v>
      </c>
      <c r="Z1699" s="1">
        <f t="shared" si="761"/>
        <v>8.7424858600533302</v>
      </c>
      <c r="AA1699" s="1">
        <f t="shared" si="762"/>
        <v>-124.22942376091757</v>
      </c>
      <c r="AB1699" s="1">
        <f t="shared" si="763"/>
        <v>-8.160513641501483</v>
      </c>
      <c r="AC1699" s="1">
        <f t="shared" si="764"/>
        <v>124.80374501542811</v>
      </c>
      <c r="AD1699" s="1">
        <f t="shared" si="765"/>
        <v>29.35205756256871</v>
      </c>
      <c r="AE1699" s="3">
        <f>AD1699/(K!D$3*AC1699^2)</f>
        <v>0.35006682373652265</v>
      </c>
      <c r="AF1699" s="1">
        <f t="shared" si="766"/>
        <v>-6.9183922431974585</v>
      </c>
      <c r="AG1699" s="1">
        <f t="shared" si="767"/>
        <v>-1.5246854097281357</v>
      </c>
      <c r="AH1699" s="1">
        <f t="shared" si="768"/>
        <v>15.798863793459333</v>
      </c>
      <c r="AI1699" s="1">
        <f t="shared" si="769"/>
        <v>17.314528985613578</v>
      </c>
      <c r="AJ1699" s="1">
        <f t="shared" si="776"/>
        <v>-7.6539227348075212</v>
      </c>
      <c r="AK1699" s="1">
        <f t="shared" si="777"/>
        <v>17.478523697725318</v>
      </c>
      <c r="AL1699" s="2">
        <f>AI1699/(K!D$3*AC1699^2)</f>
        <v>0.20650144043793769</v>
      </c>
      <c r="AM1699" s="2">
        <f t="shared" si="778"/>
        <v>0.15827127272508634</v>
      </c>
      <c r="AN1699" s="4">
        <f t="shared" si="770"/>
        <v>1558.8947297863117</v>
      </c>
      <c r="AO1699" s="4">
        <f t="shared" si="779"/>
        <v>-1424.8635835759073</v>
      </c>
      <c r="AP1699" s="4">
        <f t="shared" si="771"/>
        <v>-58.9125186935782</v>
      </c>
      <c r="AQ1699" s="4">
        <f t="shared" si="772"/>
        <v>-629.63946977293313</v>
      </c>
      <c r="AR1699" s="4">
        <f t="shared" si="773"/>
        <v>0</v>
      </c>
      <c r="AS1699" s="11">
        <f t="shared" si="780"/>
        <v>203.64882362657761</v>
      </c>
      <c r="AT1699" s="12">
        <f t="shared" si="781"/>
        <v>0.67660361535864222</v>
      </c>
      <c r="AU1699" s="14">
        <f t="shared" si="782"/>
        <v>47.421195709402873</v>
      </c>
    </row>
    <row r="1700" spans="1:47" x14ac:dyDescent="0.35">
      <c r="A1700" t="s">
        <v>35</v>
      </c>
      <c r="B1700">
        <v>94.5</v>
      </c>
      <c r="C1700" s="1">
        <f t="shared" si="754"/>
        <v>-2.650772229002217E-2</v>
      </c>
      <c r="D1700" s="1">
        <f t="shared" si="755"/>
        <v>6.0932738866023897</v>
      </c>
      <c r="E1700" s="1">
        <f t="shared" si="756"/>
        <v>-138.40894476301017</v>
      </c>
      <c r="F1700" s="1">
        <f t="shared" si="757"/>
        <v>-3.8297833898010722</v>
      </c>
      <c r="G1700" s="1">
        <f t="shared" si="758"/>
        <v>2.4248224533835128E-2</v>
      </c>
      <c r="H1700">
        <v>-2.0095000000000001</v>
      </c>
      <c r="I1700" s="1">
        <f t="shared" si="759"/>
        <v>53.658000000000001</v>
      </c>
      <c r="J1700">
        <v>6.6365999999999996</v>
      </c>
      <c r="K1700">
        <v>-0.29870000000000002</v>
      </c>
      <c r="L1700">
        <v>1.4911000000000001</v>
      </c>
      <c r="M1700">
        <v>-8.5000000000000006E-3</v>
      </c>
      <c r="N1700" s="10">
        <v>4.1731999999999996</v>
      </c>
      <c r="O1700" s="2">
        <f t="shared" si="774"/>
        <v>-0.2988567957174566</v>
      </c>
      <c r="P1700" s="2">
        <f t="shared" si="775"/>
        <v>1.4912326274365906</v>
      </c>
      <c r="Q1700">
        <v>5.9554999999999998</v>
      </c>
      <c r="R1700">
        <v>-137.58609999999999</v>
      </c>
      <c r="S1700">
        <v>-4.1529999999999996</v>
      </c>
      <c r="T1700">
        <v>-5.1974999999999998</v>
      </c>
      <c r="U1700">
        <v>31.041699999999999</v>
      </c>
      <c r="V1700">
        <v>-12.193300000000001</v>
      </c>
      <c r="W1700">
        <v>2189</v>
      </c>
      <c r="X1700">
        <v>6.8419999999999996</v>
      </c>
      <c r="Y1700" s="1">
        <f t="shared" si="760"/>
        <v>0.39493214960925244</v>
      </c>
      <c r="Z1700" s="1">
        <f t="shared" si="761"/>
        <v>5.066943962805345</v>
      </c>
      <c r="AA1700" s="1">
        <f t="shared" si="762"/>
        <v>-132.27926210874739</v>
      </c>
      <c r="AB1700" s="1">
        <f t="shared" si="763"/>
        <v>-6.2375464797163218</v>
      </c>
      <c r="AC1700" s="1">
        <f t="shared" si="764"/>
        <v>132.52314549256488</v>
      </c>
      <c r="AD1700" s="1">
        <f t="shared" si="765"/>
        <v>32.123740656562482</v>
      </c>
      <c r="AE1700" s="3">
        <f>AD1700/(K!D$3*AC1700^2)</f>
        <v>0.33978975378802095</v>
      </c>
      <c r="AF1700" s="1">
        <f t="shared" si="766"/>
        <v>-3.9692678057103921</v>
      </c>
      <c r="AG1700" s="1">
        <f t="shared" si="767"/>
        <v>-1.0229230847369877</v>
      </c>
      <c r="AH1700" s="1">
        <f t="shared" si="768"/>
        <v>18.468712605625157</v>
      </c>
      <c r="AI1700" s="1">
        <f t="shared" si="769"/>
        <v>18.918107829799322</v>
      </c>
      <c r="AJ1700" s="1">
        <f t="shared" si="776"/>
        <v>-3.7145536063537299</v>
      </c>
      <c r="AK1700" s="1">
        <f t="shared" si="777"/>
        <v>17.283546077500663</v>
      </c>
      <c r="AL1700" s="2">
        <f>AI1700/(K!D$3*AC1700^2)</f>
        <v>0.20010680793208138</v>
      </c>
      <c r="AM1700" s="2">
        <f t="shared" si="778"/>
        <v>0.15027016124647252</v>
      </c>
      <c r="AN1700" s="4">
        <f t="shared" si="770"/>
        <v>1571.6345389671749</v>
      </c>
      <c r="AO1700" s="4">
        <f t="shared" si="779"/>
        <v>-1535.4769484456738</v>
      </c>
      <c r="AP1700" s="4">
        <f t="shared" si="771"/>
        <v>-43.142557258994444</v>
      </c>
      <c r="AQ1700" s="4">
        <f t="shared" si="772"/>
        <v>-332.39191419118748</v>
      </c>
      <c r="AR1700" s="4">
        <f t="shared" si="773"/>
        <v>0</v>
      </c>
      <c r="AS1700" s="11">
        <f t="shared" si="780"/>
        <v>192.1294161992773</v>
      </c>
      <c r="AT1700" s="12">
        <f t="shared" si="781"/>
        <v>0.71796918180318636</v>
      </c>
      <c r="AU1700" s="14">
        <f t="shared" si="782"/>
        <v>44.112934139351715</v>
      </c>
    </row>
    <row r="1701" spans="1:47" x14ac:dyDescent="0.35">
      <c r="A1701" t="s">
        <v>35</v>
      </c>
      <c r="B1701">
        <v>97.1</v>
      </c>
      <c r="C1701" s="1">
        <f t="shared" si="754"/>
        <v>-3.4334817576465275E-2</v>
      </c>
      <c r="D1701" s="1">
        <f t="shared" si="755"/>
        <v>5.4194339790712398</v>
      </c>
      <c r="E1701" s="1">
        <f t="shared" si="756"/>
        <v>-142.13050773950678</v>
      </c>
      <c r="F1701" s="1">
        <f t="shared" si="757"/>
        <v>-6.3642675808534186</v>
      </c>
      <c r="G1701" s="1">
        <f t="shared" si="758"/>
        <v>4.7440062858470355E-2</v>
      </c>
      <c r="H1701">
        <v>-0.4425</v>
      </c>
      <c r="I1701" s="1">
        <f t="shared" si="759"/>
        <v>54.860999999999997</v>
      </c>
      <c r="J1701">
        <v>6.7172000000000001</v>
      </c>
      <c r="K1701">
        <v>-0.63070000000000004</v>
      </c>
      <c r="L1701">
        <v>1.4277</v>
      </c>
      <c r="M1701">
        <v>0.96440000000000003</v>
      </c>
      <c r="N1701" s="10">
        <v>3.2595999999999998</v>
      </c>
      <c r="O1701" s="2">
        <f t="shared" si="774"/>
        <v>-0.63093157227804775</v>
      </c>
      <c r="P1701" s="2">
        <f t="shared" si="775"/>
        <v>1.4279119129365898</v>
      </c>
      <c r="Q1701">
        <v>5.0975999999999999</v>
      </c>
      <c r="R1701">
        <v>-141.0223</v>
      </c>
      <c r="S1701">
        <v>-6.7865000000000002</v>
      </c>
      <c r="T1701">
        <v>-9.3734000000000002</v>
      </c>
      <c r="U1701">
        <v>32.276499999999999</v>
      </c>
      <c r="V1701">
        <v>-12.297499999999999</v>
      </c>
      <c r="W1701">
        <v>2302</v>
      </c>
      <c r="X1701">
        <v>5.6390000000000002</v>
      </c>
      <c r="Y1701" s="1">
        <f t="shared" si="760"/>
        <v>0.39361482442672835</v>
      </c>
      <c r="Z1701" s="1">
        <f t="shared" si="761"/>
        <v>3.5746793814304922</v>
      </c>
      <c r="AA1701" s="1">
        <f t="shared" si="762"/>
        <v>-135.77825329920213</v>
      </c>
      <c r="AB1701" s="1">
        <f t="shared" si="763"/>
        <v>-8.7845067325472641</v>
      </c>
      <c r="AC1701" s="1">
        <f t="shared" si="764"/>
        <v>136.10907376143771</v>
      </c>
      <c r="AD1701" s="1">
        <f t="shared" si="765"/>
        <v>33.727060316647801</v>
      </c>
      <c r="AE1701" s="3">
        <f>AD1701/(K!D$3*AC1701^2)</f>
        <v>0.3381987287903887</v>
      </c>
      <c r="AF1701" s="1">
        <f t="shared" si="766"/>
        <v>-8.4876146237693284</v>
      </c>
      <c r="AG1701" s="1">
        <f t="shared" si="767"/>
        <v>-1.3685848731637265</v>
      </c>
      <c r="AH1701" s="1">
        <f t="shared" si="768"/>
        <v>17.699748808966909</v>
      </c>
      <c r="AI1701" s="1">
        <f t="shared" si="769"/>
        <v>19.67723899476756</v>
      </c>
      <c r="AJ1701" s="1">
        <f t="shared" si="776"/>
        <v>-7.8900507369543176</v>
      </c>
      <c r="AK1701" s="1">
        <f t="shared" si="777"/>
        <v>16.45361180077667</v>
      </c>
      <c r="AL1701" s="2">
        <f>AI1701/(K!D$3*AC1701^2)</f>
        <v>0.19731388243315748</v>
      </c>
      <c r="AM1701" s="2">
        <f t="shared" si="778"/>
        <v>0.14689305593053273</v>
      </c>
      <c r="AN1701" s="4">
        <f t="shared" si="770"/>
        <v>1577.8852667678827</v>
      </c>
      <c r="AO1701" s="4">
        <f t="shared" si="779"/>
        <v>-1422.9468149752829</v>
      </c>
      <c r="AP1701" s="4">
        <f t="shared" si="771"/>
        <v>6.6506412749437915</v>
      </c>
      <c r="AQ1701" s="4">
        <f t="shared" si="772"/>
        <v>-681.83579093905087</v>
      </c>
      <c r="AR1701" s="4">
        <f t="shared" si="773"/>
        <v>0</v>
      </c>
      <c r="AS1701" s="11">
        <f t="shared" si="780"/>
        <v>205.61925774577318</v>
      </c>
      <c r="AT1701" s="12">
        <f t="shared" si="781"/>
        <v>0.68544103682358071</v>
      </c>
      <c r="AU1701" s="14">
        <f t="shared" si="782"/>
        <v>46.729697927755154</v>
      </c>
    </row>
    <row r="1702" spans="1:47" x14ac:dyDescent="0.35">
      <c r="A1702" t="s">
        <v>35</v>
      </c>
      <c r="B1702">
        <v>91</v>
      </c>
      <c r="C1702" s="1">
        <f t="shared" si="754"/>
        <v>-2.700166105229462E-2</v>
      </c>
      <c r="D1702" s="1">
        <f t="shared" si="755"/>
        <v>6.3085256265122762</v>
      </c>
      <c r="E1702" s="1">
        <f t="shared" si="756"/>
        <v>-133.06558042728403</v>
      </c>
      <c r="F1702" s="1">
        <f t="shared" si="757"/>
        <v>-8.051603812461412</v>
      </c>
      <c r="G1702" s="1">
        <f t="shared" si="758"/>
        <v>2.6491013202644353E-2</v>
      </c>
      <c r="H1702">
        <v>-2.2766999999999999</v>
      </c>
      <c r="I1702" s="1">
        <f t="shared" si="759"/>
        <v>53.582999999999998</v>
      </c>
      <c r="J1702">
        <v>6.5666000000000002</v>
      </c>
      <c r="K1702">
        <v>-0.50260000000000005</v>
      </c>
      <c r="L1702">
        <v>1.4722999999999999</v>
      </c>
      <c r="M1702">
        <v>-0.30630000000000002</v>
      </c>
      <c r="N1702" s="10">
        <v>2.1878000000000002</v>
      </c>
      <c r="O1702" s="2">
        <f t="shared" si="774"/>
        <v>-0.50276135110050668</v>
      </c>
      <c r="P1702" s="2">
        <f t="shared" si="775"/>
        <v>1.4725378780077922</v>
      </c>
      <c r="Q1702">
        <v>6.1113999999999997</v>
      </c>
      <c r="R1702">
        <v>-132.32550000000001</v>
      </c>
      <c r="S1702">
        <v>-8.4009</v>
      </c>
      <c r="T1702">
        <v>-7.3005000000000004</v>
      </c>
      <c r="U1702">
        <v>27.4087</v>
      </c>
      <c r="V1702">
        <v>-12.9361</v>
      </c>
      <c r="W1702">
        <v>2270</v>
      </c>
      <c r="X1702">
        <v>6.9169999999999998</v>
      </c>
      <c r="Y1702" s="1">
        <f t="shared" si="760"/>
        <v>0.40928713897355112</v>
      </c>
      <c r="Z1702" s="1">
        <f t="shared" si="761"/>
        <v>4.8145252474740712</v>
      </c>
      <c r="AA1702" s="1">
        <f t="shared" si="762"/>
        <v>-127.45656622429185</v>
      </c>
      <c r="AB1702" s="1">
        <f t="shared" si="763"/>
        <v>-10.698893491699289</v>
      </c>
      <c r="AC1702" s="1">
        <f t="shared" si="764"/>
        <v>127.99539932744686</v>
      </c>
      <c r="AD1702" s="1">
        <f t="shared" si="765"/>
        <v>29.175982035036355</v>
      </c>
      <c r="AE1702" s="3">
        <f>AD1702/(K!D$3*AC1702^2)</f>
        <v>0.33082963236470847</v>
      </c>
      <c r="AF1702" s="1">
        <f t="shared" si="766"/>
        <v>-6.2030503817666443</v>
      </c>
      <c r="AG1702" s="1">
        <f t="shared" si="767"/>
        <v>-1.6444574255571105</v>
      </c>
      <c r="AH1702" s="1">
        <f t="shared" si="768"/>
        <v>16.799134810401114</v>
      </c>
      <c r="AI1702" s="1">
        <f t="shared" si="769"/>
        <v>17.983131113386115</v>
      </c>
      <c r="AJ1702" s="1">
        <f t="shared" si="776"/>
        <v>-6.2346597170235682</v>
      </c>
      <c r="AK1702" s="1">
        <f t="shared" si="777"/>
        <v>16.884739384210331</v>
      </c>
      <c r="AL1702" s="2">
        <f>AI1702/(K!D$3*AC1702^2)</f>
        <v>0.20391267885562589</v>
      </c>
      <c r="AM1702" s="2">
        <f t="shared" si="778"/>
        <v>0.15498555675619763</v>
      </c>
      <c r="AN1702" s="4">
        <f t="shared" si="770"/>
        <v>1565.5706248745396</v>
      </c>
      <c r="AO1702" s="4">
        <f t="shared" si="779"/>
        <v>-1468.30450574112</v>
      </c>
      <c r="AP1702" s="4">
        <f t="shared" si="771"/>
        <v>-9.8719422381752668</v>
      </c>
      <c r="AQ1702" s="4">
        <f t="shared" si="772"/>
        <v>-543.13516241063587</v>
      </c>
      <c r="AR1702" s="4">
        <f t="shared" si="773"/>
        <v>0</v>
      </c>
      <c r="AS1702" s="11">
        <f t="shared" si="780"/>
        <v>200.26657662983678</v>
      </c>
      <c r="AT1702" s="12">
        <f t="shared" si="781"/>
        <v>0.68967868937204391</v>
      </c>
      <c r="AU1702" s="14">
        <f t="shared" si="782"/>
        <v>46.395320272272599</v>
      </c>
    </row>
    <row r="1703" spans="1:47" x14ac:dyDescent="0.35">
      <c r="A1703" t="s">
        <v>35</v>
      </c>
      <c r="B1703">
        <v>90</v>
      </c>
      <c r="C1703" s="1">
        <f t="shared" si="754"/>
        <v>-2.951716930470932E-2</v>
      </c>
      <c r="D1703" s="1">
        <f t="shared" si="755"/>
        <v>3.9521228238615063</v>
      </c>
      <c r="E1703" s="1">
        <f t="shared" si="756"/>
        <v>-131.91579537508008</v>
      </c>
      <c r="F1703" s="1">
        <f t="shared" si="757"/>
        <v>-2.0302279364519684</v>
      </c>
      <c r="G1703" s="1">
        <f t="shared" si="758"/>
        <v>2.6858355161692771E-2</v>
      </c>
      <c r="H1703">
        <v>-1.6463000000000001</v>
      </c>
      <c r="I1703" s="1">
        <f t="shared" si="759"/>
        <v>53.881</v>
      </c>
      <c r="J1703">
        <v>5.9377000000000004</v>
      </c>
      <c r="K1703">
        <v>-0.64370000000000005</v>
      </c>
      <c r="L1703">
        <v>1.4374</v>
      </c>
      <c r="M1703">
        <v>-0.71819999999999995</v>
      </c>
      <c r="N1703" s="10">
        <v>3.7696999999999998</v>
      </c>
      <c r="O1703" s="2">
        <f t="shared" si="774"/>
        <v>-0.64370183476734621</v>
      </c>
      <c r="P1703" s="2">
        <f t="shared" si="775"/>
        <v>1.4375005112990458</v>
      </c>
      <c r="Q1703">
        <v>3.7077</v>
      </c>
      <c r="R1703">
        <v>-131.0498</v>
      </c>
      <c r="S1703">
        <v>-2.4786999999999999</v>
      </c>
      <c r="T1703">
        <v>-8.2806999999999995</v>
      </c>
      <c r="U1703">
        <v>29.338699999999999</v>
      </c>
      <c r="V1703">
        <v>-15.1936</v>
      </c>
      <c r="W1703">
        <v>1938</v>
      </c>
      <c r="X1703">
        <v>6.6189999999999998</v>
      </c>
      <c r="Y1703" s="1">
        <f t="shared" si="760"/>
        <v>0.41705251690123329</v>
      </c>
      <c r="Z1703" s="1">
        <f t="shared" si="761"/>
        <v>2.2253794355094851</v>
      </c>
      <c r="AA1703" s="1">
        <f t="shared" si="762"/>
        <v>-125.79790603627498</v>
      </c>
      <c r="AB1703" s="1">
        <f t="shared" si="763"/>
        <v>-5.1984924968472574</v>
      </c>
      <c r="AC1703" s="1">
        <f t="shared" si="764"/>
        <v>125.92493716886753</v>
      </c>
      <c r="AD1703" s="1">
        <f t="shared" si="765"/>
        <v>30.15643519614472</v>
      </c>
      <c r="AE1703" s="3">
        <f>AD1703/(K!D$3*AC1703^2)</f>
        <v>0.35328415143258413</v>
      </c>
      <c r="AF1703" s="1">
        <f t="shared" si="766"/>
        <v>-7.7477673478774109</v>
      </c>
      <c r="AG1703" s="1">
        <f t="shared" si="767"/>
        <v>-0.78731384987251474</v>
      </c>
      <c r="AH1703" s="1">
        <f t="shared" si="768"/>
        <v>15.735467855316138</v>
      </c>
      <c r="AI1703" s="1">
        <f t="shared" si="769"/>
        <v>17.557127059992585</v>
      </c>
      <c r="AJ1703" s="1">
        <f t="shared" si="776"/>
        <v>-8.0855452975594098</v>
      </c>
      <c r="AK1703" s="1">
        <f t="shared" si="777"/>
        <v>16.421484075319412</v>
      </c>
      <c r="AL1703" s="2">
        <f>AI1703/(K!D$3*AC1703^2)</f>
        <v>0.20568262444284213</v>
      </c>
      <c r="AM1703" s="2">
        <f t="shared" si="778"/>
        <v>0.15722496349753307</v>
      </c>
      <c r="AN1703" s="4">
        <f t="shared" si="770"/>
        <v>1562.5010648425589</v>
      </c>
      <c r="AO1703" s="4">
        <f t="shared" si="779"/>
        <v>-1401.8618959751329</v>
      </c>
      <c r="AP1703" s="4">
        <f t="shared" si="771"/>
        <v>3.7169356391555137</v>
      </c>
      <c r="AQ1703" s="4">
        <f t="shared" si="772"/>
        <v>-690.05723431943738</v>
      </c>
      <c r="AR1703" s="4">
        <f t="shared" si="773"/>
        <v>0</v>
      </c>
      <c r="AS1703" s="11">
        <f t="shared" si="780"/>
        <v>206.21453000143103</v>
      </c>
      <c r="AT1703" s="12">
        <f t="shared" si="781"/>
        <v>0.80624409950596432</v>
      </c>
      <c r="AU1703" s="14">
        <f t="shared" si="782"/>
        <v>36.269423700811544</v>
      </c>
    </row>
    <row r="1704" spans="1:47" x14ac:dyDescent="0.35">
      <c r="A1704" t="s">
        <v>35</v>
      </c>
      <c r="B1704">
        <v>96.6</v>
      </c>
      <c r="C1704" s="1">
        <f t="shared" si="754"/>
        <v>-3.2349179084720792E-2</v>
      </c>
      <c r="D1704" s="1">
        <f t="shared" si="755"/>
        <v>8.9133168855015423</v>
      </c>
      <c r="E1704" s="1">
        <f t="shared" si="756"/>
        <v>-141.42051586417722</v>
      </c>
      <c r="F1704" s="1">
        <f t="shared" si="757"/>
        <v>-2.6436712037347077</v>
      </c>
      <c r="G1704" s="1">
        <f t="shared" si="758"/>
        <v>-9.2613302773116857E-3</v>
      </c>
      <c r="H1704">
        <v>-2.8856000000000002</v>
      </c>
      <c r="I1704" s="1">
        <f t="shared" si="759"/>
        <v>54.557000000000002</v>
      </c>
      <c r="J1704">
        <v>5.9447000000000001</v>
      </c>
      <c r="K1704">
        <v>-1.1201000000000001</v>
      </c>
      <c r="L1704">
        <v>1.03</v>
      </c>
      <c r="M1704">
        <v>-0.65649999999999997</v>
      </c>
      <c r="N1704" s="10">
        <v>3.4775</v>
      </c>
      <c r="O1704" s="2">
        <f t="shared" si="774"/>
        <v>-1.1201780556400225</v>
      </c>
      <c r="P1704" s="2">
        <f t="shared" si="775"/>
        <v>1.0300840189989584</v>
      </c>
      <c r="Q1704">
        <v>8.3781999999999996</v>
      </c>
      <c r="R1704">
        <v>-140.3177</v>
      </c>
      <c r="S1704">
        <v>-3.2357</v>
      </c>
      <c r="T1704">
        <v>-16.541899999999998</v>
      </c>
      <c r="U1704">
        <v>34.091000000000001</v>
      </c>
      <c r="V1704">
        <v>-18.301200000000001</v>
      </c>
      <c r="W1704">
        <v>2081</v>
      </c>
      <c r="X1704">
        <v>5.9429999999999996</v>
      </c>
      <c r="Y1704" s="1">
        <f t="shared" si="760"/>
        <v>0.39452137395115672</v>
      </c>
      <c r="Z1704" s="1">
        <f t="shared" si="761"/>
        <v>5.6502503276202232</v>
      </c>
      <c r="AA1704" s="1">
        <f t="shared" si="762"/>
        <v>-134.69570178449277</v>
      </c>
      <c r="AB1704" s="1">
        <f t="shared" si="763"/>
        <v>-6.2537784882121628</v>
      </c>
      <c r="AC1704" s="1">
        <f t="shared" si="764"/>
        <v>134.95913141896477</v>
      </c>
      <c r="AD1704" s="1">
        <f t="shared" si="765"/>
        <v>35.359848670234413</v>
      </c>
      <c r="AE1704" s="3">
        <f>AD1704/(K!D$3*AC1704^2)</f>
        <v>0.3606396619970787</v>
      </c>
      <c r="AF1704" s="1">
        <f t="shared" si="766"/>
        <v>-15.061511126472332</v>
      </c>
      <c r="AG1704" s="1">
        <f t="shared" si="767"/>
        <v>-1.1998290202689077</v>
      </c>
      <c r="AH1704" s="1">
        <f t="shared" si="768"/>
        <v>12.234284260936228</v>
      </c>
      <c r="AI1704" s="1">
        <f t="shared" si="769"/>
        <v>19.441358452230677</v>
      </c>
      <c r="AJ1704" s="1">
        <f t="shared" si="776"/>
        <v>-14.065684481459728</v>
      </c>
      <c r="AK1704" s="1">
        <f t="shared" si="777"/>
        <v>11.425386259441197</v>
      </c>
      <c r="AL1704" s="2">
        <f>AI1704/(K!D$3*AC1704^2)</f>
        <v>0.19828492498268488</v>
      </c>
      <c r="AM1704" s="2">
        <f t="shared" si="778"/>
        <v>0.14805943097316335</v>
      </c>
      <c r="AN1704" s="4">
        <f t="shared" si="770"/>
        <v>1576.9772462232174</v>
      </c>
      <c r="AO1704" s="4">
        <f t="shared" si="779"/>
        <v>-994.95135724170643</v>
      </c>
      <c r="AP1704" s="4">
        <f t="shared" si="771"/>
        <v>15.06458159481493</v>
      </c>
      <c r="AQ1704" s="4">
        <f t="shared" si="772"/>
        <v>-1223.3977645107996</v>
      </c>
      <c r="AR1704" s="4">
        <f t="shared" si="773"/>
        <v>0</v>
      </c>
      <c r="AS1704" s="11">
        <f t="shared" si="780"/>
        <v>230.91345959723776</v>
      </c>
      <c r="AT1704" s="12">
        <f t="shared" si="781"/>
        <v>0.75779781173628902</v>
      </c>
      <c r="AU1704" s="14">
        <f t="shared" si="782"/>
        <v>40.729559421269812</v>
      </c>
    </row>
    <row r="1705" spans="1:47" x14ac:dyDescent="0.35">
      <c r="A1705" t="s">
        <v>35</v>
      </c>
      <c r="B1705">
        <v>94.1</v>
      </c>
      <c r="C1705" s="1">
        <f t="shared" si="754"/>
        <v>-3.1272560071951887E-2</v>
      </c>
      <c r="D1705" s="1">
        <f t="shared" si="755"/>
        <v>15.846472380847985</v>
      </c>
      <c r="E1705" s="1">
        <f t="shared" si="756"/>
        <v>-137.03680922657242</v>
      </c>
      <c r="F1705" s="1">
        <f t="shared" si="757"/>
        <v>-3.4693052625507459</v>
      </c>
      <c r="G1705" s="1">
        <f t="shared" si="758"/>
        <v>3.4832478855122417E-2</v>
      </c>
      <c r="H1705">
        <v>-3.7111000000000001</v>
      </c>
      <c r="I1705" s="1">
        <f t="shared" si="759"/>
        <v>54.271000000000001</v>
      </c>
      <c r="J1705">
        <v>5.0286</v>
      </c>
      <c r="K1705">
        <v>-0.95089999999999997</v>
      </c>
      <c r="L1705">
        <v>1.2338</v>
      </c>
      <c r="M1705">
        <v>1.4497</v>
      </c>
      <c r="N1705" s="10">
        <v>2.3079999999999998</v>
      </c>
      <c r="O1705" s="2">
        <f t="shared" si="774"/>
        <v>-0.95109605261468566</v>
      </c>
      <c r="P1705" s="2">
        <f t="shared" si="775"/>
        <v>1.2338065393913715</v>
      </c>
      <c r="Q1705">
        <v>15.3736</v>
      </c>
      <c r="R1705">
        <v>-136.11000000000001</v>
      </c>
      <c r="S1705">
        <v>-3.9775</v>
      </c>
      <c r="T1705">
        <v>-15.121</v>
      </c>
      <c r="U1705">
        <v>29.636500000000002</v>
      </c>
      <c r="V1705">
        <v>-16.250499999999999</v>
      </c>
      <c r="W1705">
        <v>2491</v>
      </c>
      <c r="X1705">
        <v>6.2290000000000001</v>
      </c>
      <c r="Y1705" s="1">
        <f t="shared" si="760"/>
        <v>0.40328073083989929</v>
      </c>
      <c r="Z1705" s="1">
        <f t="shared" si="761"/>
        <v>12.797468415332926</v>
      </c>
      <c r="AA1705" s="1">
        <f t="shared" si="762"/>
        <v>-131.06089453680408</v>
      </c>
      <c r="AB1705" s="1">
        <f t="shared" si="763"/>
        <v>-6.7460620208076367</v>
      </c>
      <c r="AC1705" s="1">
        <f t="shared" si="764"/>
        <v>131.85690208486363</v>
      </c>
      <c r="AD1705" s="1">
        <f t="shared" si="765"/>
        <v>31.73984503854804</v>
      </c>
      <c r="AE1705" s="3">
        <f>AD1705/(K!D$3*AC1705^2)</f>
        <v>0.3391303864737345</v>
      </c>
      <c r="AF1705" s="1">
        <f t="shared" si="766"/>
        <v>-12.040466042612206</v>
      </c>
      <c r="AG1705" s="1">
        <f t="shared" si="767"/>
        <v>-1.9117346197876763</v>
      </c>
      <c r="AH1705" s="1">
        <f t="shared" si="768"/>
        <v>14.299626241589834</v>
      </c>
      <c r="AI1705" s="1">
        <f t="shared" si="769"/>
        <v>18.791137869457426</v>
      </c>
      <c r="AJ1705" s="1">
        <f t="shared" si="776"/>
        <v>-11.749232299909123</v>
      </c>
      <c r="AK1705" s="1">
        <f t="shared" si="777"/>
        <v>13.95374812899396</v>
      </c>
      <c r="AL1705" s="2">
        <f>AI1705/(K!D$3*AC1705^2)</f>
        <v>0.20077747198232213</v>
      </c>
      <c r="AM1705" s="2">
        <f t="shared" si="778"/>
        <v>0.15109143755898419</v>
      </c>
      <c r="AN1705" s="4">
        <f t="shared" si="770"/>
        <v>1572.2796662469789</v>
      </c>
      <c r="AO1705" s="4">
        <f t="shared" si="779"/>
        <v>-1197.4296451103039</v>
      </c>
      <c r="AP1705" s="4">
        <f t="shared" si="771"/>
        <v>-64.581427669649784</v>
      </c>
      <c r="AQ1705" s="4">
        <f t="shared" si="772"/>
        <v>-1016.8848671825499</v>
      </c>
      <c r="AR1705" s="4">
        <f t="shared" si="773"/>
        <v>0</v>
      </c>
      <c r="AS1705" s="11">
        <f t="shared" si="780"/>
        <v>220.0978023853726</v>
      </c>
      <c r="AT1705" s="12">
        <f t="shared" si="781"/>
        <v>0.63118412936450374</v>
      </c>
      <c r="AU1705" s="14">
        <f t="shared" si="782"/>
        <v>50.862460415858337</v>
      </c>
    </row>
    <row r="1706" spans="1:47" x14ac:dyDescent="0.35">
      <c r="A1706" t="s">
        <v>35</v>
      </c>
      <c r="B1706">
        <v>92.2</v>
      </c>
      <c r="C1706" s="1">
        <f t="shared" si="754"/>
        <v>-3.5734710078122241E-2</v>
      </c>
      <c r="D1706" s="1">
        <f t="shared" si="755"/>
        <v>11.132072509054499</v>
      </c>
      <c r="E1706" s="1">
        <f t="shared" si="756"/>
        <v>-134.62778997829534</v>
      </c>
      <c r="F1706" s="1">
        <f t="shared" si="757"/>
        <v>-4.8144154052074191</v>
      </c>
      <c r="G1706" s="1">
        <f t="shared" si="758"/>
        <v>5.7523454390164375E-2</v>
      </c>
      <c r="H1706">
        <v>-2.5127000000000002</v>
      </c>
      <c r="I1706" s="1">
        <f t="shared" si="759"/>
        <v>54.792999999999999</v>
      </c>
      <c r="J1706">
        <v>5.6276999999999999</v>
      </c>
      <c r="K1706">
        <v>-0.54110000000000003</v>
      </c>
      <c r="L1706">
        <v>1.5246</v>
      </c>
      <c r="M1706">
        <v>1.3594999999999999</v>
      </c>
      <c r="N1706" s="10">
        <v>2.4820000000000002</v>
      </c>
      <c r="O1706" s="2">
        <f t="shared" si="774"/>
        <v>-0.54137028166268131</v>
      </c>
      <c r="P1706" s="2">
        <f t="shared" si="775"/>
        <v>1.5247730788898537</v>
      </c>
      <c r="Q1706">
        <v>10.824</v>
      </c>
      <c r="R1706">
        <v>-133.6268</v>
      </c>
      <c r="S1706">
        <v>-5.2935999999999996</v>
      </c>
      <c r="T1706">
        <v>-8.6211000000000002</v>
      </c>
      <c r="U1706">
        <v>28.011700000000001</v>
      </c>
      <c r="V1706">
        <v>-13.4095</v>
      </c>
      <c r="W1706">
        <v>2385</v>
      </c>
      <c r="X1706">
        <v>5.7069999999999999</v>
      </c>
      <c r="Y1706" s="1">
        <f t="shared" si="760"/>
        <v>0.4143330585013959</v>
      </c>
      <c r="Z1706" s="1">
        <f t="shared" si="761"/>
        <v>9.3460691437313059</v>
      </c>
      <c r="AA1706" s="1">
        <f t="shared" si="762"/>
        <v>-128.82470331088356</v>
      </c>
      <c r="AB1706" s="1">
        <f t="shared" si="763"/>
        <v>-7.5924149791946531</v>
      </c>
      <c r="AC1706" s="1">
        <f t="shared" si="764"/>
        <v>129.38623557702294</v>
      </c>
      <c r="AD1706" s="1">
        <f t="shared" si="765"/>
        <v>29.61397085414578</v>
      </c>
      <c r="AE1706" s="3">
        <f>AD1706/(K!D$3*AC1706^2)</f>
        <v>0.32861556365803629</v>
      </c>
      <c r="AF1706" s="1">
        <f t="shared" si="766"/>
        <v>-6.4819681364832826</v>
      </c>
      <c r="AG1706" s="1">
        <f t="shared" si="767"/>
        <v>-1.4737471353054161</v>
      </c>
      <c r="AH1706" s="1">
        <f t="shared" si="768"/>
        <v>17.02674516925061</v>
      </c>
      <c r="AI1706" s="1">
        <f t="shared" si="769"/>
        <v>18.278344908656376</v>
      </c>
      <c r="AJ1706" s="1">
        <f t="shared" si="776"/>
        <v>-6.6766300674945223</v>
      </c>
      <c r="AK1706" s="1">
        <f t="shared" si="777"/>
        <v>17.538080464903707</v>
      </c>
      <c r="AL1706" s="2">
        <f>AI1706/(K!D$3*AC1706^2)</f>
        <v>0.20282820714849295</v>
      </c>
      <c r="AM1706" s="2">
        <f t="shared" si="778"/>
        <v>0.15362821748379993</v>
      </c>
      <c r="AN1706" s="4">
        <f t="shared" si="770"/>
        <v>1568.7225722132362</v>
      </c>
      <c r="AO1706" s="4">
        <f t="shared" si="779"/>
        <v>-1462.385180986412</v>
      </c>
      <c r="AP1706" s="4">
        <f t="shared" si="771"/>
        <v>-72.911382723804806</v>
      </c>
      <c r="AQ1706" s="4">
        <f t="shared" si="772"/>
        <v>-563.03110151389876</v>
      </c>
      <c r="AR1706" s="4">
        <f t="shared" si="773"/>
        <v>0</v>
      </c>
      <c r="AS1706" s="11">
        <f t="shared" si="780"/>
        <v>200.84149489731769</v>
      </c>
      <c r="AT1706" s="12">
        <f t="shared" si="781"/>
        <v>0.6577453132969544</v>
      </c>
      <c r="AU1706" s="14">
        <f t="shared" si="782"/>
        <v>48.871856580523534</v>
      </c>
    </row>
    <row r="1707" spans="1:47" x14ac:dyDescent="0.35">
      <c r="A1707" t="s">
        <v>35</v>
      </c>
      <c r="B1707">
        <v>95.6</v>
      </c>
      <c r="C1707" s="1">
        <f t="shared" si="754"/>
        <v>-2.7088351943744753E-2</v>
      </c>
      <c r="D1707" s="1">
        <f t="shared" si="755"/>
        <v>-4.3816893532145826</v>
      </c>
      <c r="E1707" s="1">
        <f t="shared" si="756"/>
        <v>-139.90828111101931</v>
      </c>
      <c r="F1707" s="1">
        <f t="shared" si="757"/>
        <v>-7.6745470624829526</v>
      </c>
      <c r="G1707" s="1">
        <f t="shared" si="758"/>
        <v>3.9599794101889074E-2</v>
      </c>
      <c r="H1707">
        <v>1.7182999999999999</v>
      </c>
      <c r="I1707" s="1">
        <f t="shared" si="759"/>
        <v>53.777999999999999</v>
      </c>
      <c r="J1707">
        <v>6.7039999999999997</v>
      </c>
      <c r="K1707">
        <v>0.35239999999999999</v>
      </c>
      <c r="L1707">
        <v>1.4838</v>
      </c>
      <c r="M1707">
        <v>0.43090000000000001</v>
      </c>
      <c r="N1707" s="10">
        <v>2.8431999999999999</v>
      </c>
      <c r="O1707" s="2">
        <f t="shared" si="774"/>
        <v>0.35246788319362965</v>
      </c>
      <c r="P1707" s="2">
        <f t="shared" si="775"/>
        <v>1.4840358771457787</v>
      </c>
      <c r="Q1707">
        <v>-4.2300000000000004</v>
      </c>
      <c r="R1707">
        <v>-139.0308</v>
      </c>
      <c r="S1707">
        <v>-7.9748999999999999</v>
      </c>
      <c r="T1707">
        <v>5.5998000000000001</v>
      </c>
      <c r="U1707">
        <v>32.393300000000004</v>
      </c>
      <c r="V1707">
        <v>-11.087899999999999</v>
      </c>
      <c r="W1707">
        <v>2343</v>
      </c>
      <c r="X1707">
        <v>6.7220000000000004</v>
      </c>
      <c r="Y1707" s="1">
        <f t="shared" si="760"/>
        <v>0.3920481817139681</v>
      </c>
      <c r="Z1707" s="1">
        <f t="shared" si="761"/>
        <v>-3.2839936492336435</v>
      </c>
      <c r="AA1707" s="1">
        <f t="shared" si="762"/>
        <v>-133.55841392866176</v>
      </c>
      <c r="AB1707" s="1">
        <f t="shared" si="763"/>
        <v>-9.8480425794961057</v>
      </c>
      <c r="AC1707" s="1">
        <f t="shared" si="764"/>
        <v>133.96125741450598</v>
      </c>
      <c r="AD1707" s="1">
        <f t="shared" si="765"/>
        <v>33.983290214285859</v>
      </c>
      <c r="AE1707" s="3">
        <f>AD1707/(K!D$3*AC1707^2)</f>
        <v>0.35178282511095132</v>
      </c>
      <c r="AF1707" s="1">
        <f t="shared" si="766"/>
        <v>4.7667165294674678</v>
      </c>
      <c r="AG1707" s="1">
        <f t="shared" si="767"/>
        <v>-1.4877968835079969</v>
      </c>
      <c r="AH1707" s="1">
        <f t="shared" si="768"/>
        <v>18.587848673602544</v>
      </c>
      <c r="AI1707" s="1">
        <f t="shared" si="769"/>
        <v>19.246902201435493</v>
      </c>
      <c r="AJ1707" s="1">
        <f t="shared" si="776"/>
        <v>4.3959168000640085</v>
      </c>
      <c r="AK1707" s="1">
        <f t="shared" si="777"/>
        <v>17.141912206485991</v>
      </c>
      <c r="AL1707" s="2">
        <f>AI1707/(K!D$3*AC1707^2)</f>
        <v>0.19923702467776042</v>
      </c>
      <c r="AM1707" s="2">
        <f t="shared" si="778"/>
        <v>0.14921106537954923</v>
      </c>
      <c r="AN1707" s="4">
        <f t="shared" si="770"/>
        <v>1577.4925729787235</v>
      </c>
      <c r="AO1707" s="4">
        <f t="shared" si="779"/>
        <v>-1527.8590314404003</v>
      </c>
      <c r="AP1707" s="4">
        <f t="shared" si="771"/>
        <v>8.6264579467798175</v>
      </c>
      <c r="AQ1707" s="4">
        <f t="shared" si="772"/>
        <v>392.49863958022269</v>
      </c>
      <c r="AR1707" s="4">
        <f t="shared" si="773"/>
        <v>0</v>
      </c>
      <c r="AS1707" s="11">
        <f t="shared" si="780"/>
        <v>165.61686576207859</v>
      </c>
      <c r="AT1707" s="12">
        <f t="shared" si="781"/>
        <v>0.67327894706731695</v>
      </c>
      <c r="AU1707" s="14">
        <f t="shared" si="782"/>
        <v>47.679357247844145</v>
      </c>
    </row>
    <row r="1708" spans="1:47" x14ac:dyDescent="0.35">
      <c r="A1708" t="s">
        <v>35</v>
      </c>
      <c r="B1708">
        <v>91.5</v>
      </c>
      <c r="C1708" s="1">
        <f t="shared" si="754"/>
        <v>-3.4217360957475226E-2</v>
      </c>
      <c r="D1708" s="1">
        <f t="shared" si="755"/>
        <v>6.2528531617782193</v>
      </c>
      <c r="E1708" s="1">
        <f t="shared" si="756"/>
        <v>-133.94601656548059</v>
      </c>
      <c r="F1708" s="1">
        <f t="shared" si="757"/>
        <v>-4.1596943375284861</v>
      </c>
      <c r="G1708" s="1">
        <f t="shared" si="758"/>
        <v>5.0519066141376356E-2</v>
      </c>
      <c r="H1708">
        <v>-2.6372</v>
      </c>
      <c r="I1708" s="1">
        <f t="shared" si="759"/>
        <v>54.564999999999998</v>
      </c>
      <c r="J1708">
        <v>5.6912000000000003</v>
      </c>
      <c r="K1708">
        <v>-0.28179999999999999</v>
      </c>
      <c r="L1708">
        <v>1.5969</v>
      </c>
      <c r="M1708">
        <v>-0.43809999999999999</v>
      </c>
      <c r="N1708" s="10">
        <v>2.8395000000000001</v>
      </c>
      <c r="O1708" s="2">
        <f t="shared" si="774"/>
        <v>-0.2819646307209478</v>
      </c>
      <c r="P1708" s="2">
        <f t="shared" si="775"/>
        <v>1.5970212352203075</v>
      </c>
      <c r="Q1708">
        <v>6.0921000000000003</v>
      </c>
      <c r="R1708">
        <v>-132.8776</v>
      </c>
      <c r="S1708">
        <v>-4.5991</v>
      </c>
      <c r="T1708">
        <v>-4.6980000000000004</v>
      </c>
      <c r="U1708">
        <v>31.224399999999999</v>
      </c>
      <c r="V1708">
        <v>-12.8416</v>
      </c>
      <c r="W1708">
        <v>2359</v>
      </c>
      <c r="X1708">
        <v>5.9349999999999996</v>
      </c>
      <c r="Y1708" s="1">
        <f t="shared" si="760"/>
        <v>0.41706313256699629</v>
      </c>
      <c r="Z1708" s="1">
        <f t="shared" si="761"/>
        <v>5.2731718633783444</v>
      </c>
      <c r="AA1708" s="1">
        <f t="shared" si="762"/>
        <v>-127.43474352721813</v>
      </c>
      <c r="AB1708" s="1">
        <f t="shared" si="763"/>
        <v>-6.8375732991146556</v>
      </c>
      <c r="AC1708" s="1">
        <f t="shared" si="764"/>
        <v>127.72694550473426</v>
      </c>
      <c r="AD1708" s="1">
        <f t="shared" si="765"/>
        <v>32.381839657317421</v>
      </c>
      <c r="AE1708" s="3">
        <f>AD1708/(K!D$3*AC1708^2)</f>
        <v>0.36872629004025059</v>
      </c>
      <c r="AF1708" s="1">
        <f t="shared" si="766"/>
        <v>-3.3611246438202338</v>
      </c>
      <c r="AG1708" s="1">
        <f t="shared" si="767"/>
        <v>-1.0833594579821302</v>
      </c>
      <c r="AH1708" s="1">
        <f t="shared" si="768"/>
        <v>17.598911413530367</v>
      </c>
      <c r="AI1708" s="1">
        <f t="shared" si="769"/>
        <v>17.949721711708637</v>
      </c>
      <c r="AJ1708" s="1">
        <f t="shared" si="776"/>
        <v>-3.5078375304340721</v>
      </c>
      <c r="AK1708" s="1">
        <f t="shared" si="777"/>
        <v>18.367102828117595</v>
      </c>
      <c r="AL1708" s="2">
        <f>AI1708/(K!D$3*AC1708^2)</f>
        <v>0.20439031148490205</v>
      </c>
      <c r="AM1708" s="2">
        <f t="shared" si="778"/>
        <v>0.1555869067925158</v>
      </c>
      <c r="AN1708" s="4">
        <f t="shared" si="770"/>
        <v>1568.348777616678</v>
      </c>
      <c r="AO1708" s="4">
        <f t="shared" si="779"/>
        <v>-1539.2463897052141</v>
      </c>
      <c r="AP1708" s="4">
        <f t="shared" si="771"/>
        <v>-47.762073314710406</v>
      </c>
      <c r="AQ1708" s="4">
        <f t="shared" si="772"/>
        <v>-296.91282286872058</v>
      </c>
      <c r="AR1708" s="4">
        <f t="shared" si="773"/>
        <v>0</v>
      </c>
      <c r="AS1708" s="11">
        <f t="shared" si="780"/>
        <v>190.81241636702708</v>
      </c>
      <c r="AT1708" s="12">
        <f t="shared" si="781"/>
        <v>0.66483627707362358</v>
      </c>
      <c r="AU1708" s="14">
        <f t="shared" si="782"/>
        <v>48.330233756209573</v>
      </c>
    </row>
    <row r="1709" spans="1:47" x14ac:dyDescent="0.35">
      <c r="A1709" t="s">
        <v>35</v>
      </c>
      <c r="B1709">
        <v>92.2</v>
      </c>
      <c r="C1709" s="1">
        <f t="shared" si="754"/>
        <v>-3.1083935299596362E-2</v>
      </c>
      <c r="D1709" s="1">
        <f t="shared" si="755"/>
        <v>4.1617888683960507</v>
      </c>
      <c r="E1709" s="1">
        <f t="shared" si="756"/>
        <v>-135.03039890132149</v>
      </c>
      <c r="F1709" s="1">
        <f t="shared" si="757"/>
        <v>-5.6148044451790007</v>
      </c>
      <c r="G1709" s="1">
        <f t="shared" si="758"/>
        <v>3.1526777806590189E-2</v>
      </c>
      <c r="H1709">
        <v>-1.5308999999999999</v>
      </c>
      <c r="I1709" s="1">
        <f t="shared" si="759"/>
        <v>54.182000000000002</v>
      </c>
      <c r="J1709">
        <v>5.9913999999999996</v>
      </c>
      <c r="K1709">
        <v>-0.2913</v>
      </c>
      <c r="L1709">
        <v>1.5623</v>
      </c>
      <c r="M1709">
        <v>-0.1961</v>
      </c>
      <c r="N1709" s="10">
        <v>2.6490999999999998</v>
      </c>
      <c r="O1709" s="2">
        <f t="shared" si="774"/>
        <v>-0.29148695975602745</v>
      </c>
      <c r="P1709" s="2">
        <f t="shared" si="775"/>
        <v>1.5625542797420833</v>
      </c>
      <c r="Q1709">
        <v>4.024</v>
      </c>
      <c r="R1709">
        <v>-134.04750000000001</v>
      </c>
      <c r="S1709">
        <v>-5.9976000000000003</v>
      </c>
      <c r="T1709">
        <v>-4.4328000000000003</v>
      </c>
      <c r="U1709">
        <v>31.620799999999999</v>
      </c>
      <c r="V1709">
        <v>-12.3149</v>
      </c>
      <c r="W1709">
        <v>2371</v>
      </c>
      <c r="X1709">
        <v>6.3179999999999996</v>
      </c>
      <c r="Y1709" s="1">
        <f t="shared" si="760"/>
        <v>0.41049646899919412</v>
      </c>
      <c r="Z1709" s="1">
        <f t="shared" si="761"/>
        <v>3.2519644945062369</v>
      </c>
      <c r="AA1709" s="1">
        <f t="shared" si="762"/>
        <v>-128.54028552785664</v>
      </c>
      <c r="AB1709" s="1">
        <f t="shared" si="763"/>
        <v>-8.1424159282180888</v>
      </c>
      <c r="AC1709" s="1">
        <f t="shared" si="764"/>
        <v>128.83896620900271</v>
      </c>
      <c r="AD1709" s="1">
        <f t="shared" si="765"/>
        <v>32.914444641781458</v>
      </c>
      <c r="AE1709" s="3">
        <f>AD1709/(K!D$3*AC1709^2)</f>
        <v>0.36834918015067453</v>
      </c>
      <c r="AF1709" s="1">
        <f t="shared" si="766"/>
        <v>-3.602021793057316</v>
      </c>
      <c r="AG1709" s="1">
        <f t="shared" si="767"/>
        <v>-1.2173407949374528</v>
      </c>
      <c r="AH1709" s="1">
        <f t="shared" si="768"/>
        <v>17.778959913460195</v>
      </c>
      <c r="AI1709" s="1">
        <f t="shared" si="769"/>
        <v>18.18097618977329</v>
      </c>
      <c r="AJ1709" s="1">
        <f t="shared" si="776"/>
        <v>-3.6418029048683049</v>
      </c>
      <c r="AK1709" s="1">
        <f t="shared" si="777"/>
        <v>17.975312637800641</v>
      </c>
      <c r="AL1709" s="2">
        <f>AI1709/(K!D$3*AC1709^2)</f>
        <v>0.2034653097364082</v>
      </c>
      <c r="AM1709" s="2">
        <f t="shared" si="778"/>
        <v>0.15442427809199141</v>
      </c>
      <c r="AN1709" s="4">
        <f t="shared" si="770"/>
        <v>1570.1816142607984</v>
      </c>
      <c r="AO1709" s="4">
        <f t="shared" si="779"/>
        <v>-1538.5466295502092</v>
      </c>
      <c r="AP1709" s="4">
        <f t="shared" si="771"/>
        <v>-19.095809355751573</v>
      </c>
      <c r="AQ1709" s="4">
        <f t="shared" si="772"/>
        <v>-313.01744444581169</v>
      </c>
      <c r="AR1709" s="4">
        <f t="shared" si="773"/>
        <v>0</v>
      </c>
      <c r="AS1709" s="11">
        <f t="shared" si="780"/>
        <v>191.45311401630707</v>
      </c>
      <c r="AT1709" s="12">
        <f t="shared" si="781"/>
        <v>0.66224445983163149</v>
      </c>
      <c r="AU1709" s="14">
        <f t="shared" si="782"/>
        <v>48.528726475823746</v>
      </c>
    </row>
    <row r="1710" spans="1:47" x14ac:dyDescent="0.35">
      <c r="A1710" t="s">
        <v>35</v>
      </c>
      <c r="B1710">
        <v>91.4</v>
      </c>
      <c r="C1710" s="1">
        <f t="shared" si="754"/>
        <v>-3.4943775688658578E-2</v>
      </c>
      <c r="D1710" s="1">
        <f t="shared" si="755"/>
        <v>4.7986169819649165</v>
      </c>
      <c r="E1710" s="1">
        <f t="shared" si="756"/>
        <v>-133.9773706938974</v>
      </c>
      <c r="F1710" s="1">
        <f t="shared" si="757"/>
        <v>-3.3493811189547493</v>
      </c>
      <c r="G1710" s="1">
        <f t="shared" si="758"/>
        <v>-1.4527282903273431E-2</v>
      </c>
      <c r="H1710">
        <v>-2.1804999999999999</v>
      </c>
      <c r="I1710" s="1">
        <f t="shared" si="759"/>
        <v>54.662999999999997</v>
      </c>
      <c r="J1710">
        <v>5.8144999999999998</v>
      </c>
      <c r="K1710">
        <v>-0.4451</v>
      </c>
      <c r="L1710">
        <v>1.5576000000000001</v>
      </c>
      <c r="M1710">
        <v>-0.71860000000000002</v>
      </c>
      <c r="N1710" s="10">
        <v>3.2395999999999998</v>
      </c>
      <c r="O1710" s="2">
        <f t="shared" si="774"/>
        <v>-0.44520384923486378</v>
      </c>
      <c r="P1710" s="2">
        <f t="shared" si="775"/>
        <v>1.5577144365563431</v>
      </c>
      <c r="Q1710">
        <v>4.5816999999999997</v>
      </c>
      <c r="R1710">
        <v>-132.9085</v>
      </c>
      <c r="S1710">
        <v>-3.8218000000000001</v>
      </c>
      <c r="T1710">
        <v>-6.2076000000000002</v>
      </c>
      <c r="U1710">
        <v>30.5883</v>
      </c>
      <c r="V1710">
        <v>-13.519399999999999</v>
      </c>
      <c r="W1710">
        <v>2323</v>
      </c>
      <c r="X1710">
        <v>5.8369999999999997</v>
      </c>
      <c r="Y1710" s="1">
        <f t="shared" si="760"/>
        <v>0.41730733392191194</v>
      </c>
      <c r="Z1710" s="1">
        <f t="shared" si="761"/>
        <v>3.5033784789380862</v>
      </c>
      <c r="AA1710" s="1">
        <f t="shared" si="762"/>
        <v>-127.59500973279559</v>
      </c>
      <c r="AB1710" s="1">
        <f t="shared" si="763"/>
        <v>-6.1702535040666975</v>
      </c>
      <c r="AC1710" s="1">
        <f t="shared" si="764"/>
        <v>127.792144507334</v>
      </c>
      <c r="AD1710" s="1">
        <f t="shared" si="765"/>
        <v>31.612002717746453</v>
      </c>
      <c r="AE1710" s="3">
        <f>AD1710/(K!D$3*AC1710^2)</f>
        <v>0.35959308606138207</v>
      </c>
      <c r="AF1710" s="1">
        <f t="shared" si="766"/>
        <v>-5.3409676226778613</v>
      </c>
      <c r="AG1710" s="1">
        <f t="shared" si="767"/>
        <v>-0.97493739611815045</v>
      </c>
      <c r="AH1710" s="1">
        <f t="shared" si="768"/>
        <v>17.128261497021462</v>
      </c>
      <c r="AI1710" s="1">
        <f t="shared" si="769"/>
        <v>17.968132345438431</v>
      </c>
      <c r="AJ1710" s="1">
        <f t="shared" si="776"/>
        <v>-5.5806300089715082</v>
      </c>
      <c r="AK1710" s="1">
        <f t="shared" si="777"/>
        <v>17.896848823034791</v>
      </c>
      <c r="AL1710" s="2">
        <f>AI1710/(K!D$3*AC1710^2)</f>
        <v>0.20439123134796913</v>
      </c>
      <c r="AM1710" s="2">
        <f t="shared" si="778"/>
        <v>0.15558806702474859</v>
      </c>
      <c r="AN1710" s="4">
        <f t="shared" si="770"/>
        <v>1569.1610522230442</v>
      </c>
      <c r="AO1710" s="4">
        <f t="shared" si="779"/>
        <v>-1497.6183975533834</v>
      </c>
      <c r="AP1710" s="4">
        <f t="shared" si="771"/>
        <v>-18.486484063354922</v>
      </c>
      <c r="AQ1710" s="4">
        <f t="shared" si="772"/>
        <v>-468.04251199046172</v>
      </c>
      <c r="AR1710" s="4">
        <f t="shared" si="773"/>
        <v>0</v>
      </c>
      <c r="AS1710" s="11">
        <f t="shared" si="780"/>
        <v>197.3186239107074</v>
      </c>
      <c r="AT1710" s="12">
        <f t="shared" si="781"/>
        <v>0.67548904529618781</v>
      </c>
      <c r="AU1710" s="14">
        <f t="shared" si="782"/>
        <v>47.507861098325499</v>
      </c>
    </row>
    <row r="1711" spans="1:47" x14ac:dyDescent="0.35">
      <c r="A1711" t="s">
        <v>35</v>
      </c>
      <c r="B1711">
        <v>97.1</v>
      </c>
      <c r="C1711" s="1">
        <f t="shared" si="754"/>
        <v>-3.1240269469962299E-2</v>
      </c>
      <c r="D1711" s="1">
        <f t="shared" si="755"/>
        <v>9.3167161121211208</v>
      </c>
      <c r="E1711" s="1">
        <f t="shared" si="756"/>
        <v>-141.98508981579721</v>
      </c>
      <c r="F1711" s="1">
        <f t="shared" si="757"/>
        <v>-4.7936917657159981</v>
      </c>
      <c r="G1711" s="1">
        <f t="shared" si="758"/>
        <v>5.0813070239712488E-2</v>
      </c>
      <c r="H1711">
        <v>-2.9948000000000001</v>
      </c>
      <c r="I1711" s="1">
        <f t="shared" si="759"/>
        <v>54.418999999999997</v>
      </c>
      <c r="J1711">
        <v>5.7599</v>
      </c>
      <c r="K1711">
        <v>-1.081</v>
      </c>
      <c r="L1711">
        <v>1.0651999999999999</v>
      </c>
      <c r="M1711">
        <v>-0.59809999999999997</v>
      </c>
      <c r="N1711" s="10">
        <v>2.5670999999999999</v>
      </c>
      <c r="O1711" s="2">
        <f t="shared" si="774"/>
        <v>-1.0811841467601773</v>
      </c>
      <c r="P1711" s="2">
        <f t="shared" si="775"/>
        <v>1.0653318422985727</v>
      </c>
      <c r="Q1711">
        <v>8.8065999999999995</v>
      </c>
      <c r="R1711">
        <v>-140.91900000000001</v>
      </c>
      <c r="S1711">
        <v>-5.3291000000000004</v>
      </c>
      <c r="T1711">
        <v>-16.328800000000001</v>
      </c>
      <c r="U1711">
        <v>34.125500000000002</v>
      </c>
      <c r="V1711">
        <v>-17.138400000000001</v>
      </c>
      <c r="W1711">
        <v>2057</v>
      </c>
      <c r="X1711">
        <v>6.0810000000000004</v>
      </c>
      <c r="Y1711" s="1">
        <f t="shared" si="760"/>
        <v>0.39173648372116154</v>
      </c>
      <c r="Z1711" s="1">
        <f t="shared" si="761"/>
        <v>6.1184227644280691</v>
      </c>
      <c r="AA1711" s="1">
        <f t="shared" si="762"/>
        <v>-135.30098812818397</v>
      </c>
      <c r="AB1711" s="1">
        <f t="shared" si="763"/>
        <v>-8.1505600420193751</v>
      </c>
      <c r="AC1711" s="1">
        <f t="shared" si="764"/>
        <v>135.68428101510438</v>
      </c>
      <c r="AD1711" s="1">
        <f t="shared" si="765"/>
        <v>35.668604324425537</v>
      </c>
      <c r="AE1711" s="3">
        <f>AD1711/(K!D$3*AC1711^2)</f>
        <v>0.35991063473766893</v>
      </c>
      <c r="AF1711" s="1">
        <f t="shared" si="766"/>
        <v>-14.720392607181605</v>
      </c>
      <c r="AG1711" s="1">
        <f t="shared" si="767"/>
        <v>-1.4423445148024214</v>
      </c>
      <c r="AH1711" s="1">
        <f t="shared" si="768"/>
        <v>12.892985549849364</v>
      </c>
      <c r="AI1711" s="1">
        <f t="shared" si="769"/>
        <v>19.621401392295404</v>
      </c>
      <c r="AJ1711" s="1">
        <f t="shared" si="776"/>
        <v>-13.553725477975444</v>
      </c>
      <c r="AK1711" s="1">
        <f t="shared" si="777"/>
        <v>11.871149866540152</v>
      </c>
      <c r="AL1711" s="2">
        <f>AI1711/(K!D$3*AC1711^2)</f>
        <v>0.19798787093857945</v>
      </c>
      <c r="AM1711" s="2">
        <f t="shared" si="778"/>
        <v>0.14770175142852557</v>
      </c>
      <c r="AN1711" s="4">
        <f t="shared" si="770"/>
        <v>1581.6204053570614</v>
      </c>
      <c r="AO1711" s="4">
        <f t="shared" si="779"/>
        <v>-1043.3117550535155</v>
      </c>
      <c r="AP1711" s="4">
        <f t="shared" si="771"/>
        <v>24.41341834217765</v>
      </c>
      <c r="AQ1711" s="4">
        <f t="shared" si="772"/>
        <v>-1188.4560039874584</v>
      </c>
      <c r="AR1711" s="4">
        <f t="shared" si="773"/>
        <v>0</v>
      </c>
      <c r="AS1711" s="11">
        <f t="shared" si="780"/>
        <v>228.78621770494374</v>
      </c>
      <c r="AT1711" s="12">
        <f t="shared" si="781"/>
        <v>0.76889664820469683</v>
      </c>
      <c r="AU1711" s="14">
        <f t="shared" si="782"/>
        <v>39.745088046173038</v>
      </c>
    </row>
    <row r="1712" spans="1:47" x14ac:dyDescent="0.35">
      <c r="A1712" t="s">
        <v>35</v>
      </c>
      <c r="B1712">
        <v>94.1</v>
      </c>
      <c r="C1712" s="1">
        <f t="shared" si="754"/>
        <v>-3.3160412933498286E-2</v>
      </c>
      <c r="D1712" s="1">
        <f t="shared" si="755"/>
        <v>11.818569264431453</v>
      </c>
      <c r="E1712" s="1">
        <f t="shared" si="756"/>
        <v>-137.42247437737396</v>
      </c>
      <c r="F1712" s="1">
        <f t="shared" si="757"/>
        <v>-3.0612518981533725</v>
      </c>
      <c r="G1712" s="1">
        <f t="shared" si="758"/>
        <v>5.5205363531896978E-2</v>
      </c>
      <c r="H1712">
        <v>-3.5676000000000001</v>
      </c>
      <c r="I1712" s="1">
        <f t="shared" si="759"/>
        <v>54.54</v>
      </c>
      <c r="J1712">
        <v>5.1238000000000001</v>
      </c>
      <c r="K1712">
        <v>-0.78320000000000001</v>
      </c>
      <c r="L1712">
        <v>1.3687</v>
      </c>
      <c r="M1712">
        <v>0.2177</v>
      </c>
      <c r="N1712" s="10">
        <v>2.6705000000000001</v>
      </c>
      <c r="O1712" s="2">
        <f t="shared" si="774"/>
        <v>-0.78339807796774608</v>
      </c>
      <c r="P1712" s="2">
        <f t="shared" si="775"/>
        <v>1.3688575181029987</v>
      </c>
      <c r="Q1712">
        <v>11.4138</v>
      </c>
      <c r="R1712">
        <v>-136.398</v>
      </c>
      <c r="S1712">
        <v>-3.5518999999999998</v>
      </c>
      <c r="T1712">
        <v>-12.2064</v>
      </c>
      <c r="U1712">
        <v>30.894500000000001</v>
      </c>
      <c r="V1712">
        <v>-14.796200000000001</v>
      </c>
      <c r="W1712">
        <v>2495</v>
      </c>
      <c r="X1712">
        <v>5.96</v>
      </c>
      <c r="Y1712" s="1">
        <f t="shared" si="760"/>
        <v>0.40500773669930068</v>
      </c>
      <c r="Z1712" s="1">
        <f t="shared" si="761"/>
        <v>9.3467260458082819</v>
      </c>
      <c r="AA1712" s="1">
        <f t="shared" si="762"/>
        <v>-131.16621861664569</v>
      </c>
      <c r="AB1712" s="1">
        <f t="shared" si="763"/>
        <v>-6.0575396350284691</v>
      </c>
      <c r="AC1712" s="1">
        <f t="shared" si="764"/>
        <v>131.63826184052652</v>
      </c>
      <c r="AD1712" s="1">
        <f t="shared" si="765"/>
        <v>32.450073940523751</v>
      </c>
      <c r="AE1712" s="3">
        <f>AD1712/(K!D$3*AC1712^2)</f>
        <v>0.34787166111026985</v>
      </c>
      <c r="AF1712" s="1">
        <f t="shared" si="766"/>
        <v>-9.9023438156686261</v>
      </c>
      <c r="AG1712" s="1">
        <f t="shared" si="767"/>
        <v>-1.4392108307114029</v>
      </c>
      <c r="AH1712" s="1">
        <f t="shared" si="768"/>
        <v>15.884559309140229</v>
      </c>
      <c r="AI1712" s="1">
        <f t="shared" si="769"/>
        <v>18.773570925760001</v>
      </c>
      <c r="AJ1712" s="1">
        <f t="shared" si="776"/>
        <v>-9.7457640014250586</v>
      </c>
      <c r="AK1712" s="1">
        <f t="shared" si="777"/>
        <v>15.633386314921371</v>
      </c>
      <c r="AL1712" s="2">
        <f>AI1712/(K!D$3*AC1712^2)</f>
        <v>0.20125665398746362</v>
      </c>
      <c r="AM1712" s="2">
        <f t="shared" si="778"/>
        <v>0.15168072905128704</v>
      </c>
      <c r="AN1712" s="4">
        <f t="shared" si="770"/>
        <v>1575.7946556320462</v>
      </c>
      <c r="AO1712" s="4">
        <f t="shared" si="779"/>
        <v>-1334.0779167921573</v>
      </c>
      <c r="AP1712" s="4">
        <f t="shared" si="771"/>
        <v>-56.420793753881149</v>
      </c>
      <c r="AQ1712" s="4">
        <f t="shared" si="772"/>
        <v>-836.76854785430328</v>
      </c>
      <c r="AR1712" s="4">
        <f t="shared" si="773"/>
        <v>0</v>
      </c>
      <c r="AS1712" s="11">
        <f t="shared" si="780"/>
        <v>211.93917849555771</v>
      </c>
      <c r="AT1712" s="12">
        <f t="shared" si="781"/>
        <v>0.63158102430142138</v>
      </c>
      <c r="AU1712" s="14">
        <f t="shared" si="782"/>
        <v>50.833135797682239</v>
      </c>
    </row>
    <row r="1713" spans="1:47" x14ac:dyDescent="0.35">
      <c r="A1713" t="s">
        <v>35</v>
      </c>
      <c r="B1713">
        <v>90.9</v>
      </c>
      <c r="C1713" s="1">
        <f t="shared" si="754"/>
        <v>-2.837337693402299E-2</v>
      </c>
      <c r="D1713" s="1">
        <f t="shared" si="755"/>
        <v>6.0781424409245721</v>
      </c>
      <c r="E1713" s="1">
        <f t="shared" si="756"/>
        <v>-133.1163297754637</v>
      </c>
      <c r="F1713" s="1">
        <f t="shared" si="757"/>
        <v>-6.064935637531967</v>
      </c>
      <c r="G1713" s="1">
        <f t="shared" si="758"/>
        <v>-2.9086743162721973E-2</v>
      </c>
      <c r="H1713">
        <v>-2.3820000000000001</v>
      </c>
      <c r="I1713" s="1">
        <f t="shared" si="759"/>
        <v>53.765000000000001</v>
      </c>
      <c r="J1713">
        <v>6.4326999999999996</v>
      </c>
      <c r="K1713">
        <v>-0.42170000000000002</v>
      </c>
      <c r="L1713">
        <v>1.5172000000000001</v>
      </c>
      <c r="M1713">
        <v>-0.41360000000000002</v>
      </c>
      <c r="N1713" s="10">
        <v>2.8315000000000001</v>
      </c>
      <c r="O1713" s="2">
        <f t="shared" si="774"/>
        <v>-0.42184488642149742</v>
      </c>
      <c r="P1713" s="2">
        <f t="shared" si="775"/>
        <v>1.5173885237964559</v>
      </c>
      <c r="Q1713">
        <v>5.8987999999999996</v>
      </c>
      <c r="R1713">
        <v>-132.27330000000001</v>
      </c>
      <c r="S1713">
        <v>-6.4326999999999996</v>
      </c>
      <c r="T1713">
        <v>-6.3208000000000002</v>
      </c>
      <c r="U1713">
        <v>29.712</v>
      </c>
      <c r="V1713">
        <v>-12.961600000000001</v>
      </c>
      <c r="W1713">
        <v>2274</v>
      </c>
      <c r="X1713">
        <v>6.7350000000000003</v>
      </c>
      <c r="Y1713" s="1">
        <f t="shared" si="760"/>
        <v>0.41221611604370567</v>
      </c>
      <c r="Z1713" s="1">
        <f t="shared" si="761"/>
        <v>4.7753746277800442</v>
      </c>
      <c r="AA1713" s="1">
        <f t="shared" si="762"/>
        <v>-126.99244715551841</v>
      </c>
      <c r="AB1713" s="1">
        <f t="shared" si="763"/>
        <v>-8.7364258423880159</v>
      </c>
      <c r="AC1713" s="1">
        <f t="shared" si="764"/>
        <v>127.38214542816557</v>
      </c>
      <c r="AD1713" s="1">
        <f t="shared" si="765"/>
        <v>31.175730887071776</v>
      </c>
      <c r="AE1713" s="3">
        <f>AD1713/(K!D$3*AC1713^2)</f>
        <v>0.35691694268338059</v>
      </c>
      <c r="AF1713" s="1">
        <f t="shared" si="766"/>
        <v>-5.1520663931023485</v>
      </c>
      <c r="AG1713" s="1">
        <f t="shared" si="767"/>
        <v>-1.3683554446628854</v>
      </c>
      <c r="AH1713" s="1">
        <f t="shared" si="768"/>
        <v>17.074231734253978</v>
      </c>
      <c r="AI1713" s="1">
        <f t="shared" si="769"/>
        <v>17.887022503951819</v>
      </c>
      <c r="AJ1713" s="1">
        <f t="shared" si="776"/>
        <v>-5.2527004589369373</v>
      </c>
      <c r="AK1713" s="1">
        <f t="shared" si="777"/>
        <v>17.407738570019983</v>
      </c>
      <c r="AL1713" s="2">
        <f>AI1713/(K!D$3*AC1713^2)</f>
        <v>0.20478048803233537</v>
      </c>
      <c r="AM1713" s="2">
        <f t="shared" si="778"/>
        <v>0.15607976949068539</v>
      </c>
      <c r="AN1713" s="4">
        <f t="shared" si="770"/>
        <v>1569.0697536852542</v>
      </c>
      <c r="AO1713" s="4">
        <f t="shared" si="779"/>
        <v>-1501.4211604378759</v>
      </c>
      <c r="AP1713" s="4">
        <f t="shared" si="771"/>
        <v>-25.15291507540077</v>
      </c>
      <c r="AQ1713" s="4">
        <f t="shared" si="772"/>
        <v>-455.06232736021627</v>
      </c>
      <c r="AR1713" s="4">
        <f t="shared" si="773"/>
        <v>0</v>
      </c>
      <c r="AS1713" s="11">
        <f t="shared" si="780"/>
        <v>196.79093312766361</v>
      </c>
      <c r="AT1713" s="12">
        <f t="shared" si="781"/>
        <v>0.69000428921954893</v>
      </c>
      <c r="AU1713" s="14">
        <f t="shared" si="782"/>
        <v>46.369551602315248</v>
      </c>
    </row>
    <row r="1714" spans="1:47" x14ac:dyDescent="0.35">
      <c r="A1714" t="s">
        <v>35</v>
      </c>
      <c r="B1714">
        <v>91.4</v>
      </c>
      <c r="C1714" s="1">
        <f t="shared" si="754"/>
        <v>-3.4725928814119934E-2</v>
      </c>
      <c r="D1714" s="1">
        <f t="shared" si="755"/>
        <v>6.3332283824886906</v>
      </c>
      <c r="E1714" s="1">
        <f t="shared" si="756"/>
        <v>-133.83124028376187</v>
      </c>
      <c r="F1714" s="1">
        <f t="shared" si="757"/>
        <v>-5.7724611074461825</v>
      </c>
      <c r="G1714" s="1">
        <f t="shared" si="758"/>
        <v>-1.4656971806019214E-2</v>
      </c>
      <c r="H1714">
        <v>-2.3978999999999999</v>
      </c>
      <c r="I1714" s="1">
        <f t="shared" si="759"/>
        <v>54.628999999999998</v>
      </c>
      <c r="J1714">
        <v>5.7981999999999996</v>
      </c>
      <c r="K1714">
        <v>-0.3291</v>
      </c>
      <c r="L1714">
        <v>1.595</v>
      </c>
      <c r="M1714">
        <v>-0.20899999999999999</v>
      </c>
      <c r="N1714" s="10">
        <v>2.2942999999999998</v>
      </c>
      <c r="O1714" s="2">
        <f t="shared" si="774"/>
        <v>-0.32924045099308241</v>
      </c>
      <c r="P1714" s="2">
        <f t="shared" si="775"/>
        <v>1.5952812472254392</v>
      </c>
      <c r="Q1714">
        <v>6.1519000000000004</v>
      </c>
      <c r="R1714">
        <v>-132.77070000000001</v>
      </c>
      <c r="S1714">
        <v>-6.2084000000000001</v>
      </c>
      <c r="T1714">
        <v>-5.2217000000000002</v>
      </c>
      <c r="U1714">
        <v>30.540299999999998</v>
      </c>
      <c r="V1714">
        <v>-12.553699999999999</v>
      </c>
      <c r="W1714">
        <v>2370</v>
      </c>
      <c r="X1714">
        <v>5.8710000000000004</v>
      </c>
      <c r="Y1714" s="1">
        <f t="shared" si="760"/>
        <v>0.41749564834393299</v>
      </c>
      <c r="Z1714" s="1">
        <f t="shared" si="761"/>
        <v>5.2432098690099327</v>
      </c>
      <c r="AA1714" s="1">
        <f t="shared" si="762"/>
        <v>-127.45601910920277</v>
      </c>
      <c r="AB1714" s="1">
        <f t="shared" si="763"/>
        <v>-8.3930186677537986</v>
      </c>
      <c r="AC1714" s="1">
        <f t="shared" si="764"/>
        <v>127.83962929879455</v>
      </c>
      <c r="AD1714" s="1">
        <f t="shared" si="765"/>
        <v>31.950945852588134</v>
      </c>
      <c r="AE1714" s="3">
        <f>AD1714/(K!D$3*AC1714^2)</f>
        <v>0.36317868570207745</v>
      </c>
      <c r="AF1714" s="1">
        <f t="shared" si="766"/>
        <v>-3.9112650782360978</v>
      </c>
      <c r="AG1714" s="1">
        <f t="shared" si="767"/>
        <v>-1.3147701960067089</v>
      </c>
      <c r="AH1714" s="1">
        <f t="shared" si="768"/>
        <v>17.522633678030374</v>
      </c>
      <c r="AI1714" s="1">
        <f t="shared" si="769"/>
        <v>18.001925069141382</v>
      </c>
      <c r="AJ1714" s="1">
        <f t="shared" si="776"/>
        <v>-4.0904624190973085</v>
      </c>
      <c r="AK1714" s="1">
        <f t="shared" si="777"/>
        <v>18.325445376337512</v>
      </c>
      <c r="AL1714" s="2">
        <f>AI1714/(K!D$3*AC1714^2)</f>
        <v>0.20462353499273495</v>
      </c>
      <c r="AM1714" s="2">
        <f t="shared" si="778"/>
        <v>0.15588133379508662</v>
      </c>
      <c r="AN1714" s="4">
        <f t="shared" si="770"/>
        <v>1572.7029172761195</v>
      </c>
      <c r="AO1714" s="4">
        <f t="shared" si="779"/>
        <v>-1533.7780020964651</v>
      </c>
      <c r="AP1714" s="4">
        <f t="shared" si="771"/>
        <v>-40.351895379758965</v>
      </c>
      <c r="AQ1714" s="4">
        <f t="shared" si="772"/>
        <v>-345.38562626874506</v>
      </c>
      <c r="AR1714" s="4">
        <f t="shared" si="773"/>
        <v>0</v>
      </c>
      <c r="AS1714" s="11">
        <f t="shared" si="780"/>
        <v>192.58284699718573</v>
      </c>
      <c r="AT1714" s="12">
        <f t="shared" si="781"/>
        <v>0.66358772880848926</v>
      </c>
      <c r="AU1714" s="14">
        <f t="shared" si="782"/>
        <v>48.425929192987105</v>
      </c>
    </row>
    <row r="1715" spans="1:47" x14ac:dyDescent="0.35">
      <c r="A1715" t="s">
        <v>35</v>
      </c>
      <c r="B1715">
        <v>92.4</v>
      </c>
      <c r="C1715" s="1">
        <f t="shared" si="754"/>
        <v>-3.4421883962530229E-2</v>
      </c>
      <c r="D1715" s="1">
        <f t="shared" si="755"/>
        <v>7.7558769398302845</v>
      </c>
      <c r="E1715" s="1">
        <f t="shared" si="756"/>
        <v>-135.31733267933564</v>
      </c>
      <c r="F1715" s="1">
        <f t="shared" si="757"/>
        <v>-2.9624554899034794</v>
      </c>
      <c r="G1715" s="1">
        <f t="shared" si="758"/>
        <v>-1.430823568757944E-2</v>
      </c>
      <c r="H1715">
        <v>-2.2332000000000001</v>
      </c>
      <c r="I1715" s="1">
        <f t="shared" si="759"/>
        <v>54.639000000000003</v>
      </c>
      <c r="J1715">
        <v>5.7930999999999999</v>
      </c>
      <c r="K1715">
        <v>-0.26840000000000003</v>
      </c>
      <c r="L1715">
        <v>1.5954999999999999</v>
      </c>
      <c r="M1715">
        <v>0.54869999999999997</v>
      </c>
      <c r="N1715" s="10">
        <v>3.4737</v>
      </c>
      <c r="O1715" s="2">
        <f t="shared" si="774"/>
        <v>-0.26860254546583606</v>
      </c>
      <c r="P1715" s="2">
        <f t="shared" si="775"/>
        <v>1.5955788129761133</v>
      </c>
      <c r="Q1715">
        <v>7.5849000000000002</v>
      </c>
      <c r="R1715">
        <v>-134.22049999999999</v>
      </c>
      <c r="S1715">
        <v>-3.4033000000000002</v>
      </c>
      <c r="T1715">
        <v>-4.9671000000000003</v>
      </c>
      <c r="U1715">
        <v>31.8644</v>
      </c>
      <c r="V1715">
        <v>-12.8071</v>
      </c>
      <c r="W1715">
        <v>2339</v>
      </c>
      <c r="X1715">
        <v>5.8609999999999998</v>
      </c>
      <c r="Y1715" s="1">
        <f t="shared" si="760"/>
        <v>0.41344055848685279</v>
      </c>
      <c r="Z1715" s="1">
        <f t="shared" si="761"/>
        <v>6.7290766408002609</v>
      </c>
      <c r="AA1715" s="1">
        <f t="shared" si="762"/>
        <v>-128.7303150134114</v>
      </c>
      <c r="AB1715" s="1">
        <f t="shared" si="763"/>
        <v>-5.6099427782019653</v>
      </c>
      <c r="AC1715" s="1">
        <f t="shared" si="764"/>
        <v>129.0280819584039</v>
      </c>
      <c r="AD1715" s="1">
        <f t="shared" si="765"/>
        <v>32.891951757100458</v>
      </c>
      <c r="AE1715" s="3">
        <f>AD1715/(K!D$3*AC1715^2)</f>
        <v>0.36701921372587615</v>
      </c>
      <c r="AF1715" s="1">
        <f t="shared" si="766"/>
        <v>-3.2517178841100112</v>
      </c>
      <c r="AG1715" s="1">
        <f t="shared" si="767"/>
        <v>-0.95164474646451325</v>
      </c>
      <c r="AH1715" s="1">
        <f t="shared" si="768"/>
        <v>17.936808469381113</v>
      </c>
      <c r="AI1715" s="1">
        <f t="shared" si="769"/>
        <v>18.253996685344731</v>
      </c>
      <c r="AJ1715" s="1">
        <f t="shared" si="776"/>
        <v>-3.3349572198282509</v>
      </c>
      <c r="AK1715" s="1">
        <f t="shared" si="777"/>
        <v>18.39596515981621</v>
      </c>
      <c r="AL1715" s="2">
        <f>AI1715/(K!D$3*AC1715^2)</f>
        <v>0.20368409756540892</v>
      </c>
      <c r="AM1715" s="2">
        <f t="shared" si="778"/>
        <v>0.15469853677878942</v>
      </c>
      <c r="AN1715" s="4">
        <f t="shared" si="770"/>
        <v>1575.2791466661781</v>
      </c>
      <c r="AO1715" s="4">
        <f t="shared" si="779"/>
        <v>-1547.9049629482729</v>
      </c>
      <c r="AP1715" s="4">
        <f t="shared" si="771"/>
        <v>-68.525717537807935</v>
      </c>
      <c r="AQ1715" s="4">
        <f t="shared" si="772"/>
        <v>-284.25137051095629</v>
      </c>
      <c r="AR1715" s="4">
        <f t="shared" si="773"/>
        <v>0</v>
      </c>
      <c r="AS1715" s="11">
        <f t="shared" si="780"/>
        <v>190.27540691754805</v>
      </c>
      <c r="AT1715" s="12">
        <f t="shared" si="781"/>
        <v>0.67348403021213255</v>
      </c>
      <c r="AU1715" s="14">
        <f t="shared" si="782"/>
        <v>47.66346319224229</v>
      </c>
    </row>
    <row r="1716" spans="1:47" x14ac:dyDescent="0.35">
      <c r="A1716" t="s">
        <v>35</v>
      </c>
      <c r="B1716">
        <v>87.8</v>
      </c>
      <c r="C1716" s="1">
        <f t="shared" si="754"/>
        <v>-3.6094092139795829E-2</v>
      </c>
      <c r="D1716" s="1">
        <f t="shared" si="755"/>
        <v>-5.7522554799263377</v>
      </c>
      <c r="E1716" s="1">
        <f t="shared" si="756"/>
        <v>-128.38443042771971</v>
      </c>
      <c r="F1716" s="1">
        <f t="shared" si="757"/>
        <v>-8.0755886717555683</v>
      </c>
      <c r="G1716" s="1">
        <f t="shared" si="758"/>
        <v>2.4465033230896438E-2</v>
      </c>
      <c r="H1716">
        <v>1.9540999999999999</v>
      </c>
      <c r="I1716" s="1">
        <f t="shared" si="759"/>
        <v>54.616</v>
      </c>
      <c r="J1716">
        <v>6.3136999999999999</v>
      </c>
      <c r="K1716">
        <v>0.6069</v>
      </c>
      <c r="L1716">
        <v>1.5551999999999999</v>
      </c>
      <c r="M1716">
        <v>0.17760000000000001</v>
      </c>
      <c r="N1716" s="10">
        <v>1.4842</v>
      </c>
      <c r="O1716" s="2">
        <f t="shared" si="774"/>
        <v>0.60709243154006387</v>
      </c>
      <c r="P1716" s="2">
        <f t="shared" si="775"/>
        <v>1.555461428103655</v>
      </c>
      <c r="Q1716">
        <v>-5.4757999999999996</v>
      </c>
      <c r="R1716">
        <v>-127.39149999999999</v>
      </c>
      <c r="S1716">
        <v>-8.58</v>
      </c>
      <c r="T1716">
        <v>7.6593</v>
      </c>
      <c r="U1716">
        <v>27.509499999999999</v>
      </c>
      <c r="V1716">
        <v>-13.9749</v>
      </c>
      <c r="W1716">
        <v>2140</v>
      </c>
      <c r="X1716">
        <v>5.8840000000000003</v>
      </c>
      <c r="Y1716" s="1">
        <f t="shared" si="760"/>
        <v>0.43461217901391652</v>
      </c>
      <c r="Z1716" s="1">
        <f t="shared" si="761"/>
        <v>-4.087842948565692</v>
      </c>
      <c r="AA1716" s="1">
        <f t="shared" si="762"/>
        <v>-122.40644855842804</v>
      </c>
      <c r="AB1716" s="1">
        <f t="shared" si="763"/>
        <v>-11.112419542006359</v>
      </c>
      <c r="AC1716" s="1">
        <f t="shared" si="764"/>
        <v>122.97778245169651</v>
      </c>
      <c r="AD1716" s="1">
        <f t="shared" si="765"/>
        <v>29.280786942269977</v>
      </c>
      <c r="AE1716" s="3">
        <f>AD1716/(K!D$3*AC1716^2)</f>
        <v>0.35966408129155886</v>
      </c>
      <c r="AF1716" s="1">
        <f t="shared" si="766"/>
        <v>6.6859920085550666</v>
      </c>
      <c r="AG1716" s="1">
        <f t="shared" si="767"/>
        <v>-1.6352533785792147</v>
      </c>
      <c r="AH1716" s="1">
        <f t="shared" si="768"/>
        <v>15.553253062969652</v>
      </c>
      <c r="AI1716" s="1">
        <f t="shared" si="769"/>
        <v>17.008239873408179</v>
      </c>
      <c r="AJ1716" s="1">
        <f t="shared" si="776"/>
        <v>7.5774117675259305</v>
      </c>
      <c r="AK1716" s="1">
        <f t="shared" si="777"/>
        <v>17.626913497930531</v>
      </c>
      <c r="AL1716" s="2">
        <f>AI1716/(K!D$3*AC1716^2)</f>
        <v>0.20891695911440469</v>
      </c>
      <c r="AM1716" s="2">
        <f t="shared" si="778"/>
        <v>0.16139689004211352</v>
      </c>
      <c r="AN1716" s="4">
        <f t="shared" si="770"/>
        <v>1566.4224403958158</v>
      </c>
      <c r="AO1716" s="4">
        <f t="shared" si="779"/>
        <v>-1439.3751846916346</v>
      </c>
      <c r="AP1716" s="4">
        <f t="shared" si="771"/>
        <v>-8.0269113520318207</v>
      </c>
      <c r="AQ1716" s="4">
        <f t="shared" si="772"/>
        <v>617.9109225152539</v>
      </c>
      <c r="AR1716" s="4">
        <f t="shared" si="773"/>
        <v>0</v>
      </c>
      <c r="AS1716" s="11">
        <f t="shared" si="780"/>
        <v>156.73822370735718</v>
      </c>
      <c r="AT1716" s="12">
        <f t="shared" si="781"/>
        <v>0.731973102988699</v>
      </c>
      <c r="AU1716" s="14">
        <f t="shared" si="782"/>
        <v>42.947937722039434</v>
      </c>
    </row>
    <row r="1717" spans="1:47" x14ac:dyDescent="0.35">
      <c r="A1717" t="s">
        <v>35</v>
      </c>
      <c r="B1717">
        <v>96.8</v>
      </c>
      <c r="C1717" s="1">
        <f t="shared" si="754"/>
        <v>-2.7483116193816659E-2</v>
      </c>
      <c r="D1717" s="1">
        <f t="shared" si="755"/>
        <v>7.3912369620954177</v>
      </c>
      <c r="E1717" s="1">
        <f t="shared" si="756"/>
        <v>-141.51635614532336</v>
      </c>
      <c r="F1717" s="1">
        <f t="shared" si="757"/>
        <v>-7.961822319687446</v>
      </c>
      <c r="G1717" s="1">
        <f t="shared" si="758"/>
        <v>4.9672297645159347E-2</v>
      </c>
      <c r="H1717">
        <v>-2.1514000000000002</v>
      </c>
      <c r="I1717" s="1">
        <f t="shared" si="759"/>
        <v>53.877000000000002</v>
      </c>
      <c r="J1717">
        <v>6.1798000000000002</v>
      </c>
      <c r="K1717">
        <v>-0.49399999999999999</v>
      </c>
      <c r="L1717">
        <v>1.4388000000000001</v>
      </c>
      <c r="M1717">
        <v>9.4299999999999995E-2</v>
      </c>
      <c r="N1717" s="10">
        <v>2.2450000000000001</v>
      </c>
      <c r="O1717" s="2">
        <f t="shared" si="774"/>
        <v>-0.4942430379552869</v>
      </c>
      <c r="P1717" s="2">
        <f t="shared" si="775"/>
        <v>1.4390035974806019</v>
      </c>
      <c r="Q1717">
        <v>7.1641000000000004</v>
      </c>
      <c r="R1717">
        <v>-140.62049999999999</v>
      </c>
      <c r="S1717">
        <v>-8.2704000000000004</v>
      </c>
      <c r="T1717">
        <v>-8.2645999999999997</v>
      </c>
      <c r="U1717">
        <v>32.596600000000002</v>
      </c>
      <c r="V1717">
        <v>-11.2279</v>
      </c>
      <c r="W1717">
        <v>2477</v>
      </c>
      <c r="X1717">
        <v>6.6230000000000002</v>
      </c>
      <c r="Y1717" s="1">
        <f t="shared" si="760"/>
        <v>0.38804344303380206</v>
      </c>
      <c r="Z1717" s="1">
        <f t="shared" si="761"/>
        <v>5.7877250424468372</v>
      </c>
      <c r="AA1717" s="1">
        <f t="shared" si="762"/>
        <v>-135.19190769772553</v>
      </c>
      <c r="AB1717" s="1">
        <f t="shared" si="763"/>
        <v>-10.140278806707059</v>
      </c>
      <c r="AC1717" s="1">
        <f t="shared" si="764"/>
        <v>135.69515438067438</v>
      </c>
      <c r="AD1717" s="1">
        <f t="shared" si="765"/>
        <v>34.393483585021279</v>
      </c>
      <c r="AE1717" s="3">
        <f>AD1717/(K!D$3*AC1717^2)</f>
        <v>0.34698853543395397</v>
      </c>
      <c r="AF1717" s="1">
        <f t="shared" si="766"/>
        <v>-6.7976351172041412</v>
      </c>
      <c r="AG1717" s="1">
        <f t="shared" si="767"/>
        <v>-1.6693299770224144</v>
      </c>
      <c r="AH1717" s="1">
        <f t="shared" si="768"/>
        <v>18.375930753516659</v>
      </c>
      <c r="AI1717" s="1">
        <f t="shared" si="769"/>
        <v>19.663909499813915</v>
      </c>
      <c r="AJ1717" s="1">
        <f t="shared" si="776"/>
        <v>-6.141434126339175</v>
      </c>
      <c r="AK1717" s="1">
        <f t="shared" si="777"/>
        <v>16.602033837807653</v>
      </c>
      <c r="AL1717" s="2">
        <f>AI1717/(K!D$3*AC1717^2)</f>
        <v>0.19838499759349176</v>
      </c>
      <c r="AM1717" s="2">
        <f t="shared" si="778"/>
        <v>0.1481801010741628</v>
      </c>
      <c r="AN1717" s="4">
        <f t="shared" si="770"/>
        <v>1586.8698278854818</v>
      </c>
      <c r="AO1717" s="4">
        <f t="shared" si="779"/>
        <v>-1487.497745603652</v>
      </c>
      <c r="AP1717" s="4">
        <f t="shared" si="771"/>
        <v>-22.257068830158659</v>
      </c>
      <c r="AQ1717" s="4">
        <f t="shared" si="772"/>
        <v>-552.27794665769716</v>
      </c>
      <c r="AR1717" s="4">
        <f t="shared" si="773"/>
        <v>0</v>
      </c>
      <c r="AS1717" s="11">
        <f t="shared" si="780"/>
        <v>200.30047154120496</v>
      </c>
      <c r="AT1717" s="12">
        <f t="shared" si="781"/>
        <v>0.64064183604581415</v>
      </c>
      <c r="AU1717" s="14">
        <f t="shared" si="782"/>
        <v>50.160303738186727</v>
      </c>
    </row>
    <row r="1718" spans="1:47" x14ac:dyDescent="0.35">
      <c r="A1718" t="s">
        <v>35</v>
      </c>
      <c r="B1718">
        <v>91.1</v>
      </c>
      <c r="C1718" s="1">
        <f t="shared" si="754"/>
        <v>-2.8852461312638498E-2</v>
      </c>
      <c r="D1718" s="1">
        <f t="shared" si="755"/>
        <v>6.0250625647516705</v>
      </c>
      <c r="E1718" s="1">
        <f t="shared" si="756"/>
        <v>-133.32818793972262</v>
      </c>
      <c r="F1718" s="1">
        <f t="shared" si="757"/>
        <v>-6.448034070508351</v>
      </c>
      <c r="G1718" s="1">
        <f t="shared" si="758"/>
        <v>1.6206889421113146E-2</v>
      </c>
      <c r="H1718">
        <v>-2.4173</v>
      </c>
      <c r="I1718" s="1">
        <f t="shared" si="759"/>
        <v>53.834000000000003</v>
      </c>
      <c r="J1718">
        <v>6.5415000000000001</v>
      </c>
      <c r="K1718">
        <v>-0.15479999999999999</v>
      </c>
      <c r="L1718">
        <v>1.5810999999999999</v>
      </c>
      <c r="M1718">
        <v>-0.2036</v>
      </c>
      <c r="N1718" s="10">
        <v>2.8454999999999999</v>
      </c>
      <c r="O1718" s="2">
        <f t="shared" si="774"/>
        <v>-0.15502425622072558</v>
      </c>
      <c r="P1718" s="2">
        <f t="shared" si="775"/>
        <v>1.5813009497745178</v>
      </c>
      <c r="Q1718">
        <v>5.9324000000000003</v>
      </c>
      <c r="R1718">
        <v>-132.43770000000001</v>
      </c>
      <c r="S1718">
        <v>-6.798</v>
      </c>
      <c r="T1718">
        <v>-3.2115999999999998</v>
      </c>
      <c r="U1718">
        <v>30.863499999999998</v>
      </c>
      <c r="V1718">
        <v>-12.1295</v>
      </c>
      <c r="W1718">
        <v>2362</v>
      </c>
      <c r="X1718">
        <v>6.6660000000000004</v>
      </c>
      <c r="Y1718" s="1">
        <f t="shared" si="760"/>
        <v>0.41287535507116696</v>
      </c>
      <c r="Z1718" s="1">
        <f t="shared" si="761"/>
        <v>5.3620673195783901</v>
      </c>
      <c r="AA1718" s="1">
        <f t="shared" si="762"/>
        <v>-126.95679867910314</v>
      </c>
      <c r="AB1718" s="1">
        <f t="shared" si="763"/>
        <v>-8.952019880176211</v>
      </c>
      <c r="AC1718" s="1">
        <f t="shared" si="764"/>
        <v>127.38492515490633</v>
      </c>
      <c r="AD1718" s="1">
        <f t="shared" si="765"/>
        <v>32.303592665460371</v>
      </c>
      <c r="AE1718" s="3">
        <f>AD1718/(K!D$3*AC1718^2)</f>
        <v>0.36981318542417996</v>
      </c>
      <c r="AF1718" s="1">
        <f t="shared" si="766"/>
        <v>-1.851831264996227</v>
      </c>
      <c r="AG1718" s="1">
        <f t="shared" si="767"/>
        <v>-1.331523906112853</v>
      </c>
      <c r="AH1718" s="1">
        <f t="shared" si="768"/>
        <v>17.774353800277737</v>
      </c>
      <c r="AI1718" s="1">
        <f t="shared" si="769"/>
        <v>17.920097320160266</v>
      </c>
      <c r="AJ1718" s="1">
        <f t="shared" si="776"/>
        <v>-1.8940462641185056</v>
      </c>
      <c r="AK1718" s="1">
        <f t="shared" si="777"/>
        <v>18.179544242982203</v>
      </c>
      <c r="AL1718" s="2">
        <f>AI1718/(K!D$3*AC1718^2)</f>
        <v>0.2051501930980448</v>
      </c>
      <c r="AM1718" s="2">
        <f t="shared" si="778"/>
        <v>0.15654812711365601</v>
      </c>
      <c r="AN1718" s="4">
        <f t="shared" si="770"/>
        <v>1573.8124952691517</v>
      </c>
      <c r="AO1718" s="4">
        <f t="shared" si="779"/>
        <v>-1563.9843154597609</v>
      </c>
      <c r="AP1718" s="4">
        <f t="shared" si="771"/>
        <v>-54.279134875643592</v>
      </c>
      <c r="AQ1718" s="4">
        <f t="shared" si="772"/>
        <v>-167.01079838839291</v>
      </c>
      <c r="AR1718" s="4">
        <f t="shared" si="773"/>
        <v>0</v>
      </c>
      <c r="AS1718" s="11">
        <f t="shared" si="780"/>
        <v>185.94793477153547</v>
      </c>
      <c r="AT1718" s="12">
        <f t="shared" si="781"/>
        <v>0.66630503610040293</v>
      </c>
      <c r="AU1718" s="14">
        <f t="shared" si="782"/>
        <v>48.217477746112898</v>
      </c>
    </row>
    <row r="1719" spans="1:47" x14ac:dyDescent="0.35">
      <c r="A1719" t="s">
        <v>35</v>
      </c>
      <c r="B1719">
        <v>95.5</v>
      </c>
      <c r="C1719" s="1">
        <f t="shared" si="754"/>
        <v>-3.4539403326706263E-2</v>
      </c>
      <c r="D1719" s="1">
        <f t="shared" si="755"/>
        <v>2.8989521393828297</v>
      </c>
      <c r="E1719" s="1">
        <f t="shared" si="756"/>
        <v>-140.06501115585579</v>
      </c>
      <c r="F1719" s="1">
        <f t="shared" si="757"/>
        <v>-1.8009579862934011</v>
      </c>
      <c r="G1719" s="1">
        <f t="shared" si="758"/>
        <v>-5.5101841345788216E-3</v>
      </c>
      <c r="H1719">
        <v>-3.1091000000000002</v>
      </c>
      <c r="I1719" s="1">
        <f t="shared" si="759"/>
        <v>54.817999999999998</v>
      </c>
      <c r="J1719">
        <v>5.7927999999999997</v>
      </c>
      <c r="K1719">
        <v>-1.0669</v>
      </c>
      <c r="L1719">
        <v>1.1276999999999999</v>
      </c>
      <c r="M1719">
        <v>-3.0708000000000002</v>
      </c>
      <c r="N1719" s="10">
        <v>3.6574</v>
      </c>
      <c r="O1719" s="2">
        <f t="shared" si="774"/>
        <v>-1.0669575388745838</v>
      </c>
      <c r="P1719" s="2">
        <f t="shared" si="775"/>
        <v>1.1277718354275605</v>
      </c>
      <c r="Q1719">
        <v>2.4150999999999998</v>
      </c>
      <c r="R1719">
        <v>-138.92070000000001</v>
      </c>
      <c r="S1719">
        <v>-2.4110999999999998</v>
      </c>
      <c r="T1719">
        <v>-14.008699999999999</v>
      </c>
      <c r="U1719">
        <v>33.130600000000001</v>
      </c>
      <c r="V1719">
        <v>-17.665099999999999</v>
      </c>
      <c r="W1719">
        <v>2027</v>
      </c>
      <c r="X1719">
        <v>5.6820000000000004</v>
      </c>
      <c r="Y1719" s="1">
        <f t="shared" si="760"/>
        <v>0.4002032725507832</v>
      </c>
      <c r="Z1719" s="1">
        <f t="shared" si="761"/>
        <v>9.5788347291751563E-2</v>
      </c>
      <c r="AA1719" s="1">
        <f t="shared" si="762"/>
        <v>-133.4355238850703</v>
      </c>
      <c r="AB1719" s="1">
        <f t="shared" si="763"/>
        <v>-5.3357734012618216</v>
      </c>
      <c r="AC1719" s="1">
        <f t="shared" si="764"/>
        <v>133.54219815354344</v>
      </c>
      <c r="AD1719" s="1">
        <f t="shared" si="765"/>
        <v>33.693896781416662</v>
      </c>
      <c r="AE1719" s="3">
        <f>AD1719/(K!D$3*AC1719^2)</f>
        <v>0.35097957082177722</v>
      </c>
      <c r="AF1719" s="1">
        <f t="shared" si="766"/>
        <v>-13.98453173909718</v>
      </c>
      <c r="AG1719" s="1">
        <f t="shared" si="767"/>
        <v>-0.53638190476445402</v>
      </c>
      <c r="AH1719" s="1">
        <f t="shared" si="768"/>
        <v>13.162636416526301</v>
      </c>
      <c r="AI1719" s="1">
        <f t="shared" si="769"/>
        <v>19.212231284867446</v>
      </c>
      <c r="AJ1719" s="1">
        <f t="shared" si="776"/>
        <v>-13.438798759458688</v>
      </c>
      <c r="AK1719" s="1">
        <f t="shared" si="777"/>
        <v>12.64897711598595</v>
      </c>
      <c r="AL1719" s="2">
        <f>AI1719/(K!D$3*AC1719^2)</f>
        <v>0.20012825274073223</v>
      </c>
      <c r="AM1719" s="2">
        <f t="shared" si="778"/>
        <v>0.15029635916775141</v>
      </c>
      <c r="AN1719" s="4">
        <f t="shared" si="770"/>
        <v>1583.9959155469246</v>
      </c>
      <c r="AO1719" s="4">
        <f t="shared" si="779"/>
        <v>-1086.1234545501129</v>
      </c>
      <c r="AP1719" s="4">
        <f t="shared" si="771"/>
        <v>45.289971501519098</v>
      </c>
      <c r="AQ1719" s="4">
        <f t="shared" si="772"/>
        <v>-1152.0970967877922</v>
      </c>
      <c r="AR1719" s="4">
        <f t="shared" si="773"/>
        <v>0</v>
      </c>
      <c r="AS1719" s="11">
        <f t="shared" si="780"/>
        <v>226.73413126467003</v>
      </c>
      <c r="AT1719" s="12">
        <f t="shared" si="781"/>
        <v>0.78144840431520701</v>
      </c>
      <c r="AU1719" s="14">
        <f t="shared" si="782"/>
        <v>38.606618103063425</v>
      </c>
    </row>
    <row r="1720" spans="1:47" x14ac:dyDescent="0.35">
      <c r="A1720" t="s">
        <v>35</v>
      </c>
      <c r="B1720">
        <v>91.2</v>
      </c>
      <c r="C1720" s="1">
        <f t="shared" si="754"/>
        <v>-3.8467734771994035E-2</v>
      </c>
      <c r="D1720" s="1">
        <f t="shared" si="755"/>
        <v>-4.0885868364460274</v>
      </c>
      <c r="E1720" s="1">
        <f t="shared" si="756"/>
        <v>-133.53775644124025</v>
      </c>
      <c r="F1720" s="1">
        <f t="shared" si="757"/>
        <v>-5.9038621330116925</v>
      </c>
      <c r="G1720" s="1">
        <f t="shared" si="758"/>
        <v>4.0684074154825112E-2</v>
      </c>
      <c r="H1720">
        <v>0.2918</v>
      </c>
      <c r="I1720" s="1">
        <f t="shared" si="759"/>
        <v>55.115000000000002</v>
      </c>
      <c r="J1720">
        <v>5.8345000000000002</v>
      </c>
      <c r="K1720">
        <v>0.44829999999999998</v>
      </c>
      <c r="L1720">
        <v>1.5949</v>
      </c>
      <c r="M1720">
        <v>-0.90390000000000004</v>
      </c>
      <c r="N1720" s="10">
        <v>2.1928999999999998</v>
      </c>
      <c r="O1720" s="2">
        <f t="shared" si="774"/>
        <v>0.44840654077721398</v>
      </c>
      <c r="P1720" s="2">
        <f t="shared" si="775"/>
        <v>1.5951034307754464</v>
      </c>
      <c r="Q1720">
        <v>-3.8599000000000001</v>
      </c>
      <c r="R1720">
        <v>-132.39940000000001</v>
      </c>
      <c r="S1720">
        <v>-6.4016000000000002</v>
      </c>
      <c r="T1720">
        <v>5.9448999999999996</v>
      </c>
      <c r="U1720">
        <v>29.592500000000001</v>
      </c>
      <c r="V1720">
        <v>-12.9391</v>
      </c>
      <c r="W1720">
        <v>2089</v>
      </c>
      <c r="X1720">
        <v>5.3849999999999998</v>
      </c>
      <c r="Y1720" s="1">
        <f t="shared" si="760"/>
        <v>0.42183788388137722</v>
      </c>
      <c r="Z1720" s="1">
        <f t="shared" si="761"/>
        <v>-2.834694818502828</v>
      </c>
      <c r="AA1720" s="1">
        <f t="shared" si="762"/>
        <v>-127.29613765186042</v>
      </c>
      <c r="AB1720" s="1">
        <f t="shared" si="763"/>
        <v>-8.6329634146764569</v>
      </c>
      <c r="AC1720" s="1">
        <f t="shared" si="764"/>
        <v>127.62002277509038</v>
      </c>
      <c r="AD1720" s="1">
        <f t="shared" si="765"/>
        <v>30.950606595919879</v>
      </c>
      <c r="AE1720" s="3">
        <f>AD1720/(K!D$3*AC1720^2)</f>
        <v>0.35301988424773023</v>
      </c>
      <c r="AF1720" s="1">
        <f t="shared" si="766"/>
        <v>5.2574253997047684</v>
      </c>
      <c r="AG1720" s="1">
        <f t="shared" si="767"/>
        <v>-1.2795574716258962</v>
      </c>
      <c r="AH1720" s="1">
        <f t="shared" si="768"/>
        <v>17.141220273304533</v>
      </c>
      <c r="AI1720" s="1">
        <f t="shared" si="769"/>
        <v>17.974960962811597</v>
      </c>
      <c r="AJ1720" s="1">
        <f t="shared" si="776"/>
        <v>5.613264783272256</v>
      </c>
      <c r="AK1720" s="1">
        <f t="shared" si="777"/>
        <v>18.301392941848668</v>
      </c>
      <c r="AL1720" s="2">
        <f>AI1720/(K!D$3*AC1720^2)</f>
        <v>0.2050208165963936</v>
      </c>
      <c r="AM1720" s="2">
        <f t="shared" si="778"/>
        <v>0.1563840772810004</v>
      </c>
      <c r="AN1720" s="4">
        <f t="shared" si="770"/>
        <v>1575.0648016764176</v>
      </c>
      <c r="AO1720" s="4">
        <f t="shared" si="779"/>
        <v>-1505.780514770737</v>
      </c>
      <c r="AP1720" s="4">
        <f t="shared" si="771"/>
        <v>2.1991970213079304</v>
      </c>
      <c r="AQ1720" s="4">
        <f t="shared" si="772"/>
        <v>462.00577306913465</v>
      </c>
      <c r="AR1720" s="4">
        <f t="shared" si="773"/>
        <v>0</v>
      </c>
      <c r="AS1720" s="11">
        <f t="shared" si="780"/>
        <v>162.94857217099667</v>
      </c>
      <c r="AT1720" s="12">
        <f t="shared" si="781"/>
        <v>0.75398027844730375</v>
      </c>
      <c r="AU1720" s="14">
        <f t="shared" si="782"/>
        <v>41.063651648315826</v>
      </c>
    </row>
    <row r="1721" spans="1:47" x14ac:dyDescent="0.35">
      <c r="A1721" t="s">
        <v>35</v>
      </c>
      <c r="B1721">
        <v>98.5</v>
      </c>
      <c r="C1721" s="1">
        <f t="shared" si="754"/>
        <v>-2.679859555807082E-2</v>
      </c>
      <c r="D1721" s="1">
        <f t="shared" si="755"/>
        <v>10.207093697555415</v>
      </c>
      <c r="E1721" s="1">
        <f t="shared" si="756"/>
        <v>-144.05402860260452</v>
      </c>
      <c r="F1721" s="1">
        <f t="shared" si="757"/>
        <v>-4.447386163295171</v>
      </c>
      <c r="G1721" s="1">
        <f t="shared" si="758"/>
        <v>1.0799539146148618E-2</v>
      </c>
      <c r="H1721">
        <v>-2.5121000000000002</v>
      </c>
      <c r="I1721" s="1">
        <f t="shared" si="759"/>
        <v>53.847999999999999</v>
      </c>
      <c r="J1721">
        <v>5.3018000000000001</v>
      </c>
      <c r="K1721">
        <v>-0.79430000000000001</v>
      </c>
      <c r="L1721">
        <v>1.262</v>
      </c>
      <c r="M1721">
        <v>0.40839999999999999</v>
      </c>
      <c r="N1721" s="10">
        <v>2.6042000000000001</v>
      </c>
      <c r="O1721" s="2">
        <f t="shared" si="774"/>
        <v>-0.79457508129083854</v>
      </c>
      <c r="P1721" s="2">
        <f t="shared" si="775"/>
        <v>1.2621658431342655</v>
      </c>
      <c r="Q1721">
        <v>9.8486999999999991</v>
      </c>
      <c r="R1721">
        <v>-143.12520000000001</v>
      </c>
      <c r="S1721">
        <v>-4.8160999999999996</v>
      </c>
      <c r="T1721">
        <v>-13.3736</v>
      </c>
      <c r="U1721">
        <v>34.659599999999998</v>
      </c>
      <c r="V1721">
        <v>-13.758699999999999</v>
      </c>
      <c r="W1721">
        <v>2276</v>
      </c>
      <c r="X1721">
        <v>6.6520000000000001</v>
      </c>
      <c r="Y1721" s="1">
        <f t="shared" si="760"/>
        <v>0.38147660741050715</v>
      </c>
      <c r="Z1721" s="1">
        <f t="shared" si="761"/>
        <v>7.6562359191228353</v>
      </c>
      <c r="AA1721" s="1">
        <f t="shared" si="762"/>
        <v>-137.44311529150193</v>
      </c>
      <c r="AB1721" s="1">
        <f t="shared" si="763"/>
        <v>-7.0716972624846433</v>
      </c>
      <c r="AC1721" s="1">
        <f t="shared" si="764"/>
        <v>137.8377190454579</v>
      </c>
      <c r="AD1721" s="1">
        <f t="shared" si="765"/>
        <v>36.248004513157937</v>
      </c>
      <c r="AE1721" s="3">
        <f>AD1721/(K!D$3*AC1721^2)</f>
        <v>0.35441784979166857</v>
      </c>
      <c r="AF1721" s="1">
        <f t="shared" si="766"/>
        <v>-11.360194118996983</v>
      </c>
      <c r="AG1721" s="1">
        <f t="shared" si="767"/>
        <v>-1.4846332178016368</v>
      </c>
      <c r="AH1721" s="1">
        <f t="shared" si="768"/>
        <v>16.555613724999375</v>
      </c>
      <c r="AI1721" s="1">
        <f t="shared" si="769"/>
        <v>20.133218620580301</v>
      </c>
      <c r="AJ1721" s="1">
        <f t="shared" si="776"/>
        <v>-9.9191127347231998</v>
      </c>
      <c r="AK1721" s="1">
        <f t="shared" si="777"/>
        <v>14.455474722583226</v>
      </c>
      <c r="AL1721" s="2">
        <f>AI1721/(K!D$3*AC1721^2)</f>
        <v>0.19685420338936063</v>
      </c>
      <c r="AM1721" s="2">
        <f t="shared" si="778"/>
        <v>0.14634375409006747</v>
      </c>
      <c r="AN1721" s="4">
        <f t="shared" si="770"/>
        <v>1591.9497164247939</v>
      </c>
      <c r="AO1721" s="4">
        <f t="shared" si="779"/>
        <v>-1311.3407167122068</v>
      </c>
      <c r="AP1721" s="4">
        <f t="shared" si="771"/>
        <v>-26.627653686869795</v>
      </c>
      <c r="AQ1721" s="4">
        <f t="shared" si="772"/>
        <v>-902.2086190991696</v>
      </c>
      <c r="AR1721" s="4">
        <f t="shared" si="773"/>
        <v>0</v>
      </c>
      <c r="AS1721" s="11">
        <f t="shared" si="780"/>
        <v>214.45728331696318</v>
      </c>
      <c r="AT1721" s="12">
        <f t="shared" si="781"/>
        <v>0.69945066626748409</v>
      </c>
      <c r="AU1721" s="14">
        <f t="shared" si="782"/>
        <v>45.617052522448553</v>
      </c>
    </row>
    <row r="1722" spans="1:47" x14ac:dyDescent="0.35">
      <c r="A1722" t="s">
        <v>35</v>
      </c>
      <c r="B1722">
        <v>96.7</v>
      </c>
      <c r="C1722" s="1">
        <f t="shared" si="754"/>
        <v>-2.6233802466393896E-2</v>
      </c>
      <c r="D1722" s="1">
        <f t="shared" si="755"/>
        <v>-5.8391112189138186</v>
      </c>
      <c r="E1722" s="1">
        <f t="shared" si="756"/>
        <v>-141.36030577372136</v>
      </c>
      <c r="F1722" s="1">
        <f t="shared" si="757"/>
        <v>-8.9304723913577462</v>
      </c>
      <c r="G1722" s="1">
        <f t="shared" si="758"/>
        <v>6.5764752681189975E-2</v>
      </c>
      <c r="H1722">
        <v>1.5984</v>
      </c>
      <c r="I1722" s="1">
        <f t="shared" si="759"/>
        <v>53.697000000000003</v>
      </c>
      <c r="J1722">
        <v>6.7347000000000001</v>
      </c>
      <c r="K1722">
        <v>0.43130000000000002</v>
      </c>
      <c r="L1722">
        <v>1.4540999999999999</v>
      </c>
      <c r="M1722">
        <v>-0.12970000000000001</v>
      </c>
      <c r="N1722" s="10">
        <v>2.4710999999999999</v>
      </c>
      <c r="O1722" s="2">
        <f t="shared" si="774"/>
        <v>0.43142193385797034</v>
      </c>
      <c r="P1722" s="2">
        <f t="shared" si="775"/>
        <v>1.4542532565047259</v>
      </c>
      <c r="Q1722">
        <v>-5.6524000000000001</v>
      </c>
      <c r="R1722">
        <v>-140.4898</v>
      </c>
      <c r="S1722">
        <v>-9.2112999999999996</v>
      </c>
      <c r="T1722">
        <v>7.1172000000000004</v>
      </c>
      <c r="U1722">
        <v>33.182600000000001</v>
      </c>
      <c r="V1722">
        <v>-10.704800000000001</v>
      </c>
      <c r="W1722">
        <v>2316</v>
      </c>
      <c r="X1722">
        <v>6.8029999999999999</v>
      </c>
      <c r="Y1722" s="1">
        <f t="shared" si="760"/>
        <v>0.38745721676764117</v>
      </c>
      <c r="Z1722" s="1">
        <f t="shared" si="761"/>
        <v>-4.4603059673244907</v>
      </c>
      <c r="AA1722" s="1">
        <f t="shared" si="762"/>
        <v>-134.9318868531644</v>
      </c>
      <c r="AB1722" s="1">
        <f t="shared" si="763"/>
        <v>-11.004298398384869</v>
      </c>
      <c r="AC1722" s="1">
        <f t="shared" si="764"/>
        <v>135.45332407260443</v>
      </c>
      <c r="AD1722" s="1">
        <f t="shared" si="765"/>
        <v>35.03339053499699</v>
      </c>
      <c r="AE1722" s="3">
        <f>AD1722/(K!D$3*AC1722^2)</f>
        <v>0.35470758432587945</v>
      </c>
      <c r="AF1722" s="1">
        <f t="shared" si="766"/>
        <v>5.9635949339840524</v>
      </c>
      <c r="AG1722" s="1">
        <f t="shared" si="767"/>
        <v>-1.7159270026828324</v>
      </c>
      <c r="AH1722" s="1">
        <f t="shared" si="768"/>
        <v>18.623069157558529</v>
      </c>
      <c r="AI1722" s="1">
        <f t="shared" si="769"/>
        <v>19.629762475954315</v>
      </c>
      <c r="AJ1722" s="1">
        <f t="shared" si="776"/>
        <v>5.3716399666459616</v>
      </c>
      <c r="AK1722" s="1">
        <f t="shared" si="777"/>
        <v>16.774516662472678</v>
      </c>
      <c r="AL1722" s="2">
        <f>AI1722/(K!D$3*AC1722^2)</f>
        <v>0.1987482662227899</v>
      </c>
      <c r="AM1722" s="2">
        <f t="shared" si="778"/>
        <v>0.14861887826787057</v>
      </c>
      <c r="AN1722" s="4">
        <f t="shared" si="770"/>
        <v>1588.7322917381548</v>
      </c>
      <c r="AO1722" s="4">
        <f t="shared" si="779"/>
        <v>-1512.7359575022301</v>
      </c>
      <c r="AP1722" s="4">
        <f t="shared" si="771"/>
        <v>10.420240846646639</v>
      </c>
      <c r="AQ1722" s="4">
        <f t="shared" si="772"/>
        <v>485.37782836886959</v>
      </c>
      <c r="AR1722" s="4">
        <f t="shared" si="773"/>
        <v>0</v>
      </c>
      <c r="AS1722" s="11">
        <f t="shared" si="780"/>
        <v>162.24357196129642</v>
      </c>
      <c r="AT1722" s="12">
        <f t="shared" si="781"/>
        <v>0.68598112769350383</v>
      </c>
      <c r="AU1722" s="14">
        <f t="shared" si="782"/>
        <v>46.687183787603239</v>
      </c>
    </row>
    <row r="1723" spans="1:47" x14ac:dyDescent="0.35">
      <c r="A1723" t="s">
        <v>35</v>
      </c>
      <c r="B1723">
        <v>93.7</v>
      </c>
      <c r="C1723" s="1">
        <f t="shared" si="754"/>
        <v>-3.1069092176786176E-2</v>
      </c>
      <c r="D1723" s="1">
        <f t="shared" si="755"/>
        <v>11.902210875170178</v>
      </c>
      <c r="E1723" s="1">
        <f t="shared" si="756"/>
        <v>-136.70250986079222</v>
      </c>
      <c r="F1723" s="1">
        <f t="shared" si="757"/>
        <v>-8.7690168603646921</v>
      </c>
      <c r="G1723" s="1">
        <f t="shared" si="758"/>
        <v>-2.8411681174731029E-2</v>
      </c>
      <c r="H1723">
        <v>-3.5057</v>
      </c>
      <c r="I1723" s="1">
        <f t="shared" si="759"/>
        <v>54.231000000000002</v>
      </c>
      <c r="J1723">
        <v>6.3384</v>
      </c>
      <c r="K1723">
        <v>-0.58150000000000002</v>
      </c>
      <c r="L1723">
        <v>1.486</v>
      </c>
      <c r="M1723">
        <v>0.51100000000000001</v>
      </c>
      <c r="N1723" s="10">
        <v>1.7762</v>
      </c>
      <c r="O1723" s="2">
        <f t="shared" si="774"/>
        <v>-0.5816598487327731</v>
      </c>
      <c r="P1723" s="2">
        <f t="shared" si="775"/>
        <v>1.4862428587621279</v>
      </c>
      <c r="Q1723">
        <v>11.5928</v>
      </c>
      <c r="R1723">
        <v>-135.65819999999999</v>
      </c>
      <c r="S1723">
        <v>-9.1433</v>
      </c>
      <c r="T1723">
        <v>-9.9588000000000001</v>
      </c>
      <c r="U1723">
        <v>33.612499999999997</v>
      </c>
      <c r="V1723">
        <v>-12.046799999999999</v>
      </c>
      <c r="W1723">
        <v>2625</v>
      </c>
      <c r="X1723">
        <v>6.2690000000000001</v>
      </c>
      <c r="Y1723" s="1">
        <f t="shared" si="760"/>
        <v>0.40667771734733371</v>
      </c>
      <c r="Z1723" s="1">
        <f t="shared" si="761"/>
        <v>9.8771998494108644</v>
      </c>
      <c r="AA1723" s="1">
        <f t="shared" si="762"/>
        <v>-129.86778247362361</v>
      </c>
      <c r="AB1723" s="1">
        <f t="shared" si="763"/>
        <v>-11.218599423034622</v>
      </c>
      <c r="AC1723" s="1">
        <f t="shared" si="764"/>
        <v>130.72511990622206</v>
      </c>
      <c r="AD1723" s="1">
        <f t="shared" si="765"/>
        <v>35.871796437641606</v>
      </c>
      <c r="AE1723" s="3">
        <f>AD1723/(K!D$3*AC1723^2)</f>
        <v>0.38994438167340412</v>
      </c>
      <c r="AF1723" s="1">
        <f t="shared" si="766"/>
        <v>-7.248434137447008</v>
      </c>
      <c r="AG1723" s="1">
        <f t="shared" si="767"/>
        <v>-2.0240376451264126</v>
      </c>
      <c r="AH1723" s="1">
        <f t="shared" si="768"/>
        <v>17.048745643964736</v>
      </c>
      <c r="AI1723" s="1">
        <f t="shared" si="769"/>
        <v>18.635886184091234</v>
      </c>
      <c r="AJ1723" s="1">
        <f t="shared" si="776"/>
        <v>-7.1927704740676113</v>
      </c>
      <c r="AK1723" s="1">
        <f t="shared" si="777"/>
        <v>16.917821416666609</v>
      </c>
      <c r="AL1723" s="2">
        <f>AI1723/(K!D$3*AC1723^2)</f>
        <v>0.20258141037413729</v>
      </c>
      <c r="AM1723" s="2">
        <f t="shared" si="778"/>
        <v>0.15332086748965651</v>
      </c>
      <c r="AN1723" s="4">
        <f t="shared" si="770"/>
        <v>1581.7847830472583</v>
      </c>
      <c r="AO1723" s="4">
        <f t="shared" si="779"/>
        <v>-1452.3237555501887</v>
      </c>
      <c r="AP1723" s="4">
        <f t="shared" si="771"/>
        <v>-56.537903824036817</v>
      </c>
      <c r="AQ1723" s="4">
        <f t="shared" si="772"/>
        <v>-624.18128326283738</v>
      </c>
      <c r="AR1723" s="4">
        <f t="shared" si="773"/>
        <v>0</v>
      </c>
      <c r="AS1723" s="11">
        <f t="shared" si="780"/>
        <v>203.03322631020959</v>
      </c>
      <c r="AT1723" s="12">
        <f t="shared" si="781"/>
        <v>0.60258467925609838</v>
      </c>
      <c r="AU1723" s="14">
        <f t="shared" si="782"/>
        <v>52.94476319097862</v>
      </c>
    </row>
    <row r="1724" spans="1:47" x14ac:dyDescent="0.35">
      <c r="A1724" t="s">
        <v>35</v>
      </c>
      <c r="B1724">
        <v>90.5</v>
      </c>
      <c r="C1724" s="1">
        <f t="shared" si="754"/>
        <v>-3.6457720321368715E-2</v>
      </c>
      <c r="D1724" s="1">
        <f t="shared" si="755"/>
        <v>6.731225564608363</v>
      </c>
      <c r="E1724" s="1">
        <f t="shared" si="756"/>
        <v>-132.54005188398716</v>
      </c>
      <c r="F1724" s="1">
        <f t="shared" si="757"/>
        <v>-0.26410301759455046</v>
      </c>
      <c r="G1724" s="1">
        <f t="shared" si="758"/>
        <v>3.5697483551061282E-2</v>
      </c>
      <c r="H1724">
        <v>-2.2151999999999998</v>
      </c>
      <c r="I1724" s="1">
        <f t="shared" si="759"/>
        <v>54.811</v>
      </c>
      <c r="J1724">
        <v>5.6116999999999999</v>
      </c>
      <c r="K1724">
        <v>-0.38400000000000001</v>
      </c>
      <c r="L1724">
        <v>1.607</v>
      </c>
      <c r="M1724">
        <v>0.1124</v>
      </c>
      <c r="N1724" s="10">
        <v>4.2144000000000004</v>
      </c>
      <c r="O1724" s="2">
        <f t="shared" si="774"/>
        <v>-0.38410334121451983</v>
      </c>
      <c r="P1724" s="2">
        <f t="shared" si="775"/>
        <v>1.6071501604840459</v>
      </c>
      <c r="Q1724">
        <v>6.5170000000000003</v>
      </c>
      <c r="R1724">
        <v>-131.38210000000001</v>
      </c>
      <c r="S1724">
        <v>-0.7843</v>
      </c>
      <c r="T1724">
        <v>-5.8760000000000003</v>
      </c>
      <c r="U1724">
        <v>31.761500000000002</v>
      </c>
      <c r="V1724">
        <v>-14.2685</v>
      </c>
      <c r="W1724">
        <v>2350</v>
      </c>
      <c r="X1724">
        <v>5.6890000000000001</v>
      </c>
      <c r="Y1724" s="1">
        <f t="shared" si="760"/>
        <v>0.42443949540775927</v>
      </c>
      <c r="Z1724" s="1">
        <f t="shared" si="761"/>
        <v>5.4842223271003663</v>
      </c>
      <c r="AA1724" s="1">
        <f t="shared" si="762"/>
        <v>-125.79963436729039</v>
      </c>
      <c r="AB1724" s="1">
        <f t="shared" si="763"/>
        <v>-3.2921604877073571</v>
      </c>
      <c r="AC1724" s="1">
        <f t="shared" si="764"/>
        <v>125.96214916455594</v>
      </c>
      <c r="AD1724" s="1">
        <f t="shared" si="765"/>
        <v>32.444334937668231</v>
      </c>
      <c r="AE1724" s="3">
        <f>AD1724/(K!D$3*AC1724^2)</f>
        <v>0.37986247270800427</v>
      </c>
      <c r="AF1724" s="1">
        <f t="shared" si="766"/>
        <v>-4.4634173532825825</v>
      </c>
      <c r="AG1724" s="1">
        <f t="shared" si="767"/>
        <v>-0.64097566049820998</v>
      </c>
      <c r="AH1724" s="1">
        <f t="shared" si="768"/>
        <v>17.057531318613051</v>
      </c>
      <c r="AI1724" s="1">
        <f t="shared" si="769"/>
        <v>17.643478085468306</v>
      </c>
      <c r="AJ1724" s="1">
        <f t="shared" si="776"/>
        <v>-4.8244779639173618</v>
      </c>
      <c r="AK1724" s="1">
        <f t="shared" si="777"/>
        <v>18.437371514218079</v>
      </c>
      <c r="AL1724" s="2">
        <f>AI1724/(K!D$3*AC1724^2)</f>
        <v>0.20657212501324135</v>
      </c>
      <c r="AM1724" s="2">
        <f t="shared" si="778"/>
        <v>0.15836190572524589</v>
      </c>
      <c r="AN1724" s="4">
        <f t="shared" si="770"/>
        <v>1574.2650648055189</v>
      </c>
      <c r="AO1724" s="4">
        <f t="shared" si="779"/>
        <v>-1521.5142423234877</v>
      </c>
      <c r="AP1724" s="4">
        <f t="shared" si="771"/>
        <v>-55.856260612178055</v>
      </c>
      <c r="AQ1724" s="4">
        <f t="shared" si="772"/>
        <v>-400.23116173573038</v>
      </c>
      <c r="AR1724" s="4">
        <f t="shared" si="773"/>
        <v>0</v>
      </c>
      <c r="AS1724" s="11">
        <f t="shared" si="780"/>
        <v>194.66372050945495</v>
      </c>
      <c r="AT1724" s="12">
        <f t="shared" si="781"/>
        <v>0.66990002757681655</v>
      </c>
      <c r="AU1724" s="14">
        <f t="shared" si="782"/>
        <v>47.940650647432747</v>
      </c>
    </row>
    <row r="1725" spans="1:47" x14ac:dyDescent="0.35">
      <c r="A1725" t="s">
        <v>35</v>
      </c>
      <c r="B1725">
        <v>94</v>
      </c>
      <c r="C1725" s="1">
        <f t="shared" si="754"/>
        <v>-2.7477021641082976E-2</v>
      </c>
      <c r="D1725" s="1">
        <f t="shared" si="755"/>
        <v>3.8798522660778429</v>
      </c>
      <c r="E1725" s="1">
        <f t="shared" si="756"/>
        <v>-137.65849780075331</v>
      </c>
      <c r="F1725" s="1">
        <f t="shared" si="757"/>
        <v>-7.5316381334056279</v>
      </c>
      <c r="G1725" s="1">
        <f t="shared" si="758"/>
        <v>-1.4290913702225794E-2</v>
      </c>
      <c r="H1725">
        <v>-2.1650999999999998</v>
      </c>
      <c r="I1725" s="1">
        <f t="shared" si="759"/>
        <v>53.771000000000001</v>
      </c>
      <c r="J1725">
        <v>6.4191000000000003</v>
      </c>
      <c r="K1725">
        <v>-0.28170000000000001</v>
      </c>
      <c r="L1725">
        <v>1.5182</v>
      </c>
      <c r="M1725">
        <v>-0.97130000000000005</v>
      </c>
      <c r="N1725" s="10">
        <v>2.5280999999999998</v>
      </c>
      <c r="O1725" s="2">
        <f t="shared" si="774"/>
        <v>-0.28178692029557029</v>
      </c>
      <c r="P1725" s="2">
        <f t="shared" si="775"/>
        <v>1.5183824404052322</v>
      </c>
      <c r="Q1725">
        <v>3.7585000000000002</v>
      </c>
      <c r="R1725">
        <v>-136.8254</v>
      </c>
      <c r="S1725">
        <v>-7.8426999999999998</v>
      </c>
      <c r="T1725">
        <v>-4.4165000000000001</v>
      </c>
      <c r="U1725">
        <v>30.319800000000001</v>
      </c>
      <c r="V1725">
        <v>-11.3208</v>
      </c>
      <c r="W1725">
        <v>2080</v>
      </c>
      <c r="X1725">
        <v>6.7290000000000001</v>
      </c>
      <c r="Y1725" s="1">
        <f t="shared" si="760"/>
        <v>0.39774234674969172</v>
      </c>
      <c r="Z1725" s="1">
        <f t="shared" si="761"/>
        <v>3.0015377288678362</v>
      </c>
      <c r="AA1725" s="1">
        <f t="shared" si="762"/>
        <v>-131.62876359826265</v>
      </c>
      <c r="AB1725" s="1">
        <f t="shared" si="763"/>
        <v>-9.7830189129475826</v>
      </c>
      <c r="AC1725" s="1">
        <f t="shared" si="764"/>
        <v>132.02593720249146</v>
      </c>
      <c r="AD1725" s="1">
        <f t="shared" si="765"/>
        <v>31.87420151744406</v>
      </c>
      <c r="AE1725" s="3">
        <f>AD1725/(K!D$3*AC1725^2)</f>
        <v>0.3396944369082463</v>
      </c>
      <c r="AF1725" s="1">
        <f t="shared" si="766"/>
        <v>-3.6918573997705404</v>
      </c>
      <c r="AG1725" s="1">
        <f t="shared" si="767"/>
        <v>-1.4585143624891828</v>
      </c>
      <c r="AH1725" s="1">
        <f t="shared" si="768"/>
        <v>18.491346542357032</v>
      </c>
      <c r="AI1725" s="1">
        <f t="shared" si="769"/>
        <v>18.912614101582232</v>
      </c>
      <c r="AJ1725" s="1">
        <f t="shared" si="776"/>
        <v>-3.5042883256031359</v>
      </c>
      <c r="AK1725" s="1">
        <f t="shared" si="777"/>
        <v>17.551872349427988</v>
      </c>
      <c r="AL1725" s="2">
        <f>AI1725/(K!D$3*AC1725^2)</f>
        <v>0.20155829767794933</v>
      </c>
      <c r="AM1725" s="2">
        <f t="shared" si="778"/>
        <v>0.15205276214814217</v>
      </c>
      <c r="AN1725" s="4">
        <f t="shared" si="770"/>
        <v>1584.3117730458964</v>
      </c>
      <c r="AO1725" s="4">
        <f t="shared" si="779"/>
        <v>-1553.4156559439693</v>
      </c>
      <c r="AP1725" s="4">
        <f t="shared" si="771"/>
        <v>-12.299708466270488</v>
      </c>
      <c r="AQ1725" s="4">
        <f t="shared" si="772"/>
        <v>-311.11462719011536</v>
      </c>
      <c r="AR1725" s="4">
        <f t="shared" si="773"/>
        <v>0</v>
      </c>
      <c r="AS1725" s="11">
        <f t="shared" si="780"/>
        <v>191.29082791444523</v>
      </c>
      <c r="AT1725" s="12">
        <f t="shared" si="781"/>
        <v>0.76168835242591171</v>
      </c>
      <c r="AU1725" s="14">
        <f t="shared" si="782"/>
        <v>40.386733768641264</v>
      </c>
    </row>
    <row r="1726" spans="1:47" x14ac:dyDescent="0.35">
      <c r="A1726" t="s">
        <v>35</v>
      </c>
      <c r="B1726">
        <v>91.9</v>
      </c>
      <c r="C1726" s="1">
        <f t="shared" si="754"/>
        <v>-3.3442445483866483E-2</v>
      </c>
      <c r="D1726" s="1">
        <f t="shared" si="755"/>
        <v>-6.9147775980401782</v>
      </c>
      <c r="E1726" s="1">
        <f t="shared" si="756"/>
        <v>-134.60490310701911</v>
      </c>
      <c r="F1726" s="1">
        <f t="shared" si="757"/>
        <v>-4.2469834708419372</v>
      </c>
      <c r="G1726" s="1">
        <f t="shared" si="758"/>
        <v>-2.1806268060657885E-2</v>
      </c>
      <c r="H1726">
        <v>2.0992000000000002</v>
      </c>
      <c r="I1726" s="1">
        <f t="shared" si="759"/>
        <v>54.482999999999997</v>
      </c>
      <c r="J1726">
        <v>6.1638999999999999</v>
      </c>
      <c r="K1726">
        <v>0.76619999999999999</v>
      </c>
      <c r="L1726">
        <v>1.4132</v>
      </c>
      <c r="M1726">
        <v>0.1394</v>
      </c>
      <c r="N1726" s="10">
        <v>3.1259999999999999</v>
      </c>
      <c r="O1726" s="2">
        <f t="shared" si="774"/>
        <v>0.7662663205687601</v>
      </c>
      <c r="P1726" s="2">
        <f t="shared" si="775"/>
        <v>1.4132838735179565</v>
      </c>
      <c r="Q1726">
        <v>-6.5609999999999999</v>
      </c>
      <c r="R1726">
        <v>-133.4975</v>
      </c>
      <c r="S1726">
        <v>-4.7404000000000002</v>
      </c>
      <c r="T1726">
        <v>10.5787</v>
      </c>
      <c r="U1726">
        <v>33.113700000000001</v>
      </c>
      <c r="V1726">
        <v>-14.754200000000001</v>
      </c>
      <c r="W1726">
        <v>2323</v>
      </c>
      <c r="X1726">
        <v>6.0170000000000003</v>
      </c>
      <c r="Y1726" s="1">
        <f t="shared" si="760"/>
        <v>0.41547000178161619</v>
      </c>
      <c r="Z1726" s="1">
        <f t="shared" si="761"/>
        <v>-4.7172113441165866</v>
      </c>
      <c r="AA1726" s="1">
        <f t="shared" si="762"/>
        <v>-127.72602860802115</v>
      </c>
      <c r="AB1726" s="1">
        <f t="shared" si="763"/>
        <v>-7.3119472209850986</v>
      </c>
      <c r="AC1726" s="1">
        <f t="shared" si="764"/>
        <v>128.02208809031578</v>
      </c>
      <c r="AD1726" s="1">
        <f t="shared" si="765"/>
        <v>34.421841426728783</v>
      </c>
      <c r="AE1726" s="3">
        <f>AD1726/(K!D$3*AC1726^2)</f>
        <v>0.39015028221802195</v>
      </c>
      <c r="AF1726" s="1">
        <f t="shared" si="766"/>
        <v>9.3103633927342564</v>
      </c>
      <c r="AG1726" s="1">
        <f t="shared" si="767"/>
        <v>-1.2285386589217424</v>
      </c>
      <c r="AH1726" s="1">
        <f t="shared" si="768"/>
        <v>15.453805760132585</v>
      </c>
      <c r="AI1726" s="1">
        <f t="shared" si="769"/>
        <v>18.083481031403728</v>
      </c>
      <c r="AJ1726" s="1">
        <f t="shared" si="776"/>
        <v>9.6426682710938927</v>
      </c>
      <c r="AK1726" s="1">
        <f t="shared" si="777"/>
        <v>16.005381979737709</v>
      </c>
      <c r="AL1726" s="2">
        <f>AI1726/(K!D$3*AC1726^2)</f>
        <v>0.20496507262414917</v>
      </c>
      <c r="AM1726" s="2">
        <f t="shared" si="778"/>
        <v>0.15631344368417113</v>
      </c>
      <c r="AN1726" s="4">
        <f t="shared" si="770"/>
        <v>1579.3133772292472</v>
      </c>
      <c r="AO1726" s="4">
        <f t="shared" si="779"/>
        <v>-1352.6586741915633</v>
      </c>
      <c r="AP1726" s="4">
        <f t="shared" si="771"/>
        <v>3.2894778545675716</v>
      </c>
      <c r="AQ1726" s="4">
        <f t="shared" si="772"/>
        <v>815.18981468429592</v>
      </c>
      <c r="AR1726" s="4">
        <f t="shared" si="773"/>
        <v>0</v>
      </c>
      <c r="AS1726" s="11">
        <f t="shared" si="780"/>
        <v>148.93254504565678</v>
      </c>
      <c r="AT1726" s="12">
        <f t="shared" si="781"/>
        <v>0.67985939613828983</v>
      </c>
      <c r="AU1726" s="14">
        <f t="shared" si="782"/>
        <v>47.167343261108655</v>
      </c>
    </row>
    <row r="1727" spans="1:47" x14ac:dyDescent="0.35">
      <c r="A1727" t="s">
        <v>35</v>
      </c>
      <c r="B1727">
        <v>96.7</v>
      </c>
      <c r="C1727" s="1">
        <f t="shared" si="754"/>
        <v>-3.0085324354505637E-2</v>
      </c>
      <c r="D1727" s="1">
        <f t="shared" si="755"/>
        <v>-7.9844438481809732</v>
      </c>
      <c r="E1727" s="1">
        <f t="shared" si="756"/>
        <v>-141.60108966279179</v>
      </c>
      <c r="F1727" s="1">
        <f t="shared" si="757"/>
        <v>-0.17341967201062791</v>
      </c>
      <c r="G1727" s="1">
        <f t="shared" si="758"/>
        <v>2.2340842516683779E-2</v>
      </c>
      <c r="H1727">
        <v>2.3306</v>
      </c>
      <c r="I1727" s="1">
        <f t="shared" si="759"/>
        <v>54.244999999999997</v>
      </c>
      <c r="J1727">
        <v>6.3289</v>
      </c>
      <c r="K1727">
        <v>0.95840000000000003</v>
      </c>
      <c r="L1727">
        <v>1.1763999999999999</v>
      </c>
      <c r="M1727">
        <v>0.31030000000000002</v>
      </c>
      <c r="N1727" s="10">
        <v>4.9798</v>
      </c>
      <c r="O1727" s="2">
        <f t="shared" si="774"/>
        <v>0.95852496594815362</v>
      </c>
      <c r="P1727" s="2">
        <f t="shared" si="775"/>
        <v>1.1764902027151269</v>
      </c>
      <c r="Q1727">
        <v>-7.5507999999999997</v>
      </c>
      <c r="R1727">
        <v>-140.59630000000001</v>
      </c>
      <c r="S1727">
        <v>-0.6774</v>
      </c>
      <c r="T1727">
        <v>14.4138</v>
      </c>
      <c r="U1727">
        <v>33.398000000000003</v>
      </c>
      <c r="V1727">
        <v>-16.7517</v>
      </c>
      <c r="W1727">
        <v>2230</v>
      </c>
      <c r="X1727">
        <v>6.2549999999999999</v>
      </c>
      <c r="Y1727" s="1">
        <f t="shared" si="760"/>
        <v>0.39111877264810685</v>
      </c>
      <c r="Z1727" s="1">
        <f t="shared" si="761"/>
        <v>-5.1656899655833319</v>
      </c>
      <c r="AA1727" s="1">
        <f t="shared" si="762"/>
        <v>-135.06979727834107</v>
      </c>
      <c r="AB1727" s="1">
        <f t="shared" si="763"/>
        <v>-3.4493718438952738</v>
      </c>
      <c r="AC1727" s="1">
        <f t="shared" si="764"/>
        <v>135.2125462216807</v>
      </c>
      <c r="AD1727" s="1">
        <f t="shared" si="765"/>
        <v>34.306842734186084</v>
      </c>
      <c r="AE1727" s="3">
        <f>AD1727/(K!D$3*AC1727^2)</f>
        <v>0.34858958556021052</v>
      </c>
      <c r="AF1727" s="1">
        <f t="shared" si="766"/>
        <v>13.103133806551641</v>
      </c>
      <c r="AG1727" s="1">
        <f t="shared" si="767"/>
        <v>-0.87262371689463691</v>
      </c>
      <c r="AH1727" s="1">
        <f t="shared" si="768"/>
        <v>14.547107122659821</v>
      </c>
      <c r="AI1727" s="1">
        <f t="shared" si="769"/>
        <v>19.597752762544577</v>
      </c>
      <c r="AJ1727" s="1">
        <f t="shared" si="776"/>
        <v>12.026624436929509</v>
      </c>
      <c r="AK1727" s="1">
        <f t="shared" si="777"/>
        <v>13.351965765665513</v>
      </c>
      <c r="AL1727" s="2">
        <f>AI1727/(K!D$3*AC1727^2)</f>
        <v>0.19913148424466817</v>
      </c>
      <c r="AM1727" s="2">
        <f t="shared" si="778"/>
        <v>0.14908301204260979</v>
      </c>
      <c r="AN1727" s="4">
        <f t="shared" si="770"/>
        <v>1590.8609673850876</v>
      </c>
      <c r="AO1727" s="4">
        <f t="shared" si="779"/>
        <v>-1181.4317416974729</v>
      </c>
      <c r="AP1727" s="4">
        <f t="shared" si="771"/>
        <v>17.979624625400874</v>
      </c>
      <c r="AQ1727" s="4">
        <f t="shared" si="772"/>
        <v>1065.2391235574396</v>
      </c>
      <c r="AR1727" s="4">
        <f t="shared" si="773"/>
        <v>0</v>
      </c>
      <c r="AS1727" s="11">
        <f t="shared" si="780"/>
        <v>137.98943104477053</v>
      </c>
      <c r="AT1727" s="12">
        <f t="shared" si="781"/>
        <v>0.71339056833412007</v>
      </c>
      <c r="AU1727" s="14">
        <f t="shared" si="782"/>
        <v>44.488544801927908</v>
      </c>
    </row>
    <row r="1728" spans="1:47" x14ac:dyDescent="0.35">
      <c r="A1728" t="s">
        <v>35</v>
      </c>
      <c r="B1728">
        <v>96.7</v>
      </c>
      <c r="C1728" s="1">
        <f t="shared" si="754"/>
        <v>-2.9974762405691878E-2</v>
      </c>
      <c r="D1728" s="1">
        <f t="shared" si="755"/>
        <v>4.9535252984484268</v>
      </c>
      <c r="E1728" s="1">
        <f t="shared" si="756"/>
        <v>-141.66023312786126</v>
      </c>
      <c r="F1728" s="1">
        <f t="shared" si="757"/>
        <v>-6.1238504804999829</v>
      </c>
      <c r="G1728" s="1">
        <f t="shared" si="758"/>
        <v>-1.3725373542868624E-2</v>
      </c>
      <c r="H1728">
        <v>-2.1558000000000002</v>
      </c>
      <c r="I1728" s="1">
        <f t="shared" si="759"/>
        <v>54.230000000000004</v>
      </c>
      <c r="J1728">
        <v>6.2332999999999998</v>
      </c>
      <c r="K1728">
        <v>-0.72560000000000002</v>
      </c>
      <c r="L1728">
        <v>1.3581000000000001</v>
      </c>
      <c r="M1728">
        <v>-1.0347999999999999</v>
      </c>
      <c r="N1728" s="10">
        <v>2.8308</v>
      </c>
      <c r="O1728" s="2">
        <f t="shared" si="774"/>
        <v>-0.72575809848433193</v>
      </c>
      <c r="P1728" s="2">
        <f t="shared" si="775"/>
        <v>1.3583662627591426</v>
      </c>
      <c r="Q1728">
        <v>4.6332000000000004</v>
      </c>
      <c r="R1728">
        <v>-140.5772</v>
      </c>
      <c r="S1728">
        <v>-6.5128000000000004</v>
      </c>
      <c r="T1728">
        <v>-10.686500000000001</v>
      </c>
      <c r="U1728">
        <v>36.131500000000003</v>
      </c>
      <c r="V1728">
        <v>-12.975899999999999</v>
      </c>
      <c r="W1728">
        <v>2423</v>
      </c>
      <c r="X1728">
        <v>6.27</v>
      </c>
      <c r="Y1728" s="1">
        <f t="shared" si="760"/>
        <v>0.39245947209605236</v>
      </c>
      <c r="Z1728" s="1">
        <f t="shared" si="761"/>
        <v>2.856516224171195</v>
      </c>
      <c r="AA1728" s="1">
        <f t="shared" si="762"/>
        <v>-134.57015841984202</v>
      </c>
      <c r="AB1728" s="1">
        <f t="shared" si="763"/>
        <v>-8.670107912485566</v>
      </c>
      <c r="AC1728" s="1">
        <f t="shared" si="764"/>
        <v>134.87942019928198</v>
      </c>
      <c r="AD1728" s="1">
        <f t="shared" si="765"/>
        <v>37.509039042545858</v>
      </c>
      <c r="AE1728" s="3">
        <f>AD1728/(K!D$3*AC1728^2)</f>
        <v>0.38301183678986783</v>
      </c>
      <c r="AF1728" s="1">
        <f t="shared" si="766"/>
        <v>-9.8921224854777865</v>
      </c>
      <c r="AG1728" s="1">
        <f t="shared" si="767"/>
        <v>-1.2915354688187293</v>
      </c>
      <c r="AH1728" s="1">
        <f t="shared" si="768"/>
        <v>16.787002623454203</v>
      </c>
      <c r="AI1728" s="1">
        <f t="shared" si="769"/>
        <v>19.527560221767857</v>
      </c>
      <c r="AJ1728" s="1">
        <f t="shared" si="776"/>
        <v>-9.1417715934852737</v>
      </c>
      <c r="AK1728" s="1">
        <f t="shared" si="777"/>
        <v>15.513651791933325</v>
      </c>
      <c r="AL1728" s="2">
        <f>AI1728/(K!D$3*AC1728^2)</f>
        <v>0.19939958206021857</v>
      </c>
      <c r="AM1728" s="2">
        <f t="shared" si="778"/>
        <v>0.14940849143829671</v>
      </c>
      <c r="AN1728" s="4">
        <f t="shared" si="770"/>
        <v>1590.4061546898572</v>
      </c>
      <c r="AO1728" s="4">
        <f t="shared" si="779"/>
        <v>-1370.8303900076098</v>
      </c>
      <c r="AP1728" s="4">
        <f t="shared" si="771"/>
        <v>22.832863318861651</v>
      </c>
      <c r="AQ1728" s="4">
        <f t="shared" si="772"/>
        <v>-806.03625170312557</v>
      </c>
      <c r="AR1728" s="4">
        <f t="shared" si="773"/>
        <v>0</v>
      </c>
      <c r="AS1728" s="11">
        <f t="shared" si="780"/>
        <v>210.50968425101053</v>
      </c>
      <c r="AT1728" s="12">
        <f t="shared" si="781"/>
        <v>0.65637893301273509</v>
      </c>
      <c r="AU1728" s="14">
        <f t="shared" si="782"/>
        <v>48.975709160882026</v>
      </c>
    </row>
    <row r="1729" spans="1:47" x14ac:dyDescent="0.35">
      <c r="A1729" t="s">
        <v>35</v>
      </c>
      <c r="B1729">
        <v>92.6</v>
      </c>
      <c r="C1729" s="1">
        <f t="shared" si="754"/>
        <v>-3.3503141195706888E-2</v>
      </c>
      <c r="D1729" s="1">
        <f t="shared" si="755"/>
        <v>-7.6087417150941734</v>
      </c>
      <c r="E1729" s="1">
        <f t="shared" si="756"/>
        <v>-135.54713322147393</v>
      </c>
      <c r="F1729" s="1">
        <f t="shared" si="757"/>
        <v>-3.1942847324706025</v>
      </c>
      <c r="G1729" s="1">
        <f t="shared" si="758"/>
        <v>3.1430282218153138E-2</v>
      </c>
      <c r="H1729">
        <v>1.7642</v>
      </c>
      <c r="I1729" s="1">
        <f t="shared" si="759"/>
        <v>54.522999999999996</v>
      </c>
      <c r="J1729">
        <v>6.2362000000000002</v>
      </c>
      <c r="K1729">
        <v>0.40100000000000002</v>
      </c>
      <c r="L1729">
        <v>1.5612999999999999</v>
      </c>
      <c r="M1729">
        <v>-0.81569999999999998</v>
      </c>
      <c r="N1729" s="10">
        <v>3.8130999999999999</v>
      </c>
      <c r="O1729" s="2">
        <f t="shared" si="774"/>
        <v>0.40114699203638171</v>
      </c>
      <c r="P1729" s="2">
        <f t="shared" si="775"/>
        <v>1.5614004732015399</v>
      </c>
      <c r="Q1729">
        <v>-7.3894000000000002</v>
      </c>
      <c r="R1729">
        <v>-134.45740000000001</v>
      </c>
      <c r="S1729">
        <v>-3.6307</v>
      </c>
      <c r="T1729">
        <v>6.5468999999999999</v>
      </c>
      <c r="U1729">
        <v>32.526299999999999</v>
      </c>
      <c r="V1729">
        <v>-13.0261</v>
      </c>
      <c r="W1729">
        <v>2362</v>
      </c>
      <c r="X1729">
        <v>5.9770000000000003</v>
      </c>
      <c r="Y1729" s="1">
        <f t="shared" si="760"/>
        <v>0.41217591268316855</v>
      </c>
      <c r="Z1729" s="1">
        <f t="shared" si="761"/>
        <v>-6.2595044737214556</v>
      </c>
      <c r="AA1729" s="1">
        <f t="shared" si="762"/>
        <v>-128.84385452712064</v>
      </c>
      <c r="AB1729" s="1">
        <f t="shared" si="763"/>
        <v>-5.8788070605717131</v>
      </c>
      <c r="AC1729" s="1">
        <f t="shared" si="764"/>
        <v>129.12970463111031</v>
      </c>
      <c r="AD1729" s="1">
        <f t="shared" si="765"/>
        <v>33.643390089602633</v>
      </c>
      <c r="AE1729" s="3">
        <f>AD1729/(K!D$3*AC1729^2)</f>
        <v>0.37481337031294443</v>
      </c>
      <c r="AF1729" s="1">
        <f t="shared" si="766"/>
        <v>4.9160517658262535</v>
      </c>
      <c r="AG1729" s="1">
        <f t="shared" si="767"/>
        <v>-1.0426148433132454</v>
      </c>
      <c r="AH1729" s="1">
        <f t="shared" si="768"/>
        <v>17.616238483656115</v>
      </c>
      <c r="AI1729" s="1">
        <f t="shared" si="769"/>
        <v>18.319019323883779</v>
      </c>
      <c r="AJ1729" s="1">
        <f t="shared" si="776"/>
        <v>5.0110982091174598</v>
      </c>
      <c r="AK1729" s="1">
        <f t="shared" si="777"/>
        <v>17.956829041241463</v>
      </c>
      <c r="AL1729" s="2">
        <f>AI1729/(K!D$3*AC1729^2)</f>
        <v>0.20408803498476255</v>
      </c>
      <c r="AM1729" s="2">
        <f t="shared" si="778"/>
        <v>0.15520608100185848</v>
      </c>
      <c r="AN1729" s="4">
        <f t="shared" si="770"/>
        <v>1581.6921791093134</v>
      </c>
      <c r="AO1729" s="4">
        <f t="shared" si="779"/>
        <v>-1521.7443175454996</v>
      </c>
      <c r="AP1729" s="4">
        <f t="shared" si="771"/>
        <v>54.406324209711691</v>
      </c>
      <c r="AQ1729" s="4">
        <f t="shared" si="772"/>
        <v>427.88355116729713</v>
      </c>
      <c r="AR1729" s="4">
        <f t="shared" si="773"/>
        <v>0</v>
      </c>
      <c r="AS1729" s="11">
        <f t="shared" si="780"/>
        <v>164.40751437481225</v>
      </c>
      <c r="AT1729" s="12">
        <f t="shared" si="781"/>
        <v>0.66964105804797347</v>
      </c>
      <c r="AU1729" s="14">
        <f t="shared" si="782"/>
        <v>47.960632465650107</v>
      </c>
    </row>
    <row r="1730" spans="1:47" x14ac:dyDescent="0.35">
      <c r="A1730" t="s">
        <v>35</v>
      </c>
      <c r="B1730">
        <v>95.8</v>
      </c>
      <c r="C1730" s="1">
        <f t="shared" ref="C1730:C1793" si="783">(-R1730-SQRT(R1730^2-2*U1730*(50-I1730)))/U1730</f>
        <v>-2.7555949666616016E-2</v>
      </c>
      <c r="D1730" s="1">
        <f t="shared" ref="D1730:D1793" si="784">Q1730+T1730*$C1730</f>
        <v>-5.1113734633063999</v>
      </c>
      <c r="E1730" s="1">
        <f t="shared" ref="E1730:E1793" si="785">R1730+U1730*$C1730</f>
        <v>-139.99578928967827</v>
      </c>
      <c r="F1730" s="1">
        <f t="shared" ref="F1730:F1793" si="786">S1730+V1730*$C1730</f>
        <v>-10.178325566926441</v>
      </c>
      <c r="G1730" s="1">
        <f t="shared" ref="G1730:G1793" si="787">B1730-SQRT(D1730^2+E1730^2+F1730^2)/1.467</f>
        <v>5.4709824030283016E-2</v>
      </c>
      <c r="H1730">
        <v>1.8838999999999999</v>
      </c>
      <c r="I1730" s="1">
        <f t="shared" ref="I1730:I1793" si="788">60.5-X1730</f>
        <v>53.844999999999999</v>
      </c>
      <c r="J1730">
        <v>6.7553000000000001</v>
      </c>
      <c r="K1730">
        <v>0.26190000000000002</v>
      </c>
      <c r="L1730">
        <v>1.5234000000000001</v>
      </c>
      <c r="M1730">
        <v>0.23169999999999999</v>
      </c>
      <c r="N1730" s="10">
        <v>1.9829000000000001</v>
      </c>
      <c r="O1730" s="2">
        <f t="shared" si="774"/>
        <v>0.26200608494787292</v>
      </c>
      <c r="P1730" s="2">
        <f t="shared" si="775"/>
        <v>1.5236615557849329</v>
      </c>
      <c r="Q1730">
        <v>-4.9842000000000004</v>
      </c>
      <c r="R1730">
        <v>-139.0728</v>
      </c>
      <c r="S1730">
        <v>-10.4541</v>
      </c>
      <c r="T1730">
        <v>4.6151</v>
      </c>
      <c r="U1730">
        <v>33.495100000000001</v>
      </c>
      <c r="V1730">
        <v>-10.0078</v>
      </c>
      <c r="W1730">
        <v>2351</v>
      </c>
      <c r="X1730">
        <v>6.6550000000000002</v>
      </c>
      <c r="Y1730" s="1">
        <f t="shared" ref="Y1730:Y1793" si="789">(-E1730-SQRT(E1730^2-2*U1730*(I1730-17/12)))/U1730</f>
        <v>0.39297343343928531</v>
      </c>
      <c r="Z1730" s="1">
        <f t="shared" ref="Z1730:Z1793" si="790">(2*D1730+T1730*$Y1730)/2</f>
        <v>-4.2045676169735771</v>
      </c>
      <c r="AA1730" s="1">
        <f t="shared" ref="AA1730:AA1793" si="791">(2*E1730+U1730*$Y1730)/2</f>
        <v>-133.41444706448218</v>
      </c>
      <c r="AB1730" s="1">
        <f t="shared" ref="AB1730:AB1793" si="792">(2*F1730+V1730*$Y1730)/2</f>
        <v>-12.14472533051328</v>
      </c>
      <c r="AC1730" s="1">
        <f t="shared" ref="AC1730:AC1793" si="793">SQRT(Z1730^2+AA1730^2+AB1730^2)</f>
        <v>134.03203881058002</v>
      </c>
      <c r="AD1730" s="1">
        <f t="shared" ref="AD1730:AD1793" si="794">-(T1730*Z1730+U1730*AA1730+(V1730+32.174)*AB1730)/AC1730</f>
        <v>35.49402962692475</v>
      </c>
      <c r="AE1730" s="3">
        <f>AD1730/(K!D$3*AC1730^2)</f>
        <v>0.36703349435706206</v>
      </c>
      <c r="AF1730" s="1">
        <f t="shared" ref="AF1730:AF1793" si="795">T1730+$AD1730*Z1730/$AC1730</f>
        <v>3.5016569091567957</v>
      </c>
      <c r="AG1730" s="1">
        <f t="shared" ref="AG1730:AG1793" si="796">U1730+$AD1730*AA1730/$AC1730</f>
        <v>-1.835380523830672</v>
      </c>
      <c r="AH1730" s="1">
        <f t="shared" ref="AH1730:AH1793" si="797">V1730+$AD1730*AB1730/$AC1730+32.174</f>
        <v>18.950064182642912</v>
      </c>
      <c r="AI1730" s="1">
        <f t="shared" ref="AI1730:AI1793" si="798">SQRT(AF1730^2+AG1730^2+AH1730^2)</f>
        <v>19.358077262553433</v>
      </c>
      <c r="AJ1730" s="1">
        <f t="shared" si="776"/>
        <v>3.2445257473607629</v>
      </c>
      <c r="AK1730" s="1">
        <f t="shared" si="777"/>
        <v>17.558536644165223</v>
      </c>
      <c r="AL1730" s="2">
        <f>AI1730/(K!D$3*AC1730^2)</f>
        <v>0.2001762779935046</v>
      </c>
      <c r="AM1730" s="2">
        <f t="shared" si="778"/>
        <v>0.15035504393025251</v>
      </c>
      <c r="AN1730" s="4">
        <f t="shared" ref="AN1730:AN1793" si="799">78.92*AM1730*AC1730</f>
        <v>1590.4268621439853</v>
      </c>
      <c r="AO1730" s="4">
        <f t="shared" si="779"/>
        <v>-1563.3946366158791</v>
      </c>
      <c r="AP1730" s="4">
        <f t="shared" ref="AP1730:AP1793" si="800">AN1730*(AB1730*AF1730-Z1730*AH1730)/(AI1730*AC1730)</f>
        <v>22.772127390870626</v>
      </c>
      <c r="AQ1730" s="4">
        <f t="shared" ref="AQ1730:AQ1793" si="801">AN1730*(Z1730*AG1730-AA1730*AF1730)/(AI1730*AC1730)</f>
        <v>291.0949059052067</v>
      </c>
      <c r="AR1730" s="4">
        <f t="shared" ref="AR1730:AR1793" si="802">SQRT(AO1730^2+AP1730^2+AQ1730^2)-AN1730</f>
        <v>0</v>
      </c>
      <c r="AS1730" s="11">
        <f t="shared" si="780"/>
        <v>169.53078301397971</v>
      </c>
      <c r="AT1730" s="12">
        <f t="shared" si="781"/>
        <v>0.67648952026541276</v>
      </c>
      <c r="AU1730" s="14">
        <f t="shared" si="782"/>
        <v>47.430072907453919</v>
      </c>
    </row>
    <row r="1731" spans="1:47" x14ac:dyDescent="0.35">
      <c r="A1731" t="s">
        <v>35</v>
      </c>
      <c r="B1731">
        <v>92.4</v>
      </c>
      <c r="C1731" s="1">
        <f t="shared" si="783"/>
        <v>-3.3711955602529528E-2</v>
      </c>
      <c r="D1731" s="1">
        <f t="shared" si="784"/>
        <v>-6.4397772089766931</v>
      </c>
      <c r="E1731" s="1">
        <f t="shared" si="785"/>
        <v>-135.31505350555051</v>
      </c>
      <c r="F1731" s="1">
        <f t="shared" si="786"/>
        <v>-3.2501750708626784</v>
      </c>
      <c r="G1731" s="1">
        <f t="shared" si="787"/>
        <v>2.9728511807775249E-2</v>
      </c>
      <c r="H1731">
        <v>2.1475</v>
      </c>
      <c r="I1731" s="1">
        <f t="shared" si="788"/>
        <v>54.543999999999997</v>
      </c>
      <c r="J1731">
        <v>6.1668000000000003</v>
      </c>
      <c r="K1731">
        <v>0.4506</v>
      </c>
      <c r="L1731">
        <v>1.5450999999999999</v>
      </c>
      <c r="M1731">
        <v>6.9800000000000001E-2</v>
      </c>
      <c r="N1731" s="10">
        <v>3.7025000000000001</v>
      </c>
      <c r="O1731" s="2">
        <f t="shared" ref="O1731:O1794" si="803">(M1731-H1731-(D1731/E1731)*(17/12-I1731))</f>
        <v>0.45068233079273767</v>
      </c>
      <c r="P1731" s="2">
        <f t="shared" ref="P1731:P1794" si="804">(N1731-J1731-(F1731/E1731)*(17/12-I1731))+0.5*32.174*Y1731^2</f>
        <v>1.5453119761791889</v>
      </c>
      <c r="Q1731">
        <v>-6.2108999999999996</v>
      </c>
      <c r="R1731">
        <v>-134.2629</v>
      </c>
      <c r="S1731">
        <v>-3.6964000000000001</v>
      </c>
      <c r="T1731">
        <v>6.7892000000000001</v>
      </c>
      <c r="U1731">
        <v>31.210100000000001</v>
      </c>
      <c r="V1731">
        <v>-13.2364</v>
      </c>
      <c r="W1731">
        <v>2208</v>
      </c>
      <c r="X1731">
        <v>5.9560000000000004</v>
      </c>
      <c r="Y1731" s="1">
        <f t="shared" si="789"/>
        <v>0.41221555101567198</v>
      </c>
      <c r="Z1731" s="1">
        <f t="shared" si="790"/>
        <v>-5.0404702994988932</v>
      </c>
      <c r="AA1731" s="1">
        <f t="shared" si="791"/>
        <v>-128.88240922117339</v>
      </c>
      <c r="AB1731" s="1">
        <f t="shared" si="792"/>
        <v>-5.9783000305945988</v>
      </c>
      <c r="AC1731" s="1">
        <f t="shared" si="793"/>
        <v>129.11940914808253</v>
      </c>
      <c r="AD1731" s="1">
        <f t="shared" si="794"/>
        <v>32.294666798453314</v>
      </c>
      <c r="AE1731" s="3">
        <f>AD1731/(K!D$3*AC1731^2)</f>
        <v>0.35984492877862723</v>
      </c>
      <c r="AF1731" s="1">
        <f t="shared" si="795"/>
        <v>5.5285041069206731</v>
      </c>
      <c r="AG1731" s="1">
        <f t="shared" si="796"/>
        <v>-1.0252896245467191</v>
      </c>
      <c r="AH1731" s="1">
        <f t="shared" si="797"/>
        <v>17.442339072281428</v>
      </c>
      <c r="AI1731" s="1">
        <f t="shared" si="798"/>
        <v>18.326231712681068</v>
      </c>
      <c r="AJ1731" s="1">
        <f t="shared" ref="AJ1731:AJ1794" si="805">0.5*AF1731*Y1731^2*12</f>
        <v>5.636475587546121</v>
      </c>
      <c r="AK1731" s="1">
        <f t="shared" ref="AK1731:AK1794" si="806">0.5*AH1731*Y1731^2*12</f>
        <v>17.782987308908005</v>
      </c>
      <c r="AL1731" s="2">
        <f>AI1731/(K!D$3*AC1731^2)</f>
        <v>0.20420094706616304</v>
      </c>
      <c r="AM1731" s="2">
        <f t="shared" ref="AM1731:AM1794" si="807">0.166*LN(0.336/(0.336-AL1731))</f>
        <v>0.15534823210956447</v>
      </c>
      <c r="AN1731" s="4">
        <f t="shared" si="799"/>
        <v>1583.0146056773306</v>
      </c>
      <c r="AO1731" s="4">
        <f t="shared" ref="AO1731:AO1794" si="808">AN1731*(AA1731*AH1731-AB1731*AG1731)/(AI1731*AC1731)</f>
        <v>-1507.9992901929443</v>
      </c>
      <c r="AP1731" s="4">
        <f t="shared" si="800"/>
        <v>36.70521384034172</v>
      </c>
      <c r="AQ1731" s="4">
        <f t="shared" si="801"/>
        <v>480.13134644830853</v>
      </c>
      <c r="AR1731" s="4">
        <f t="shared" si="802"/>
        <v>0</v>
      </c>
      <c r="AS1731" s="11">
        <f t="shared" ref="AS1731:AS1794" si="809">IF(AH1731&gt;0,ATAN2(AF1731,AH1731)*180/PI(),360+ATAN2(AF1731,AH1731)*180/PI())+90</f>
        <v>162.41352625502489</v>
      </c>
      <c r="AT1731" s="12">
        <f t="shared" ref="AT1731:AT1794" si="810">AN1731/W1731</f>
        <v>0.71694502068719679</v>
      </c>
      <c r="AU1731" s="14">
        <f t="shared" ref="AU1731:AU1794" si="811">IF(AT1731&lt;=1,ACOS(AT1731)*180/PI(),"")</f>
        <v>44.197171729048179</v>
      </c>
    </row>
    <row r="1732" spans="1:47" x14ac:dyDescent="0.35">
      <c r="A1732" t="s">
        <v>35</v>
      </c>
      <c r="B1732">
        <v>95.6</v>
      </c>
      <c r="C1732" s="1">
        <f t="shared" si="783"/>
        <v>-2.8393403087339172E-2</v>
      </c>
      <c r="D1732" s="1">
        <f t="shared" si="784"/>
        <v>4.8995336637630515</v>
      </c>
      <c r="E1732" s="1">
        <f t="shared" si="785"/>
        <v>-140.15626612378057</v>
      </c>
      <c r="F1732" s="1">
        <f t="shared" si="786"/>
        <v>-2.4305374085700993</v>
      </c>
      <c r="G1732" s="1">
        <f t="shared" si="787"/>
        <v>-1.2091584862886862E-2</v>
      </c>
      <c r="H1732">
        <v>-2.0089000000000001</v>
      </c>
      <c r="I1732" s="1">
        <f t="shared" si="788"/>
        <v>53.966000000000001</v>
      </c>
      <c r="J1732">
        <v>6.6341999999999999</v>
      </c>
      <c r="K1732">
        <v>-0.23380000000000001</v>
      </c>
      <c r="L1732">
        <v>1.5234000000000001</v>
      </c>
      <c r="M1732">
        <v>-0.40579999999999999</v>
      </c>
      <c r="N1732" s="10">
        <v>4.7561</v>
      </c>
      <c r="O1732" s="2">
        <f t="shared" si="803"/>
        <v>-0.2339011901400645</v>
      </c>
      <c r="P1732" s="2">
        <f t="shared" si="804"/>
        <v>1.5234724387065066</v>
      </c>
      <c r="Q1732">
        <v>4.7805</v>
      </c>
      <c r="R1732">
        <v>-139.20439999999999</v>
      </c>
      <c r="S1732">
        <v>-2.7686999999999999</v>
      </c>
      <c r="T1732">
        <v>-4.1923000000000004</v>
      </c>
      <c r="U1732">
        <v>33.5242</v>
      </c>
      <c r="V1732">
        <v>-11.9099</v>
      </c>
      <c r="W1732">
        <v>2215</v>
      </c>
      <c r="X1732">
        <v>6.5339999999999998</v>
      </c>
      <c r="Y1732" s="1">
        <f t="shared" si="789"/>
        <v>0.39344741788728416</v>
      </c>
      <c r="Z1732" s="1">
        <f t="shared" si="790"/>
        <v>4.0748088587586206</v>
      </c>
      <c r="AA1732" s="1">
        <f t="shared" si="791"/>
        <v>-133.56126116041213</v>
      </c>
      <c r="AB1732" s="1">
        <f t="shared" si="792"/>
        <v>-4.7734971097179821</v>
      </c>
      <c r="AC1732" s="1">
        <f t="shared" si="793"/>
        <v>133.70864154815021</v>
      </c>
      <c r="AD1732" s="1">
        <f t="shared" si="794"/>
        <v>34.338452789531139</v>
      </c>
      <c r="AE1732" s="3">
        <f>AD1732/(K!D$3*AC1732^2)</f>
        <v>0.35680374878916638</v>
      </c>
      <c r="AF1732" s="1">
        <f t="shared" si="795"/>
        <v>-3.1458258903033718</v>
      </c>
      <c r="AG1732" s="1">
        <f t="shared" si="796"/>
        <v>-0.77640322028976527</v>
      </c>
      <c r="AH1732" s="1">
        <f t="shared" si="797"/>
        <v>19.038191911748378</v>
      </c>
      <c r="AI1732" s="1">
        <f t="shared" si="798"/>
        <v>19.311959345471415</v>
      </c>
      <c r="AJ1732" s="1">
        <f t="shared" si="805"/>
        <v>-2.9218595202458717</v>
      </c>
      <c r="AK1732" s="1">
        <f t="shared" si="806"/>
        <v>17.682772100348345</v>
      </c>
      <c r="AL1732" s="2">
        <f>AI1732/(K!D$3*AC1732^2)</f>
        <v>0.20066656855980788</v>
      </c>
      <c r="AM1732" s="2">
        <f t="shared" si="807"/>
        <v>0.15095534764098445</v>
      </c>
      <c r="AN1732" s="4">
        <f t="shared" si="799"/>
        <v>1592.9240001754781</v>
      </c>
      <c r="AO1732" s="4">
        <f t="shared" si="808"/>
        <v>-1570.8980084712534</v>
      </c>
      <c r="AP1732" s="4">
        <f t="shared" si="800"/>
        <v>-38.593020779065469</v>
      </c>
      <c r="AQ1732" s="4">
        <f t="shared" si="801"/>
        <v>-261.14535428232642</v>
      </c>
      <c r="AR1732" s="4">
        <f t="shared" si="802"/>
        <v>0</v>
      </c>
      <c r="AS1732" s="11">
        <f t="shared" si="809"/>
        <v>189.38263946218331</v>
      </c>
      <c r="AT1732" s="12">
        <f t="shared" si="810"/>
        <v>0.71915304748328579</v>
      </c>
      <c r="AU1732" s="14">
        <f t="shared" si="811"/>
        <v>44.015401328188922</v>
      </c>
    </row>
    <row r="1733" spans="1:47" x14ac:dyDescent="0.35">
      <c r="A1733" t="s">
        <v>35</v>
      </c>
      <c r="B1733">
        <v>97.3</v>
      </c>
      <c r="C1733" s="1">
        <f t="shared" si="783"/>
        <v>-3.3378779198899158E-2</v>
      </c>
      <c r="D1733" s="1">
        <f t="shared" si="784"/>
        <v>12.236072719654475</v>
      </c>
      <c r="E1733" s="1">
        <f t="shared" si="785"/>
        <v>-142.0414908551723</v>
      </c>
      <c r="F1733" s="1">
        <f t="shared" si="786"/>
        <v>-4.9007266596467431</v>
      </c>
      <c r="G1733" s="1">
        <f t="shared" si="787"/>
        <v>5.9538641641182721E-2</v>
      </c>
      <c r="H1733">
        <v>-2.8976999999999999</v>
      </c>
      <c r="I1733" s="1">
        <f t="shared" si="788"/>
        <v>54.724000000000004</v>
      </c>
      <c r="J1733">
        <v>5.9276999999999997</v>
      </c>
      <c r="K1733">
        <v>-1.1640999999999999</v>
      </c>
      <c r="L1733">
        <v>1.0037</v>
      </c>
      <c r="M1733">
        <v>0.53010000000000002</v>
      </c>
      <c r="N1733" s="10">
        <v>2.6208</v>
      </c>
      <c r="O1733" s="2">
        <f t="shared" si="803"/>
        <v>-1.1643258868128519</v>
      </c>
      <c r="P1733" s="2">
        <f t="shared" si="804"/>
        <v>1.0038594143877067</v>
      </c>
      <c r="Q1733">
        <v>11.6416</v>
      </c>
      <c r="R1733">
        <v>-141.01259999999999</v>
      </c>
      <c r="S1733">
        <v>-5.5030000000000001</v>
      </c>
      <c r="T1733">
        <v>-17.809899999999999</v>
      </c>
      <c r="U1733">
        <v>30.8247</v>
      </c>
      <c r="V1733">
        <v>-18.043600000000001</v>
      </c>
      <c r="W1733">
        <v>2080</v>
      </c>
      <c r="X1733">
        <v>5.7759999999999998</v>
      </c>
      <c r="Y1733" s="1">
        <f t="shared" si="789"/>
        <v>0.39196454466267</v>
      </c>
      <c r="Z1733" s="1">
        <f t="shared" si="790"/>
        <v>8.745648047660632</v>
      </c>
      <c r="AA1733" s="1">
        <f t="shared" si="791"/>
        <v>-136.00039610524061</v>
      </c>
      <c r="AB1733" s="1">
        <f t="shared" si="792"/>
        <v>-8.4369523886844195</v>
      </c>
      <c r="AC1733" s="1">
        <f t="shared" si="793"/>
        <v>136.54221422755975</v>
      </c>
      <c r="AD1733" s="1">
        <f t="shared" si="794"/>
        <v>32.716241378489791</v>
      </c>
      <c r="AE1733" s="3">
        <f>AD1733/(K!D$3*AC1733^2)</f>
        <v>0.32598465706254309</v>
      </c>
      <c r="AF1733" s="1">
        <f t="shared" si="795"/>
        <v>-15.714396172431107</v>
      </c>
      <c r="AG1733" s="1">
        <f t="shared" si="796"/>
        <v>-1.7617188721439447</v>
      </c>
      <c r="AH1733" s="1">
        <f t="shared" si="797"/>
        <v>12.108861295588742</v>
      </c>
      <c r="AI1733" s="1">
        <f t="shared" si="798"/>
        <v>19.916586613282725</v>
      </c>
      <c r="AJ1733" s="1">
        <f t="shared" si="805"/>
        <v>-14.485801082210475</v>
      </c>
      <c r="AK1733" s="1">
        <f t="shared" si="806"/>
        <v>11.162156925106945</v>
      </c>
      <c r="AL1733" s="2">
        <f>AI1733/(K!D$3*AC1733^2)</f>
        <v>0.19844888604031646</v>
      </c>
      <c r="AM1733" s="2">
        <f t="shared" si="807"/>
        <v>0.14825718529153326</v>
      </c>
      <c r="AN1733" s="4">
        <f t="shared" si="799"/>
        <v>1597.6063148848848</v>
      </c>
      <c r="AO1733" s="4">
        <f t="shared" si="808"/>
        <v>-976.18831359142598</v>
      </c>
      <c r="AP1733" s="4">
        <f t="shared" si="800"/>
        <v>15.674821567620672</v>
      </c>
      <c r="AQ1733" s="4">
        <f t="shared" si="801"/>
        <v>-1264.5776424310263</v>
      </c>
      <c r="AR1733" s="4">
        <f t="shared" si="802"/>
        <v>0</v>
      </c>
      <c r="AS1733" s="11">
        <f t="shared" si="809"/>
        <v>232.38364588900535</v>
      </c>
      <c r="AT1733" s="12">
        <f t="shared" si="810"/>
        <v>0.76807995907927151</v>
      </c>
      <c r="AU1733" s="14">
        <f t="shared" si="811"/>
        <v>39.81821744407344</v>
      </c>
    </row>
    <row r="1734" spans="1:47" x14ac:dyDescent="0.35">
      <c r="A1734" t="s">
        <v>35</v>
      </c>
      <c r="B1734">
        <v>89.8</v>
      </c>
      <c r="C1734" s="1">
        <f t="shared" si="783"/>
        <v>-3.1937931374900363E-2</v>
      </c>
      <c r="D1734" s="1">
        <f t="shared" si="784"/>
        <v>-11.468558641377591</v>
      </c>
      <c r="E1734" s="1">
        <f t="shared" si="785"/>
        <v>-131.05302375454752</v>
      </c>
      <c r="F1734" s="1">
        <f t="shared" si="786"/>
        <v>-5.6761188119388652</v>
      </c>
      <c r="G1734" s="1">
        <f t="shared" si="787"/>
        <v>4.1121855262247209E-2</v>
      </c>
      <c r="H1734">
        <v>2.2265999999999999</v>
      </c>
      <c r="I1734" s="1">
        <f t="shared" si="788"/>
        <v>54.170999999999999</v>
      </c>
      <c r="J1734">
        <v>5.4812000000000003</v>
      </c>
      <c r="K1734">
        <v>0.85909999999999997</v>
      </c>
      <c r="L1734">
        <v>1.3672</v>
      </c>
      <c r="M1734">
        <v>-1.5306</v>
      </c>
      <c r="N1734" s="10">
        <v>1.6998</v>
      </c>
      <c r="O1734" s="2">
        <f t="shared" si="803"/>
        <v>0.85937539892603887</v>
      </c>
      <c r="P1734" s="2">
        <f t="shared" si="804"/>
        <v>1.3674429157857166</v>
      </c>
      <c r="Q1734">
        <v>-11.080500000000001</v>
      </c>
      <c r="R1734">
        <v>-130.14109999999999</v>
      </c>
      <c r="S1734">
        <v>-6.1736000000000004</v>
      </c>
      <c r="T1734">
        <v>12.150399999999999</v>
      </c>
      <c r="U1734">
        <v>28.553000000000001</v>
      </c>
      <c r="V1734">
        <v>-15.576499999999999</v>
      </c>
      <c r="W1734">
        <v>2296</v>
      </c>
      <c r="X1734">
        <v>6.3289999999999997</v>
      </c>
      <c r="Y1734" s="1">
        <f t="shared" si="789"/>
        <v>0.42193591452063967</v>
      </c>
      <c r="Z1734" s="1">
        <f t="shared" si="790"/>
        <v>-8.9052135734818005</v>
      </c>
      <c r="AA1734" s="1">
        <f t="shared" si="791"/>
        <v>-125.0292556708936</v>
      </c>
      <c r="AB1734" s="1">
        <f t="shared" si="792"/>
        <v>-8.9622611982042368</v>
      </c>
      <c r="AC1734" s="1">
        <f t="shared" si="793"/>
        <v>125.66598476991236</v>
      </c>
      <c r="AD1734" s="1">
        <f t="shared" si="794"/>
        <v>30.453056818981885</v>
      </c>
      <c r="AE1734" s="3">
        <f>AD1734/(K!D$3*AC1734^2)</f>
        <v>0.35823090785861522</v>
      </c>
      <c r="AF1734" s="1">
        <f t="shared" si="795"/>
        <v>9.992369921813399</v>
      </c>
      <c r="AG1734" s="1">
        <f t="shared" si="796"/>
        <v>-1.7457561347814661</v>
      </c>
      <c r="AH1734" s="1">
        <f t="shared" si="797"/>
        <v>14.425645380826904</v>
      </c>
      <c r="AI1734" s="1">
        <f t="shared" si="798"/>
        <v>17.63503234445179</v>
      </c>
      <c r="AJ1734" s="1">
        <f t="shared" si="805"/>
        <v>10.673644664672031</v>
      </c>
      <c r="AK1734" s="1">
        <f t="shared" si="806"/>
        <v>15.409178609109262</v>
      </c>
      <c r="AL1734" s="2">
        <f>AI1734/(K!D$3*AC1734^2)</f>
        <v>0.20744760318876304</v>
      </c>
      <c r="AM1734" s="2">
        <f t="shared" si="807"/>
        <v>0.15948858052110657</v>
      </c>
      <c r="AN1734" s="4">
        <f t="shared" si="799"/>
        <v>1581.7374897660261</v>
      </c>
      <c r="AO1734" s="4">
        <f t="shared" si="808"/>
        <v>-1298.4894715790479</v>
      </c>
      <c r="AP1734" s="4">
        <f t="shared" si="800"/>
        <v>27.771093216421537</v>
      </c>
      <c r="AQ1734" s="4">
        <f t="shared" si="801"/>
        <v>902.79972591447961</v>
      </c>
      <c r="AR1734" s="4">
        <f t="shared" si="802"/>
        <v>0</v>
      </c>
      <c r="AS1734" s="11">
        <f t="shared" si="809"/>
        <v>145.29039152705047</v>
      </c>
      <c r="AT1734" s="12">
        <f t="shared" si="810"/>
        <v>0.68891005651830406</v>
      </c>
      <c r="AU1734" s="14">
        <f t="shared" si="811"/>
        <v>46.45610779216095</v>
      </c>
    </row>
    <row r="1735" spans="1:47" x14ac:dyDescent="0.35">
      <c r="A1735" t="s">
        <v>35</v>
      </c>
      <c r="B1735">
        <v>90.3</v>
      </c>
      <c r="C1735" s="1">
        <f t="shared" si="783"/>
        <v>-3.509996685484424E-2</v>
      </c>
      <c r="D1735" s="1">
        <f t="shared" si="784"/>
        <v>10.749769430172663</v>
      </c>
      <c r="E1735" s="1">
        <f t="shared" si="785"/>
        <v>-131.94023117002638</v>
      </c>
      <c r="F1735" s="1">
        <f t="shared" si="786"/>
        <v>-1.9497551659077703</v>
      </c>
      <c r="G1735" s="1">
        <f t="shared" si="787"/>
        <v>5.3387151631724805E-2</v>
      </c>
      <c r="H1735">
        <v>-2.5895999999999999</v>
      </c>
      <c r="I1735" s="1">
        <f t="shared" si="788"/>
        <v>54.613999999999997</v>
      </c>
      <c r="J1735">
        <v>5.6935000000000002</v>
      </c>
      <c r="K1735">
        <v>-0.71120000000000005</v>
      </c>
      <c r="L1735">
        <v>1.4684999999999999</v>
      </c>
      <c r="M1735">
        <v>1.0331999999999999</v>
      </c>
      <c r="N1735" s="10">
        <v>3.5123000000000002</v>
      </c>
      <c r="O1735" s="2">
        <f t="shared" si="803"/>
        <v>-0.71142817712391881</v>
      </c>
      <c r="P1735" s="2">
        <f t="shared" si="804"/>
        <v>1.4686347156332171</v>
      </c>
      <c r="Q1735">
        <v>10.389900000000001</v>
      </c>
      <c r="R1735">
        <v>-130.96600000000001</v>
      </c>
      <c r="S1735">
        <v>-2.4855</v>
      </c>
      <c r="T1735">
        <v>-10.252700000000001</v>
      </c>
      <c r="U1735">
        <v>27.7559</v>
      </c>
      <c r="V1735">
        <v>-15.263400000000001</v>
      </c>
      <c r="W1735">
        <v>2379</v>
      </c>
      <c r="X1735">
        <v>5.8860000000000001</v>
      </c>
      <c r="Y1735" s="1">
        <f t="shared" si="789"/>
        <v>0.42191679692197731</v>
      </c>
      <c r="Z1735" s="1">
        <f t="shared" si="790"/>
        <v>8.5868762582716833</v>
      </c>
      <c r="AA1735" s="1">
        <f t="shared" si="791"/>
        <v>-126.08489095818302</v>
      </c>
      <c r="AB1735" s="1">
        <f t="shared" si="792"/>
        <v>-5.1696975849772251</v>
      </c>
      <c r="AC1735" s="1">
        <f t="shared" si="793"/>
        <v>126.48264681343402</v>
      </c>
      <c r="AD1735" s="1">
        <f t="shared" si="794"/>
        <v>29.055851310265226</v>
      </c>
      <c r="AE1735" s="3">
        <f>AD1735/(K!D$3*AC1735^2)</f>
        <v>0.33739555188601933</v>
      </c>
      <c r="AF1735" s="1">
        <f t="shared" si="795"/>
        <v>-8.2801052918262563</v>
      </c>
      <c r="AG1735" s="1">
        <f t="shared" si="796"/>
        <v>-1.2085780248452309</v>
      </c>
      <c r="AH1735" s="1">
        <f t="shared" si="797"/>
        <v>15.723006538505633</v>
      </c>
      <c r="AI1735" s="1">
        <f t="shared" si="798"/>
        <v>17.811056652982685</v>
      </c>
      <c r="AJ1735" s="1">
        <f t="shared" si="805"/>
        <v>-8.8438372258952818</v>
      </c>
      <c r="AK1735" s="1">
        <f t="shared" si="806"/>
        <v>16.793471293836873</v>
      </c>
      <c r="AL1735" s="2">
        <f>AI1735/(K!D$3*AC1735^2)</f>
        <v>0.20682138082745422</v>
      </c>
      <c r="AM1735" s="2">
        <f t="shared" si="807"/>
        <v>0.15868190138588578</v>
      </c>
      <c r="AN1735" s="4">
        <f t="shared" si="799"/>
        <v>1583.9644036542434</v>
      </c>
      <c r="AO1735" s="4">
        <f t="shared" si="808"/>
        <v>-1398.2667528032694</v>
      </c>
      <c r="AP1735" s="4">
        <f t="shared" si="800"/>
        <v>-64.831095901399138</v>
      </c>
      <c r="AQ1735" s="4">
        <f t="shared" si="801"/>
        <v>-741.34354320582577</v>
      </c>
      <c r="AR1735" s="4">
        <f t="shared" si="802"/>
        <v>0</v>
      </c>
      <c r="AS1735" s="11">
        <f t="shared" si="809"/>
        <v>207.77234654984809</v>
      </c>
      <c r="AT1735" s="12">
        <f t="shared" si="810"/>
        <v>0.66581101456672698</v>
      </c>
      <c r="AU1735" s="14">
        <f t="shared" si="811"/>
        <v>48.255425665734904</v>
      </c>
    </row>
    <row r="1736" spans="1:47" x14ac:dyDescent="0.35">
      <c r="A1736" t="s">
        <v>35</v>
      </c>
      <c r="B1736">
        <v>93.4</v>
      </c>
      <c r="C1736" s="1">
        <f t="shared" si="783"/>
        <v>-3.2952305652469378E-2</v>
      </c>
      <c r="D1736" s="1">
        <f t="shared" si="784"/>
        <v>10.691144680056709</v>
      </c>
      <c r="E1736" s="1">
        <f t="shared" si="785"/>
        <v>-136.44143579166118</v>
      </c>
      <c r="F1736" s="1">
        <f t="shared" si="786"/>
        <v>-3.9226139488592935</v>
      </c>
      <c r="G1736" s="1">
        <f t="shared" si="787"/>
        <v>6.9488363938475572E-2</v>
      </c>
      <c r="H1736">
        <v>-2.0234999999999999</v>
      </c>
      <c r="I1736" s="1">
        <f t="shared" si="788"/>
        <v>54.480000000000004</v>
      </c>
      <c r="J1736">
        <v>5.4330999999999996</v>
      </c>
      <c r="K1736">
        <v>-0.79830000000000001</v>
      </c>
      <c r="L1736">
        <v>1.3714999999999999</v>
      </c>
      <c r="M1736">
        <v>1.3358000000000001</v>
      </c>
      <c r="N1736" s="10">
        <v>2.6164000000000001</v>
      </c>
      <c r="O1736" s="2">
        <f t="shared" si="803"/>
        <v>-0.79858481395777314</v>
      </c>
      <c r="P1736" s="2">
        <f t="shared" si="804"/>
        <v>1.3717033923488096</v>
      </c>
      <c r="Q1736">
        <v>10.296900000000001</v>
      </c>
      <c r="R1736">
        <v>-135.4667</v>
      </c>
      <c r="S1736">
        <v>-4.4086999999999996</v>
      </c>
      <c r="T1736">
        <v>-11.9641</v>
      </c>
      <c r="U1736">
        <v>29.580200000000001</v>
      </c>
      <c r="V1736">
        <v>-14.751200000000001</v>
      </c>
      <c r="W1736">
        <v>2518</v>
      </c>
      <c r="X1736">
        <v>6.02</v>
      </c>
      <c r="Y1736" s="1">
        <f t="shared" si="789"/>
        <v>0.40685237059557017</v>
      </c>
      <c r="Z1736" s="1">
        <f t="shared" si="790"/>
        <v>8.2573334565354788</v>
      </c>
      <c r="AA1736" s="1">
        <f t="shared" si="791"/>
        <v>-130.42404854531563</v>
      </c>
      <c r="AB1736" s="1">
        <f t="shared" si="792"/>
        <v>-6.9233942934239812</v>
      </c>
      <c r="AC1736" s="1">
        <f t="shared" si="793"/>
        <v>130.86844303844026</v>
      </c>
      <c r="AD1736" s="1">
        <f t="shared" si="794"/>
        <v>31.156372181223929</v>
      </c>
      <c r="AE1736" s="3">
        <f>AD1736/(K!D$3*AC1736^2)</f>
        <v>0.33794393030263792</v>
      </c>
      <c r="AF1736" s="1">
        <f t="shared" si="795"/>
        <v>-9.9982436909987271</v>
      </c>
      <c r="AG1736" s="1">
        <f t="shared" si="796"/>
        <v>-1.4703734118520764</v>
      </c>
      <c r="AH1736" s="1">
        <f t="shared" si="797"/>
        <v>15.774519907755614</v>
      </c>
      <c r="AI1736" s="1">
        <f t="shared" si="798"/>
        <v>18.733989249357851</v>
      </c>
      <c r="AJ1736" s="1">
        <f t="shared" si="805"/>
        <v>-9.9299867686833814</v>
      </c>
      <c r="AK1736" s="1">
        <f t="shared" si="806"/>
        <v>15.666828975909763</v>
      </c>
      <c r="AL1736" s="2">
        <f>AI1736/(K!D$3*AC1736^2)</f>
        <v>0.20320202622918637</v>
      </c>
      <c r="AM1736" s="2">
        <f t="shared" si="807"/>
        <v>0.15409484201067</v>
      </c>
      <c r="AN1736" s="4">
        <f t="shared" si="799"/>
        <v>1591.5127201167395</v>
      </c>
      <c r="AO1736" s="4">
        <f t="shared" si="808"/>
        <v>-1342.1539857136659</v>
      </c>
      <c r="AP1736" s="4">
        <f t="shared" si="800"/>
        <v>-39.620004708044206</v>
      </c>
      <c r="AQ1736" s="4">
        <f t="shared" si="801"/>
        <v>-854.38028544275221</v>
      </c>
      <c r="AR1736" s="4">
        <f t="shared" si="802"/>
        <v>0</v>
      </c>
      <c r="AS1736" s="11">
        <f t="shared" si="809"/>
        <v>212.36743755767975</v>
      </c>
      <c r="AT1736" s="12">
        <f t="shared" si="810"/>
        <v>0.63205429710752159</v>
      </c>
      <c r="AU1736" s="14">
        <f t="shared" si="811"/>
        <v>50.798152003229433</v>
      </c>
    </row>
    <row r="1737" spans="1:47" x14ac:dyDescent="0.35">
      <c r="A1737" t="s">
        <v>35</v>
      </c>
      <c r="B1737">
        <v>97.5</v>
      </c>
      <c r="C1737" s="1">
        <f t="shared" si="783"/>
        <v>-2.6747694480553117E-2</v>
      </c>
      <c r="D1737" s="1">
        <f t="shared" si="784"/>
        <v>9.4012849502610898</v>
      </c>
      <c r="E1737" s="1">
        <f t="shared" si="785"/>
        <v>-142.66325699874514</v>
      </c>
      <c r="F1737" s="1">
        <f t="shared" si="786"/>
        <v>-3.43556188588092</v>
      </c>
      <c r="G1737" s="1">
        <f t="shared" si="787"/>
        <v>1.2639498200556432E-2</v>
      </c>
      <c r="H1737">
        <v>-2.4935</v>
      </c>
      <c r="I1737" s="1">
        <f t="shared" si="788"/>
        <v>53.802999999999997</v>
      </c>
      <c r="J1737">
        <v>5.2652000000000001</v>
      </c>
      <c r="K1737">
        <v>-0.79720000000000002</v>
      </c>
      <c r="L1737">
        <v>1.2786999999999999</v>
      </c>
      <c r="M1737">
        <v>0.1613</v>
      </c>
      <c r="N1737" s="10">
        <v>2.8849</v>
      </c>
      <c r="O1737" s="2">
        <f t="shared" si="803"/>
        <v>-0.7973772285793217</v>
      </c>
      <c r="P1737" s="2">
        <f t="shared" si="804"/>
        <v>1.2788792485695621</v>
      </c>
      <c r="Q1737">
        <v>9.0515000000000008</v>
      </c>
      <c r="R1737">
        <v>-141.6977</v>
      </c>
      <c r="S1737">
        <v>-3.8138999999999998</v>
      </c>
      <c r="T1737">
        <v>-13.077199999999999</v>
      </c>
      <c r="U1737">
        <v>36.098700000000001</v>
      </c>
      <c r="V1737">
        <v>-14.1447</v>
      </c>
      <c r="W1737">
        <v>2205</v>
      </c>
      <c r="X1737">
        <v>6.6970000000000001</v>
      </c>
      <c r="Y1737" s="1">
        <f t="shared" si="789"/>
        <v>0.38605901652239144</v>
      </c>
      <c r="Z1737" s="1">
        <f t="shared" si="790"/>
        <v>6.8769994648277812</v>
      </c>
      <c r="AA1737" s="1">
        <f t="shared" si="791"/>
        <v>-135.69514268887673</v>
      </c>
      <c r="AB1737" s="1">
        <f t="shared" si="792"/>
        <v>-6.1659063713830555</v>
      </c>
      <c r="AC1737" s="1">
        <f t="shared" si="793"/>
        <v>136.0091293714305</v>
      </c>
      <c r="AD1737" s="1">
        <f t="shared" si="794"/>
        <v>37.493932533010977</v>
      </c>
      <c r="AE1737" s="3">
        <f>AD1737/(K!D$3*AC1737^2)</f>
        <v>0.37652386761792694</v>
      </c>
      <c r="AF1737" s="1">
        <f t="shared" si="795"/>
        <v>-11.181402599079592</v>
      </c>
      <c r="AG1737" s="1">
        <f t="shared" si="796"/>
        <v>-1.3086751412657094</v>
      </c>
      <c r="AH1737" s="1">
        <f t="shared" si="797"/>
        <v>16.329531178878053</v>
      </c>
      <c r="AI1737" s="1">
        <f t="shared" si="798"/>
        <v>19.834061188521659</v>
      </c>
      <c r="AJ1737" s="1">
        <f t="shared" si="805"/>
        <v>-9.998962402465807</v>
      </c>
      <c r="AK1737" s="1">
        <f t="shared" si="806"/>
        <v>14.602673221062197</v>
      </c>
      <c r="AL1737" s="2">
        <f>AI1737/(K!D$3*AC1737^2)</f>
        <v>0.19917882507250217</v>
      </c>
      <c r="AM1737" s="2">
        <f t="shared" si="807"/>
        <v>0.14914043895905091</v>
      </c>
      <c r="AN1737" s="4">
        <f t="shared" si="799"/>
        <v>1600.8496823940343</v>
      </c>
      <c r="AO1737" s="4">
        <f t="shared" si="808"/>
        <v>-1319.7373624195541</v>
      </c>
      <c r="AP1737" s="4">
        <f t="shared" si="800"/>
        <v>-25.728056849910409</v>
      </c>
      <c r="AQ1737" s="4">
        <f t="shared" si="801"/>
        <v>-905.73233736335476</v>
      </c>
      <c r="AR1737" s="4">
        <f t="shared" si="802"/>
        <v>0</v>
      </c>
      <c r="AS1737" s="11">
        <f t="shared" si="809"/>
        <v>214.40081037725338</v>
      </c>
      <c r="AT1737" s="12">
        <f t="shared" si="810"/>
        <v>0.72600892625579783</v>
      </c>
      <c r="AU1737" s="14">
        <f t="shared" si="811"/>
        <v>43.447156567165081</v>
      </c>
    </row>
    <row r="1738" spans="1:47" x14ac:dyDescent="0.35">
      <c r="A1738" t="s">
        <v>35</v>
      </c>
      <c r="B1738">
        <v>91.8</v>
      </c>
      <c r="C1738" s="1">
        <f t="shared" si="783"/>
        <v>-3.4267101323614137E-2</v>
      </c>
      <c r="D1738" s="1">
        <f t="shared" si="784"/>
        <v>-6.9469214227533023</v>
      </c>
      <c r="E1738" s="1">
        <f t="shared" si="785"/>
        <v>-134.47626953570656</v>
      </c>
      <c r="F1738" s="1">
        <f t="shared" si="786"/>
        <v>-1.9265881645922258</v>
      </c>
      <c r="G1738" s="1">
        <f t="shared" si="787"/>
        <v>8.4018894193604865E-4</v>
      </c>
      <c r="H1738">
        <v>2.1566999999999998</v>
      </c>
      <c r="I1738" s="1">
        <f t="shared" si="788"/>
        <v>54.588999999999999</v>
      </c>
      <c r="J1738">
        <v>6.1520000000000001</v>
      </c>
      <c r="K1738">
        <v>0.49430000000000002</v>
      </c>
      <c r="L1738">
        <v>1.5502</v>
      </c>
      <c r="M1738">
        <v>-9.5699999999999993E-2</v>
      </c>
      <c r="N1738" s="10">
        <v>4.1513999999999998</v>
      </c>
      <c r="O1738" s="2">
        <f t="shared" si="803"/>
        <v>0.49443423927842423</v>
      </c>
      <c r="P1738" s="2">
        <f t="shared" si="804"/>
        <v>1.550322129176962</v>
      </c>
      <c r="Q1738">
        <v>-6.6939000000000002</v>
      </c>
      <c r="R1738">
        <v>-133.36080000000001</v>
      </c>
      <c r="S1738">
        <v>-2.4003000000000001</v>
      </c>
      <c r="T1738">
        <v>7.3837999999999999</v>
      </c>
      <c r="U1738">
        <v>32.552199999999999</v>
      </c>
      <c r="V1738">
        <v>-13.8241</v>
      </c>
      <c r="W1738">
        <v>2318</v>
      </c>
      <c r="X1738">
        <v>5.9109999999999996</v>
      </c>
      <c r="Y1738" s="1">
        <f t="shared" si="789"/>
        <v>0.41638768418686456</v>
      </c>
      <c r="Z1738" s="1">
        <f t="shared" si="790"/>
        <v>-5.4096597315038171</v>
      </c>
      <c r="AA1738" s="1">
        <f t="shared" si="791"/>
        <v>-127.69910194911273</v>
      </c>
      <c r="AB1738" s="1">
        <f t="shared" si="792"/>
        <v>-4.8046806570760427</v>
      </c>
      <c r="AC1738" s="1">
        <f t="shared" si="793"/>
        <v>127.90390929614708</v>
      </c>
      <c r="AD1738" s="1">
        <f t="shared" si="794"/>
        <v>33.50168095066774</v>
      </c>
      <c r="AE1738" s="3">
        <f>AD1738/(K!D$3*AC1738^2)</f>
        <v>0.38042285439108348</v>
      </c>
      <c r="AF1738" s="1">
        <f t="shared" si="795"/>
        <v>5.9668558630003101</v>
      </c>
      <c r="AG1738" s="1">
        <f t="shared" si="796"/>
        <v>-0.89583606651638803</v>
      </c>
      <c r="AH1738" s="1">
        <f t="shared" si="797"/>
        <v>17.091417133221391</v>
      </c>
      <c r="AI1738" s="1">
        <f t="shared" si="798"/>
        <v>18.125187744397753</v>
      </c>
      <c r="AJ1738" s="1">
        <f t="shared" si="805"/>
        <v>6.2071544025117547</v>
      </c>
      <c r="AK1738" s="1">
        <f t="shared" si="806"/>
        <v>17.77972646557199</v>
      </c>
      <c r="AL1738" s="2">
        <f>AI1738/(K!D$3*AC1738^2)</f>
        <v>0.20581760265258106</v>
      </c>
      <c r="AM1738" s="2">
        <f t="shared" si="807"/>
        <v>0.15739698963461607</v>
      </c>
      <c r="AN1738" s="4">
        <f t="shared" si="799"/>
        <v>1588.7929973484333</v>
      </c>
      <c r="AO1738" s="4">
        <f t="shared" si="808"/>
        <v>-1498.7269837795036</v>
      </c>
      <c r="AP1738" s="4">
        <f t="shared" si="800"/>
        <v>43.717266767440663</v>
      </c>
      <c r="AQ1738" s="4">
        <f t="shared" si="801"/>
        <v>525.5182366968769</v>
      </c>
      <c r="AR1738" s="4">
        <f t="shared" si="802"/>
        <v>0</v>
      </c>
      <c r="AS1738" s="11">
        <f t="shared" si="809"/>
        <v>160.75518182402763</v>
      </c>
      <c r="AT1738" s="12">
        <f t="shared" si="810"/>
        <v>0.68541544320467362</v>
      </c>
      <c r="AU1738" s="14">
        <f t="shared" si="811"/>
        <v>46.73171183438744</v>
      </c>
    </row>
    <row r="1739" spans="1:47" x14ac:dyDescent="0.35">
      <c r="A1739" t="s">
        <v>35</v>
      </c>
      <c r="B1739">
        <v>96.6</v>
      </c>
      <c r="C1739" s="1">
        <f t="shared" si="783"/>
        <v>-3.2656413366996283E-2</v>
      </c>
      <c r="D1739" s="1">
        <f t="shared" si="784"/>
        <v>9.4579338038667284</v>
      </c>
      <c r="E1739" s="1">
        <f t="shared" si="785"/>
        <v>-141.28760384212765</v>
      </c>
      <c r="F1739" s="1">
        <f t="shared" si="786"/>
        <v>-4.3511302546202479</v>
      </c>
      <c r="G1739" s="1">
        <f t="shared" si="787"/>
        <v>2.8326057036110797E-2</v>
      </c>
      <c r="H1739">
        <v>-2.9238</v>
      </c>
      <c r="I1739" s="1">
        <f t="shared" si="788"/>
        <v>54.596000000000004</v>
      </c>
      <c r="J1739">
        <v>5.8524000000000003</v>
      </c>
      <c r="K1739">
        <v>-0.92420000000000002</v>
      </c>
      <c r="L1739">
        <v>1.2521</v>
      </c>
      <c r="M1739">
        <v>-0.2883</v>
      </c>
      <c r="N1739" s="10">
        <v>2.9573999999999998</v>
      </c>
      <c r="O1739" s="2">
        <f t="shared" si="803"/>
        <v>-0.92437787125639392</v>
      </c>
      <c r="P1739" s="2">
        <f t="shared" si="804"/>
        <v>1.2523380478805479</v>
      </c>
      <c r="Q1739">
        <v>8.9974000000000007</v>
      </c>
      <c r="R1739">
        <v>-140.1885</v>
      </c>
      <c r="S1739">
        <v>-4.8437000000000001</v>
      </c>
      <c r="T1739">
        <v>-14.102399999999999</v>
      </c>
      <c r="U1739">
        <v>33.656599999999997</v>
      </c>
      <c r="V1739">
        <v>-15.083399999999999</v>
      </c>
      <c r="W1739">
        <v>2090</v>
      </c>
      <c r="X1739">
        <v>5.9039999999999999</v>
      </c>
      <c r="Y1739" s="1">
        <f t="shared" si="789"/>
        <v>0.39497160269524922</v>
      </c>
      <c r="Z1739" s="1">
        <f t="shared" si="790"/>
        <v>6.6729100389419873</v>
      </c>
      <c r="AA1739" s="1">
        <f t="shared" si="791"/>
        <v>-134.6409032204912</v>
      </c>
      <c r="AB1739" s="1">
        <f t="shared" si="792"/>
        <v>-7.3298875906670089</v>
      </c>
      <c r="AC1739" s="1">
        <f t="shared" si="793"/>
        <v>135.00528804646621</v>
      </c>
      <c r="AD1739" s="1">
        <f t="shared" si="794"/>
        <v>35.190704863988991</v>
      </c>
      <c r="AE1739" s="3">
        <f>AD1739/(K!D$3*AC1739^2)</f>
        <v>0.35866916760207773</v>
      </c>
      <c r="AF1739" s="1">
        <f t="shared" si="795"/>
        <v>-12.363028074927444</v>
      </c>
      <c r="AG1739" s="1">
        <f t="shared" si="796"/>
        <v>-1.4391237039666649</v>
      </c>
      <c r="AH1739" s="1">
        <f t="shared" si="797"/>
        <v>15.179979204164219</v>
      </c>
      <c r="AI1739" s="1">
        <f t="shared" si="798"/>
        <v>19.630265124435304</v>
      </c>
      <c r="AJ1739" s="1">
        <f t="shared" si="805"/>
        <v>-11.571984688717414</v>
      </c>
      <c r="AK1739" s="1">
        <f t="shared" si="806"/>
        <v>14.208694331276769</v>
      </c>
      <c r="AL1739" s="2">
        <f>AI1739/(K!D$3*AC1739^2)</f>
        <v>0.20007473221129482</v>
      </c>
      <c r="AM1739" s="2">
        <f t="shared" si="807"/>
        <v>0.15023098385080855</v>
      </c>
      <c r="AN1739" s="4">
        <f t="shared" si="799"/>
        <v>1600.6536444344486</v>
      </c>
      <c r="AO1739" s="4">
        <f t="shared" si="808"/>
        <v>-1240.8072268296844</v>
      </c>
      <c r="AP1739" s="4">
        <f t="shared" si="800"/>
        <v>-6.4474726540711451</v>
      </c>
      <c r="AQ1739" s="4">
        <f t="shared" si="801"/>
        <v>-1011.1616811296226</v>
      </c>
      <c r="AR1739" s="4">
        <f t="shared" si="802"/>
        <v>0</v>
      </c>
      <c r="AS1739" s="11">
        <f t="shared" si="809"/>
        <v>219.16039928268205</v>
      </c>
      <c r="AT1739" s="12">
        <f t="shared" si="810"/>
        <v>0.76586298776767869</v>
      </c>
      <c r="AU1739" s="14">
        <f t="shared" si="811"/>
        <v>40.016171558885951</v>
      </c>
    </row>
    <row r="1740" spans="1:47" x14ac:dyDescent="0.35">
      <c r="A1740" t="s">
        <v>35</v>
      </c>
      <c r="B1740">
        <v>94.3</v>
      </c>
      <c r="C1740" s="1">
        <f t="shared" si="783"/>
        <v>-3.1239073270461628E-2</v>
      </c>
      <c r="D1740" s="1">
        <f t="shared" si="784"/>
        <v>12.416501626630438</v>
      </c>
      <c r="E1740" s="1">
        <f t="shared" si="785"/>
        <v>-137.72026779341522</v>
      </c>
      <c r="F1740" s="1">
        <f t="shared" si="786"/>
        <v>-3.2034206703645602</v>
      </c>
      <c r="G1740" s="1">
        <f t="shared" si="787"/>
        <v>1.5095013547551162E-2</v>
      </c>
      <c r="H1740">
        <v>-3.8008000000000002</v>
      </c>
      <c r="I1740" s="1">
        <f t="shared" si="788"/>
        <v>54.286999999999999</v>
      </c>
      <c r="J1740">
        <v>4.9558</v>
      </c>
      <c r="K1740">
        <v>-1.0788</v>
      </c>
      <c r="L1740">
        <v>1.1185</v>
      </c>
      <c r="M1740">
        <v>-0.1132</v>
      </c>
      <c r="N1740" s="10">
        <v>2.2416</v>
      </c>
      <c r="O1740" s="2">
        <f t="shared" si="803"/>
        <v>-1.0790519267777241</v>
      </c>
      <c r="P1740" s="2">
        <f t="shared" si="804"/>
        <v>1.1186908843072603</v>
      </c>
      <c r="Q1740">
        <v>11.911899999999999</v>
      </c>
      <c r="R1740">
        <v>-136.74369999999999</v>
      </c>
      <c r="S1740">
        <v>-3.7538999999999998</v>
      </c>
      <c r="T1740">
        <v>-16.152899999999999</v>
      </c>
      <c r="U1740">
        <v>31.261099999999999</v>
      </c>
      <c r="V1740">
        <v>-17.621500000000001</v>
      </c>
      <c r="W1740">
        <v>2515</v>
      </c>
      <c r="X1740">
        <v>6.2130000000000001</v>
      </c>
      <c r="Y1740" s="1">
        <f t="shared" si="789"/>
        <v>0.40226164832395139</v>
      </c>
      <c r="Z1740" s="1">
        <f t="shared" si="790"/>
        <v>9.1676555370244621</v>
      </c>
      <c r="AA1740" s="1">
        <f t="shared" si="791"/>
        <v>-131.43269698620529</v>
      </c>
      <c r="AB1740" s="1">
        <f t="shared" si="792"/>
        <v>-6.747647488334815</v>
      </c>
      <c r="AC1740" s="1">
        <f t="shared" si="793"/>
        <v>131.92471524221693</v>
      </c>
      <c r="AD1740" s="1">
        <f t="shared" si="794"/>
        <v>33.011328005958198</v>
      </c>
      <c r="AE1740" s="3">
        <f>AD1740/(K!D$3*AC1740^2)</f>
        <v>0.35235326784410503</v>
      </c>
      <c r="AF1740" s="1">
        <f t="shared" si="795"/>
        <v>-13.858891000831758</v>
      </c>
      <c r="AG1740" s="1">
        <f t="shared" si="796"/>
        <v>-1.6271109993813866</v>
      </c>
      <c r="AH1740" s="1">
        <f t="shared" si="797"/>
        <v>12.864046065519045</v>
      </c>
      <c r="AI1740" s="1">
        <f t="shared" si="798"/>
        <v>18.978936512698475</v>
      </c>
      <c r="AJ1740" s="1">
        <f t="shared" si="805"/>
        <v>-13.455411595080683</v>
      </c>
      <c r="AK1740" s="1">
        <f t="shared" si="806"/>
        <v>12.48952997604561</v>
      </c>
      <c r="AL1740" s="2">
        <f>AI1740/(K!D$3*AC1740^2)</f>
        <v>0.20257562189706893</v>
      </c>
      <c r="AM1740" s="2">
        <f t="shared" si="807"/>
        <v>0.1533136655970852</v>
      </c>
      <c r="AN1740" s="4">
        <f t="shared" si="799"/>
        <v>1596.2250035201082</v>
      </c>
      <c r="AO1740" s="4">
        <f t="shared" si="808"/>
        <v>-1084.8960161042173</v>
      </c>
      <c r="AP1740" s="4">
        <f t="shared" si="800"/>
        <v>-15.567192226374663</v>
      </c>
      <c r="AQ1740" s="4">
        <f t="shared" si="801"/>
        <v>-1170.7658000770925</v>
      </c>
      <c r="AR1740" s="4">
        <f t="shared" si="802"/>
        <v>0</v>
      </c>
      <c r="AS1740" s="11">
        <f t="shared" si="809"/>
        <v>227.13203005597674</v>
      </c>
      <c r="AT1740" s="12">
        <f t="shared" si="810"/>
        <v>0.63468190994835316</v>
      </c>
      <c r="AU1740" s="14">
        <f t="shared" si="811"/>
        <v>50.603603686294761</v>
      </c>
    </row>
    <row r="1741" spans="1:47" x14ac:dyDescent="0.35">
      <c r="A1741" t="s">
        <v>35</v>
      </c>
      <c r="B1741">
        <v>96.9</v>
      </c>
      <c r="C1741" s="1">
        <f t="shared" si="783"/>
        <v>-2.8273425679105874E-2</v>
      </c>
      <c r="D1741" s="1">
        <f t="shared" si="784"/>
        <v>8.1735493456347079</v>
      </c>
      <c r="E1741" s="1">
        <f t="shared" si="785"/>
        <v>-141.59723173692345</v>
      </c>
      <c r="F1741" s="1">
        <f t="shared" si="786"/>
        <v>-8.1313888531727336</v>
      </c>
      <c r="G1741" s="1">
        <f t="shared" si="787"/>
        <v>5.8937722723200636E-2</v>
      </c>
      <c r="H1741">
        <v>-2.0232999999999999</v>
      </c>
      <c r="I1741" s="1">
        <f t="shared" si="788"/>
        <v>53.99</v>
      </c>
      <c r="J1741">
        <v>6.6135999999999999</v>
      </c>
      <c r="K1741">
        <v>-0.2465</v>
      </c>
      <c r="L1741">
        <v>1.5248999999999999</v>
      </c>
      <c r="M1741">
        <v>0.76480000000000004</v>
      </c>
      <c r="N1741" s="10">
        <v>2.6819000000000002</v>
      </c>
      <c r="O1741" s="2">
        <f t="shared" si="803"/>
        <v>-0.24663965552427536</v>
      </c>
      <c r="P1741" s="2">
        <f t="shared" si="804"/>
        <v>1.5251871315881163</v>
      </c>
      <c r="Q1741">
        <v>8.0266999999999999</v>
      </c>
      <c r="R1741">
        <v>-140.64660000000001</v>
      </c>
      <c r="S1741">
        <v>-8.4174000000000007</v>
      </c>
      <c r="T1741">
        <v>-5.1939000000000002</v>
      </c>
      <c r="U1741">
        <v>33.622799999999998</v>
      </c>
      <c r="V1741">
        <v>-10.1159</v>
      </c>
      <c r="W1741">
        <v>2405</v>
      </c>
      <c r="X1741">
        <v>6.51</v>
      </c>
      <c r="Y1741" s="1">
        <f t="shared" si="789"/>
        <v>0.38927956684264092</v>
      </c>
      <c r="Z1741" s="1">
        <f t="shared" si="790"/>
        <v>7.1626097745227115</v>
      </c>
      <c r="AA1741" s="1">
        <f t="shared" si="791"/>
        <v>-135.05289722690509</v>
      </c>
      <c r="AB1741" s="1">
        <f t="shared" si="792"/>
        <v>-10.100345438284469</v>
      </c>
      <c r="AC1741" s="1">
        <f t="shared" si="793"/>
        <v>135.61933861413627</v>
      </c>
      <c r="AD1741" s="1">
        <f t="shared" si="794"/>
        <v>35.399471126756289</v>
      </c>
      <c r="AE1741" s="3">
        <f>AD1741/(K!D$3*AC1741^2)</f>
        <v>0.3575371452144625</v>
      </c>
      <c r="AF1741" s="1">
        <f t="shared" si="795"/>
        <v>-3.3243097151893197</v>
      </c>
      <c r="AG1741" s="1">
        <f t="shared" si="796"/>
        <v>-1.6288181307367466</v>
      </c>
      <c r="AH1741" s="1">
        <f t="shared" si="797"/>
        <v>19.421699539958624</v>
      </c>
      <c r="AI1741" s="1">
        <f t="shared" si="798"/>
        <v>19.771355456972287</v>
      </c>
      <c r="AJ1741" s="1">
        <f t="shared" si="805"/>
        <v>-3.0225670654809775</v>
      </c>
      <c r="AK1741" s="1">
        <f t="shared" si="806"/>
        <v>17.658820752146081</v>
      </c>
      <c r="AL1741" s="2">
        <f>AI1741/(K!D$3*AC1741^2)</f>
        <v>0.19969207906508063</v>
      </c>
      <c r="AM1741" s="2">
        <f t="shared" si="807"/>
        <v>0.14976432168957413</v>
      </c>
      <c r="AN1741" s="4">
        <f t="shared" si="799"/>
        <v>1602.9392471268054</v>
      </c>
      <c r="AO1741" s="4">
        <f t="shared" si="808"/>
        <v>-1577.84956256292</v>
      </c>
      <c r="AP1741" s="4">
        <f t="shared" si="800"/>
        <v>-63.088301900181612</v>
      </c>
      <c r="AQ1741" s="4">
        <f t="shared" si="801"/>
        <v>-275.36313126997004</v>
      </c>
      <c r="AR1741" s="4">
        <f t="shared" si="802"/>
        <v>0</v>
      </c>
      <c r="AS1741" s="11">
        <f t="shared" si="809"/>
        <v>189.71289178226303</v>
      </c>
      <c r="AT1741" s="12">
        <f t="shared" si="810"/>
        <v>0.66650280545813112</v>
      </c>
      <c r="AU1741" s="14">
        <f t="shared" si="811"/>
        <v>48.202279935381902</v>
      </c>
    </row>
    <row r="1742" spans="1:47" x14ac:dyDescent="0.35">
      <c r="A1742" t="s">
        <v>35</v>
      </c>
      <c r="B1742">
        <v>91.4</v>
      </c>
      <c r="C1742" s="1">
        <f t="shared" si="783"/>
        <v>-3.5804195720454381E-2</v>
      </c>
      <c r="D1742" s="1">
        <f t="shared" si="784"/>
        <v>6.9943391880961041</v>
      </c>
      <c r="E1742" s="1">
        <f t="shared" si="785"/>
        <v>-133.79863812345027</v>
      </c>
      <c r="F1742" s="1">
        <f t="shared" si="786"/>
        <v>-3.4047408683122642</v>
      </c>
      <c r="G1742" s="1">
        <f t="shared" si="787"/>
        <v>4.0366672594913666E-2</v>
      </c>
      <c r="H1742">
        <v>-2.5512000000000001</v>
      </c>
      <c r="I1742" s="1">
        <f t="shared" si="788"/>
        <v>54.771999999999998</v>
      </c>
      <c r="J1742">
        <v>5.6622000000000003</v>
      </c>
      <c r="K1742">
        <v>-0.61270000000000002</v>
      </c>
      <c r="L1742">
        <v>1.5134000000000001</v>
      </c>
      <c r="M1742">
        <v>-0.37490000000000001</v>
      </c>
      <c r="N1742" s="10">
        <v>3.012</v>
      </c>
      <c r="O1742" s="2">
        <f t="shared" si="803"/>
        <v>-0.61285618321123358</v>
      </c>
      <c r="P1742" s="2">
        <f t="shared" si="804"/>
        <v>1.5134626965362401</v>
      </c>
      <c r="Q1742">
        <v>6.6886000000000001</v>
      </c>
      <c r="R1742">
        <v>-132.76230000000001</v>
      </c>
      <c r="S1742">
        <v>-3.9089999999999998</v>
      </c>
      <c r="T1742">
        <v>-8.5391999999999992</v>
      </c>
      <c r="U1742">
        <v>28.944600000000001</v>
      </c>
      <c r="V1742">
        <v>-14.0838</v>
      </c>
      <c r="W1742">
        <v>2351</v>
      </c>
      <c r="X1742">
        <v>5.7279999999999998</v>
      </c>
      <c r="Y1742" s="1">
        <f t="shared" si="789"/>
        <v>0.41763979085451791</v>
      </c>
      <c r="Z1742" s="1">
        <f t="shared" si="790"/>
        <v>5.2111843370636546</v>
      </c>
      <c r="AA1742" s="1">
        <f t="shared" si="791"/>
        <v>-127.75442977826643</v>
      </c>
      <c r="AB1742" s="1">
        <f t="shared" si="792"/>
        <v>-6.345718511530694</v>
      </c>
      <c r="AC1742" s="1">
        <f t="shared" si="793"/>
        <v>128.01804135977258</v>
      </c>
      <c r="AD1742" s="1">
        <f t="shared" si="794"/>
        <v>30.129312161780827</v>
      </c>
      <c r="AE1742" s="3">
        <f>AD1742/(K!D$3*AC1742^2)</f>
        <v>0.34151870820189345</v>
      </c>
      <c r="AF1742" s="1">
        <f t="shared" si="795"/>
        <v>-7.3127369331051861</v>
      </c>
      <c r="AG1742" s="1">
        <f t="shared" si="796"/>
        <v>-1.1226706280696632</v>
      </c>
      <c r="AH1742" s="1">
        <f t="shared" si="797"/>
        <v>16.596721956640572</v>
      </c>
      <c r="AI1742" s="1">
        <f t="shared" si="798"/>
        <v>18.171067401172838</v>
      </c>
      <c r="AJ1742" s="1">
        <f t="shared" si="805"/>
        <v>-7.6530568609479062</v>
      </c>
      <c r="AK1742" s="1">
        <f t="shared" si="806"/>
        <v>17.369099695697464</v>
      </c>
      <c r="AL1742" s="2">
        <f>AI1742/(K!D$3*AC1742^2)</f>
        <v>0.2059708310689588</v>
      </c>
      <c r="AM1742" s="2">
        <f t="shared" si="807"/>
        <v>0.15759249147508014</v>
      </c>
      <c r="AN1742" s="4">
        <f t="shared" si="799"/>
        <v>1592.1859106727354</v>
      </c>
      <c r="AO1742" s="4">
        <f t="shared" si="808"/>
        <v>-1456.1201569279579</v>
      </c>
      <c r="AP1742" s="4">
        <f t="shared" si="800"/>
        <v>-27.435526082705831</v>
      </c>
      <c r="AQ1742" s="4">
        <f t="shared" si="801"/>
        <v>-643.44180361663939</v>
      </c>
      <c r="AR1742" s="4">
        <f t="shared" si="802"/>
        <v>0</v>
      </c>
      <c r="AS1742" s="11">
        <f t="shared" si="809"/>
        <v>203.77892921990275</v>
      </c>
      <c r="AT1742" s="12">
        <f t="shared" si="810"/>
        <v>0.67723773316577429</v>
      </c>
      <c r="AU1742" s="14">
        <f t="shared" si="811"/>
        <v>47.371834955343466</v>
      </c>
    </row>
    <row r="1743" spans="1:47" x14ac:dyDescent="0.35">
      <c r="A1743" t="s">
        <v>35</v>
      </c>
      <c r="B1743">
        <v>91.1</v>
      </c>
      <c r="C1743" s="1">
        <f t="shared" si="783"/>
        <v>-3.6160752401188261E-2</v>
      </c>
      <c r="D1743" s="1">
        <f t="shared" si="784"/>
        <v>8.0444290846444417</v>
      </c>
      <c r="E1743" s="1">
        <f t="shared" si="785"/>
        <v>-133.27759306533864</v>
      </c>
      <c r="F1743" s="1">
        <f t="shared" si="786"/>
        <v>-4.135218146986305</v>
      </c>
      <c r="G1743" s="1">
        <f t="shared" si="787"/>
        <v>4.0581436747729072E-2</v>
      </c>
      <c r="H1743">
        <v>-2.2273000000000001</v>
      </c>
      <c r="I1743" s="1">
        <f t="shared" si="788"/>
        <v>54.798999999999999</v>
      </c>
      <c r="J1743">
        <v>5.7347999999999999</v>
      </c>
      <c r="K1743">
        <v>-0.50800000000000001</v>
      </c>
      <c r="L1743">
        <v>1.5732999999999999</v>
      </c>
      <c r="M1743">
        <v>0.48670000000000002</v>
      </c>
      <c r="N1743" s="10">
        <v>2.7961999999999998</v>
      </c>
      <c r="O1743" s="2">
        <f t="shared" si="803"/>
        <v>-0.50807495645817324</v>
      </c>
      <c r="P1743" s="2">
        <f t="shared" si="804"/>
        <v>1.5734950985047262</v>
      </c>
      <c r="Q1743">
        <v>7.7693000000000003</v>
      </c>
      <c r="R1743">
        <v>-132.14830000000001</v>
      </c>
      <c r="S1743">
        <v>-4.6226000000000003</v>
      </c>
      <c r="T1743">
        <v>-7.6085000000000003</v>
      </c>
      <c r="U1743">
        <v>31.229800000000001</v>
      </c>
      <c r="V1743">
        <v>-13.478199999999999</v>
      </c>
      <c r="W1743">
        <v>2330</v>
      </c>
      <c r="X1743">
        <v>5.7009999999999996</v>
      </c>
      <c r="Y1743" s="1">
        <f t="shared" si="789"/>
        <v>0.42133354642368859</v>
      </c>
      <c r="Z1743" s="1">
        <f t="shared" si="790"/>
        <v>6.4415709406621247</v>
      </c>
      <c r="AA1743" s="1">
        <f t="shared" si="791"/>
        <v>-126.69851187128738</v>
      </c>
      <c r="AB1743" s="1">
        <f t="shared" si="792"/>
        <v>-6.9746270496901843</v>
      </c>
      <c r="AC1743" s="1">
        <f t="shared" si="793"/>
        <v>127.05373732820536</v>
      </c>
      <c r="AD1743" s="1">
        <f t="shared" si="794"/>
        <v>32.554541077772328</v>
      </c>
      <c r="AE1743" s="3">
        <f>AD1743/(K!D$3*AC1743^2)</f>
        <v>0.37463153102893154</v>
      </c>
      <c r="AF1743" s="1">
        <f t="shared" si="795"/>
        <v>-5.9579984862077202</v>
      </c>
      <c r="AG1743" s="1">
        <f t="shared" si="796"/>
        <v>-1.2337228836421197</v>
      </c>
      <c r="AH1743" s="1">
        <f t="shared" si="797"/>
        <v>16.908715357186619</v>
      </c>
      <c r="AI1743" s="1">
        <f t="shared" si="798"/>
        <v>17.970099419469953</v>
      </c>
      <c r="AJ1743" s="1">
        <f t="shared" si="805"/>
        <v>-6.3460533186722659</v>
      </c>
      <c r="AK1743" s="1">
        <f t="shared" si="806"/>
        <v>18.010009478075219</v>
      </c>
      <c r="AL1743" s="2">
        <f>AI1743/(K!D$3*AC1743^2)</f>
        <v>0.20679652163349793</v>
      </c>
      <c r="AM1743" s="2">
        <f t="shared" si="807"/>
        <v>0.15864995934153533</v>
      </c>
      <c r="AN1743" s="4">
        <f t="shared" si="799"/>
        <v>1590.7959850225766</v>
      </c>
      <c r="AO1743" s="4">
        <f t="shared" si="808"/>
        <v>-1498.6477774872915</v>
      </c>
      <c r="AP1743" s="4">
        <f t="shared" si="800"/>
        <v>-46.935732968821419</v>
      </c>
      <c r="AQ1743" s="4">
        <f t="shared" si="801"/>
        <v>-531.49199614578447</v>
      </c>
      <c r="AR1743" s="4">
        <f t="shared" si="802"/>
        <v>0</v>
      </c>
      <c r="AS1743" s="11">
        <f t="shared" si="809"/>
        <v>199.41055022093826</v>
      </c>
      <c r="AT1743" s="12">
        <f t="shared" si="810"/>
        <v>0.68274505794960372</v>
      </c>
      <c r="AU1743" s="14">
        <f t="shared" si="811"/>
        <v>46.94147424083436</v>
      </c>
    </row>
    <row r="1744" spans="1:47" x14ac:dyDescent="0.35">
      <c r="A1744" t="s">
        <v>35</v>
      </c>
      <c r="B1744">
        <v>89.9</v>
      </c>
      <c r="C1744" s="1">
        <f t="shared" si="783"/>
        <v>-3.4560530328594914E-2</v>
      </c>
      <c r="D1744" s="1">
        <f t="shared" si="784"/>
        <v>7.6075483552176566</v>
      </c>
      <c r="E1744" s="1">
        <f t="shared" si="785"/>
        <v>-131.54638558185474</v>
      </c>
      <c r="F1744" s="1">
        <f t="shared" si="786"/>
        <v>-5.9986032221083967</v>
      </c>
      <c r="G1744" s="1">
        <f t="shared" si="787"/>
        <v>-1.31915153606883E-2</v>
      </c>
      <c r="H1744">
        <v>-2.7694999999999999</v>
      </c>
      <c r="I1744" s="1">
        <f t="shared" si="788"/>
        <v>54.528999999999996</v>
      </c>
      <c r="J1744">
        <v>5.6494</v>
      </c>
      <c r="K1744">
        <v>-0.61319999999999997</v>
      </c>
      <c r="L1744">
        <v>1.5259</v>
      </c>
      <c r="M1744">
        <v>-0.31130000000000002</v>
      </c>
      <c r="N1744" s="10">
        <v>1.8681000000000001</v>
      </c>
      <c r="O1744" s="2">
        <f t="shared" si="803"/>
        <v>-0.61337541656930528</v>
      </c>
      <c r="P1744" s="2">
        <f t="shared" si="804"/>
        <v>1.5261360373396897</v>
      </c>
      <c r="Q1744">
        <v>7.3132999999999999</v>
      </c>
      <c r="R1744">
        <v>-130.5445</v>
      </c>
      <c r="S1744">
        <v>-6.4767999999999999</v>
      </c>
      <c r="T1744">
        <v>-8.5139999999999993</v>
      </c>
      <c r="U1744">
        <v>28.9893</v>
      </c>
      <c r="V1744">
        <v>-13.836499999999999</v>
      </c>
      <c r="W1744">
        <v>2243</v>
      </c>
      <c r="X1744">
        <v>5.9710000000000001</v>
      </c>
      <c r="Y1744" s="1">
        <f t="shared" si="789"/>
        <v>0.42351749932523314</v>
      </c>
      <c r="Z1744" s="1">
        <f t="shared" si="790"/>
        <v>5.8046343605901392</v>
      </c>
      <c r="AA1744" s="1">
        <f t="shared" si="791"/>
        <v>-125.40764766026024</v>
      </c>
      <c r="AB1744" s="1">
        <f t="shared" si="792"/>
        <v>-8.9286031618151913</v>
      </c>
      <c r="AC1744" s="1">
        <f t="shared" si="793"/>
        <v>125.85901567293976</v>
      </c>
      <c r="AD1744" s="1">
        <f t="shared" si="794"/>
        <v>30.578888744407244</v>
      </c>
      <c r="AE1744" s="3">
        <f>AD1744/(K!D$3*AC1744^2)</f>
        <v>0.35860857966472104</v>
      </c>
      <c r="AF1744" s="1">
        <f t="shared" si="795"/>
        <v>-7.1036976282120046</v>
      </c>
      <c r="AG1744" s="1">
        <f t="shared" si="796"/>
        <v>-1.4799237182769112</v>
      </c>
      <c r="AH1744" s="1">
        <f t="shared" si="797"/>
        <v>16.168193643452582</v>
      </c>
      <c r="AI1744" s="1">
        <f t="shared" si="798"/>
        <v>17.721827780936252</v>
      </c>
      <c r="AJ1744" s="1">
        <f t="shared" si="805"/>
        <v>-7.6450166736777696</v>
      </c>
      <c r="AK1744" s="1">
        <f t="shared" si="806"/>
        <v>17.400249342898547</v>
      </c>
      <c r="AL1744" s="2">
        <f>AI1744/(K!D$3*AC1744^2)</f>
        <v>0.20782964164277176</v>
      </c>
      <c r="AM1744" s="2">
        <f t="shared" si="807"/>
        <v>0.15998264214130287</v>
      </c>
      <c r="AN1744" s="4">
        <f t="shared" si="799"/>
        <v>1589.0745506790106</v>
      </c>
      <c r="AO1744" s="4">
        <f t="shared" si="808"/>
        <v>-1453.9785532481894</v>
      </c>
      <c r="AP1744" s="4">
        <f t="shared" si="800"/>
        <v>-21.675684122470646</v>
      </c>
      <c r="AQ1744" s="4">
        <f t="shared" si="801"/>
        <v>-640.80766149276315</v>
      </c>
      <c r="AR1744" s="4">
        <f t="shared" si="802"/>
        <v>0</v>
      </c>
      <c r="AS1744" s="11">
        <f t="shared" si="809"/>
        <v>203.71888466730371</v>
      </c>
      <c r="AT1744" s="12">
        <f t="shared" si="810"/>
        <v>0.70845945193000914</v>
      </c>
      <c r="AU1744" s="14">
        <f t="shared" si="811"/>
        <v>44.890290058043057</v>
      </c>
    </row>
    <row r="1745" spans="1:47" x14ac:dyDescent="0.35">
      <c r="A1745" t="s">
        <v>35</v>
      </c>
      <c r="B1745">
        <v>98.8</v>
      </c>
      <c r="C1745" s="1">
        <f t="shared" si="783"/>
        <v>-3.1526894613248584E-2</v>
      </c>
      <c r="D1745" s="1">
        <f t="shared" si="784"/>
        <v>9.6057990390574748</v>
      </c>
      <c r="E1745" s="1">
        <f t="shared" si="785"/>
        <v>-144.42645405773141</v>
      </c>
      <c r="F1745" s="1">
        <f t="shared" si="786"/>
        <v>-7.9363901464185789</v>
      </c>
      <c r="G1745" s="1">
        <f t="shared" si="787"/>
        <v>-1.5920182135786831E-2</v>
      </c>
      <c r="H1745">
        <v>-2.8464</v>
      </c>
      <c r="I1745" s="1">
        <f t="shared" si="788"/>
        <v>54.536999999999999</v>
      </c>
      <c r="J1745">
        <v>5.7436999999999996</v>
      </c>
      <c r="K1745">
        <v>-1.1112</v>
      </c>
      <c r="L1745">
        <v>1.0382</v>
      </c>
      <c r="M1745">
        <v>-0.42470000000000002</v>
      </c>
      <c r="N1745" s="10">
        <v>1.4833000000000001</v>
      </c>
      <c r="O1745" s="2">
        <f t="shared" si="803"/>
        <v>-1.1113317441968027</v>
      </c>
      <c r="P1745" s="2">
        <f t="shared" si="804"/>
        <v>1.0383768376223563</v>
      </c>
      <c r="Q1745">
        <v>9.0632999999999999</v>
      </c>
      <c r="R1745">
        <v>-143.3913</v>
      </c>
      <c r="S1745">
        <v>-8.4512999999999998</v>
      </c>
      <c r="T1745">
        <v>-17.2075</v>
      </c>
      <c r="U1745">
        <v>32.834000000000003</v>
      </c>
      <c r="V1745">
        <v>-16.3324</v>
      </c>
      <c r="W1745">
        <v>1993</v>
      </c>
      <c r="X1745">
        <v>5.9630000000000001</v>
      </c>
      <c r="Y1745" s="1">
        <f t="shared" si="789"/>
        <v>0.38461726213410796</v>
      </c>
      <c r="Z1745" s="1">
        <f t="shared" si="790"/>
        <v>6.2966482699711435</v>
      </c>
      <c r="AA1745" s="1">
        <f t="shared" si="791"/>
        <v>-138.11219246527577</v>
      </c>
      <c r="AB1745" s="1">
        <f t="shared" si="792"/>
        <v>-11.077251632458131</v>
      </c>
      <c r="AC1745" s="1">
        <f t="shared" si="793"/>
        <v>138.69870580048649</v>
      </c>
      <c r="AD1745" s="1">
        <f t="shared" si="794"/>
        <v>34.741540407035586</v>
      </c>
      <c r="AE1745" s="3">
        <f>AD1745/(K!D$3*AC1745^2)</f>
        <v>0.33548406145722803</v>
      </c>
      <c r="AF1745" s="1">
        <f t="shared" si="795"/>
        <v>-15.63030244045849</v>
      </c>
      <c r="AG1745" s="1">
        <f t="shared" si="796"/>
        <v>-1.7606293265255815</v>
      </c>
      <c r="AH1745" s="1">
        <f t="shared" si="797"/>
        <v>13.06694696364416</v>
      </c>
      <c r="AI1745" s="1">
        <f t="shared" si="798"/>
        <v>20.44874746668641</v>
      </c>
      <c r="AJ1745" s="1">
        <f t="shared" si="805"/>
        <v>-13.873184947629113</v>
      </c>
      <c r="AK1745" s="1">
        <f t="shared" si="806"/>
        <v>11.597995151920973</v>
      </c>
      <c r="AL1745" s="2">
        <f>AI1745/(K!D$3*AC1745^2)</f>
        <v>0.19746472872135165</v>
      </c>
      <c r="AM1745" s="2">
        <f t="shared" si="807"/>
        <v>0.14707370928066477</v>
      </c>
      <c r="AN1745" s="4">
        <f t="shared" si="799"/>
        <v>1609.8838029751505</v>
      </c>
      <c r="AO1745" s="4">
        <f t="shared" si="808"/>
        <v>-1035.4513009695502</v>
      </c>
      <c r="AP1745" s="4">
        <f t="shared" si="800"/>
        <v>51.575285682205504</v>
      </c>
      <c r="AQ1745" s="4">
        <f t="shared" si="801"/>
        <v>-1231.6275623373317</v>
      </c>
      <c r="AR1745" s="4">
        <f t="shared" si="802"/>
        <v>0</v>
      </c>
      <c r="AS1745" s="11">
        <f t="shared" si="809"/>
        <v>230.10434620225897</v>
      </c>
      <c r="AT1745" s="12">
        <f t="shared" si="810"/>
        <v>0.8077690933141749</v>
      </c>
      <c r="AU1745" s="14">
        <f t="shared" si="811"/>
        <v>36.121465034530182</v>
      </c>
    </row>
    <row r="1746" spans="1:47" x14ac:dyDescent="0.35">
      <c r="A1746" t="s">
        <v>35</v>
      </c>
      <c r="B1746">
        <v>92.9</v>
      </c>
      <c r="C1746" s="1">
        <f t="shared" si="783"/>
        <v>-3.4610145394763883E-2</v>
      </c>
      <c r="D1746" s="1">
        <f t="shared" si="784"/>
        <v>-7.6069928787746806</v>
      </c>
      <c r="E1746" s="1">
        <f t="shared" si="785"/>
        <v>-135.75131918239322</v>
      </c>
      <c r="F1746" s="1">
        <f t="shared" si="786"/>
        <v>-8.2030979960072088</v>
      </c>
      <c r="G1746" s="1">
        <f t="shared" si="787"/>
        <v>4.9612361652464188E-2</v>
      </c>
      <c r="H1746">
        <v>2.4664000000000001</v>
      </c>
      <c r="I1746" s="1">
        <f t="shared" si="788"/>
        <v>54.680999999999997</v>
      </c>
      <c r="J1746">
        <v>6.5174000000000003</v>
      </c>
      <c r="K1746">
        <v>0.71309999999999996</v>
      </c>
      <c r="L1746">
        <v>1.45</v>
      </c>
      <c r="M1746">
        <v>0.19489999999999999</v>
      </c>
      <c r="N1746" s="10">
        <v>2.0400999999999998</v>
      </c>
      <c r="O1746" s="2">
        <f t="shared" si="803"/>
        <v>0.71323272156532402</v>
      </c>
      <c r="P1746" s="2">
        <f t="shared" si="804"/>
        <v>1.4502685299794296</v>
      </c>
      <c r="Q1746">
        <v>-7.2576000000000001</v>
      </c>
      <c r="R1746">
        <v>-134.7474</v>
      </c>
      <c r="S1746">
        <v>-8.6599000000000004</v>
      </c>
      <c r="T1746">
        <v>10.0951</v>
      </c>
      <c r="U1746">
        <v>29.006499999999999</v>
      </c>
      <c r="V1746">
        <v>-13.198499999999999</v>
      </c>
      <c r="W1746">
        <v>2086</v>
      </c>
      <c r="X1746">
        <v>5.819</v>
      </c>
      <c r="Y1746" s="1">
        <f t="shared" si="789"/>
        <v>0.41035759025791546</v>
      </c>
      <c r="Z1746" s="1">
        <f t="shared" si="790"/>
        <v>-5.5356924240683387</v>
      </c>
      <c r="AA1746" s="1">
        <f t="shared" si="791"/>
        <v>-129.79980046148512</v>
      </c>
      <c r="AB1746" s="1">
        <f t="shared" si="792"/>
        <v>-10.911150323516758</v>
      </c>
      <c r="AC1746" s="1">
        <f t="shared" si="793"/>
        <v>130.37517130127813</v>
      </c>
      <c r="AD1746" s="1">
        <f t="shared" si="794"/>
        <v>30.895190958807081</v>
      </c>
      <c r="AE1746" s="3">
        <f>AD1746/(K!D$3*AC1746^2)</f>
        <v>0.33765154279607879</v>
      </c>
      <c r="AF1746" s="1">
        <f t="shared" si="795"/>
        <v>8.7832990426260231</v>
      </c>
      <c r="AG1746" s="1">
        <f t="shared" si="796"/>
        <v>-1.7523445073308572</v>
      </c>
      <c r="AH1746" s="1">
        <f t="shared" si="797"/>
        <v>16.389869089906654</v>
      </c>
      <c r="AI1746" s="1">
        <f t="shared" si="798"/>
        <v>18.677389060809475</v>
      </c>
      <c r="AJ1746" s="1">
        <f t="shared" si="805"/>
        <v>8.8742949982334718</v>
      </c>
      <c r="AK1746" s="1">
        <f t="shared" si="806"/>
        <v>16.559669957767252</v>
      </c>
      <c r="AL1746" s="2">
        <f>AI1746/(K!D$3*AC1746^2)</f>
        <v>0.2041239764529498</v>
      </c>
      <c r="AM1746" s="2">
        <f t="shared" si="807"/>
        <v>0.15525131644861648</v>
      </c>
      <c r="AN1746" s="4">
        <f t="shared" si="799"/>
        <v>1597.4131678041088</v>
      </c>
      <c r="AO1746" s="4">
        <f t="shared" si="808"/>
        <v>-1408.1259838177125</v>
      </c>
      <c r="AP1746" s="4">
        <f t="shared" si="800"/>
        <v>-3.349962285385609</v>
      </c>
      <c r="AQ1746" s="4">
        <f t="shared" si="801"/>
        <v>754.25381677790972</v>
      </c>
      <c r="AR1746" s="4">
        <f t="shared" si="802"/>
        <v>0</v>
      </c>
      <c r="AS1746" s="11">
        <f t="shared" si="809"/>
        <v>151.81322904551905</v>
      </c>
      <c r="AT1746" s="12">
        <f t="shared" si="810"/>
        <v>0.76577812454655259</v>
      </c>
      <c r="AU1746" s="14">
        <f t="shared" si="811"/>
        <v>40.023732824197509</v>
      </c>
    </row>
    <row r="1747" spans="1:47" x14ac:dyDescent="0.35">
      <c r="A1747" t="s">
        <v>35</v>
      </c>
      <c r="B1747">
        <v>87</v>
      </c>
      <c r="C1747" s="1">
        <f t="shared" si="783"/>
        <v>-3.4764712870025874E-2</v>
      </c>
      <c r="D1747" s="1">
        <f t="shared" si="784"/>
        <v>9.502310040015967</v>
      </c>
      <c r="E1747" s="1">
        <f t="shared" si="785"/>
        <v>-127.27447356324048</v>
      </c>
      <c r="F1747" s="1">
        <f t="shared" si="786"/>
        <v>-0.48240657214584959</v>
      </c>
      <c r="G1747" s="1">
        <f t="shared" si="787"/>
        <v>-4.1817594224369259E-4</v>
      </c>
      <c r="H1747">
        <v>-2.5404</v>
      </c>
      <c r="I1747" s="1">
        <f t="shared" si="788"/>
        <v>54.408000000000001</v>
      </c>
      <c r="J1747">
        <v>5.1197999999999997</v>
      </c>
      <c r="K1747">
        <v>-0.99339999999999995</v>
      </c>
      <c r="L1747">
        <v>1.3151999999999999</v>
      </c>
      <c r="M1747">
        <v>0.42230000000000001</v>
      </c>
      <c r="N1747" s="10">
        <v>3.1616</v>
      </c>
      <c r="O1747" s="2">
        <f t="shared" si="803"/>
        <v>-0.99363204891604484</v>
      </c>
      <c r="P1747" s="2">
        <f t="shared" si="804"/>
        <v>1.3153715267472399</v>
      </c>
      <c r="Q1747">
        <v>9.0691000000000006</v>
      </c>
      <c r="R1747">
        <v>-126.316</v>
      </c>
      <c r="S1747">
        <v>-1.1185</v>
      </c>
      <c r="T1747">
        <v>-12.4612</v>
      </c>
      <c r="U1747">
        <v>27.5703</v>
      </c>
      <c r="V1747">
        <v>-18.2971</v>
      </c>
      <c r="W1747">
        <v>2292</v>
      </c>
      <c r="X1747">
        <v>6.0919999999999996</v>
      </c>
      <c r="Y1747" s="1">
        <f t="shared" si="789"/>
        <v>0.43704273958080669</v>
      </c>
      <c r="Z1747" s="1">
        <f t="shared" si="790"/>
        <v>6.779271546783793</v>
      </c>
      <c r="AA1747" s="1">
        <f t="shared" si="791"/>
        <v>-121.24977384170812</v>
      </c>
      <c r="AB1747" s="1">
        <f t="shared" si="792"/>
        <v>-4.4807139273378391</v>
      </c>
      <c r="AC1747" s="1">
        <f t="shared" si="793"/>
        <v>121.5217798448864</v>
      </c>
      <c r="AD1747" s="1">
        <f t="shared" si="794"/>
        <v>28.715419753555736</v>
      </c>
      <c r="AE1747" s="3">
        <f>AD1747/(K!D$3*AC1747^2)</f>
        <v>0.36122230893908419</v>
      </c>
      <c r="AF1747" s="1">
        <f t="shared" si="795"/>
        <v>-10.85926799787071</v>
      </c>
      <c r="AG1747" s="1">
        <f t="shared" si="796"/>
        <v>-1.0808451307949341</v>
      </c>
      <c r="AH1747" s="1">
        <f t="shared" si="797"/>
        <v>12.818113818762846</v>
      </c>
      <c r="AI1747" s="1">
        <f t="shared" si="798"/>
        <v>16.834368699689961</v>
      </c>
      <c r="AJ1747" s="1">
        <f t="shared" si="805"/>
        <v>-12.445135268957774</v>
      </c>
      <c r="AK1747" s="1">
        <f t="shared" si="806"/>
        <v>14.690047284833552</v>
      </c>
      <c r="AL1747" s="2">
        <f>AI1747/(K!D$3*AC1747^2)</f>
        <v>0.21176599831805948</v>
      </c>
      <c r="AM1747" s="2">
        <f t="shared" si="807"/>
        <v>0.16516074755436633</v>
      </c>
      <c r="AN1747" s="4">
        <f t="shared" si="799"/>
        <v>1583.9739620219011</v>
      </c>
      <c r="AO1747" s="4">
        <f t="shared" si="808"/>
        <v>-1207.1280052225352</v>
      </c>
      <c r="AP1747" s="4">
        <f t="shared" si="800"/>
        <v>-29.608557360544719</v>
      </c>
      <c r="AQ1747" s="4">
        <f t="shared" si="801"/>
        <v>-1025.1530737903731</v>
      </c>
      <c r="AR1747" s="4">
        <f t="shared" si="802"/>
        <v>0</v>
      </c>
      <c r="AS1747" s="11">
        <f t="shared" si="809"/>
        <v>220.27065155968143</v>
      </c>
      <c r="AT1747" s="12">
        <f t="shared" si="810"/>
        <v>0.69108811606540188</v>
      </c>
      <c r="AU1747" s="14">
        <f t="shared" si="811"/>
        <v>46.283695482360258</v>
      </c>
    </row>
    <row r="1748" spans="1:47" x14ac:dyDescent="0.35">
      <c r="A1748" t="s">
        <v>35</v>
      </c>
      <c r="B1748">
        <v>94.3</v>
      </c>
      <c r="C1748" s="1">
        <f t="shared" si="783"/>
        <v>-3.3642013513249386E-2</v>
      </c>
      <c r="D1748" s="1">
        <f t="shared" si="784"/>
        <v>14.825800213606064</v>
      </c>
      <c r="E1748" s="1">
        <f t="shared" si="785"/>
        <v>-137.49627514231068</v>
      </c>
      <c r="F1748" s="1">
        <f t="shared" si="786"/>
        <v>-3.4627128767537965</v>
      </c>
      <c r="G1748" s="1">
        <f t="shared" si="787"/>
        <v>1.0089172393321633E-3</v>
      </c>
      <c r="H1748">
        <v>-3.5196000000000001</v>
      </c>
      <c r="I1748" s="1">
        <f t="shared" si="788"/>
        <v>54.607999999999997</v>
      </c>
      <c r="J1748">
        <v>5.3318000000000003</v>
      </c>
      <c r="K1748">
        <v>-0.78090000000000004</v>
      </c>
      <c r="L1748">
        <v>1.3988</v>
      </c>
      <c r="M1748">
        <v>1.4347000000000001</v>
      </c>
      <c r="N1748" s="10">
        <v>2.7458999999999998</v>
      </c>
      <c r="O1748" s="2">
        <f t="shared" si="803"/>
        <v>-0.78115778079520837</v>
      </c>
      <c r="P1748" s="2">
        <f t="shared" si="804"/>
        <v>1.3989755035807334</v>
      </c>
      <c r="Q1748">
        <v>14.3931</v>
      </c>
      <c r="R1748">
        <v>-136.4469</v>
      </c>
      <c r="S1748">
        <v>-3.9462999999999999</v>
      </c>
      <c r="T1748">
        <v>-12.8619</v>
      </c>
      <c r="U1748">
        <v>31.192399999999999</v>
      </c>
      <c r="V1748">
        <v>-14.374499999999999</v>
      </c>
      <c r="W1748">
        <v>2493</v>
      </c>
      <c r="X1748">
        <v>5.8920000000000003</v>
      </c>
      <c r="Y1748" s="1">
        <f t="shared" si="789"/>
        <v>0.4055086571787247</v>
      </c>
      <c r="Z1748" s="1">
        <f t="shared" si="790"/>
        <v>12.217994314722544</v>
      </c>
      <c r="AA1748" s="1">
        <f t="shared" si="791"/>
        <v>-131.17188102321984</v>
      </c>
      <c r="AB1748" s="1">
        <f t="shared" si="792"/>
        <v>-6.3772049730615858</v>
      </c>
      <c r="AC1748" s="1">
        <f t="shared" si="793"/>
        <v>131.89393655325014</v>
      </c>
      <c r="AD1748" s="1">
        <f t="shared" si="794"/>
        <v>33.073722542673835</v>
      </c>
      <c r="AE1748" s="3">
        <f>AD1748/(K!D$3*AC1748^2)</f>
        <v>0.35318402883418115</v>
      </c>
      <c r="AF1748" s="1">
        <f t="shared" si="795"/>
        <v>-9.7981158371097461</v>
      </c>
      <c r="AG1748" s="1">
        <f t="shared" si="796"/>
        <v>-1.70025990336908</v>
      </c>
      <c r="AH1748" s="1">
        <f t="shared" si="797"/>
        <v>16.200352128697791</v>
      </c>
      <c r="AI1748" s="1">
        <f t="shared" si="798"/>
        <v>19.009086427028219</v>
      </c>
      <c r="AJ1748" s="1">
        <f t="shared" si="805"/>
        <v>-9.6670525779339922</v>
      </c>
      <c r="AK1748" s="1">
        <f t="shared" si="806"/>
        <v>15.983650164250683</v>
      </c>
      <c r="AL1748" s="2">
        <f>AI1748/(K!D$3*AC1748^2)</f>
        <v>0.20299214036437907</v>
      </c>
      <c r="AM1748" s="2">
        <f t="shared" si="807"/>
        <v>0.15383268778814857</v>
      </c>
      <c r="AN1748" s="4">
        <f t="shared" si="799"/>
        <v>1601.2551343716987</v>
      </c>
      <c r="AO1748" s="4">
        <f t="shared" si="808"/>
        <v>-1364.1119099428745</v>
      </c>
      <c r="AP1748" s="4">
        <f t="shared" si="800"/>
        <v>-86.508219084780805</v>
      </c>
      <c r="AQ1748" s="4">
        <f t="shared" si="801"/>
        <v>-834.10612666165559</v>
      </c>
      <c r="AR1748" s="4">
        <f t="shared" si="802"/>
        <v>0</v>
      </c>
      <c r="AS1748" s="11">
        <f t="shared" si="809"/>
        <v>211.1659187295391</v>
      </c>
      <c r="AT1748" s="12">
        <f t="shared" si="810"/>
        <v>0.6423004951350576</v>
      </c>
      <c r="AU1748" s="14">
        <f t="shared" si="811"/>
        <v>50.036423693411848</v>
      </c>
    </row>
    <row r="1749" spans="1:47" x14ac:dyDescent="0.35">
      <c r="A1749" t="s">
        <v>35</v>
      </c>
      <c r="B1749">
        <v>94.1</v>
      </c>
      <c r="C1749" s="1">
        <f t="shared" si="783"/>
        <v>-3.0896668209775224E-2</v>
      </c>
      <c r="D1749" s="1">
        <f t="shared" si="784"/>
        <v>-4.1308258039788424</v>
      </c>
      <c r="E1749" s="1">
        <f t="shared" si="785"/>
        <v>-137.71635093775177</v>
      </c>
      <c r="F1749" s="1">
        <f t="shared" si="786"/>
        <v>-8.8082203972721285</v>
      </c>
      <c r="G1749" s="1">
        <f t="shared" si="787"/>
        <v>-1.0128717647319263E-2</v>
      </c>
      <c r="H1749">
        <v>1.8475999999999999</v>
      </c>
      <c r="I1749" s="1">
        <f t="shared" si="788"/>
        <v>54.24</v>
      </c>
      <c r="J1749">
        <v>6.8108000000000004</v>
      </c>
      <c r="K1749">
        <v>0.4289</v>
      </c>
      <c r="L1749">
        <v>1.5264</v>
      </c>
      <c r="M1749">
        <v>0.69220000000000004</v>
      </c>
      <c r="N1749" s="10">
        <v>2.3595000000000002</v>
      </c>
      <c r="O1749" s="2">
        <f t="shared" si="803"/>
        <v>0.42904503430197627</v>
      </c>
      <c r="P1749" s="2">
        <f t="shared" si="804"/>
        <v>1.5266178301224613</v>
      </c>
      <c r="Q1749">
        <v>-3.9377</v>
      </c>
      <c r="R1749">
        <v>-136.74690000000001</v>
      </c>
      <c r="S1749">
        <v>-9.1564999999999994</v>
      </c>
      <c r="T1749">
        <v>6.2507000000000001</v>
      </c>
      <c r="U1749">
        <v>31.377199999999998</v>
      </c>
      <c r="V1749">
        <v>-11.272399999999999</v>
      </c>
      <c r="W1749">
        <v>2316</v>
      </c>
      <c r="X1749">
        <v>6.26</v>
      </c>
      <c r="Y1749" s="1">
        <f t="shared" si="789"/>
        <v>0.40197362792413327</v>
      </c>
      <c r="Z1749" s="1">
        <f t="shared" si="790"/>
        <v>-2.8745175259461524</v>
      </c>
      <c r="AA1749" s="1">
        <f t="shared" si="791"/>
        <v>-131.40994747870121</v>
      </c>
      <c r="AB1749" s="1">
        <f t="shared" si="792"/>
        <v>-11.073824158978129</v>
      </c>
      <c r="AC1749" s="1">
        <f t="shared" si="793"/>
        <v>131.90703820822432</v>
      </c>
      <c r="AD1749" s="1">
        <f t="shared" si="794"/>
        <v>33.149895965875736</v>
      </c>
      <c r="AE1749" s="3">
        <f>AD1749/(K!D$3*AC1749^2)</f>
        <v>0.35392714316260648</v>
      </c>
      <c r="AF1749" s="1">
        <f t="shared" si="795"/>
        <v>5.5282976306375726</v>
      </c>
      <c r="AG1749" s="1">
        <f t="shared" si="796"/>
        <v>-1.6477708201584953</v>
      </c>
      <c r="AH1749" s="1">
        <f t="shared" si="797"/>
        <v>18.11860885865514</v>
      </c>
      <c r="AI1749" s="1">
        <f t="shared" si="798"/>
        <v>19.014762957807687</v>
      </c>
      <c r="AJ1749" s="1">
        <f t="shared" si="805"/>
        <v>5.3596667809682925</v>
      </c>
      <c r="AK1749" s="1">
        <f t="shared" si="806"/>
        <v>17.565933042192633</v>
      </c>
      <c r="AL1749" s="2">
        <f>AI1749/(K!D$3*AC1749^2)</f>
        <v>0.20301242388509083</v>
      </c>
      <c r="AM1749" s="2">
        <f t="shared" si="807"/>
        <v>0.15385800449657389</v>
      </c>
      <c r="AN1749" s="4">
        <f t="shared" si="799"/>
        <v>1601.6777442496652</v>
      </c>
      <c r="AO1749" s="4">
        <f t="shared" si="808"/>
        <v>-1532.0924875616952</v>
      </c>
      <c r="AP1749" s="4">
        <f t="shared" si="800"/>
        <v>-5.834805720257946</v>
      </c>
      <c r="AQ1749" s="4">
        <f t="shared" si="801"/>
        <v>466.93699898799935</v>
      </c>
      <c r="AR1749" s="4">
        <f t="shared" si="802"/>
        <v>0</v>
      </c>
      <c r="AS1749" s="11">
        <f t="shared" si="809"/>
        <v>163.03215530207936</v>
      </c>
      <c r="AT1749" s="12">
        <f t="shared" si="810"/>
        <v>0.69157070131678122</v>
      </c>
      <c r="AU1749" s="14">
        <f t="shared" si="811"/>
        <v>46.245427551512556</v>
      </c>
    </row>
    <row r="1750" spans="1:47" x14ac:dyDescent="0.35">
      <c r="A1750" t="s">
        <v>35</v>
      </c>
      <c r="B1750">
        <v>96.4</v>
      </c>
      <c r="C1750" s="1">
        <f t="shared" si="783"/>
        <v>-3.0689383837309164E-2</v>
      </c>
      <c r="D1750" s="1">
        <f t="shared" si="784"/>
        <v>9.2029548908953025</v>
      </c>
      <c r="E1750" s="1">
        <f t="shared" si="785"/>
        <v>-140.86698047008744</v>
      </c>
      <c r="F1750" s="1">
        <f t="shared" si="786"/>
        <v>-7.1507014092091898</v>
      </c>
      <c r="G1750" s="1">
        <f t="shared" si="787"/>
        <v>4.8078519480213799E-2</v>
      </c>
      <c r="H1750">
        <v>-1.6224000000000001</v>
      </c>
      <c r="I1750" s="1">
        <f t="shared" si="788"/>
        <v>54.307000000000002</v>
      </c>
      <c r="J1750">
        <v>5.9241000000000001</v>
      </c>
      <c r="K1750">
        <v>-0.67749999999999999</v>
      </c>
      <c r="L1750">
        <v>1.4093</v>
      </c>
      <c r="M1750">
        <v>1.1552</v>
      </c>
      <c r="N1750" s="10">
        <v>2.1469999999999998</v>
      </c>
      <c r="O1750" s="2">
        <f t="shared" si="803"/>
        <v>-0.67776867622744108</v>
      </c>
      <c r="P1750" s="2">
        <f t="shared" si="804"/>
        <v>1.4095669432631168</v>
      </c>
      <c r="Q1750">
        <v>8.8668999999999993</v>
      </c>
      <c r="R1750">
        <v>-139.81639999999999</v>
      </c>
      <c r="S1750">
        <v>-7.5285000000000002</v>
      </c>
      <c r="T1750">
        <v>-10.950200000000001</v>
      </c>
      <c r="U1750">
        <v>34.232700000000001</v>
      </c>
      <c r="V1750">
        <v>-12.3104</v>
      </c>
      <c r="W1750">
        <v>1953</v>
      </c>
      <c r="X1750">
        <v>6.1929999999999996</v>
      </c>
      <c r="Y1750" s="1">
        <f t="shared" si="789"/>
        <v>0.39435970485439781</v>
      </c>
      <c r="Z1750" s="1">
        <f t="shared" si="790"/>
        <v>7.0437960708469891</v>
      </c>
      <c r="AA1750" s="1">
        <f t="shared" si="791"/>
        <v>-134.11698173590287</v>
      </c>
      <c r="AB1750" s="1">
        <f t="shared" si="792"/>
        <v>-9.5780642645289795</v>
      </c>
      <c r="AC1750" s="1">
        <f t="shared" si="793"/>
        <v>134.64293211339253</v>
      </c>
      <c r="AD1750" s="1">
        <f t="shared" si="794"/>
        <v>36.084866375598338</v>
      </c>
      <c r="AE1750" s="3">
        <f>AD1750/(K!D$3*AC1750^2)</f>
        <v>0.3697648450311864</v>
      </c>
      <c r="AF1750" s="1">
        <f t="shared" si="795"/>
        <v>-9.0624333270385158</v>
      </c>
      <c r="AG1750" s="1">
        <f t="shared" si="796"/>
        <v>-1.7112094847017048</v>
      </c>
      <c r="AH1750" s="1">
        <f t="shared" si="797"/>
        <v>17.296638900019293</v>
      </c>
      <c r="AI1750" s="1">
        <f t="shared" si="798"/>
        <v>19.60177678031285</v>
      </c>
      <c r="AJ1750" s="1">
        <f t="shared" si="805"/>
        <v>-8.456314775494068</v>
      </c>
      <c r="AK1750" s="1">
        <f t="shared" si="806"/>
        <v>16.139795772093844</v>
      </c>
      <c r="AL1750" s="2">
        <f>AI1750/(K!D$3*AC1750^2)</f>
        <v>0.20086115542358321</v>
      </c>
      <c r="AM1750" s="2">
        <f t="shared" si="807"/>
        <v>0.1511941996626063</v>
      </c>
      <c r="AN1750" s="4">
        <f t="shared" si="799"/>
        <v>1606.5926200988815</v>
      </c>
      <c r="AO1750" s="4">
        <f t="shared" si="808"/>
        <v>-1422.0993029413914</v>
      </c>
      <c r="AP1750" s="4">
        <f t="shared" si="800"/>
        <v>-21.326000085583082</v>
      </c>
      <c r="AQ1750" s="4">
        <f t="shared" si="801"/>
        <v>-747.20721439915678</v>
      </c>
      <c r="AR1750" s="4">
        <f t="shared" si="802"/>
        <v>0</v>
      </c>
      <c r="AS1750" s="11">
        <f t="shared" si="809"/>
        <v>207.65192529796965</v>
      </c>
      <c r="AT1750" s="12">
        <f t="shared" si="810"/>
        <v>0.82262806968708735</v>
      </c>
      <c r="AU1750" s="14">
        <f t="shared" si="811"/>
        <v>34.651254438174938</v>
      </c>
    </row>
    <row r="1751" spans="1:47" x14ac:dyDescent="0.35">
      <c r="A1751" t="s">
        <v>35</v>
      </c>
      <c r="B1751">
        <v>92.2</v>
      </c>
      <c r="C1751" s="1">
        <f t="shared" si="783"/>
        <v>-3.2549098072092483E-2</v>
      </c>
      <c r="D1751" s="1">
        <f t="shared" si="784"/>
        <v>-6.4372457161450676</v>
      </c>
      <c r="E1751" s="1">
        <f t="shared" si="785"/>
        <v>-135.05113570307358</v>
      </c>
      <c r="F1751" s="1">
        <f t="shared" si="786"/>
        <v>-3.433455942511908</v>
      </c>
      <c r="G1751" s="1">
        <f t="shared" si="787"/>
        <v>6.3710868414119659E-3</v>
      </c>
      <c r="H1751">
        <v>2.0226000000000002</v>
      </c>
      <c r="I1751" s="1">
        <f t="shared" si="788"/>
        <v>54.378999999999998</v>
      </c>
      <c r="J1751">
        <v>6.1310000000000002</v>
      </c>
      <c r="K1751">
        <v>0.75270000000000004</v>
      </c>
      <c r="L1751">
        <v>1.4129</v>
      </c>
      <c r="M1751">
        <v>0.251</v>
      </c>
      <c r="N1751" s="10">
        <v>3.4657</v>
      </c>
      <c r="O1751" s="2">
        <f t="shared" si="803"/>
        <v>0.75286269031477637</v>
      </c>
      <c r="P1751" s="2">
        <f t="shared" si="804"/>
        <v>1.4131337562410471</v>
      </c>
      <c r="Q1751">
        <v>-6.0994999999999999</v>
      </c>
      <c r="R1751">
        <v>-134.01929999999999</v>
      </c>
      <c r="S1751">
        <v>-3.9127999999999998</v>
      </c>
      <c r="T1751">
        <v>10.3765</v>
      </c>
      <c r="U1751">
        <v>31.700900000000001</v>
      </c>
      <c r="V1751">
        <v>-14.726800000000001</v>
      </c>
      <c r="W1751">
        <v>2386</v>
      </c>
      <c r="X1751">
        <v>6.1210000000000004</v>
      </c>
      <c r="Y1751" s="1">
        <f t="shared" si="789"/>
        <v>0.41209660071422832</v>
      </c>
      <c r="Z1751" s="1">
        <f t="shared" si="790"/>
        <v>-4.2991855274894721</v>
      </c>
      <c r="AA1751" s="1">
        <f t="shared" si="791"/>
        <v>-128.51921913828275</v>
      </c>
      <c r="AB1751" s="1">
        <f t="shared" si="792"/>
        <v>-6.4678880522110571</v>
      </c>
      <c r="AC1751" s="1">
        <f t="shared" si="793"/>
        <v>128.75366503509579</v>
      </c>
      <c r="AD1751" s="1">
        <f t="shared" si="794"/>
        <v>32.866108688073901</v>
      </c>
      <c r="AE1751" s="3">
        <f>AD1751/(K!D$3*AC1751^2)</f>
        <v>0.36829576521830676</v>
      </c>
      <c r="AF1751" s="1">
        <f t="shared" si="795"/>
        <v>9.2790749381336184</v>
      </c>
      <c r="AG1751" s="1">
        <f t="shared" si="796"/>
        <v>-1.1053632124206025</v>
      </c>
      <c r="AH1751" s="1">
        <f t="shared" si="797"/>
        <v>15.796184383098378</v>
      </c>
      <c r="AI1751" s="1">
        <f t="shared" si="798"/>
        <v>18.35326947995134</v>
      </c>
      <c r="AJ1751" s="1">
        <f t="shared" si="805"/>
        <v>9.454835927205556</v>
      </c>
      <c r="AK1751" s="1">
        <f t="shared" si="806"/>
        <v>16.095390177775847</v>
      </c>
      <c r="AL1751" s="2">
        <f>AI1751/(K!D$3*AC1751^2)</f>
        <v>0.20566570540884455</v>
      </c>
      <c r="AM1751" s="2">
        <f t="shared" si="807"/>
        <v>0.1572034132067105</v>
      </c>
      <c r="AN1751" s="4">
        <f t="shared" si="799"/>
        <v>1597.3814916563429</v>
      </c>
      <c r="AO1751" s="4">
        <f t="shared" si="808"/>
        <v>-1377.1543844537425</v>
      </c>
      <c r="AP1751" s="4">
        <f t="shared" si="800"/>
        <v>5.3366872567317554</v>
      </c>
      <c r="AQ1751" s="4">
        <f t="shared" si="801"/>
        <v>809.34847317777837</v>
      </c>
      <c r="AR1751" s="4">
        <f t="shared" si="802"/>
        <v>0</v>
      </c>
      <c r="AS1751" s="11">
        <f t="shared" si="809"/>
        <v>149.56895533385057</v>
      </c>
      <c r="AT1751" s="12">
        <f t="shared" si="810"/>
        <v>0.66948092693057115</v>
      </c>
      <c r="AU1751" s="14">
        <f t="shared" si="811"/>
        <v>47.9729848720091</v>
      </c>
    </row>
    <row r="1752" spans="1:47" x14ac:dyDescent="0.35">
      <c r="A1752" t="s">
        <v>35</v>
      </c>
      <c r="B1752">
        <v>96.5</v>
      </c>
      <c r="C1752" s="1">
        <f t="shared" si="783"/>
        <v>-2.8942333703492803E-2</v>
      </c>
      <c r="D1752" s="1">
        <f t="shared" si="784"/>
        <v>-5.6704355351865816</v>
      </c>
      <c r="E1752" s="1">
        <f t="shared" si="785"/>
        <v>-141.2423283814027</v>
      </c>
      <c r="F1752" s="1">
        <f t="shared" si="786"/>
        <v>-7.6196173901740716</v>
      </c>
      <c r="G1752" s="1">
        <f t="shared" si="787"/>
        <v>2.848353748873933E-3</v>
      </c>
      <c r="H1752">
        <v>1.5972</v>
      </c>
      <c r="I1752" s="1">
        <f t="shared" si="788"/>
        <v>54.073999999999998</v>
      </c>
      <c r="J1752">
        <v>6.7946</v>
      </c>
      <c r="K1752">
        <v>0.4249</v>
      </c>
      <c r="L1752">
        <v>1.4891000000000001</v>
      </c>
      <c r="M1752">
        <v>-9.1700000000000004E-2</v>
      </c>
      <c r="N1752" s="10">
        <v>2.9872999999999998</v>
      </c>
      <c r="O1752" s="2">
        <f t="shared" si="803"/>
        <v>0.425126422130361</v>
      </c>
      <c r="P1752" s="2">
        <f t="shared" si="804"/>
        <v>1.4894062752828776</v>
      </c>
      <c r="Q1752">
        <v>-5.4707999999999997</v>
      </c>
      <c r="R1752">
        <v>-140.28299999999999</v>
      </c>
      <c r="S1752">
        <v>-7.9344000000000001</v>
      </c>
      <c r="T1752">
        <v>6.8977000000000004</v>
      </c>
      <c r="U1752">
        <v>33.1462</v>
      </c>
      <c r="V1752">
        <v>-10.876200000000001</v>
      </c>
      <c r="W1752">
        <v>2444</v>
      </c>
      <c r="X1752">
        <v>6.4260000000000002</v>
      </c>
      <c r="Y1752" s="1">
        <f t="shared" si="789"/>
        <v>0.39072947330582264</v>
      </c>
      <c r="Z1752" s="1">
        <f t="shared" si="790"/>
        <v>-4.3228681911757949</v>
      </c>
      <c r="AA1752" s="1">
        <f t="shared" si="791"/>
        <v>-134.76672974735797</v>
      </c>
      <c r="AB1752" s="1">
        <f t="shared" si="792"/>
        <v>-9.7444433389584653</v>
      </c>
      <c r="AC1752" s="1">
        <f t="shared" si="793"/>
        <v>135.18769475134144</v>
      </c>
      <c r="AD1752" s="1">
        <f t="shared" si="794"/>
        <v>34.798714775569017</v>
      </c>
      <c r="AE1752" s="3">
        <f>AD1752/(K!D$3*AC1752^2)</f>
        <v>0.35371747668629627</v>
      </c>
      <c r="AF1752" s="1">
        <f t="shared" si="795"/>
        <v>5.7849488914482823</v>
      </c>
      <c r="AG1752" s="1">
        <f t="shared" si="796"/>
        <v>-1.5441540173575419</v>
      </c>
      <c r="AH1752" s="1">
        <f t="shared" si="797"/>
        <v>18.789479216641539</v>
      </c>
      <c r="AI1752" s="1">
        <f t="shared" si="798"/>
        <v>19.720410100669671</v>
      </c>
      <c r="AJ1752" s="1">
        <f t="shared" si="805"/>
        <v>5.2991122683559864</v>
      </c>
      <c r="AK1752" s="1">
        <f t="shared" si="806"/>
        <v>17.211484785995733</v>
      </c>
      <c r="AL1752" s="2">
        <f>AI1752/(K!D$3*AC1752^2)</f>
        <v>0.20045147486093517</v>
      </c>
      <c r="AM1752" s="2">
        <f t="shared" si="807"/>
        <v>0.15069172313112</v>
      </c>
      <c r="AN1752" s="4">
        <f t="shared" si="799"/>
        <v>1607.731933454621</v>
      </c>
      <c r="AO1752" s="4">
        <f t="shared" si="808"/>
        <v>-1536.1407542068653</v>
      </c>
      <c r="AP1752" s="4">
        <f t="shared" si="800"/>
        <v>14.988052757451038</v>
      </c>
      <c r="AQ1752" s="4">
        <f t="shared" si="801"/>
        <v>474.18236090035924</v>
      </c>
      <c r="AR1752" s="4">
        <f t="shared" si="802"/>
        <v>0</v>
      </c>
      <c r="AS1752" s="11">
        <f t="shared" si="809"/>
        <v>162.88732500716776</v>
      </c>
      <c r="AT1752" s="12">
        <f t="shared" si="810"/>
        <v>0.65782812334477125</v>
      </c>
      <c r="AU1752" s="14">
        <f t="shared" si="811"/>
        <v>48.865557271555545</v>
      </c>
    </row>
    <row r="1753" spans="1:47" x14ac:dyDescent="0.35">
      <c r="A1753" t="s">
        <v>35</v>
      </c>
      <c r="B1753">
        <v>96.3</v>
      </c>
      <c r="C1753" s="1">
        <f t="shared" si="783"/>
        <v>-3.0741762879606869E-2</v>
      </c>
      <c r="D1753" s="1">
        <f t="shared" si="784"/>
        <v>7.2839738303255892</v>
      </c>
      <c r="E1753" s="1">
        <f t="shared" si="785"/>
        <v>-140.94862170383223</v>
      </c>
      <c r="F1753" s="1">
        <f t="shared" si="786"/>
        <v>-5.4824103663669099</v>
      </c>
      <c r="G1753" s="1">
        <f t="shared" si="787"/>
        <v>1.9735028549064282E-2</v>
      </c>
      <c r="H1753">
        <v>-1.998</v>
      </c>
      <c r="I1753" s="1">
        <f t="shared" si="788"/>
        <v>54.317</v>
      </c>
      <c r="J1753">
        <v>6.2092000000000001</v>
      </c>
      <c r="K1753">
        <v>-0.47270000000000001</v>
      </c>
      <c r="L1753">
        <v>1.4915</v>
      </c>
      <c r="M1753">
        <v>0.26290000000000002</v>
      </c>
      <c r="N1753" s="10">
        <v>3.1465000000000001</v>
      </c>
      <c r="O1753" s="2">
        <f t="shared" si="803"/>
        <v>-0.47289504501407942</v>
      </c>
      <c r="P1753" s="2">
        <f t="shared" si="804"/>
        <v>1.4918477723372909</v>
      </c>
      <c r="Q1753">
        <v>7.0429000000000004</v>
      </c>
      <c r="R1753">
        <v>-139.90710000000001</v>
      </c>
      <c r="S1753">
        <v>-5.8400999999999996</v>
      </c>
      <c r="T1753">
        <v>-7.8418999999999999</v>
      </c>
      <c r="U1753">
        <v>33.8797</v>
      </c>
      <c r="V1753">
        <v>-11.635300000000001</v>
      </c>
      <c r="W1753">
        <v>2379</v>
      </c>
      <c r="X1753">
        <v>6.1829999999999998</v>
      </c>
      <c r="Y1753" s="1">
        <f t="shared" si="789"/>
        <v>0.39397061874476236</v>
      </c>
      <c r="Z1753" s="1">
        <f t="shared" si="790"/>
        <v>5.7392347327583133</v>
      </c>
      <c r="AA1753" s="1">
        <f t="shared" si="791"/>
        <v>-134.27481851788878</v>
      </c>
      <c r="AB1753" s="1">
        <f t="shared" si="792"/>
        <v>-7.7743935365073771</v>
      </c>
      <c r="AC1753" s="1">
        <f t="shared" si="793"/>
        <v>134.62208919115076</v>
      </c>
      <c r="AD1753" s="1">
        <f t="shared" si="794"/>
        <v>35.312726454345423</v>
      </c>
      <c r="AE1753" s="3">
        <f>AD1753/(K!D$3*AC1753^2)</f>
        <v>0.36196471502985206</v>
      </c>
      <c r="AF1753" s="1">
        <f t="shared" si="795"/>
        <v>-6.3364410712843497</v>
      </c>
      <c r="AG1753" s="1">
        <f t="shared" si="796"/>
        <v>-1.341933867948967</v>
      </c>
      <c r="AH1753" s="1">
        <f t="shared" si="797"/>
        <v>18.499398471160241</v>
      </c>
      <c r="AI1753" s="1">
        <f t="shared" si="798"/>
        <v>19.600485089675036</v>
      </c>
      <c r="AJ1753" s="1">
        <f t="shared" si="805"/>
        <v>-5.9009824056543589</v>
      </c>
      <c r="AK1753" s="1">
        <f t="shared" si="806"/>
        <v>17.228065986160722</v>
      </c>
      <c r="AL1753" s="2">
        <f>AI1753/(K!D$3*AC1753^2)</f>
        <v>0.20091011689804114</v>
      </c>
      <c r="AM1753" s="2">
        <f t="shared" si="807"/>
        <v>0.15125435318454145</v>
      </c>
      <c r="AN1753" s="4">
        <f t="shared" si="799"/>
        <v>1606.9830108097767</v>
      </c>
      <c r="AO1753" s="4">
        <f t="shared" si="808"/>
        <v>-1519.1495231743866</v>
      </c>
      <c r="AP1753" s="4">
        <f t="shared" si="800"/>
        <v>-34.659301509890341</v>
      </c>
      <c r="AQ1753" s="4">
        <f t="shared" si="801"/>
        <v>-522.85548298658591</v>
      </c>
      <c r="AR1753" s="4">
        <f t="shared" si="802"/>
        <v>0</v>
      </c>
      <c r="AS1753" s="11">
        <f t="shared" si="809"/>
        <v>198.90743277385297</v>
      </c>
      <c r="AT1753" s="12">
        <f t="shared" si="810"/>
        <v>0.67548676368632898</v>
      </c>
      <c r="AU1753" s="14">
        <f t="shared" si="811"/>
        <v>47.508038385747277</v>
      </c>
    </row>
    <row r="1754" spans="1:47" x14ac:dyDescent="0.35">
      <c r="A1754" t="s">
        <v>35</v>
      </c>
      <c r="B1754">
        <v>96.2</v>
      </c>
      <c r="C1754" s="1">
        <f t="shared" si="783"/>
        <v>-2.6776810379534149E-2</v>
      </c>
      <c r="D1754" s="1">
        <f t="shared" si="784"/>
        <v>-7.9475437466753673</v>
      </c>
      <c r="E1754" s="1">
        <f t="shared" si="785"/>
        <v>-140.53988943911972</v>
      </c>
      <c r="F1754" s="1">
        <f t="shared" si="786"/>
        <v>-9.636508779452619</v>
      </c>
      <c r="G1754" s="1">
        <f t="shared" si="787"/>
        <v>2.1478046649434646E-2</v>
      </c>
      <c r="H1754">
        <v>1.6335999999999999</v>
      </c>
      <c r="I1754" s="1">
        <f t="shared" si="788"/>
        <v>53.752000000000002</v>
      </c>
      <c r="J1754">
        <v>6.7401999999999997</v>
      </c>
      <c r="K1754">
        <v>0.1547</v>
      </c>
      <c r="L1754">
        <v>1.5316000000000001</v>
      </c>
      <c r="M1754">
        <v>-1.1711</v>
      </c>
      <c r="N1754" s="10">
        <v>2.2462</v>
      </c>
      <c r="O1754" s="2">
        <f t="shared" si="803"/>
        <v>0.15486794062858289</v>
      </c>
      <c r="P1754" s="2">
        <f t="shared" si="804"/>
        <v>1.5318576203011935</v>
      </c>
      <c r="Q1754">
        <v>-7.8455000000000004</v>
      </c>
      <c r="R1754">
        <v>-139.70259999999999</v>
      </c>
      <c r="S1754">
        <v>-9.8992000000000004</v>
      </c>
      <c r="T1754">
        <v>3.8109000000000002</v>
      </c>
      <c r="U1754">
        <v>31.269200000000001</v>
      </c>
      <c r="V1754">
        <v>-9.8103999999999996</v>
      </c>
      <c r="W1754">
        <v>2356</v>
      </c>
      <c r="X1754">
        <v>6.7480000000000002</v>
      </c>
      <c r="Y1754" s="1">
        <f t="shared" si="789"/>
        <v>0.38924272860848785</v>
      </c>
      <c r="Z1754" s="1">
        <f t="shared" si="790"/>
        <v>-7.2058611894483242</v>
      </c>
      <c r="AA1754" s="1">
        <f t="shared" si="791"/>
        <v>-134.45423507441745</v>
      </c>
      <c r="AB1754" s="1">
        <f t="shared" si="792"/>
        <v>-11.545822211822973</v>
      </c>
      <c r="AC1754" s="1">
        <f t="shared" si="793"/>
        <v>135.14130299606902</v>
      </c>
      <c r="AD1754" s="1">
        <f t="shared" si="794"/>
        <v>33.224064248831247</v>
      </c>
      <c r="AE1754" s="3">
        <f>AD1754/(K!D$3*AC1754^2)</f>
        <v>0.33794357397095698</v>
      </c>
      <c r="AF1754" s="1">
        <f t="shared" si="795"/>
        <v>2.039361692918896</v>
      </c>
      <c r="AG1754" s="1">
        <f t="shared" si="796"/>
        <v>-1.7859507614947638</v>
      </c>
      <c r="AH1754" s="1">
        <f t="shared" si="797"/>
        <v>19.525095927101226</v>
      </c>
      <c r="AI1754" s="1">
        <f t="shared" si="798"/>
        <v>19.712381570970404</v>
      </c>
      <c r="AJ1754" s="1">
        <f t="shared" si="805"/>
        <v>1.8539009386619103</v>
      </c>
      <c r="AK1754" s="1">
        <f t="shared" si="806"/>
        <v>17.749472196326259</v>
      </c>
      <c r="AL1754" s="2">
        <f>AI1754/(K!D$3*AC1754^2)</f>
        <v>0.20050745837957826</v>
      </c>
      <c r="AM1754" s="2">
        <f t="shared" si="807"/>
        <v>0.15076029771531879</v>
      </c>
      <c r="AN1754" s="4">
        <f t="shared" si="799"/>
        <v>1607.9115873466881</v>
      </c>
      <c r="AO1754" s="4">
        <f t="shared" si="808"/>
        <v>-1596.9838751011571</v>
      </c>
      <c r="AP1754" s="4">
        <f t="shared" si="800"/>
        <v>70.708827928350431</v>
      </c>
      <c r="AQ1754" s="4">
        <f t="shared" si="801"/>
        <v>173.2698388169089</v>
      </c>
      <c r="AR1754" s="4">
        <f t="shared" si="802"/>
        <v>0</v>
      </c>
      <c r="AS1754" s="11">
        <f t="shared" si="809"/>
        <v>174.03717823751839</v>
      </c>
      <c r="AT1754" s="12">
        <f t="shared" si="810"/>
        <v>0.68247520685343299</v>
      </c>
      <c r="AU1754" s="14">
        <f t="shared" si="811"/>
        <v>46.962631458246626</v>
      </c>
    </row>
    <row r="1755" spans="1:47" x14ac:dyDescent="0.35">
      <c r="A1755" t="s">
        <v>35</v>
      </c>
      <c r="B1755">
        <v>95.6</v>
      </c>
      <c r="C1755" s="1">
        <f t="shared" si="783"/>
        <v>-2.6314554733793696E-2</v>
      </c>
      <c r="D1755" s="1">
        <f t="shared" si="784"/>
        <v>6.3141335739735389</v>
      </c>
      <c r="E1755" s="1">
        <f t="shared" si="785"/>
        <v>-139.87938400668628</v>
      </c>
      <c r="F1755" s="1">
        <f t="shared" si="786"/>
        <v>-5.8590767336128851</v>
      </c>
      <c r="G1755" s="1">
        <f t="shared" si="787"/>
        <v>6.8745019420518361E-2</v>
      </c>
      <c r="H1755">
        <v>-1.8895999999999999</v>
      </c>
      <c r="I1755" s="1">
        <f t="shared" si="788"/>
        <v>53.668999999999997</v>
      </c>
      <c r="J1755">
        <v>6.4964000000000004</v>
      </c>
      <c r="K1755">
        <v>-0.24879999999999999</v>
      </c>
      <c r="L1755">
        <v>1.5201</v>
      </c>
      <c r="M1755">
        <v>0.22009999999999999</v>
      </c>
      <c r="N1755" s="10">
        <v>3.3508</v>
      </c>
      <c r="O1755" s="2">
        <f t="shared" si="803"/>
        <v>-0.24896217571194024</v>
      </c>
      <c r="P1755" s="2">
        <f t="shared" si="804"/>
        <v>1.5202877255285498</v>
      </c>
      <c r="Q1755">
        <v>6.1883999999999997</v>
      </c>
      <c r="R1755">
        <v>-138.9777</v>
      </c>
      <c r="S1755">
        <v>-6.1483999999999996</v>
      </c>
      <c r="T1755">
        <v>-4.7781000000000002</v>
      </c>
      <c r="U1755">
        <v>34.265599999999999</v>
      </c>
      <c r="V1755">
        <v>-10.9948</v>
      </c>
      <c r="W1755">
        <v>2311</v>
      </c>
      <c r="X1755">
        <v>6.8310000000000004</v>
      </c>
      <c r="Y1755" s="1">
        <f t="shared" si="789"/>
        <v>0.39241370853452306</v>
      </c>
      <c r="Z1755" s="1">
        <f t="shared" si="790"/>
        <v>5.3766376035991366</v>
      </c>
      <c r="AA1755" s="1">
        <f t="shared" si="791"/>
        <v>-133.156238421106</v>
      </c>
      <c r="AB1755" s="1">
        <f t="shared" si="792"/>
        <v>-8.0163318549105718</v>
      </c>
      <c r="AC1755" s="1">
        <f t="shared" si="793"/>
        <v>133.5056314871658</v>
      </c>
      <c r="AD1755" s="1">
        <f t="shared" si="794"/>
        <v>35.640054715257008</v>
      </c>
      <c r="AE1755" s="3">
        <f>AD1755/(K!D$3*AC1755^2)</f>
        <v>0.37145553159090905</v>
      </c>
      <c r="AF1755" s="1">
        <f t="shared" si="795"/>
        <v>-3.3427773380132453</v>
      </c>
      <c r="AG1755" s="1">
        <f t="shared" si="796"/>
        <v>-1.2811823352623151</v>
      </c>
      <c r="AH1755" s="1">
        <f t="shared" si="797"/>
        <v>19.039196595333614</v>
      </c>
      <c r="AI1755" s="1">
        <f t="shared" si="798"/>
        <v>19.372831375498169</v>
      </c>
      <c r="AJ1755" s="1">
        <f t="shared" si="805"/>
        <v>-3.0884959826608149</v>
      </c>
      <c r="AK1755" s="1">
        <f t="shared" si="806"/>
        <v>17.590906079531507</v>
      </c>
      <c r="AL1755" s="2">
        <f>AI1755/(K!D$3*AC1755^2)</f>
        <v>0.20191173763619799</v>
      </c>
      <c r="AM1755" s="2">
        <f t="shared" si="807"/>
        <v>0.15248974181272693</v>
      </c>
      <c r="AN1755" s="4">
        <f t="shared" si="799"/>
        <v>1606.6722436637335</v>
      </c>
      <c r="AO1755" s="4">
        <f t="shared" si="808"/>
        <v>-1581.2501304251916</v>
      </c>
      <c r="AP1755" s="4">
        <f t="shared" si="800"/>
        <v>-46.944455362976456</v>
      </c>
      <c r="AQ1755" s="4">
        <f t="shared" si="801"/>
        <v>-280.78451114768274</v>
      </c>
      <c r="AR1755" s="4">
        <f t="shared" si="802"/>
        <v>0</v>
      </c>
      <c r="AS1755" s="11">
        <f t="shared" si="809"/>
        <v>189.95812206817396</v>
      </c>
      <c r="AT1755" s="12">
        <f t="shared" si="810"/>
        <v>0.69522814524609844</v>
      </c>
      <c r="AU1755" s="14">
        <f t="shared" si="811"/>
        <v>45.954599774780561</v>
      </c>
    </row>
    <row r="1756" spans="1:47" x14ac:dyDescent="0.35">
      <c r="A1756" t="s">
        <v>35</v>
      </c>
      <c r="B1756">
        <v>98.9</v>
      </c>
      <c r="C1756" s="1">
        <f t="shared" si="783"/>
        <v>-3.1546386344357386E-2</v>
      </c>
      <c r="D1756" s="1">
        <f t="shared" si="784"/>
        <v>7.8532240490292313</v>
      </c>
      <c r="E1756" s="1">
        <f t="shared" si="785"/>
        <v>-144.69890433365416</v>
      </c>
      <c r="F1756" s="1">
        <f t="shared" si="786"/>
        <v>-6.0667538685003279</v>
      </c>
      <c r="G1756" s="1">
        <f t="shared" si="787"/>
        <v>3.2383609737465235E-2</v>
      </c>
      <c r="H1756">
        <v>-2.7566000000000002</v>
      </c>
      <c r="I1756" s="1">
        <f t="shared" si="788"/>
        <v>54.548000000000002</v>
      </c>
      <c r="J1756">
        <v>5.8868</v>
      </c>
      <c r="K1756">
        <v>-0.8851</v>
      </c>
      <c r="L1756">
        <v>1.2522</v>
      </c>
      <c r="M1756">
        <v>-0.75839999999999996</v>
      </c>
      <c r="N1756" s="10">
        <v>2.5352000000000001</v>
      </c>
      <c r="O1756" s="2">
        <f t="shared" si="803"/>
        <v>-0.88538966235293737</v>
      </c>
      <c r="P1756" s="2">
        <f t="shared" si="804"/>
        <v>1.2524151237863306</v>
      </c>
      <c r="Q1756">
        <v>7.4176000000000002</v>
      </c>
      <c r="R1756">
        <v>-143.63839999999999</v>
      </c>
      <c r="S1756">
        <v>-6.5023999999999997</v>
      </c>
      <c r="T1756">
        <v>-13.808999999999999</v>
      </c>
      <c r="U1756">
        <v>33.6173</v>
      </c>
      <c r="V1756">
        <v>-13.809699999999999</v>
      </c>
      <c r="W1756">
        <v>1956</v>
      </c>
      <c r="X1756">
        <v>5.952</v>
      </c>
      <c r="Y1756" s="1">
        <f t="shared" si="789"/>
        <v>0.38434518866669365</v>
      </c>
      <c r="Z1756" s="1">
        <f t="shared" si="790"/>
        <v>5.1995126938800453</v>
      </c>
      <c r="AA1756" s="1">
        <f t="shared" si="791"/>
        <v>-138.23858057817174</v>
      </c>
      <c r="AB1756" s="1">
        <f t="shared" si="792"/>
        <v>-8.720599744465547</v>
      </c>
      <c r="AC1756" s="1">
        <f t="shared" si="793"/>
        <v>138.61092652610282</v>
      </c>
      <c r="AD1756" s="1">
        <f t="shared" si="794"/>
        <v>35.200367949555712</v>
      </c>
      <c r="AE1756" s="3">
        <f>AD1756/(K!D$3*AC1756^2)</f>
        <v>0.34034541852581957</v>
      </c>
      <c r="AF1756" s="1">
        <f t="shared" si="795"/>
        <v>-12.488579131530466</v>
      </c>
      <c r="AG1756" s="1">
        <f t="shared" si="796"/>
        <v>-1.488510365242675</v>
      </c>
      <c r="AH1756" s="1">
        <f t="shared" si="797"/>
        <v>16.149695946486361</v>
      </c>
      <c r="AI1756" s="1">
        <f t="shared" si="798"/>
        <v>20.469317306541786</v>
      </c>
      <c r="AJ1756" s="1">
        <f t="shared" si="805"/>
        <v>-11.068969175822438</v>
      </c>
      <c r="AK1756" s="1">
        <f t="shared" si="806"/>
        <v>14.313917119621529</v>
      </c>
      <c r="AL1756" s="2">
        <f>AI1756/(K!D$3*AC1756^2)</f>
        <v>0.19791379384489352</v>
      </c>
      <c r="AM1756" s="2">
        <f t="shared" si="807"/>
        <v>0.14761267593419289</v>
      </c>
      <c r="AN1756" s="4">
        <f t="shared" si="799"/>
        <v>1614.7607940983721</v>
      </c>
      <c r="AO1756" s="4">
        <f t="shared" si="808"/>
        <v>-1277.9646321443006</v>
      </c>
      <c r="AP1756" s="4">
        <f t="shared" si="800"/>
        <v>14.192460299093627</v>
      </c>
      <c r="AQ1756" s="4">
        <f t="shared" si="801"/>
        <v>-986.9434610027804</v>
      </c>
      <c r="AR1756" s="4">
        <f t="shared" si="802"/>
        <v>0</v>
      </c>
      <c r="AS1756" s="11">
        <f t="shared" si="809"/>
        <v>217.71482395506996</v>
      </c>
      <c r="AT1756" s="12">
        <f t="shared" si="810"/>
        <v>0.82554232827115137</v>
      </c>
      <c r="AU1756" s="14">
        <f t="shared" si="811"/>
        <v>34.356486335324917</v>
      </c>
    </row>
    <row r="1757" spans="1:47" x14ac:dyDescent="0.35">
      <c r="A1757" t="s">
        <v>35</v>
      </c>
      <c r="B1757">
        <v>95.7</v>
      </c>
      <c r="C1757" s="1">
        <f t="shared" si="783"/>
        <v>-3.1886678862884682E-2</v>
      </c>
      <c r="D1757" s="1">
        <f t="shared" si="784"/>
        <v>7.3769924902001387</v>
      </c>
      <c r="E1757" s="1">
        <f t="shared" si="785"/>
        <v>-140.06822031795792</v>
      </c>
      <c r="F1757" s="1">
        <f t="shared" si="786"/>
        <v>-5.6458221684170837</v>
      </c>
      <c r="G1757" s="1">
        <f t="shared" si="787"/>
        <v>1.0886293753003429E-2</v>
      </c>
      <c r="H1757">
        <v>-2.0125000000000002</v>
      </c>
      <c r="I1757" s="1">
        <f t="shared" si="788"/>
        <v>54.45</v>
      </c>
      <c r="J1757">
        <v>6.3407</v>
      </c>
      <c r="K1757">
        <v>-0.28539999999999999</v>
      </c>
      <c r="L1757">
        <v>1.5546</v>
      </c>
      <c r="M1757">
        <v>0.49509999999999998</v>
      </c>
      <c r="N1757" s="10">
        <v>3.2269000000000001</v>
      </c>
      <c r="O1757" s="2">
        <f t="shared" si="803"/>
        <v>-0.28551396148382535</v>
      </c>
      <c r="P1757" s="2">
        <f t="shared" si="804"/>
        <v>1.5547469941357281</v>
      </c>
      <c r="Q1757">
        <v>7.2073999999999998</v>
      </c>
      <c r="R1757">
        <v>-139.04519999999999</v>
      </c>
      <c r="S1757">
        <v>-6.0003000000000002</v>
      </c>
      <c r="T1757">
        <v>-5.3186</v>
      </c>
      <c r="U1757">
        <v>32.082999999999998</v>
      </c>
      <c r="V1757">
        <v>-11.1168</v>
      </c>
      <c r="W1757">
        <v>2437</v>
      </c>
      <c r="X1757">
        <v>6.05</v>
      </c>
      <c r="Y1757" s="1">
        <f t="shared" si="789"/>
        <v>0.39664295247646597</v>
      </c>
      <c r="Z1757" s="1">
        <f t="shared" si="790"/>
        <v>6.3221998866794724</v>
      </c>
      <c r="AA1757" s="1">
        <f t="shared" si="791"/>
        <v>-133.70547239580668</v>
      </c>
      <c r="AB1757" s="1">
        <f t="shared" si="792"/>
        <v>-7.8505223554622727</v>
      </c>
      <c r="AC1757" s="1">
        <f t="shared" si="793"/>
        <v>134.08487707883603</v>
      </c>
      <c r="AD1757" s="1">
        <f t="shared" si="794"/>
        <v>33.475870212390127</v>
      </c>
      <c r="AE1757" s="3">
        <f>AD1757/(K!D$3*AC1757^2)</f>
        <v>0.34589152228596665</v>
      </c>
      <c r="AF1757" s="1">
        <f t="shared" si="795"/>
        <v>-3.7401882695045927</v>
      </c>
      <c r="AG1757" s="1">
        <f t="shared" si="796"/>
        <v>-1.2981473606877998</v>
      </c>
      <c r="AH1757" s="1">
        <f t="shared" si="797"/>
        <v>19.097224548656552</v>
      </c>
      <c r="AI1757" s="1">
        <f t="shared" si="798"/>
        <v>19.503286398020485</v>
      </c>
      <c r="AJ1757" s="1">
        <f t="shared" si="805"/>
        <v>-3.5305648941656216</v>
      </c>
      <c r="AK1757" s="1">
        <f t="shared" si="806"/>
        <v>18.026897500647841</v>
      </c>
      <c r="AL1757" s="2">
        <f>AI1757/(K!D$3*AC1757^2)</f>
        <v>0.20151892628899154</v>
      </c>
      <c r="AM1757" s="2">
        <f t="shared" si="807"/>
        <v>0.15200415599651679</v>
      </c>
      <c r="AN1757" s="4">
        <f t="shared" si="799"/>
        <v>1608.5047105231672</v>
      </c>
      <c r="AO1757" s="4">
        <f t="shared" si="808"/>
        <v>-1576.82712701886</v>
      </c>
      <c r="AP1757" s="4">
        <f t="shared" si="800"/>
        <v>-56.20274976022332</v>
      </c>
      <c r="AQ1757" s="4">
        <f t="shared" si="801"/>
        <v>-312.64175375668486</v>
      </c>
      <c r="AR1757" s="4">
        <f t="shared" si="802"/>
        <v>0</v>
      </c>
      <c r="AS1757" s="11">
        <f t="shared" si="809"/>
        <v>191.08110975582844</v>
      </c>
      <c r="AT1757" s="12">
        <f t="shared" si="810"/>
        <v>0.66003476016543583</v>
      </c>
      <c r="AU1757" s="14">
        <f t="shared" si="811"/>
        <v>48.697476146861881</v>
      </c>
    </row>
    <row r="1758" spans="1:47" x14ac:dyDescent="0.35">
      <c r="A1758" t="s">
        <v>35</v>
      </c>
      <c r="B1758">
        <v>96.2</v>
      </c>
      <c r="C1758" s="1">
        <f t="shared" si="783"/>
        <v>-2.7093966601476373E-2</v>
      </c>
      <c r="D1758" s="1">
        <f t="shared" si="784"/>
        <v>-6.4692159099942383</v>
      </c>
      <c r="E1758" s="1">
        <f t="shared" si="785"/>
        <v>-140.60462026761425</v>
      </c>
      <c r="F1758" s="1">
        <f t="shared" si="786"/>
        <v>-9.3133080592154442</v>
      </c>
      <c r="G1758" s="1">
        <f t="shared" si="787"/>
        <v>4.3797679154991442E-2</v>
      </c>
      <c r="H1758">
        <v>1.6039000000000001</v>
      </c>
      <c r="I1758" s="1">
        <f t="shared" si="788"/>
        <v>53.798000000000002</v>
      </c>
      <c r="J1758">
        <v>6.6105999999999998</v>
      </c>
      <c r="K1758">
        <v>0.47489999999999999</v>
      </c>
      <c r="L1758">
        <v>1.4617</v>
      </c>
      <c r="M1758">
        <v>-0.33110000000000001</v>
      </c>
      <c r="N1758" s="10">
        <v>2.1623999999999999</v>
      </c>
      <c r="O1758" s="2">
        <f t="shared" si="803"/>
        <v>0.47506415252744905</v>
      </c>
      <c r="P1758" s="2">
        <f t="shared" si="804"/>
        <v>1.4619865843237192</v>
      </c>
      <c r="Q1758">
        <v>-6.2603999999999997</v>
      </c>
      <c r="R1758">
        <v>-139.75299999999999</v>
      </c>
      <c r="S1758">
        <v>-9.6065000000000005</v>
      </c>
      <c r="T1758">
        <v>7.7070999999999996</v>
      </c>
      <c r="U1758">
        <v>31.432099999999998</v>
      </c>
      <c r="V1758">
        <v>-10.821300000000001</v>
      </c>
      <c r="W1758">
        <v>2432</v>
      </c>
      <c r="X1758">
        <v>6.702</v>
      </c>
      <c r="Y1758" s="1">
        <f t="shared" si="789"/>
        <v>0.3895009318473846</v>
      </c>
      <c r="Z1758" s="1">
        <f t="shared" si="790"/>
        <v>-4.9682545940737493</v>
      </c>
      <c r="AA1758" s="1">
        <f t="shared" si="791"/>
        <v>-134.48320414765416</v>
      </c>
      <c r="AB1758" s="1">
        <f t="shared" si="792"/>
        <v>-11.420761276115496</v>
      </c>
      <c r="AC1758" s="1">
        <f t="shared" si="793"/>
        <v>135.05868924159299</v>
      </c>
      <c r="AD1758" s="1">
        <f t="shared" si="794"/>
        <v>33.387296076195739</v>
      </c>
      <c r="AE1758" s="3">
        <f>AD1758/(K!D$3*AC1758^2)</f>
        <v>0.34001950130556491</v>
      </c>
      <c r="AF1758" s="1">
        <f t="shared" si="795"/>
        <v>6.4789184735412331</v>
      </c>
      <c r="AG1758" s="1">
        <f t="shared" si="796"/>
        <v>-1.8129328028982883</v>
      </c>
      <c r="AH1758" s="1">
        <f t="shared" si="797"/>
        <v>18.529421170015688</v>
      </c>
      <c r="AI1758" s="1">
        <f t="shared" si="798"/>
        <v>19.713004814853672</v>
      </c>
      <c r="AJ1758" s="1">
        <f t="shared" si="805"/>
        <v>5.8975382667728669</v>
      </c>
      <c r="AK1758" s="1">
        <f t="shared" si="806"/>
        <v>16.866699412500846</v>
      </c>
      <c r="AL1758" s="2">
        <f>AI1758/(K!D$3*AC1758^2)</f>
        <v>0.200759176516833</v>
      </c>
      <c r="AM1758" s="2">
        <f t="shared" si="807"/>
        <v>0.15106897945322628</v>
      </c>
      <c r="AN1758" s="4">
        <f t="shared" si="799"/>
        <v>1610.2188353834115</v>
      </c>
      <c r="AO1758" s="4">
        <f t="shared" si="808"/>
        <v>-1519.6132536162197</v>
      </c>
      <c r="AP1758" s="4">
        <f t="shared" si="800"/>
        <v>10.925474631777741</v>
      </c>
      <c r="AQ1758" s="4">
        <f t="shared" si="801"/>
        <v>532.41045374927148</v>
      </c>
      <c r="AR1758" s="4">
        <f t="shared" si="802"/>
        <v>0</v>
      </c>
      <c r="AS1758" s="11">
        <f t="shared" si="809"/>
        <v>160.72752772646669</v>
      </c>
      <c r="AT1758" s="12">
        <f t="shared" si="810"/>
        <v>0.66209656060173172</v>
      </c>
      <c r="AU1758" s="14">
        <f t="shared" si="811"/>
        <v>48.540034897185969</v>
      </c>
    </row>
    <row r="1759" spans="1:47" x14ac:dyDescent="0.35">
      <c r="A1759" t="s">
        <v>35</v>
      </c>
      <c r="B1759">
        <v>97.8</v>
      </c>
      <c r="C1759" s="1">
        <f t="shared" si="783"/>
        <v>-3.4556775328144308E-2</v>
      </c>
      <c r="D1759" s="1">
        <f t="shared" si="784"/>
        <v>9.6942398029550194</v>
      </c>
      <c r="E1759" s="1">
        <f t="shared" si="785"/>
        <v>-142.9630426699502</v>
      </c>
      <c r="F1759" s="1">
        <f t="shared" si="786"/>
        <v>-6.1472925860334868</v>
      </c>
      <c r="G1759" s="1">
        <f t="shared" si="787"/>
        <v>3.3710374954125655E-2</v>
      </c>
      <c r="H1759">
        <v>-3.2494000000000001</v>
      </c>
      <c r="I1759" s="1">
        <f t="shared" si="788"/>
        <v>54.921999999999997</v>
      </c>
      <c r="J1759">
        <v>5.6367000000000003</v>
      </c>
      <c r="K1759">
        <v>-0.97689999999999999</v>
      </c>
      <c r="L1759">
        <v>1.2196</v>
      </c>
      <c r="M1759">
        <v>-0.59840000000000004</v>
      </c>
      <c r="N1759" s="10">
        <v>2.1006999999999998</v>
      </c>
      <c r="O1759" s="2">
        <f t="shared" si="803"/>
        <v>-0.97716517040597095</v>
      </c>
      <c r="P1759" s="2">
        <f t="shared" si="804"/>
        <v>1.2197554615298882</v>
      </c>
      <c r="Q1759">
        <v>9.1798000000000002</v>
      </c>
      <c r="R1759">
        <v>-141.9015</v>
      </c>
      <c r="S1759">
        <v>-6.6611000000000002</v>
      </c>
      <c r="T1759">
        <v>-14.886799999999999</v>
      </c>
      <c r="U1759">
        <v>30.718800000000002</v>
      </c>
      <c r="V1759">
        <v>-14.868499999999999</v>
      </c>
      <c r="W1759">
        <v>2032</v>
      </c>
      <c r="X1759">
        <v>5.5780000000000003</v>
      </c>
      <c r="Y1759" s="1">
        <f t="shared" si="789"/>
        <v>0.3906559494783553</v>
      </c>
      <c r="Z1759" s="1">
        <f t="shared" si="790"/>
        <v>6.7864313086078294</v>
      </c>
      <c r="AA1759" s="1">
        <f t="shared" si="791"/>
        <v>-136.96280167953233</v>
      </c>
      <c r="AB1759" s="1">
        <f t="shared" si="792"/>
        <v>-9.0515265784429495</v>
      </c>
      <c r="AC1759" s="1">
        <f t="shared" si="793"/>
        <v>137.42923570774022</v>
      </c>
      <c r="AD1759" s="1">
        <f t="shared" si="794"/>
        <v>32.489465054850548</v>
      </c>
      <c r="AE1759" s="3">
        <f>AD1759/(K!D$3*AC1759^2)</f>
        <v>0.31955965003524128</v>
      </c>
      <c r="AF1759" s="1">
        <f t="shared" si="795"/>
        <v>-13.282428690557145</v>
      </c>
      <c r="AG1759" s="1">
        <f t="shared" si="796"/>
        <v>-1.6603959990574992</v>
      </c>
      <c r="AH1759" s="1">
        <f t="shared" si="797"/>
        <v>15.16564049376824</v>
      </c>
      <c r="AI1759" s="1">
        <f t="shared" si="798"/>
        <v>20.228111092725509</v>
      </c>
      <c r="AJ1759" s="1">
        <f t="shared" si="805"/>
        <v>-12.162353691323183</v>
      </c>
      <c r="AK1759" s="1">
        <f t="shared" si="806"/>
        <v>13.886758810291457</v>
      </c>
      <c r="AL1759" s="2">
        <f>AI1759/(K!D$3*AC1759^2)</f>
        <v>0.19895951166793013</v>
      </c>
      <c r="AM1759" s="2">
        <f t="shared" si="807"/>
        <v>0.14887456725938941</v>
      </c>
      <c r="AN1759" s="4">
        <f t="shared" si="799"/>
        <v>1614.6809441479156</v>
      </c>
      <c r="AO1759" s="4">
        <f t="shared" si="808"/>
        <v>-1215.1969809538457</v>
      </c>
      <c r="AP1759" s="4">
        <f t="shared" si="800"/>
        <v>10.051731951462484</v>
      </c>
      <c r="AQ1759" s="4">
        <f t="shared" si="801"/>
        <v>-1063.1979173981852</v>
      </c>
      <c r="AR1759" s="4">
        <f t="shared" si="802"/>
        <v>0</v>
      </c>
      <c r="AS1759" s="11">
        <f t="shared" si="809"/>
        <v>221.21264672747887</v>
      </c>
      <c r="AT1759" s="12">
        <f t="shared" si="810"/>
        <v>0.79462644889169076</v>
      </c>
      <c r="AU1759" s="14">
        <f t="shared" si="811"/>
        <v>37.380012967781788</v>
      </c>
    </row>
    <row r="1760" spans="1:47" x14ac:dyDescent="0.35">
      <c r="A1760" t="s">
        <v>35</v>
      </c>
      <c r="B1760">
        <v>95.5</v>
      </c>
      <c r="C1760" s="1">
        <f t="shared" si="783"/>
        <v>-3.3233064941004163E-2</v>
      </c>
      <c r="D1760" s="1">
        <f t="shared" si="784"/>
        <v>9.490301081259469</v>
      </c>
      <c r="E1760" s="1">
        <f t="shared" si="785"/>
        <v>-139.5793287555145</v>
      </c>
      <c r="F1760" s="1">
        <f t="shared" si="786"/>
        <v>-5.4389494369254026</v>
      </c>
      <c r="G1760" s="1">
        <f t="shared" si="787"/>
        <v>6.2184856102277308E-2</v>
      </c>
      <c r="H1760">
        <v>-3.0063</v>
      </c>
      <c r="I1760" s="1">
        <f t="shared" si="788"/>
        <v>54.621000000000002</v>
      </c>
      <c r="J1760">
        <v>5.8958000000000004</v>
      </c>
      <c r="K1760">
        <v>-1.1836</v>
      </c>
      <c r="L1760">
        <v>1.0118</v>
      </c>
      <c r="M1760">
        <v>-0.5726</v>
      </c>
      <c r="N1760" s="10">
        <v>2.2677999999999998</v>
      </c>
      <c r="O1760" s="2">
        <f t="shared" si="803"/>
        <v>-1.1837779364747023</v>
      </c>
      <c r="P1760" s="2">
        <f t="shared" si="804"/>
        <v>1.0119585158271955</v>
      </c>
      <c r="Q1760">
        <v>8.9250000000000007</v>
      </c>
      <c r="R1760">
        <v>-138.5172</v>
      </c>
      <c r="S1760">
        <v>-6.0453000000000001</v>
      </c>
      <c r="T1760">
        <v>-17.010200000000001</v>
      </c>
      <c r="U1760">
        <v>31.96</v>
      </c>
      <c r="V1760">
        <v>-18.2454</v>
      </c>
      <c r="W1760">
        <v>2093</v>
      </c>
      <c r="X1760">
        <v>5.8789999999999996</v>
      </c>
      <c r="Y1760" s="1">
        <f t="shared" si="789"/>
        <v>0.39944325066035558</v>
      </c>
      <c r="Z1760" s="1">
        <f t="shared" si="790"/>
        <v>6.0929962900680792</v>
      </c>
      <c r="AA1760" s="1">
        <f t="shared" si="791"/>
        <v>-133.19622560996203</v>
      </c>
      <c r="AB1760" s="1">
        <f t="shared" si="792"/>
        <v>-9.0829503797246289</v>
      </c>
      <c r="AC1760" s="1">
        <f t="shared" si="793"/>
        <v>133.64452517080986</v>
      </c>
      <c r="AD1760" s="1">
        <f t="shared" si="794"/>
        <v>33.574942429641645</v>
      </c>
      <c r="AE1760" s="3">
        <f>AD1760/(K!D$3*AC1760^2)</f>
        <v>0.3492050943173608</v>
      </c>
      <c r="AF1760" s="1">
        <f t="shared" si="795"/>
        <v>-15.479482603222285</v>
      </c>
      <c r="AG1760" s="1">
        <f t="shared" si="796"/>
        <v>-1.5023180484523522</v>
      </c>
      <c r="AH1760" s="1">
        <f t="shared" si="797"/>
        <v>11.646729226013708</v>
      </c>
      <c r="AI1760" s="1">
        <f t="shared" si="798"/>
        <v>19.429813247847981</v>
      </c>
      <c r="AJ1760" s="1">
        <f t="shared" si="805"/>
        <v>-14.818964767885248</v>
      </c>
      <c r="AK1760" s="1">
        <f t="shared" si="806"/>
        <v>11.149757035514149</v>
      </c>
      <c r="AL1760" s="2">
        <f>AI1760/(K!D$3*AC1760^2)</f>
        <v>0.20208492634058342</v>
      </c>
      <c r="AM1760" s="2">
        <f t="shared" si="807"/>
        <v>0.15270428637292882</v>
      </c>
      <c r="AN1760" s="4">
        <f t="shared" si="799"/>
        <v>1610.6066083172295</v>
      </c>
      <c r="AO1760" s="4">
        <f t="shared" si="808"/>
        <v>-970.66415878057194</v>
      </c>
      <c r="AP1760" s="4">
        <f t="shared" si="800"/>
        <v>43.191952432823342</v>
      </c>
      <c r="AQ1760" s="4">
        <f t="shared" si="801"/>
        <v>-1284.5229436872564</v>
      </c>
      <c r="AR1760" s="4">
        <f t="shared" si="802"/>
        <v>0</v>
      </c>
      <c r="AS1760" s="11">
        <f t="shared" si="809"/>
        <v>233.04227651155514</v>
      </c>
      <c r="AT1760" s="12">
        <f t="shared" si="810"/>
        <v>0.76952059642485882</v>
      </c>
      <c r="AU1760" s="14">
        <f t="shared" si="811"/>
        <v>39.689141669960804</v>
      </c>
    </row>
    <row r="1761" spans="1:47" x14ac:dyDescent="0.35">
      <c r="A1761" t="s">
        <v>35</v>
      </c>
      <c r="B1761">
        <v>95.5</v>
      </c>
      <c r="C1761" s="1">
        <f t="shared" si="783"/>
        <v>-2.9782553272614858E-2</v>
      </c>
      <c r="D1761" s="1">
        <f t="shared" si="784"/>
        <v>-6.7760248807572925</v>
      </c>
      <c r="E1761" s="1">
        <f t="shared" si="785"/>
        <v>-139.88590340992189</v>
      </c>
      <c r="F1761" s="1">
        <f t="shared" si="786"/>
        <v>-2.6608230511943196</v>
      </c>
      <c r="G1761" s="1">
        <f t="shared" si="787"/>
        <v>1.5885648789804918E-2</v>
      </c>
      <c r="H1761">
        <v>2.4775</v>
      </c>
      <c r="I1761" s="1">
        <f t="shared" si="788"/>
        <v>54.150999999999996</v>
      </c>
      <c r="J1761">
        <v>6.3956999999999997</v>
      </c>
      <c r="K1761">
        <v>0.80830000000000002</v>
      </c>
      <c r="L1761">
        <v>1.3238000000000001</v>
      </c>
      <c r="M1761">
        <v>0.73150000000000004</v>
      </c>
      <c r="N1761" s="10">
        <v>4.1919000000000004</v>
      </c>
      <c r="O1761" s="2">
        <f t="shared" si="803"/>
        <v>0.80843290586398364</v>
      </c>
      <c r="P1761" s="2">
        <f t="shared" si="804"/>
        <v>1.3239551943544612</v>
      </c>
      <c r="Q1761">
        <v>-6.4199000000000002</v>
      </c>
      <c r="R1761">
        <v>-138.86789999999999</v>
      </c>
      <c r="S1761">
        <v>-3.0972</v>
      </c>
      <c r="T1761">
        <v>11.9575</v>
      </c>
      <c r="U1761">
        <v>34.181199999999997</v>
      </c>
      <c r="V1761">
        <v>-14.652100000000001</v>
      </c>
      <c r="W1761">
        <v>2165</v>
      </c>
      <c r="X1761">
        <v>6.3490000000000002</v>
      </c>
      <c r="Y1761" s="1">
        <f t="shared" si="789"/>
        <v>0.39615508904386337</v>
      </c>
      <c r="Z1761" s="1">
        <f t="shared" si="790"/>
        <v>-4.4075126421362949</v>
      </c>
      <c r="AA1761" s="1">
        <f t="shared" si="791"/>
        <v>-133.11537524510885</v>
      </c>
      <c r="AB1761" s="1">
        <f t="shared" si="792"/>
        <v>-5.5630750412841152</v>
      </c>
      <c r="AC1761" s="1">
        <f t="shared" si="793"/>
        <v>133.30445265726004</v>
      </c>
      <c r="AD1761" s="1">
        <f t="shared" si="794"/>
        <v>35.25930040309386</v>
      </c>
      <c r="AE1761" s="3">
        <f>AD1761/(K!D$3*AC1761^2)</f>
        <v>0.3685971879361834</v>
      </c>
      <c r="AF1761" s="1">
        <f t="shared" si="795"/>
        <v>10.791703890555086</v>
      </c>
      <c r="AG1761" s="1">
        <f t="shared" si="796"/>
        <v>-1.0280890408206176</v>
      </c>
      <c r="AH1761" s="1">
        <f t="shared" si="797"/>
        <v>16.050455272269012</v>
      </c>
      <c r="AI1761" s="1">
        <f t="shared" si="798"/>
        <v>19.36840092481528</v>
      </c>
      <c r="AJ1761" s="1">
        <f t="shared" si="805"/>
        <v>10.161825885000466</v>
      </c>
      <c r="AK1761" s="1">
        <f t="shared" si="806"/>
        <v>15.113640395056844</v>
      </c>
      <c r="AL1761" s="2">
        <f>AI1761/(K!D$3*AC1761^2)</f>
        <v>0.20247531953529788</v>
      </c>
      <c r="AM1761" s="2">
        <f t="shared" si="807"/>
        <v>0.1531889212512772</v>
      </c>
      <c r="AN1761" s="4">
        <f t="shared" si="799"/>
        <v>1611.6067975200074</v>
      </c>
      <c r="AO1761" s="4">
        <f t="shared" si="808"/>
        <v>-1337.2027117398989</v>
      </c>
      <c r="AP1761" s="4">
        <f t="shared" si="800"/>
        <v>6.6835900530393335</v>
      </c>
      <c r="AQ1761" s="4">
        <f t="shared" si="801"/>
        <v>899.5113713301007</v>
      </c>
      <c r="AR1761" s="4">
        <f t="shared" si="802"/>
        <v>0</v>
      </c>
      <c r="AS1761" s="11">
        <f t="shared" si="809"/>
        <v>146.08464334572909</v>
      </c>
      <c r="AT1761" s="12">
        <f t="shared" si="810"/>
        <v>0.74439113049422978</v>
      </c>
      <c r="AU1761" s="14">
        <f t="shared" si="811"/>
        <v>41.893171723643817</v>
      </c>
    </row>
    <row r="1762" spans="1:47" x14ac:dyDescent="0.35">
      <c r="A1762" t="s">
        <v>35</v>
      </c>
      <c r="B1762">
        <v>93.4</v>
      </c>
      <c r="C1762" s="1">
        <f t="shared" si="783"/>
        <v>-2.9911511774430747E-2</v>
      </c>
      <c r="D1762" s="1">
        <f t="shared" si="784"/>
        <v>10.025078841732146</v>
      </c>
      <c r="E1762" s="1">
        <f t="shared" si="785"/>
        <v>-136.38670836265533</v>
      </c>
      <c r="F1762" s="1">
        <f t="shared" si="786"/>
        <v>-6.6215852021498893</v>
      </c>
      <c r="G1762" s="1">
        <f t="shared" si="787"/>
        <v>7.0163133034299108E-2</v>
      </c>
      <c r="H1762">
        <v>-3.4481999999999999</v>
      </c>
      <c r="I1762" s="1">
        <f t="shared" si="788"/>
        <v>54.064999999999998</v>
      </c>
      <c r="J1762">
        <v>6.2380000000000004</v>
      </c>
      <c r="K1762">
        <v>-0.50839999999999996</v>
      </c>
      <c r="L1762">
        <v>1.5107999999999999</v>
      </c>
      <c r="M1762">
        <v>-8.6800000000000002E-2</v>
      </c>
      <c r="N1762" s="10">
        <v>2.5461999999999998</v>
      </c>
      <c r="O1762" s="2">
        <f t="shared" si="803"/>
        <v>-0.50850564468364023</v>
      </c>
      <c r="P1762" s="2">
        <f t="shared" si="804"/>
        <v>1.5109920897480316</v>
      </c>
      <c r="Q1762">
        <v>9.7688000000000006</v>
      </c>
      <c r="R1762">
        <v>-135.41499999999999</v>
      </c>
      <c r="S1762">
        <v>-6.9874000000000001</v>
      </c>
      <c r="T1762">
        <v>-8.5678999999999998</v>
      </c>
      <c r="U1762">
        <v>32.4861</v>
      </c>
      <c r="V1762">
        <v>-12.229900000000001</v>
      </c>
      <c r="W1762">
        <v>2535</v>
      </c>
      <c r="X1762">
        <v>6.4349999999999996</v>
      </c>
      <c r="Y1762" s="1">
        <f t="shared" si="789"/>
        <v>0.40561664366711914</v>
      </c>
      <c r="Z1762" s="1">
        <f t="shared" si="790"/>
        <v>8.2874374210943902</v>
      </c>
      <c r="AA1762" s="1">
        <f t="shared" si="791"/>
        <v>-129.79825693873812</v>
      </c>
      <c r="AB1762" s="1">
        <f t="shared" si="792"/>
        <v>-9.1019106973421398</v>
      </c>
      <c r="AC1762" s="1">
        <f t="shared" si="793"/>
        <v>130.38065002785353</v>
      </c>
      <c r="AD1762" s="1">
        <f t="shared" si="794"/>
        <v>34.277897111280211</v>
      </c>
      <c r="AE1762" s="3">
        <f>AD1762/(K!D$3*AC1762^2)</f>
        <v>0.37458943620820528</v>
      </c>
      <c r="AF1762" s="1">
        <f t="shared" si="795"/>
        <v>-6.3890803118349302</v>
      </c>
      <c r="AG1762" s="1">
        <f t="shared" si="796"/>
        <v>-1.6386822864748893</v>
      </c>
      <c r="AH1762" s="1">
        <f t="shared" si="797"/>
        <v>17.551150138706145</v>
      </c>
      <c r="AI1762" s="1">
        <f t="shared" si="798"/>
        <v>18.74962661117517</v>
      </c>
      <c r="AJ1762" s="1">
        <f t="shared" si="805"/>
        <v>-6.3069753250937666</v>
      </c>
      <c r="AK1762" s="1">
        <f t="shared" si="806"/>
        <v>17.32560328703153</v>
      </c>
      <c r="AL1762" s="2">
        <f>AI1762/(K!D$3*AC1762^2)</f>
        <v>0.20489623498762405</v>
      </c>
      <c r="AM1762" s="2">
        <f t="shared" si="807"/>
        <v>0.15622626046202465</v>
      </c>
      <c r="AN1762" s="4">
        <f t="shared" si="799"/>
        <v>1607.512119335066</v>
      </c>
      <c r="AO1762" s="4">
        <f t="shared" si="808"/>
        <v>-1507.8462476608379</v>
      </c>
      <c r="AP1762" s="4">
        <f t="shared" si="800"/>
        <v>-57.407522323708726</v>
      </c>
      <c r="AQ1762" s="4">
        <f t="shared" si="801"/>
        <v>-554.25561215462528</v>
      </c>
      <c r="AR1762" s="4">
        <f t="shared" si="802"/>
        <v>0</v>
      </c>
      <c r="AS1762" s="11">
        <f t="shared" si="809"/>
        <v>200.00283669811711</v>
      </c>
      <c r="AT1762" s="12">
        <f t="shared" si="810"/>
        <v>0.63412706877122915</v>
      </c>
      <c r="AU1762" s="14">
        <f t="shared" si="811"/>
        <v>50.644729181897745</v>
      </c>
    </row>
    <row r="1763" spans="1:47" x14ac:dyDescent="0.35">
      <c r="A1763" t="s">
        <v>35</v>
      </c>
      <c r="B1763">
        <v>89.7</v>
      </c>
      <c r="C1763" s="1">
        <f t="shared" si="783"/>
        <v>-3.8189093244339965E-2</v>
      </c>
      <c r="D1763" s="1">
        <f t="shared" si="784"/>
        <v>7.7938691118142653</v>
      </c>
      <c r="E1763" s="1">
        <f t="shared" si="785"/>
        <v>-131.3196429289998</v>
      </c>
      <c r="F1763" s="1">
        <f t="shared" si="786"/>
        <v>-1.4038952145394403</v>
      </c>
      <c r="G1763" s="1">
        <f t="shared" si="787"/>
        <v>2.1598493814067865E-2</v>
      </c>
      <c r="H1763">
        <v>-1.6964999999999999</v>
      </c>
      <c r="I1763" s="1">
        <f t="shared" si="788"/>
        <v>54.994</v>
      </c>
      <c r="J1763">
        <v>5.2657999999999996</v>
      </c>
      <c r="K1763">
        <v>-1.0916999999999999</v>
      </c>
      <c r="L1763">
        <v>1.2358</v>
      </c>
      <c r="M1763">
        <v>0.39150000000000001</v>
      </c>
      <c r="N1763" s="10">
        <v>2.9811999999999999</v>
      </c>
      <c r="O1763" s="2">
        <f t="shared" si="803"/>
        <v>-1.0918344409587863</v>
      </c>
      <c r="P1763" s="2">
        <f t="shared" si="804"/>
        <v>1.2359255209536513</v>
      </c>
      <c r="Q1763">
        <v>7.2736000000000001</v>
      </c>
      <c r="R1763">
        <v>-130.221</v>
      </c>
      <c r="S1763">
        <v>-2.1057000000000001</v>
      </c>
      <c r="T1763">
        <v>-13.6235</v>
      </c>
      <c r="U1763">
        <v>28.7685</v>
      </c>
      <c r="V1763">
        <v>-18.377099999999999</v>
      </c>
      <c r="W1763">
        <v>2239</v>
      </c>
      <c r="X1763">
        <v>5.5060000000000002</v>
      </c>
      <c r="Y1763" s="1">
        <f t="shared" si="789"/>
        <v>0.42806294323883087</v>
      </c>
      <c r="Z1763" s="1">
        <f t="shared" si="790"/>
        <v>4.8780113582071589</v>
      </c>
      <c r="AA1763" s="1">
        <f t="shared" si="791"/>
        <v>-125.16227853771665</v>
      </c>
      <c r="AB1763" s="1">
        <f t="shared" si="792"/>
        <v>-5.3371729716365994</v>
      </c>
      <c r="AC1763" s="1">
        <f t="shared" si="793"/>
        <v>125.37095508487175</v>
      </c>
      <c r="AD1763" s="1">
        <f t="shared" si="794"/>
        <v>29.838035748318283</v>
      </c>
      <c r="AE1763" s="3">
        <f>AD1763/(K!D$3*AC1763^2)</f>
        <v>0.35265009071229009</v>
      </c>
      <c r="AF1763" s="1">
        <f t="shared" si="795"/>
        <v>-12.462543084673356</v>
      </c>
      <c r="AG1763" s="1">
        <f t="shared" si="796"/>
        <v>-1.0198711488132837</v>
      </c>
      <c r="AH1763" s="1">
        <f t="shared" si="797"/>
        <v>12.526663542003458</v>
      </c>
      <c r="AI1763" s="1">
        <f t="shared" si="798"/>
        <v>17.69950329224185</v>
      </c>
      <c r="AJ1763" s="1">
        <f t="shared" si="805"/>
        <v>-13.701660097778685</v>
      </c>
      <c r="AK1763" s="1">
        <f t="shared" si="806"/>
        <v>13.772155879071642</v>
      </c>
      <c r="AL1763" s="2">
        <f>AI1763/(K!D$3*AC1763^2)</f>
        <v>0.20918707565806702</v>
      </c>
      <c r="AM1763" s="2">
        <f t="shared" si="807"/>
        <v>0.16175010056379302</v>
      </c>
      <c r="AN1763" s="4">
        <f t="shared" si="799"/>
        <v>1600.4001016603654</v>
      </c>
      <c r="AO1763" s="4">
        <f t="shared" si="808"/>
        <v>-1134.7092069193193</v>
      </c>
      <c r="AP1763" s="4">
        <f t="shared" si="800"/>
        <v>3.9014943256998467</v>
      </c>
      <c r="AQ1763" s="4">
        <f t="shared" si="801"/>
        <v>-1128.5833063930477</v>
      </c>
      <c r="AR1763" s="4">
        <f t="shared" si="802"/>
        <v>0</v>
      </c>
      <c r="AS1763" s="11">
        <f t="shared" si="809"/>
        <v>224.85298358697122</v>
      </c>
      <c r="AT1763" s="12">
        <f t="shared" si="810"/>
        <v>0.71478343084429008</v>
      </c>
      <c r="AU1763" s="14">
        <f t="shared" si="811"/>
        <v>44.374546654217717</v>
      </c>
    </row>
    <row r="1764" spans="1:47" x14ac:dyDescent="0.35">
      <c r="A1764" t="s">
        <v>35</v>
      </c>
      <c r="B1764">
        <v>98.4</v>
      </c>
      <c r="C1764" s="1">
        <f t="shared" si="783"/>
        <v>-3.3481340594167984E-2</v>
      </c>
      <c r="D1764" s="1">
        <f t="shared" si="784"/>
        <v>0.7994140285532485</v>
      </c>
      <c r="E1764" s="1">
        <f t="shared" si="785"/>
        <v>-144.0574092983766</v>
      </c>
      <c r="F1764" s="1">
        <f t="shared" si="786"/>
        <v>-7.3757296016623073</v>
      </c>
      <c r="G1764" s="1">
        <f t="shared" si="787"/>
        <v>7.1220647707292528E-2</v>
      </c>
      <c r="H1764">
        <v>-0.44669999999999999</v>
      </c>
      <c r="I1764" s="1">
        <f t="shared" si="788"/>
        <v>54.804000000000002</v>
      </c>
      <c r="J1764">
        <v>6.7378999999999998</v>
      </c>
      <c r="K1764">
        <v>-0.66100000000000003</v>
      </c>
      <c r="L1764">
        <v>1.4220999999999999</v>
      </c>
      <c r="M1764">
        <v>-0.81140000000000001</v>
      </c>
      <c r="N1764" s="10">
        <v>2.9977</v>
      </c>
      <c r="O1764" s="2">
        <f t="shared" si="803"/>
        <v>-0.66096093806336476</v>
      </c>
      <c r="P1764" s="2">
        <f t="shared" si="804"/>
        <v>1.4223143237638038</v>
      </c>
      <c r="Q1764">
        <v>0.49990000000000001</v>
      </c>
      <c r="R1764">
        <v>-142.9084</v>
      </c>
      <c r="S1764">
        <v>-7.7633999999999999</v>
      </c>
      <c r="T1764">
        <v>-8.9457000000000004</v>
      </c>
      <c r="U1764">
        <v>34.317900000000002</v>
      </c>
      <c r="V1764">
        <v>-11.5787</v>
      </c>
      <c r="W1764">
        <v>2491</v>
      </c>
      <c r="X1764">
        <v>5.6959999999999997</v>
      </c>
      <c r="Y1764" s="1">
        <f t="shared" si="789"/>
        <v>0.38858314307556874</v>
      </c>
      <c r="Z1764" s="1">
        <f t="shared" si="790"/>
        <v>-0.93866008295230929</v>
      </c>
      <c r="AA1764" s="1">
        <f t="shared" si="791"/>
        <v>-137.38973057550007</v>
      </c>
      <c r="AB1764" s="1">
        <f t="shared" si="792"/>
        <v>-9.6253734210268505</v>
      </c>
      <c r="AC1764" s="1">
        <f t="shared" si="793"/>
        <v>137.7296880264166</v>
      </c>
      <c r="AD1764" s="1">
        <f t="shared" si="794"/>
        <v>35.611548874562367</v>
      </c>
      <c r="AE1764" s="3">
        <f>AD1764/(K!D$3*AC1764^2)</f>
        <v>0.34874129369396373</v>
      </c>
      <c r="AF1764" s="1">
        <f t="shared" si="795"/>
        <v>-9.188401046518349</v>
      </c>
      <c r="AG1764" s="1">
        <f t="shared" si="796"/>
        <v>-1.2057490793035228</v>
      </c>
      <c r="AH1764" s="1">
        <f t="shared" si="797"/>
        <v>18.106552214895984</v>
      </c>
      <c r="AI1764" s="1">
        <f t="shared" si="798"/>
        <v>20.340299352385536</v>
      </c>
      <c r="AJ1764" s="1">
        <f t="shared" si="805"/>
        <v>-8.3245181880870938</v>
      </c>
      <c r="AK1764" s="1">
        <f t="shared" si="806"/>
        <v>16.404195079574151</v>
      </c>
      <c r="AL1764" s="2">
        <f>AI1764/(K!D$3*AC1764^2)</f>
        <v>0.19919106397925795</v>
      </c>
      <c r="AM1764" s="2">
        <f t="shared" si="807"/>
        <v>0.14915528862976715</v>
      </c>
      <c r="AN1764" s="4">
        <f t="shared" si="799"/>
        <v>1621.2623493573308</v>
      </c>
      <c r="AO1764" s="4">
        <f t="shared" si="808"/>
        <v>-1446.3714869438929</v>
      </c>
      <c r="AP1764" s="4">
        <f t="shared" si="800"/>
        <v>61.018885587196849</v>
      </c>
      <c r="AQ1764" s="4">
        <f t="shared" si="801"/>
        <v>-729.91631219000692</v>
      </c>
      <c r="AR1764" s="4">
        <f t="shared" si="802"/>
        <v>0</v>
      </c>
      <c r="AS1764" s="11">
        <f t="shared" si="809"/>
        <v>206.9060970167819</v>
      </c>
      <c r="AT1764" s="12">
        <f t="shared" si="810"/>
        <v>0.6508479925159899</v>
      </c>
      <c r="AU1764" s="14">
        <f t="shared" si="811"/>
        <v>49.394432574415433</v>
      </c>
    </row>
    <row r="1765" spans="1:47" x14ac:dyDescent="0.35">
      <c r="A1765" t="s">
        <v>35</v>
      </c>
      <c r="B1765">
        <v>97.4</v>
      </c>
      <c r="C1765" s="1">
        <f t="shared" si="783"/>
        <v>-2.7383463134551363E-2</v>
      </c>
      <c r="D1765" s="1">
        <f t="shared" si="784"/>
        <v>10.866457779262035</v>
      </c>
      <c r="E1765" s="1">
        <f t="shared" si="785"/>
        <v>-142.33239418786576</v>
      </c>
      <c r="F1765" s="1">
        <f t="shared" si="786"/>
        <v>-3.8940476690353925</v>
      </c>
      <c r="G1765" s="1">
        <f t="shared" si="787"/>
        <v>5.8692096629073376E-2</v>
      </c>
      <c r="H1765">
        <v>-2.5771999999999999</v>
      </c>
      <c r="I1765" s="1">
        <f t="shared" si="788"/>
        <v>53.884999999999998</v>
      </c>
      <c r="J1765">
        <v>5.2329999999999997</v>
      </c>
      <c r="K1765">
        <v>-0.88890000000000002</v>
      </c>
      <c r="L1765">
        <v>1.2290000000000001</v>
      </c>
      <c r="M1765">
        <v>0.53939999999999999</v>
      </c>
      <c r="N1765" s="10">
        <v>2.6276999999999999</v>
      </c>
      <c r="O1765" s="2">
        <f t="shared" si="803"/>
        <v>-0.88912850733034343</v>
      </c>
      <c r="P1765" s="2">
        <f t="shared" si="804"/>
        <v>1.2292290311403695</v>
      </c>
      <c r="Q1765">
        <v>10.47</v>
      </c>
      <c r="R1765">
        <v>-141.41550000000001</v>
      </c>
      <c r="S1765">
        <v>-4.2986000000000004</v>
      </c>
      <c r="T1765">
        <v>-14.478</v>
      </c>
      <c r="U1765">
        <v>33.483499999999999</v>
      </c>
      <c r="V1765">
        <v>-14.7736</v>
      </c>
      <c r="W1765">
        <v>2146</v>
      </c>
      <c r="X1765">
        <v>6.6150000000000002</v>
      </c>
      <c r="Y1765" s="1">
        <f t="shared" si="789"/>
        <v>0.38617374123955239</v>
      </c>
      <c r="Z1765" s="1">
        <f t="shared" si="790"/>
        <v>8.070946066428915</v>
      </c>
      <c r="AA1765" s="1">
        <f t="shared" si="791"/>
        <v>-135.86716995546848</v>
      </c>
      <c r="AB1765" s="1">
        <f t="shared" si="792"/>
        <v>-6.7466358608237176</v>
      </c>
      <c r="AC1765" s="1">
        <f t="shared" si="793"/>
        <v>136.27378741912884</v>
      </c>
      <c r="AD1765" s="1">
        <f t="shared" si="794"/>
        <v>35.10252261701573</v>
      </c>
      <c r="AE1765" s="3">
        <f>AD1765/(K!D$3*AC1765^2)</f>
        <v>0.35114081589057655</v>
      </c>
      <c r="AF1765" s="1">
        <f t="shared" si="795"/>
        <v>-12.399019352267839</v>
      </c>
      <c r="AG1765" s="1">
        <f t="shared" si="796"/>
        <v>-1.5142827474859288</v>
      </c>
      <c r="AH1765" s="1">
        <f t="shared" si="797"/>
        <v>15.662546063608335</v>
      </c>
      <c r="AI1765" s="1">
        <f t="shared" si="798"/>
        <v>20.033573878165097</v>
      </c>
      <c r="AJ1765" s="1">
        <f t="shared" si="805"/>
        <v>-11.094406321757759</v>
      </c>
      <c r="AK1765" s="1">
        <f t="shared" si="806"/>
        <v>14.014547854636238</v>
      </c>
      <c r="AL1765" s="2">
        <f>AI1765/(K!D$3*AC1765^2)</f>
        <v>0.20040170769302637</v>
      </c>
      <c r="AM1765" s="2">
        <f t="shared" si="807"/>
        <v>0.1506307867716713</v>
      </c>
      <c r="AN1765" s="4">
        <f t="shared" si="799"/>
        <v>1619.9930351833859</v>
      </c>
      <c r="AO1765" s="4">
        <f t="shared" si="808"/>
        <v>-1268.8178209511541</v>
      </c>
      <c r="AP1765" s="4">
        <f t="shared" si="800"/>
        <v>-25.373421198576764</v>
      </c>
      <c r="AQ1765" s="4">
        <f t="shared" si="801"/>
        <v>-1006.8937187092403</v>
      </c>
      <c r="AR1765" s="4">
        <f t="shared" si="802"/>
        <v>0</v>
      </c>
      <c r="AS1765" s="11">
        <f t="shared" si="809"/>
        <v>218.36636934969735</v>
      </c>
      <c r="AT1765" s="12">
        <f t="shared" si="810"/>
        <v>0.75488957837063653</v>
      </c>
      <c r="AU1765" s="14">
        <f t="shared" si="811"/>
        <v>40.984277691660516</v>
      </c>
    </row>
    <row r="1766" spans="1:47" x14ac:dyDescent="0.35">
      <c r="A1766" t="s">
        <v>35</v>
      </c>
      <c r="B1766">
        <v>94.5</v>
      </c>
      <c r="C1766" s="1">
        <f t="shared" si="783"/>
        <v>-3.6132265998775254E-2</v>
      </c>
      <c r="D1766" s="1">
        <f t="shared" si="784"/>
        <v>-2.4354223509570367</v>
      </c>
      <c r="E1766" s="1">
        <f t="shared" si="785"/>
        <v>-138.5292076914107</v>
      </c>
      <c r="F1766" s="1">
        <f t="shared" si="786"/>
        <v>-0.45645298416433622</v>
      </c>
      <c r="G1766" s="1">
        <f t="shared" si="787"/>
        <v>5.462441707854282E-2</v>
      </c>
      <c r="H1766">
        <v>1.2279</v>
      </c>
      <c r="I1766" s="1">
        <f t="shared" si="788"/>
        <v>54.984000000000002</v>
      </c>
      <c r="J1766">
        <v>6.0251999999999999</v>
      </c>
      <c r="K1766">
        <v>0.5292</v>
      </c>
      <c r="L1766">
        <v>1.5314000000000001</v>
      </c>
      <c r="M1766">
        <v>0.8155</v>
      </c>
      <c r="N1766" s="10">
        <v>4.726</v>
      </c>
      <c r="O1766" s="2">
        <f t="shared" si="803"/>
        <v>0.52934422170794548</v>
      </c>
      <c r="P1766" s="2">
        <f t="shared" si="804"/>
        <v>1.5314364363987145</v>
      </c>
      <c r="Q1766">
        <v>-2.1827999999999999</v>
      </c>
      <c r="R1766">
        <v>-137.34610000000001</v>
      </c>
      <c r="S1766">
        <v>-0.94430000000000003</v>
      </c>
      <c r="T1766">
        <v>6.9916</v>
      </c>
      <c r="U1766">
        <v>32.7438</v>
      </c>
      <c r="V1766">
        <v>-13.5017</v>
      </c>
      <c r="W1766">
        <v>2159</v>
      </c>
      <c r="X1766">
        <v>5.516</v>
      </c>
      <c r="Y1766" s="1">
        <f t="shared" si="789"/>
        <v>0.40618488471331282</v>
      </c>
      <c r="Z1766" s="1">
        <f t="shared" si="790"/>
        <v>-1.0154812309762378</v>
      </c>
      <c r="AA1766" s="1">
        <f t="shared" si="791"/>
        <v>-131.87918937737282</v>
      </c>
      <c r="AB1766" s="1">
        <f t="shared" si="792"/>
        <v>-3.1985462131312041</v>
      </c>
      <c r="AC1766" s="1">
        <f t="shared" si="793"/>
        <v>131.92188025813218</v>
      </c>
      <c r="AD1766" s="1">
        <f t="shared" si="794"/>
        <v>33.239746474083866</v>
      </c>
      <c r="AE1766" s="3">
        <f>AD1766/(K!D$3*AC1766^2)</f>
        <v>0.35480658882298061</v>
      </c>
      <c r="AF1766" s="1">
        <f t="shared" si="795"/>
        <v>6.7357338874128123</v>
      </c>
      <c r="AG1766" s="1">
        <f t="shared" si="796"/>
        <v>-0.48518985016053051</v>
      </c>
      <c r="AH1766" s="1">
        <f t="shared" si="797"/>
        <v>17.866377093185093</v>
      </c>
      <c r="AI1766" s="1">
        <f t="shared" si="798"/>
        <v>19.100077241430967</v>
      </c>
      <c r="AJ1766" s="1">
        <f t="shared" si="805"/>
        <v>6.6678172362153934</v>
      </c>
      <c r="AK1766" s="1">
        <f t="shared" si="806"/>
        <v>17.686229759356042</v>
      </c>
      <c r="AL1766" s="2">
        <f>AI1766/(K!D$3*AC1766^2)</f>
        <v>0.2038774049486593</v>
      </c>
      <c r="AM1766" s="2">
        <f t="shared" si="807"/>
        <v>0.15494123238960644</v>
      </c>
      <c r="AN1766" s="4">
        <f t="shared" si="799"/>
        <v>1613.1357467050705</v>
      </c>
      <c r="AO1766" s="4">
        <f t="shared" si="808"/>
        <v>-1509.4463304574981</v>
      </c>
      <c r="AP1766" s="4">
        <f t="shared" si="800"/>
        <v>-2.1777115396385844</v>
      </c>
      <c r="AQ1766" s="4">
        <f t="shared" si="801"/>
        <v>569.01139737141443</v>
      </c>
      <c r="AR1766" s="4">
        <f t="shared" si="802"/>
        <v>0</v>
      </c>
      <c r="AS1766" s="11">
        <f t="shared" si="809"/>
        <v>159.34324898178733</v>
      </c>
      <c r="AT1766" s="12">
        <f t="shared" si="810"/>
        <v>0.74716801607460415</v>
      </c>
      <c r="AU1766" s="14">
        <f t="shared" si="811"/>
        <v>41.654345402603738</v>
      </c>
    </row>
    <row r="1767" spans="1:47" x14ac:dyDescent="0.35">
      <c r="A1767" t="s">
        <v>35</v>
      </c>
      <c r="B1767">
        <v>90.2</v>
      </c>
      <c r="C1767" s="1">
        <f t="shared" si="783"/>
        <v>-3.3132151289796283E-2</v>
      </c>
      <c r="D1767" s="1">
        <f t="shared" si="784"/>
        <v>-8.4087384688661491</v>
      </c>
      <c r="E1767" s="1">
        <f t="shared" si="785"/>
        <v>-132.02219946285547</v>
      </c>
      <c r="F1767" s="1">
        <f t="shared" si="786"/>
        <v>1.0439863306665345</v>
      </c>
      <c r="G1767" s="1">
        <f t="shared" si="787"/>
        <v>2.015553293618666E-2</v>
      </c>
      <c r="H1767">
        <v>2.2042999999999999</v>
      </c>
      <c r="I1767" s="1">
        <f t="shared" si="788"/>
        <v>54.359000000000002</v>
      </c>
      <c r="J1767">
        <v>5.5544000000000002</v>
      </c>
      <c r="K1767">
        <v>0.63419999999999999</v>
      </c>
      <c r="L1767">
        <v>1.4937</v>
      </c>
      <c r="M1767">
        <v>-0.53339999999999999</v>
      </c>
      <c r="N1767" s="10">
        <v>4.6367000000000003</v>
      </c>
      <c r="O1767" s="2">
        <f t="shared" si="803"/>
        <v>0.63429529126755568</v>
      </c>
      <c r="P1767" s="2">
        <f t="shared" si="804"/>
        <v>1.4938001715146487</v>
      </c>
      <c r="Q1767">
        <v>-8.1114999999999995</v>
      </c>
      <c r="R1767">
        <v>-131.10589999999999</v>
      </c>
      <c r="S1767">
        <v>0.53339999999999999</v>
      </c>
      <c r="T1767">
        <v>8.9712999999999994</v>
      </c>
      <c r="U1767">
        <v>27.655899999999999</v>
      </c>
      <c r="V1767">
        <v>-15.410600000000001</v>
      </c>
      <c r="W1767">
        <v>2207</v>
      </c>
      <c r="X1767">
        <v>6.141</v>
      </c>
      <c r="Y1767" s="1">
        <f t="shared" si="789"/>
        <v>0.41943744266016736</v>
      </c>
      <c r="Z1767" s="1">
        <f t="shared" si="790"/>
        <v>-6.5272889041975697</v>
      </c>
      <c r="AA1767" s="1">
        <f t="shared" si="791"/>
        <v>-126.22223947762281</v>
      </c>
      <c r="AB1767" s="1">
        <f t="shared" si="792"/>
        <v>-2.1879049962628532</v>
      </c>
      <c r="AC1767" s="1">
        <f t="shared" si="793"/>
        <v>126.40983414061539</v>
      </c>
      <c r="AD1767" s="1">
        <f t="shared" si="794"/>
        <v>28.368240894460456</v>
      </c>
      <c r="AE1767" s="3">
        <f>AD1767/(K!D$3*AC1767^2)</f>
        <v>0.3297906372346216</v>
      </c>
      <c r="AF1767" s="1">
        <f t="shared" si="795"/>
        <v>7.5064795983211301</v>
      </c>
      <c r="AG1767" s="1">
        <f t="shared" si="796"/>
        <v>-0.67024187086417086</v>
      </c>
      <c r="AH1767" s="1">
        <f t="shared" si="797"/>
        <v>16.272401681632331</v>
      </c>
      <c r="AI1767" s="1">
        <f t="shared" si="798"/>
        <v>17.932861361585928</v>
      </c>
      <c r="AJ1767" s="1">
        <f t="shared" si="805"/>
        <v>7.9235892213714614</v>
      </c>
      <c r="AK1767" s="1">
        <f t="shared" si="806"/>
        <v>17.176603876902039</v>
      </c>
      <c r="AL1767" s="2">
        <f>AI1767/(K!D$3*AC1767^2)</f>
        <v>0.20847573164229607</v>
      </c>
      <c r="AM1767" s="2">
        <f t="shared" si="807"/>
        <v>0.16082154258716744</v>
      </c>
      <c r="AN1767" s="4">
        <f t="shared" si="799"/>
        <v>1604.3981834878837</v>
      </c>
      <c r="AO1767" s="4">
        <f t="shared" si="808"/>
        <v>-1454.7193105442541</v>
      </c>
      <c r="AP1767" s="4">
        <f t="shared" si="800"/>
        <v>63.549991667911286</v>
      </c>
      <c r="AQ1767" s="4">
        <f t="shared" si="801"/>
        <v>673.6814211983891</v>
      </c>
      <c r="AR1767" s="4">
        <f t="shared" si="802"/>
        <v>0</v>
      </c>
      <c r="AS1767" s="11">
        <f t="shared" si="809"/>
        <v>155.23606386035431</v>
      </c>
      <c r="AT1767" s="12">
        <f t="shared" si="810"/>
        <v>0.72695885069682087</v>
      </c>
      <c r="AU1767" s="14">
        <f t="shared" si="811"/>
        <v>43.367954024675797</v>
      </c>
    </row>
    <row r="1768" spans="1:47" x14ac:dyDescent="0.35">
      <c r="A1768" t="s">
        <v>35</v>
      </c>
      <c r="B1768">
        <v>94.6</v>
      </c>
      <c r="C1768" s="1">
        <f t="shared" si="783"/>
        <v>-3.2472551228362144E-2</v>
      </c>
      <c r="D1768" s="1">
        <f t="shared" si="784"/>
        <v>9.7663707975510103</v>
      </c>
      <c r="E1768" s="1">
        <f t="shared" si="785"/>
        <v>-138.2358242216539</v>
      </c>
      <c r="F1768" s="1">
        <f t="shared" si="786"/>
        <v>-6.845208384400788</v>
      </c>
      <c r="G1768" s="1">
        <f t="shared" si="787"/>
        <v>1.966635544030737E-2</v>
      </c>
      <c r="H1768">
        <v>-1.4827999999999999</v>
      </c>
      <c r="I1768" s="1">
        <f t="shared" si="788"/>
        <v>54.472000000000001</v>
      </c>
      <c r="J1768">
        <v>6.3914</v>
      </c>
      <c r="K1768">
        <v>-0.19450000000000001</v>
      </c>
      <c r="L1768">
        <v>1.5969</v>
      </c>
      <c r="M1768">
        <v>2.0709</v>
      </c>
      <c r="N1768" s="10">
        <v>2.7544</v>
      </c>
      <c r="O1768" s="2">
        <f t="shared" si="803"/>
        <v>-0.19466306752265661</v>
      </c>
      <c r="P1768" s="2">
        <f t="shared" si="804"/>
        <v>1.597157716929563</v>
      </c>
      <c r="Q1768">
        <v>9.6150000000000002</v>
      </c>
      <c r="R1768">
        <v>-137.1968</v>
      </c>
      <c r="S1768">
        <v>-7.1985000000000001</v>
      </c>
      <c r="T1768">
        <v>-4.6615000000000002</v>
      </c>
      <c r="U1768">
        <v>31.997</v>
      </c>
      <c r="V1768">
        <v>-10.8797</v>
      </c>
      <c r="W1768">
        <v>2138</v>
      </c>
      <c r="X1768">
        <v>6.0279999999999996</v>
      </c>
      <c r="Y1768" s="1">
        <f t="shared" si="789"/>
        <v>0.4025580033562377</v>
      </c>
      <c r="Z1768" s="1">
        <f t="shared" si="790"/>
        <v>8.8281087312284594</v>
      </c>
      <c r="AA1768" s="1">
        <f t="shared" si="791"/>
        <v>-131.79550000495914</v>
      </c>
      <c r="AB1768" s="1">
        <f t="shared" si="792"/>
        <v>-9.0350635389582177</v>
      </c>
      <c r="AC1768" s="1">
        <f t="shared" si="793"/>
        <v>132.39947771226514</v>
      </c>
      <c r="AD1768" s="1">
        <f t="shared" si="794"/>
        <v>33.614998132387981</v>
      </c>
      <c r="AE1768" s="3">
        <f>AD1768/(K!D$3*AC1768^2)</f>
        <v>0.35622810969168844</v>
      </c>
      <c r="AF1768" s="1">
        <f t="shared" si="795"/>
        <v>-2.4201251574369174</v>
      </c>
      <c r="AG1768" s="1">
        <f t="shared" si="796"/>
        <v>-1.4646538001148812</v>
      </c>
      <c r="AH1768" s="1">
        <f t="shared" si="797"/>
        <v>19.000381253219686</v>
      </c>
      <c r="AI1768" s="1">
        <f t="shared" si="798"/>
        <v>19.209807502928083</v>
      </c>
      <c r="AJ1768" s="1">
        <f t="shared" si="805"/>
        <v>-2.3531304696689004</v>
      </c>
      <c r="AK1768" s="1">
        <f t="shared" si="806"/>
        <v>18.474406550787002</v>
      </c>
      <c r="AL1768" s="2">
        <f>AI1768/(K!D$3*AC1768^2)</f>
        <v>0.20357203018006412</v>
      </c>
      <c r="AM1768" s="2">
        <f t="shared" si="807"/>
        <v>0.15455799953484897</v>
      </c>
      <c r="AN1768" s="4">
        <f t="shared" si="799"/>
        <v>1614.9714028854819</v>
      </c>
      <c r="AO1768" s="4">
        <f t="shared" si="808"/>
        <v>-1598.4808301435853</v>
      </c>
      <c r="AP1768" s="4">
        <f t="shared" si="800"/>
        <v>-92.624492807134772</v>
      </c>
      <c r="AQ1768" s="4">
        <f t="shared" si="801"/>
        <v>-210.74242841344554</v>
      </c>
      <c r="AR1768" s="4">
        <f t="shared" si="802"/>
        <v>0</v>
      </c>
      <c r="AS1768" s="11">
        <f t="shared" si="809"/>
        <v>187.25881729414957</v>
      </c>
      <c r="AT1768" s="12">
        <f t="shared" si="810"/>
        <v>0.75536548310827034</v>
      </c>
      <c r="AU1768" s="14">
        <f t="shared" si="811"/>
        <v>40.942684869560495</v>
      </c>
    </row>
    <row r="1769" spans="1:47" x14ac:dyDescent="0.35">
      <c r="A1769" t="s">
        <v>35</v>
      </c>
      <c r="B1769">
        <v>97.5</v>
      </c>
      <c r="C1769" s="1">
        <f t="shared" si="783"/>
        <v>-2.8691941414381326E-2</v>
      </c>
      <c r="D1769" s="1">
        <f t="shared" si="784"/>
        <v>4.0407700351304676</v>
      </c>
      <c r="E1769" s="1">
        <f t="shared" si="785"/>
        <v>-142.80643136851364</v>
      </c>
      <c r="F1769" s="1">
        <f t="shared" si="786"/>
        <v>-5.332872891057205</v>
      </c>
      <c r="G1769" s="1">
        <f t="shared" si="787"/>
        <v>4.7316407642128411E-2</v>
      </c>
      <c r="H1769">
        <v>-1.5033000000000001</v>
      </c>
      <c r="I1769" s="1">
        <f t="shared" si="788"/>
        <v>54.082999999999998</v>
      </c>
      <c r="J1769">
        <v>6.1257999999999999</v>
      </c>
      <c r="K1769">
        <v>-0.54500000000000004</v>
      </c>
      <c r="L1769">
        <v>1.44</v>
      </c>
      <c r="M1769">
        <v>-0.55820000000000003</v>
      </c>
      <c r="N1769" s="10">
        <v>3.1880999999999999</v>
      </c>
      <c r="O1769" s="2">
        <f t="shared" si="803"/>
        <v>-0.5451167889369144</v>
      </c>
      <c r="P1769" s="2">
        <f t="shared" si="804"/>
        <v>1.4401917134672517</v>
      </c>
      <c r="Q1769">
        <v>3.8037000000000001</v>
      </c>
      <c r="R1769">
        <v>-141.8031</v>
      </c>
      <c r="S1769">
        <v>-5.6672000000000002</v>
      </c>
      <c r="T1769">
        <v>-8.2626000000000008</v>
      </c>
      <c r="U1769">
        <v>34.969099999999997</v>
      </c>
      <c r="V1769">
        <v>-11.6523</v>
      </c>
      <c r="W1769">
        <v>2332</v>
      </c>
      <c r="X1769">
        <v>6.4169999999999998</v>
      </c>
      <c r="Y1769" s="1">
        <f t="shared" si="789"/>
        <v>0.38714611155464729</v>
      </c>
      <c r="Z1769" s="1">
        <f t="shared" si="790"/>
        <v>2.4413533044647533</v>
      </c>
      <c r="AA1769" s="1">
        <f t="shared" si="791"/>
        <v>-136.03735582373082</v>
      </c>
      <c r="AB1769" s="1">
        <f t="shared" si="792"/>
        <v>-7.5884442088913131</v>
      </c>
      <c r="AC1769" s="1">
        <f t="shared" si="793"/>
        <v>136.27071171378327</v>
      </c>
      <c r="AD1769" s="1">
        <f t="shared" si="794"/>
        <v>36.200028155952936</v>
      </c>
      <c r="AE1769" s="3">
        <f>AD1769/(K!D$3*AC1769^2)</f>
        <v>0.36213583193411203</v>
      </c>
      <c r="AF1769" s="1">
        <f t="shared" si="795"/>
        <v>-7.6140596258521365</v>
      </c>
      <c r="AG1769" s="1">
        <f t="shared" si="796"/>
        <v>-1.1689376542228302</v>
      </c>
      <c r="AH1769" s="1">
        <f t="shared" si="797"/>
        <v>18.505845745134767</v>
      </c>
      <c r="AI1769" s="1">
        <f t="shared" si="798"/>
        <v>20.045115264528018</v>
      </c>
      <c r="AJ1769" s="1">
        <f t="shared" si="805"/>
        <v>-6.847268011623779</v>
      </c>
      <c r="AK1769" s="1">
        <f t="shared" si="806"/>
        <v>16.642171433550327</v>
      </c>
      <c r="AL1769" s="2">
        <f>AI1769/(K!D$3*AC1769^2)</f>
        <v>0.20052621123006786</v>
      </c>
      <c r="AM1769" s="2">
        <f t="shared" si="807"/>
        <v>0.15078327454186222</v>
      </c>
      <c r="AN1769" s="4">
        <f t="shared" si="799"/>
        <v>1621.5963992410846</v>
      </c>
      <c r="AO1769" s="4">
        <f t="shared" si="808"/>
        <v>-1499.7758822962214</v>
      </c>
      <c r="AP1769" s="4">
        <f t="shared" si="800"/>
        <v>7.4797491700773744</v>
      </c>
      <c r="AQ1769" s="4">
        <f t="shared" si="801"/>
        <v>-616.59649550300981</v>
      </c>
      <c r="AR1769" s="4">
        <f t="shared" si="802"/>
        <v>0</v>
      </c>
      <c r="AS1769" s="11">
        <f t="shared" si="809"/>
        <v>202.36426429474147</v>
      </c>
      <c r="AT1769" s="12">
        <f t="shared" si="810"/>
        <v>0.69536723809652001</v>
      </c>
      <c r="AU1769" s="14">
        <f t="shared" si="811"/>
        <v>45.943511433491068</v>
      </c>
    </row>
    <row r="1770" spans="1:47" x14ac:dyDescent="0.35">
      <c r="A1770" t="s">
        <v>35</v>
      </c>
      <c r="B1770">
        <v>98.9</v>
      </c>
      <c r="C1770" s="1">
        <f t="shared" si="783"/>
        <v>-2.634411589683637E-2</v>
      </c>
      <c r="D1770" s="1">
        <f t="shared" si="784"/>
        <v>7.1352330768851306</v>
      </c>
      <c r="E1770" s="1">
        <f t="shared" si="785"/>
        <v>-144.56199563384561</v>
      </c>
      <c r="F1770" s="1">
        <f t="shared" si="786"/>
        <v>-10.159341453296848</v>
      </c>
      <c r="G1770" s="1">
        <f t="shared" si="787"/>
        <v>-5.3087439251413571E-3</v>
      </c>
      <c r="H1770">
        <v>-1.9822</v>
      </c>
      <c r="I1770" s="1">
        <f t="shared" si="788"/>
        <v>53.795999999999999</v>
      </c>
      <c r="J1770">
        <v>6.4892000000000003</v>
      </c>
      <c r="K1770">
        <v>-0.29299999999999998</v>
      </c>
      <c r="L1770">
        <v>1.4976</v>
      </c>
      <c r="M1770">
        <v>0.31009999999999999</v>
      </c>
      <c r="N1770" s="10">
        <v>1.9814000000000001</v>
      </c>
      <c r="O1770" s="2">
        <f t="shared" si="803"/>
        <v>-0.29301815437729228</v>
      </c>
      <c r="P1770" s="2">
        <f t="shared" si="804"/>
        <v>1.4978003746797817</v>
      </c>
      <c r="Q1770">
        <v>6.9821</v>
      </c>
      <c r="R1770">
        <v>-143.62379999999999</v>
      </c>
      <c r="S1770">
        <v>-10.3949</v>
      </c>
      <c r="T1770">
        <v>-5.8128000000000002</v>
      </c>
      <c r="U1770">
        <v>35.613100000000003</v>
      </c>
      <c r="V1770">
        <v>-8.9415999999999993</v>
      </c>
      <c r="W1770">
        <v>2299</v>
      </c>
      <c r="X1770">
        <v>6.7039999999999997</v>
      </c>
      <c r="Y1770" s="1">
        <f t="shared" si="789"/>
        <v>0.38013005602857985</v>
      </c>
      <c r="Z1770" s="1">
        <f t="shared" si="790"/>
        <v>6.0304230820436659</v>
      </c>
      <c r="AA1770" s="1">
        <f t="shared" si="791"/>
        <v>-137.79319078466989</v>
      </c>
      <c r="AB1770" s="1">
        <f t="shared" si="792"/>
        <v>-11.858826907789423</v>
      </c>
      <c r="AC1770" s="1">
        <f t="shared" si="793"/>
        <v>138.43395972375345</v>
      </c>
      <c r="AD1770" s="1">
        <f t="shared" si="794"/>
        <v>37.691657066586465</v>
      </c>
      <c r="AE1770" s="3">
        <f>AD1770/(K!D$3*AC1770^2)</f>
        <v>0.36536554247931868</v>
      </c>
      <c r="AF1770" s="1">
        <f t="shared" si="795"/>
        <v>-4.1708861283720395</v>
      </c>
      <c r="AG1770" s="1">
        <f t="shared" si="796"/>
        <v>-1.9040937834509322</v>
      </c>
      <c r="AH1770" s="1">
        <f t="shared" si="797"/>
        <v>20.003576394055635</v>
      </c>
      <c r="AI1770" s="1">
        <f t="shared" si="798"/>
        <v>20.522303301160974</v>
      </c>
      <c r="AJ1770" s="1">
        <f t="shared" si="805"/>
        <v>-3.6161297318319701</v>
      </c>
      <c r="AK1770" s="1">
        <f t="shared" si="806"/>
        <v>17.342963848727845</v>
      </c>
      <c r="AL1770" s="2">
        <f>AI1770/(K!D$3*AC1770^2)</f>
        <v>0.19893374455008697</v>
      </c>
      <c r="AM1770" s="2">
        <f t="shared" si="807"/>
        <v>0.14884335794643674</v>
      </c>
      <c r="AN1770" s="4">
        <f t="shared" si="799"/>
        <v>1626.1446600757856</v>
      </c>
      <c r="AO1770" s="4">
        <f t="shared" si="808"/>
        <v>-1590.6298396287059</v>
      </c>
      <c r="AP1770" s="4">
        <f t="shared" si="800"/>
        <v>-40.735822532959574</v>
      </c>
      <c r="AQ1770" s="4">
        <f t="shared" si="801"/>
        <v>-335.53503772082092</v>
      </c>
      <c r="AR1770" s="4">
        <f t="shared" si="802"/>
        <v>0</v>
      </c>
      <c r="AS1770" s="11">
        <f t="shared" si="809"/>
        <v>191.77782622661002</v>
      </c>
      <c r="AT1770" s="12">
        <f t="shared" si="810"/>
        <v>0.70732695088115949</v>
      </c>
      <c r="AU1770" s="14">
        <f t="shared" si="811"/>
        <v>44.982157208296584</v>
      </c>
    </row>
    <row r="1771" spans="1:47" x14ac:dyDescent="0.35">
      <c r="A1771" t="s">
        <v>35</v>
      </c>
      <c r="B1771">
        <v>92</v>
      </c>
      <c r="C1771" s="1">
        <f t="shared" si="783"/>
        <v>-3.6626367702226693E-2</v>
      </c>
      <c r="D1771" s="1">
        <f t="shared" si="784"/>
        <v>7.7505219002372785</v>
      </c>
      <c r="E1771" s="1">
        <f t="shared" si="785"/>
        <v>-134.65396558590467</v>
      </c>
      <c r="F1771" s="1">
        <f t="shared" si="786"/>
        <v>-5.192913418766933</v>
      </c>
      <c r="G1771" s="1">
        <f t="shared" si="787"/>
        <v>-8.7021830818088119E-3</v>
      </c>
      <c r="H1771">
        <v>-2.6154000000000002</v>
      </c>
      <c r="I1771" s="1">
        <f t="shared" si="788"/>
        <v>54.911999999999999</v>
      </c>
      <c r="J1771">
        <v>5.6429</v>
      </c>
      <c r="K1771">
        <v>-0.68459999999999999</v>
      </c>
      <c r="L1771">
        <v>1.4984999999999999</v>
      </c>
      <c r="M1771">
        <v>-0.22109999999999999</v>
      </c>
      <c r="N1771" s="10">
        <v>2.2898000000000001</v>
      </c>
      <c r="O1771" s="2">
        <f t="shared" si="803"/>
        <v>-0.68482767928087362</v>
      </c>
      <c r="P1771" s="2">
        <f t="shared" si="804"/>
        <v>1.4987739216980946</v>
      </c>
      <c r="Q1771">
        <v>7.3986999999999998</v>
      </c>
      <c r="R1771">
        <v>-133.56809999999999</v>
      </c>
      <c r="S1771">
        <v>-5.6962000000000002</v>
      </c>
      <c r="T1771">
        <v>-9.6057000000000006</v>
      </c>
      <c r="U1771">
        <v>29.647099999999998</v>
      </c>
      <c r="V1771">
        <v>-13.741099999999999</v>
      </c>
      <c r="W1771">
        <v>2399</v>
      </c>
      <c r="X1771">
        <v>5.5880000000000001</v>
      </c>
      <c r="Y1771" s="1">
        <f t="shared" si="789"/>
        <v>0.41636453242964483</v>
      </c>
      <c r="Z1771" s="1">
        <f t="shared" si="790"/>
        <v>5.750785505657559</v>
      </c>
      <c r="AA1771" s="1">
        <f t="shared" si="791"/>
        <v>-128.48196512120722</v>
      </c>
      <c r="AB1771" s="1">
        <f t="shared" si="792"/>
        <v>-8.0535667570514295</v>
      </c>
      <c r="AC1771" s="1">
        <f t="shared" si="793"/>
        <v>128.86251135551205</v>
      </c>
      <c r="AD1771" s="1">
        <f t="shared" si="794"/>
        <v>31.140232616466417</v>
      </c>
      <c r="AE1771" s="3">
        <f>AD1771/(K!D$3*AC1771^2)</f>
        <v>0.34836643907200399</v>
      </c>
      <c r="AF1771" s="1">
        <f t="shared" si="795"/>
        <v>-8.2159956050614049</v>
      </c>
      <c r="AG1771" s="1">
        <f t="shared" si="796"/>
        <v>-1.4011718271498133</v>
      </c>
      <c r="AH1771" s="1">
        <f t="shared" si="797"/>
        <v>16.48671767304743</v>
      </c>
      <c r="AI1771" s="1">
        <f t="shared" si="798"/>
        <v>18.473703632524831</v>
      </c>
      <c r="AJ1771" s="1">
        <f t="shared" si="805"/>
        <v>-8.545921587442491</v>
      </c>
      <c r="AK1771" s="1">
        <f t="shared" si="806"/>
        <v>17.148767263381785</v>
      </c>
      <c r="AL1771" s="2">
        <f>AI1771/(K!D$3*AC1771^2)</f>
        <v>0.20666571217361993</v>
      </c>
      <c r="AM1771" s="2">
        <f t="shared" si="807"/>
        <v>0.15848198100310981</v>
      </c>
      <c r="AN1771" s="4">
        <f t="shared" si="799"/>
        <v>1611.7347091697929</v>
      </c>
      <c r="AO1771" s="4">
        <f t="shared" si="808"/>
        <v>-1441.7727824072138</v>
      </c>
      <c r="AP1771" s="4">
        <f t="shared" si="800"/>
        <v>-19.392741134333455</v>
      </c>
      <c r="AQ1771" s="4">
        <f t="shared" si="801"/>
        <v>-720.14160985440571</v>
      </c>
      <c r="AR1771" s="4">
        <f t="shared" si="802"/>
        <v>0</v>
      </c>
      <c r="AS1771" s="11">
        <f t="shared" si="809"/>
        <v>206.48892500986116</v>
      </c>
      <c r="AT1771" s="12">
        <f t="shared" si="810"/>
        <v>0.67183606051262734</v>
      </c>
      <c r="AU1771" s="14">
        <f t="shared" si="811"/>
        <v>47.791068522670777</v>
      </c>
    </row>
    <row r="1772" spans="1:47" x14ac:dyDescent="0.35">
      <c r="A1772" t="s">
        <v>35</v>
      </c>
      <c r="B1772">
        <v>95.1</v>
      </c>
      <c r="C1772" s="1">
        <f t="shared" si="783"/>
        <v>-2.6742048076796945E-2</v>
      </c>
      <c r="D1772" s="1">
        <f t="shared" si="784"/>
        <v>-2.9109044729245639</v>
      </c>
      <c r="E1772" s="1">
        <f t="shared" si="785"/>
        <v>-139.06378210048078</v>
      </c>
      <c r="F1772" s="1">
        <f t="shared" si="786"/>
        <v>-10.180704565198379</v>
      </c>
      <c r="G1772" s="1">
        <f t="shared" si="787"/>
        <v>3.0930975294410246E-2</v>
      </c>
      <c r="H1772">
        <v>1.6556</v>
      </c>
      <c r="I1772" s="1">
        <f t="shared" si="788"/>
        <v>53.707999999999998</v>
      </c>
      <c r="J1772">
        <v>6.6651999999999996</v>
      </c>
      <c r="K1772">
        <v>0.21759999999999999</v>
      </c>
      <c r="L1772">
        <v>1.538</v>
      </c>
      <c r="M1772">
        <v>0.77869999999999995</v>
      </c>
      <c r="N1772" s="10">
        <v>1.8924000000000001</v>
      </c>
      <c r="O1772" s="2">
        <f t="shared" si="803"/>
        <v>0.21767023098369398</v>
      </c>
      <c r="P1772" s="2">
        <f t="shared" si="804"/>
        <v>1.5382840362159862</v>
      </c>
      <c r="Q1772">
        <v>-2.8184999999999998</v>
      </c>
      <c r="R1772">
        <v>-138.25229999999999</v>
      </c>
      <c r="S1772">
        <v>-10.448700000000001</v>
      </c>
      <c r="T1772">
        <v>3.4554</v>
      </c>
      <c r="U1772">
        <v>30.344799999999999</v>
      </c>
      <c r="V1772">
        <v>-10.0215</v>
      </c>
      <c r="W1772">
        <v>2205</v>
      </c>
      <c r="X1772">
        <v>6.7919999999999998</v>
      </c>
      <c r="Y1772" s="1">
        <f t="shared" si="789"/>
        <v>0.39286337126856169</v>
      </c>
      <c r="Z1772" s="1">
        <f t="shared" si="790"/>
        <v>-2.23215442638387</v>
      </c>
      <c r="AA1772" s="1">
        <f t="shared" si="791"/>
        <v>-133.10310188624567</v>
      </c>
      <c r="AB1772" s="1">
        <f t="shared" si="792"/>
        <v>-12.149244702782324</v>
      </c>
      <c r="AC1772" s="1">
        <f t="shared" si="793"/>
        <v>133.67506271542049</v>
      </c>
      <c r="AD1772" s="1">
        <f t="shared" si="794"/>
        <v>32.286022898594034</v>
      </c>
      <c r="AE1772" s="3">
        <f>AD1772/(K!D$3*AC1772^2)</f>
        <v>0.33564593828939393</v>
      </c>
      <c r="AF1772" s="1">
        <f t="shared" si="795"/>
        <v>2.9162763410356409</v>
      </c>
      <c r="AG1772" s="1">
        <f t="shared" si="796"/>
        <v>-1.8030794030704911</v>
      </c>
      <c r="AH1772" s="1">
        <f t="shared" si="797"/>
        <v>19.218139733345694</v>
      </c>
      <c r="AI1772" s="1">
        <f t="shared" si="798"/>
        <v>19.521594654163419</v>
      </c>
      <c r="AJ1772" s="1">
        <f t="shared" si="805"/>
        <v>2.7006170375175551</v>
      </c>
      <c r="AK1772" s="1">
        <f t="shared" si="806"/>
        <v>17.796953897323466</v>
      </c>
      <c r="AL1772" s="2">
        <f>AI1772/(K!D$3*AC1772^2)</f>
        <v>0.2029467666296933</v>
      </c>
      <c r="AM1772" s="2">
        <f t="shared" si="807"/>
        <v>0.15377606891204187</v>
      </c>
      <c r="AN1772" s="4">
        <f t="shared" si="799"/>
        <v>1622.2815447674179</v>
      </c>
      <c r="AO1772" s="4">
        <f t="shared" si="808"/>
        <v>-1603.8487999667736</v>
      </c>
      <c r="AP1772" s="4">
        <f t="shared" si="800"/>
        <v>4.6422036147275465</v>
      </c>
      <c r="AQ1772" s="4">
        <f t="shared" si="801"/>
        <v>243.81322212648709</v>
      </c>
      <c r="AR1772" s="4">
        <f t="shared" si="802"/>
        <v>0</v>
      </c>
      <c r="AS1772" s="11">
        <f t="shared" si="809"/>
        <v>171.37142095846684</v>
      </c>
      <c r="AT1772" s="12">
        <f t="shared" si="810"/>
        <v>0.73572859173125527</v>
      </c>
      <c r="AU1772" s="14">
        <f t="shared" si="811"/>
        <v>42.631182943856416</v>
      </c>
    </row>
    <row r="1773" spans="1:47" x14ac:dyDescent="0.35">
      <c r="A1773" t="s">
        <v>35</v>
      </c>
      <c r="B1773">
        <v>95.1</v>
      </c>
      <c r="C1773" s="1">
        <f t="shared" si="783"/>
        <v>-3.3023603317914478E-2</v>
      </c>
      <c r="D1773" s="1">
        <f t="shared" si="784"/>
        <v>8.1207576556176821</v>
      </c>
      <c r="E1773" s="1">
        <f t="shared" si="785"/>
        <v>-139.2644883320942</v>
      </c>
      <c r="F1773" s="1">
        <f t="shared" si="786"/>
        <v>-0.11977737222438989</v>
      </c>
      <c r="G1773" s="1">
        <f t="shared" si="787"/>
        <v>7.2210844176368028E-3</v>
      </c>
      <c r="H1773">
        <v>-3.7484000000000002</v>
      </c>
      <c r="I1773" s="1">
        <f t="shared" si="788"/>
        <v>54.582000000000001</v>
      </c>
      <c r="J1773">
        <v>5.0688000000000004</v>
      </c>
      <c r="K1773">
        <v>-0.99399999999999999</v>
      </c>
      <c r="L1773">
        <v>1.2151000000000001</v>
      </c>
      <c r="M1773">
        <v>-1.6425000000000001</v>
      </c>
      <c r="N1773" s="10">
        <v>3.6688000000000001</v>
      </c>
      <c r="O1773" s="2">
        <f t="shared" si="803"/>
        <v>-0.99426424754734377</v>
      </c>
      <c r="P1773" s="2">
        <f t="shared" si="804"/>
        <v>1.2151721632091512</v>
      </c>
      <c r="Q1773">
        <v>7.6496000000000004</v>
      </c>
      <c r="R1773">
        <v>-138.23400000000001</v>
      </c>
      <c r="S1773">
        <v>-0.67889999999999995</v>
      </c>
      <c r="T1773">
        <v>-14.267300000000001</v>
      </c>
      <c r="U1773">
        <v>31.204599999999999</v>
      </c>
      <c r="V1773">
        <v>-16.931000000000001</v>
      </c>
      <c r="W1773">
        <v>2426</v>
      </c>
      <c r="X1773">
        <v>5.9180000000000001</v>
      </c>
      <c r="Y1773" s="1">
        <f t="shared" si="789"/>
        <v>0.39965222281595864</v>
      </c>
      <c r="Z1773" s="1">
        <f t="shared" si="790"/>
        <v>5.2697785763266189</v>
      </c>
      <c r="AA1773" s="1">
        <f t="shared" si="791"/>
        <v>-133.02899445605277</v>
      </c>
      <c r="AB1773" s="1">
        <f t="shared" si="792"/>
        <v>-3.5030332644728879</v>
      </c>
      <c r="AC1773" s="1">
        <f t="shared" si="793"/>
        <v>133.17940972344047</v>
      </c>
      <c r="AD1773" s="1">
        <f t="shared" si="794"/>
        <v>32.134838389980288</v>
      </c>
      <c r="AE1773" s="3">
        <f>AD1773/(K!D$3*AC1773^2)</f>
        <v>0.33656549328614399</v>
      </c>
      <c r="AF1773" s="1">
        <f t="shared" si="795"/>
        <v>-12.995755973390377</v>
      </c>
      <c r="AG1773" s="1">
        <f t="shared" si="796"/>
        <v>-0.8939447142617496</v>
      </c>
      <c r="AH1773" s="1">
        <f t="shared" si="797"/>
        <v>14.397753666033491</v>
      </c>
      <c r="AI1773" s="1">
        <f t="shared" si="798"/>
        <v>19.416078932159529</v>
      </c>
      <c r="AJ1773" s="1">
        <f t="shared" si="805"/>
        <v>-12.454240953793349</v>
      </c>
      <c r="AK1773" s="1">
        <f t="shared" si="806"/>
        <v>13.797819358665816</v>
      </c>
      <c r="AL1773" s="2">
        <f>AI1773/(K!D$3*AC1773^2)</f>
        <v>0.20335506605574027</v>
      </c>
      <c r="AM1773" s="2">
        <f t="shared" si="807"/>
        <v>0.15428625502856902</v>
      </c>
      <c r="AN1773" s="4">
        <f t="shared" si="799"/>
        <v>1621.6286172886053</v>
      </c>
      <c r="AO1773" s="4">
        <f t="shared" si="808"/>
        <v>-1203.1044074632384</v>
      </c>
      <c r="AP1773" s="4">
        <f t="shared" si="800"/>
        <v>-19.032187353941254</v>
      </c>
      <c r="AQ1773" s="4">
        <f t="shared" si="801"/>
        <v>-1087.1324358128629</v>
      </c>
      <c r="AR1773" s="4">
        <f t="shared" si="802"/>
        <v>0</v>
      </c>
      <c r="AS1773" s="11">
        <f t="shared" si="809"/>
        <v>222.07016279997504</v>
      </c>
      <c r="AT1773" s="12">
        <f t="shared" si="810"/>
        <v>0.66843718767048854</v>
      </c>
      <c r="AU1773" s="14">
        <f t="shared" si="811"/>
        <v>48.053439508708081</v>
      </c>
    </row>
    <row r="1774" spans="1:47" x14ac:dyDescent="0.35">
      <c r="A1774" t="s">
        <v>35</v>
      </c>
      <c r="B1774">
        <v>94.4</v>
      </c>
      <c r="C1774" s="1">
        <f t="shared" si="783"/>
        <v>-3.4772106757313535E-2</v>
      </c>
      <c r="D1774" s="1">
        <f t="shared" si="784"/>
        <v>8.1378100269231446</v>
      </c>
      <c r="E1774" s="1">
        <f t="shared" si="785"/>
        <v>-138.10666282265313</v>
      </c>
      <c r="F1774" s="1">
        <f t="shared" si="786"/>
        <v>-4.9646329565594645</v>
      </c>
      <c r="G1774" s="1">
        <f t="shared" si="787"/>
        <v>3.376802908752552E-2</v>
      </c>
      <c r="H1774">
        <v>-1.8352999999999999</v>
      </c>
      <c r="I1774" s="1">
        <f t="shared" si="788"/>
        <v>54.783000000000001</v>
      </c>
      <c r="J1774">
        <v>5.4032</v>
      </c>
      <c r="K1774">
        <v>-0.80810000000000004</v>
      </c>
      <c r="L1774">
        <v>1.3934</v>
      </c>
      <c r="M1774">
        <v>0.501</v>
      </c>
      <c r="N1774" s="10">
        <v>2.2349000000000001</v>
      </c>
      <c r="O1774" s="2">
        <f t="shared" si="803"/>
        <v>-0.80826285905482509</v>
      </c>
      <c r="P1774" s="2">
        <f t="shared" si="804"/>
        <v>1.3935498519283147</v>
      </c>
      <c r="Q1774">
        <v>7.7305000000000001</v>
      </c>
      <c r="R1774">
        <v>-136.99889999999999</v>
      </c>
      <c r="S1774">
        <v>-5.4538000000000002</v>
      </c>
      <c r="T1774">
        <v>-11.713699999999999</v>
      </c>
      <c r="U1774">
        <v>31.857800000000001</v>
      </c>
      <c r="V1774">
        <v>-14.0678</v>
      </c>
      <c r="W1774">
        <v>2476</v>
      </c>
      <c r="X1774">
        <v>5.7169999999999996</v>
      </c>
      <c r="Y1774" s="1">
        <f t="shared" si="789"/>
        <v>0.40536640009981773</v>
      </c>
      <c r="Z1774" s="1">
        <f t="shared" si="790"/>
        <v>5.7636398264985278</v>
      </c>
      <c r="AA1774" s="1">
        <f t="shared" si="791"/>
        <v>-131.64962197210315</v>
      </c>
      <c r="AB1774" s="1">
        <f t="shared" si="792"/>
        <v>-7.8159396782215724</v>
      </c>
      <c r="AC1774" s="1">
        <f t="shared" si="793"/>
        <v>132.00731579159111</v>
      </c>
      <c r="AD1774" s="1">
        <f t="shared" si="794"/>
        <v>33.35495321071302</v>
      </c>
      <c r="AE1774" s="3">
        <f>AD1774/(K!D$3*AC1774^2)</f>
        <v>0.35557561827785661</v>
      </c>
      <c r="AF1774" s="1">
        <f t="shared" si="795"/>
        <v>-10.257372101932802</v>
      </c>
      <c r="AG1774" s="1">
        <f t="shared" si="796"/>
        <v>-1.4067729121573045</v>
      </c>
      <c r="AH1774" s="1">
        <f t="shared" si="797"/>
        <v>16.131307163936118</v>
      </c>
      <c r="AI1774" s="1">
        <f t="shared" si="798"/>
        <v>19.167987982079538</v>
      </c>
      <c r="AJ1774" s="1">
        <f t="shared" si="805"/>
        <v>-10.113066364878286</v>
      </c>
      <c r="AK1774" s="1">
        <f t="shared" si="806"/>
        <v>15.904364030079645</v>
      </c>
      <c r="AL1774" s="2">
        <f>AI1774/(K!D$3*AC1774^2)</f>
        <v>0.20433754275755917</v>
      </c>
      <c r="AM1774" s="2">
        <f t="shared" si="807"/>
        <v>0.15552036265560365</v>
      </c>
      <c r="AN1774" s="4">
        <f t="shared" si="799"/>
        <v>1620.2138383329745</v>
      </c>
      <c r="AO1774" s="4">
        <f t="shared" si="808"/>
        <v>-1366.8779051019569</v>
      </c>
      <c r="AP1774" s="4">
        <f t="shared" si="800"/>
        <v>-8.1986986955526078</v>
      </c>
      <c r="AQ1774" s="4">
        <f t="shared" si="801"/>
        <v>-869.86806804794026</v>
      </c>
      <c r="AR1774" s="4">
        <f t="shared" si="802"/>
        <v>0</v>
      </c>
      <c r="AS1774" s="11">
        <f t="shared" si="809"/>
        <v>212.45095005592094</v>
      </c>
      <c r="AT1774" s="12">
        <f t="shared" si="810"/>
        <v>0.65436746297777648</v>
      </c>
      <c r="AU1774" s="14">
        <f t="shared" si="811"/>
        <v>49.128294965871497</v>
      </c>
    </row>
    <row r="1775" spans="1:47" x14ac:dyDescent="0.35">
      <c r="A1775" t="s">
        <v>35</v>
      </c>
      <c r="B1775">
        <v>94</v>
      </c>
      <c r="C1775" s="1">
        <f t="shared" si="783"/>
        <v>-2.8060841584234077E-2</v>
      </c>
      <c r="D1775" s="1">
        <f t="shared" si="784"/>
        <v>6.1454774854804635</v>
      </c>
      <c r="E1775" s="1">
        <f t="shared" si="785"/>
        <v>-137.60647063855683</v>
      </c>
      <c r="F1775" s="1">
        <f t="shared" si="786"/>
        <v>-4.0453432411080286</v>
      </c>
      <c r="G1775" s="1">
        <f t="shared" si="787"/>
        <v>6.4744040048097418E-2</v>
      </c>
      <c r="H1775">
        <v>-2.2652000000000001</v>
      </c>
      <c r="I1775" s="1">
        <f t="shared" si="788"/>
        <v>53.849000000000004</v>
      </c>
      <c r="J1775">
        <v>6.5453999999999999</v>
      </c>
      <c r="K1775">
        <v>-0.16739999999999999</v>
      </c>
      <c r="L1775">
        <v>1.5608</v>
      </c>
      <c r="M1775">
        <v>-9.11E-2</v>
      </c>
      <c r="N1775" s="10">
        <v>4.0012999999999996</v>
      </c>
      <c r="O1775" s="2">
        <f t="shared" si="803"/>
        <v>-0.16751753089045174</v>
      </c>
      <c r="P1775" s="2">
        <f t="shared" si="804"/>
        <v>1.5609333550151037</v>
      </c>
      <c r="Q1775">
        <v>6.0472000000000001</v>
      </c>
      <c r="R1775">
        <v>-136.726</v>
      </c>
      <c r="S1775">
        <v>-4.3726000000000003</v>
      </c>
      <c r="T1775">
        <v>-3.5023</v>
      </c>
      <c r="U1775">
        <v>31.377199999999998</v>
      </c>
      <c r="V1775">
        <v>-11.6624</v>
      </c>
      <c r="W1775">
        <v>2211</v>
      </c>
      <c r="X1775">
        <v>6.6509999999999998</v>
      </c>
      <c r="Y1775" s="1">
        <f t="shared" si="789"/>
        <v>0.39919980485498235</v>
      </c>
      <c r="Z1775" s="1">
        <f t="shared" si="790"/>
        <v>5.4464187472086607</v>
      </c>
      <c r="AA1775" s="1">
        <f t="shared" si="791"/>
        <v>-131.34358458010894</v>
      </c>
      <c r="AB1775" s="1">
        <f t="shared" si="792"/>
        <v>-6.3731571431784015</v>
      </c>
      <c r="AC1775" s="1">
        <f t="shared" si="793"/>
        <v>131.61085752890534</v>
      </c>
      <c r="AD1775" s="1">
        <f t="shared" si="794"/>
        <v>32.451673400770403</v>
      </c>
      <c r="AE1775" s="3">
        <f>AD1775/(K!D$3*AC1775^2)</f>
        <v>0.34803369914096494</v>
      </c>
      <c r="AF1775" s="1">
        <f t="shared" si="795"/>
        <v>-2.1593606277720632</v>
      </c>
      <c r="AG1775" s="1">
        <f t="shared" si="796"/>
        <v>-1.0085711294376871</v>
      </c>
      <c r="AH1775" s="1">
        <f t="shared" si="797"/>
        <v>18.940152035710355</v>
      </c>
      <c r="AI1775" s="1">
        <f t="shared" si="798"/>
        <v>19.089510553697558</v>
      </c>
      <c r="AJ1775" s="1">
        <f t="shared" si="805"/>
        <v>-2.0647005311765234</v>
      </c>
      <c r="AK1775" s="1">
        <f t="shared" si="806"/>
        <v>18.109870794969034</v>
      </c>
      <c r="AL1775" s="2">
        <f>AI1775/(K!D$3*AC1775^2)</f>
        <v>0.20472882525177044</v>
      </c>
      <c r="AM1775" s="2">
        <f t="shared" si="807"/>
        <v>0.15601442605475771</v>
      </c>
      <c r="AN1775" s="4">
        <f t="shared" si="799"/>
        <v>1620.4795442037901</v>
      </c>
      <c r="AO1775" s="4">
        <f t="shared" si="808"/>
        <v>-1608.6815279891621</v>
      </c>
      <c r="AP1775" s="4">
        <f t="shared" si="800"/>
        <v>-57.658810184167862</v>
      </c>
      <c r="AQ1775" s="4">
        <f t="shared" si="801"/>
        <v>-186.47561850688254</v>
      </c>
      <c r="AR1775" s="4">
        <f t="shared" si="802"/>
        <v>0</v>
      </c>
      <c r="AS1775" s="11">
        <f t="shared" si="809"/>
        <v>186.50418943982294</v>
      </c>
      <c r="AT1775" s="12">
        <f t="shared" si="810"/>
        <v>0.73291702587236096</v>
      </c>
      <c r="AU1775" s="14">
        <f t="shared" si="811"/>
        <v>42.868500676479762</v>
      </c>
    </row>
    <row r="1776" spans="1:47" x14ac:dyDescent="0.35">
      <c r="A1776" t="s">
        <v>35</v>
      </c>
      <c r="B1776">
        <v>96.1</v>
      </c>
      <c r="C1776" s="1">
        <f t="shared" si="783"/>
        <v>-3.1167771082188919E-2</v>
      </c>
      <c r="D1776" s="1">
        <f t="shared" si="784"/>
        <v>10.231196734933141</v>
      </c>
      <c r="E1776" s="1">
        <f t="shared" si="785"/>
        <v>-140.36281331691808</v>
      </c>
      <c r="F1776" s="1">
        <f t="shared" si="786"/>
        <v>-8.1126544278526698</v>
      </c>
      <c r="G1776" s="1">
        <f t="shared" si="787"/>
        <v>6.7258907304790227E-3</v>
      </c>
      <c r="H1776">
        <v>-2.0394000000000001</v>
      </c>
      <c r="I1776" s="1">
        <f t="shared" si="788"/>
        <v>54.359000000000002</v>
      </c>
      <c r="J1776">
        <v>6.2545999999999999</v>
      </c>
      <c r="K1776">
        <v>-5.5399999999999998E-2</v>
      </c>
      <c r="L1776">
        <v>1.5905</v>
      </c>
      <c r="M1776">
        <v>1.764</v>
      </c>
      <c r="N1776" s="10">
        <v>2.2717000000000001</v>
      </c>
      <c r="O1776" s="2">
        <f t="shared" si="803"/>
        <v>-5.5623733848563006E-2</v>
      </c>
      <c r="P1776" s="2">
        <f t="shared" si="804"/>
        <v>1.5906192631695282</v>
      </c>
      <c r="Q1776">
        <v>10.135199999999999</v>
      </c>
      <c r="R1776">
        <v>-139.3492</v>
      </c>
      <c r="S1776">
        <v>-8.4222999999999999</v>
      </c>
      <c r="T1776">
        <v>-3.08</v>
      </c>
      <c r="U1776">
        <v>32.5212</v>
      </c>
      <c r="V1776">
        <v>-9.9347999999999992</v>
      </c>
      <c r="W1776">
        <v>2397</v>
      </c>
      <c r="X1776">
        <v>6.141</v>
      </c>
      <c r="Y1776" s="1">
        <f t="shared" si="789"/>
        <v>0.39528297017137259</v>
      </c>
      <c r="Z1776" s="1">
        <f t="shared" si="790"/>
        <v>9.6224609608692262</v>
      </c>
      <c r="AA1776" s="1">
        <f t="shared" si="791"/>
        <v>-133.93527505214945</v>
      </c>
      <c r="AB1776" s="1">
        <f t="shared" si="792"/>
        <v>-10.076183053881946</v>
      </c>
      <c r="AC1776" s="1">
        <f t="shared" si="793"/>
        <v>134.65800801724981</v>
      </c>
      <c r="AD1776" s="1">
        <f t="shared" si="794"/>
        <v>34.230859083901315</v>
      </c>
      <c r="AE1776" s="3">
        <f>AD1776/(K!D$3*AC1776^2)</f>
        <v>0.35068812975298608</v>
      </c>
      <c r="AF1776" s="1">
        <f t="shared" si="795"/>
        <v>-0.63391372528203727</v>
      </c>
      <c r="AG1776" s="1">
        <f t="shared" si="796"/>
        <v>-1.5259361056104765</v>
      </c>
      <c r="AH1776" s="1">
        <f t="shared" si="797"/>
        <v>19.677774895769709</v>
      </c>
      <c r="AI1776" s="1">
        <f t="shared" si="798"/>
        <v>19.747028952682761</v>
      </c>
      <c r="AJ1776" s="1">
        <f t="shared" si="805"/>
        <v>-0.59428889339743451</v>
      </c>
      <c r="AK1776" s="1">
        <f t="shared" si="806"/>
        <v>18.447751801126948</v>
      </c>
      <c r="AL1776" s="2">
        <f>AI1776/(K!D$3*AC1776^2)</f>
        <v>0.20230426103594978</v>
      </c>
      <c r="AM1776" s="2">
        <f t="shared" si="807"/>
        <v>0.15297639471733079</v>
      </c>
      <c r="AN1776" s="4">
        <f t="shared" si="799"/>
        <v>1625.7122705905042</v>
      </c>
      <c r="AO1776" s="4">
        <f t="shared" si="808"/>
        <v>-1620.7162258699977</v>
      </c>
      <c r="AP1776" s="4">
        <f t="shared" si="800"/>
        <v>-111.85842792386673</v>
      </c>
      <c r="AQ1776" s="4">
        <f t="shared" si="801"/>
        <v>-60.885088918753269</v>
      </c>
      <c r="AR1776" s="4">
        <f t="shared" si="802"/>
        <v>0</v>
      </c>
      <c r="AS1776" s="11">
        <f t="shared" si="809"/>
        <v>181.84512856248622</v>
      </c>
      <c r="AT1776" s="12">
        <f t="shared" si="810"/>
        <v>0.67822789761806601</v>
      </c>
      <c r="AU1776" s="14">
        <f t="shared" si="811"/>
        <v>47.294680566134531</v>
      </c>
    </row>
    <row r="1777" spans="1:47" x14ac:dyDescent="0.35">
      <c r="A1777" t="s">
        <v>35</v>
      </c>
      <c r="B1777">
        <v>95.7</v>
      </c>
      <c r="C1777" s="1">
        <f t="shared" si="783"/>
        <v>-3.0466472051794105E-2</v>
      </c>
      <c r="D1777" s="1">
        <f t="shared" si="784"/>
        <v>6.2182890073089281</v>
      </c>
      <c r="E1777" s="1">
        <f t="shared" si="785"/>
        <v>-140.12300134753039</v>
      </c>
      <c r="F1777" s="1">
        <f t="shared" si="786"/>
        <v>-6.5235930493894667</v>
      </c>
      <c r="G1777" s="1">
        <f t="shared" si="787"/>
        <v>-1.4065893082346292E-2</v>
      </c>
      <c r="H1777">
        <v>-1.9238</v>
      </c>
      <c r="I1777" s="1">
        <f t="shared" si="788"/>
        <v>54.253999999999998</v>
      </c>
      <c r="J1777">
        <v>6.2314999999999996</v>
      </c>
      <c r="K1777">
        <v>-0.33400000000000002</v>
      </c>
      <c r="L1777">
        <v>1.5423</v>
      </c>
      <c r="M1777">
        <v>8.6999999999999994E-2</v>
      </c>
      <c r="N1777" s="10">
        <v>2.8022</v>
      </c>
      <c r="O1777" s="2">
        <f t="shared" si="803"/>
        <v>-0.33398141263404346</v>
      </c>
      <c r="P1777" s="2">
        <f t="shared" si="804"/>
        <v>1.5424899190551598</v>
      </c>
      <c r="Q1777">
        <v>6.0441000000000003</v>
      </c>
      <c r="R1777">
        <v>-139.13480000000001</v>
      </c>
      <c r="S1777">
        <v>-6.8559000000000001</v>
      </c>
      <c r="T1777">
        <v>-5.7173999999999996</v>
      </c>
      <c r="U1777">
        <v>32.435699999999997</v>
      </c>
      <c r="V1777">
        <v>-10.907299999999999</v>
      </c>
      <c r="W1777">
        <v>2424</v>
      </c>
      <c r="X1777">
        <v>6.2460000000000004</v>
      </c>
      <c r="Y1777" s="1">
        <f t="shared" si="789"/>
        <v>0.3951503265928063</v>
      </c>
      <c r="Z1777" s="1">
        <f t="shared" si="790"/>
        <v>5.0886727686780731</v>
      </c>
      <c r="AA1777" s="1">
        <f t="shared" si="791"/>
        <v>-133.71451262339724</v>
      </c>
      <c r="AB1777" s="1">
        <f t="shared" si="792"/>
        <v>-8.6786046280123248</v>
      </c>
      <c r="AC1777" s="1">
        <f t="shared" si="793"/>
        <v>134.09244443647339</v>
      </c>
      <c r="AD1777" s="1">
        <f t="shared" si="794"/>
        <v>33.937654690043779</v>
      </c>
      <c r="AE1777" s="3">
        <f>AD1777/(K!D$3*AC1777^2)</f>
        <v>0.35062336185022902</v>
      </c>
      <c r="AF1777" s="1">
        <f t="shared" si="795"/>
        <v>-4.4295002978222131</v>
      </c>
      <c r="AG1777" s="1">
        <f t="shared" si="796"/>
        <v>-1.40630336962478</v>
      </c>
      <c r="AH1777" s="1">
        <f t="shared" si="797"/>
        <v>19.070219144611961</v>
      </c>
      <c r="AI1777" s="1">
        <f t="shared" si="798"/>
        <v>19.628332080932136</v>
      </c>
      <c r="AJ1777" s="1">
        <f t="shared" si="805"/>
        <v>-4.1498335361948504</v>
      </c>
      <c r="AK1777" s="1">
        <f t="shared" si="806"/>
        <v>17.866176685393725</v>
      </c>
      <c r="AL1777" s="2">
        <f>AI1777/(K!D$3*AC1777^2)</f>
        <v>0.2027880784510466</v>
      </c>
      <c r="AM1777" s="2">
        <f t="shared" si="807"/>
        <v>0.15357820418744303</v>
      </c>
      <c r="AN1777" s="4">
        <f t="shared" si="799"/>
        <v>1625.2529739760548</v>
      </c>
      <c r="AO1777" s="4">
        <f t="shared" si="808"/>
        <v>-1582.1263881076691</v>
      </c>
      <c r="AP1777" s="4">
        <f t="shared" si="800"/>
        <v>-36.185329685919868</v>
      </c>
      <c r="AQ1777" s="4">
        <f t="shared" si="801"/>
        <v>-370.15394552390336</v>
      </c>
      <c r="AR1777" s="4">
        <f t="shared" si="802"/>
        <v>0</v>
      </c>
      <c r="AS1777" s="11">
        <f t="shared" si="809"/>
        <v>193.07640240598357</v>
      </c>
      <c r="AT1777" s="12">
        <f t="shared" si="810"/>
        <v>0.67048390015513815</v>
      </c>
      <c r="AU1777" s="14">
        <f t="shared" si="811"/>
        <v>47.89557656045541</v>
      </c>
    </row>
    <row r="1778" spans="1:47" x14ac:dyDescent="0.35">
      <c r="A1778" t="s">
        <v>35</v>
      </c>
      <c r="B1778">
        <v>94.9</v>
      </c>
      <c r="C1778" s="1">
        <f t="shared" si="783"/>
        <v>-3.2664757383512176E-2</v>
      </c>
      <c r="D1778" s="1">
        <f t="shared" si="784"/>
        <v>0.17000241138389069</v>
      </c>
      <c r="E1778" s="1">
        <f t="shared" si="785"/>
        <v>-139.05600960044842</v>
      </c>
      <c r="F1778" s="1">
        <f t="shared" si="786"/>
        <v>-5.4888381553870937</v>
      </c>
      <c r="G1778" s="1">
        <f t="shared" si="787"/>
        <v>3.674208126966505E-2</v>
      </c>
      <c r="H1778">
        <v>-1.0176000000000001</v>
      </c>
      <c r="I1778" s="1">
        <f t="shared" si="788"/>
        <v>54.524999999999999</v>
      </c>
      <c r="J1778">
        <v>6.4656000000000002</v>
      </c>
      <c r="K1778">
        <v>-0.38290000000000002</v>
      </c>
      <c r="L1778">
        <v>1.5533999999999999</v>
      </c>
      <c r="M1778">
        <v>-1.3355999999999999</v>
      </c>
      <c r="N1778" s="10">
        <v>3.3418000000000001</v>
      </c>
      <c r="O1778" s="2">
        <f t="shared" si="803"/>
        <v>-0.38292739693299088</v>
      </c>
      <c r="P1778" s="2">
        <f t="shared" si="804"/>
        <v>1.5535442724372839</v>
      </c>
      <c r="Q1778">
        <v>1.2800000000000001E-2</v>
      </c>
      <c r="R1778">
        <v>-138.001</v>
      </c>
      <c r="S1778">
        <v>-5.8655999999999997</v>
      </c>
      <c r="T1778">
        <v>-4.8125999999999998</v>
      </c>
      <c r="U1778">
        <v>32.298099999999998</v>
      </c>
      <c r="V1778">
        <v>-11.5342</v>
      </c>
      <c r="W1778">
        <v>2094</v>
      </c>
      <c r="X1778">
        <v>5.9749999999999996</v>
      </c>
      <c r="Y1778" s="1">
        <f t="shared" si="789"/>
        <v>0.40055322834078438</v>
      </c>
      <c r="Z1778" s="1">
        <f t="shared" si="790"/>
        <v>-0.7938488219725387</v>
      </c>
      <c r="AA1778" s="1">
        <f t="shared" si="791"/>
        <v>-132.58745548831166</v>
      </c>
      <c r="AB1778" s="1">
        <f t="shared" si="792"/>
        <v>-7.7988686785512318</v>
      </c>
      <c r="AC1778" s="1">
        <f t="shared" si="793"/>
        <v>132.81899676432758</v>
      </c>
      <c r="AD1778" s="1">
        <f t="shared" si="794"/>
        <v>33.424958907763148</v>
      </c>
      <c r="AE1778" s="3">
        <f>AD1778/(K!D$3*AC1778^2)</f>
        <v>0.35198011567031762</v>
      </c>
      <c r="AF1778" s="1">
        <f t="shared" si="795"/>
        <v>-5.0123783818567045</v>
      </c>
      <c r="AG1778" s="1">
        <f t="shared" si="796"/>
        <v>-1.0685897006103886</v>
      </c>
      <c r="AH1778" s="1">
        <f t="shared" si="797"/>
        <v>18.677152551531783</v>
      </c>
      <c r="AI1778" s="1">
        <f t="shared" si="798"/>
        <v>19.367546267515284</v>
      </c>
      <c r="AJ1778" s="1">
        <f t="shared" si="805"/>
        <v>-4.825202802084406</v>
      </c>
      <c r="AK1778" s="1">
        <f t="shared" si="806"/>
        <v>17.979697852185311</v>
      </c>
      <c r="AL1778" s="2">
        <f>AI1778/(K!D$3*AC1778^2)</f>
        <v>0.2039491265883642</v>
      </c>
      <c r="AM1778" s="2">
        <f t="shared" si="807"/>
        <v>0.15503136856075797</v>
      </c>
      <c r="AN1778" s="4">
        <f t="shared" si="799"/>
        <v>1625.0504674328674</v>
      </c>
      <c r="AO1778" s="4">
        <f t="shared" si="808"/>
        <v>-1569.6551670209724</v>
      </c>
      <c r="AP1778" s="4">
        <f t="shared" si="800"/>
        <v>34.061482367840213</v>
      </c>
      <c r="AQ1778" s="4">
        <f t="shared" si="801"/>
        <v>-419.29881202675756</v>
      </c>
      <c r="AR1778" s="4">
        <f t="shared" si="802"/>
        <v>0</v>
      </c>
      <c r="AS1778" s="11">
        <f t="shared" si="809"/>
        <v>195.02246714027444</v>
      </c>
      <c r="AT1778" s="12">
        <f t="shared" si="810"/>
        <v>0.77605084404625957</v>
      </c>
      <c r="AU1778" s="14">
        <f t="shared" si="811"/>
        <v>39.099596906510804</v>
      </c>
    </row>
    <row r="1779" spans="1:47" x14ac:dyDescent="0.35">
      <c r="A1779" t="s">
        <v>35</v>
      </c>
      <c r="B1779">
        <v>93.9</v>
      </c>
      <c r="C1779" s="1">
        <f t="shared" si="783"/>
        <v>-2.9449849508739648E-2</v>
      </c>
      <c r="D1779" s="1">
        <f t="shared" si="784"/>
        <v>7.5171056239693872</v>
      </c>
      <c r="E1779" s="1">
        <f t="shared" si="785"/>
        <v>-137.34662113794428</v>
      </c>
      <c r="F1779" s="1">
        <f t="shared" si="786"/>
        <v>-7.6992127564044868</v>
      </c>
      <c r="G1779" s="1">
        <f t="shared" si="787"/>
        <v>-1.1030663515811057E-2</v>
      </c>
      <c r="H1779">
        <v>-2.4035000000000002</v>
      </c>
      <c r="I1779" s="1">
        <f t="shared" si="788"/>
        <v>54.030999999999999</v>
      </c>
      <c r="J1779">
        <v>6.6186999999999996</v>
      </c>
      <c r="K1779">
        <v>-0.26989999999999997</v>
      </c>
      <c r="L1779">
        <v>1.5698000000000001</v>
      </c>
      <c r="M1779">
        <v>0.20610000000000001</v>
      </c>
      <c r="N1779" s="10">
        <v>2.6417999999999999</v>
      </c>
      <c r="O1779" s="2">
        <f t="shared" si="803"/>
        <v>-0.27003036676505809</v>
      </c>
      <c r="P1779" s="2">
        <f t="shared" si="804"/>
        <v>1.5700672813847443</v>
      </c>
      <c r="Q1779">
        <v>7.3672000000000004</v>
      </c>
      <c r="R1779">
        <v>-136.40690000000001</v>
      </c>
      <c r="S1779">
        <v>-8.0213999999999999</v>
      </c>
      <c r="T1779">
        <v>-5.0902000000000003</v>
      </c>
      <c r="U1779">
        <v>31.909199999999998</v>
      </c>
      <c r="V1779">
        <v>-10.940200000000001</v>
      </c>
      <c r="W1779">
        <v>2199</v>
      </c>
      <c r="X1779">
        <v>6.4690000000000003</v>
      </c>
      <c r="Y1779" s="1">
        <f t="shared" si="789"/>
        <v>0.40183391510339334</v>
      </c>
      <c r="Z1779" s="1">
        <f t="shared" si="790"/>
        <v>6.4943981266397408</v>
      </c>
      <c r="AA1779" s="1">
        <f t="shared" si="791"/>
        <v>-130.93552175603568</v>
      </c>
      <c r="AB1779" s="1">
        <f t="shared" si="792"/>
        <v>-9.8972844554115582</v>
      </c>
      <c r="AC1779" s="1">
        <f t="shared" si="793"/>
        <v>131.46955656783788</v>
      </c>
      <c r="AD1779" s="1">
        <f t="shared" si="794"/>
        <v>33.629553565504537</v>
      </c>
      <c r="AE1779" s="3">
        <f>AD1779/(K!D$3*AC1779^2)</f>
        <v>0.36144177348399159</v>
      </c>
      <c r="AF1779" s="1">
        <f t="shared" si="795"/>
        <v>-3.4289506934896536</v>
      </c>
      <c r="AG1779" s="1">
        <f t="shared" si="796"/>
        <v>-1.5837489189369549</v>
      </c>
      <c r="AH1779" s="1">
        <f t="shared" si="797"/>
        <v>18.702101662867832</v>
      </c>
      <c r="AI1779" s="1">
        <f t="shared" si="798"/>
        <v>19.079689989747237</v>
      </c>
      <c r="AJ1779" s="1">
        <f t="shared" si="805"/>
        <v>-3.3220462015844143</v>
      </c>
      <c r="AK1779" s="1">
        <f t="shared" si="806"/>
        <v>18.11902571499111</v>
      </c>
      <c r="AL1779" s="2">
        <f>AI1779/(K!D$3*AC1779^2)</f>
        <v>0.20506359009454012</v>
      </c>
      <c r="AM1779" s="2">
        <f t="shared" si="807"/>
        <v>0.15643829628083725</v>
      </c>
      <c r="AN1779" s="4">
        <f t="shared" si="799"/>
        <v>1623.137652063926</v>
      </c>
      <c r="AO1779" s="4">
        <f t="shared" si="808"/>
        <v>-1594.6957572850883</v>
      </c>
      <c r="AP1779" s="4">
        <f t="shared" si="800"/>
        <v>-56.633585377781294</v>
      </c>
      <c r="AQ1779" s="4">
        <f t="shared" si="801"/>
        <v>-297.17657419754636</v>
      </c>
      <c r="AR1779" s="4">
        <f t="shared" si="802"/>
        <v>0</v>
      </c>
      <c r="AS1779" s="11">
        <f t="shared" si="809"/>
        <v>190.38954562086866</v>
      </c>
      <c r="AT1779" s="12">
        <f t="shared" si="810"/>
        <v>0.73812535337149887</v>
      </c>
      <c r="AU1779" s="14">
        <f t="shared" si="811"/>
        <v>42.428031658136462</v>
      </c>
    </row>
    <row r="1780" spans="1:47" x14ac:dyDescent="0.35">
      <c r="A1780" t="s">
        <v>35</v>
      </c>
      <c r="B1780">
        <v>93.3</v>
      </c>
      <c r="C1780" s="1">
        <f t="shared" si="783"/>
        <v>-2.8633388027581898E-2</v>
      </c>
      <c r="D1780" s="1">
        <f t="shared" si="784"/>
        <v>7.2623192029391745</v>
      </c>
      <c r="E1780" s="1">
        <f t="shared" si="785"/>
        <v>-136.39361877261709</v>
      </c>
      <c r="F1780" s="1">
        <f t="shared" si="786"/>
        <v>-7.3175441931710949</v>
      </c>
      <c r="G1780" s="1">
        <f t="shared" si="787"/>
        <v>6.0259142113807229E-2</v>
      </c>
      <c r="H1780">
        <v>-2.3843999999999999</v>
      </c>
      <c r="I1780" s="1">
        <f t="shared" si="788"/>
        <v>53.893000000000001</v>
      </c>
      <c r="J1780">
        <v>6.4714</v>
      </c>
      <c r="K1780">
        <v>-0.34310000000000002</v>
      </c>
      <c r="L1780">
        <v>1.548</v>
      </c>
      <c r="M1780">
        <v>6.6400000000000001E-2</v>
      </c>
      <c r="N1780" s="10">
        <v>2.5949</v>
      </c>
      <c r="O1780" s="2">
        <f t="shared" si="803"/>
        <v>-0.34331813174220827</v>
      </c>
      <c r="P1780" s="2">
        <f t="shared" si="804"/>
        <v>1.5482299049007824</v>
      </c>
      <c r="Q1780">
        <v>7.0949999999999998</v>
      </c>
      <c r="R1780">
        <v>-135.52670000000001</v>
      </c>
      <c r="S1780">
        <v>-7.6456999999999997</v>
      </c>
      <c r="T1780">
        <v>-5.8434999999999997</v>
      </c>
      <c r="U1780">
        <v>30.276499999999999</v>
      </c>
      <c r="V1780">
        <v>-11.460599999999999</v>
      </c>
      <c r="W1780">
        <v>2186</v>
      </c>
      <c r="X1780">
        <v>6.6070000000000002</v>
      </c>
      <c r="Y1780" s="1">
        <f t="shared" si="789"/>
        <v>0.40274470213222496</v>
      </c>
      <c r="Z1780" s="1">
        <f t="shared" si="790"/>
        <v>6.0855998694843461</v>
      </c>
      <c r="AA1780" s="1">
        <f t="shared" si="791"/>
        <v>-130.29676878556393</v>
      </c>
      <c r="AB1780" s="1">
        <f t="shared" si="792"/>
        <v>-9.6253921597993841</v>
      </c>
      <c r="AC1780" s="1">
        <f t="shared" si="793"/>
        <v>130.79346564702726</v>
      </c>
      <c r="AD1780" s="1">
        <f t="shared" si="794"/>
        <v>31.957757983234906</v>
      </c>
      <c r="AE1780" s="3">
        <f>AD1780/(K!D$3*AC1780^2)</f>
        <v>0.34703385711699902</v>
      </c>
      <c r="AF1780" s="1">
        <f t="shared" si="795"/>
        <v>-4.3565592965810982</v>
      </c>
      <c r="AG1780" s="1">
        <f t="shared" si="796"/>
        <v>-1.5598962775017213</v>
      </c>
      <c r="AH1780" s="1">
        <f t="shared" si="797"/>
        <v>18.361555038824854</v>
      </c>
      <c r="AI1780" s="1">
        <f t="shared" si="798"/>
        <v>18.935669746406788</v>
      </c>
      <c r="AJ1780" s="1">
        <f t="shared" si="805"/>
        <v>-4.2398896391082772</v>
      </c>
      <c r="AK1780" s="1">
        <f t="shared" si="806"/>
        <v>17.869828382256856</v>
      </c>
      <c r="AL1780" s="2">
        <f>AI1780/(K!D$3*AC1780^2)</f>
        <v>0.20562514155832021</v>
      </c>
      <c r="AM1780" s="2">
        <f t="shared" si="807"/>
        <v>0.15715175718187943</v>
      </c>
      <c r="AN1780" s="4">
        <f t="shared" si="799"/>
        <v>1622.1550595563642</v>
      </c>
      <c r="AO1780" s="4">
        <f t="shared" si="808"/>
        <v>-1576.8333355426089</v>
      </c>
      <c r="AP1780" s="4">
        <f t="shared" si="800"/>
        <v>-45.722254920701999</v>
      </c>
      <c r="AQ1780" s="4">
        <f t="shared" si="801"/>
        <v>-378.01209579965632</v>
      </c>
      <c r="AR1780" s="4">
        <f t="shared" si="802"/>
        <v>0</v>
      </c>
      <c r="AS1780" s="11">
        <f t="shared" si="809"/>
        <v>193.34748678784862</v>
      </c>
      <c r="AT1780" s="12">
        <f t="shared" si="810"/>
        <v>0.74206544352990134</v>
      </c>
      <c r="AU1780" s="14">
        <f t="shared" si="811"/>
        <v>42.092341849498546</v>
      </c>
    </row>
    <row r="1781" spans="1:47" x14ac:dyDescent="0.35">
      <c r="A1781" t="s">
        <v>35</v>
      </c>
      <c r="B1781">
        <v>98.7</v>
      </c>
      <c r="C1781" s="1">
        <f t="shared" si="783"/>
        <v>-3.0937149157994705E-2</v>
      </c>
      <c r="D1781" s="1">
        <f t="shared" si="784"/>
        <v>0.29608576306144224</v>
      </c>
      <c r="E1781" s="1">
        <f t="shared" si="785"/>
        <v>-144.47547166162846</v>
      </c>
      <c r="F1781" s="1">
        <f t="shared" si="786"/>
        <v>-8.8228174887628796</v>
      </c>
      <c r="G1781" s="1">
        <f t="shared" si="787"/>
        <v>3.270662400929325E-2</v>
      </c>
      <c r="H1781">
        <v>-0.46239999999999998</v>
      </c>
      <c r="I1781" s="1">
        <f t="shared" si="788"/>
        <v>54.453000000000003</v>
      </c>
      <c r="J1781">
        <v>6.6760999999999999</v>
      </c>
      <c r="K1781">
        <v>-0.44729999999999998</v>
      </c>
      <c r="L1781">
        <v>1.4961</v>
      </c>
      <c r="M1781">
        <v>-0.80100000000000005</v>
      </c>
      <c r="N1781" s="10">
        <v>2.5495999999999999</v>
      </c>
      <c r="O1781" s="2">
        <f t="shared" si="803"/>
        <v>-0.44729182875387485</v>
      </c>
      <c r="P1781" s="2">
        <f t="shared" si="804"/>
        <v>1.4961767608712022</v>
      </c>
      <c r="Q1781">
        <v>0.1071</v>
      </c>
      <c r="R1781">
        <v>-143.39850000000001</v>
      </c>
      <c r="S1781">
        <v>-9.1277000000000008</v>
      </c>
      <c r="T1781">
        <v>-6.1086999999999998</v>
      </c>
      <c r="U1781">
        <v>34.811599999999999</v>
      </c>
      <c r="V1781">
        <v>-9.8549000000000007</v>
      </c>
      <c r="W1781">
        <v>2460</v>
      </c>
      <c r="X1781">
        <v>6.0469999999999997</v>
      </c>
      <c r="Y1781" s="1">
        <f t="shared" si="789"/>
        <v>0.38494851338596386</v>
      </c>
      <c r="Z1781" s="1">
        <f t="shared" si="790"/>
        <v>-0.87968172879897644</v>
      </c>
      <c r="AA1781" s="1">
        <f t="shared" si="791"/>
        <v>-137.77513482733505</v>
      </c>
      <c r="AB1781" s="1">
        <f t="shared" si="792"/>
        <v>-10.719632041046548</v>
      </c>
      <c r="AC1781" s="1">
        <f t="shared" si="793"/>
        <v>138.19432740792863</v>
      </c>
      <c r="AD1781" s="1">
        <f t="shared" si="794"/>
        <v>36.398394967529434</v>
      </c>
      <c r="AE1781" s="3">
        <f>AD1781/(K!D$3*AC1781^2)</f>
        <v>0.35405394594366635</v>
      </c>
      <c r="AF1781" s="1">
        <f t="shared" si="795"/>
        <v>-6.3403954943890639</v>
      </c>
      <c r="AG1781" s="1">
        <f t="shared" si="796"/>
        <v>-1.4763856808235971</v>
      </c>
      <c r="AH1781" s="1">
        <f t="shared" si="797"/>
        <v>19.495703350839058</v>
      </c>
      <c r="AI1781" s="1">
        <f t="shared" si="798"/>
        <v>20.55389935870387</v>
      </c>
      <c r="AJ1781" s="1">
        <f t="shared" si="805"/>
        <v>-5.6373226555904221</v>
      </c>
      <c r="AK1781" s="1">
        <f t="shared" si="806"/>
        <v>17.333866678129834</v>
      </c>
      <c r="AL1781" s="2">
        <f>AI1781/(K!D$3*AC1781^2)</f>
        <v>0.19993159530715546</v>
      </c>
      <c r="AM1781" s="2">
        <f t="shared" si="807"/>
        <v>0.15005626854906065</v>
      </c>
      <c r="AN1781" s="4">
        <f t="shared" si="799"/>
        <v>1636.5581293245566</v>
      </c>
      <c r="AO1781" s="4">
        <f t="shared" si="808"/>
        <v>-1556.711531747625</v>
      </c>
      <c r="AP1781" s="4">
        <f t="shared" si="800"/>
        <v>49.041289018903711</v>
      </c>
      <c r="AQ1781" s="4">
        <f t="shared" si="801"/>
        <v>-502.56011536294841</v>
      </c>
      <c r="AR1781" s="4">
        <f t="shared" si="802"/>
        <v>0</v>
      </c>
      <c r="AS1781" s="11">
        <f t="shared" si="809"/>
        <v>198.01556930095202</v>
      </c>
      <c r="AT1781" s="12">
        <f t="shared" si="810"/>
        <v>0.66526753224575474</v>
      </c>
      <c r="AU1781" s="14">
        <f t="shared" si="811"/>
        <v>48.29714698982265</v>
      </c>
    </row>
    <row r="1782" spans="1:47" x14ac:dyDescent="0.35">
      <c r="A1782" t="s">
        <v>35</v>
      </c>
      <c r="B1782">
        <v>94.7</v>
      </c>
      <c r="C1782" s="1">
        <f t="shared" si="783"/>
        <v>-2.9642992055947701E-2</v>
      </c>
      <c r="D1782" s="1">
        <f t="shared" si="784"/>
        <v>-3.567622760965663</v>
      </c>
      <c r="E1782" s="1">
        <f t="shared" si="785"/>
        <v>-138.62859916153664</v>
      </c>
      <c r="F1782" s="1">
        <f t="shared" si="786"/>
        <v>-6.4465242169774326</v>
      </c>
      <c r="G1782" s="1">
        <f t="shared" si="787"/>
        <v>6.8605174131249669E-2</v>
      </c>
      <c r="H1782">
        <v>1.9144000000000001</v>
      </c>
      <c r="I1782" s="1">
        <f t="shared" si="788"/>
        <v>54.094999999999999</v>
      </c>
      <c r="J1782">
        <v>6.7929000000000004</v>
      </c>
      <c r="K1782">
        <v>0.57089999999999996</v>
      </c>
      <c r="L1782">
        <v>1.4703999999999999</v>
      </c>
      <c r="M1782">
        <v>1.1295999999999999</v>
      </c>
      <c r="N1782" s="10">
        <v>3.2559999999999998</v>
      </c>
      <c r="O1782" s="2">
        <f t="shared" si="803"/>
        <v>0.57088289765911671</v>
      </c>
      <c r="P1782" s="2">
        <f t="shared" si="804"/>
        <v>1.4705903651896373</v>
      </c>
      <c r="Q1782">
        <v>-3.3298000000000001</v>
      </c>
      <c r="R1782">
        <v>-137.6593</v>
      </c>
      <c r="S1782">
        <v>-6.8068999999999997</v>
      </c>
      <c r="T1782">
        <v>8.0228999999999999</v>
      </c>
      <c r="U1782">
        <v>32.699100000000001</v>
      </c>
      <c r="V1782">
        <v>-12.1572</v>
      </c>
      <c r="W1782">
        <v>2365</v>
      </c>
      <c r="X1782">
        <v>6.4050000000000002</v>
      </c>
      <c r="Y1782" s="1">
        <f t="shared" si="789"/>
        <v>0.39874827544870739</v>
      </c>
      <c r="Z1782" s="1">
        <f t="shared" si="790"/>
        <v>-1.9680639914169458</v>
      </c>
      <c r="AA1782" s="1">
        <f t="shared" si="791"/>
        <v>-132.10924429467423</v>
      </c>
      <c r="AB1782" s="1">
        <f t="shared" si="792"/>
        <v>-8.8703554841199459</v>
      </c>
      <c r="AC1782" s="1">
        <f t="shared" si="793"/>
        <v>132.42133102487261</v>
      </c>
      <c r="AD1782" s="1">
        <f t="shared" si="794"/>
        <v>34.082115528045421</v>
      </c>
      <c r="AE1782" s="3">
        <f>AD1782/(K!D$3*AC1782^2)</f>
        <v>0.36105909164953681</v>
      </c>
      <c r="AF1782" s="1">
        <f t="shared" si="795"/>
        <v>7.5163669225650684</v>
      </c>
      <c r="AG1782" s="1">
        <f t="shared" si="796"/>
        <v>-1.3026917923521566</v>
      </c>
      <c r="AH1782" s="1">
        <f t="shared" si="797"/>
        <v>17.733780504237473</v>
      </c>
      <c r="AI1782" s="1">
        <f t="shared" si="798"/>
        <v>19.304915140786427</v>
      </c>
      <c r="AJ1782" s="1">
        <f t="shared" si="805"/>
        <v>7.1706224853071019</v>
      </c>
      <c r="AK1782" s="1">
        <f t="shared" si="806"/>
        <v>16.918046516785797</v>
      </c>
      <c r="AL1782" s="2">
        <f>AI1782/(K!D$3*AC1782^2)</f>
        <v>0.20451239651975539</v>
      </c>
      <c r="AM1782" s="2">
        <f t="shared" si="807"/>
        <v>0.15574096476161572</v>
      </c>
      <c r="AN1782" s="4">
        <f t="shared" si="799"/>
        <v>1627.6007679897375</v>
      </c>
      <c r="AO1782" s="4">
        <f t="shared" si="808"/>
        <v>-1498.971501898576</v>
      </c>
      <c r="AP1782" s="4">
        <f t="shared" si="800"/>
        <v>-20.228401263550449</v>
      </c>
      <c r="AQ1782" s="4">
        <f t="shared" si="801"/>
        <v>633.84501910090773</v>
      </c>
      <c r="AR1782" s="4">
        <f t="shared" si="802"/>
        <v>0</v>
      </c>
      <c r="AS1782" s="11">
        <f t="shared" si="809"/>
        <v>157.0306034115269</v>
      </c>
      <c r="AT1782" s="12">
        <f t="shared" si="810"/>
        <v>0.68820328456225688</v>
      </c>
      <c r="AU1782" s="14">
        <f t="shared" si="811"/>
        <v>46.511948982552127</v>
      </c>
    </row>
    <row r="1783" spans="1:47" x14ac:dyDescent="0.35">
      <c r="A1783" t="s">
        <v>35</v>
      </c>
      <c r="B1783">
        <v>92.4</v>
      </c>
      <c r="C1783" s="1">
        <f t="shared" si="783"/>
        <v>-3.5523108020914684E-2</v>
      </c>
      <c r="D1783" s="1">
        <f t="shared" si="784"/>
        <v>6.075246267217401</v>
      </c>
      <c r="E1783" s="1">
        <f t="shared" si="785"/>
        <v>-135.23750145314725</v>
      </c>
      <c r="F1783" s="1">
        <f t="shared" si="786"/>
        <v>-6.8736623699923207</v>
      </c>
      <c r="G1783" s="1">
        <f t="shared" si="787"/>
        <v>1.7141707914021254E-3</v>
      </c>
      <c r="H1783">
        <v>-2.7141999999999999</v>
      </c>
      <c r="I1783" s="1">
        <f t="shared" si="788"/>
        <v>54.783999999999999</v>
      </c>
      <c r="J1783">
        <v>5.5991999999999997</v>
      </c>
      <c r="K1783">
        <v>-0.67610000000000003</v>
      </c>
      <c r="L1783">
        <v>1.5034000000000001</v>
      </c>
      <c r="M1783">
        <v>-0.99299999999999999</v>
      </c>
      <c r="N1783" s="10">
        <v>1.6217999999999999</v>
      </c>
      <c r="O1783" s="2">
        <f t="shared" si="803"/>
        <v>-0.67620966182376074</v>
      </c>
      <c r="P1783" s="2">
        <f t="shared" si="804"/>
        <v>1.5035960617704123</v>
      </c>
      <c r="Q1783">
        <v>5.7454000000000001</v>
      </c>
      <c r="R1783">
        <v>-134.10830000000001</v>
      </c>
      <c r="S1783">
        <v>-7.3384999999999998</v>
      </c>
      <c r="T1783">
        <v>-9.2853999999999992</v>
      </c>
      <c r="U1783">
        <v>31.787800000000001</v>
      </c>
      <c r="V1783">
        <v>-13.0855</v>
      </c>
      <c r="W1783">
        <v>2427</v>
      </c>
      <c r="X1783">
        <v>5.7160000000000002</v>
      </c>
      <c r="Y1783" s="1">
        <f t="shared" si="789"/>
        <v>0.41484511963998233</v>
      </c>
      <c r="Z1783" s="1">
        <f t="shared" si="790"/>
        <v>4.1492448302648555</v>
      </c>
      <c r="AA1783" s="1">
        <f t="shared" si="791"/>
        <v>-128.64399460610133</v>
      </c>
      <c r="AB1783" s="1">
        <f t="shared" si="792"/>
        <v>-9.5878902765168146</v>
      </c>
      <c r="AC1783" s="1">
        <f t="shared" si="793"/>
        <v>129.06750644848856</v>
      </c>
      <c r="AD1783" s="1">
        <f t="shared" si="794"/>
        <v>33.400005406864686</v>
      </c>
      <c r="AE1783" s="3">
        <f>AD1783/(K!D$3*AC1783^2)</f>
        <v>0.37246059820397986</v>
      </c>
      <c r="AF1783" s="1">
        <f t="shared" si="795"/>
        <v>-8.2116611204117316</v>
      </c>
      <c r="AG1783" s="1">
        <f t="shared" si="796"/>
        <v>-1.5026092876334651</v>
      </c>
      <c r="AH1783" s="1">
        <f t="shared" si="797"/>
        <v>16.607351987708505</v>
      </c>
      <c r="AI1783" s="1">
        <f t="shared" si="798"/>
        <v>18.587451494796419</v>
      </c>
      <c r="AJ1783" s="1">
        <f t="shared" si="805"/>
        <v>-8.4791875120090268</v>
      </c>
      <c r="AK1783" s="1">
        <f t="shared" si="806"/>
        <v>17.148400246533274</v>
      </c>
      <c r="AL1783" s="2">
        <f>AI1783/(K!D$3*AC1783^2)</f>
        <v>0.20727820904533248</v>
      </c>
      <c r="AM1783" s="2">
        <f t="shared" si="807"/>
        <v>0.15926998547185536</v>
      </c>
      <c r="AN1783" s="4">
        <f t="shared" si="799"/>
        <v>1622.3252838880553</v>
      </c>
      <c r="AO1783" s="4">
        <f t="shared" si="808"/>
        <v>-1454.4870859539587</v>
      </c>
      <c r="AP1783" s="4">
        <f t="shared" si="800"/>
        <v>6.6437493020143092</v>
      </c>
      <c r="AQ1783" s="4">
        <f t="shared" si="801"/>
        <v>-718.58367928226176</v>
      </c>
      <c r="AR1783" s="4">
        <f t="shared" si="802"/>
        <v>0</v>
      </c>
      <c r="AS1783" s="11">
        <f t="shared" si="809"/>
        <v>206.31052586650901</v>
      </c>
      <c r="AT1783" s="12">
        <f t="shared" si="810"/>
        <v>0.66844881907212828</v>
      </c>
      <c r="AU1783" s="14">
        <f t="shared" si="811"/>
        <v>48.052543484178955</v>
      </c>
    </row>
    <row r="1784" spans="1:47" x14ac:dyDescent="0.35">
      <c r="A1784" t="s">
        <v>35</v>
      </c>
      <c r="B1784">
        <v>92.5</v>
      </c>
      <c r="C1784" s="1">
        <f t="shared" si="783"/>
        <v>-3.1710935376767294E-2</v>
      </c>
      <c r="D1784" s="1">
        <f t="shared" si="784"/>
        <v>4.923431725306691</v>
      </c>
      <c r="E1784" s="1">
        <f t="shared" si="785"/>
        <v>-135.47499627477387</v>
      </c>
      <c r="F1784" s="1">
        <f t="shared" si="786"/>
        <v>-5.1911367838574076</v>
      </c>
      <c r="G1784" s="1">
        <f t="shared" si="787"/>
        <v>2.2981934611081556E-2</v>
      </c>
      <c r="H1784">
        <v>-1.8278000000000001</v>
      </c>
      <c r="I1784" s="1">
        <f t="shared" si="788"/>
        <v>54.280999999999999</v>
      </c>
      <c r="J1784">
        <v>5.6798000000000002</v>
      </c>
      <c r="K1784">
        <v>-0.84950000000000003</v>
      </c>
      <c r="L1784">
        <v>1.3512999999999999</v>
      </c>
      <c r="M1784">
        <v>-0.75629999999999997</v>
      </c>
      <c r="N1784" s="10">
        <v>2.3191999999999999</v>
      </c>
      <c r="O1784" s="2">
        <f t="shared" si="803"/>
        <v>-0.84969537204213741</v>
      </c>
      <c r="P1784" s="2">
        <f t="shared" si="804"/>
        <v>1.351497353476407</v>
      </c>
      <c r="Q1784">
        <v>4.5663</v>
      </c>
      <c r="R1784">
        <v>-134.5265</v>
      </c>
      <c r="S1784">
        <v>-5.6618000000000004</v>
      </c>
      <c r="T1784">
        <v>-11.2621</v>
      </c>
      <c r="U1784">
        <v>29.910699999999999</v>
      </c>
      <c r="V1784">
        <v>-14.8423</v>
      </c>
      <c r="W1784">
        <v>2315</v>
      </c>
      <c r="X1784">
        <v>6.2190000000000003</v>
      </c>
      <c r="Y1784" s="1">
        <f t="shared" si="789"/>
        <v>0.40864953042806934</v>
      </c>
      <c r="Z1784" s="1">
        <f t="shared" si="790"/>
        <v>2.6223057869897111</v>
      </c>
      <c r="AA1784" s="1">
        <f t="shared" si="791"/>
        <v>-129.36349951988643</v>
      </c>
      <c r="AB1784" s="1">
        <f t="shared" si="792"/>
        <v>-8.223786246593674</v>
      </c>
      <c r="AC1784" s="1">
        <f t="shared" si="793"/>
        <v>129.65115562887127</v>
      </c>
      <c r="AD1784" s="1">
        <f t="shared" si="794"/>
        <v>31.171474496932685</v>
      </c>
      <c r="AE1784" s="3">
        <f>AD1784/(K!D$3*AC1784^2)</f>
        <v>0.34448649473443099</v>
      </c>
      <c r="AF1784" s="1">
        <f t="shared" si="795"/>
        <v>-10.631630201517877</v>
      </c>
      <c r="AG1784" s="1">
        <f t="shared" si="796"/>
        <v>-1.1916145652559109</v>
      </c>
      <c r="AH1784" s="1">
        <f t="shared" si="797"/>
        <v>15.354490140122468</v>
      </c>
      <c r="AI1784" s="1">
        <f t="shared" si="798"/>
        <v>18.713948634028981</v>
      </c>
      <c r="AJ1784" s="1">
        <f t="shared" si="805"/>
        <v>-10.652538709027883</v>
      </c>
      <c r="AK1784" s="1">
        <f t="shared" si="806"/>
        <v>15.384686776604541</v>
      </c>
      <c r="AL1784" s="2">
        <f>AI1784/(K!D$3*AC1784^2)</f>
        <v>0.20681416813347089</v>
      </c>
      <c r="AM1784" s="2">
        <f t="shared" si="807"/>
        <v>0.15867263302720314</v>
      </c>
      <c r="AN1784" s="4">
        <f t="shared" si="799"/>
        <v>1623.5493616344704</v>
      </c>
      <c r="AO1784" s="4">
        <f t="shared" si="808"/>
        <v>-1335.6976979211997</v>
      </c>
      <c r="AP1784" s="4">
        <f t="shared" si="800"/>
        <v>31.562538453324507</v>
      </c>
      <c r="AQ1784" s="4">
        <f t="shared" si="801"/>
        <v>-922.40338008817344</v>
      </c>
      <c r="AR1784" s="4">
        <f t="shared" si="802"/>
        <v>0</v>
      </c>
      <c r="AS1784" s="11">
        <f t="shared" si="809"/>
        <v>214.69918574318666</v>
      </c>
      <c r="AT1784" s="12">
        <f t="shared" si="810"/>
        <v>0.70131721884858333</v>
      </c>
      <c r="AU1784" s="14">
        <f t="shared" si="811"/>
        <v>45.467219582135776</v>
      </c>
    </row>
    <row r="1785" spans="1:47" x14ac:dyDescent="0.35">
      <c r="A1785" t="s">
        <v>35</v>
      </c>
      <c r="B1785">
        <v>91.7</v>
      </c>
      <c r="C1785" s="1">
        <f t="shared" si="783"/>
        <v>-2.9630585562065173E-2</v>
      </c>
      <c r="D1785" s="1">
        <f t="shared" si="784"/>
        <v>5.4952475656203639</v>
      </c>
      <c r="E1785" s="1">
        <f t="shared" si="785"/>
        <v>-134.25656556492871</v>
      </c>
      <c r="F1785" s="1">
        <f t="shared" si="786"/>
        <v>-6.7826820979613354</v>
      </c>
      <c r="G1785" s="1">
        <f t="shared" si="787"/>
        <v>-1.1016120914987937E-2</v>
      </c>
      <c r="H1785">
        <v>-2.3104</v>
      </c>
      <c r="I1785" s="1">
        <f t="shared" si="788"/>
        <v>53.965000000000003</v>
      </c>
      <c r="J1785">
        <v>6.6619000000000002</v>
      </c>
      <c r="K1785">
        <v>-0.49759999999999999</v>
      </c>
      <c r="L1785">
        <v>1.5250999999999999</v>
      </c>
      <c r="M1785">
        <v>-0.6573</v>
      </c>
      <c r="N1785" s="10">
        <v>2.827</v>
      </c>
      <c r="O1785" s="2">
        <f t="shared" si="803"/>
        <v>-0.49775273194892899</v>
      </c>
      <c r="P1785" s="2">
        <f t="shared" si="804"/>
        <v>1.5253198223879219</v>
      </c>
      <c r="Q1785">
        <v>5.2836999999999996</v>
      </c>
      <c r="R1785">
        <v>-133.3723</v>
      </c>
      <c r="S1785">
        <v>-7.1539000000000001</v>
      </c>
      <c r="T1785">
        <v>-7.1395</v>
      </c>
      <c r="U1785">
        <v>29.843</v>
      </c>
      <c r="V1785">
        <v>-12.5282</v>
      </c>
      <c r="W1785">
        <v>2119</v>
      </c>
      <c r="X1785">
        <v>6.5350000000000001</v>
      </c>
      <c r="Y1785" s="1">
        <f t="shared" si="789"/>
        <v>0.41009380138702717</v>
      </c>
      <c r="Z1785" s="1">
        <f t="shared" si="790"/>
        <v>4.0313152181190235</v>
      </c>
      <c r="AA1785" s="1">
        <f t="shared" si="791"/>
        <v>-128.13735090753218</v>
      </c>
      <c r="AB1785" s="1">
        <f t="shared" si="792"/>
        <v>-9.3515506792298133</v>
      </c>
      <c r="AC1785" s="1">
        <f t="shared" si="793"/>
        <v>128.54136960564128</v>
      </c>
      <c r="AD1785" s="1">
        <f t="shared" si="794"/>
        <v>31.402366762164228</v>
      </c>
      <c r="AE1785" s="3">
        <f>AD1785/(K!D$3*AC1785^2)</f>
        <v>0.35305646971634436</v>
      </c>
      <c r="AF1785" s="1">
        <f t="shared" si="795"/>
        <v>-6.1546587819419667</v>
      </c>
      <c r="AG1785" s="1">
        <f t="shared" si="796"/>
        <v>-1.4606659051894084</v>
      </c>
      <c r="AH1785" s="1">
        <f t="shared" si="797"/>
        <v>17.361237254752474</v>
      </c>
      <c r="AI1785" s="1">
        <f t="shared" si="798"/>
        <v>18.477714377717916</v>
      </c>
      <c r="AJ1785" s="1">
        <f t="shared" si="805"/>
        <v>-6.2104295647943442</v>
      </c>
      <c r="AK1785" s="1">
        <f t="shared" si="806"/>
        <v>17.518557071705494</v>
      </c>
      <c r="AL1785" s="2">
        <f>AI1785/(K!D$3*AC1785^2)</f>
        <v>0.20774474280977473</v>
      </c>
      <c r="AM1785" s="2">
        <f t="shared" si="807"/>
        <v>0.15987272171262518</v>
      </c>
      <c r="AN1785" s="4">
        <f t="shared" si="799"/>
        <v>1621.8264096213466</v>
      </c>
      <c r="AO1785" s="4">
        <f t="shared" si="808"/>
        <v>-1528.3685180742059</v>
      </c>
      <c r="AP1785" s="4">
        <f t="shared" si="800"/>
        <v>-8.4896483819569486</v>
      </c>
      <c r="AQ1785" s="4">
        <f t="shared" si="801"/>
        <v>-542.52972432418392</v>
      </c>
      <c r="AR1785" s="4">
        <f t="shared" si="802"/>
        <v>0</v>
      </c>
      <c r="AS1785" s="11">
        <f t="shared" si="809"/>
        <v>199.5197103969478</v>
      </c>
      <c r="AT1785" s="12">
        <f t="shared" si="810"/>
        <v>0.76537348259619942</v>
      </c>
      <c r="AU1785" s="14">
        <f t="shared" si="811"/>
        <v>40.059769869280778</v>
      </c>
    </row>
    <row r="1786" spans="1:47" x14ac:dyDescent="0.35">
      <c r="A1786" t="s">
        <v>35</v>
      </c>
      <c r="B1786">
        <v>91.7</v>
      </c>
      <c r="C1786" s="1">
        <f t="shared" si="783"/>
        <v>-3.4897282565134725E-2</v>
      </c>
      <c r="D1786" s="1">
        <f t="shared" si="784"/>
        <v>7.4643150514052499</v>
      </c>
      <c r="E1786" s="1">
        <f t="shared" si="785"/>
        <v>-134.16273871641857</v>
      </c>
      <c r="F1786" s="1">
        <f t="shared" si="786"/>
        <v>-5.0599210803141688</v>
      </c>
      <c r="G1786" s="1">
        <f t="shared" si="787"/>
        <v>3.9838105657139522E-2</v>
      </c>
      <c r="H1786">
        <v>-2.6939000000000002</v>
      </c>
      <c r="I1786" s="1">
        <f t="shared" si="788"/>
        <v>54.662999999999997</v>
      </c>
      <c r="J1786">
        <v>5.5903</v>
      </c>
      <c r="K1786">
        <v>-0.62460000000000004</v>
      </c>
      <c r="L1786">
        <v>1.526</v>
      </c>
      <c r="M1786">
        <v>-0.35620000000000002</v>
      </c>
      <c r="N1786" s="10">
        <v>2.3109000000000002</v>
      </c>
      <c r="O1786" s="2">
        <f t="shared" si="803"/>
        <v>-0.62472765416581488</v>
      </c>
      <c r="P1786" s="2">
        <f t="shared" si="804"/>
        <v>1.5262699410502445</v>
      </c>
      <c r="Q1786">
        <v>7.1532999999999998</v>
      </c>
      <c r="R1786">
        <v>-133.0787</v>
      </c>
      <c r="S1786">
        <v>-5.5293000000000001</v>
      </c>
      <c r="T1786">
        <v>-8.9123000000000001</v>
      </c>
      <c r="U1786">
        <v>31.063700000000001</v>
      </c>
      <c r="V1786">
        <v>-13.4503</v>
      </c>
      <c r="W1786">
        <v>2391</v>
      </c>
      <c r="X1786">
        <v>5.8369999999999997</v>
      </c>
      <c r="Y1786" s="1">
        <f t="shared" si="789"/>
        <v>0.41701063578714265</v>
      </c>
      <c r="Z1786" s="1">
        <f t="shared" si="790"/>
        <v>5.6060531067423742</v>
      </c>
      <c r="AA1786" s="1">
        <f t="shared" si="791"/>
        <v>-127.68579207296804</v>
      </c>
      <c r="AB1786" s="1">
        <f t="shared" si="792"/>
        <v>-7.8643801575780712</v>
      </c>
      <c r="AC1786" s="1">
        <f t="shared" si="793"/>
        <v>128.05052832378223</v>
      </c>
      <c r="AD1786" s="1">
        <f t="shared" si="794"/>
        <v>32.515338402578344</v>
      </c>
      <c r="AE1786" s="3">
        <f>AD1786/(K!D$3*AC1786^2)</f>
        <v>0.36837756057750232</v>
      </c>
      <c r="AF1786" s="1">
        <f t="shared" si="795"/>
        <v>-7.4887782367188453</v>
      </c>
      <c r="AG1786" s="1">
        <f t="shared" si="796"/>
        <v>-1.3590224424713817</v>
      </c>
      <c r="AH1786" s="1">
        <f t="shared" si="797"/>
        <v>16.726730635659774</v>
      </c>
      <c r="AI1786" s="1">
        <f t="shared" si="798"/>
        <v>18.376949127529681</v>
      </c>
      <c r="AJ1786" s="1">
        <f t="shared" si="805"/>
        <v>-7.8136955217642292</v>
      </c>
      <c r="AK1786" s="1">
        <f t="shared" si="806"/>
        <v>17.452457013719172</v>
      </c>
      <c r="AL1786" s="2">
        <f>AI1786/(K!D$3*AC1786^2)</f>
        <v>0.20819883854936092</v>
      </c>
      <c r="AM1786" s="2">
        <f t="shared" si="807"/>
        <v>0.16046149798463075</v>
      </c>
      <c r="AN1786" s="4">
        <f t="shared" si="799"/>
        <v>1621.5834134446368</v>
      </c>
      <c r="AO1786" s="4">
        <f t="shared" si="808"/>
        <v>-1479.1289407227043</v>
      </c>
      <c r="AP1786" s="4">
        <f t="shared" si="800"/>
        <v>-24.03341160745499</v>
      </c>
      <c r="AQ1786" s="4">
        <f t="shared" si="801"/>
        <v>-664.17824309578009</v>
      </c>
      <c r="AR1786" s="4">
        <f t="shared" si="802"/>
        <v>0</v>
      </c>
      <c r="AS1786" s="11">
        <f t="shared" si="809"/>
        <v>204.11869286241148</v>
      </c>
      <c r="AT1786" s="12">
        <f t="shared" si="810"/>
        <v>0.67820301691536466</v>
      </c>
      <c r="AU1786" s="14">
        <f t="shared" si="811"/>
        <v>47.296620463828241</v>
      </c>
    </row>
    <row r="1787" spans="1:47" x14ac:dyDescent="0.35">
      <c r="A1787" t="s">
        <v>35</v>
      </c>
      <c r="B1787">
        <v>96.8</v>
      </c>
      <c r="C1787" s="1">
        <f t="shared" si="783"/>
        <v>-3.3825885502937365E-2</v>
      </c>
      <c r="D1787" s="1">
        <f t="shared" si="784"/>
        <v>7.2325486173769447</v>
      </c>
      <c r="E1787" s="1">
        <f t="shared" si="785"/>
        <v>-141.79431220613188</v>
      </c>
      <c r="F1787" s="1">
        <f t="shared" si="786"/>
        <v>-4.3922130171468927</v>
      </c>
      <c r="G1787" s="1">
        <f t="shared" si="787"/>
        <v>-2.7928271416470807E-2</v>
      </c>
      <c r="H1787">
        <v>-2.8828</v>
      </c>
      <c r="I1787" s="1">
        <f t="shared" si="788"/>
        <v>54.777000000000001</v>
      </c>
      <c r="J1787">
        <v>5.8197000000000001</v>
      </c>
      <c r="K1787">
        <v>-0.98299999999999998</v>
      </c>
      <c r="L1787">
        <v>1.2323</v>
      </c>
      <c r="M1787">
        <v>-1.1442000000000001</v>
      </c>
      <c r="N1787" s="10">
        <v>2.8906000000000001</v>
      </c>
      <c r="O1787" s="2">
        <f t="shared" si="803"/>
        <v>-0.98316788383253195</v>
      </c>
      <c r="P1787" s="2">
        <f t="shared" si="804"/>
        <v>1.232362215737371</v>
      </c>
      <c r="Q1787">
        <v>6.7477999999999998</v>
      </c>
      <c r="R1787">
        <v>-140.65209999999999</v>
      </c>
      <c r="S1787">
        <v>-4.9104999999999999</v>
      </c>
      <c r="T1787">
        <v>-14.3307</v>
      </c>
      <c r="U1787">
        <v>33.767400000000002</v>
      </c>
      <c r="V1787">
        <v>-15.3222</v>
      </c>
      <c r="W1787">
        <v>2157</v>
      </c>
      <c r="X1787">
        <v>5.7229999999999999</v>
      </c>
      <c r="Y1787" s="1">
        <f t="shared" si="789"/>
        <v>0.39488991973773174</v>
      </c>
      <c r="Z1787" s="1">
        <f t="shared" si="790"/>
        <v>4.4030241309841891</v>
      </c>
      <c r="AA1787" s="1">
        <f t="shared" si="791"/>
        <v>-135.12710926825594</v>
      </c>
      <c r="AB1787" s="1">
        <f t="shared" si="792"/>
        <v>-7.4175041812496296</v>
      </c>
      <c r="AC1787" s="1">
        <f t="shared" si="793"/>
        <v>135.40214787429358</v>
      </c>
      <c r="AD1787" s="1">
        <f t="shared" si="794"/>
        <v>35.087980057680973</v>
      </c>
      <c r="AE1787" s="3">
        <f>AD1787/(K!D$3*AC1787^2)</f>
        <v>0.35552889170647911</v>
      </c>
      <c r="AF1787" s="1">
        <f t="shared" si="795"/>
        <v>-13.18970463672931</v>
      </c>
      <c r="AG1787" s="1">
        <f t="shared" si="796"/>
        <v>-1.2493068225421879</v>
      </c>
      <c r="AH1787" s="1">
        <f t="shared" si="797"/>
        <v>14.929635227317952</v>
      </c>
      <c r="AI1787" s="1">
        <f t="shared" si="798"/>
        <v>19.960538168140214</v>
      </c>
      <c r="AJ1787" s="1">
        <f t="shared" si="805"/>
        <v>-12.340660824714218</v>
      </c>
      <c r="AK1787" s="1">
        <f t="shared" si="806"/>
        <v>13.968589111842531</v>
      </c>
      <c r="AL1787" s="2">
        <f>AI1787/(K!D$3*AC1787^2)</f>
        <v>0.20225011531350001</v>
      </c>
      <c r="AM1787" s="2">
        <f t="shared" si="807"/>
        <v>0.1529091796331819</v>
      </c>
      <c r="AN1787" s="4">
        <f t="shared" si="799"/>
        <v>1633.97793830213</v>
      </c>
      <c r="AO1787" s="4">
        <f t="shared" si="808"/>
        <v>-1225.266039635686</v>
      </c>
      <c r="AP1787" s="4">
        <f t="shared" si="800"/>
        <v>19.406260404836445</v>
      </c>
      <c r="AQ1787" s="4">
        <f t="shared" si="801"/>
        <v>-1080.8470900320085</v>
      </c>
      <c r="AR1787" s="4">
        <f t="shared" si="802"/>
        <v>0</v>
      </c>
      <c r="AS1787" s="11">
        <f t="shared" si="809"/>
        <v>221.459243274789</v>
      </c>
      <c r="AT1787" s="12">
        <f t="shared" si="810"/>
        <v>0.75752338354294391</v>
      </c>
      <c r="AU1787" s="14">
        <f t="shared" si="811"/>
        <v>40.753651365561659</v>
      </c>
    </row>
    <row r="1788" spans="1:47" x14ac:dyDescent="0.35">
      <c r="A1788" t="s">
        <v>35</v>
      </c>
      <c r="B1788">
        <v>93.2</v>
      </c>
      <c r="C1788" s="1">
        <f t="shared" si="783"/>
        <v>-3.2303137966639667E-2</v>
      </c>
      <c r="D1788" s="1">
        <f t="shared" si="784"/>
        <v>5.8693898377954081</v>
      </c>
      <c r="E1788" s="1">
        <f t="shared" si="785"/>
        <v>-136.37429283413351</v>
      </c>
      <c r="F1788" s="1">
        <f t="shared" si="786"/>
        <v>-6.8903570489748427</v>
      </c>
      <c r="G1788" s="1">
        <f t="shared" si="787"/>
        <v>3.4125836006737131E-2</v>
      </c>
      <c r="H1788">
        <v>-1.4572000000000001</v>
      </c>
      <c r="I1788" s="1">
        <f t="shared" si="788"/>
        <v>54.387999999999998</v>
      </c>
      <c r="J1788">
        <v>6.1037999999999997</v>
      </c>
      <c r="K1788">
        <v>6.9999999999999999E-4</v>
      </c>
      <c r="L1788">
        <v>1.631</v>
      </c>
      <c r="M1788">
        <v>0.82320000000000004</v>
      </c>
      <c r="N1788" s="10">
        <v>2.3706999999999998</v>
      </c>
      <c r="O1788" s="2">
        <f t="shared" si="803"/>
        <v>5.7585499573420407E-4</v>
      </c>
      <c r="P1788" s="2">
        <f t="shared" si="804"/>
        <v>1.631174014187319</v>
      </c>
      <c r="Q1788">
        <v>5.8235000000000001</v>
      </c>
      <c r="R1788">
        <v>-135.3021</v>
      </c>
      <c r="S1788">
        <v>-7.2447999999999997</v>
      </c>
      <c r="T1788">
        <v>-1.4206000000000001</v>
      </c>
      <c r="U1788">
        <v>33.191600000000001</v>
      </c>
      <c r="V1788">
        <v>-10.9724</v>
      </c>
      <c r="W1788">
        <v>2356</v>
      </c>
      <c r="X1788">
        <v>6.1120000000000001</v>
      </c>
      <c r="Y1788" s="1">
        <f t="shared" si="789"/>
        <v>0.40875904144412833</v>
      </c>
      <c r="Z1788" s="1">
        <f t="shared" si="790"/>
        <v>5.579048290657644</v>
      </c>
      <c r="AA1788" s="1">
        <f t="shared" si="791"/>
        <v>-129.59060953413504</v>
      </c>
      <c r="AB1788" s="1">
        <f t="shared" si="792"/>
        <v>-9.1328909021456202</v>
      </c>
      <c r="AC1788" s="1">
        <f t="shared" si="793"/>
        <v>130.03177133104293</v>
      </c>
      <c r="AD1788" s="1">
        <f t="shared" si="794"/>
        <v>34.629053538785783</v>
      </c>
      <c r="AE1788" s="3">
        <f>AD1788/(K!D$3*AC1788^2)</f>
        <v>0.38046026245205278</v>
      </c>
      <c r="AF1788" s="1">
        <f t="shared" si="795"/>
        <v>6.5168900746584102E-2</v>
      </c>
      <c r="AG1788" s="1">
        <f t="shared" si="796"/>
        <v>-1.3199667482267472</v>
      </c>
      <c r="AH1788" s="1">
        <f t="shared" si="797"/>
        <v>18.769399278769129</v>
      </c>
      <c r="AI1788" s="1">
        <f t="shared" si="798"/>
        <v>18.815868528662392</v>
      </c>
      <c r="AJ1788" s="1">
        <f t="shared" si="805"/>
        <v>6.5332065672704581E-2</v>
      </c>
      <c r="AK1788" s="1">
        <f t="shared" si="806"/>
        <v>18.816392669965875</v>
      </c>
      <c r="AL1788" s="2">
        <f>AI1788/(K!D$3*AC1788^2)</f>
        <v>0.20672497649005114</v>
      </c>
      <c r="AM1788" s="2">
        <f t="shared" si="807"/>
        <v>0.15855806393027869</v>
      </c>
      <c r="AN1788" s="4">
        <f t="shared" si="799"/>
        <v>1627.139880149382</v>
      </c>
      <c r="AO1788" s="4">
        <f t="shared" si="808"/>
        <v>-1625.631751585488</v>
      </c>
      <c r="AP1788" s="4">
        <f t="shared" si="800"/>
        <v>-70.036282442991208</v>
      </c>
      <c r="AQ1788" s="4">
        <f t="shared" si="801"/>
        <v>0.71899319072347978</v>
      </c>
      <c r="AR1788" s="4">
        <f t="shared" si="802"/>
        <v>0</v>
      </c>
      <c r="AS1788" s="11">
        <f t="shared" si="809"/>
        <v>179.80106513221719</v>
      </c>
      <c r="AT1788" s="12">
        <f t="shared" si="810"/>
        <v>0.69063662145559501</v>
      </c>
      <c r="AU1788" s="14">
        <f t="shared" si="811"/>
        <v>46.319475879927872</v>
      </c>
    </row>
    <row r="1789" spans="1:47" x14ac:dyDescent="0.35">
      <c r="A1789" t="s">
        <v>35</v>
      </c>
      <c r="B1789">
        <v>90</v>
      </c>
      <c r="C1789" s="1">
        <f t="shared" si="783"/>
        <v>-3.5477613356518167E-2</v>
      </c>
      <c r="D1789" s="1">
        <f t="shared" si="784"/>
        <v>-4.3866109834976568</v>
      </c>
      <c r="E1789" s="1">
        <f t="shared" si="785"/>
        <v>-131.80152582409659</v>
      </c>
      <c r="F1789" s="1">
        <f t="shared" si="786"/>
        <v>-6.910846069383588</v>
      </c>
      <c r="G1789" s="1">
        <f t="shared" si="787"/>
        <v>-1.7354741509066685E-2</v>
      </c>
      <c r="H1789">
        <v>1.8504</v>
      </c>
      <c r="I1789" s="1">
        <f t="shared" si="788"/>
        <v>54.658000000000001</v>
      </c>
      <c r="J1789">
        <v>6.2850000000000001</v>
      </c>
      <c r="K1789">
        <v>0.57050000000000001</v>
      </c>
      <c r="L1789">
        <v>1.5672999999999999</v>
      </c>
      <c r="M1789">
        <v>0.64910000000000001</v>
      </c>
      <c r="N1789" s="10">
        <v>2.1768999999999998</v>
      </c>
      <c r="O1789" s="2">
        <f t="shared" si="803"/>
        <v>0.57067506717605365</v>
      </c>
      <c r="P1789" s="2">
        <f t="shared" si="804"/>
        <v>1.5675062613942541</v>
      </c>
      <c r="Q1789">
        <v>-4.1269999999999998</v>
      </c>
      <c r="R1789">
        <v>-130.78659999999999</v>
      </c>
      <c r="S1789">
        <v>-7.3787000000000003</v>
      </c>
      <c r="T1789">
        <v>7.3175999999999997</v>
      </c>
      <c r="U1789">
        <v>28.607500000000002</v>
      </c>
      <c r="V1789">
        <v>-13.1873</v>
      </c>
      <c r="W1789">
        <v>2242</v>
      </c>
      <c r="X1789">
        <v>5.8419999999999996</v>
      </c>
      <c r="Y1789" s="1">
        <f t="shared" si="789"/>
        <v>0.42340639708444761</v>
      </c>
      <c r="Z1789" s="1">
        <f t="shared" si="790"/>
        <v>-2.8374516578450799</v>
      </c>
      <c r="AA1789" s="1">
        <f t="shared" si="791"/>
        <v>-125.74522657179992</v>
      </c>
      <c r="AB1789" s="1">
        <f t="shared" si="792"/>
        <v>-9.7026396595194555</v>
      </c>
      <c r="AC1789" s="1">
        <f t="shared" si="793"/>
        <v>126.15091895767698</v>
      </c>
      <c r="AD1789" s="1">
        <f t="shared" si="794"/>
        <v>30.140414713136138</v>
      </c>
      <c r="AE1789" s="3">
        <f>AD1789/(K!D$3*AC1789^2)</f>
        <v>0.35183255751975945</v>
      </c>
      <c r="AF1789" s="1">
        <f t="shared" si="795"/>
        <v>6.63966621717422</v>
      </c>
      <c r="AG1789" s="1">
        <f t="shared" si="796"/>
        <v>-1.435985282440523</v>
      </c>
      <c r="AH1789" s="1">
        <f t="shared" si="797"/>
        <v>16.668511709606719</v>
      </c>
      <c r="AI1789" s="1">
        <f t="shared" si="798"/>
        <v>17.99962510221162</v>
      </c>
      <c r="AJ1789" s="1">
        <f t="shared" si="805"/>
        <v>7.1418763779013119</v>
      </c>
      <c r="AK1789" s="1">
        <f t="shared" si="806"/>
        <v>17.929282307247647</v>
      </c>
      <c r="AL1789" s="2">
        <f>AI1789/(K!D$3*AC1789^2)</f>
        <v>0.21011171194495609</v>
      </c>
      <c r="AM1789" s="2">
        <f t="shared" si="807"/>
        <v>0.16296489733634786</v>
      </c>
      <c r="AN1789" s="4">
        <f t="shared" si="799"/>
        <v>1622.4508992645319</v>
      </c>
      <c r="AO1789" s="4">
        <f t="shared" si="808"/>
        <v>-1507.5904961413951</v>
      </c>
      <c r="AP1789" s="4">
        <f t="shared" si="800"/>
        <v>-12.237099957789653</v>
      </c>
      <c r="AQ1789" s="4">
        <f t="shared" si="801"/>
        <v>599.47316024410463</v>
      </c>
      <c r="AR1789" s="4">
        <f t="shared" si="802"/>
        <v>0</v>
      </c>
      <c r="AS1789" s="11">
        <f t="shared" si="809"/>
        <v>158.28083357278183</v>
      </c>
      <c r="AT1789" s="12">
        <f t="shared" si="810"/>
        <v>0.72366231010906867</v>
      </c>
      <c r="AU1789" s="14">
        <f t="shared" si="811"/>
        <v>43.642318733396742</v>
      </c>
    </row>
    <row r="1790" spans="1:47" x14ac:dyDescent="0.35">
      <c r="A1790" t="s">
        <v>35</v>
      </c>
      <c r="B1790">
        <v>97.9</v>
      </c>
      <c r="C1790" s="1">
        <f t="shared" si="783"/>
        <v>-3.1616004611834801E-2</v>
      </c>
      <c r="D1790" s="1">
        <f t="shared" si="784"/>
        <v>-3.4834432781223885</v>
      </c>
      <c r="E1790" s="1">
        <f t="shared" si="785"/>
        <v>-143.38803687978992</v>
      </c>
      <c r="F1790" s="1">
        <f t="shared" si="786"/>
        <v>-6.9387652798303128</v>
      </c>
      <c r="G1790" s="1">
        <f t="shared" si="787"/>
        <v>1.4461615967931607E-2</v>
      </c>
      <c r="H1790">
        <v>-0.48480000000000001</v>
      </c>
      <c r="I1790" s="1">
        <f t="shared" si="788"/>
        <v>54.515000000000001</v>
      </c>
      <c r="J1790">
        <v>6.6543999999999999</v>
      </c>
      <c r="K1790">
        <v>-0.78380000000000005</v>
      </c>
      <c r="L1790">
        <v>1.3573</v>
      </c>
      <c r="M1790">
        <v>-2.5586000000000002</v>
      </c>
      <c r="N1790" s="10">
        <v>2.9984999999999999</v>
      </c>
      <c r="O1790" s="2">
        <f t="shared" si="803"/>
        <v>-0.78383860325831578</v>
      </c>
      <c r="P1790" s="2">
        <f t="shared" si="804"/>
        <v>1.3575523541292553</v>
      </c>
      <c r="Q1790">
        <v>-3.7814999999999999</v>
      </c>
      <c r="R1790">
        <v>-142.2268</v>
      </c>
      <c r="S1790">
        <v>-7.3348000000000004</v>
      </c>
      <c r="T1790">
        <v>-9.4274000000000004</v>
      </c>
      <c r="U1790">
        <v>36.729399999999998</v>
      </c>
      <c r="V1790">
        <v>-12.526400000000001</v>
      </c>
      <c r="W1790">
        <v>2381</v>
      </c>
      <c r="X1790">
        <v>5.9850000000000003</v>
      </c>
      <c r="Y1790" s="1">
        <f t="shared" si="789"/>
        <v>0.3897696545572929</v>
      </c>
      <c r="Z1790" s="1">
        <f t="shared" si="790"/>
        <v>-5.3207004988091002</v>
      </c>
      <c r="AA1790" s="1">
        <f t="shared" si="791"/>
        <v>-136.23003410474161</v>
      </c>
      <c r="AB1790" s="1">
        <f t="shared" si="792"/>
        <v>-9.3799705802535502</v>
      </c>
      <c r="AC1790" s="1">
        <f t="shared" si="793"/>
        <v>136.65619595928868</v>
      </c>
      <c r="AD1790" s="1">
        <f t="shared" si="794"/>
        <v>37.596399611967925</v>
      </c>
      <c r="AE1790" s="3">
        <f>AD1790/(K!D$3*AC1790^2)</f>
        <v>0.37398591070184217</v>
      </c>
      <c r="AF1790" s="1">
        <f t="shared" si="795"/>
        <v>-10.89121348291312</v>
      </c>
      <c r="AG1790" s="1">
        <f t="shared" si="796"/>
        <v>-0.74975537528726477</v>
      </c>
      <c r="AH1790" s="1">
        <f t="shared" si="797"/>
        <v>17.067013588910566</v>
      </c>
      <c r="AI1790" s="1">
        <f t="shared" si="798"/>
        <v>20.259901705023609</v>
      </c>
      <c r="AJ1790" s="1">
        <f t="shared" si="805"/>
        <v>-9.9275839820579233</v>
      </c>
      <c r="AK1790" s="1">
        <f t="shared" si="806"/>
        <v>15.556963509406316</v>
      </c>
      <c r="AL1790" s="2">
        <f>AI1790/(K!D$3*AC1790^2)</f>
        <v>0.20153306880670369</v>
      </c>
      <c r="AM1790" s="2">
        <f t="shared" si="807"/>
        <v>0.15202161407688602</v>
      </c>
      <c r="AN1790" s="4">
        <f t="shared" si="799"/>
        <v>1639.5389675450583</v>
      </c>
      <c r="AO1790" s="4">
        <f t="shared" si="808"/>
        <v>-1381.0109898337789</v>
      </c>
      <c r="AP1790" s="4">
        <f t="shared" si="800"/>
        <v>114.27198444685625</v>
      </c>
      <c r="AQ1790" s="4">
        <f t="shared" si="801"/>
        <v>-876.26399311373052</v>
      </c>
      <c r="AR1790" s="4">
        <f t="shared" si="802"/>
        <v>0</v>
      </c>
      <c r="AS1790" s="11">
        <f t="shared" si="809"/>
        <v>212.54374173723562</v>
      </c>
      <c r="AT1790" s="12">
        <f t="shared" si="810"/>
        <v>0.68859259451703414</v>
      </c>
      <c r="AU1790" s="14">
        <f t="shared" si="811"/>
        <v>46.481196470775231</v>
      </c>
    </row>
    <row r="1791" spans="1:47" x14ac:dyDescent="0.35">
      <c r="A1791" t="s">
        <v>35</v>
      </c>
      <c r="B1791">
        <v>96.4</v>
      </c>
      <c r="C1791" s="1">
        <f t="shared" si="783"/>
        <v>-2.9512896889407295E-2</v>
      </c>
      <c r="D1791" s="1">
        <f t="shared" si="784"/>
        <v>9.003126177863459</v>
      </c>
      <c r="E1791" s="1">
        <f t="shared" si="785"/>
        <v>-140.84107915874546</v>
      </c>
      <c r="F1791" s="1">
        <f t="shared" si="786"/>
        <v>-7.4386622052992433</v>
      </c>
      <c r="G1791" s="1">
        <f t="shared" si="787"/>
        <v>6.431640636924385E-2</v>
      </c>
      <c r="H1791">
        <v>-2.3607999999999998</v>
      </c>
      <c r="I1791" s="1">
        <f t="shared" si="788"/>
        <v>54.140999999999998</v>
      </c>
      <c r="J1791">
        <v>6.2221000000000002</v>
      </c>
      <c r="K1791">
        <v>-0.28689999999999999</v>
      </c>
      <c r="L1791">
        <v>1.5591999999999999</v>
      </c>
      <c r="M1791">
        <v>0.72250000000000003</v>
      </c>
      <c r="N1791" s="10">
        <v>2.4977</v>
      </c>
      <c r="O1791" s="2">
        <f t="shared" si="803"/>
        <v>-0.28705067097650128</v>
      </c>
      <c r="P1791" s="2">
        <f t="shared" si="804"/>
        <v>1.5594004572252769</v>
      </c>
      <c r="Q1791">
        <v>8.8263999999999996</v>
      </c>
      <c r="R1791">
        <v>-139.78200000000001</v>
      </c>
      <c r="S1791">
        <v>-7.7397999999999998</v>
      </c>
      <c r="T1791">
        <v>-5.9881000000000002</v>
      </c>
      <c r="U1791">
        <v>35.885300000000001</v>
      </c>
      <c r="V1791">
        <v>-10.2036</v>
      </c>
      <c r="W1791">
        <v>2427</v>
      </c>
      <c r="X1791">
        <v>6.359</v>
      </c>
      <c r="Y1791" s="1">
        <f t="shared" si="789"/>
        <v>0.39414438363332444</v>
      </c>
      <c r="Z1791" s="1">
        <f t="shared" si="790"/>
        <v>7.8230381860461042</v>
      </c>
      <c r="AA1791" s="1">
        <f t="shared" si="791"/>
        <v>-133.769084433747</v>
      </c>
      <c r="AB1791" s="1">
        <f t="shared" si="792"/>
        <v>-9.4495080217197369</v>
      </c>
      <c r="AC1791" s="1">
        <f t="shared" si="793"/>
        <v>134.33041754776099</v>
      </c>
      <c r="AD1791" s="1">
        <f t="shared" si="794"/>
        <v>37.629588472286024</v>
      </c>
      <c r="AE1791" s="3">
        <f>AD1791/(K!D$3*AC1791^2)</f>
        <v>0.38738997531276165</v>
      </c>
      <c r="AF1791" s="1">
        <f t="shared" si="795"/>
        <v>-3.7966551067446934</v>
      </c>
      <c r="AG1791" s="1">
        <f t="shared" si="796"/>
        <v>-1.587043862600332</v>
      </c>
      <c r="AH1791" s="1">
        <f t="shared" si="797"/>
        <v>19.323336850684225</v>
      </c>
      <c r="AI1791" s="1">
        <f t="shared" si="798"/>
        <v>19.756635474351366</v>
      </c>
      <c r="AJ1791" s="1">
        <f t="shared" si="805"/>
        <v>-3.5388575585209487</v>
      </c>
      <c r="AK1791" s="1">
        <f t="shared" si="806"/>
        <v>18.011258528173876</v>
      </c>
      <c r="AL1791" s="2">
        <f>AI1791/(K!D$3*AC1791^2)</f>
        <v>0.2033910770591866</v>
      </c>
      <c r="AM1791" s="2">
        <f t="shared" si="807"/>
        <v>0.15433132752386855</v>
      </c>
      <c r="AN1791" s="4">
        <f t="shared" si="799"/>
        <v>1636.1214303581817</v>
      </c>
      <c r="AO1791" s="4">
        <f t="shared" si="808"/>
        <v>-1602.7967568926472</v>
      </c>
      <c r="AP1791" s="4">
        <f t="shared" si="800"/>
        <v>-71.075901899415598</v>
      </c>
      <c r="AQ1791" s="4">
        <f t="shared" si="801"/>
        <v>-320.75552550330264</v>
      </c>
      <c r="AR1791" s="4">
        <f t="shared" si="802"/>
        <v>0</v>
      </c>
      <c r="AS1791" s="11">
        <f t="shared" si="809"/>
        <v>191.11589447196292</v>
      </c>
      <c r="AT1791" s="12">
        <f t="shared" si="810"/>
        <v>0.67413326343559199</v>
      </c>
      <c r="AU1791" s="14">
        <f t="shared" si="811"/>
        <v>47.613120748717385</v>
      </c>
    </row>
    <row r="1792" spans="1:47" x14ac:dyDescent="0.35">
      <c r="A1792" t="s">
        <v>35</v>
      </c>
      <c r="B1792">
        <v>91.8</v>
      </c>
      <c r="C1792" s="1">
        <f t="shared" si="783"/>
        <v>-3.6739825777661266E-2</v>
      </c>
      <c r="D1792" s="1">
        <f t="shared" si="784"/>
        <v>6.5366074955654039</v>
      </c>
      <c r="E1792" s="1">
        <f t="shared" si="785"/>
        <v>-134.4734872978313</v>
      </c>
      <c r="F1792" s="1">
        <f t="shared" si="786"/>
        <v>-4.1622423151830246</v>
      </c>
      <c r="G1792" s="1">
        <f t="shared" si="787"/>
        <v>-1.7713713136913611E-2</v>
      </c>
      <c r="H1792">
        <v>-2.5249000000000001</v>
      </c>
      <c r="I1792" s="1">
        <f t="shared" si="788"/>
        <v>54.920999999999999</v>
      </c>
      <c r="J1792">
        <v>5.7102000000000004</v>
      </c>
      <c r="K1792">
        <v>-0.48759999999999998</v>
      </c>
      <c r="L1792">
        <v>1.5865</v>
      </c>
      <c r="M1792">
        <v>-0.41189999999999999</v>
      </c>
      <c r="N1792" s="10">
        <v>2.8494999999999999</v>
      </c>
      <c r="O1792" s="2">
        <f t="shared" si="803"/>
        <v>-0.48778646980650509</v>
      </c>
      <c r="P1792" s="2">
        <f t="shared" si="804"/>
        <v>1.5867175503647901</v>
      </c>
      <c r="Q1792">
        <v>6.2784000000000004</v>
      </c>
      <c r="R1792">
        <v>-133.4102</v>
      </c>
      <c r="S1792">
        <v>-4.6395</v>
      </c>
      <c r="T1792">
        <v>-7.0279999999999996</v>
      </c>
      <c r="U1792">
        <v>28.940999999999999</v>
      </c>
      <c r="V1792">
        <v>-12.9902</v>
      </c>
      <c r="W1792">
        <v>2292</v>
      </c>
      <c r="X1792">
        <v>5.5789999999999997</v>
      </c>
      <c r="Y1792" s="1">
        <f t="shared" si="789"/>
        <v>0.41655192067655789</v>
      </c>
      <c r="Z1792" s="1">
        <f t="shared" si="790"/>
        <v>5.0728440463079796</v>
      </c>
      <c r="AA1792" s="1">
        <f t="shared" si="791"/>
        <v>-128.44577272968115</v>
      </c>
      <c r="AB1792" s="1">
        <f t="shared" si="792"/>
        <v>-6.8677886951693354</v>
      </c>
      <c r="AC1792" s="1">
        <f t="shared" si="793"/>
        <v>128.72923832760202</v>
      </c>
      <c r="AD1792" s="1">
        <f t="shared" si="794"/>
        <v>30.177692276957867</v>
      </c>
      <c r="AE1792" s="3">
        <f>AD1792/(K!D$3*AC1792^2)</f>
        <v>0.33829787140789658</v>
      </c>
      <c r="AF1792" s="1">
        <f t="shared" si="795"/>
        <v>-5.8387851131000179</v>
      </c>
      <c r="AG1792" s="1">
        <f t="shared" si="796"/>
        <v>-1.1702401041935886</v>
      </c>
      <c r="AH1792" s="1">
        <f t="shared" si="797"/>
        <v>17.573800464862913</v>
      </c>
      <c r="AI1792" s="1">
        <f t="shared" si="798"/>
        <v>18.555304801518009</v>
      </c>
      <c r="AJ1792" s="1">
        <f t="shared" si="805"/>
        <v>-6.0787184015148448</v>
      </c>
      <c r="AK1792" s="1">
        <f t="shared" si="806"/>
        <v>18.295960923554958</v>
      </c>
      <c r="AL1792" s="2">
        <f>AI1792/(K!D$3*AC1792^2)</f>
        <v>0.20800861974695223</v>
      </c>
      <c r="AM1792" s="2">
        <f t="shared" si="807"/>
        <v>0.1602146078539789</v>
      </c>
      <c r="AN1792" s="4">
        <f t="shared" si="799"/>
        <v>1627.6701062468139</v>
      </c>
      <c r="AO1792" s="4">
        <f t="shared" si="808"/>
        <v>-1543.6546472731513</v>
      </c>
      <c r="AP1792" s="4">
        <f t="shared" si="800"/>
        <v>-33.423861577406868</v>
      </c>
      <c r="AQ1792" s="4">
        <f t="shared" si="801"/>
        <v>-515.09528264076846</v>
      </c>
      <c r="AR1792" s="4">
        <f t="shared" si="802"/>
        <v>0</v>
      </c>
      <c r="AS1792" s="11">
        <f t="shared" si="809"/>
        <v>198.37874404645359</v>
      </c>
      <c r="AT1792" s="12">
        <f t="shared" si="810"/>
        <v>0.71015275141658551</v>
      </c>
      <c r="AU1792" s="14">
        <f t="shared" si="811"/>
        <v>44.752655037745335</v>
      </c>
    </row>
    <row r="1793" spans="1:47" x14ac:dyDescent="0.35">
      <c r="A1793" t="s">
        <v>35</v>
      </c>
      <c r="B1793">
        <v>95.6</v>
      </c>
      <c r="C1793" s="1">
        <f t="shared" si="783"/>
        <v>-3.3009156002262986E-2</v>
      </c>
      <c r="D1793" s="1">
        <f t="shared" si="784"/>
        <v>6.3744205944657404</v>
      </c>
      <c r="E1793" s="1">
        <f t="shared" si="785"/>
        <v>-140.06989550920642</v>
      </c>
      <c r="F1793" s="1">
        <f t="shared" si="786"/>
        <v>-0.81415769395334725</v>
      </c>
      <c r="G1793" s="1">
        <f t="shared" si="787"/>
        <v>1.9065805940556402E-2</v>
      </c>
      <c r="H1793">
        <v>-3.8300999999999998</v>
      </c>
      <c r="I1793" s="1">
        <f t="shared" si="788"/>
        <v>54.605000000000004</v>
      </c>
      <c r="J1793">
        <v>4.9627999999999997</v>
      </c>
      <c r="K1793">
        <v>-1.0497000000000001</v>
      </c>
      <c r="L1793">
        <v>1.1722999999999999</v>
      </c>
      <c r="M1793">
        <v>-2.4594999999999998</v>
      </c>
      <c r="N1793" s="10">
        <v>3.2633000000000001</v>
      </c>
      <c r="O1793" s="2">
        <f t="shared" si="803"/>
        <v>-1.0499401607015848</v>
      </c>
      <c r="P1793" s="2">
        <f t="shared" si="804"/>
        <v>1.1723964861021443</v>
      </c>
      <c r="Q1793">
        <v>5.8880999999999997</v>
      </c>
      <c r="R1793">
        <v>-138.9436</v>
      </c>
      <c r="S1793">
        <v>-1.3837999999999999</v>
      </c>
      <c r="T1793">
        <v>-14.732900000000001</v>
      </c>
      <c r="U1793">
        <v>34.120699999999999</v>
      </c>
      <c r="V1793">
        <v>-17.257100000000001</v>
      </c>
      <c r="W1793">
        <v>2547</v>
      </c>
      <c r="X1793">
        <v>5.8949999999999996</v>
      </c>
      <c r="Y1793" s="1">
        <f t="shared" si="789"/>
        <v>0.39913024395260166</v>
      </c>
      <c r="Z1793" s="1">
        <f t="shared" si="790"/>
        <v>3.4342476089010976</v>
      </c>
      <c r="AA1793" s="1">
        <f t="shared" si="791"/>
        <v>-133.26059385178965</v>
      </c>
      <c r="AB1793" s="1">
        <f t="shared" si="792"/>
        <v>-4.2580729604105683</v>
      </c>
      <c r="AC1793" s="1">
        <f t="shared" si="793"/>
        <v>133.37282750135824</v>
      </c>
      <c r="AD1793" s="1">
        <f t="shared" si="794"/>
        <v>34.947586454456918</v>
      </c>
      <c r="AE1793" s="3">
        <f>AD1793/(K!D$3*AC1793^2)</f>
        <v>0.36496406906523093</v>
      </c>
      <c r="AF1793" s="1">
        <f t="shared" si="795"/>
        <v>-13.833026559010975</v>
      </c>
      <c r="AG1793" s="1">
        <f t="shared" si="796"/>
        <v>-0.79747795165406643</v>
      </c>
      <c r="AH1793" s="1">
        <f t="shared" si="797"/>
        <v>13.801160192265787</v>
      </c>
      <c r="AI1793" s="1">
        <f t="shared" si="798"/>
        <v>19.556600356868245</v>
      </c>
      <c r="AJ1793" s="1">
        <f t="shared" si="805"/>
        <v>-13.222017761914532</v>
      </c>
      <c r="AK1793" s="1">
        <f t="shared" si="806"/>
        <v>13.191558941835272</v>
      </c>
      <c r="AL1793" s="2">
        <f>AI1793/(K!D$3*AC1793^2)</f>
        <v>0.20423317222854834</v>
      </c>
      <c r="AM1793" s="2">
        <f t="shared" si="807"/>
        <v>0.15538882444244381</v>
      </c>
      <c r="AN1793" s="4">
        <f t="shared" si="799"/>
        <v>1635.5891316118309</v>
      </c>
      <c r="AO1793" s="4">
        <f t="shared" si="808"/>
        <v>-1155.3989244465799</v>
      </c>
      <c r="AP1793" s="4">
        <f t="shared" si="800"/>
        <v>7.2146711185335759</v>
      </c>
      <c r="AQ1793" s="4">
        <f t="shared" si="801"/>
        <v>-1157.6498094653157</v>
      </c>
      <c r="AR1793" s="4">
        <f t="shared" si="802"/>
        <v>0</v>
      </c>
      <c r="AS1793" s="11">
        <f t="shared" si="809"/>
        <v>225.06607060776048</v>
      </c>
      <c r="AT1793" s="12">
        <f t="shared" si="810"/>
        <v>0.64216298846165332</v>
      </c>
      <c r="AU1793" s="14">
        <f t="shared" si="811"/>
        <v>50.046702158982782</v>
      </c>
    </row>
    <row r="1794" spans="1:47" x14ac:dyDescent="0.35">
      <c r="A1794" t="s">
        <v>35</v>
      </c>
      <c r="B1794">
        <v>96.7</v>
      </c>
      <c r="C1794" s="1">
        <f t="shared" ref="C1794:C1857" si="812">(-R1794-SQRT(R1794^2-2*U1794*(50-I1794)))/U1794</f>
        <v>-2.8709042997772903E-2</v>
      </c>
      <c r="D1794" s="1">
        <f t="shared" ref="D1794:D1857" si="813">Q1794+T1794*$C1794</f>
        <v>-2.5361437756677296</v>
      </c>
      <c r="E1794" s="1">
        <f t="shared" ref="E1794:E1857" si="814">R1794+U1794*$C1794</f>
        <v>-141.56633062688317</v>
      </c>
      <c r="F1794" s="1">
        <f t="shared" ref="F1794:F1857" si="815">S1794+V1794*$C1794</f>
        <v>-8.0861919076274429</v>
      </c>
      <c r="G1794" s="1">
        <f t="shared" ref="G1794:G1857" si="816">B1794-SQRT(D1794^2+E1794^2+F1794^2)/1.467</f>
        <v>2.6679902141495404E-2</v>
      </c>
      <c r="H1794">
        <v>1.7667999999999999</v>
      </c>
      <c r="I1794" s="1">
        <f t="shared" ref="I1794:I1857" si="817">60.5-X1794</f>
        <v>54.051000000000002</v>
      </c>
      <c r="J1794">
        <v>6.8451000000000004</v>
      </c>
      <c r="K1794">
        <v>0.41399999999999998</v>
      </c>
      <c r="L1794">
        <v>1.502</v>
      </c>
      <c r="M1794">
        <v>1.2379</v>
      </c>
      <c r="N1794" s="10">
        <v>2.9072</v>
      </c>
      <c r="O1794" s="2">
        <f t="shared" si="803"/>
        <v>0.41403774712279429</v>
      </c>
      <c r="P1794" s="2">
        <f t="shared" si="804"/>
        <v>1.5023324244763616</v>
      </c>
      <c r="Q1794">
        <v>-2.3624999999999998</v>
      </c>
      <c r="R1794">
        <v>-140.64439999999999</v>
      </c>
      <c r="S1794">
        <v>-8.3871000000000002</v>
      </c>
      <c r="T1794">
        <v>6.0484</v>
      </c>
      <c r="U1794">
        <v>32.112900000000003</v>
      </c>
      <c r="V1794">
        <v>-10.481299999999999</v>
      </c>
      <c r="W1794">
        <v>2467</v>
      </c>
      <c r="X1794">
        <v>6.4489999999999998</v>
      </c>
      <c r="Y1794" s="1">
        <f t="shared" ref="Y1794:Y1857" si="818">(-E1794-SQRT(E1794^2-2*U1794*(I1794-17/12)))/U1794</f>
        <v>0.38895900672341971</v>
      </c>
      <c r="Z1794" s="1">
        <f t="shared" ref="Z1794:Z1857" si="819">(2*D1794+T1794*$Y1794)/2</f>
        <v>-1.3598539475347637</v>
      </c>
      <c r="AA1794" s="1">
        <f t="shared" ref="AA1794:AA1857" si="820">(2*E1794+U1794*$Y1794)/2</f>
        <v>-135.32102978337892</v>
      </c>
      <c r="AB1794" s="1">
        <f t="shared" ref="AB1794:AB1857" si="821">(2*F1794+V1794*$Y1794)/2</f>
        <v>-10.124589926212533</v>
      </c>
      <c r="AC1794" s="1">
        <f t="shared" ref="AC1794:AC1857" si="822">SQRT(Z1794^2+AA1794^2+AB1794^2)</f>
        <v>135.70607070270185</v>
      </c>
      <c r="AD1794" s="1">
        <f t="shared" ref="AD1794:AD1857" si="823">-(T1794*Z1794+U1794*AA1794+(V1794+32.174)*AB1794)/AC1794</f>
        <v>33.70081608109102</v>
      </c>
      <c r="AE1794" s="3">
        <f>AD1794/(K!D$3*AC1794^2)</f>
        <v>0.33994566272930737</v>
      </c>
      <c r="AF1794" s="1">
        <f t="shared" ref="AF1794:AF1857" si="824">T1794+$AD1794*Z1794/$AC1794</f>
        <v>5.7106981746821575</v>
      </c>
      <c r="AG1794" s="1">
        <f t="shared" ref="AG1794:AG1857" si="825">U1794+$AD1794*AA1794/$AC1794</f>
        <v>-1.4922962378621563</v>
      </c>
      <c r="AH1794" s="1">
        <f t="shared" ref="AH1794:AH1857" si="826">V1794+$AD1794*AB1794/$AC1794+32.174</f>
        <v>19.178391382611359</v>
      </c>
      <c r="AI1794" s="1">
        <f t="shared" ref="AI1794:AI1857" si="827">SQRT(AF1794^2+AG1794^2+AH1794^2)</f>
        <v>20.066133601879493</v>
      </c>
      <c r="AJ1794" s="1">
        <f t="shared" si="805"/>
        <v>5.1837986286532534</v>
      </c>
      <c r="AK1794" s="1">
        <f t="shared" si="806"/>
        <v>17.408890455761025</v>
      </c>
      <c r="AL1794" s="2">
        <f>AI1794/(K!D$3*AC1794^2)</f>
        <v>0.20241038286111776</v>
      </c>
      <c r="AM1794" s="2">
        <f t="shared" si="807"/>
        <v>0.15310821057256802</v>
      </c>
      <c r="AN1794" s="4">
        <f t="shared" ref="AN1794:AN1857" si="828">78.92*AM1794*AC1794</f>
        <v>1639.7771611889511</v>
      </c>
      <c r="AO1794" s="4">
        <f t="shared" si="808"/>
        <v>-1571.8835183512037</v>
      </c>
      <c r="AP1794" s="4">
        <f t="shared" ref="AP1794:AP1857" si="829">AN1794*(AB1794*AF1794-Z1794*AH1794)/(AI1794*AC1794)</f>
        <v>-19.112193189953313</v>
      </c>
      <c r="AQ1794" s="4">
        <f t="shared" ref="AQ1794:AQ1857" si="830">AN1794*(Z1794*AG1794-AA1794*AF1794)/(AI1794*AC1794)</f>
        <v>466.56839494784305</v>
      </c>
      <c r="AR1794" s="4">
        <f t="shared" ref="AR1794:AR1857" si="831">SQRT(AO1794^2+AP1794^2+AQ1794^2)-AN1794</f>
        <v>0</v>
      </c>
      <c r="AS1794" s="11">
        <f t="shared" si="809"/>
        <v>163.4181885239727</v>
      </c>
      <c r="AT1794" s="12">
        <f t="shared" si="810"/>
        <v>0.66468470254923029</v>
      </c>
      <c r="AU1794" s="14">
        <f t="shared" si="811"/>
        <v>48.341858820686831</v>
      </c>
    </row>
    <row r="1795" spans="1:47" x14ac:dyDescent="0.35">
      <c r="A1795" t="s">
        <v>35</v>
      </c>
      <c r="B1795">
        <v>95.4</v>
      </c>
      <c r="C1795" s="1">
        <f t="shared" si="812"/>
        <v>-3.4448805976808099E-2</v>
      </c>
      <c r="D1795" s="1">
        <f t="shared" si="813"/>
        <v>3.2864049690857779</v>
      </c>
      <c r="E1795" s="1">
        <f t="shared" si="814"/>
        <v>-139.64277575589077</v>
      </c>
      <c r="F1795" s="1">
        <f t="shared" si="815"/>
        <v>-9.293466369082811</v>
      </c>
      <c r="G1795" s="1">
        <f t="shared" si="816"/>
        <v>-2.6218961873482272E-2</v>
      </c>
      <c r="H1795">
        <v>-1.1274999999999999</v>
      </c>
      <c r="I1795" s="1">
        <f t="shared" si="817"/>
        <v>54.790999999999997</v>
      </c>
      <c r="J1795">
        <v>6.3863000000000003</v>
      </c>
      <c r="K1795">
        <v>-0.25280000000000002</v>
      </c>
      <c r="L1795">
        <v>1.6099000000000001</v>
      </c>
      <c r="M1795">
        <v>-0.1242</v>
      </c>
      <c r="N1795" s="10">
        <v>1.855</v>
      </c>
      <c r="O1795" s="2">
        <f t="shared" ref="O1795:O1858" si="832">(M1795-H1795-(D1795/E1795)*(17/12-I1795))</f>
        <v>-0.25283139196646043</v>
      </c>
      <c r="P1795" s="2">
        <f t="shared" ref="P1795:P1858" si="833">(N1795-J1795-(F1795/E1795)*(17/12-I1795))+0.5*32.174*Y1795^2</f>
        <v>1.6100555609422091</v>
      </c>
      <c r="Q1795">
        <v>3.1515</v>
      </c>
      <c r="R1795">
        <v>-138.50909999999999</v>
      </c>
      <c r="S1795">
        <v>-9.6372</v>
      </c>
      <c r="T1795">
        <v>-3.9161000000000001</v>
      </c>
      <c r="U1795">
        <v>32.908999999999999</v>
      </c>
      <c r="V1795">
        <v>-9.9780999999999995</v>
      </c>
      <c r="W1795">
        <v>2222</v>
      </c>
      <c r="X1795">
        <v>5.7089999999999996</v>
      </c>
      <c r="Y1795" s="1">
        <f t="shared" si="818"/>
        <v>0.40118569846100816</v>
      </c>
      <c r="Z1795" s="1">
        <f t="shared" si="819"/>
        <v>2.500863312214201</v>
      </c>
      <c r="AA1795" s="1">
        <f t="shared" si="820"/>
        <v>-133.0414656805641</v>
      </c>
      <c r="AB1795" s="1">
        <f t="shared" si="821"/>
        <v>-11.295001877989703</v>
      </c>
      <c r="AC1795" s="1">
        <f t="shared" si="822"/>
        <v>133.54348720608911</v>
      </c>
      <c r="AD1795" s="1">
        <f t="shared" si="823"/>
        <v>34.735935492860236</v>
      </c>
      <c r="AE1795" s="3">
        <f>AD1795/(K!D$3*AC1795^2)</f>
        <v>0.36182720117841505</v>
      </c>
      <c r="AF1795" s="1">
        <f t="shared" si="824"/>
        <v>-3.2656015855361584</v>
      </c>
      <c r="AG1795" s="1">
        <f t="shared" si="825"/>
        <v>-1.6963549030351928</v>
      </c>
      <c r="AH1795" s="1">
        <f t="shared" si="826"/>
        <v>19.257962217829398</v>
      </c>
      <c r="AI1795" s="1">
        <f t="shared" si="827"/>
        <v>19.60639901807194</v>
      </c>
      <c r="AJ1795" s="1">
        <f t="shared" ref="AJ1795:AJ1858" si="834">0.5*AF1795*Y1795^2*12</f>
        <v>-3.1535907585112541</v>
      </c>
      <c r="AK1795" s="1">
        <f t="shared" ref="AK1795:AK1858" si="835">0.5*AH1795*Y1795^2*12</f>
        <v>18.597410029103269</v>
      </c>
      <c r="AL1795" s="2">
        <f>AI1795/(K!D$3*AC1795^2)</f>
        <v>0.20423024113901728</v>
      </c>
      <c r="AM1795" s="2">
        <f t="shared" ref="AM1795:AM1858" si="836">0.166*LN(0.336/(0.336-AL1795))</f>
        <v>0.15538513189357694</v>
      </c>
      <c r="AN1795" s="4">
        <f t="shared" si="828"/>
        <v>1637.6430636808188</v>
      </c>
      <c r="AO1795" s="4">
        <f t="shared" ref="AO1795:AO1858" si="837">AN1795*(AA1795*AH1795-AB1795*AG1795)/(AI1795*AC1795)</f>
        <v>-1614.476667324936</v>
      </c>
      <c r="AP1795" s="4">
        <f t="shared" si="829"/>
        <v>-7.0530205331599953</v>
      </c>
      <c r="AQ1795" s="4">
        <f t="shared" si="830"/>
        <v>-274.39050564227716</v>
      </c>
      <c r="AR1795" s="4">
        <f t="shared" si="831"/>
        <v>0</v>
      </c>
      <c r="AS1795" s="11">
        <f t="shared" ref="AS1795:AS1858" si="838">IF(AH1795&gt;0,ATAN2(AF1795,AH1795)*180/PI(),360+ATAN2(AF1795,AH1795)*180/PI())+90</f>
        <v>189.62418211891151</v>
      </c>
      <c r="AT1795" s="12">
        <f t="shared" ref="AT1795:AT1858" si="839">AN1795/W1795</f>
        <v>0.73701307996436494</v>
      </c>
      <c r="AU1795" s="14">
        <f t="shared" ref="AU1795:AU1858" si="840">IF(AT1795&lt;=1,ACOS(AT1795)*180/PI(),"")</f>
        <v>42.522406441101118</v>
      </c>
    </row>
    <row r="1796" spans="1:47" x14ac:dyDescent="0.35">
      <c r="A1796" t="s">
        <v>35</v>
      </c>
      <c r="B1796">
        <v>93.2</v>
      </c>
      <c r="C1796" s="1">
        <f t="shared" si="812"/>
        <v>-3.2160589988403959E-2</v>
      </c>
      <c r="D1796" s="1">
        <f t="shared" si="813"/>
        <v>5.9699491316383337</v>
      </c>
      <c r="E1796" s="1">
        <f t="shared" si="814"/>
        <v>-136.33810775601222</v>
      </c>
      <c r="F1796" s="1">
        <f t="shared" si="815"/>
        <v>-6.9533738026728518</v>
      </c>
      <c r="G1796" s="1">
        <f t="shared" si="816"/>
        <v>5.3592029753247061E-2</v>
      </c>
      <c r="H1796">
        <v>-3.5240999999999998</v>
      </c>
      <c r="I1796" s="1">
        <f t="shared" si="817"/>
        <v>54.368000000000002</v>
      </c>
      <c r="J1796">
        <v>6.3109999999999999</v>
      </c>
      <c r="K1796">
        <v>-0.66969999999999996</v>
      </c>
      <c r="L1796">
        <v>1.4731000000000001</v>
      </c>
      <c r="M1796">
        <v>-1.8753</v>
      </c>
      <c r="N1796" s="10">
        <v>2.4041999999999999</v>
      </c>
      <c r="O1796" s="2">
        <f t="shared" si="832"/>
        <v>-0.669823689703404</v>
      </c>
      <c r="P1796" s="2">
        <f t="shared" si="833"/>
        <v>1.4733152087971759</v>
      </c>
      <c r="Q1796">
        <v>5.6657999999999999</v>
      </c>
      <c r="R1796">
        <v>-135.2987</v>
      </c>
      <c r="S1796">
        <v>-7.3662000000000001</v>
      </c>
      <c r="T1796">
        <v>-9.4572000000000003</v>
      </c>
      <c r="U1796">
        <v>32.319299999999998</v>
      </c>
      <c r="V1796">
        <v>-12.836399999999999</v>
      </c>
      <c r="W1796">
        <v>2369</v>
      </c>
      <c r="X1796">
        <v>6.1319999999999997</v>
      </c>
      <c r="Y1796" s="1">
        <f t="shared" si="818"/>
        <v>0.40812493195010402</v>
      </c>
      <c r="Z1796" s="1">
        <f t="shared" si="819"/>
        <v>4.0400895784190718</v>
      </c>
      <c r="AA1796" s="1">
        <f t="shared" si="820"/>
        <v>-129.74295169942474</v>
      </c>
      <c r="AB1796" s="1">
        <f t="shared" si="821"/>
        <v>-9.5728012409150089</v>
      </c>
      <c r="AC1796" s="1">
        <f t="shared" si="822"/>
        <v>130.15834342476464</v>
      </c>
      <c r="AD1796" s="1">
        <f t="shared" si="823"/>
        <v>33.931933974324451</v>
      </c>
      <c r="AE1796" s="3">
        <f>AD1796/(K!D$3*AC1796^2)</f>
        <v>0.37207648768927903</v>
      </c>
      <c r="AF1796" s="1">
        <f t="shared" si="824"/>
        <v>-8.4039593915367163</v>
      </c>
      <c r="AG1796" s="1">
        <f t="shared" si="825"/>
        <v>-1.504342456263899</v>
      </c>
      <c r="AH1796" s="1">
        <f t="shared" si="826"/>
        <v>16.841996175387582</v>
      </c>
      <c r="AI1796" s="1">
        <f t="shared" si="827"/>
        <v>18.882330757935744</v>
      </c>
      <c r="AJ1796" s="1">
        <f t="shared" si="834"/>
        <v>-8.3988813871114196</v>
      </c>
      <c r="AK1796" s="1">
        <f t="shared" si="835"/>
        <v>16.83181957562967</v>
      </c>
      <c r="AL1796" s="2">
        <f>AI1796/(K!D$3*AC1796^2)</f>
        <v>0.2070518972810729</v>
      </c>
      <c r="AM1796" s="2">
        <f t="shared" si="836"/>
        <v>0.15897838941465542</v>
      </c>
      <c r="AN1796" s="4">
        <f t="shared" si="828"/>
        <v>1633.0413516128224</v>
      </c>
      <c r="AO1796" s="4">
        <f t="shared" si="837"/>
        <v>-1461.5028590848776</v>
      </c>
      <c r="AP1796" s="4">
        <f t="shared" si="829"/>
        <v>8.2434770920883711</v>
      </c>
      <c r="AQ1796" s="4">
        <f t="shared" si="830"/>
        <v>-728.53654270022332</v>
      </c>
      <c r="AR1796" s="4">
        <f t="shared" si="831"/>
        <v>0</v>
      </c>
      <c r="AS1796" s="11">
        <f t="shared" si="838"/>
        <v>206.51866045838244</v>
      </c>
      <c r="AT1796" s="12">
        <f t="shared" si="839"/>
        <v>0.68933784365252104</v>
      </c>
      <c r="AU1796" s="14">
        <f t="shared" si="840"/>
        <v>46.422283712976267</v>
      </c>
    </row>
    <row r="1797" spans="1:47" x14ac:dyDescent="0.35">
      <c r="A1797" t="s">
        <v>35</v>
      </c>
      <c r="B1797">
        <v>92.9</v>
      </c>
      <c r="C1797" s="1">
        <f t="shared" si="812"/>
        <v>-2.8197750351736283E-2</v>
      </c>
      <c r="D1797" s="1">
        <f t="shared" si="813"/>
        <v>6.0877599995136258</v>
      </c>
      <c r="E1797" s="1">
        <f t="shared" si="814"/>
        <v>-135.78991734444057</v>
      </c>
      <c r="F1797" s="1">
        <f t="shared" si="815"/>
        <v>-9.4643989496116596</v>
      </c>
      <c r="G1797" s="1">
        <f t="shared" si="816"/>
        <v>1.9691832152105349E-2</v>
      </c>
      <c r="H1797">
        <v>-2.2319</v>
      </c>
      <c r="I1797" s="1">
        <f t="shared" si="817"/>
        <v>53.817</v>
      </c>
      <c r="J1797">
        <v>6.4999000000000002</v>
      </c>
      <c r="K1797">
        <v>-0.26419999999999999</v>
      </c>
      <c r="L1797">
        <v>1.5751999999999999</v>
      </c>
      <c r="M1797">
        <v>-0.14699999999999999</v>
      </c>
      <c r="N1797" s="10">
        <v>1.7976000000000001</v>
      </c>
      <c r="O1797" s="2">
        <f t="shared" si="832"/>
        <v>-0.26432194126298647</v>
      </c>
      <c r="P1797" s="2">
        <f t="shared" si="833"/>
        <v>1.5754270517195925</v>
      </c>
      <c r="Q1797">
        <v>5.9584000000000001</v>
      </c>
      <c r="R1797">
        <v>-134.9409</v>
      </c>
      <c r="S1797">
        <v>-9.7681000000000004</v>
      </c>
      <c r="T1797">
        <v>-4.5876000000000001</v>
      </c>
      <c r="U1797">
        <v>30.109400000000001</v>
      </c>
      <c r="V1797">
        <v>-10.7704</v>
      </c>
      <c r="W1797">
        <v>2151</v>
      </c>
      <c r="X1797">
        <v>6.6829999999999998</v>
      </c>
      <c r="Y1797" s="1">
        <f t="shared" si="818"/>
        <v>0.40398685260622347</v>
      </c>
      <c r="Z1797" s="1">
        <f t="shared" si="819"/>
        <v>5.1610949570054707</v>
      </c>
      <c r="AA1797" s="1">
        <f t="shared" si="820"/>
        <v>-129.70801647450966</v>
      </c>
      <c r="AB1797" s="1">
        <f t="shared" si="821"/>
        <v>-11.639948948266694</v>
      </c>
      <c r="AC1797" s="1">
        <f t="shared" si="822"/>
        <v>130.33148065768742</v>
      </c>
      <c r="AD1797" s="1">
        <f t="shared" si="823"/>
        <v>32.058596899896671</v>
      </c>
      <c r="AE1797" s="3">
        <f>AD1797/(K!D$3*AC1797^2)</f>
        <v>0.35060127499113403</v>
      </c>
      <c r="AF1797" s="1">
        <f t="shared" si="824"/>
        <v>-3.318087354599323</v>
      </c>
      <c r="AG1797" s="1">
        <f t="shared" si="825"/>
        <v>-1.7958388099773543</v>
      </c>
      <c r="AH1797" s="1">
        <f t="shared" si="826"/>
        <v>18.540435786835296</v>
      </c>
      <c r="AI1797" s="1">
        <f t="shared" si="827"/>
        <v>18.920425467994523</v>
      </c>
      <c r="AJ1797" s="1">
        <f t="shared" si="834"/>
        <v>-3.2491781873243442</v>
      </c>
      <c r="AK1797" s="1">
        <f t="shared" si="835"/>
        <v>18.155392882761326</v>
      </c>
      <c r="AL1797" s="2">
        <f>AI1797/(K!D$3*AC1797^2)</f>
        <v>0.2069187654458759</v>
      </c>
      <c r="AM1797" s="2">
        <f t="shared" si="836"/>
        <v>0.15880709194253584</v>
      </c>
      <c r="AN1797" s="4">
        <f t="shared" si="828"/>
        <v>1633.4517060386188</v>
      </c>
      <c r="AO1797" s="4">
        <f t="shared" si="837"/>
        <v>-1606.8358281105291</v>
      </c>
      <c r="AP1797" s="4">
        <f t="shared" si="829"/>
        <v>-37.801404341744828</v>
      </c>
      <c r="AQ1797" s="4">
        <f t="shared" si="830"/>
        <v>-291.22869242335543</v>
      </c>
      <c r="AR1797" s="4">
        <f t="shared" si="831"/>
        <v>0</v>
      </c>
      <c r="AS1797" s="11">
        <f t="shared" si="838"/>
        <v>190.14651810217782</v>
      </c>
      <c r="AT1797" s="12">
        <f t="shared" si="839"/>
        <v>0.75939177407653125</v>
      </c>
      <c r="AU1797" s="14">
        <f t="shared" si="840"/>
        <v>40.589392663014664</v>
      </c>
    </row>
    <row r="1798" spans="1:47" x14ac:dyDescent="0.35">
      <c r="A1798" t="s">
        <v>35</v>
      </c>
      <c r="B1798">
        <v>93.4</v>
      </c>
      <c r="C1798" s="1">
        <f t="shared" si="812"/>
        <v>-2.7126164173283319E-2</v>
      </c>
      <c r="D1798" s="1">
        <f t="shared" si="813"/>
        <v>7.3777594494332979</v>
      </c>
      <c r="E1798" s="1">
        <f t="shared" si="814"/>
        <v>-136.6127743515957</v>
      </c>
      <c r="F1798" s="1">
        <f t="shared" si="815"/>
        <v>-6.9119936999642606</v>
      </c>
      <c r="G1798" s="1">
        <f t="shared" si="816"/>
        <v>2.1445721138505291E-2</v>
      </c>
      <c r="H1798">
        <v>-2.0922999999999998</v>
      </c>
      <c r="I1798" s="1">
        <f t="shared" si="817"/>
        <v>53.694000000000003</v>
      </c>
      <c r="J1798">
        <v>6.5323000000000002</v>
      </c>
      <c r="K1798">
        <v>-0.309</v>
      </c>
      <c r="L1798">
        <v>1.5527</v>
      </c>
      <c r="M1798">
        <v>0.42180000000000001</v>
      </c>
      <c r="N1798" s="10">
        <v>2.8460999999999999</v>
      </c>
      <c r="O1798" s="2">
        <f t="shared" si="832"/>
        <v>-0.30913224765597702</v>
      </c>
      <c r="P1798" s="2">
        <f t="shared" si="833"/>
        <v>1.552908563923082</v>
      </c>
      <c r="Q1798">
        <v>7.2268999999999997</v>
      </c>
      <c r="R1798">
        <v>-135.74420000000001</v>
      </c>
      <c r="S1798">
        <v>-7.2183999999999999</v>
      </c>
      <c r="T1798">
        <v>-5.5613999999999999</v>
      </c>
      <c r="U1798">
        <v>32.019799999999996</v>
      </c>
      <c r="V1798">
        <v>-11.2956</v>
      </c>
      <c r="W1798">
        <v>2366</v>
      </c>
      <c r="X1798">
        <v>6.806</v>
      </c>
      <c r="Y1798" s="1">
        <f t="shared" si="818"/>
        <v>0.40156574508247939</v>
      </c>
      <c r="Z1798" s="1">
        <f t="shared" si="819"/>
        <v>6.2611255820824478</v>
      </c>
      <c r="AA1798" s="1">
        <f t="shared" si="820"/>
        <v>-130.18374692939972</v>
      </c>
      <c r="AB1798" s="1">
        <f t="shared" si="821"/>
        <v>-9.1799567150410883</v>
      </c>
      <c r="AC1798" s="1">
        <f t="shared" si="822"/>
        <v>130.65711332882964</v>
      </c>
      <c r="AD1798" s="1">
        <f t="shared" si="823"/>
        <v>33.637211630112994</v>
      </c>
      <c r="AE1798" s="3">
        <f>AD1798/(K!D$3*AC1798^2)</f>
        <v>0.36603406802593885</v>
      </c>
      <c r="AF1798" s="1">
        <f t="shared" si="824"/>
        <v>-3.9494953674739492</v>
      </c>
      <c r="AG1798" s="1">
        <f t="shared" si="825"/>
        <v>-1.4955451251020122</v>
      </c>
      <c r="AH1798" s="1">
        <f t="shared" si="826"/>
        <v>18.515052617588637</v>
      </c>
      <c r="AI1798" s="1">
        <f t="shared" si="827"/>
        <v>18.990585623171036</v>
      </c>
      <c r="AJ1798" s="1">
        <f t="shared" si="834"/>
        <v>-3.8212563814283049</v>
      </c>
      <c r="AK1798" s="1">
        <f t="shared" si="835"/>
        <v>17.913874149621492</v>
      </c>
      <c r="AL1798" s="2">
        <f>AI1798/(K!D$3*AC1798^2)</f>
        <v>0.20665212640935104</v>
      </c>
      <c r="AM1798" s="2">
        <f t="shared" si="836"/>
        <v>0.15846454464910414</v>
      </c>
      <c r="AN1798" s="4">
        <f t="shared" si="828"/>
        <v>1634.000715939226</v>
      </c>
      <c r="AO1798" s="4">
        <f t="shared" si="837"/>
        <v>-1596.3539870342418</v>
      </c>
      <c r="AP1798" s="4">
        <f t="shared" si="829"/>
        <v>-52.464978613072866</v>
      </c>
      <c r="AQ1798" s="4">
        <f t="shared" si="830"/>
        <v>-344.76037154654404</v>
      </c>
      <c r="AR1798" s="4">
        <f t="shared" si="831"/>
        <v>0</v>
      </c>
      <c r="AS1798" s="11">
        <f t="shared" si="838"/>
        <v>192.04144292538189</v>
      </c>
      <c r="AT1798" s="12">
        <f t="shared" si="839"/>
        <v>0.69061737782722987</v>
      </c>
      <c r="AU1798" s="14">
        <f t="shared" si="840"/>
        <v>46.321000439814931</v>
      </c>
    </row>
    <row r="1799" spans="1:47" x14ac:dyDescent="0.35">
      <c r="A1799" t="s">
        <v>35</v>
      </c>
      <c r="B1799">
        <v>94.3</v>
      </c>
      <c r="C1799" s="1">
        <f t="shared" si="812"/>
        <v>-3.0242643692867954E-2</v>
      </c>
      <c r="D1799" s="1">
        <f t="shared" si="813"/>
        <v>-8.6338514031756777</v>
      </c>
      <c r="E1799" s="1">
        <f t="shared" si="814"/>
        <v>-137.74406987456848</v>
      </c>
      <c r="F1799" s="1">
        <f t="shared" si="815"/>
        <v>-8.4484625704368668</v>
      </c>
      <c r="G1799" s="1">
        <f t="shared" si="816"/>
        <v>4.4558271912833902E-2</v>
      </c>
      <c r="H1799">
        <v>2.3092999999999999</v>
      </c>
      <c r="I1799" s="1">
        <f t="shared" si="817"/>
        <v>54.152000000000001</v>
      </c>
      <c r="J1799">
        <v>6.4748999999999999</v>
      </c>
      <c r="K1799">
        <v>0.80620000000000003</v>
      </c>
      <c r="L1799">
        <v>1.3662000000000001</v>
      </c>
      <c r="M1799">
        <v>-0.18990000000000001</v>
      </c>
      <c r="N1799" s="10">
        <v>2.0285000000000002</v>
      </c>
      <c r="O1799" s="2">
        <f t="shared" si="832"/>
        <v>0.80627102399070516</v>
      </c>
      <c r="P1799" s="2">
        <f t="shared" si="833"/>
        <v>1.366334391919533</v>
      </c>
      <c r="Q1799">
        <v>-8.2726000000000006</v>
      </c>
      <c r="R1799">
        <v>-136.83510000000001</v>
      </c>
      <c r="S1799">
        <v>-8.8500999999999994</v>
      </c>
      <c r="T1799">
        <v>11.9451</v>
      </c>
      <c r="U1799">
        <v>30.055900000000001</v>
      </c>
      <c r="V1799">
        <v>-13.2805</v>
      </c>
      <c r="W1799">
        <v>2171</v>
      </c>
      <c r="X1799">
        <v>6.3479999999999999</v>
      </c>
      <c r="Y1799" s="1">
        <f t="shared" si="818"/>
        <v>0.40033549555643966</v>
      </c>
      <c r="Z1799" s="1">
        <f t="shared" si="819"/>
        <v>-6.2428276391900646</v>
      </c>
      <c r="AA1799" s="1">
        <f t="shared" si="820"/>
        <v>-131.72784806412108</v>
      </c>
      <c r="AB1799" s="1">
        <f t="shared" si="821"/>
        <v>-11.106790344805516</v>
      </c>
      <c r="AC1799" s="1">
        <f t="shared" si="822"/>
        <v>132.34258439482082</v>
      </c>
      <c r="AD1799" s="1">
        <f t="shared" si="823"/>
        <v>32.065388414834082</v>
      </c>
      <c r="AE1799" s="3">
        <f>AD1799/(K!D$3*AC1799^2)</f>
        <v>0.34009866017554458</v>
      </c>
      <c r="AF1799" s="1">
        <f t="shared" si="824"/>
        <v>10.43252040233782</v>
      </c>
      <c r="AG1799" s="1">
        <f t="shared" si="825"/>
        <v>-1.8605434678486823</v>
      </c>
      <c r="AH1799" s="1">
        <f t="shared" si="826"/>
        <v>16.202427069265731</v>
      </c>
      <c r="AI1799" s="1">
        <f t="shared" si="827"/>
        <v>19.360210403707502</v>
      </c>
      <c r="AJ1799" s="1">
        <f t="shared" si="834"/>
        <v>10.032026940120064</v>
      </c>
      <c r="AK1799" s="1">
        <f t="shared" si="835"/>
        <v>15.580432971670021</v>
      </c>
      <c r="AL1799" s="2">
        <f>AI1799/(K!D$3*AC1799^2)</f>
        <v>0.20534233154560808</v>
      </c>
      <c r="AM1799" s="2">
        <f t="shared" si="836"/>
        <v>0.15679205886353331</v>
      </c>
      <c r="AN1799" s="4">
        <f t="shared" si="828"/>
        <v>1637.6110150215982</v>
      </c>
      <c r="AO1799" s="4">
        <f t="shared" si="837"/>
        <v>-1377.3471262319906</v>
      </c>
      <c r="AP1799" s="4">
        <f t="shared" si="829"/>
        <v>-9.4100768625712234</v>
      </c>
      <c r="AQ1799" s="4">
        <f t="shared" si="830"/>
        <v>885.77433967912259</v>
      </c>
      <c r="AR1799" s="4">
        <f t="shared" si="831"/>
        <v>0</v>
      </c>
      <c r="AS1799" s="11">
        <f t="shared" si="838"/>
        <v>147.22307080420612</v>
      </c>
      <c r="AT1799" s="12">
        <f t="shared" si="839"/>
        <v>0.75431184478194302</v>
      </c>
      <c r="AU1799" s="14">
        <f t="shared" si="840"/>
        <v>41.034723434261579</v>
      </c>
    </row>
    <row r="1800" spans="1:47" x14ac:dyDescent="0.35">
      <c r="A1800" t="s">
        <v>35</v>
      </c>
      <c r="B1800">
        <v>92</v>
      </c>
      <c r="C1800" s="1">
        <f t="shared" si="812"/>
        <v>-3.3203382996892288E-2</v>
      </c>
      <c r="D1800" s="1">
        <f t="shared" si="813"/>
        <v>9.3575244539030411</v>
      </c>
      <c r="E1800" s="1">
        <f t="shared" si="814"/>
        <v>-134.47044121847</v>
      </c>
      <c r="F1800" s="1">
        <f t="shared" si="815"/>
        <v>-7.0113672704932952</v>
      </c>
      <c r="G1800" s="1">
        <f t="shared" si="816"/>
        <v>-9.4463534048543352E-3</v>
      </c>
      <c r="H1800">
        <v>-2.3733</v>
      </c>
      <c r="I1800" s="1">
        <f t="shared" si="817"/>
        <v>54.448999999999998</v>
      </c>
      <c r="J1800">
        <v>5.6611000000000002</v>
      </c>
      <c r="K1800">
        <v>-0.5514</v>
      </c>
      <c r="L1800">
        <v>1.5427</v>
      </c>
      <c r="M1800">
        <v>0.76559999999999995</v>
      </c>
      <c r="N1800" s="10">
        <v>1.7000999999999999</v>
      </c>
      <c r="O1800" s="2">
        <f t="shared" si="832"/>
        <v>-0.5515121940669454</v>
      </c>
      <c r="P1800" s="2">
        <f t="shared" si="833"/>
        <v>1.5428727255084809</v>
      </c>
      <c r="Q1800">
        <v>9.0759000000000007</v>
      </c>
      <c r="R1800">
        <v>-133.51429999999999</v>
      </c>
      <c r="S1800">
        <v>-7.4279999999999999</v>
      </c>
      <c r="T1800">
        <v>-8.4817999999999998</v>
      </c>
      <c r="U1800">
        <v>28.796500000000002</v>
      </c>
      <c r="V1800">
        <v>-12.5479</v>
      </c>
      <c r="W1800">
        <v>2390</v>
      </c>
      <c r="X1800">
        <v>6.0510000000000002</v>
      </c>
      <c r="Y1800" s="1">
        <f t="shared" si="818"/>
        <v>0.41260790865103003</v>
      </c>
      <c r="Z1800" s="1">
        <f t="shared" si="819"/>
        <v>7.6076955741048877</v>
      </c>
      <c r="AA1800" s="1">
        <f t="shared" si="820"/>
        <v>-128.5296093977353</v>
      </c>
      <c r="AB1800" s="1">
        <f t="shared" si="821"/>
        <v>-9.6000486589744245</v>
      </c>
      <c r="AC1800" s="1">
        <f t="shared" si="822"/>
        <v>129.11196094141448</v>
      </c>
      <c r="AD1800" s="1">
        <f t="shared" si="823"/>
        <v>30.625678174948074</v>
      </c>
      <c r="AE1800" s="3">
        <f>AD1800/(K!D$3*AC1800^2)</f>
        <v>0.34128751310688515</v>
      </c>
      <c r="AF1800" s="1">
        <f t="shared" si="824"/>
        <v>-6.6772356931250201</v>
      </c>
      <c r="AG1800" s="1">
        <f t="shared" si="825"/>
        <v>-1.6910429407578391</v>
      </c>
      <c r="AH1800" s="1">
        <f t="shared" si="826"/>
        <v>17.348944587365526</v>
      </c>
      <c r="AI1800" s="1">
        <f t="shared" si="827"/>
        <v>18.666306035863368</v>
      </c>
      <c r="AJ1800" s="1">
        <f t="shared" si="834"/>
        <v>-6.8206074128657779</v>
      </c>
      <c r="AK1800" s="1">
        <f t="shared" si="835"/>
        <v>17.721456227734713</v>
      </c>
      <c r="AL1800" s="2">
        <f>AI1800/(K!D$3*AC1800^2)</f>
        <v>0.2080142398636908</v>
      </c>
      <c r="AM1800" s="2">
        <f t="shared" si="836"/>
        <v>0.16022189709377069</v>
      </c>
      <c r="AN1800" s="4">
        <f t="shared" si="828"/>
        <v>1632.5835771773275</v>
      </c>
      <c r="AO1800" s="4">
        <f t="shared" si="837"/>
        <v>-1521.5182666701849</v>
      </c>
      <c r="AP1800" s="4">
        <f t="shared" si="829"/>
        <v>-45.98498813803522</v>
      </c>
      <c r="AQ1800" s="4">
        <f t="shared" si="830"/>
        <v>-590.08192780665752</v>
      </c>
      <c r="AR1800" s="4">
        <f t="shared" si="831"/>
        <v>0</v>
      </c>
      <c r="AS1800" s="11">
        <f t="shared" si="838"/>
        <v>201.05064234298223</v>
      </c>
      <c r="AT1800" s="12">
        <f t="shared" si="839"/>
        <v>0.68308936283570187</v>
      </c>
      <c r="AU1800" s="14">
        <f t="shared" si="840"/>
        <v>46.914468995826361</v>
      </c>
    </row>
    <row r="1801" spans="1:47" x14ac:dyDescent="0.35">
      <c r="A1801" t="s">
        <v>35</v>
      </c>
      <c r="B1801">
        <v>94.8</v>
      </c>
      <c r="C1801" s="1">
        <f t="shared" si="812"/>
        <v>-2.7390886787317222E-2</v>
      </c>
      <c r="D1801" s="1">
        <f t="shared" si="813"/>
        <v>-6.1258006053304204</v>
      </c>
      <c r="E1801" s="1">
        <f t="shared" si="814"/>
        <v>-138.61599241389862</v>
      </c>
      <c r="F1801" s="1">
        <f t="shared" si="815"/>
        <v>-9.1267667219190169</v>
      </c>
      <c r="G1801" s="1">
        <f t="shared" si="816"/>
        <v>1.3953885967154633E-2</v>
      </c>
      <c r="H1801">
        <v>1.9189000000000001</v>
      </c>
      <c r="I1801" s="1">
        <f t="shared" si="817"/>
        <v>53.784999999999997</v>
      </c>
      <c r="J1801">
        <v>6.7026000000000003</v>
      </c>
      <c r="K1801">
        <v>0.40489999999999998</v>
      </c>
      <c r="L1801">
        <v>1.5189999999999999</v>
      </c>
      <c r="M1801">
        <v>9.7000000000000003E-3</v>
      </c>
      <c r="N1801" s="10">
        <v>2.2566000000000002</v>
      </c>
      <c r="O1801" s="2">
        <f t="shared" si="832"/>
        <v>0.40509261838414745</v>
      </c>
      <c r="P1801" s="2">
        <f t="shared" si="833"/>
        <v>1.5192792624172449</v>
      </c>
      <c r="Q1801">
        <v>-5.9459</v>
      </c>
      <c r="R1801">
        <v>-137.7533</v>
      </c>
      <c r="S1801">
        <v>-9.4193999999999996</v>
      </c>
      <c r="T1801">
        <v>6.5678999999999998</v>
      </c>
      <c r="U1801">
        <v>31.4956</v>
      </c>
      <c r="V1801">
        <v>-10.6836</v>
      </c>
      <c r="W1801">
        <v>2370</v>
      </c>
      <c r="X1801">
        <v>6.7149999999999999</v>
      </c>
      <c r="Y1801" s="1">
        <f t="shared" si="818"/>
        <v>0.39557120532079504</v>
      </c>
      <c r="Z1801" s="1">
        <f t="shared" si="819"/>
        <v>-4.8267645456171957</v>
      </c>
      <c r="AA1801" s="1">
        <f t="shared" si="820"/>
        <v>-132.3866161867478</v>
      </c>
      <c r="AB1801" s="1">
        <f t="shared" si="821"/>
        <v>-11.239828986501641</v>
      </c>
      <c r="AC1801" s="1">
        <f t="shared" si="822"/>
        <v>132.95054553104288</v>
      </c>
      <c r="AD1801" s="1">
        <f t="shared" si="823"/>
        <v>33.417283236680206</v>
      </c>
      <c r="AE1801" s="3">
        <f>AD1801/(K!D$3*AC1801^2)</f>
        <v>0.35120325386215584</v>
      </c>
      <c r="AF1801" s="1">
        <f t="shared" si="824"/>
        <v>5.3546867913336671</v>
      </c>
      <c r="AG1801" s="1">
        <f t="shared" si="825"/>
        <v>-1.7799389019840852</v>
      </c>
      <c r="AH1801" s="1">
        <f t="shared" si="826"/>
        <v>18.665255151789708</v>
      </c>
      <c r="AI1801" s="1">
        <f t="shared" si="827"/>
        <v>19.499553918218023</v>
      </c>
      <c r="AJ1801" s="1">
        <f t="shared" si="834"/>
        <v>5.0272984076058069</v>
      </c>
      <c r="AK1801" s="1">
        <f t="shared" si="835"/>
        <v>17.524051575531505</v>
      </c>
      <c r="AL1801" s="2">
        <f>AI1801/(K!D$3*AC1801^2)</f>
        <v>0.2049330801799511</v>
      </c>
      <c r="AM1801" s="2">
        <f t="shared" si="836"/>
        <v>0.15627291939317453</v>
      </c>
      <c r="AN1801" s="4">
        <f t="shared" si="828"/>
        <v>1639.6868953282442</v>
      </c>
      <c r="AO1801" s="4">
        <f t="shared" si="837"/>
        <v>-1575.5281269320728</v>
      </c>
      <c r="AP1801" s="4">
        <f t="shared" si="829"/>
        <v>18.915567825026553</v>
      </c>
      <c r="AQ1801" s="4">
        <f t="shared" si="830"/>
        <v>453.79118242970134</v>
      </c>
      <c r="AR1801" s="4">
        <f t="shared" si="831"/>
        <v>0</v>
      </c>
      <c r="AS1801" s="11">
        <f t="shared" si="838"/>
        <v>163.99287797249659</v>
      </c>
      <c r="AT1801" s="12">
        <f t="shared" si="839"/>
        <v>0.69185101068702282</v>
      </c>
      <c r="AU1801" s="14">
        <f t="shared" si="840"/>
        <v>46.223188407137556</v>
      </c>
    </row>
    <row r="1802" spans="1:47" x14ac:dyDescent="0.35">
      <c r="A1802" t="s">
        <v>35</v>
      </c>
      <c r="B1802">
        <v>92.2</v>
      </c>
      <c r="C1802" s="1">
        <f t="shared" si="812"/>
        <v>-3.5659446170350481E-2</v>
      </c>
      <c r="D1802" s="1">
        <f t="shared" si="813"/>
        <v>8.6910662192074728</v>
      </c>
      <c r="E1802" s="1">
        <f t="shared" si="814"/>
        <v>-134.91969012490355</v>
      </c>
      <c r="F1802" s="1">
        <f t="shared" si="815"/>
        <v>-3.6978767816306486</v>
      </c>
      <c r="G1802" s="1">
        <f t="shared" si="816"/>
        <v>5.1219040560539497E-3</v>
      </c>
      <c r="H1802">
        <v>-2.2978000000000001</v>
      </c>
      <c r="I1802" s="1">
        <f t="shared" si="817"/>
        <v>54.792000000000002</v>
      </c>
      <c r="J1802">
        <v>5.7439</v>
      </c>
      <c r="K1802">
        <v>-0.51349999999999996</v>
      </c>
      <c r="L1802">
        <v>1.5736000000000001</v>
      </c>
      <c r="M1802">
        <v>0.62680000000000002</v>
      </c>
      <c r="N1802" s="10">
        <v>3.0865</v>
      </c>
      <c r="O1802" s="2">
        <f t="shared" si="832"/>
        <v>-0.51365690707428646</v>
      </c>
      <c r="P1802" s="2">
        <f t="shared" si="833"/>
        <v>1.5737913953426692</v>
      </c>
      <c r="Q1802">
        <v>8.4090000000000007</v>
      </c>
      <c r="R1802">
        <v>-133.845</v>
      </c>
      <c r="S1802">
        <v>-4.1635</v>
      </c>
      <c r="T1802">
        <v>-7.91</v>
      </c>
      <c r="U1802">
        <v>30.137599999999999</v>
      </c>
      <c r="V1802">
        <v>-13.057499999999999</v>
      </c>
      <c r="W1802">
        <v>2340</v>
      </c>
      <c r="X1802">
        <v>5.7080000000000002</v>
      </c>
      <c r="Y1802" s="1">
        <f t="shared" si="818"/>
        <v>0.41482752149194163</v>
      </c>
      <c r="Z1802" s="1">
        <f t="shared" si="819"/>
        <v>7.0504233717068434</v>
      </c>
      <c r="AA1802" s="1">
        <f t="shared" si="820"/>
        <v>-128.66873716904578</v>
      </c>
      <c r="AB1802" s="1">
        <f t="shared" si="821"/>
        <v>-6.4061819625711625</v>
      </c>
      <c r="AC1802" s="1">
        <f t="shared" si="822"/>
        <v>129.02089583371705</v>
      </c>
      <c r="AD1802" s="1">
        <f t="shared" si="823"/>
        <v>31.436764823667982</v>
      </c>
      <c r="AE1802" s="3">
        <f>AD1802/(K!D$3*AC1802^2)</f>
        <v>0.3508208357381532</v>
      </c>
      <c r="AF1802" s="1">
        <f t="shared" si="824"/>
        <v>-6.1921193418987377</v>
      </c>
      <c r="AG1802" s="1">
        <f t="shared" si="825"/>
        <v>-1.2133591171554841</v>
      </c>
      <c r="AH1802" s="1">
        <f t="shared" si="826"/>
        <v>17.555592873494497</v>
      </c>
      <c r="AI1802" s="1">
        <f t="shared" si="827"/>
        <v>18.655117888434571</v>
      </c>
      <c r="AJ1802" s="1">
        <f t="shared" si="834"/>
        <v>-6.393308949822174</v>
      </c>
      <c r="AK1802" s="1">
        <f t="shared" si="835"/>
        <v>18.125995776291067</v>
      </c>
      <c r="AL1802" s="2">
        <f>AI1802/(K!D$3*AC1802^2)</f>
        <v>0.2081831284206164</v>
      </c>
      <c r="AM1802" s="2">
        <f t="shared" si="836"/>
        <v>0.16044109346665553</v>
      </c>
      <c r="AN1802" s="4">
        <f t="shared" si="828"/>
        <v>1633.6640147125042</v>
      </c>
      <c r="AO1802" s="4">
        <f t="shared" si="837"/>
        <v>-1538.4561637458653</v>
      </c>
      <c r="AP1802" s="4">
        <f t="shared" si="829"/>
        <v>-57.086622770310555</v>
      </c>
      <c r="AQ1802" s="4">
        <f t="shared" si="830"/>
        <v>-546.58198168217427</v>
      </c>
      <c r="AR1802" s="4">
        <f t="shared" si="831"/>
        <v>0</v>
      </c>
      <c r="AS1802" s="11">
        <f t="shared" si="838"/>
        <v>199.42850586711754</v>
      </c>
      <c r="AT1802" s="12">
        <f t="shared" si="839"/>
        <v>0.69814701483440356</v>
      </c>
      <c r="AU1802" s="14">
        <f t="shared" si="840"/>
        <v>45.721472850523156</v>
      </c>
    </row>
    <row r="1803" spans="1:47" x14ac:dyDescent="0.35">
      <c r="A1803" t="s">
        <v>35</v>
      </c>
      <c r="B1803">
        <v>93.3</v>
      </c>
      <c r="C1803" s="1">
        <f t="shared" si="812"/>
        <v>-3.1398376332629499E-2</v>
      </c>
      <c r="D1803" s="1">
        <f t="shared" si="813"/>
        <v>4.7803048397076866</v>
      </c>
      <c r="E1803" s="1">
        <f t="shared" si="814"/>
        <v>-136.63107683718957</v>
      </c>
      <c r="F1803" s="1">
        <f t="shared" si="815"/>
        <v>-7.0189122086148501</v>
      </c>
      <c r="G1803" s="1">
        <f t="shared" si="816"/>
        <v>-1.6108944848710394E-2</v>
      </c>
      <c r="H1803">
        <v>-1.5865</v>
      </c>
      <c r="I1803" s="1">
        <f t="shared" si="817"/>
        <v>54.274000000000001</v>
      </c>
      <c r="J1803">
        <v>6.0064000000000002</v>
      </c>
      <c r="K1803">
        <v>-4.4600000000000001E-2</v>
      </c>
      <c r="L1803">
        <v>1.6222000000000001</v>
      </c>
      <c r="M1803">
        <v>0.21809999999999999</v>
      </c>
      <c r="N1803" s="10">
        <v>2.2555000000000001</v>
      </c>
      <c r="O1803" s="2">
        <f t="shared" si="832"/>
        <v>-4.4716950406999079E-2</v>
      </c>
      <c r="P1803" s="2">
        <f t="shared" si="833"/>
        <v>1.6224453694929872</v>
      </c>
      <c r="Q1803">
        <v>4.7276999999999996</v>
      </c>
      <c r="R1803">
        <v>-135.6123</v>
      </c>
      <c r="S1803">
        <v>-7.3601999999999999</v>
      </c>
      <c r="T1803">
        <v>-1.6754</v>
      </c>
      <c r="U1803">
        <v>32.446800000000003</v>
      </c>
      <c r="V1803">
        <v>-10.8696</v>
      </c>
      <c r="W1803">
        <v>2394</v>
      </c>
      <c r="X1803">
        <v>6.226</v>
      </c>
      <c r="Y1803" s="1">
        <f t="shared" si="818"/>
        <v>0.40648049053937846</v>
      </c>
      <c r="Z1803" s="1">
        <f t="shared" si="819"/>
        <v>4.439796132782849</v>
      </c>
      <c r="AA1803" s="1">
        <f t="shared" si="820"/>
        <v>-130.03658124697301</v>
      </c>
      <c r="AB1803" s="1">
        <f t="shared" si="821"/>
        <v>-9.2280523785982638</v>
      </c>
      <c r="AC1803" s="1">
        <f t="shared" si="822"/>
        <v>130.43918584077193</v>
      </c>
      <c r="AD1803" s="1">
        <f t="shared" si="823"/>
        <v>33.9108793835874</v>
      </c>
      <c r="AE1803" s="3">
        <f>AD1803/(K!D$3*AC1803^2)</f>
        <v>0.37024613360880804</v>
      </c>
      <c r="AF1803" s="1">
        <f t="shared" si="824"/>
        <v>-0.52116563265042548</v>
      </c>
      <c r="AG1803" s="1">
        <f t="shared" si="825"/>
        <v>-1.3594124023302498</v>
      </c>
      <c r="AH1803" s="1">
        <f t="shared" si="826"/>
        <v>18.905340475524966</v>
      </c>
      <c r="AI1803" s="1">
        <f t="shared" si="827"/>
        <v>18.961316256836913</v>
      </c>
      <c r="AJ1803" s="1">
        <f t="shared" si="834"/>
        <v>-0.5166618939138018</v>
      </c>
      <c r="AK1803" s="1">
        <f t="shared" si="835"/>
        <v>18.741966858973026</v>
      </c>
      <c r="AL1803" s="2">
        <f>AI1803/(K!D$3*AC1803^2)</f>
        <v>0.20702365022198452</v>
      </c>
      <c r="AM1803" s="2">
        <f t="shared" si="836"/>
        <v>0.15894202983895778</v>
      </c>
      <c r="AN1803" s="4">
        <f t="shared" si="828"/>
        <v>1636.1906669603472</v>
      </c>
      <c r="AO1803" s="4">
        <f t="shared" si="837"/>
        <v>-1634.6240805847151</v>
      </c>
      <c r="AP1803" s="4">
        <f t="shared" si="829"/>
        <v>-52.345503478660376</v>
      </c>
      <c r="AQ1803" s="4">
        <f t="shared" si="830"/>
        <v>-48.825834209845581</v>
      </c>
      <c r="AR1803" s="4">
        <f t="shared" si="831"/>
        <v>0</v>
      </c>
      <c r="AS1803" s="11">
        <f t="shared" si="838"/>
        <v>181.57907923011561</v>
      </c>
      <c r="AT1803" s="12">
        <f t="shared" si="839"/>
        <v>0.68345474810373741</v>
      </c>
      <c r="AU1803" s="14">
        <f t="shared" si="840"/>
        <v>46.885797303084971</v>
      </c>
    </row>
    <row r="1804" spans="1:47" x14ac:dyDescent="0.35">
      <c r="A1804" t="s">
        <v>35</v>
      </c>
      <c r="B1804">
        <v>94.6</v>
      </c>
      <c r="C1804" s="1">
        <f t="shared" si="812"/>
        <v>-2.9621708818760348E-2</v>
      </c>
      <c r="D1804" s="1">
        <f t="shared" si="813"/>
        <v>-2.5250893753441694</v>
      </c>
      <c r="E1804" s="1">
        <f t="shared" si="814"/>
        <v>-138.4706860386342</v>
      </c>
      <c r="F1804" s="1">
        <f t="shared" si="815"/>
        <v>-9.2188722365582656</v>
      </c>
      <c r="G1804" s="1">
        <f t="shared" si="816"/>
        <v>-1.499426783773572E-2</v>
      </c>
      <c r="H1804">
        <v>1.6541999999999999</v>
      </c>
      <c r="I1804" s="1">
        <f t="shared" si="817"/>
        <v>54.088000000000001</v>
      </c>
      <c r="J1804">
        <v>6.8085000000000004</v>
      </c>
      <c r="K1804">
        <v>0.32069999999999999</v>
      </c>
      <c r="L1804">
        <v>1.5595000000000001</v>
      </c>
      <c r="M1804">
        <v>1.0145</v>
      </c>
      <c r="N1804" s="10">
        <v>2.3092000000000001</v>
      </c>
      <c r="O1804" s="2">
        <f t="shared" si="832"/>
        <v>0.32079083015378018</v>
      </c>
      <c r="P1804" s="2">
        <f t="shared" si="833"/>
        <v>1.5596933512364339</v>
      </c>
      <c r="Q1804">
        <v>-2.3883999999999999</v>
      </c>
      <c r="R1804">
        <v>-137.54310000000001</v>
      </c>
      <c r="S1804">
        <v>-9.5277999999999992</v>
      </c>
      <c r="T1804">
        <v>4.6144999999999996</v>
      </c>
      <c r="U1804">
        <v>31.314399999999999</v>
      </c>
      <c r="V1804">
        <v>-10.4291</v>
      </c>
      <c r="W1804">
        <v>2336</v>
      </c>
      <c r="X1804">
        <v>6.4119999999999999</v>
      </c>
      <c r="Y1804" s="1">
        <f t="shared" si="818"/>
        <v>0.39831875064642597</v>
      </c>
      <c r="Z1804" s="1">
        <f t="shared" si="819"/>
        <v>-1.6060684379152033</v>
      </c>
      <c r="AA1804" s="1">
        <f t="shared" si="820"/>
        <v>-132.23412969601299</v>
      </c>
      <c r="AB1804" s="1">
        <f t="shared" si="821"/>
        <v>-11.295925277741587</v>
      </c>
      <c r="AC1804" s="1">
        <f t="shared" si="822"/>
        <v>132.72544006395145</v>
      </c>
      <c r="AD1804" s="1">
        <f t="shared" si="823"/>
        <v>33.104975181957883</v>
      </c>
      <c r="AE1804" s="3">
        <f>AD1804/(K!D$3*AC1804^2)</f>
        <v>0.3491021772552107</v>
      </c>
      <c r="AF1804" s="1">
        <f t="shared" si="824"/>
        <v>4.2139071991617412</v>
      </c>
      <c r="AG1804" s="1">
        <f t="shared" si="825"/>
        <v>-1.6680303440624158</v>
      </c>
      <c r="AH1804" s="1">
        <f t="shared" si="826"/>
        <v>18.927419599884512</v>
      </c>
      <c r="AI1804" s="1">
        <f t="shared" si="827"/>
        <v>19.462439513636326</v>
      </c>
      <c r="AJ1804" s="1">
        <f t="shared" si="834"/>
        <v>4.0114161593382196</v>
      </c>
      <c r="AK1804" s="1">
        <f t="shared" si="835"/>
        <v>18.017899599842956</v>
      </c>
      <c r="AL1804" s="2">
        <f>AI1804/(K!D$3*AC1804^2)</f>
        <v>0.20523742946683143</v>
      </c>
      <c r="AM1804" s="2">
        <f t="shared" si="836"/>
        <v>0.15665883470247344</v>
      </c>
      <c r="AN1804" s="4">
        <f t="shared" si="828"/>
        <v>1640.9530002654744</v>
      </c>
      <c r="AO1804" s="4">
        <f t="shared" si="837"/>
        <v>-1601.9054230852439</v>
      </c>
      <c r="AP1804" s="4">
        <f t="shared" si="829"/>
        <v>-10.927094291839829</v>
      </c>
      <c r="AQ1804" s="4">
        <f t="shared" si="830"/>
        <v>355.67733014726423</v>
      </c>
      <c r="AR1804" s="4">
        <f t="shared" si="831"/>
        <v>0</v>
      </c>
      <c r="AS1804" s="11">
        <f t="shared" si="838"/>
        <v>167.44865352050707</v>
      </c>
      <c r="AT1804" s="12">
        <f t="shared" si="839"/>
        <v>0.7024627569629599</v>
      </c>
      <c r="AU1804" s="14">
        <f t="shared" si="840"/>
        <v>45.375073189845608</v>
      </c>
    </row>
    <row r="1805" spans="1:47" x14ac:dyDescent="0.35">
      <c r="A1805" t="s">
        <v>35</v>
      </c>
      <c r="B1805">
        <v>95.3</v>
      </c>
      <c r="C1805" s="1">
        <f t="shared" si="812"/>
        <v>-3.1129645796247243E-2</v>
      </c>
      <c r="D1805" s="1">
        <f t="shared" si="813"/>
        <v>7.3486800248118902</v>
      </c>
      <c r="E1805" s="1">
        <f t="shared" si="814"/>
        <v>-139.3885235432243</v>
      </c>
      <c r="F1805" s="1">
        <f t="shared" si="815"/>
        <v>-6.4629179066252576</v>
      </c>
      <c r="G1805" s="1">
        <f t="shared" si="816"/>
        <v>5.0070874281217925E-2</v>
      </c>
      <c r="H1805">
        <v>-2.016</v>
      </c>
      <c r="I1805" s="1">
        <f t="shared" si="817"/>
        <v>54.323999999999998</v>
      </c>
      <c r="J1805">
        <v>6.0065</v>
      </c>
      <c r="K1805">
        <v>-0.67810000000000004</v>
      </c>
      <c r="L1805">
        <v>1.4352</v>
      </c>
      <c r="M1805">
        <v>9.5000000000000001E-2</v>
      </c>
      <c r="N1805" s="10">
        <v>2.4504999999999999</v>
      </c>
      <c r="O1805" s="2">
        <f t="shared" si="832"/>
        <v>-0.67831904685943956</v>
      </c>
      <c r="P1805" s="2">
        <f t="shared" si="833"/>
        <v>1.4354340941329951</v>
      </c>
      <c r="Q1805">
        <v>7.0298999999999996</v>
      </c>
      <c r="R1805">
        <v>-138.41739999999999</v>
      </c>
      <c r="S1805">
        <v>-6.8531000000000004</v>
      </c>
      <c r="T1805">
        <v>-10.240399999999999</v>
      </c>
      <c r="U1805">
        <v>31.196100000000001</v>
      </c>
      <c r="V1805">
        <v>-12.5341</v>
      </c>
      <c r="W1805">
        <v>2220</v>
      </c>
      <c r="X1805">
        <v>6.1760000000000002</v>
      </c>
      <c r="Y1805" s="1">
        <f t="shared" si="818"/>
        <v>0.39722427173370378</v>
      </c>
      <c r="Z1805" s="1">
        <f t="shared" si="819"/>
        <v>5.3148123086809802</v>
      </c>
      <c r="AA1805" s="1">
        <f t="shared" si="820"/>
        <v>-133.19259949150839</v>
      </c>
      <c r="AB1805" s="1">
        <f t="shared" si="821"/>
        <v>-8.9523422787939655</v>
      </c>
      <c r="AC1805" s="1">
        <f t="shared" si="822"/>
        <v>133.59887806961009</v>
      </c>
      <c r="AD1805" s="1">
        <f t="shared" si="823"/>
        <v>32.824666100857669</v>
      </c>
      <c r="AE1805" s="3">
        <f>AD1805/(K!D$3*AC1805^2)</f>
        <v>0.34163498151326055</v>
      </c>
      <c r="AF1805" s="1">
        <f t="shared" si="824"/>
        <v>-8.9345736192553726</v>
      </c>
      <c r="AG1805" s="1">
        <f t="shared" si="825"/>
        <v>-1.528745212667495</v>
      </c>
      <c r="AH1805" s="1">
        <f t="shared" si="826"/>
        <v>17.440348249506314</v>
      </c>
      <c r="AI1805" s="1">
        <f t="shared" si="827"/>
        <v>19.655264301128227</v>
      </c>
      <c r="AJ1805" s="1">
        <f t="shared" si="834"/>
        <v>-8.4585639489912836</v>
      </c>
      <c r="AK1805" s="1">
        <f t="shared" si="835"/>
        <v>16.511174147493566</v>
      </c>
      <c r="AL1805" s="2">
        <f>AI1805/(K!D$3*AC1805^2)</f>
        <v>0.20456950987777875</v>
      </c>
      <c r="AM1805" s="2">
        <f t="shared" si="836"/>
        <v>0.15581308469410954</v>
      </c>
      <c r="AN1805" s="4">
        <f t="shared" si="828"/>
        <v>1642.8344947278597</v>
      </c>
      <c r="AO1805" s="4">
        <f t="shared" si="837"/>
        <v>-1461.8356958130614</v>
      </c>
      <c r="AP1805" s="4">
        <f t="shared" si="829"/>
        <v>-7.949665746050238</v>
      </c>
      <c r="AQ1805" s="4">
        <f t="shared" si="830"/>
        <v>-749.58547099647751</v>
      </c>
      <c r="AR1805" s="4">
        <f t="shared" si="831"/>
        <v>0</v>
      </c>
      <c r="AS1805" s="11">
        <f t="shared" si="838"/>
        <v>207.12575953183716</v>
      </c>
      <c r="AT1805" s="12">
        <f t="shared" si="839"/>
        <v>0.74001553816570254</v>
      </c>
      <c r="AU1805" s="14">
        <f t="shared" si="840"/>
        <v>42.267260799572</v>
      </c>
    </row>
    <row r="1806" spans="1:47" x14ac:dyDescent="0.35">
      <c r="A1806" t="s">
        <v>35</v>
      </c>
      <c r="B1806">
        <v>95.8</v>
      </c>
      <c r="C1806" s="1">
        <f t="shared" si="812"/>
        <v>-2.8593501027898309E-2</v>
      </c>
      <c r="D1806" s="1">
        <f t="shared" si="813"/>
        <v>5.2129157017145218</v>
      </c>
      <c r="E1806" s="1">
        <f t="shared" si="814"/>
        <v>-140.36371094068437</v>
      </c>
      <c r="F1806" s="1">
        <f t="shared" si="815"/>
        <v>-3.8618993965816668</v>
      </c>
      <c r="G1806" s="1">
        <f t="shared" si="816"/>
        <v>1.7069909852708065E-2</v>
      </c>
      <c r="H1806">
        <v>-2.3132999999999999</v>
      </c>
      <c r="I1806" s="1">
        <f t="shared" si="817"/>
        <v>53.999000000000002</v>
      </c>
      <c r="J1806">
        <v>6.6676000000000002</v>
      </c>
      <c r="K1806">
        <v>-0.55649999999999999</v>
      </c>
      <c r="L1806">
        <v>1.4666999999999999</v>
      </c>
      <c r="M1806">
        <v>-0.91700000000000004</v>
      </c>
      <c r="N1806" s="10">
        <v>4.1874000000000002</v>
      </c>
      <c r="O1806" s="2">
        <f t="shared" si="832"/>
        <v>-0.55653573816279311</v>
      </c>
      <c r="P1806" s="2">
        <f t="shared" si="833"/>
        <v>1.4668402886059926</v>
      </c>
      <c r="Q1806">
        <v>4.9705000000000004</v>
      </c>
      <c r="R1806">
        <v>-139.3502</v>
      </c>
      <c r="S1806">
        <v>-4.2142999999999997</v>
      </c>
      <c r="T1806">
        <v>-8.4779999999999998</v>
      </c>
      <c r="U1806">
        <v>35.445500000000003</v>
      </c>
      <c r="V1806">
        <v>-12.3245</v>
      </c>
      <c r="W1806">
        <v>2345</v>
      </c>
      <c r="X1806">
        <v>6.5010000000000003</v>
      </c>
      <c r="Y1806" s="1">
        <f t="shared" si="818"/>
        <v>0.3942392522996816</v>
      </c>
      <c r="Z1806" s="1">
        <f t="shared" si="819"/>
        <v>3.5417355112161717</v>
      </c>
      <c r="AA1806" s="1">
        <f t="shared" si="820"/>
        <v>-133.3767072319902</v>
      </c>
      <c r="AB1806" s="1">
        <f t="shared" si="821"/>
        <v>-6.2913002290653797</v>
      </c>
      <c r="AC1806" s="1">
        <f t="shared" si="822"/>
        <v>133.57196704792392</v>
      </c>
      <c r="AD1806" s="1">
        <f t="shared" si="823"/>
        <v>36.55340399382343</v>
      </c>
      <c r="AE1806" s="3">
        <f>AD1806/(K!D$3*AC1806^2)</f>
        <v>0.38059652765884378</v>
      </c>
      <c r="AF1806" s="1">
        <f t="shared" si="824"/>
        <v>-7.5087660219280439</v>
      </c>
      <c r="AG1806" s="1">
        <f t="shared" si="825"/>
        <v>-1.0544690471551306</v>
      </c>
      <c r="AH1806" s="1">
        <f t="shared" si="826"/>
        <v>18.12781809321973</v>
      </c>
      <c r="AI1806" s="1">
        <f t="shared" si="827"/>
        <v>19.649714017367632</v>
      </c>
      <c r="AJ1806" s="1">
        <f t="shared" si="834"/>
        <v>-7.0022811945037624</v>
      </c>
      <c r="AK1806" s="1">
        <f t="shared" si="835"/>
        <v>16.905051956718701</v>
      </c>
      <c r="AL1806" s="2">
        <f>AI1806/(K!D$3*AC1806^2)</f>
        <v>0.20459415833784236</v>
      </c>
      <c r="AM1806" s="2">
        <f t="shared" si="836"/>
        <v>0.15584421923593469</v>
      </c>
      <c r="AN1806" s="4">
        <f t="shared" si="828"/>
        <v>1642.831780881633</v>
      </c>
      <c r="AO1806" s="4">
        <f t="shared" si="837"/>
        <v>-1517.5291470813711</v>
      </c>
      <c r="AP1806" s="4">
        <f t="shared" si="829"/>
        <v>-10.618195507389611</v>
      </c>
      <c r="AQ1806" s="4">
        <f t="shared" si="830"/>
        <v>-629.1969500540913</v>
      </c>
      <c r="AR1806" s="4">
        <f t="shared" si="831"/>
        <v>0</v>
      </c>
      <c r="AS1806" s="11">
        <f t="shared" si="838"/>
        <v>202.49994040984501</v>
      </c>
      <c r="AT1806" s="12">
        <f t="shared" si="839"/>
        <v>0.70056792361690101</v>
      </c>
      <c r="AU1806" s="14">
        <f t="shared" si="840"/>
        <v>45.527413630961362</v>
      </c>
    </row>
    <row r="1807" spans="1:47" x14ac:dyDescent="0.35">
      <c r="A1807" t="s">
        <v>35</v>
      </c>
      <c r="B1807">
        <v>94</v>
      </c>
      <c r="C1807" s="1">
        <f t="shared" si="812"/>
        <v>-2.6935138059109499E-2</v>
      </c>
      <c r="D1807" s="1">
        <f t="shared" si="813"/>
        <v>4.2786471904160006</v>
      </c>
      <c r="E1807" s="1">
        <f t="shared" si="814"/>
        <v>-137.64085630088181</v>
      </c>
      <c r="F1807" s="1">
        <f t="shared" si="815"/>
        <v>-6.8878525768994479</v>
      </c>
      <c r="G1807" s="1">
        <f t="shared" si="816"/>
        <v>1.2615373324976531E-2</v>
      </c>
      <c r="H1807">
        <v>-1.8492999999999999</v>
      </c>
      <c r="I1807" s="1">
        <f t="shared" si="817"/>
        <v>53.695999999999998</v>
      </c>
      <c r="J1807">
        <v>6.6848999999999998</v>
      </c>
      <c r="K1807">
        <v>-0.27789999999999998</v>
      </c>
      <c r="L1807">
        <v>1.5481</v>
      </c>
      <c r="M1807">
        <v>-0.50219999999999998</v>
      </c>
      <c r="N1807" s="10">
        <v>3.0706000000000002</v>
      </c>
      <c r="O1807" s="2">
        <f t="shared" si="832"/>
        <v>-0.27803390787481752</v>
      </c>
      <c r="P1807" s="2">
        <f t="shared" si="833"/>
        <v>1.5482731918995869</v>
      </c>
      <c r="Q1807">
        <v>4.1577999999999999</v>
      </c>
      <c r="R1807">
        <v>-136.7962</v>
      </c>
      <c r="S1807">
        <v>-7.1852999999999998</v>
      </c>
      <c r="T1807">
        <v>-4.4866000000000001</v>
      </c>
      <c r="U1807">
        <v>31.358899999999998</v>
      </c>
      <c r="V1807">
        <v>-11.043100000000001</v>
      </c>
      <c r="W1807">
        <v>2174</v>
      </c>
      <c r="X1807">
        <v>6.8040000000000003</v>
      </c>
      <c r="Y1807" s="1">
        <f t="shared" si="818"/>
        <v>0.39785586809795248</v>
      </c>
      <c r="Z1807" s="1">
        <f t="shared" si="819"/>
        <v>3.3861371215118639</v>
      </c>
      <c r="AA1807" s="1">
        <f t="shared" si="820"/>
        <v>-131.40269510983336</v>
      </c>
      <c r="AB1807" s="1">
        <f t="shared" si="821"/>
        <v>-9.084633645395698</v>
      </c>
      <c r="AC1807" s="1">
        <f t="shared" si="822"/>
        <v>131.75987543711688</v>
      </c>
      <c r="AD1807" s="1">
        <f t="shared" si="823"/>
        <v>32.846135359714182</v>
      </c>
      <c r="AE1807" s="3">
        <f>AD1807/(K!D$3*AC1807^2)</f>
        <v>0.35146781848979219</v>
      </c>
      <c r="AF1807" s="1">
        <f t="shared" si="824"/>
        <v>-3.6424771752724316</v>
      </c>
      <c r="AG1807" s="1">
        <f t="shared" si="825"/>
        <v>-1.3981946457725485</v>
      </c>
      <c r="AH1807" s="1">
        <f t="shared" si="826"/>
        <v>18.866211259060108</v>
      </c>
      <c r="AI1807" s="1">
        <f t="shared" si="827"/>
        <v>19.265422796070013</v>
      </c>
      <c r="AJ1807" s="1">
        <f t="shared" si="834"/>
        <v>-3.4593907943915907</v>
      </c>
      <c r="AK1807" s="1">
        <f t="shared" si="835"/>
        <v>17.91791531260813</v>
      </c>
      <c r="AL1807" s="2">
        <f>AI1807/(K!D$3*AC1807^2)</f>
        <v>0.20614833520789463</v>
      </c>
      <c r="AM1807" s="2">
        <f t="shared" si="836"/>
        <v>0.15781925457433071</v>
      </c>
      <c r="AN1807" s="4">
        <f t="shared" si="828"/>
        <v>1641.0818409931605</v>
      </c>
      <c r="AO1807" s="4">
        <f t="shared" si="837"/>
        <v>-1610.9312695370188</v>
      </c>
      <c r="AP1807" s="4">
        <f t="shared" si="829"/>
        <v>-19.907678979126821</v>
      </c>
      <c r="AQ1807" s="4">
        <f t="shared" si="830"/>
        <v>-312.49598074697479</v>
      </c>
      <c r="AR1807" s="4">
        <f t="shared" si="831"/>
        <v>0</v>
      </c>
      <c r="AS1807" s="11">
        <f t="shared" si="838"/>
        <v>190.92757534619039</v>
      </c>
      <c r="AT1807" s="12">
        <f t="shared" si="839"/>
        <v>0.75486745215876749</v>
      </c>
      <c r="AU1807" s="14">
        <f t="shared" si="840"/>
        <v>40.986210618788981</v>
      </c>
    </row>
    <row r="1808" spans="1:47" x14ac:dyDescent="0.35">
      <c r="A1808" t="s">
        <v>35</v>
      </c>
      <c r="B1808">
        <v>94.9</v>
      </c>
      <c r="C1808" s="1">
        <f t="shared" si="812"/>
        <v>-3.1969717688859048E-2</v>
      </c>
      <c r="D1808" s="1">
        <f t="shared" si="813"/>
        <v>-8.4896156609103492</v>
      </c>
      <c r="E1808" s="1">
        <f t="shared" si="814"/>
        <v>-138.87400594211286</v>
      </c>
      <c r="F1808" s="1">
        <f t="shared" si="815"/>
        <v>-5.1950374927504912</v>
      </c>
      <c r="G1808" s="1">
        <f t="shared" si="816"/>
        <v>-8.1189481742995895E-3</v>
      </c>
      <c r="H1808">
        <v>2.4658000000000002</v>
      </c>
      <c r="I1808" s="1">
        <f t="shared" si="817"/>
        <v>54.423999999999999</v>
      </c>
      <c r="J1808">
        <v>6.3880999999999997</v>
      </c>
      <c r="K1808">
        <v>0.93559999999999999</v>
      </c>
      <c r="L1808">
        <v>1.2797000000000001</v>
      </c>
      <c r="M1808">
        <v>0.16120000000000001</v>
      </c>
      <c r="N1808" s="10">
        <v>3.1187</v>
      </c>
      <c r="O1808" s="2">
        <f t="shared" si="832"/>
        <v>0.93583282367285658</v>
      </c>
      <c r="P1808" s="2">
        <f t="shared" si="833"/>
        <v>1.2798448699400831</v>
      </c>
      <c r="Q1808">
        <v>-8.0542999999999996</v>
      </c>
      <c r="R1808">
        <v>-137.8879</v>
      </c>
      <c r="S1808">
        <v>-5.6738</v>
      </c>
      <c r="T1808">
        <v>13.6165</v>
      </c>
      <c r="U1808">
        <v>30.844999999999999</v>
      </c>
      <c r="V1808">
        <v>-14.9755</v>
      </c>
      <c r="W1808">
        <v>2198</v>
      </c>
      <c r="X1808">
        <v>6.0759999999999996</v>
      </c>
      <c r="Y1808" s="1">
        <f t="shared" si="818"/>
        <v>0.3994099412786507</v>
      </c>
      <c r="Z1808" s="1">
        <f t="shared" si="819"/>
        <v>-5.7703329281999753</v>
      </c>
      <c r="AA1808" s="1">
        <f t="shared" si="820"/>
        <v>-132.71410612274286</v>
      </c>
      <c r="AB1808" s="1">
        <f t="shared" si="821"/>
        <v>-8.1857192805597077</v>
      </c>
      <c r="AC1808" s="1">
        <f t="shared" si="822"/>
        <v>133.09145992963278</v>
      </c>
      <c r="AD1808" s="1">
        <f t="shared" si="823"/>
        <v>32.405688817297843</v>
      </c>
      <c r="AE1808" s="3">
        <f>AD1808/(K!D$3*AC1808^2)</f>
        <v>0.33985097320094937</v>
      </c>
      <c r="AF1808" s="1">
        <f t="shared" si="824"/>
        <v>12.21151418541565</v>
      </c>
      <c r="AG1808" s="1">
        <f t="shared" si="825"/>
        <v>-1.4688090674884862</v>
      </c>
      <c r="AH1808" s="1">
        <f t="shared" si="826"/>
        <v>15.205405387529584</v>
      </c>
      <c r="AI1808" s="1">
        <f t="shared" si="827"/>
        <v>19.557168296470163</v>
      </c>
      <c r="AJ1808" s="1">
        <f t="shared" si="834"/>
        <v>11.688492677903977</v>
      </c>
      <c r="AK1808" s="1">
        <f t="shared" si="835"/>
        <v>14.554154942469307</v>
      </c>
      <c r="AL1808" s="2">
        <f>AI1808/(K!D$3*AC1808^2)</f>
        <v>0.20510357659986811</v>
      </c>
      <c r="AM1808" s="2">
        <f t="shared" si="836"/>
        <v>0.15648899855413312</v>
      </c>
      <c r="AN1808" s="4">
        <f t="shared" si="828"/>
        <v>1643.694405216726</v>
      </c>
      <c r="AO1808" s="4">
        <f t="shared" si="837"/>
        <v>-1281.9169567140098</v>
      </c>
      <c r="AP1808" s="4">
        <f t="shared" si="829"/>
        <v>-7.7166384000404999</v>
      </c>
      <c r="AQ1808" s="4">
        <f t="shared" si="830"/>
        <v>1028.766575721462</v>
      </c>
      <c r="AR1808" s="4">
        <f t="shared" si="831"/>
        <v>0</v>
      </c>
      <c r="AS1808" s="11">
        <f t="shared" si="838"/>
        <v>141.23193072606816</v>
      </c>
      <c r="AT1808" s="12">
        <f t="shared" si="839"/>
        <v>0.74781365114500731</v>
      </c>
      <c r="AU1808" s="14">
        <f t="shared" si="840"/>
        <v>41.598657123155157</v>
      </c>
    </row>
    <row r="1809" spans="1:47" x14ac:dyDescent="0.35">
      <c r="A1809" t="s">
        <v>35</v>
      </c>
      <c r="B1809">
        <v>95.1</v>
      </c>
      <c r="C1809" s="1">
        <f t="shared" si="812"/>
        <v>-2.7978236226592568E-2</v>
      </c>
      <c r="D1809" s="1">
        <f t="shared" si="813"/>
        <v>5.2942009370187462</v>
      </c>
      <c r="E1809" s="1">
        <f t="shared" si="814"/>
        <v>-139.30406232497313</v>
      </c>
      <c r="F1809" s="1">
        <f t="shared" si="815"/>
        <v>-3.8439461855475314</v>
      </c>
      <c r="G1809" s="1">
        <f t="shared" si="816"/>
        <v>3.6868039385922202E-2</v>
      </c>
      <c r="H1809">
        <v>-2.0411000000000001</v>
      </c>
      <c r="I1809" s="1">
        <f t="shared" si="817"/>
        <v>53.884999999999998</v>
      </c>
      <c r="J1809">
        <v>6.5682</v>
      </c>
      <c r="K1809">
        <v>-8.3900000000000002E-2</v>
      </c>
      <c r="L1809">
        <v>1.5672999999999999</v>
      </c>
      <c r="M1809">
        <v>-0.13100000000000001</v>
      </c>
      <c r="N1809" s="10">
        <v>4.1848000000000001</v>
      </c>
      <c r="O1809" s="2">
        <f t="shared" si="832"/>
        <v>-8.3940194241685084E-2</v>
      </c>
      <c r="P1809" s="2">
        <f t="shared" si="833"/>
        <v>1.5674809890439179</v>
      </c>
      <c r="Q1809">
        <v>5.2301000000000002</v>
      </c>
      <c r="R1809">
        <v>-138.4118</v>
      </c>
      <c r="S1809">
        <v>-4.1558000000000002</v>
      </c>
      <c r="T1809">
        <v>-2.2911000000000001</v>
      </c>
      <c r="U1809">
        <v>31.891300000000001</v>
      </c>
      <c r="V1809">
        <v>-11.1463</v>
      </c>
      <c r="W1809">
        <v>2296</v>
      </c>
      <c r="X1809">
        <v>6.6150000000000002</v>
      </c>
      <c r="Y1809" s="1">
        <f t="shared" si="818"/>
        <v>0.39445664772460698</v>
      </c>
      <c r="Z1809" s="1">
        <f t="shared" si="819"/>
        <v>4.8423311242178224</v>
      </c>
      <c r="AA1809" s="1">
        <f t="shared" si="820"/>
        <v>-133.01419468018327</v>
      </c>
      <c r="AB1809" s="1">
        <f t="shared" si="821"/>
        <v>-6.0423122518139252</v>
      </c>
      <c r="AC1809" s="1">
        <f t="shared" si="822"/>
        <v>133.239384922337</v>
      </c>
      <c r="AD1809" s="1">
        <f t="shared" si="823"/>
        <v>32.874256988903134</v>
      </c>
      <c r="AE1809" s="3">
        <f>AD1809/(K!D$3*AC1809^2)</f>
        <v>0.34399992365610688</v>
      </c>
      <c r="AF1809" s="1">
        <f t="shared" si="824"/>
        <v>-1.0963478785031249</v>
      </c>
      <c r="AG1809" s="1">
        <f t="shared" si="825"/>
        <v>-0.92739562544989695</v>
      </c>
      <c r="AH1809" s="1">
        <f t="shared" si="826"/>
        <v>19.536875602325761</v>
      </c>
      <c r="AI1809" s="1">
        <f t="shared" si="827"/>
        <v>19.589577576291774</v>
      </c>
      <c r="AJ1809" s="1">
        <f t="shared" si="834"/>
        <v>-1.0235243757582673</v>
      </c>
      <c r="AK1809" s="1">
        <f t="shared" si="835"/>
        <v>18.239163678994981</v>
      </c>
      <c r="AL1809" s="2">
        <f>AI1809/(K!D$3*AC1809^2)</f>
        <v>0.20498754368728309</v>
      </c>
      <c r="AM1809" s="2">
        <f t="shared" si="836"/>
        <v>0.15634191331769212</v>
      </c>
      <c r="AN1809" s="4">
        <f t="shared" si="828"/>
        <v>1643.974657044977</v>
      </c>
      <c r="AO1809" s="4">
        <f t="shared" si="837"/>
        <v>-1640.3102638553569</v>
      </c>
      <c r="AP1809" s="4">
        <f t="shared" si="829"/>
        <v>-55.413953711714193</v>
      </c>
      <c r="AQ1809" s="4">
        <f t="shared" si="830"/>
        <v>-94.6794857979055</v>
      </c>
      <c r="AR1809" s="4">
        <f t="shared" si="831"/>
        <v>0</v>
      </c>
      <c r="AS1809" s="11">
        <f t="shared" si="838"/>
        <v>183.21188985493364</v>
      </c>
      <c r="AT1809" s="12">
        <f t="shared" si="839"/>
        <v>0.71601683669206317</v>
      </c>
      <c r="AU1809" s="14">
        <f t="shared" si="840"/>
        <v>44.273405290820328</v>
      </c>
    </row>
    <row r="1810" spans="1:47" x14ac:dyDescent="0.35">
      <c r="A1810" t="s">
        <v>35</v>
      </c>
      <c r="B1810">
        <v>94.7</v>
      </c>
      <c r="C1810" s="1">
        <f t="shared" si="812"/>
        <v>-3.4190195143911813E-2</v>
      </c>
      <c r="D1810" s="1">
        <f t="shared" si="813"/>
        <v>-4.5944393053123322</v>
      </c>
      <c r="E1810" s="1">
        <f t="shared" si="814"/>
        <v>-138.66184442390775</v>
      </c>
      <c r="F1810" s="1">
        <f t="shared" si="815"/>
        <v>-5.0359229258598406</v>
      </c>
      <c r="G1810" s="1">
        <f t="shared" si="816"/>
        <v>6.5162213305598016E-2</v>
      </c>
      <c r="H1810">
        <v>1.2564</v>
      </c>
      <c r="I1810" s="1">
        <f t="shared" si="817"/>
        <v>54.721000000000004</v>
      </c>
      <c r="J1810">
        <v>5.9997999999999996</v>
      </c>
      <c r="K1810">
        <v>0.48980000000000001</v>
      </c>
      <c r="L1810">
        <v>1.5544</v>
      </c>
      <c r="M1810">
        <v>-1.9900000000000001E-2</v>
      </c>
      <c r="N1810" s="10">
        <v>2.9866000000000001</v>
      </c>
      <c r="O1810" s="2">
        <f t="shared" si="832"/>
        <v>0.48989260494930598</v>
      </c>
      <c r="P1810" s="2">
        <f t="shared" si="833"/>
        <v>1.5546151134658437</v>
      </c>
      <c r="Q1810">
        <v>-4.3512000000000004</v>
      </c>
      <c r="R1810">
        <v>-137.4992</v>
      </c>
      <c r="S1810">
        <v>-5.444</v>
      </c>
      <c r="T1810">
        <v>7.1143000000000001</v>
      </c>
      <c r="U1810">
        <v>34.005200000000002</v>
      </c>
      <c r="V1810">
        <v>-11.935499999999999</v>
      </c>
      <c r="W1810">
        <v>2348</v>
      </c>
      <c r="X1810">
        <v>5.7789999999999999</v>
      </c>
      <c r="Y1810" s="1">
        <f t="shared" si="818"/>
        <v>0.40448068104954288</v>
      </c>
      <c r="Z1810" s="1">
        <f t="shared" si="819"/>
        <v>-3.1556408507169511</v>
      </c>
      <c r="AA1810" s="1">
        <f t="shared" si="820"/>
        <v>-131.78462119629478</v>
      </c>
      <c r="AB1810" s="1">
        <f t="shared" si="821"/>
        <v>-7.4497625101932501</v>
      </c>
      <c r="AC1810" s="1">
        <f t="shared" si="822"/>
        <v>132.03273614709309</v>
      </c>
      <c r="AD1810" s="1">
        <f t="shared" si="823"/>
        <v>35.253261659180744</v>
      </c>
      <c r="AE1810" s="3">
        <f>AD1810/(K!D$3*AC1810^2)</f>
        <v>0.37566756200847173</v>
      </c>
      <c r="AF1810" s="1">
        <f t="shared" si="824"/>
        <v>6.2717314381488816</v>
      </c>
      <c r="AG1810" s="1">
        <f t="shared" si="825"/>
        <v>-1.1818139880554313</v>
      </c>
      <c r="AH1810" s="1">
        <f t="shared" si="826"/>
        <v>18.249384006993445</v>
      </c>
      <c r="AI1810" s="1">
        <f t="shared" si="827"/>
        <v>19.333166222047971</v>
      </c>
      <c r="AJ1810" s="1">
        <f t="shared" si="834"/>
        <v>6.1565054825937544</v>
      </c>
      <c r="AK1810" s="1">
        <f t="shared" si="835"/>
        <v>17.914101361166551</v>
      </c>
      <c r="AL1810" s="2">
        <f>AI1810/(K!D$3*AC1810^2)</f>
        <v>0.20601904841476959</v>
      </c>
      <c r="AM1810" s="2">
        <f t="shared" si="836"/>
        <v>0.157654058920843</v>
      </c>
      <c r="AN1810" s="4">
        <f t="shared" si="828"/>
        <v>1642.7590046159796</v>
      </c>
      <c r="AO1810" s="4">
        <f t="shared" si="837"/>
        <v>-1553.4209654301505</v>
      </c>
      <c r="AP1810" s="4">
        <f t="shared" si="829"/>
        <v>6.9926636456089026</v>
      </c>
      <c r="AQ1810" s="4">
        <f t="shared" si="830"/>
        <v>534.31409682328524</v>
      </c>
      <c r="AR1810" s="4">
        <f t="shared" si="831"/>
        <v>0</v>
      </c>
      <c r="AS1810" s="11">
        <f t="shared" si="838"/>
        <v>161.03378805899905</v>
      </c>
      <c r="AT1810" s="12">
        <f t="shared" si="839"/>
        <v>0.69964182479385839</v>
      </c>
      <c r="AU1810" s="14">
        <f t="shared" si="840"/>
        <v>45.601725386819957</v>
      </c>
    </row>
    <row r="1811" spans="1:47" x14ac:dyDescent="0.35">
      <c r="A1811" t="s">
        <v>35</v>
      </c>
      <c r="B1811">
        <v>93.6</v>
      </c>
      <c r="C1811" s="1">
        <f t="shared" si="812"/>
        <v>-2.942220777592304E-2</v>
      </c>
      <c r="D1811" s="1">
        <f t="shared" si="813"/>
        <v>9.4447711789699689</v>
      </c>
      <c r="E1811" s="1">
        <f t="shared" si="814"/>
        <v>-136.88504300181958</v>
      </c>
      <c r="F1811" s="1">
        <f t="shared" si="815"/>
        <v>-4.7780158130442318</v>
      </c>
      <c r="G1811" s="1">
        <f t="shared" si="816"/>
        <v>1.1958709219385355E-2</v>
      </c>
      <c r="H1811">
        <v>-3.5388999999999999</v>
      </c>
      <c r="I1811" s="1">
        <f t="shared" si="817"/>
        <v>54.012999999999998</v>
      </c>
      <c r="J1811">
        <v>6.2310999999999996</v>
      </c>
      <c r="K1811">
        <v>-0.4834</v>
      </c>
      <c r="L1811">
        <v>1.5289999999999999</v>
      </c>
      <c r="M1811">
        <v>-0.39340000000000003</v>
      </c>
      <c r="N1811" s="10">
        <v>3.2966000000000002</v>
      </c>
      <c r="O1811" s="2">
        <f t="shared" si="832"/>
        <v>-0.48353296293343639</v>
      </c>
      <c r="P1811" s="2">
        <f t="shared" si="833"/>
        <v>1.5292762917846328</v>
      </c>
      <c r="Q1811">
        <v>9.2027999999999999</v>
      </c>
      <c r="R1811">
        <v>-135.90209999999999</v>
      </c>
      <c r="S1811">
        <v>-5.1395</v>
      </c>
      <c r="T1811">
        <v>-8.2241</v>
      </c>
      <c r="U1811">
        <v>33.408200000000001</v>
      </c>
      <c r="V1811">
        <v>-12.286099999999999</v>
      </c>
      <c r="W1811">
        <v>2515</v>
      </c>
      <c r="X1811">
        <v>6.4870000000000001</v>
      </c>
      <c r="Y1811" s="1">
        <f t="shared" si="818"/>
        <v>0.4041714333225313</v>
      </c>
      <c r="Z1811" s="1">
        <f t="shared" si="819"/>
        <v>7.7827980365760538</v>
      </c>
      <c r="AA1811" s="1">
        <f t="shared" si="820"/>
        <v>-130.13372296245669</v>
      </c>
      <c r="AB1811" s="1">
        <f t="shared" si="821"/>
        <v>-7.2608611365162075</v>
      </c>
      <c r="AC1811" s="1">
        <f t="shared" si="822"/>
        <v>130.56828827012833</v>
      </c>
      <c r="AD1811" s="1">
        <f t="shared" si="823"/>
        <v>34.893183431938951</v>
      </c>
      <c r="AE1811" s="3">
        <f>AD1811/(K!D$3*AC1811^2)</f>
        <v>0.38021812073244815</v>
      </c>
      <c r="AF1811" s="1">
        <f t="shared" si="824"/>
        <v>-6.1442182530466543</v>
      </c>
      <c r="AG1811" s="1">
        <f t="shared" si="825"/>
        <v>-1.3688498194466661</v>
      </c>
      <c r="AH1811" s="1">
        <f t="shared" si="826"/>
        <v>17.94750112622339</v>
      </c>
      <c r="AI1811" s="1">
        <f t="shared" si="827"/>
        <v>19.019410202344886</v>
      </c>
      <c r="AJ1811" s="1">
        <f t="shared" si="834"/>
        <v>-6.022115955321782</v>
      </c>
      <c r="AK1811" s="1">
        <f t="shared" si="835"/>
        <v>17.590835552886219</v>
      </c>
      <c r="AL1811" s="2">
        <f>AI1811/(K!D$3*AC1811^2)</f>
        <v>0.20724748198113266</v>
      </c>
      <c r="AM1811" s="2">
        <f t="shared" si="836"/>
        <v>0.15923036448829611</v>
      </c>
      <c r="AN1811" s="4">
        <f t="shared" si="828"/>
        <v>1640.7812195268216</v>
      </c>
      <c r="AO1811" s="4">
        <f t="shared" si="837"/>
        <v>-1549.7226524723594</v>
      </c>
      <c r="AP1811" s="4">
        <f t="shared" si="829"/>
        <v>-62.814072618066575</v>
      </c>
      <c r="AQ1811" s="4">
        <f t="shared" si="830"/>
        <v>-535.32896712870843</v>
      </c>
      <c r="AR1811" s="4">
        <f t="shared" si="831"/>
        <v>0</v>
      </c>
      <c r="AS1811" s="11">
        <f t="shared" si="838"/>
        <v>198.89832886388089</v>
      </c>
      <c r="AT1811" s="12">
        <f t="shared" si="839"/>
        <v>0.65239809921543601</v>
      </c>
      <c r="AU1811" s="14">
        <f t="shared" si="840"/>
        <v>49.277346756915811</v>
      </c>
    </row>
    <row r="1812" spans="1:47" x14ac:dyDescent="0.35">
      <c r="A1812" t="s">
        <v>35</v>
      </c>
      <c r="B1812">
        <v>97.7</v>
      </c>
      <c r="C1812" s="1">
        <f t="shared" si="812"/>
        <v>-3.0950221105580225E-2</v>
      </c>
      <c r="D1812" s="1">
        <f t="shared" si="813"/>
        <v>1.5311871401954387</v>
      </c>
      <c r="E1812" s="1">
        <f t="shared" si="814"/>
        <v>-143.06855141938075</v>
      </c>
      <c r="F1812" s="1">
        <f t="shared" si="815"/>
        <v>-8.1572928717290623</v>
      </c>
      <c r="G1812" s="1">
        <f t="shared" si="816"/>
        <v>1.1456167824690056E-2</v>
      </c>
      <c r="H1812">
        <v>-0.47770000000000001</v>
      </c>
      <c r="I1812" s="1">
        <f t="shared" si="817"/>
        <v>54.411000000000001</v>
      </c>
      <c r="J1812">
        <v>6.7439</v>
      </c>
      <c r="K1812">
        <v>-0.63919999999999999</v>
      </c>
      <c r="L1812">
        <v>1.4397</v>
      </c>
      <c r="M1812">
        <v>-0.54979999999999996</v>
      </c>
      <c r="N1812" s="10">
        <v>2.7252999999999998</v>
      </c>
      <c r="O1812" s="2">
        <f t="shared" si="832"/>
        <v>-0.63927035923129005</v>
      </c>
      <c r="P1812" s="2">
        <f t="shared" si="833"/>
        <v>1.4398436745913163</v>
      </c>
      <c r="Q1812">
        <v>1.2582</v>
      </c>
      <c r="R1812">
        <v>-141.96979999999999</v>
      </c>
      <c r="S1812">
        <v>-8.5021000000000004</v>
      </c>
      <c r="T1812">
        <v>-8.8201999999999998</v>
      </c>
      <c r="U1812">
        <v>35.500599999999999</v>
      </c>
      <c r="V1812">
        <v>-11.140700000000001</v>
      </c>
      <c r="W1812">
        <v>2412</v>
      </c>
      <c r="X1812">
        <v>6.0890000000000004</v>
      </c>
      <c r="Y1812" s="1">
        <f t="shared" si="818"/>
        <v>0.38920625852105278</v>
      </c>
      <c r="Z1812" s="1">
        <f t="shared" si="819"/>
        <v>-0.18525138050825607</v>
      </c>
      <c r="AA1812" s="1">
        <f t="shared" si="820"/>
        <v>-136.16002356875453</v>
      </c>
      <c r="AB1812" s="1">
        <f t="shared" si="821"/>
        <v>-10.325307953881808</v>
      </c>
      <c r="AC1812" s="1">
        <f t="shared" si="822"/>
        <v>136.55108319109104</v>
      </c>
      <c r="AD1812" s="1">
        <f t="shared" si="823"/>
        <v>36.97739893574407</v>
      </c>
      <c r="AE1812" s="3">
        <f>AD1812/(K!D$3*AC1812^2)</f>
        <v>0.36839497559393303</v>
      </c>
      <c r="AF1812" s="1">
        <f t="shared" si="824"/>
        <v>-8.8703652131961856</v>
      </c>
      <c r="AG1812" s="1">
        <f t="shared" si="825"/>
        <v>-1.3709018068098189</v>
      </c>
      <c r="AH1812" s="1">
        <f t="shared" si="826"/>
        <v>18.23725457566016</v>
      </c>
      <c r="AI1812" s="1">
        <f t="shared" si="827"/>
        <v>20.326342642906344</v>
      </c>
      <c r="AJ1812" s="1">
        <f t="shared" si="834"/>
        <v>-8.0621779894637733</v>
      </c>
      <c r="AK1812" s="1">
        <f t="shared" si="835"/>
        <v>16.575641351203846</v>
      </c>
      <c r="AL1812" s="2">
        <f>AI1812/(K!D$3*AC1812^2)</f>
        <v>0.20250538754387715</v>
      </c>
      <c r="AM1812" s="2">
        <f t="shared" si="836"/>
        <v>0.15322630648580957</v>
      </c>
      <c r="AN1812" s="4">
        <f t="shared" si="828"/>
        <v>1651.2603743466636</v>
      </c>
      <c r="AO1812" s="4">
        <f t="shared" si="837"/>
        <v>-1485.7263987194542</v>
      </c>
      <c r="AP1812" s="4">
        <f t="shared" si="829"/>
        <v>56.498539378344262</v>
      </c>
      <c r="AQ1812" s="4">
        <f t="shared" si="830"/>
        <v>-718.39112402904811</v>
      </c>
      <c r="AR1812" s="4">
        <f t="shared" si="831"/>
        <v>0</v>
      </c>
      <c r="AS1812" s="11">
        <f t="shared" si="838"/>
        <v>205.93769027587177</v>
      </c>
      <c r="AT1812" s="12">
        <f t="shared" si="839"/>
        <v>0.68460214525151897</v>
      </c>
      <c r="AU1812" s="14">
        <f t="shared" si="840"/>
        <v>46.795673843025249</v>
      </c>
    </row>
    <row r="1813" spans="1:47" x14ac:dyDescent="0.35">
      <c r="A1813" t="s">
        <v>35</v>
      </c>
      <c r="B1813">
        <v>95.7</v>
      </c>
      <c r="C1813" s="1">
        <f t="shared" si="812"/>
        <v>-3.0023166099709848E-2</v>
      </c>
      <c r="D1813" s="1">
        <f t="shared" si="813"/>
        <v>8.6758702705850563</v>
      </c>
      <c r="E1813" s="1">
        <f t="shared" si="814"/>
        <v>-139.91473673762889</v>
      </c>
      <c r="F1813" s="1">
        <f t="shared" si="815"/>
        <v>-7.3202620903402149</v>
      </c>
      <c r="G1813" s="1">
        <f t="shared" si="816"/>
        <v>1.1884569833057412E-2</v>
      </c>
      <c r="H1813">
        <v>-2.1385999999999998</v>
      </c>
      <c r="I1813" s="1">
        <f t="shared" si="817"/>
        <v>54.186</v>
      </c>
      <c r="J1813">
        <v>6.2638999999999996</v>
      </c>
      <c r="K1813">
        <v>-0.16350000000000001</v>
      </c>
      <c r="L1813">
        <v>1.5852999999999999</v>
      </c>
      <c r="M1813">
        <v>0.96989999999999998</v>
      </c>
      <c r="N1813" s="10">
        <v>2.5741000000000001</v>
      </c>
      <c r="O1813" s="2">
        <f t="shared" si="832"/>
        <v>-0.16363487971444668</v>
      </c>
      <c r="P1813" s="2">
        <f t="shared" si="833"/>
        <v>1.585501594366391</v>
      </c>
      <c r="Q1813">
        <v>8.5524000000000004</v>
      </c>
      <c r="R1813">
        <v>-138.9366</v>
      </c>
      <c r="S1813">
        <v>-7.6260000000000003</v>
      </c>
      <c r="T1813">
        <v>-4.1124999999999998</v>
      </c>
      <c r="U1813">
        <v>32.5794</v>
      </c>
      <c r="V1813">
        <v>-10.183400000000001</v>
      </c>
      <c r="W1813">
        <v>2528</v>
      </c>
      <c r="X1813">
        <v>6.3140000000000001</v>
      </c>
      <c r="Y1813" s="1">
        <f t="shared" si="818"/>
        <v>0.3953511705812699</v>
      </c>
      <c r="Z1813" s="1">
        <f t="shared" si="819"/>
        <v>7.8629294260773204</v>
      </c>
      <c r="AA1813" s="1">
        <f t="shared" si="820"/>
        <v>-133.47458477421117</v>
      </c>
      <c r="AB1813" s="1">
        <f t="shared" si="821"/>
        <v>-9.3332716455888676</v>
      </c>
      <c r="AC1813" s="1">
        <f t="shared" si="822"/>
        <v>134.03134110877915</v>
      </c>
      <c r="AD1813" s="1">
        <f t="shared" si="823"/>
        <v>34.216642092576755</v>
      </c>
      <c r="AE1813" s="3">
        <f>AD1813/(K!D$3*AC1813^2)</f>
        <v>0.35382808301007473</v>
      </c>
      <c r="AF1813" s="1">
        <f t="shared" si="824"/>
        <v>-2.1051855931932839</v>
      </c>
      <c r="AG1813" s="1">
        <f t="shared" si="825"/>
        <v>-1.4951086775479112</v>
      </c>
      <c r="AH1813" s="1">
        <f t="shared" si="826"/>
        <v>19.607924330204799</v>
      </c>
      <c r="AI1813" s="1">
        <f t="shared" si="827"/>
        <v>19.777205385961508</v>
      </c>
      <c r="AJ1813" s="1">
        <f t="shared" si="834"/>
        <v>-1.9742752343842516</v>
      </c>
      <c r="AK1813" s="1">
        <f t="shared" si="835"/>
        <v>18.388611212222713</v>
      </c>
      <c r="AL1813" s="2">
        <f>AI1813/(K!D$3*AC1813^2)</f>
        <v>0.2045124898602903</v>
      </c>
      <c r="AM1813" s="2">
        <f t="shared" si="836"/>
        <v>0.15574108260188266</v>
      </c>
      <c r="AN1813" s="4">
        <f t="shared" si="828"/>
        <v>1647.3907722888662</v>
      </c>
      <c r="AO1813" s="4">
        <f t="shared" si="837"/>
        <v>-1635.1777795376172</v>
      </c>
      <c r="AP1813" s="4">
        <f t="shared" si="829"/>
        <v>-83.605774088131398</v>
      </c>
      <c r="AQ1813" s="4">
        <f t="shared" si="830"/>
        <v>-181.93422016778007</v>
      </c>
      <c r="AR1813" s="4">
        <f t="shared" si="831"/>
        <v>0</v>
      </c>
      <c r="AS1813" s="11">
        <f t="shared" si="838"/>
        <v>186.12803119417987</v>
      </c>
      <c r="AT1813" s="12">
        <f t="shared" si="839"/>
        <v>0.65165774220287431</v>
      </c>
      <c r="AU1813" s="14">
        <f t="shared" si="840"/>
        <v>49.333294554071117</v>
      </c>
    </row>
    <row r="1814" spans="1:47" x14ac:dyDescent="0.35">
      <c r="A1814" t="s">
        <v>35</v>
      </c>
      <c r="B1814">
        <v>93.1</v>
      </c>
      <c r="C1814" s="1">
        <f t="shared" si="812"/>
        <v>-3.1735467142603738E-2</v>
      </c>
      <c r="D1814" s="1">
        <f t="shared" si="813"/>
        <v>10.433454556512482</v>
      </c>
      <c r="E1814" s="1">
        <f t="shared" si="814"/>
        <v>-135.69447174535151</v>
      </c>
      <c r="F1814" s="1">
        <f t="shared" si="815"/>
        <v>-10.599949075460957</v>
      </c>
      <c r="G1814" s="1">
        <f t="shared" si="816"/>
        <v>4.8082465457952139E-2</v>
      </c>
      <c r="H1814">
        <v>-3.2145999999999999</v>
      </c>
      <c r="I1814" s="1">
        <f t="shared" si="817"/>
        <v>54.29</v>
      </c>
      <c r="J1814">
        <v>6.4024999999999999</v>
      </c>
      <c r="K1814">
        <v>-0.53</v>
      </c>
      <c r="L1814">
        <v>1.5555000000000001</v>
      </c>
      <c r="M1814">
        <v>0.32050000000000001</v>
      </c>
      <c r="N1814" s="10">
        <v>1.1276999999999999</v>
      </c>
      <c r="O1814" s="2">
        <f t="shared" si="832"/>
        <v>-0.53029421605853244</v>
      </c>
      <c r="P1814" s="2">
        <f t="shared" si="833"/>
        <v>1.5557922776669235</v>
      </c>
      <c r="Q1814">
        <v>10.1539</v>
      </c>
      <c r="R1814">
        <v>-134.66550000000001</v>
      </c>
      <c r="S1814">
        <v>-10.952400000000001</v>
      </c>
      <c r="T1814">
        <v>-8.8088999999999995</v>
      </c>
      <c r="U1814">
        <v>32.423400000000001</v>
      </c>
      <c r="V1814">
        <v>-11.1059</v>
      </c>
      <c r="W1814">
        <v>2514</v>
      </c>
      <c r="X1814">
        <v>6.21</v>
      </c>
      <c r="Y1814" s="1">
        <f t="shared" si="818"/>
        <v>0.40970415331985721</v>
      </c>
      <c r="Z1814" s="1">
        <f t="shared" si="819"/>
        <v>8.6289330984228361</v>
      </c>
      <c r="AA1814" s="1">
        <f t="shared" si="820"/>
        <v>-129.05247092297597</v>
      </c>
      <c r="AB1814" s="1">
        <f t="shared" si="821"/>
        <v>-12.875015753638458</v>
      </c>
      <c r="AC1814" s="1">
        <f t="shared" si="822"/>
        <v>129.97986293422167</v>
      </c>
      <c r="AD1814" s="1">
        <f t="shared" si="823"/>
        <v>34.863734363123811</v>
      </c>
      <c r="AE1814" s="3">
        <f>AD1814/(K!D$3*AC1814^2)</f>
        <v>0.38334463824962106</v>
      </c>
      <c r="AF1814" s="1">
        <f t="shared" si="824"/>
        <v>-6.4944120124813196</v>
      </c>
      <c r="AG1814" s="1">
        <f t="shared" si="825"/>
        <v>-2.1915854569419722</v>
      </c>
      <c r="AH1814" s="1">
        <f t="shared" si="826"/>
        <v>17.614710228516369</v>
      </c>
      <c r="AI1814" s="1">
        <f t="shared" si="827"/>
        <v>18.901281719437453</v>
      </c>
      <c r="AJ1814" s="1">
        <f t="shared" si="834"/>
        <v>-6.5408143231909968</v>
      </c>
      <c r="AK1814" s="1">
        <f t="shared" si="835"/>
        <v>17.740566619443474</v>
      </c>
      <c r="AL1814" s="2">
        <f>AI1814/(K!D$3*AC1814^2)</f>
        <v>0.20782928551841762</v>
      </c>
      <c r="AM1814" s="2">
        <f t="shared" si="836"/>
        <v>0.15998218090704081</v>
      </c>
      <c r="AN1814" s="4">
        <f t="shared" si="828"/>
        <v>1641.0989367952893</v>
      </c>
      <c r="AO1814" s="4">
        <f t="shared" si="837"/>
        <v>-1537.3290105715384</v>
      </c>
      <c r="AP1814" s="4">
        <f t="shared" si="829"/>
        <v>-45.677223863336252</v>
      </c>
      <c r="AQ1814" s="4">
        <f t="shared" si="830"/>
        <v>-572.48478130505964</v>
      </c>
      <c r="AR1814" s="4">
        <f t="shared" si="831"/>
        <v>0</v>
      </c>
      <c r="AS1814" s="11">
        <f t="shared" si="838"/>
        <v>200.23855358750484</v>
      </c>
      <c r="AT1814" s="12">
        <f t="shared" si="839"/>
        <v>0.65278398440544527</v>
      </c>
      <c r="AU1814" s="14">
        <f t="shared" si="840"/>
        <v>49.248167276458403</v>
      </c>
    </row>
    <row r="1815" spans="1:47" x14ac:dyDescent="0.35">
      <c r="A1815" t="s">
        <v>35</v>
      </c>
      <c r="B1815">
        <v>96</v>
      </c>
      <c r="C1815" s="1">
        <f t="shared" si="812"/>
        <v>-3.5834688384546565E-2</v>
      </c>
      <c r="D1815" s="1">
        <f t="shared" si="813"/>
        <v>1.8883259442691684</v>
      </c>
      <c r="E1815" s="1">
        <f t="shared" si="814"/>
        <v>-140.6282160408785</v>
      </c>
      <c r="F1815" s="1">
        <f t="shared" si="815"/>
        <v>-7.2666017182327449</v>
      </c>
      <c r="G1815" s="1">
        <f t="shared" si="816"/>
        <v>2.390637597471823E-3</v>
      </c>
      <c r="H1815">
        <v>-0.67330000000000001</v>
      </c>
      <c r="I1815" s="1">
        <f t="shared" si="817"/>
        <v>55.017000000000003</v>
      </c>
      <c r="J1815">
        <v>6.7526000000000002</v>
      </c>
      <c r="K1815">
        <v>-0.74550000000000005</v>
      </c>
      <c r="L1815">
        <v>1.4468000000000001</v>
      </c>
      <c r="M1815">
        <v>-0.69920000000000004</v>
      </c>
      <c r="N1815" s="10">
        <v>2.8422000000000001</v>
      </c>
      <c r="O1815" s="2">
        <f t="shared" si="832"/>
        <v>-0.7456339403451383</v>
      </c>
      <c r="P1815" s="2">
        <f t="shared" si="833"/>
        <v>1.4470255875995517</v>
      </c>
      <c r="Q1815">
        <v>1.5394000000000001</v>
      </c>
      <c r="R1815">
        <v>-139.37979999999999</v>
      </c>
      <c r="S1815">
        <v>-7.7103999999999999</v>
      </c>
      <c r="T1815">
        <v>-9.7370999999999999</v>
      </c>
      <c r="U1815">
        <v>34.838200000000001</v>
      </c>
      <c r="V1815">
        <v>-12.384600000000001</v>
      </c>
      <c r="W1815">
        <v>2233</v>
      </c>
      <c r="X1815">
        <v>5.4829999999999997</v>
      </c>
      <c r="Y1815" s="1">
        <f t="shared" si="818"/>
        <v>0.40107443263958192</v>
      </c>
      <c r="Z1815" s="1">
        <f t="shared" si="819"/>
        <v>-6.4324984758268089E-2</v>
      </c>
      <c r="AA1815" s="1">
        <f t="shared" si="820"/>
        <v>-133.64186039128634</v>
      </c>
      <c r="AB1815" s="1">
        <f t="shared" si="821"/>
        <v>-9.7501749274668281</v>
      </c>
      <c r="AC1815" s="1">
        <f t="shared" si="822"/>
        <v>133.99707794449824</v>
      </c>
      <c r="AD1815" s="1">
        <f t="shared" si="823"/>
        <v>36.181129528752493</v>
      </c>
      <c r="AE1815" s="3">
        <f>AD1815/(K!D$3*AC1815^2)</f>
        <v>0.37433385244151168</v>
      </c>
      <c r="AF1815" s="1">
        <f t="shared" si="824"/>
        <v>-9.7544686668483767</v>
      </c>
      <c r="AG1815" s="1">
        <f t="shared" si="825"/>
        <v>-1.2470157036094562</v>
      </c>
      <c r="AH1815" s="1">
        <f t="shared" si="826"/>
        <v>17.15671317286791</v>
      </c>
      <c r="AI1815" s="1">
        <f t="shared" si="827"/>
        <v>19.775174184659779</v>
      </c>
      <c r="AJ1815" s="1">
        <f t="shared" si="834"/>
        <v>-9.4146639775316547</v>
      </c>
      <c r="AK1815" s="1">
        <f t="shared" si="835"/>
        <v>16.559045397357373</v>
      </c>
      <c r="AL1815" s="2">
        <f>AI1815/(K!D$3*AC1815^2)</f>
        <v>0.20459607623258355</v>
      </c>
      <c r="AM1815" s="2">
        <f t="shared" si="836"/>
        <v>0.15584664205706938</v>
      </c>
      <c r="AN1815" s="4">
        <f t="shared" si="828"/>
        <v>1648.0859372341974</v>
      </c>
      <c r="AO1815" s="4">
        <f t="shared" si="837"/>
        <v>-1433.6321011721125</v>
      </c>
      <c r="AP1815" s="4">
        <f t="shared" si="829"/>
        <v>59.839872199352385</v>
      </c>
      <c r="AQ1815" s="4">
        <f t="shared" si="830"/>
        <v>-810.74376019376325</v>
      </c>
      <c r="AR1815" s="4">
        <f t="shared" si="831"/>
        <v>0</v>
      </c>
      <c r="AS1815" s="11">
        <f t="shared" si="838"/>
        <v>209.62044423003763</v>
      </c>
      <c r="AT1815" s="12">
        <f t="shared" si="839"/>
        <v>0.73805908519220664</v>
      </c>
      <c r="AU1815" s="14">
        <f t="shared" si="840"/>
        <v>42.433659178352286</v>
      </c>
    </row>
    <row r="1816" spans="1:47" x14ac:dyDescent="0.35">
      <c r="A1816" t="s">
        <v>35</v>
      </c>
      <c r="B1816">
        <v>96.3</v>
      </c>
      <c r="C1816" s="1">
        <f t="shared" si="812"/>
        <v>-3.3208565134330251E-2</v>
      </c>
      <c r="D1816" s="1">
        <f t="shared" si="813"/>
        <v>12.470489996354436</v>
      </c>
      <c r="E1816" s="1">
        <f t="shared" si="814"/>
        <v>-140.64060969112015</v>
      </c>
      <c r="F1816" s="1">
        <f t="shared" si="815"/>
        <v>-1.8405577190810833</v>
      </c>
      <c r="G1816" s="1">
        <f t="shared" si="816"/>
        <v>4.6150320220945673E-2</v>
      </c>
      <c r="H1816">
        <v>-2.9514999999999998</v>
      </c>
      <c r="I1816" s="1">
        <f t="shared" si="817"/>
        <v>54.652999999999999</v>
      </c>
      <c r="J1816">
        <v>5.7954999999999997</v>
      </c>
      <c r="K1816">
        <v>-1.2891999999999999</v>
      </c>
      <c r="L1816">
        <v>0.87949999999999995</v>
      </c>
      <c r="M1816">
        <v>0.47939999999999999</v>
      </c>
      <c r="N1816" s="10">
        <v>3.4529999999999998</v>
      </c>
      <c r="O1816" s="2">
        <f t="shared" si="832"/>
        <v>-1.2895229541806388</v>
      </c>
      <c r="P1816" s="2">
        <f t="shared" si="833"/>
        <v>0.87961058609335074</v>
      </c>
      <c r="Q1816">
        <v>11.8317</v>
      </c>
      <c r="R1816">
        <v>-139.5883</v>
      </c>
      <c r="S1816">
        <v>-2.5230999999999999</v>
      </c>
      <c r="T1816">
        <v>-19.235700000000001</v>
      </c>
      <c r="U1816">
        <v>31.687899999999999</v>
      </c>
      <c r="V1816">
        <v>-20.5532</v>
      </c>
      <c r="W1816">
        <v>2062</v>
      </c>
      <c r="X1816">
        <v>5.8470000000000004</v>
      </c>
      <c r="Y1816" s="1">
        <f t="shared" si="818"/>
        <v>0.39621263960622816</v>
      </c>
      <c r="Z1816" s="1">
        <f t="shared" si="819"/>
        <v>8.659776260517674</v>
      </c>
      <c r="AA1816" s="1">
        <f t="shared" si="820"/>
        <v>-134.36303643983103</v>
      </c>
      <c r="AB1816" s="1">
        <f t="shared" si="821"/>
        <v>-5.9122765312584473</v>
      </c>
      <c r="AC1816" s="1">
        <f t="shared" si="822"/>
        <v>134.77155597527118</v>
      </c>
      <c r="AD1816" s="1">
        <f t="shared" si="823"/>
        <v>33.337633235866257</v>
      </c>
      <c r="AE1816" s="3">
        <f>AD1816/(K!D$3*AC1816^2)</f>
        <v>0.34096195158315534</v>
      </c>
      <c r="AF1816" s="1">
        <f t="shared" si="824"/>
        <v>-17.093582972496279</v>
      </c>
      <c r="AG1816" s="1">
        <f t="shared" si="825"/>
        <v>-1.5486802032464624</v>
      </c>
      <c r="AH1816" s="1">
        <f t="shared" si="826"/>
        <v>10.158315537594007</v>
      </c>
      <c r="AI1816" s="1">
        <f t="shared" si="827"/>
        <v>19.944431898925224</v>
      </c>
      <c r="AJ1816" s="1">
        <f t="shared" si="834"/>
        <v>-16.10056092198867</v>
      </c>
      <c r="AK1816" s="1">
        <f t="shared" si="835"/>
        <v>9.5681858180919193</v>
      </c>
      <c r="AL1816" s="2">
        <f>AI1816/(K!D$3*AC1816^2)</f>
        <v>0.20398245956340999</v>
      </c>
      <c r="AM1816" s="2">
        <f t="shared" si="836"/>
        <v>0.15507327644217667</v>
      </c>
      <c r="AN1816" s="4">
        <f t="shared" si="828"/>
        <v>1649.3859164068422</v>
      </c>
      <c r="AO1816" s="4">
        <f t="shared" si="837"/>
        <v>-843.15524054680543</v>
      </c>
      <c r="AP1816" s="4">
        <f t="shared" si="829"/>
        <v>8.0343328454772678</v>
      </c>
      <c r="AQ1816" s="4">
        <f t="shared" si="830"/>
        <v>-1417.5678435529728</v>
      </c>
      <c r="AR1816" s="4">
        <f t="shared" si="831"/>
        <v>0</v>
      </c>
      <c r="AS1816" s="11">
        <f t="shared" si="838"/>
        <v>239.27797702749493</v>
      </c>
      <c r="AT1816" s="12">
        <f t="shared" si="839"/>
        <v>0.79989617672494773</v>
      </c>
      <c r="AU1816" s="14">
        <f t="shared" si="840"/>
        <v>36.87981089490048</v>
      </c>
    </row>
    <row r="1817" spans="1:47" x14ac:dyDescent="0.35">
      <c r="A1817" t="s">
        <v>35</v>
      </c>
      <c r="B1817">
        <v>94.1</v>
      </c>
      <c r="C1817" s="1">
        <f t="shared" si="812"/>
        <v>-3.0765718611381443E-2</v>
      </c>
      <c r="D1817" s="1">
        <f t="shared" si="813"/>
        <v>7.5428623777651183</v>
      </c>
      <c r="E1817" s="1">
        <f t="shared" si="814"/>
        <v>-137.6789210037615</v>
      </c>
      <c r="F1817" s="1">
        <f t="shared" si="815"/>
        <v>-4.3531878450727346</v>
      </c>
      <c r="G1817" s="1">
        <f t="shared" si="816"/>
        <v>6.1767093242792726E-2</v>
      </c>
      <c r="H1817">
        <v>-2.2299000000000002</v>
      </c>
      <c r="I1817" s="1">
        <f t="shared" si="817"/>
        <v>54.221000000000004</v>
      </c>
      <c r="J1817">
        <v>5.8274999999999997</v>
      </c>
      <c r="K1817">
        <v>-0.72660000000000002</v>
      </c>
      <c r="L1817">
        <v>1.4180999999999999</v>
      </c>
      <c r="M1817">
        <v>-6.3799999999999996E-2</v>
      </c>
      <c r="N1817" s="10">
        <v>2.9781</v>
      </c>
      <c r="O1817" s="2">
        <f t="shared" si="832"/>
        <v>-0.72683245748262948</v>
      </c>
      <c r="P1817" s="2">
        <f t="shared" si="833"/>
        <v>1.4181254981292766</v>
      </c>
      <c r="Q1817">
        <v>7.2133000000000003</v>
      </c>
      <c r="R1817">
        <v>-136.7174</v>
      </c>
      <c r="S1817">
        <v>-4.7723000000000004</v>
      </c>
      <c r="T1817">
        <v>-10.712</v>
      </c>
      <c r="U1817">
        <v>31.253</v>
      </c>
      <c r="V1817">
        <v>-13.6227</v>
      </c>
      <c r="W1817">
        <v>2248</v>
      </c>
      <c r="X1817">
        <v>6.2789999999999999</v>
      </c>
      <c r="Y1817" s="1">
        <f t="shared" si="818"/>
        <v>0.40186182571132545</v>
      </c>
      <c r="Z1817" s="1">
        <f t="shared" si="819"/>
        <v>5.3904904392552595</v>
      </c>
      <c r="AA1817" s="1">
        <f t="shared" si="820"/>
        <v>-131.39922718428346</v>
      </c>
      <c r="AB1817" s="1">
        <f t="shared" si="821"/>
        <v>-7.0904093916315709</v>
      </c>
      <c r="AC1817" s="1">
        <f t="shared" si="822"/>
        <v>131.70075245473572</v>
      </c>
      <c r="AD1817" s="1">
        <f t="shared" si="823"/>
        <v>32.618638940572097</v>
      </c>
      <c r="AE1817" s="3">
        <f>AD1817/(K!D$3*AC1817^2)</f>
        <v>0.34934695461345222</v>
      </c>
      <c r="AF1817" s="1">
        <f t="shared" si="824"/>
        <v>-9.3769243981266968</v>
      </c>
      <c r="AG1817" s="1">
        <f t="shared" si="825"/>
        <v>-1.2909594589061086</v>
      </c>
      <c r="AH1817" s="1">
        <f t="shared" si="826"/>
        <v>16.795201423676676</v>
      </c>
      <c r="AI1817" s="1">
        <f t="shared" si="827"/>
        <v>19.278798675088495</v>
      </c>
      <c r="AJ1817" s="1">
        <f t="shared" si="834"/>
        <v>-9.0858418018439799</v>
      </c>
      <c r="AK1817" s="1">
        <f t="shared" si="835"/>
        <v>16.27383742116092</v>
      </c>
      <c r="AL1817" s="2">
        <f>AI1817/(K!D$3*AC1817^2)</f>
        <v>0.20647672081040849</v>
      </c>
      <c r="AM1817" s="2">
        <f t="shared" si="836"/>
        <v>0.1582395884609171</v>
      </c>
      <c r="AN1817" s="4">
        <f t="shared" si="828"/>
        <v>1644.714334776535</v>
      </c>
      <c r="AO1817" s="4">
        <f t="shared" si="837"/>
        <v>-1435.4824020588007</v>
      </c>
      <c r="AP1817" s="4">
        <f t="shared" si="829"/>
        <v>-15.577714594372958</v>
      </c>
      <c r="AQ1817" s="4">
        <f t="shared" si="830"/>
        <v>-802.64117213542659</v>
      </c>
      <c r="AR1817" s="4">
        <f t="shared" si="831"/>
        <v>0</v>
      </c>
      <c r="AS1817" s="11">
        <f t="shared" si="838"/>
        <v>209.17504814694715</v>
      </c>
      <c r="AT1817" s="12">
        <f t="shared" si="839"/>
        <v>0.7316344905589568</v>
      </c>
      <c r="AU1817" s="14">
        <f t="shared" si="840"/>
        <v>42.97640525892276</v>
      </c>
    </row>
    <row r="1818" spans="1:47" x14ac:dyDescent="0.35">
      <c r="A1818" t="s">
        <v>35</v>
      </c>
      <c r="B1818">
        <v>92.8</v>
      </c>
      <c r="C1818" s="1">
        <f t="shared" si="812"/>
        <v>-2.9687699238418921E-2</v>
      </c>
      <c r="D1818" s="1">
        <f t="shared" si="813"/>
        <v>3.425712488888101</v>
      </c>
      <c r="E1818" s="1">
        <f t="shared" si="814"/>
        <v>-135.9847390193473</v>
      </c>
      <c r="F1818" s="1">
        <f t="shared" si="815"/>
        <v>-1.5482610824909682</v>
      </c>
      <c r="G1818" s="1">
        <f t="shared" si="816"/>
        <v>6.878453873993351E-2</v>
      </c>
      <c r="H1818">
        <v>-1.7248000000000001</v>
      </c>
      <c r="I1818" s="1">
        <f t="shared" si="817"/>
        <v>54.022999999999996</v>
      </c>
      <c r="J1818">
        <v>5.7096999999999998</v>
      </c>
      <c r="K1818">
        <v>-0.7702</v>
      </c>
      <c r="L1818">
        <v>1.3905000000000001</v>
      </c>
      <c r="M1818">
        <v>-1.1698</v>
      </c>
      <c r="N1818" s="10">
        <v>3.8466999999999998</v>
      </c>
      <c r="O1818" s="2">
        <f t="shared" si="832"/>
        <v>-0.77025292466068795</v>
      </c>
      <c r="P1818" s="2">
        <f t="shared" si="833"/>
        <v>1.3907195026999126</v>
      </c>
      <c r="Q1818">
        <v>3.1246999999999998</v>
      </c>
      <c r="R1818">
        <v>-135.03659999999999</v>
      </c>
      <c r="S1818">
        <v>-1.9923</v>
      </c>
      <c r="T1818">
        <v>-10.1393</v>
      </c>
      <c r="U1818">
        <v>31.937100000000001</v>
      </c>
      <c r="V1818">
        <v>-14.957000000000001</v>
      </c>
      <c r="W1818">
        <v>2261</v>
      </c>
      <c r="X1818">
        <v>6.4770000000000003</v>
      </c>
      <c r="Y1818" s="1">
        <f t="shared" si="818"/>
        <v>0.40623347807002402</v>
      </c>
      <c r="Z1818" s="1">
        <f t="shared" si="819"/>
        <v>1.3662509367904034</v>
      </c>
      <c r="AA1818" s="1">
        <f t="shared" si="820"/>
        <v>-129.49777941311223</v>
      </c>
      <c r="AB1818" s="1">
        <f t="shared" si="821"/>
        <v>-4.5862781482376427</v>
      </c>
      <c r="AC1818" s="1">
        <f t="shared" si="822"/>
        <v>129.58617002520893</v>
      </c>
      <c r="AD1818" s="1">
        <f t="shared" si="823"/>
        <v>32.631555582463058</v>
      </c>
      <c r="AE1818" s="3">
        <f>AD1818/(K!D$3*AC1818^2)</f>
        <v>0.36098412858970702</v>
      </c>
      <c r="AF1818" s="1">
        <f t="shared" si="824"/>
        <v>-9.795259479512394</v>
      </c>
      <c r="AG1818" s="1">
        <f t="shared" si="825"/>
        <v>-0.67219762722724852</v>
      </c>
      <c r="AH1818" s="1">
        <f t="shared" si="826"/>
        <v>16.06211294467813</v>
      </c>
      <c r="AI1818" s="1">
        <f t="shared" si="827"/>
        <v>18.825260427644132</v>
      </c>
      <c r="AJ1818" s="1">
        <f t="shared" si="834"/>
        <v>-9.6988137113187154</v>
      </c>
      <c r="AK1818" s="1">
        <f t="shared" si="835"/>
        <v>15.903962685871488</v>
      </c>
      <c r="AL1818" s="2">
        <f>AI1818/(K!D$3*AC1818^2)</f>
        <v>0.20825302715876448</v>
      </c>
      <c r="AM1818" s="2">
        <f t="shared" si="836"/>
        <v>0.16053189810178081</v>
      </c>
      <c r="AN1818" s="4">
        <f t="shared" si="828"/>
        <v>1641.7501764017127</v>
      </c>
      <c r="AO1818" s="4">
        <f t="shared" si="837"/>
        <v>-1401.8954767992407</v>
      </c>
      <c r="AP1818" s="4">
        <f t="shared" si="829"/>
        <v>15.46453280419429</v>
      </c>
      <c r="AQ1818" s="4">
        <f t="shared" si="830"/>
        <v>-854.27955732888279</v>
      </c>
      <c r="AR1818" s="4">
        <f t="shared" si="831"/>
        <v>0</v>
      </c>
      <c r="AS1818" s="11">
        <f t="shared" si="838"/>
        <v>211.37635469166551</v>
      </c>
      <c r="AT1818" s="12">
        <f t="shared" si="839"/>
        <v>0.72611684051380476</v>
      </c>
      <c r="AU1818" s="14">
        <f t="shared" si="840"/>
        <v>43.438164744849757</v>
      </c>
    </row>
    <row r="1819" spans="1:47" x14ac:dyDescent="0.35">
      <c r="A1819" t="s">
        <v>35</v>
      </c>
      <c r="B1819">
        <v>93.8</v>
      </c>
      <c r="C1819" s="1">
        <f t="shared" si="812"/>
        <v>-3.1813396370584689E-2</v>
      </c>
      <c r="D1819" s="1">
        <f t="shared" si="813"/>
        <v>-9.6421310949280059</v>
      </c>
      <c r="E1819" s="1">
        <f t="shared" si="814"/>
        <v>-137.07916822201688</v>
      </c>
      <c r="F1819" s="1">
        <f t="shared" si="815"/>
        <v>-5.3786797259520265</v>
      </c>
      <c r="G1819" s="1">
        <f t="shared" si="816"/>
        <v>5.55649374436058E-2</v>
      </c>
      <c r="H1819">
        <v>2.4447999999999999</v>
      </c>
      <c r="I1819" s="1">
        <f t="shared" si="817"/>
        <v>54.344999999999999</v>
      </c>
      <c r="J1819">
        <v>6.4378000000000002</v>
      </c>
      <c r="K1819">
        <v>0.625</v>
      </c>
      <c r="L1819">
        <v>1.49</v>
      </c>
      <c r="M1819">
        <v>-0.65300000000000002</v>
      </c>
      <c r="N1819" s="10">
        <v>3.2128999999999999</v>
      </c>
      <c r="O1819" s="2">
        <f t="shared" si="832"/>
        <v>0.62517217188745366</v>
      </c>
      <c r="P1819" s="2">
        <f t="shared" si="833"/>
        <v>1.4902288514818522</v>
      </c>
      <c r="Q1819">
        <v>-9.3291000000000004</v>
      </c>
      <c r="R1819">
        <v>-136.0762</v>
      </c>
      <c r="S1819">
        <v>-5.7847999999999997</v>
      </c>
      <c r="T1819">
        <v>9.8396000000000008</v>
      </c>
      <c r="U1819">
        <v>31.526599999999998</v>
      </c>
      <c r="V1819">
        <v>-12.765700000000001</v>
      </c>
      <c r="W1819">
        <v>2250</v>
      </c>
      <c r="X1819">
        <v>6.1550000000000002</v>
      </c>
      <c r="Y1819" s="1">
        <f t="shared" si="818"/>
        <v>0.4049746240751681</v>
      </c>
      <c r="Z1819" s="1">
        <f t="shared" si="819"/>
        <v>-7.6497369394029935</v>
      </c>
      <c r="AA1819" s="1">
        <f t="shared" si="820"/>
        <v>-130.69543173033279</v>
      </c>
      <c r="AB1819" s="1">
        <f t="shared" si="821"/>
        <v>-7.9635720052302137</v>
      </c>
      <c r="AC1819" s="1">
        <f t="shared" si="822"/>
        <v>131.16109495388727</v>
      </c>
      <c r="AD1819" s="1">
        <f t="shared" si="823"/>
        <v>33.16694135297503</v>
      </c>
      <c r="AE1819" s="3">
        <f>AD1819/(K!D$3*AC1819^2)</f>
        <v>0.35814838272643601</v>
      </c>
      <c r="AF1819" s="1">
        <f t="shared" si="824"/>
        <v>7.9051972983142118</v>
      </c>
      <c r="AG1819" s="1">
        <f t="shared" si="825"/>
        <v>-1.5225882583451131</v>
      </c>
      <c r="AH1819" s="1">
        <f t="shared" si="826"/>
        <v>17.394537262272593</v>
      </c>
      <c r="AI1819" s="1">
        <f t="shared" si="827"/>
        <v>19.167168437156135</v>
      </c>
      <c r="AJ1819" s="1">
        <f t="shared" si="834"/>
        <v>7.7789250274534751</v>
      </c>
      <c r="AK1819" s="1">
        <f t="shared" si="835"/>
        <v>17.11668869786709</v>
      </c>
      <c r="AL1819" s="2">
        <f>AI1819/(K!D$3*AC1819^2)</f>
        <v>0.20697387510521545</v>
      </c>
      <c r="AM1819" s="2">
        <f t="shared" si="836"/>
        <v>0.15887797875187687</v>
      </c>
      <c r="AN1819" s="4">
        <f t="shared" si="828"/>
        <v>1644.5830741427994</v>
      </c>
      <c r="AO1819" s="4">
        <f t="shared" si="837"/>
        <v>-1495.1208257906444</v>
      </c>
      <c r="AP1819" s="4">
        <f t="shared" si="829"/>
        <v>45.864108225253261</v>
      </c>
      <c r="AQ1819" s="4">
        <f t="shared" si="830"/>
        <v>683.4937363434899</v>
      </c>
      <c r="AR1819" s="4">
        <f t="shared" si="831"/>
        <v>0</v>
      </c>
      <c r="AS1819" s="11">
        <f t="shared" si="838"/>
        <v>155.5598959530225</v>
      </c>
      <c r="AT1819" s="12">
        <f t="shared" si="839"/>
        <v>0.73092581073013307</v>
      </c>
      <c r="AU1819" s="14">
        <f t="shared" si="840"/>
        <v>43.035935719457314</v>
      </c>
    </row>
    <row r="1820" spans="1:47" x14ac:dyDescent="0.35">
      <c r="A1820" t="s">
        <v>35</v>
      </c>
      <c r="B1820">
        <v>92.2</v>
      </c>
      <c r="C1820" s="1">
        <f t="shared" si="812"/>
        <v>-3.1066739027194576E-2</v>
      </c>
      <c r="D1820" s="1">
        <f t="shared" si="813"/>
        <v>9.5427788155782221</v>
      </c>
      <c r="E1820" s="1">
        <f t="shared" si="814"/>
        <v>-134.53134514339027</v>
      </c>
      <c r="F1820" s="1">
        <f t="shared" si="815"/>
        <v>-9.0450298867296421</v>
      </c>
      <c r="G1820" s="1">
        <f t="shared" si="816"/>
        <v>5.7986013081631427E-2</v>
      </c>
      <c r="H1820">
        <v>-1.6224000000000001</v>
      </c>
      <c r="I1820" s="1">
        <f t="shared" si="817"/>
        <v>54.164000000000001</v>
      </c>
      <c r="J1820">
        <v>5.7386999999999997</v>
      </c>
      <c r="K1820">
        <v>-0.78059999999999996</v>
      </c>
      <c r="L1820">
        <v>1.4319999999999999</v>
      </c>
      <c r="M1820">
        <v>1.3384</v>
      </c>
      <c r="N1820" s="10">
        <v>0.88970000000000005</v>
      </c>
      <c r="O1820" s="2">
        <f t="shared" si="832"/>
        <v>-0.78075282975186289</v>
      </c>
      <c r="P1820" s="2">
        <f t="shared" si="833"/>
        <v>1.4321879597942959</v>
      </c>
      <c r="Q1820">
        <v>9.1868999999999996</v>
      </c>
      <c r="R1820">
        <v>-133.5367</v>
      </c>
      <c r="S1820">
        <v>-9.4542999999999999</v>
      </c>
      <c r="T1820">
        <v>-11.455299999999999</v>
      </c>
      <c r="U1820">
        <v>32.016399999999997</v>
      </c>
      <c r="V1820">
        <v>-13.1739</v>
      </c>
      <c r="W1820">
        <v>2280</v>
      </c>
      <c r="X1820">
        <v>6.3360000000000003</v>
      </c>
      <c r="Y1820" s="1">
        <f t="shared" si="818"/>
        <v>0.41231083236229416</v>
      </c>
      <c r="Z1820" s="1">
        <f t="shared" si="819"/>
        <v>7.181206676598328</v>
      </c>
      <c r="AA1820" s="1">
        <f t="shared" si="820"/>
        <v>-127.93099087676819</v>
      </c>
      <c r="AB1820" s="1">
        <f t="shared" si="821"/>
        <v>-11.760900723958455</v>
      </c>
      <c r="AC1820" s="1">
        <f t="shared" si="822"/>
        <v>128.6710027235452</v>
      </c>
      <c r="AD1820" s="1">
        <f t="shared" si="823"/>
        <v>34.208258658337478</v>
      </c>
      <c r="AE1820" s="3">
        <f>AD1820/(K!D$3*AC1820^2)</f>
        <v>0.38382851454992639</v>
      </c>
      <c r="AF1820" s="1">
        <f t="shared" si="824"/>
        <v>-9.5461163434471814</v>
      </c>
      <c r="AG1820" s="1">
        <f t="shared" si="825"/>
        <v>-1.9951203402319493</v>
      </c>
      <c r="AH1820" s="1">
        <f t="shared" si="826"/>
        <v>15.873366505238948</v>
      </c>
      <c r="AI1820" s="1">
        <f t="shared" si="827"/>
        <v>18.62988477216857</v>
      </c>
      <c r="AJ1820" s="1">
        <f t="shared" si="834"/>
        <v>-9.7370514134242256</v>
      </c>
      <c r="AK1820" s="1">
        <f t="shared" si="835"/>
        <v>16.190855024696344</v>
      </c>
      <c r="AL1820" s="2">
        <f>AI1820/(K!D$3*AC1820^2)</f>
        <v>0.2090337619858631</v>
      </c>
      <c r="AM1820" s="2">
        <f t="shared" si="836"/>
        <v>0.16154953190838653</v>
      </c>
      <c r="AN1820" s="4">
        <f t="shared" si="828"/>
        <v>1640.4895413327313</v>
      </c>
      <c r="AO1820" s="4">
        <f t="shared" si="837"/>
        <v>-1405.7783886657862</v>
      </c>
      <c r="AP1820" s="4">
        <f t="shared" si="829"/>
        <v>-1.1764086626832302</v>
      </c>
      <c r="AQ1820" s="4">
        <f t="shared" si="830"/>
        <v>-845.57180253657884</v>
      </c>
      <c r="AR1820" s="4">
        <f t="shared" si="831"/>
        <v>0</v>
      </c>
      <c r="AS1820" s="11">
        <f t="shared" si="838"/>
        <v>211.02236632800347</v>
      </c>
      <c r="AT1820" s="12">
        <f t="shared" si="839"/>
        <v>0.71951295672488214</v>
      </c>
      <c r="AU1820" s="14">
        <f t="shared" si="840"/>
        <v>43.985716128347427</v>
      </c>
    </row>
    <row r="1821" spans="1:47" x14ac:dyDescent="0.35">
      <c r="A1821" t="s">
        <v>35</v>
      </c>
      <c r="B1821">
        <v>91.4</v>
      </c>
      <c r="C1821" s="1">
        <f t="shared" si="812"/>
        <v>-3.6096609705126882E-2</v>
      </c>
      <c r="D1821" s="1">
        <f t="shared" si="813"/>
        <v>8.6446663367550549</v>
      </c>
      <c r="E1821" s="1">
        <f t="shared" si="814"/>
        <v>-133.73670946546429</v>
      </c>
      <c r="F1821" s="1">
        <f t="shared" si="815"/>
        <v>-5.3640396069630487</v>
      </c>
      <c r="G1821" s="1">
        <f t="shared" si="816"/>
        <v>-2.6801263929243646E-2</v>
      </c>
      <c r="H1821">
        <v>-2.5518999999999998</v>
      </c>
      <c r="I1821" s="1">
        <f t="shared" si="817"/>
        <v>54.808</v>
      </c>
      <c r="J1821">
        <v>5.6788999999999996</v>
      </c>
      <c r="K1821">
        <v>-0.66769999999999996</v>
      </c>
      <c r="L1821">
        <v>1.5295000000000001</v>
      </c>
      <c r="M1821">
        <v>0.23150000000000001</v>
      </c>
      <c r="N1821" s="10">
        <v>2.2456</v>
      </c>
      <c r="O1821" s="2">
        <f t="shared" si="832"/>
        <v>-0.66778601905129076</v>
      </c>
      <c r="P1821" s="2">
        <f t="shared" si="833"/>
        <v>1.529667041649021</v>
      </c>
      <c r="Q1821">
        <v>8.3002000000000002</v>
      </c>
      <c r="R1821">
        <v>-132.65950000000001</v>
      </c>
      <c r="S1821">
        <v>-5.8525999999999998</v>
      </c>
      <c r="T1821">
        <v>-9.5428999999999995</v>
      </c>
      <c r="U1821">
        <v>29.842400000000001</v>
      </c>
      <c r="V1821">
        <v>-13.534800000000001</v>
      </c>
      <c r="W1821">
        <v>2437</v>
      </c>
      <c r="X1821">
        <v>5.6920000000000002</v>
      </c>
      <c r="Y1821" s="1">
        <f t="shared" si="818"/>
        <v>0.4187957109937035</v>
      </c>
      <c r="Z1821" s="1">
        <f t="shared" si="819"/>
        <v>6.6464035415341485</v>
      </c>
      <c r="AA1821" s="1">
        <f t="shared" si="820"/>
        <v>-127.48777490258504</v>
      </c>
      <c r="AB1821" s="1">
        <f t="shared" si="821"/>
        <v>-8.1981977015418384</v>
      </c>
      <c r="AC1821" s="1">
        <f t="shared" si="822"/>
        <v>127.92387531341707</v>
      </c>
      <c r="AD1821" s="1">
        <f t="shared" si="823"/>
        <v>31.43099734007415</v>
      </c>
      <c r="AE1821" s="3">
        <f>AD1821/(K!D$3*AC1821^2)</f>
        <v>0.35679814330044629</v>
      </c>
      <c r="AF1821" s="1">
        <f t="shared" si="824"/>
        <v>-7.909873393174645</v>
      </c>
      <c r="AG1821" s="1">
        <f t="shared" si="825"/>
        <v>-1.4814471242189491</v>
      </c>
      <c r="AH1821" s="1">
        <f t="shared" si="826"/>
        <v>16.624896340739785</v>
      </c>
      <c r="AI1821" s="1">
        <f t="shared" si="827"/>
        <v>18.470191147312253</v>
      </c>
      <c r="AJ1821" s="1">
        <f t="shared" si="834"/>
        <v>-8.323868931256623</v>
      </c>
      <c r="AK1821" s="1">
        <f t="shared" si="835"/>
        <v>17.495028208094404</v>
      </c>
      <c r="AL1821" s="2">
        <f>AI1821/(K!D$3*AC1821^2)</f>
        <v>0.20966976760113856</v>
      </c>
      <c r="AM1821" s="2">
        <f t="shared" si="836"/>
        <v>0.16238315705792752</v>
      </c>
      <c r="AN1821" s="4">
        <f t="shared" si="828"/>
        <v>1639.3801215627918</v>
      </c>
      <c r="AO1821" s="4">
        <f t="shared" si="837"/>
        <v>-1478.9915319245433</v>
      </c>
      <c r="AP1821" s="4">
        <f t="shared" si="829"/>
        <v>-31.672952162776074</v>
      </c>
      <c r="AQ1821" s="4">
        <f t="shared" si="830"/>
        <v>-706.50410867313474</v>
      </c>
      <c r="AR1821" s="4">
        <f t="shared" si="831"/>
        <v>0</v>
      </c>
      <c r="AS1821" s="11">
        <f t="shared" si="838"/>
        <v>205.44439610637818</v>
      </c>
      <c r="AT1821" s="12">
        <f t="shared" si="839"/>
        <v>0.67270419432203199</v>
      </c>
      <c r="AU1821" s="14">
        <f t="shared" si="840"/>
        <v>47.7238795255901</v>
      </c>
    </row>
    <row r="1822" spans="1:47" x14ac:dyDescent="0.35">
      <c r="A1822" t="s">
        <v>35</v>
      </c>
      <c r="B1822">
        <v>94.8</v>
      </c>
      <c r="C1822" s="1">
        <f t="shared" si="812"/>
        <v>-3.2830916834110789E-2</v>
      </c>
      <c r="D1822" s="1">
        <f t="shared" si="813"/>
        <v>4.8297703032919106</v>
      </c>
      <c r="E1822" s="1">
        <f t="shared" si="814"/>
        <v>-138.90443307760196</v>
      </c>
      <c r="F1822" s="1">
        <f t="shared" si="815"/>
        <v>-3.91353252100006</v>
      </c>
      <c r="G1822" s="1">
        <f t="shared" si="816"/>
        <v>1.9181568221981138E-2</v>
      </c>
      <c r="H1822">
        <v>-1.4129</v>
      </c>
      <c r="I1822" s="1">
        <f t="shared" si="817"/>
        <v>54.542999999999999</v>
      </c>
      <c r="J1822">
        <v>6.4375</v>
      </c>
      <c r="K1822">
        <v>-0.51449999999999996</v>
      </c>
      <c r="L1822">
        <v>1.5263</v>
      </c>
      <c r="M1822">
        <v>-8.0399999999999999E-2</v>
      </c>
      <c r="N1822" s="10">
        <v>3.8788999999999998</v>
      </c>
      <c r="O1822" s="2">
        <f t="shared" si="832"/>
        <v>-0.51472676858536293</v>
      </c>
      <c r="P1822" s="2">
        <f t="shared" si="833"/>
        <v>1.5265870547655669</v>
      </c>
      <c r="Q1822">
        <v>4.5830000000000002</v>
      </c>
      <c r="R1822">
        <v>-137.84690000000001</v>
      </c>
      <c r="S1822">
        <v>-4.3170999999999999</v>
      </c>
      <c r="T1822">
        <v>-7.5164</v>
      </c>
      <c r="U1822">
        <v>32.211500000000001</v>
      </c>
      <c r="V1822">
        <v>-12.292299999999999</v>
      </c>
      <c r="W1822">
        <v>2080</v>
      </c>
      <c r="X1822">
        <v>5.9569999999999999</v>
      </c>
      <c r="Y1822" s="1">
        <f t="shared" si="818"/>
        <v>0.40112284236983725</v>
      </c>
      <c r="Z1822" s="1">
        <f t="shared" si="819"/>
        <v>3.322270437097588</v>
      </c>
      <c r="AA1822" s="1">
        <f t="shared" si="820"/>
        <v>-132.44404885910396</v>
      </c>
      <c r="AB1822" s="1">
        <f t="shared" si="821"/>
        <v>-6.3788936786314352</v>
      </c>
      <c r="AC1822" s="1">
        <f t="shared" si="822"/>
        <v>132.63918668181441</v>
      </c>
      <c r="AD1822" s="1">
        <f t="shared" si="823"/>
        <v>33.308529359330045</v>
      </c>
      <c r="AE1822" s="3">
        <f>AD1822/(K!D$3*AC1822^2)</f>
        <v>0.3517056915134083</v>
      </c>
      <c r="AF1822" s="1">
        <f t="shared" si="824"/>
        <v>-6.6821070194560281</v>
      </c>
      <c r="AG1822" s="1">
        <f t="shared" si="825"/>
        <v>-1.0480260891844111</v>
      </c>
      <c r="AH1822" s="1">
        <f t="shared" si="826"/>
        <v>18.279823716753228</v>
      </c>
      <c r="AI1822" s="1">
        <f t="shared" si="827"/>
        <v>19.491045842094994</v>
      </c>
      <c r="AJ1822" s="1">
        <f t="shared" si="834"/>
        <v>-6.4508874603080653</v>
      </c>
      <c r="AK1822" s="1">
        <f t="shared" si="835"/>
        <v>17.647290779345372</v>
      </c>
      <c r="AL1822" s="2">
        <f>AI1822/(K!D$3*AC1822^2)</f>
        <v>0.20580649725663669</v>
      </c>
      <c r="AM1822" s="2">
        <f t="shared" si="836"/>
        <v>0.15738282937072651</v>
      </c>
      <c r="AN1822" s="4">
        <f t="shared" si="828"/>
        <v>1647.4652979090258</v>
      </c>
      <c r="AO1822" s="4">
        <f t="shared" si="837"/>
        <v>-1547.0747479305164</v>
      </c>
      <c r="AP1822" s="4">
        <f t="shared" si="829"/>
        <v>-11.538076716725623</v>
      </c>
      <c r="AQ1822" s="4">
        <f t="shared" si="830"/>
        <v>-566.18769406962804</v>
      </c>
      <c r="AR1822" s="4">
        <f t="shared" si="831"/>
        <v>0</v>
      </c>
      <c r="AS1822" s="11">
        <f t="shared" si="838"/>
        <v>200.0796569651904</v>
      </c>
      <c r="AT1822" s="12">
        <f t="shared" si="839"/>
        <v>0.79205062399472392</v>
      </c>
      <c r="AU1822" s="14">
        <f t="shared" si="840"/>
        <v>37.622439446091178</v>
      </c>
    </row>
    <row r="1823" spans="1:47" x14ac:dyDescent="0.35">
      <c r="A1823" t="s">
        <v>35</v>
      </c>
      <c r="B1823">
        <v>98.6</v>
      </c>
      <c r="C1823" s="1">
        <f t="shared" si="812"/>
        <v>-3.3148110738199288E-2</v>
      </c>
      <c r="D1823" s="1">
        <f t="shared" si="813"/>
        <v>1.6172330067011316</v>
      </c>
      <c r="E1823" s="1">
        <f t="shared" si="814"/>
        <v>-144.47340748262289</v>
      </c>
      <c r="F1823" s="1">
        <f t="shared" si="815"/>
        <v>-4.7813825448700271</v>
      </c>
      <c r="G1823" s="1">
        <f t="shared" si="816"/>
        <v>5.7700925462242481E-2</v>
      </c>
      <c r="H1823">
        <v>-0.19719999999999999</v>
      </c>
      <c r="I1823" s="1">
        <f t="shared" si="817"/>
        <v>54.769999999999996</v>
      </c>
      <c r="J1823">
        <v>6.7724000000000002</v>
      </c>
      <c r="K1823">
        <v>-0.25440000000000002</v>
      </c>
      <c r="L1823">
        <v>1.5685</v>
      </c>
      <c r="M1823">
        <v>0.14560000000000001</v>
      </c>
      <c r="N1823" s="10">
        <v>4.1627000000000001</v>
      </c>
      <c r="O1823" s="2">
        <f t="shared" si="832"/>
        <v>-0.25443635780219698</v>
      </c>
      <c r="P1823" s="2">
        <f t="shared" si="833"/>
        <v>1.5686702085173065</v>
      </c>
      <c r="Q1823">
        <v>1.4919</v>
      </c>
      <c r="R1823">
        <v>-143.32579999999999</v>
      </c>
      <c r="S1823">
        <v>-5.1165000000000003</v>
      </c>
      <c r="T1823">
        <v>-3.7810000000000001</v>
      </c>
      <c r="U1823">
        <v>34.620600000000003</v>
      </c>
      <c r="V1823">
        <v>-10.1097</v>
      </c>
      <c r="W1823">
        <v>2212</v>
      </c>
      <c r="X1823">
        <v>5.73</v>
      </c>
      <c r="Y1823" s="1">
        <f t="shared" si="818"/>
        <v>0.38726452113101267</v>
      </c>
      <c r="Z1823" s="1">
        <f t="shared" si="819"/>
        <v>0.88510942950295213</v>
      </c>
      <c r="AA1823" s="1">
        <f t="shared" si="820"/>
        <v>-137.76974244248873</v>
      </c>
      <c r="AB1823" s="1">
        <f t="shared" si="821"/>
        <v>-6.7389466095091262</v>
      </c>
      <c r="AC1823" s="1">
        <f t="shared" si="822"/>
        <v>137.93730007788935</v>
      </c>
      <c r="AD1823" s="1">
        <f t="shared" si="823"/>
        <v>35.680761337610768</v>
      </c>
      <c r="AE1823" s="3">
        <f>AD1823/(K!D$3*AC1823^2)</f>
        <v>0.34836804323784726</v>
      </c>
      <c r="AF1823" s="1">
        <f t="shared" si="824"/>
        <v>-3.5520454076313621</v>
      </c>
      <c r="AG1823" s="1">
        <f t="shared" si="825"/>
        <v>-1.0168185724874235</v>
      </c>
      <c r="AH1823" s="1">
        <f t="shared" si="826"/>
        <v>20.321111279436231</v>
      </c>
      <c r="AI1823" s="1">
        <f t="shared" si="827"/>
        <v>20.654261308951739</v>
      </c>
      <c r="AJ1823" s="1">
        <f t="shared" si="834"/>
        <v>-3.1962826841061429</v>
      </c>
      <c r="AK1823" s="1">
        <f t="shared" si="835"/>
        <v>18.285806809989097</v>
      </c>
      <c r="AL1823" s="2">
        <f>AI1823/(K!D$3*AC1823^2)</f>
        <v>0.20165726085945959</v>
      </c>
      <c r="AM1823" s="2">
        <f t="shared" si="836"/>
        <v>0.15217500053949878</v>
      </c>
      <c r="AN1823" s="4">
        <f t="shared" si="828"/>
        <v>1656.5788396907139</v>
      </c>
      <c r="AO1823" s="4">
        <f t="shared" si="837"/>
        <v>-1631.8629679011965</v>
      </c>
      <c r="AP1823" s="4">
        <f t="shared" si="829"/>
        <v>3.4600644644473655</v>
      </c>
      <c r="AQ1823" s="4">
        <f t="shared" si="830"/>
        <v>-285.06970034998938</v>
      </c>
      <c r="AR1823" s="4">
        <f t="shared" si="831"/>
        <v>0</v>
      </c>
      <c r="AS1823" s="11">
        <f t="shared" si="838"/>
        <v>189.91489435494515</v>
      </c>
      <c r="AT1823" s="12">
        <f t="shared" si="839"/>
        <v>0.74890544289815275</v>
      </c>
      <c r="AU1823" s="14">
        <f t="shared" si="840"/>
        <v>41.504347268754138</v>
      </c>
    </row>
    <row r="1824" spans="1:47" x14ac:dyDescent="0.35">
      <c r="A1824" t="s">
        <v>35</v>
      </c>
      <c r="B1824">
        <v>95.3</v>
      </c>
      <c r="C1824" s="1">
        <f t="shared" si="812"/>
        <v>-3.1095042247835956E-2</v>
      </c>
      <c r="D1824" s="1">
        <f t="shared" si="813"/>
        <v>5.8539065618290254</v>
      </c>
      <c r="E1824" s="1">
        <f t="shared" si="814"/>
        <v>-139.44069903873117</v>
      </c>
      <c r="F1824" s="1">
        <f t="shared" si="815"/>
        <v>-6.5586789431306958</v>
      </c>
      <c r="G1824" s="1">
        <f t="shared" si="816"/>
        <v>5.9681418762522753E-2</v>
      </c>
      <c r="H1824">
        <v>-1.7597</v>
      </c>
      <c r="I1824" s="1">
        <f t="shared" si="817"/>
        <v>54.32</v>
      </c>
      <c r="J1824">
        <v>6.1498999999999997</v>
      </c>
      <c r="K1824">
        <v>-0.93859999999999999</v>
      </c>
      <c r="L1824">
        <v>1.2725</v>
      </c>
      <c r="M1824">
        <v>-0.47760000000000002</v>
      </c>
      <c r="N1824" s="10">
        <v>2.3847999999999998</v>
      </c>
      <c r="O1824" s="2">
        <f t="shared" si="832"/>
        <v>-0.93885250724903568</v>
      </c>
      <c r="P1824" s="2">
        <f t="shared" si="833"/>
        <v>1.2728177645623386</v>
      </c>
      <c r="Q1824">
        <v>5.4425999999999997</v>
      </c>
      <c r="R1824">
        <v>-138.4171</v>
      </c>
      <c r="S1824">
        <v>-7.0115999999999996</v>
      </c>
      <c r="T1824">
        <v>-13.227399999999999</v>
      </c>
      <c r="U1824">
        <v>32.918399999999998</v>
      </c>
      <c r="V1824">
        <v>-14.5657</v>
      </c>
      <c r="W1824">
        <v>2155</v>
      </c>
      <c r="X1824">
        <v>6.18</v>
      </c>
      <c r="Y1824" s="1">
        <f t="shared" si="818"/>
        <v>0.39810399316467321</v>
      </c>
      <c r="Z1824" s="1">
        <f t="shared" si="819"/>
        <v>3.2209661822358262</v>
      </c>
      <c r="AA1824" s="1">
        <f t="shared" si="820"/>
        <v>-132.88822579443519</v>
      </c>
      <c r="AB1824" s="1">
        <f t="shared" si="821"/>
        <v>-9.4580106097500369</v>
      </c>
      <c r="AC1824" s="1">
        <f t="shared" si="822"/>
        <v>133.2633075630124</v>
      </c>
      <c r="AD1824" s="1">
        <f t="shared" si="823"/>
        <v>34.39515611694376</v>
      </c>
      <c r="AE1824" s="3">
        <f>AD1824/(K!D$3*AC1824^2)</f>
        <v>0.35978557529358413</v>
      </c>
      <c r="AF1824" s="1">
        <f t="shared" si="824"/>
        <v>-12.396071131526481</v>
      </c>
      <c r="AG1824" s="1">
        <f t="shared" si="825"/>
        <v>-1.3799478039673403</v>
      </c>
      <c r="AH1824" s="1">
        <f t="shared" si="826"/>
        <v>15.167194811880286</v>
      </c>
      <c r="AI1824" s="1">
        <f t="shared" si="827"/>
        <v>19.636971097933273</v>
      </c>
      <c r="AJ1824" s="1">
        <f t="shared" si="834"/>
        <v>-11.787681086898733</v>
      </c>
      <c r="AK1824" s="1">
        <f t="shared" si="835"/>
        <v>14.422800057238273</v>
      </c>
      <c r="AL1824" s="2">
        <f>AI1824/(K!D$3*AC1824^2)</f>
        <v>0.20540970709573242</v>
      </c>
      <c r="AM1824" s="2">
        <f t="shared" si="836"/>
        <v>0.15687768128531557</v>
      </c>
      <c r="AN1824" s="4">
        <f t="shared" si="828"/>
        <v>1649.9045734856106</v>
      </c>
      <c r="AO1824" s="4">
        <f t="shared" si="837"/>
        <v>-1278.9945568760386</v>
      </c>
      <c r="AP1824" s="4">
        <f t="shared" si="829"/>
        <v>43.118232286857278</v>
      </c>
      <c r="AQ1824" s="4">
        <f t="shared" si="830"/>
        <v>-1041.3927420213076</v>
      </c>
      <c r="AR1824" s="4">
        <f t="shared" si="831"/>
        <v>0</v>
      </c>
      <c r="AS1824" s="11">
        <f t="shared" si="838"/>
        <v>219.25895431302968</v>
      </c>
      <c r="AT1824" s="12">
        <f t="shared" si="839"/>
        <v>0.76561697145503971</v>
      </c>
      <c r="AU1824" s="14">
        <f t="shared" si="840"/>
        <v>40.038088204620145</v>
      </c>
    </row>
    <row r="1825" spans="1:47" x14ac:dyDescent="0.35">
      <c r="A1825" t="s">
        <v>35</v>
      </c>
      <c r="B1825">
        <v>97.7</v>
      </c>
      <c r="C1825" s="1">
        <f t="shared" si="812"/>
        <v>-3.2685373311964139E-2</v>
      </c>
      <c r="D1825" s="1">
        <f t="shared" si="813"/>
        <v>10.663280527751683</v>
      </c>
      <c r="E1825" s="1">
        <f t="shared" si="814"/>
        <v>-142.86171912223369</v>
      </c>
      <c r="F1825" s="1">
        <f t="shared" si="815"/>
        <v>-1.8681724352916709</v>
      </c>
      <c r="G1825" s="1">
        <f t="shared" si="816"/>
        <v>3.7216418967574327E-2</v>
      </c>
      <c r="H1825">
        <v>-2.98</v>
      </c>
      <c r="I1825" s="1">
        <f t="shared" si="817"/>
        <v>54.652000000000001</v>
      </c>
      <c r="J1825">
        <v>5.7304000000000004</v>
      </c>
      <c r="K1825">
        <v>-1.1395</v>
      </c>
      <c r="L1825">
        <v>1.0633999999999999</v>
      </c>
      <c r="M1825">
        <v>-0.1462</v>
      </c>
      <c r="N1825" s="10">
        <v>3.65</v>
      </c>
      <c r="O1825" s="2">
        <f t="shared" si="832"/>
        <v>-1.1397157662215025</v>
      </c>
      <c r="P1825" s="2">
        <f t="shared" si="833"/>
        <v>1.063461530751042</v>
      </c>
      <c r="Q1825">
        <v>10.0938</v>
      </c>
      <c r="R1825">
        <v>-141.79159999999999</v>
      </c>
      <c r="S1825">
        <v>-2.4489000000000001</v>
      </c>
      <c r="T1825">
        <v>-17.423100000000002</v>
      </c>
      <c r="U1825">
        <v>32.74</v>
      </c>
      <c r="V1825">
        <v>-17.767199999999999</v>
      </c>
      <c r="W1825">
        <v>2079</v>
      </c>
      <c r="X1825">
        <v>5.8479999999999999</v>
      </c>
      <c r="Y1825" s="1">
        <f t="shared" si="818"/>
        <v>0.39007025703224707</v>
      </c>
      <c r="Z1825" s="1">
        <f t="shared" si="819"/>
        <v>7.265163980102411</v>
      </c>
      <c r="AA1825" s="1">
        <f t="shared" si="820"/>
        <v>-136.47626901461581</v>
      </c>
      <c r="AB1825" s="1">
        <f t="shared" si="821"/>
        <v>-5.3334005706633407</v>
      </c>
      <c r="AC1825" s="1">
        <f t="shared" si="822"/>
        <v>136.77353462367898</v>
      </c>
      <c r="AD1825" s="1">
        <f t="shared" si="823"/>
        <v>34.156110495172463</v>
      </c>
      <c r="AE1825" s="3">
        <f>AD1825/(K!D$3*AC1825^2)</f>
        <v>0.33918130557483278</v>
      </c>
      <c r="AF1825" s="1">
        <f t="shared" si="824"/>
        <v>-15.608788888185217</v>
      </c>
      <c r="AG1825" s="1">
        <f t="shared" si="825"/>
        <v>-1.3418751029416995</v>
      </c>
      <c r="AH1825" s="1">
        <f t="shared" si="826"/>
        <v>13.074903301506293</v>
      </c>
      <c r="AI1825" s="1">
        <f t="shared" si="827"/>
        <v>20.405587854594369</v>
      </c>
      <c r="AJ1825" s="1">
        <f t="shared" si="834"/>
        <v>-14.249713416854771</v>
      </c>
      <c r="AK1825" s="1">
        <f t="shared" si="835"/>
        <v>11.936456206450432</v>
      </c>
      <c r="AL1825" s="2">
        <f>AI1825/(K!D$3*AC1825^2)</f>
        <v>0.20263413571406186</v>
      </c>
      <c r="AM1825" s="2">
        <f t="shared" si="836"/>
        <v>0.15338648155684143</v>
      </c>
      <c r="AN1825" s="4">
        <f t="shared" si="828"/>
        <v>1655.6793515358156</v>
      </c>
      <c r="AO1825" s="4">
        <f t="shared" si="837"/>
        <v>-1062.8182947848243</v>
      </c>
      <c r="AP1825" s="4">
        <f t="shared" si="829"/>
        <v>-6.9665642131596046</v>
      </c>
      <c r="AQ1825" s="4">
        <f t="shared" si="830"/>
        <v>-1269.504964289546</v>
      </c>
      <c r="AR1825" s="4">
        <f t="shared" si="831"/>
        <v>0</v>
      </c>
      <c r="AS1825" s="11">
        <f t="shared" si="838"/>
        <v>230.04834088213599</v>
      </c>
      <c r="AT1825" s="12">
        <f t="shared" si="839"/>
        <v>0.79638256447129174</v>
      </c>
      <c r="AU1825" s="14">
        <f t="shared" si="840"/>
        <v>37.213961948581705</v>
      </c>
    </row>
    <row r="1826" spans="1:47" x14ac:dyDescent="0.35">
      <c r="A1826" t="s">
        <v>35</v>
      </c>
      <c r="B1826">
        <v>95.7</v>
      </c>
      <c r="C1826" s="1">
        <f t="shared" si="812"/>
        <v>-3.3865836342218542E-2</v>
      </c>
      <c r="D1826" s="1">
        <f t="shared" si="813"/>
        <v>8.2464970448777155</v>
      </c>
      <c r="E1826" s="1">
        <f t="shared" si="814"/>
        <v>-140.05681791101782</v>
      </c>
      <c r="F1826" s="1">
        <f t="shared" si="815"/>
        <v>-5.389172393947411</v>
      </c>
      <c r="G1826" s="1">
        <f t="shared" si="816"/>
        <v>-7.4638433073914712E-3</v>
      </c>
      <c r="H1826">
        <v>-3.0341</v>
      </c>
      <c r="I1826" s="1">
        <f t="shared" si="817"/>
        <v>54.724000000000004</v>
      </c>
      <c r="J1826">
        <v>5.9019000000000004</v>
      </c>
      <c r="K1826">
        <v>-0.96330000000000005</v>
      </c>
      <c r="L1826">
        <v>1.2798</v>
      </c>
      <c r="M1826">
        <v>-0.8589</v>
      </c>
      <c r="N1826" s="10">
        <v>2.5613999999999999</v>
      </c>
      <c r="O1826" s="2">
        <f t="shared" si="832"/>
        <v>-0.96351736742537319</v>
      </c>
      <c r="P1826" s="2">
        <f t="shared" si="833"/>
        <v>1.2800312295121707</v>
      </c>
      <c r="Q1826">
        <v>7.7713999999999999</v>
      </c>
      <c r="R1826">
        <v>-138.9264</v>
      </c>
      <c r="S1826">
        <v>-5.8925000000000001</v>
      </c>
      <c r="T1826">
        <v>-14.0288</v>
      </c>
      <c r="U1826">
        <v>33.379300000000001</v>
      </c>
      <c r="V1826">
        <v>-14.862399999999999</v>
      </c>
      <c r="W1826">
        <v>2178</v>
      </c>
      <c r="X1826">
        <v>5.7759999999999998</v>
      </c>
      <c r="Y1826" s="1">
        <f t="shared" si="818"/>
        <v>0.39964446796384534</v>
      </c>
      <c r="Z1826" s="1">
        <f t="shared" si="819"/>
        <v>5.4432308887921188</v>
      </c>
      <c r="AA1826" s="1">
        <f t="shared" si="820"/>
        <v>-133.38689161626502</v>
      </c>
      <c r="AB1826" s="1">
        <f t="shared" si="821"/>
        <v>-8.3590103642803388</v>
      </c>
      <c r="AC1826" s="1">
        <f t="shared" si="822"/>
        <v>133.75935358631213</v>
      </c>
      <c r="AD1826" s="1">
        <f t="shared" si="823"/>
        <v>34.939096125536295</v>
      </c>
      <c r="AE1826" s="3">
        <f>AD1826/(K!D$3*AC1826^2)</f>
        <v>0.36276967979483948</v>
      </c>
      <c r="AF1826" s="1">
        <f t="shared" si="824"/>
        <v>-12.606981172696264</v>
      </c>
      <c r="AG1826" s="1">
        <f t="shared" si="825"/>
        <v>-1.4625058484403795</v>
      </c>
      <c r="AH1826" s="1">
        <f t="shared" si="826"/>
        <v>15.128154440482646</v>
      </c>
      <c r="AI1826" s="1">
        <f t="shared" si="827"/>
        <v>19.746796054563767</v>
      </c>
      <c r="AJ1826" s="1">
        <f t="shared" si="834"/>
        <v>-12.081196995858791</v>
      </c>
      <c r="AK1826" s="1">
        <f t="shared" si="835"/>
        <v>14.497222727283443</v>
      </c>
      <c r="AL1826" s="2">
        <f>AI1826/(K!D$3*AC1826^2)</f>
        <v>0.20502931317826531</v>
      </c>
      <c r="AM1826" s="2">
        <f t="shared" si="836"/>
        <v>0.15639484600243544</v>
      </c>
      <c r="AN1826" s="4">
        <f t="shared" si="828"/>
        <v>1650.9490650553698</v>
      </c>
      <c r="AO1826" s="4">
        <f t="shared" si="837"/>
        <v>-1268.9226167285481</v>
      </c>
      <c r="AP1826" s="4">
        <f t="shared" si="829"/>
        <v>14.398494697795725</v>
      </c>
      <c r="AQ1826" s="4">
        <f t="shared" si="830"/>
        <v>-1056.0591325832154</v>
      </c>
      <c r="AR1826" s="4">
        <f t="shared" si="831"/>
        <v>0</v>
      </c>
      <c r="AS1826" s="11">
        <f t="shared" si="838"/>
        <v>219.8059863957626</v>
      </c>
      <c r="AT1826" s="12">
        <f t="shared" si="839"/>
        <v>0.75801150828988517</v>
      </c>
      <c r="AU1826" s="14">
        <f t="shared" si="840"/>
        <v>40.710790933285708</v>
      </c>
    </row>
    <row r="1827" spans="1:47" x14ac:dyDescent="0.35">
      <c r="A1827" t="s">
        <v>35</v>
      </c>
      <c r="B1827">
        <v>93.3</v>
      </c>
      <c r="C1827" s="1">
        <f t="shared" si="812"/>
        <v>-3.3017206672500965E-2</v>
      </c>
      <c r="D1827" s="1">
        <f t="shared" si="813"/>
        <v>-5.3946211498180272</v>
      </c>
      <c r="E1827" s="1">
        <f t="shared" si="814"/>
        <v>-136.62062159736354</v>
      </c>
      <c r="F1827" s="1">
        <f t="shared" si="815"/>
        <v>-5.3640601870167677</v>
      </c>
      <c r="G1827" s="1">
        <f t="shared" si="816"/>
        <v>2.6470948779873993E-2</v>
      </c>
      <c r="H1827">
        <v>1.7022999999999999</v>
      </c>
      <c r="I1827" s="1">
        <f t="shared" si="817"/>
        <v>54.493000000000002</v>
      </c>
      <c r="J1827">
        <v>6.2168000000000001</v>
      </c>
      <c r="K1827">
        <v>0.46460000000000001</v>
      </c>
      <c r="L1827">
        <v>1.5678000000000001</v>
      </c>
      <c r="M1827">
        <v>7.1199999999999999E-2</v>
      </c>
      <c r="N1827" s="10">
        <v>3.0169000000000001</v>
      </c>
      <c r="O1827" s="2">
        <f t="shared" si="832"/>
        <v>0.46467959027758532</v>
      </c>
      <c r="P1827" s="2">
        <f t="shared" si="833"/>
        <v>1.5680894433176684</v>
      </c>
      <c r="Q1827">
        <v>-5.1680999999999999</v>
      </c>
      <c r="R1827">
        <v>-135.54050000000001</v>
      </c>
      <c r="S1827">
        <v>-5.7633999999999999</v>
      </c>
      <c r="T1827">
        <v>6.8606999999999996</v>
      </c>
      <c r="U1827">
        <v>32.713900000000002</v>
      </c>
      <c r="V1827">
        <v>-12.094900000000001</v>
      </c>
      <c r="W1827">
        <v>2254</v>
      </c>
      <c r="X1827">
        <v>6.0069999999999997</v>
      </c>
      <c r="Y1827" s="1">
        <f t="shared" si="818"/>
        <v>0.40847022866652977</v>
      </c>
      <c r="Z1827" s="1">
        <f t="shared" si="819"/>
        <v>-3.993425300911797</v>
      </c>
      <c r="AA1827" s="1">
        <f t="shared" si="820"/>
        <v>-129.93929449057654</v>
      </c>
      <c r="AB1827" s="1">
        <f t="shared" si="821"/>
        <v>-7.8342634713661727</v>
      </c>
      <c r="AC1827" s="1">
        <f t="shared" si="822"/>
        <v>130.23649021100624</v>
      </c>
      <c r="AD1827" s="1">
        <f t="shared" si="823"/>
        <v>34.057457564149722</v>
      </c>
      <c r="AE1827" s="3">
        <f>AD1827/(K!D$3*AC1827^2)</f>
        <v>0.37300486424160167</v>
      </c>
      <c r="AF1827" s="1">
        <f t="shared" si="824"/>
        <v>5.8164004146760124</v>
      </c>
      <c r="AG1827" s="1">
        <f t="shared" si="825"/>
        <v>-1.2658394789926177</v>
      </c>
      <c r="AH1827" s="1">
        <f t="shared" si="826"/>
        <v>18.03040308494851</v>
      </c>
      <c r="AI1827" s="1">
        <f t="shared" si="827"/>
        <v>18.987582752318431</v>
      </c>
      <c r="AJ1827" s="1">
        <f t="shared" si="834"/>
        <v>5.8227261354130295</v>
      </c>
      <c r="AK1827" s="1">
        <f t="shared" si="835"/>
        <v>18.050012342661141</v>
      </c>
      <c r="AL1827" s="2">
        <f>AI1827/(K!D$3*AC1827^2)</f>
        <v>0.20795623729294468</v>
      </c>
      <c r="AM1827" s="2">
        <f t="shared" si="836"/>
        <v>0.16014668368242929</v>
      </c>
      <c r="AN1827" s="4">
        <f t="shared" si="828"/>
        <v>1646.0298627766749</v>
      </c>
      <c r="AO1827" s="4">
        <f t="shared" si="837"/>
        <v>-1566.0863424790059</v>
      </c>
      <c r="AP1827" s="4">
        <f t="shared" si="829"/>
        <v>17.596597514924749</v>
      </c>
      <c r="AQ1827" s="4">
        <f t="shared" si="830"/>
        <v>506.43680435887154</v>
      </c>
      <c r="AR1827" s="4">
        <f t="shared" si="831"/>
        <v>0</v>
      </c>
      <c r="AS1827" s="11">
        <f t="shared" si="838"/>
        <v>162.12089655312178</v>
      </c>
      <c r="AT1827" s="12">
        <f t="shared" si="839"/>
        <v>0.73027056911121335</v>
      </c>
      <c r="AU1827" s="14">
        <f t="shared" si="840"/>
        <v>43.090918386676542</v>
      </c>
    </row>
    <row r="1828" spans="1:47" x14ac:dyDescent="0.35">
      <c r="A1828" t="s">
        <v>35</v>
      </c>
      <c r="B1828">
        <v>96.7</v>
      </c>
      <c r="C1828" s="1">
        <f t="shared" si="812"/>
        <v>-2.8604858274631172E-2</v>
      </c>
      <c r="D1828" s="1">
        <f t="shared" si="813"/>
        <v>6.6313071493401186</v>
      </c>
      <c r="E1828" s="1">
        <f t="shared" si="814"/>
        <v>-141.68808130343922</v>
      </c>
      <c r="F1828" s="1">
        <f t="shared" si="815"/>
        <v>-3.3409348690858796</v>
      </c>
      <c r="G1828" s="1">
        <f t="shared" si="816"/>
        <v>-1.6098441211838121E-2</v>
      </c>
      <c r="H1828">
        <v>-2.6817000000000002</v>
      </c>
      <c r="I1828" s="1">
        <f t="shared" si="817"/>
        <v>54.039000000000001</v>
      </c>
      <c r="J1828">
        <v>5.3467000000000002</v>
      </c>
      <c r="K1828">
        <v>-0.77739999999999998</v>
      </c>
      <c r="L1828">
        <v>1.3447</v>
      </c>
      <c r="M1828">
        <v>-0.99650000000000005</v>
      </c>
      <c r="N1828" s="10">
        <v>3.0078999999999998</v>
      </c>
      <c r="O1828" s="2">
        <f t="shared" si="832"/>
        <v>-0.77763845499305218</v>
      </c>
      <c r="P1828" s="2">
        <f t="shared" si="833"/>
        <v>1.3449682745010794</v>
      </c>
      <c r="Q1828">
        <v>6.2927</v>
      </c>
      <c r="R1828">
        <v>-140.7115</v>
      </c>
      <c r="S1828">
        <v>-3.7315999999999998</v>
      </c>
      <c r="T1828">
        <v>-11.837400000000001</v>
      </c>
      <c r="U1828">
        <v>34.1404</v>
      </c>
      <c r="V1828">
        <v>-13.657299999999999</v>
      </c>
      <c r="W1828">
        <v>2301</v>
      </c>
      <c r="X1828">
        <v>6.4610000000000003</v>
      </c>
      <c r="Y1828" s="1">
        <f t="shared" si="818"/>
        <v>0.38969121834822745</v>
      </c>
      <c r="Z1828" s="1">
        <f t="shared" si="819"/>
        <v>4.3248417353024644</v>
      </c>
      <c r="AA1828" s="1">
        <f t="shared" si="820"/>
        <v>-135.03597426799132</v>
      </c>
      <c r="AB1828" s="1">
        <f t="shared" si="821"/>
        <v>-6.0019998072595033</v>
      </c>
      <c r="AC1828" s="1">
        <f t="shared" si="822"/>
        <v>135.23846569754986</v>
      </c>
      <c r="AD1828" s="1">
        <f t="shared" si="823"/>
        <v>35.289621652177225</v>
      </c>
      <c r="AE1828" s="3">
        <f>AD1828/(K!D$3*AC1828^2)</f>
        <v>0.35843810361612244</v>
      </c>
      <c r="AF1828" s="1">
        <f t="shared" si="824"/>
        <v>-10.708859922610356</v>
      </c>
      <c r="AG1828" s="1">
        <f t="shared" si="825"/>
        <v>-1.0963827952730796</v>
      </c>
      <c r="AH1828" s="1">
        <f t="shared" si="826"/>
        <v>16.950516139053803</v>
      </c>
      <c r="AI1828" s="1">
        <f t="shared" si="827"/>
        <v>20.079883800863605</v>
      </c>
      <c r="AJ1828" s="1">
        <f t="shared" si="834"/>
        <v>-9.7574363382111677</v>
      </c>
      <c r="AK1828" s="1">
        <f t="shared" si="835"/>
        <v>15.444555566314911</v>
      </c>
      <c r="AL1828" s="2">
        <f>AI1828/(K!D$3*AC1828^2)</f>
        <v>0.20395218575457857</v>
      </c>
      <c r="AM1828" s="2">
        <f t="shared" si="836"/>
        <v>0.15503521425644176</v>
      </c>
      <c r="AN1828" s="4">
        <f t="shared" si="828"/>
        <v>1654.6938979450247</v>
      </c>
      <c r="AO1828" s="4">
        <f t="shared" si="837"/>
        <v>-1398.7349116041855</v>
      </c>
      <c r="AP1828" s="4">
        <f t="shared" si="829"/>
        <v>-5.5045658832843491</v>
      </c>
      <c r="AQ1828" s="4">
        <f t="shared" si="830"/>
        <v>-884.03746680249219</v>
      </c>
      <c r="AR1828" s="4">
        <f t="shared" si="831"/>
        <v>0</v>
      </c>
      <c r="AS1828" s="11">
        <f t="shared" si="838"/>
        <v>212.28354690206734</v>
      </c>
      <c r="AT1828" s="12">
        <f t="shared" si="839"/>
        <v>0.71911946890266176</v>
      </c>
      <c r="AU1828" s="14">
        <f t="shared" si="840"/>
        <v>44.018170066934616</v>
      </c>
    </row>
    <row r="1829" spans="1:47" x14ac:dyDescent="0.35">
      <c r="A1829" t="s">
        <v>35</v>
      </c>
      <c r="B1829">
        <v>92.2</v>
      </c>
      <c r="C1829" s="1">
        <f t="shared" si="812"/>
        <v>-3.643994435509619E-2</v>
      </c>
      <c r="D1829" s="1">
        <f t="shared" si="813"/>
        <v>5.1311690052976688</v>
      </c>
      <c r="E1829" s="1">
        <f t="shared" si="814"/>
        <v>-134.99216185082747</v>
      </c>
      <c r="F1829" s="1">
        <f t="shared" si="815"/>
        <v>-6.8537485071234396</v>
      </c>
      <c r="G1829" s="1">
        <f t="shared" si="816"/>
        <v>-4.0878265638326639E-3</v>
      </c>
      <c r="H1829">
        <v>-2.6785999999999999</v>
      </c>
      <c r="I1829" s="1">
        <f t="shared" si="817"/>
        <v>54.899000000000001</v>
      </c>
      <c r="J1829">
        <v>5.6142000000000003</v>
      </c>
      <c r="K1829">
        <v>-0.60609999999999997</v>
      </c>
      <c r="L1829">
        <v>1.5542</v>
      </c>
      <c r="M1829">
        <v>-1.2519</v>
      </c>
      <c r="N1829" s="10">
        <v>1.6751</v>
      </c>
      <c r="O1829" s="2">
        <f t="shared" si="832"/>
        <v>-0.6062098176400248</v>
      </c>
      <c r="P1829" s="2">
        <f t="shared" si="833"/>
        <v>1.5543306974175675</v>
      </c>
      <c r="Q1829">
        <v>4.8334000000000001</v>
      </c>
      <c r="R1829">
        <v>-133.8886</v>
      </c>
      <c r="S1829">
        <v>-7.3141999999999996</v>
      </c>
      <c r="T1829">
        <v>-8.1715</v>
      </c>
      <c r="U1829">
        <v>30.284400000000002</v>
      </c>
      <c r="V1829">
        <v>-12.635899999999999</v>
      </c>
      <c r="W1829">
        <v>2315</v>
      </c>
      <c r="X1829">
        <v>5.601</v>
      </c>
      <c r="Y1829" s="1">
        <f t="shared" si="818"/>
        <v>0.41555917319200492</v>
      </c>
      <c r="Z1829" s="1">
        <f t="shared" si="819"/>
        <v>3.4332981134284348</v>
      </c>
      <c r="AA1829" s="1">
        <f t="shared" si="820"/>
        <v>-128.6996817385195</v>
      </c>
      <c r="AB1829" s="1">
        <f t="shared" si="821"/>
        <v>-9.4792305853918677</v>
      </c>
      <c r="AC1829" s="1">
        <f t="shared" si="822"/>
        <v>129.09396356151944</v>
      </c>
      <c r="AD1829" s="1">
        <f t="shared" si="823"/>
        <v>31.843890131371847</v>
      </c>
      <c r="AE1829" s="3">
        <f>AD1829/(K!D$3*AC1829^2)</f>
        <v>0.35496201845666348</v>
      </c>
      <c r="AF1829" s="1">
        <f t="shared" si="824"/>
        <v>-7.3246008507600706</v>
      </c>
      <c r="AG1829" s="1">
        <f t="shared" si="825"/>
        <v>-1.4622317723748814</v>
      </c>
      <c r="AH1829" s="1">
        <f t="shared" si="826"/>
        <v>17.199837474290888</v>
      </c>
      <c r="AI1829" s="1">
        <f t="shared" si="827"/>
        <v>18.751594826070633</v>
      </c>
      <c r="AJ1829" s="1">
        <f t="shared" si="834"/>
        <v>-7.5892867182159929</v>
      </c>
      <c r="AK1829" s="1">
        <f t="shared" si="835"/>
        <v>17.821380408130231</v>
      </c>
      <c r="AL1829" s="2">
        <f>AI1829/(K!D$3*AC1829^2)</f>
        <v>0.20902295295216219</v>
      </c>
      <c r="AM1829" s="2">
        <f t="shared" si="836"/>
        <v>0.16153540040973324</v>
      </c>
      <c r="AN1829" s="4">
        <f t="shared" si="828"/>
        <v>1645.7381028492239</v>
      </c>
      <c r="AO1829" s="4">
        <f t="shared" si="837"/>
        <v>-1514.3606220378797</v>
      </c>
      <c r="AP1829" s="4">
        <f t="shared" si="829"/>
        <v>7.0564989633917001</v>
      </c>
      <c r="AQ1829" s="4">
        <f t="shared" si="830"/>
        <v>-644.29497546790503</v>
      </c>
      <c r="AR1829" s="4">
        <f t="shared" si="831"/>
        <v>0</v>
      </c>
      <c r="AS1829" s="11">
        <f t="shared" si="838"/>
        <v>203.06687108438038</v>
      </c>
      <c r="AT1829" s="12">
        <f t="shared" si="839"/>
        <v>0.71090198827180295</v>
      </c>
      <c r="AU1829" s="14">
        <f t="shared" si="840"/>
        <v>44.691648963267319</v>
      </c>
    </row>
    <row r="1830" spans="1:47" x14ac:dyDescent="0.35">
      <c r="A1830" t="s">
        <v>35</v>
      </c>
      <c r="B1830">
        <v>98.4</v>
      </c>
      <c r="C1830" s="1">
        <f t="shared" si="812"/>
        <v>-3.2838351712862562E-2</v>
      </c>
      <c r="D1830" s="1">
        <f t="shared" si="813"/>
        <v>11.48539821638836</v>
      </c>
      <c r="E1830" s="1">
        <f t="shared" si="814"/>
        <v>-143.69506453375496</v>
      </c>
      <c r="F1830" s="1">
        <f t="shared" si="815"/>
        <v>-5.8313300454257657</v>
      </c>
      <c r="G1830" s="1">
        <f t="shared" si="816"/>
        <v>5.5597252649491224E-2</v>
      </c>
      <c r="H1830">
        <v>-3.0312000000000001</v>
      </c>
      <c r="I1830" s="1">
        <f t="shared" si="817"/>
        <v>54.7</v>
      </c>
      <c r="J1830">
        <v>5.6858000000000004</v>
      </c>
      <c r="K1830">
        <v>-1.0580000000000001</v>
      </c>
      <c r="L1830">
        <v>1.165</v>
      </c>
      <c r="M1830">
        <v>0.16950000000000001</v>
      </c>
      <c r="N1830" s="10">
        <v>2.2532000000000001</v>
      </c>
      <c r="O1830" s="2">
        <f t="shared" si="832"/>
        <v>-1.0581818454939675</v>
      </c>
      <c r="P1830" s="2">
        <f t="shared" si="833"/>
        <v>1.1650944912486056</v>
      </c>
      <c r="Q1830">
        <v>10.9353</v>
      </c>
      <c r="R1830">
        <v>-142.5556</v>
      </c>
      <c r="S1830">
        <v>-6.3361999999999998</v>
      </c>
      <c r="T1830">
        <v>-16.7517</v>
      </c>
      <c r="U1830">
        <v>34.699199999999998</v>
      </c>
      <c r="V1830">
        <v>-15.3744</v>
      </c>
      <c r="W1830">
        <v>2095</v>
      </c>
      <c r="X1830">
        <v>5.8</v>
      </c>
      <c r="Y1830" s="1">
        <f t="shared" si="818"/>
        <v>0.38908688507181377</v>
      </c>
      <c r="Z1830" s="1">
        <f t="shared" si="819"/>
        <v>8.2264648300596086</v>
      </c>
      <c r="AA1830" s="1">
        <f t="shared" si="820"/>
        <v>-136.944562712513</v>
      </c>
      <c r="AB1830" s="1">
        <f t="shared" si="821"/>
        <v>-8.8223187483498116</v>
      </c>
      <c r="AC1830" s="1">
        <f t="shared" si="822"/>
        <v>137.47480237563209</v>
      </c>
      <c r="AD1830" s="1">
        <f t="shared" si="823"/>
        <v>36.645882593430827</v>
      </c>
      <c r="AE1830" s="3">
        <f>AD1830/(K!D$3*AC1830^2)</f>
        <v>0.3602024118647642</v>
      </c>
      <c r="AF1830" s="1">
        <f t="shared" si="824"/>
        <v>-14.558817674571117</v>
      </c>
      <c r="AG1830" s="1">
        <f t="shared" si="825"/>
        <v>-1.8053395974398327</v>
      </c>
      <c r="AH1830" s="1">
        <f t="shared" si="826"/>
        <v>14.447884256699851</v>
      </c>
      <c r="AI1830" s="1">
        <f t="shared" si="827"/>
        <v>20.590283694949033</v>
      </c>
      <c r="AJ1830" s="1">
        <f t="shared" si="834"/>
        <v>-13.22423451364584</v>
      </c>
      <c r="AK1830" s="1">
        <f t="shared" si="835"/>
        <v>13.12347018194518</v>
      </c>
      <c r="AL1830" s="2">
        <f>AI1830/(K!D$3*AC1830^2)</f>
        <v>0.20238753505229778</v>
      </c>
      <c r="AM1830" s="2">
        <f t="shared" si="836"/>
        <v>0.15307982204921713</v>
      </c>
      <c r="AN1830" s="4">
        <f t="shared" si="828"/>
        <v>1660.8412749664183</v>
      </c>
      <c r="AO1830" s="4">
        <f t="shared" si="837"/>
        <v>-1170.2369050164818</v>
      </c>
      <c r="AP1830" s="4">
        <f t="shared" si="829"/>
        <v>5.6253416764542861</v>
      </c>
      <c r="AQ1830" s="4">
        <f t="shared" si="830"/>
        <v>-1178.5192753199017</v>
      </c>
      <c r="AR1830" s="4">
        <f t="shared" si="831"/>
        <v>0</v>
      </c>
      <c r="AS1830" s="11">
        <f t="shared" si="838"/>
        <v>225.21912128026267</v>
      </c>
      <c r="AT1830" s="12">
        <f t="shared" si="839"/>
        <v>0.79276433172621397</v>
      </c>
      <c r="AU1830" s="14">
        <f t="shared" si="840"/>
        <v>37.555401768915779</v>
      </c>
    </row>
    <row r="1831" spans="1:47" x14ac:dyDescent="0.35">
      <c r="A1831" t="s">
        <v>35</v>
      </c>
      <c r="B1831">
        <v>95</v>
      </c>
      <c r="C1831" s="1">
        <f t="shared" si="812"/>
        <v>-2.7073912047266866E-2</v>
      </c>
      <c r="D1831" s="1">
        <f t="shared" si="813"/>
        <v>6.2110776215826311</v>
      </c>
      <c r="E1831" s="1">
        <f t="shared" si="814"/>
        <v>-138.824726147794</v>
      </c>
      <c r="F1831" s="1">
        <f t="shared" si="815"/>
        <v>-9.9739768510665847</v>
      </c>
      <c r="G1831" s="1">
        <f t="shared" si="816"/>
        <v>2.9941201654608562E-2</v>
      </c>
      <c r="H1831">
        <v>-0.92290000000000005</v>
      </c>
      <c r="I1831" s="1">
        <f t="shared" si="817"/>
        <v>53.747</v>
      </c>
      <c r="J1831">
        <v>6.4558999999999997</v>
      </c>
      <c r="K1831">
        <v>-0.37830000000000003</v>
      </c>
      <c r="L1831">
        <v>1.5319</v>
      </c>
      <c r="M1831">
        <v>1.0399</v>
      </c>
      <c r="N1831" s="10">
        <v>1.7236</v>
      </c>
      <c r="O1831" s="2">
        <f t="shared" si="832"/>
        <v>-0.37848149441187395</v>
      </c>
      <c r="P1831" s="2">
        <f t="shared" si="833"/>
        <v>1.532214665516122</v>
      </c>
      <c r="Q1831">
        <v>6.0414000000000003</v>
      </c>
      <c r="R1831">
        <v>-137.97309999999999</v>
      </c>
      <c r="S1831">
        <v>-10.251099999999999</v>
      </c>
      <c r="T1831">
        <v>-6.2671999999999999</v>
      </c>
      <c r="U1831">
        <v>31.4556</v>
      </c>
      <c r="V1831">
        <v>-10.235799999999999</v>
      </c>
      <c r="W1831">
        <v>2190</v>
      </c>
      <c r="X1831">
        <v>6.7530000000000001</v>
      </c>
      <c r="Y1831" s="1">
        <f t="shared" si="818"/>
        <v>0.39459255549720096</v>
      </c>
      <c r="Z1831" s="1">
        <f t="shared" si="819"/>
        <v>4.9745823896766019</v>
      </c>
      <c r="AA1831" s="1">
        <f t="shared" si="820"/>
        <v>-132.61865335344513</v>
      </c>
      <c r="AB1831" s="1">
        <f t="shared" si="821"/>
        <v>-11.993462090845709</v>
      </c>
      <c r="AC1831" s="1">
        <f t="shared" si="822"/>
        <v>133.25275539424121</v>
      </c>
      <c r="AD1831" s="1">
        <f t="shared" si="823"/>
        <v>33.514436320703687</v>
      </c>
      <c r="AE1831" s="3">
        <f>AD1831/(K!D$3*AC1831^2)</f>
        <v>0.3506284580734807</v>
      </c>
      <c r="AF1831" s="1">
        <f t="shared" si="824"/>
        <v>-5.0160414462601377</v>
      </c>
      <c r="AG1831" s="1">
        <f t="shared" si="825"/>
        <v>-1.8993531460089947</v>
      </c>
      <c r="AH1831" s="1">
        <f t="shared" si="826"/>
        <v>18.921721126304654</v>
      </c>
      <c r="AI1831" s="1">
        <f t="shared" si="827"/>
        <v>19.667225135882735</v>
      </c>
      <c r="AJ1831" s="1">
        <f t="shared" si="834"/>
        <v>-4.6860847808734052</v>
      </c>
      <c r="AK1831" s="1">
        <f t="shared" si="835"/>
        <v>17.677044806720392</v>
      </c>
      <c r="AL1831" s="2">
        <f>AI1831/(K!D$3*AC1831^2)</f>
        <v>0.20575875894169823</v>
      </c>
      <c r="AM1831" s="2">
        <f t="shared" si="836"/>
        <v>0.15732197297151604</v>
      </c>
      <c r="AN1831" s="4">
        <f t="shared" si="828"/>
        <v>1654.4462373079143</v>
      </c>
      <c r="AO1831" s="4">
        <f t="shared" si="837"/>
        <v>-1598.5392862825649</v>
      </c>
      <c r="AP1831" s="4">
        <f t="shared" si="829"/>
        <v>-21.443852355375963</v>
      </c>
      <c r="AQ1831" s="4">
        <f t="shared" si="830"/>
        <v>-425.91626354214696</v>
      </c>
      <c r="AR1831" s="4">
        <f t="shared" si="831"/>
        <v>0</v>
      </c>
      <c r="AS1831" s="11">
        <f t="shared" si="838"/>
        <v>194.84727831631378</v>
      </c>
      <c r="AT1831" s="12">
        <f t="shared" si="839"/>
        <v>0.75545490288032613</v>
      </c>
      <c r="AU1831" s="14">
        <f t="shared" si="840"/>
        <v>40.934865932676082</v>
      </c>
    </row>
    <row r="1832" spans="1:47" x14ac:dyDescent="0.35">
      <c r="A1832" t="s">
        <v>35</v>
      </c>
      <c r="B1832">
        <v>92.5</v>
      </c>
      <c r="C1832" s="1">
        <f t="shared" si="812"/>
        <v>-3.4096308115842432E-2</v>
      </c>
      <c r="D1832" s="1">
        <f t="shared" si="813"/>
        <v>6.4312163748258584</v>
      </c>
      <c r="E1832" s="1">
        <f t="shared" si="814"/>
        <v>-135.43283427297089</v>
      </c>
      <c r="F1832" s="1">
        <f t="shared" si="815"/>
        <v>-3.9709578488561732</v>
      </c>
      <c r="G1832" s="1">
        <f t="shared" si="816"/>
        <v>3.6753136313691925E-2</v>
      </c>
      <c r="H1832">
        <v>-1.7259</v>
      </c>
      <c r="I1832" s="1">
        <f t="shared" si="817"/>
        <v>54.6</v>
      </c>
      <c r="J1832">
        <v>5.6989999999999998</v>
      </c>
      <c r="K1832">
        <v>-0.81230000000000002</v>
      </c>
      <c r="L1832">
        <v>1.4191</v>
      </c>
      <c r="M1832">
        <v>-1.2800000000000001E-2</v>
      </c>
      <c r="N1832" s="10">
        <v>2.8306</v>
      </c>
      <c r="O1832" s="2">
        <f t="shared" si="832"/>
        <v>-0.8123845033499888</v>
      </c>
      <c r="P1832" s="2">
        <f t="shared" si="833"/>
        <v>1.4192680941340308</v>
      </c>
      <c r="Q1832">
        <v>6.0551000000000004</v>
      </c>
      <c r="R1832">
        <v>-134.39109999999999</v>
      </c>
      <c r="S1832">
        <v>-4.4668000000000001</v>
      </c>
      <c r="T1832">
        <v>-11.031000000000001</v>
      </c>
      <c r="U1832">
        <v>30.552700000000002</v>
      </c>
      <c r="V1832">
        <v>-14.542400000000001</v>
      </c>
      <c r="W1832">
        <v>2529</v>
      </c>
      <c r="X1832">
        <v>5.9</v>
      </c>
      <c r="Y1832" s="1">
        <f t="shared" si="818"/>
        <v>0.41182152204517558</v>
      </c>
      <c r="Z1832" s="1">
        <f t="shared" si="819"/>
        <v>4.159814769985692</v>
      </c>
      <c r="AA1832" s="1">
        <f t="shared" si="820"/>
        <v>-129.14170456467608</v>
      </c>
      <c r="AB1832" s="1">
        <f t="shared" si="821"/>
        <v>-6.9653944999510546</v>
      </c>
      <c r="AC1832" s="1">
        <f t="shared" si="822"/>
        <v>129.39629298140892</v>
      </c>
      <c r="AD1832" s="1">
        <f t="shared" si="823"/>
        <v>31.796318338403683</v>
      </c>
      <c r="AE1832" s="3">
        <f>AD1832/(K!D$3*AC1832^2)</f>
        <v>0.3527774412473636</v>
      </c>
      <c r="AF1832" s="1">
        <f t="shared" si="824"/>
        <v>-10.008816198534667</v>
      </c>
      <c r="AG1832" s="1">
        <f t="shared" si="825"/>
        <v>-1.1810587846700145</v>
      </c>
      <c r="AH1832" s="1">
        <f t="shared" si="826"/>
        <v>15.920006137687189</v>
      </c>
      <c r="AI1832" s="1">
        <f t="shared" si="827"/>
        <v>18.841918611778738</v>
      </c>
      <c r="AJ1832" s="1">
        <f t="shared" si="834"/>
        <v>-10.184789164316138</v>
      </c>
      <c r="AK1832" s="1">
        <f t="shared" si="835"/>
        <v>16.199908439791425</v>
      </c>
      <c r="AL1832" s="2">
        <f>AI1832/(K!D$3*AC1832^2)</f>
        <v>0.20904948067607282</v>
      </c>
      <c r="AM1832" s="2">
        <f t="shared" si="836"/>
        <v>0.16157008433356324</v>
      </c>
      <c r="AN1832" s="4">
        <f t="shared" si="828"/>
        <v>1649.9465019895226</v>
      </c>
      <c r="AO1832" s="4">
        <f t="shared" si="837"/>
        <v>-1396.9052531588159</v>
      </c>
      <c r="AP1832" s="4">
        <f t="shared" si="829"/>
        <v>2.3625569527220991</v>
      </c>
      <c r="AQ1832" s="4">
        <f t="shared" si="830"/>
        <v>-878.05101870529779</v>
      </c>
      <c r="AR1832" s="4">
        <f t="shared" si="831"/>
        <v>0</v>
      </c>
      <c r="AS1832" s="11">
        <f t="shared" si="838"/>
        <v>212.15733873475392</v>
      </c>
      <c r="AT1832" s="12">
        <f t="shared" si="839"/>
        <v>0.65241063740194649</v>
      </c>
      <c r="AU1832" s="14">
        <f t="shared" si="840"/>
        <v>49.27639885797911</v>
      </c>
    </row>
    <row r="1833" spans="1:47" x14ac:dyDescent="0.35">
      <c r="A1833" t="s">
        <v>35</v>
      </c>
      <c r="B1833">
        <v>92.5</v>
      </c>
      <c r="C1833" s="1">
        <f t="shared" si="812"/>
        <v>-3.2148634831313111E-2</v>
      </c>
      <c r="D1833" s="1">
        <f t="shared" si="813"/>
        <v>-8.6023539124512673</v>
      </c>
      <c r="E1833" s="1">
        <f t="shared" si="814"/>
        <v>-135.33653531774038</v>
      </c>
      <c r="F1833" s="1">
        <f t="shared" si="815"/>
        <v>-4.9707452068250255</v>
      </c>
      <c r="G1833" s="1">
        <f t="shared" si="816"/>
        <v>-2.1979295709826374E-3</v>
      </c>
      <c r="H1833">
        <v>1.9119999999999999</v>
      </c>
      <c r="I1833" s="1">
        <f t="shared" si="817"/>
        <v>54.332999999999998</v>
      </c>
      <c r="J1833">
        <v>6.1523000000000003</v>
      </c>
      <c r="K1833">
        <v>0.70230000000000004</v>
      </c>
      <c r="L1833">
        <v>1.4823999999999999</v>
      </c>
      <c r="M1833">
        <v>-0.74909999999999999</v>
      </c>
      <c r="N1833" s="10">
        <v>2.9502999999999999</v>
      </c>
      <c r="O1833" s="2">
        <f t="shared" si="832"/>
        <v>0.70240436350283586</v>
      </c>
      <c r="P1833" s="2">
        <f t="shared" si="833"/>
        <v>1.482638278878502</v>
      </c>
      <c r="Q1833">
        <v>-8.2666000000000004</v>
      </c>
      <c r="R1833">
        <v>-134.22389999999999</v>
      </c>
      <c r="S1833">
        <v>-5.4047999999999998</v>
      </c>
      <c r="T1833">
        <v>10.4438</v>
      </c>
      <c r="U1833">
        <v>34.609099999999998</v>
      </c>
      <c r="V1833">
        <v>-13.5015</v>
      </c>
      <c r="W1833">
        <v>2372</v>
      </c>
      <c r="X1833">
        <v>6.1669999999999998</v>
      </c>
      <c r="Y1833" s="1">
        <f t="shared" si="818"/>
        <v>0.4127849097567623</v>
      </c>
      <c r="Z1833" s="1">
        <f t="shared" si="819"/>
        <v>-6.4468323921924302</v>
      </c>
      <c r="AA1833" s="1">
        <f t="shared" si="820"/>
        <v>-128.19347820760902</v>
      </c>
      <c r="AB1833" s="1">
        <f t="shared" si="821"/>
        <v>-7.7573529363654892</v>
      </c>
      <c r="AC1833" s="1">
        <f t="shared" si="822"/>
        <v>128.58968087462185</v>
      </c>
      <c r="AD1833" s="1">
        <f t="shared" si="823"/>
        <v>36.152508318374004</v>
      </c>
      <c r="AE1833" s="3">
        <f>AD1833/(K!D$3*AC1833^2)</f>
        <v>0.40615690066853688</v>
      </c>
      <c r="AF1833" s="1">
        <f t="shared" si="824"/>
        <v>8.6312971607313642</v>
      </c>
      <c r="AG1833" s="1">
        <f t="shared" si="825"/>
        <v>-1.4320174189058861</v>
      </c>
      <c r="AH1833" s="1">
        <f t="shared" si="826"/>
        <v>16.491549206335925</v>
      </c>
      <c r="AI1833" s="1">
        <f t="shared" si="827"/>
        <v>18.668721428900756</v>
      </c>
      <c r="AJ1833" s="1">
        <f t="shared" si="834"/>
        <v>8.8241918956676813</v>
      </c>
      <c r="AK1833" s="1">
        <f t="shared" si="835"/>
        <v>16.860107136112482</v>
      </c>
      <c r="AL1833" s="2">
        <f>AI1833/(K!D$3*AC1833^2)</f>
        <v>0.20973454921115298</v>
      </c>
      <c r="AM1833" s="2">
        <f t="shared" si="836"/>
        <v>0.16246830299045059</v>
      </c>
      <c r="AN1833" s="4">
        <f t="shared" si="828"/>
        <v>1648.7766916901869</v>
      </c>
      <c r="AO1833" s="4">
        <f t="shared" si="837"/>
        <v>-1459.6360249296974</v>
      </c>
      <c r="AP1833" s="4">
        <f t="shared" si="829"/>
        <v>27.034659127901701</v>
      </c>
      <c r="AQ1833" s="4">
        <f t="shared" si="830"/>
        <v>766.28740104095914</v>
      </c>
      <c r="AR1833" s="4">
        <f t="shared" si="831"/>
        <v>0</v>
      </c>
      <c r="AS1833" s="11">
        <f t="shared" si="838"/>
        <v>152.37347536004609</v>
      </c>
      <c r="AT1833" s="12">
        <f t="shared" si="839"/>
        <v>0.69509978570412601</v>
      </c>
      <c r="AU1833" s="14">
        <f t="shared" si="840"/>
        <v>45.964830626391219</v>
      </c>
    </row>
    <row r="1834" spans="1:47" x14ac:dyDescent="0.35">
      <c r="A1834" t="s">
        <v>35</v>
      </c>
      <c r="B1834">
        <v>97.1</v>
      </c>
      <c r="C1834" s="1">
        <f t="shared" si="812"/>
        <v>-2.8409458965097435E-2</v>
      </c>
      <c r="D1834" s="1">
        <f t="shared" si="813"/>
        <v>-3.0584080755209868</v>
      </c>
      <c r="E1834" s="1">
        <f t="shared" si="814"/>
        <v>-142.18172804478078</v>
      </c>
      <c r="F1834" s="1">
        <f t="shared" si="815"/>
        <v>-8.4769617530623336</v>
      </c>
      <c r="G1834" s="1">
        <f t="shared" si="816"/>
        <v>-1.454440674130808E-2</v>
      </c>
      <c r="H1834">
        <v>1.5414000000000001</v>
      </c>
      <c r="I1834" s="1">
        <f t="shared" si="817"/>
        <v>54.025999999999996</v>
      </c>
      <c r="J1834">
        <v>6.7801</v>
      </c>
      <c r="K1834">
        <v>0.31900000000000001</v>
      </c>
      <c r="L1834">
        <v>1.5353000000000001</v>
      </c>
      <c r="M1834">
        <v>0.7288</v>
      </c>
      <c r="N1834" s="10">
        <v>2.7646000000000002</v>
      </c>
      <c r="O1834" s="2">
        <f t="shared" si="832"/>
        <v>0.31905603011777728</v>
      </c>
      <c r="P1834" s="2">
        <f t="shared" si="833"/>
        <v>1.5356450505970254</v>
      </c>
      <c r="Q1834">
        <v>-2.9175</v>
      </c>
      <c r="R1834">
        <v>-141.245</v>
      </c>
      <c r="S1834">
        <v>-8.7538999999999998</v>
      </c>
      <c r="T1834">
        <v>4.9599000000000002</v>
      </c>
      <c r="U1834">
        <v>32.9724</v>
      </c>
      <c r="V1834">
        <v>-9.7481000000000009</v>
      </c>
      <c r="W1834">
        <v>2333</v>
      </c>
      <c r="X1834">
        <v>6.4740000000000002</v>
      </c>
      <c r="Y1834" s="1">
        <f t="shared" si="818"/>
        <v>0.38741823954750854</v>
      </c>
      <c r="Z1834" s="1">
        <f t="shared" si="819"/>
        <v>-2.0976302123551429</v>
      </c>
      <c r="AA1834" s="1">
        <f t="shared" si="820"/>
        <v>-135.79467346395265</v>
      </c>
      <c r="AB1834" s="1">
        <f t="shared" si="821"/>
        <v>-10.365257623528867</v>
      </c>
      <c r="AC1834" s="1">
        <f t="shared" si="822"/>
        <v>136.20584407172635</v>
      </c>
      <c r="AD1834" s="1">
        <f t="shared" si="823"/>
        <v>34.655859229262219</v>
      </c>
      <c r="AE1834" s="3">
        <f>AD1834/(K!D$3*AC1834^2)</f>
        <v>0.34701865785846991</v>
      </c>
      <c r="AF1834" s="1">
        <f t="shared" si="824"/>
        <v>4.4261844472653777</v>
      </c>
      <c r="AG1834" s="1">
        <f t="shared" si="825"/>
        <v>-1.5788420536973291</v>
      </c>
      <c r="AH1834" s="1">
        <f t="shared" si="826"/>
        <v>19.788590921786813</v>
      </c>
      <c r="AI1834" s="1">
        <f t="shared" si="827"/>
        <v>20.338932657874665</v>
      </c>
      <c r="AJ1834" s="1">
        <f t="shared" si="834"/>
        <v>3.9860329541653745</v>
      </c>
      <c r="AK1834" s="1">
        <f t="shared" si="835"/>
        <v>17.820761080002676</v>
      </c>
      <c r="AL1834" s="2">
        <f>AI1834/(K!D$3*AC1834^2)</f>
        <v>0.2036593312120204</v>
      </c>
      <c r="AM1834" s="2">
        <f t="shared" si="836"/>
        <v>0.1546674684803111</v>
      </c>
      <c r="AN1834" s="4">
        <f t="shared" si="828"/>
        <v>1662.5771054414506</v>
      </c>
      <c r="AO1834" s="4">
        <f t="shared" si="837"/>
        <v>-1622.5285865493638</v>
      </c>
      <c r="AP1834" s="4">
        <f t="shared" si="829"/>
        <v>-2.6222813914284497</v>
      </c>
      <c r="AQ1834" s="4">
        <f t="shared" si="830"/>
        <v>362.70751440864922</v>
      </c>
      <c r="AR1834" s="4">
        <f t="shared" si="831"/>
        <v>0</v>
      </c>
      <c r="AS1834" s="11">
        <f t="shared" si="838"/>
        <v>167.39197472327729</v>
      </c>
      <c r="AT1834" s="12">
        <f t="shared" si="839"/>
        <v>0.71263485016778849</v>
      </c>
      <c r="AU1834" s="14">
        <f t="shared" si="840"/>
        <v>44.55029963555441</v>
      </c>
    </row>
    <row r="1835" spans="1:47" x14ac:dyDescent="0.35">
      <c r="A1835" t="s">
        <v>35</v>
      </c>
      <c r="B1835">
        <v>99.2</v>
      </c>
      <c r="C1835" s="1">
        <f t="shared" si="812"/>
        <v>-3.1592388698119998E-2</v>
      </c>
      <c r="D1835" s="1">
        <f t="shared" si="813"/>
        <v>11.022130747253891</v>
      </c>
      <c r="E1835" s="1">
        <f t="shared" si="814"/>
        <v>-145.07516518425888</v>
      </c>
      <c r="F1835" s="1">
        <f t="shared" si="815"/>
        <v>-2.8196716378802766</v>
      </c>
      <c r="G1835" s="1">
        <f t="shared" si="816"/>
        <v>3.9619773894656873E-3</v>
      </c>
      <c r="H1835">
        <v>-2.8544</v>
      </c>
      <c r="I1835" s="1">
        <f t="shared" si="817"/>
        <v>54.566000000000003</v>
      </c>
      <c r="J1835">
        <v>5.7713000000000001</v>
      </c>
      <c r="K1835">
        <v>-0.85209999999999997</v>
      </c>
      <c r="L1835">
        <v>1.3119000000000001</v>
      </c>
      <c r="M1835">
        <v>0.33129999999999998</v>
      </c>
      <c r="N1835" s="10">
        <v>3.6789999999999998</v>
      </c>
      <c r="O1835" s="2">
        <f t="shared" si="832"/>
        <v>-0.85233711259149958</v>
      </c>
      <c r="P1835" s="2">
        <f t="shared" si="833"/>
        <v>1.3120897912958431</v>
      </c>
      <c r="Q1835">
        <v>10.5738</v>
      </c>
      <c r="R1835">
        <v>-143.98179999999999</v>
      </c>
      <c r="S1835">
        <v>-3.2524999999999999</v>
      </c>
      <c r="T1835">
        <v>-14.1911</v>
      </c>
      <c r="U1835">
        <v>34.608499999999999</v>
      </c>
      <c r="V1835">
        <v>-13.7004</v>
      </c>
      <c r="W1835">
        <v>2152</v>
      </c>
      <c r="X1835">
        <v>5.9340000000000002</v>
      </c>
      <c r="Y1835" s="1">
        <f t="shared" si="818"/>
        <v>0.38393994371961471</v>
      </c>
      <c r="Z1835" s="1">
        <f t="shared" si="819"/>
        <v>8.2978656795941781</v>
      </c>
      <c r="AA1835" s="1">
        <f t="shared" si="820"/>
        <v>-138.43137241314872</v>
      </c>
      <c r="AB1835" s="1">
        <f t="shared" si="821"/>
        <v>-5.4497370403483814</v>
      </c>
      <c r="AC1835" s="1">
        <f t="shared" si="822"/>
        <v>138.78688366280656</v>
      </c>
      <c r="AD1835" s="1">
        <f t="shared" si="823"/>
        <v>36.093715225750657</v>
      </c>
      <c r="AE1835" s="3">
        <f>AD1835/(K!D$3*AC1835^2)</f>
        <v>0.34809868111944692</v>
      </c>
      <c r="AF1835" s="1">
        <f t="shared" si="824"/>
        <v>-12.033109324537739</v>
      </c>
      <c r="AG1835" s="1">
        <f t="shared" si="825"/>
        <v>-1.3927589253708845</v>
      </c>
      <c r="AH1835" s="1">
        <f t="shared" si="826"/>
        <v>17.056310040039079</v>
      </c>
      <c r="AI1835" s="1">
        <f t="shared" si="827"/>
        <v>20.920162753248725</v>
      </c>
      <c r="AJ1835" s="1">
        <f t="shared" si="834"/>
        <v>-10.642795237024409</v>
      </c>
      <c r="AK1835" s="1">
        <f t="shared" si="835"/>
        <v>15.085611736708209</v>
      </c>
      <c r="AL1835" s="2">
        <f>AI1835/(K!D$3*AC1835^2)</f>
        <v>0.20176036236952957</v>
      </c>
      <c r="AM1835" s="2">
        <f t="shared" si="836"/>
        <v>0.15230244636612411</v>
      </c>
      <c r="AN1835" s="4">
        <f t="shared" si="828"/>
        <v>1668.1779639722822</v>
      </c>
      <c r="AO1835" s="4">
        <f t="shared" si="837"/>
        <v>-1360.9506051205922</v>
      </c>
      <c r="AP1835" s="4">
        <f t="shared" si="829"/>
        <v>-43.639298813076479</v>
      </c>
      <c r="AQ1835" s="4">
        <f t="shared" si="830"/>
        <v>-963.70471696661616</v>
      </c>
      <c r="AR1835" s="4">
        <f t="shared" si="831"/>
        <v>0</v>
      </c>
      <c r="AS1835" s="11">
        <f t="shared" si="838"/>
        <v>215.20270532965932</v>
      </c>
      <c r="AT1835" s="12">
        <f t="shared" si="839"/>
        <v>0.77517563381611632</v>
      </c>
      <c r="AU1835" s="14">
        <f t="shared" si="840"/>
        <v>39.179041145292864</v>
      </c>
    </row>
    <row r="1836" spans="1:47" x14ac:dyDescent="0.35">
      <c r="A1836" t="s">
        <v>35</v>
      </c>
      <c r="B1836">
        <v>95.3</v>
      </c>
      <c r="C1836" s="1">
        <f t="shared" si="812"/>
        <v>-3.1631445928805936E-2</v>
      </c>
      <c r="D1836" s="1">
        <f t="shared" si="813"/>
        <v>-7.6959776939458155</v>
      </c>
      <c r="E1836" s="1">
        <f t="shared" si="814"/>
        <v>-139.44319560939502</v>
      </c>
      <c r="F1836" s="1">
        <f t="shared" si="815"/>
        <v>-6.6482422326604009</v>
      </c>
      <c r="G1836" s="1">
        <f t="shared" si="816"/>
        <v>-5.7679421610998816E-3</v>
      </c>
      <c r="H1836">
        <v>2.4733000000000001</v>
      </c>
      <c r="I1836" s="1">
        <f t="shared" si="817"/>
        <v>54.393999999999998</v>
      </c>
      <c r="J1836">
        <v>6.4112</v>
      </c>
      <c r="K1836">
        <v>0.73829999999999996</v>
      </c>
      <c r="L1836">
        <v>1.4257</v>
      </c>
      <c r="M1836">
        <v>0.28789999999999999</v>
      </c>
      <c r="N1836" s="10">
        <v>2.7490999999999999</v>
      </c>
      <c r="O1836" s="2">
        <f t="shared" si="832"/>
        <v>0.73845995484598426</v>
      </c>
      <c r="P1836" s="2">
        <f t="shared" si="833"/>
        <v>1.4258908803177719</v>
      </c>
      <c r="Q1836">
        <v>-7.3441000000000001</v>
      </c>
      <c r="R1836">
        <v>-138.38159999999999</v>
      </c>
      <c r="S1836">
        <v>-7.0490000000000004</v>
      </c>
      <c r="T1836">
        <v>11.1243</v>
      </c>
      <c r="U1836">
        <v>33.561399999999999</v>
      </c>
      <c r="V1836">
        <v>-12.669600000000001</v>
      </c>
      <c r="W1836">
        <v>2205</v>
      </c>
      <c r="X1836">
        <v>6.1059999999999999</v>
      </c>
      <c r="Y1836" s="1">
        <f t="shared" si="818"/>
        <v>0.39908728633055396</v>
      </c>
      <c r="Z1836" s="1">
        <f t="shared" si="819"/>
        <v>-5.4761943442823249</v>
      </c>
      <c r="AA1836" s="1">
        <f t="shared" si="820"/>
        <v>-132.74623158366791</v>
      </c>
      <c r="AB1836" s="1">
        <f t="shared" si="821"/>
        <v>-9.176380374107195</v>
      </c>
      <c r="AC1836" s="1">
        <f t="shared" si="822"/>
        <v>133.17566091794492</v>
      </c>
      <c r="AD1836" s="1">
        <f t="shared" si="823"/>
        <v>35.254550016295873</v>
      </c>
      <c r="AE1836" s="3">
        <f>AD1836/(K!D$3*AC1836^2)</f>
        <v>0.36926070366281444</v>
      </c>
      <c r="AF1836" s="1">
        <f t="shared" si="824"/>
        <v>9.6746299470883752</v>
      </c>
      <c r="AG1836" s="1">
        <f t="shared" si="825"/>
        <v>-1.5794705508486473</v>
      </c>
      <c r="AH1836" s="1">
        <f t="shared" si="826"/>
        <v>17.075208670010312</v>
      </c>
      <c r="AI1836" s="1">
        <f t="shared" si="827"/>
        <v>19.688980241711167</v>
      </c>
      <c r="AJ1836" s="1">
        <f t="shared" si="834"/>
        <v>9.2453083040917932</v>
      </c>
      <c r="AK1836" s="1">
        <f t="shared" si="835"/>
        <v>16.317478743303965</v>
      </c>
      <c r="AL1836" s="2">
        <f>AI1836/(K!D$3*AC1836^2)</f>
        <v>0.20622491834662196</v>
      </c>
      <c r="AM1836" s="2">
        <f t="shared" si="836"/>
        <v>0.15791718594366377</v>
      </c>
      <c r="AN1836" s="4">
        <f t="shared" si="828"/>
        <v>1659.7448650109366</v>
      </c>
      <c r="AO1836" s="4">
        <f t="shared" si="837"/>
        <v>-1443.9416706657669</v>
      </c>
      <c r="AP1836" s="4">
        <f t="shared" si="829"/>
        <v>2.9934334977334429</v>
      </c>
      <c r="AQ1836" s="4">
        <f t="shared" si="830"/>
        <v>818.39874633397392</v>
      </c>
      <c r="AR1836" s="4">
        <f t="shared" si="831"/>
        <v>0</v>
      </c>
      <c r="AS1836" s="11">
        <f t="shared" si="838"/>
        <v>150.46457467150685</v>
      </c>
      <c r="AT1836" s="12">
        <f t="shared" si="839"/>
        <v>0.75271875964214807</v>
      </c>
      <c r="AU1836" s="14">
        <f t="shared" si="840"/>
        <v>41.173562723776804</v>
      </c>
    </row>
    <row r="1837" spans="1:47" x14ac:dyDescent="0.35">
      <c r="A1837" t="s">
        <v>35</v>
      </c>
      <c r="B1837">
        <v>99.2</v>
      </c>
      <c r="C1837" s="1">
        <f t="shared" si="812"/>
        <v>-3.2604073735651572E-2</v>
      </c>
      <c r="D1837" s="1">
        <f t="shared" si="813"/>
        <v>11.694087777502348</v>
      </c>
      <c r="E1837" s="1">
        <f t="shared" si="814"/>
        <v>-144.91848318972291</v>
      </c>
      <c r="F1837" s="1">
        <f t="shared" si="815"/>
        <v>-6.0682425358205281</v>
      </c>
      <c r="G1837" s="1">
        <f t="shared" si="816"/>
        <v>7.0055154210990622E-3</v>
      </c>
      <c r="H1837">
        <v>-2.9735999999999998</v>
      </c>
      <c r="I1837" s="1">
        <f t="shared" si="817"/>
        <v>54.706000000000003</v>
      </c>
      <c r="J1837">
        <v>5.6981999999999999</v>
      </c>
      <c r="K1837">
        <v>-1.1919</v>
      </c>
      <c r="L1837">
        <v>1.0045999999999999</v>
      </c>
      <c r="M1837">
        <v>0.13450000000000001</v>
      </c>
      <c r="N1837" s="10">
        <v>2.0741999999999998</v>
      </c>
      <c r="O1837" s="2">
        <f t="shared" si="832"/>
        <v>-1.1920425897395464</v>
      </c>
      <c r="P1837" s="2">
        <f t="shared" si="833"/>
        <v>1.0047328974682075</v>
      </c>
      <c r="Q1837">
        <v>11.078799999999999</v>
      </c>
      <c r="R1837">
        <v>-143.75710000000001</v>
      </c>
      <c r="S1837">
        <v>-6.6289999999999996</v>
      </c>
      <c r="T1837">
        <v>-18.871500000000001</v>
      </c>
      <c r="U1837">
        <v>35.620800000000003</v>
      </c>
      <c r="V1837">
        <v>-17.199000000000002</v>
      </c>
      <c r="W1837">
        <v>2185</v>
      </c>
      <c r="X1837">
        <v>5.7939999999999996</v>
      </c>
      <c r="Y1837" s="1">
        <f t="shared" si="818"/>
        <v>0.38603413311240292</v>
      </c>
      <c r="Z1837" s="1">
        <f t="shared" si="819"/>
        <v>8.0515662059869921</v>
      </c>
      <c r="AA1837" s="1">
        <f t="shared" si="820"/>
        <v>-138.04306086533776</v>
      </c>
      <c r="AB1837" s="1">
        <f t="shared" si="821"/>
        <v>-9.3879430635206376</v>
      </c>
      <c r="AC1837" s="1">
        <f t="shared" si="822"/>
        <v>138.59598784382123</v>
      </c>
      <c r="AD1837" s="1">
        <f t="shared" si="823"/>
        <v>37.589355381450062</v>
      </c>
      <c r="AE1837" s="3">
        <f>AD1837/(K!D$3*AC1837^2)</f>
        <v>0.36352241951133107</v>
      </c>
      <c r="AF1837" s="1">
        <f t="shared" si="824"/>
        <v>-16.687791884039477</v>
      </c>
      <c r="AG1837" s="1">
        <f t="shared" si="825"/>
        <v>-1.8185931132953144</v>
      </c>
      <c r="AH1837" s="1">
        <f t="shared" si="826"/>
        <v>12.428846005173313</v>
      </c>
      <c r="AI1837" s="1">
        <f t="shared" si="827"/>
        <v>20.886979003605369</v>
      </c>
      <c r="AJ1837" s="1">
        <f t="shared" si="834"/>
        <v>-14.921123970251742</v>
      </c>
      <c r="AK1837" s="1">
        <f t="shared" si="835"/>
        <v>11.113055180639524</v>
      </c>
      <c r="AL1837" s="2">
        <f>AI1837/(K!D$3*AC1837^2)</f>
        <v>0.2019956199467044</v>
      </c>
      <c r="AM1837" s="2">
        <f t="shared" si="836"/>
        <v>0.15259361981454683</v>
      </c>
      <c r="AN1837" s="4">
        <f t="shared" si="828"/>
        <v>1669.0683055939185</v>
      </c>
      <c r="AO1837" s="4">
        <f t="shared" si="837"/>
        <v>-999.06432802077961</v>
      </c>
      <c r="AP1837" s="4">
        <f t="shared" si="829"/>
        <v>32.629142045229926</v>
      </c>
      <c r="AQ1837" s="4">
        <f t="shared" si="830"/>
        <v>-1336.6356333361514</v>
      </c>
      <c r="AR1837" s="4">
        <f t="shared" si="831"/>
        <v>0</v>
      </c>
      <c r="AS1837" s="11">
        <f t="shared" si="838"/>
        <v>233.3217480399538</v>
      </c>
      <c r="AT1837" s="12">
        <f t="shared" si="839"/>
        <v>0.76387565473405883</v>
      </c>
      <c r="AU1837" s="14">
        <f t="shared" si="840"/>
        <v>40.192931260122087</v>
      </c>
    </row>
    <row r="1838" spans="1:47" x14ac:dyDescent="0.35">
      <c r="A1838" t="s">
        <v>35</v>
      </c>
      <c r="B1838">
        <v>91.1</v>
      </c>
      <c r="C1838" s="1">
        <f t="shared" si="812"/>
        <v>-3.4485925149895728E-2</v>
      </c>
      <c r="D1838" s="1">
        <f t="shared" si="813"/>
        <v>8.3593967685936299</v>
      </c>
      <c r="E1838" s="1">
        <f t="shared" si="814"/>
        <v>-133.28701401772042</v>
      </c>
      <c r="F1838" s="1">
        <f t="shared" si="815"/>
        <v>-5.2807442028866332</v>
      </c>
      <c r="G1838" s="1">
        <f t="shared" si="816"/>
        <v>-6.5166262952942589E-3</v>
      </c>
      <c r="H1838">
        <v>-2.6255999999999999</v>
      </c>
      <c r="I1838" s="1">
        <f t="shared" si="817"/>
        <v>54.579000000000001</v>
      </c>
      <c r="J1838">
        <v>5.7070999999999996</v>
      </c>
      <c r="K1838">
        <v>-0.60609999999999997</v>
      </c>
      <c r="L1838">
        <v>1.5511999999999999</v>
      </c>
      <c r="M1838">
        <v>0.1024</v>
      </c>
      <c r="N1838" s="10">
        <v>2.3389000000000002</v>
      </c>
      <c r="O1838" s="2">
        <f t="shared" si="832"/>
        <v>-0.60619606368014844</v>
      </c>
      <c r="P1838" s="2">
        <f t="shared" si="833"/>
        <v>1.5514226488054059</v>
      </c>
      <c r="Q1838">
        <v>8.0565999999999995</v>
      </c>
      <c r="R1838">
        <v>-132.2706</v>
      </c>
      <c r="S1838">
        <v>-5.7382</v>
      </c>
      <c r="T1838">
        <v>-8.7803000000000004</v>
      </c>
      <c r="U1838">
        <v>29.473299999999998</v>
      </c>
      <c r="V1838">
        <v>-13.265000000000001</v>
      </c>
      <c r="W1838">
        <v>2406</v>
      </c>
      <c r="X1838">
        <v>5.9210000000000003</v>
      </c>
      <c r="Y1838" s="1">
        <f t="shared" si="818"/>
        <v>0.41819185742780962</v>
      </c>
      <c r="Z1838" s="1">
        <f t="shared" si="819"/>
        <v>6.5234717857069313</v>
      </c>
      <c r="AA1838" s="1">
        <f t="shared" si="820"/>
        <v>-127.12426698195689</v>
      </c>
      <c r="AB1838" s="1">
        <f t="shared" si="821"/>
        <v>-8.05440169727658</v>
      </c>
      <c r="AC1838" s="1">
        <f t="shared" si="822"/>
        <v>127.54610274931909</v>
      </c>
      <c r="AD1838" s="1">
        <f t="shared" si="823"/>
        <v>31.018982891457075</v>
      </c>
      <c r="AE1838" s="3">
        <f>AD1838/(K!D$3*AC1838^2)</f>
        <v>0.35420999017530702</v>
      </c>
      <c r="AF1838" s="1">
        <f t="shared" si="824"/>
        <v>-7.1938033893473747</v>
      </c>
      <c r="AG1838" s="1">
        <f t="shared" si="825"/>
        <v>-1.4430931911937144</v>
      </c>
      <c r="AH1838" s="1">
        <f t="shared" si="826"/>
        <v>16.950183987096942</v>
      </c>
      <c r="AI1838" s="1">
        <f t="shared" si="827"/>
        <v>18.470031466120815</v>
      </c>
      <c r="AJ1838" s="1">
        <f t="shared" si="834"/>
        <v>-7.5485052152200778</v>
      </c>
      <c r="AK1838" s="1">
        <f t="shared" si="835"/>
        <v>17.785939551115348</v>
      </c>
      <c r="AL1838" s="2">
        <f>AI1838/(K!D$3*AC1838^2)</f>
        <v>0.21091180478242147</v>
      </c>
      <c r="AM1838" s="2">
        <f t="shared" si="836"/>
        <v>0.16402329021218229</v>
      </c>
      <c r="AN1838" s="4">
        <f t="shared" si="828"/>
        <v>1651.0483401939318</v>
      </c>
      <c r="AO1838" s="4">
        <f t="shared" si="837"/>
        <v>-1518.3231100022867</v>
      </c>
      <c r="AP1838" s="4">
        <f t="shared" si="829"/>
        <v>-36.887312822742331</v>
      </c>
      <c r="AQ1838" s="4">
        <f t="shared" si="830"/>
        <v>-647.52983054283914</v>
      </c>
      <c r="AR1838" s="4">
        <f t="shared" si="831"/>
        <v>0</v>
      </c>
      <c r="AS1838" s="11">
        <f t="shared" si="838"/>
        <v>202.99678389752626</v>
      </c>
      <c r="AT1838" s="12">
        <f t="shared" si="839"/>
        <v>0.68622125527594835</v>
      </c>
      <c r="AU1838" s="14">
        <f t="shared" si="840"/>
        <v>46.668272197907513</v>
      </c>
    </row>
    <row r="1839" spans="1:47" x14ac:dyDescent="0.35">
      <c r="A1839" t="s">
        <v>35</v>
      </c>
      <c r="B1839">
        <v>90.7</v>
      </c>
      <c r="C1839" s="1">
        <f t="shared" si="812"/>
        <v>-3.2481521487028438E-2</v>
      </c>
      <c r="D1839" s="1">
        <f t="shared" si="813"/>
        <v>-7.7328507458016658</v>
      </c>
      <c r="E1839" s="1">
        <f t="shared" si="814"/>
        <v>-132.62026124484146</v>
      </c>
      <c r="F1839" s="1">
        <f t="shared" si="815"/>
        <v>-7.3624094495477266</v>
      </c>
      <c r="G1839" s="1">
        <f t="shared" si="816"/>
        <v>5.1306474701249272E-3</v>
      </c>
      <c r="H1839">
        <v>2.0541999999999998</v>
      </c>
      <c r="I1839" s="1">
        <f t="shared" si="817"/>
        <v>54.290999999999997</v>
      </c>
      <c r="J1839">
        <v>6.2398999999999996</v>
      </c>
      <c r="K1839">
        <v>0.69650000000000001</v>
      </c>
      <c r="L1839">
        <v>1.5079</v>
      </c>
      <c r="M1839">
        <v>-0.33210000000000001</v>
      </c>
      <c r="N1839" s="10">
        <v>1.9785999999999999</v>
      </c>
      <c r="O1839" s="2">
        <f t="shared" si="832"/>
        <v>0.69670801184205455</v>
      </c>
      <c r="P1839" s="2">
        <f t="shared" si="833"/>
        <v>1.5080629769902849</v>
      </c>
      <c r="Q1839">
        <v>-7.4160000000000004</v>
      </c>
      <c r="R1839">
        <v>-131.5915</v>
      </c>
      <c r="S1839">
        <v>-7.7942999999999998</v>
      </c>
      <c r="T1839">
        <v>9.7547999999999995</v>
      </c>
      <c r="U1839">
        <v>31.6722</v>
      </c>
      <c r="V1839">
        <v>-13.2965</v>
      </c>
      <c r="W1839">
        <v>2329</v>
      </c>
      <c r="X1839">
        <v>6.2089999999999996</v>
      </c>
      <c r="Y1839" s="1">
        <f t="shared" si="818"/>
        <v>0.41972604989847467</v>
      </c>
      <c r="Z1839" s="1">
        <f t="shared" si="819"/>
        <v>-5.6856789100268461</v>
      </c>
      <c r="AA1839" s="1">
        <f t="shared" si="820"/>
        <v>-125.97343754604422</v>
      </c>
      <c r="AB1839" s="1">
        <f t="shared" si="821"/>
        <v>-10.152853160785261</v>
      </c>
      <c r="AC1839" s="1">
        <f t="shared" si="822"/>
        <v>126.50974009592896</v>
      </c>
      <c r="AD1839" s="1">
        <f t="shared" si="823"/>
        <v>33.491326846512273</v>
      </c>
      <c r="AE1839" s="3">
        <f>AD1839/(K!D$3*AC1839^2)</f>
        <v>0.38873358654220902</v>
      </c>
      <c r="AF1839" s="1">
        <f t="shared" si="824"/>
        <v>8.2496120945024494</v>
      </c>
      <c r="AG1839" s="1">
        <f t="shared" si="825"/>
        <v>-1.6771497625882397</v>
      </c>
      <c r="AH1839" s="1">
        <f t="shared" si="826"/>
        <v>16.189702812410594</v>
      </c>
      <c r="AI1839" s="1">
        <f t="shared" si="827"/>
        <v>18.24761376701311</v>
      </c>
      <c r="AJ1839" s="1">
        <f t="shared" si="834"/>
        <v>8.7200028459182981</v>
      </c>
      <c r="AK1839" s="1">
        <f t="shared" si="835"/>
        <v>17.112835486273411</v>
      </c>
      <c r="AL1839" s="2">
        <f>AI1839/(K!D$3*AC1839^2)</f>
        <v>0.2117999199612689</v>
      </c>
      <c r="AM1839" s="2">
        <f t="shared" si="836"/>
        <v>0.16520607944094773</v>
      </c>
      <c r="AN1839" s="4">
        <f t="shared" si="828"/>
        <v>1649.4420613612062</v>
      </c>
      <c r="AO1839" s="4">
        <f t="shared" si="837"/>
        <v>-1469.3857162751633</v>
      </c>
      <c r="AP1839" s="4">
        <f t="shared" si="829"/>
        <v>5.9249505525546367</v>
      </c>
      <c r="AQ1839" s="4">
        <f t="shared" si="830"/>
        <v>749.35280446194361</v>
      </c>
      <c r="AR1839" s="4">
        <f t="shared" si="831"/>
        <v>0</v>
      </c>
      <c r="AS1839" s="11">
        <f t="shared" si="838"/>
        <v>152.99846459388593</v>
      </c>
      <c r="AT1839" s="12">
        <f t="shared" si="839"/>
        <v>0.70821900444877894</v>
      </c>
      <c r="AU1839" s="14">
        <f t="shared" si="840"/>
        <v>44.909807226280385</v>
      </c>
    </row>
    <row r="1840" spans="1:47" x14ac:dyDescent="0.35">
      <c r="A1840" t="s">
        <v>35</v>
      </c>
      <c r="B1840">
        <v>95.6</v>
      </c>
      <c r="C1840" s="1">
        <f t="shared" si="812"/>
        <v>-3.4489440068696774E-2</v>
      </c>
      <c r="D1840" s="1">
        <f t="shared" si="813"/>
        <v>10.139597636628965</v>
      </c>
      <c r="E1840" s="1">
        <f t="shared" si="814"/>
        <v>-139.8357221674419</v>
      </c>
      <c r="F1840" s="1">
        <f t="shared" si="815"/>
        <v>-3.7048507841816178</v>
      </c>
      <c r="G1840" s="1">
        <f t="shared" si="816"/>
        <v>-4.496912895788796E-3</v>
      </c>
      <c r="H1840">
        <v>-2.8654000000000002</v>
      </c>
      <c r="I1840" s="1">
        <f t="shared" si="817"/>
        <v>54.804000000000002</v>
      </c>
      <c r="J1840">
        <v>5.9358000000000004</v>
      </c>
      <c r="K1840">
        <v>-0.90210000000000001</v>
      </c>
      <c r="L1840">
        <v>1.3388</v>
      </c>
      <c r="M1840">
        <v>0.10349999999999999</v>
      </c>
      <c r="N1840" s="10">
        <v>3.2873999999999999</v>
      </c>
      <c r="O1840" s="2">
        <f t="shared" si="832"/>
        <v>-0.90225731589954883</v>
      </c>
      <c r="P1840" s="2">
        <f t="shared" si="833"/>
        <v>1.3388968787715854</v>
      </c>
      <c r="Q1840">
        <v>9.6712000000000007</v>
      </c>
      <c r="R1840">
        <v>-138.7423</v>
      </c>
      <c r="S1840">
        <v>-4.2081</v>
      </c>
      <c r="T1840">
        <v>-13.5809</v>
      </c>
      <c r="U1840">
        <v>31.703099999999999</v>
      </c>
      <c r="V1840">
        <v>-14.5914</v>
      </c>
      <c r="W1840">
        <v>2072</v>
      </c>
      <c r="X1840">
        <v>5.6959999999999997</v>
      </c>
      <c r="Y1840" s="1">
        <f t="shared" si="818"/>
        <v>0.39991579202669175</v>
      </c>
      <c r="Z1840" s="1">
        <f t="shared" si="819"/>
        <v>7.4239894466613165</v>
      </c>
      <c r="AA1840" s="1">
        <f t="shared" si="820"/>
        <v>-133.4964369943412</v>
      </c>
      <c r="AB1840" s="1">
        <f t="shared" si="821"/>
        <v>-6.6225164280707531</v>
      </c>
      <c r="AC1840" s="1">
        <f t="shared" si="822"/>
        <v>133.86662031039819</v>
      </c>
      <c r="AD1840" s="1">
        <f t="shared" si="823"/>
        <v>33.238430887270546</v>
      </c>
      <c r="AE1840" s="3">
        <f>AD1840/(K!D$3*AC1840^2)</f>
        <v>0.34455896495212202</v>
      </c>
      <c r="AF1840" s="1">
        <f t="shared" si="824"/>
        <v>-11.737559520061771</v>
      </c>
      <c r="AG1840" s="1">
        <f t="shared" si="825"/>
        <v>-1.4434161699358512</v>
      </c>
      <c r="AH1840" s="1">
        <f t="shared" si="826"/>
        <v>15.938261373359214</v>
      </c>
      <c r="AI1840" s="1">
        <f t="shared" si="827"/>
        <v>19.846458861271429</v>
      </c>
      <c r="AJ1840" s="1">
        <f t="shared" si="834"/>
        <v>-11.263313337370201</v>
      </c>
      <c r="AK1840" s="1">
        <f t="shared" si="835"/>
        <v>15.294289378828591</v>
      </c>
      <c r="AL1840" s="2">
        <f>AI1840/(K!D$3*AC1840^2)</f>
        <v>0.20573399948983259</v>
      </c>
      <c r="AM1840" s="2">
        <f t="shared" si="836"/>
        <v>0.1572904186162718</v>
      </c>
      <c r="AN1840" s="4">
        <f t="shared" si="828"/>
        <v>1661.734528102286</v>
      </c>
      <c r="AO1840" s="4">
        <f t="shared" si="837"/>
        <v>-1336.7915921150652</v>
      </c>
      <c r="AP1840" s="4">
        <f t="shared" si="829"/>
        <v>-25.389883741249164</v>
      </c>
      <c r="AQ1840" s="4">
        <f t="shared" si="830"/>
        <v>-986.76503532573668</v>
      </c>
      <c r="AR1840" s="4">
        <f t="shared" si="831"/>
        <v>0</v>
      </c>
      <c r="AS1840" s="11">
        <f t="shared" si="838"/>
        <v>216.36938517312541</v>
      </c>
      <c r="AT1840" s="12">
        <f t="shared" si="839"/>
        <v>0.80199542862079443</v>
      </c>
      <c r="AU1840" s="14">
        <f t="shared" si="840"/>
        <v>36.678923534826424</v>
      </c>
    </row>
    <row r="1841" spans="1:47" x14ac:dyDescent="0.35">
      <c r="A1841" t="s">
        <v>35</v>
      </c>
      <c r="B1841">
        <v>96.8</v>
      </c>
      <c r="C1841" s="1">
        <f t="shared" si="812"/>
        <v>-2.9235630427271172E-2</v>
      </c>
      <c r="D1841" s="1">
        <f t="shared" si="813"/>
        <v>5.5995429624865674</v>
      </c>
      <c r="E1841" s="1">
        <f t="shared" si="814"/>
        <v>-141.60792244419093</v>
      </c>
      <c r="F1841" s="1">
        <f t="shared" si="815"/>
        <v>-7.7564539184309851</v>
      </c>
      <c r="G1841" s="1">
        <f t="shared" si="816"/>
        <v>5.1062448866375121E-2</v>
      </c>
      <c r="H1841">
        <v>-2.0514999999999999</v>
      </c>
      <c r="I1841" s="1">
        <f t="shared" si="817"/>
        <v>54.125999999999998</v>
      </c>
      <c r="J1841">
        <v>6.2172000000000001</v>
      </c>
      <c r="K1841">
        <v>-0.45519999999999999</v>
      </c>
      <c r="L1841">
        <v>1.5107999999999999</v>
      </c>
      <c r="M1841">
        <v>-0.42249999999999999</v>
      </c>
      <c r="N1841" s="10">
        <v>2.3967999999999998</v>
      </c>
      <c r="O1841" s="2">
        <f t="shared" si="832"/>
        <v>-0.45526316430386204</v>
      </c>
      <c r="P1841" s="2">
        <f t="shared" si="833"/>
        <v>1.5109153541219293</v>
      </c>
      <c r="Q1841">
        <v>5.3864999999999998</v>
      </c>
      <c r="R1841">
        <v>-140.65039999999999</v>
      </c>
      <c r="S1841">
        <v>-8.0632000000000001</v>
      </c>
      <c r="T1841">
        <v>-7.2870999999999997</v>
      </c>
      <c r="U1841">
        <v>32.751899999999999</v>
      </c>
      <c r="V1841">
        <v>-10.4922</v>
      </c>
      <c r="W1841">
        <v>2339</v>
      </c>
      <c r="X1841">
        <v>6.3739999999999997</v>
      </c>
      <c r="Y1841" s="1">
        <f t="shared" si="818"/>
        <v>0.38979063318380008</v>
      </c>
      <c r="Z1841" s="1">
        <f t="shared" si="819"/>
        <v>4.1793213009497325</v>
      </c>
      <c r="AA1841" s="1">
        <f t="shared" si="820"/>
        <v>-135.22473052470468</v>
      </c>
      <c r="AB1841" s="1">
        <f t="shared" si="821"/>
        <v>-9.8013345591765191</v>
      </c>
      <c r="AC1841" s="1">
        <f t="shared" si="822"/>
        <v>135.64387428541136</v>
      </c>
      <c r="AD1841" s="1">
        <f t="shared" si="823"/>
        <v>34.441898568447485</v>
      </c>
      <c r="AE1841" s="3">
        <f>AD1841/(K!D$3*AC1841^2)</f>
        <v>0.34773976054045003</v>
      </c>
      <c r="AF1841" s="1">
        <f t="shared" si="824"/>
        <v>-6.2259111988795937</v>
      </c>
      <c r="AG1841" s="1">
        <f t="shared" si="825"/>
        <v>-1.583572038182794</v>
      </c>
      <c r="AH1841" s="1">
        <f t="shared" si="826"/>
        <v>19.193102500750797</v>
      </c>
      <c r="AI1841" s="1">
        <f t="shared" si="827"/>
        <v>20.239685132451424</v>
      </c>
      <c r="AJ1841" s="1">
        <f t="shared" si="834"/>
        <v>-5.6756678212719338</v>
      </c>
      <c r="AK1841" s="1">
        <f t="shared" si="835"/>
        <v>17.496824283887751</v>
      </c>
      <c r="AL1841" s="2">
        <f>AI1841/(K!D$3*AC1841^2)</f>
        <v>0.20434829535850466</v>
      </c>
      <c r="AM1841" s="2">
        <f t="shared" si="836"/>
        <v>0.15553392008635611</v>
      </c>
      <c r="AN1841" s="4">
        <f t="shared" si="828"/>
        <v>1664.9928788812967</v>
      </c>
      <c r="AO1841" s="4">
        <f t="shared" si="837"/>
        <v>-1583.4312755930118</v>
      </c>
      <c r="AP1841" s="4">
        <f t="shared" si="829"/>
        <v>-11.639290144183194</v>
      </c>
      <c r="AQ1841" s="4">
        <f t="shared" si="830"/>
        <v>-514.59810447013444</v>
      </c>
      <c r="AR1841" s="4">
        <f t="shared" si="831"/>
        <v>0</v>
      </c>
      <c r="AS1841" s="11">
        <f t="shared" si="838"/>
        <v>197.97216816698821</v>
      </c>
      <c r="AT1841" s="12">
        <f t="shared" si="839"/>
        <v>0.71183962329255956</v>
      </c>
      <c r="AU1841" s="14">
        <f t="shared" si="840"/>
        <v>44.615210069105494</v>
      </c>
    </row>
    <row r="1842" spans="1:47" x14ac:dyDescent="0.35">
      <c r="A1842" t="s">
        <v>35</v>
      </c>
      <c r="B1842">
        <v>92.4</v>
      </c>
      <c r="C1842" s="1">
        <f t="shared" si="812"/>
        <v>-3.0876101882055636E-2</v>
      </c>
      <c r="D1842" s="1">
        <f t="shared" si="813"/>
        <v>7.642997499600785</v>
      </c>
      <c r="E1842" s="1">
        <f t="shared" si="814"/>
        <v>-135.32859249412149</v>
      </c>
      <c r="F1842" s="1">
        <f t="shared" si="815"/>
        <v>-2.7471230299787481</v>
      </c>
      <c r="G1842" s="1">
        <f t="shared" si="816"/>
        <v>-1.4508727085811302E-2</v>
      </c>
      <c r="H1842">
        <v>-1.6942999999999999</v>
      </c>
      <c r="I1842" s="1">
        <f t="shared" si="817"/>
        <v>54.162999999999997</v>
      </c>
      <c r="J1842">
        <v>5.6864999999999997</v>
      </c>
      <c r="K1842">
        <v>-0.59540000000000004</v>
      </c>
      <c r="L1842">
        <v>1.5116000000000001</v>
      </c>
      <c r="M1842">
        <v>0.68920000000000003</v>
      </c>
      <c r="N1842" s="10">
        <v>3.4253999999999998</v>
      </c>
      <c r="O1842" s="2">
        <f t="shared" si="832"/>
        <v>-0.59547204389595754</v>
      </c>
      <c r="P1842" s="2">
        <f t="shared" si="833"/>
        <v>1.511749222032359</v>
      </c>
      <c r="Q1842">
        <v>7.3677000000000001</v>
      </c>
      <c r="R1842">
        <v>-134.32980000000001</v>
      </c>
      <c r="S1842">
        <v>-3.1644999999999999</v>
      </c>
      <c r="T1842">
        <v>-8.9161999999999999</v>
      </c>
      <c r="U1842">
        <v>32.348399999999998</v>
      </c>
      <c r="V1842">
        <v>-13.517799999999999</v>
      </c>
      <c r="W1842">
        <v>2362</v>
      </c>
      <c r="X1842">
        <v>6.3369999999999997</v>
      </c>
      <c r="Y1842" s="1">
        <f t="shared" si="818"/>
        <v>0.40984019959349777</v>
      </c>
      <c r="Z1842" s="1">
        <f t="shared" si="819"/>
        <v>5.8158889057930123</v>
      </c>
      <c r="AA1842" s="1">
        <f t="shared" si="820"/>
        <v>-128.69975513785636</v>
      </c>
      <c r="AB1842" s="1">
        <f t="shared" si="821"/>
        <v>-5.5171919550112403</v>
      </c>
      <c r="AC1842" s="1">
        <f t="shared" si="822"/>
        <v>128.94917969253294</v>
      </c>
      <c r="AD1842" s="1">
        <f t="shared" si="823"/>
        <v>33.486189168556514</v>
      </c>
      <c r="AE1842" s="3">
        <f>AD1842/(K!D$3*AC1842^2)</f>
        <v>0.37410731275787595</v>
      </c>
      <c r="AF1842" s="1">
        <f t="shared" si="824"/>
        <v>-7.4058999225038775</v>
      </c>
      <c r="AG1842" s="1">
        <f t="shared" si="825"/>
        <v>-1.0730173116040476</v>
      </c>
      <c r="AH1842" s="1">
        <f t="shared" si="826"/>
        <v>17.223467089831338</v>
      </c>
      <c r="AI1842" s="1">
        <f t="shared" si="827"/>
        <v>18.778885441038511</v>
      </c>
      <c r="AJ1842" s="1">
        <f t="shared" si="834"/>
        <v>-7.4637691447221197</v>
      </c>
      <c r="AK1842" s="1">
        <f t="shared" si="835"/>
        <v>17.358050145883901</v>
      </c>
      <c r="AL1842" s="2">
        <f>AI1842/(K!D$3*AC1842^2)</f>
        <v>0.20979748796054948</v>
      </c>
      <c r="AM1842" s="2">
        <f t="shared" si="836"/>
        <v>0.16255106860157378</v>
      </c>
      <c r="AN1842" s="4">
        <f t="shared" si="828"/>
        <v>1654.2284632347439</v>
      </c>
      <c r="AO1842" s="4">
        <f t="shared" si="837"/>
        <v>-1518.3214271575994</v>
      </c>
      <c r="AP1842" s="4">
        <f t="shared" si="829"/>
        <v>-40.516788527610707</v>
      </c>
      <c r="AQ1842" s="4">
        <f t="shared" si="830"/>
        <v>-655.38556762985093</v>
      </c>
      <c r="AR1842" s="4">
        <f t="shared" si="831"/>
        <v>0</v>
      </c>
      <c r="AS1842" s="11">
        <f t="shared" si="838"/>
        <v>203.26716878208231</v>
      </c>
      <c r="AT1842" s="12">
        <f t="shared" si="839"/>
        <v>0.70035074650073836</v>
      </c>
      <c r="AU1842" s="14">
        <f t="shared" si="840"/>
        <v>45.544848780668062</v>
      </c>
    </row>
    <row r="1843" spans="1:47" x14ac:dyDescent="0.35">
      <c r="A1843" t="s">
        <v>35</v>
      </c>
      <c r="B1843">
        <v>99.1</v>
      </c>
      <c r="C1843" s="1">
        <f t="shared" si="812"/>
        <v>-2.7652188292235605E-2</v>
      </c>
      <c r="D1843" s="1">
        <f t="shared" si="813"/>
        <v>10.985963911705841</v>
      </c>
      <c r="E1843" s="1">
        <f t="shared" si="814"/>
        <v>-144.77262858924681</v>
      </c>
      <c r="F1843" s="1">
        <f t="shared" si="815"/>
        <v>-5.1990806107612038</v>
      </c>
      <c r="G1843" s="1">
        <f t="shared" si="816"/>
        <v>6.6654084363108268E-2</v>
      </c>
      <c r="H1843">
        <v>-2.6012</v>
      </c>
      <c r="I1843" s="1">
        <f t="shared" si="817"/>
        <v>53.988999999999997</v>
      </c>
      <c r="J1843">
        <v>5.2751999999999999</v>
      </c>
      <c r="K1843">
        <v>-0.84509999999999996</v>
      </c>
      <c r="L1843">
        <v>1.2889999999999999</v>
      </c>
      <c r="M1843">
        <v>0.54290000000000005</v>
      </c>
      <c r="N1843" s="10">
        <v>2.3294000000000001</v>
      </c>
      <c r="O1843" s="2">
        <f t="shared" si="832"/>
        <v>-0.8453126561232378</v>
      </c>
      <c r="P1843" s="2">
        <f t="shared" si="833"/>
        <v>1.2891291041478994</v>
      </c>
      <c r="Q1843">
        <v>10.587199999999999</v>
      </c>
      <c r="R1843">
        <v>-143.7398</v>
      </c>
      <c r="S1843">
        <v>-5.5629999999999997</v>
      </c>
      <c r="T1843">
        <v>-14.4207</v>
      </c>
      <c r="U1843">
        <v>37.350700000000003</v>
      </c>
      <c r="V1843">
        <v>-13.160600000000001</v>
      </c>
      <c r="W1843">
        <v>2383</v>
      </c>
      <c r="X1843">
        <v>6.5110000000000001</v>
      </c>
      <c r="Y1843" s="1">
        <f t="shared" si="818"/>
        <v>0.38195686759718805</v>
      </c>
      <c r="Z1843" s="1">
        <f t="shared" si="819"/>
        <v>8.2319212114264566</v>
      </c>
      <c r="AA1843" s="1">
        <f t="shared" si="820"/>
        <v>-137.63945040196566</v>
      </c>
      <c r="AB1843" s="1">
        <f t="shared" si="821"/>
        <v>-7.7124713866109804</v>
      </c>
      <c r="AC1843" s="1">
        <f t="shared" si="822"/>
        <v>138.10092341717194</v>
      </c>
      <c r="AD1843" s="1">
        <f t="shared" si="823"/>
        <v>39.147313834197504</v>
      </c>
      <c r="AE1843" s="3">
        <f>AD1843/(K!D$3*AC1843^2)</f>
        <v>0.38130846015489006</v>
      </c>
      <c r="AF1843" s="1">
        <f t="shared" si="824"/>
        <v>-12.087206529079239</v>
      </c>
      <c r="AG1843" s="1">
        <f t="shared" si="825"/>
        <v>-1.6658005962749556</v>
      </c>
      <c r="AH1843" s="1">
        <f t="shared" si="826"/>
        <v>16.827154388181111</v>
      </c>
      <c r="AI1843" s="1">
        <f t="shared" si="827"/>
        <v>20.785297161860559</v>
      </c>
      <c r="AJ1843" s="1">
        <f t="shared" si="834"/>
        <v>-10.580491418622803</v>
      </c>
      <c r="AK1843" s="1">
        <f t="shared" si="835"/>
        <v>14.729587202441364</v>
      </c>
      <c r="AL1843" s="2">
        <f>AI1843/(K!D$3*AC1843^2)</f>
        <v>0.20245602771670546</v>
      </c>
      <c r="AM1843" s="2">
        <f t="shared" si="836"/>
        <v>0.1531649390889458</v>
      </c>
      <c r="AN1843" s="4">
        <f t="shared" si="828"/>
        <v>1669.3331647802809</v>
      </c>
      <c r="AO1843" s="4">
        <f t="shared" si="837"/>
        <v>-1354.397712376332</v>
      </c>
      <c r="AP1843" s="4">
        <f t="shared" si="829"/>
        <v>-26.342995063316021</v>
      </c>
      <c r="AQ1843" s="4">
        <f t="shared" si="830"/>
        <v>-975.49274643956267</v>
      </c>
      <c r="AR1843" s="4">
        <f t="shared" si="831"/>
        <v>0</v>
      </c>
      <c r="AS1843" s="11">
        <f t="shared" si="838"/>
        <v>215.6902746164665</v>
      </c>
      <c r="AT1843" s="12">
        <f t="shared" si="839"/>
        <v>0.70051748417133064</v>
      </c>
      <c r="AU1843" s="14">
        <f t="shared" si="840"/>
        <v>45.531463413619264</v>
      </c>
    </row>
    <row r="1844" spans="1:47" x14ac:dyDescent="0.35">
      <c r="A1844" t="s">
        <v>35</v>
      </c>
      <c r="B1844">
        <v>96</v>
      </c>
      <c r="C1844" s="1">
        <f t="shared" si="812"/>
        <v>-2.6144642696323387E-2</v>
      </c>
      <c r="D1844" s="1">
        <f t="shared" si="813"/>
        <v>6.9308368345045563</v>
      </c>
      <c r="E1844" s="1">
        <f t="shared" si="814"/>
        <v>-140.24458980809206</v>
      </c>
      <c r="F1844" s="1">
        <f t="shared" si="815"/>
        <v>-11.252291347224444</v>
      </c>
      <c r="G1844" s="1">
        <f t="shared" si="816"/>
        <v>-2.3093256045726207E-2</v>
      </c>
      <c r="H1844">
        <v>-2.0752999999999999</v>
      </c>
      <c r="I1844" s="1">
        <f t="shared" si="817"/>
        <v>53.655000000000001</v>
      </c>
      <c r="J1844">
        <v>6.5427999999999997</v>
      </c>
      <c r="K1844">
        <v>-0.36149999999999999</v>
      </c>
      <c r="L1844">
        <v>1.5328999999999999</v>
      </c>
      <c r="M1844">
        <v>0.14460000000000001</v>
      </c>
      <c r="N1844" s="10">
        <v>1.4247000000000001</v>
      </c>
      <c r="O1844" s="2">
        <f t="shared" si="832"/>
        <v>-0.36169951364415098</v>
      </c>
      <c r="P1844" s="2">
        <f t="shared" si="833"/>
        <v>1.5332610375618536</v>
      </c>
      <c r="Q1844">
        <v>6.7632000000000003</v>
      </c>
      <c r="R1844">
        <v>-139.35380000000001</v>
      </c>
      <c r="S1844">
        <v>-11.4978</v>
      </c>
      <c r="T1844">
        <v>-6.4119000000000002</v>
      </c>
      <c r="U1844">
        <v>34.071599999999997</v>
      </c>
      <c r="V1844">
        <v>-9.3903999999999996</v>
      </c>
      <c r="W1844">
        <v>2474</v>
      </c>
      <c r="X1844">
        <v>6.8449999999999998</v>
      </c>
      <c r="Y1844" s="1">
        <f t="shared" si="818"/>
        <v>0.39105632497712561</v>
      </c>
      <c r="Z1844" s="1">
        <f t="shared" si="819"/>
        <v>5.6771298094441409</v>
      </c>
      <c r="AA1844" s="1">
        <f t="shared" si="820"/>
        <v>-133.58263246704675</v>
      </c>
      <c r="AB1844" s="1">
        <f t="shared" si="821"/>
        <v>-13.088379004257044</v>
      </c>
      <c r="AC1844" s="1">
        <f t="shared" si="822"/>
        <v>134.34230593769951</v>
      </c>
      <c r="AD1844" s="1">
        <f t="shared" si="823"/>
        <v>36.369597549833919</v>
      </c>
      <c r="AE1844" s="3">
        <f>AD1844/(K!D$3*AC1844^2)</f>
        <v>0.37435232691476822</v>
      </c>
      <c r="AF1844" s="1">
        <f t="shared" si="824"/>
        <v>-4.8749684655405545</v>
      </c>
      <c r="AG1844" s="1">
        <f t="shared" si="825"/>
        <v>-2.0923362117760576</v>
      </c>
      <c r="AH1844" s="1">
        <f t="shared" si="826"/>
        <v>19.240270341915405</v>
      </c>
      <c r="AI1844" s="1">
        <f t="shared" si="827"/>
        <v>19.958236174399627</v>
      </c>
      <c r="AJ1844" s="1">
        <f t="shared" si="834"/>
        <v>-4.4730287577074046</v>
      </c>
      <c r="AK1844" s="1">
        <f t="shared" si="835"/>
        <v>17.653915744029241</v>
      </c>
      <c r="AL1844" s="2">
        <f>AI1844/(K!D$3*AC1844^2)</f>
        <v>0.20543015750349208</v>
      </c>
      <c r="AM1844" s="2">
        <f t="shared" si="836"/>
        <v>0.1569036788801616</v>
      </c>
      <c r="AN1844" s="4">
        <f t="shared" si="828"/>
        <v>1663.5390562761997</v>
      </c>
      <c r="AO1844" s="4">
        <f t="shared" si="837"/>
        <v>-1611.6182278159356</v>
      </c>
      <c r="AP1844" s="4">
        <f t="shared" si="829"/>
        <v>-28.182801426493054</v>
      </c>
      <c r="AQ1844" s="4">
        <f t="shared" si="830"/>
        <v>-411.40565046130092</v>
      </c>
      <c r="AR1844" s="4">
        <f t="shared" si="831"/>
        <v>0</v>
      </c>
      <c r="AS1844" s="11">
        <f t="shared" si="838"/>
        <v>194.21799877251436</v>
      </c>
      <c r="AT1844" s="12">
        <f t="shared" si="839"/>
        <v>0.67240867270662885</v>
      </c>
      <c r="AU1844" s="14">
        <f t="shared" si="840"/>
        <v>47.746759380887859</v>
      </c>
    </row>
    <row r="1845" spans="1:47" x14ac:dyDescent="0.35">
      <c r="A1845" t="s">
        <v>35</v>
      </c>
      <c r="B1845">
        <v>93.4</v>
      </c>
      <c r="C1845" s="1">
        <f t="shared" si="812"/>
        <v>-3.4889078965818485E-2</v>
      </c>
      <c r="D1845" s="1">
        <f t="shared" si="813"/>
        <v>7.2456443741791148</v>
      </c>
      <c r="E1845" s="1">
        <f t="shared" si="814"/>
        <v>-136.6962611118534</v>
      </c>
      <c r="F1845" s="1">
        <f t="shared" si="815"/>
        <v>-3.2503858020129224</v>
      </c>
      <c r="G1845" s="1">
        <f t="shared" si="816"/>
        <v>6.2072143817076153E-2</v>
      </c>
      <c r="H1845">
        <v>-2.3839000000000001</v>
      </c>
      <c r="I1845" s="1">
        <f t="shared" si="817"/>
        <v>54.747999999999998</v>
      </c>
      <c r="J1845">
        <v>5.7272999999999996</v>
      </c>
      <c r="K1845">
        <v>-0.54549999999999998</v>
      </c>
      <c r="L1845">
        <v>1.5678000000000001</v>
      </c>
      <c r="M1845">
        <v>-0.1026</v>
      </c>
      <c r="N1845" s="10">
        <v>3.2997000000000001</v>
      </c>
      <c r="O1845" s="2">
        <f t="shared" si="832"/>
        <v>-0.54555036292210568</v>
      </c>
      <c r="P1845" s="2">
        <f t="shared" si="833"/>
        <v>1.567913016713353</v>
      </c>
      <c r="Q1845">
        <v>6.9566999999999997</v>
      </c>
      <c r="R1845">
        <v>-135.48060000000001</v>
      </c>
      <c r="S1845">
        <v>-3.6987000000000001</v>
      </c>
      <c r="T1845">
        <v>-8.2818000000000005</v>
      </c>
      <c r="U1845">
        <v>34.843600000000002</v>
      </c>
      <c r="V1845">
        <v>-12.8497</v>
      </c>
      <c r="W1845">
        <v>2384</v>
      </c>
      <c r="X1845">
        <v>5.7519999999999998</v>
      </c>
      <c r="Y1845" s="1">
        <f t="shared" si="818"/>
        <v>0.41175250134350605</v>
      </c>
      <c r="Z1845" s="1">
        <f t="shared" si="819"/>
        <v>5.5406184413657904</v>
      </c>
      <c r="AA1845" s="1">
        <f t="shared" si="820"/>
        <v>-129.52279138394709</v>
      </c>
      <c r="AB1845" s="1">
        <f t="shared" si="821"/>
        <v>-5.8958338602697467</v>
      </c>
      <c r="AC1845" s="1">
        <f t="shared" si="822"/>
        <v>129.7752395394059</v>
      </c>
      <c r="AD1845" s="1">
        <f t="shared" si="823"/>
        <v>36.007327025742164</v>
      </c>
      <c r="AE1845" s="3">
        <f>AD1845/(K!D$3*AC1845^2)</f>
        <v>0.39716854274178715</v>
      </c>
      <c r="AF1845" s="1">
        <f t="shared" si="824"/>
        <v>-6.7445047435921914</v>
      </c>
      <c r="AG1845" s="1">
        <f t="shared" si="825"/>
        <v>-1.093682976330939</v>
      </c>
      <c r="AH1845" s="1">
        <f t="shared" si="826"/>
        <v>17.688446977114886</v>
      </c>
      <c r="AI1845" s="1">
        <f t="shared" si="827"/>
        <v>18.962216198304944</v>
      </c>
      <c r="AJ1845" s="1">
        <f t="shared" si="834"/>
        <v>-6.8607849570239114</v>
      </c>
      <c r="AK1845" s="1">
        <f t="shared" si="835"/>
        <v>17.99340878943012</v>
      </c>
      <c r="AL1845" s="2">
        <f>AI1845/(K!D$3*AC1845^2)</f>
        <v>0.20915731315605082</v>
      </c>
      <c r="AM1845" s="2">
        <f t="shared" si="836"/>
        <v>0.16171114557806049</v>
      </c>
      <c r="AN1845" s="4">
        <f t="shared" si="828"/>
        <v>1656.2232214208918</v>
      </c>
      <c r="AO1845" s="4">
        <f t="shared" si="837"/>
        <v>-1546.3024342494091</v>
      </c>
      <c r="AP1845" s="4">
        <f t="shared" si="829"/>
        <v>-39.197891251329935</v>
      </c>
      <c r="AQ1845" s="4">
        <f t="shared" si="830"/>
        <v>-592.01998811661588</v>
      </c>
      <c r="AR1845" s="4">
        <f t="shared" si="831"/>
        <v>0</v>
      </c>
      <c r="AS1845" s="11">
        <f t="shared" si="838"/>
        <v>200.87156593255457</v>
      </c>
      <c r="AT1845" s="12">
        <f t="shared" si="839"/>
        <v>0.69472450562956867</v>
      </c>
      <c r="AU1845" s="14">
        <f t="shared" si="840"/>
        <v>45.994732066287654</v>
      </c>
    </row>
    <row r="1846" spans="1:47" x14ac:dyDescent="0.35">
      <c r="A1846" t="s">
        <v>35</v>
      </c>
      <c r="B1846">
        <v>97.7</v>
      </c>
      <c r="C1846" s="1">
        <f t="shared" si="812"/>
        <v>-2.8942506838049893E-2</v>
      </c>
      <c r="D1846" s="1">
        <f t="shared" si="813"/>
        <v>2.605847556238035</v>
      </c>
      <c r="E1846" s="1">
        <f t="shared" si="814"/>
        <v>-143.23338762177622</v>
      </c>
      <c r="F1846" s="1">
        <f t="shared" si="815"/>
        <v>-5.2096775739805858</v>
      </c>
      <c r="G1846" s="1">
        <f t="shared" si="816"/>
        <v>-1.7645445069646826E-2</v>
      </c>
      <c r="H1846">
        <v>-1.5687</v>
      </c>
      <c r="I1846" s="1">
        <f t="shared" si="817"/>
        <v>54.131</v>
      </c>
      <c r="J1846">
        <v>6.1452999999999998</v>
      </c>
      <c r="K1846">
        <v>-0.57130000000000003</v>
      </c>
      <c r="L1846">
        <v>1.4534</v>
      </c>
      <c r="M1846">
        <v>-1.1811</v>
      </c>
      <c r="N1846" s="10">
        <v>3.2835999999999999</v>
      </c>
      <c r="O1846" s="2">
        <f t="shared" si="832"/>
        <v>-0.57143279937854219</v>
      </c>
      <c r="P1846" s="2">
        <f t="shared" si="833"/>
        <v>1.4536009562245247</v>
      </c>
      <c r="Q1846">
        <v>2.3656999999999999</v>
      </c>
      <c r="R1846">
        <v>-142.22909999999999</v>
      </c>
      <c r="S1846">
        <v>-5.5399000000000003</v>
      </c>
      <c r="T1846">
        <v>-8.2973999999999997</v>
      </c>
      <c r="U1846">
        <v>34.699399999999997</v>
      </c>
      <c r="V1846">
        <v>-11.409599999999999</v>
      </c>
      <c r="W1846">
        <v>2368</v>
      </c>
      <c r="X1846">
        <v>6.3689999999999998</v>
      </c>
      <c r="Y1846" s="1">
        <f t="shared" si="818"/>
        <v>0.3860868899721156</v>
      </c>
      <c r="Z1846" s="1">
        <f t="shared" si="819"/>
        <v>1.0040888758107192</v>
      </c>
      <c r="AA1846" s="1">
        <f t="shared" si="820"/>
        <v>-136.53489590682699</v>
      </c>
      <c r="AB1846" s="1">
        <f t="shared" si="821"/>
        <v>-7.4122260638935114</v>
      </c>
      <c r="AC1846" s="1">
        <f t="shared" si="822"/>
        <v>136.73963247713104</v>
      </c>
      <c r="AD1846" s="1">
        <f t="shared" si="823"/>
        <v>35.833946838844255</v>
      </c>
      <c r="AE1846" s="3">
        <f>AD1846/(K!D$3*AC1846^2)</f>
        <v>0.35601923869602786</v>
      </c>
      <c r="AF1846" s="1">
        <f t="shared" si="824"/>
        <v>-8.0342687720928758</v>
      </c>
      <c r="AG1846" s="1">
        <f t="shared" si="825"/>
        <v>-1.0808936349900691</v>
      </c>
      <c r="AH1846" s="1">
        <f t="shared" si="826"/>
        <v>18.821954273626723</v>
      </c>
      <c r="AI1846" s="1">
        <f t="shared" si="827"/>
        <v>20.49350551835591</v>
      </c>
      <c r="AJ1846" s="1">
        <f t="shared" si="834"/>
        <v>-7.1856774108549955</v>
      </c>
      <c r="AK1846" s="1">
        <f t="shared" si="835"/>
        <v>16.833951600167069</v>
      </c>
      <c r="AL1846" s="2">
        <f>AI1846/(K!D$3*AC1846^2)</f>
        <v>0.20360811120445463</v>
      </c>
      <c r="AM1846" s="2">
        <f t="shared" si="836"/>
        <v>0.15460323368093756</v>
      </c>
      <c r="AN1846" s="4">
        <f t="shared" si="828"/>
        <v>1668.3995277630208</v>
      </c>
      <c r="AO1846" s="4">
        <f t="shared" si="837"/>
        <v>-1534.7923775417189</v>
      </c>
      <c r="AP1846" s="4">
        <f t="shared" si="829"/>
        <v>24.203654481162143</v>
      </c>
      <c r="AQ1846" s="4">
        <f t="shared" si="830"/>
        <v>-653.74576494954329</v>
      </c>
      <c r="AR1846" s="4">
        <f t="shared" si="831"/>
        <v>0</v>
      </c>
      <c r="AS1846" s="11">
        <f t="shared" si="838"/>
        <v>203.11551554745307</v>
      </c>
      <c r="AT1846" s="12">
        <f t="shared" si="839"/>
        <v>0.7045606113864108</v>
      </c>
      <c r="AU1846" s="14">
        <f t="shared" si="840"/>
        <v>45.205942565683188</v>
      </c>
    </row>
    <row r="1847" spans="1:47" x14ac:dyDescent="0.35">
      <c r="A1847" t="s">
        <v>35</v>
      </c>
      <c r="B1847">
        <v>90.6</v>
      </c>
      <c r="C1847" s="1">
        <f t="shared" si="812"/>
        <v>-3.7173675641933114E-2</v>
      </c>
      <c r="D1847" s="1">
        <f t="shared" si="813"/>
        <v>-9.1502278178620386</v>
      </c>
      <c r="E1847" s="1">
        <f t="shared" si="814"/>
        <v>-132.58542366127583</v>
      </c>
      <c r="F1847" s="1">
        <f t="shared" si="815"/>
        <v>-3.6565256051757231</v>
      </c>
      <c r="G1847" s="1">
        <f t="shared" si="816"/>
        <v>-2.7870862060424884E-2</v>
      </c>
      <c r="H1847">
        <v>2.1353</v>
      </c>
      <c r="I1847" s="1">
        <f t="shared" si="817"/>
        <v>54.905999999999999</v>
      </c>
      <c r="J1847">
        <v>5.7488999999999999</v>
      </c>
      <c r="K1847">
        <v>0.70279999999999998</v>
      </c>
      <c r="L1847">
        <v>1.5498000000000001</v>
      </c>
      <c r="M1847">
        <v>-0.85319999999999996</v>
      </c>
      <c r="N1847" s="10">
        <v>2.9058000000000002</v>
      </c>
      <c r="O1847" s="2">
        <f t="shared" si="832"/>
        <v>0.70300372876556461</v>
      </c>
      <c r="P1847" s="2">
        <f t="shared" si="833"/>
        <v>1.5500101772849066</v>
      </c>
      <c r="Q1847">
        <v>-8.7779000000000007</v>
      </c>
      <c r="R1847">
        <v>-131.3648</v>
      </c>
      <c r="S1847">
        <v>-4.1836000000000002</v>
      </c>
      <c r="T1847">
        <v>10.0159</v>
      </c>
      <c r="U1847">
        <v>32.835700000000003</v>
      </c>
      <c r="V1847">
        <v>-14.178699999999999</v>
      </c>
      <c r="W1847">
        <v>2296</v>
      </c>
      <c r="X1847">
        <v>5.5940000000000003</v>
      </c>
      <c r="Y1847" s="1">
        <f t="shared" si="818"/>
        <v>0.42589366366815312</v>
      </c>
      <c r="Z1847" s="1">
        <f t="shared" si="819"/>
        <v>-7.0173736448951107</v>
      </c>
      <c r="AA1847" s="1">
        <f t="shared" si="820"/>
        <v>-125.59316537522164</v>
      </c>
      <c r="AB1847" s="1">
        <f t="shared" si="821"/>
        <v>-6.6758348497015447</v>
      </c>
      <c r="AC1847" s="1">
        <f t="shared" si="822"/>
        <v>125.96608072326586</v>
      </c>
      <c r="AD1847" s="1">
        <f t="shared" si="823"/>
        <v>34.250160353485114</v>
      </c>
      <c r="AE1847" s="3">
        <f>AD1847/(K!D$3*AC1847^2)</f>
        <v>0.40098027904113337</v>
      </c>
      <c r="AF1847" s="1">
        <f t="shared" si="824"/>
        <v>8.1078770527274493</v>
      </c>
      <c r="AG1847" s="1">
        <f t="shared" si="825"/>
        <v>-1.3130647206651105</v>
      </c>
      <c r="AH1847" s="1">
        <f t="shared" si="826"/>
        <v>16.180141405060631</v>
      </c>
      <c r="AI1847" s="1">
        <f t="shared" si="827"/>
        <v>18.145489388565885</v>
      </c>
      <c r="AJ1847" s="1">
        <f t="shared" si="834"/>
        <v>8.8239037545417993</v>
      </c>
      <c r="AK1847" s="1">
        <f t="shared" si="835"/>
        <v>17.609049762922091</v>
      </c>
      <c r="AL1847" s="2">
        <f>AI1847/(K!D$3*AC1847^2)</f>
        <v>0.21243647688863176</v>
      </c>
      <c r="AM1847" s="2">
        <f t="shared" si="836"/>
        <v>0.16605905930643236</v>
      </c>
      <c r="AN1847" s="4">
        <f t="shared" si="828"/>
        <v>1650.8334759749146</v>
      </c>
      <c r="AO1847" s="4">
        <f t="shared" si="837"/>
        <v>-1474.0039326297497</v>
      </c>
      <c r="AP1847" s="4">
        <f t="shared" si="829"/>
        <v>42.912013297328585</v>
      </c>
      <c r="AQ1847" s="4">
        <f t="shared" si="830"/>
        <v>742.10654969904465</v>
      </c>
      <c r="AR1847" s="4">
        <f t="shared" si="831"/>
        <v>0</v>
      </c>
      <c r="AS1847" s="11">
        <f t="shared" si="838"/>
        <v>153.38452753097695</v>
      </c>
      <c r="AT1847" s="12">
        <f t="shared" si="839"/>
        <v>0.71900412716677464</v>
      </c>
      <c r="AU1847" s="14">
        <f t="shared" si="840"/>
        <v>44.02767957330753</v>
      </c>
    </row>
    <row r="1848" spans="1:47" x14ac:dyDescent="0.35">
      <c r="A1848" t="s">
        <v>35</v>
      </c>
      <c r="B1848">
        <v>96.2</v>
      </c>
      <c r="C1848" s="1">
        <f t="shared" si="812"/>
        <v>-2.6563199536969999E-2</v>
      </c>
      <c r="D1848" s="1">
        <f t="shared" si="813"/>
        <v>6.0226526938165819</v>
      </c>
      <c r="E1848" s="1">
        <f t="shared" si="814"/>
        <v>-140.88875490272457</v>
      </c>
      <c r="F1848" s="1">
        <f t="shared" si="815"/>
        <v>-3.0660793610751567</v>
      </c>
      <c r="G1848" s="1">
        <f t="shared" si="816"/>
        <v>5.0885266736045764E-2</v>
      </c>
      <c r="H1848">
        <v>-2.5922999999999998</v>
      </c>
      <c r="I1848" s="1">
        <f t="shared" si="817"/>
        <v>53.731000000000002</v>
      </c>
      <c r="J1848">
        <v>5.3217999999999996</v>
      </c>
      <c r="K1848">
        <v>-0.87790000000000001</v>
      </c>
      <c r="L1848">
        <v>1.2621</v>
      </c>
      <c r="M1848">
        <v>-1.2341</v>
      </c>
      <c r="N1848" s="10">
        <v>3.0146000000000002</v>
      </c>
      <c r="O1848" s="2">
        <f t="shared" si="832"/>
        <v>-0.87811091631661298</v>
      </c>
      <c r="P1848" s="2">
        <f t="shared" si="833"/>
        <v>1.262215942388405</v>
      </c>
      <c r="Q1848">
        <v>5.6771000000000003</v>
      </c>
      <c r="R1848">
        <v>-140.02619999999999</v>
      </c>
      <c r="S1848">
        <v>-3.4582000000000002</v>
      </c>
      <c r="T1848">
        <v>-13.008699999999999</v>
      </c>
      <c r="U1848">
        <v>32.471800000000002</v>
      </c>
      <c r="V1848">
        <v>-14.761799999999999</v>
      </c>
      <c r="W1848">
        <v>2065</v>
      </c>
      <c r="X1848">
        <v>6.7690000000000001</v>
      </c>
      <c r="Y1848" s="1">
        <f t="shared" si="818"/>
        <v>0.3887305530253512</v>
      </c>
      <c r="Z1848" s="1">
        <f t="shared" si="819"/>
        <v>3.4942131212461391</v>
      </c>
      <c r="AA1848" s="1">
        <f t="shared" si="820"/>
        <v>-134.57736451686026</v>
      </c>
      <c r="AB1848" s="1">
        <f t="shared" si="821"/>
        <v>-5.9352606998999713</v>
      </c>
      <c r="AC1848" s="1">
        <f t="shared" si="822"/>
        <v>134.75349303530632</v>
      </c>
      <c r="AD1848" s="1">
        <f t="shared" si="823"/>
        <v>33.533604806250082</v>
      </c>
      <c r="AE1848" s="3">
        <f>AD1848/(K!D$3*AC1848^2)</f>
        <v>0.34305821002447717</v>
      </c>
      <c r="AF1848" s="1">
        <f t="shared" si="824"/>
        <v>-12.13915992888673</v>
      </c>
      <c r="AG1848" s="1">
        <f t="shared" si="825"/>
        <v>-1.0179749655562063</v>
      </c>
      <c r="AH1848" s="1">
        <f t="shared" si="826"/>
        <v>15.935201651019426</v>
      </c>
      <c r="AI1848" s="1">
        <f t="shared" si="827"/>
        <v>20.058068911743241</v>
      </c>
      <c r="AJ1848" s="1">
        <f t="shared" si="834"/>
        <v>-11.006195831438836</v>
      </c>
      <c r="AK1848" s="1">
        <f t="shared" si="835"/>
        <v>14.447947882063346</v>
      </c>
      <c r="AL1848" s="2">
        <f>AI1848/(K!D$3*AC1848^2)</f>
        <v>0.20519968721429357</v>
      </c>
      <c r="AM1848" s="2">
        <f t="shared" si="836"/>
        <v>0.1566109287160791</v>
      </c>
      <c r="AN1848" s="4">
        <f t="shared" si="828"/>
        <v>1665.5173960922468</v>
      </c>
      <c r="AO1848" s="4">
        <f t="shared" si="837"/>
        <v>-1325.1695947084054</v>
      </c>
      <c r="AP1848" s="4">
        <f t="shared" si="829"/>
        <v>10.085977104269588</v>
      </c>
      <c r="AQ1848" s="4">
        <f t="shared" si="830"/>
        <v>-1008.8468739170038</v>
      </c>
      <c r="AR1848" s="4">
        <f t="shared" si="831"/>
        <v>0</v>
      </c>
      <c r="AS1848" s="11">
        <f t="shared" si="838"/>
        <v>217.29952076770257</v>
      </c>
      <c r="AT1848" s="12">
        <f t="shared" si="839"/>
        <v>0.8065459545240905</v>
      </c>
      <c r="AU1848" s="14">
        <f t="shared" si="840"/>
        <v>36.240178376298019</v>
      </c>
    </row>
    <row r="1849" spans="1:47" x14ac:dyDescent="0.35">
      <c r="A1849" t="s">
        <v>35</v>
      </c>
      <c r="B1849">
        <v>95.5</v>
      </c>
      <c r="C1849" s="1">
        <f t="shared" si="812"/>
        <v>-2.8982718645814268E-2</v>
      </c>
      <c r="D1849" s="1">
        <f t="shared" si="813"/>
        <v>-5.6953565442052243</v>
      </c>
      <c r="E1849" s="1">
        <f t="shared" si="814"/>
        <v>-139.61478133206384</v>
      </c>
      <c r="F1849" s="1">
        <f t="shared" si="815"/>
        <v>-8.7942127772104879</v>
      </c>
      <c r="G1849" s="1">
        <f t="shared" si="816"/>
        <v>6.2122950910620034E-2</v>
      </c>
      <c r="H1849">
        <v>1.6460999999999999</v>
      </c>
      <c r="I1849" s="1">
        <f t="shared" si="817"/>
        <v>54.033999999999999</v>
      </c>
      <c r="J1849">
        <v>6.7606000000000002</v>
      </c>
      <c r="K1849">
        <v>0.34810000000000002</v>
      </c>
      <c r="L1849">
        <v>1.5472999999999999</v>
      </c>
      <c r="M1849">
        <v>-0.15210000000000001</v>
      </c>
      <c r="N1849" s="10">
        <v>2.5061</v>
      </c>
      <c r="O1849" s="2">
        <f t="shared" si="832"/>
        <v>0.34823801236112129</v>
      </c>
      <c r="P1849" s="2">
        <f t="shared" si="833"/>
        <v>1.5475654499978786</v>
      </c>
      <c r="Q1849">
        <v>-5.5298999999999996</v>
      </c>
      <c r="R1849">
        <v>-138.75800000000001</v>
      </c>
      <c r="S1849">
        <v>-9.0927000000000007</v>
      </c>
      <c r="T1849">
        <v>5.7088000000000001</v>
      </c>
      <c r="U1849">
        <v>29.561800000000002</v>
      </c>
      <c r="V1849">
        <v>-10.2988</v>
      </c>
      <c r="W1849">
        <v>2358</v>
      </c>
      <c r="X1849">
        <v>6.4660000000000002</v>
      </c>
      <c r="Y1849" s="1">
        <f t="shared" si="818"/>
        <v>0.39324704014541262</v>
      </c>
      <c r="Z1849" s="1">
        <f t="shared" si="819"/>
        <v>-4.5728721928141587</v>
      </c>
      <c r="AA1849" s="1">
        <f t="shared" si="820"/>
        <v>-133.80223615637851</v>
      </c>
      <c r="AB1849" s="1">
        <f t="shared" si="821"/>
        <v>-10.819199085735276</v>
      </c>
      <c r="AC1849" s="1">
        <f t="shared" si="822"/>
        <v>134.31680695056696</v>
      </c>
      <c r="AD1849" s="1">
        <f t="shared" si="823"/>
        <v>31.404950707134415</v>
      </c>
      <c r="AE1849" s="3">
        <f>AD1849/(K!D$3*AC1849^2)</f>
        <v>0.32337395390174889</v>
      </c>
      <c r="AF1849" s="1">
        <f t="shared" si="824"/>
        <v>4.6396052427258203</v>
      </c>
      <c r="AG1849" s="1">
        <f t="shared" si="825"/>
        <v>-1.7228376145758162</v>
      </c>
      <c r="AH1849" s="1">
        <f t="shared" si="826"/>
        <v>19.345535829951352</v>
      </c>
      <c r="AI1849" s="1">
        <f t="shared" si="827"/>
        <v>19.968571876888387</v>
      </c>
      <c r="AJ1849" s="1">
        <f t="shared" si="834"/>
        <v>4.3049013715437505</v>
      </c>
      <c r="AK1849" s="1">
        <f t="shared" si="835"/>
        <v>17.949937412924822</v>
      </c>
      <c r="AL1849" s="2">
        <f>AI1849/(K!D$3*AC1849^2)</f>
        <v>0.20561458929893259</v>
      </c>
      <c r="AM1849" s="2">
        <f t="shared" si="836"/>
        <v>0.15713832204419484</v>
      </c>
      <c r="AN1849" s="4">
        <f t="shared" si="828"/>
        <v>1665.7105902438213</v>
      </c>
      <c r="AO1849" s="4">
        <f t="shared" si="837"/>
        <v>-1619.1328463805933</v>
      </c>
      <c r="AP1849" s="4">
        <f t="shared" si="829"/>
        <v>23.766008362977214</v>
      </c>
      <c r="AQ1849" s="4">
        <f t="shared" si="830"/>
        <v>390.43024097575676</v>
      </c>
      <c r="AR1849" s="4">
        <f t="shared" si="831"/>
        <v>0</v>
      </c>
      <c r="AS1849" s="11">
        <f t="shared" si="838"/>
        <v>166.51357381706003</v>
      </c>
      <c r="AT1849" s="12">
        <f t="shared" si="839"/>
        <v>0.70640822317380036</v>
      </c>
      <c r="AU1849" s="14">
        <f t="shared" si="840"/>
        <v>45.056575163289871</v>
      </c>
    </row>
    <row r="1850" spans="1:47" x14ac:dyDescent="0.35">
      <c r="A1850" t="s">
        <v>35</v>
      </c>
      <c r="B1850">
        <v>92.9</v>
      </c>
      <c r="C1850" s="1">
        <f t="shared" si="812"/>
        <v>-2.7692729140358772E-2</v>
      </c>
      <c r="D1850" s="1">
        <f t="shared" si="813"/>
        <v>11.719438442642442</v>
      </c>
      <c r="E1850" s="1">
        <f t="shared" si="814"/>
        <v>-135.46757924108633</v>
      </c>
      <c r="F1850" s="1">
        <f t="shared" si="815"/>
        <v>-8.301677808836267</v>
      </c>
      <c r="G1850" s="1">
        <f t="shared" si="816"/>
        <v>3.922796482900992E-2</v>
      </c>
      <c r="H1850">
        <v>-3.2391000000000001</v>
      </c>
      <c r="I1850" s="1">
        <f t="shared" si="817"/>
        <v>53.738999999999997</v>
      </c>
      <c r="J1850">
        <v>6.3566000000000003</v>
      </c>
      <c r="K1850">
        <v>-0.36620000000000003</v>
      </c>
      <c r="L1850">
        <v>1.5775999999999999</v>
      </c>
      <c r="M1850">
        <v>0.92090000000000005</v>
      </c>
      <c r="N1850" s="10">
        <v>2.0762</v>
      </c>
      <c r="O1850" s="2">
        <f t="shared" si="832"/>
        <v>-0.36645841987145467</v>
      </c>
      <c r="P1850" s="2">
        <f t="shared" si="833"/>
        <v>1.5779477920652099</v>
      </c>
      <c r="Q1850">
        <v>11.5185</v>
      </c>
      <c r="R1850">
        <v>-134.56720000000001</v>
      </c>
      <c r="S1850">
        <v>-8.6074000000000002</v>
      </c>
      <c r="T1850">
        <v>-7.2560000000000002</v>
      </c>
      <c r="U1850">
        <v>32.513199999999998</v>
      </c>
      <c r="V1850">
        <v>-11.0398</v>
      </c>
      <c r="W1850">
        <v>2509</v>
      </c>
      <c r="X1850">
        <v>6.7610000000000001</v>
      </c>
      <c r="Y1850" s="1">
        <f t="shared" si="818"/>
        <v>0.40601774052086809</v>
      </c>
      <c r="Z1850" s="1">
        <f t="shared" si="819"/>
        <v>10.246406080032733</v>
      </c>
      <c r="AA1850" s="1">
        <f t="shared" si="820"/>
        <v>-128.86711124053477</v>
      </c>
      <c r="AB1850" s="1">
        <f t="shared" si="821"/>
        <v>-10.542855134737406</v>
      </c>
      <c r="AC1850" s="1">
        <f t="shared" si="822"/>
        <v>129.70301843607709</v>
      </c>
      <c r="AD1850" s="1">
        <f t="shared" si="823"/>
        <v>34.59476076034759</v>
      </c>
      <c r="AE1850" s="3">
        <f>AD1850/(K!D$3*AC1850^2)</f>
        <v>0.38201270254713582</v>
      </c>
      <c r="AF1850" s="1">
        <f t="shared" si="824"/>
        <v>-4.5230492077499225</v>
      </c>
      <c r="AG1850" s="1">
        <f t="shared" si="825"/>
        <v>-1.8586051977375249</v>
      </c>
      <c r="AH1850" s="1">
        <f t="shared" si="826"/>
        <v>18.322179466360723</v>
      </c>
      <c r="AI1850" s="1">
        <f t="shared" si="827"/>
        <v>18.963508320305994</v>
      </c>
      <c r="AJ1850" s="1">
        <f t="shared" si="834"/>
        <v>-4.4737589791575605</v>
      </c>
      <c r="AK1850" s="1">
        <f t="shared" si="835"/>
        <v>18.122512300975963</v>
      </c>
      <c r="AL1850" s="2">
        <f>AI1850/(K!D$3*AC1850^2)</f>
        <v>0.20940457179049449</v>
      </c>
      <c r="AM1850" s="2">
        <f t="shared" si="836"/>
        <v>0.16203505065707033</v>
      </c>
      <c r="AN1850" s="4">
        <f t="shared" si="828"/>
        <v>1658.6170630374963</v>
      </c>
      <c r="AO1850" s="4">
        <f t="shared" si="837"/>
        <v>-1605.4098563591131</v>
      </c>
      <c r="AP1850" s="4">
        <f t="shared" si="829"/>
        <v>-94.441407835325876</v>
      </c>
      <c r="AQ1850" s="4">
        <f t="shared" si="830"/>
        <v>-405.89478364500235</v>
      </c>
      <c r="AR1850" s="4">
        <f t="shared" si="831"/>
        <v>0</v>
      </c>
      <c r="AS1850" s="11">
        <f t="shared" si="838"/>
        <v>193.86689895239937</v>
      </c>
      <c r="AT1850" s="12">
        <f t="shared" si="839"/>
        <v>0.6610669840723381</v>
      </c>
      <c r="AU1850" s="14">
        <f t="shared" si="840"/>
        <v>48.618702088897571</v>
      </c>
    </row>
    <row r="1851" spans="1:47" x14ac:dyDescent="0.35">
      <c r="A1851" t="s">
        <v>35</v>
      </c>
      <c r="B1851">
        <v>96.7</v>
      </c>
      <c r="C1851" s="1">
        <f t="shared" si="812"/>
        <v>-2.970094488105984E-2</v>
      </c>
      <c r="D1851" s="1">
        <f t="shared" si="813"/>
        <v>8.5793276248870498</v>
      </c>
      <c r="E1851" s="1">
        <f t="shared" si="814"/>
        <v>-141.59824384009852</v>
      </c>
      <c r="F1851" s="1">
        <f t="shared" si="815"/>
        <v>0.35954827751529084</v>
      </c>
      <c r="G1851" s="1">
        <f t="shared" si="816"/>
        <v>3.6210562021210535E-4</v>
      </c>
      <c r="H1851">
        <v>-2.1499000000000001</v>
      </c>
      <c r="I1851" s="1">
        <f t="shared" si="817"/>
        <v>54.191000000000003</v>
      </c>
      <c r="J1851">
        <v>5.6420000000000003</v>
      </c>
      <c r="K1851">
        <v>-0.81989999999999996</v>
      </c>
      <c r="L1851">
        <v>1.3326</v>
      </c>
      <c r="M1851">
        <v>0.22770000000000001</v>
      </c>
      <c r="N1851" s="10">
        <v>4.6551</v>
      </c>
      <c r="O1851" s="2">
        <f t="shared" si="832"/>
        <v>-0.81995587055838115</v>
      </c>
      <c r="P1851" s="2">
        <f t="shared" si="833"/>
        <v>1.3326250780907074</v>
      </c>
      <c r="Q1851">
        <v>8.2004000000000001</v>
      </c>
      <c r="R1851">
        <v>-140.61500000000001</v>
      </c>
      <c r="S1851">
        <v>-7.9500000000000001E-2</v>
      </c>
      <c r="T1851">
        <v>-12.758100000000001</v>
      </c>
      <c r="U1851">
        <v>33.104799999999997</v>
      </c>
      <c r="V1851">
        <v>-14.782299999999999</v>
      </c>
      <c r="W1851">
        <v>2319</v>
      </c>
      <c r="X1851">
        <v>6.3090000000000002</v>
      </c>
      <c r="Y1851" s="1">
        <f t="shared" si="818"/>
        <v>0.39053340886743859</v>
      </c>
      <c r="Z1851" s="1">
        <f t="shared" si="819"/>
        <v>6.088095483051216</v>
      </c>
      <c r="AA1851" s="1">
        <f t="shared" si="820"/>
        <v>-135.13397864316113</v>
      </c>
      <c r="AB1851" s="1">
        <f t="shared" si="821"/>
        <v>-2.5269427274352778</v>
      </c>
      <c r="AC1851" s="1">
        <f t="shared" si="822"/>
        <v>135.29465078150287</v>
      </c>
      <c r="AD1851" s="1">
        <f t="shared" si="823"/>
        <v>33.964415226011411</v>
      </c>
      <c r="AE1851" s="3">
        <f>AD1851/(K!D$3*AC1851^2)</f>
        <v>0.34469146377921894</v>
      </c>
      <c r="AF1851" s="1">
        <f t="shared" si="824"/>
        <v>-11.229742435768598</v>
      </c>
      <c r="AG1851" s="1">
        <f t="shared" si="825"/>
        <v>-0.81928003766236657</v>
      </c>
      <c r="AH1851" s="1">
        <f t="shared" si="826"/>
        <v>16.757335436795145</v>
      </c>
      <c r="AI1851" s="1">
        <f t="shared" si="827"/>
        <v>20.18877474972378</v>
      </c>
      <c r="AJ1851" s="1">
        <f t="shared" si="834"/>
        <v>-10.276315524567838</v>
      </c>
      <c r="AK1851" s="1">
        <f t="shared" si="835"/>
        <v>15.334605159868262</v>
      </c>
      <c r="AL1851" s="2">
        <f>AI1851/(K!D$3*AC1851^2)</f>
        <v>0.204887917960142</v>
      </c>
      <c r="AM1851" s="2">
        <f t="shared" si="836"/>
        <v>0.15621573000341199</v>
      </c>
      <c r="AN1851" s="4">
        <f t="shared" si="828"/>
        <v>1667.9862461427529</v>
      </c>
      <c r="AO1851" s="4">
        <f t="shared" si="837"/>
        <v>-1384.1025525277012</v>
      </c>
      <c r="AP1851" s="4">
        <f t="shared" si="829"/>
        <v>-44.97129220919085</v>
      </c>
      <c r="AQ1851" s="4">
        <f t="shared" si="830"/>
        <v>-929.73965403478917</v>
      </c>
      <c r="AR1851" s="4">
        <f t="shared" si="831"/>
        <v>0</v>
      </c>
      <c r="AS1851" s="11">
        <f t="shared" si="838"/>
        <v>213.82757780623828</v>
      </c>
      <c r="AT1851" s="12">
        <f t="shared" si="839"/>
        <v>0.7192696188627653</v>
      </c>
      <c r="AU1851" s="14">
        <f t="shared" si="840"/>
        <v>44.005788301450828</v>
      </c>
    </row>
    <row r="1852" spans="1:47" x14ac:dyDescent="0.35">
      <c r="A1852" t="s">
        <v>35</v>
      </c>
      <c r="B1852">
        <v>90.1</v>
      </c>
      <c r="C1852" s="1">
        <f t="shared" si="812"/>
        <v>-3.8508867058205241E-2</v>
      </c>
      <c r="D1852" s="1">
        <f t="shared" si="813"/>
        <v>-0.85908550086218083</v>
      </c>
      <c r="E1852" s="1">
        <f t="shared" si="814"/>
        <v>-132.02178950798236</v>
      </c>
      <c r="F1852" s="1">
        <f t="shared" si="815"/>
        <v>-5.8789676452823141</v>
      </c>
      <c r="G1852" s="1">
        <f t="shared" si="816"/>
        <v>1.4510544731834329E-2</v>
      </c>
      <c r="H1852">
        <v>1.7477</v>
      </c>
      <c r="I1852" s="1">
        <f t="shared" si="817"/>
        <v>55.061999999999998</v>
      </c>
      <c r="J1852">
        <v>6.1243999999999996</v>
      </c>
      <c r="K1852">
        <v>0.3024</v>
      </c>
      <c r="L1852">
        <v>1.6893</v>
      </c>
      <c r="M1852">
        <v>1.7010000000000001</v>
      </c>
      <c r="N1852" s="10">
        <v>2.4944000000000002</v>
      </c>
      <c r="O1852" s="2">
        <f t="shared" si="832"/>
        <v>0.30237819555649065</v>
      </c>
      <c r="P1852" s="2">
        <f t="shared" si="833"/>
        <v>1.6894525059982679</v>
      </c>
      <c r="Q1852">
        <v>-0.7238</v>
      </c>
      <c r="R1852">
        <v>-130.87870000000001</v>
      </c>
      <c r="S1852">
        <v>-6.3528000000000002</v>
      </c>
      <c r="T1852">
        <v>3.5131000000000001</v>
      </c>
      <c r="U1852">
        <v>29.683800000000002</v>
      </c>
      <c r="V1852">
        <v>-12.304500000000001</v>
      </c>
      <c r="W1852">
        <v>2304</v>
      </c>
      <c r="X1852">
        <v>5.4379999999999997</v>
      </c>
      <c r="Y1852" s="1">
        <f t="shared" si="818"/>
        <v>0.42681682372538393</v>
      </c>
      <c r="Z1852" s="1">
        <f t="shared" si="819"/>
        <v>-0.10936040914735767</v>
      </c>
      <c r="AA1852" s="1">
        <f t="shared" si="820"/>
        <v>-125.68701689193259</v>
      </c>
      <c r="AB1852" s="1">
        <f t="shared" si="821"/>
        <v>-8.5048514490468072</v>
      </c>
      <c r="AC1852" s="1">
        <f t="shared" si="822"/>
        <v>125.97448421431378</v>
      </c>
      <c r="AD1852" s="1">
        <f t="shared" si="823"/>
        <v>30.960552339326803</v>
      </c>
      <c r="AE1852" s="3">
        <f>AD1852/(K!D$3*AC1852^2)</f>
        <v>0.3624191695442518</v>
      </c>
      <c r="AF1852" s="1">
        <f t="shared" si="824"/>
        <v>3.4862226629553272</v>
      </c>
      <c r="AG1852" s="1">
        <f t="shared" si="825"/>
        <v>-1.2061019442413361</v>
      </c>
      <c r="AH1852" s="1">
        <f t="shared" si="826"/>
        <v>17.779275935431102</v>
      </c>
      <c r="AI1852" s="1">
        <f t="shared" si="827"/>
        <v>18.157948208534066</v>
      </c>
      <c r="AJ1852" s="1">
        <f t="shared" si="834"/>
        <v>3.8105655013686022</v>
      </c>
      <c r="AK1852" s="1">
        <f t="shared" si="835"/>
        <v>19.433381647928002</v>
      </c>
      <c r="AL1852" s="2">
        <f>AI1852/(K!D$3*AC1852^2)</f>
        <v>0.21255397637093773</v>
      </c>
      <c r="AM1852" s="2">
        <f t="shared" si="836"/>
        <v>0.16621698774111324</v>
      </c>
      <c r="AN1852" s="4">
        <f t="shared" si="828"/>
        <v>1652.5137166252814</v>
      </c>
      <c r="AO1852" s="4">
        <f t="shared" si="837"/>
        <v>-1621.7697823532731</v>
      </c>
      <c r="AP1852" s="4">
        <f t="shared" si="829"/>
        <v>-20.015250457813345</v>
      </c>
      <c r="AQ1852" s="4">
        <f t="shared" si="830"/>
        <v>316.64451113137847</v>
      </c>
      <c r="AR1852" s="4">
        <f t="shared" si="831"/>
        <v>0</v>
      </c>
      <c r="AS1852" s="11">
        <f t="shared" si="838"/>
        <v>168.90599729847733</v>
      </c>
      <c r="AT1852" s="12">
        <f t="shared" si="839"/>
        <v>0.71723685617416733</v>
      </c>
      <c r="AU1852" s="14">
        <f t="shared" si="840"/>
        <v>44.17318115338967</v>
      </c>
    </row>
    <row r="1853" spans="1:47" x14ac:dyDescent="0.35">
      <c r="A1853" t="s">
        <v>35</v>
      </c>
      <c r="B1853">
        <v>86.8</v>
      </c>
      <c r="C1853" s="1">
        <f t="shared" si="812"/>
        <v>-3.4729956659745931E-2</v>
      </c>
      <c r="D1853" s="1">
        <f t="shared" si="813"/>
        <v>11.608507779119421</v>
      </c>
      <c r="E1853" s="1">
        <f t="shared" si="814"/>
        <v>-126.7792251155133</v>
      </c>
      <c r="F1853" s="1">
        <f t="shared" si="815"/>
        <v>-2.4422044229004918</v>
      </c>
      <c r="G1853" s="1">
        <f t="shared" si="816"/>
        <v>1.77005679937281E-3</v>
      </c>
      <c r="H1853">
        <v>-2.8494000000000002</v>
      </c>
      <c r="I1853" s="1">
        <f t="shared" si="817"/>
        <v>54.387</v>
      </c>
      <c r="J1853">
        <v>5.0317999999999996</v>
      </c>
      <c r="K1853">
        <v>-1.2663</v>
      </c>
      <c r="L1853">
        <v>1.0848</v>
      </c>
      <c r="M1853">
        <v>0.73429999999999995</v>
      </c>
      <c r="N1853" s="10">
        <v>2.0110999999999999</v>
      </c>
      <c r="O1853" s="2">
        <f t="shared" si="832"/>
        <v>-1.2665152146953442</v>
      </c>
      <c r="P1853" s="2">
        <f t="shared" si="833"/>
        <v>1.0848759998764264</v>
      </c>
      <c r="Q1853">
        <v>11.065300000000001</v>
      </c>
      <c r="R1853">
        <v>-125.8557</v>
      </c>
      <c r="S1853">
        <v>-3.1488999999999998</v>
      </c>
      <c r="T1853">
        <v>-15.6409</v>
      </c>
      <c r="U1853">
        <v>26.5916</v>
      </c>
      <c r="V1853">
        <v>-20.348299999999998</v>
      </c>
      <c r="W1853">
        <v>2305</v>
      </c>
      <c r="X1853">
        <v>6.1130000000000004</v>
      </c>
      <c r="Y1853" s="1">
        <f t="shared" si="818"/>
        <v>0.43792836278049513</v>
      </c>
      <c r="Z1853" s="1">
        <f t="shared" si="819"/>
        <v>8.183710914412698</v>
      </c>
      <c r="AA1853" s="1">
        <f t="shared" si="820"/>
        <v>-120.95661718965638</v>
      </c>
      <c r="AB1853" s="1">
        <f t="shared" si="821"/>
        <v>-6.8977532750836659</v>
      </c>
      <c r="AC1853" s="1">
        <f t="shared" si="822"/>
        <v>121.42921957477814</v>
      </c>
      <c r="AD1853" s="1">
        <f t="shared" si="823"/>
        <v>28.213978139726677</v>
      </c>
      <c r="AE1853" s="3">
        <f>AD1853/(K!D$3*AC1853^2)</f>
        <v>0.3554557603258009</v>
      </c>
      <c r="AF1853" s="1">
        <f t="shared" si="824"/>
        <v>-13.739421577840716</v>
      </c>
      <c r="AG1853" s="1">
        <f t="shared" si="825"/>
        <v>-1.5125693687463375</v>
      </c>
      <c r="AH1853" s="1">
        <f t="shared" si="826"/>
        <v>10.223012765428813</v>
      </c>
      <c r="AI1853" s="1">
        <f t="shared" si="827"/>
        <v>17.19213661506403</v>
      </c>
      <c r="AJ1853" s="1">
        <f t="shared" si="834"/>
        <v>-15.809780743320122</v>
      </c>
      <c r="AK1853" s="1">
        <f t="shared" si="835"/>
        <v>11.76349305841687</v>
      </c>
      <c r="AL1853" s="2">
        <f>AI1853/(K!D$3*AC1853^2)</f>
        <v>0.21659632547627067</v>
      </c>
      <c r="AM1853" s="2">
        <f t="shared" si="836"/>
        <v>0.17174379663905728</v>
      </c>
      <c r="AN1853" s="4">
        <f t="shared" si="828"/>
        <v>1645.854123007105</v>
      </c>
      <c r="AO1853" s="4">
        <f t="shared" si="837"/>
        <v>-983.09573102658783</v>
      </c>
      <c r="AP1853" s="4">
        <f t="shared" si="829"/>
        <v>8.7581352544850795</v>
      </c>
      <c r="AQ1853" s="4">
        <f t="shared" si="830"/>
        <v>-1319.9552541369158</v>
      </c>
      <c r="AR1853" s="4">
        <f t="shared" si="831"/>
        <v>0</v>
      </c>
      <c r="AS1853" s="11">
        <f t="shared" si="838"/>
        <v>233.34838205918138</v>
      </c>
      <c r="AT1853" s="12">
        <f t="shared" si="839"/>
        <v>0.71403649588160745</v>
      </c>
      <c r="AU1853" s="14">
        <f t="shared" si="840"/>
        <v>44.435707944503669</v>
      </c>
    </row>
    <row r="1854" spans="1:47" x14ac:dyDescent="0.35">
      <c r="A1854" t="s">
        <v>35</v>
      </c>
      <c r="B1854">
        <v>87.9</v>
      </c>
      <c r="C1854" s="1">
        <f t="shared" si="812"/>
        <v>-3.4108583433212825E-2</v>
      </c>
      <c r="D1854" s="1">
        <f t="shared" si="813"/>
        <v>11.160038568310776</v>
      </c>
      <c r="E1854" s="1">
        <f t="shared" si="814"/>
        <v>-128.36209599134006</v>
      </c>
      <c r="F1854" s="1">
        <f t="shared" si="815"/>
        <v>-1.9705942045950993</v>
      </c>
      <c r="G1854" s="1">
        <f t="shared" si="816"/>
        <v>5.9926188956353599E-2</v>
      </c>
      <c r="H1854">
        <v>-2.714</v>
      </c>
      <c r="I1854" s="1">
        <f t="shared" si="817"/>
        <v>54.362000000000002</v>
      </c>
      <c r="J1854">
        <v>5.0124000000000004</v>
      </c>
      <c r="K1854">
        <v>-1.2598</v>
      </c>
      <c r="L1854">
        <v>1.0699000000000001</v>
      </c>
      <c r="M1854">
        <v>0.62919999999999998</v>
      </c>
      <c r="N1854" s="10">
        <v>2.2555000000000001</v>
      </c>
      <c r="O1854" s="2">
        <f t="shared" si="832"/>
        <v>-1.259965423942075</v>
      </c>
      <c r="P1854" s="2">
        <f t="shared" si="833"/>
        <v>1.0700339200514761</v>
      </c>
      <c r="Q1854">
        <v>10.618499999999999</v>
      </c>
      <c r="R1854">
        <v>-127.4093</v>
      </c>
      <c r="S1854">
        <v>-2.6638000000000002</v>
      </c>
      <c r="T1854">
        <v>-15.876899999999999</v>
      </c>
      <c r="U1854">
        <v>27.934200000000001</v>
      </c>
      <c r="V1854">
        <v>-20.323499999999999</v>
      </c>
      <c r="W1854">
        <v>2270</v>
      </c>
      <c r="X1854">
        <v>6.1379999999999999</v>
      </c>
      <c r="Y1854" s="1">
        <f t="shared" si="818"/>
        <v>0.43285570808779955</v>
      </c>
      <c r="Z1854" s="1">
        <f t="shared" si="819"/>
        <v>7.7238351724411842</v>
      </c>
      <c r="AA1854" s="1">
        <f t="shared" si="820"/>
        <v>-122.31635703090694</v>
      </c>
      <c r="AB1854" s="1">
        <f t="shared" si="821"/>
        <v>-6.3691656962562959</v>
      </c>
      <c r="AC1854" s="1">
        <f t="shared" si="822"/>
        <v>122.72536452889315</v>
      </c>
      <c r="AD1854" s="1">
        <f t="shared" si="823"/>
        <v>29.455344876604702</v>
      </c>
      <c r="AE1854" s="3">
        <f>AD1854/(K!D$3*AC1854^2)</f>
        <v>0.36329806874280623</v>
      </c>
      <c r="AF1854" s="1">
        <f t="shared" si="824"/>
        <v>-14.023100423623573</v>
      </c>
      <c r="AG1854" s="1">
        <f t="shared" si="825"/>
        <v>-1.4229788865785338</v>
      </c>
      <c r="AH1854" s="1">
        <f t="shared" si="826"/>
        <v>10.321834977250759</v>
      </c>
      <c r="AI1854" s="1">
        <f t="shared" si="827"/>
        <v>17.470331757018155</v>
      </c>
      <c r="AJ1854" s="1">
        <f t="shared" si="834"/>
        <v>-15.764550513536747</v>
      </c>
      <c r="AK1854" s="1">
        <f t="shared" si="835"/>
        <v>11.603645697148432</v>
      </c>
      <c r="AL1854" s="2">
        <f>AI1854/(K!D$3*AC1854^2)</f>
        <v>0.21547660752945222</v>
      </c>
      <c r="AM1854" s="2">
        <f t="shared" si="836"/>
        <v>0.17019437138278934</v>
      </c>
      <c r="AN1854" s="4">
        <f t="shared" si="828"/>
        <v>1648.4151619272752</v>
      </c>
      <c r="AO1854" s="4">
        <f t="shared" si="837"/>
        <v>-977.64020844328002</v>
      </c>
      <c r="AP1854" s="4">
        <f t="shared" si="829"/>
        <v>7.3740912618574832</v>
      </c>
      <c r="AQ1854" s="4">
        <f t="shared" si="830"/>
        <v>-1327.1916936466894</v>
      </c>
      <c r="AR1854" s="4">
        <f t="shared" si="831"/>
        <v>0</v>
      </c>
      <c r="AS1854" s="11">
        <f t="shared" si="838"/>
        <v>233.64472397440969</v>
      </c>
      <c r="AT1854" s="12">
        <f t="shared" si="839"/>
        <v>0.72617408014417406</v>
      </c>
      <c r="AU1854" s="14">
        <f t="shared" si="840"/>
        <v>43.433394718412835</v>
      </c>
    </row>
    <row r="1855" spans="1:47" x14ac:dyDescent="0.35">
      <c r="A1855" t="s">
        <v>35</v>
      </c>
      <c r="B1855">
        <v>95.9</v>
      </c>
      <c r="C1855" s="1">
        <f t="shared" si="812"/>
        <v>-3.4907160674497485E-2</v>
      </c>
      <c r="D1855" s="1">
        <f t="shared" si="813"/>
        <v>8.0544566923471557</v>
      </c>
      <c r="E1855" s="1">
        <f t="shared" si="814"/>
        <v>-140.32140356994725</v>
      </c>
      <c r="F1855" s="1">
        <f t="shared" si="815"/>
        <v>-5.2236319025908138</v>
      </c>
      <c r="G1855" s="1">
        <f t="shared" si="816"/>
        <v>2.446399929600318E-2</v>
      </c>
      <c r="H1855">
        <v>0.28129999999999999</v>
      </c>
      <c r="I1855" s="1">
        <f t="shared" si="817"/>
        <v>54.878</v>
      </c>
      <c r="J1855">
        <v>6.5240999999999998</v>
      </c>
      <c r="K1855">
        <v>-1.1596</v>
      </c>
      <c r="L1855">
        <v>1.107</v>
      </c>
      <c r="M1855">
        <v>2.1901999999999999</v>
      </c>
      <c r="N1855" s="10">
        <v>3.0684999999999998</v>
      </c>
      <c r="O1855" s="2">
        <f t="shared" si="832"/>
        <v>-1.1597836298200423</v>
      </c>
      <c r="P1855" s="2">
        <f t="shared" si="833"/>
        <v>1.1072718291315404</v>
      </c>
      <c r="Q1855">
        <v>7.4817</v>
      </c>
      <c r="R1855">
        <v>-139.1628</v>
      </c>
      <c r="S1855">
        <v>-5.8202999999999996</v>
      </c>
      <c r="T1855">
        <v>-16.408000000000001</v>
      </c>
      <c r="U1855">
        <v>33.191000000000003</v>
      </c>
      <c r="V1855">
        <v>-17.093</v>
      </c>
      <c r="W1855">
        <v>2422</v>
      </c>
      <c r="X1855">
        <v>5.6219999999999999</v>
      </c>
      <c r="Y1855" s="1">
        <f t="shared" si="818"/>
        <v>0.39990595499601267</v>
      </c>
      <c r="Z1855" s="1">
        <f t="shared" si="819"/>
        <v>4.7736282375598673</v>
      </c>
      <c r="AA1855" s="1">
        <f t="shared" si="820"/>
        <v>-133.68476429381093</v>
      </c>
      <c r="AB1855" s="1">
        <f t="shared" si="821"/>
        <v>-8.6414281469642358</v>
      </c>
      <c r="AC1855" s="1">
        <f t="shared" si="822"/>
        <v>134.04878966727512</v>
      </c>
      <c r="AD1855" s="1">
        <f t="shared" si="823"/>
        <v>34.657366867791175</v>
      </c>
      <c r="AE1855" s="3">
        <f>AD1855/(K!D$3*AC1855^2)</f>
        <v>0.35829224492839568</v>
      </c>
      <c r="AF1855" s="1">
        <f t="shared" si="824"/>
        <v>-15.173812167866606</v>
      </c>
      <c r="AG1855" s="1">
        <f t="shared" si="825"/>
        <v>-1.3722506810755135</v>
      </c>
      <c r="AH1855" s="1">
        <f t="shared" si="826"/>
        <v>12.846819845935471</v>
      </c>
      <c r="AI1855" s="1">
        <f t="shared" si="827"/>
        <v>19.929084971250695</v>
      </c>
      <c r="AJ1855" s="1">
        <f t="shared" si="834"/>
        <v>-14.560010784493258</v>
      </c>
      <c r="AK1855" s="1">
        <f t="shared" si="835"/>
        <v>12.32714847356392</v>
      </c>
      <c r="AL1855" s="2">
        <f>AI1855/(K!D$3*AC1855^2)</f>
        <v>0.2060294026651554</v>
      </c>
      <c r="AM1855" s="2">
        <f t="shared" si="836"/>
        <v>0.15766728296641686</v>
      </c>
      <c r="AN1855" s="4">
        <f t="shared" si="828"/>
        <v>1667.9827590141588</v>
      </c>
      <c r="AO1855" s="4">
        <f t="shared" si="837"/>
        <v>-1079.7101767126005</v>
      </c>
      <c r="AP1855" s="4">
        <f t="shared" si="829"/>
        <v>43.579370698193067</v>
      </c>
      <c r="AQ1855" s="4">
        <f t="shared" si="830"/>
        <v>-1270.6271117528067</v>
      </c>
      <c r="AR1855" s="4">
        <f t="shared" si="831"/>
        <v>0</v>
      </c>
      <c r="AS1855" s="11">
        <f t="shared" si="838"/>
        <v>229.7472734048533</v>
      </c>
      <c r="AT1855" s="12">
        <f t="shared" si="839"/>
        <v>0.68867991701658082</v>
      </c>
      <c r="AU1855" s="14">
        <f t="shared" si="840"/>
        <v>46.47429650849427</v>
      </c>
    </row>
    <row r="1856" spans="1:47" x14ac:dyDescent="0.35">
      <c r="A1856" t="s">
        <v>35</v>
      </c>
      <c r="B1856">
        <v>90.9</v>
      </c>
      <c r="C1856" s="1">
        <f t="shared" si="812"/>
        <v>-3.5981314705747926E-2</v>
      </c>
      <c r="D1856" s="1">
        <f t="shared" si="813"/>
        <v>5.3025579823344744</v>
      </c>
      <c r="E1856" s="1">
        <f t="shared" si="814"/>
        <v>-133.1589847664813</v>
      </c>
      <c r="F1856" s="1">
        <f t="shared" si="815"/>
        <v>0.25923008742225068</v>
      </c>
      <c r="G1856" s="1">
        <f t="shared" si="816"/>
        <v>5.8301066969619342E-2</v>
      </c>
      <c r="H1856">
        <v>-2.3854000000000002</v>
      </c>
      <c r="I1856" s="1">
        <f t="shared" si="817"/>
        <v>54.771999999999998</v>
      </c>
      <c r="J1856">
        <v>5.8175999999999997</v>
      </c>
      <c r="K1856">
        <v>-0.43459999999999999</v>
      </c>
      <c r="L1856">
        <v>1.6209</v>
      </c>
      <c r="M1856">
        <v>-0.69550000000000001</v>
      </c>
      <c r="N1856" s="10">
        <v>4.6992000000000003</v>
      </c>
      <c r="O1856" s="2">
        <f t="shared" si="832"/>
        <v>-0.43477637210463094</v>
      </c>
      <c r="P1856" s="2">
        <f t="shared" si="833"/>
        <v>1.6210132917082967</v>
      </c>
      <c r="Q1856">
        <v>5.0830000000000002</v>
      </c>
      <c r="R1856">
        <v>-132.0898</v>
      </c>
      <c r="S1856">
        <v>-0.24049999999999999</v>
      </c>
      <c r="T1856">
        <v>-6.1020000000000003</v>
      </c>
      <c r="U1856">
        <v>29.715</v>
      </c>
      <c r="V1856">
        <v>-13.8886</v>
      </c>
      <c r="W1856">
        <v>2318</v>
      </c>
      <c r="X1856">
        <v>5.7279999999999998</v>
      </c>
      <c r="Y1856" s="1">
        <f t="shared" si="818"/>
        <v>0.42040956050938966</v>
      </c>
      <c r="Z1856" s="1">
        <f t="shared" si="819"/>
        <v>4.0198884132203263</v>
      </c>
      <c r="AA1856" s="1">
        <f t="shared" si="820"/>
        <v>-126.91274972121303</v>
      </c>
      <c r="AB1856" s="1">
        <f t="shared" si="821"/>
        <v>-2.6602200236231037</v>
      </c>
      <c r="AC1856" s="1">
        <f t="shared" si="822"/>
        <v>127.00426101209395</v>
      </c>
      <c r="AD1856" s="1">
        <f t="shared" si="823"/>
        <v>30.269731689688683</v>
      </c>
      <c r="AE1856" s="3">
        <f>AD1856/(K!D$3*AC1856^2)</f>
        <v>0.34860982785687405</v>
      </c>
      <c r="AF1856" s="1">
        <f t="shared" si="824"/>
        <v>-5.1439144781364412</v>
      </c>
      <c r="AG1856" s="1">
        <f t="shared" si="825"/>
        <v>-0.53292122286286059</v>
      </c>
      <c r="AH1856" s="1">
        <f t="shared" si="826"/>
        <v>17.651372875957755</v>
      </c>
      <c r="AI1856" s="1">
        <f t="shared" si="827"/>
        <v>18.393336445415674</v>
      </c>
      <c r="AJ1856" s="1">
        <f t="shared" si="834"/>
        <v>-5.4549422516340274</v>
      </c>
      <c r="AK1856" s="1">
        <f t="shared" si="835"/>
        <v>18.71866651548455</v>
      </c>
      <c r="AL1856" s="2">
        <f>AI1856/(K!D$3*AC1856^2)</f>
        <v>0.21183200160753959</v>
      </c>
      <c r="AM1856" s="2">
        <f t="shared" si="836"/>
        <v>0.16524896380309437</v>
      </c>
      <c r="AN1856" s="4">
        <f t="shared" si="828"/>
        <v>1656.3194941328086</v>
      </c>
      <c r="AO1856" s="4">
        <f t="shared" si="837"/>
        <v>-1589.3655797582041</v>
      </c>
      <c r="AP1856" s="4">
        <f t="shared" si="829"/>
        <v>-40.608060154313335</v>
      </c>
      <c r="AQ1856" s="4">
        <f t="shared" si="830"/>
        <v>-464.39455851111501</v>
      </c>
      <c r="AR1856" s="4">
        <f t="shared" si="831"/>
        <v>0</v>
      </c>
      <c r="AS1856" s="11">
        <f t="shared" si="838"/>
        <v>196.24703348834825</v>
      </c>
      <c r="AT1856" s="12">
        <f t="shared" si="839"/>
        <v>0.7145468050616085</v>
      </c>
      <c r="AU1856" s="14">
        <f t="shared" si="840"/>
        <v>44.393929503304143</v>
      </c>
    </row>
    <row r="1857" spans="1:47" x14ac:dyDescent="0.35">
      <c r="A1857" t="s">
        <v>35</v>
      </c>
      <c r="B1857">
        <v>91.1</v>
      </c>
      <c r="C1857" s="1">
        <f t="shared" si="812"/>
        <v>-3.4626936029167998E-2</v>
      </c>
      <c r="D1857" s="1">
        <f t="shared" si="813"/>
        <v>4.0899703966503145</v>
      </c>
      <c r="E1857" s="1">
        <f t="shared" si="814"/>
        <v>-133.42463233151514</v>
      </c>
      <c r="F1857" s="1">
        <f t="shared" si="815"/>
        <v>-4.3908385189599608</v>
      </c>
      <c r="G1857" s="1">
        <f t="shared" si="816"/>
        <v>5.7396573845210241E-2</v>
      </c>
      <c r="H1857">
        <v>-1.2553000000000001</v>
      </c>
      <c r="I1857" s="1">
        <f t="shared" si="817"/>
        <v>54.602000000000004</v>
      </c>
      <c r="J1857">
        <v>6.2313999999999998</v>
      </c>
      <c r="K1857">
        <v>-0.59819999999999995</v>
      </c>
      <c r="L1857">
        <v>1.5551999999999999</v>
      </c>
      <c r="M1857">
        <v>-0.2233</v>
      </c>
      <c r="N1857" s="10">
        <v>3.2202000000000002</v>
      </c>
      <c r="O1857" s="2">
        <f t="shared" si="832"/>
        <v>-0.5983319339777744</v>
      </c>
      <c r="P1857" s="2">
        <f t="shared" si="833"/>
        <v>1.5553491649959372</v>
      </c>
      <c r="Q1857">
        <v>3.8212999999999999</v>
      </c>
      <c r="R1857">
        <v>-132.38</v>
      </c>
      <c r="S1857">
        <v>-4.8552999999999997</v>
      </c>
      <c r="T1857">
        <v>-7.7590000000000003</v>
      </c>
      <c r="U1857">
        <v>30.168199999999999</v>
      </c>
      <c r="V1857">
        <v>-13.4133</v>
      </c>
      <c r="W1857">
        <v>2146</v>
      </c>
      <c r="X1857">
        <v>5.8979999999999997</v>
      </c>
      <c r="Y1857" s="1">
        <f t="shared" si="818"/>
        <v>0.41840884082735635</v>
      </c>
      <c r="Z1857" s="1">
        <f t="shared" si="819"/>
        <v>2.4667532986605853</v>
      </c>
      <c r="AA1857" s="1">
        <f t="shared" si="820"/>
        <v>-127.11331153559121</v>
      </c>
      <c r="AB1857" s="1">
        <f t="shared" si="821"/>
        <v>-7.1969601712947497</v>
      </c>
      <c r="AC1857" s="1">
        <f t="shared" si="822"/>
        <v>127.34078324357802</v>
      </c>
      <c r="AD1857" s="1">
        <f t="shared" si="823"/>
        <v>31.324916126578856</v>
      </c>
      <c r="AE1857" s="3">
        <f>AD1857/(K!D$3*AC1857^2)</f>
        <v>0.35885790875676038</v>
      </c>
      <c r="AF1857" s="1">
        <f t="shared" si="824"/>
        <v>-7.152196443297349</v>
      </c>
      <c r="AG1857" s="1">
        <f t="shared" si="825"/>
        <v>-1.1007597236704001</v>
      </c>
      <c r="AH1857" s="1">
        <f t="shared" si="826"/>
        <v>16.990299598889649</v>
      </c>
      <c r="AI1857" s="1">
        <f t="shared" si="827"/>
        <v>18.467156424116844</v>
      </c>
      <c r="AJ1857" s="1">
        <f t="shared" si="834"/>
        <v>-7.5126367364402533</v>
      </c>
      <c r="AK1857" s="1">
        <f t="shared" si="835"/>
        <v>17.846538464329178</v>
      </c>
      <c r="AL1857" s="2">
        <f>AI1857/(K!D$3*AC1857^2)</f>
        <v>0.21155954921837866</v>
      </c>
      <c r="AM1857" s="2">
        <f t="shared" si="836"/>
        <v>0.16488512166613431</v>
      </c>
      <c r="AN1857" s="4">
        <f t="shared" si="828"/>
        <v>1657.0517144730236</v>
      </c>
      <c r="AO1857" s="4">
        <f t="shared" si="837"/>
        <v>-1527.3928018706911</v>
      </c>
      <c r="AP1857" s="4">
        <f t="shared" si="829"/>
        <v>6.7386289823299457</v>
      </c>
      <c r="AQ1857" s="4">
        <f t="shared" si="830"/>
        <v>-642.53109194110152</v>
      </c>
      <c r="AR1857" s="4">
        <f t="shared" si="831"/>
        <v>0</v>
      </c>
      <c r="AS1857" s="11">
        <f t="shared" si="838"/>
        <v>202.82903105921298</v>
      </c>
      <c r="AT1857" s="12">
        <f t="shared" si="839"/>
        <v>0.77215830124558416</v>
      </c>
      <c r="AU1857" s="14">
        <f t="shared" si="840"/>
        <v>39.451899998351578</v>
      </c>
    </row>
    <row r="1858" spans="1:47" x14ac:dyDescent="0.35">
      <c r="A1858" t="s">
        <v>35</v>
      </c>
      <c r="B1858">
        <v>93.5</v>
      </c>
      <c r="C1858" s="1">
        <f t="shared" ref="C1858:C1921" si="841">(-R1858-SQRT(R1858^2-2*U1858*(50-I1858)))/U1858</f>
        <v>-3.0283414405878693E-2</v>
      </c>
      <c r="D1858" s="1">
        <f t="shared" ref="D1858:D1921" si="842">Q1858+T1858*$C1858</f>
        <v>7.5785095010385559</v>
      </c>
      <c r="E1858" s="1">
        <f t="shared" ref="E1858:E1921" si="843">R1858+U1858*$C1858</f>
        <v>-136.6600627763649</v>
      </c>
      <c r="F1858" s="1">
        <f t="shared" ref="F1858:F1921" si="844">S1858+V1858*$C1858</f>
        <v>-8.0376672998281311</v>
      </c>
      <c r="G1858" s="1">
        <f t="shared" ref="G1858:G1921" si="845">B1858-SQRT(D1858^2+E1858^2+F1858^2)/1.467</f>
        <v>3.9988112299027989E-2</v>
      </c>
      <c r="H1858">
        <v>-3.3854000000000002</v>
      </c>
      <c r="I1858" s="1">
        <f t="shared" ref="I1858:I1921" si="846">60.5-X1858</f>
        <v>54.122999999999998</v>
      </c>
      <c r="J1858">
        <v>6.3075000000000001</v>
      </c>
      <c r="K1858">
        <v>-0.40389999999999998</v>
      </c>
      <c r="L1858">
        <v>1.5815999999999999</v>
      </c>
      <c r="M1858">
        <v>-0.86660000000000004</v>
      </c>
      <c r="N1858" s="10">
        <v>2.1362000000000001</v>
      </c>
      <c r="O1858" s="2">
        <f t="shared" si="832"/>
        <v>-0.40403963446746927</v>
      </c>
      <c r="P1858" s="2">
        <f t="shared" si="833"/>
        <v>1.5818609857447736</v>
      </c>
      <c r="Q1858">
        <v>7.3733000000000004</v>
      </c>
      <c r="R1858">
        <v>-135.63419999999999</v>
      </c>
      <c r="S1858">
        <v>-8.3707999999999991</v>
      </c>
      <c r="T1858">
        <v>-6.7763</v>
      </c>
      <c r="U1858">
        <v>33.875399999999999</v>
      </c>
      <c r="V1858">
        <v>-11.000500000000001</v>
      </c>
      <c r="W1858">
        <v>2438</v>
      </c>
      <c r="X1858">
        <v>6.3769999999999998</v>
      </c>
      <c r="Y1858" s="1">
        <f t="shared" ref="Y1858:Y1921" si="847">(-E1858-SQRT(E1858^2-2*U1858*(I1858-17/12)))/U1858</f>
        <v>0.40611627354805679</v>
      </c>
      <c r="Z1858" s="1">
        <f t="shared" ref="Z1858:Z1921" si="848">(2*D1858+T1858*$Y1858)/2</f>
        <v>6.2025266488167077</v>
      </c>
      <c r="AA1858" s="1">
        <f t="shared" ref="AA1858:AA1921" si="849">(2*E1858+U1858*$Y1858)/2</f>
        <v>-129.78138716988997</v>
      </c>
      <c r="AB1858" s="1">
        <f t="shared" ref="AB1858:AB1921" si="850">(2*F1858+V1858*$Y1858)/2</f>
        <v>-10.271408333410831</v>
      </c>
      <c r="AC1858" s="1">
        <f t="shared" ref="AC1858:AC1921" si="851">SQRT(Z1858^2+AA1858^2+AB1858^2)</f>
        <v>130.33488259756794</v>
      </c>
      <c r="AD1858" s="1">
        <f t="shared" ref="AD1858:AD1921" si="852">-(T1858*Z1858+U1858*AA1858+(V1858+32.174)*AB1858)/AC1858</f>
        <v>35.722656558403358</v>
      </c>
      <c r="AE1858" s="3">
        <f>AD1858/(K!D$3*AC1858^2)</f>
        <v>0.39065200422238039</v>
      </c>
      <c r="AF1858" s="1">
        <f t="shared" ref="AF1858:AF1921" si="853">T1858+$AD1858*Z1858/$AC1858</f>
        <v>-5.0762890370549325</v>
      </c>
      <c r="AG1858" s="1">
        <f t="shared" ref="AG1858:AG1921" si="854">U1858+$AD1858*AA1858/$AC1858</f>
        <v>-1.6955525274062424</v>
      </c>
      <c r="AH1858" s="1">
        <f t="shared" ref="AH1858:AH1921" si="855">V1858+$AD1858*AB1858/$AC1858+32.174</f>
        <v>18.358275211725214</v>
      </c>
      <c r="AI1858" s="1">
        <f t="shared" ref="AI1858:AI1921" si="856">SQRT(AF1858^2+AG1858^2+AH1858^2)</f>
        <v>19.122496633817516</v>
      </c>
      <c r="AJ1858" s="1">
        <f t="shared" si="834"/>
        <v>-5.0234071302513428</v>
      </c>
      <c r="AK1858" s="1">
        <f t="shared" si="835"/>
        <v>18.167029088477602</v>
      </c>
      <c r="AL1858" s="2">
        <f>AI1858/(K!D$3*AC1858^2)</f>
        <v>0.2091177520216996</v>
      </c>
      <c r="AM1858" s="2">
        <f t="shared" si="836"/>
        <v>0.16165937968946051</v>
      </c>
      <c r="AN1858" s="4">
        <f t="shared" ref="AN1858:AN1921" si="857">78.92*AM1858*AC1858</f>
        <v>1662.8330570352884</v>
      </c>
      <c r="AO1858" s="4">
        <f t="shared" si="837"/>
        <v>-1601.2187855136924</v>
      </c>
      <c r="AP1858" s="4">
        <f t="shared" ref="AP1858:AP1921" si="858">AN1858*(AB1858*AF1858-Z1858*AH1858)/(AI1858*AC1858)</f>
        <v>-41.18309101074103</v>
      </c>
      <c r="AQ1858" s="4">
        <f t="shared" ref="AQ1858:AQ1921" si="859">AN1858*(Z1858*AG1858-AA1858*AF1858)/(AI1858*AC1858)</f>
        <v>-446.56033131278127</v>
      </c>
      <c r="AR1858" s="4">
        <f t="shared" ref="AR1858:AR1921" si="860">SQRT(AO1858^2+AP1858^2+AQ1858^2)-AN1858</f>
        <v>0</v>
      </c>
      <c r="AS1858" s="11">
        <f t="shared" si="838"/>
        <v>195.45677678505439</v>
      </c>
      <c r="AT1858" s="12">
        <f t="shared" si="839"/>
        <v>0.68204801355015932</v>
      </c>
      <c r="AU1858" s="14">
        <f t="shared" si="840"/>
        <v>46.996109918716073</v>
      </c>
    </row>
    <row r="1859" spans="1:47" x14ac:dyDescent="0.35">
      <c r="A1859" t="s">
        <v>35</v>
      </c>
      <c r="B1859">
        <v>91.1</v>
      </c>
      <c r="C1859" s="1">
        <f t="shared" si="841"/>
        <v>-3.1953211951370908E-2</v>
      </c>
      <c r="D1859" s="1">
        <f t="shared" si="842"/>
        <v>-4.9738323125444612</v>
      </c>
      <c r="E1859" s="1">
        <f t="shared" si="843"/>
        <v>-133.55052907854767</v>
      </c>
      <c r="F1859" s="1">
        <f t="shared" si="844"/>
        <v>-2.5725123016304874</v>
      </c>
      <c r="G1859" s="1">
        <f t="shared" si="845"/>
        <v>-1.6478795074007735E-2</v>
      </c>
      <c r="H1859">
        <v>1.8432999999999999</v>
      </c>
      <c r="I1859" s="1">
        <f t="shared" si="846"/>
        <v>54.252000000000002</v>
      </c>
      <c r="J1859">
        <v>5.7815000000000003</v>
      </c>
      <c r="K1859">
        <v>0.83199999999999996</v>
      </c>
      <c r="L1859">
        <v>1.4025000000000001</v>
      </c>
      <c r="M1859">
        <v>0.7077</v>
      </c>
      <c r="N1859" s="10">
        <v>3.3953000000000002</v>
      </c>
      <c r="O1859" s="2">
        <f t="shared" ref="O1859:O1922" si="861">(M1859-H1859-(D1859/E1859)*(17/12-I1859))</f>
        <v>0.8321502589512666</v>
      </c>
      <c r="P1859" s="2">
        <f t="shared" ref="P1859:P1922" si="862">(N1859-J1859-(F1859/E1859)*(17/12-I1859))+0.5*32.174*Y1859^2</f>
        <v>1.4025878048180962</v>
      </c>
      <c r="Q1859">
        <v>-4.6292999999999997</v>
      </c>
      <c r="R1859">
        <v>-132.58860000000001</v>
      </c>
      <c r="S1859">
        <v>-3.0617000000000001</v>
      </c>
      <c r="T1859">
        <v>10.782400000000001</v>
      </c>
      <c r="U1859">
        <v>30.104299999999999</v>
      </c>
      <c r="V1859">
        <v>-15.3095</v>
      </c>
      <c r="W1859">
        <v>2200</v>
      </c>
      <c r="X1859">
        <v>6.2480000000000002</v>
      </c>
      <c r="Y1859" s="1">
        <f t="shared" si="847"/>
        <v>0.41503486216619812</v>
      </c>
      <c r="Z1859" s="1">
        <f t="shared" si="848"/>
        <v>-2.7362963636340538</v>
      </c>
      <c r="AA1859" s="1">
        <f t="shared" si="849"/>
        <v>-127.30336207799273</v>
      </c>
      <c r="AB1859" s="1">
        <f t="shared" si="850"/>
        <v>-5.7495004127971923</v>
      </c>
      <c r="AC1859" s="1">
        <f t="shared" si="851"/>
        <v>127.46250456172163</v>
      </c>
      <c r="AD1859" s="1">
        <f t="shared" si="852"/>
        <v>31.058897738121697</v>
      </c>
      <c r="AE1859" s="3">
        <f>AD1859/(K!D$3*AC1859^2)</f>
        <v>0.35513116151164342</v>
      </c>
      <c r="AF1859" s="1">
        <f t="shared" si="853"/>
        <v>10.115644319719522</v>
      </c>
      <c r="AG1859" s="1">
        <f t="shared" si="854"/>
        <v>-0.91581935270614068</v>
      </c>
      <c r="AH1859" s="1">
        <f t="shared" si="855"/>
        <v>15.463514306361088</v>
      </c>
      <c r="AI1859" s="1">
        <f t="shared" si="856"/>
        <v>18.500952942832402</v>
      </c>
      <c r="AJ1859" s="1">
        <f t="shared" ref="AJ1859:AJ1922" si="863">0.5*AF1859*Y1859^2*12</f>
        <v>10.454757344849616</v>
      </c>
      <c r="AK1859" s="1">
        <f t="shared" ref="AK1859:AK1922" si="864">0.5*AH1859*Y1859^2*12</f>
        <v>15.981907297438299</v>
      </c>
      <c r="AL1859" s="2">
        <f>AI1859/(K!D$3*AC1859^2)</f>
        <v>0.21154211469636233</v>
      </c>
      <c r="AM1859" s="2">
        <f t="shared" ref="AM1859:AM1922" si="865">0.166*LN(0.336/(0.336-AL1859))</f>
        <v>0.1648618661417707</v>
      </c>
      <c r="AN1859" s="4">
        <f t="shared" si="857"/>
        <v>1658.4017063375898</v>
      </c>
      <c r="AO1859" s="4">
        <f t="shared" ref="AO1859:AO1922" si="866">AN1859*(AA1859*AH1859-AB1859*AG1859)/(AI1859*AC1859)</f>
        <v>-1388.1019522954409</v>
      </c>
      <c r="AP1859" s="4">
        <f t="shared" si="858"/>
        <v>-11.144591972612194</v>
      </c>
      <c r="AQ1859" s="4">
        <f t="shared" si="859"/>
        <v>907.38359456559454</v>
      </c>
      <c r="AR1859" s="4">
        <f t="shared" si="860"/>
        <v>0</v>
      </c>
      <c r="AS1859" s="11">
        <f t="shared" ref="AS1859:AS1922" si="867">IF(AH1859&gt;0,ATAN2(AF1859,AH1859)*180/PI(),360+ATAN2(AF1859,AH1859)*180/PI())+90</f>
        <v>146.80881087389889</v>
      </c>
      <c r="AT1859" s="12">
        <f t="shared" ref="AT1859:AT1922" si="868">AN1859/W1859</f>
        <v>0.75381895742617722</v>
      </c>
      <c r="AU1859" s="14">
        <f t="shared" ref="AU1859:AU1922" si="869">IF(AT1859&lt;=1,ACOS(AT1859)*180/PI(),"")</f>
        <v>41.077720384615844</v>
      </c>
    </row>
    <row r="1860" spans="1:47" x14ac:dyDescent="0.35">
      <c r="A1860" t="s">
        <v>35</v>
      </c>
      <c r="B1860">
        <v>93.8</v>
      </c>
      <c r="C1860" s="1">
        <f t="shared" si="841"/>
        <v>-3.1021538345382741E-2</v>
      </c>
      <c r="D1860" s="1">
        <f t="shared" si="842"/>
        <v>8.8419959994995807</v>
      </c>
      <c r="E1860" s="1">
        <f t="shared" si="843"/>
        <v>-137.21606164644137</v>
      </c>
      <c r="F1860" s="1">
        <f t="shared" si="844"/>
        <v>-4.9327683916153875</v>
      </c>
      <c r="G1860" s="1">
        <f t="shared" si="845"/>
        <v>1.0565205279533529E-2</v>
      </c>
      <c r="H1860">
        <v>-3.4563000000000001</v>
      </c>
      <c r="I1860" s="1">
        <f t="shared" si="846"/>
        <v>54.24</v>
      </c>
      <c r="J1860">
        <v>6.3358999999999996</v>
      </c>
      <c r="K1860">
        <v>-0.60709999999999997</v>
      </c>
      <c r="L1860">
        <v>1.51</v>
      </c>
      <c r="M1860">
        <v>-0.65969999999999995</v>
      </c>
      <c r="N1860" s="10">
        <v>3.2989999999999999</v>
      </c>
      <c r="O1860" s="2">
        <f t="shared" si="861"/>
        <v>-0.60725590731374313</v>
      </c>
      <c r="P1860" s="2">
        <f t="shared" si="862"/>
        <v>1.5101658360133436</v>
      </c>
      <c r="Q1860">
        <v>8.5440000000000005</v>
      </c>
      <c r="R1860">
        <v>-136.14240000000001</v>
      </c>
      <c r="S1860">
        <v>-5.3231000000000002</v>
      </c>
      <c r="T1860">
        <v>-9.6060999999999996</v>
      </c>
      <c r="U1860">
        <v>34.610199999999999</v>
      </c>
      <c r="V1860">
        <v>-12.582599999999999</v>
      </c>
      <c r="W1860">
        <v>2592</v>
      </c>
      <c r="X1860">
        <v>6.26</v>
      </c>
      <c r="Y1860" s="1">
        <f t="shared" si="847"/>
        <v>0.40572489661196809</v>
      </c>
      <c r="Z1860" s="1">
        <f t="shared" si="848"/>
        <v>6.8932790348274677</v>
      </c>
      <c r="AA1860" s="1">
        <f t="shared" si="849"/>
        <v>-130.19495173808161</v>
      </c>
      <c r="AB1860" s="1">
        <f t="shared" si="850"/>
        <v>-7.4853054336702627</v>
      </c>
      <c r="AC1860" s="1">
        <f t="shared" si="851"/>
        <v>130.5920079919469</v>
      </c>
      <c r="AD1860" s="1">
        <f t="shared" si="852"/>
        <v>36.134971288181845</v>
      </c>
      <c r="AE1860" s="3">
        <f>AD1860/(K!D$3*AC1860^2)</f>
        <v>0.39360640173722655</v>
      </c>
      <c r="AF1860" s="1">
        <f t="shared" si="853"/>
        <v>-7.6987211041928632</v>
      </c>
      <c r="AG1860" s="1">
        <f t="shared" si="854"/>
        <v>-1.4149053281293718</v>
      </c>
      <c r="AH1860" s="1">
        <f t="shared" si="855"/>
        <v>17.520206662153278</v>
      </c>
      <c r="AI1860" s="1">
        <f t="shared" si="856"/>
        <v>19.189317476457404</v>
      </c>
      <c r="AJ1860" s="1">
        <f t="shared" si="863"/>
        <v>-7.6038432230750619</v>
      </c>
      <c r="AK1860" s="1">
        <f t="shared" si="864"/>
        <v>17.304290270020854</v>
      </c>
      <c r="AL1860" s="2">
        <f>AI1860/(K!D$3*AC1860^2)</f>
        <v>0.20902294742301183</v>
      </c>
      <c r="AM1860" s="2">
        <f t="shared" si="865"/>
        <v>0.16153539318134857</v>
      </c>
      <c r="AN1860" s="4">
        <f t="shared" si="857"/>
        <v>1664.83565871977</v>
      </c>
      <c r="AO1860" s="4">
        <f t="shared" si="866"/>
        <v>-1522.4407372403678</v>
      </c>
      <c r="AP1860" s="4">
        <f t="shared" si="858"/>
        <v>-41.949814401632118</v>
      </c>
      <c r="AQ1860" s="4">
        <f t="shared" si="859"/>
        <v>-672.37800767690555</v>
      </c>
      <c r="AR1860" s="4">
        <f t="shared" si="860"/>
        <v>0</v>
      </c>
      <c r="AS1860" s="11">
        <f t="shared" si="867"/>
        <v>203.7216248711232</v>
      </c>
      <c r="AT1860" s="12">
        <f t="shared" si="868"/>
        <v>0.64229770783941742</v>
      </c>
      <c r="AU1860" s="14">
        <f t="shared" si="869"/>
        <v>50.036632055895119</v>
      </c>
    </row>
    <row r="1861" spans="1:47" x14ac:dyDescent="0.35">
      <c r="A1861" t="s">
        <v>35</v>
      </c>
      <c r="B1861">
        <v>92.9</v>
      </c>
      <c r="C1861" s="1">
        <f t="shared" si="841"/>
        <v>-3.2248079854605032E-2</v>
      </c>
      <c r="D1861" s="1">
        <f t="shared" si="842"/>
        <v>-9.7616364825766233</v>
      </c>
      <c r="E1861" s="1">
        <f t="shared" si="843"/>
        <v>-135.71789657093865</v>
      </c>
      <c r="F1861" s="1">
        <f t="shared" si="844"/>
        <v>-7.2780526437938526</v>
      </c>
      <c r="G1861" s="1">
        <f t="shared" si="845"/>
        <v>1.4514730643909957E-2</v>
      </c>
      <c r="H1861">
        <v>2.3081</v>
      </c>
      <c r="I1861" s="1">
        <f t="shared" si="846"/>
        <v>54.36</v>
      </c>
      <c r="J1861">
        <v>6.4048999999999996</v>
      </c>
      <c r="K1861">
        <v>0.91100000000000003</v>
      </c>
      <c r="L1861">
        <v>1.3557999999999999</v>
      </c>
      <c r="M1861">
        <v>-0.58860000000000001</v>
      </c>
      <c r="N1861" s="10">
        <v>2.2187000000000001</v>
      </c>
      <c r="O1861" s="2">
        <f t="shared" si="861"/>
        <v>0.91129870344105557</v>
      </c>
      <c r="P1861" s="2">
        <f t="shared" si="862"/>
        <v>1.355998696643919</v>
      </c>
      <c r="Q1861">
        <v>-9.3376999999999999</v>
      </c>
      <c r="R1861">
        <v>-134.6858</v>
      </c>
      <c r="S1861">
        <v>-7.7397999999999998</v>
      </c>
      <c r="T1861">
        <v>13.146100000000001</v>
      </c>
      <c r="U1861">
        <v>32.004899999999999</v>
      </c>
      <c r="V1861">
        <v>-14.3186</v>
      </c>
      <c r="W1861">
        <v>2133</v>
      </c>
      <c r="X1861">
        <v>6.14</v>
      </c>
      <c r="Y1861" s="1">
        <f t="shared" si="847"/>
        <v>0.40991033722811554</v>
      </c>
      <c r="Z1861" s="1">
        <f t="shared" si="848"/>
        <v>-7.0672753404593589</v>
      </c>
      <c r="AA1861" s="1">
        <f t="shared" si="849"/>
        <v>-129.15832689496258</v>
      </c>
      <c r="AB1861" s="1">
        <f t="shared" si="850"/>
        <v>-10.2127237211111</v>
      </c>
      <c r="AC1861" s="1">
        <f t="shared" si="851"/>
        <v>129.75407320330112</v>
      </c>
      <c r="AD1861" s="1">
        <f t="shared" si="852"/>
        <v>33.979347261150629</v>
      </c>
      <c r="AE1861" s="3">
        <f>AD1861/(K!D$3*AC1861^2)</f>
        <v>0.37492178029939272</v>
      </c>
      <c r="AF1861" s="1">
        <f t="shared" si="853"/>
        <v>11.295357306108787</v>
      </c>
      <c r="AG1861" s="1">
        <f t="shared" si="854"/>
        <v>-1.8184361996800078</v>
      </c>
      <c r="AH1861" s="1">
        <f t="shared" si="855"/>
        <v>15.180943027399962</v>
      </c>
      <c r="AI1861" s="1">
        <f t="shared" si="856"/>
        <v>19.009282945080685</v>
      </c>
      <c r="AJ1861" s="1">
        <f t="shared" si="863"/>
        <v>11.387515080405738</v>
      </c>
      <c r="AK1861" s="1">
        <f t="shared" si="864"/>
        <v>15.304802935787045</v>
      </c>
      <c r="AL1861" s="2">
        <f>AI1861/(K!D$3*AC1861^2)</f>
        <v>0.20974488265502939</v>
      </c>
      <c r="AM1861" s="2">
        <f t="shared" si="865"/>
        <v>0.16248188882781125</v>
      </c>
      <c r="AN1861" s="4">
        <f t="shared" si="857"/>
        <v>1663.845649925008</v>
      </c>
      <c r="AO1861" s="4">
        <f t="shared" si="866"/>
        <v>-1335.1852353153167</v>
      </c>
      <c r="AP1861" s="4">
        <f t="shared" si="858"/>
        <v>-5.4427314664146129</v>
      </c>
      <c r="AQ1861" s="4">
        <f t="shared" si="859"/>
        <v>992.79056746352023</v>
      </c>
      <c r="AR1861" s="4">
        <f t="shared" si="860"/>
        <v>0</v>
      </c>
      <c r="AS1861" s="11">
        <f t="shared" si="867"/>
        <v>143.34896526494003</v>
      </c>
      <c r="AT1861" s="12">
        <f t="shared" si="868"/>
        <v>0.78004953114158837</v>
      </c>
      <c r="AU1861" s="14">
        <f t="shared" si="869"/>
        <v>38.734889349716916</v>
      </c>
    </row>
    <row r="1862" spans="1:47" x14ac:dyDescent="0.35">
      <c r="A1862" t="s">
        <v>35</v>
      </c>
      <c r="B1862">
        <v>97.7</v>
      </c>
      <c r="C1862" s="1">
        <f t="shared" si="841"/>
        <v>-3.4651350935276985E-2</v>
      </c>
      <c r="D1862" s="1">
        <f t="shared" si="842"/>
        <v>11.695577465141472</v>
      </c>
      <c r="E1862" s="1">
        <f t="shared" si="843"/>
        <v>-142.71390152570982</v>
      </c>
      <c r="F1862" s="1">
        <f t="shared" si="844"/>
        <v>-4.9199136398774002</v>
      </c>
      <c r="G1862" s="1">
        <f t="shared" si="845"/>
        <v>3.3449795789621817E-2</v>
      </c>
      <c r="H1862">
        <v>-3.0863999999999998</v>
      </c>
      <c r="I1862" s="1">
        <f t="shared" si="846"/>
        <v>54.924999999999997</v>
      </c>
      <c r="J1862">
        <v>5.7965999999999998</v>
      </c>
      <c r="K1862">
        <v>-0.99029999999999996</v>
      </c>
      <c r="L1862">
        <v>1.2649999999999999</v>
      </c>
      <c r="M1862">
        <v>0.308</v>
      </c>
      <c r="N1862" s="10">
        <v>2.7302</v>
      </c>
      <c r="O1862" s="2">
        <f t="shared" si="861"/>
        <v>-0.99067286844703206</v>
      </c>
      <c r="P1862" s="2">
        <f t="shared" si="862"/>
        <v>1.2652003892371935</v>
      </c>
      <c r="Q1862">
        <v>11.155900000000001</v>
      </c>
      <c r="R1862">
        <v>-141.5463</v>
      </c>
      <c r="S1862">
        <v>-5.4273999999999996</v>
      </c>
      <c r="T1862">
        <v>-15.5745</v>
      </c>
      <c r="U1862">
        <v>33.695700000000002</v>
      </c>
      <c r="V1862">
        <v>-14.6455</v>
      </c>
      <c r="W1862">
        <v>2097</v>
      </c>
      <c r="X1862">
        <v>5.5750000000000002</v>
      </c>
      <c r="Y1862" s="1">
        <f t="shared" si="847"/>
        <v>0.39318462900537759</v>
      </c>
      <c r="Z1862" s="1">
        <f t="shared" si="848"/>
        <v>8.6337504629193447</v>
      </c>
      <c r="AA1862" s="1">
        <f t="shared" si="849"/>
        <v>-136.08958587392158</v>
      </c>
      <c r="AB1862" s="1">
        <f t="shared" si="850"/>
        <v>-7.7991063819265296</v>
      </c>
      <c r="AC1862" s="1">
        <f t="shared" si="851"/>
        <v>136.58602816814042</v>
      </c>
      <c r="AD1862" s="1">
        <f t="shared" si="852"/>
        <v>35.55859194875628</v>
      </c>
      <c r="AE1862" s="3">
        <f>AD1862/(K!D$3*AC1862^2)</f>
        <v>0.35407856922843828</v>
      </c>
      <c r="AF1862" s="1">
        <f t="shared" si="853"/>
        <v>-13.326802971132553</v>
      </c>
      <c r="AG1862" s="1">
        <f t="shared" si="854"/>
        <v>-1.7336489419642405</v>
      </c>
      <c r="AH1862" s="1">
        <f t="shared" si="855"/>
        <v>15.498092899659746</v>
      </c>
      <c r="AI1862" s="1">
        <f t="shared" si="856"/>
        <v>20.513412675901712</v>
      </c>
      <c r="AJ1862" s="1">
        <f t="shared" si="863"/>
        <v>-12.361474864028573</v>
      </c>
      <c r="AK1862" s="1">
        <f t="shared" si="864"/>
        <v>14.375487221842123</v>
      </c>
      <c r="AL1862" s="2">
        <f>AI1862/(K!D$3*AC1862^2)</f>
        <v>0.20426455076576325</v>
      </c>
      <c r="AM1862" s="2">
        <f t="shared" si="865"/>
        <v>0.15542835986704426</v>
      </c>
      <c r="AN1862" s="4">
        <f t="shared" si="857"/>
        <v>1675.4196973881956</v>
      </c>
      <c r="AO1862" s="4">
        <f t="shared" si="866"/>
        <v>-1269.2810758449921</v>
      </c>
      <c r="AP1862" s="4">
        <f t="shared" si="858"/>
        <v>-17.861073615688415</v>
      </c>
      <c r="AQ1862" s="4">
        <f t="shared" si="859"/>
        <v>-1093.4521914319921</v>
      </c>
      <c r="AR1862" s="4">
        <f t="shared" si="860"/>
        <v>0</v>
      </c>
      <c r="AS1862" s="11">
        <f t="shared" si="867"/>
        <v>220.69222214013411</v>
      </c>
      <c r="AT1862" s="12">
        <f t="shared" si="868"/>
        <v>0.79896027534010283</v>
      </c>
      <c r="AU1862" s="14">
        <f t="shared" si="869"/>
        <v>36.96906965041012</v>
      </c>
    </row>
    <row r="1863" spans="1:47" x14ac:dyDescent="0.35">
      <c r="A1863" t="s">
        <v>35</v>
      </c>
      <c r="B1863">
        <v>93.5</v>
      </c>
      <c r="C1863" s="1">
        <f t="shared" si="841"/>
        <v>-3.1187691960093775E-2</v>
      </c>
      <c r="D1863" s="1">
        <f t="shared" si="842"/>
        <v>9.9504138437206571</v>
      </c>
      <c r="E1863" s="1">
        <f t="shared" si="843"/>
        <v>-136.55674549581943</v>
      </c>
      <c r="F1863" s="1">
        <f t="shared" si="844"/>
        <v>-7.6014663915668148</v>
      </c>
      <c r="G1863" s="1">
        <f t="shared" si="845"/>
        <v>2.376377327686896E-2</v>
      </c>
      <c r="H1863">
        <v>-3.2783000000000002</v>
      </c>
      <c r="I1863" s="1">
        <f t="shared" si="846"/>
        <v>54.244</v>
      </c>
      <c r="J1863">
        <v>6.4061000000000003</v>
      </c>
      <c r="K1863">
        <v>-0.3916</v>
      </c>
      <c r="L1863">
        <v>1.5867</v>
      </c>
      <c r="M1863">
        <v>0.17929999999999999</v>
      </c>
      <c r="N1863" s="10">
        <v>2.4102000000000001</v>
      </c>
      <c r="O1863" s="2">
        <f t="shared" si="861"/>
        <v>-0.39174356057085546</v>
      </c>
      <c r="P1863" s="2">
        <f t="shared" si="862"/>
        <v>1.5868561251007653</v>
      </c>
      <c r="Q1863">
        <v>9.7321000000000009</v>
      </c>
      <c r="R1863">
        <v>-135.6019</v>
      </c>
      <c r="S1863">
        <v>-7.9490999999999996</v>
      </c>
      <c r="T1863">
        <v>-7</v>
      </c>
      <c r="U1863">
        <v>30.616099999999999</v>
      </c>
      <c r="V1863">
        <v>-11.1465</v>
      </c>
      <c r="W1863">
        <v>2560</v>
      </c>
      <c r="X1863">
        <v>6.2560000000000002</v>
      </c>
      <c r="Y1863" s="1">
        <f t="shared" si="847"/>
        <v>0.40526382173286363</v>
      </c>
      <c r="Z1863" s="1">
        <f t="shared" si="848"/>
        <v>8.5319904676556337</v>
      </c>
      <c r="AA1863" s="1">
        <f t="shared" si="849"/>
        <v>-130.35294664954165</v>
      </c>
      <c r="AB1863" s="1">
        <f t="shared" si="850"/>
        <v>-9.8601029860394966</v>
      </c>
      <c r="AC1863" s="1">
        <f t="shared" si="851"/>
        <v>131.00346252085754</v>
      </c>
      <c r="AD1863" s="1">
        <f t="shared" si="852"/>
        <v>32.502622578022638</v>
      </c>
      <c r="AE1863" s="3">
        <f>AD1863/(K!D$3*AC1863^2)</f>
        <v>0.35181997583029317</v>
      </c>
      <c r="AF1863" s="1">
        <f t="shared" si="853"/>
        <v>-4.8831699508297648</v>
      </c>
      <c r="AG1863" s="1">
        <f t="shared" si="854"/>
        <v>-1.7251262955157749</v>
      </c>
      <c r="AH1863" s="1">
        <f t="shared" si="855"/>
        <v>18.581158508189041</v>
      </c>
      <c r="AI1863" s="1">
        <f t="shared" si="856"/>
        <v>19.289397632134932</v>
      </c>
      <c r="AJ1863" s="1">
        <f t="shared" si="863"/>
        <v>-4.8120348180780663</v>
      </c>
      <c r="AK1863" s="1">
        <f t="shared" si="864"/>
        <v>18.310479176838761</v>
      </c>
      <c r="AL1863" s="2">
        <f>AI1863/(K!D$3*AC1863^2)</f>
        <v>0.20879531774483318</v>
      </c>
      <c r="AM1863" s="2">
        <f t="shared" si="865"/>
        <v>0.16123807412572022</v>
      </c>
      <c r="AN1863" s="4">
        <f t="shared" si="857"/>
        <v>1667.007114372406</v>
      </c>
      <c r="AO1863" s="4">
        <f t="shared" si="866"/>
        <v>-1609.0478021246633</v>
      </c>
      <c r="AP1863" s="4">
        <f t="shared" si="858"/>
        <v>-72.819696258397343</v>
      </c>
      <c r="AQ1863" s="4">
        <f t="shared" si="859"/>
        <v>-429.62213825970389</v>
      </c>
      <c r="AR1863" s="4">
        <f t="shared" si="860"/>
        <v>0</v>
      </c>
      <c r="AS1863" s="11">
        <f t="shared" si="867"/>
        <v>194.7245030746829</v>
      </c>
      <c r="AT1863" s="12">
        <f t="shared" si="868"/>
        <v>0.65117465405172115</v>
      </c>
      <c r="AU1863" s="14">
        <f t="shared" si="869"/>
        <v>49.369775590680618</v>
      </c>
    </row>
    <row r="1864" spans="1:47" x14ac:dyDescent="0.35">
      <c r="A1864" t="s">
        <v>35</v>
      </c>
      <c r="B1864">
        <v>98.5</v>
      </c>
      <c r="C1864" s="1">
        <f t="shared" si="841"/>
        <v>-3.1449522635934007E-2</v>
      </c>
      <c r="D1864" s="1">
        <f t="shared" si="842"/>
        <v>3.9491055367381227</v>
      </c>
      <c r="E1864" s="1">
        <f t="shared" si="843"/>
        <v>-144.21266263019348</v>
      </c>
      <c r="F1864" s="1">
        <f t="shared" si="844"/>
        <v>-6.2636481772752939</v>
      </c>
      <c r="G1864" s="1">
        <f t="shared" si="845"/>
        <v>6.602980487726029E-2</v>
      </c>
      <c r="H1864">
        <v>-0.63190000000000002</v>
      </c>
      <c r="I1864" s="1">
        <f t="shared" si="846"/>
        <v>54.517000000000003</v>
      </c>
      <c r="J1864">
        <v>6.5571000000000002</v>
      </c>
      <c r="K1864">
        <v>-0.68079999999999996</v>
      </c>
      <c r="L1864">
        <v>1.4334</v>
      </c>
      <c r="M1864">
        <v>0.1414</v>
      </c>
      <c r="N1864" s="10">
        <v>3.2673999999999999</v>
      </c>
      <c r="O1864" s="2">
        <f t="shared" si="861"/>
        <v>-0.68079436692144124</v>
      </c>
      <c r="P1864" s="2">
        <f t="shared" si="862"/>
        <v>1.4335635274952598</v>
      </c>
      <c r="Q1864">
        <v>3.6320000000000001</v>
      </c>
      <c r="R1864">
        <v>-143.04130000000001</v>
      </c>
      <c r="S1864">
        <v>-6.6245000000000003</v>
      </c>
      <c r="T1864">
        <v>-10.083</v>
      </c>
      <c r="U1864">
        <v>37.245800000000003</v>
      </c>
      <c r="V1864">
        <v>-11.474</v>
      </c>
      <c r="W1864">
        <v>2419</v>
      </c>
      <c r="X1864">
        <v>5.9829999999999997</v>
      </c>
      <c r="Y1864" s="1">
        <f t="shared" si="847"/>
        <v>0.38760996784401841</v>
      </c>
      <c r="Z1864" s="1">
        <f t="shared" si="848"/>
        <v>1.9949698838525038</v>
      </c>
      <c r="AA1864" s="1">
        <f t="shared" si="849"/>
        <v>-136.99424096003111</v>
      </c>
      <c r="AB1864" s="1">
        <f t="shared" si="850"/>
        <v>-8.4873665627964279</v>
      </c>
      <c r="AC1864" s="1">
        <f t="shared" si="851"/>
        <v>137.27140034334835</v>
      </c>
      <c r="AD1864" s="1">
        <f t="shared" si="852"/>
        <v>38.596997305233877</v>
      </c>
      <c r="AE1864" s="3">
        <f>AD1864/(K!D$3*AC1864^2)</f>
        <v>0.38050558016563252</v>
      </c>
      <c r="AF1864" s="1">
        <f t="shared" si="853"/>
        <v>-9.5220685383955956</v>
      </c>
      <c r="AG1864" s="1">
        <f t="shared" si="854"/>
        <v>-1.2732675985050221</v>
      </c>
      <c r="AH1864" s="1">
        <f t="shared" si="855"/>
        <v>18.313582555919051</v>
      </c>
      <c r="AI1864" s="1">
        <f t="shared" si="856"/>
        <v>20.680384562666347</v>
      </c>
      <c r="AJ1864" s="1">
        <f t="shared" si="863"/>
        <v>-8.5836584289759426</v>
      </c>
      <c r="AK1864" s="1">
        <f t="shared" si="864"/>
        <v>16.508759271895357</v>
      </c>
      <c r="AL1864" s="2">
        <f>AI1864/(K!D$3*AC1864^2)</f>
        <v>0.20387600786237034</v>
      </c>
      <c r="AM1864" s="2">
        <f t="shared" si="865"/>
        <v>0.15493947708728492</v>
      </c>
      <c r="AN1864" s="4">
        <f t="shared" si="857"/>
        <v>1678.5304593517224</v>
      </c>
      <c r="AO1864" s="4">
        <f t="shared" si="866"/>
        <v>-1489.8167185107836</v>
      </c>
      <c r="AP1864" s="4">
        <f t="shared" si="858"/>
        <v>26.183044142922419</v>
      </c>
      <c r="AQ1864" s="4">
        <f t="shared" si="859"/>
        <v>-772.80340088322191</v>
      </c>
      <c r="AR1864" s="4">
        <f t="shared" si="860"/>
        <v>0</v>
      </c>
      <c r="AS1864" s="11">
        <f t="shared" si="867"/>
        <v>207.47198270099315</v>
      </c>
      <c r="AT1864" s="12">
        <f t="shared" si="868"/>
        <v>0.69389436103833091</v>
      </c>
      <c r="AU1864" s="14">
        <f t="shared" si="869"/>
        <v>46.060822573277285</v>
      </c>
    </row>
    <row r="1865" spans="1:47" x14ac:dyDescent="0.35">
      <c r="A1865" t="s">
        <v>35</v>
      </c>
      <c r="B1865">
        <v>92.4</v>
      </c>
      <c r="C1865" s="1">
        <f t="shared" si="841"/>
        <v>-2.9722190976804133E-2</v>
      </c>
      <c r="D1865" s="1">
        <f t="shared" si="842"/>
        <v>4.7106372000703036</v>
      </c>
      <c r="E1865" s="1">
        <f t="shared" si="843"/>
        <v>-135.43244915163427</v>
      </c>
      <c r="F1865" s="1">
        <f t="shared" si="844"/>
        <v>-3.4983121487259048</v>
      </c>
      <c r="G1865" s="1">
        <f t="shared" si="845"/>
        <v>-5.9267836415273223E-3</v>
      </c>
      <c r="H1865">
        <v>-2.3075000000000001</v>
      </c>
      <c r="I1865" s="1">
        <f t="shared" si="846"/>
        <v>54.011000000000003</v>
      </c>
      <c r="J1865">
        <v>6.5145</v>
      </c>
      <c r="K1865">
        <v>-0.48370000000000002</v>
      </c>
      <c r="L1865">
        <v>1.5484</v>
      </c>
      <c r="M1865">
        <v>-0.96199999999999997</v>
      </c>
      <c r="N1865" s="10">
        <v>4.0221999999999998</v>
      </c>
      <c r="O1865" s="2">
        <f t="shared" si="861"/>
        <v>-0.48384610327770128</v>
      </c>
      <c r="P1865" s="2">
        <f t="shared" si="862"/>
        <v>1.5486417132487826</v>
      </c>
      <c r="Q1865">
        <v>4.5045999999999999</v>
      </c>
      <c r="R1865">
        <v>-134.46690000000001</v>
      </c>
      <c r="S1865">
        <v>-3.8776000000000002</v>
      </c>
      <c r="T1865">
        <v>-6.9321000000000002</v>
      </c>
      <c r="U1865">
        <v>32.485799999999998</v>
      </c>
      <c r="V1865">
        <v>-12.761100000000001</v>
      </c>
      <c r="W1865">
        <v>2291</v>
      </c>
      <c r="X1865">
        <v>6.4889999999999999</v>
      </c>
      <c r="Y1865" s="1">
        <f t="shared" si="847"/>
        <v>0.40834174727966277</v>
      </c>
      <c r="Z1865" s="1">
        <f t="shared" si="848"/>
        <v>3.2953042869116285</v>
      </c>
      <c r="AA1865" s="1">
        <f t="shared" si="849"/>
        <v>-128.79979498474543</v>
      </c>
      <c r="AB1865" s="1">
        <f t="shared" si="850"/>
        <v>-6.103757084331157</v>
      </c>
      <c r="AC1865" s="1">
        <f t="shared" si="851"/>
        <v>128.9864414153686</v>
      </c>
      <c r="AD1865" s="1">
        <f t="shared" si="852"/>
        <v>33.534527638730374</v>
      </c>
      <c r="AE1865" s="3">
        <f>AD1865/(K!D$3*AC1865^2)</f>
        <v>0.37443092389732929</v>
      </c>
      <c r="AF1865" s="1">
        <f t="shared" si="853"/>
        <v>-6.0753706300377246</v>
      </c>
      <c r="AG1865" s="1">
        <f t="shared" si="854"/>
        <v>-1.0002023843104411</v>
      </c>
      <c r="AH1865" s="1">
        <f t="shared" si="855"/>
        <v>17.826015298022234</v>
      </c>
      <c r="AI1865" s="1">
        <f t="shared" si="856"/>
        <v>18.859410237524077</v>
      </c>
      <c r="AJ1865" s="1">
        <f t="shared" si="863"/>
        <v>-6.0781525144753452</v>
      </c>
      <c r="AK1865" s="1">
        <f t="shared" si="864"/>
        <v>17.834177748934643</v>
      </c>
      <c r="AL1865" s="2">
        <f>AI1865/(K!D$3*AC1865^2)</f>
        <v>0.21057539487269317</v>
      </c>
      <c r="AM1865" s="2">
        <f t="shared" si="865"/>
        <v>0.16357745208729074</v>
      </c>
      <c r="AN1865" s="4">
        <f t="shared" si="857"/>
        <v>1665.1546599268322</v>
      </c>
      <c r="AO1865" s="4">
        <f t="shared" si="866"/>
        <v>-1575.8145433619477</v>
      </c>
      <c r="AP1865" s="4">
        <f t="shared" si="858"/>
        <v>-14.826273261106399</v>
      </c>
      <c r="AQ1865" s="4">
        <f t="shared" si="859"/>
        <v>-537.89287783554789</v>
      </c>
      <c r="AR1865" s="4">
        <f t="shared" si="860"/>
        <v>0</v>
      </c>
      <c r="AS1865" s="11">
        <f t="shared" si="867"/>
        <v>198.81987218383239</v>
      </c>
      <c r="AT1865" s="12">
        <f t="shared" si="868"/>
        <v>0.72682438233384206</v>
      </c>
      <c r="AU1865" s="14">
        <f t="shared" si="869"/>
        <v>43.379172728863985</v>
      </c>
    </row>
    <row r="1866" spans="1:47" x14ac:dyDescent="0.35">
      <c r="A1866" t="s">
        <v>35</v>
      </c>
      <c r="B1866">
        <v>96.8</v>
      </c>
      <c r="C1866" s="1">
        <f t="shared" si="841"/>
        <v>-3.1672664586799834E-2</v>
      </c>
      <c r="D1866" s="1">
        <f t="shared" si="842"/>
        <v>3.8187385084703966</v>
      </c>
      <c r="E1866" s="1">
        <f t="shared" si="843"/>
        <v>-141.46175112336903</v>
      </c>
      <c r="F1866" s="1">
        <f t="shared" si="844"/>
        <v>-11.498742014000291</v>
      </c>
      <c r="G1866" s="1">
        <f t="shared" si="845"/>
        <v>1.7665519651842487E-2</v>
      </c>
      <c r="H1866">
        <v>-0.40439999999999998</v>
      </c>
      <c r="I1866" s="1">
        <f t="shared" si="846"/>
        <v>54.463999999999999</v>
      </c>
      <c r="J1866">
        <v>6.6890000000000001</v>
      </c>
      <c r="K1866">
        <v>-0.22339999999999999</v>
      </c>
      <c r="L1866">
        <v>1.6019000000000001</v>
      </c>
      <c r="M1866">
        <v>0.80410000000000004</v>
      </c>
      <c r="N1866" s="10">
        <v>1.4957</v>
      </c>
      <c r="O1866" s="2">
        <f t="shared" si="861"/>
        <v>-0.22350471479389711</v>
      </c>
      <c r="P1866" s="2">
        <f t="shared" si="862"/>
        <v>1.6021735260381216</v>
      </c>
      <c r="Q1866">
        <v>3.6989999999999998</v>
      </c>
      <c r="R1866">
        <v>-140.42169999999999</v>
      </c>
      <c r="S1866">
        <v>-11.7759</v>
      </c>
      <c r="T1866">
        <v>-3.7805</v>
      </c>
      <c r="U1866">
        <v>32.837499999999999</v>
      </c>
      <c r="V1866">
        <v>-8.7507000000000001</v>
      </c>
      <c r="W1866">
        <v>2298</v>
      </c>
      <c r="X1866">
        <v>6.0359999999999996</v>
      </c>
      <c r="Y1866" s="1">
        <f t="shared" si="847"/>
        <v>0.39291229379194342</v>
      </c>
      <c r="Z1866" s="1">
        <f t="shared" si="848"/>
        <v>3.0760360451301754</v>
      </c>
      <c r="AA1866" s="1">
        <f t="shared" si="849"/>
        <v>-135.01062239967257</v>
      </c>
      <c r="AB1866" s="1">
        <f t="shared" si="850"/>
        <v>-13.21787081864287</v>
      </c>
      <c r="AC1866" s="1">
        <f t="shared" si="851"/>
        <v>135.69098078898332</v>
      </c>
      <c r="AD1866" s="1">
        <f t="shared" si="852"/>
        <v>35.040253915315553</v>
      </c>
      <c r="AE1866" s="3">
        <f>AD1866/(K!D$3*AC1866^2)</f>
        <v>0.3535354107602322</v>
      </c>
      <c r="AF1866" s="1">
        <f t="shared" si="853"/>
        <v>-2.9861577124927421</v>
      </c>
      <c r="AG1866" s="1">
        <f t="shared" si="854"/>
        <v>-2.0270610978840224</v>
      </c>
      <c r="AH1866" s="1">
        <f t="shared" si="855"/>
        <v>20.009974022016578</v>
      </c>
      <c r="AI1866" s="1">
        <f t="shared" si="856"/>
        <v>20.33285948754412</v>
      </c>
      <c r="AJ1866" s="1">
        <f t="shared" si="863"/>
        <v>-2.7660194310943536</v>
      </c>
      <c r="AK1866" s="1">
        <f t="shared" si="864"/>
        <v>18.534847214880859</v>
      </c>
      <c r="AL1866" s="2">
        <f>AI1866/(K!D$3*AC1866^2)</f>
        <v>0.20514651087379998</v>
      </c>
      <c r="AM1866" s="2">
        <f t="shared" si="865"/>
        <v>0.15654345579897286</v>
      </c>
      <c r="AN1866" s="4">
        <f t="shared" si="857"/>
        <v>1676.3819464190226</v>
      </c>
      <c r="AO1866" s="4">
        <f t="shared" si="866"/>
        <v>-1657.7689866278106</v>
      </c>
      <c r="AP1866" s="4">
        <f t="shared" si="858"/>
        <v>-13.416444627880402</v>
      </c>
      <c r="AQ1866" s="4">
        <f t="shared" si="859"/>
        <v>-248.75372613928928</v>
      </c>
      <c r="AR1866" s="4">
        <f t="shared" si="860"/>
        <v>0</v>
      </c>
      <c r="AS1866" s="11">
        <f t="shared" si="867"/>
        <v>188.48780787758272</v>
      </c>
      <c r="AT1866" s="12">
        <f t="shared" si="868"/>
        <v>0.72949606023456159</v>
      </c>
      <c r="AU1866" s="14">
        <f t="shared" si="869"/>
        <v>43.155836370583472</v>
      </c>
    </row>
    <row r="1867" spans="1:47" x14ac:dyDescent="0.35">
      <c r="A1867" t="s">
        <v>35</v>
      </c>
      <c r="B1867">
        <v>94.1</v>
      </c>
      <c r="C1867" s="1">
        <f t="shared" si="841"/>
        <v>-2.7998550161539459E-2</v>
      </c>
      <c r="D1867" s="1">
        <f t="shared" si="842"/>
        <v>-5.7603155226297291</v>
      </c>
      <c r="E1867" s="1">
        <f t="shared" si="843"/>
        <v>-137.6533820607398</v>
      </c>
      <c r="F1867" s="1">
        <f t="shared" si="844"/>
        <v>-8.5870034801943476</v>
      </c>
      <c r="G1867" s="1">
        <f t="shared" si="845"/>
        <v>2.3893792933051827E-3</v>
      </c>
      <c r="H1867">
        <v>1.5266999999999999</v>
      </c>
      <c r="I1867" s="1">
        <f t="shared" si="846"/>
        <v>53.841999999999999</v>
      </c>
      <c r="J1867">
        <v>6.7271000000000001</v>
      </c>
      <c r="K1867">
        <v>9.8900000000000002E-2</v>
      </c>
      <c r="L1867">
        <v>1.5991</v>
      </c>
      <c r="M1867">
        <v>-0.56810000000000005</v>
      </c>
      <c r="N1867" s="10">
        <v>2.4992000000000001</v>
      </c>
      <c r="O1867" s="2">
        <f t="shared" si="861"/>
        <v>9.9017956799533291E-2</v>
      </c>
      <c r="P1867" s="2">
        <f t="shared" si="862"/>
        <v>1.5992250753571127</v>
      </c>
      <c r="Q1867">
        <v>-5.6893000000000002</v>
      </c>
      <c r="R1867">
        <v>-136.7894</v>
      </c>
      <c r="S1867">
        <v>-8.8704999999999998</v>
      </c>
      <c r="T1867">
        <v>2.5364</v>
      </c>
      <c r="U1867">
        <v>30.8581</v>
      </c>
      <c r="V1867">
        <v>-10.125400000000001</v>
      </c>
      <c r="W1867">
        <v>2277</v>
      </c>
      <c r="X1867">
        <v>6.6580000000000004</v>
      </c>
      <c r="Y1867" s="1">
        <f t="shared" si="847"/>
        <v>0.39866456160603531</v>
      </c>
      <c r="Z1867" s="1">
        <f t="shared" si="848"/>
        <v>-5.2547291256009547</v>
      </c>
      <c r="AA1867" s="1">
        <f t="shared" si="849"/>
        <v>-131.50236660649222</v>
      </c>
      <c r="AB1867" s="1">
        <f t="shared" si="850"/>
        <v>-10.605322556237223</v>
      </c>
      <c r="AC1867" s="1">
        <f t="shared" si="851"/>
        <v>132.03392544271927</v>
      </c>
      <c r="AD1867" s="1">
        <f t="shared" si="852"/>
        <v>32.605815319147716</v>
      </c>
      <c r="AE1867" s="3">
        <f>AD1867/(K!D$3*AC1867^2)</f>
        <v>0.34744945312757664</v>
      </c>
      <c r="AF1867" s="1">
        <f t="shared" si="853"/>
        <v>1.2387431527390129</v>
      </c>
      <c r="AG1867" s="1">
        <f t="shared" si="854"/>
        <v>-1.6164467138467273</v>
      </c>
      <c r="AH1867" s="1">
        <f t="shared" si="855"/>
        <v>19.429612588172425</v>
      </c>
      <c r="AI1867" s="1">
        <f t="shared" si="856"/>
        <v>19.536049495832877</v>
      </c>
      <c r="AJ1867" s="1">
        <f t="shared" si="863"/>
        <v>1.1812662088458976</v>
      </c>
      <c r="AK1867" s="1">
        <f t="shared" si="864"/>
        <v>18.528090145746752</v>
      </c>
      <c r="AL1867" s="2">
        <f>AI1867/(K!D$3*AC1867^2)</f>
        <v>0.20817727289322782</v>
      </c>
      <c r="AM1867" s="2">
        <f t="shared" si="865"/>
        <v>0.16043348887369208</v>
      </c>
      <c r="AN1867" s="4">
        <f t="shared" si="857"/>
        <v>1671.7357883040097</v>
      </c>
      <c r="AO1867" s="4">
        <f t="shared" si="866"/>
        <v>-1667.0445930624769</v>
      </c>
      <c r="AP1867" s="4">
        <f t="shared" si="858"/>
        <v>57.655471054143327</v>
      </c>
      <c r="AQ1867" s="4">
        <f t="shared" si="859"/>
        <v>111.07977896591187</v>
      </c>
      <c r="AR1867" s="4">
        <f t="shared" si="860"/>
        <v>0</v>
      </c>
      <c r="AS1867" s="11">
        <f t="shared" si="867"/>
        <v>176.35202075618503</v>
      </c>
      <c r="AT1867" s="12">
        <f t="shared" si="868"/>
        <v>0.7341834819077776</v>
      </c>
      <c r="AU1867" s="14">
        <f t="shared" si="869"/>
        <v>42.761733647061973</v>
      </c>
    </row>
    <row r="1868" spans="1:47" x14ac:dyDescent="0.35">
      <c r="A1868" t="s">
        <v>35</v>
      </c>
      <c r="B1868">
        <v>99.7</v>
      </c>
      <c r="C1868" s="1">
        <f t="shared" si="841"/>
        <v>-2.951052838474048E-2</v>
      </c>
      <c r="D1868" s="1">
        <f t="shared" si="842"/>
        <v>2.8671419001917582</v>
      </c>
      <c r="E1868" s="1">
        <f t="shared" si="843"/>
        <v>-146.1450997899006</v>
      </c>
      <c r="F1868" s="1">
        <f t="shared" si="844"/>
        <v>-1.74176348707734</v>
      </c>
      <c r="G1868" s="1">
        <f t="shared" si="845"/>
        <v>5.2012010916840268E-2</v>
      </c>
      <c r="H1868">
        <v>-1.2706999999999999</v>
      </c>
      <c r="I1868" s="1">
        <f t="shared" si="846"/>
        <v>54.296999999999997</v>
      </c>
      <c r="J1868">
        <v>6.2686999999999999</v>
      </c>
      <c r="K1868">
        <v>-0.23039999999999999</v>
      </c>
      <c r="L1868">
        <v>1.5448</v>
      </c>
      <c r="M1868">
        <v>-0.4637</v>
      </c>
      <c r="N1868" s="10">
        <v>4.8634000000000004</v>
      </c>
      <c r="O1868" s="2">
        <f t="shared" si="861"/>
        <v>-0.23043074255702356</v>
      </c>
      <c r="P1868" s="2">
        <f t="shared" si="862"/>
        <v>1.5449540369136554</v>
      </c>
      <c r="Q1868">
        <v>2.7517999999999998</v>
      </c>
      <c r="R1868">
        <v>-145.07300000000001</v>
      </c>
      <c r="S1868">
        <v>-2.0461999999999998</v>
      </c>
      <c r="T1868">
        <v>-3.9085000000000001</v>
      </c>
      <c r="U1868">
        <v>36.3294</v>
      </c>
      <c r="V1868">
        <v>-10.3162</v>
      </c>
      <c r="W1868">
        <v>2338</v>
      </c>
      <c r="X1868">
        <v>6.2030000000000003</v>
      </c>
      <c r="Y1868" s="1">
        <f t="shared" si="847"/>
        <v>0.37975955210823537</v>
      </c>
      <c r="Z1868" s="1">
        <f t="shared" si="848"/>
        <v>2.1249967954842393</v>
      </c>
      <c r="AA1868" s="1">
        <f t="shared" si="849"/>
        <v>-139.24688145372014</v>
      </c>
      <c r="AB1868" s="1">
        <f t="shared" si="850"/>
        <v>-3.7006012328068287</v>
      </c>
      <c r="AC1868" s="1">
        <f t="shared" si="851"/>
        <v>139.31225378785405</v>
      </c>
      <c r="AD1868" s="1">
        <f t="shared" si="852"/>
        <v>36.952587204035311</v>
      </c>
      <c r="AE1868" s="3">
        <f>AD1868/(K!D$3*AC1868^2)</f>
        <v>0.35369901688202199</v>
      </c>
      <c r="AF1868" s="1">
        <f t="shared" si="853"/>
        <v>-3.3448444186826221</v>
      </c>
      <c r="AG1868" s="1">
        <f t="shared" si="854"/>
        <v>-0.60584718682840588</v>
      </c>
      <c r="AH1868" s="1">
        <f t="shared" si="855"/>
        <v>20.876215207244481</v>
      </c>
      <c r="AI1868" s="1">
        <f t="shared" si="856"/>
        <v>21.151155911159229</v>
      </c>
      <c r="AJ1868" s="1">
        <f t="shared" si="863"/>
        <v>-2.8943069354467768</v>
      </c>
      <c r="AK1868" s="1">
        <f t="shared" si="864"/>
        <v>18.064270530108736</v>
      </c>
      <c r="AL1868" s="2">
        <f>AI1868/(K!D$3*AC1868^2)</f>
        <v>0.20245248351320927</v>
      </c>
      <c r="AM1868" s="2">
        <f t="shared" si="865"/>
        <v>0.15316053357394338</v>
      </c>
      <c r="AN1868" s="4">
        <f t="shared" si="857"/>
        <v>1683.9270196294881</v>
      </c>
      <c r="AO1868" s="4">
        <f t="shared" si="866"/>
        <v>-1662.5392468017071</v>
      </c>
      <c r="AP1868" s="4">
        <f t="shared" si="858"/>
        <v>-18.278140314779186</v>
      </c>
      <c r="AQ1868" s="4">
        <f t="shared" si="859"/>
        <v>-266.90704349809835</v>
      </c>
      <c r="AR1868" s="4">
        <f t="shared" si="860"/>
        <v>0</v>
      </c>
      <c r="AS1868" s="11">
        <f t="shared" si="867"/>
        <v>189.10272004278661</v>
      </c>
      <c r="AT1868" s="12">
        <f t="shared" si="868"/>
        <v>0.72024252336590588</v>
      </c>
      <c r="AU1868" s="14">
        <f t="shared" si="869"/>
        <v>43.925492753899576</v>
      </c>
    </row>
    <row r="1869" spans="1:47" x14ac:dyDescent="0.35">
      <c r="A1869" t="s">
        <v>35</v>
      </c>
      <c r="B1869">
        <v>92.4</v>
      </c>
      <c r="C1869" s="1">
        <f t="shared" si="841"/>
        <v>-3.513307110651985E-2</v>
      </c>
      <c r="D1869" s="1">
        <f t="shared" si="842"/>
        <v>8.6706461558486811</v>
      </c>
      <c r="E1869" s="1">
        <f t="shared" si="843"/>
        <v>-135.28045101968723</v>
      </c>
      <c r="F1869" s="1">
        <f t="shared" si="844"/>
        <v>-2.6412917430901159</v>
      </c>
      <c r="G1869" s="1">
        <f t="shared" si="845"/>
        <v>-2.2470082477525466E-2</v>
      </c>
      <c r="H1869">
        <v>-2.3978999999999999</v>
      </c>
      <c r="I1869" s="1">
        <f t="shared" si="846"/>
        <v>54.732999999999997</v>
      </c>
      <c r="J1869">
        <v>5.8052000000000001</v>
      </c>
      <c r="K1869">
        <v>-0.30940000000000001</v>
      </c>
      <c r="L1869">
        <v>1.6476</v>
      </c>
      <c r="M1869">
        <v>0.70979999999999999</v>
      </c>
      <c r="N1869" s="10">
        <v>3.6478999999999999</v>
      </c>
      <c r="O1869" s="2">
        <f t="shared" si="861"/>
        <v>-0.30954955214214541</v>
      </c>
      <c r="P1869" s="2">
        <f t="shared" si="862"/>
        <v>1.6477064712776786</v>
      </c>
      <c r="Q1869">
        <v>8.4718</v>
      </c>
      <c r="R1869">
        <v>-134.1523</v>
      </c>
      <c r="S1869">
        <v>-3.0758000000000001</v>
      </c>
      <c r="T1869">
        <v>-5.6597999999999997</v>
      </c>
      <c r="U1869">
        <v>32.110799999999998</v>
      </c>
      <c r="V1869">
        <v>-12.3675</v>
      </c>
      <c r="W1869">
        <v>2317</v>
      </c>
      <c r="X1869">
        <v>5.7670000000000003</v>
      </c>
      <c r="Y1869" s="1">
        <f t="shared" si="847"/>
        <v>0.41450876174600848</v>
      </c>
      <c r="Z1869" s="1">
        <f t="shared" si="848"/>
        <v>7.4976278109836514</v>
      </c>
      <c r="AA1869" s="1">
        <f t="shared" si="849"/>
        <v>-128.62534704635038</v>
      </c>
      <c r="AB1869" s="1">
        <f t="shared" si="850"/>
        <v>-5.204510298536996</v>
      </c>
      <c r="AC1869" s="1">
        <f t="shared" si="851"/>
        <v>128.94875436790264</v>
      </c>
      <c r="AD1869" s="1">
        <f t="shared" si="852"/>
        <v>33.158761571665359</v>
      </c>
      <c r="AE1869" s="3">
        <f>AD1869/(K!D$3*AC1869^2)</f>
        <v>0.37045173926885261</v>
      </c>
      <c r="AF1869" s="1">
        <f t="shared" si="853"/>
        <v>-3.7318088832484477</v>
      </c>
      <c r="AG1869" s="1">
        <f t="shared" si="854"/>
        <v>-0.96479840876045841</v>
      </c>
      <c r="AH1869" s="1">
        <f t="shared" si="855"/>
        <v>18.468176749555155</v>
      </c>
      <c r="AI1869" s="1">
        <f t="shared" si="856"/>
        <v>18.866128006653838</v>
      </c>
      <c r="AJ1869" s="1">
        <f t="shared" si="863"/>
        <v>-3.8471407404994595</v>
      </c>
      <c r="AK1869" s="1">
        <f t="shared" si="864"/>
        <v>19.038937255037439</v>
      </c>
      <c r="AL1869" s="2">
        <f>AI1869/(K!D$3*AC1869^2)</f>
        <v>0.21077355130494133</v>
      </c>
      <c r="AM1869" s="2">
        <f t="shared" si="865"/>
        <v>0.1638399203602498</v>
      </c>
      <c r="AN1869" s="4">
        <f t="shared" si="857"/>
        <v>1667.3391817573606</v>
      </c>
      <c r="AO1869" s="4">
        <f t="shared" si="866"/>
        <v>-1631.5172006353703</v>
      </c>
      <c r="AP1869" s="4">
        <f t="shared" si="858"/>
        <v>-81.589862450406216</v>
      </c>
      <c r="AQ1869" s="4">
        <f t="shared" si="859"/>
        <v>-333.93811612266495</v>
      </c>
      <c r="AR1869" s="4">
        <f t="shared" si="860"/>
        <v>0</v>
      </c>
      <c r="AS1869" s="11">
        <f t="shared" si="867"/>
        <v>191.42376187818581</v>
      </c>
      <c r="AT1869" s="12">
        <f t="shared" si="868"/>
        <v>0.71961121353360402</v>
      </c>
      <c r="AU1869" s="14">
        <f t="shared" si="869"/>
        <v>43.97760916903264</v>
      </c>
    </row>
    <row r="1870" spans="1:47" x14ac:dyDescent="0.35">
      <c r="A1870" t="s">
        <v>35</v>
      </c>
      <c r="B1870">
        <v>88.2</v>
      </c>
      <c r="C1870" s="1">
        <f t="shared" si="841"/>
        <v>-3.8125943595631817E-2</v>
      </c>
      <c r="D1870" s="1">
        <f t="shared" si="842"/>
        <v>-3.2731713008032051</v>
      </c>
      <c r="E1870" s="1">
        <f t="shared" si="843"/>
        <v>-129.27418024992463</v>
      </c>
      <c r="F1870" s="1">
        <f t="shared" si="844"/>
        <v>-8.561376311969604E-2</v>
      </c>
      <c r="G1870" s="1">
        <f t="shared" si="845"/>
        <v>5.0279717138650426E-2</v>
      </c>
      <c r="H1870">
        <v>1.7688999999999999</v>
      </c>
      <c r="I1870" s="1">
        <f t="shared" si="846"/>
        <v>54.908000000000001</v>
      </c>
      <c r="J1870">
        <v>5.9828000000000001</v>
      </c>
      <c r="K1870">
        <v>0.31230000000000002</v>
      </c>
      <c r="L1870">
        <v>1.6992</v>
      </c>
      <c r="M1870">
        <v>0.72689999999999999</v>
      </c>
      <c r="N1870" s="10">
        <v>4.6083999999999996</v>
      </c>
      <c r="O1870" s="2">
        <f t="shared" si="861"/>
        <v>0.31237948065013255</v>
      </c>
      <c r="P1870" s="2">
        <f t="shared" si="862"/>
        <v>1.6993149882872933</v>
      </c>
      <c r="Q1870">
        <v>-3.1196000000000002</v>
      </c>
      <c r="R1870">
        <v>-128.1883</v>
      </c>
      <c r="S1870">
        <v>-0.62549999999999994</v>
      </c>
      <c r="T1870">
        <v>4.0279999999999996</v>
      </c>
      <c r="U1870">
        <v>28.481400000000001</v>
      </c>
      <c r="V1870">
        <v>-14.160600000000001</v>
      </c>
      <c r="W1870">
        <v>2411</v>
      </c>
      <c r="X1870">
        <v>5.5919999999999996</v>
      </c>
      <c r="Y1870" s="1">
        <f t="shared" si="847"/>
        <v>0.43458731841547732</v>
      </c>
      <c r="Z1870" s="1">
        <f t="shared" si="848"/>
        <v>-2.3979124415144337</v>
      </c>
      <c r="AA1870" s="1">
        <f t="shared" si="849"/>
        <v>-123.08535262456533</v>
      </c>
      <c r="AB1870" s="1">
        <f t="shared" si="850"/>
        <v>-3.1626223536968006</v>
      </c>
      <c r="AC1870" s="1">
        <f t="shared" si="851"/>
        <v>123.14932478476227</v>
      </c>
      <c r="AD1870" s="1">
        <f t="shared" si="852"/>
        <v>29.007642074411176</v>
      </c>
      <c r="AE1870" s="3">
        <f>AD1870/(K!D$3*AC1870^2)</f>
        <v>0.35531700825780727</v>
      </c>
      <c r="AF1870" s="1">
        <f t="shared" si="853"/>
        <v>3.4631752561307199</v>
      </c>
      <c r="AG1870" s="1">
        <f t="shared" si="854"/>
        <v>-0.51117352629722745</v>
      </c>
      <c r="AH1870" s="1">
        <f t="shared" si="855"/>
        <v>17.26844896260771</v>
      </c>
      <c r="AI1870" s="1">
        <f t="shared" si="856"/>
        <v>17.619710860364609</v>
      </c>
      <c r="AJ1870" s="1">
        <f t="shared" si="863"/>
        <v>3.9244592010826596</v>
      </c>
      <c r="AK1870" s="1">
        <f t="shared" si="864"/>
        <v>19.568551519234504</v>
      </c>
      <c r="AL1870" s="2">
        <f>AI1870/(K!D$3*AC1870^2)</f>
        <v>0.21582529642404349</v>
      </c>
      <c r="AM1870" s="2">
        <f t="shared" si="865"/>
        <v>0.17067532572304944</v>
      </c>
      <c r="AN1870" s="4">
        <f t="shared" si="857"/>
        <v>1658.7840544072028</v>
      </c>
      <c r="AO1870" s="4">
        <f t="shared" si="866"/>
        <v>-1626.1063422748741</v>
      </c>
      <c r="AP1870" s="4">
        <f t="shared" si="858"/>
        <v>23.282250667102353</v>
      </c>
      <c r="AQ1870" s="4">
        <f t="shared" si="859"/>
        <v>326.80367129654513</v>
      </c>
      <c r="AR1870" s="4">
        <f t="shared" si="860"/>
        <v>0</v>
      </c>
      <c r="AS1870" s="11">
        <f t="shared" si="867"/>
        <v>168.65980894133162</v>
      </c>
      <c r="AT1870" s="12">
        <f t="shared" si="868"/>
        <v>0.68800665881675771</v>
      </c>
      <c r="AU1870" s="14">
        <f t="shared" si="869"/>
        <v>46.527474964221526</v>
      </c>
    </row>
    <row r="1871" spans="1:47" x14ac:dyDescent="0.35">
      <c r="A1871" t="s">
        <v>35</v>
      </c>
      <c r="B1871">
        <v>94.5</v>
      </c>
      <c r="C1871" s="1">
        <f t="shared" si="841"/>
        <v>-3.2320698100511927E-2</v>
      </c>
      <c r="D1871" s="1">
        <f t="shared" si="842"/>
        <v>9.1722419883002271</v>
      </c>
      <c r="E1871" s="1">
        <f t="shared" si="843"/>
        <v>-138.20961918679902</v>
      </c>
      <c r="F1871" s="1">
        <f t="shared" si="844"/>
        <v>-2.341620899105354</v>
      </c>
      <c r="G1871" s="1">
        <f t="shared" si="845"/>
        <v>6.6848698996849976E-2</v>
      </c>
      <c r="H1871">
        <v>-3.6614</v>
      </c>
      <c r="I1871" s="1">
        <f t="shared" si="846"/>
        <v>54.451000000000001</v>
      </c>
      <c r="J1871">
        <v>5.0396999999999998</v>
      </c>
      <c r="K1871">
        <v>-0.94899999999999995</v>
      </c>
      <c r="L1871">
        <v>1.2963</v>
      </c>
      <c r="M1871">
        <v>-1.091</v>
      </c>
      <c r="N1871" s="10">
        <v>2.8426</v>
      </c>
      <c r="O1871" s="2">
        <f t="shared" si="861"/>
        <v>-0.9492084171540256</v>
      </c>
      <c r="P1871" s="2">
        <f t="shared" si="862"/>
        <v>1.29644758707042</v>
      </c>
      <c r="Q1871">
        <v>8.7261000000000006</v>
      </c>
      <c r="R1871">
        <v>-137.2176</v>
      </c>
      <c r="S1871">
        <v>-2.8452000000000002</v>
      </c>
      <c r="T1871">
        <v>-13.803599999999999</v>
      </c>
      <c r="U1871">
        <v>30.693000000000001</v>
      </c>
      <c r="V1871">
        <v>-15.5807</v>
      </c>
      <c r="W1871">
        <v>2463</v>
      </c>
      <c r="X1871">
        <v>6.0490000000000004</v>
      </c>
      <c r="Y1871" s="1">
        <f t="shared" si="847"/>
        <v>0.40163553365667165</v>
      </c>
      <c r="Z1871" s="1">
        <f t="shared" si="848"/>
        <v>6.4002338621086103</v>
      </c>
      <c r="AA1871" s="1">
        <f t="shared" si="849"/>
        <v>-132.0459194695369</v>
      </c>
      <c r="AB1871" s="1">
        <f t="shared" si="850"/>
        <v>-5.4705022787276061</v>
      </c>
      <c r="AC1871" s="1">
        <f t="shared" si="851"/>
        <v>132.31407422200658</v>
      </c>
      <c r="AD1871" s="1">
        <f t="shared" si="852"/>
        <v>31.984544235092706</v>
      </c>
      <c r="AE1871" s="3">
        <f>AD1871/(K!D$3*AC1871^2)</f>
        <v>0.33938740435488152</v>
      </c>
      <c r="AF1871" s="1">
        <f t="shared" si="853"/>
        <v>-12.256458743249976</v>
      </c>
      <c r="AG1871" s="1">
        <f t="shared" si="854"/>
        <v>-1.2267226536196212</v>
      </c>
      <c r="AH1871" s="1">
        <f t="shared" si="855"/>
        <v>15.270904607439128</v>
      </c>
      <c r="AI1871" s="1">
        <f t="shared" si="856"/>
        <v>19.619535084282653</v>
      </c>
      <c r="AJ1871" s="1">
        <f t="shared" si="863"/>
        <v>-11.862617191275527</v>
      </c>
      <c r="AK1871" s="1">
        <f t="shared" si="864"/>
        <v>14.780198695018882</v>
      </c>
      <c r="AL1871" s="2">
        <f>AI1871/(K!D$3*AC1871^2)</f>
        <v>0.20818252209448504</v>
      </c>
      <c r="AM1871" s="2">
        <f t="shared" si="865"/>
        <v>0.16044030601271586</v>
      </c>
      <c r="AN1871" s="4">
        <f t="shared" si="857"/>
        <v>1675.3540532348295</v>
      </c>
      <c r="AO1871" s="4">
        <f t="shared" si="866"/>
        <v>-1305.7033840650988</v>
      </c>
      <c r="AP1871" s="4">
        <f t="shared" si="858"/>
        <v>-19.805496899935424</v>
      </c>
      <c r="AQ1871" s="4">
        <f t="shared" si="859"/>
        <v>-1049.5511511231207</v>
      </c>
      <c r="AR1871" s="4">
        <f t="shared" si="860"/>
        <v>0</v>
      </c>
      <c r="AS1871" s="11">
        <f t="shared" si="867"/>
        <v>218.75059796041171</v>
      </c>
      <c r="AT1871" s="12">
        <f t="shared" si="868"/>
        <v>0.68020871020496532</v>
      </c>
      <c r="AU1871" s="14">
        <f t="shared" si="869"/>
        <v>47.140045451550669</v>
      </c>
    </row>
    <row r="1872" spans="1:47" x14ac:dyDescent="0.35">
      <c r="A1872" t="s">
        <v>35</v>
      </c>
      <c r="B1872">
        <v>96.9</v>
      </c>
      <c r="C1872" s="1">
        <f t="shared" si="841"/>
        <v>-2.7765482635441298E-2</v>
      </c>
      <c r="D1872" s="1">
        <f t="shared" si="842"/>
        <v>7.0193551952447564</v>
      </c>
      <c r="E1872" s="1">
        <f t="shared" si="843"/>
        <v>-141.70171371825396</v>
      </c>
      <c r="F1872" s="1">
        <f t="shared" si="844"/>
        <v>-8.0289374074234399</v>
      </c>
      <c r="G1872" s="1">
        <f t="shared" si="845"/>
        <v>3.3969981253093806E-2</v>
      </c>
      <c r="H1872">
        <v>-2.2193999999999998</v>
      </c>
      <c r="I1872" s="1">
        <f t="shared" si="846"/>
        <v>53.920999999999999</v>
      </c>
      <c r="J1872">
        <v>6.6022999999999996</v>
      </c>
      <c r="K1872">
        <v>-0.35060000000000002</v>
      </c>
      <c r="L1872">
        <v>1.5429999999999999</v>
      </c>
      <c r="M1872">
        <v>3.0800000000000001E-2</v>
      </c>
      <c r="N1872" s="10">
        <v>2.7345999999999999</v>
      </c>
      <c r="O1872" s="2">
        <f t="shared" si="861"/>
        <v>-0.35066173473510887</v>
      </c>
      <c r="P1872" s="2">
        <f t="shared" si="862"/>
        <v>1.5430863211751538</v>
      </c>
      <c r="Q1872">
        <v>6.8429000000000002</v>
      </c>
      <c r="R1872">
        <v>-140.7353</v>
      </c>
      <c r="S1872">
        <v>-8.3016000000000005</v>
      </c>
      <c r="T1872">
        <v>-6.3552</v>
      </c>
      <c r="U1872">
        <v>34.8063</v>
      </c>
      <c r="V1872">
        <v>-9.8201999999999998</v>
      </c>
      <c r="W1872">
        <v>2307</v>
      </c>
      <c r="X1872">
        <v>6.5789999999999997</v>
      </c>
      <c r="Y1872" s="1">
        <f t="shared" si="847"/>
        <v>0.38912350787105637</v>
      </c>
      <c r="Z1872" s="1">
        <f t="shared" si="848"/>
        <v>5.7828763366336879</v>
      </c>
      <c r="AA1872" s="1">
        <f t="shared" si="849"/>
        <v>-134.92973894224778</v>
      </c>
      <c r="AB1872" s="1">
        <f t="shared" si="850"/>
        <v>-9.9395727434211132</v>
      </c>
      <c r="AC1872" s="1">
        <f t="shared" si="851"/>
        <v>135.41887319007529</v>
      </c>
      <c r="AD1872" s="1">
        <f t="shared" si="852"/>
        <v>36.592709809929161</v>
      </c>
      <c r="AE1872" s="3">
        <f>AD1872/(K!D$3*AC1872^2)</f>
        <v>0.37068398123167068</v>
      </c>
      <c r="AF1872" s="1">
        <f t="shared" si="853"/>
        <v>-4.7925587619790386</v>
      </c>
      <c r="AG1872" s="1">
        <f t="shared" si="854"/>
        <v>-1.6542365967927068</v>
      </c>
      <c r="AH1872" s="1">
        <f t="shared" si="855"/>
        <v>19.667941725842194</v>
      </c>
      <c r="AI1872" s="1">
        <f t="shared" si="856"/>
        <v>20.310909628480818</v>
      </c>
      <c r="AJ1872" s="1">
        <f t="shared" si="863"/>
        <v>-4.3540522217981072</v>
      </c>
      <c r="AK1872" s="1">
        <f t="shared" si="864"/>
        <v>17.868376711198987</v>
      </c>
      <c r="AL1872" s="2">
        <f>AI1872/(K!D$3*AC1872^2)</f>
        <v>0.20574942065315491</v>
      </c>
      <c r="AM1872" s="2">
        <f t="shared" si="865"/>
        <v>0.15731007120894669</v>
      </c>
      <c r="AN1872" s="4">
        <f t="shared" si="857"/>
        <v>1681.2132339739539</v>
      </c>
      <c r="AO1872" s="4">
        <f t="shared" si="866"/>
        <v>-1632.1622612836384</v>
      </c>
      <c r="AP1872" s="4">
        <f t="shared" si="858"/>
        <v>-40.403980669053972</v>
      </c>
      <c r="AQ1872" s="4">
        <f t="shared" si="859"/>
        <v>-401.11321254321342</v>
      </c>
      <c r="AR1872" s="4">
        <f t="shared" si="860"/>
        <v>0</v>
      </c>
      <c r="AS1872" s="11">
        <f t="shared" si="867"/>
        <v>193.69458667194857</v>
      </c>
      <c r="AT1872" s="12">
        <f t="shared" si="868"/>
        <v>0.72874435802945559</v>
      </c>
      <c r="AU1872" s="14">
        <f t="shared" si="869"/>
        <v>43.218767808750378</v>
      </c>
    </row>
    <row r="1873" spans="1:47" x14ac:dyDescent="0.35">
      <c r="A1873" t="s">
        <v>35</v>
      </c>
      <c r="B1873">
        <v>94.5</v>
      </c>
      <c r="C1873" s="1">
        <f t="shared" si="841"/>
        <v>-3.0240350184636756E-2</v>
      </c>
      <c r="D1873" s="1">
        <f t="shared" si="842"/>
        <v>3.8862498860712682</v>
      </c>
      <c r="E1873" s="1">
        <f t="shared" si="843"/>
        <v>-138.26794668978778</v>
      </c>
      <c r="F1873" s="1">
        <f t="shared" si="844"/>
        <v>-8.4859087189998128</v>
      </c>
      <c r="G1873" s="1">
        <f t="shared" si="845"/>
        <v>3.3329290026173908E-2</v>
      </c>
      <c r="H1873">
        <v>-1.3073999999999999</v>
      </c>
      <c r="I1873" s="1">
        <f t="shared" si="846"/>
        <v>54.167000000000002</v>
      </c>
      <c r="J1873">
        <v>6.3482000000000003</v>
      </c>
      <c r="K1873">
        <v>-0.48380000000000001</v>
      </c>
      <c r="L1873">
        <v>1.5394000000000001</v>
      </c>
      <c r="M1873">
        <v>-0.30859999999999999</v>
      </c>
      <c r="N1873" s="10">
        <v>2.0825999999999998</v>
      </c>
      <c r="O1873" s="2">
        <f t="shared" si="861"/>
        <v>-0.48383557689780243</v>
      </c>
      <c r="P1873" s="2">
        <f t="shared" si="862"/>
        <v>1.5396351180145857</v>
      </c>
      <c r="Q1873">
        <v>3.6764000000000001</v>
      </c>
      <c r="R1873">
        <v>-137.32409999999999</v>
      </c>
      <c r="S1873">
        <v>-8.8176000000000005</v>
      </c>
      <c r="T1873">
        <v>-6.9394</v>
      </c>
      <c r="U1873">
        <v>31.211500000000001</v>
      </c>
      <c r="V1873">
        <v>-10.968500000000001</v>
      </c>
      <c r="W1873">
        <v>2090</v>
      </c>
      <c r="X1873">
        <v>6.3330000000000002</v>
      </c>
      <c r="Y1873" s="1">
        <f t="shared" si="847"/>
        <v>0.39952361101458211</v>
      </c>
      <c r="Z1873" s="1">
        <f t="shared" si="848"/>
        <v>2.5000228129339725</v>
      </c>
      <c r="AA1873" s="1">
        <f t="shared" si="849"/>
        <v>-132.03308109719697</v>
      </c>
      <c r="AB1873" s="1">
        <f t="shared" si="850"/>
        <v>-10.676996082706534</v>
      </c>
      <c r="AC1873" s="1">
        <f t="shared" si="851"/>
        <v>132.48767060913372</v>
      </c>
      <c r="AD1873" s="1">
        <f t="shared" si="852"/>
        <v>32.944274658446346</v>
      </c>
      <c r="AE1873" s="3">
        <f>AD1873/(K!D$3*AC1873^2)</f>
        <v>0.34865561185813232</v>
      </c>
      <c r="AF1873" s="1">
        <f t="shared" si="853"/>
        <v>-6.3177463938719107</v>
      </c>
      <c r="AG1873" s="1">
        <f t="shared" si="854"/>
        <v>-1.6197368061749771</v>
      </c>
      <c r="AH1873" s="1">
        <f t="shared" si="855"/>
        <v>18.550566979752677</v>
      </c>
      <c r="AI1873" s="1">
        <f t="shared" si="856"/>
        <v>19.663697569095437</v>
      </c>
      <c r="AJ1873" s="1">
        <f t="shared" si="863"/>
        <v>-6.0505985578437365</v>
      </c>
      <c r="AK1873" s="1">
        <f t="shared" si="864"/>
        <v>17.766150588720645</v>
      </c>
      <c r="AL1873" s="2">
        <f>AI1873/(K!D$3*AC1873^2)</f>
        <v>0.20810470342495505</v>
      </c>
      <c r="AM1873" s="2">
        <f t="shared" si="865"/>
        <v>0.1603392715644604</v>
      </c>
      <c r="AN1873" s="4">
        <f t="shared" si="857"/>
        <v>1676.4957130147736</v>
      </c>
      <c r="AO1873" s="4">
        <f t="shared" si="866"/>
        <v>-1587.294208787448</v>
      </c>
      <c r="AP1873" s="4">
        <f t="shared" si="858"/>
        <v>13.563921901342649</v>
      </c>
      <c r="AQ1873" s="4">
        <f t="shared" si="859"/>
        <v>-539.39873055968371</v>
      </c>
      <c r="AR1873" s="4">
        <f t="shared" si="860"/>
        <v>0</v>
      </c>
      <c r="AS1873" s="11">
        <f t="shared" si="867"/>
        <v>198.807246688742</v>
      </c>
      <c r="AT1873" s="12">
        <f t="shared" si="868"/>
        <v>0.80215105885874338</v>
      </c>
      <c r="AU1873" s="14">
        <f t="shared" si="869"/>
        <v>36.663992904289032</v>
      </c>
    </row>
    <row r="1874" spans="1:47" x14ac:dyDescent="0.35">
      <c r="A1874" t="s">
        <v>35</v>
      </c>
      <c r="B1874">
        <v>96.1</v>
      </c>
      <c r="C1874" s="1">
        <f t="shared" si="841"/>
        <v>-3.0313246310912104E-2</v>
      </c>
      <c r="D1874" s="1">
        <f t="shared" si="842"/>
        <v>-8.2465782842553974</v>
      </c>
      <c r="E1874" s="1">
        <f t="shared" si="843"/>
        <v>-140.66688963562106</v>
      </c>
      <c r="F1874" s="1">
        <f t="shared" si="844"/>
        <v>-4.3034517788525832</v>
      </c>
      <c r="G1874" s="1">
        <f t="shared" si="845"/>
        <v>3.1290759334012819E-3</v>
      </c>
      <c r="H1874">
        <v>2.3803000000000001</v>
      </c>
      <c r="I1874" s="1">
        <f t="shared" si="846"/>
        <v>54.249000000000002</v>
      </c>
      <c r="J1874">
        <v>6.3234000000000004</v>
      </c>
      <c r="K1874">
        <v>0.74350000000000005</v>
      </c>
      <c r="L1874">
        <v>1.4057999999999999</v>
      </c>
      <c r="M1874">
        <v>2.6599999999999999E-2</v>
      </c>
      <c r="N1874" s="10">
        <v>3.6202000000000001</v>
      </c>
      <c r="O1874" s="2">
        <f t="shared" si="861"/>
        <v>0.74358873583396967</v>
      </c>
      <c r="P1874" s="2">
        <f t="shared" si="862"/>
        <v>1.4059772611676311</v>
      </c>
      <c r="Q1874">
        <v>-7.8974000000000002</v>
      </c>
      <c r="R1874">
        <v>-139.67259999999999</v>
      </c>
      <c r="S1874">
        <v>-4.6982999999999997</v>
      </c>
      <c r="T1874">
        <v>11.519</v>
      </c>
      <c r="U1874">
        <v>32.8005</v>
      </c>
      <c r="V1874">
        <v>-13.025600000000001</v>
      </c>
      <c r="W1874">
        <v>2296</v>
      </c>
      <c r="X1874">
        <v>6.2510000000000003</v>
      </c>
      <c r="Y1874" s="1">
        <f t="shared" si="847"/>
        <v>0.39365156751152308</v>
      </c>
      <c r="Z1874" s="1">
        <f t="shared" si="848"/>
        <v>-5.9793420811727795</v>
      </c>
      <c r="AA1874" s="1">
        <f t="shared" si="849"/>
        <v>-134.21090551554022</v>
      </c>
      <c r="AB1874" s="1">
        <f t="shared" si="850"/>
        <v>-6.867225707741631</v>
      </c>
      <c r="AC1874" s="1">
        <f t="shared" si="851"/>
        <v>134.51943532421632</v>
      </c>
      <c r="AD1874" s="1">
        <f t="shared" si="852"/>
        <v>34.214812316485158</v>
      </c>
      <c r="AE1874" s="3">
        <f>AD1874/(K!D$3*AC1874^2)</f>
        <v>0.35124627688111121</v>
      </c>
      <c r="AF1874" s="1">
        <f t="shared" si="853"/>
        <v>9.9981635008702767</v>
      </c>
      <c r="AG1874" s="1">
        <f t="shared" si="854"/>
        <v>-1.3358382322574656</v>
      </c>
      <c r="AH1874" s="1">
        <f t="shared" si="855"/>
        <v>17.401731660521591</v>
      </c>
      <c r="AI1874" s="1">
        <f t="shared" si="856"/>
        <v>20.113875856176872</v>
      </c>
      <c r="AJ1874" s="1">
        <f t="shared" si="863"/>
        <v>9.2959858756736864</v>
      </c>
      <c r="AK1874" s="1">
        <f t="shared" si="864"/>
        <v>16.179596554346368</v>
      </c>
      <c r="AL1874" s="2">
        <f>AI1874/(K!D$3*AC1874^2)</f>
        <v>0.20648729394686827</v>
      </c>
      <c r="AM1874" s="2">
        <f t="shared" si="865"/>
        <v>0.1582531397877851</v>
      </c>
      <c r="AN1874" s="4">
        <f t="shared" si="857"/>
        <v>1680.0586673602297</v>
      </c>
      <c r="AO1874" s="4">
        <f t="shared" si="866"/>
        <v>-1455.8828253292306</v>
      </c>
      <c r="AP1874" s="4">
        <f t="shared" si="858"/>
        <v>21.975546454703576</v>
      </c>
      <c r="AQ1874" s="4">
        <f t="shared" si="859"/>
        <v>838.16430372667696</v>
      </c>
      <c r="AR1874" s="4">
        <f t="shared" si="860"/>
        <v>0</v>
      </c>
      <c r="AS1874" s="11">
        <f t="shared" si="867"/>
        <v>150.12048214043909</v>
      </c>
      <c r="AT1874" s="12">
        <f t="shared" si="868"/>
        <v>0.73173286905933355</v>
      </c>
      <c r="AU1874" s="14">
        <f t="shared" si="869"/>
        <v>42.968136030177419</v>
      </c>
    </row>
    <row r="1875" spans="1:47" x14ac:dyDescent="0.35">
      <c r="A1875" t="s">
        <v>35</v>
      </c>
      <c r="B1875">
        <v>94.3</v>
      </c>
      <c r="C1875" s="1">
        <f t="shared" si="841"/>
        <v>-3.2587475251188207E-2</v>
      </c>
      <c r="D1875" s="1">
        <f t="shared" si="842"/>
        <v>-8.5676829054283541</v>
      </c>
      <c r="E1875" s="1">
        <f t="shared" si="843"/>
        <v>-137.7969480739323</v>
      </c>
      <c r="F1875" s="1">
        <f t="shared" si="844"/>
        <v>-7.3094803174754919</v>
      </c>
      <c r="G1875" s="1">
        <f t="shared" si="845"/>
        <v>5.5690777851310713E-2</v>
      </c>
      <c r="H1875">
        <v>2.3959000000000001</v>
      </c>
      <c r="I1875" s="1">
        <f t="shared" si="846"/>
        <v>54.472999999999999</v>
      </c>
      <c r="J1875">
        <v>6.4179000000000004</v>
      </c>
      <c r="K1875">
        <v>0.99680000000000002</v>
      </c>
      <c r="L1875">
        <v>1.2790999999999999</v>
      </c>
      <c r="M1875">
        <v>9.4100000000000003E-2</v>
      </c>
      <c r="N1875" s="10">
        <v>2.25</v>
      </c>
      <c r="O1875" s="2">
        <f t="shared" si="861"/>
        <v>0.99703822884682403</v>
      </c>
      <c r="P1875" s="2">
        <f t="shared" si="862"/>
        <v>1.2793601718954299</v>
      </c>
      <c r="Q1875">
        <v>-8.1041000000000007</v>
      </c>
      <c r="R1875">
        <v>-136.72569999999999</v>
      </c>
      <c r="S1875">
        <v>-7.7916999999999996</v>
      </c>
      <c r="T1875">
        <v>14.2258</v>
      </c>
      <c r="U1875">
        <v>32.872999999999998</v>
      </c>
      <c r="V1875">
        <v>-14.797700000000001</v>
      </c>
      <c r="W1875">
        <v>2192</v>
      </c>
      <c r="X1875">
        <v>6.0270000000000001</v>
      </c>
      <c r="Y1875" s="1">
        <f t="shared" si="847"/>
        <v>0.40455471594885994</v>
      </c>
      <c r="Z1875" s="1">
        <f t="shared" si="848"/>
        <v>-5.6901256663557085</v>
      </c>
      <c r="AA1875" s="1">
        <f t="shared" si="849"/>
        <v>-131.14748448523886</v>
      </c>
      <c r="AB1875" s="1">
        <f t="shared" si="850"/>
        <v>-10.302719977573714</v>
      </c>
      <c r="AC1875" s="1">
        <f t="shared" si="851"/>
        <v>131.67454672730483</v>
      </c>
      <c r="AD1875" s="1">
        <f t="shared" si="852"/>
        <v>34.715752694412778</v>
      </c>
      <c r="AE1875" s="3">
        <f>AD1875/(K!D$3*AC1875^2)</f>
        <v>0.37195513656627521</v>
      </c>
      <c r="AF1875" s="1">
        <f t="shared" si="853"/>
        <v>12.72560880631068</v>
      </c>
      <c r="AG1875" s="1">
        <f t="shared" si="854"/>
        <v>-1.7037937011608904</v>
      </c>
      <c r="AH1875" s="1">
        <f t="shared" si="855"/>
        <v>14.660006777727094</v>
      </c>
      <c r="AI1875" s="1">
        <f t="shared" si="856"/>
        <v>19.487427515974801</v>
      </c>
      <c r="AJ1875" s="1">
        <f t="shared" si="863"/>
        <v>12.496383804249005</v>
      </c>
      <c r="AK1875" s="1">
        <f t="shared" si="864"/>
        <v>14.395937676201498</v>
      </c>
      <c r="AL1875" s="2">
        <f>AI1875/(K!D$3*AC1875^2)</f>
        <v>0.20879422741700701</v>
      </c>
      <c r="AM1875" s="2">
        <f t="shared" si="865"/>
        <v>0.16123665127209369</v>
      </c>
      <c r="AN1875" s="4">
        <f t="shared" si="857"/>
        <v>1675.5318137566685</v>
      </c>
      <c r="AO1875" s="4">
        <f t="shared" si="866"/>
        <v>-1266.8862507455365</v>
      </c>
      <c r="AP1875" s="4">
        <f t="shared" si="858"/>
        <v>-31.141082319755885</v>
      </c>
      <c r="AQ1875" s="4">
        <f t="shared" si="859"/>
        <v>1096.1005061464862</v>
      </c>
      <c r="AR1875" s="4">
        <f t="shared" si="860"/>
        <v>0</v>
      </c>
      <c r="AS1875" s="11">
        <f t="shared" si="867"/>
        <v>139.04040800539241</v>
      </c>
      <c r="AT1875" s="12">
        <f t="shared" si="868"/>
        <v>0.76438495153132691</v>
      </c>
      <c r="AU1875" s="14">
        <f t="shared" si="869"/>
        <v>40.147694423045152</v>
      </c>
    </row>
    <row r="1876" spans="1:47" x14ac:dyDescent="0.35">
      <c r="A1876" t="s">
        <v>35</v>
      </c>
      <c r="B1876">
        <v>95.5</v>
      </c>
      <c r="C1876" s="1">
        <f t="shared" si="841"/>
        <v>-2.8782407392879912E-2</v>
      </c>
      <c r="D1876" s="1">
        <f t="shared" si="842"/>
        <v>6.838062024407642</v>
      </c>
      <c r="E1876" s="1">
        <f t="shared" si="843"/>
        <v>-139.86611907263315</v>
      </c>
      <c r="F1876" s="1">
        <f t="shared" si="844"/>
        <v>-3.6329300515664396</v>
      </c>
      <c r="G1876" s="1">
        <f t="shared" si="845"/>
        <v>1.2410920112898793E-2</v>
      </c>
      <c r="H1876">
        <v>-2.3685</v>
      </c>
      <c r="I1876" s="1">
        <f t="shared" si="846"/>
        <v>54.011000000000003</v>
      </c>
      <c r="J1876">
        <v>6.4542999999999999</v>
      </c>
      <c r="K1876">
        <v>-0.56210000000000004</v>
      </c>
      <c r="L1876">
        <v>1.4913000000000001</v>
      </c>
      <c r="M1876">
        <v>-0.35949999999999999</v>
      </c>
      <c r="N1876" s="10">
        <v>4.0583</v>
      </c>
      <c r="O1876" s="2">
        <f t="shared" si="861"/>
        <v>-0.56233976298390864</v>
      </c>
      <c r="P1876" s="2">
        <f t="shared" si="862"/>
        <v>1.4914724260696379</v>
      </c>
      <c r="Q1876">
        <v>6.5816999999999997</v>
      </c>
      <c r="R1876">
        <v>-138.8458</v>
      </c>
      <c r="S1876">
        <v>-3.9847000000000001</v>
      </c>
      <c r="T1876">
        <v>-8.9069000000000003</v>
      </c>
      <c r="U1876">
        <v>35.449399999999997</v>
      </c>
      <c r="V1876">
        <v>-12.2217</v>
      </c>
      <c r="W1876">
        <v>2348</v>
      </c>
      <c r="X1876">
        <v>6.4889999999999999</v>
      </c>
      <c r="Y1876" s="1">
        <f t="shared" si="847"/>
        <v>0.39589562692891284</v>
      </c>
      <c r="Z1876" s="1">
        <f t="shared" si="848"/>
        <v>5.0749606446610755</v>
      </c>
      <c r="AA1876" s="1">
        <f t="shared" si="849"/>
        <v>-132.84898785400625</v>
      </c>
      <c r="AB1876" s="1">
        <f t="shared" si="850"/>
        <v>-6.052188843384986</v>
      </c>
      <c r="AC1876" s="1">
        <f t="shared" si="851"/>
        <v>133.08357445295326</v>
      </c>
      <c r="AD1876" s="1">
        <f t="shared" si="852"/>
        <v>36.633928600866646</v>
      </c>
      <c r="AE1876" s="3">
        <f>AD1876/(K!D$3*AC1876^2)</f>
        <v>0.38423968663535751</v>
      </c>
      <c r="AF1876" s="1">
        <f t="shared" si="853"/>
        <v>-7.5099150852730094</v>
      </c>
      <c r="AG1876" s="1">
        <f t="shared" si="854"/>
        <v>-1.1199539247515133</v>
      </c>
      <c r="AH1876" s="1">
        <f t="shared" si="855"/>
        <v>18.286313383102311</v>
      </c>
      <c r="AI1876" s="1">
        <f t="shared" si="856"/>
        <v>19.800060063712031</v>
      </c>
      <c r="AJ1876" s="1">
        <f t="shared" si="863"/>
        <v>-7.0623247809935084</v>
      </c>
      <c r="AK1876" s="1">
        <f t="shared" si="864"/>
        <v>17.196450651186279</v>
      </c>
      <c r="AL1876" s="2">
        <f>AI1876/(K!D$3*AC1876^2)</f>
        <v>0.20767548457966875</v>
      </c>
      <c r="AM1876" s="2">
        <f t="shared" si="865"/>
        <v>0.15978310540063109</v>
      </c>
      <c r="AN1876" s="4">
        <f t="shared" si="857"/>
        <v>1678.1948769644955</v>
      </c>
      <c r="AO1876" s="4">
        <f t="shared" si="866"/>
        <v>-1551.4789794391957</v>
      </c>
      <c r="AP1876" s="4">
        <f t="shared" si="858"/>
        <v>-30.156409492886318</v>
      </c>
      <c r="AQ1876" s="4">
        <f t="shared" si="859"/>
        <v>-639.01612843079977</v>
      </c>
      <c r="AR1876" s="4">
        <f t="shared" si="860"/>
        <v>0</v>
      </c>
      <c r="AS1876" s="11">
        <f t="shared" si="867"/>
        <v>202.32722187718565</v>
      </c>
      <c r="AT1876" s="12">
        <f t="shared" si="868"/>
        <v>0.71473376361349894</v>
      </c>
      <c r="AU1876" s="14">
        <f t="shared" si="869"/>
        <v>44.378615627170262</v>
      </c>
    </row>
    <row r="1877" spans="1:47" x14ac:dyDescent="0.35">
      <c r="A1877" t="s">
        <v>35</v>
      </c>
      <c r="B1877">
        <v>96.9</v>
      </c>
      <c r="C1877" s="1">
        <f t="shared" si="841"/>
        <v>-2.6497970038333561E-2</v>
      </c>
      <c r="D1877" s="1">
        <f t="shared" si="842"/>
        <v>6.2583497910378183</v>
      </c>
      <c r="E1877" s="1">
        <f t="shared" si="843"/>
        <v>-141.88189452953466</v>
      </c>
      <c r="F1877" s="1">
        <f t="shared" si="844"/>
        <v>-5.3997979560653837</v>
      </c>
      <c r="G1877" s="1">
        <f t="shared" si="845"/>
        <v>2.0333351997052773E-2</v>
      </c>
      <c r="H1877">
        <v>-2.2206000000000001</v>
      </c>
      <c r="I1877" s="1">
        <f t="shared" si="846"/>
        <v>53.747999999999998</v>
      </c>
      <c r="J1877">
        <v>6.5343</v>
      </c>
      <c r="K1877">
        <v>-0.4299</v>
      </c>
      <c r="L1877">
        <v>1.4988999999999999</v>
      </c>
      <c r="M1877">
        <v>-0.34229999999999999</v>
      </c>
      <c r="N1877" s="10">
        <v>3.6425999999999998</v>
      </c>
      <c r="O1877" s="2">
        <f t="shared" si="861"/>
        <v>-0.43001277040230002</v>
      </c>
      <c r="P1877" s="2">
        <f t="shared" si="862"/>
        <v>1.4990275422255011</v>
      </c>
      <c r="Q1877">
        <v>6.0670000000000002</v>
      </c>
      <c r="R1877">
        <v>-141.0077</v>
      </c>
      <c r="S1877">
        <v>-5.6863999999999999</v>
      </c>
      <c r="T1877">
        <v>-7.2213000000000003</v>
      </c>
      <c r="U1877">
        <v>32.991</v>
      </c>
      <c r="V1877">
        <v>-10.816000000000001</v>
      </c>
      <c r="W1877">
        <v>2222</v>
      </c>
      <c r="X1877">
        <v>6.7519999999999998</v>
      </c>
      <c r="Y1877" s="1">
        <f t="shared" si="847"/>
        <v>0.38617566034976658</v>
      </c>
      <c r="Z1877" s="1">
        <f t="shared" si="848"/>
        <v>4.8640046429959334</v>
      </c>
      <c r="AA1877" s="1">
        <f t="shared" si="849"/>
        <v>-135.5117339242351</v>
      </c>
      <c r="AB1877" s="1">
        <f t="shared" si="850"/>
        <v>-7.4882359272369214</v>
      </c>
      <c r="AC1877" s="1">
        <f t="shared" si="851"/>
        <v>135.80560463258408</v>
      </c>
      <c r="AD1877" s="1">
        <f t="shared" si="852"/>
        <v>34.355914884218087</v>
      </c>
      <c r="AE1877" s="3">
        <f>AD1877/(K!D$3*AC1877^2)</f>
        <v>0.34604594931802685</v>
      </c>
      <c r="AF1877" s="1">
        <f t="shared" si="853"/>
        <v>-5.9908108021255</v>
      </c>
      <c r="AG1877" s="1">
        <f t="shared" si="854"/>
        <v>-1.2905718770180741</v>
      </c>
      <c r="AH1877" s="1">
        <f t="shared" si="855"/>
        <v>19.463636384852339</v>
      </c>
      <c r="AI1877" s="1">
        <f t="shared" si="856"/>
        <v>20.405600485120779</v>
      </c>
      <c r="AJ1877" s="1">
        <f t="shared" si="863"/>
        <v>-5.3605166623453169</v>
      </c>
      <c r="AK1877" s="1">
        <f t="shared" si="864"/>
        <v>17.415864162128791</v>
      </c>
      <c r="AL1877" s="2">
        <f>AI1877/(K!D$3*AC1877^2)</f>
        <v>0.20553303310579901</v>
      </c>
      <c r="AM1877" s="2">
        <f t="shared" si="865"/>
        <v>0.15703452135335114</v>
      </c>
      <c r="AN1877" s="4">
        <f t="shared" si="857"/>
        <v>1683.0611880761962</v>
      </c>
      <c r="AO1877" s="4">
        <f t="shared" si="866"/>
        <v>-1607.7631988870571</v>
      </c>
      <c r="AP1877" s="4">
        <f t="shared" si="858"/>
        <v>-30.252043710722088</v>
      </c>
      <c r="AQ1877" s="4">
        <f t="shared" si="859"/>
        <v>-496.86746015837963</v>
      </c>
      <c r="AR1877" s="4">
        <f t="shared" si="860"/>
        <v>0</v>
      </c>
      <c r="AS1877" s="11">
        <f t="shared" si="867"/>
        <v>197.10810603899699</v>
      </c>
      <c r="AT1877" s="12">
        <f t="shared" si="868"/>
        <v>0.75745327996228451</v>
      </c>
      <c r="AU1877" s="14">
        <f t="shared" si="869"/>
        <v>40.759803846680249</v>
      </c>
    </row>
    <row r="1878" spans="1:47" x14ac:dyDescent="0.35">
      <c r="A1878" t="s">
        <v>35</v>
      </c>
      <c r="B1878">
        <v>96.6</v>
      </c>
      <c r="C1878" s="1">
        <f t="shared" si="841"/>
        <v>-3.3117380169963975E-2</v>
      </c>
      <c r="D1878" s="1">
        <f t="shared" si="842"/>
        <v>12.102510060118194</v>
      </c>
      <c r="E1878" s="1">
        <f t="shared" si="843"/>
        <v>-141.0702795813491</v>
      </c>
      <c r="F1878" s="1">
        <f t="shared" si="844"/>
        <v>-4.9250522232558565</v>
      </c>
      <c r="G1878" s="1">
        <f t="shared" si="845"/>
        <v>2.5971226984381701E-2</v>
      </c>
      <c r="H1878">
        <v>-2.9868000000000001</v>
      </c>
      <c r="I1878" s="1">
        <f t="shared" si="846"/>
        <v>54.653999999999996</v>
      </c>
      <c r="J1878">
        <v>5.9122000000000003</v>
      </c>
      <c r="K1878">
        <v>-0.87350000000000005</v>
      </c>
      <c r="L1878">
        <v>1.3565</v>
      </c>
      <c r="M1878">
        <v>0.70679999999999998</v>
      </c>
      <c r="N1878" s="10">
        <v>2.8944999999999999</v>
      </c>
      <c r="O1878" s="2">
        <f t="shared" si="861"/>
        <v>-0.87366508342240401</v>
      </c>
      <c r="P1878" s="2">
        <f t="shared" si="862"/>
        <v>1.3566426608394053</v>
      </c>
      <c r="Q1878">
        <v>11.639900000000001</v>
      </c>
      <c r="R1878">
        <v>-139.9906</v>
      </c>
      <c r="S1878">
        <v>-5.3783000000000003</v>
      </c>
      <c r="T1878">
        <v>-13.9688</v>
      </c>
      <c r="U1878">
        <v>32.601599999999998</v>
      </c>
      <c r="V1878">
        <v>-13.6861</v>
      </c>
      <c r="W1878">
        <v>1947</v>
      </c>
      <c r="X1878">
        <v>5.8460000000000001</v>
      </c>
      <c r="Y1878" s="1">
        <f t="shared" si="847"/>
        <v>0.3954517306268604</v>
      </c>
      <c r="Z1878" s="1">
        <f t="shared" si="848"/>
        <v>9.3405169927279506</v>
      </c>
      <c r="AA1878" s="1">
        <f t="shared" si="849"/>
        <v>-134.62410001074676</v>
      </c>
      <c r="AB1878" s="1">
        <f t="shared" si="850"/>
        <v>-7.6311481885219941</v>
      </c>
      <c r="AC1878" s="1">
        <f t="shared" si="851"/>
        <v>135.16333816560675</v>
      </c>
      <c r="AD1878" s="1">
        <f t="shared" si="852"/>
        <v>34.480657554955663</v>
      </c>
      <c r="AE1878" s="3">
        <f>AD1878/(K!D$3*AC1878^2)</f>
        <v>0.35061085656801888</v>
      </c>
      <c r="AF1878" s="1">
        <f t="shared" si="853"/>
        <v>-11.586000254273914</v>
      </c>
      <c r="AG1878" s="1">
        <f t="shared" si="854"/>
        <v>-1.741495946825566</v>
      </c>
      <c r="AH1878" s="1">
        <f t="shared" si="855"/>
        <v>16.541166432964573</v>
      </c>
      <c r="AI1878" s="1">
        <f t="shared" si="856"/>
        <v>20.270135593722085</v>
      </c>
      <c r="AJ1878" s="1">
        <f t="shared" si="863"/>
        <v>-10.871056304000019</v>
      </c>
      <c r="AK1878" s="1">
        <f t="shared" si="864"/>
        <v>15.52045120664139</v>
      </c>
      <c r="AL1878" s="2">
        <f>AI1878/(K!D$3*AC1878^2)</f>
        <v>0.20611351717807827</v>
      </c>
      <c r="AM1878" s="2">
        <f t="shared" si="865"/>
        <v>0.15777474980645403</v>
      </c>
      <c r="AN1878" s="4">
        <f t="shared" si="857"/>
        <v>1682.9975581556491</v>
      </c>
      <c r="AO1878" s="4">
        <f t="shared" si="866"/>
        <v>-1376.0715031207524</v>
      </c>
      <c r="AP1878" s="4">
        <f t="shared" si="858"/>
        <v>-40.597026069844674</v>
      </c>
      <c r="AQ1878" s="4">
        <f t="shared" si="859"/>
        <v>-968.12183145054428</v>
      </c>
      <c r="AR1878" s="4">
        <f t="shared" si="860"/>
        <v>0</v>
      </c>
      <c r="AS1878" s="11">
        <f t="shared" si="867"/>
        <v>215.00871698537793</v>
      </c>
      <c r="AT1878" s="12">
        <f t="shared" si="868"/>
        <v>0.86440552550367189</v>
      </c>
      <c r="AU1878" s="14">
        <f t="shared" si="869"/>
        <v>30.185106791981532</v>
      </c>
    </row>
    <row r="1879" spans="1:47" x14ac:dyDescent="0.35">
      <c r="A1879" t="s">
        <v>35</v>
      </c>
      <c r="B1879">
        <v>99.2</v>
      </c>
      <c r="C1879" s="1">
        <f t="shared" si="841"/>
        <v>-3.1582802351684709E-2</v>
      </c>
      <c r="D1879" s="1">
        <f t="shared" si="842"/>
        <v>8.9112336004582939</v>
      </c>
      <c r="E1879" s="1">
        <f t="shared" si="843"/>
        <v>-145.111377210748</v>
      </c>
      <c r="F1879" s="1">
        <f t="shared" si="844"/>
        <v>-4.1600739583421333</v>
      </c>
      <c r="G1879" s="1">
        <f t="shared" si="845"/>
        <v>5.6002766750054889E-2</v>
      </c>
      <c r="H1879">
        <v>-3.0236999999999998</v>
      </c>
      <c r="I1879" s="1">
        <f t="shared" si="846"/>
        <v>54.564999999999998</v>
      </c>
      <c r="J1879">
        <v>5.7026000000000003</v>
      </c>
      <c r="K1879">
        <v>-0.86450000000000005</v>
      </c>
      <c r="L1879">
        <v>1.3190999999999999</v>
      </c>
      <c r="M1879">
        <v>-0.62460000000000004</v>
      </c>
      <c r="N1879" s="10">
        <v>3.1175999999999999</v>
      </c>
      <c r="O1879" s="2">
        <f t="shared" si="861"/>
        <v>-0.86471861237878223</v>
      </c>
      <c r="P1879" s="2">
        <f t="shared" si="862"/>
        <v>1.3192734027605126</v>
      </c>
      <c r="Q1879">
        <v>8.4720999999999993</v>
      </c>
      <c r="R1879">
        <v>-143.97</v>
      </c>
      <c r="S1879">
        <v>-4.5804</v>
      </c>
      <c r="T1879">
        <v>-13.904199999999999</v>
      </c>
      <c r="U1879">
        <v>36.139200000000002</v>
      </c>
      <c r="V1879">
        <v>-13.3087</v>
      </c>
      <c r="W1879">
        <v>2172</v>
      </c>
      <c r="X1879">
        <v>5.9349999999999996</v>
      </c>
      <c r="Y1879" s="1">
        <f t="shared" si="847"/>
        <v>0.3846861330192623</v>
      </c>
      <c r="Z1879" s="1">
        <f t="shared" si="848"/>
        <v>6.2368571350950806</v>
      </c>
      <c r="AA1879" s="1">
        <f t="shared" si="849"/>
        <v>-138.16025266154315</v>
      </c>
      <c r="AB1879" s="1">
        <f t="shared" si="850"/>
        <v>-6.7199101275988617</v>
      </c>
      <c r="AC1879" s="1">
        <f t="shared" si="851"/>
        <v>138.46411446489677</v>
      </c>
      <c r="AD1879" s="1">
        <f t="shared" si="852"/>
        <v>37.601747229705232</v>
      </c>
      <c r="AE1879" s="3">
        <f>AD1879/(K!D$3*AC1879^2)</f>
        <v>0.3643352561246968</v>
      </c>
      <c r="AF1879" s="1">
        <f t="shared" si="853"/>
        <v>-12.21049960399535</v>
      </c>
      <c r="AG1879" s="1">
        <f t="shared" si="854"/>
        <v>-1.3800295696846518</v>
      </c>
      <c r="AH1879" s="1">
        <f t="shared" si="855"/>
        <v>17.040420225187532</v>
      </c>
      <c r="AI1879" s="1">
        <f t="shared" si="856"/>
        <v>21.008967219817229</v>
      </c>
      <c r="AJ1879" s="1">
        <f t="shared" si="863"/>
        <v>-10.841709016517667</v>
      </c>
      <c r="AK1879" s="1">
        <f t="shared" si="864"/>
        <v>15.130198074795828</v>
      </c>
      <c r="AL1879" s="2">
        <f>AI1879/(K!D$3*AC1879^2)</f>
        <v>0.20356254740472796</v>
      </c>
      <c r="AM1879" s="2">
        <f t="shared" si="865"/>
        <v>0.15454611319127023</v>
      </c>
      <c r="AN1879" s="4">
        <f t="shared" si="857"/>
        <v>1688.816238598092</v>
      </c>
      <c r="AO1879" s="4">
        <f t="shared" si="866"/>
        <v>-1372.1804097542579</v>
      </c>
      <c r="AP1879" s="4">
        <f t="shared" si="858"/>
        <v>-14.063970547724871</v>
      </c>
      <c r="AQ1879" s="4">
        <f t="shared" si="859"/>
        <v>-984.38986970187671</v>
      </c>
      <c r="AR1879" s="4">
        <f t="shared" si="860"/>
        <v>0</v>
      </c>
      <c r="AS1879" s="11">
        <f t="shared" si="867"/>
        <v>215.62390509991741</v>
      </c>
      <c r="AT1879" s="12">
        <f t="shared" si="868"/>
        <v>0.77753970469525413</v>
      </c>
      <c r="AU1879" s="14">
        <f t="shared" si="869"/>
        <v>38.964138220355345</v>
      </c>
    </row>
    <row r="1880" spans="1:47" x14ac:dyDescent="0.35">
      <c r="A1880" t="s">
        <v>35</v>
      </c>
      <c r="B1880">
        <v>95.3</v>
      </c>
      <c r="C1880" s="1">
        <f t="shared" si="841"/>
        <v>-2.5679611494939969E-2</v>
      </c>
      <c r="D1880" s="1">
        <f t="shared" si="842"/>
        <v>9.0643390134859079</v>
      </c>
      <c r="E1880" s="1">
        <f t="shared" si="843"/>
        <v>-139.28035839302683</v>
      </c>
      <c r="F1880" s="1">
        <f t="shared" si="844"/>
        <v>-7.2045527637837559</v>
      </c>
      <c r="G1880" s="1">
        <f t="shared" si="845"/>
        <v>3.0185879807149263E-2</v>
      </c>
      <c r="H1880">
        <v>-2.3733</v>
      </c>
      <c r="I1880" s="1">
        <f t="shared" si="846"/>
        <v>53.566000000000003</v>
      </c>
      <c r="J1880">
        <v>6.5335999999999999</v>
      </c>
      <c r="K1880">
        <v>-0.37090000000000001</v>
      </c>
      <c r="L1880">
        <v>1.5316000000000001</v>
      </c>
      <c r="M1880">
        <v>0.64949999999999997</v>
      </c>
      <c r="N1880" s="10">
        <v>2.8923000000000001</v>
      </c>
      <c r="O1880" s="2">
        <f t="shared" si="861"/>
        <v>-0.37106861230449306</v>
      </c>
      <c r="P1880" s="2">
        <f t="shared" si="862"/>
        <v>1.5318798319911773</v>
      </c>
      <c r="Q1880">
        <v>8.8864999999999998</v>
      </c>
      <c r="R1880">
        <v>-138.44970000000001</v>
      </c>
      <c r="S1880">
        <v>-7.4766000000000004</v>
      </c>
      <c r="T1880">
        <v>-6.9253</v>
      </c>
      <c r="U1880">
        <v>32.347000000000001</v>
      </c>
      <c r="V1880">
        <v>-10.5939</v>
      </c>
      <c r="W1880">
        <v>2340</v>
      </c>
      <c r="X1880">
        <v>6.9340000000000002</v>
      </c>
      <c r="Y1880" s="1">
        <f t="shared" si="847"/>
        <v>0.39229003800022083</v>
      </c>
      <c r="Z1880" s="1">
        <f t="shared" si="848"/>
        <v>7.7059759134044432</v>
      </c>
      <c r="AA1880" s="1">
        <f t="shared" si="849"/>
        <v>-132.93565546343027</v>
      </c>
      <c r="AB1880" s="1">
        <f t="shared" si="850"/>
        <v>-9.2824934805690251</v>
      </c>
      <c r="AC1880" s="1">
        <f t="shared" si="851"/>
        <v>133.48196598599608</v>
      </c>
      <c r="AD1880" s="1">
        <f t="shared" si="852"/>
        <v>34.11511769542301</v>
      </c>
      <c r="AE1880" s="3">
        <f>AD1880/(K!D$3*AC1880^2)</f>
        <v>0.35568809016564207</v>
      </c>
      <c r="AF1880" s="1">
        <f t="shared" si="853"/>
        <v>-4.9558184052243597</v>
      </c>
      <c r="AG1880" s="1">
        <f t="shared" si="854"/>
        <v>-1.6284924835982437</v>
      </c>
      <c r="AH1880" s="1">
        <f t="shared" si="855"/>
        <v>19.207694445006659</v>
      </c>
      <c r="AI1880" s="1">
        <f t="shared" si="856"/>
        <v>19.903458235377997</v>
      </c>
      <c r="AJ1880" s="1">
        <f t="shared" si="863"/>
        <v>-4.575949192987018</v>
      </c>
      <c r="AK1880" s="1">
        <f t="shared" si="864"/>
        <v>17.735402451815695</v>
      </c>
      <c r="AL1880" s="2">
        <f>AI1880/(K!D$3*AC1880^2)</f>
        <v>0.20751571519224213</v>
      </c>
      <c r="AM1880" s="2">
        <f t="shared" si="865"/>
        <v>0.15957655701357418</v>
      </c>
      <c r="AN1880" s="4">
        <f t="shared" si="857"/>
        <v>1681.0427644759777</v>
      </c>
      <c r="AO1880" s="4">
        <f t="shared" si="866"/>
        <v>-1625.203910090198</v>
      </c>
      <c r="AP1880" s="4">
        <f t="shared" si="858"/>
        <v>-64.547216650330924</v>
      </c>
      <c r="AQ1880" s="4">
        <f t="shared" si="859"/>
        <v>-424.79487219982286</v>
      </c>
      <c r="AR1880" s="4">
        <f t="shared" si="860"/>
        <v>0</v>
      </c>
      <c r="AS1880" s="11">
        <f t="shared" si="867"/>
        <v>194.46748066790707</v>
      </c>
      <c r="AT1880" s="12">
        <f t="shared" si="868"/>
        <v>0.71839434379315292</v>
      </c>
      <c r="AU1880" s="14">
        <f t="shared" si="869"/>
        <v>44.077926889650442</v>
      </c>
    </row>
    <row r="1881" spans="1:47" x14ac:dyDescent="0.35">
      <c r="A1881" t="s">
        <v>35</v>
      </c>
      <c r="B1881">
        <v>90.9</v>
      </c>
      <c r="C1881" s="1">
        <f t="shared" si="841"/>
        <v>-3.5015578349729369E-2</v>
      </c>
      <c r="D1881" s="1">
        <f t="shared" si="842"/>
        <v>-10.077120876961798</v>
      </c>
      <c r="E1881" s="1">
        <f t="shared" si="843"/>
        <v>-132.82255622431003</v>
      </c>
      <c r="F1881" s="1">
        <f t="shared" si="844"/>
        <v>-3.4406497549171839</v>
      </c>
      <c r="G1881" s="1">
        <f t="shared" si="845"/>
        <v>6.9252315947281318E-2</v>
      </c>
      <c r="H1881">
        <v>1.7874000000000001</v>
      </c>
      <c r="I1881" s="1">
        <f t="shared" si="846"/>
        <v>54.631999999999998</v>
      </c>
      <c r="J1881">
        <v>5.8651</v>
      </c>
      <c r="K1881">
        <v>0.54379999999999995</v>
      </c>
      <c r="L1881">
        <v>1.6002000000000001</v>
      </c>
      <c r="M1881">
        <v>-1.706</v>
      </c>
      <c r="N1881" s="10">
        <v>3.2330999999999999</v>
      </c>
      <c r="O1881" s="2">
        <f t="shared" si="861"/>
        <v>0.54399667231058135</v>
      </c>
      <c r="P1881" s="2">
        <f t="shared" si="862"/>
        <v>1.6003937486161337</v>
      </c>
      <c r="Q1881">
        <v>-9.7806999999999995</v>
      </c>
      <c r="R1881">
        <v>-131.74539999999999</v>
      </c>
      <c r="S1881">
        <v>-3.9076</v>
      </c>
      <c r="T1881">
        <v>8.4654000000000007</v>
      </c>
      <c r="U1881">
        <v>30.7622</v>
      </c>
      <c r="V1881">
        <v>-13.3355</v>
      </c>
      <c r="W1881">
        <v>2314</v>
      </c>
      <c r="X1881">
        <v>5.8680000000000003</v>
      </c>
      <c r="Y1881" s="1">
        <f t="shared" si="847"/>
        <v>0.42119353433635764</v>
      </c>
      <c r="Z1881" s="1">
        <f t="shared" si="848"/>
        <v>-8.2943350041762969</v>
      </c>
      <c r="AA1881" s="1">
        <f t="shared" si="849"/>
        <v>-126.34413635332908</v>
      </c>
      <c r="AB1881" s="1">
        <f t="shared" si="850"/>
        <v>-6.2490629434884326</v>
      </c>
      <c r="AC1881" s="1">
        <f t="shared" si="851"/>
        <v>126.77021563325431</v>
      </c>
      <c r="AD1881" s="1">
        <f t="shared" si="852"/>
        <v>32.141314951465645</v>
      </c>
      <c r="AE1881" s="3">
        <f>AD1881/(K!D$3*AC1881^2)</f>
        <v>0.37153250952785533</v>
      </c>
      <c r="AF1881" s="1">
        <f t="shared" si="853"/>
        <v>6.3624546642166919</v>
      </c>
      <c r="AG1881" s="1">
        <f t="shared" si="854"/>
        <v>-1.2710868293869595</v>
      </c>
      <c r="AH1881" s="1">
        <f t="shared" si="855"/>
        <v>17.254112853422434</v>
      </c>
      <c r="AI1881" s="1">
        <f t="shared" si="856"/>
        <v>18.433689306286219</v>
      </c>
      <c r="AJ1881" s="1">
        <f t="shared" si="863"/>
        <v>6.7723491902817692</v>
      </c>
      <c r="AK1881" s="1">
        <f t="shared" si="864"/>
        <v>18.365691133186516</v>
      </c>
      <c r="AL1881" s="2">
        <f>AI1881/(K!D$3*AC1881^2)</f>
        <v>0.21308135209038817</v>
      </c>
      <c r="AM1881" s="2">
        <f t="shared" si="865"/>
        <v>0.16692767813840545</v>
      </c>
      <c r="AN1881" s="4">
        <f t="shared" si="857"/>
        <v>1670.062245848145</v>
      </c>
      <c r="AO1881" s="4">
        <f t="shared" si="866"/>
        <v>-1563.6172511147547</v>
      </c>
      <c r="AP1881" s="4">
        <f t="shared" si="858"/>
        <v>73.862176997699862</v>
      </c>
      <c r="AQ1881" s="4">
        <f t="shared" si="859"/>
        <v>582.02523642265589</v>
      </c>
      <c r="AR1881" s="4">
        <f t="shared" si="860"/>
        <v>0</v>
      </c>
      <c r="AS1881" s="11">
        <f t="shared" si="867"/>
        <v>159.75854591935041</v>
      </c>
      <c r="AT1881" s="12">
        <f t="shared" si="868"/>
        <v>0.72172093597586218</v>
      </c>
      <c r="AU1881" s="14">
        <f t="shared" si="869"/>
        <v>43.803252515147371</v>
      </c>
    </row>
    <row r="1882" spans="1:47" x14ac:dyDescent="0.35">
      <c r="A1882" t="s">
        <v>35</v>
      </c>
      <c r="B1882">
        <v>93.6</v>
      </c>
      <c r="C1882" s="1">
        <f t="shared" si="841"/>
        <v>-2.6116648825744052E-2</v>
      </c>
      <c r="D1882" s="1">
        <f t="shared" si="842"/>
        <v>6.3586009476051117</v>
      </c>
      <c r="E1882" s="1">
        <f t="shared" si="843"/>
        <v>-136.85705045225109</v>
      </c>
      <c r="F1882" s="1">
        <f t="shared" si="844"/>
        <v>-9.2853553818953394</v>
      </c>
      <c r="G1882" s="1">
        <f t="shared" si="845"/>
        <v>-5.3023990301426238E-3</v>
      </c>
      <c r="H1882">
        <v>-2.0188000000000001</v>
      </c>
      <c r="I1882" s="1">
        <f t="shared" si="846"/>
        <v>53.564</v>
      </c>
      <c r="J1882">
        <v>6.5696000000000003</v>
      </c>
      <c r="K1882">
        <v>-0.70069999999999999</v>
      </c>
      <c r="L1882">
        <v>1.4197</v>
      </c>
      <c r="M1882">
        <v>-0.29680000000000001</v>
      </c>
      <c r="N1882" s="10">
        <v>1.8973</v>
      </c>
      <c r="O1882" s="2">
        <f t="shared" si="861"/>
        <v>-0.70084984261078609</v>
      </c>
      <c r="P1882" s="2">
        <f t="shared" si="862"/>
        <v>1.4199496284614934</v>
      </c>
      <c r="Q1882">
        <v>6.0915999999999997</v>
      </c>
      <c r="R1882">
        <v>-136.07230000000001</v>
      </c>
      <c r="S1882">
        <v>-9.6052999999999997</v>
      </c>
      <c r="T1882">
        <v>-10.2234</v>
      </c>
      <c r="U1882">
        <v>30.047899999999998</v>
      </c>
      <c r="V1882">
        <v>-12.2506</v>
      </c>
      <c r="W1882">
        <v>2123</v>
      </c>
      <c r="X1882">
        <v>6.9359999999999999</v>
      </c>
      <c r="Y1882" s="1">
        <f t="shared" si="847"/>
        <v>0.39846505376255564</v>
      </c>
      <c r="Z1882" s="1">
        <f t="shared" si="848"/>
        <v>4.3217671322870554</v>
      </c>
      <c r="AA1882" s="1">
        <f t="shared" si="849"/>
        <v>-130.87053140777513</v>
      </c>
      <c r="AB1882" s="1">
        <f t="shared" si="850"/>
        <v>-11.726073375707122</v>
      </c>
      <c r="AC1882" s="1">
        <f t="shared" si="851"/>
        <v>131.46586803772163</v>
      </c>
      <c r="AD1882" s="1">
        <f t="shared" si="852"/>
        <v>32.024974298830465</v>
      </c>
      <c r="AE1882" s="3">
        <f>AD1882/(K!D$3*AC1882^2)</f>
        <v>0.34421548357084741</v>
      </c>
      <c r="AF1882" s="1">
        <f t="shared" si="853"/>
        <v>-9.1706211806542015</v>
      </c>
      <c r="AG1882" s="1">
        <f t="shared" si="854"/>
        <v>-1.8320507991360913</v>
      </c>
      <c r="AH1882" s="1">
        <f t="shared" si="855"/>
        <v>17.066938440141204</v>
      </c>
      <c r="AI1882" s="1">
        <f t="shared" si="856"/>
        <v>19.461168790420789</v>
      </c>
      <c r="AJ1882" s="1">
        <f t="shared" si="863"/>
        <v>-8.736359202341708</v>
      </c>
      <c r="AK1882" s="1">
        <f t="shared" si="864"/>
        <v>16.258757368788245</v>
      </c>
      <c r="AL1882" s="2">
        <f>AI1882/(K!D$3*AC1882^2)</f>
        <v>0.20917536306323323</v>
      </c>
      <c r="AM1882" s="2">
        <f t="shared" si="865"/>
        <v>0.16173476931132405</v>
      </c>
      <c r="AN1882" s="4">
        <f t="shared" si="857"/>
        <v>1678.044537164965</v>
      </c>
      <c r="AO1882" s="4">
        <f t="shared" si="866"/>
        <v>-1479.027326782108</v>
      </c>
      <c r="AP1882" s="4">
        <f t="shared" si="858"/>
        <v>22.152886524910361</v>
      </c>
      <c r="AQ1882" s="4">
        <f t="shared" si="859"/>
        <v>-792.35149079153462</v>
      </c>
      <c r="AR1882" s="4">
        <f t="shared" si="860"/>
        <v>0</v>
      </c>
      <c r="AS1882" s="11">
        <f t="shared" si="867"/>
        <v>208.25058446691133</v>
      </c>
      <c r="AT1882" s="12">
        <f t="shared" si="868"/>
        <v>0.79041193460431702</v>
      </c>
      <c r="AU1882" s="14">
        <f t="shared" si="869"/>
        <v>37.775975901338548</v>
      </c>
    </row>
    <row r="1883" spans="1:47" x14ac:dyDescent="0.35">
      <c r="A1883" t="s">
        <v>35</v>
      </c>
      <c r="B1883">
        <v>90.4</v>
      </c>
      <c r="C1883" s="1">
        <f t="shared" si="841"/>
        <v>-3.5756311120142818E-2</v>
      </c>
      <c r="D1883" s="1">
        <f t="shared" si="842"/>
        <v>8.1617801232675919</v>
      </c>
      <c r="E1883" s="1">
        <f t="shared" si="843"/>
        <v>-132.24876121495427</v>
      </c>
      <c r="F1883" s="1">
        <f t="shared" si="844"/>
        <v>-3.5315967801149668</v>
      </c>
      <c r="G1883" s="1">
        <f t="shared" si="845"/>
        <v>4.7285761692080541E-2</v>
      </c>
      <c r="H1883">
        <v>-2.2616999999999998</v>
      </c>
      <c r="I1883" s="1">
        <f t="shared" si="846"/>
        <v>54.709000000000003</v>
      </c>
      <c r="J1883">
        <v>5.6647999999999996</v>
      </c>
      <c r="K1883">
        <v>-0.63400000000000001</v>
      </c>
      <c r="L1883">
        <v>1.573</v>
      </c>
      <c r="M1883">
        <v>0.3931</v>
      </c>
      <c r="N1883" s="10">
        <v>2.9236</v>
      </c>
      <c r="O1883" s="2">
        <f t="shared" si="861"/>
        <v>-0.63415562367934752</v>
      </c>
      <c r="P1883" s="2">
        <f t="shared" si="862"/>
        <v>1.5731676495126927</v>
      </c>
      <c r="Q1883">
        <v>7.8414000000000001</v>
      </c>
      <c r="R1883">
        <v>-131.14529999999999</v>
      </c>
      <c r="S1883">
        <v>-4.0266000000000002</v>
      </c>
      <c r="T1883">
        <v>-8.9601000000000006</v>
      </c>
      <c r="U1883">
        <v>30.860600000000002</v>
      </c>
      <c r="V1883">
        <v>-13.8438</v>
      </c>
      <c r="W1883">
        <v>2310</v>
      </c>
      <c r="X1883">
        <v>5.7910000000000004</v>
      </c>
      <c r="Y1883" s="1">
        <f t="shared" si="847"/>
        <v>0.42394005100922344</v>
      </c>
      <c r="Z1883" s="1">
        <f t="shared" si="848"/>
        <v>6.2625074977437203</v>
      </c>
      <c r="AA1883" s="1">
        <f t="shared" si="849"/>
        <v>-125.70723904586666</v>
      </c>
      <c r="AB1883" s="1">
        <f t="shared" si="850"/>
        <v>-6.4660674191957099</v>
      </c>
      <c r="AC1883" s="1">
        <f t="shared" si="851"/>
        <v>126.02911955799559</v>
      </c>
      <c r="AD1883" s="1">
        <f t="shared" si="852"/>
        <v>32.167469216280423</v>
      </c>
      <c r="AE1883" s="3">
        <f>AD1883/(K!D$3*AC1883^2)</f>
        <v>0.37622073551973595</v>
      </c>
      <c r="AF1883" s="1">
        <f t="shared" si="853"/>
        <v>-7.361667686444922</v>
      </c>
      <c r="AG1883" s="1">
        <f t="shared" si="854"/>
        <v>-1.2247129534933698</v>
      </c>
      <c r="AH1883" s="1">
        <f t="shared" si="855"/>
        <v>16.67981138039486</v>
      </c>
      <c r="AI1883" s="1">
        <f t="shared" si="856"/>
        <v>18.27320936862629</v>
      </c>
      <c r="AJ1883" s="1">
        <f t="shared" si="863"/>
        <v>-7.9384617194302827</v>
      </c>
      <c r="AK1883" s="1">
        <f t="shared" si="864"/>
        <v>17.986691300178244</v>
      </c>
      <c r="AL1883" s="2">
        <f>AI1883/(K!D$3*AC1883^2)</f>
        <v>0.21371778496927252</v>
      </c>
      <c r="AM1883" s="2">
        <f t="shared" si="865"/>
        <v>0.16778940508239615</v>
      </c>
      <c r="AN1883" s="4">
        <f t="shared" si="857"/>
        <v>1668.8700204223508</v>
      </c>
      <c r="AO1883" s="4">
        <f t="shared" si="866"/>
        <v>-1525.1949342062985</v>
      </c>
      <c r="AP1883" s="4">
        <f t="shared" si="858"/>
        <v>-41.201798215002498</v>
      </c>
      <c r="AQ1883" s="4">
        <f t="shared" si="859"/>
        <v>-676.17303226303852</v>
      </c>
      <c r="AR1883" s="4">
        <f t="shared" si="860"/>
        <v>0</v>
      </c>
      <c r="AS1883" s="11">
        <f t="shared" si="867"/>
        <v>203.81436028638075</v>
      </c>
      <c r="AT1883" s="12">
        <f t="shared" si="868"/>
        <v>0.72245455429538996</v>
      </c>
      <c r="AU1883" s="14">
        <f t="shared" si="869"/>
        <v>43.742493405665527</v>
      </c>
    </row>
    <row r="1884" spans="1:47" x14ac:dyDescent="0.35">
      <c r="A1884" t="s">
        <v>35</v>
      </c>
      <c r="B1884">
        <v>92.2</v>
      </c>
      <c r="C1884" s="1">
        <f t="shared" si="841"/>
        <v>-3.6490754270475559E-2</v>
      </c>
      <c r="D1884" s="1">
        <f t="shared" si="842"/>
        <v>8.2702441628080994</v>
      </c>
      <c r="E1884" s="1">
        <f t="shared" si="843"/>
        <v>-134.9526129040857</v>
      </c>
      <c r="F1884" s="1">
        <f t="shared" si="844"/>
        <v>-2.467638182411358</v>
      </c>
      <c r="G1884" s="1">
        <f t="shared" si="845"/>
        <v>1.9834421127299606E-2</v>
      </c>
      <c r="H1884">
        <v>-2.4321000000000002</v>
      </c>
      <c r="I1884" s="1">
        <f t="shared" si="846"/>
        <v>54.903999999999996</v>
      </c>
      <c r="J1884">
        <v>5.6947000000000001</v>
      </c>
      <c r="K1884">
        <v>-0.57599999999999996</v>
      </c>
      <c r="L1884">
        <v>1.5811999999999999</v>
      </c>
      <c r="M1884">
        <v>0.26950000000000002</v>
      </c>
      <c r="N1884" s="10">
        <v>3.5125000000000002</v>
      </c>
      <c r="O1884" s="2">
        <f t="shared" si="861"/>
        <v>-0.57624173099755405</v>
      </c>
      <c r="P1884" s="2">
        <f t="shared" si="862"/>
        <v>1.5813400526151085</v>
      </c>
      <c r="Q1884">
        <v>7.9584999999999999</v>
      </c>
      <c r="R1884">
        <v>-133.8278</v>
      </c>
      <c r="S1884">
        <v>-2.9546000000000001</v>
      </c>
      <c r="T1884">
        <v>-8.5431000000000008</v>
      </c>
      <c r="U1884">
        <v>30.8246</v>
      </c>
      <c r="V1884">
        <v>-13.344799999999999</v>
      </c>
      <c r="W1884">
        <v>2361</v>
      </c>
      <c r="X1884">
        <v>5.5960000000000001</v>
      </c>
      <c r="Y1884" s="1">
        <f t="shared" si="847"/>
        <v>0.41611657752014558</v>
      </c>
      <c r="Z1884" s="1">
        <f t="shared" si="848"/>
        <v>6.4927813961019218</v>
      </c>
      <c r="AA1884" s="1">
        <f t="shared" si="849"/>
        <v>-128.53929937637196</v>
      </c>
      <c r="AB1884" s="1">
        <f t="shared" si="850"/>
        <v>-5.2441344342567771</v>
      </c>
      <c r="AC1884" s="1">
        <f t="shared" si="851"/>
        <v>128.80997104413424</v>
      </c>
      <c r="AD1884" s="1">
        <f t="shared" si="852"/>
        <v>31.957027790814909</v>
      </c>
      <c r="AE1884" s="3">
        <f>AD1884/(K!D$3*AC1884^2)</f>
        <v>0.35779564802986569</v>
      </c>
      <c r="AF1884" s="1">
        <f t="shared" si="853"/>
        <v>-6.9322775315761653</v>
      </c>
      <c r="AG1884" s="1">
        <f t="shared" si="854"/>
        <v>-1.065275675658377</v>
      </c>
      <c r="AH1884" s="1">
        <f t="shared" si="855"/>
        <v>17.528159804929288</v>
      </c>
      <c r="AI1884" s="1">
        <f t="shared" si="856"/>
        <v>18.87929209973414</v>
      </c>
      <c r="AJ1884" s="1">
        <f t="shared" si="863"/>
        <v>-7.2020681617339859</v>
      </c>
      <c r="AK1884" s="1">
        <f t="shared" si="864"/>
        <v>18.210321368389319</v>
      </c>
      <c r="AL1884" s="2">
        <f>AI1884/(K!D$3*AC1884^2)</f>
        <v>0.21137536930487016</v>
      </c>
      <c r="AM1884" s="2">
        <f t="shared" si="865"/>
        <v>0.16463961257241372</v>
      </c>
      <c r="AN1884" s="4">
        <f t="shared" si="857"/>
        <v>1673.6740966271836</v>
      </c>
      <c r="AO1884" s="4">
        <f t="shared" si="866"/>
        <v>-1554.4739825535707</v>
      </c>
      <c r="AP1884" s="4">
        <f t="shared" si="858"/>
        <v>-53.305540304997848</v>
      </c>
      <c r="AQ1884" s="4">
        <f t="shared" si="859"/>
        <v>-618.02438354619289</v>
      </c>
      <c r="AR1884" s="4">
        <f t="shared" si="860"/>
        <v>0</v>
      </c>
      <c r="AS1884" s="11">
        <f t="shared" si="867"/>
        <v>201.57848705957434</v>
      </c>
      <c r="AT1884" s="12">
        <f t="shared" si="868"/>
        <v>0.70888356485691806</v>
      </c>
      <c r="AU1884" s="14">
        <f t="shared" si="869"/>
        <v>44.855848451615081</v>
      </c>
    </row>
    <row r="1885" spans="1:47" x14ac:dyDescent="0.35">
      <c r="A1885" t="s">
        <v>35</v>
      </c>
      <c r="B1885">
        <v>96.4</v>
      </c>
      <c r="C1885" s="1">
        <f t="shared" si="841"/>
        <v>-3.3636778985202488E-2</v>
      </c>
      <c r="D1885" s="1">
        <f t="shared" si="842"/>
        <v>2.5123534423927261</v>
      </c>
      <c r="E1885" s="1">
        <f t="shared" si="843"/>
        <v>-141.22302916111099</v>
      </c>
      <c r="F1885" s="1">
        <f t="shared" si="844"/>
        <v>-6.7869411237938619</v>
      </c>
      <c r="G1885" s="1">
        <f t="shared" si="845"/>
        <v>7.1305989391134972E-3</v>
      </c>
      <c r="H1885">
        <v>-0.35870000000000002</v>
      </c>
      <c r="I1885" s="1">
        <f t="shared" si="846"/>
        <v>54.731000000000002</v>
      </c>
      <c r="J1885">
        <v>6.7530000000000001</v>
      </c>
      <c r="K1885">
        <v>-0.70699999999999996</v>
      </c>
      <c r="L1885">
        <v>1.4601</v>
      </c>
      <c r="M1885">
        <v>-0.1173</v>
      </c>
      <c r="N1885" s="10">
        <v>3.1221000000000001</v>
      </c>
      <c r="O1885" s="2">
        <f t="shared" si="861"/>
        <v>-0.70706038691087625</v>
      </c>
      <c r="P1885" s="2">
        <f t="shared" si="862"/>
        <v>1.4603145450221722</v>
      </c>
      <c r="Q1885">
        <v>2.1894</v>
      </c>
      <c r="R1885">
        <v>-140.0762</v>
      </c>
      <c r="S1885">
        <v>-7.1891999999999996</v>
      </c>
      <c r="T1885">
        <v>-9.6012000000000004</v>
      </c>
      <c r="U1885">
        <v>34.094499999999996</v>
      </c>
      <c r="V1885">
        <v>-11.9589</v>
      </c>
      <c r="W1885">
        <v>2241</v>
      </c>
      <c r="X1885">
        <v>5.7690000000000001</v>
      </c>
      <c r="Y1885" s="1">
        <f t="shared" si="847"/>
        <v>0.39649560548264007</v>
      </c>
      <c r="Z1885" s="1">
        <f t="shared" si="848"/>
        <v>0.60893663871276416</v>
      </c>
      <c r="AA1885" s="1">
        <f t="shared" si="849"/>
        <v>-134.46386945054707</v>
      </c>
      <c r="AB1885" s="1">
        <f t="shared" si="850"/>
        <v>-9.1577667719970339</v>
      </c>
      <c r="AC1885" s="1">
        <f t="shared" si="851"/>
        <v>134.77673272376811</v>
      </c>
      <c r="AD1885" s="1">
        <f t="shared" si="852"/>
        <v>35.432303439922492</v>
      </c>
      <c r="AE1885" s="3">
        <f>AD1885/(K!D$3*AC1885^2)</f>
        <v>0.3623574354949633</v>
      </c>
      <c r="AF1885" s="1">
        <f t="shared" si="853"/>
        <v>-9.4411128149012313</v>
      </c>
      <c r="AG1885" s="1">
        <f t="shared" si="854"/>
        <v>-1.2555528451206825</v>
      </c>
      <c r="AH1885" s="1">
        <f t="shared" si="855"/>
        <v>17.80755706183961</v>
      </c>
      <c r="AI1885" s="1">
        <f t="shared" si="856"/>
        <v>20.194556510140465</v>
      </c>
      <c r="AJ1885" s="1">
        <f t="shared" si="863"/>
        <v>-8.9053541246003398</v>
      </c>
      <c r="AK1885" s="1">
        <f t="shared" si="864"/>
        <v>16.79702433800102</v>
      </c>
      <c r="AL1885" s="2">
        <f>AI1885/(K!D$3*AC1885^2)</f>
        <v>0.20652475276918159</v>
      </c>
      <c r="AM1885" s="2">
        <f t="shared" si="865"/>
        <v>0.15830115873591394</v>
      </c>
      <c r="AN1885" s="4">
        <f t="shared" si="857"/>
        <v>1683.7828988673668</v>
      </c>
      <c r="AO1885" s="4">
        <f t="shared" si="866"/>
        <v>-1488.4260233031337</v>
      </c>
      <c r="AP1885" s="4">
        <f t="shared" si="858"/>
        <v>46.778856807221125</v>
      </c>
      <c r="AQ1885" s="4">
        <f t="shared" si="859"/>
        <v>-785.82731069110957</v>
      </c>
      <c r="AR1885" s="4">
        <f t="shared" si="860"/>
        <v>0</v>
      </c>
      <c r="AS1885" s="11">
        <f t="shared" si="867"/>
        <v>207.93139507478708</v>
      </c>
      <c r="AT1885" s="12">
        <f t="shared" si="868"/>
        <v>0.75135336852626811</v>
      </c>
      <c r="AU1885" s="14">
        <f t="shared" si="869"/>
        <v>41.292252771558516</v>
      </c>
    </row>
    <row r="1886" spans="1:47" x14ac:dyDescent="0.35">
      <c r="A1886" t="s">
        <v>35</v>
      </c>
      <c r="B1886">
        <v>94.6</v>
      </c>
      <c r="C1886" s="1">
        <f t="shared" si="841"/>
        <v>-2.9249707914878863E-2</v>
      </c>
      <c r="D1886" s="1">
        <f t="shared" si="842"/>
        <v>7.1886689131356922</v>
      </c>
      <c r="E1886" s="1">
        <f t="shared" si="843"/>
        <v>-138.24830723014298</v>
      </c>
      <c r="F1886" s="1">
        <f t="shared" si="844"/>
        <v>-8.794415856143182</v>
      </c>
      <c r="G1886" s="1">
        <f t="shared" si="845"/>
        <v>4.3666053316826492E-2</v>
      </c>
      <c r="H1886">
        <v>-2.4952999999999999</v>
      </c>
      <c r="I1886" s="1">
        <f t="shared" si="846"/>
        <v>54.03</v>
      </c>
      <c r="J1886">
        <v>6.5190999999999999</v>
      </c>
      <c r="K1886">
        <v>-0.60640000000000005</v>
      </c>
      <c r="L1886">
        <v>1.4910000000000001</v>
      </c>
      <c r="M1886">
        <v>-0.36609999999999998</v>
      </c>
      <c r="N1886" s="10">
        <v>2.1017999999999999</v>
      </c>
      <c r="O1886" s="2">
        <f t="shared" si="861"/>
        <v>-0.60660083060368963</v>
      </c>
      <c r="P1886" s="2">
        <f t="shared" si="862"/>
        <v>1.4912598906375147</v>
      </c>
      <c r="Q1886">
        <v>6.9170999999999996</v>
      </c>
      <c r="R1886">
        <v>-137.31</v>
      </c>
      <c r="S1886">
        <v>-9.1280000000000001</v>
      </c>
      <c r="T1886">
        <v>-9.2844999999999995</v>
      </c>
      <c r="U1886">
        <v>32.0792</v>
      </c>
      <c r="V1886">
        <v>-11.4047</v>
      </c>
      <c r="W1886">
        <v>2278</v>
      </c>
      <c r="X1886">
        <v>6.47</v>
      </c>
      <c r="Y1886" s="1">
        <f t="shared" si="847"/>
        <v>0.39904606776993257</v>
      </c>
      <c r="Z1886" s="1">
        <f t="shared" si="848"/>
        <v>5.3361973050307228</v>
      </c>
      <c r="AA1886" s="1">
        <f t="shared" si="849"/>
        <v>-131.84776792154037</v>
      </c>
      <c r="AB1886" s="1">
        <f t="shared" si="850"/>
        <v>-11.069916200691058</v>
      </c>
      <c r="AC1886" s="1">
        <f t="shared" si="851"/>
        <v>132.41922803075431</v>
      </c>
      <c r="AD1886" s="1">
        <f t="shared" si="852"/>
        <v>34.051167026038158</v>
      </c>
      <c r="AE1886" s="3">
        <f>AD1886/(K!D$3*AC1886^2)</f>
        <v>0.36074268730858056</v>
      </c>
      <c r="AF1886" s="1">
        <f t="shared" si="853"/>
        <v>-7.9123144917496777</v>
      </c>
      <c r="AG1886" s="1">
        <f t="shared" si="854"/>
        <v>-1.8250179468376473</v>
      </c>
      <c r="AH1886" s="1">
        <f t="shared" si="855"/>
        <v>17.922707619727007</v>
      </c>
      <c r="AI1886" s="1">
        <f t="shared" si="856"/>
        <v>19.676352800883908</v>
      </c>
      <c r="AJ1886" s="1">
        <f t="shared" si="863"/>
        <v>-7.5596356160064673</v>
      </c>
      <c r="AK1886" s="1">
        <f t="shared" si="864"/>
        <v>17.123831338938295</v>
      </c>
      <c r="AL1886" s="2">
        <f>AI1886/(K!D$3*AC1886^2)</f>
        <v>0.20845395343997522</v>
      </c>
      <c r="AM1886" s="2">
        <f t="shared" si="865"/>
        <v>0.16079319603813674</v>
      </c>
      <c r="AN1886" s="4">
        <f t="shared" si="857"/>
        <v>1680.3733915940995</v>
      </c>
      <c r="AO1886" s="4">
        <f t="shared" si="866"/>
        <v>-1537.0348542043205</v>
      </c>
      <c r="AP1886" s="4">
        <f t="shared" si="858"/>
        <v>-5.1919448364923158</v>
      </c>
      <c r="AQ1886" s="4">
        <f t="shared" si="859"/>
        <v>-679.08146480917549</v>
      </c>
      <c r="AR1886" s="4">
        <f t="shared" si="860"/>
        <v>0</v>
      </c>
      <c r="AS1886" s="11">
        <f t="shared" si="867"/>
        <v>203.81995773028888</v>
      </c>
      <c r="AT1886" s="12">
        <f t="shared" si="868"/>
        <v>0.73765293748643523</v>
      </c>
      <c r="AU1886" s="14">
        <f t="shared" si="869"/>
        <v>42.468136206226077</v>
      </c>
    </row>
    <row r="1887" spans="1:47" x14ac:dyDescent="0.35">
      <c r="A1887" t="s">
        <v>35</v>
      </c>
      <c r="B1887">
        <v>90.3</v>
      </c>
      <c r="C1887" s="1">
        <f t="shared" si="841"/>
        <v>-3.705396294492224E-2</v>
      </c>
      <c r="D1887" s="1">
        <f t="shared" si="842"/>
        <v>-2.4028146487799957</v>
      </c>
      <c r="E1887" s="1">
        <f t="shared" si="843"/>
        <v>-132.3125771655892</v>
      </c>
      <c r="F1887" s="1">
        <f t="shared" si="844"/>
        <v>-3.9566277098865652</v>
      </c>
      <c r="G1887" s="1">
        <f t="shared" si="845"/>
        <v>5.2195698632701237E-2</v>
      </c>
      <c r="H1887">
        <v>0.4178</v>
      </c>
      <c r="I1887" s="1">
        <f t="shared" si="846"/>
        <v>54.881999999999998</v>
      </c>
      <c r="J1887">
        <v>5.8586</v>
      </c>
      <c r="K1887">
        <v>0.38369999999999999</v>
      </c>
      <c r="L1887">
        <v>1.6648000000000001</v>
      </c>
      <c r="M1887">
        <v>-0.1694</v>
      </c>
      <c r="N1887" s="10">
        <v>3.0240999999999998</v>
      </c>
      <c r="O1887" s="2">
        <f t="shared" si="861"/>
        <v>0.38373782682852531</v>
      </c>
      <c r="P1887" s="2">
        <f t="shared" si="862"/>
        <v>1.6650339289464615</v>
      </c>
      <c r="Q1887">
        <v>-2.2248000000000001</v>
      </c>
      <c r="R1887">
        <v>-131.19499999999999</v>
      </c>
      <c r="S1887">
        <v>-4.4310999999999998</v>
      </c>
      <c r="T1887">
        <v>4.8041999999999998</v>
      </c>
      <c r="U1887">
        <v>30.160799999999998</v>
      </c>
      <c r="V1887">
        <v>-12.8049</v>
      </c>
      <c r="W1887">
        <v>2136</v>
      </c>
      <c r="X1887">
        <v>5.6180000000000003</v>
      </c>
      <c r="Y1887" s="1">
        <f t="shared" si="847"/>
        <v>0.42463502253967711</v>
      </c>
      <c r="Z1887" s="1">
        <f t="shared" si="848"/>
        <v>-1.3827988611374373</v>
      </c>
      <c r="AA1887" s="1">
        <f t="shared" si="849"/>
        <v>-125.90891117168186</v>
      </c>
      <c r="AB1887" s="1">
        <f t="shared" si="850"/>
        <v>-6.6753322099457204</v>
      </c>
      <c r="AC1887" s="1">
        <f t="shared" si="851"/>
        <v>126.09332300023652</v>
      </c>
      <c r="AD1887" s="1">
        <f t="shared" si="852"/>
        <v>31.194767604433899</v>
      </c>
      <c r="AE1887" s="3">
        <f>AD1887/(K!D$3*AC1887^2)</f>
        <v>0.36447287548608626</v>
      </c>
      <c r="AF1887" s="1">
        <f t="shared" si="853"/>
        <v>4.4621034631613501</v>
      </c>
      <c r="AG1887" s="1">
        <f t="shared" si="854"/>
        <v>-0.98834517179121306</v>
      </c>
      <c r="AH1887" s="1">
        <f t="shared" si="855"/>
        <v>17.717660954561737</v>
      </c>
      <c r="AI1887" s="1">
        <f t="shared" si="856"/>
        <v>18.297614685946392</v>
      </c>
      <c r="AJ1887" s="1">
        <f t="shared" si="863"/>
        <v>4.8275025018756326</v>
      </c>
      <c r="AK1887" s="1">
        <f t="shared" si="864"/>
        <v>19.16854983118937</v>
      </c>
      <c r="AL1887" s="2">
        <f>AI1887/(K!D$3*AC1887^2)</f>
        <v>0.21378534771246124</v>
      </c>
      <c r="AM1887" s="2">
        <f t="shared" si="865"/>
        <v>0.16788114789920855</v>
      </c>
      <c r="AN1887" s="4">
        <f t="shared" si="857"/>
        <v>1670.633157464109</v>
      </c>
      <c r="AO1887" s="4">
        <f t="shared" si="866"/>
        <v>-1620.0928158111776</v>
      </c>
      <c r="AP1887" s="4">
        <f t="shared" si="858"/>
        <v>-3.8276017724692384</v>
      </c>
      <c r="AQ1887" s="4">
        <f t="shared" si="859"/>
        <v>407.79868126341194</v>
      </c>
      <c r="AR1887" s="4">
        <f t="shared" si="860"/>
        <v>0</v>
      </c>
      <c r="AS1887" s="11">
        <f t="shared" si="867"/>
        <v>165.86430998370346</v>
      </c>
      <c r="AT1887" s="12">
        <f t="shared" si="868"/>
        <v>0.78213162802626823</v>
      </c>
      <c r="AU1887" s="14">
        <f t="shared" si="869"/>
        <v>38.543838275650216</v>
      </c>
    </row>
    <row r="1888" spans="1:47" x14ac:dyDescent="0.35">
      <c r="A1888" t="s">
        <v>35</v>
      </c>
      <c r="B1888">
        <v>94.6</v>
      </c>
      <c r="C1888" s="1">
        <f t="shared" si="841"/>
        <v>-3.2292514964809657E-2</v>
      </c>
      <c r="D1888" s="1">
        <f t="shared" si="842"/>
        <v>10.333362902347231</v>
      </c>
      <c r="E1888" s="1">
        <f t="shared" si="843"/>
        <v>-138.41286466929293</v>
      </c>
      <c r="F1888" s="1">
        <f t="shared" si="844"/>
        <v>-2.170587173018677</v>
      </c>
      <c r="G1888" s="1">
        <f t="shared" si="845"/>
        <v>-2.5101703816105214E-2</v>
      </c>
      <c r="H1888">
        <v>-3.7795000000000001</v>
      </c>
      <c r="I1888" s="1">
        <f t="shared" si="846"/>
        <v>54.453000000000003</v>
      </c>
      <c r="J1888">
        <v>4.9025999999999996</v>
      </c>
      <c r="K1888">
        <v>-1.0052000000000001</v>
      </c>
      <c r="L1888">
        <v>1.2569999999999999</v>
      </c>
      <c r="M1888">
        <v>-0.82550000000000001</v>
      </c>
      <c r="N1888" s="10">
        <v>2.7302</v>
      </c>
      <c r="O1888" s="2">
        <f t="shared" si="861"/>
        <v>-1.0054851291649678</v>
      </c>
      <c r="P1888" s="2">
        <f t="shared" si="862"/>
        <v>1.2572135683232317</v>
      </c>
      <c r="Q1888">
        <v>9.8541000000000007</v>
      </c>
      <c r="R1888">
        <v>-137.37860000000001</v>
      </c>
      <c r="S1888">
        <v>-2.6905999999999999</v>
      </c>
      <c r="T1888">
        <v>-14.8413</v>
      </c>
      <c r="U1888">
        <v>32.027999999999999</v>
      </c>
      <c r="V1888">
        <v>-16.103200000000001</v>
      </c>
      <c r="W1888">
        <v>2520</v>
      </c>
      <c r="X1888">
        <v>6.0469999999999997</v>
      </c>
      <c r="Y1888" s="1">
        <f t="shared" si="847"/>
        <v>0.40185891487697323</v>
      </c>
      <c r="Z1888" s="1">
        <f t="shared" si="848"/>
        <v>7.3513085456654199</v>
      </c>
      <c r="AA1888" s="1">
        <f t="shared" si="849"/>
        <v>-131.97749600645307</v>
      </c>
      <c r="AB1888" s="1">
        <f t="shared" si="850"/>
        <v>-5.4061944120421153</v>
      </c>
      <c r="AC1888" s="1">
        <f t="shared" si="851"/>
        <v>132.29258530805006</v>
      </c>
      <c r="AD1888" s="1">
        <f t="shared" si="852"/>
        <v>33.433166919154395</v>
      </c>
      <c r="AE1888" s="3">
        <f>AD1888/(K!D$3*AC1888^2)</f>
        <v>0.35487397237965579</v>
      </c>
      <c r="AF1888" s="1">
        <f t="shared" si="853"/>
        <v>-12.983467037486397</v>
      </c>
      <c r="AG1888" s="1">
        <f t="shared" si="854"/>
        <v>-1.3255371108004184</v>
      </c>
      <c r="AH1888" s="1">
        <f t="shared" si="855"/>
        <v>14.704538997886182</v>
      </c>
      <c r="AI1888" s="1">
        <f t="shared" si="856"/>
        <v>19.660898557440362</v>
      </c>
      <c r="AJ1888" s="1">
        <f t="shared" si="863"/>
        <v>-12.580246315382416</v>
      </c>
      <c r="AK1888" s="1">
        <f t="shared" si="864"/>
        <v>14.24786784712076</v>
      </c>
      <c r="AL1888" s="2">
        <f>AI1888/(K!D$3*AC1888^2)</f>
        <v>0.20868920938611382</v>
      </c>
      <c r="AM1888" s="2">
        <f t="shared" si="865"/>
        <v>0.16109966219838751</v>
      </c>
      <c r="AN1888" s="4">
        <f t="shared" si="857"/>
        <v>1681.9659902894218</v>
      </c>
      <c r="AO1888" s="4">
        <f t="shared" si="866"/>
        <v>-1259.5933637856053</v>
      </c>
      <c r="AP1888" s="4">
        <f t="shared" si="858"/>
        <v>-24.512721412495743</v>
      </c>
      <c r="AQ1888" s="4">
        <f t="shared" si="859"/>
        <v>-1114.3757341608316</v>
      </c>
      <c r="AR1888" s="4">
        <f t="shared" si="860"/>
        <v>0</v>
      </c>
      <c r="AS1888" s="11">
        <f t="shared" si="867"/>
        <v>221.44310067926119</v>
      </c>
      <c r="AT1888" s="12">
        <f t="shared" si="868"/>
        <v>0.66744682154342139</v>
      </c>
      <c r="AU1888" s="14">
        <f t="shared" si="869"/>
        <v>48.129686212949359</v>
      </c>
    </row>
    <row r="1889" spans="1:47" x14ac:dyDescent="0.35">
      <c r="A1889" t="s">
        <v>35</v>
      </c>
      <c r="B1889">
        <v>91.9</v>
      </c>
      <c r="C1889" s="1">
        <f t="shared" si="841"/>
        <v>-3.4133892870808917E-2</v>
      </c>
      <c r="D1889" s="1">
        <f t="shared" si="842"/>
        <v>7.8831532015445624</v>
      </c>
      <c r="E1889" s="1">
        <f t="shared" si="843"/>
        <v>-134.48192641098655</v>
      </c>
      <c r="F1889" s="1">
        <f t="shared" si="844"/>
        <v>-0.98358719601199096</v>
      </c>
      <c r="G1889" s="1">
        <f t="shared" si="845"/>
        <v>6.8800947150933212E-2</v>
      </c>
      <c r="H1889">
        <v>-2.4459</v>
      </c>
      <c r="I1889" s="1">
        <f t="shared" si="846"/>
        <v>54.573</v>
      </c>
      <c r="J1889">
        <v>5.6618000000000004</v>
      </c>
      <c r="K1889">
        <v>-0.62309999999999999</v>
      </c>
      <c r="L1889">
        <v>1.5394000000000001</v>
      </c>
      <c r="M1889">
        <v>4.6699999999999998E-2</v>
      </c>
      <c r="N1889" s="10">
        <v>4.0510999999999999</v>
      </c>
      <c r="O1889" s="2">
        <f t="shared" si="861"/>
        <v>-0.62335416932399834</v>
      </c>
      <c r="P1889" s="2">
        <f t="shared" si="862"/>
        <v>1.5396078275925813</v>
      </c>
      <c r="Q1889">
        <v>7.5755999999999997</v>
      </c>
      <c r="R1889">
        <v>-133.46289999999999</v>
      </c>
      <c r="S1889">
        <v>-1.4621</v>
      </c>
      <c r="T1889">
        <v>-9.0101999999999993</v>
      </c>
      <c r="U1889">
        <v>29.8538</v>
      </c>
      <c r="V1889">
        <v>-14.018700000000001</v>
      </c>
      <c r="W1889">
        <v>2339</v>
      </c>
      <c r="X1889">
        <v>5.9269999999999996</v>
      </c>
      <c r="Y1889" s="1">
        <f t="shared" si="847"/>
        <v>0.41432122096104684</v>
      </c>
      <c r="Z1889" s="1">
        <f t="shared" si="848"/>
        <v>6.0165946689929504</v>
      </c>
      <c r="AA1889" s="1">
        <f t="shared" si="849"/>
        <v>-128.2973949778231</v>
      </c>
      <c r="AB1889" s="1">
        <f t="shared" si="850"/>
        <v>-3.8877096461553049</v>
      </c>
      <c r="AC1889" s="1">
        <f t="shared" si="851"/>
        <v>128.49721886406459</v>
      </c>
      <c r="AD1889" s="1">
        <f t="shared" si="852"/>
        <v>30.778549616690409</v>
      </c>
      <c r="AE1889" s="3">
        <f>AD1889/(K!D$3*AC1889^2)</f>
        <v>0.34628073697078093</v>
      </c>
      <c r="AF1889" s="1">
        <f t="shared" si="853"/>
        <v>-7.5690633031893384</v>
      </c>
      <c r="AG1889" s="1">
        <f t="shared" si="854"/>
        <v>-0.87688640648513783</v>
      </c>
      <c r="AH1889" s="1">
        <f t="shared" si="855"/>
        <v>17.22408868432116</v>
      </c>
      <c r="AI1889" s="1">
        <f t="shared" si="856"/>
        <v>18.834247531104772</v>
      </c>
      <c r="AJ1889" s="1">
        <f t="shared" si="863"/>
        <v>-7.7959266354734584</v>
      </c>
      <c r="AK1889" s="1">
        <f t="shared" si="864"/>
        <v>17.740336732191999</v>
      </c>
      <c r="AL1889" s="2">
        <f>AI1889/(K!D$3*AC1889^2)</f>
        <v>0.21189878004597054</v>
      </c>
      <c r="AM1889" s="2">
        <f t="shared" si="865"/>
        <v>0.16533826380670091</v>
      </c>
      <c r="AN1889" s="4">
        <f t="shared" si="857"/>
        <v>1676.6954180412758</v>
      </c>
      <c r="AO1889" s="4">
        <f t="shared" si="866"/>
        <v>-1533.3303750760808</v>
      </c>
      <c r="AP1889" s="4">
        <f t="shared" si="858"/>
        <v>-51.409067327047396</v>
      </c>
      <c r="AQ1889" s="4">
        <f t="shared" si="859"/>
        <v>-676.43373182168818</v>
      </c>
      <c r="AR1889" s="4">
        <f t="shared" si="860"/>
        <v>0</v>
      </c>
      <c r="AS1889" s="11">
        <f t="shared" si="867"/>
        <v>203.7229135993673</v>
      </c>
      <c r="AT1889" s="12">
        <f t="shared" si="868"/>
        <v>0.7168428465332517</v>
      </c>
      <c r="AU1889" s="14">
        <f t="shared" si="869"/>
        <v>44.205568597770601</v>
      </c>
    </row>
    <row r="1890" spans="1:47" x14ac:dyDescent="0.35">
      <c r="A1890" t="s">
        <v>35</v>
      </c>
      <c r="B1890">
        <v>96.4</v>
      </c>
      <c r="C1890" s="1">
        <f t="shared" si="841"/>
        <v>-3.0433741650534508E-2</v>
      </c>
      <c r="D1890" s="1">
        <f t="shared" si="842"/>
        <v>7.4356750355936834</v>
      </c>
      <c r="E1890" s="1">
        <f t="shared" si="843"/>
        <v>-140.95998033214957</v>
      </c>
      <c r="F1890" s="1">
        <f t="shared" si="844"/>
        <v>-8.9396709470811739</v>
      </c>
      <c r="G1890" s="1">
        <f t="shared" si="845"/>
        <v>-1.3606492103292567E-2</v>
      </c>
      <c r="H1890">
        <v>-1.9322999999999999</v>
      </c>
      <c r="I1890" s="1">
        <f t="shared" si="846"/>
        <v>54.274999999999999</v>
      </c>
      <c r="J1890">
        <v>6.0483000000000002</v>
      </c>
      <c r="K1890">
        <v>-0.33300000000000002</v>
      </c>
      <c r="L1890">
        <v>1.5759000000000001</v>
      </c>
      <c r="M1890">
        <v>0.52290000000000003</v>
      </c>
      <c r="N1890" s="10">
        <v>1.7922</v>
      </c>
      <c r="O1890" s="2">
        <f t="shared" si="861"/>
        <v>-0.33309061031100162</v>
      </c>
      <c r="P1890" s="2">
        <f t="shared" si="862"/>
        <v>1.5760924943965411</v>
      </c>
      <c r="Q1890">
        <v>7.2523999999999997</v>
      </c>
      <c r="R1890">
        <v>-139.97819999999999</v>
      </c>
      <c r="S1890">
        <v>-9.2342999999999993</v>
      </c>
      <c r="T1890">
        <v>-6.0221</v>
      </c>
      <c r="U1890">
        <v>32.259599999999999</v>
      </c>
      <c r="V1890">
        <v>-9.6809999999999992</v>
      </c>
      <c r="W1890">
        <v>2230</v>
      </c>
      <c r="X1890">
        <v>6.2249999999999996</v>
      </c>
      <c r="Y1890" s="1">
        <f t="shared" si="847"/>
        <v>0.3926281220892015</v>
      </c>
      <c r="Z1890" s="1">
        <f t="shared" si="848"/>
        <v>6.2534521285769937</v>
      </c>
      <c r="AA1890" s="1">
        <f t="shared" si="849"/>
        <v>-134.62696724847518</v>
      </c>
      <c r="AB1890" s="1">
        <f t="shared" si="850"/>
        <v>-10.840187372053954</v>
      </c>
      <c r="AC1890" s="1">
        <f t="shared" si="851"/>
        <v>135.20738011036102</v>
      </c>
      <c r="AD1890" s="1">
        <f t="shared" si="852"/>
        <v>34.203009905948505</v>
      </c>
      <c r="AE1890" s="3">
        <f>AD1890/(K!D$3*AC1890^2)</f>
        <v>0.34756110524371309</v>
      </c>
      <c r="AF1890" s="1">
        <f t="shared" si="853"/>
        <v>-4.4401827634888598</v>
      </c>
      <c r="AG1890" s="1">
        <f t="shared" si="854"/>
        <v>-1.796584585848251</v>
      </c>
      <c r="AH1890" s="1">
        <f t="shared" si="855"/>
        <v>19.750789953728368</v>
      </c>
      <c r="AI1890" s="1">
        <f t="shared" si="856"/>
        <v>20.323302953594638</v>
      </c>
      <c r="AJ1890" s="1">
        <f t="shared" si="863"/>
        <v>-4.1069073231349362</v>
      </c>
      <c r="AK1890" s="1">
        <f t="shared" si="864"/>
        <v>18.268316467885967</v>
      </c>
      <c r="AL1890" s="2">
        <f>AI1890/(K!D$3*AC1890^2)</f>
        <v>0.20651953311061341</v>
      </c>
      <c r="AM1890" s="2">
        <f t="shared" si="865"/>
        <v>0.1582944667551992</v>
      </c>
      <c r="AN1890" s="4">
        <f t="shared" si="857"/>
        <v>1689.0916243281579</v>
      </c>
      <c r="AO1890" s="4">
        <f t="shared" si="866"/>
        <v>-1646.4341909275565</v>
      </c>
      <c r="AP1890" s="4">
        <f t="shared" si="858"/>
        <v>-46.334482703133794</v>
      </c>
      <c r="AQ1890" s="4">
        <f t="shared" si="859"/>
        <v>-374.35021842239024</v>
      </c>
      <c r="AR1890" s="4">
        <f t="shared" si="860"/>
        <v>0</v>
      </c>
      <c r="AS1890" s="11">
        <f t="shared" si="867"/>
        <v>192.67004262100511</v>
      </c>
      <c r="AT1890" s="12">
        <f t="shared" si="868"/>
        <v>0.75744019028168519</v>
      </c>
      <c r="AU1890" s="14">
        <f t="shared" si="869"/>
        <v>40.760952547772192</v>
      </c>
    </row>
    <row r="1891" spans="1:47" x14ac:dyDescent="0.35">
      <c r="A1891" t="s">
        <v>35</v>
      </c>
      <c r="B1891">
        <v>98.7</v>
      </c>
      <c r="C1891" s="1">
        <f t="shared" si="841"/>
        <v>-3.3328681506886261E-2</v>
      </c>
      <c r="D1891" s="1">
        <f t="shared" si="842"/>
        <v>-0.22196218861278455</v>
      </c>
      <c r="E1891" s="1">
        <f t="shared" si="843"/>
        <v>-144.29210527121708</v>
      </c>
      <c r="F1891" s="1">
        <f t="shared" si="844"/>
        <v>-11.218277732525358</v>
      </c>
      <c r="G1891" s="1">
        <f t="shared" si="845"/>
        <v>4.4436157704907941E-2</v>
      </c>
      <c r="H1891">
        <v>-0.1492</v>
      </c>
      <c r="I1891" s="1">
        <f t="shared" si="846"/>
        <v>54.789000000000001</v>
      </c>
      <c r="J1891">
        <v>6.7777000000000003</v>
      </c>
      <c r="K1891">
        <v>-0.47310000000000002</v>
      </c>
      <c r="L1891">
        <v>1.5523</v>
      </c>
      <c r="M1891">
        <v>-0.70440000000000003</v>
      </c>
      <c r="N1891" s="10">
        <v>1.7486999999999999</v>
      </c>
      <c r="O1891" s="2">
        <f t="shared" si="861"/>
        <v>-0.47309821143873165</v>
      </c>
      <c r="P1891" s="2">
        <f t="shared" si="862"/>
        <v>1.5525512436495887</v>
      </c>
      <c r="Q1891">
        <v>-0.42870000000000003</v>
      </c>
      <c r="R1891">
        <v>-143.08799999999999</v>
      </c>
      <c r="S1891">
        <v>-11.512499999999999</v>
      </c>
      <c r="T1891">
        <v>-6.2030000000000003</v>
      </c>
      <c r="U1891">
        <v>36.1282</v>
      </c>
      <c r="V1891">
        <v>-8.8278999999999996</v>
      </c>
      <c r="W1891">
        <v>2461</v>
      </c>
      <c r="X1891">
        <v>5.7110000000000003</v>
      </c>
      <c r="Y1891" s="1">
        <f t="shared" si="847"/>
        <v>0.38881712484923875</v>
      </c>
      <c r="Z1891" s="1">
        <f t="shared" si="848"/>
        <v>-1.4278785013326984</v>
      </c>
      <c r="AA1891" s="1">
        <f t="shared" si="849"/>
        <v>-137.26847384622795</v>
      </c>
      <c r="AB1891" s="1">
        <f t="shared" si="850"/>
        <v>-12.934497080753655</v>
      </c>
      <c r="AC1891" s="1">
        <f t="shared" si="851"/>
        <v>137.88391481176896</v>
      </c>
      <c r="AD1891" s="1">
        <f t="shared" si="852"/>
        <v>38.092737763753988</v>
      </c>
      <c r="AE1891" s="3">
        <f>AD1891/(K!D$3*AC1891^2)</f>
        <v>0.37220535298507168</v>
      </c>
      <c r="AF1891" s="1">
        <f t="shared" si="853"/>
        <v>-6.5974753192134203</v>
      </c>
      <c r="AG1891" s="1">
        <f t="shared" si="854"/>
        <v>-1.7945119029316459</v>
      </c>
      <c r="AH1891" s="1">
        <f t="shared" si="855"/>
        <v>19.772728834292892</v>
      </c>
      <c r="AI1891" s="1">
        <f t="shared" si="856"/>
        <v>20.921466466571388</v>
      </c>
      <c r="AJ1891" s="1">
        <f t="shared" si="863"/>
        <v>-5.9843886917983298</v>
      </c>
      <c r="AK1891" s="1">
        <f t="shared" si="864"/>
        <v>17.935299355700309</v>
      </c>
      <c r="AL1891" s="2">
        <f>AI1891/(K!D$3*AC1891^2)</f>
        <v>0.20442431466727262</v>
      </c>
      <c r="AM1891" s="2">
        <f t="shared" si="865"/>
        <v>0.15562980072862173</v>
      </c>
      <c r="AN1891" s="4">
        <f t="shared" si="857"/>
        <v>1693.5321409863238</v>
      </c>
      <c r="AO1891" s="4">
        <f t="shared" si="866"/>
        <v>-1607.0276447563162</v>
      </c>
      <c r="AP1891" s="4">
        <f t="shared" si="858"/>
        <v>66.672078990683701</v>
      </c>
      <c r="AQ1891" s="4">
        <f t="shared" si="859"/>
        <v>-530.15855687308169</v>
      </c>
      <c r="AR1891" s="4">
        <f t="shared" si="860"/>
        <v>0</v>
      </c>
      <c r="AS1891" s="11">
        <f t="shared" si="867"/>
        <v>198.45207012568321</v>
      </c>
      <c r="AT1891" s="12">
        <f t="shared" si="868"/>
        <v>0.68814796464295969</v>
      </c>
      <c r="AU1891" s="14">
        <f t="shared" si="869"/>
        <v>46.516317562897378</v>
      </c>
    </row>
    <row r="1892" spans="1:47" x14ac:dyDescent="0.35">
      <c r="A1892" t="s">
        <v>35</v>
      </c>
      <c r="B1892">
        <v>91.8</v>
      </c>
      <c r="C1892" s="1">
        <f t="shared" si="841"/>
        <v>-3.1618821997282602E-2</v>
      </c>
      <c r="D1892" s="1">
        <f t="shared" si="842"/>
        <v>-7.1556690352314689</v>
      </c>
      <c r="E1892" s="1">
        <f t="shared" si="843"/>
        <v>-134.44887096826062</v>
      </c>
      <c r="F1892" s="1">
        <f t="shared" si="844"/>
        <v>-2.842537664235985</v>
      </c>
      <c r="G1892" s="1">
        <f t="shared" si="845"/>
        <v>9.8192600786717321E-4</v>
      </c>
      <c r="H1892">
        <v>2.016</v>
      </c>
      <c r="I1892" s="1">
        <f t="shared" si="846"/>
        <v>54.235999999999997</v>
      </c>
      <c r="J1892">
        <v>6.1749000000000001</v>
      </c>
      <c r="K1892">
        <v>0.93530000000000002</v>
      </c>
      <c r="L1892">
        <v>1.3333999999999999</v>
      </c>
      <c r="M1892">
        <v>0.14030000000000001</v>
      </c>
      <c r="N1892" s="10">
        <v>3.6617999999999999</v>
      </c>
      <c r="O1892" s="2">
        <f t="shared" si="861"/>
        <v>0.93546282548871162</v>
      </c>
      <c r="P1892" s="2">
        <f t="shared" si="862"/>
        <v>1.3334933961109408</v>
      </c>
      <c r="Q1892">
        <v>-6.7561999999999998</v>
      </c>
      <c r="R1892">
        <v>-133.49279999999999</v>
      </c>
      <c r="S1892">
        <v>-3.3426999999999998</v>
      </c>
      <c r="T1892">
        <v>12.633900000000001</v>
      </c>
      <c r="U1892">
        <v>30.237400000000001</v>
      </c>
      <c r="V1892">
        <v>-15.8185</v>
      </c>
      <c r="W1892">
        <v>2350</v>
      </c>
      <c r="X1892">
        <v>6.2640000000000002</v>
      </c>
      <c r="Y1892" s="1">
        <f t="shared" si="847"/>
        <v>0.41194021825346605</v>
      </c>
      <c r="Z1892" s="1">
        <f t="shared" si="848"/>
        <v>-4.5534632735352361</v>
      </c>
      <c r="AA1892" s="1">
        <f t="shared" si="849"/>
        <v>-128.22087039055194</v>
      </c>
      <c r="AB1892" s="1">
        <f t="shared" si="850"/>
        <v>-6.1006758354572117</v>
      </c>
      <c r="AC1892" s="1">
        <f t="shared" si="851"/>
        <v>128.44665771106497</v>
      </c>
      <c r="AD1892" s="1">
        <f t="shared" si="852"/>
        <v>31.408939878379364</v>
      </c>
      <c r="AE1892" s="3">
        <f>AD1892/(K!D$3*AC1892^2)</f>
        <v>0.35365133417866745</v>
      </c>
      <c r="AF1892" s="1">
        <f t="shared" si="853"/>
        <v>11.520445926959091</v>
      </c>
      <c r="AG1892" s="1">
        <f t="shared" si="854"/>
        <v>-1.1163283181747623</v>
      </c>
      <c r="AH1892" s="1">
        <f t="shared" si="855"/>
        <v>14.863707500701274</v>
      </c>
      <c r="AI1892" s="1">
        <f t="shared" si="856"/>
        <v>18.838701227429414</v>
      </c>
      <c r="AJ1892" s="1">
        <f t="shared" si="863"/>
        <v>11.729754693590408</v>
      </c>
      <c r="AK1892" s="1">
        <f t="shared" si="864"/>
        <v>15.133758183137108</v>
      </c>
      <c r="AL1892" s="2">
        <f>AI1892/(K!D$3*AC1892^2)</f>
        <v>0.2121157813371406</v>
      </c>
      <c r="AM1892" s="2">
        <f t="shared" si="865"/>
        <v>0.16562878266723968</v>
      </c>
      <c r="AN1892" s="4">
        <f t="shared" si="857"/>
        <v>1678.9806637100364</v>
      </c>
      <c r="AO1892" s="4">
        <f t="shared" si="866"/>
        <v>-1327.1100841415011</v>
      </c>
      <c r="AP1892" s="4">
        <f t="shared" si="858"/>
        <v>-1.8048411023138216</v>
      </c>
      <c r="AQ1892" s="4">
        <f t="shared" si="859"/>
        <v>1028.4705325048099</v>
      </c>
      <c r="AR1892" s="4">
        <f t="shared" si="860"/>
        <v>0</v>
      </c>
      <c r="AS1892" s="11">
        <f t="shared" si="867"/>
        <v>142.22173263615932</v>
      </c>
      <c r="AT1892" s="12">
        <f t="shared" si="868"/>
        <v>0.71445985689788782</v>
      </c>
      <c r="AU1892" s="14">
        <f t="shared" si="869"/>
        <v>44.401050050324606</v>
      </c>
    </row>
    <row r="1893" spans="1:47" x14ac:dyDescent="0.35">
      <c r="A1893" t="s">
        <v>35</v>
      </c>
      <c r="B1893">
        <v>90.5</v>
      </c>
      <c r="C1893" s="1">
        <f t="shared" si="841"/>
        <v>-3.7770598007344426E-2</v>
      </c>
      <c r="D1893" s="1">
        <f t="shared" si="842"/>
        <v>0.81693907814530053</v>
      </c>
      <c r="E1893" s="1">
        <f t="shared" si="843"/>
        <v>-132.60398511598359</v>
      </c>
      <c r="F1893" s="1">
        <f t="shared" si="844"/>
        <v>-5.5282531723823807</v>
      </c>
      <c r="G1893" s="1">
        <f t="shared" si="845"/>
        <v>2.8503307458819904E-2</v>
      </c>
      <c r="H1893">
        <v>-0.91569999999999996</v>
      </c>
      <c r="I1893" s="1">
        <f t="shared" si="846"/>
        <v>54.988</v>
      </c>
      <c r="J1893">
        <v>6.9562999999999997</v>
      </c>
      <c r="K1893">
        <v>-0.72260000000000002</v>
      </c>
      <c r="L1893">
        <v>1.5412999999999999</v>
      </c>
      <c r="M1893">
        <v>-1.3084</v>
      </c>
      <c r="N1893" s="10">
        <v>3.3797999999999999</v>
      </c>
      <c r="O1893" s="2">
        <f t="shared" si="861"/>
        <v>-0.72273921888221393</v>
      </c>
      <c r="P1893" s="2">
        <f t="shared" si="862"/>
        <v>1.541534420969835</v>
      </c>
      <c r="Q1893">
        <v>0.50580000000000003</v>
      </c>
      <c r="R1893">
        <v>-131.51679999999999</v>
      </c>
      <c r="S1893">
        <v>-6.0488</v>
      </c>
      <c r="T1893">
        <v>-8.2376000000000005</v>
      </c>
      <c r="U1893">
        <v>28.783899999999999</v>
      </c>
      <c r="V1893">
        <v>-13.7818</v>
      </c>
      <c r="W1893">
        <v>2075</v>
      </c>
      <c r="X1893">
        <v>5.5119999999999996</v>
      </c>
      <c r="Y1893" s="1">
        <f t="shared" si="847"/>
        <v>0.4234566020426006</v>
      </c>
      <c r="Z1893" s="1">
        <f t="shared" si="848"/>
        <v>-0.92719397434776285</v>
      </c>
      <c r="AA1893" s="1">
        <f t="shared" si="849"/>
        <v>-126.50961887221658</v>
      </c>
      <c r="AB1893" s="1">
        <f t="shared" si="850"/>
        <v>-8.4462502713977372</v>
      </c>
      <c r="AC1893" s="1">
        <f t="shared" si="851"/>
        <v>126.79464696708079</v>
      </c>
      <c r="AD1893" s="1">
        <f t="shared" si="852"/>
        <v>29.884128237671348</v>
      </c>
      <c r="AE1893" s="3">
        <f>AD1893/(K!D$3*AC1893^2)</f>
        <v>0.34530780306110193</v>
      </c>
      <c r="AF1893" s="1">
        <f t="shared" si="853"/>
        <v>-8.4561296011573628</v>
      </c>
      <c r="AG1893" s="1">
        <f t="shared" si="854"/>
        <v>-1.033050195522037</v>
      </c>
      <c r="AH1893" s="1">
        <f t="shared" si="855"/>
        <v>16.401510075184419</v>
      </c>
      <c r="AI1893" s="1">
        <f t="shared" si="856"/>
        <v>18.48196021217484</v>
      </c>
      <c r="AJ1893" s="1">
        <f t="shared" si="863"/>
        <v>-9.0978903310931685</v>
      </c>
      <c r="AK1893" s="1">
        <f t="shared" si="864"/>
        <v>17.646269270509336</v>
      </c>
      <c r="AL1893" s="2">
        <f>AI1893/(K!D$3*AC1893^2)</f>
        <v>0.21355701014171832</v>
      </c>
      <c r="AM1893" s="2">
        <f t="shared" si="865"/>
        <v>0.1675712941180949</v>
      </c>
      <c r="AN1893" s="4">
        <f t="shared" si="857"/>
        <v>1676.824531835774</v>
      </c>
      <c r="AO1893" s="4">
        <f t="shared" si="866"/>
        <v>-1490.9685452737747</v>
      </c>
      <c r="AP1893" s="4">
        <f t="shared" si="858"/>
        <v>61.98788583144291</v>
      </c>
      <c r="AQ1893" s="4">
        <f t="shared" si="859"/>
        <v>-764.79461921526047</v>
      </c>
      <c r="AR1893" s="4">
        <f t="shared" si="860"/>
        <v>0</v>
      </c>
      <c r="AS1893" s="11">
        <f t="shared" si="867"/>
        <v>207.27428233879616</v>
      </c>
      <c r="AT1893" s="12">
        <f t="shared" si="868"/>
        <v>0.80810820811362605</v>
      </c>
      <c r="AU1893" s="14">
        <f t="shared" si="869"/>
        <v>36.088492101299543</v>
      </c>
    </row>
    <row r="1894" spans="1:47" x14ac:dyDescent="0.35">
      <c r="A1894" t="s">
        <v>35</v>
      </c>
      <c r="B1894">
        <v>91.4</v>
      </c>
      <c r="C1894" s="1">
        <f t="shared" si="841"/>
        <v>-3.2631049121538393E-2</v>
      </c>
      <c r="D1894" s="1">
        <f t="shared" si="842"/>
        <v>-6.4927555864713398</v>
      </c>
      <c r="E1894" s="1">
        <f t="shared" si="843"/>
        <v>-133.7827321826326</v>
      </c>
      <c r="F1894" s="1">
        <f t="shared" si="844"/>
        <v>-6.4128801278727749</v>
      </c>
      <c r="G1894" s="1">
        <f t="shared" si="845"/>
        <v>-6.6975226112475639E-3</v>
      </c>
      <c r="H1894">
        <v>1.9658</v>
      </c>
      <c r="I1894" s="1">
        <f t="shared" si="846"/>
        <v>54.35</v>
      </c>
      <c r="J1894">
        <v>6.1879</v>
      </c>
      <c r="K1894">
        <v>0.55979999999999996</v>
      </c>
      <c r="L1894">
        <v>1.5638000000000001</v>
      </c>
      <c r="M1894">
        <v>-4.3200000000000002E-2</v>
      </c>
      <c r="N1894" s="10">
        <v>2.4531999999999998</v>
      </c>
      <c r="O1894" s="2">
        <f t="shared" si="861"/>
        <v>0.5599652924816394</v>
      </c>
      <c r="P1894" s="2">
        <f t="shared" si="862"/>
        <v>1.5640236700787584</v>
      </c>
      <c r="Q1894">
        <v>-6.2339000000000002</v>
      </c>
      <c r="R1894">
        <v>-132.83449999999999</v>
      </c>
      <c r="S1894">
        <v>-6.8227000000000002</v>
      </c>
      <c r="T1894">
        <v>7.9328000000000003</v>
      </c>
      <c r="U1894">
        <v>29.059200000000001</v>
      </c>
      <c r="V1894">
        <v>-12.559200000000001</v>
      </c>
      <c r="W1894">
        <v>2336</v>
      </c>
      <c r="X1894">
        <v>6.15</v>
      </c>
      <c r="Y1894" s="1">
        <f t="shared" si="847"/>
        <v>0.41430881503367417</v>
      </c>
      <c r="Z1894" s="1">
        <f t="shared" si="848"/>
        <v>-4.8494411025217747</v>
      </c>
      <c r="AA1894" s="1">
        <f t="shared" si="849"/>
        <v>-127.76299082371932</v>
      </c>
      <c r="AB1894" s="1">
        <f t="shared" si="850"/>
        <v>-9.0145737627582356</v>
      </c>
      <c r="AC1894" s="1">
        <f t="shared" si="851"/>
        <v>128.17238955154431</v>
      </c>
      <c r="AD1894" s="1">
        <f t="shared" si="852"/>
        <v>30.646062108289158</v>
      </c>
      <c r="AE1894" s="3">
        <f>AD1894/(K!D$3*AC1894^2)</f>
        <v>0.34653998636414624</v>
      </c>
      <c r="AF1894" s="1">
        <f t="shared" si="853"/>
        <v>6.7732969764677229</v>
      </c>
      <c r="AG1894" s="1">
        <f t="shared" si="854"/>
        <v>-1.4889747326704494</v>
      </c>
      <c r="AH1894" s="1">
        <f t="shared" si="855"/>
        <v>17.459412335153939</v>
      </c>
      <c r="AI1894" s="1">
        <f t="shared" si="856"/>
        <v>18.786316210872297</v>
      </c>
      <c r="AJ1894" s="1">
        <f t="shared" si="863"/>
        <v>6.9758914725543537</v>
      </c>
      <c r="AK1894" s="1">
        <f t="shared" si="864"/>
        <v>17.981636719570915</v>
      </c>
      <c r="AL1894" s="2">
        <f>AI1894/(K!D$3*AC1894^2)</f>
        <v>0.21243217939532077</v>
      </c>
      <c r="AM1894" s="2">
        <f t="shared" si="865"/>
        <v>0.16605328598865751</v>
      </c>
      <c r="AN1894" s="4">
        <f t="shared" si="857"/>
        <v>1679.6895944694802</v>
      </c>
      <c r="AO1894" s="4">
        <f t="shared" si="866"/>
        <v>-1565.4277937277975</v>
      </c>
      <c r="AP1894" s="4">
        <f t="shared" si="858"/>
        <v>16.469826759449003</v>
      </c>
      <c r="AQ1894" s="4">
        <f t="shared" si="859"/>
        <v>608.70493771619863</v>
      </c>
      <c r="AR1894" s="4">
        <f t="shared" si="860"/>
        <v>0</v>
      </c>
      <c r="AS1894" s="11">
        <f t="shared" si="867"/>
        <v>158.79647086221576</v>
      </c>
      <c r="AT1894" s="12">
        <f t="shared" si="868"/>
        <v>0.71904520311193498</v>
      </c>
      <c r="AU1894" s="14">
        <f t="shared" si="869"/>
        <v>44.02429319833908</v>
      </c>
    </row>
    <row r="1895" spans="1:47" x14ac:dyDescent="0.35">
      <c r="A1895" t="s">
        <v>35</v>
      </c>
      <c r="B1895">
        <v>94.4</v>
      </c>
      <c r="C1895" s="1">
        <f t="shared" si="841"/>
        <v>-3.320136744716299E-2</v>
      </c>
      <c r="D1895" s="1">
        <f t="shared" si="842"/>
        <v>10.098271196198306</v>
      </c>
      <c r="E1895" s="1">
        <f t="shared" si="843"/>
        <v>-137.98183523768625</v>
      </c>
      <c r="F1895" s="1">
        <f t="shared" si="844"/>
        <v>-5.8427605658203019</v>
      </c>
      <c r="G1895" s="1">
        <f t="shared" si="845"/>
        <v>7.2361598877250799E-3</v>
      </c>
      <c r="H1895">
        <v>-1.8682000000000001</v>
      </c>
      <c r="I1895" s="1">
        <f t="shared" si="846"/>
        <v>54.564</v>
      </c>
      <c r="J1895">
        <v>5.5091999999999999</v>
      </c>
      <c r="K1895">
        <v>-0.75960000000000005</v>
      </c>
      <c r="L1895">
        <v>1.4528000000000001</v>
      </c>
      <c r="M1895">
        <v>1.2616000000000001</v>
      </c>
      <c r="N1895" s="10">
        <v>2.0916000000000001</v>
      </c>
      <c r="O1895" s="2">
        <f t="shared" si="861"/>
        <v>-0.75981477741067938</v>
      </c>
      <c r="P1895" s="2">
        <f t="shared" si="862"/>
        <v>1.4530834183613521</v>
      </c>
      <c r="Q1895">
        <v>9.7127999999999997</v>
      </c>
      <c r="R1895">
        <v>-136.94659999999999</v>
      </c>
      <c r="S1895">
        <v>-6.2747999999999999</v>
      </c>
      <c r="T1895">
        <v>-11.610099999999999</v>
      </c>
      <c r="U1895">
        <v>31.180499999999999</v>
      </c>
      <c r="V1895">
        <v>-13.012700000000001</v>
      </c>
      <c r="W1895">
        <v>2591</v>
      </c>
      <c r="X1895">
        <v>5.9359999999999999</v>
      </c>
      <c r="Y1895" s="1">
        <f t="shared" si="847"/>
        <v>0.40357931860955842</v>
      </c>
      <c r="Z1895" s="1">
        <f t="shared" si="848"/>
        <v>7.7554730727038894</v>
      </c>
      <c r="AA1895" s="1">
        <f t="shared" si="849"/>
        <v>-131.6899327657336</v>
      </c>
      <c r="AB1895" s="1">
        <f t="shared" si="850"/>
        <v>-8.4685888654556027</v>
      </c>
      <c r="AC1895" s="1">
        <f t="shared" si="851"/>
        <v>132.18964691607655</v>
      </c>
      <c r="AD1895" s="1">
        <f t="shared" si="852"/>
        <v>32.971333535054214</v>
      </c>
      <c r="AE1895" s="3">
        <f>AD1895/(K!D$3*AC1895^2)</f>
        <v>0.35051714544457474</v>
      </c>
      <c r="AF1895" s="1">
        <f t="shared" si="853"/>
        <v>-9.6756951856457132</v>
      </c>
      <c r="AG1895" s="1">
        <f t="shared" si="854"/>
        <v>-1.6661925945000426</v>
      </c>
      <c r="AH1895" s="1">
        <f t="shared" si="855"/>
        <v>17.049026652061848</v>
      </c>
      <c r="AI1895" s="1">
        <f t="shared" si="856"/>
        <v>19.673957021153868</v>
      </c>
      <c r="AJ1895" s="1">
        <f t="shared" si="863"/>
        <v>-9.4556466405176955</v>
      </c>
      <c r="AK1895" s="1">
        <f t="shared" si="864"/>
        <v>16.661290842008562</v>
      </c>
      <c r="AL1895" s="2">
        <f>AI1895/(K!D$3*AC1895^2)</f>
        <v>0.20915317990770382</v>
      </c>
      <c r="AM1895" s="2">
        <f t="shared" si="865"/>
        <v>0.16170573645228348</v>
      </c>
      <c r="AN1895" s="4">
        <f t="shared" si="857"/>
        <v>1686.9800463321126</v>
      </c>
      <c r="AO1895" s="4">
        <f t="shared" si="866"/>
        <v>-1465.5269766550616</v>
      </c>
      <c r="AP1895" s="4">
        <f t="shared" si="858"/>
        <v>-32.617353839671296</v>
      </c>
      <c r="AQ1895" s="4">
        <f t="shared" si="859"/>
        <v>-834.9062615931623</v>
      </c>
      <c r="AR1895" s="4">
        <f t="shared" si="860"/>
        <v>0</v>
      </c>
      <c r="AS1895" s="11">
        <f t="shared" si="867"/>
        <v>209.57585753194988</v>
      </c>
      <c r="AT1895" s="12">
        <f t="shared" si="868"/>
        <v>0.65109226025940281</v>
      </c>
      <c r="AU1895" s="14">
        <f t="shared" si="869"/>
        <v>49.375995676488813</v>
      </c>
    </row>
    <row r="1896" spans="1:47" x14ac:dyDescent="0.35">
      <c r="A1896" t="s">
        <v>35</v>
      </c>
      <c r="B1896">
        <v>97.6</v>
      </c>
      <c r="C1896" s="1">
        <f t="shared" si="841"/>
        <v>-2.9561366493136391E-2</v>
      </c>
      <c r="D1896" s="1">
        <f t="shared" si="842"/>
        <v>10.953658210258206</v>
      </c>
      <c r="E1896" s="1">
        <f t="shared" si="843"/>
        <v>-142.49219086479792</v>
      </c>
      <c r="F1896" s="1">
        <f t="shared" si="844"/>
        <v>-7.3684455058981868</v>
      </c>
      <c r="G1896" s="1">
        <f t="shared" si="845"/>
        <v>5.234176104421806E-2</v>
      </c>
      <c r="H1896">
        <v>-2.169</v>
      </c>
      <c r="I1896" s="1">
        <f t="shared" si="846"/>
        <v>54.197000000000003</v>
      </c>
      <c r="J1896">
        <v>6.0772000000000004</v>
      </c>
      <c r="K1896">
        <v>-0.60399999999999998</v>
      </c>
      <c r="L1896">
        <v>1.4782999999999999</v>
      </c>
      <c r="M1896">
        <v>1.2841</v>
      </c>
      <c r="N1896" s="10">
        <v>2.3925999999999998</v>
      </c>
      <c r="O1896" s="2">
        <f t="shared" si="861"/>
        <v>-0.60422923360965797</v>
      </c>
      <c r="P1896" s="2">
        <f t="shared" si="862"/>
        <v>1.4784520521692874</v>
      </c>
      <c r="Q1896">
        <v>10.638199999999999</v>
      </c>
      <c r="R1896">
        <v>-141.45949999999999</v>
      </c>
      <c r="S1896">
        <v>-7.6883999999999997</v>
      </c>
      <c r="T1896">
        <v>-10.6713</v>
      </c>
      <c r="U1896">
        <v>34.933799999999998</v>
      </c>
      <c r="V1896">
        <v>-10.823399999999999</v>
      </c>
      <c r="W1896">
        <v>2527</v>
      </c>
      <c r="X1896">
        <v>6.3029999999999999</v>
      </c>
      <c r="Y1896" s="1">
        <f t="shared" si="847"/>
        <v>0.38895329741935281</v>
      </c>
      <c r="Z1896" s="1">
        <f t="shared" si="848"/>
        <v>8.8783395488826358</v>
      </c>
      <c r="AA1896" s="1">
        <f t="shared" si="849"/>
        <v>-135.69838251410383</v>
      </c>
      <c r="AB1896" s="1">
        <f t="shared" si="850"/>
        <v>-9.4733440655424985</v>
      </c>
      <c r="AC1896" s="1">
        <f t="shared" si="851"/>
        <v>136.31808455914219</v>
      </c>
      <c r="AD1896" s="1">
        <f t="shared" si="852"/>
        <v>36.953755446288099</v>
      </c>
      <c r="AE1896" s="3">
        <f>AD1896/(K!D$3*AC1896^2)</f>
        <v>0.36941903449773655</v>
      </c>
      <c r="AF1896" s="1">
        <f t="shared" si="853"/>
        <v>-8.2645174405210753</v>
      </c>
      <c r="AG1896" s="1">
        <f t="shared" si="854"/>
        <v>-1.8519636651830993</v>
      </c>
      <c r="AH1896" s="1">
        <f t="shared" si="855"/>
        <v>18.782520783007186</v>
      </c>
      <c r="AI1896" s="1">
        <f t="shared" si="856"/>
        <v>20.603764338244901</v>
      </c>
      <c r="AJ1896" s="1">
        <f t="shared" si="863"/>
        <v>-7.5017686418621654</v>
      </c>
      <c r="AK1896" s="1">
        <f t="shared" si="864"/>
        <v>17.049044477084905</v>
      </c>
      <c r="AL1896" s="2">
        <f>AI1896/(K!D$3*AC1896^2)</f>
        <v>0.20597156194088179</v>
      </c>
      <c r="AM1896" s="2">
        <f t="shared" si="865"/>
        <v>0.15759342453557099</v>
      </c>
      <c r="AN1896" s="4">
        <f t="shared" si="857"/>
        <v>1695.4252412708317</v>
      </c>
      <c r="AO1896" s="4">
        <f t="shared" si="866"/>
        <v>-1549.1246139194391</v>
      </c>
      <c r="AP1896" s="4">
        <f t="shared" si="858"/>
        <v>-53.401072391963382</v>
      </c>
      <c r="AQ1896" s="4">
        <f t="shared" si="859"/>
        <v>-686.89737570804277</v>
      </c>
      <c r="AR1896" s="4">
        <f t="shared" si="860"/>
        <v>0</v>
      </c>
      <c r="AS1896" s="11">
        <f t="shared" si="867"/>
        <v>203.7500268328597</v>
      </c>
      <c r="AT1896" s="12">
        <f t="shared" si="868"/>
        <v>0.6709241160549394</v>
      </c>
      <c r="AU1896" s="14">
        <f t="shared" si="869"/>
        <v>47.861571355302324</v>
      </c>
    </row>
    <row r="1897" spans="1:47" x14ac:dyDescent="0.35">
      <c r="A1897" t="s">
        <v>35</v>
      </c>
      <c r="B1897">
        <v>96</v>
      </c>
      <c r="C1897" s="1">
        <f t="shared" si="841"/>
        <v>-2.6030300054047023E-2</v>
      </c>
      <c r="D1897" s="1">
        <f t="shared" si="842"/>
        <v>7.4253385639887988</v>
      </c>
      <c r="E1897" s="1">
        <f t="shared" si="843"/>
        <v>-140.37597216674942</v>
      </c>
      <c r="F1897" s="1">
        <f t="shared" si="844"/>
        <v>-7.3324844461274949</v>
      </c>
      <c r="G1897" s="1">
        <f t="shared" si="845"/>
        <v>4.6811099212035856E-2</v>
      </c>
      <c r="H1897">
        <v>-2.1374</v>
      </c>
      <c r="I1897" s="1">
        <f t="shared" si="846"/>
        <v>53.643000000000001</v>
      </c>
      <c r="J1897">
        <v>6.4819000000000004</v>
      </c>
      <c r="K1897">
        <v>-0.40129999999999999</v>
      </c>
      <c r="L1897">
        <v>1.5232000000000001</v>
      </c>
      <c r="M1897">
        <v>0.2238</v>
      </c>
      <c r="N1897" s="10">
        <v>2.8348</v>
      </c>
      <c r="O1897" s="2">
        <f t="shared" si="861"/>
        <v>-0.40136827268898267</v>
      </c>
      <c r="P1897" s="2">
        <f t="shared" si="862"/>
        <v>1.5233723184710635</v>
      </c>
      <c r="Q1897">
        <v>7.2428999999999997</v>
      </c>
      <c r="R1897">
        <v>-139.52860000000001</v>
      </c>
      <c r="S1897">
        <v>-7.6033999999999997</v>
      </c>
      <c r="T1897">
        <v>-7.0087000000000002</v>
      </c>
      <c r="U1897">
        <v>32.5533</v>
      </c>
      <c r="V1897">
        <v>-10.4077</v>
      </c>
      <c r="W1897">
        <v>2311</v>
      </c>
      <c r="X1897">
        <v>6.8570000000000002</v>
      </c>
      <c r="Y1897" s="1">
        <f t="shared" si="847"/>
        <v>0.38965056943460963</v>
      </c>
      <c r="Z1897" s="1">
        <f t="shared" si="848"/>
        <v>6.0598665909906249</v>
      </c>
      <c r="AA1897" s="1">
        <f t="shared" si="849"/>
        <v>-134.03376622576158</v>
      </c>
      <c r="AB1897" s="1">
        <f t="shared" si="850"/>
        <v>-9.3601675618797877</v>
      </c>
      <c r="AC1897" s="1">
        <f t="shared" si="851"/>
        <v>134.49678512347117</v>
      </c>
      <c r="AD1897" s="1">
        <f t="shared" si="852"/>
        <v>34.271818467808906</v>
      </c>
      <c r="AE1897" s="3">
        <f>AD1897/(K!D$3*AC1897^2)</f>
        <v>0.35195000881048155</v>
      </c>
      <c r="AF1897" s="1">
        <f t="shared" si="853"/>
        <v>-5.4645541859947571</v>
      </c>
      <c r="AG1897" s="1">
        <f t="shared" si="854"/>
        <v>-1.6005342379635579</v>
      </c>
      <c r="AH1897" s="1">
        <f t="shared" si="855"/>
        <v>19.381187499247474</v>
      </c>
      <c r="AI1897" s="1">
        <f t="shared" si="856"/>
        <v>20.200333937327695</v>
      </c>
      <c r="AJ1897" s="1">
        <f t="shared" si="863"/>
        <v>-4.9780197765563363</v>
      </c>
      <c r="AK1897" s="1">
        <f t="shared" si="864"/>
        <v>17.655591175520083</v>
      </c>
      <c r="AL1897" s="2">
        <f>AI1897/(K!D$3*AC1897^2)</f>
        <v>0.20744471770282702</v>
      </c>
      <c r="AM1897" s="2">
        <f t="shared" si="865"/>
        <v>0.15948485452842476</v>
      </c>
      <c r="AN1897" s="4">
        <f t="shared" si="857"/>
        <v>1692.8498005698541</v>
      </c>
      <c r="AO1897" s="4">
        <f t="shared" si="866"/>
        <v>-1627.9459568375048</v>
      </c>
      <c r="AP1897" s="4">
        <f t="shared" si="858"/>
        <v>-41.309520670647025</v>
      </c>
      <c r="AQ1897" s="4">
        <f t="shared" si="859"/>
        <v>-462.41316201831495</v>
      </c>
      <c r="AR1897" s="4">
        <f t="shared" si="860"/>
        <v>0</v>
      </c>
      <c r="AS1897" s="11">
        <f t="shared" si="867"/>
        <v>195.745875810668</v>
      </c>
      <c r="AT1897" s="12">
        <f t="shared" si="868"/>
        <v>0.73251830401118745</v>
      </c>
      <c r="AU1897" s="14">
        <f t="shared" si="869"/>
        <v>42.902070084148043</v>
      </c>
    </row>
    <row r="1898" spans="1:47" x14ac:dyDescent="0.35">
      <c r="A1898" t="s">
        <v>35</v>
      </c>
      <c r="B1898">
        <v>96.2</v>
      </c>
      <c r="C1898" s="1">
        <f t="shared" si="841"/>
        <v>-2.898250897580739E-2</v>
      </c>
      <c r="D1898" s="1">
        <f t="shared" si="842"/>
        <v>7.3803869196014862</v>
      </c>
      <c r="E1898" s="1">
        <f t="shared" si="843"/>
        <v>-140.75181646373164</v>
      </c>
      <c r="F1898" s="1">
        <f t="shared" si="844"/>
        <v>-5.255906189126331</v>
      </c>
      <c r="G1898" s="1">
        <f t="shared" si="845"/>
        <v>5.6070821964567585E-2</v>
      </c>
      <c r="H1898">
        <v>-2.5865999999999998</v>
      </c>
      <c r="I1898" s="1">
        <f t="shared" si="846"/>
        <v>54.064999999999998</v>
      </c>
      <c r="J1898">
        <v>6.5359999999999996</v>
      </c>
      <c r="K1898">
        <v>-0.38479999999999998</v>
      </c>
      <c r="L1898">
        <v>1.5528</v>
      </c>
      <c r="M1898">
        <v>-0.2109</v>
      </c>
      <c r="N1898" s="10">
        <v>3.6415000000000002</v>
      </c>
      <c r="O1898" s="2">
        <f t="shared" si="861"/>
        <v>-0.38493982998241583</v>
      </c>
      <c r="P1898" s="2">
        <f t="shared" si="862"/>
        <v>1.5530915785251991</v>
      </c>
      <c r="Q1898">
        <v>7.1839000000000004</v>
      </c>
      <c r="R1898">
        <v>-139.76220000000001</v>
      </c>
      <c r="S1898">
        <v>-5.5678999999999998</v>
      </c>
      <c r="T1898">
        <v>-6.7794999999999996</v>
      </c>
      <c r="U1898">
        <v>34.145299999999999</v>
      </c>
      <c r="V1898">
        <v>-10.764900000000001</v>
      </c>
      <c r="W1898">
        <v>2302</v>
      </c>
      <c r="X1898">
        <v>6.4349999999999996</v>
      </c>
      <c r="Y1898" s="1">
        <f t="shared" si="847"/>
        <v>0.39276223037251046</v>
      </c>
      <c r="Z1898" s="1">
        <f t="shared" si="848"/>
        <v>6.0490211491962693</v>
      </c>
      <c r="AA1898" s="1">
        <f t="shared" si="849"/>
        <v>-134.0463243713624</v>
      </c>
      <c r="AB1898" s="1">
        <f t="shared" si="850"/>
        <v>-7.3699292559948502</v>
      </c>
      <c r="AC1898" s="1">
        <f t="shared" si="851"/>
        <v>134.38498276062805</v>
      </c>
      <c r="AD1898" s="1">
        <f t="shared" si="852"/>
        <v>35.538530814710924</v>
      </c>
      <c r="AE1898" s="3">
        <f>AD1898/(K!D$3*AC1898^2)</f>
        <v>0.36556585850361284</v>
      </c>
      <c r="AF1898" s="1">
        <f t="shared" si="853"/>
        <v>-5.1798173561999192</v>
      </c>
      <c r="AG1898" s="1">
        <f t="shared" si="854"/>
        <v>-1.3036715398921359</v>
      </c>
      <c r="AH1898" s="1">
        <f t="shared" si="855"/>
        <v>19.460099058183836</v>
      </c>
      <c r="AI1898" s="1">
        <f t="shared" si="856"/>
        <v>20.179829599920858</v>
      </c>
      <c r="AJ1898" s="1">
        <f t="shared" si="863"/>
        <v>-4.7942991812182383</v>
      </c>
      <c r="AK1898" s="1">
        <f t="shared" si="864"/>
        <v>18.011742608917519</v>
      </c>
      <c r="AL1898" s="2">
        <f>AI1898/(K!D$3*AC1898^2)</f>
        <v>0.20757911379662339</v>
      </c>
      <c r="AM1898" s="2">
        <f t="shared" si="865"/>
        <v>0.15965848738889132</v>
      </c>
      <c r="AN1898" s="4">
        <f t="shared" si="857"/>
        <v>1693.2840867061573</v>
      </c>
      <c r="AO1898" s="4">
        <f t="shared" si="866"/>
        <v>-1634.7758996090074</v>
      </c>
      <c r="AP1898" s="4">
        <f t="shared" si="858"/>
        <v>-49.664416859448984</v>
      </c>
      <c r="AQ1898" s="4">
        <f t="shared" si="859"/>
        <v>-438.46573645825026</v>
      </c>
      <c r="AR1898" s="4">
        <f t="shared" si="860"/>
        <v>0</v>
      </c>
      <c r="AS1898" s="11">
        <f t="shared" si="867"/>
        <v>194.90518385336077</v>
      </c>
      <c r="AT1898" s="12">
        <f t="shared" si="868"/>
        <v>0.73557084565862607</v>
      </c>
      <c r="AU1898" s="14">
        <f t="shared" si="869"/>
        <v>42.644526152063683</v>
      </c>
    </row>
    <row r="1899" spans="1:47" x14ac:dyDescent="0.35">
      <c r="A1899" t="s">
        <v>35</v>
      </c>
      <c r="B1899">
        <v>89</v>
      </c>
      <c r="C1899" s="1">
        <f t="shared" si="841"/>
        <v>-3.9154368385090649E-2</v>
      </c>
      <c r="D1899" s="1">
        <f t="shared" si="842"/>
        <v>-8.1779036895664117</v>
      </c>
      <c r="E1899" s="1">
        <f t="shared" si="843"/>
        <v>-130.10187441497527</v>
      </c>
      <c r="F1899" s="1">
        <f t="shared" si="844"/>
        <v>-6.2071156415179942</v>
      </c>
      <c r="G1899" s="1">
        <f t="shared" si="845"/>
        <v>3.8624765349879908E-2</v>
      </c>
      <c r="H1899">
        <v>1.8422000000000001</v>
      </c>
      <c r="I1899" s="1">
        <f t="shared" si="846"/>
        <v>55.073</v>
      </c>
      <c r="J1899">
        <v>5.9207999999999998</v>
      </c>
      <c r="K1899">
        <v>1.1556999999999999</v>
      </c>
      <c r="L1899">
        <v>1.2634000000000001</v>
      </c>
      <c r="M1899">
        <v>-0.37459999999999999</v>
      </c>
      <c r="N1899" s="10">
        <v>1.6204000000000001</v>
      </c>
      <c r="O1899" s="2">
        <f t="shared" si="861"/>
        <v>1.1559133318285588</v>
      </c>
      <c r="P1899" s="2">
        <f t="shared" si="862"/>
        <v>1.2635812510601858</v>
      </c>
      <c r="Q1899">
        <v>-7.6256000000000004</v>
      </c>
      <c r="R1899">
        <v>-129.02629999999999</v>
      </c>
      <c r="S1899">
        <v>-6.8856999999999999</v>
      </c>
      <c r="T1899">
        <v>14.1058</v>
      </c>
      <c r="U1899">
        <v>27.470099999999999</v>
      </c>
      <c r="V1899">
        <v>-17.331</v>
      </c>
      <c r="W1899">
        <v>2203</v>
      </c>
      <c r="X1899">
        <v>5.4269999999999996</v>
      </c>
      <c r="Y1899" s="1">
        <f t="shared" si="847"/>
        <v>0.43213205754948952</v>
      </c>
      <c r="Z1899" s="1">
        <f t="shared" si="848"/>
        <v>-5.1301195008756171</v>
      </c>
      <c r="AA1899" s="1">
        <f t="shared" si="849"/>
        <v>-124.16651899793015</v>
      </c>
      <c r="AB1899" s="1">
        <f t="shared" si="850"/>
        <v>-9.9517559862130955</v>
      </c>
      <c r="AC1899" s="1">
        <f t="shared" si="851"/>
        <v>124.67028520608166</v>
      </c>
      <c r="AD1899" s="1">
        <f t="shared" si="852"/>
        <v>29.124382295924423</v>
      </c>
      <c r="AE1899" s="3">
        <f>AD1899/(K!D$3*AC1899^2)</f>
        <v>0.34809553750353167</v>
      </c>
      <c r="AF1899" s="1">
        <f t="shared" si="853"/>
        <v>12.907346324207897</v>
      </c>
      <c r="AG1899" s="1">
        <f t="shared" si="854"/>
        <v>-1.5365968377599586</v>
      </c>
      <c r="AH1899" s="1">
        <f t="shared" si="855"/>
        <v>12.51815775407815</v>
      </c>
      <c r="AI1899" s="1">
        <f t="shared" si="856"/>
        <v>18.046190526835403</v>
      </c>
      <c r="AJ1899" s="1">
        <f t="shared" si="863"/>
        <v>14.461761145951051</v>
      </c>
      <c r="AK1899" s="1">
        <f t="shared" si="864"/>
        <v>14.025703105779417</v>
      </c>
      <c r="AL1899" s="2">
        <f>AI1899/(K!D$3*AC1899^2)</f>
        <v>0.21568863941910854</v>
      </c>
      <c r="AM1899" s="2">
        <f t="shared" si="865"/>
        <v>0.17048666559972384</v>
      </c>
      <c r="AN1899" s="4">
        <f t="shared" si="857"/>
        <v>1677.4147070100319</v>
      </c>
      <c r="AO1899" s="4">
        <f t="shared" si="866"/>
        <v>-1170.2769939099819</v>
      </c>
      <c r="AP1899" s="4">
        <f t="shared" si="858"/>
        <v>-47.889182341021204</v>
      </c>
      <c r="AQ1899" s="4">
        <f t="shared" si="859"/>
        <v>1200.7824461713608</v>
      </c>
      <c r="AR1899" s="4">
        <f t="shared" si="860"/>
        <v>0</v>
      </c>
      <c r="AS1899" s="11">
        <f t="shared" si="867"/>
        <v>134.12304113605109</v>
      </c>
      <c r="AT1899" s="12">
        <f t="shared" si="868"/>
        <v>0.76142292646846654</v>
      </c>
      <c r="AU1899" s="14">
        <f t="shared" si="869"/>
        <v>40.410198972435332</v>
      </c>
    </row>
    <row r="1900" spans="1:47" x14ac:dyDescent="0.35">
      <c r="A1900" t="s">
        <v>35</v>
      </c>
      <c r="B1900">
        <v>97.3</v>
      </c>
      <c r="C1900" s="1">
        <f t="shared" si="841"/>
        <v>-3.3019388502398543E-2</v>
      </c>
      <c r="D1900" s="1">
        <f t="shared" si="842"/>
        <v>1.5981296362194644</v>
      </c>
      <c r="E1900" s="1">
        <f t="shared" si="843"/>
        <v>-142.61535077108636</v>
      </c>
      <c r="F1900" s="1">
        <f t="shared" si="844"/>
        <v>-5.3485664935863966</v>
      </c>
      <c r="G1900" s="1">
        <f t="shared" si="845"/>
        <v>9.9127443922384373E-3</v>
      </c>
      <c r="H1900">
        <v>-0.37340000000000001</v>
      </c>
      <c r="I1900" s="1">
        <f t="shared" si="846"/>
        <v>54.689</v>
      </c>
      <c r="J1900">
        <v>6.7378</v>
      </c>
      <c r="K1900">
        <v>-0.51729999999999998</v>
      </c>
      <c r="L1900">
        <v>1.54</v>
      </c>
      <c r="M1900">
        <v>-0.29380000000000001</v>
      </c>
      <c r="N1900" s="10">
        <v>3.7887</v>
      </c>
      <c r="O1900" s="2">
        <f t="shared" si="861"/>
        <v>-0.51736304942106148</v>
      </c>
      <c r="P1900" s="2">
        <f t="shared" si="862"/>
        <v>1.5401170859252282</v>
      </c>
      <c r="Q1900">
        <v>1.3638999999999999</v>
      </c>
      <c r="R1900">
        <v>-141.39959999999999</v>
      </c>
      <c r="S1900">
        <v>-5.7085999999999997</v>
      </c>
      <c r="T1900">
        <v>-7.0937000000000001</v>
      </c>
      <c r="U1900">
        <v>36.819299999999998</v>
      </c>
      <c r="V1900">
        <v>-10.903700000000001</v>
      </c>
      <c r="W1900">
        <v>2341</v>
      </c>
      <c r="X1900">
        <v>5.8109999999999999</v>
      </c>
      <c r="Y1900" s="1">
        <f t="shared" si="847"/>
        <v>0.39352953670949425</v>
      </c>
      <c r="Z1900" s="1">
        <f t="shared" si="848"/>
        <v>0.20233939894139463</v>
      </c>
      <c r="AA1900" s="1">
        <f t="shared" si="849"/>
        <v>-135.37060973560241</v>
      </c>
      <c r="AB1900" s="1">
        <f t="shared" si="850"/>
        <v>-7.4940304982960528</v>
      </c>
      <c r="AC1900" s="1">
        <f t="shared" si="851"/>
        <v>135.5780344101895</v>
      </c>
      <c r="AD1900" s="1">
        <f t="shared" si="852"/>
        <v>37.949264608556369</v>
      </c>
      <c r="AE1900" s="3">
        <f>AD1900/(K!D$3*AC1900^2)</f>
        <v>0.3835238148334445</v>
      </c>
      <c r="AF1900" s="1">
        <f t="shared" si="853"/>
        <v>-7.0370637504440312</v>
      </c>
      <c r="AG1900" s="1">
        <f t="shared" si="854"/>
        <v>-1.0719049538601411</v>
      </c>
      <c r="AH1900" s="1">
        <f t="shared" si="855"/>
        <v>19.172667093595695</v>
      </c>
      <c r="AI1900" s="1">
        <f t="shared" si="856"/>
        <v>20.451415841935507</v>
      </c>
      <c r="AJ1900" s="1">
        <f t="shared" si="863"/>
        <v>-6.5387902196723964</v>
      </c>
      <c r="AK1900" s="1">
        <f t="shared" si="864"/>
        <v>17.815107624785675</v>
      </c>
      <c r="AL1900" s="2">
        <f>AI1900/(K!D$3*AC1900^2)</f>
        <v>0.2066866144403694</v>
      </c>
      <c r="AM1900" s="2">
        <f t="shared" si="865"/>
        <v>0.15850881114035822</v>
      </c>
      <c r="AN1900" s="4">
        <f t="shared" si="857"/>
        <v>1696.0155059932633</v>
      </c>
      <c r="AO1900" s="4">
        <f t="shared" si="866"/>
        <v>-1592.4510840902042</v>
      </c>
      <c r="AP1900" s="4">
        <f t="shared" si="858"/>
        <v>29.884101854416546</v>
      </c>
      <c r="AQ1900" s="4">
        <f t="shared" si="859"/>
        <v>-582.81650783576174</v>
      </c>
      <c r="AR1900" s="4">
        <f t="shared" si="860"/>
        <v>0</v>
      </c>
      <c r="AS1900" s="11">
        <f t="shared" si="867"/>
        <v>200.1549670041305</v>
      </c>
      <c r="AT1900" s="12">
        <f t="shared" si="868"/>
        <v>0.72448334301292749</v>
      </c>
      <c r="AU1900" s="14">
        <f t="shared" si="869"/>
        <v>43.574114981540646</v>
      </c>
    </row>
    <row r="1901" spans="1:47" x14ac:dyDescent="0.35">
      <c r="A1901" t="s">
        <v>35</v>
      </c>
      <c r="B1901">
        <v>94</v>
      </c>
      <c r="C1901" s="1">
        <f t="shared" si="841"/>
        <v>-3.2972851398526674E-2</v>
      </c>
      <c r="D1901" s="1">
        <f t="shared" si="842"/>
        <v>3.1787997146348159</v>
      </c>
      <c r="E1901" s="1">
        <f t="shared" si="843"/>
        <v>-137.64570125946543</v>
      </c>
      <c r="F1901" s="1">
        <f t="shared" si="844"/>
        <v>-6.3456044865140422</v>
      </c>
      <c r="G1901" s="1">
        <f t="shared" si="845"/>
        <v>4.733818967923753E-2</v>
      </c>
      <c r="H1901">
        <v>-1.4899</v>
      </c>
      <c r="I1901" s="1">
        <f t="shared" si="846"/>
        <v>54.521000000000001</v>
      </c>
      <c r="J1901">
        <v>6.3289</v>
      </c>
      <c r="K1901">
        <v>-0.6784</v>
      </c>
      <c r="L1901">
        <v>1.4959</v>
      </c>
      <c r="M1901">
        <v>-0.94199999999999995</v>
      </c>
      <c r="N1901" s="10">
        <v>2.7372000000000001</v>
      </c>
      <c r="O1901" s="2">
        <f t="shared" si="861"/>
        <v>-0.67849528950973159</v>
      </c>
      <c r="P1901" s="2">
        <f t="shared" si="862"/>
        <v>1.4960499527076556</v>
      </c>
      <c r="Q1901">
        <v>2.8815</v>
      </c>
      <c r="R1901">
        <v>-136.57990000000001</v>
      </c>
      <c r="S1901">
        <v>-6.7561</v>
      </c>
      <c r="T1901">
        <v>-9.0165000000000006</v>
      </c>
      <c r="U1901">
        <v>32.323599999999999</v>
      </c>
      <c r="V1901">
        <v>-12.4495</v>
      </c>
      <c r="W1901">
        <v>2083</v>
      </c>
      <c r="X1901">
        <v>5.9790000000000001</v>
      </c>
      <c r="Y1901" s="1">
        <f t="shared" si="847"/>
        <v>0.40507035986800372</v>
      </c>
      <c r="Z1901" s="1">
        <f t="shared" si="848"/>
        <v>1.352641264759888</v>
      </c>
      <c r="AA1901" s="1">
        <f t="shared" si="849"/>
        <v>-131.09903511735072</v>
      </c>
      <c r="AB1901" s="1">
        <f t="shared" si="850"/>
        <v>-8.8670662091023988</v>
      </c>
      <c r="AC1901" s="1">
        <f t="shared" si="851"/>
        <v>131.40552313448663</v>
      </c>
      <c r="AD1901" s="1">
        <f t="shared" si="852"/>
        <v>33.672004063298857</v>
      </c>
      <c r="AE1901" s="3">
        <f>AD1901/(K!D$3*AC1901^2)</f>
        <v>0.36225080960537609</v>
      </c>
      <c r="AF1901" s="1">
        <f t="shared" si="853"/>
        <v>-8.6698924824714823</v>
      </c>
      <c r="AG1901" s="1">
        <f t="shared" si="854"/>
        <v>-1.2698680511725584</v>
      </c>
      <c r="AH1901" s="1">
        <f t="shared" si="855"/>
        <v>17.45235890348868</v>
      </c>
      <c r="AI1901" s="1">
        <f t="shared" si="856"/>
        <v>19.528554268587957</v>
      </c>
      <c r="AJ1901" s="1">
        <f t="shared" si="863"/>
        <v>-8.5354396048513692</v>
      </c>
      <c r="AK1901" s="1">
        <f t="shared" si="864"/>
        <v>17.181707349207336</v>
      </c>
      <c r="AL1901" s="2">
        <f>AI1901/(K!D$3*AC1901^2)</f>
        <v>0.21009247269392986</v>
      </c>
      <c r="AM1901" s="2">
        <f t="shared" si="865"/>
        <v>0.16293952983234875</v>
      </c>
      <c r="AN1901" s="4">
        <f t="shared" si="857"/>
        <v>1689.7682860631064</v>
      </c>
      <c r="AO1901" s="4">
        <f t="shared" si="866"/>
        <v>-1514.0114154122452</v>
      </c>
      <c r="AP1901" s="4">
        <f t="shared" si="858"/>
        <v>35.077120667383895</v>
      </c>
      <c r="AQ1901" s="4">
        <f t="shared" si="859"/>
        <v>-749.57047046408059</v>
      </c>
      <c r="AR1901" s="4">
        <f t="shared" si="860"/>
        <v>0</v>
      </c>
      <c r="AS1901" s="11">
        <f t="shared" si="867"/>
        <v>206.41702926318874</v>
      </c>
      <c r="AT1901" s="12">
        <f t="shared" si="868"/>
        <v>0.81121857228185623</v>
      </c>
      <c r="AU1901" s="14">
        <f t="shared" si="869"/>
        <v>35.784839351931758</v>
      </c>
    </row>
    <row r="1902" spans="1:47" x14ac:dyDescent="0.35">
      <c r="A1902" t="s">
        <v>35</v>
      </c>
      <c r="B1902">
        <v>98.5</v>
      </c>
      <c r="C1902" s="1">
        <f t="shared" si="841"/>
        <v>-3.0760384282690425E-2</v>
      </c>
      <c r="D1902" s="1">
        <f t="shared" si="842"/>
        <v>8.7589148178855556</v>
      </c>
      <c r="E1902" s="1">
        <f t="shared" si="843"/>
        <v>-144.08005083789357</v>
      </c>
      <c r="F1902" s="1">
        <f t="shared" si="844"/>
        <v>-4.4982988223752693</v>
      </c>
      <c r="G1902" s="1">
        <f t="shared" si="845"/>
        <v>5.6840351933288957E-2</v>
      </c>
      <c r="H1902">
        <v>-3.1324000000000001</v>
      </c>
      <c r="I1902" s="1">
        <f t="shared" si="846"/>
        <v>54.415999999999997</v>
      </c>
      <c r="J1902">
        <v>5.7403000000000004</v>
      </c>
      <c r="K1902">
        <v>-1.1171</v>
      </c>
      <c r="L1902">
        <v>1.0931</v>
      </c>
      <c r="M1902">
        <v>-1.0277000000000001</v>
      </c>
      <c r="N1902" s="10">
        <v>2.7915999999999999</v>
      </c>
      <c r="O1902" s="2">
        <f t="shared" si="861"/>
        <v>-1.1172356071277738</v>
      </c>
      <c r="P1902" s="2">
        <f t="shared" si="862"/>
        <v>1.0931570276318581</v>
      </c>
      <c r="Q1902">
        <v>8.2326999999999995</v>
      </c>
      <c r="R1902">
        <v>-143.04249999999999</v>
      </c>
      <c r="S1902">
        <v>-5.0023999999999997</v>
      </c>
      <c r="T1902">
        <v>-17.1069</v>
      </c>
      <c r="U1902">
        <v>33.7301</v>
      </c>
      <c r="V1902">
        <v>-16.388000000000002</v>
      </c>
      <c r="W1902">
        <v>1987</v>
      </c>
      <c r="X1902">
        <v>6.0839999999999996</v>
      </c>
      <c r="Y1902" s="1">
        <f t="shared" si="847"/>
        <v>0.38521615476771526</v>
      </c>
      <c r="Z1902" s="1">
        <f t="shared" si="848"/>
        <v>5.4639876988876415</v>
      </c>
      <c r="AA1902" s="1">
        <f t="shared" si="849"/>
        <v>-137.58336112692831</v>
      </c>
      <c r="AB1902" s="1">
        <f t="shared" si="850"/>
        <v>-7.6547599945419282</v>
      </c>
      <c r="AC1902" s="1">
        <f t="shared" si="851"/>
        <v>137.90442984592772</v>
      </c>
      <c r="AD1902" s="1">
        <f t="shared" si="852"/>
        <v>35.20561643314543</v>
      </c>
      <c r="AE1902" s="3">
        <f>AD1902/(K!D$3*AC1902^2)</f>
        <v>0.34389285889100646</v>
      </c>
      <c r="AF1902" s="1">
        <f t="shared" si="853"/>
        <v>-15.711998796772672</v>
      </c>
      <c r="AG1902" s="1">
        <f t="shared" si="854"/>
        <v>-1.3935508125892042</v>
      </c>
      <c r="AH1902" s="1">
        <f t="shared" si="855"/>
        <v>13.831816624188829</v>
      </c>
      <c r="AI1902" s="1">
        <f t="shared" si="856"/>
        <v>20.979228803324503</v>
      </c>
      <c r="AJ1902" s="1">
        <f t="shared" si="863"/>
        <v>-13.989161086909316</v>
      </c>
      <c r="AK1902" s="1">
        <f t="shared" si="864"/>
        <v>12.315142928862288</v>
      </c>
      <c r="AL1902" s="2">
        <f>AI1902/(K!D$3*AC1902^2)</f>
        <v>0.2049277274892819</v>
      </c>
      <c r="AM1902" s="2">
        <f t="shared" si="865"/>
        <v>0.15626614019588389</v>
      </c>
      <c r="AN1902" s="4">
        <f t="shared" si="857"/>
        <v>1700.7096610296021</v>
      </c>
      <c r="AO1902" s="4">
        <f t="shared" si="866"/>
        <v>-1124.9551062109558</v>
      </c>
      <c r="AP1902" s="4">
        <f t="shared" si="858"/>
        <v>26.273534860998296</v>
      </c>
      <c r="AQ1902" s="4">
        <f t="shared" si="859"/>
        <v>-1275.2251022839964</v>
      </c>
      <c r="AR1902" s="4">
        <f t="shared" si="860"/>
        <v>0</v>
      </c>
      <c r="AS1902" s="11">
        <f t="shared" si="867"/>
        <v>228.64141934206901</v>
      </c>
      <c r="AT1902" s="12">
        <f t="shared" si="868"/>
        <v>0.85591829946129949</v>
      </c>
      <c r="AU1902" s="14">
        <f t="shared" si="869"/>
        <v>31.138666906289643</v>
      </c>
    </row>
    <row r="1903" spans="1:47" x14ac:dyDescent="0.35">
      <c r="A1903" t="s">
        <v>35</v>
      </c>
      <c r="B1903">
        <v>95.9</v>
      </c>
      <c r="C1903" s="1">
        <f t="shared" si="841"/>
        <v>-3.1391879741848747E-2</v>
      </c>
      <c r="D1903" s="1">
        <f t="shared" si="842"/>
        <v>-11.208248840814399</v>
      </c>
      <c r="E1903" s="1">
        <f t="shared" si="843"/>
        <v>-140.08096752250106</v>
      </c>
      <c r="F1903" s="1">
        <f t="shared" si="844"/>
        <v>-4.5600356967551887</v>
      </c>
      <c r="G1903" s="1">
        <f t="shared" si="845"/>
        <v>5.6361181607996969E-2</v>
      </c>
      <c r="H1903">
        <v>2.3854000000000002</v>
      </c>
      <c r="I1903" s="1">
        <f t="shared" si="846"/>
        <v>54.381</v>
      </c>
      <c r="J1903">
        <v>6.4245999999999999</v>
      </c>
      <c r="K1903">
        <v>0.96179999999999999</v>
      </c>
      <c r="L1903">
        <v>1.2865</v>
      </c>
      <c r="M1903">
        <v>-0.89039999999999997</v>
      </c>
      <c r="N1903" s="10">
        <v>3.4540999999999999</v>
      </c>
      <c r="O1903" s="2">
        <f t="shared" si="861"/>
        <v>0.96201644421099086</v>
      </c>
      <c r="P1903" s="2">
        <f t="shared" si="862"/>
        <v>1.2866727234075372</v>
      </c>
      <c r="Q1903">
        <v>-10.741099999999999</v>
      </c>
      <c r="R1903">
        <v>-139.03579999999999</v>
      </c>
      <c r="S1903">
        <v>-5.0229999999999997</v>
      </c>
      <c r="T1903">
        <v>14.8812</v>
      </c>
      <c r="U1903">
        <v>33.294199999999996</v>
      </c>
      <c r="V1903">
        <v>-14.7479</v>
      </c>
      <c r="W1903">
        <v>2158</v>
      </c>
      <c r="X1903">
        <v>6.1189999999999998</v>
      </c>
      <c r="Y1903" s="1">
        <f t="shared" si="847"/>
        <v>0.39681020977528547</v>
      </c>
      <c r="Z1903" s="1">
        <f t="shared" si="848"/>
        <v>-8.25574279396041</v>
      </c>
      <c r="AA1903" s="1">
        <f t="shared" si="849"/>
        <v>-133.47522827935092</v>
      </c>
      <c r="AB1903" s="1">
        <f t="shared" si="850"/>
        <v>-7.4860943431276548</v>
      </c>
      <c r="AC1903" s="1">
        <f t="shared" si="851"/>
        <v>133.93967097846357</v>
      </c>
      <c r="AD1903" s="1">
        <f t="shared" si="852"/>
        <v>35.06996619718371</v>
      </c>
      <c r="AE1903" s="3">
        <f>AD1903/(K!D$3*AC1903^2)</f>
        <v>0.36314873062754993</v>
      </c>
      <c r="AF1903" s="1">
        <f t="shared" si="853"/>
        <v>12.719565447654499</v>
      </c>
      <c r="AG1903" s="1">
        <f t="shared" si="854"/>
        <v>-1.6541592853597464</v>
      </c>
      <c r="AH1903" s="1">
        <f t="shared" si="855"/>
        <v>15.465985616826483</v>
      </c>
      <c r="AI1903" s="1">
        <f t="shared" si="856"/>
        <v>20.092792220554905</v>
      </c>
      <c r="AJ1903" s="1">
        <f t="shared" si="863"/>
        <v>12.016810162498544</v>
      </c>
      <c r="AK1903" s="1">
        <f t="shared" si="864"/>
        <v>14.611490769726576</v>
      </c>
      <c r="AL1903" s="2">
        <f>AI1903/(K!D$3*AC1903^2)</f>
        <v>0.20806042265999053</v>
      </c>
      <c r="AM1903" s="2">
        <f t="shared" si="865"/>
        <v>0.16028180788138213</v>
      </c>
      <c r="AN1903" s="4">
        <f t="shared" si="857"/>
        <v>1694.2618688968678</v>
      </c>
      <c r="AO1903" s="4">
        <f t="shared" si="866"/>
        <v>-1307.3946179469845</v>
      </c>
      <c r="AP1903" s="4">
        <f t="shared" si="858"/>
        <v>20.437327945342183</v>
      </c>
      <c r="AQ1903" s="4">
        <f t="shared" si="859"/>
        <v>1077.4158477522135</v>
      </c>
      <c r="AR1903" s="4">
        <f t="shared" si="860"/>
        <v>0</v>
      </c>
      <c r="AS1903" s="11">
        <f t="shared" si="867"/>
        <v>140.56537210547148</v>
      </c>
      <c r="AT1903" s="12">
        <f t="shared" si="868"/>
        <v>0.78510744619873396</v>
      </c>
      <c r="AU1903" s="14">
        <f t="shared" si="869"/>
        <v>38.269383186669771</v>
      </c>
    </row>
    <row r="1904" spans="1:47" x14ac:dyDescent="0.35">
      <c r="A1904" t="s">
        <v>35</v>
      </c>
      <c r="B1904">
        <v>91.8</v>
      </c>
      <c r="C1904" s="1">
        <f t="shared" si="841"/>
        <v>-3.5807779951688004E-2</v>
      </c>
      <c r="D1904" s="1">
        <f t="shared" si="842"/>
        <v>-2.872232952293805</v>
      </c>
      <c r="E1904" s="1">
        <f t="shared" si="843"/>
        <v>-134.39458578291018</v>
      </c>
      <c r="F1904" s="1">
        <f t="shared" si="844"/>
        <v>-7.7114398503484374</v>
      </c>
      <c r="G1904" s="1">
        <f t="shared" si="845"/>
        <v>1.6578059000465828E-2</v>
      </c>
      <c r="H1904">
        <v>0.16980000000000001</v>
      </c>
      <c r="I1904" s="1">
        <f t="shared" si="846"/>
        <v>54.792999999999999</v>
      </c>
      <c r="J1904">
        <v>5.7674000000000003</v>
      </c>
      <c r="K1904">
        <v>0.29289999999999999</v>
      </c>
      <c r="L1904">
        <v>1.6713</v>
      </c>
      <c r="M1904">
        <v>-0.67800000000000005</v>
      </c>
      <c r="N1904" s="10">
        <v>1.5831999999999999</v>
      </c>
      <c r="O1904" s="2">
        <f t="shared" si="861"/>
        <v>0.29293987861580395</v>
      </c>
      <c r="P1904" s="2">
        <f t="shared" si="862"/>
        <v>1.6715382255148103</v>
      </c>
      <c r="Q1904">
        <v>-2.7282999999999999</v>
      </c>
      <c r="R1904">
        <v>-133.3126</v>
      </c>
      <c r="S1904">
        <v>-8.1120000000000001</v>
      </c>
      <c r="T1904">
        <v>4.0195999999999996</v>
      </c>
      <c r="U1904">
        <v>30.2165</v>
      </c>
      <c r="V1904">
        <v>-11.186400000000001</v>
      </c>
      <c r="W1904">
        <v>2278</v>
      </c>
      <c r="X1904">
        <v>5.7069999999999999</v>
      </c>
      <c r="Y1904" s="1">
        <f t="shared" si="847"/>
        <v>0.41667938648053598</v>
      </c>
      <c r="Z1904" s="1">
        <f t="shared" si="848"/>
        <v>-2.0347907213452237</v>
      </c>
      <c r="AA1904" s="1">
        <f t="shared" si="849"/>
        <v>-128.09928944211563</v>
      </c>
      <c r="AB1904" s="1">
        <f t="shared" si="850"/>
        <v>-10.04201099481137</v>
      </c>
      <c r="AC1904" s="1">
        <f t="shared" si="851"/>
        <v>128.50840561486436</v>
      </c>
      <c r="AD1904" s="1">
        <f t="shared" si="852"/>
        <v>31.823980031488819</v>
      </c>
      <c r="AE1904" s="3">
        <f>AD1904/(K!D$3*AC1904^2)</f>
        <v>0.35798024519651439</v>
      </c>
      <c r="AF1904" s="1">
        <f t="shared" si="853"/>
        <v>3.5157019166449057</v>
      </c>
      <c r="AG1904" s="1">
        <f t="shared" si="854"/>
        <v>-1.5061659979840059</v>
      </c>
      <c r="AH1904" s="1">
        <f t="shared" si="855"/>
        <v>18.500784014338876</v>
      </c>
      <c r="AI1904" s="1">
        <f t="shared" si="856"/>
        <v>18.892001088434245</v>
      </c>
      <c r="AJ1904" s="1">
        <f t="shared" si="863"/>
        <v>3.6624130952880183</v>
      </c>
      <c r="AK1904" s="1">
        <f t="shared" si="864"/>
        <v>19.272826665541679</v>
      </c>
      <c r="AL1904" s="2">
        <f>AI1904/(K!D$3*AC1904^2)</f>
        <v>0.21251154554517598</v>
      </c>
      <c r="AM1904" s="2">
        <f t="shared" si="865"/>
        <v>0.16615994008053198</v>
      </c>
      <c r="AN1904" s="4">
        <f t="shared" si="857"/>
        <v>1685.1747332498894</v>
      </c>
      <c r="AO1904" s="4">
        <f t="shared" si="866"/>
        <v>-1655.5227571711387</v>
      </c>
      <c r="AP1904" s="4">
        <f t="shared" si="858"/>
        <v>1.6245955714763844</v>
      </c>
      <c r="AQ1904" s="4">
        <f t="shared" si="859"/>
        <v>314.73106418264069</v>
      </c>
      <c r="AR1904" s="4">
        <f t="shared" si="860"/>
        <v>0</v>
      </c>
      <c r="AS1904" s="11">
        <f t="shared" si="867"/>
        <v>169.24038012271248</v>
      </c>
      <c r="AT1904" s="12">
        <f t="shared" si="868"/>
        <v>0.73976063794990754</v>
      </c>
      <c r="AU1904" s="14">
        <f t="shared" si="869"/>
        <v>42.288970411962218</v>
      </c>
    </row>
    <row r="1905" spans="1:47" x14ac:dyDescent="0.35">
      <c r="A1905" t="s">
        <v>35</v>
      </c>
      <c r="B1905">
        <v>96.1</v>
      </c>
      <c r="C1905" s="1">
        <f t="shared" si="841"/>
        <v>-2.7343447231454397E-2</v>
      </c>
      <c r="D1905" s="1">
        <f t="shared" si="842"/>
        <v>-2.2306886624076889</v>
      </c>
      <c r="E1905" s="1">
        <f t="shared" si="843"/>
        <v>-140.69731942809003</v>
      </c>
      <c r="F1905" s="1">
        <f t="shared" si="844"/>
        <v>-7.8820689546901033</v>
      </c>
      <c r="G1905" s="1">
        <f t="shared" si="845"/>
        <v>2.9390980602130412E-2</v>
      </c>
      <c r="H1905">
        <v>1.7544999999999999</v>
      </c>
      <c r="I1905" s="1">
        <f t="shared" si="846"/>
        <v>53.834000000000003</v>
      </c>
      <c r="J1905">
        <v>6.6974999999999998</v>
      </c>
      <c r="K1905">
        <v>0.25659999999999999</v>
      </c>
      <c r="L1905">
        <v>1.5725</v>
      </c>
      <c r="M1905">
        <v>1.1800999999999999</v>
      </c>
      <c r="N1905" s="10">
        <v>2.8651</v>
      </c>
      <c r="O1905" s="2">
        <f t="shared" si="861"/>
        <v>0.25665173329241864</v>
      </c>
      <c r="P1905" s="2">
        <f t="shared" si="862"/>
        <v>1.5727689542795376</v>
      </c>
      <c r="Q1905">
        <v>-2.1240000000000001</v>
      </c>
      <c r="R1905">
        <v>-139.7355</v>
      </c>
      <c r="S1905">
        <v>-8.1475000000000009</v>
      </c>
      <c r="T1905">
        <v>3.9018000000000002</v>
      </c>
      <c r="U1905">
        <v>35.1755</v>
      </c>
      <c r="V1905">
        <v>-9.7073</v>
      </c>
      <c r="W1905">
        <v>2415</v>
      </c>
      <c r="X1905">
        <v>6.6660000000000004</v>
      </c>
      <c r="Y1905" s="1">
        <f t="shared" si="847"/>
        <v>0.39173673440845386</v>
      </c>
      <c r="Z1905" s="1">
        <f t="shared" si="848"/>
        <v>-1.4664494672502362</v>
      </c>
      <c r="AA1905" s="1">
        <f t="shared" si="849"/>
        <v>-133.80755167749774</v>
      </c>
      <c r="AB1905" s="1">
        <f t="shared" si="850"/>
        <v>-9.7834219556516953</v>
      </c>
      <c r="AC1905" s="1">
        <f t="shared" si="851"/>
        <v>134.17274948784703</v>
      </c>
      <c r="AD1905" s="1">
        <f t="shared" si="852"/>
        <v>36.76059819479908</v>
      </c>
      <c r="AE1905" s="3">
        <f>AD1905/(K!D$3*AC1905^2)</f>
        <v>0.3793338244559083</v>
      </c>
      <c r="AF1905" s="1">
        <f t="shared" si="853"/>
        <v>3.5000227401291655</v>
      </c>
      <c r="AG1905" s="1">
        <f t="shared" si="854"/>
        <v>-1.4850414394660092</v>
      </c>
      <c r="AH1905" s="1">
        <f t="shared" si="855"/>
        <v>19.786241823099758</v>
      </c>
      <c r="AI1905" s="1">
        <f t="shared" si="856"/>
        <v>20.14822257025504</v>
      </c>
      <c r="AJ1905" s="1">
        <f t="shared" si="863"/>
        <v>3.2226319886682884</v>
      </c>
      <c r="AK1905" s="1">
        <f t="shared" si="864"/>
        <v>18.218103300750123</v>
      </c>
      <c r="AL1905" s="2">
        <f>AI1905/(K!D$3*AC1905^2)</f>
        <v>0.20791017281772686</v>
      </c>
      <c r="AM1905" s="2">
        <f t="shared" si="865"/>
        <v>0.16008697497361132</v>
      </c>
      <c r="AN1905" s="4">
        <f t="shared" si="857"/>
        <v>1695.1471127955733</v>
      </c>
      <c r="AO1905" s="4">
        <f t="shared" si="866"/>
        <v>-1669.2716106065275</v>
      </c>
      <c r="AP1905" s="4">
        <f t="shared" si="858"/>
        <v>-3.2774183130730545</v>
      </c>
      <c r="AQ1905" s="4">
        <f t="shared" si="859"/>
        <v>295.03437523695288</v>
      </c>
      <c r="AR1905" s="4">
        <f t="shared" si="860"/>
        <v>0</v>
      </c>
      <c r="AS1905" s="11">
        <f t="shared" si="867"/>
        <v>169.96862044405609</v>
      </c>
      <c r="AT1905" s="12">
        <f t="shared" si="868"/>
        <v>0.70192427030872606</v>
      </c>
      <c r="AU1905" s="14">
        <f t="shared" si="869"/>
        <v>45.418406920070552</v>
      </c>
    </row>
    <row r="1906" spans="1:47" x14ac:dyDescent="0.35">
      <c r="A1906" t="s">
        <v>35</v>
      </c>
      <c r="B1906">
        <v>98.3</v>
      </c>
      <c r="C1906" s="1">
        <f t="shared" si="841"/>
        <v>-2.7469913923301326E-2</v>
      </c>
      <c r="D1906" s="1">
        <f t="shared" si="842"/>
        <v>8.5120180137074204</v>
      </c>
      <c r="E1906" s="1">
        <f t="shared" si="843"/>
        <v>-143.63894135536506</v>
      </c>
      <c r="F1906" s="1">
        <f t="shared" si="844"/>
        <v>-9.5012830755102868</v>
      </c>
      <c r="G1906" s="1">
        <f t="shared" si="845"/>
        <v>1.2407828438796287E-3</v>
      </c>
      <c r="H1906">
        <v>-1.7286999999999999</v>
      </c>
      <c r="I1906" s="1">
        <f t="shared" si="846"/>
        <v>53.933</v>
      </c>
      <c r="J1906">
        <v>6.4983000000000004</v>
      </c>
      <c r="K1906">
        <v>-0.2417</v>
      </c>
      <c r="L1906">
        <v>1.5592999999999999</v>
      </c>
      <c r="M1906">
        <v>1.1415999999999999</v>
      </c>
      <c r="N1906" s="10">
        <v>2.226</v>
      </c>
      <c r="O1906" s="2">
        <f t="shared" si="861"/>
        <v>-0.24180853497772725</v>
      </c>
      <c r="P1906" s="2">
        <f t="shared" si="862"/>
        <v>1.5594937420013699</v>
      </c>
      <c r="Q1906">
        <v>8.3664000000000005</v>
      </c>
      <c r="R1906">
        <v>-142.7107</v>
      </c>
      <c r="S1906">
        <v>-9.7392000000000003</v>
      </c>
      <c r="T1906">
        <v>-5.3010000000000002</v>
      </c>
      <c r="U1906">
        <v>33.791200000000003</v>
      </c>
      <c r="V1906">
        <v>-8.6609999999999996</v>
      </c>
      <c r="W1906">
        <v>2352</v>
      </c>
      <c r="X1906">
        <v>6.5670000000000002</v>
      </c>
      <c r="Y1906" s="1">
        <f t="shared" si="847"/>
        <v>0.38285476182475442</v>
      </c>
      <c r="Z1906" s="1">
        <f t="shared" si="848"/>
        <v>7.497261467490909</v>
      </c>
      <c r="AA1906" s="1">
        <f t="shared" si="849"/>
        <v>-137.17038044147876</v>
      </c>
      <c r="AB1906" s="1">
        <f t="shared" si="850"/>
        <v>-11.159235621592385</v>
      </c>
      <c r="AC1906" s="1">
        <f t="shared" si="851"/>
        <v>137.82761239907683</v>
      </c>
      <c r="AD1906" s="1">
        <f t="shared" si="852"/>
        <v>35.822153223462777</v>
      </c>
      <c r="AE1906" s="3">
        <f>AD1906/(K!D$3*AC1906^2)</f>
        <v>0.35030542259012659</v>
      </c>
      <c r="AF1906" s="1">
        <f t="shared" si="853"/>
        <v>-3.3524205798821374</v>
      </c>
      <c r="AG1906" s="1">
        <f t="shared" si="854"/>
        <v>-1.8601350290630521</v>
      </c>
      <c r="AH1906" s="1">
        <f t="shared" si="855"/>
        <v>20.612653390672218</v>
      </c>
      <c r="AI1906" s="1">
        <f t="shared" si="856"/>
        <v>20.96617051048559</v>
      </c>
      <c r="AJ1906" s="1">
        <f t="shared" si="863"/>
        <v>-2.9483419690907819</v>
      </c>
      <c r="AK1906" s="1">
        <f t="shared" si="864"/>
        <v>18.128140439997221</v>
      </c>
      <c r="AL1906" s="2">
        <f>AI1906/(K!D$3*AC1906^2)</f>
        <v>0.20502852452659842</v>
      </c>
      <c r="AM1906" s="2">
        <f t="shared" si="865"/>
        <v>0.15639384642164586</v>
      </c>
      <c r="AN1906" s="4">
        <f t="shared" si="857"/>
        <v>1701.1514140143688</v>
      </c>
      <c r="AO1906" s="4">
        <f t="shared" si="866"/>
        <v>-1676.7124653411242</v>
      </c>
      <c r="AP1906" s="4">
        <f t="shared" si="858"/>
        <v>-68.952236127497045</v>
      </c>
      <c r="AQ1906" s="4">
        <f t="shared" si="859"/>
        <v>-278.92119156814618</v>
      </c>
      <c r="AR1906" s="4">
        <f t="shared" si="860"/>
        <v>0</v>
      </c>
      <c r="AS1906" s="11">
        <f t="shared" si="867"/>
        <v>189.23764325000306</v>
      </c>
      <c r="AT1906" s="12">
        <f t="shared" si="868"/>
        <v>0.72327866242107519</v>
      </c>
      <c r="AU1906" s="14">
        <f t="shared" si="869"/>
        <v>43.674159430795207</v>
      </c>
    </row>
    <row r="1907" spans="1:47" x14ac:dyDescent="0.35">
      <c r="A1907" t="s">
        <v>35</v>
      </c>
      <c r="B1907">
        <v>96.3</v>
      </c>
      <c r="C1907" s="1">
        <f t="shared" si="841"/>
        <v>-2.9238404113353322E-2</v>
      </c>
      <c r="D1907" s="1">
        <f t="shared" si="842"/>
        <v>8.364236990867969</v>
      </c>
      <c r="E1907" s="1">
        <f t="shared" si="843"/>
        <v>-140.77096968626026</v>
      </c>
      <c r="F1907" s="1">
        <f t="shared" si="844"/>
        <v>-7.7739475477901658</v>
      </c>
      <c r="G1907" s="1">
        <f t="shared" si="845"/>
        <v>2.6410891466966291E-2</v>
      </c>
      <c r="H1907">
        <v>-2.2704</v>
      </c>
      <c r="I1907" s="1">
        <f t="shared" si="846"/>
        <v>54.102000000000004</v>
      </c>
      <c r="J1907">
        <v>6.1912000000000003</v>
      </c>
      <c r="K1907">
        <v>-0.4698</v>
      </c>
      <c r="L1907">
        <v>1.5322</v>
      </c>
      <c r="M1907">
        <v>0.39</v>
      </c>
      <c r="N1907" s="10">
        <v>2.3416000000000001</v>
      </c>
      <c r="O1907" s="2">
        <f t="shared" si="861"/>
        <v>-0.47002252195189032</v>
      </c>
      <c r="P1907" s="2">
        <f t="shared" si="862"/>
        <v>1.5323786657596989</v>
      </c>
      <c r="Q1907">
        <v>8.1288999999999998</v>
      </c>
      <c r="R1907">
        <v>-139.81890000000001</v>
      </c>
      <c r="S1907">
        <v>-8.0791000000000004</v>
      </c>
      <c r="T1907">
        <v>-8.0488999999999997</v>
      </c>
      <c r="U1907">
        <v>32.5623</v>
      </c>
      <c r="V1907">
        <v>-10.4367</v>
      </c>
      <c r="W1907">
        <v>2392</v>
      </c>
      <c r="X1907">
        <v>6.3979999999999997</v>
      </c>
      <c r="Y1907" s="1">
        <f t="shared" si="847"/>
        <v>0.39203859079273573</v>
      </c>
      <c r="Z1907" s="1">
        <f t="shared" si="848"/>
        <v>6.7864972841521443</v>
      </c>
      <c r="AA1907" s="1">
        <f t="shared" si="849"/>
        <v>-134.38813058377511</v>
      </c>
      <c r="AB1907" s="1">
        <f t="shared" si="850"/>
        <v>-9.8197421280534378</v>
      </c>
      <c r="AC1907" s="1">
        <f t="shared" si="851"/>
        <v>134.91720988313929</v>
      </c>
      <c r="AD1907" s="1">
        <f t="shared" si="852"/>
        <v>34.421591930941503</v>
      </c>
      <c r="AE1907" s="3">
        <f>AD1907/(K!D$3*AC1907^2)</f>
        <v>0.35128846368370548</v>
      </c>
      <c r="AF1907" s="1">
        <f t="shared" si="853"/>
        <v>-6.3174526897727423</v>
      </c>
      <c r="AG1907" s="1">
        <f t="shared" si="854"/>
        <v>-1.7243072854867378</v>
      </c>
      <c r="AH1907" s="1">
        <f t="shared" si="855"/>
        <v>19.231977241756596</v>
      </c>
      <c r="AI1907" s="1">
        <f t="shared" si="856"/>
        <v>20.316308540917149</v>
      </c>
      <c r="AJ1907" s="1">
        <f t="shared" si="863"/>
        <v>-5.8257371712436665</v>
      </c>
      <c r="AK1907" s="1">
        <f t="shared" si="864"/>
        <v>17.735066678883836</v>
      </c>
      <c r="AL1907" s="2">
        <f>AI1907/(K!D$3*AC1907^2)</f>
        <v>0.20733744184119496</v>
      </c>
      <c r="AM1907" s="2">
        <f t="shared" si="865"/>
        <v>0.15934638984003568</v>
      </c>
      <c r="AN1907" s="4">
        <f t="shared" si="857"/>
        <v>1696.6671698255484</v>
      </c>
      <c r="AO1907" s="4">
        <f t="shared" si="866"/>
        <v>-1610.2944058309581</v>
      </c>
      <c r="AP1907" s="4">
        <f t="shared" si="858"/>
        <v>-42.389761429494342</v>
      </c>
      <c r="AQ1907" s="4">
        <f t="shared" si="859"/>
        <v>-532.76122216177623</v>
      </c>
      <c r="AR1907" s="4">
        <f t="shared" si="860"/>
        <v>0</v>
      </c>
      <c r="AS1907" s="11">
        <f t="shared" si="867"/>
        <v>198.18467465444297</v>
      </c>
      <c r="AT1907" s="12">
        <f t="shared" si="868"/>
        <v>0.70930901748559716</v>
      </c>
      <c r="AU1907" s="14">
        <f t="shared" si="869"/>
        <v>44.821277130561157</v>
      </c>
    </row>
    <row r="1908" spans="1:47" x14ac:dyDescent="0.35">
      <c r="A1908" t="s">
        <v>35</v>
      </c>
      <c r="B1908">
        <v>95.3</v>
      </c>
      <c r="C1908" s="1">
        <f t="shared" si="841"/>
        <v>-2.8476307511151724E-2</v>
      </c>
      <c r="D1908" s="1">
        <f t="shared" si="842"/>
        <v>5.4085506565299477</v>
      </c>
      <c r="E1908" s="1">
        <f t="shared" si="843"/>
        <v>-139.48431339960777</v>
      </c>
      <c r="F1908" s="1">
        <f t="shared" si="844"/>
        <v>-5.6687567354170305</v>
      </c>
      <c r="G1908" s="1">
        <f t="shared" si="845"/>
        <v>6.8786141382517485E-2</v>
      </c>
      <c r="H1908">
        <v>-2.2157</v>
      </c>
      <c r="I1908" s="1">
        <f t="shared" si="846"/>
        <v>53.959000000000003</v>
      </c>
      <c r="J1908">
        <v>6.5039999999999996</v>
      </c>
      <c r="K1908">
        <v>-0.41589999999999999</v>
      </c>
      <c r="L1908">
        <v>1.5429999999999999</v>
      </c>
      <c r="M1908">
        <v>-0.59440000000000004</v>
      </c>
      <c r="N1908" s="10">
        <v>3.4070999999999998</v>
      </c>
      <c r="O1908" s="2">
        <f t="shared" si="861"/>
        <v>-0.41604645509187743</v>
      </c>
      <c r="P1908" s="2">
        <f t="shared" si="862"/>
        <v>1.543130488672527</v>
      </c>
      <c r="Q1908">
        <v>5.2210000000000001</v>
      </c>
      <c r="R1908">
        <v>-138.57140000000001</v>
      </c>
      <c r="S1908">
        <v>-5.9833999999999996</v>
      </c>
      <c r="T1908">
        <v>-6.5861999999999998</v>
      </c>
      <c r="U1908">
        <v>32.058700000000002</v>
      </c>
      <c r="V1908">
        <v>-11.049300000000001</v>
      </c>
      <c r="W1908">
        <v>2330</v>
      </c>
      <c r="X1908">
        <v>6.5410000000000004</v>
      </c>
      <c r="Y1908" s="1">
        <f t="shared" si="847"/>
        <v>0.3945821805974718</v>
      </c>
      <c r="Z1908" s="1">
        <f t="shared" si="848"/>
        <v>4.1091520776044135</v>
      </c>
      <c r="AA1908" s="1">
        <f t="shared" si="849"/>
        <v>-133.15941752304769</v>
      </c>
      <c r="AB1908" s="1">
        <f t="shared" si="850"/>
        <v>-7.8486851794548533</v>
      </c>
      <c r="AC1908" s="1">
        <f t="shared" si="851"/>
        <v>133.45380273682881</v>
      </c>
      <c r="AD1908" s="1">
        <f t="shared" si="852"/>
        <v>33.433162219953545</v>
      </c>
      <c r="AE1908" s="3">
        <f>AD1908/(K!D$3*AC1908^2)</f>
        <v>0.34872508386408407</v>
      </c>
      <c r="AF1908" s="1">
        <f t="shared" si="853"/>
        <v>-5.5567655052188734</v>
      </c>
      <c r="AG1908" s="1">
        <f t="shared" si="854"/>
        <v>-1.3007121401082458</v>
      </c>
      <c r="AH1908" s="1">
        <f t="shared" si="855"/>
        <v>19.158428830226551</v>
      </c>
      <c r="AI1908" s="1">
        <f t="shared" si="856"/>
        <v>19.99036993640366</v>
      </c>
      <c r="AJ1908" s="1">
        <f t="shared" si="863"/>
        <v>-5.1909668742181463</v>
      </c>
      <c r="AK1908" s="1">
        <f t="shared" si="864"/>
        <v>17.897240638707625</v>
      </c>
      <c r="AL1908" s="2">
        <f>AI1908/(K!D$3*AC1908^2)</f>
        <v>0.20850984380968671</v>
      </c>
      <c r="AM1908" s="2">
        <f t="shared" si="865"/>
        <v>0.160865952779498</v>
      </c>
      <c r="AN1908" s="4">
        <f t="shared" si="857"/>
        <v>1694.2682233649198</v>
      </c>
      <c r="AO1908" s="4">
        <f t="shared" si="866"/>
        <v>-1626.6593472635764</v>
      </c>
      <c r="AP1908" s="4">
        <f t="shared" si="858"/>
        <v>-22.298771336311813</v>
      </c>
      <c r="AQ1908" s="4">
        <f t="shared" si="859"/>
        <v>-473.31484813076389</v>
      </c>
      <c r="AR1908" s="4">
        <f t="shared" si="860"/>
        <v>0</v>
      </c>
      <c r="AS1908" s="11">
        <f t="shared" si="867"/>
        <v>196.1744242232362</v>
      </c>
      <c r="AT1908" s="12">
        <f t="shared" si="868"/>
        <v>0.72715374393344201</v>
      </c>
      <c r="AU1908" s="14">
        <f t="shared" si="869"/>
        <v>43.35168994024604</v>
      </c>
    </row>
    <row r="1909" spans="1:47" x14ac:dyDescent="0.35">
      <c r="A1909" t="s">
        <v>35</v>
      </c>
      <c r="B1909">
        <v>97.4</v>
      </c>
      <c r="C1909" s="1">
        <f t="shared" si="841"/>
        <v>-2.4812659649135958E-2</v>
      </c>
      <c r="D1909" s="1">
        <f t="shared" si="842"/>
        <v>10.263134758908274</v>
      </c>
      <c r="E1909" s="1">
        <f t="shared" si="843"/>
        <v>-142.42444618691695</v>
      </c>
      <c r="F1909" s="1">
        <f t="shared" si="844"/>
        <v>-5.7825499910033198</v>
      </c>
      <c r="G1909" s="1">
        <f t="shared" si="845"/>
        <v>-1.7031885514441569E-2</v>
      </c>
      <c r="H1909">
        <v>-2.5198999999999998</v>
      </c>
      <c r="I1909" s="1">
        <f t="shared" si="846"/>
        <v>53.522999999999996</v>
      </c>
      <c r="J1909">
        <v>5.3757000000000001</v>
      </c>
      <c r="K1909">
        <v>-0.95099999999999996</v>
      </c>
      <c r="L1909">
        <v>1.2097</v>
      </c>
      <c r="M1909">
        <v>0.28370000000000001</v>
      </c>
      <c r="N1909" s="10">
        <v>2.0947</v>
      </c>
      <c r="O1909" s="2">
        <f t="shared" si="861"/>
        <v>-0.95119305070113924</v>
      </c>
      <c r="P1909" s="2">
        <f t="shared" si="862"/>
        <v>1.2098494601836616</v>
      </c>
      <c r="Q1909">
        <v>9.8800000000000008</v>
      </c>
      <c r="R1909">
        <v>-141.54349999999999</v>
      </c>
      <c r="S1909">
        <v>-6.1384999999999996</v>
      </c>
      <c r="T1909">
        <v>-15.4411</v>
      </c>
      <c r="U1909">
        <v>35.503900000000002</v>
      </c>
      <c r="V1909">
        <v>-14.345499999999999</v>
      </c>
      <c r="W1909">
        <v>2254</v>
      </c>
      <c r="X1909">
        <v>6.9770000000000003</v>
      </c>
      <c r="Y1909" s="1">
        <f t="shared" si="847"/>
        <v>0.38425606380798411</v>
      </c>
      <c r="Z1909" s="1">
        <f t="shared" si="848"/>
        <v>7.2964666054755423</v>
      </c>
      <c r="AA1909" s="1">
        <f t="shared" si="849"/>
        <v>-135.60315175500079</v>
      </c>
      <c r="AB1909" s="1">
        <f t="shared" si="850"/>
        <v>-8.538722672682038</v>
      </c>
      <c r="AC1909" s="1">
        <f t="shared" si="851"/>
        <v>136.06749419202063</v>
      </c>
      <c r="AD1909" s="1">
        <f t="shared" si="852"/>
        <v>37.329553670607382</v>
      </c>
      <c r="AE1909" s="3">
        <f>AD1909/(K!D$3*AC1909^2)</f>
        <v>0.37455160477659799</v>
      </c>
      <c r="AF1909" s="1">
        <f t="shared" si="853"/>
        <v>-13.439344596387471</v>
      </c>
      <c r="AG1909" s="1">
        <f t="shared" si="854"/>
        <v>-1.6982632455304625</v>
      </c>
      <c r="AH1909" s="1">
        <f t="shared" si="855"/>
        <v>15.485936787668805</v>
      </c>
      <c r="AI1909" s="1">
        <f t="shared" si="856"/>
        <v>20.574603748875525</v>
      </c>
      <c r="AJ1909" s="1">
        <f t="shared" si="863"/>
        <v>-11.906134915536651</v>
      </c>
      <c r="AK1909" s="1">
        <f t="shared" si="864"/>
        <v>13.719244369775161</v>
      </c>
      <c r="AL1909" s="2">
        <f>AI1909/(K!D$3*AC1909^2)</f>
        <v>0.20643833354620847</v>
      </c>
      <c r="AM1909" s="2">
        <f t="shared" si="865"/>
        <v>0.15819039775330568</v>
      </c>
      <c r="AN1909" s="4">
        <f t="shared" si="857"/>
        <v>1698.7191454927745</v>
      </c>
      <c r="AO1909" s="4">
        <f t="shared" si="866"/>
        <v>-1283.0147911736512</v>
      </c>
      <c r="AP1909" s="4">
        <f t="shared" si="858"/>
        <v>1.0692882684479863</v>
      </c>
      <c r="AQ1909" s="4">
        <f t="shared" si="859"/>
        <v>-1113.3367134501284</v>
      </c>
      <c r="AR1909" s="4">
        <f t="shared" si="860"/>
        <v>0</v>
      </c>
      <c r="AS1909" s="11">
        <f t="shared" si="867"/>
        <v>220.95281366850872</v>
      </c>
      <c r="AT1909" s="12">
        <f t="shared" si="868"/>
        <v>0.75364647093734449</v>
      </c>
      <c r="AU1909" s="14">
        <f t="shared" si="869"/>
        <v>41.092758473817568</v>
      </c>
    </row>
    <row r="1910" spans="1:47" x14ac:dyDescent="0.35">
      <c r="A1910" t="s">
        <v>35</v>
      </c>
      <c r="B1910">
        <v>90.6</v>
      </c>
      <c r="C1910" s="1">
        <f t="shared" si="841"/>
        <v>-3.6015304225160735E-2</v>
      </c>
      <c r="D1910" s="1">
        <f t="shared" si="842"/>
        <v>10.829888373504453</v>
      </c>
      <c r="E1910" s="1">
        <f t="shared" si="843"/>
        <v>-132.42312086267262</v>
      </c>
      <c r="F1910" s="1">
        <f t="shared" si="844"/>
        <v>-4.5765812600834819</v>
      </c>
      <c r="G1910" s="1">
        <f t="shared" si="845"/>
        <v>-2.3059141542859152E-2</v>
      </c>
      <c r="H1910">
        <v>-2.4365999999999999</v>
      </c>
      <c r="I1910" s="1">
        <f t="shared" si="846"/>
        <v>54.749000000000002</v>
      </c>
      <c r="J1910">
        <v>5.7305000000000001</v>
      </c>
      <c r="K1910">
        <v>-0.32450000000000001</v>
      </c>
      <c r="L1910">
        <v>1.6881999999999999</v>
      </c>
      <c r="M1910">
        <v>1.6004</v>
      </c>
      <c r="N1910" s="10">
        <v>2.6844999999999999</v>
      </c>
      <c r="O1910" s="2">
        <f t="shared" si="861"/>
        <v>-0.32464933235114213</v>
      </c>
      <c r="P1910" s="2">
        <f t="shared" si="862"/>
        <v>1.688411939709219</v>
      </c>
      <c r="Q1910">
        <v>10.607799999999999</v>
      </c>
      <c r="R1910">
        <v>-131.29810000000001</v>
      </c>
      <c r="S1910">
        <v>-5.0198</v>
      </c>
      <c r="T1910">
        <v>-6.1665000000000001</v>
      </c>
      <c r="U1910">
        <v>31.237300000000001</v>
      </c>
      <c r="V1910">
        <v>-12.3064</v>
      </c>
      <c r="W1910">
        <v>2322</v>
      </c>
      <c r="X1910">
        <v>5.7510000000000003</v>
      </c>
      <c r="Y1910" s="1">
        <f t="shared" si="847"/>
        <v>0.42393949049106106</v>
      </c>
      <c r="Z1910" s="1">
        <f t="shared" si="848"/>
        <v>9.5227769394478887</v>
      </c>
      <c r="AA1910" s="1">
        <f t="shared" si="849"/>
        <v>-125.80175833951441</v>
      </c>
      <c r="AB1910" s="1">
        <f t="shared" si="850"/>
        <v>-7.1851657329730791</v>
      </c>
      <c r="AC1910" s="1">
        <f t="shared" si="851"/>
        <v>126.36610419160019</v>
      </c>
      <c r="AD1910" s="1">
        <f t="shared" si="852"/>
        <v>32.692164524029401</v>
      </c>
      <c r="AE1910" s="3">
        <f>AD1910/(K!D$3*AC1910^2)</f>
        <v>0.38032083802016836</v>
      </c>
      <c r="AF1910" s="1">
        <f t="shared" si="853"/>
        <v>-3.7028631535397323</v>
      </c>
      <c r="AG1910" s="1">
        <f t="shared" si="854"/>
        <v>-1.3088626545971671</v>
      </c>
      <c r="AH1910" s="1">
        <f t="shared" si="855"/>
        <v>18.008726358389481</v>
      </c>
      <c r="AI1910" s="1">
        <f t="shared" si="856"/>
        <v>18.431997776524213</v>
      </c>
      <c r="AJ1910" s="1">
        <f t="shared" si="863"/>
        <v>-3.9929756297931673</v>
      </c>
      <c r="AK1910" s="1">
        <f t="shared" si="864"/>
        <v>19.419676744986539</v>
      </c>
      <c r="AL1910" s="2">
        <f>AI1910/(K!D$3*AC1910^2)</f>
        <v>0.21442669651319735</v>
      </c>
      <c r="AM1910" s="2">
        <f t="shared" si="865"/>
        <v>0.16875456386592091</v>
      </c>
      <c r="AN1910" s="4">
        <f t="shared" si="857"/>
        <v>1682.9576986788088</v>
      </c>
      <c r="AO1910" s="4">
        <f t="shared" si="866"/>
        <v>-1643.7621061959005</v>
      </c>
      <c r="AP1910" s="4">
        <f t="shared" si="858"/>
        <v>-104.68894159406371</v>
      </c>
      <c r="AQ1910" s="4">
        <f t="shared" si="859"/>
        <v>-345.59076851762541</v>
      </c>
      <c r="AR1910" s="4">
        <f t="shared" si="860"/>
        <v>0</v>
      </c>
      <c r="AS1910" s="11">
        <f t="shared" si="867"/>
        <v>191.61893451708013</v>
      </c>
      <c r="AT1910" s="12">
        <f t="shared" si="868"/>
        <v>0.72478798392713562</v>
      </c>
      <c r="AU1910" s="14">
        <f t="shared" si="869"/>
        <v>43.548786546899585</v>
      </c>
    </row>
    <row r="1911" spans="1:47" x14ac:dyDescent="0.35">
      <c r="A1911" t="s">
        <v>35</v>
      </c>
      <c r="B1911">
        <v>92.7</v>
      </c>
      <c r="C1911" s="1">
        <f t="shared" si="841"/>
        <v>-3.2837506488700256E-2</v>
      </c>
      <c r="D1911" s="1">
        <f t="shared" si="842"/>
        <v>-11.344740382290286</v>
      </c>
      <c r="E1911" s="1">
        <f t="shared" si="843"/>
        <v>-135.20028038151401</v>
      </c>
      <c r="F1911" s="1">
        <f t="shared" si="844"/>
        <v>-7.8140526813895397</v>
      </c>
      <c r="G1911" s="1">
        <f t="shared" si="845"/>
        <v>6.179172397146715E-2</v>
      </c>
      <c r="H1911">
        <v>2.3645999999999998</v>
      </c>
      <c r="I1911" s="1">
        <f t="shared" si="846"/>
        <v>54.423000000000002</v>
      </c>
      <c r="J1911">
        <v>6.4112</v>
      </c>
      <c r="K1911">
        <v>1.1636</v>
      </c>
      <c r="L1911">
        <v>1.1551</v>
      </c>
      <c r="M1911">
        <v>-0.9194</v>
      </c>
      <c r="N1911" s="10">
        <v>1.7805</v>
      </c>
      <c r="O1911" s="2">
        <f t="shared" si="861"/>
        <v>1.1637946982573588</v>
      </c>
      <c r="P1911" s="2">
        <f t="shared" si="862"/>
        <v>1.1552349674242501</v>
      </c>
      <c r="Q1911">
        <v>-10.8081</v>
      </c>
      <c r="R1911">
        <v>-134.18680000000001</v>
      </c>
      <c r="S1911">
        <v>-8.3636999999999997</v>
      </c>
      <c r="T1911">
        <v>16.342300000000002</v>
      </c>
      <c r="U1911">
        <v>30.863499999999998</v>
      </c>
      <c r="V1911">
        <v>-16.738399999999999</v>
      </c>
      <c r="W1911">
        <v>2060</v>
      </c>
      <c r="X1911">
        <v>6.077</v>
      </c>
      <c r="Y1911" s="1">
        <f t="shared" si="847"/>
        <v>0.41137356037289374</v>
      </c>
      <c r="Z1911" s="1">
        <f t="shared" si="848"/>
        <v>-7.9833453144493154</v>
      </c>
      <c r="AA1911" s="1">
        <f t="shared" si="849"/>
        <v>-128.8520664412296</v>
      </c>
      <c r="AB1911" s="1">
        <f t="shared" si="850"/>
        <v>-11.256920282862362</v>
      </c>
      <c r="AC1911" s="1">
        <f t="shared" si="851"/>
        <v>129.58899290772928</v>
      </c>
      <c r="AD1911" s="1">
        <f t="shared" si="852"/>
        <v>33.035593528437893</v>
      </c>
      <c r="AE1911" s="3">
        <f>AD1911/(K!D$3*AC1911^2)</f>
        <v>0.3654378465271792</v>
      </c>
      <c r="AF1911" s="1">
        <f t="shared" si="853"/>
        <v>14.307138333197848</v>
      </c>
      <c r="AG1911" s="1">
        <f t="shared" si="854"/>
        <v>-1.9842318693464769</v>
      </c>
      <c r="AH1911" s="1">
        <f t="shared" si="855"/>
        <v>12.565919215371505</v>
      </c>
      <c r="AI1911" s="1">
        <f t="shared" si="856"/>
        <v>19.145070099736703</v>
      </c>
      <c r="AJ1911" s="1">
        <f t="shared" si="863"/>
        <v>14.52702813365098</v>
      </c>
      <c r="AK1911" s="1">
        <f t="shared" si="864"/>
        <v>12.759047806458565</v>
      </c>
      <c r="AL1911" s="2">
        <f>AI1911/(K!D$3*AC1911^2)</f>
        <v>0.21178167066491613</v>
      </c>
      <c r="AM1911" s="2">
        <f t="shared" si="865"/>
        <v>0.16518169007940528</v>
      </c>
      <c r="AN1911" s="4">
        <f t="shared" si="857"/>
        <v>1689.3401219616212</v>
      </c>
      <c r="AO1911" s="4">
        <f t="shared" si="866"/>
        <v>-1117.7067677553077</v>
      </c>
      <c r="AP1911" s="4">
        <f t="shared" si="858"/>
        <v>-41.356135342595977</v>
      </c>
      <c r="AQ1911" s="4">
        <f t="shared" si="859"/>
        <v>1266.0534345172057</v>
      </c>
      <c r="AR1911" s="4">
        <f t="shared" si="860"/>
        <v>0</v>
      </c>
      <c r="AS1911" s="11">
        <f t="shared" si="867"/>
        <v>131.29274623532353</v>
      </c>
      <c r="AT1911" s="12">
        <f t="shared" si="868"/>
        <v>0.82006802036971904</v>
      </c>
      <c r="AU1911" s="14">
        <f t="shared" si="869"/>
        <v>34.908396568276736</v>
      </c>
    </row>
    <row r="1912" spans="1:47" x14ac:dyDescent="0.35">
      <c r="A1912" t="s">
        <v>35</v>
      </c>
      <c r="B1912">
        <v>92.1</v>
      </c>
      <c r="C1912" s="1">
        <f t="shared" si="841"/>
        <v>-3.6995010582122088E-2</v>
      </c>
      <c r="D1912" s="1">
        <f t="shared" si="842"/>
        <v>-3.7940591201920948</v>
      </c>
      <c r="E1912" s="1">
        <f t="shared" si="843"/>
        <v>-134.74041250645629</v>
      </c>
      <c r="F1912" s="1">
        <f t="shared" si="844"/>
        <v>-8.7320958050511539</v>
      </c>
      <c r="G1912" s="1">
        <f t="shared" si="845"/>
        <v>2.3408030365700938E-2</v>
      </c>
      <c r="H1912">
        <v>0.26090000000000002</v>
      </c>
      <c r="I1912" s="1">
        <f t="shared" si="846"/>
        <v>54.963999999999999</v>
      </c>
      <c r="J1912">
        <v>5.7625000000000002</v>
      </c>
      <c r="K1912">
        <v>0.36280000000000001</v>
      </c>
      <c r="L1912">
        <v>1.6694</v>
      </c>
      <c r="M1912">
        <v>-0.88400000000000001</v>
      </c>
      <c r="N1912" s="10">
        <v>1.1653</v>
      </c>
      <c r="O1912" s="2">
        <f t="shared" si="861"/>
        <v>0.36290114604120483</v>
      </c>
      <c r="P1912" s="2">
        <f t="shared" si="862"/>
        <v>1.6696703546508895</v>
      </c>
      <c r="Q1912">
        <v>-3.6080999999999999</v>
      </c>
      <c r="R1912">
        <v>-133.62010000000001</v>
      </c>
      <c r="S1912">
        <v>-9.1392000000000007</v>
      </c>
      <c r="T1912">
        <v>5.0266000000000002</v>
      </c>
      <c r="U1912">
        <v>30.282800000000002</v>
      </c>
      <c r="V1912">
        <v>-11.004300000000001</v>
      </c>
      <c r="W1912">
        <v>2280</v>
      </c>
      <c r="X1912">
        <v>5.5359999999999996</v>
      </c>
      <c r="Y1912" s="1">
        <f t="shared" si="847"/>
        <v>0.41694680532118644</v>
      </c>
      <c r="Z1912" s="1">
        <f t="shared" si="848"/>
        <v>-2.7461467143783569</v>
      </c>
      <c r="AA1912" s="1">
        <f t="shared" si="849"/>
        <v>-128.42725414836607</v>
      </c>
      <c r="AB1912" s="1">
        <f t="shared" si="850"/>
        <v>-11.02619966994912</v>
      </c>
      <c r="AC1912" s="1">
        <f t="shared" si="851"/>
        <v>128.92896497307146</v>
      </c>
      <c r="AD1912" s="1">
        <f t="shared" si="852"/>
        <v>32.082488004270338</v>
      </c>
      <c r="AE1912" s="3">
        <f>AD1912/(K!D$3*AC1912^2)</f>
        <v>0.35853758329378915</v>
      </c>
      <c r="AF1912" s="1">
        <f t="shared" si="853"/>
        <v>4.3432530186571219</v>
      </c>
      <c r="AG1912" s="1">
        <f t="shared" si="854"/>
        <v>-1.6748430439576154</v>
      </c>
      <c r="AH1912" s="1">
        <f t="shared" si="855"/>
        <v>18.425957205526181</v>
      </c>
      <c r="AI1912" s="1">
        <f t="shared" si="856"/>
        <v>19.004863718160404</v>
      </c>
      <c r="AJ1912" s="1">
        <f t="shared" si="863"/>
        <v>4.5303075048090813</v>
      </c>
      <c r="AK1912" s="1">
        <f t="shared" si="864"/>
        <v>19.219523212878745</v>
      </c>
      <c r="AL1912" s="2">
        <f>AI1912/(K!D$3*AC1912^2)</f>
        <v>0.21238869963670137</v>
      </c>
      <c r="AM1912" s="2">
        <f t="shared" si="865"/>
        <v>0.16599488591039041</v>
      </c>
      <c r="AN1912" s="4">
        <f t="shared" si="857"/>
        <v>1689.0102337622277</v>
      </c>
      <c r="AO1912" s="4">
        <f t="shared" si="866"/>
        <v>-1643.9186518104987</v>
      </c>
      <c r="AP1912" s="4">
        <f t="shared" si="858"/>
        <v>1.8685967865056274</v>
      </c>
      <c r="AQ1912" s="4">
        <f t="shared" si="859"/>
        <v>387.66421595130112</v>
      </c>
      <c r="AR1912" s="4">
        <f t="shared" si="860"/>
        <v>0</v>
      </c>
      <c r="AS1912" s="11">
        <f t="shared" si="867"/>
        <v>166.7366957737776</v>
      </c>
      <c r="AT1912" s="12">
        <f t="shared" si="868"/>
        <v>0.74079396217641569</v>
      </c>
      <c r="AU1912" s="14">
        <f t="shared" si="869"/>
        <v>42.200907050240737</v>
      </c>
    </row>
    <row r="1913" spans="1:47" x14ac:dyDescent="0.35">
      <c r="A1913" t="s">
        <v>35</v>
      </c>
      <c r="B1913">
        <v>94.5</v>
      </c>
      <c r="C1913" s="1">
        <f t="shared" si="841"/>
        <v>-2.8215262867653714E-2</v>
      </c>
      <c r="D1913" s="1">
        <f t="shared" si="842"/>
        <v>-3.2566439396254077</v>
      </c>
      <c r="E1913" s="1">
        <f t="shared" si="843"/>
        <v>-138.52858748142924</v>
      </c>
      <c r="F1913" s="1">
        <f t="shared" si="844"/>
        <v>-3.6988102295585614</v>
      </c>
      <c r="G1913" s="1">
        <f t="shared" si="845"/>
        <v>1.0415742358972579E-2</v>
      </c>
      <c r="H1913">
        <v>1.7965</v>
      </c>
      <c r="I1913" s="1">
        <f t="shared" si="846"/>
        <v>53.896000000000001</v>
      </c>
      <c r="J1913">
        <v>6.6665999999999999</v>
      </c>
      <c r="K1913">
        <v>0.41420000000000001</v>
      </c>
      <c r="L1913">
        <v>1.5442</v>
      </c>
      <c r="M1913">
        <v>0.97709999999999997</v>
      </c>
      <c r="N1913" s="10">
        <v>4.2760999999999996</v>
      </c>
      <c r="O1913" s="2">
        <f t="shared" si="861"/>
        <v>0.41432731912460252</v>
      </c>
      <c r="P1913" s="2">
        <f t="shared" si="862"/>
        <v>1.5443701377945604</v>
      </c>
      <c r="Q1913">
        <v>-3.0872000000000002</v>
      </c>
      <c r="R1913">
        <v>-137.63399999999999</v>
      </c>
      <c r="S1913">
        <v>-4.0293999999999999</v>
      </c>
      <c r="T1913">
        <v>6.0053999999999998</v>
      </c>
      <c r="U1913">
        <v>31.7058</v>
      </c>
      <c r="V1913">
        <v>-11.716699999999999</v>
      </c>
      <c r="W1913">
        <v>2289</v>
      </c>
      <c r="X1913">
        <v>6.6040000000000001</v>
      </c>
      <c r="Y1913" s="1">
        <f t="shared" si="847"/>
        <v>0.39685742686196812</v>
      </c>
      <c r="Z1913" s="1">
        <f t="shared" si="848"/>
        <v>-2.0650001439869761</v>
      </c>
      <c r="AA1913" s="1">
        <f t="shared" si="849"/>
        <v>-132.23724637912915</v>
      </c>
      <c r="AB1913" s="1">
        <f t="shared" si="850"/>
        <v>-6.0237399362153727</v>
      </c>
      <c r="AC1913" s="1">
        <f t="shared" si="851"/>
        <v>132.3904792587002</v>
      </c>
      <c r="AD1913" s="1">
        <f t="shared" si="852"/>
        <v>32.693576738636892</v>
      </c>
      <c r="AE1913" s="3">
        <f>AD1913/(K!D$3*AC1913^2)</f>
        <v>0.34651063295839135</v>
      </c>
      <c r="AF1913" s="1">
        <f t="shared" si="853"/>
        <v>5.4954521468706909</v>
      </c>
      <c r="AG1913" s="1">
        <f t="shared" si="854"/>
        <v>-0.94993617083179416</v>
      </c>
      <c r="AH1913" s="1">
        <f t="shared" si="855"/>
        <v>18.969748893901055</v>
      </c>
      <c r="AI1913" s="1">
        <f t="shared" si="856"/>
        <v>19.772550319188987</v>
      </c>
      <c r="AJ1913" s="1">
        <f t="shared" si="863"/>
        <v>5.1930643623594275</v>
      </c>
      <c r="AK1913" s="1">
        <f t="shared" si="864"/>
        <v>17.925936631059656</v>
      </c>
      <c r="AL1913" s="2">
        <f>AI1913/(K!D$3*AC1913^2)</f>
        <v>0.20956406761720001</v>
      </c>
      <c r="AM1913" s="2">
        <f t="shared" si="865"/>
        <v>0.16224432361578767</v>
      </c>
      <c r="AN1913" s="4">
        <f t="shared" si="857"/>
        <v>1695.1703287784849</v>
      </c>
      <c r="AO1913" s="4">
        <f t="shared" si="866"/>
        <v>-1628.1665223518689</v>
      </c>
      <c r="AP1913" s="4">
        <f t="shared" si="858"/>
        <v>3.9304001727376217</v>
      </c>
      <c r="AQ1913" s="4">
        <f t="shared" si="859"/>
        <v>471.86944276786909</v>
      </c>
      <c r="AR1913" s="4">
        <f t="shared" si="860"/>
        <v>0</v>
      </c>
      <c r="AS1913" s="11">
        <f t="shared" si="867"/>
        <v>163.8439319268204</v>
      </c>
      <c r="AT1913" s="12">
        <f t="shared" si="868"/>
        <v>0.74057244594953464</v>
      </c>
      <c r="AU1913" s="14">
        <f t="shared" si="869"/>
        <v>42.219797965248304</v>
      </c>
    </row>
    <row r="1914" spans="1:47" x14ac:dyDescent="0.35">
      <c r="A1914" t="s">
        <v>35</v>
      </c>
      <c r="B1914">
        <v>95.3</v>
      </c>
      <c r="C1914" s="1">
        <f t="shared" si="841"/>
        <v>-3.2519777634274265E-2</v>
      </c>
      <c r="D1914" s="1">
        <f t="shared" si="842"/>
        <v>5.6785715222307234</v>
      </c>
      <c r="E1914" s="1">
        <f t="shared" si="843"/>
        <v>-139.51907959992425</v>
      </c>
      <c r="F1914" s="1">
        <f t="shared" si="844"/>
        <v>-7.1169113905381298</v>
      </c>
      <c r="G1914" s="1">
        <f t="shared" si="845"/>
        <v>-7.3236468355020179E-3</v>
      </c>
      <c r="H1914">
        <v>-2.0607000000000002</v>
      </c>
      <c r="I1914" s="1">
        <f t="shared" si="846"/>
        <v>54.518999999999998</v>
      </c>
      <c r="J1914">
        <v>6.3289</v>
      </c>
      <c r="K1914">
        <v>-0.36730000000000002</v>
      </c>
      <c r="L1914">
        <v>1.6035999999999999</v>
      </c>
      <c r="M1914">
        <v>-0.26669999999999999</v>
      </c>
      <c r="N1914" s="10">
        <v>2.6461000000000001</v>
      </c>
      <c r="O1914" s="2">
        <f t="shared" si="861"/>
        <v>-0.36732014843677052</v>
      </c>
      <c r="P1914" s="2">
        <f t="shared" si="862"/>
        <v>1.6037341971212951</v>
      </c>
      <c r="Q1914">
        <v>5.4840999999999998</v>
      </c>
      <c r="R1914">
        <v>-138.4041</v>
      </c>
      <c r="S1914">
        <v>-7.4554</v>
      </c>
      <c r="T1914">
        <v>-5.9801000000000002</v>
      </c>
      <c r="U1914">
        <v>34.286200000000001</v>
      </c>
      <c r="V1914">
        <v>-10.4087</v>
      </c>
      <c r="W1914">
        <v>2447</v>
      </c>
      <c r="X1914">
        <v>5.9809999999999999</v>
      </c>
      <c r="Y1914" s="1">
        <f t="shared" si="847"/>
        <v>0.40029886844157608</v>
      </c>
      <c r="Z1914" s="1">
        <f t="shared" si="848"/>
        <v>4.4816578906469893</v>
      </c>
      <c r="AA1914" s="1">
        <f t="shared" si="849"/>
        <v>-132.65671606834348</v>
      </c>
      <c r="AB1914" s="1">
        <f t="shared" si="850"/>
        <v>-9.2002068065120461</v>
      </c>
      <c r="AC1914" s="1">
        <f t="shared" si="851"/>
        <v>133.05086764380189</v>
      </c>
      <c r="AD1914" s="1">
        <f t="shared" si="852"/>
        <v>35.891090427192189</v>
      </c>
      <c r="AE1914" s="3">
        <f>AD1914/(K!D$3*AC1914^2)</f>
        <v>0.3766334338019181</v>
      </c>
      <c r="AF1914" s="1">
        <f t="shared" si="853"/>
        <v>-4.7711519377628147</v>
      </c>
      <c r="AG1914" s="1">
        <f t="shared" si="854"/>
        <v>-1.4985662063335141</v>
      </c>
      <c r="AH1914" s="1">
        <f t="shared" si="855"/>
        <v>19.283501419584837</v>
      </c>
      <c r="AI1914" s="1">
        <f t="shared" si="856"/>
        <v>19.921421096074273</v>
      </c>
      <c r="AJ1914" s="1">
        <f t="shared" si="863"/>
        <v>-4.5871529616471669</v>
      </c>
      <c r="AK1914" s="1">
        <f t="shared" si="864"/>
        <v>18.539835201570416</v>
      </c>
      <c r="AL1914" s="2">
        <f>AI1914/(K!D$3*AC1914^2)</f>
        <v>0.20905113621022409</v>
      </c>
      <c r="AM1914" s="2">
        <f t="shared" si="865"/>
        <v>0.16157224911762644</v>
      </c>
      <c r="AN1914" s="4">
        <f t="shared" si="857"/>
        <v>1696.5691204140146</v>
      </c>
      <c r="AO1914" s="4">
        <f t="shared" si="866"/>
        <v>-1646.2017767312668</v>
      </c>
      <c r="AP1914" s="4">
        <f t="shared" si="858"/>
        <v>-27.220298545535268</v>
      </c>
      <c r="AQ1914" s="4">
        <f t="shared" si="859"/>
        <v>-409.42098868560123</v>
      </c>
      <c r="AR1914" s="4">
        <f t="shared" si="860"/>
        <v>0</v>
      </c>
      <c r="AS1914" s="11">
        <f t="shared" si="867"/>
        <v>193.89711003956947</v>
      </c>
      <c r="AT1914" s="12">
        <f t="shared" si="868"/>
        <v>0.69332616281733328</v>
      </c>
      <c r="AU1914" s="14">
        <f t="shared" si="869"/>
        <v>46.10601635655761</v>
      </c>
    </row>
    <row r="1915" spans="1:47" x14ac:dyDescent="0.35">
      <c r="A1915" t="s">
        <v>35</v>
      </c>
      <c r="B1915">
        <v>92.9</v>
      </c>
      <c r="C1915" s="1">
        <f t="shared" si="841"/>
        <v>-3.303815397870654E-2</v>
      </c>
      <c r="D1915" s="1">
        <f t="shared" si="842"/>
        <v>-8.1765078455024938</v>
      </c>
      <c r="E1915" s="1">
        <f t="shared" si="843"/>
        <v>-136.0041490591004</v>
      </c>
      <c r="F1915" s="1">
        <f t="shared" si="844"/>
        <v>0.47726895890755328</v>
      </c>
      <c r="G1915" s="1">
        <f t="shared" si="845"/>
        <v>2.3008005610392956E-2</v>
      </c>
      <c r="H1915">
        <v>1.8972</v>
      </c>
      <c r="I1915" s="1">
        <f t="shared" si="846"/>
        <v>54.475999999999999</v>
      </c>
      <c r="J1915">
        <v>6.2610000000000001</v>
      </c>
      <c r="K1915">
        <v>0.40150000000000002</v>
      </c>
      <c r="L1915">
        <v>1.609</v>
      </c>
      <c r="M1915">
        <v>-0.89100000000000001</v>
      </c>
      <c r="N1915" s="10">
        <v>5.3558000000000003</v>
      </c>
      <c r="O1915" s="2">
        <f t="shared" si="861"/>
        <v>0.40170308956388867</v>
      </c>
      <c r="P1915" s="2">
        <f t="shared" si="862"/>
        <v>1.6091751785751984</v>
      </c>
      <c r="Q1915">
        <v>-7.9554</v>
      </c>
      <c r="R1915">
        <v>-134.95529999999999</v>
      </c>
      <c r="S1915">
        <v>4.3999999999999997E-2</v>
      </c>
      <c r="T1915">
        <v>6.6924999999999999</v>
      </c>
      <c r="U1915">
        <v>31.746600000000001</v>
      </c>
      <c r="V1915">
        <v>-13.1142</v>
      </c>
      <c r="W1915">
        <v>2325</v>
      </c>
      <c r="X1915">
        <v>6.024</v>
      </c>
      <c r="Y1915" s="1">
        <f t="shared" si="847"/>
        <v>0.40972302321175152</v>
      </c>
      <c r="Z1915" s="1">
        <f t="shared" si="848"/>
        <v>-6.8054721790801702</v>
      </c>
      <c r="AA1915" s="1">
        <f t="shared" si="849"/>
        <v>-129.5004925947533</v>
      </c>
      <c r="AB1915" s="1">
        <f t="shared" si="850"/>
        <v>-2.2093258765942227</v>
      </c>
      <c r="AC1915" s="1">
        <f t="shared" si="851"/>
        <v>129.69800752013492</v>
      </c>
      <c r="AD1915" s="1">
        <f t="shared" si="852"/>
        <v>32.374092327192841</v>
      </c>
      <c r="AE1915" s="3">
        <f>AD1915/(K!D$3*AC1915^2)</f>
        <v>0.35751859176964762</v>
      </c>
      <c r="AF1915" s="1">
        <f t="shared" si="853"/>
        <v>4.9937770290902117</v>
      </c>
      <c r="AG1915" s="1">
        <f t="shared" si="854"/>
        <v>-0.57819036371193988</v>
      </c>
      <c r="AH1915" s="1">
        <f t="shared" si="855"/>
        <v>18.50832722661438</v>
      </c>
      <c r="AI1915" s="1">
        <f t="shared" si="856"/>
        <v>19.178902206341046</v>
      </c>
      <c r="AJ1915" s="1">
        <f t="shared" si="863"/>
        <v>5.029920661372298</v>
      </c>
      <c r="AK1915" s="1">
        <f t="shared" si="864"/>
        <v>18.642285585095028</v>
      </c>
      <c r="AL1915" s="2">
        <f>AI1915/(K!D$3*AC1915^2)</f>
        <v>0.21179942403325422</v>
      </c>
      <c r="AM1915" s="2">
        <f t="shared" si="865"/>
        <v>0.16520541660815363</v>
      </c>
      <c r="AN1915" s="4">
        <f t="shared" si="857"/>
        <v>1691.0041108140463</v>
      </c>
      <c r="AO1915" s="4">
        <f t="shared" si="866"/>
        <v>-1630.2627391142016</v>
      </c>
      <c r="AP1915" s="4">
        <f t="shared" si="858"/>
        <v>78.127193191519467</v>
      </c>
      <c r="AQ1915" s="4">
        <f t="shared" si="859"/>
        <v>442.30582850543567</v>
      </c>
      <c r="AR1915" s="4">
        <f t="shared" si="860"/>
        <v>0</v>
      </c>
      <c r="AS1915" s="11">
        <f t="shared" si="867"/>
        <v>164.90044127686033</v>
      </c>
      <c r="AT1915" s="12">
        <f t="shared" si="868"/>
        <v>0.72731359604905221</v>
      </c>
      <c r="AU1915" s="14">
        <f t="shared" si="869"/>
        <v>43.33834642988343</v>
      </c>
    </row>
    <row r="1916" spans="1:47" x14ac:dyDescent="0.35">
      <c r="A1916" t="s">
        <v>35</v>
      </c>
      <c r="B1916">
        <v>98.2</v>
      </c>
      <c r="C1916" s="1">
        <f t="shared" si="841"/>
        <v>-2.8934209190878326E-2</v>
      </c>
      <c r="D1916" s="1">
        <f t="shared" si="842"/>
        <v>2.4503924557835748</v>
      </c>
      <c r="E1916" s="1">
        <f t="shared" si="843"/>
        <v>-143.90195348208445</v>
      </c>
      <c r="F1916" s="1">
        <f t="shared" si="844"/>
        <v>-3.6594154569200721</v>
      </c>
      <c r="G1916" s="1">
        <f t="shared" si="845"/>
        <v>6.1397457063407046E-2</v>
      </c>
      <c r="H1916">
        <v>-0.43130000000000002</v>
      </c>
      <c r="I1916" s="1">
        <f t="shared" si="846"/>
        <v>54.149000000000001</v>
      </c>
      <c r="J1916">
        <v>6.6920999999999999</v>
      </c>
      <c r="K1916">
        <v>-0.50960000000000005</v>
      </c>
      <c r="L1916">
        <v>1.4919</v>
      </c>
      <c r="M1916">
        <v>-4.2999999999999997E-2</v>
      </c>
      <c r="N1916" s="10">
        <v>4.4653</v>
      </c>
      <c r="O1916" s="2">
        <f t="shared" si="861"/>
        <v>-0.50963716241629586</v>
      </c>
      <c r="P1916" s="2">
        <f t="shared" si="862"/>
        <v>1.4921079252379845</v>
      </c>
      <c r="Q1916">
        <v>2.2336</v>
      </c>
      <c r="R1916">
        <v>-142.88659999999999</v>
      </c>
      <c r="S1916">
        <v>-3.9803999999999999</v>
      </c>
      <c r="T1916">
        <v>-7.4926000000000004</v>
      </c>
      <c r="U1916">
        <v>35.091799999999999</v>
      </c>
      <c r="V1916">
        <v>-11.0936</v>
      </c>
      <c r="W1916">
        <v>2278</v>
      </c>
      <c r="X1916">
        <v>6.351</v>
      </c>
      <c r="Y1916" s="1">
        <f t="shared" si="847"/>
        <v>0.38446949967440136</v>
      </c>
      <c r="Z1916" s="1">
        <f t="shared" si="848"/>
        <v>1.010054369153365</v>
      </c>
      <c r="AA1916" s="1">
        <f t="shared" si="849"/>
        <v>-137.15609008774737</v>
      </c>
      <c r="AB1916" s="1">
        <f t="shared" si="850"/>
        <v>-5.7919908777140421</v>
      </c>
      <c r="AC1916" s="1">
        <f t="shared" si="851"/>
        <v>137.28204695558134</v>
      </c>
      <c r="AD1916" s="1">
        <f t="shared" si="852"/>
        <v>36.004121512009142</v>
      </c>
      <c r="AE1916" s="3">
        <f>AD1916/(K!D$3*AC1916^2)</f>
        <v>0.35488885848870838</v>
      </c>
      <c r="AF1916" s="1">
        <f t="shared" si="853"/>
        <v>-7.227699227850966</v>
      </c>
      <c r="AG1916" s="1">
        <f t="shared" si="854"/>
        <v>-0.87928757585117268</v>
      </c>
      <c r="AH1916" s="1">
        <f t="shared" si="855"/>
        <v>19.56137003226403</v>
      </c>
      <c r="AI1916" s="1">
        <f t="shared" si="856"/>
        <v>20.872469434843616</v>
      </c>
      <c r="AJ1916" s="1">
        <f t="shared" si="863"/>
        <v>-6.4102520616765286</v>
      </c>
      <c r="AK1916" s="1">
        <f t="shared" si="864"/>
        <v>17.348994282350837</v>
      </c>
      <c r="AL1916" s="2">
        <f>AI1916/(K!D$3*AC1916^2)</f>
        <v>0.20573774724933569</v>
      </c>
      <c r="AM1916" s="2">
        <f t="shared" si="865"/>
        <v>0.15729519451347124</v>
      </c>
      <c r="AN1916" s="4">
        <f t="shared" si="857"/>
        <v>1704.18319154544</v>
      </c>
      <c r="AO1916" s="4">
        <f t="shared" si="866"/>
        <v>-1598.6988528170036</v>
      </c>
      <c r="AP1916" s="4">
        <f t="shared" si="858"/>
        <v>13.146608498542257</v>
      </c>
      <c r="AQ1916" s="4">
        <f t="shared" si="859"/>
        <v>-590.10973134882761</v>
      </c>
      <c r="AR1916" s="4">
        <f t="shared" si="860"/>
        <v>0</v>
      </c>
      <c r="AS1916" s="11">
        <f t="shared" si="867"/>
        <v>200.27868634471156</v>
      </c>
      <c r="AT1916" s="12">
        <f t="shared" si="868"/>
        <v>0.74810500067841967</v>
      </c>
      <c r="AU1916" s="14">
        <f t="shared" si="869"/>
        <v>41.573507238444506</v>
      </c>
    </row>
    <row r="1917" spans="1:47" x14ac:dyDescent="0.35">
      <c r="A1917" t="s">
        <v>35</v>
      </c>
      <c r="B1917">
        <v>91</v>
      </c>
      <c r="C1917" s="1">
        <f t="shared" si="841"/>
        <v>-3.8501848021332316E-2</v>
      </c>
      <c r="D1917" s="1">
        <f t="shared" si="842"/>
        <v>6.2565785442667199</v>
      </c>
      <c r="E1917" s="1">
        <f t="shared" si="843"/>
        <v>-133.24641298380229</v>
      </c>
      <c r="F1917" s="1">
        <f t="shared" si="844"/>
        <v>-3.1250519862819943</v>
      </c>
      <c r="G1917" s="1">
        <f t="shared" si="845"/>
        <v>4.5793032117884991E-2</v>
      </c>
      <c r="H1917">
        <v>-2.6173000000000002</v>
      </c>
      <c r="I1917" s="1">
        <f t="shared" si="846"/>
        <v>55.107999999999997</v>
      </c>
      <c r="J1917">
        <v>5.6348000000000003</v>
      </c>
      <c r="K1917">
        <v>-0.80840000000000001</v>
      </c>
      <c r="L1917">
        <v>1.5059</v>
      </c>
      <c r="M1917">
        <v>-0.90469999999999995</v>
      </c>
      <c r="N1917" s="10">
        <v>3.0019</v>
      </c>
      <c r="O1917" s="2">
        <f t="shared" si="861"/>
        <v>-0.80847382573399162</v>
      </c>
      <c r="P1917" s="2">
        <f t="shared" si="862"/>
        <v>1.5060847632042385</v>
      </c>
      <c r="Q1917">
        <v>5.8545999999999996</v>
      </c>
      <c r="R1917">
        <v>-132.0915</v>
      </c>
      <c r="S1917">
        <v>-3.6888999999999998</v>
      </c>
      <c r="T1917">
        <v>-10.4405</v>
      </c>
      <c r="U1917">
        <v>29.996300000000002</v>
      </c>
      <c r="V1917">
        <v>-14.6447</v>
      </c>
      <c r="W1917">
        <v>2376</v>
      </c>
      <c r="X1917">
        <v>5.3920000000000003</v>
      </c>
      <c r="Y1917" s="1">
        <f t="shared" si="847"/>
        <v>0.42309708825658399</v>
      </c>
      <c r="Z1917" s="1">
        <f t="shared" si="848"/>
        <v>4.0479059692952877</v>
      </c>
      <c r="AA1917" s="1">
        <f t="shared" si="849"/>
        <v>-126.90073938956681</v>
      </c>
      <c r="AB1917" s="1">
        <f t="shared" si="850"/>
        <v>-6.2231169504775927</v>
      </c>
      <c r="AC1917" s="1">
        <f t="shared" si="851"/>
        <v>127.11770287782238</v>
      </c>
      <c r="AD1917" s="1">
        <f t="shared" si="852"/>
        <v>31.135723865210071</v>
      </c>
      <c r="AE1917" s="3">
        <f>AD1917/(K!D$3*AC1917^2)</f>
        <v>0.35794354358154751</v>
      </c>
      <c r="AF1917" s="1">
        <f t="shared" si="853"/>
        <v>-9.4490213967919949</v>
      </c>
      <c r="AG1917" s="1">
        <f t="shared" si="854"/>
        <v>-1.0862816583716466</v>
      </c>
      <c r="AH1917" s="1">
        <f t="shared" si="855"/>
        <v>16.005033540141063</v>
      </c>
      <c r="AI1917" s="1">
        <f t="shared" si="856"/>
        <v>18.61787076492336</v>
      </c>
      <c r="AJ1917" s="1">
        <f t="shared" si="863"/>
        <v>-10.148880898080018</v>
      </c>
      <c r="AK1917" s="1">
        <f t="shared" si="864"/>
        <v>17.190476383492449</v>
      </c>
      <c r="AL1917" s="2">
        <f>AI1917/(K!D$3*AC1917^2)</f>
        <v>0.21403538470439223</v>
      </c>
      <c r="AM1917" s="2">
        <f t="shared" si="865"/>
        <v>0.16822111251273636</v>
      </c>
      <c r="AN1917" s="4">
        <f t="shared" si="857"/>
        <v>1687.6159199436354</v>
      </c>
      <c r="AO1917" s="4">
        <f t="shared" si="866"/>
        <v>-1453.1197089668131</v>
      </c>
      <c r="AP1917" s="4">
        <f t="shared" si="858"/>
        <v>-4.2674244656286637</v>
      </c>
      <c r="AQ1917" s="4">
        <f t="shared" si="859"/>
        <v>-858.17969781849115</v>
      </c>
      <c r="AR1917" s="4">
        <f t="shared" si="860"/>
        <v>0</v>
      </c>
      <c r="AS1917" s="11">
        <f t="shared" si="867"/>
        <v>210.55667214806576</v>
      </c>
      <c r="AT1917" s="12">
        <f t="shared" si="868"/>
        <v>0.71027606058233816</v>
      </c>
      <c r="AU1917" s="14">
        <f t="shared" si="869"/>
        <v>44.742619184126902</v>
      </c>
    </row>
    <row r="1918" spans="1:47" x14ac:dyDescent="0.35">
      <c r="A1918" t="s">
        <v>35</v>
      </c>
      <c r="B1918">
        <v>95.2</v>
      </c>
      <c r="C1918" s="1">
        <f t="shared" si="841"/>
        <v>-3.2251983942897335E-2</v>
      </c>
      <c r="D1918" s="1">
        <f t="shared" si="842"/>
        <v>7.3726571205303317</v>
      </c>
      <c r="E1918" s="1">
        <f t="shared" si="843"/>
        <v>-139.39574363358446</v>
      </c>
      <c r="F1918" s="1">
        <f t="shared" si="844"/>
        <v>-1.4217432979223463</v>
      </c>
      <c r="G1918" s="1">
        <f t="shared" si="845"/>
        <v>4.1296572785000762E-2</v>
      </c>
      <c r="H1918">
        <v>-2.1444999999999999</v>
      </c>
      <c r="I1918" s="1">
        <f t="shared" si="846"/>
        <v>54.478000000000002</v>
      </c>
      <c r="J1918">
        <v>5.8922999999999996</v>
      </c>
      <c r="K1918">
        <v>-0.50509999999999999</v>
      </c>
      <c r="L1918">
        <v>1.5543</v>
      </c>
      <c r="M1918">
        <v>0.15670000000000001</v>
      </c>
      <c r="N1918" s="10">
        <v>4.3276000000000003</v>
      </c>
      <c r="O1918" s="2">
        <f t="shared" si="861"/>
        <v>-0.50522010170087706</v>
      </c>
      <c r="P1918" s="2">
        <f t="shared" si="862"/>
        <v>1.5544399549356278</v>
      </c>
      <c r="Q1918">
        <v>7.1109999999999998</v>
      </c>
      <c r="R1918">
        <v>-138.29259999999999</v>
      </c>
      <c r="S1918">
        <v>-1.8225</v>
      </c>
      <c r="T1918">
        <v>-8.1128999999999998</v>
      </c>
      <c r="U1918">
        <v>34.203899999999997</v>
      </c>
      <c r="V1918">
        <v>-12.425800000000001</v>
      </c>
      <c r="W1918">
        <v>2370</v>
      </c>
      <c r="X1918">
        <v>6.0220000000000002</v>
      </c>
      <c r="Y1918" s="1">
        <f t="shared" si="847"/>
        <v>0.40031300808158393</v>
      </c>
      <c r="Z1918" s="1">
        <f t="shared" si="848"/>
        <v>5.7488074188977905</v>
      </c>
      <c r="AA1918" s="1">
        <f t="shared" si="849"/>
        <v>-132.54961058502363</v>
      </c>
      <c r="AB1918" s="1">
        <f t="shared" si="850"/>
        <v>-3.908847985832419</v>
      </c>
      <c r="AC1918" s="1">
        <f t="shared" si="851"/>
        <v>132.73178649275135</v>
      </c>
      <c r="AD1918" s="1">
        <f t="shared" si="852"/>
        <v>35.089905440593427</v>
      </c>
      <c r="AE1918" s="3">
        <f>AD1918/(K!D$3*AC1918^2)</f>
        <v>0.36999849454350242</v>
      </c>
      <c r="AF1918" s="1">
        <f t="shared" si="853"/>
        <v>-6.5931049753446063</v>
      </c>
      <c r="AG1918" s="1">
        <f t="shared" si="854"/>
        <v>-0.83784414069207713</v>
      </c>
      <c r="AH1918" s="1">
        <f t="shared" si="855"/>
        <v>18.714829547986952</v>
      </c>
      <c r="AI1918" s="1">
        <f t="shared" si="856"/>
        <v>19.859905866599956</v>
      </c>
      <c r="AJ1918" s="1">
        <f t="shared" si="863"/>
        <v>-6.3392903887224303</v>
      </c>
      <c r="AK1918" s="1">
        <f t="shared" si="864"/>
        <v>17.994365253365505</v>
      </c>
      <c r="AL1918" s="2">
        <f>AI1918/(K!D$3*AC1918^2)</f>
        <v>0.20940880803620046</v>
      </c>
      <c r="AM1918" s="2">
        <f t="shared" si="865"/>
        <v>0.16204060558557939</v>
      </c>
      <c r="AN1918" s="4">
        <f t="shared" si="857"/>
        <v>1697.4065509104601</v>
      </c>
      <c r="AO1918" s="4">
        <f t="shared" si="866"/>
        <v>-1599.4514742596787</v>
      </c>
      <c r="AP1918" s="4">
        <f t="shared" si="858"/>
        <v>-52.683506936595229</v>
      </c>
      <c r="AQ1918" s="4">
        <f t="shared" si="859"/>
        <v>-565.83427667396199</v>
      </c>
      <c r="AR1918" s="4">
        <f t="shared" si="860"/>
        <v>0</v>
      </c>
      <c r="AS1918" s="11">
        <f t="shared" si="867"/>
        <v>199.40700822452618</v>
      </c>
      <c r="AT1918" s="12">
        <f t="shared" si="868"/>
        <v>0.71620529574281011</v>
      </c>
      <c r="AU1918" s="14">
        <f t="shared" si="869"/>
        <v>44.257935205482795</v>
      </c>
    </row>
    <row r="1919" spans="1:47" x14ac:dyDescent="0.35">
      <c r="A1919" t="s">
        <v>35</v>
      </c>
      <c r="B1919">
        <v>96.8</v>
      </c>
      <c r="C1919" s="1">
        <f t="shared" si="841"/>
        <v>-2.6837820076878779E-2</v>
      </c>
      <c r="D1919" s="1">
        <f t="shared" si="842"/>
        <v>-5.3626314313387091</v>
      </c>
      <c r="E1919" s="1">
        <f t="shared" si="843"/>
        <v>-141.67824632949123</v>
      </c>
      <c r="F1919" s="1">
        <f t="shared" si="844"/>
        <v>-7.7918095569356041</v>
      </c>
      <c r="G1919" s="1">
        <f t="shared" si="845"/>
        <v>8.148384960520616E-3</v>
      </c>
      <c r="H1919">
        <v>1.5134000000000001</v>
      </c>
      <c r="I1919" s="1">
        <f t="shared" si="846"/>
        <v>53.79</v>
      </c>
      <c r="J1919">
        <v>6.8013000000000003</v>
      </c>
      <c r="K1919">
        <v>0.13600000000000001</v>
      </c>
      <c r="L1919">
        <v>1.5791999999999999</v>
      </c>
      <c r="M1919">
        <v>-0.33289999999999997</v>
      </c>
      <c r="N1919" s="10">
        <v>3.0804999999999998</v>
      </c>
      <c r="O1919" s="2">
        <f t="shared" si="861"/>
        <v>0.13607125863443237</v>
      </c>
      <c r="P1919" s="2">
        <f t="shared" si="862"/>
        <v>1.5794450367843198</v>
      </c>
      <c r="Q1919">
        <v>-5.2793000000000001</v>
      </c>
      <c r="R1919">
        <v>-140.75899999999999</v>
      </c>
      <c r="S1919">
        <v>-8.0411999999999999</v>
      </c>
      <c r="T1919">
        <v>3.105</v>
      </c>
      <c r="U1919">
        <v>34.251899999999999</v>
      </c>
      <c r="V1919">
        <v>-9.2925000000000004</v>
      </c>
      <c r="W1919">
        <v>2484</v>
      </c>
      <c r="X1919">
        <v>6.71</v>
      </c>
      <c r="Y1919" s="1">
        <f t="shared" si="847"/>
        <v>0.38784720730829753</v>
      </c>
      <c r="Z1919" s="1">
        <f t="shared" si="848"/>
        <v>-4.7604986419925774</v>
      </c>
      <c r="AA1919" s="1">
        <f t="shared" si="849"/>
        <v>-135.03599444948969</v>
      </c>
      <c r="AB1919" s="1">
        <f t="shared" si="850"/>
        <v>-9.5938446438917815</v>
      </c>
      <c r="AC1919" s="1">
        <f t="shared" si="851"/>
        <v>135.46004576750354</v>
      </c>
      <c r="AD1919" s="1">
        <f t="shared" si="852"/>
        <v>35.874358784196289</v>
      </c>
      <c r="AE1919" s="3">
        <f>AD1919/(K!D$3*AC1919^2)</f>
        <v>0.36318620976645261</v>
      </c>
      <c r="AF1919" s="1">
        <f t="shared" si="853"/>
        <v>1.8442604564179876</v>
      </c>
      <c r="AG1919" s="1">
        <f t="shared" si="854"/>
        <v>-1.510155787108495</v>
      </c>
      <c r="AH1919" s="1">
        <f t="shared" si="855"/>
        <v>20.340728491140965</v>
      </c>
      <c r="AI1919" s="1">
        <f t="shared" si="856"/>
        <v>20.479919498932563</v>
      </c>
      <c r="AJ1919" s="1">
        <f t="shared" si="863"/>
        <v>1.6645423232361813</v>
      </c>
      <c r="AK1919" s="1">
        <f t="shared" si="864"/>
        <v>18.358580178377206</v>
      </c>
      <c r="AL1919" s="2">
        <f>AI1919/(K!D$3*AC1919^2)</f>
        <v>0.20733539472811577</v>
      </c>
      <c r="AM1919" s="2">
        <f t="shared" si="865"/>
        <v>0.15934374868263415</v>
      </c>
      <c r="AN1919" s="4">
        <f t="shared" si="857"/>
        <v>1703.4654307367559</v>
      </c>
      <c r="AO1919" s="4">
        <f t="shared" si="866"/>
        <v>-1695.4877928512064</v>
      </c>
      <c r="AP1919" s="4">
        <f t="shared" si="858"/>
        <v>48.593867766089701</v>
      </c>
      <c r="AQ1919" s="4">
        <f t="shared" si="859"/>
        <v>157.33484681798257</v>
      </c>
      <c r="AR1919" s="4">
        <f t="shared" si="860"/>
        <v>0</v>
      </c>
      <c r="AS1919" s="11">
        <f t="shared" si="867"/>
        <v>174.81925130134599</v>
      </c>
      <c r="AT1919" s="12">
        <f t="shared" si="868"/>
        <v>0.68577513314684213</v>
      </c>
      <c r="AU1919" s="14">
        <f t="shared" si="869"/>
        <v>46.703402493023553</v>
      </c>
    </row>
    <row r="1920" spans="1:47" x14ac:dyDescent="0.35">
      <c r="A1920" t="s">
        <v>35</v>
      </c>
      <c r="B1920">
        <v>89.1</v>
      </c>
      <c r="C1920" s="1">
        <f t="shared" si="841"/>
        <v>-3.557959225797902E-2</v>
      </c>
      <c r="D1920" s="1">
        <f t="shared" si="842"/>
        <v>-3.7470082236164641</v>
      </c>
      <c r="E1920" s="1">
        <f t="shared" si="843"/>
        <v>-130.57333079630004</v>
      </c>
      <c r="F1920" s="1">
        <f t="shared" si="844"/>
        <v>-5.3976141797440969</v>
      </c>
      <c r="G1920" s="1">
        <f t="shared" si="845"/>
        <v>-1.9667467323856158E-2</v>
      </c>
      <c r="H1920">
        <v>1.9618</v>
      </c>
      <c r="I1920" s="1">
        <f t="shared" si="846"/>
        <v>54.628</v>
      </c>
      <c r="J1920">
        <v>6.3114999999999997</v>
      </c>
      <c r="K1920">
        <v>0.53290000000000004</v>
      </c>
      <c r="L1920">
        <v>1.6244000000000001</v>
      </c>
      <c r="M1920">
        <v>0.96779999999999999</v>
      </c>
      <c r="N1920" s="10">
        <v>2.8018999999999998</v>
      </c>
      <c r="O1920" s="2">
        <f t="shared" si="861"/>
        <v>0.53298336156135395</v>
      </c>
      <c r="P1920" s="2">
        <f t="shared" si="862"/>
        <v>1.624609992125587</v>
      </c>
      <c r="Q1920">
        <v>-3.5105</v>
      </c>
      <c r="R1920">
        <v>-129.57579999999999</v>
      </c>
      <c r="S1920">
        <v>-5.8673999999999999</v>
      </c>
      <c r="T1920">
        <v>6.6473000000000004</v>
      </c>
      <c r="U1920">
        <v>28.0366</v>
      </c>
      <c r="V1920">
        <v>-13.203799999999999</v>
      </c>
      <c r="W1920">
        <v>2247</v>
      </c>
      <c r="X1920">
        <v>5.8719999999999999</v>
      </c>
      <c r="Y1920" s="1">
        <f t="shared" si="847"/>
        <v>0.42710509004978287</v>
      </c>
      <c r="Z1920" s="1">
        <f t="shared" si="848"/>
        <v>-2.3274603910725031</v>
      </c>
      <c r="AA1920" s="1">
        <f t="shared" si="849"/>
        <v>-124.58604351245518</v>
      </c>
      <c r="AB1920" s="1">
        <f t="shared" si="850"/>
        <v>-8.2173192737437581</v>
      </c>
      <c r="AC1920" s="1">
        <f t="shared" si="851"/>
        <v>124.87843547228651</v>
      </c>
      <c r="AD1920" s="1">
        <f t="shared" si="852"/>
        <v>29.343133353867579</v>
      </c>
      <c r="AE1920" s="3">
        <f>AD1920/(K!D$3*AC1920^2)</f>
        <v>0.34954188815931991</v>
      </c>
      <c r="AF1920" s="1">
        <f t="shared" si="853"/>
        <v>6.1004082938956143</v>
      </c>
      <c r="AG1920" s="1">
        <f t="shared" si="854"/>
        <v>-1.2378289675859797</v>
      </c>
      <c r="AH1920" s="1">
        <f t="shared" si="855"/>
        <v>17.039347052100283</v>
      </c>
      <c r="AI1920" s="1">
        <f t="shared" si="856"/>
        <v>18.140742814646373</v>
      </c>
      <c r="AJ1920" s="1">
        <f t="shared" si="863"/>
        <v>6.6769734236313436</v>
      </c>
      <c r="AK1920" s="1">
        <f t="shared" si="864"/>
        <v>18.649779152774105</v>
      </c>
      <c r="AL1920" s="2">
        <f>AI1920/(K!D$3*AC1920^2)</f>
        <v>0.21609653677998703</v>
      </c>
      <c r="AM1920" s="2">
        <f t="shared" si="865"/>
        <v>0.1710504195422442</v>
      </c>
      <c r="AN1920" s="4">
        <f t="shared" si="857"/>
        <v>1685.7713528634356</v>
      </c>
      <c r="AO1920" s="4">
        <f t="shared" si="866"/>
        <v>-1587.2832553536286</v>
      </c>
      <c r="AP1920" s="4">
        <f t="shared" si="858"/>
        <v>-7.7916172578037095</v>
      </c>
      <c r="AQ1920" s="4">
        <f t="shared" si="859"/>
        <v>567.71138099346945</v>
      </c>
      <c r="AR1920" s="4">
        <f t="shared" si="860"/>
        <v>0</v>
      </c>
      <c r="AS1920" s="11">
        <f t="shared" si="867"/>
        <v>160.3016727289407</v>
      </c>
      <c r="AT1920" s="12">
        <f t="shared" si="868"/>
        <v>0.75023202174607728</v>
      </c>
      <c r="AU1920" s="14">
        <f t="shared" si="869"/>
        <v>41.389519672729634</v>
      </c>
    </row>
    <row r="1921" spans="1:47" x14ac:dyDescent="0.35">
      <c r="A1921" t="s">
        <v>35</v>
      </c>
      <c r="B1921">
        <v>96.9</v>
      </c>
      <c r="C1921" s="1">
        <f t="shared" si="841"/>
        <v>-3.242925344655443E-2</v>
      </c>
      <c r="D1921" s="1">
        <f t="shared" si="842"/>
        <v>2.0647592624712563</v>
      </c>
      <c r="E1921" s="1">
        <f t="shared" si="843"/>
        <v>-141.9934014980978</v>
      </c>
      <c r="F1921" s="1">
        <f t="shared" si="844"/>
        <v>-7.0454745574838853</v>
      </c>
      <c r="G1921" s="1">
        <f t="shared" si="845"/>
        <v>-2.0981051579980203E-2</v>
      </c>
      <c r="H1921">
        <v>-0.49370000000000003</v>
      </c>
      <c r="I1921" s="1">
        <f t="shared" si="846"/>
        <v>54.588000000000001</v>
      </c>
      <c r="J1921">
        <v>6.7131999999999996</v>
      </c>
      <c r="K1921">
        <v>-0.56910000000000005</v>
      </c>
      <c r="L1921">
        <v>1.5126999999999999</v>
      </c>
      <c r="M1921">
        <v>-0.28970000000000001</v>
      </c>
      <c r="N1921" s="10">
        <v>3.1202000000000001</v>
      </c>
      <c r="O1921" s="2">
        <f t="shared" si="861"/>
        <v>-0.56917679441193902</v>
      </c>
      <c r="P1921" s="2">
        <f t="shared" si="862"/>
        <v>1.5129732278996384</v>
      </c>
      <c r="Q1921">
        <v>1.8090999999999999</v>
      </c>
      <c r="R1921">
        <v>-140.96100000000001</v>
      </c>
      <c r="S1921">
        <v>-7.3979999999999997</v>
      </c>
      <c r="T1921">
        <v>-7.8836000000000004</v>
      </c>
      <c r="U1921">
        <v>31.8355</v>
      </c>
      <c r="V1921">
        <v>-10.8706</v>
      </c>
      <c r="W1921">
        <v>2292</v>
      </c>
      <c r="X1921">
        <v>5.9119999999999999</v>
      </c>
      <c r="Y1921" s="1">
        <f t="shared" si="847"/>
        <v>0.3916595494546431</v>
      </c>
      <c r="Z1921" s="1">
        <f t="shared" si="848"/>
        <v>0.52091565043094401</v>
      </c>
      <c r="AA1921" s="1">
        <f t="shared" si="849"/>
        <v>-135.75906270476617</v>
      </c>
      <c r="AB1921" s="1">
        <f t="shared" si="850"/>
        <v>-9.1742617066347059</v>
      </c>
      <c r="AC1921" s="1">
        <f t="shared" si="851"/>
        <v>136.06969367737005</v>
      </c>
      <c r="AD1921" s="1">
        <f t="shared" si="852"/>
        <v>33.229348696273441</v>
      </c>
      <c r="AE1921" s="3">
        <f>AD1921/(K!D$3*AC1921^2)</f>
        <v>0.33340081226800888</v>
      </c>
      <c r="AF1921" s="1">
        <f t="shared" si="853"/>
        <v>-7.7563880740985702</v>
      </c>
      <c r="AG1921" s="1">
        <f t="shared" si="854"/>
        <v>-1.3179900342484423</v>
      </c>
      <c r="AH1921" s="1">
        <f t="shared" si="855"/>
        <v>19.06296913665534</v>
      </c>
      <c r="AI1921" s="1">
        <f t="shared" si="856"/>
        <v>20.622692501016225</v>
      </c>
      <c r="AJ1921" s="1">
        <f t="shared" si="863"/>
        <v>-7.1388494007575138</v>
      </c>
      <c r="AK1921" s="1">
        <f t="shared" si="864"/>
        <v>17.545236841915848</v>
      </c>
      <c r="AL1921" s="2">
        <f>AI1921/(K!D$3*AC1921^2)</f>
        <v>0.2069141497125781</v>
      </c>
      <c r="AM1921" s="2">
        <f t="shared" si="865"/>
        <v>0.15880115616084636</v>
      </c>
      <c r="AN1921" s="4">
        <f t="shared" si="857"/>
        <v>1705.3053073051137</v>
      </c>
      <c r="AO1921" s="4">
        <f t="shared" si="866"/>
        <v>-1580.0802424484716</v>
      </c>
      <c r="AP1921" s="4">
        <f t="shared" si="858"/>
        <v>37.209349422338491</v>
      </c>
      <c r="AQ1921" s="4">
        <f t="shared" si="859"/>
        <v>-640.33435239922414</v>
      </c>
      <c r="AR1921" s="4">
        <f t="shared" si="860"/>
        <v>0</v>
      </c>
      <c r="AS1921" s="11">
        <f t="shared" si="867"/>
        <v>202.14054617405054</v>
      </c>
      <c r="AT1921" s="12">
        <f t="shared" si="868"/>
        <v>0.74402500318722242</v>
      </c>
      <c r="AU1921" s="14">
        <f t="shared" si="869"/>
        <v>41.924577693672163</v>
      </c>
    </row>
    <row r="1922" spans="1:47" x14ac:dyDescent="0.35">
      <c r="A1922" t="s">
        <v>35</v>
      </c>
      <c r="B1922">
        <v>96.6</v>
      </c>
      <c r="C1922" s="1">
        <f t="shared" ref="C1922:C1985" si="870">(-R1922-SQRT(R1922^2-2*U1922*(50-I1922)))/U1922</f>
        <v>-3.419008429803546E-2</v>
      </c>
      <c r="D1922" s="1">
        <f t="shared" ref="D1922:D1985" si="871">Q1922+T1922*$C1922</f>
        <v>-9.8644089370279797E-2</v>
      </c>
      <c r="E1922" s="1">
        <f t="shared" ref="E1922:E1985" si="872">R1922+U1922*$C1922</f>
        <v>-141.61228897270885</v>
      </c>
      <c r="F1922" s="1">
        <f t="shared" ref="F1922:F1985" si="873">S1922+V1922*$C1922</f>
        <v>-6.2000893779249733</v>
      </c>
      <c r="G1922" s="1">
        <f t="shared" ref="G1922:G1985" si="874">B1922-SQRT(D1922^2+E1922^2+F1922^2)/1.467</f>
        <v>-2.4393260742925804E-2</v>
      </c>
      <c r="H1922">
        <v>-0.67379999999999995</v>
      </c>
      <c r="I1922" s="1">
        <f t="shared" ref="I1922:I1985" si="875">60.5-X1922</f>
        <v>54.820999999999998</v>
      </c>
      <c r="J1922">
        <v>6.8368000000000002</v>
      </c>
      <c r="K1922">
        <v>-0.70489999999999997</v>
      </c>
      <c r="L1922">
        <v>1.4778</v>
      </c>
      <c r="M1922">
        <v>-1.4159999999999999</v>
      </c>
      <c r="N1922" s="10">
        <v>3.4432</v>
      </c>
      <c r="O1922" s="2">
        <f t="shared" si="861"/>
        <v>-0.70499968448847838</v>
      </c>
      <c r="P1922" s="2">
        <f t="shared" si="862"/>
        <v>1.4780158514805875</v>
      </c>
      <c r="Q1922">
        <v>-0.40389999999999998</v>
      </c>
      <c r="R1922">
        <v>-140.39930000000001</v>
      </c>
      <c r="S1922">
        <v>-6.6052999999999997</v>
      </c>
      <c r="T1922">
        <v>-8.9282000000000004</v>
      </c>
      <c r="U1922">
        <v>35.477800000000002</v>
      </c>
      <c r="V1922">
        <v>-11.851699999999999</v>
      </c>
      <c r="W1922">
        <v>2253</v>
      </c>
      <c r="X1922">
        <v>5.6790000000000003</v>
      </c>
      <c r="Y1922" s="1">
        <f t="shared" ref="Y1922:Y1985" si="876">(-E1922-SQRT(E1922^2-2*U1922*(I1922-17/12)))/U1922</f>
        <v>0.39684368352486826</v>
      </c>
      <c r="Z1922" s="1">
        <f t="shared" ref="Z1922:Z1985" si="877">(2*D1922+T1922*$Y1922)/2</f>
        <v>-1.8701939769936442</v>
      </c>
      <c r="AA1922" s="1">
        <f t="shared" ref="AA1922:AA1985" si="878">(2*E1922+U1922*$Y1922)/2</f>
        <v>-134.57271855502955</v>
      </c>
      <c r="AB1922" s="1">
        <f t="shared" ref="AB1922:AB1985" si="879">(2*F1922+V1922*$Y1922)/2</f>
        <v>-8.5517255199408133</v>
      </c>
      <c r="AC1922" s="1">
        <f t="shared" ref="AC1922:AC1985" si="880">SQRT(Z1922^2+AA1922^2+AB1922^2)</f>
        <v>134.85713260399388</v>
      </c>
      <c r="AD1922" s="1">
        <f t="shared" ref="AD1922:AD1985" si="881">-(T1922*Z1922+U1922*AA1922+(V1922+32.174)*AB1922)/AC1922</f>
        <v>36.567863818528792</v>
      </c>
      <c r="AE1922" s="3">
        <f>AD1922/(K!D$3*AC1922^2)</f>
        <v>0.37352475287742404</v>
      </c>
      <c r="AF1922" s="1">
        <f t="shared" ref="AF1922:AF1985" si="882">T1922+$AD1922*Z1922/$AC1922</f>
        <v>-9.4353218506903875</v>
      </c>
      <c r="AG1922" s="1">
        <f t="shared" ref="AG1922:AG1985" si="883">U1922+$AD1922*AA1922/$AC1922</f>
        <v>-1.012942097120515</v>
      </c>
      <c r="AH1922" s="1">
        <f t="shared" ref="AH1922:AH1985" si="884">V1922+$AD1922*AB1922/$AC1922+32.174</f>
        <v>18.003413870744041</v>
      </c>
      <c r="AI1922" s="1">
        <f t="shared" ref="AI1922:AI1985" si="885">SQRT(AF1922^2+AG1922^2+AH1922^2)</f>
        <v>20.351271732241532</v>
      </c>
      <c r="AJ1922" s="1">
        <f t="shared" si="863"/>
        <v>-8.9155248269449103</v>
      </c>
      <c r="AK1922" s="1">
        <f t="shared" si="864"/>
        <v>17.011595987331191</v>
      </c>
      <c r="AL1922" s="2">
        <f>AI1922/(K!D$3*AC1922^2)</f>
        <v>0.20787934953627427</v>
      </c>
      <c r="AM1922" s="2">
        <f t="shared" si="865"/>
        <v>0.16004703386899435</v>
      </c>
      <c r="AN1922" s="4">
        <f t="shared" ref="AN1922:AN1985" si="886">78.92*AM1922*AC1922</f>
        <v>1703.368562752855</v>
      </c>
      <c r="AO1922" s="4">
        <f t="shared" si="866"/>
        <v>-1509.0549641224454</v>
      </c>
      <c r="AP1922" s="4">
        <f t="shared" ref="AP1922:AP1985" si="887">AN1922*(AB1922*AF1922-Z1922*AH1922)/(AI1922*AC1922)</f>
        <v>70.975801901311542</v>
      </c>
      <c r="AQ1922" s="4">
        <f t="shared" ref="AQ1922:AQ1985" si="888">AN1922*(Z1922*AG1922-AA1922*AF1922)/(AI1922*AC1922)</f>
        <v>-786.87992182835444</v>
      </c>
      <c r="AR1922" s="4">
        <f t="shared" ref="AR1922:AR1985" si="889">SQRT(AO1922^2+AP1922^2+AQ1922^2)-AN1922</f>
        <v>0</v>
      </c>
      <c r="AS1922" s="11">
        <f t="shared" si="867"/>
        <v>207.65836605282098</v>
      </c>
      <c r="AT1922" s="12">
        <f t="shared" si="868"/>
        <v>0.75604463504343322</v>
      </c>
      <c r="AU1922" s="14">
        <f t="shared" si="869"/>
        <v>40.883268425710547</v>
      </c>
    </row>
    <row r="1923" spans="1:47" x14ac:dyDescent="0.35">
      <c r="A1923" t="s">
        <v>35</v>
      </c>
      <c r="B1923">
        <v>94.5</v>
      </c>
      <c r="C1923" s="1">
        <f t="shared" si="870"/>
        <v>-2.8239903952662154E-2</v>
      </c>
      <c r="D1923" s="1">
        <f t="shared" si="871"/>
        <v>6.7786924897971126</v>
      </c>
      <c r="E1923" s="1">
        <f t="shared" si="872"/>
        <v>-138.23870947328754</v>
      </c>
      <c r="F1923" s="1">
        <f t="shared" si="873"/>
        <v>-6.714230465600906</v>
      </c>
      <c r="G1923" s="1">
        <f t="shared" si="874"/>
        <v>4.3576509168431699E-2</v>
      </c>
      <c r="H1923">
        <v>-1.9975000000000001</v>
      </c>
      <c r="I1923" s="1">
        <f t="shared" si="875"/>
        <v>53.890999999999998</v>
      </c>
      <c r="J1923">
        <v>6.5617000000000001</v>
      </c>
      <c r="K1923">
        <v>-0.5464</v>
      </c>
      <c r="L1923">
        <v>1.5128999999999999</v>
      </c>
      <c r="M1923">
        <v>2.9100000000000001E-2</v>
      </c>
      <c r="N1923" s="10">
        <v>2.9771999999999998</v>
      </c>
      <c r="O1923" s="2">
        <f t="shared" ref="O1923:O1986" si="890">(M1923-H1923-(D1923/E1923)*(17/12-I1923))</f>
        <v>-0.54653867171562265</v>
      </c>
      <c r="P1923" s="2">
        <f t="shared" ref="P1923:P1986" si="891">(N1923-J1923-(F1923/E1923)*(17/12-I1923))+0.5*32.174*Y1923^2</f>
        <v>1.5131569749415061</v>
      </c>
      <c r="Q1923">
        <v>6.5392999999999999</v>
      </c>
      <c r="R1923">
        <v>-137.3288</v>
      </c>
      <c r="S1923">
        <v>-7.0392999999999999</v>
      </c>
      <c r="T1923">
        <v>-8.4771000000000001</v>
      </c>
      <c r="U1923">
        <v>32.220700000000001</v>
      </c>
      <c r="V1923">
        <v>-11.510999999999999</v>
      </c>
      <c r="W1923">
        <v>2237</v>
      </c>
      <c r="X1923">
        <v>6.609</v>
      </c>
      <c r="Y1923" s="1">
        <f t="shared" si="876"/>
        <v>0.39805797477175031</v>
      </c>
      <c r="Z1923" s="1">
        <f t="shared" si="877"/>
        <v>5.0915038608283103</v>
      </c>
      <c r="AA1923" s="1">
        <f t="shared" si="878"/>
        <v>-131.82585617942348</v>
      </c>
      <c r="AB1923" s="1">
        <f t="shared" si="879"/>
        <v>-9.0052531393997146</v>
      </c>
      <c r="AC1923" s="1">
        <f t="shared" si="880"/>
        <v>132.23113987676103</v>
      </c>
      <c r="AD1923" s="1">
        <f t="shared" si="881"/>
        <v>33.855550979676323</v>
      </c>
      <c r="AE1923" s="3">
        <f>AD1923/(K!D$3*AC1923^2)</f>
        <v>0.3596913893215325</v>
      </c>
      <c r="AF1923" s="1">
        <f t="shared" si="882"/>
        <v>-7.173506393500463</v>
      </c>
      <c r="AG1923" s="1">
        <f t="shared" si="883"/>
        <v>-1.5310849311552914</v>
      </c>
      <c r="AH1923" s="1">
        <f t="shared" si="884"/>
        <v>18.357356964403525</v>
      </c>
      <c r="AI1923" s="1">
        <f t="shared" si="885"/>
        <v>19.768560133771437</v>
      </c>
      <c r="AJ1923" s="1">
        <f t="shared" ref="AJ1923:AJ1986" si="892">0.5*AF1923*Y1923^2*12</f>
        <v>-6.8198590395228074</v>
      </c>
      <c r="AK1923" s="1">
        <f t="shared" ref="AK1923:AK1986" si="893">0.5*AH1923*Y1923^2*12</f>
        <v>17.452355928596727</v>
      </c>
      <c r="AL1923" s="2">
        <f>AI1923/(K!D$3*AC1923^2)</f>
        <v>0.21002703112618162</v>
      </c>
      <c r="AM1923" s="2">
        <f t="shared" ref="AM1923:AM1986" si="894">0.166*LN(0.336/(0.336-AL1923))</f>
        <v>0.16285327225659041</v>
      </c>
      <c r="AN1923" s="4">
        <f t="shared" si="886"/>
        <v>1699.484890122955</v>
      </c>
      <c r="AO1923" s="4">
        <f t="shared" ref="AO1923:AO1986" si="895">AN1923*(AA1923*AH1923-AB1923*AG1923)/(AI1923*AC1923)</f>
        <v>-1582.2920743530674</v>
      </c>
      <c r="AP1923" s="4">
        <f t="shared" si="887"/>
        <v>-18.767865713238805</v>
      </c>
      <c r="AQ1923" s="4">
        <f t="shared" si="888"/>
        <v>-619.8777705421204</v>
      </c>
      <c r="AR1923" s="4">
        <f t="shared" si="889"/>
        <v>0</v>
      </c>
      <c r="AS1923" s="11">
        <f t="shared" ref="AS1923:AS1986" si="896">IF(AH1923&gt;0,ATAN2(AF1923,AH1923)*180/PI(),360+ATAN2(AF1923,AH1923)*180/PI())+90</f>
        <v>201.34407241675291</v>
      </c>
      <c r="AT1923" s="12">
        <f t="shared" ref="AT1923:AT1986" si="897">AN1923/W1923</f>
        <v>0.75971608856636341</v>
      </c>
      <c r="AU1923" s="14">
        <f t="shared" ref="AU1923:AU1986" si="898">IF(AT1923&lt;=1,ACOS(AT1923)*180/PI(),"")</f>
        <v>40.560824726225178</v>
      </c>
    </row>
    <row r="1924" spans="1:47" x14ac:dyDescent="0.35">
      <c r="A1924" t="s">
        <v>35</v>
      </c>
      <c r="B1924">
        <v>91.8</v>
      </c>
      <c r="C1924" s="1">
        <f t="shared" si="870"/>
        <v>-3.263237799833596E-2</v>
      </c>
      <c r="D1924" s="1">
        <f t="shared" si="871"/>
        <v>-8.7485125607405916</v>
      </c>
      <c r="E1924" s="1">
        <f t="shared" si="872"/>
        <v>-134.11035186308325</v>
      </c>
      <c r="F1924" s="1">
        <f t="shared" si="873"/>
        <v>-7.5167333247825923</v>
      </c>
      <c r="G1924" s="1">
        <f t="shared" si="874"/>
        <v>4.441780802775952E-2</v>
      </c>
      <c r="H1924">
        <v>2.7805</v>
      </c>
      <c r="I1924" s="1">
        <f t="shared" si="875"/>
        <v>54.360999999999997</v>
      </c>
      <c r="J1924">
        <v>6.1346999999999996</v>
      </c>
      <c r="K1924">
        <v>0.74250000000000005</v>
      </c>
      <c r="L1924">
        <v>1.49</v>
      </c>
      <c r="M1924">
        <v>6.9500000000000006E-2</v>
      </c>
      <c r="N1924" s="10">
        <v>1.9119999999999999</v>
      </c>
      <c r="O1924" s="2">
        <f t="shared" si="890"/>
        <v>0.74275400744291753</v>
      </c>
      <c r="P1924" s="2">
        <f t="shared" si="891"/>
        <v>1.4902182905208301</v>
      </c>
      <c r="Q1924">
        <v>-8.4032</v>
      </c>
      <c r="R1924">
        <v>-133.17019999999999</v>
      </c>
      <c r="S1924">
        <v>-7.9440999999999997</v>
      </c>
      <c r="T1924">
        <v>10.581899999999999</v>
      </c>
      <c r="U1924">
        <v>28.810400000000001</v>
      </c>
      <c r="V1924">
        <v>-13.096399999999999</v>
      </c>
      <c r="W1924">
        <v>2198</v>
      </c>
      <c r="X1924">
        <v>6.1390000000000002</v>
      </c>
      <c r="Y1924" s="1">
        <f t="shared" si="876"/>
        <v>0.41311323598555849</v>
      </c>
      <c r="Z1924" s="1">
        <f t="shared" si="877"/>
        <v>-6.5627510848028017</v>
      </c>
      <c r="AA1924" s="1">
        <f t="shared" si="878"/>
        <v>-128.15937307606407</v>
      </c>
      <c r="AB1924" s="1">
        <f t="shared" si="879"/>
        <v>-10.221881416663226</v>
      </c>
      <c r="AC1924" s="1">
        <f t="shared" si="880"/>
        <v>128.73376196144963</v>
      </c>
      <c r="AD1924" s="1">
        <f t="shared" si="881"/>
        <v>30.736133881291646</v>
      </c>
      <c r="AE1924" s="3">
        <f>AD1924/(K!D$3*AC1924^2)</f>
        <v>0.34453389699004916</v>
      </c>
      <c r="AF1924" s="1">
        <f t="shared" si="882"/>
        <v>9.01499483931266</v>
      </c>
      <c r="AG1924" s="1">
        <f t="shared" si="883"/>
        <v>-1.7885943041353194</v>
      </c>
      <c r="AH1924" s="1">
        <f t="shared" si="884"/>
        <v>16.63705052056094</v>
      </c>
      <c r="AI1924" s="1">
        <f t="shared" si="885"/>
        <v>19.006858013920034</v>
      </c>
      <c r="AJ1924" s="1">
        <f t="shared" si="892"/>
        <v>9.2311318150097712</v>
      </c>
      <c r="AK1924" s="1">
        <f t="shared" si="893"/>
        <v>17.035928373308359</v>
      </c>
      <c r="AL1924" s="2">
        <f>AI1924/(K!D$3*AC1924^2)</f>
        <v>0.21305564604721922</v>
      </c>
      <c r="AM1924" s="2">
        <f t="shared" si="894"/>
        <v>0.16689296609837281</v>
      </c>
      <c r="AN1924" s="4">
        <f t="shared" si="886"/>
        <v>1695.5772095394486</v>
      </c>
      <c r="AO1924" s="4">
        <f t="shared" si="895"/>
        <v>-1490.2170692274979</v>
      </c>
      <c r="AP1924" s="4">
        <f t="shared" si="887"/>
        <v>11.804485260829338</v>
      </c>
      <c r="AQ1924" s="4">
        <f t="shared" si="888"/>
        <v>808.76190205790351</v>
      </c>
      <c r="AR1924" s="4">
        <f t="shared" si="889"/>
        <v>0</v>
      </c>
      <c r="AS1924" s="11">
        <f t="shared" si="896"/>
        <v>151.54839416813923</v>
      </c>
      <c r="AT1924" s="12">
        <f t="shared" si="897"/>
        <v>0.77141820270220596</v>
      </c>
      <c r="AU1924" s="14">
        <f t="shared" si="898"/>
        <v>39.518586418926361</v>
      </c>
    </row>
    <row r="1925" spans="1:47" x14ac:dyDescent="0.35">
      <c r="A1925" t="s">
        <v>35</v>
      </c>
      <c r="B1925">
        <v>98.2</v>
      </c>
      <c r="C1925" s="1">
        <f t="shared" si="870"/>
        <v>-3.570077003743282E-2</v>
      </c>
      <c r="D1925" s="1">
        <f t="shared" si="871"/>
        <v>8.0846081795941096</v>
      </c>
      <c r="E1925" s="1">
        <f t="shared" si="872"/>
        <v>-143.26689587902015</v>
      </c>
      <c r="F1925" s="1">
        <f t="shared" si="873"/>
        <v>-11.497582447462065</v>
      </c>
      <c r="G1925" s="1">
        <f t="shared" si="874"/>
        <v>7.1362817050712124E-2</v>
      </c>
      <c r="H1925">
        <v>-1.9716</v>
      </c>
      <c r="I1925" s="1">
        <f t="shared" si="875"/>
        <v>55.094000000000001</v>
      </c>
      <c r="J1925">
        <v>6.2891000000000004</v>
      </c>
      <c r="K1925">
        <v>-0.60460000000000003</v>
      </c>
      <c r="L1925">
        <v>1.5397000000000001</v>
      </c>
      <c r="M1925">
        <v>0.45279999999999998</v>
      </c>
      <c r="N1925" s="10">
        <v>1.0476000000000001</v>
      </c>
      <c r="O1925" s="2">
        <f t="shared" si="890"/>
        <v>-0.60463336784736565</v>
      </c>
      <c r="P1925" s="2">
        <f t="shared" si="891"/>
        <v>1.5398992828662004</v>
      </c>
      <c r="Q1925">
        <v>7.7382999999999997</v>
      </c>
      <c r="R1925">
        <v>-142.10509999999999</v>
      </c>
      <c r="S1925">
        <v>-11.837999999999999</v>
      </c>
      <c r="T1925">
        <v>-9.7003000000000004</v>
      </c>
      <c r="U1925">
        <v>32.5426</v>
      </c>
      <c r="V1925">
        <v>-9.5352999999999994</v>
      </c>
      <c r="W1925">
        <v>2417</v>
      </c>
      <c r="X1925">
        <v>5.4059999999999997</v>
      </c>
      <c r="Y1925" s="1">
        <f t="shared" si="876"/>
        <v>0.39213043784494261</v>
      </c>
      <c r="Z1925" s="1">
        <f t="shared" si="877"/>
        <v>6.1827167364804616</v>
      </c>
      <c r="AA1925" s="1">
        <f t="shared" si="878"/>
        <v>-136.88642388571373</v>
      </c>
      <c r="AB1925" s="1">
        <f t="shared" si="879"/>
        <v>-13.367123129453505</v>
      </c>
      <c r="AC1925" s="1">
        <f t="shared" si="880"/>
        <v>137.6764286696195</v>
      </c>
      <c r="AD1925" s="1">
        <f t="shared" si="881"/>
        <v>34.989494440277177</v>
      </c>
      <c r="AE1925" s="3">
        <f>AD1925/(K!D$3*AC1925^2)</f>
        <v>0.34291471552343161</v>
      </c>
      <c r="AF1925" s="1">
        <f t="shared" si="882"/>
        <v>-8.1290060975701479</v>
      </c>
      <c r="AG1925" s="1">
        <f t="shared" si="883"/>
        <v>-2.2461202898916</v>
      </c>
      <c r="AH1925" s="1">
        <f t="shared" si="884"/>
        <v>19.241539825669292</v>
      </c>
      <c r="AI1925" s="1">
        <f t="shared" si="885"/>
        <v>21.008632781640333</v>
      </c>
      <c r="AJ1925" s="1">
        <f t="shared" si="892"/>
        <v>-7.499802180198647</v>
      </c>
      <c r="AK1925" s="1">
        <f t="shared" si="893"/>
        <v>17.752200035631525</v>
      </c>
      <c r="AL1925" s="2">
        <f>AI1925/(K!D$3*AC1925^2)</f>
        <v>0.2058952108081778</v>
      </c>
      <c r="AM1925" s="2">
        <f t="shared" si="894"/>
        <v>0.15749597994130096</v>
      </c>
      <c r="AN1925" s="4">
        <f t="shared" si="886"/>
        <v>1711.2605610792359</v>
      </c>
      <c r="AO1925" s="4">
        <f t="shared" si="895"/>
        <v>-1576.0918615497194</v>
      </c>
      <c r="AP1925" s="4">
        <f t="shared" si="887"/>
        <v>-6.0960184135329527</v>
      </c>
      <c r="AQ1925" s="4">
        <f t="shared" si="888"/>
        <v>-666.56581852166903</v>
      </c>
      <c r="AR1925" s="4">
        <f t="shared" si="889"/>
        <v>0</v>
      </c>
      <c r="AS1925" s="11">
        <f t="shared" si="896"/>
        <v>202.902682063909</v>
      </c>
      <c r="AT1925" s="12">
        <f t="shared" si="897"/>
        <v>0.70801016180357301</v>
      </c>
      <c r="AU1925" s="14">
        <f t="shared" si="898"/>
        <v>44.926753613480393</v>
      </c>
    </row>
    <row r="1926" spans="1:47" x14ac:dyDescent="0.35">
      <c r="A1926" t="s">
        <v>35</v>
      </c>
      <c r="B1926">
        <v>97.3</v>
      </c>
      <c r="C1926" s="1">
        <f t="shared" si="870"/>
        <v>-3.3957241361928264E-2</v>
      </c>
      <c r="D1926" s="1">
        <f t="shared" si="871"/>
        <v>3.3858625627526298</v>
      </c>
      <c r="E1926" s="1">
        <f t="shared" si="872"/>
        <v>-142.29674612990979</v>
      </c>
      <c r="F1926" s="1">
        <f t="shared" si="873"/>
        <v>-9.6796661672099216</v>
      </c>
      <c r="G1926" s="1">
        <f t="shared" si="874"/>
        <v>4.9981512554325036E-2</v>
      </c>
      <c r="H1926">
        <v>-0.42159999999999997</v>
      </c>
      <c r="I1926" s="1">
        <f t="shared" si="875"/>
        <v>54.813000000000002</v>
      </c>
      <c r="J1926">
        <v>6.7614999999999998</v>
      </c>
      <c r="K1926">
        <v>-0.57930000000000004</v>
      </c>
      <c r="L1926">
        <v>1.5330999999999999</v>
      </c>
      <c r="M1926">
        <v>0.2697</v>
      </c>
      <c r="N1926" s="10">
        <v>2.1760999999999999</v>
      </c>
      <c r="O1926" s="2">
        <f t="shared" si="890"/>
        <v>-0.57923253808445541</v>
      </c>
      <c r="P1926" s="2">
        <f t="shared" si="891"/>
        <v>1.5333669531658454</v>
      </c>
      <c r="Q1926">
        <v>3.1046999999999998</v>
      </c>
      <c r="R1926">
        <v>-141.17740000000001</v>
      </c>
      <c r="S1926">
        <v>-10.022399999999999</v>
      </c>
      <c r="T1926">
        <v>-8.2798999999999996</v>
      </c>
      <c r="U1926">
        <v>32.9634</v>
      </c>
      <c r="V1926">
        <v>-10.0931</v>
      </c>
      <c r="W1926">
        <v>2254</v>
      </c>
      <c r="X1926">
        <v>5.6870000000000003</v>
      </c>
      <c r="Y1926" s="1">
        <f t="shared" si="876"/>
        <v>0.39314917455246218</v>
      </c>
      <c r="Z1926" s="1">
        <f t="shared" si="877"/>
        <v>1.758244637564164</v>
      </c>
      <c r="AA1926" s="1">
        <f t="shared" si="878"/>
        <v>-135.81697937968846</v>
      </c>
      <c r="AB1926" s="1">
        <f t="shared" si="879"/>
        <v>-11.663713134047649</v>
      </c>
      <c r="AC1926" s="1">
        <f t="shared" si="880"/>
        <v>136.32822714354353</v>
      </c>
      <c r="AD1926" s="1">
        <f t="shared" si="881"/>
        <v>34.835726178703553</v>
      </c>
      <c r="AE1926" s="3">
        <f>AD1926/(K!D$3*AC1926^2)</f>
        <v>0.3481937190693008</v>
      </c>
      <c r="AF1926" s="1">
        <f t="shared" si="882"/>
        <v>-7.8306186586907804</v>
      </c>
      <c r="AG1926" s="1">
        <f t="shared" si="883"/>
        <v>-1.7416878840209904</v>
      </c>
      <c r="AH1926" s="1">
        <f t="shared" si="884"/>
        <v>19.100490693152537</v>
      </c>
      <c r="AI1926" s="1">
        <f t="shared" si="885"/>
        <v>20.716679511504452</v>
      </c>
      <c r="AJ1926" s="1">
        <f t="shared" si="892"/>
        <v>-7.2620972693514796</v>
      </c>
      <c r="AK1926" s="1">
        <f t="shared" si="893"/>
        <v>17.713750005188935</v>
      </c>
      <c r="AL1926" s="2">
        <f>AI1926/(K!D$3*AC1926^2)</f>
        <v>0.20706953685631407</v>
      </c>
      <c r="AM1926" s="2">
        <f t="shared" si="894"/>
        <v>0.15900109909186186</v>
      </c>
      <c r="AN1926" s="4">
        <f t="shared" si="886"/>
        <v>1710.6965912561595</v>
      </c>
      <c r="AO1926" s="4">
        <f t="shared" si="895"/>
        <v>-1583.6284407333433</v>
      </c>
      <c r="AP1926" s="4">
        <f t="shared" si="887"/>
        <v>34.980395620361229</v>
      </c>
      <c r="AQ1926" s="4">
        <f t="shared" si="888"/>
        <v>-646.04965827571436</v>
      </c>
      <c r="AR1926" s="4">
        <f t="shared" si="889"/>
        <v>0</v>
      </c>
      <c r="AS1926" s="11">
        <f t="shared" si="896"/>
        <v>202.29213320763606</v>
      </c>
      <c r="AT1926" s="12">
        <f t="shared" si="897"/>
        <v>0.75896033329909474</v>
      </c>
      <c r="AU1926" s="14">
        <f t="shared" si="898"/>
        <v>40.627371300144311</v>
      </c>
    </row>
    <row r="1927" spans="1:47" x14ac:dyDescent="0.35">
      <c r="A1927" t="s">
        <v>35</v>
      </c>
      <c r="B1927">
        <v>90.6</v>
      </c>
      <c r="C1927" s="1">
        <f t="shared" si="870"/>
        <v>-3.6800505341332279E-2</v>
      </c>
      <c r="D1927" s="1">
        <f t="shared" si="871"/>
        <v>8.5458958167509493</v>
      </c>
      <c r="E1927" s="1">
        <f t="shared" si="872"/>
        <v>-132.5855606867128</v>
      </c>
      <c r="F1927" s="1">
        <f t="shared" si="873"/>
        <v>-3.7436691624107015</v>
      </c>
      <c r="G1927" s="1">
        <f t="shared" si="874"/>
        <v>-2.1977267448960447E-3</v>
      </c>
      <c r="H1927">
        <v>-2.6532</v>
      </c>
      <c r="I1927" s="1">
        <f t="shared" si="875"/>
        <v>54.859000000000002</v>
      </c>
      <c r="J1927">
        <v>5.6623999999999999</v>
      </c>
      <c r="K1927">
        <v>-0.47570000000000001</v>
      </c>
      <c r="L1927">
        <v>1.651</v>
      </c>
      <c r="M1927">
        <v>0.3155</v>
      </c>
      <c r="N1927" s="10">
        <v>2.9226999999999999</v>
      </c>
      <c r="O1927" s="2">
        <f t="shared" si="890"/>
        <v>-0.47596328388437525</v>
      </c>
      <c r="P1927" s="2">
        <f t="shared" si="891"/>
        <v>1.6510764763264982</v>
      </c>
      <c r="Q1927">
        <v>8.2796000000000003</v>
      </c>
      <c r="R1927">
        <v>-131.48689999999999</v>
      </c>
      <c r="S1927">
        <v>-4.2183000000000002</v>
      </c>
      <c r="T1927">
        <v>-7.2362000000000002</v>
      </c>
      <c r="U1927">
        <v>29.854500000000002</v>
      </c>
      <c r="V1927">
        <v>-12.897399999999999</v>
      </c>
      <c r="W1927">
        <v>2304</v>
      </c>
      <c r="X1927">
        <v>5.641</v>
      </c>
      <c r="Y1927" s="1">
        <f t="shared" si="876"/>
        <v>0.42324642128533441</v>
      </c>
      <c r="Z1927" s="1">
        <f t="shared" si="877"/>
        <v>7.0145479398984811</v>
      </c>
      <c r="AA1927" s="1">
        <f t="shared" si="878"/>
        <v>-126.26765554458129</v>
      </c>
      <c r="AB1927" s="1">
        <f t="shared" si="879"/>
        <v>-6.4730583593534377</v>
      </c>
      <c r="AC1927" s="1">
        <f t="shared" si="880"/>
        <v>126.62790057506979</v>
      </c>
      <c r="AD1927" s="1">
        <f t="shared" si="881"/>
        <v>31.155811105700579</v>
      </c>
      <c r="AE1927" s="3">
        <f>AD1927/(K!D$3*AC1927^2)</f>
        <v>0.36095069940025204</v>
      </c>
      <c r="AF1927" s="1">
        <f t="shared" si="882"/>
        <v>-5.5103249786590505</v>
      </c>
      <c r="AG1927" s="1">
        <f t="shared" si="883"/>
        <v>-1.2126756148593394</v>
      </c>
      <c r="AH1927" s="1">
        <f t="shared" si="884"/>
        <v>17.683954282868868</v>
      </c>
      <c r="AI1927" s="1">
        <f t="shared" si="885"/>
        <v>18.562233232989627</v>
      </c>
      <c r="AJ1927" s="1">
        <f t="shared" si="892"/>
        <v>-5.9226361405574766</v>
      </c>
      <c r="AK1927" s="1">
        <f t="shared" si="893"/>
        <v>19.007159677390383</v>
      </c>
      <c r="AL1927" s="2">
        <f>AI1927/(K!D$3*AC1927^2)</f>
        <v>0.21504980387598699</v>
      </c>
      <c r="AM1927" s="2">
        <f t="shared" si="894"/>
        <v>0.16960756202888369</v>
      </c>
      <c r="AN1927" s="4">
        <f t="shared" si="886"/>
        <v>1694.968746648394</v>
      </c>
      <c r="AO1927" s="4">
        <f t="shared" si="895"/>
        <v>-1615.8373125796154</v>
      </c>
      <c r="AP1927" s="4">
        <f t="shared" si="887"/>
        <v>-63.729106355232823</v>
      </c>
      <c r="AQ1927" s="4">
        <f t="shared" si="888"/>
        <v>-507.86556527636168</v>
      </c>
      <c r="AR1927" s="4">
        <f t="shared" si="889"/>
        <v>0</v>
      </c>
      <c r="AS1927" s="11">
        <f t="shared" si="896"/>
        <v>197.307048392106</v>
      </c>
      <c r="AT1927" s="12">
        <f t="shared" si="897"/>
        <v>0.73566351851058764</v>
      </c>
      <c r="AU1927" s="14">
        <f t="shared" si="898"/>
        <v>42.636687677049153</v>
      </c>
    </row>
    <row r="1928" spans="1:47" x14ac:dyDescent="0.35">
      <c r="A1928" t="s">
        <v>35</v>
      </c>
      <c r="B1928">
        <v>93.4</v>
      </c>
      <c r="C1928" s="1">
        <f t="shared" si="870"/>
        <v>-3.08072004323445E-2</v>
      </c>
      <c r="D1928" s="1">
        <f t="shared" si="871"/>
        <v>12.400102340336661</v>
      </c>
      <c r="E1928" s="1">
        <f t="shared" si="872"/>
        <v>-136.21275150253004</v>
      </c>
      <c r="F1928" s="1">
        <f t="shared" si="873"/>
        <v>-7.6908398629188435</v>
      </c>
      <c r="G1928" s="1">
        <f t="shared" si="874"/>
        <v>1.7544209255007104E-2</v>
      </c>
      <c r="H1928">
        <v>-3.3273000000000001</v>
      </c>
      <c r="I1928" s="1">
        <f t="shared" si="875"/>
        <v>54.180999999999997</v>
      </c>
      <c r="J1928">
        <v>6.2621000000000002</v>
      </c>
      <c r="K1928">
        <v>-0.23469999999999999</v>
      </c>
      <c r="L1928">
        <v>1.6476</v>
      </c>
      <c r="M1928">
        <v>1.2412000000000001</v>
      </c>
      <c r="N1928" s="10">
        <v>2.2656999999999998</v>
      </c>
      <c r="O1928" s="2">
        <f t="shared" si="890"/>
        <v>-0.23489120996918977</v>
      </c>
      <c r="P1928" s="2">
        <f t="shared" si="891"/>
        <v>1.647785640651739</v>
      </c>
      <c r="Q1928">
        <v>12.222200000000001</v>
      </c>
      <c r="R1928">
        <v>-135.21729999999999</v>
      </c>
      <c r="S1928">
        <v>-8.0129999999999999</v>
      </c>
      <c r="T1928">
        <v>-5.7747000000000002</v>
      </c>
      <c r="U1928">
        <v>32.3123</v>
      </c>
      <c r="V1928">
        <v>-10.4573</v>
      </c>
      <c r="W1928">
        <v>2540</v>
      </c>
      <c r="X1928">
        <v>6.319</v>
      </c>
      <c r="Y1928" s="1">
        <f t="shared" si="876"/>
        <v>0.40701619974596448</v>
      </c>
      <c r="Z1928" s="1">
        <f t="shared" si="877"/>
        <v>11.22490411600015</v>
      </c>
      <c r="AA1928" s="1">
        <f t="shared" si="878"/>
        <v>-129.63693672700427</v>
      </c>
      <c r="AB1928" s="1">
        <f t="shared" si="879"/>
        <v>-9.8189851157205812</v>
      </c>
      <c r="AC1928" s="1">
        <f t="shared" si="880"/>
        <v>130.49193961727079</v>
      </c>
      <c r="AD1928" s="1">
        <f t="shared" si="881"/>
        <v>34.231416986877335</v>
      </c>
      <c r="AE1928" s="3">
        <f>AD1928/(K!D$3*AC1928^2)</f>
        <v>0.37344370454311321</v>
      </c>
      <c r="AF1928" s="1">
        <f t="shared" si="882"/>
        <v>-2.8301167977003421</v>
      </c>
      <c r="AG1928" s="1">
        <f t="shared" si="883"/>
        <v>-1.694827574461975</v>
      </c>
      <c r="AH1928" s="1">
        <f t="shared" si="884"/>
        <v>19.140925780764718</v>
      </c>
      <c r="AI1928" s="1">
        <f t="shared" si="885"/>
        <v>19.423105862362121</v>
      </c>
      <c r="AJ1928" s="1">
        <f t="shared" si="892"/>
        <v>-2.8130600265836336</v>
      </c>
      <c r="AK1928" s="1">
        <f t="shared" si="893"/>
        <v>19.025565739698678</v>
      </c>
      <c r="AL1928" s="2">
        <f>AI1928/(K!D$3*AC1928^2)</f>
        <v>0.21189413835115811</v>
      </c>
      <c r="AM1928" s="2">
        <f t="shared" si="894"/>
        <v>0.16533205510923768</v>
      </c>
      <c r="AN1928" s="4">
        <f t="shared" si="886"/>
        <v>1702.6595835728315</v>
      </c>
      <c r="AO1928" s="4">
        <f t="shared" si="895"/>
        <v>-1678.1086101764065</v>
      </c>
      <c r="AP1928" s="4">
        <f t="shared" si="887"/>
        <v>-125.66685479037817</v>
      </c>
      <c r="AQ1928" s="4">
        <f t="shared" si="888"/>
        <v>-259.24697026447672</v>
      </c>
      <c r="AR1928" s="4">
        <f t="shared" si="889"/>
        <v>0</v>
      </c>
      <c r="AS1928" s="11">
        <f t="shared" si="896"/>
        <v>188.41063605478476</v>
      </c>
      <c r="AT1928" s="12">
        <f t="shared" si="897"/>
        <v>0.67033841872946121</v>
      </c>
      <c r="AU1928" s="14">
        <f t="shared" si="898"/>
        <v>47.90681050414166</v>
      </c>
    </row>
    <row r="1929" spans="1:47" x14ac:dyDescent="0.35">
      <c r="A1929" t="s">
        <v>35</v>
      </c>
      <c r="B1929">
        <v>89.8</v>
      </c>
      <c r="C1929" s="1">
        <f t="shared" si="870"/>
        <v>-3.5091696287502201E-2</v>
      </c>
      <c r="D1929" s="1">
        <f t="shared" si="871"/>
        <v>-6.1323154985682029</v>
      </c>
      <c r="E1929" s="1">
        <f t="shared" si="872"/>
        <v>-131.56640390012186</v>
      </c>
      <c r="F1929" s="1">
        <f t="shared" si="873"/>
        <v>-1.2741485145667908</v>
      </c>
      <c r="G1929" s="1">
        <f t="shared" si="874"/>
        <v>1.4449227553726018E-2</v>
      </c>
      <c r="H1929">
        <v>2.0190999999999999</v>
      </c>
      <c r="I1929" s="1">
        <f t="shared" si="875"/>
        <v>54.597000000000001</v>
      </c>
      <c r="J1929">
        <v>6.109</v>
      </c>
      <c r="K1929">
        <v>0.49840000000000001</v>
      </c>
      <c r="L1929">
        <v>1.6404000000000001</v>
      </c>
      <c r="M1929">
        <v>3.8899999999999997E-2</v>
      </c>
      <c r="N1929" s="10">
        <v>4.3075999999999999</v>
      </c>
      <c r="O1929" s="2">
        <f t="shared" si="890"/>
        <v>0.49853752456284317</v>
      </c>
      <c r="P1929" s="2">
        <f t="shared" si="891"/>
        <v>1.6404771795007136</v>
      </c>
      <c r="Q1929">
        <v>-5.8872</v>
      </c>
      <c r="R1929">
        <v>-130.43289999999999</v>
      </c>
      <c r="S1929">
        <v>-1.7594000000000001</v>
      </c>
      <c r="T1929">
        <v>6.9850000000000003</v>
      </c>
      <c r="U1929">
        <v>32.301200000000001</v>
      </c>
      <c r="V1929">
        <v>-13.828099999999999</v>
      </c>
      <c r="W1929">
        <v>2283</v>
      </c>
      <c r="X1929">
        <v>5.9029999999999996</v>
      </c>
      <c r="Y1929" s="1">
        <f t="shared" si="876"/>
        <v>0.42654323441271413</v>
      </c>
      <c r="Z1929" s="1">
        <f t="shared" si="877"/>
        <v>-4.6426132523817989</v>
      </c>
      <c r="AA1929" s="1">
        <f t="shared" si="878"/>
        <v>-124.67747473841587</v>
      </c>
      <c r="AB1929" s="1">
        <f t="shared" si="879"/>
        <v>-4.2232897644580163</v>
      </c>
      <c r="AC1929" s="1">
        <f t="shared" si="880"/>
        <v>124.83534251722985</v>
      </c>
      <c r="AD1929" s="1">
        <f t="shared" si="881"/>
        <v>33.140781038888605</v>
      </c>
      <c r="AE1929" s="3">
        <f>AD1929/(K!D$3*AC1929^2)</f>
        <v>0.39505290857879893</v>
      </c>
      <c r="AF1929" s="1">
        <f t="shared" si="882"/>
        <v>5.752497840411726</v>
      </c>
      <c r="AG1929" s="1">
        <f t="shared" si="883"/>
        <v>-0.79767094047198128</v>
      </c>
      <c r="AH1929" s="1">
        <f t="shared" si="884"/>
        <v>17.224718141357968</v>
      </c>
      <c r="AI1929" s="1">
        <f t="shared" si="885"/>
        <v>18.177415255817902</v>
      </c>
      <c r="AJ1929" s="1">
        <f t="shared" si="892"/>
        <v>6.2796267428831243</v>
      </c>
      <c r="AK1929" s="1">
        <f t="shared" si="893"/>
        <v>18.803101483885804</v>
      </c>
      <c r="AL1929" s="2">
        <f>AI1929/(K!D$3*AC1929^2)</f>
        <v>0.21668290674347715</v>
      </c>
      <c r="AM1929" s="2">
        <f t="shared" si="894"/>
        <v>0.17186420921245946</v>
      </c>
      <c r="AN1929" s="4">
        <f t="shared" si="886"/>
        <v>1693.2070882618486</v>
      </c>
      <c r="AO1929" s="4">
        <f t="shared" si="895"/>
        <v>-1604.949046055197</v>
      </c>
      <c r="AP1929" s="4">
        <f t="shared" si="887"/>
        <v>41.541950550880337</v>
      </c>
      <c r="AQ1929" s="4">
        <f t="shared" si="888"/>
        <v>537.92478066278863</v>
      </c>
      <c r="AR1929" s="4">
        <f t="shared" si="889"/>
        <v>0</v>
      </c>
      <c r="AS1929" s="11">
        <f t="shared" si="896"/>
        <v>161.53235049436444</v>
      </c>
      <c r="AT1929" s="12">
        <f t="shared" si="897"/>
        <v>0.74165882096445412</v>
      </c>
      <c r="AU1929" s="14">
        <f t="shared" si="898"/>
        <v>42.127085975509281</v>
      </c>
    </row>
    <row r="1930" spans="1:47" x14ac:dyDescent="0.35">
      <c r="A1930" t="s">
        <v>35</v>
      </c>
      <c r="B1930">
        <v>97.5</v>
      </c>
      <c r="C1930" s="1">
        <f t="shared" si="870"/>
        <v>-3.2838936529636341E-2</v>
      </c>
      <c r="D1930" s="1">
        <f t="shared" si="871"/>
        <v>12.606519191886623</v>
      </c>
      <c r="E1930" s="1">
        <f t="shared" si="872"/>
        <v>-142.46783431553945</v>
      </c>
      <c r="F1930" s="1">
        <f t="shared" si="873"/>
        <v>-1.6204327934102931</v>
      </c>
      <c r="G1930" s="1">
        <f t="shared" si="874"/>
        <v>-8.0514611319415508E-4</v>
      </c>
      <c r="H1930">
        <v>-2.7844000000000002</v>
      </c>
      <c r="I1930" s="1">
        <f t="shared" si="875"/>
        <v>54.66</v>
      </c>
      <c r="J1930">
        <v>5.6913999999999998</v>
      </c>
      <c r="K1930">
        <v>-0.96260000000000001</v>
      </c>
      <c r="L1930">
        <v>1.2941</v>
      </c>
      <c r="M1930">
        <v>0.96409999999999996</v>
      </c>
      <c r="N1930" s="10">
        <v>3.9049999999999998</v>
      </c>
      <c r="O1930" s="2">
        <f t="shared" si="890"/>
        <v>-0.96283085395312895</v>
      </c>
      <c r="P1930" s="2">
        <f t="shared" si="891"/>
        <v>1.2942101688052259</v>
      </c>
      <c r="Q1930">
        <v>12.0959</v>
      </c>
      <c r="R1930">
        <v>-141.3416</v>
      </c>
      <c r="S1930">
        <v>-2.1116999999999999</v>
      </c>
      <c r="T1930">
        <v>-15.549200000000001</v>
      </c>
      <c r="U1930">
        <v>34.295699999999997</v>
      </c>
      <c r="V1930">
        <v>-14.959899999999999</v>
      </c>
      <c r="W1930">
        <v>2140</v>
      </c>
      <c r="X1930">
        <v>5.84</v>
      </c>
      <c r="Y1930" s="1">
        <f t="shared" si="876"/>
        <v>0.39223988180490582</v>
      </c>
      <c r="Z1930" s="1">
        <f t="shared" si="877"/>
        <v>9.5570110068062011</v>
      </c>
      <c r="AA1930" s="1">
        <f t="shared" si="878"/>
        <v>-135.74176365833119</v>
      </c>
      <c r="AB1930" s="1">
        <f t="shared" si="879"/>
        <v>-4.5543674973168979</v>
      </c>
      <c r="AC1930" s="1">
        <f t="shared" si="880"/>
        <v>136.15397579123083</v>
      </c>
      <c r="AD1930" s="1">
        <f t="shared" si="881"/>
        <v>35.859121914044593</v>
      </c>
      <c r="AE1930" s="3">
        <f>AD1930/(K!D$3*AC1930^2)</f>
        <v>0.35934088601926184</v>
      </c>
      <c r="AF1930" s="1">
        <f t="shared" si="882"/>
        <v>-13.0321525114095</v>
      </c>
      <c r="AG1930" s="1">
        <f t="shared" si="883"/>
        <v>-1.4548568498061343</v>
      </c>
      <c r="AH1930" s="1">
        <f t="shared" si="884"/>
        <v>16.014607892784081</v>
      </c>
      <c r="AI1930" s="1">
        <f t="shared" si="885"/>
        <v>20.698339872890458</v>
      </c>
      <c r="AJ1930" s="1">
        <f t="shared" si="892"/>
        <v>-12.030146133712623</v>
      </c>
      <c r="AK1930" s="1">
        <f t="shared" si="893"/>
        <v>14.783288720388297</v>
      </c>
      <c r="AL1930" s="2">
        <f>AI1930/(K!D$3*AC1930^2)</f>
        <v>0.20741611595735138</v>
      </c>
      <c r="AM1930" s="2">
        <f t="shared" si="894"/>
        <v>0.15944792596685151</v>
      </c>
      <c r="AN1930" s="4">
        <f t="shared" si="886"/>
        <v>1713.3112975879965</v>
      </c>
      <c r="AO1930" s="4">
        <f t="shared" si="895"/>
        <v>-1325.6288940612758</v>
      </c>
      <c r="AP1930" s="4">
        <f t="shared" si="887"/>
        <v>-56.964384563797147</v>
      </c>
      <c r="AQ1930" s="4">
        <f t="shared" si="888"/>
        <v>-1083.9274406360469</v>
      </c>
      <c r="AR1930" s="4">
        <f t="shared" si="889"/>
        <v>0</v>
      </c>
      <c r="AS1930" s="11">
        <f t="shared" si="896"/>
        <v>219.13754396824689</v>
      </c>
      <c r="AT1930" s="12">
        <f t="shared" si="897"/>
        <v>0.80061275588224134</v>
      </c>
      <c r="AU1930" s="14">
        <f t="shared" si="898"/>
        <v>36.811343866181033</v>
      </c>
    </row>
    <row r="1931" spans="1:47" x14ac:dyDescent="0.35">
      <c r="A1931" t="s">
        <v>35</v>
      </c>
      <c r="B1931">
        <v>90</v>
      </c>
      <c r="C1931" s="1">
        <f t="shared" si="870"/>
        <v>-3.5093003283285622E-2</v>
      </c>
      <c r="D1931" s="1">
        <f t="shared" si="871"/>
        <v>-9.0929176330972865</v>
      </c>
      <c r="E1931" s="1">
        <f t="shared" si="872"/>
        <v>-131.51473747546319</v>
      </c>
      <c r="F1931" s="1">
        <f t="shared" si="873"/>
        <v>-5.3571634095221059</v>
      </c>
      <c r="G1931" s="1">
        <f t="shared" si="874"/>
        <v>6.3047088707563148E-2</v>
      </c>
      <c r="H1931">
        <v>1.8836999999999999</v>
      </c>
      <c r="I1931" s="1">
        <f t="shared" si="875"/>
        <v>54.597999999999999</v>
      </c>
      <c r="J1931">
        <v>6.3</v>
      </c>
      <c r="K1931">
        <v>0.30420000000000003</v>
      </c>
      <c r="L1931">
        <v>1.6852</v>
      </c>
      <c r="M1931">
        <v>-1.4890000000000001</v>
      </c>
      <c r="N1931" s="10">
        <v>2.9342999999999999</v>
      </c>
      <c r="O1931" s="2">
        <f t="shared" si="890"/>
        <v>0.30425281077158228</v>
      </c>
      <c r="P1931" s="2">
        <f t="shared" si="891"/>
        <v>1.6854608280955943</v>
      </c>
      <c r="Q1931">
        <v>-8.9059000000000008</v>
      </c>
      <c r="R1931">
        <v>-130.5318</v>
      </c>
      <c r="S1931">
        <v>-5.7866</v>
      </c>
      <c r="T1931">
        <v>5.3292000000000002</v>
      </c>
      <c r="U1931">
        <v>28.009499999999999</v>
      </c>
      <c r="V1931">
        <v>-12.2371</v>
      </c>
      <c r="W1931">
        <v>2309</v>
      </c>
      <c r="X1931">
        <v>5.9020000000000001</v>
      </c>
      <c r="Y1931" s="1">
        <f t="shared" si="876"/>
        <v>0.42347179710280541</v>
      </c>
      <c r="Z1931" s="1">
        <f t="shared" si="877"/>
        <v>-7.9645346825371508</v>
      </c>
      <c r="AA1931" s="1">
        <f t="shared" si="878"/>
        <v>-125.58412082498768</v>
      </c>
      <c r="AB1931" s="1">
        <f t="shared" si="879"/>
        <v>-7.9481967736854759</v>
      </c>
      <c r="AC1931" s="1">
        <f t="shared" si="880"/>
        <v>126.08718827877664</v>
      </c>
      <c r="AD1931" s="1">
        <f t="shared" si="881"/>
        <v>29.49114406860685</v>
      </c>
      <c r="AE1931" s="3">
        <f>AD1931/(K!D$3*AC1931^2)</f>
        <v>0.34460163933007221</v>
      </c>
      <c r="AF1931" s="1">
        <f t="shared" si="882"/>
        <v>3.4663363501040552</v>
      </c>
      <c r="AG1931" s="1">
        <f t="shared" si="883"/>
        <v>-1.363979181646922</v>
      </c>
      <c r="AH1931" s="1">
        <f t="shared" si="884"/>
        <v>18.077857702854494</v>
      </c>
      <c r="AI1931" s="1">
        <f t="shared" si="885"/>
        <v>18.457650609562272</v>
      </c>
      <c r="AJ1931" s="1">
        <f t="shared" si="892"/>
        <v>3.7296745384122221</v>
      </c>
      <c r="AK1931" s="1">
        <f t="shared" si="893"/>
        <v>19.451235764051482</v>
      </c>
      <c r="AL1931" s="2">
        <f>AI1931/(K!D$3*AC1931^2)</f>
        <v>0.21567615835587806</v>
      </c>
      <c r="AM1931" s="2">
        <f t="shared" si="894"/>
        <v>0.17046944570438879</v>
      </c>
      <c r="AN1931" s="4">
        <f t="shared" si="886"/>
        <v>1696.3075135606243</v>
      </c>
      <c r="AO1931" s="4">
        <f t="shared" si="895"/>
        <v>-1662.6767344719256</v>
      </c>
      <c r="AP1931" s="4">
        <f t="shared" si="887"/>
        <v>84.864165496210219</v>
      </c>
      <c r="AQ1931" s="4">
        <f t="shared" si="888"/>
        <v>325.21274670995422</v>
      </c>
      <c r="AR1931" s="4">
        <f t="shared" si="889"/>
        <v>0</v>
      </c>
      <c r="AS1931" s="11">
        <f t="shared" si="896"/>
        <v>169.14557386551289</v>
      </c>
      <c r="AT1931" s="12">
        <f t="shared" si="897"/>
        <v>0.73465028738008853</v>
      </c>
      <c r="AU1931" s="14">
        <f t="shared" si="898"/>
        <v>42.722325897661584</v>
      </c>
    </row>
    <row r="1932" spans="1:47" x14ac:dyDescent="0.35">
      <c r="A1932" t="s">
        <v>35</v>
      </c>
      <c r="B1932">
        <v>98.4</v>
      </c>
      <c r="C1932" s="1">
        <f t="shared" si="870"/>
        <v>-2.7814617158991358E-2</v>
      </c>
      <c r="D1932" s="1">
        <f t="shared" si="871"/>
        <v>7.6886909586103016</v>
      </c>
      <c r="E1932" s="1">
        <f t="shared" si="872"/>
        <v>-144.00251342532184</v>
      </c>
      <c r="F1932" s="1">
        <f t="shared" si="873"/>
        <v>-4.4267117010161527</v>
      </c>
      <c r="G1932" s="1">
        <f t="shared" si="874"/>
        <v>5.265543890507729E-2</v>
      </c>
      <c r="H1932">
        <v>-2.6374</v>
      </c>
      <c r="I1932" s="1">
        <f t="shared" si="875"/>
        <v>53.991</v>
      </c>
      <c r="J1932">
        <v>5.2797000000000001</v>
      </c>
      <c r="K1932">
        <v>-0.82569999999999999</v>
      </c>
      <c r="L1932">
        <v>1.3337000000000001</v>
      </c>
      <c r="M1932">
        <v>-0.65620000000000001</v>
      </c>
      <c r="N1932" s="10">
        <v>2.6236000000000002</v>
      </c>
      <c r="O1932" s="2">
        <f t="shared" si="890"/>
        <v>-0.82588851352509529</v>
      </c>
      <c r="P1932" s="2">
        <f t="shared" si="891"/>
        <v>1.3338213287931204</v>
      </c>
      <c r="Q1932">
        <v>7.3221999999999996</v>
      </c>
      <c r="R1932">
        <v>-142.96889999999999</v>
      </c>
      <c r="S1932">
        <v>-4.7869999999999999</v>
      </c>
      <c r="T1932">
        <v>-13.1762</v>
      </c>
      <c r="U1932">
        <v>37.160800000000002</v>
      </c>
      <c r="V1932">
        <v>-12.953200000000001</v>
      </c>
      <c r="W1932">
        <v>2439</v>
      </c>
      <c r="X1932">
        <v>6.5090000000000003</v>
      </c>
      <c r="Y1932" s="1">
        <f t="shared" si="876"/>
        <v>0.3841322716379818</v>
      </c>
      <c r="Z1932" s="1">
        <f t="shared" si="877"/>
        <v>5.1579891398321136</v>
      </c>
      <c r="AA1932" s="1">
        <f t="shared" si="878"/>
        <v>-136.86518216537948</v>
      </c>
      <c r="AB1932" s="1">
        <f t="shared" si="879"/>
        <v>-6.9145827715067059</v>
      </c>
      <c r="AC1932" s="1">
        <f t="shared" si="880"/>
        <v>137.13677258865746</v>
      </c>
      <c r="AD1932" s="1">
        <f t="shared" si="881"/>
        <v>38.551922074964615</v>
      </c>
      <c r="AE1932" s="3">
        <f>AD1932/(K!D$3*AC1932^2)</f>
        <v>0.3808077911182815</v>
      </c>
      <c r="AF1932" s="1">
        <f t="shared" si="882"/>
        <v>-11.726184868181386</v>
      </c>
      <c r="AG1932" s="1">
        <f t="shared" si="883"/>
        <v>-1.3147725106801644</v>
      </c>
      <c r="AH1932" s="1">
        <f t="shared" si="884"/>
        <v>17.276970849319902</v>
      </c>
      <c r="AI1932" s="1">
        <f t="shared" si="885"/>
        <v>20.921896664639561</v>
      </c>
      <c r="AJ1932" s="1">
        <f t="shared" si="892"/>
        <v>-10.381726326548749</v>
      </c>
      <c r="AK1932" s="1">
        <f t="shared" si="893"/>
        <v>15.296090341889467</v>
      </c>
      <c r="AL1932" s="2">
        <f>AI1932/(K!D$3*AC1932^2)</f>
        <v>0.20666210207039709</v>
      </c>
      <c r="AM1932" s="2">
        <f t="shared" si="894"/>
        <v>0.15847734751587747</v>
      </c>
      <c r="AN1932" s="4">
        <f t="shared" si="886"/>
        <v>1715.1740396150046</v>
      </c>
      <c r="AO1932" s="4">
        <f t="shared" si="895"/>
        <v>-1418.9931648029485</v>
      </c>
      <c r="AP1932" s="4">
        <f t="shared" si="887"/>
        <v>-4.8019494538082403</v>
      </c>
      <c r="AQ1932" s="4">
        <f t="shared" si="888"/>
        <v>-963.46111789381996</v>
      </c>
      <c r="AR1932" s="4">
        <f t="shared" si="889"/>
        <v>0</v>
      </c>
      <c r="AS1932" s="11">
        <f t="shared" si="896"/>
        <v>214.16543019758569</v>
      </c>
      <c r="AT1932" s="12">
        <f t="shared" si="897"/>
        <v>0.7032283885260372</v>
      </c>
      <c r="AU1932" s="14">
        <f t="shared" si="898"/>
        <v>45.313404629658748</v>
      </c>
    </row>
    <row r="1933" spans="1:47" x14ac:dyDescent="0.35">
      <c r="A1933" t="s">
        <v>35</v>
      </c>
      <c r="B1933">
        <v>94.1</v>
      </c>
      <c r="C1933" s="1">
        <f t="shared" si="870"/>
        <v>-3.4247331357570632E-2</v>
      </c>
      <c r="D1933" s="1">
        <f t="shared" si="871"/>
        <v>-6.8529876559134593</v>
      </c>
      <c r="E1933" s="1">
        <f t="shared" si="872"/>
        <v>-137.80453952261516</v>
      </c>
      <c r="F1933" s="1">
        <f t="shared" si="873"/>
        <v>-4.9321405318572742</v>
      </c>
      <c r="G1933" s="1">
        <f t="shared" si="874"/>
        <v>-1.2446280195860027E-2</v>
      </c>
      <c r="H1933">
        <v>2.5251000000000001</v>
      </c>
      <c r="I1933" s="1">
        <f t="shared" si="875"/>
        <v>54.701000000000001</v>
      </c>
      <c r="J1933">
        <v>6.4238</v>
      </c>
      <c r="K1933">
        <v>0.91210000000000002</v>
      </c>
      <c r="L1933">
        <v>1.3734</v>
      </c>
      <c r="M1933">
        <v>0.78749999999999998</v>
      </c>
      <c r="N1933" s="10">
        <v>3.2462</v>
      </c>
      <c r="O1933" s="2">
        <f t="shared" si="890"/>
        <v>0.91221748679611103</v>
      </c>
      <c r="P1933" s="2">
        <f t="shared" si="891"/>
        <v>1.3735794916008917</v>
      </c>
      <c r="Q1933">
        <v>-6.4192999999999998</v>
      </c>
      <c r="R1933">
        <v>-136.7278</v>
      </c>
      <c r="S1933">
        <v>-5.4230999999999998</v>
      </c>
      <c r="T1933">
        <v>12.663399999999999</v>
      </c>
      <c r="U1933">
        <v>31.440100000000001</v>
      </c>
      <c r="V1933">
        <v>-14.335699999999999</v>
      </c>
      <c r="W1933">
        <v>2191</v>
      </c>
      <c r="X1933">
        <v>5.7990000000000004</v>
      </c>
      <c r="Y1933" s="1">
        <f t="shared" si="876"/>
        <v>0.4054155928934729</v>
      </c>
      <c r="Z1933" s="1">
        <f t="shared" si="877"/>
        <v>-4.2860177463898577</v>
      </c>
      <c r="AA1933" s="1">
        <f t="shared" si="878"/>
        <v>-131.43138613155011</v>
      </c>
      <c r="AB1933" s="1">
        <f t="shared" si="879"/>
        <v>-7.8380986893787536</v>
      </c>
      <c r="AC1933" s="1">
        <f t="shared" si="880"/>
        <v>131.73463857181767</v>
      </c>
      <c r="AD1933" s="1">
        <f t="shared" si="881"/>
        <v>32.841095424848007</v>
      </c>
      <c r="AE1933" s="3">
        <f>AD1933/(K!D$3*AC1933^2)</f>
        <v>0.35154854508423461</v>
      </c>
      <c r="AF1933" s="1">
        <f t="shared" si="882"/>
        <v>11.594907162218046</v>
      </c>
      <c r="AG1933" s="1">
        <f t="shared" si="883"/>
        <v>-1.3253953971209356</v>
      </c>
      <c r="AH1933" s="1">
        <f t="shared" si="884"/>
        <v>15.884282819720337</v>
      </c>
      <c r="AI1933" s="1">
        <f t="shared" si="885"/>
        <v>19.7106312876079</v>
      </c>
      <c r="AJ1933" s="1">
        <f t="shared" si="892"/>
        <v>11.43455907809698</v>
      </c>
      <c r="AK1933" s="1">
        <f t="shared" si="893"/>
        <v>15.664616177965863</v>
      </c>
      <c r="AL1933" s="2">
        <f>AI1933/(K!D$3*AC1933^2)</f>
        <v>0.21099307627258967</v>
      </c>
      <c r="AM1933" s="2">
        <f t="shared" si="894"/>
        <v>0.16413117770634625</v>
      </c>
      <c r="AN1933" s="4">
        <f t="shared" si="886"/>
        <v>1706.3894075975909</v>
      </c>
      <c r="AO1933" s="4">
        <f t="shared" si="895"/>
        <v>-1378.7961534264462</v>
      </c>
      <c r="AP1933" s="4">
        <f t="shared" si="887"/>
        <v>-14.984595333883652</v>
      </c>
      <c r="AQ1933" s="4">
        <f t="shared" si="888"/>
        <v>1005.2171106583751</v>
      </c>
      <c r="AR1933" s="4">
        <f t="shared" si="889"/>
        <v>0</v>
      </c>
      <c r="AS1933" s="11">
        <f t="shared" si="896"/>
        <v>143.87201315238124</v>
      </c>
      <c r="AT1933" s="12">
        <f t="shared" si="897"/>
        <v>0.77881762099387997</v>
      </c>
      <c r="AU1933" s="14">
        <f t="shared" si="898"/>
        <v>38.847554984638954</v>
      </c>
    </row>
    <row r="1934" spans="1:47" x14ac:dyDescent="0.35">
      <c r="A1934" t="s">
        <v>35</v>
      </c>
      <c r="B1934">
        <v>93</v>
      </c>
      <c r="C1934" s="1">
        <f t="shared" si="870"/>
        <v>-3.097713933158782E-2</v>
      </c>
      <c r="D1934" s="1">
        <f t="shared" si="871"/>
        <v>10.501528577134859</v>
      </c>
      <c r="E1934" s="1">
        <f t="shared" si="872"/>
        <v>-135.65968346892896</v>
      </c>
      <c r="F1934" s="1">
        <f t="shared" si="873"/>
        <v>-9.0539521220882033</v>
      </c>
      <c r="G1934" s="1">
        <f t="shared" si="874"/>
        <v>4.400839965005332E-2</v>
      </c>
      <c r="H1934">
        <v>-3.3919999999999999</v>
      </c>
      <c r="I1934" s="1">
        <f t="shared" si="875"/>
        <v>54.186999999999998</v>
      </c>
      <c r="J1934">
        <v>6.4911000000000003</v>
      </c>
      <c r="K1934">
        <v>-0.74080000000000001</v>
      </c>
      <c r="L1934">
        <v>1.4843999999999999</v>
      </c>
      <c r="M1934">
        <v>-4.8099999999999997E-2</v>
      </c>
      <c r="N1934" s="10">
        <v>1.7669999999999999</v>
      </c>
      <c r="O1934" s="2">
        <f t="shared" si="890"/>
        <v>-0.7410952569132836</v>
      </c>
      <c r="P1934" s="2">
        <f t="shared" si="891"/>
        <v>1.4846928321619344</v>
      </c>
      <c r="Q1934">
        <v>10.15</v>
      </c>
      <c r="R1934">
        <v>-134.6687</v>
      </c>
      <c r="S1934">
        <v>-9.4337999999999997</v>
      </c>
      <c r="T1934">
        <v>-11.348000000000001</v>
      </c>
      <c r="U1934">
        <v>31.9908</v>
      </c>
      <c r="V1934">
        <v>-12.2622</v>
      </c>
      <c r="W1934">
        <v>2338</v>
      </c>
      <c r="X1934">
        <v>6.3129999999999997</v>
      </c>
      <c r="Y1934" s="1">
        <f t="shared" si="876"/>
        <v>0.40868387551713842</v>
      </c>
      <c r="Z1934" s="1">
        <f t="shared" si="877"/>
        <v>8.182656267450616</v>
      </c>
      <c r="AA1934" s="1">
        <f t="shared" si="878"/>
        <v>-129.12262140648212</v>
      </c>
      <c r="AB1934" s="1">
        <f t="shared" si="879"/>
        <v>-11.559633831271331</v>
      </c>
      <c r="AC1934" s="1">
        <f t="shared" si="880"/>
        <v>129.89700672758411</v>
      </c>
      <c r="AD1934" s="1">
        <f t="shared" si="881"/>
        <v>34.286901363903816</v>
      </c>
      <c r="AE1934" s="3">
        <f>AD1934/(K!D$3*AC1934^2)</f>
        <v>0.3774831666636293</v>
      </c>
      <c r="AF1934" s="1">
        <f t="shared" si="882"/>
        <v>-9.188150936463181</v>
      </c>
      <c r="AG1934" s="1">
        <f t="shared" si="883"/>
        <v>-2.0916988623283856</v>
      </c>
      <c r="AH1934" s="1">
        <f t="shared" si="884"/>
        <v>16.860582462656389</v>
      </c>
      <c r="AI1934" s="1">
        <f t="shared" si="885"/>
        <v>19.315189948378226</v>
      </c>
      <c r="AJ1934" s="1">
        <f t="shared" si="892"/>
        <v>-9.2077681959394049</v>
      </c>
      <c r="AK1934" s="1">
        <f t="shared" si="893"/>
        <v>16.896580828745215</v>
      </c>
      <c r="AL1934" s="2">
        <f>AI1934/(K!D$3*AC1934^2)</f>
        <v>0.21265144344887407</v>
      </c>
      <c r="AM1934" s="2">
        <f t="shared" si="894"/>
        <v>0.16634810517300175</v>
      </c>
      <c r="AN1934" s="4">
        <f t="shared" si="886"/>
        <v>1705.3129043305419</v>
      </c>
      <c r="AO1934" s="4">
        <f t="shared" si="895"/>
        <v>-1496.1587061549524</v>
      </c>
      <c r="AP1934" s="4">
        <f t="shared" si="887"/>
        <v>-21.581741165684161</v>
      </c>
      <c r="AQ1934" s="4">
        <f t="shared" si="888"/>
        <v>-818.00700248913881</v>
      </c>
      <c r="AR1934" s="4">
        <f t="shared" si="889"/>
        <v>0</v>
      </c>
      <c r="AS1934" s="11">
        <f t="shared" si="896"/>
        <v>208.58811376467457</v>
      </c>
      <c r="AT1934" s="12">
        <f t="shared" si="897"/>
        <v>0.72938960835352518</v>
      </c>
      <c r="AU1934" s="14">
        <f t="shared" si="898"/>
        <v>43.164752848705952</v>
      </c>
    </row>
    <row r="1935" spans="1:47" x14ac:dyDescent="0.35">
      <c r="A1935" t="s">
        <v>35</v>
      </c>
      <c r="B1935">
        <v>93.9</v>
      </c>
      <c r="C1935" s="1">
        <f t="shared" si="870"/>
        <v>-3.4410624977190614E-2</v>
      </c>
      <c r="D1935" s="1">
        <f t="shared" si="871"/>
        <v>-9.0689895539773726</v>
      </c>
      <c r="E1935" s="1">
        <f t="shared" si="872"/>
        <v>-137.282070186933</v>
      </c>
      <c r="F1935" s="1">
        <f t="shared" si="873"/>
        <v>-5.9757404764300208</v>
      </c>
      <c r="G1935" s="1">
        <f t="shared" si="874"/>
        <v>2.7462813421564647E-2</v>
      </c>
      <c r="H1935">
        <v>2.5123000000000002</v>
      </c>
      <c r="I1935" s="1">
        <f t="shared" si="875"/>
        <v>54.706000000000003</v>
      </c>
      <c r="J1935">
        <v>6.5892999999999997</v>
      </c>
      <c r="K1935">
        <v>0.8216</v>
      </c>
      <c r="L1935">
        <v>1.4436</v>
      </c>
      <c r="M1935">
        <v>-0.18629999999999999</v>
      </c>
      <c r="N1935" s="10">
        <v>3.0562</v>
      </c>
      <c r="O1935" s="2">
        <f t="shared" si="890"/>
        <v>0.8217461506688335</v>
      </c>
      <c r="P1935" s="2">
        <f t="shared" si="891"/>
        <v>1.4438144210134207</v>
      </c>
      <c r="Q1935">
        <v>-8.6577000000000002</v>
      </c>
      <c r="R1935">
        <v>-136.2381</v>
      </c>
      <c r="S1935">
        <v>-6.4359000000000002</v>
      </c>
      <c r="T1935">
        <v>11.952400000000001</v>
      </c>
      <c r="U1935">
        <v>30.3386</v>
      </c>
      <c r="V1935">
        <v>-13.3726</v>
      </c>
      <c r="W1935">
        <v>2138</v>
      </c>
      <c r="X1935">
        <v>5.7939999999999996</v>
      </c>
      <c r="Y1935" s="1">
        <f t="shared" si="876"/>
        <v>0.40642621933363665</v>
      </c>
      <c r="Z1935" s="1">
        <f t="shared" si="877"/>
        <v>-6.6401051819956933</v>
      </c>
      <c r="AA1935" s="1">
        <f t="shared" si="878"/>
        <v>-131.11686893799526</v>
      </c>
      <c r="AB1935" s="1">
        <f t="shared" si="879"/>
        <v>-8.6932281067605146</v>
      </c>
      <c r="AC1935" s="1">
        <f t="shared" si="880"/>
        <v>131.57240034234979</v>
      </c>
      <c r="AD1935" s="1">
        <f t="shared" si="881"/>
        <v>32.07900958775361</v>
      </c>
      <c r="AE1935" s="3">
        <f>AD1935/(K!D$3*AC1935^2)</f>
        <v>0.34423814626740723</v>
      </c>
      <c r="AF1935" s="1">
        <f t="shared" si="882"/>
        <v>10.333458662434614</v>
      </c>
      <c r="AG1935" s="1">
        <f t="shared" si="883"/>
        <v>-1.6293452896957419</v>
      </c>
      <c r="AH1935" s="1">
        <f t="shared" si="884"/>
        <v>16.681881415101625</v>
      </c>
      <c r="AI1935" s="1">
        <f t="shared" si="885"/>
        <v>19.690614554878973</v>
      </c>
      <c r="AJ1935" s="1">
        <f t="shared" si="892"/>
        <v>10.241425062107671</v>
      </c>
      <c r="AK1935" s="1">
        <f t="shared" si="893"/>
        <v>16.533306416447964</v>
      </c>
      <c r="AL1935" s="2">
        <f>AI1935/(K!D$3*AC1935^2)</f>
        <v>0.21129893785203441</v>
      </c>
      <c r="AM1935" s="2">
        <f t="shared" si="894"/>
        <v>0.16453783708811853</v>
      </c>
      <c r="AN1935" s="4">
        <f t="shared" si="886"/>
        <v>1708.5105245991329</v>
      </c>
      <c r="AO1935" s="4">
        <f t="shared" si="895"/>
        <v>-1451.7789931854943</v>
      </c>
      <c r="AP1935" s="4">
        <f t="shared" si="887"/>
        <v>13.808156854541945</v>
      </c>
      <c r="AQ1935" s="4">
        <f t="shared" si="888"/>
        <v>900.64160597631542</v>
      </c>
      <c r="AR1935" s="4">
        <f t="shared" si="889"/>
        <v>0</v>
      </c>
      <c r="AS1935" s="11">
        <f t="shared" si="896"/>
        <v>148.22418506329504</v>
      </c>
      <c r="AT1935" s="12">
        <f t="shared" si="897"/>
        <v>0.79911624162728379</v>
      </c>
      <c r="AU1935" s="14">
        <f t="shared" si="898"/>
        <v>36.954207676949132</v>
      </c>
    </row>
    <row r="1936" spans="1:47" x14ac:dyDescent="0.35">
      <c r="A1936" t="s">
        <v>35</v>
      </c>
      <c r="B1936">
        <v>98.3</v>
      </c>
      <c r="C1936" s="1">
        <f t="shared" si="870"/>
        <v>-3.0482051039292291E-2</v>
      </c>
      <c r="D1936" s="1">
        <f t="shared" si="871"/>
        <v>13.356355343364232</v>
      </c>
      <c r="E1936" s="1">
        <f t="shared" si="872"/>
        <v>-143.45546405379616</v>
      </c>
      <c r="F1936" s="1">
        <f t="shared" si="873"/>
        <v>-6.0218537514779644</v>
      </c>
      <c r="G1936" s="1">
        <f t="shared" si="874"/>
        <v>3.0115270037498476E-3</v>
      </c>
      <c r="H1936">
        <v>-2.9123999999999999</v>
      </c>
      <c r="I1936" s="1">
        <f t="shared" si="875"/>
        <v>54.357999999999997</v>
      </c>
      <c r="J1936">
        <v>5.7087000000000003</v>
      </c>
      <c r="K1936">
        <v>-1.1044</v>
      </c>
      <c r="L1936">
        <v>1.1328</v>
      </c>
      <c r="M1936">
        <v>0.91190000000000004</v>
      </c>
      <c r="N1936" s="10">
        <v>2.2277999999999998</v>
      </c>
      <c r="O1936" s="2">
        <f t="shared" si="890"/>
        <v>-1.1047786169450333</v>
      </c>
      <c r="P1936" s="2">
        <f t="shared" si="891"/>
        <v>1.1329775350601397</v>
      </c>
      <c r="Q1936">
        <v>12.812900000000001</v>
      </c>
      <c r="R1936">
        <v>-142.48330000000001</v>
      </c>
      <c r="S1936">
        <v>-6.4972000000000003</v>
      </c>
      <c r="T1936">
        <v>-17.828700000000001</v>
      </c>
      <c r="U1936">
        <v>31.893000000000001</v>
      </c>
      <c r="V1936">
        <v>-15.5943</v>
      </c>
      <c r="W1936">
        <v>2053</v>
      </c>
      <c r="X1936">
        <v>6.1420000000000003</v>
      </c>
      <c r="Y1936" s="1">
        <f t="shared" si="876"/>
        <v>0.38556911649244141</v>
      </c>
      <c r="Z1936" s="1">
        <f t="shared" si="877"/>
        <v>9.9192572897598374</v>
      </c>
      <c r="AA1936" s="1">
        <f t="shared" si="878"/>
        <v>-137.30698613764946</v>
      </c>
      <c r="AB1936" s="1">
        <f t="shared" si="879"/>
        <v>-9.028193988137005</v>
      </c>
      <c r="AC1936" s="1">
        <f t="shared" si="880"/>
        <v>137.96053201576365</v>
      </c>
      <c r="AD1936" s="1">
        <f t="shared" si="881"/>
        <v>34.108769011251944</v>
      </c>
      <c r="AE1936" s="3">
        <f>AD1936/(K!D$3*AC1936^2)</f>
        <v>0.33290779460328573</v>
      </c>
      <c r="AF1936" s="1">
        <f t="shared" si="882"/>
        <v>-15.376305458487675</v>
      </c>
      <c r="AG1936" s="1">
        <f t="shared" si="883"/>
        <v>-2.0541891371448671</v>
      </c>
      <c r="AH1936" s="1">
        <f t="shared" si="884"/>
        <v>14.347608119584862</v>
      </c>
      <c r="AI1936" s="1">
        <f t="shared" si="885"/>
        <v>21.130648861714096</v>
      </c>
      <c r="AJ1936" s="1">
        <f t="shared" si="892"/>
        <v>-13.715376340941026</v>
      </c>
      <c r="AK1936" s="1">
        <f t="shared" si="893"/>
        <v>12.797797590826608</v>
      </c>
      <c r="AL1936" s="2">
        <f>AI1936/(K!D$3*AC1936^2)</f>
        <v>0.20623897944745764</v>
      </c>
      <c r="AM1936" s="2">
        <f t="shared" si="894"/>
        <v>0.15793517298069767</v>
      </c>
      <c r="AN1936" s="4">
        <f t="shared" si="886"/>
        <v>1719.5737129460049</v>
      </c>
      <c r="AO1936" s="4">
        <f t="shared" si="895"/>
        <v>-1172.9905721678874</v>
      </c>
      <c r="AP1936" s="4">
        <f t="shared" si="887"/>
        <v>-2.0629653981735792</v>
      </c>
      <c r="AQ1936" s="4">
        <f t="shared" si="888"/>
        <v>-1257.3872180175556</v>
      </c>
      <c r="AR1936" s="4">
        <f t="shared" si="889"/>
        <v>0</v>
      </c>
      <c r="AS1936" s="11">
        <f t="shared" si="896"/>
        <v>226.98212462885783</v>
      </c>
      <c r="AT1936" s="12">
        <f t="shared" si="897"/>
        <v>0.83759070284754256</v>
      </c>
      <c r="AU1936" s="14">
        <f t="shared" si="898"/>
        <v>33.113428500973107</v>
      </c>
    </row>
    <row r="1937" spans="1:47" x14ac:dyDescent="0.35">
      <c r="A1937" t="s">
        <v>35</v>
      </c>
      <c r="B1937">
        <v>95.9</v>
      </c>
      <c r="C1937" s="1">
        <f t="shared" si="870"/>
        <v>-3.2347018290079528E-2</v>
      </c>
      <c r="D1937" s="1">
        <f t="shared" si="871"/>
        <v>16.993624733168694</v>
      </c>
      <c r="E1937" s="1">
        <f t="shared" si="872"/>
        <v>-139.46287753380827</v>
      </c>
      <c r="F1937" s="1">
        <f t="shared" si="873"/>
        <v>-5.2565088727249476</v>
      </c>
      <c r="G1937" s="1">
        <f t="shared" si="874"/>
        <v>6.3119390272433407E-2</v>
      </c>
      <c r="H1937">
        <v>-3.7927</v>
      </c>
      <c r="I1937" s="1">
        <f t="shared" si="875"/>
        <v>54.494</v>
      </c>
      <c r="J1937">
        <v>5.0477999999999996</v>
      </c>
      <c r="K1937">
        <v>-1.0503</v>
      </c>
      <c r="L1937">
        <v>1.2545999999999999</v>
      </c>
      <c r="M1937">
        <v>1.6242000000000001</v>
      </c>
      <c r="N1937" s="10">
        <v>1.7358</v>
      </c>
      <c r="O1937" s="2">
        <f t="shared" si="890"/>
        <v>-1.0506008895131789</v>
      </c>
      <c r="P1937" s="2">
        <f t="shared" si="891"/>
        <v>1.2546838666654918</v>
      </c>
      <c r="Q1937">
        <v>16.437999999999999</v>
      </c>
      <c r="R1937">
        <v>-138.3989</v>
      </c>
      <c r="S1937">
        <v>-5.7483000000000004</v>
      </c>
      <c r="T1937">
        <v>-17.177</v>
      </c>
      <c r="U1937">
        <v>32.892600000000002</v>
      </c>
      <c r="V1937">
        <v>-15.2036</v>
      </c>
      <c r="W1937">
        <v>2643</v>
      </c>
      <c r="X1937">
        <v>6.0060000000000002</v>
      </c>
      <c r="Y1937" s="1">
        <f t="shared" si="876"/>
        <v>0.39939509001550511</v>
      </c>
      <c r="Z1937" s="1">
        <f t="shared" si="877"/>
        <v>13.563420002570529</v>
      </c>
      <c r="AA1937" s="1">
        <f t="shared" si="878"/>
        <v>-132.89430606488628</v>
      </c>
      <c r="AB1937" s="1">
        <f t="shared" si="879"/>
        <v>-8.2926304680048144</v>
      </c>
      <c r="AC1937" s="1">
        <f t="shared" si="880"/>
        <v>133.84181210187154</v>
      </c>
      <c r="AD1937" s="1">
        <f t="shared" si="881"/>
        <v>35.451906236421252</v>
      </c>
      <c r="AE1937" s="3">
        <f>AD1937/(K!D$3*AC1937^2)</f>
        <v>0.36764072575030854</v>
      </c>
      <c r="AF1937" s="1">
        <f t="shared" si="882"/>
        <v>-13.584332756296362</v>
      </c>
      <c r="AG1937" s="1">
        <f t="shared" si="883"/>
        <v>-2.308331636973378</v>
      </c>
      <c r="AH1937" s="1">
        <f t="shared" si="884"/>
        <v>14.77385504003464</v>
      </c>
      <c r="AI1937" s="1">
        <f t="shared" si="885"/>
        <v>20.202209882188519</v>
      </c>
      <c r="AJ1937" s="1">
        <f t="shared" si="892"/>
        <v>-13.001546237518493</v>
      </c>
      <c r="AK1937" s="1">
        <f t="shared" si="893"/>
        <v>14.140036382749473</v>
      </c>
      <c r="AL1937" s="2">
        <f>AI1937/(K!D$3*AC1937^2)</f>
        <v>0.20949945690699165</v>
      </c>
      <c r="AM1937" s="2">
        <f t="shared" si="894"/>
        <v>0.16215951672419412</v>
      </c>
      <c r="AN1937" s="4">
        <f t="shared" si="886"/>
        <v>1712.8578639810266</v>
      </c>
      <c r="AO1937" s="4">
        <f t="shared" si="895"/>
        <v>-1255.8696643342582</v>
      </c>
      <c r="AP1937" s="4">
        <f t="shared" si="887"/>
        <v>-55.577538531444148</v>
      </c>
      <c r="AQ1937" s="4">
        <f t="shared" si="888"/>
        <v>-1163.4365412936745</v>
      </c>
      <c r="AR1937" s="4">
        <f t="shared" si="889"/>
        <v>0</v>
      </c>
      <c r="AS1937" s="11">
        <f t="shared" si="896"/>
        <v>222.59805963094121</v>
      </c>
      <c r="AT1937" s="12">
        <f t="shared" si="897"/>
        <v>0.64807334997390342</v>
      </c>
      <c r="AU1937" s="14">
        <f t="shared" si="898"/>
        <v>49.603502268428208</v>
      </c>
    </row>
    <row r="1938" spans="1:47" x14ac:dyDescent="0.35">
      <c r="A1938" t="s">
        <v>35</v>
      </c>
      <c r="B1938">
        <v>94.9</v>
      </c>
      <c r="C1938" s="1">
        <f t="shared" si="870"/>
        <v>-3.180693313487018E-2</v>
      </c>
      <c r="D1938" s="1">
        <f t="shared" si="871"/>
        <v>4.0772660541194599</v>
      </c>
      <c r="E1938" s="1">
        <f t="shared" si="872"/>
        <v>-138.79596008803713</v>
      </c>
      <c r="F1938" s="1">
        <f t="shared" si="873"/>
        <v>-9.4540462517866057</v>
      </c>
      <c r="G1938" s="1">
        <f t="shared" si="874"/>
        <v>2.7946257791370499E-2</v>
      </c>
      <c r="H1938">
        <v>-1.1375999999999999</v>
      </c>
      <c r="I1938" s="1">
        <f t="shared" si="875"/>
        <v>54.399000000000001</v>
      </c>
      <c r="J1938">
        <v>6.3597000000000001</v>
      </c>
      <c r="K1938">
        <v>2.7000000000000001E-3</v>
      </c>
      <c r="L1938">
        <v>1.6488</v>
      </c>
      <c r="M1938">
        <v>0.42149999999999999</v>
      </c>
      <c r="N1938" s="10">
        <v>1.8317000000000001</v>
      </c>
      <c r="O1938" s="2">
        <f t="shared" si="890"/>
        <v>2.6925294149751089E-3</v>
      </c>
      <c r="P1938" s="2">
        <f t="shared" si="891"/>
        <v>1.6489764802434856</v>
      </c>
      <c r="Q1938">
        <v>4.0494000000000003</v>
      </c>
      <c r="R1938">
        <v>-137.81039999999999</v>
      </c>
      <c r="S1938">
        <v>-9.7531999999999996</v>
      </c>
      <c r="T1938">
        <v>-0.87609999999999999</v>
      </c>
      <c r="U1938">
        <v>30.985700000000001</v>
      </c>
      <c r="V1938">
        <v>-9.4053000000000004</v>
      </c>
      <c r="W1938">
        <v>2147</v>
      </c>
      <c r="X1938">
        <v>6.101</v>
      </c>
      <c r="Y1938" s="1">
        <f t="shared" si="876"/>
        <v>0.39954754137631737</v>
      </c>
      <c r="Z1938" s="1">
        <f t="shared" si="877"/>
        <v>3.9022442536195641</v>
      </c>
      <c r="AA1938" s="1">
        <f t="shared" si="878"/>
        <v>-132.60582996162506</v>
      </c>
      <c r="AB1938" s="1">
        <f t="shared" si="879"/>
        <v>-11.332978497239944</v>
      </c>
      <c r="AC1938" s="1">
        <f t="shared" si="880"/>
        <v>133.1464233528082</v>
      </c>
      <c r="AD1938" s="1">
        <f t="shared" si="881"/>
        <v>32.823565959126121</v>
      </c>
      <c r="AE1938" s="3">
        <f>AD1938/(K!D$3*AC1938^2)</f>
        <v>0.34394926872277043</v>
      </c>
      <c r="AF1938" s="1">
        <f t="shared" si="882"/>
        <v>8.5890329307641622E-2</v>
      </c>
      <c r="AG1938" s="1">
        <f t="shared" si="883"/>
        <v>-1.7045976190104497</v>
      </c>
      <c r="AH1938" s="1">
        <f t="shared" si="884"/>
        <v>19.974867782428323</v>
      </c>
      <c r="AI1938" s="1">
        <f t="shared" si="885"/>
        <v>20.047652558763524</v>
      </c>
      <c r="AJ1938" s="1">
        <f t="shared" si="892"/>
        <v>8.2268284898636329E-2</v>
      </c>
      <c r="AK1938" s="1">
        <f t="shared" si="893"/>
        <v>19.132516160829315</v>
      </c>
      <c r="AL1938" s="2">
        <f>AI1938/(K!D$3*AC1938^2)</f>
        <v>0.21007392815824544</v>
      </c>
      <c r="AM1938" s="2">
        <f t="shared" si="894"/>
        <v>0.16291508199902074</v>
      </c>
      <c r="AN1938" s="4">
        <f t="shared" si="886"/>
        <v>1711.8979529552553</v>
      </c>
      <c r="AO1938" s="4">
        <f t="shared" si="895"/>
        <v>-1711.1468562135408</v>
      </c>
      <c r="AP1938" s="4">
        <f t="shared" si="887"/>
        <v>-50.614278751335682</v>
      </c>
      <c r="AQ1938" s="4">
        <f t="shared" si="888"/>
        <v>3.0385176306323567</v>
      </c>
      <c r="AR1938" s="4">
        <f t="shared" si="889"/>
        <v>0</v>
      </c>
      <c r="AS1938" s="11">
        <f t="shared" si="896"/>
        <v>179.75363426207983</v>
      </c>
      <c r="AT1938" s="12">
        <f t="shared" si="897"/>
        <v>0.79734417929914081</v>
      </c>
      <c r="AU1938" s="14">
        <f t="shared" si="898"/>
        <v>37.122766655935116</v>
      </c>
    </row>
    <row r="1939" spans="1:47" x14ac:dyDescent="0.35">
      <c r="A1939" t="s">
        <v>35</v>
      </c>
      <c r="B1939">
        <v>94.3</v>
      </c>
      <c r="C1939" s="1">
        <f t="shared" si="870"/>
        <v>-3.5125073377440301E-2</v>
      </c>
      <c r="D1939" s="1">
        <f t="shared" si="871"/>
        <v>3.7034663432344344</v>
      </c>
      <c r="E1939" s="1">
        <f t="shared" si="872"/>
        <v>-138.1641978386948</v>
      </c>
      <c r="F1939" s="1">
        <f t="shared" si="873"/>
        <v>-5.800467863738259</v>
      </c>
      <c r="G1939" s="1">
        <f t="shared" si="874"/>
        <v>1.7819467283572976E-3</v>
      </c>
      <c r="H1939">
        <v>-1.9718</v>
      </c>
      <c r="I1939" s="1">
        <f t="shared" si="875"/>
        <v>54.832000000000001</v>
      </c>
      <c r="J1939">
        <v>6.9390000000000001</v>
      </c>
      <c r="K1939">
        <v>-0.94679999999999997</v>
      </c>
      <c r="L1939">
        <v>1.3627</v>
      </c>
      <c r="M1939">
        <v>-1.4870000000000001</v>
      </c>
      <c r="N1939" s="10">
        <v>3.3940000000000001</v>
      </c>
      <c r="O1939" s="2">
        <f t="shared" si="890"/>
        <v>-0.9469883526063918</v>
      </c>
      <c r="P1939" s="2">
        <f t="shared" si="891"/>
        <v>1.3629031454945117</v>
      </c>
      <c r="Q1939">
        <v>3.2698999999999998</v>
      </c>
      <c r="R1939">
        <v>-136.96690000000001</v>
      </c>
      <c r="S1939">
        <v>-6.3025000000000002</v>
      </c>
      <c r="T1939">
        <v>-12.343500000000001</v>
      </c>
      <c r="U1939">
        <v>34.0867</v>
      </c>
      <c r="V1939">
        <v>-14.2927</v>
      </c>
      <c r="W1939">
        <v>2493</v>
      </c>
      <c r="X1939">
        <v>5.6680000000000001</v>
      </c>
      <c r="Y1939" s="1">
        <f t="shared" si="876"/>
        <v>0.40704601087217179</v>
      </c>
      <c r="Z1939" s="1">
        <f t="shared" si="877"/>
        <v>1.1912801256341079</v>
      </c>
      <c r="AA1939" s="1">
        <f t="shared" si="878"/>
        <v>-131.22677020929657</v>
      </c>
      <c r="AB1939" s="1">
        <f t="shared" si="879"/>
        <v>-8.7093611235346042</v>
      </c>
      <c r="AC1939" s="1">
        <f t="shared" si="880"/>
        <v>131.52086275219378</v>
      </c>
      <c r="AD1939" s="1">
        <f t="shared" si="881"/>
        <v>35.306389543166219</v>
      </c>
      <c r="AE1939" s="3">
        <f>AD1939/(K!D$3*AC1939^2)</f>
        <v>0.37916797491076787</v>
      </c>
      <c r="AF1939" s="1">
        <f t="shared" si="882"/>
        <v>-12.02370434712387</v>
      </c>
      <c r="AG1939" s="1">
        <f t="shared" si="883"/>
        <v>-1.1407412632964835</v>
      </c>
      <c r="AH1939" s="1">
        <f t="shared" si="884"/>
        <v>15.543297571602064</v>
      </c>
      <c r="AI1939" s="1">
        <f t="shared" si="885"/>
        <v>19.684127012804083</v>
      </c>
      <c r="AJ1939" s="1">
        <f t="shared" si="892"/>
        <v>-11.95298969307383</v>
      </c>
      <c r="AK1939" s="1">
        <f t="shared" si="893"/>
        <v>15.451883238810723</v>
      </c>
      <c r="AL1939" s="2">
        <f>AI1939/(K!D$3*AC1939^2)</f>
        <v>0.21139489689836874</v>
      </c>
      <c r="AM1939" s="2">
        <f t="shared" si="894"/>
        <v>0.16466562536372892</v>
      </c>
      <c r="AN1939" s="4">
        <f t="shared" si="886"/>
        <v>1709.1676867548274</v>
      </c>
      <c r="AO1939" s="4">
        <f t="shared" si="895"/>
        <v>-1353.1618038950803</v>
      </c>
      <c r="AP1939" s="4">
        <f t="shared" si="887"/>
        <v>56.910582430970479</v>
      </c>
      <c r="AQ1939" s="4">
        <f t="shared" si="888"/>
        <v>-1042.5778146179914</v>
      </c>
      <c r="AR1939" s="4">
        <f t="shared" si="889"/>
        <v>0</v>
      </c>
      <c r="AS1939" s="11">
        <f t="shared" si="896"/>
        <v>217.72417395999736</v>
      </c>
      <c r="AT1939" s="12">
        <f t="shared" si="897"/>
        <v>0.68558671751096167</v>
      </c>
      <c r="AU1939" s="14">
        <f t="shared" si="898"/>
        <v>46.718233359411059</v>
      </c>
    </row>
    <row r="1940" spans="1:47" x14ac:dyDescent="0.35">
      <c r="A1940" t="s">
        <v>35</v>
      </c>
      <c r="B1940">
        <v>94.3</v>
      </c>
      <c r="C1940" s="1">
        <f t="shared" si="870"/>
        <v>-3.1234844269251067E-2</v>
      </c>
      <c r="D1940" s="1">
        <f t="shared" si="871"/>
        <v>-6.5887288326445423</v>
      </c>
      <c r="E1940" s="1">
        <f t="shared" si="872"/>
        <v>-138.09403902616506</v>
      </c>
      <c r="F1940" s="1">
        <f t="shared" si="873"/>
        <v>-5.1164364974887917</v>
      </c>
      <c r="G1940" s="1">
        <f t="shared" si="874"/>
        <v>-5.2303471327377338E-3</v>
      </c>
      <c r="H1940">
        <v>2.5270999999999999</v>
      </c>
      <c r="I1940" s="1">
        <f t="shared" si="875"/>
        <v>54.296999999999997</v>
      </c>
      <c r="J1940">
        <v>6.2542</v>
      </c>
      <c r="K1940">
        <v>1.0196000000000001</v>
      </c>
      <c r="L1940">
        <v>1.2587999999999999</v>
      </c>
      <c r="M1940">
        <v>1.0238</v>
      </c>
      <c r="N1940" s="10">
        <v>2.9464999999999999</v>
      </c>
      <c r="O1940" s="2">
        <f t="shared" si="890"/>
        <v>1.0197211193053208</v>
      </c>
      <c r="P1940" s="2">
        <f t="shared" si="891"/>
        <v>1.2589566141419781</v>
      </c>
      <c r="Q1940">
        <v>-6.1458000000000004</v>
      </c>
      <c r="R1940">
        <v>-137.04740000000001</v>
      </c>
      <c r="S1940">
        <v>-5.5974000000000004</v>
      </c>
      <c r="T1940">
        <v>14.1806</v>
      </c>
      <c r="U1940">
        <v>33.508699999999997</v>
      </c>
      <c r="V1940">
        <v>-15.398300000000001</v>
      </c>
      <c r="W1940">
        <v>2262</v>
      </c>
      <c r="X1940">
        <v>6.2030000000000003</v>
      </c>
      <c r="Y1940" s="1">
        <f t="shared" si="876"/>
        <v>0.40259463521447131</v>
      </c>
      <c r="Z1940" s="1">
        <f t="shared" si="877"/>
        <v>-3.7342120905833762</v>
      </c>
      <c r="AA1940" s="1">
        <f t="shared" si="878"/>
        <v>-131.3488275996595</v>
      </c>
      <c r="AB1940" s="1">
        <f t="shared" si="879"/>
        <v>-8.2160729832002879</v>
      </c>
      <c r="AC1940" s="1">
        <f t="shared" si="880"/>
        <v>131.65850791729264</v>
      </c>
      <c r="AD1940" s="1">
        <f t="shared" si="881"/>
        <v>34.878962822436492</v>
      </c>
      <c r="AE1940" s="3">
        <f>AD1940/(K!D$3*AC1940^2)</f>
        <v>0.373794875247139</v>
      </c>
      <c r="AF1940" s="1">
        <f t="shared" si="882"/>
        <v>13.191332790923241</v>
      </c>
      <c r="AG1940" s="1">
        <f t="shared" si="883"/>
        <v>-1.2882223340819365</v>
      </c>
      <c r="AH1940" s="1">
        <f t="shared" si="884"/>
        <v>14.59909851285958</v>
      </c>
      <c r="AI1940" s="1">
        <f t="shared" si="885"/>
        <v>19.718125036906859</v>
      </c>
      <c r="AJ1940" s="1">
        <f t="shared" si="892"/>
        <v>12.828500457648389</v>
      </c>
      <c r="AK1940" s="1">
        <f t="shared" si="893"/>
        <v>14.197545079170524</v>
      </c>
      <c r="AL1940" s="2">
        <f>AI1940/(K!D$3*AC1940^2)</f>
        <v>0.2113174673742553</v>
      </c>
      <c r="AM1940" s="2">
        <f t="shared" si="894"/>
        <v>0.1645625051156776</v>
      </c>
      <c r="AN1940" s="4">
        <f t="shared" si="886"/>
        <v>1709.8849724196812</v>
      </c>
      <c r="AO1940" s="4">
        <f t="shared" si="895"/>
        <v>-1269.9748035911191</v>
      </c>
      <c r="AP1940" s="4">
        <f t="shared" si="887"/>
        <v>-35.477873885774805</v>
      </c>
      <c r="AQ1940" s="4">
        <f t="shared" si="888"/>
        <v>1144.3827758293537</v>
      </c>
      <c r="AR1940" s="4">
        <f t="shared" si="889"/>
        <v>0</v>
      </c>
      <c r="AS1940" s="11">
        <f t="shared" si="896"/>
        <v>137.89992433173626</v>
      </c>
      <c r="AT1940" s="12">
        <f t="shared" si="897"/>
        <v>0.75591731760374936</v>
      </c>
      <c r="AU1940" s="14">
        <f t="shared" si="898"/>
        <v>40.894412366257278</v>
      </c>
    </row>
    <row r="1941" spans="1:47" x14ac:dyDescent="0.35">
      <c r="A1941" t="s">
        <v>35</v>
      </c>
      <c r="B1941">
        <v>94.9</v>
      </c>
      <c r="C1941" s="1">
        <f t="shared" si="870"/>
        <v>-3.2865924272574128E-2</v>
      </c>
      <c r="D1941" s="1">
        <f t="shared" si="871"/>
        <v>7.4485503237105766</v>
      </c>
      <c r="E1941" s="1">
        <f t="shared" si="872"/>
        <v>-138.88266208166519</v>
      </c>
      <c r="F1941" s="1">
        <f t="shared" si="873"/>
        <v>-4.5540491392853406</v>
      </c>
      <c r="G1941" s="1">
        <f t="shared" si="874"/>
        <v>4.1924479692184491E-2</v>
      </c>
      <c r="H1941">
        <v>-1.4917</v>
      </c>
      <c r="I1941" s="1">
        <f t="shared" si="875"/>
        <v>54.546999999999997</v>
      </c>
      <c r="J1941">
        <v>6.3231999999999999</v>
      </c>
      <c r="K1941">
        <v>-0.55600000000000005</v>
      </c>
      <c r="L1941">
        <v>1.5517000000000001</v>
      </c>
      <c r="M1941">
        <v>0.80159999999999998</v>
      </c>
      <c r="N1941" s="10">
        <v>3.5415999999999999</v>
      </c>
      <c r="O1941" s="2">
        <f t="shared" si="890"/>
        <v>-0.55618427411441163</v>
      </c>
      <c r="P1941" s="2">
        <f t="shared" si="891"/>
        <v>1.5519557379981703</v>
      </c>
      <c r="Q1941">
        <v>7.1645000000000003</v>
      </c>
      <c r="R1941">
        <v>-137.81729999999999</v>
      </c>
      <c r="S1941">
        <v>-4.9432999999999998</v>
      </c>
      <c r="T1941">
        <v>-8.6426999999999996</v>
      </c>
      <c r="U1941">
        <v>32.415399999999998</v>
      </c>
      <c r="V1941">
        <v>-11.8436</v>
      </c>
      <c r="W1941">
        <v>2051</v>
      </c>
      <c r="X1941">
        <v>5.9530000000000003</v>
      </c>
      <c r="Y1941" s="1">
        <f t="shared" si="876"/>
        <v>0.40135431198753624</v>
      </c>
      <c r="Z1941" s="1">
        <f t="shared" si="877"/>
        <v>5.7141578676032374</v>
      </c>
      <c r="AA1941" s="1">
        <f t="shared" si="878"/>
        <v>-132.3776317992648</v>
      </c>
      <c r="AB1941" s="1">
        <f t="shared" si="879"/>
        <v>-6.9307891040131331</v>
      </c>
      <c r="AC1941" s="1">
        <f t="shared" si="880"/>
        <v>132.6820441450987</v>
      </c>
      <c r="AD1941" s="1">
        <f t="shared" si="881"/>
        <v>33.775220917818473</v>
      </c>
      <c r="AE1941" s="3">
        <f>AD1941/(K!D$3*AC1941^2)</f>
        <v>0.35640314642562404</v>
      </c>
      <c r="AF1941" s="1">
        <f t="shared" si="882"/>
        <v>-7.1881177648444128</v>
      </c>
      <c r="AG1941" s="1">
        <f t="shared" si="883"/>
        <v>-1.282330445788908</v>
      </c>
      <c r="AH1941" s="1">
        <f t="shared" si="884"/>
        <v>18.566115053750174</v>
      </c>
      <c r="AI1941" s="1">
        <f t="shared" si="885"/>
        <v>19.950289134811001</v>
      </c>
      <c r="AJ1941" s="1">
        <f t="shared" si="892"/>
        <v>-6.9473999387129037</v>
      </c>
      <c r="AK1941" s="1">
        <f t="shared" si="893"/>
        <v>17.944367469521083</v>
      </c>
      <c r="AL1941" s="2">
        <f>AI1941/(K!D$3*AC1941^2)</f>
        <v>0.21051959473628323</v>
      </c>
      <c r="AM1941" s="2">
        <f t="shared" si="894"/>
        <v>0.1635036167917554</v>
      </c>
      <c r="AN1941" s="4">
        <f t="shared" si="886"/>
        <v>1712.0900144546288</v>
      </c>
      <c r="AO1941" s="4">
        <f t="shared" si="895"/>
        <v>-1595.3961308131447</v>
      </c>
      <c r="AP1941" s="4">
        <f t="shared" si="887"/>
        <v>-36.395285133244897</v>
      </c>
      <c r="AQ1941" s="4">
        <f t="shared" si="888"/>
        <v>-620.19253994365965</v>
      </c>
      <c r="AR1941" s="4">
        <f t="shared" si="889"/>
        <v>0</v>
      </c>
      <c r="AS1941" s="11">
        <f t="shared" si="896"/>
        <v>201.1645730384783</v>
      </c>
      <c r="AT1941" s="12">
        <f t="shared" si="897"/>
        <v>0.83475866136256893</v>
      </c>
      <c r="AU1941" s="14">
        <f t="shared" si="898"/>
        <v>33.409283275945647</v>
      </c>
    </row>
    <row r="1942" spans="1:47" x14ac:dyDescent="0.35">
      <c r="A1942" t="s">
        <v>35</v>
      </c>
      <c r="B1942">
        <v>93.1</v>
      </c>
      <c r="C1942" s="1">
        <f t="shared" si="870"/>
        <v>-3.0300662101042056E-2</v>
      </c>
      <c r="D1942" s="1">
        <f t="shared" si="871"/>
        <v>11.145413572963825</v>
      </c>
      <c r="E1942" s="1">
        <f t="shared" si="872"/>
        <v>-135.98438017301839</v>
      </c>
      <c r="F1942" s="1">
        <f t="shared" si="873"/>
        <v>-6.2190649070530535</v>
      </c>
      <c r="G1942" s="1">
        <f t="shared" si="874"/>
        <v>-2.9459725797096326E-3</v>
      </c>
      <c r="H1942">
        <v>-3.2593999999999999</v>
      </c>
      <c r="I1942" s="1">
        <f t="shared" si="875"/>
        <v>54.106000000000002</v>
      </c>
      <c r="J1942">
        <v>6.4100999999999999</v>
      </c>
      <c r="K1942">
        <v>-0.15959999999999999</v>
      </c>
      <c r="L1942">
        <v>1.6497999999999999</v>
      </c>
      <c r="M1942">
        <v>0.89929999999999999</v>
      </c>
      <c r="N1942" s="10">
        <v>2.9914999999999998</v>
      </c>
      <c r="O1942" s="2">
        <f t="shared" si="890"/>
        <v>-0.1597695928795213</v>
      </c>
      <c r="P1942" s="2">
        <f t="shared" si="891"/>
        <v>1.6500044830391993</v>
      </c>
      <c r="Q1942">
        <v>11.008900000000001</v>
      </c>
      <c r="R1942">
        <v>-135.03280000000001</v>
      </c>
      <c r="S1942">
        <v>-6.5454999999999997</v>
      </c>
      <c r="T1942">
        <v>-4.5053000000000001</v>
      </c>
      <c r="U1942">
        <v>31.404599999999999</v>
      </c>
      <c r="V1942">
        <v>-10.773199999999999</v>
      </c>
      <c r="W1942">
        <v>2557</v>
      </c>
      <c r="X1942">
        <v>6.3940000000000001</v>
      </c>
      <c r="Y1942" s="1">
        <f t="shared" si="876"/>
        <v>0.40655166611935473</v>
      </c>
      <c r="Z1942" s="1">
        <f t="shared" si="877"/>
        <v>10.229594962280061</v>
      </c>
      <c r="AA1942" s="1">
        <f t="shared" si="878"/>
        <v>-129.60058394611247</v>
      </c>
      <c r="AB1942" s="1">
        <f t="shared" si="879"/>
        <v>-8.4089961117715699</v>
      </c>
      <c r="AC1942" s="1">
        <f t="shared" si="880"/>
        <v>130.27535142103221</v>
      </c>
      <c r="AD1942" s="1">
        <f t="shared" si="881"/>
        <v>32.977083461337443</v>
      </c>
      <c r="AE1942" s="3">
        <f>AD1942/(K!D$3*AC1942^2)</f>
        <v>0.36095692263005119</v>
      </c>
      <c r="AF1942" s="1">
        <f t="shared" si="882"/>
        <v>-1.9158446412764416</v>
      </c>
      <c r="AG1942" s="1">
        <f t="shared" si="883"/>
        <v>-1.401677064772759</v>
      </c>
      <c r="AH1942" s="1">
        <f t="shared" si="884"/>
        <v>19.272199588800618</v>
      </c>
      <c r="AI1942" s="1">
        <f t="shared" si="885"/>
        <v>19.4178483945566</v>
      </c>
      <c r="AJ1942" s="1">
        <f t="shared" si="892"/>
        <v>-1.8999537509446098</v>
      </c>
      <c r="AK1942" s="1">
        <f t="shared" si="893"/>
        <v>19.112347164694476</v>
      </c>
      <c r="AL1942" s="2">
        <f>AI1942/(K!D$3*AC1942^2)</f>
        <v>0.21254174308087123</v>
      </c>
      <c r="AM1942" s="2">
        <f t="shared" si="894"/>
        <v>0.166200538239726</v>
      </c>
      <c r="AN1942" s="4">
        <f t="shared" si="886"/>
        <v>1708.762701836012</v>
      </c>
      <c r="AO1942" s="4">
        <f t="shared" si="895"/>
        <v>-1695.1232203947879</v>
      </c>
      <c r="AP1942" s="4">
        <f t="shared" si="887"/>
        <v>-122.28817364916137</v>
      </c>
      <c r="AQ1942" s="4">
        <f t="shared" si="888"/>
        <v>-177.40586644715077</v>
      </c>
      <c r="AR1942" s="4">
        <f t="shared" si="889"/>
        <v>0</v>
      </c>
      <c r="AS1942" s="11">
        <f t="shared" si="896"/>
        <v>185.6771074795551</v>
      </c>
      <c r="AT1942" s="12">
        <f t="shared" si="897"/>
        <v>0.66826855762065385</v>
      </c>
      <c r="AU1942" s="14">
        <f t="shared" si="898"/>
        <v>48.066428503039432</v>
      </c>
    </row>
    <row r="1943" spans="1:47" x14ac:dyDescent="0.35">
      <c r="A1943" t="s">
        <v>35</v>
      </c>
      <c r="B1943">
        <v>91.8</v>
      </c>
      <c r="C1943" s="1">
        <f t="shared" si="870"/>
        <v>-3.5084038412374279E-2</v>
      </c>
      <c r="D1943" s="1">
        <f t="shared" si="871"/>
        <v>4.2751838605819419</v>
      </c>
      <c r="E1943" s="1">
        <f t="shared" si="872"/>
        <v>-134.44039510388984</v>
      </c>
      <c r="F1943" s="1">
        <f t="shared" si="873"/>
        <v>-4.9408695399126552</v>
      </c>
      <c r="G1943" s="1">
        <f t="shared" si="874"/>
        <v>4.8760437210461305E-2</v>
      </c>
      <c r="H1943">
        <v>-2.1518000000000002</v>
      </c>
      <c r="I1943" s="1">
        <f t="shared" si="875"/>
        <v>54.698</v>
      </c>
      <c r="J1943">
        <v>5.7225000000000001</v>
      </c>
      <c r="K1943">
        <v>-0.58399999999999996</v>
      </c>
      <c r="L1943">
        <v>1.5876999999999999</v>
      </c>
      <c r="M1943">
        <v>-1.0416000000000001</v>
      </c>
      <c r="N1943" s="10">
        <v>2.5697999999999999</v>
      </c>
      <c r="O1943" s="2">
        <f t="shared" si="890"/>
        <v>-0.58413819471393835</v>
      </c>
      <c r="P1943" s="2">
        <f t="shared" si="891"/>
        <v>1.5877579427721891</v>
      </c>
      <c r="Q1943">
        <v>4.0042999999999997</v>
      </c>
      <c r="R1943">
        <v>-133.37370000000001</v>
      </c>
      <c r="S1943">
        <v>-5.3863000000000003</v>
      </c>
      <c r="T1943">
        <v>-7.7210000000000001</v>
      </c>
      <c r="U1943">
        <v>30.404</v>
      </c>
      <c r="V1943">
        <v>-12.696099999999999</v>
      </c>
      <c r="W1943">
        <v>2319</v>
      </c>
      <c r="X1943">
        <v>5.8019999999999996</v>
      </c>
      <c r="Y1943" s="1">
        <f t="shared" si="876"/>
        <v>0.41587623617273933</v>
      </c>
      <c r="Z1943" s="1">
        <f t="shared" si="877"/>
        <v>2.6696936508370817</v>
      </c>
      <c r="AA1943" s="1">
        <f t="shared" si="878"/>
        <v>-128.11824456159187</v>
      </c>
      <c r="AB1943" s="1">
        <f t="shared" si="879"/>
        <v>-7.580872680949013</v>
      </c>
      <c r="AC1943" s="1">
        <f t="shared" si="880"/>
        <v>128.37009575574032</v>
      </c>
      <c r="AD1943" s="1">
        <f t="shared" si="881"/>
        <v>31.655186267470693</v>
      </c>
      <c r="AE1943" s="3">
        <f>AD1943/(K!D$3*AC1943^2)</f>
        <v>0.35684924458394091</v>
      </c>
      <c r="AF1943" s="1">
        <f t="shared" si="882"/>
        <v>-7.0626718333284204</v>
      </c>
      <c r="AG1943" s="1">
        <f t="shared" si="883"/>
        <v>-1.1890814881954341</v>
      </c>
      <c r="AH1943" s="1">
        <f t="shared" si="884"/>
        <v>17.608508726490022</v>
      </c>
      <c r="AI1943" s="1">
        <f t="shared" si="885"/>
        <v>19.009335279849608</v>
      </c>
      <c r="AJ1943" s="1">
        <f t="shared" si="892"/>
        <v>-7.3290635461675944</v>
      </c>
      <c r="AK1943" s="1">
        <f t="shared" si="893"/>
        <v>18.27267108754689</v>
      </c>
      <c r="AL1943" s="2">
        <f>AI1943/(K!D$3*AC1943^2)</f>
        <v>0.21429243465321113</v>
      </c>
      <c r="AM1943" s="2">
        <f t="shared" si="894"/>
        <v>0.16857133966808505</v>
      </c>
      <c r="AN1943" s="4">
        <f t="shared" si="886"/>
        <v>1707.7908406531856</v>
      </c>
      <c r="AO1943" s="4">
        <f t="shared" si="895"/>
        <v>-1585.1461519763084</v>
      </c>
      <c r="AP1943" s="4">
        <f t="shared" si="887"/>
        <v>4.5713332244124363</v>
      </c>
      <c r="AQ1943" s="4">
        <f t="shared" si="888"/>
        <v>-635.48433120429377</v>
      </c>
      <c r="AR1943" s="4">
        <f t="shared" si="889"/>
        <v>0</v>
      </c>
      <c r="AS1943" s="11">
        <f t="shared" si="896"/>
        <v>201.85543793006048</v>
      </c>
      <c r="AT1943" s="12">
        <f t="shared" si="897"/>
        <v>0.73643417018248625</v>
      </c>
      <c r="AU1943" s="14">
        <f t="shared" si="898"/>
        <v>42.571459069135813</v>
      </c>
    </row>
    <row r="1944" spans="1:47" x14ac:dyDescent="0.35">
      <c r="A1944" t="s">
        <v>35</v>
      </c>
      <c r="B1944">
        <v>96.8</v>
      </c>
      <c r="C1944" s="1">
        <f t="shared" si="870"/>
        <v>-3.2605586231430214E-2</v>
      </c>
      <c r="D1944" s="1">
        <f t="shared" si="871"/>
        <v>0.13222525919502964</v>
      </c>
      <c r="E1944" s="1">
        <f t="shared" si="872"/>
        <v>-141.78429561305438</v>
      </c>
      <c r="F1944" s="1">
        <f t="shared" si="873"/>
        <v>-6.8237092258990089</v>
      </c>
      <c r="G1944" s="1">
        <f t="shared" si="874"/>
        <v>3.8946211377705708E-2</v>
      </c>
      <c r="H1944">
        <v>-0.62919999999999998</v>
      </c>
      <c r="I1944" s="1">
        <f t="shared" si="875"/>
        <v>54.603999999999999</v>
      </c>
      <c r="J1944">
        <v>6.7226999999999997</v>
      </c>
      <c r="K1944">
        <v>-0.72619999999999996</v>
      </c>
      <c r="L1944">
        <v>1.4607000000000001</v>
      </c>
      <c r="M1944">
        <v>-1.3058000000000001</v>
      </c>
      <c r="N1944" s="10">
        <v>3.1173000000000002</v>
      </c>
      <c r="O1944" s="2">
        <f t="shared" si="890"/>
        <v>-0.726201466124891</v>
      </c>
      <c r="P1944" s="2">
        <f t="shared" si="891"/>
        <v>1.4608733876228284</v>
      </c>
      <c r="Q1944">
        <v>-0.17280000000000001</v>
      </c>
      <c r="R1944">
        <v>-140.62129999999999</v>
      </c>
      <c r="S1944">
        <v>-7.2054</v>
      </c>
      <c r="T1944">
        <v>-9.3550000000000004</v>
      </c>
      <c r="U1944">
        <v>35.668599999999998</v>
      </c>
      <c r="V1944">
        <v>-11.706300000000001</v>
      </c>
      <c r="W1944">
        <v>2345</v>
      </c>
      <c r="X1944">
        <v>5.8959999999999999</v>
      </c>
      <c r="Y1944" s="1">
        <f t="shared" si="876"/>
        <v>0.39472696352584841</v>
      </c>
      <c r="Z1944" s="1">
        <f t="shared" si="877"/>
        <v>-1.7141101126971263</v>
      </c>
      <c r="AA1944" s="1">
        <f t="shared" si="878"/>
        <v>-134.74461652744534</v>
      </c>
      <c r="AB1944" s="1">
        <f t="shared" si="879"/>
        <v>-9.1341053524603275</v>
      </c>
      <c r="AC1944" s="1">
        <f t="shared" si="880"/>
        <v>135.06473165559021</v>
      </c>
      <c r="AD1944" s="1">
        <f t="shared" si="881"/>
        <v>36.849519456940406</v>
      </c>
      <c r="AE1944" s="3">
        <f>AD1944/(K!D$3*AC1944^2)</f>
        <v>0.37524554704500285</v>
      </c>
      <c r="AF1944" s="1">
        <f t="shared" si="882"/>
        <v>-9.8226582344992703</v>
      </c>
      <c r="AG1944" s="1">
        <f t="shared" si="883"/>
        <v>-1.0935828998803885</v>
      </c>
      <c r="AH1944" s="1">
        <f t="shared" si="884"/>
        <v>17.975654972542237</v>
      </c>
      <c r="AI1944" s="1">
        <f t="shared" si="885"/>
        <v>20.513525051598752</v>
      </c>
      <c r="AJ1944" s="1">
        <f t="shared" si="892"/>
        <v>-9.1827734854144243</v>
      </c>
      <c r="AK1944" s="1">
        <f t="shared" si="893"/>
        <v>16.804653478125761</v>
      </c>
      <c r="AL1944" s="2">
        <f>AI1944/(K!D$3*AC1944^2)</f>
        <v>0.20889306138180158</v>
      </c>
      <c r="AM1944" s="2">
        <f t="shared" si="894"/>
        <v>0.16136567698146062</v>
      </c>
      <c r="AN1944" s="4">
        <f t="shared" si="886"/>
        <v>1720.0465519851728</v>
      </c>
      <c r="AO1944" s="4">
        <f t="shared" si="895"/>
        <v>-1509.8765865263179</v>
      </c>
      <c r="AP1944" s="4">
        <f t="shared" si="887"/>
        <v>74.82823851540104</v>
      </c>
      <c r="AQ1944" s="4">
        <f t="shared" si="888"/>
        <v>-820.50811645979456</v>
      </c>
      <c r="AR1944" s="4">
        <f t="shared" si="889"/>
        <v>0</v>
      </c>
      <c r="AS1944" s="11">
        <f t="shared" si="896"/>
        <v>208.65405868282627</v>
      </c>
      <c r="AT1944" s="12">
        <f t="shared" si="897"/>
        <v>0.73349533133696065</v>
      </c>
      <c r="AU1944" s="14">
        <f t="shared" si="898"/>
        <v>42.819773977688179</v>
      </c>
    </row>
    <row r="1945" spans="1:47" x14ac:dyDescent="0.35">
      <c r="A1945" t="s">
        <v>35</v>
      </c>
      <c r="B1945">
        <v>92.4</v>
      </c>
      <c r="C1945" s="1">
        <f t="shared" si="870"/>
        <v>-2.7401494133698863E-2</v>
      </c>
      <c r="D1945" s="1">
        <f t="shared" si="871"/>
        <v>4.3816853790534314</v>
      </c>
      <c r="E1945" s="1">
        <f t="shared" si="872"/>
        <v>-135.08417910192148</v>
      </c>
      <c r="F1945" s="1">
        <f t="shared" si="873"/>
        <v>-9.4095835442113884</v>
      </c>
      <c r="G1945" s="1">
        <f t="shared" si="874"/>
        <v>4.664045065793232E-2</v>
      </c>
      <c r="H1945">
        <v>-1.8895999999999999</v>
      </c>
      <c r="I1945" s="1">
        <f t="shared" si="875"/>
        <v>53.69</v>
      </c>
      <c r="J1945">
        <v>6.5846999999999998</v>
      </c>
      <c r="K1945">
        <v>-0.24629999999999999</v>
      </c>
      <c r="L1945">
        <v>1.6191</v>
      </c>
      <c r="M1945">
        <v>-0.44040000000000001</v>
      </c>
      <c r="N1945" s="10">
        <v>1.9157999999999999</v>
      </c>
      <c r="O1945" s="2">
        <f t="shared" si="890"/>
        <v>-0.2463745810043203</v>
      </c>
      <c r="P1945" s="2">
        <f t="shared" si="891"/>
        <v>1.6193072364846284</v>
      </c>
      <c r="Q1945">
        <v>4.2724000000000002</v>
      </c>
      <c r="R1945">
        <v>-134.24420000000001</v>
      </c>
      <c r="S1945">
        <v>-9.6934000000000005</v>
      </c>
      <c r="T1945">
        <v>-3.9883000000000002</v>
      </c>
      <c r="U1945">
        <v>30.654499999999999</v>
      </c>
      <c r="V1945">
        <v>-10.357699999999999</v>
      </c>
      <c r="W1945">
        <v>2254</v>
      </c>
      <c r="X1945">
        <v>6.81</v>
      </c>
      <c r="Y1945" s="1">
        <f t="shared" si="876"/>
        <v>0.40563829618665465</v>
      </c>
      <c r="Z1945" s="1">
        <f t="shared" si="877"/>
        <v>3.572781770712814</v>
      </c>
      <c r="AA1945" s="1">
        <f t="shared" si="878"/>
        <v>-128.86685952669458</v>
      </c>
      <c r="AB1945" s="1">
        <f t="shared" si="879"/>
        <v>-11.510323434417645</v>
      </c>
      <c r="AC1945" s="1">
        <f t="shared" si="880"/>
        <v>129.42920767515685</v>
      </c>
      <c r="AD1945" s="1">
        <f t="shared" si="881"/>
        <v>32.571559509350678</v>
      </c>
      <c r="AE1945" s="3">
        <f>AD1945/(K!D$3*AC1945^2)</f>
        <v>0.36119489739861788</v>
      </c>
      <c r="AF1945" s="1">
        <f t="shared" si="882"/>
        <v>-3.0891901611237138</v>
      </c>
      <c r="AG1945" s="1">
        <f t="shared" si="883"/>
        <v>-1.7755415590238641</v>
      </c>
      <c r="AH1945" s="1">
        <f t="shared" si="884"/>
        <v>18.919664909279518</v>
      </c>
      <c r="AI1945" s="1">
        <f t="shared" si="885"/>
        <v>19.252256074518311</v>
      </c>
      <c r="AJ1945" s="1">
        <f t="shared" si="892"/>
        <v>-3.0498170856310356</v>
      </c>
      <c r="AK1945" s="1">
        <f t="shared" si="893"/>
        <v>18.678525531023098</v>
      </c>
      <c r="AL1945" s="2">
        <f>AI1945/(K!D$3*AC1945^2)</f>
        <v>0.2134935128154134</v>
      </c>
      <c r="AM1945" s="2">
        <f t="shared" si="894"/>
        <v>0.16748523101210283</v>
      </c>
      <c r="AN1945" s="4">
        <f t="shared" si="886"/>
        <v>1710.7867805680041</v>
      </c>
      <c r="AO1945" s="4">
        <f t="shared" si="895"/>
        <v>-1687.9588958524901</v>
      </c>
      <c r="AP1945" s="4">
        <f t="shared" si="887"/>
        <v>-21.996360600419322</v>
      </c>
      <c r="AQ1945" s="4">
        <f t="shared" si="888"/>
        <v>-277.67307143296216</v>
      </c>
      <c r="AR1945" s="4">
        <f t="shared" si="889"/>
        <v>0</v>
      </c>
      <c r="AS1945" s="11">
        <f t="shared" si="896"/>
        <v>189.27338427775777</v>
      </c>
      <c r="AT1945" s="12">
        <f t="shared" si="897"/>
        <v>0.75900034630346236</v>
      </c>
      <c r="AU1945" s="14">
        <f t="shared" si="898"/>
        <v>40.623850291699611</v>
      </c>
    </row>
    <row r="1946" spans="1:47" x14ac:dyDescent="0.35">
      <c r="A1946" t="s">
        <v>35</v>
      </c>
      <c r="B1946">
        <v>96.6</v>
      </c>
      <c r="C1946" s="1">
        <f t="shared" si="870"/>
        <v>-2.722093687700404E-2</v>
      </c>
      <c r="D1946" s="1">
        <f t="shared" si="871"/>
        <v>9.1602843544844816</v>
      </c>
      <c r="E1946" s="1">
        <f t="shared" si="872"/>
        <v>-141.19111480528795</v>
      </c>
      <c r="F1946" s="1">
        <f t="shared" si="873"/>
        <v>-7.1897917278306362</v>
      </c>
      <c r="G1946" s="1">
        <f t="shared" si="874"/>
        <v>2.8415147023864051E-2</v>
      </c>
      <c r="H1946">
        <v>-2.0448</v>
      </c>
      <c r="I1946" s="1">
        <f t="shared" si="875"/>
        <v>53.831000000000003</v>
      </c>
      <c r="J1946">
        <v>6.0328999999999997</v>
      </c>
      <c r="K1946">
        <v>-0.43049999999999999</v>
      </c>
      <c r="L1946">
        <v>1.5377000000000001</v>
      </c>
      <c r="M1946">
        <v>0.92510000000000003</v>
      </c>
      <c r="N1946" s="10">
        <v>2.4661</v>
      </c>
      <c r="O1946" s="2">
        <f t="shared" si="890"/>
        <v>-0.43066949225310402</v>
      </c>
      <c r="P1946" s="2">
        <f t="shared" si="891"/>
        <v>1.537929861535666</v>
      </c>
      <c r="Q1946">
        <v>8.9466000000000001</v>
      </c>
      <c r="R1946">
        <v>-140.2834</v>
      </c>
      <c r="S1946">
        <v>-7.4664000000000001</v>
      </c>
      <c r="T1946">
        <v>-7.85</v>
      </c>
      <c r="U1946">
        <v>33.346200000000003</v>
      </c>
      <c r="V1946">
        <v>-10.1616</v>
      </c>
      <c r="W1946">
        <v>2523</v>
      </c>
      <c r="X1946">
        <v>6.6689999999999996</v>
      </c>
      <c r="Y1946" s="1">
        <f t="shared" si="876"/>
        <v>0.38910903211758258</v>
      </c>
      <c r="Z1946" s="1">
        <f t="shared" si="877"/>
        <v>7.6330314034229705</v>
      </c>
      <c r="AA1946" s="1">
        <f t="shared" si="878"/>
        <v>-134.70346100188829</v>
      </c>
      <c r="AB1946" s="1">
        <f t="shared" si="879"/>
        <v>-9.1667768982136497</v>
      </c>
      <c r="AC1946" s="1">
        <f t="shared" si="880"/>
        <v>135.23060072703404</v>
      </c>
      <c r="AD1946" s="1">
        <f t="shared" si="881"/>
        <v>35.151441922286679</v>
      </c>
      <c r="AE1946" s="3">
        <f>AD1946/(K!D$3*AC1946^2)</f>
        <v>0.35707613780866043</v>
      </c>
      <c r="AF1946" s="1">
        <f t="shared" si="882"/>
        <v>-5.8658924191277775</v>
      </c>
      <c r="AG1946" s="1">
        <f t="shared" si="883"/>
        <v>-1.6682187830432582</v>
      </c>
      <c r="AH1946" s="1">
        <f t="shared" si="884"/>
        <v>19.629615156778492</v>
      </c>
      <c r="AI1946" s="1">
        <f t="shared" si="885"/>
        <v>20.55513169464275</v>
      </c>
      <c r="AJ1946" s="1">
        <f t="shared" si="892"/>
        <v>-5.328782174828226</v>
      </c>
      <c r="AK1946" s="1">
        <f t="shared" si="893"/>
        <v>17.832230097689528</v>
      </c>
      <c r="AL1946" s="2">
        <f>AI1946/(K!D$3*AC1946^2)</f>
        <v>0.2088035834745624</v>
      </c>
      <c r="AM1946" s="2">
        <f t="shared" si="894"/>
        <v>0.16124886111635911</v>
      </c>
      <c r="AN1946" s="4">
        <f t="shared" si="886"/>
        <v>1720.9121856414854</v>
      </c>
      <c r="AO1946" s="4">
        <f t="shared" si="895"/>
        <v>-1646.4875400072222</v>
      </c>
      <c r="AP1946" s="4">
        <f t="shared" si="887"/>
        <v>-59.472436928565976</v>
      </c>
      <c r="AQ1946" s="4">
        <f t="shared" si="888"/>
        <v>-497.07198727759567</v>
      </c>
      <c r="AR1946" s="4">
        <f t="shared" si="889"/>
        <v>0</v>
      </c>
      <c r="AS1946" s="11">
        <f t="shared" si="896"/>
        <v>196.63765520214213</v>
      </c>
      <c r="AT1946" s="12">
        <f t="shared" si="897"/>
        <v>0.68208964948136563</v>
      </c>
      <c r="AU1946" s="14">
        <f t="shared" si="898"/>
        <v>46.992847779583471</v>
      </c>
    </row>
    <row r="1947" spans="1:47" x14ac:dyDescent="0.35">
      <c r="A1947" t="s">
        <v>35</v>
      </c>
      <c r="B1947">
        <v>93.2</v>
      </c>
      <c r="C1947" s="1">
        <f t="shared" si="870"/>
        <v>-2.9156345616808344E-2</v>
      </c>
      <c r="D1947" s="1">
        <f t="shared" si="871"/>
        <v>6.2193110607399102</v>
      </c>
      <c r="E1947" s="1">
        <f t="shared" si="872"/>
        <v>-136.31577625513489</v>
      </c>
      <c r="F1947" s="1">
        <f t="shared" si="873"/>
        <v>-6.6702698426843599</v>
      </c>
      <c r="G1947" s="1">
        <f t="shared" si="874"/>
        <v>7.0819409863645433E-2</v>
      </c>
      <c r="H1947">
        <v>-2.3660999999999999</v>
      </c>
      <c r="I1947" s="1">
        <f t="shared" si="875"/>
        <v>53.960999999999999</v>
      </c>
      <c r="J1947">
        <v>6.5481999999999996</v>
      </c>
      <c r="K1947">
        <v>-0.2465</v>
      </c>
      <c r="L1947">
        <v>1.6244000000000001</v>
      </c>
      <c r="M1947">
        <v>-0.21529999999999999</v>
      </c>
      <c r="N1947" s="10">
        <v>2.9698000000000002</v>
      </c>
      <c r="O1947" s="2">
        <f t="shared" si="890"/>
        <v>-0.24649811513210595</v>
      </c>
      <c r="P1947" s="2">
        <f t="shared" si="891"/>
        <v>1.6245884958747405</v>
      </c>
      <c r="Q1947">
        <v>6.0892999999999997</v>
      </c>
      <c r="R1947">
        <v>-135.39179999999999</v>
      </c>
      <c r="S1947">
        <v>-6.9840999999999998</v>
      </c>
      <c r="T1947">
        <v>-4.4591000000000003</v>
      </c>
      <c r="U1947">
        <v>31.6904</v>
      </c>
      <c r="V1947">
        <v>-10.7637</v>
      </c>
      <c r="W1947">
        <v>2241</v>
      </c>
      <c r="X1947">
        <v>6.5389999999999997</v>
      </c>
      <c r="Y1947" s="1">
        <f t="shared" si="876"/>
        <v>0.40447730658887243</v>
      </c>
      <c r="Z1947" s="1">
        <f t="shared" si="877"/>
        <v>5.3175086818346893</v>
      </c>
      <c r="AA1947" s="1">
        <f t="shared" si="878"/>
        <v>-129.90675243677288</v>
      </c>
      <c r="AB1947" s="1">
        <f t="shared" si="879"/>
        <v>-8.8471060351496824</v>
      </c>
      <c r="AC1947" s="1">
        <f t="shared" si="880"/>
        <v>130.31619819672289</v>
      </c>
      <c r="AD1947" s="1">
        <f t="shared" si="881"/>
        <v>33.226318022211366</v>
      </c>
      <c r="AE1947" s="3">
        <f>AD1947/(K!D$3*AC1947^2)</f>
        <v>0.36345701308973544</v>
      </c>
      <c r="AF1947" s="1">
        <f t="shared" si="882"/>
        <v>-3.1033112569782411</v>
      </c>
      <c r="AG1947" s="1">
        <f t="shared" si="883"/>
        <v>-1.4315229030995518</v>
      </c>
      <c r="AH1947" s="1">
        <f t="shared" si="884"/>
        <v>19.154580735873239</v>
      </c>
      <c r="AI1947" s="1">
        <f t="shared" si="885"/>
        <v>19.457074850729043</v>
      </c>
      <c r="AJ1947" s="1">
        <f t="shared" si="892"/>
        <v>-3.0462455501744286</v>
      </c>
      <c r="AK1947" s="1">
        <f t="shared" si="893"/>
        <v>18.802353840886354</v>
      </c>
      <c r="AL1947" s="2">
        <f>AI1947/(K!D$3*AC1947^2)</f>
        <v>0.21283761577138863</v>
      </c>
      <c r="AM1947" s="2">
        <f t="shared" si="894"/>
        <v>0.16659884139846393</v>
      </c>
      <c r="AN1947" s="4">
        <f t="shared" si="886"/>
        <v>1713.3948409563016</v>
      </c>
      <c r="AO1947" s="4">
        <f t="shared" si="895"/>
        <v>-1690.0156158377342</v>
      </c>
      <c r="AP1947" s="4">
        <f t="shared" si="887"/>
        <v>-50.274817490759055</v>
      </c>
      <c r="AQ1947" s="4">
        <f t="shared" si="888"/>
        <v>-277.56358184485458</v>
      </c>
      <c r="AR1947" s="4">
        <f t="shared" si="889"/>
        <v>0</v>
      </c>
      <c r="AS1947" s="11">
        <f t="shared" si="896"/>
        <v>189.20275774857163</v>
      </c>
      <c r="AT1947" s="12">
        <f t="shared" si="897"/>
        <v>0.76456708654899663</v>
      </c>
      <c r="AU1947" s="14">
        <f t="shared" si="898"/>
        <v>40.131506518108687</v>
      </c>
    </row>
    <row r="1948" spans="1:47" x14ac:dyDescent="0.35">
      <c r="A1948" t="s">
        <v>35</v>
      </c>
      <c r="B1948">
        <v>94.3</v>
      </c>
      <c r="C1948" s="1">
        <f t="shared" si="870"/>
        <v>-3.2879060250440191E-2</v>
      </c>
      <c r="D1948" s="1">
        <f t="shared" si="871"/>
        <v>-9.287277733078751</v>
      </c>
      <c r="E1948" s="1">
        <f t="shared" si="872"/>
        <v>-137.80995712795936</v>
      </c>
      <c r="F1948" s="1">
        <f t="shared" si="873"/>
        <v>-7.0898941451778574</v>
      </c>
      <c r="G1948" s="1">
        <f t="shared" si="874"/>
        <v>2.2978580062030574E-2</v>
      </c>
      <c r="H1948">
        <v>2.3892000000000002</v>
      </c>
      <c r="I1948" s="1">
        <f t="shared" si="875"/>
        <v>54.514000000000003</v>
      </c>
      <c r="J1948">
        <v>6.4733000000000001</v>
      </c>
      <c r="K1948">
        <v>0.79500000000000004</v>
      </c>
      <c r="L1948">
        <v>1.4514</v>
      </c>
      <c r="M1948">
        <v>-0.39400000000000002</v>
      </c>
      <c r="N1948" s="10">
        <v>2.5678000000000001</v>
      </c>
      <c r="O1948" s="2">
        <f t="shared" si="890"/>
        <v>0.79513128918722309</v>
      </c>
      <c r="P1948" s="2">
        <f t="shared" si="891"/>
        <v>1.4516553712643034</v>
      </c>
      <c r="Q1948">
        <v>-8.8970000000000002</v>
      </c>
      <c r="R1948">
        <v>-136.77209999999999</v>
      </c>
      <c r="S1948">
        <v>-7.5095000000000001</v>
      </c>
      <c r="T1948">
        <v>11.870100000000001</v>
      </c>
      <c r="U1948">
        <v>31.565899999999999</v>
      </c>
      <c r="V1948">
        <v>-12.7621</v>
      </c>
      <c r="W1948">
        <v>2316</v>
      </c>
      <c r="X1948">
        <v>5.9859999999999998</v>
      </c>
      <c r="Y1948" s="1">
        <f t="shared" si="876"/>
        <v>0.40398513181417833</v>
      </c>
      <c r="Z1948" s="1">
        <f t="shared" si="877"/>
        <v>-6.8896057765050118</v>
      </c>
      <c r="AA1948" s="1">
        <f t="shared" si="878"/>
        <v>-131.43387999179276</v>
      </c>
      <c r="AB1948" s="1">
        <f t="shared" si="879"/>
        <v>-9.6677434705407208</v>
      </c>
      <c r="AC1948" s="1">
        <f t="shared" si="880"/>
        <v>131.96892339208051</v>
      </c>
      <c r="AD1948" s="1">
        <f t="shared" si="881"/>
        <v>33.479687322368157</v>
      </c>
      <c r="AE1948" s="3">
        <f>AD1948/(K!D$3*AC1948^2)</f>
        <v>0.35711302010342472</v>
      </c>
      <c r="AF1948" s="1">
        <f t="shared" si="882"/>
        <v>10.122250269601947</v>
      </c>
      <c r="AG1948" s="1">
        <f t="shared" si="883"/>
        <v>-1.7780501708850736</v>
      </c>
      <c r="AH1948" s="1">
        <f t="shared" si="884"/>
        <v>16.959254178642986</v>
      </c>
      <c r="AI1948" s="1">
        <f t="shared" si="885"/>
        <v>19.830222268710472</v>
      </c>
      <c r="AJ1948" s="1">
        <f t="shared" si="892"/>
        <v>9.9119495918800133</v>
      </c>
      <c r="AK1948" s="1">
        <f t="shared" si="893"/>
        <v>16.606907363218177</v>
      </c>
      <c r="AL1948" s="2">
        <f>AI1948/(K!D$3*AC1948^2)</f>
        <v>0.21152021210694119</v>
      </c>
      <c r="AM1948" s="2">
        <f t="shared" si="894"/>
        <v>0.16483265537743277</v>
      </c>
      <c r="AN1948" s="4">
        <f t="shared" si="886"/>
        <v>1716.7300344857915</v>
      </c>
      <c r="AO1948" s="4">
        <f t="shared" si="895"/>
        <v>-1473.5102664085528</v>
      </c>
      <c r="AP1948" s="4">
        <f t="shared" si="887"/>
        <v>12.452985080193107</v>
      </c>
      <c r="AQ1948" s="4">
        <f t="shared" si="888"/>
        <v>880.78057951840344</v>
      </c>
      <c r="AR1948" s="4">
        <f t="shared" si="889"/>
        <v>0</v>
      </c>
      <c r="AS1948" s="11">
        <f t="shared" si="896"/>
        <v>149.16883758342871</v>
      </c>
      <c r="AT1948" s="12">
        <f t="shared" si="897"/>
        <v>0.74124785599559218</v>
      </c>
      <c r="AU1948" s="14">
        <f t="shared" si="898"/>
        <v>42.162177487368801</v>
      </c>
    </row>
    <row r="1949" spans="1:47" x14ac:dyDescent="0.35">
      <c r="A1949" t="s">
        <v>35</v>
      </c>
      <c r="B1949">
        <v>97.8</v>
      </c>
      <c r="C1949" s="1">
        <f t="shared" si="870"/>
        <v>-3.2094213880751475E-2</v>
      </c>
      <c r="D1949" s="1">
        <f t="shared" si="871"/>
        <v>0.74938441264678712</v>
      </c>
      <c r="E1949" s="1">
        <f t="shared" si="872"/>
        <v>-143.16533527362691</v>
      </c>
      <c r="F1949" s="1">
        <f t="shared" si="873"/>
        <v>-8.4518409149346567</v>
      </c>
      <c r="G1949" s="1">
        <f t="shared" si="874"/>
        <v>3.8203418555752933E-2</v>
      </c>
      <c r="H1949">
        <v>-0.4738</v>
      </c>
      <c r="I1949" s="1">
        <f t="shared" si="875"/>
        <v>54.576000000000001</v>
      </c>
      <c r="J1949">
        <v>6.7210999999999999</v>
      </c>
      <c r="K1949">
        <v>-0.53680000000000005</v>
      </c>
      <c r="L1949">
        <v>1.5394000000000001</v>
      </c>
      <c r="M1949">
        <v>-0.73229999999999995</v>
      </c>
      <c r="N1949" s="10">
        <v>2.6659999999999999</v>
      </c>
      <c r="O1949" s="2">
        <f t="shared" si="890"/>
        <v>-0.53675713333857056</v>
      </c>
      <c r="P1949" s="2">
        <f t="shared" si="891"/>
        <v>1.5395517936949275</v>
      </c>
      <c r="Q1949">
        <v>0.51759999999999995</v>
      </c>
      <c r="R1949">
        <v>-141.99510000000001</v>
      </c>
      <c r="S1949">
        <v>-8.7682000000000002</v>
      </c>
      <c r="T1949">
        <v>-7.2220000000000004</v>
      </c>
      <c r="U1949">
        <v>36.462499999999999</v>
      </c>
      <c r="V1949">
        <v>-9.8572000000000006</v>
      </c>
      <c r="W1949">
        <v>2276</v>
      </c>
      <c r="X1949">
        <v>5.9240000000000004</v>
      </c>
      <c r="Y1949" s="1">
        <f t="shared" si="876"/>
        <v>0.39075874386250176</v>
      </c>
      <c r="Z1949" s="1">
        <f t="shared" si="877"/>
        <v>-0.66164541144070677</v>
      </c>
      <c r="AA1949" s="1">
        <f t="shared" si="878"/>
        <v>-136.04131492458367</v>
      </c>
      <c r="AB1949" s="1">
        <f t="shared" si="879"/>
        <v>-10.377734459935382</v>
      </c>
      <c r="AC1949" s="1">
        <f t="shared" si="880"/>
        <v>136.43817102842283</v>
      </c>
      <c r="AD1949" s="1">
        <f t="shared" si="881"/>
        <v>38.01887571177636</v>
      </c>
      <c r="AE1949" s="3">
        <f>AD1949/(K!D$3*AC1949^2)</f>
        <v>0.37939808154451748</v>
      </c>
      <c r="AF1949" s="1">
        <f t="shared" si="882"/>
        <v>-7.4063693335466301</v>
      </c>
      <c r="AG1949" s="1">
        <f t="shared" si="883"/>
        <v>-1.4457906550170065</v>
      </c>
      <c r="AH1949" s="1">
        <f t="shared" si="884"/>
        <v>19.4250154383328</v>
      </c>
      <c r="AI1949" s="1">
        <f t="shared" si="885"/>
        <v>20.839286026697316</v>
      </c>
      <c r="AJ1949" s="1">
        <f t="shared" si="892"/>
        <v>-6.7853776709793294</v>
      </c>
      <c r="AK1949" s="1">
        <f t="shared" si="893"/>
        <v>17.796312886623923</v>
      </c>
      <c r="AL1949" s="2">
        <f>AI1949/(K!D$3*AC1949^2)</f>
        <v>0.20795946727160652</v>
      </c>
      <c r="AM1949" s="2">
        <f t="shared" si="894"/>
        <v>0.16015087118215068</v>
      </c>
      <c r="AN1949" s="4">
        <f t="shared" si="886"/>
        <v>1724.4566089071777</v>
      </c>
      <c r="AO1949" s="4">
        <f t="shared" si="895"/>
        <v>-1611.8498349352187</v>
      </c>
      <c r="AP1949" s="4">
        <f t="shared" si="887"/>
        <v>54.411767144497318</v>
      </c>
      <c r="AQ1949" s="4">
        <f t="shared" si="888"/>
        <v>-610.51622846503017</v>
      </c>
      <c r="AR1949" s="4">
        <f t="shared" si="889"/>
        <v>0</v>
      </c>
      <c r="AS1949" s="11">
        <f t="shared" si="896"/>
        <v>200.87084709499086</v>
      </c>
      <c r="AT1949" s="12">
        <f t="shared" si="897"/>
        <v>0.75766986331598318</v>
      </c>
      <c r="AU1949" s="14">
        <f t="shared" si="898"/>
        <v>40.74079342665064</v>
      </c>
    </row>
    <row r="1950" spans="1:47" x14ac:dyDescent="0.35">
      <c r="A1950" t="s">
        <v>35</v>
      </c>
      <c r="B1950">
        <v>96.8</v>
      </c>
      <c r="C1950" s="1">
        <f t="shared" si="870"/>
        <v>-3.4479322574335641E-2</v>
      </c>
      <c r="D1950" s="1">
        <f t="shared" si="871"/>
        <v>5.4267002302010212</v>
      </c>
      <c r="E1950" s="1">
        <f t="shared" si="872"/>
        <v>-141.51909082876418</v>
      </c>
      <c r="F1950" s="1">
        <f t="shared" si="873"/>
        <v>-9.8190860569728411</v>
      </c>
      <c r="G1950" s="1">
        <f t="shared" si="874"/>
        <v>2.8983091800043326E-2</v>
      </c>
      <c r="H1950">
        <v>-1.9658</v>
      </c>
      <c r="I1950" s="1">
        <f t="shared" si="875"/>
        <v>54.86</v>
      </c>
      <c r="J1950">
        <v>6.1768000000000001</v>
      </c>
      <c r="K1950">
        <v>-0.2893</v>
      </c>
      <c r="L1950">
        <v>1.6376999999999999</v>
      </c>
      <c r="M1950">
        <v>-0.20580000000000001</v>
      </c>
      <c r="N1950" s="10">
        <v>1.5868</v>
      </c>
      <c r="O1950" s="2">
        <f t="shared" si="890"/>
        <v>-0.28934152420206405</v>
      </c>
      <c r="P1950" s="2">
        <f t="shared" si="891"/>
        <v>1.637975481983506</v>
      </c>
      <c r="Q1950">
        <v>5.2560000000000002</v>
      </c>
      <c r="R1950">
        <v>-140.38900000000001</v>
      </c>
      <c r="S1950">
        <v>-10.129</v>
      </c>
      <c r="T1950">
        <v>-4.9508000000000001</v>
      </c>
      <c r="U1950">
        <v>32.7759</v>
      </c>
      <c r="V1950">
        <v>-8.9884000000000004</v>
      </c>
      <c r="W1950">
        <v>2348</v>
      </c>
      <c r="X1950">
        <v>5.64</v>
      </c>
      <c r="Y1950" s="1">
        <f t="shared" si="876"/>
        <v>0.39577957750173726</v>
      </c>
      <c r="Z1950" s="1">
        <f t="shared" si="877"/>
        <v>4.4469874640532208</v>
      </c>
      <c r="AA1950" s="1">
        <f t="shared" si="878"/>
        <v>-135.03307490164457</v>
      </c>
      <c r="AB1950" s="1">
        <f t="shared" si="879"/>
        <v>-11.597798634181149</v>
      </c>
      <c r="AC1950" s="1">
        <f t="shared" si="880"/>
        <v>135.60315611392537</v>
      </c>
      <c r="AD1950" s="1">
        <f t="shared" si="881"/>
        <v>34.78347230543659</v>
      </c>
      <c r="AE1950" s="3">
        <f>AD1950/(K!D$3*AC1950^2)</f>
        <v>0.35139936886364392</v>
      </c>
      <c r="AF1950" s="1">
        <f t="shared" si="882"/>
        <v>-3.8101063042827343</v>
      </c>
      <c r="AG1950" s="1">
        <f t="shared" si="883"/>
        <v>-1.8613411657825836</v>
      </c>
      <c r="AH1950" s="1">
        <f t="shared" si="884"/>
        <v>20.210656649440011</v>
      </c>
      <c r="AI1950" s="1">
        <f t="shared" si="885"/>
        <v>20.650717740236672</v>
      </c>
      <c r="AJ1950" s="1">
        <f t="shared" si="892"/>
        <v>-3.5809240048532098</v>
      </c>
      <c r="AK1950" s="1">
        <f t="shared" si="893"/>
        <v>18.994962284510407</v>
      </c>
      <c r="AL1950" s="2">
        <f>AI1950/(K!D$3*AC1950^2)</f>
        <v>0.20862348407252665</v>
      </c>
      <c r="AM1950" s="2">
        <f t="shared" si="894"/>
        <v>0.16101398535452882</v>
      </c>
      <c r="AN1950" s="4">
        <f t="shared" si="886"/>
        <v>1723.1396424444772</v>
      </c>
      <c r="AO1950" s="4">
        <f t="shared" si="895"/>
        <v>-1692.6138731851124</v>
      </c>
      <c r="AP1950" s="4">
        <f t="shared" si="887"/>
        <v>-28.113488313133693</v>
      </c>
      <c r="AQ1950" s="4">
        <f t="shared" si="888"/>
        <v>-321.68017570226425</v>
      </c>
      <c r="AR1950" s="4">
        <f t="shared" si="889"/>
        <v>0</v>
      </c>
      <c r="AS1950" s="11">
        <f t="shared" si="896"/>
        <v>190.67608340466222</v>
      </c>
      <c r="AT1950" s="12">
        <f t="shared" si="897"/>
        <v>0.73387548656068025</v>
      </c>
      <c r="AU1950" s="14">
        <f t="shared" si="898"/>
        <v>42.787718593039159</v>
      </c>
    </row>
    <row r="1951" spans="1:47" x14ac:dyDescent="0.35">
      <c r="A1951" t="s">
        <v>35</v>
      </c>
      <c r="B1951">
        <v>99.1</v>
      </c>
      <c r="C1951" s="1">
        <f t="shared" si="870"/>
        <v>-3.2636559103992283E-2</v>
      </c>
      <c r="D1951" s="1">
        <f t="shared" si="871"/>
        <v>8.7391889886833987</v>
      </c>
      <c r="E1951" s="1">
        <f t="shared" si="872"/>
        <v>-145.00469267316834</v>
      </c>
      <c r="F1951" s="1">
        <f t="shared" si="873"/>
        <v>-3.6367333028910958</v>
      </c>
      <c r="G1951" s="1">
        <f t="shared" si="874"/>
        <v>4.5250727782402578E-2</v>
      </c>
      <c r="H1951">
        <v>-2.8833000000000002</v>
      </c>
      <c r="I1951" s="1">
        <f t="shared" si="875"/>
        <v>54.713999999999999</v>
      </c>
      <c r="J1951">
        <v>5.7671000000000001</v>
      </c>
      <c r="K1951">
        <v>-1.0143</v>
      </c>
      <c r="L1951">
        <v>1.2338</v>
      </c>
      <c r="M1951">
        <v>-0.68569999999999998</v>
      </c>
      <c r="N1951" s="10">
        <v>3.2761999999999998</v>
      </c>
      <c r="O1951" s="2">
        <f t="shared" si="890"/>
        <v>-1.0145406556316394</v>
      </c>
      <c r="P1951" s="2">
        <f t="shared" si="891"/>
        <v>1.2339320485932541</v>
      </c>
      <c r="Q1951">
        <v>8.2249999999999996</v>
      </c>
      <c r="R1951">
        <v>-143.87379999999999</v>
      </c>
      <c r="S1951">
        <v>-4.1158999999999999</v>
      </c>
      <c r="T1951">
        <v>-15.755000000000001</v>
      </c>
      <c r="U1951">
        <v>34.6511</v>
      </c>
      <c r="V1951">
        <v>-14.681900000000001</v>
      </c>
      <c r="W1951">
        <v>2245</v>
      </c>
      <c r="X1951">
        <v>5.7859999999999996</v>
      </c>
      <c r="Y1951" s="1">
        <f t="shared" si="876"/>
        <v>0.38529322963759893</v>
      </c>
      <c r="Z1951" s="1">
        <f t="shared" si="877"/>
        <v>5.704041572213213</v>
      </c>
      <c r="AA1951" s="1">
        <f t="shared" si="878"/>
        <v>-138.32927555842065</v>
      </c>
      <c r="AB1951" s="1">
        <f t="shared" si="879"/>
        <v>-6.4651516369992272</v>
      </c>
      <c r="AC1951" s="1">
        <f t="shared" si="880"/>
        <v>138.59770110815114</v>
      </c>
      <c r="AD1951" s="1">
        <f t="shared" si="881"/>
        <v>36.048345494009986</v>
      </c>
      <c r="AE1951" s="3">
        <f>AD1951/(K!D$3*AC1951^2)</f>
        <v>0.34861086775407546</v>
      </c>
      <c r="AF1951" s="1">
        <f t="shared" si="882"/>
        <v>-14.271416508619531</v>
      </c>
      <c r="AG1951" s="1">
        <f t="shared" si="883"/>
        <v>-1.3274297836573723</v>
      </c>
      <c r="AH1951" s="1">
        <f t="shared" si="884"/>
        <v>15.810556814086318</v>
      </c>
      <c r="AI1951" s="1">
        <f t="shared" si="885"/>
        <v>21.340316440120798</v>
      </c>
      <c r="AJ1951" s="1">
        <f t="shared" si="892"/>
        <v>-12.711625421172844</v>
      </c>
      <c r="AK1951" s="1">
        <f t="shared" si="893"/>
        <v>14.082545751464279</v>
      </c>
      <c r="AL1951" s="2">
        <f>AI1951/(K!D$3*AC1951^2)</f>
        <v>0.20637469294043637</v>
      </c>
      <c r="AM1951" s="2">
        <f t="shared" si="894"/>
        <v>0.158108878681361</v>
      </c>
      <c r="AN1951" s="4">
        <f t="shared" si="886"/>
        <v>1729.41555952311</v>
      </c>
      <c r="AO1951" s="4">
        <f t="shared" si="895"/>
        <v>-1283.8213229376977</v>
      </c>
      <c r="AP1951" s="4">
        <f t="shared" si="887"/>
        <v>1.2178385778490335</v>
      </c>
      <c r="AQ1951" s="4">
        <f t="shared" si="888"/>
        <v>-1158.7404822307408</v>
      </c>
      <c r="AR1951" s="4">
        <f t="shared" si="889"/>
        <v>0</v>
      </c>
      <c r="AS1951" s="11">
        <f t="shared" si="896"/>
        <v>222.07102287909868</v>
      </c>
      <c r="AT1951" s="12">
        <f t="shared" si="897"/>
        <v>0.77034100646909132</v>
      </c>
      <c r="AU1951" s="14">
        <f t="shared" si="898"/>
        <v>39.615479182816408</v>
      </c>
    </row>
    <row r="1952" spans="1:47" x14ac:dyDescent="0.35">
      <c r="A1952" t="s">
        <v>35</v>
      </c>
      <c r="B1952">
        <v>95.6</v>
      </c>
      <c r="C1952" s="1">
        <f t="shared" si="870"/>
        <v>-2.9994131637808619E-2</v>
      </c>
      <c r="D1952" s="1">
        <f t="shared" si="871"/>
        <v>-6.8537113832811478</v>
      </c>
      <c r="E1952" s="1">
        <f t="shared" si="872"/>
        <v>-139.91116760605638</v>
      </c>
      <c r="F1952" s="1">
        <f t="shared" si="873"/>
        <v>-5.444240480448518</v>
      </c>
      <c r="G1952" s="1">
        <f t="shared" si="874"/>
        <v>4.1245925101677017E-2</v>
      </c>
      <c r="H1952">
        <v>2.4186999999999999</v>
      </c>
      <c r="I1952" s="1">
        <f t="shared" si="875"/>
        <v>54.180999999999997</v>
      </c>
      <c r="J1952">
        <v>6.2975000000000003</v>
      </c>
      <c r="K1952">
        <v>0.90680000000000005</v>
      </c>
      <c r="L1952">
        <v>1.3321000000000001</v>
      </c>
      <c r="M1952">
        <v>0.7409</v>
      </c>
      <c r="N1952" s="10">
        <v>3.0474999999999999</v>
      </c>
      <c r="O1952" s="2">
        <f t="shared" si="890"/>
        <v>0.90692227904024358</v>
      </c>
      <c r="P1952" s="2">
        <f t="shared" si="891"/>
        <v>1.33230650199387</v>
      </c>
      <c r="Q1952">
        <v>-6.4569999999999999</v>
      </c>
      <c r="R1952">
        <v>-138.8767</v>
      </c>
      <c r="S1952">
        <v>-5.8606999999999996</v>
      </c>
      <c r="T1952">
        <v>13.2263</v>
      </c>
      <c r="U1952">
        <v>34.488999999999997</v>
      </c>
      <c r="V1952">
        <v>-13.8847</v>
      </c>
      <c r="W1952">
        <v>2275</v>
      </c>
      <c r="X1952">
        <v>6.319</v>
      </c>
      <c r="Y1952" s="1">
        <f t="shared" si="876"/>
        <v>0.39650476901769782</v>
      </c>
      <c r="Z1952" s="1">
        <f t="shared" si="877"/>
        <v>-4.2315658700517593</v>
      </c>
      <c r="AA1952" s="1">
        <f t="shared" si="878"/>
        <v>-133.0736411167307</v>
      </c>
      <c r="AB1952" s="1">
        <f t="shared" si="879"/>
        <v>-8.1969153636385332</v>
      </c>
      <c r="AC1952" s="1">
        <f t="shared" si="880"/>
        <v>133.3929890633525</v>
      </c>
      <c r="AD1952" s="1">
        <f t="shared" si="881"/>
        <v>35.949869974235824</v>
      </c>
      <c r="AE1952" s="3">
        <f>AD1952/(K!D$3*AC1952^2)</f>
        <v>0.3753176202844789</v>
      </c>
      <c r="AF1952" s="1">
        <f t="shared" si="882"/>
        <v>12.085878423994036</v>
      </c>
      <c r="AG1952" s="1">
        <f t="shared" si="883"/>
        <v>-1.3748046027481209</v>
      </c>
      <c r="AH1952" s="1">
        <f t="shared" si="884"/>
        <v>16.080203078326932</v>
      </c>
      <c r="AI1952" s="1">
        <f t="shared" si="885"/>
        <v>20.162625722249988</v>
      </c>
      <c r="AJ1952" s="1">
        <f t="shared" si="892"/>
        <v>11.400563083725201</v>
      </c>
      <c r="AK1952" s="1">
        <f t="shared" si="893"/>
        <v>15.168394316264788</v>
      </c>
      <c r="AL1952" s="2">
        <f>AI1952/(K!D$3*AC1952^2)</f>
        <v>0.21049836091715507</v>
      </c>
      <c r="AM1952" s="2">
        <f t="shared" si="894"/>
        <v>0.16347552861522577</v>
      </c>
      <c r="AN1952" s="4">
        <f t="shared" si="886"/>
        <v>1720.968143502974</v>
      </c>
      <c r="AO1952" s="4">
        <f t="shared" si="895"/>
        <v>-1376.4405022432704</v>
      </c>
      <c r="AP1952" s="4">
        <f t="shared" si="887"/>
        <v>-19.850402072787539</v>
      </c>
      <c r="AQ1952" s="4">
        <f t="shared" si="888"/>
        <v>1032.8353480947076</v>
      </c>
      <c r="AR1952" s="4">
        <f t="shared" si="889"/>
        <v>0</v>
      </c>
      <c r="AS1952" s="11">
        <f t="shared" si="896"/>
        <v>143.07148155226082</v>
      </c>
      <c r="AT1952" s="12">
        <f t="shared" si="897"/>
        <v>0.75646951362768089</v>
      </c>
      <c r="AU1952" s="14">
        <f t="shared" si="898"/>
        <v>40.846061185443659</v>
      </c>
    </row>
    <row r="1953" spans="1:47" x14ac:dyDescent="0.35">
      <c r="A1953" t="s">
        <v>35</v>
      </c>
      <c r="B1953">
        <v>93.1</v>
      </c>
      <c r="C1953" s="1">
        <f t="shared" si="870"/>
        <v>-3.6093061202950673E-2</v>
      </c>
      <c r="D1953" s="1">
        <f t="shared" si="871"/>
        <v>11.01012749866365</v>
      </c>
      <c r="E1953" s="1">
        <f t="shared" si="872"/>
        <v>-136.10394689813373</v>
      </c>
      <c r="F1953" s="1">
        <f t="shared" si="873"/>
        <v>-3.6899662821057202</v>
      </c>
      <c r="G1953" s="1">
        <f t="shared" si="874"/>
        <v>-1.4111021768059118E-2</v>
      </c>
      <c r="H1953">
        <v>-1.9902</v>
      </c>
      <c r="I1953" s="1">
        <f t="shared" si="875"/>
        <v>54.893000000000001</v>
      </c>
      <c r="J1953">
        <v>5.45</v>
      </c>
      <c r="K1953">
        <v>-0.87709999999999999</v>
      </c>
      <c r="L1953">
        <v>1.4374</v>
      </c>
      <c r="M1953">
        <v>1.4584999999999999</v>
      </c>
      <c r="N1953" s="10">
        <v>2.7143999999999999</v>
      </c>
      <c r="O1953" s="2">
        <f t="shared" si="890"/>
        <v>-0.87726747985352027</v>
      </c>
      <c r="P1953" s="2">
        <f t="shared" si="891"/>
        <v>1.4374435973014923</v>
      </c>
      <c r="Q1953">
        <v>10.549099999999999</v>
      </c>
      <c r="R1953">
        <v>-135.02850000000001</v>
      </c>
      <c r="S1953">
        <v>-4.2091000000000003</v>
      </c>
      <c r="T1953">
        <v>-12.773300000000001</v>
      </c>
      <c r="U1953">
        <v>29.796500000000002</v>
      </c>
      <c r="V1953">
        <v>-14.3832</v>
      </c>
      <c r="W1953">
        <v>2587</v>
      </c>
      <c r="X1953">
        <v>5.6070000000000002</v>
      </c>
      <c r="Y1953" s="1">
        <f t="shared" si="876"/>
        <v>0.41143793283664748</v>
      </c>
      <c r="Z1953" s="1">
        <f t="shared" si="877"/>
        <v>8.3824174249124752</v>
      </c>
      <c r="AA1953" s="1">
        <f t="shared" si="878"/>
        <v>-129.97424171525014</v>
      </c>
      <c r="AB1953" s="1">
        <f t="shared" si="879"/>
        <v>-6.6488633198937546</v>
      </c>
      <c r="AC1953" s="1">
        <f t="shared" si="880"/>
        <v>130.41386358354075</v>
      </c>
      <c r="AD1953" s="1">
        <f t="shared" si="881"/>
        <v>31.424091815886275</v>
      </c>
      <c r="AE1953" s="3">
        <f>AD1953/(K!D$3*AC1953^2)</f>
        <v>0.34322811175793233</v>
      </c>
      <c r="AF1953" s="1">
        <f t="shared" si="882"/>
        <v>-10.753500512725406</v>
      </c>
      <c r="AG1953" s="1">
        <f t="shared" si="883"/>
        <v>-1.5216619893031798</v>
      </c>
      <c r="AH1953" s="1">
        <f t="shared" si="884"/>
        <v>16.188711957406426</v>
      </c>
      <c r="AI1953" s="1">
        <f t="shared" si="885"/>
        <v>19.494297200123668</v>
      </c>
      <c r="AJ1953" s="1">
        <f t="shared" si="892"/>
        <v>-10.922191056602303</v>
      </c>
      <c r="AK1953" s="1">
        <f t="shared" si="893"/>
        <v>16.442664855956036</v>
      </c>
      <c r="AL1953" s="2">
        <f>AI1953/(K!D$3*AC1953^2)</f>
        <v>0.21292551133216203</v>
      </c>
      <c r="AM1953" s="2">
        <f t="shared" si="894"/>
        <v>0.16671735056840634</v>
      </c>
      <c r="AN1953" s="4">
        <f t="shared" si="886"/>
        <v>1715.8986710038382</v>
      </c>
      <c r="AO1953" s="4">
        <f t="shared" si="895"/>
        <v>-1426.9643297334649</v>
      </c>
      <c r="AP1953" s="4">
        <f t="shared" si="887"/>
        <v>-43.332002232945541</v>
      </c>
      <c r="AQ1953" s="4">
        <f t="shared" si="888"/>
        <v>-951.94715630834537</v>
      </c>
      <c r="AR1953" s="4">
        <f t="shared" si="889"/>
        <v>0</v>
      </c>
      <c r="AS1953" s="11">
        <f t="shared" si="896"/>
        <v>213.59446523398358</v>
      </c>
      <c r="AT1953" s="12">
        <f t="shared" si="897"/>
        <v>0.6632774143810739</v>
      </c>
      <c r="AU1953" s="14">
        <f t="shared" si="898"/>
        <v>48.449691355826538</v>
      </c>
    </row>
    <row r="1954" spans="1:47" x14ac:dyDescent="0.35">
      <c r="A1954" t="s">
        <v>35</v>
      </c>
      <c r="B1954">
        <v>91.2</v>
      </c>
      <c r="C1954" s="1">
        <f t="shared" si="870"/>
        <v>-3.778637616610938E-2</v>
      </c>
      <c r="D1954" s="1">
        <f t="shared" si="871"/>
        <v>8.8032512436751631</v>
      </c>
      <c r="E1954" s="1">
        <f t="shared" si="872"/>
        <v>-133.46871781990714</v>
      </c>
      <c r="F1954" s="1">
        <f t="shared" si="873"/>
        <v>-1.5197150956933778</v>
      </c>
      <c r="G1954" s="1">
        <f t="shared" si="874"/>
        <v>1.5708575050496165E-2</v>
      </c>
      <c r="H1954">
        <v>-1.4365000000000001</v>
      </c>
      <c r="I1954" s="1">
        <f t="shared" si="875"/>
        <v>55.022999999999996</v>
      </c>
      <c r="J1954">
        <v>5.4515000000000002</v>
      </c>
      <c r="K1954">
        <v>-0.95040000000000002</v>
      </c>
      <c r="L1954">
        <v>1.4125000000000001</v>
      </c>
      <c r="M1954">
        <v>1.1486000000000001</v>
      </c>
      <c r="N1954" s="10">
        <v>3.4096000000000002</v>
      </c>
      <c r="O1954" s="2">
        <f t="shared" si="890"/>
        <v>-0.95063502685694923</v>
      </c>
      <c r="P1954" s="2">
        <f t="shared" si="891"/>
        <v>1.4126057031629338</v>
      </c>
      <c r="Q1954">
        <v>8.3261000000000003</v>
      </c>
      <c r="R1954">
        <v>-132.39429999999999</v>
      </c>
      <c r="S1954">
        <v>-2.1194000000000002</v>
      </c>
      <c r="T1954">
        <v>-12.627599999999999</v>
      </c>
      <c r="U1954">
        <v>28.434000000000001</v>
      </c>
      <c r="V1954">
        <v>-15.8704</v>
      </c>
      <c r="W1954">
        <v>2129</v>
      </c>
      <c r="X1954">
        <v>5.4770000000000003</v>
      </c>
      <c r="Y1954" s="1">
        <f t="shared" si="876"/>
        <v>0.42047194517164799</v>
      </c>
      <c r="Z1954" s="1">
        <f t="shared" si="877"/>
        <v>6.1484754762504128</v>
      </c>
      <c r="AA1954" s="1">
        <f t="shared" si="878"/>
        <v>-127.49086817540183</v>
      </c>
      <c r="AB1954" s="1">
        <f t="shared" si="879"/>
        <v>-4.8562440750194389</v>
      </c>
      <c r="AC1954" s="1">
        <f t="shared" si="880"/>
        <v>127.73139130736776</v>
      </c>
      <c r="AD1954" s="1">
        <f t="shared" si="881"/>
        <v>29.608149232667259</v>
      </c>
      <c r="AE1954" s="3">
        <f>AD1954/(K!D$3*AC1954^2)</f>
        <v>0.33711929827757614</v>
      </c>
      <c r="AF1954" s="1">
        <f t="shared" si="882"/>
        <v>-11.202382771948741</v>
      </c>
      <c r="AG1954" s="1">
        <f t="shared" si="883"/>
        <v>-1.1183959467109581</v>
      </c>
      <c r="AH1954" s="1">
        <f t="shared" si="884"/>
        <v>15.17792213951671</v>
      </c>
      <c r="AI1954" s="1">
        <f t="shared" si="885"/>
        <v>18.897447175110848</v>
      </c>
      <c r="AJ1954" s="1">
        <f t="shared" si="892"/>
        <v>-11.883262925341011</v>
      </c>
      <c r="AK1954" s="1">
        <f t="shared" si="893"/>
        <v>16.100435337370271</v>
      </c>
      <c r="AL1954" s="2">
        <f>AI1954/(K!D$3*AC1954^2)</f>
        <v>0.2151669150560083</v>
      </c>
      <c r="AM1954" s="2">
        <f t="shared" si="894"/>
        <v>0.16976837097578826</v>
      </c>
      <c r="AN1954" s="4">
        <f t="shared" si="886"/>
        <v>1711.3604877351222</v>
      </c>
      <c r="AO1954" s="4">
        <f t="shared" si="895"/>
        <v>-1375.7811931906081</v>
      </c>
      <c r="AP1954" s="4">
        <f t="shared" si="887"/>
        <v>-27.593629609320185</v>
      </c>
      <c r="AQ1954" s="4">
        <f t="shared" si="888"/>
        <v>-1017.4573303333195</v>
      </c>
      <c r="AR1954" s="4">
        <f t="shared" si="889"/>
        <v>0</v>
      </c>
      <c r="AS1954" s="11">
        <f t="shared" si="896"/>
        <v>216.42995570324001</v>
      </c>
      <c r="AT1954" s="12">
        <f t="shared" si="897"/>
        <v>0.80383301443641253</v>
      </c>
      <c r="AU1954" s="14">
        <f t="shared" si="898"/>
        <v>36.502296900083799</v>
      </c>
    </row>
    <row r="1955" spans="1:47" x14ac:dyDescent="0.35">
      <c r="A1955" t="s">
        <v>35</v>
      </c>
      <c r="B1955">
        <v>94.1</v>
      </c>
      <c r="C1955" s="1">
        <f t="shared" si="870"/>
        <v>-2.7248629027072275E-2</v>
      </c>
      <c r="D1955" s="1">
        <f t="shared" si="871"/>
        <v>7.1373695738369882</v>
      </c>
      <c r="E1955" s="1">
        <f t="shared" si="872"/>
        <v>-137.55722909480258</v>
      </c>
      <c r="F1955" s="1">
        <f t="shared" si="873"/>
        <v>-9.3181764309466253</v>
      </c>
      <c r="G1955" s="1">
        <f t="shared" si="874"/>
        <v>-8.4498402739541234E-3</v>
      </c>
      <c r="H1955">
        <v>-2.1124000000000001</v>
      </c>
      <c r="I1955" s="1">
        <f t="shared" si="875"/>
        <v>53.737000000000002</v>
      </c>
      <c r="J1955">
        <v>6.5183999999999997</v>
      </c>
      <c r="K1955">
        <v>-0.27100000000000002</v>
      </c>
      <c r="L1955">
        <v>1.5978000000000001</v>
      </c>
      <c r="M1955">
        <v>0.33119999999999999</v>
      </c>
      <c r="N1955" s="10">
        <v>2.0268999999999999</v>
      </c>
      <c r="O1955" s="2">
        <f t="shared" si="890"/>
        <v>-0.27112141219840868</v>
      </c>
      <c r="P1955" s="2">
        <f t="shared" si="891"/>
        <v>1.5980652370518449</v>
      </c>
      <c r="Q1955">
        <v>7.0011999999999999</v>
      </c>
      <c r="R1955">
        <v>-136.73179999999999</v>
      </c>
      <c r="S1955">
        <v>-9.5885999999999996</v>
      </c>
      <c r="T1955">
        <v>-4.9973000000000001</v>
      </c>
      <c r="U1955">
        <v>30.2925</v>
      </c>
      <c r="V1955">
        <v>-9.9243000000000006</v>
      </c>
      <c r="W1955">
        <v>2295</v>
      </c>
      <c r="X1955">
        <v>6.7629999999999999</v>
      </c>
      <c r="Y1955" s="1">
        <f t="shared" si="876"/>
        <v>0.39777516882282443</v>
      </c>
      <c r="Z1955" s="1">
        <f t="shared" si="877"/>
        <v>6.143468648257838</v>
      </c>
      <c r="AA1955" s="1">
        <f t="shared" si="878"/>
        <v>-131.53242694401987</v>
      </c>
      <c r="AB1955" s="1">
        <f t="shared" si="879"/>
        <v>-11.291996484920803</v>
      </c>
      <c r="AC1955" s="1">
        <f t="shared" si="880"/>
        <v>132.15911141284022</v>
      </c>
      <c r="AD1955" s="1">
        <f t="shared" si="881"/>
        <v>32.282226232142264</v>
      </c>
      <c r="AE1955" s="3">
        <f>AD1955/(K!D$3*AC1955^2)</f>
        <v>0.34334987646243159</v>
      </c>
      <c r="AF1955" s="1">
        <f t="shared" si="882"/>
        <v>-3.4966479251415121</v>
      </c>
      <c r="AG1955" s="1">
        <f t="shared" si="883"/>
        <v>-1.8366473442596778</v>
      </c>
      <c r="AH1955" s="1">
        <f t="shared" si="884"/>
        <v>19.491427935049117</v>
      </c>
      <c r="AI1955" s="1">
        <f t="shared" si="885"/>
        <v>19.887573585703855</v>
      </c>
      <c r="AJ1955" s="1">
        <f t="shared" si="892"/>
        <v>-3.3195444895974595</v>
      </c>
      <c r="AK1955" s="1">
        <f t="shared" si="893"/>
        <v>18.504197042817719</v>
      </c>
      <c r="AL1955" s="2">
        <f>AI1955/(K!D$3*AC1955^2)</f>
        <v>0.21152184129699658</v>
      </c>
      <c r="AM1955" s="2">
        <f t="shared" si="894"/>
        <v>0.16483482799777205</v>
      </c>
      <c r="AN1955" s="4">
        <f t="shared" si="886"/>
        <v>1719.226773495993</v>
      </c>
      <c r="AO1955" s="4">
        <f t="shared" si="895"/>
        <v>-1690.5570229951697</v>
      </c>
      <c r="AP1955" s="4">
        <f t="shared" si="887"/>
        <v>-52.499837461463649</v>
      </c>
      <c r="AQ1955" s="4">
        <f t="shared" si="888"/>
        <v>-308.22300007246724</v>
      </c>
      <c r="AR1955" s="4">
        <f t="shared" si="889"/>
        <v>0</v>
      </c>
      <c r="AS1955" s="11">
        <f t="shared" si="896"/>
        <v>190.17034628804657</v>
      </c>
      <c r="AT1955" s="12">
        <f t="shared" si="897"/>
        <v>0.7491184198239621</v>
      </c>
      <c r="AU1955" s="14">
        <f t="shared" si="898"/>
        <v>41.485929701220186</v>
      </c>
    </row>
    <row r="1956" spans="1:47" x14ac:dyDescent="0.35">
      <c r="A1956" t="s">
        <v>35</v>
      </c>
      <c r="B1956">
        <v>90.5</v>
      </c>
      <c r="C1956" s="1">
        <f t="shared" si="870"/>
        <v>-3.4455770448546627E-2</v>
      </c>
      <c r="D1956" s="1">
        <f t="shared" si="871"/>
        <v>8.0340426831300551</v>
      </c>
      <c r="E1956" s="1">
        <f t="shared" si="872"/>
        <v>-132.38243238133978</v>
      </c>
      <c r="F1956" s="1">
        <f t="shared" si="873"/>
        <v>-5.8072970513235136</v>
      </c>
      <c r="G1956" s="1">
        <f t="shared" si="874"/>
        <v>7.1062826745134089E-3</v>
      </c>
      <c r="H1956">
        <v>-2.5611999999999999</v>
      </c>
      <c r="I1956" s="1">
        <f t="shared" si="875"/>
        <v>54.543999999999997</v>
      </c>
      <c r="J1956">
        <v>5.6424000000000003</v>
      </c>
      <c r="K1956">
        <v>-0.81179999999999997</v>
      </c>
      <c r="L1956">
        <v>1.4895</v>
      </c>
      <c r="M1956">
        <v>-0.14899999999999999</v>
      </c>
      <c r="N1956" s="10">
        <v>1.9520999999999999</v>
      </c>
      <c r="O1956" s="2">
        <f t="shared" si="890"/>
        <v>-0.81199867925800717</v>
      </c>
      <c r="P1956" s="2">
        <f t="shared" si="891"/>
        <v>1.4896129373561537</v>
      </c>
      <c r="Q1956">
        <v>7.6570999999999998</v>
      </c>
      <c r="R1956">
        <v>-131.376</v>
      </c>
      <c r="S1956">
        <v>-6.2922000000000002</v>
      </c>
      <c r="T1956">
        <v>-10.9399</v>
      </c>
      <c r="U1956">
        <v>29.209399999999999</v>
      </c>
      <c r="V1956">
        <v>-14.0732</v>
      </c>
      <c r="W1956">
        <v>2365</v>
      </c>
      <c r="X1956">
        <v>5.9560000000000004</v>
      </c>
      <c r="Y1956" s="1">
        <f t="shared" si="876"/>
        <v>0.42085744488891524</v>
      </c>
      <c r="Z1956" s="1">
        <f t="shared" si="877"/>
        <v>5.7319735024599332</v>
      </c>
      <c r="AA1956" s="1">
        <f t="shared" si="878"/>
        <v>-126.23593565597065</v>
      </c>
      <c r="AB1956" s="1">
        <f t="shared" si="879"/>
        <v>-8.7687025480288554</v>
      </c>
      <c r="AC1956" s="1">
        <f t="shared" si="880"/>
        <v>126.66987453829373</v>
      </c>
      <c r="AD1956" s="1">
        <f t="shared" si="881"/>
        <v>30.857405529116441</v>
      </c>
      <c r="AE1956" s="3">
        <f>AD1956/(K!D$3*AC1956^2)</f>
        <v>0.35725668654405396</v>
      </c>
      <c r="AF1956" s="1">
        <f t="shared" si="882"/>
        <v>-9.5435630138598171</v>
      </c>
      <c r="AG1956" s="1">
        <f t="shared" si="883"/>
        <v>-1.5422958794029533</v>
      </c>
      <c r="AH1956" s="1">
        <f t="shared" si="884"/>
        <v>15.964700856656144</v>
      </c>
      <c r="AI1956" s="1">
        <f t="shared" si="885"/>
        <v>18.663599465849394</v>
      </c>
      <c r="AJ1956" s="1">
        <f t="shared" si="892"/>
        <v>-10.142191912921009</v>
      </c>
      <c r="AK1956" s="1">
        <f t="shared" si="893"/>
        <v>16.966101621106709</v>
      </c>
      <c r="AL1956" s="2">
        <f>AI1956/(K!D$3*AC1956^2)</f>
        <v>0.2160808917607549</v>
      </c>
      <c r="AM1956" s="2">
        <f t="shared" si="894"/>
        <v>0.17102876125394872</v>
      </c>
      <c r="AN1956" s="4">
        <f t="shared" si="886"/>
        <v>1709.7380113692825</v>
      </c>
      <c r="AO1956" s="4">
        <f t="shared" si="895"/>
        <v>-1467.267294460986</v>
      </c>
      <c r="AP1956" s="4">
        <f t="shared" si="887"/>
        <v>-5.6587653826588928</v>
      </c>
      <c r="AQ1956" s="4">
        <f t="shared" si="888"/>
        <v>-877.66664087253059</v>
      </c>
      <c r="AR1956" s="4">
        <f t="shared" si="889"/>
        <v>0</v>
      </c>
      <c r="AS1956" s="11">
        <f t="shared" si="896"/>
        <v>210.87062485533454</v>
      </c>
      <c r="AT1956" s="12">
        <f t="shared" si="897"/>
        <v>0.72293362002929495</v>
      </c>
      <c r="AU1956" s="14">
        <f t="shared" si="898"/>
        <v>43.702780274393106</v>
      </c>
    </row>
    <row r="1957" spans="1:47" x14ac:dyDescent="0.35">
      <c r="A1957" t="s">
        <v>35</v>
      </c>
      <c r="B1957">
        <v>94.7</v>
      </c>
      <c r="C1957" s="1">
        <f t="shared" si="870"/>
        <v>-3.2749263849255993E-2</v>
      </c>
      <c r="D1957" s="1">
        <f t="shared" si="871"/>
        <v>11.834119853787939</v>
      </c>
      <c r="E1957" s="1">
        <f t="shared" si="872"/>
        <v>-138.35291862320793</v>
      </c>
      <c r="F1957" s="1">
        <f t="shared" si="873"/>
        <v>-4.962265753279107</v>
      </c>
      <c r="G1957" s="1">
        <f t="shared" si="874"/>
        <v>-1.4897359631035556E-2</v>
      </c>
      <c r="H1957">
        <v>-3.7803</v>
      </c>
      <c r="I1957" s="1">
        <f t="shared" si="875"/>
        <v>54.514000000000003</v>
      </c>
      <c r="J1957">
        <v>4.9303999999999997</v>
      </c>
      <c r="K1957">
        <v>-0.95120000000000005</v>
      </c>
      <c r="L1957">
        <v>1.3405</v>
      </c>
      <c r="M1957">
        <v>-0.19009999999999999</v>
      </c>
      <c r="N1957" s="10">
        <v>1.7634000000000001</v>
      </c>
      <c r="O1957" s="2">
        <f t="shared" si="890"/>
        <v>-0.95151992059293145</v>
      </c>
      <c r="P1957" s="2">
        <f t="shared" si="891"/>
        <v>1.3406920980099626</v>
      </c>
      <c r="Q1957">
        <v>11.3605</v>
      </c>
      <c r="R1957">
        <v>-137.31739999999999</v>
      </c>
      <c r="S1957">
        <v>-5.4362000000000004</v>
      </c>
      <c r="T1957">
        <v>-14.462</v>
      </c>
      <c r="U1957">
        <v>31.619599999999998</v>
      </c>
      <c r="V1957">
        <v>-14.4716</v>
      </c>
      <c r="W1957">
        <v>2682</v>
      </c>
      <c r="X1957">
        <v>5.9859999999999998</v>
      </c>
      <c r="Y1957" s="1">
        <f t="shared" si="876"/>
        <v>0.40227369983199091</v>
      </c>
      <c r="Z1957" s="1">
        <f t="shared" si="877"/>
        <v>8.9252787303028125</v>
      </c>
      <c r="AA1957" s="1">
        <f t="shared" si="878"/>
        <v>-131.99305188360412</v>
      </c>
      <c r="AB1957" s="1">
        <f t="shared" si="879"/>
        <v>-7.8730377905234263</v>
      </c>
      <c r="AC1957" s="1">
        <f t="shared" si="880"/>
        <v>132.52852926827649</v>
      </c>
      <c r="AD1957" s="1">
        <f t="shared" si="881"/>
        <v>33.517436381773081</v>
      </c>
      <c r="AE1957" s="3">
        <f>AD1957/(K!D$3*AC1957^2)</f>
        <v>0.3545028047432236</v>
      </c>
      <c r="AF1957" s="1">
        <f t="shared" si="882"/>
        <v>-12.20473159383709</v>
      </c>
      <c r="AG1957" s="1">
        <f t="shared" si="883"/>
        <v>-1.762410226561606</v>
      </c>
      <c r="AH1957" s="1">
        <f t="shared" si="884"/>
        <v>15.711251039605322</v>
      </c>
      <c r="AI1957" s="1">
        <f t="shared" si="885"/>
        <v>19.972605546442693</v>
      </c>
      <c r="AJ1957" s="1">
        <f t="shared" si="892"/>
        <v>-11.850120401326352</v>
      </c>
      <c r="AK1957" s="1">
        <f t="shared" si="893"/>
        <v>15.254757144253839</v>
      </c>
      <c r="AL1957" s="2">
        <f>AI1957/(K!D$3*AC1957^2)</f>
        <v>0.21124362268035268</v>
      </c>
      <c r="AM1957" s="2">
        <f t="shared" si="894"/>
        <v>0.16446421876934431</v>
      </c>
      <c r="AN1957" s="4">
        <f t="shared" si="886"/>
        <v>1720.156185347364</v>
      </c>
      <c r="AO1957" s="4">
        <f t="shared" si="895"/>
        <v>-1356.6936088681891</v>
      </c>
      <c r="AP1957" s="4">
        <f t="shared" si="887"/>
        <v>-28.684420962182127</v>
      </c>
      <c r="AQ1957" s="4">
        <f t="shared" si="888"/>
        <v>-1057.1172866049765</v>
      </c>
      <c r="AR1957" s="4">
        <f t="shared" si="889"/>
        <v>0</v>
      </c>
      <c r="AS1957" s="11">
        <f t="shared" si="896"/>
        <v>217.84058792425589</v>
      </c>
      <c r="AT1957" s="12">
        <f t="shared" si="897"/>
        <v>0.6413706880489799</v>
      </c>
      <c r="AU1957" s="14">
        <f t="shared" si="898"/>
        <v>50.105895648355038</v>
      </c>
    </row>
    <row r="1958" spans="1:47" x14ac:dyDescent="0.35">
      <c r="A1958" t="s">
        <v>35</v>
      </c>
      <c r="B1958">
        <v>92.3</v>
      </c>
      <c r="C1958" s="1">
        <f t="shared" si="870"/>
        <v>-3.1042176881299111E-2</v>
      </c>
      <c r="D1958" s="1">
        <f t="shared" si="871"/>
        <v>6.2232250504359587</v>
      </c>
      <c r="E1958" s="1">
        <f t="shared" si="872"/>
        <v>-134.93101042755146</v>
      </c>
      <c r="F1958" s="1">
        <f t="shared" si="873"/>
        <v>-7.8193164885797248</v>
      </c>
      <c r="G1958" s="1">
        <f t="shared" si="874"/>
        <v>7.0563596368643289E-2</v>
      </c>
      <c r="H1958">
        <v>-2.6572</v>
      </c>
      <c r="I1958" s="1">
        <f t="shared" si="875"/>
        <v>54.173000000000002</v>
      </c>
      <c r="J1958">
        <v>6.5933000000000002</v>
      </c>
      <c r="K1958">
        <v>-0.64200000000000002</v>
      </c>
      <c r="L1958">
        <v>1.5382</v>
      </c>
      <c r="M1958">
        <v>-0.86609999999999998</v>
      </c>
      <c r="N1958" s="10">
        <v>2.3542000000000001</v>
      </c>
      <c r="O1958" s="2">
        <f t="shared" si="890"/>
        <v>-0.64210296890114549</v>
      </c>
      <c r="P1958" s="2">
        <f t="shared" si="891"/>
        <v>1.5384123046482188</v>
      </c>
      <c r="Q1958">
        <v>5.9413</v>
      </c>
      <c r="R1958">
        <v>-133.929</v>
      </c>
      <c r="S1958">
        <v>-8.1951999999999998</v>
      </c>
      <c r="T1958">
        <v>-9.0820000000000007</v>
      </c>
      <c r="U1958">
        <v>32.279000000000003</v>
      </c>
      <c r="V1958">
        <v>-12.1088</v>
      </c>
      <c r="W1958">
        <v>2289</v>
      </c>
      <c r="X1958">
        <v>6.327</v>
      </c>
      <c r="Y1958" s="1">
        <f t="shared" si="876"/>
        <v>0.4112136144680405</v>
      </c>
      <c r="Z1958" s="1">
        <f t="shared" si="877"/>
        <v>4.355904027136587</v>
      </c>
      <c r="AA1958" s="1">
        <f t="shared" si="878"/>
        <v>-128.29422829684452</v>
      </c>
      <c r="AB1958" s="1">
        <f t="shared" si="879"/>
        <v>-10.30896819601503</v>
      </c>
      <c r="AC1958" s="1">
        <f t="shared" si="880"/>
        <v>128.78143398581543</v>
      </c>
      <c r="AD1958" s="1">
        <f t="shared" si="881"/>
        <v>34.070293274558914</v>
      </c>
      <c r="AE1958" s="3">
        <f>AD1958/(K!D$3*AC1958^2)</f>
        <v>0.38162515817094628</v>
      </c>
      <c r="AF1958" s="1">
        <f t="shared" si="882"/>
        <v>-7.9296061875757502</v>
      </c>
      <c r="AG1958" s="1">
        <f t="shared" si="883"/>
        <v>-1.6623986024425861</v>
      </c>
      <c r="AH1958" s="1">
        <f t="shared" si="884"/>
        <v>17.337869212279319</v>
      </c>
      <c r="AI1958" s="1">
        <f t="shared" si="885"/>
        <v>19.137500678655659</v>
      </c>
      <c r="AJ1958" s="1">
        <f t="shared" si="892"/>
        <v>-8.045218421183101</v>
      </c>
      <c r="AK1958" s="1">
        <f t="shared" si="893"/>
        <v>17.590652230528619</v>
      </c>
      <c r="AL1958" s="2">
        <f>AI1958/(K!D$3*AC1958^2)</f>
        <v>0.21436128138474644</v>
      </c>
      <c r="AM1958" s="2">
        <f t="shared" si="894"/>
        <v>0.16866526802033857</v>
      </c>
      <c r="AN1958" s="4">
        <f t="shared" si="886"/>
        <v>1714.2177748552858</v>
      </c>
      <c r="AO1958" s="4">
        <f t="shared" si="895"/>
        <v>-1559.0626985562112</v>
      </c>
      <c r="AP1958" s="4">
        <f t="shared" si="887"/>
        <v>4.3290695909857826</v>
      </c>
      <c r="AQ1958" s="4">
        <f t="shared" si="888"/>
        <v>-712.634086159866</v>
      </c>
      <c r="AR1958" s="4">
        <f t="shared" si="889"/>
        <v>0</v>
      </c>
      <c r="AS1958" s="11">
        <f t="shared" si="896"/>
        <v>204.57734737928905</v>
      </c>
      <c r="AT1958" s="12">
        <f t="shared" si="897"/>
        <v>0.74889374174542844</v>
      </c>
      <c r="AU1958" s="14">
        <f t="shared" si="898"/>
        <v>41.505358953340028</v>
      </c>
    </row>
    <row r="1959" spans="1:47" x14ac:dyDescent="0.35">
      <c r="A1959" t="s">
        <v>35</v>
      </c>
      <c r="B1959">
        <v>97.2</v>
      </c>
      <c r="C1959" s="1">
        <f t="shared" si="870"/>
        <v>-3.0366453697410506E-2</v>
      </c>
      <c r="D1959" s="1">
        <f t="shared" si="871"/>
        <v>10.013385609898718</v>
      </c>
      <c r="E1959" s="1">
        <f t="shared" si="872"/>
        <v>-141.92272007416571</v>
      </c>
      <c r="F1959" s="1">
        <f t="shared" si="873"/>
        <v>-8.1268046339150271</v>
      </c>
      <c r="G1959" s="1">
        <f t="shared" si="874"/>
        <v>5.7912046827411245E-2</v>
      </c>
      <c r="H1959">
        <v>-1.9469000000000001</v>
      </c>
      <c r="I1959" s="1">
        <f t="shared" si="875"/>
        <v>54.292999999999999</v>
      </c>
      <c r="J1959">
        <v>6.2603</v>
      </c>
      <c r="K1959">
        <v>-0.1021</v>
      </c>
      <c r="L1959">
        <v>1.6333</v>
      </c>
      <c r="M1959">
        <v>1.6815</v>
      </c>
      <c r="N1959" s="10">
        <v>2.3917000000000002</v>
      </c>
      <c r="O1959" s="2">
        <f t="shared" si="890"/>
        <v>-0.10230016574878098</v>
      </c>
      <c r="P1959" s="2">
        <f t="shared" si="891"/>
        <v>1.6335605851794139</v>
      </c>
      <c r="Q1959">
        <v>9.8955000000000002</v>
      </c>
      <c r="R1959">
        <v>-140.8235</v>
      </c>
      <c r="S1959">
        <v>-8.3958999999999993</v>
      </c>
      <c r="T1959">
        <v>-3.8820999999999999</v>
      </c>
      <c r="U1959">
        <v>36.198500000000003</v>
      </c>
      <c r="V1959">
        <v>-8.8615999999999993</v>
      </c>
      <c r="W1959">
        <v>2336</v>
      </c>
      <c r="X1959">
        <v>6.2069999999999999</v>
      </c>
      <c r="Y1959" s="1">
        <f t="shared" si="876"/>
        <v>0.39218656778906869</v>
      </c>
      <c r="Z1959" s="1">
        <f t="shared" si="877"/>
        <v>9.2521318724917467</v>
      </c>
      <c r="AA1959" s="1">
        <f t="shared" si="878"/>
        <v>-134.8244373371094</v>
      </c>
      <c r="AB1959" s="1">
        <f t="shared" si="879"/>
        <v>-9.8645048784748326</v>
      </c>
      <c r="AC1959" s="1">
        <f t="shared" si="880"/>
        <v>135.50106753805142</v>
      </c>
      <c r="AD1959" s="1">
        <f t="shared" si="881"/>
        <v>37.979961878701218</v>
      </c>
      <c r="AE1959" s="3">
        <f>AD1959/(K!D$3*AC1959^2)</f>
        <v>0.38427022051581716</v>
      </c>
      <c r="AF1959" s="1">
        <f t="shared" si="882"/>
        <v>-1.2887948534167517</v>
      </c>
      <c r="AG1959" s="1">
        <f t="shared" si="883"/>
        <v>-1.5918073637614043</v>
      </c>
      <c r="AH1959" s="1">
        <f t="shared" si="884"/>
        <v>20.547451162002645</v>
      </c>
      <c r="AI1959" s="1">
        <f t="shared" si="885"/>
        <v>20.649275825374662</v>
      </c>
      <c r="AJ1959" s="1">
        <f t="shared" si="892"/>
        <v>-1.1893795688316016</v>
      </c>
      <c r="AK1959" s="1">
        <f t="shared" si="893"/>
        <v>18.962458252266515</v>
      </c>
      <c r="AL1959" s="2">
        <f>AI1959/(K!D$3*AC1959^2)</f>
        <v>0.20892337386358642</v>
      </c>
      <c r="AM1959" s="2">
        <f t="shared" si="894"/>
        <v>0.16140526940754837</v>
      </c>
      <c r="AN1959" s="4">
        <f t="shared" si="886"/>
        <v>1726.0266716632991</v>
      </c>
      <c r="AO1959" s="4">
        <f t="shared" si="895"/>
        <v>-1718.6253670595888</v>
      </c>
      <c r="AP1959" s="4">
        <f t="shared" si="887"/>
        <v>-109.43087643077698</v>
      </c>
      <c r="AQ1959" s="4">
        <f t="shared" si="888"/>
        <v>-116.27468458771077</v>
      </c>
      <c r="AR1959" s="4">
        <f t="shared" si="889"/>
        <v>0</v>
      </c>
      <c r="AS1959" s="11">
        <f t="shared" si="896"/>
        <v>183.58905331457427</v>
      </c>
      <c r="AT1959" s="12">
        <f t="shared" si="897"/>
        <v>0.73888128067778214</v>
      </c>
      <c r="AU1959" s="14">
        <f t="shared" si="898"/>
        <v>42.363795151220557</v>
      </c>
    </row>
    <row r="1960" spans="1:47" x14ac:dyDescent="0.35">
      <c r="A1960" t="s">
        <v>35</v>
      </c>
      <c r="B1960">
        <v>93.7</v>
      </c>
      <c r="C1960" s="1">
        <f t="shared" si="870"/>
        <v>-3.3818908520316111E-2</v>
      </c>
      <c r="D1960" s="1">
        <f t="shared" si="871"/>
        <v>-8.586593979737966</v>
      </c>
      <c r="E1960" s="1">
        <f t="shared" si="872"/>
        <v>-136.95180427906016</v>
      </c>
      <c r="F1960" s="1">
        <f t="shared" si="873"/>
        <v>-6.3378780571677327</v>
      </c>
      <c r="G1960" s="1">
        <f t="shared" si="874"/>
        <v>6.1957481668443393E-2</v>
      </c>
      <c r="H1960">
        <v>2.4863</v>
      </c>
      <c r="I1960" s="1">
        <f t="shared" si="875"/>
        <v>54.613999999999997</v>
      </c>
      <c r="J1960">
        <v>6.3910999999999998</v>
      </c>
      <c r="K1960">
        <v>0.94479999999999997</v>
      </c>
      <c r="L1960">
        <v>1.3641000000000001</v>
      </c>
      <c r="M1960">
        <v>9.5899999999999999E-2</v>
      </c>
      <c r="N1960" s="10">
        <v>2.6286</v>
      </c>
      <c r="O1960" s="2">
        <f t="shared" si="890"/>
        <v>0.94496242580161249</v>
      </c>
      <c r="P1960" s="2">
        <f t="shared" si="891"/>
        <v>1.3643079193805914</v>
      </c>
      <c r="Q1960">
        <v>-8.1356999999999999</v>
      </c>
      <c r="R1960">
        <v>-135.91329999999999</v>
      </c>
      <c r="S1960">
        <v>-6.8209</v>
      </c>
      <c r="T1960">
        <v>13.332599999999999</v>
      </c>
      <c r="U1960">
        <v>30.707799999999999</v>
      </c>
      <c r="V1960">
        <v>-14.2826</v>
      </c>
      <c r="W1960">
        <v>2203</v>
      </c>
      <c r="X1960">
        <v>5.8860000000000001</v>
      </c>
      <c r="Y1960" s="1">
        <f t="shared" si="876"/>
        <v>0.40701050329751542</v>
      </c>
      <c r="Z1960" s="1">
        <f t="shared" si="877"/>
        <v>-5.8733398616057393</v>
      </c>
      <c r="AA1960" s="1">
        <f t="shared" si="878"/>
        <v>-130.70260571248042</v>
      </c>
      <c r="AB1960" s="1">
        <f t="shared" si="879"/>
        <v>-9.2444621643662792</v>
      </c>
      <c r="AC1960" s="1">
        <f t="shared" si="880"/>
        <v>131.16069282323284</v>
      </c>
      <c r="AD1960" s="1">
        <f t="shared" si="881"/>
        <v>32.458602081659542</v>
      </c>
      <c r="AE1960" s="3">
        <f>AD1960/(K!D$3*AC1960^2)</f>
        <v>0.35050163355581576</v>
      </c>
      <c r="AF1960" s="1">
        <f t="shared" si="882"/>
        <v>11.879112698624283</v>
      </c>
      <c r="AG1960" s="1">
        <f t="shared" si="883"/>
        <v>-1.6374383373349488</v>
      </c>
      <c r="AH1960" s="1">
        <f t="shared" si="884"/>
        <v>15.603654240250769</v>
      </c>
      <c r="AI1960" s="1">
        <f t="shared" si="885"/>
        <v>19.679139932031756</v>
      </c>
      <c r="AJ1960" s="1">
        <f t="shared" si="892"/>
        <v>11.80718822032075</v>
      </c>
      <c r="AK1960" s="1">
        <f t="shared" si="893"/>
        <v>15.50917877568272</v>
      </c>
      <c r="AL1960" s="2">
        <f>AI1960/(K!D$3*AC1960^2)</f>
        <v>0.21250362772240364</v>
      </c>
      <c r="AM1960" s="2">
        <f t="shared" si="894"/>
        <v>0.16614929684711519</v>
      </c>
      <c r="AN1960" s="4">
        <f t="shared" si="886"/>
        <v>1719.8449134873626</v>
      </c>
      <c r="AO1960" s="4">
        <f t="shared" si="895"/>
        <v>-1368.994099752699</v>
      </c>
      <c r="AP1960" s="4">
        <f t="shared" si="887"/>
        <v>-12.107235689814972</v>
      </c>
      <c r="AQ1960" s="4">
        <f t="shared" si="888"/>
        <v>1040.9491323473028</v>
      </c>
      <c r="AR1960" s="4">
        <f t="shared" si="889"/>
        <v>0</v>
      </c>
      <c r="AS1960" s="11">
        <f t="shared" si="896"/>
        <v>142.71786384653376</v>
      </c>
      <c r="AT1960" s="12">
        <f t="shared" si="897"/>
        <v>0.78068312005781326</v>
      </c>
      <c r="AU1960" s="14">
        <f t="shared" si="898"/>
        <v>38.676836150263263</v>
      </c>
    </row>
    <row r="1961" spans="1:47" x14ac:dyDescent="0.35">
      <c r="A1961" t="s">
        <v>35</v>
      </c>
      <c r="B1961">
        <v>95.3</v>
      </c>
      <c r="C1961" s="1">
        <f t="shared" si="870"/>
        <v>-3.0669696101676514E-2</v>
      </c>
      <c r="D1961" s="1">
        <f t="shared" si="871"/>
        <v>6.9290951666754124</v>
      </c>
      <c r="E1961" s="1">
        <f t="shared" si="872"/>
        <v>-139.43395531006786</v>
      </c>
      <c r="F1961" s="1">
        <f t="shared" si="873"/>
        <v>-6.3392988113224931</v>
      </c>
      <c r="G1961" s="1">
        <f t="shared" si="874"/>
        <v>3.7646316416342529E-2</v>
      </c>
      <c r="H1961">
        <v>-2.2315</v>
      </c>
      <c r="I1961" s="1">
        <f t="shared" si="875"/>
        <v>54.261000000000003</v>
      </c>
      <c r="J1961">
        <v>6.2473000000000001</v>
      </c>
      <c r="K1961">
        <v>-0.28439999999999999</v>
      </c>
      <c r="L1961">
        <v>1.6147</v>
      </c>
      <c r="M1961">
        <v>0.1101</v>
      </c>
      <c r="N1961" s="10">
        <v>2.9171</v>
      </c>
      <c r="O1961" s="2">
        <f t="shared" si="890"/>
        <v>-0.28447062872113404</v>
      </c>
      <c r="P1961" s="2">
        <f t="shared" si="891"/>
        <v>1.6147675159206787</v>
      </c>
      <c r="Q1961">
        <v>6.7687999999999997</v>
      </c>
      <c r="R1961">
        <v>-138.4299</v>
      </c>
      <c r="S1961">
        <v>-6.6536999999999997</v>
      </c>
      <c r="T1961">
        <v>-5.2264999999999997</v>
      </c>
      <c r="U1961">
        <v>32.737699999999997</v>
      </c>
      <c r="V1961">
        <v>-10.251200000000001</v>
      </c>
      <c r="W1961">
        <v>2476</v>
      </c>
      <c r="X1961">
        <v>6.2389999999999999</v>
      </c>
      <c r="Y1961" s="1">
        <f t="shared" si="876"/>
        <v>0.3975452199321875</v>
      </c>
      <c r="Z1961" s="1">
        <f t="shared" si="877"/>
        <v>5.8902101206876232</v>
      </c>
      <c r="AA1961" s="1">
        <f t="shared" si="878"/>
        <v>-132.92659723678088</v>
      </c>
      <c r="AB1961" s="1">
        <f t="shared" si="879"/>
        <v>-8.3769565906069126</v>
      </c>
      <c r="AC1961" s="1">
        <f t="shared" si="880"/>
        <v>133.32047190861621</v>
      </c>
      <c r="AD1961" s="1">
        <f t="shared" si="881"/>
        <v>34.249373139248483</v>
      </c>
      <c r="AE1961" s="3">
        <f>AD1961/(K!D$3*AC1961^2)</f>
        <v>0.35795347366814972</v>
      </c>
      <c r="AF1961" s="1">
        <f t="shared" si="882"/>
        <v>-3.7133340067811407</v>
      </c>
      <c r="AG1961" s="1">
        <f t="shared" si="883"/>
        <v>-1.4104886743822505</v>
      </c>
      <c r="AH1961" s="1">
        <f t="shared" si="884"/>
        <v>19.770801076386519</v>
      </c>
      <c r="AI1961" s="1">
        <f t="shared" si="885"/>
        <v>20.165884630943523</v>
      </c>
      <c r="AJ1961" s="1">
        <f t="shared" si="892"/>
        <v>-3.5211808967289961</v>
      </c>
      <c r="AK1961" s="1">
        <f t="shared" si="893"/>
        <v>18.747725611558323</v>
      </c>
      <c r="AL1961" s="2">
        <f>AI1961/(K!D$3*AC1961^2)</f>
        <v>0.21076147653532729</v>
      </c>
      <c r="AM1961" s="2">
        <f t="shared" si="894"/>
        <v>0.16382391483468511</v>
      </c>
      <c r="AN1961" s="4">
        <f t="shared" si="886"/>
        <v>1723.6981626876425</v>
      </c>
      <c r="AO1961" s="4">
        <f t="shared" si="895"/>
        <v>-1692.5107443814197</v>
      </c>
      <c r="AP1961" s="4">
        <f t="shared" si="887"/>
        <v>-54.719119111264511</v>
      </c>
      <c r="AQ1961" s="4">
        <f t="shared" si="888"/>
        <v>-321.7896117184232</v>
      </c>
      <c r="AR1961" s="4">
        <f t="shared" si="889"/>
        <v>0</v>
      </c>
      <c r="AS1961" s="11">
        <f t="shared" si="896"/>
        <v>190.63731624171757</v>
      </c>
      <c r="AT1961" s="12">
        <f t="shared" si="897"/>
        <v>0.69616242434880549</v>
      </c>
      <c r="AU1961" s="14">
        <f t="shared" si="898"/>
        <v>45.880080068071948</v>
      </c>
    </row>
    <row r="1962" spans="1:47" x14ac:dyDescent="0.35">
      <c r="A1962" t="s">
        <v>35</v>
      </c>
      <c r="B1962">
        <v>93.6</v>
      </c>
      <c r="C1962" s="1">
        <f t="shared" si="870"/>
        <v>-3.1257513438715259E-2</v>
      </c>
      <c r="D1962" s="1">
        <f t="shared" si="871"/>
        <v>9.0747413292803305</v>
      </c>
      <c r="E1962" s="1">
        <f t="shared" si="872"/>
        <v>-136.78628029462604</v>
      </c>
      <c r="F1962" s="1">
        <f t="shared" si="873"/>
        <v>-6.1951291939969</v>
      </c>
      <c r="G1962" s="1">
        <f t="shared" si="874"/>
        <v>5.7476757510173115E-2</v>
      </c>
      <c r="H1962">
        <v>-3.4205999999999999</v>
      </c>
      <c r="I1962" s="1">
        <f t="shared" si="875"/>
        <v>54.259</v>
      </c>
      <c r="J1962">
        <v>6.2946</v>
      </c>
      <c r="K1962">
        <v>-0.40639999999999998</v>
      </c>
      <c r="L1962">
        <v>1.6178999999999999</v>
      </c>
      <c r="M1962">
        <v>-0.32150000000000001</v>
      </c>
      <c r="N1962" s="10">
        <v>2.8563000000000001</v>
      </c>
      <c r="O1962" s="2">
        <f t="shared" si="890"/>
        <v>-0.40659154452288382</v>
      </c>
      <c r="P1962" s="2">
        <f t="shared" si="891"/>
        <v>1.6181111566902917</v>
      </c>
      <c r="Q1962">
        <v>8.8507999999999996</v>
      </c>
      <c r="R1962">
        <v>-135.7242</v>
      </c>
      <c r="S1962">
        <v>-6.5416999999999996</v>
      </c>
      <c r="T1962">
        <v>-7.1643999999999997</v>
      </c>
      <c r="U1962">
        <v>33.978400000000001</v>
      </c>
      <c r="V1962">
        <v>-11.0876</v>
      </c>
      <c r="W1962">
        <v>2518</v>
      </c>
      <c r="X1962">
        <v>6.2409999999999997</v>
      </c>
      <c r="Y1962" s="1">
        <f t="shared" si="876"/>
        <v>0.4068744400159191</v>
      </c>
      <c r="Z1962" s="1">
        <f t="shared" si="877"/>
        <v>7.6172357102553052</v>
      </c>
      <c r="AA1962" s="1">
        <f t="shared" si="878"/>
        <v>-129.87380905830759</v>
      </c>
      <c r="AB1962" s="1">
        <f t="shared" si="879"/>
        <v>-8.4507597145571527</v>
      </c>
      <c r="AC1962" s="1">
        <f t="shared" si="880"/>
        <v>130.37117740870681</v>
      </c>
      <c r="AD1962" s="1">
        <f t="shared" si="881"/>
        <v>35.634204961656884</v>
      </c>
      <c r="AE1962" s="3">
        <f>AD1962/(K!D$3*AC1962^2)</f>
        <v>0.38946778160152501</v>
      </c>
      <c r="AF1962" s="1">
        <f t="shared" si="882"/>
        <v>-5.0823896666150539</v>
      </c>
      <c r="AG1962" s="1">
        <f t="shared" si="883"/>
        <v>-1.5198598387252602</v>
      </c>
      <c r="AH1962" s="1">
        <f t="shared" si="884"/>
        <v>18.776563502886862</v>
      </c>
      <c r="AI1962" s="1">
        <f t="shared" si="885"/>
        <v>19.511534937841983</v>
      </c>
      <c r="AJ1962" s="1">
        <f t="shared" si="892"/>
        <v>-5.04824037702803</v>
      </c>
      <c r="AK1962" s="1">
        <f t="shared" si="893"/>
        <v>18.650401137037356</v>
      </c>
      <c r="AL1962" s="2">
        <f>AI1962/(K!D$3*AC1962^2)</f>
        <v>0.21325336810681661</v>
      </c>
      <c r="AM1962" s="2">
        <f t="shared" si="894"/>
        <v>0.16716014618123756</v>
      </c>
      <c r="AN1962" s="4">
        <f t="shared" si="886"/>
        <v>1719.8929115974229</v>
      </c>
      <c r="AO1962" s="4">
        <f t="shared" si="895"/>
        <v>-1657.4769159278096</v>
      </c>
      <c r="AP1962" s="4">
        <f t="shared" si="887"/>
        <v>-67.66373413728202</v>
      </c>
      <c r="AQ1962" s="4">
        <f t="shared" si="888"/>
        <v>-454.11839823122853</v>
      </c>
      <c r="AR1962" s="4">
        <f t="shared" si="889"/>
        <v>0</v>
      </c>
      <c r="AS1962" s="11">
        <f t="shared" si="896"/>
        <v>195.14573905557194</v>
      </c>
      <c r="AT1962" s="12">
        <f t="shared" si="897"/>
        <v>0.68303928180993756</v>
      </c>
      <c r="AU1962" s="14">
        <f t="shared" si="898"/>
        <v>46.918397795869872</v>
      </c>
    </row>
    <row r="1963" spans="1:47" x14ac:dyDescent="0.35">
      <c r="A1963" t="s">
        <v>35</v>
      </c>
      <c r="B1963">
        <v>94.2</v>
      </c>
      <c r="C1963" s="1">
        <f t="shared" si="870"/>
        <v>-2.883267480339444E-2</v>
      </c>
      <c r="D1963" s="1">
        <f t="shared" si="871"/>
        <v>7.6376189239218224</v>
      </c>
      <c r="E1963" s="1">
        <f t="shared" si="872"/>
        <v>-137.6614258534685</v>
      </c>
      <c r="F1963" s="1">
        <f t="shared" si="873"/>
        <v>-8.0417482169205439</v>
      </c>
      <c r="G1963" s="1">
        <f t="shared" si="874"/>
        <v>5.7217339179771898E-2</v>
      </c>
      <c r="H1963">
        <v>-3.1555</v>
      </c>
      <c r="I1963" s="1">
        <f t="shared" si="875"/>
        <v>53.954999999999998</v>
      </c>
      <c r="J1963">
        <v>6.3815999999999997</v>
      </c>
      <c r="K1963">
        <v>-0.2407</v>
      </c>
      <c r="L1963">
        <v>1.6277999999999999</v>
      </c>
      <c r="M1963">
        <v>-0.48149999999999998</v>
      </c>
      <c r="N1963" s="10">
        <v>2.3460999999999999</v>
      </c>
      <c r="O1963" s="2">
        <f t="shared" si="890"/>
        <v>-0.24088894881201073</v>
      </c>
      <c r="P1963" s="2">
        <f t="shared" si="891"/>
        <v>1.6279838820066281</v>
      </c>
      <c r="Q1963">
        <v>7.4970999999999997</v>
      </c>
      <c r="R1963">
        <v>-136.68010000000001</v>
      </c>
      <c r="S1963">
        <v>-8.33</v>
      </c>
      <c r="T1963">
        <v>-4.8735999999999997</v>
      </c>
      <c r="U1963">
        <v>34.035200000000003</v>
      </c>
      <c r="V1963">
        <v>-9.9974000000000007</v>
      </c>
      <c r="W1963">
        <v>2568</v>
      </c>
      <c r="X1963">
        <v>6.5449999999999999</v>
      </c>
      <c r="Y1963" s="1">
        <f t="shared" si="876"/>
        <v>0.40158505404165373</v>
      </c>
      <c r="Z1963" s="1">
        <f t="shared" si="877"/>
        <v>6.6590364642331208</v>
      </c>
      <c r="AA1963" s="1">
        <f t="shared" si="878"/>
        <v>-130.82741203780927</v>
      </c>
      <c r="AB1963" s="1">
        <f t="shared" si="879"/>
        <v>-10.049151426558559</v>
      </c>
      <c r="AC1963" s="1">
        <f t="shared" si="880"/>
        <v>131.38165759167683</v>
      </c>
      <c r="AD1963" s="1">
        <f t="shared" si="881"/>
        <v>35.834885265793844</v>
      </c>
      <c r="AE1963" s="3">
        <f>AD1963/(K!D$3*AC1963^2)</f>
        <v>0.38565963261972963</v>
      </c>
      <c r="AF1963" s="1">
        <f t="shared" si="882"/>
        <v>-3.0573205280347393</v>
      </c>
      <c r="AG1963" s="1">
        <f t="shared" si="883"/>
        <v>-1.6485125207090761</v>
      </c>
      <c r="AH1963" s="1">
        <f t="shared" si="884"/>
        <v>19.435652785674947</v>
      </c>
      <c r="AI1963" s="1">
        <f t="shared" si="885"/>
        <v>19.743591404488484</v>
      </c>
      <c r="AJ1963" s="1">
        <f t="shared" si="892"/>
        <v>-2.9583346817643634</v>
      </c>
      <c r="AK1963" s="1">
        <f t="shared" si="893"/>
        <v>18.806391142623117</v>
      </c>
      <c r="AL1963" s="2">
        <f>AI1963/(K!D$3*AC1963^2)</f>
        <v>0.21248306367307696</v>
      </c>
      <c r="AM1963" s="2">
        <f t="shared" si="894"/>
        <v>0.16612165758981851</v>
      </c>
      <c r="AN1963" s="4">
        <f t="shared" si="886"/>
        <v>1722.4557330472758</v>
      </c>
      <c r="AO1963" s="4">
        <f t="shared" si="895"/>
        <v>-1699.4381844963491</v>
      </c>
      <c r="AP1963" s="4">
        <f t="shared" si="887"/>
        <v>-65.539179865996488</v>
      </c>
      <c r="AQ1963" s="4">
        <f t="shared" si="888"/>
        <v>-272.88866829839753</v>
      </c>
      <c r="AR1963" s="4">
        <f t="shared" si="889"/>
        <v>0</v>
      </c>
      <c r="AS1963" s="11">
        <f t="shared" si="896"/>
        <v>188.93964219143783</v>
      </c>
      <c r="AT1963" s="12">
        <f t="shared" si="897"/>
        <v>0.67073821380345633</v>
      </c>
      <c r="AU1963" s="14">
        <f t="shared" si="898"/>
        <v>47.875933908392376</v>
      </c>
    </row>
    <row r="1964" spans="1:47" x14ac:dyDescent="0.35">
      <c r="A1964" t="s">
        <v>35</v>
      </c>
      <c r="B1964">
        <v>96.7</v>
      </c>
      <c r="C1964" s="1">
        <f t="shared" si="870"/>
        <v>-2.8121686557142398E-2</v>
      </c>
      <c r="D1964" s="1">
        <f t="shared" si="871"/>
        <v>-4.2032516903933761</v>
      </c>
      <c r="E1964" s="1">
        <f t="shared" si="872"/>
        <v>-141.59893548978394</v>
      </c>
      <c r="F1964" s="1">
        <f t="shared" si="873"/>
        <v>-7.830119181984581</v>
      </c>
      <c r="G1964" s="1">
        <f t="shared" si="874"/>
        <v>-1.2706843503920595E-2</v>
      </c>
      <c r="H1964">
        <v>1.7335</v>
      </c>
      <c r="I1964" s="1">
        <f t="shared" si="875"/>
        <v>53.968000000000004</v>
      </c>
      <c r="J1964">
        <v>6.7408000000000001</v>
      </c>
      <c r="K1964">
        <v>0.19700000000000001</v>
      </c>
      <c r="L1964">
        <v>1.6006</v>
      </c>
      <c r="M1964">
        <v>0.37069999999999997</v>
      </c>
      <c r="N1964" s="10">
        <v>2.9868999999999999</v>
      </c>
      <c r="O1964" s="2">
        <f t="shared" si="890"/>
        <v>0.19714450030096176</v>
      </c>
      <c r="P1964" s="2">
        <f t="shared" si="891"/>
        <v>1.6009261428084889</v>
      </c>
      <c r="Q1964">
        <v>-4.1009000000000002</v>
      </c>
      <c r="R1964">
        <v>-140.60319999999999</v>
      </c>
      <c r="S1964">
        <v>-8.0884</v>
      </c>
      <c r="T1964">
        <v>3.6396000000000002</v>
      </c>
      <c r="U1964">
        <v>35.408099999999997</v>
      </c>
      <c r="V1964">
        <v>-9.1844000000000001</v>
      </c>
      <c r="W1964">
        <v>2404</v>
      </c>
      <c r="X1964">
        <v>6.532</v>
      </c>
      <c r="Y1964" s="1">
        <f t="shared" si="876"/>
        <v>0.39016069324981467</v>
      </c>
      <c r="Z1964" s="1">
        <f t="shared" si="877"/>
        <v>-3.4932372608173634</v>
      </c>
      <c r="AA1964" s="1">
        <f t="shared" si="878"/>
        <v>-134.69151106845456</v>
      </c>
      <c r="AB1964" s="1">
        <f t="shared" si="879"/>
        <v>-9.6218151175263795</v>
      </c>
      <c r="AC1964" s="1">
        <f t="shared" si="880"/>
        <v>135.07992147843379</v>
      </c>
      <c r="AD1964" s="1">
        <f t="shared" si="881"/>
        <v>37.037970598924794</v>
      </c>
      <c r="AE1964" s="3">
        <f>AD1964/(K!D$3*AC1964^2)</f>
        <v>0.37707976023868967</v>
      </c>
      <c r="AF1964" s="1">
        <f t="shared" si="882"/>
        <v>2.6817787520665783</v>
      </c>
      <c r="AG1964" s="1">
        <f t="shared" si="883"/>
        <v>-1.5233711785248261</v>
      </c>
      <c r="AH1964" s="1">
        <f t="shared" si="884"/>
        <v>20.351365527172526</v>
      </c>
      <c r="AI1964" s="1">
        <f t="shared" si="885"/>
        <v>20.583747857063887</v>
      </c>
      <c r="AJ1964" s="1">
        <f t="shared" si="892"/>
        <v>2.4494085213514851</v>
      </c>
      <c r="AK1964" s="1">
        <f t="shared" si="893"/>
        <v>18.587964463877476</v>
      </c>
      <c r="AL1964" s="2">
        <f>AI1964/(K!D$3*AC1964^2)</f>
        <v>0.20956101485162401</v>
      </c>
      <c r="AM1964" s="2">
        <f t="shared" si="894"/>
        <v>0.16224031563357588</v>
      </c>
      <c r="AN1964" s="4">
        <f t="shared" si="886"/>
        <v>1729.5640858894462</v>
      </c>
      <c r="AO1964" s="4">
        <f t="shared" si="895"/>
        <v>-1714.2386072748116</v>
      </c>
      <c r="AP1964" s="4">
        <f t="shared" si="887"/>
        <v>28.171502122435655</v>
      </c>
      <c r="AQ1964" s="4">
        <f t="shared" si="888"/>
        <v>228.00063814663986</v>
      </c>
      <c r="AR1964" s="4">
        <f t="shared" si="889"/>
        <v>0</v>
      </c>
      <c r="AS1964" s="11">
        <f t="shared" si="896"/>
        <v>172.4931629177438</v>
      </c>
      <c r="AT1964" s="12">
        <f t="shared" si="897"/>
        <v>0.71945261476266487</v>
      </c>
      <c r="AU1964" s="14">
        <f t="shared" si="898"/>
        <v>43.990694225713931</v>
      </c>
    </row>
    <row r="1965" spans="1:47" x14ac:dyDescent="0.35">
      <c r="A1965" t="s">
        <v>35</v>
      </c>
      <c r="B1965">
        <v>94.7</v>
      </c>
      <c r="C1965" s="1">
        <f t="shared" si="870"/>
        <v>-2.9986388621373272E-2</v>
      </c>
      <c r="D1965" s="1">
        <f t="shared" si="871"/>
        <v>-6.4198037976406912</v>
      </c>
      <c r="E1965" s="1">
        <f t="shared" si="872"/>
        <v>-138.50008459726658</v>
      </c>
      <c r="F1965" s="1">
        <f t="shared" si="873"/>
        <v>-7.1322829549694662</v>
      </c>
      <c r="G1965" s="1">
        <f t="shared" si="874"/>
        <v>6.3246605720863158E-2</v>
      </c>
      <c r="H1965">
        <v>1.8360000000000001</v>
      </c>
      <c r="I1965" s="1">
        <f t="shared" si="875"/>
        <v>54.139000000000003</v>
      </c>
      <c r="J1965">
        <v>6.8319999999999999</v>
      </c>
      <c r="K1965">
        <v>0.18909999999999999</v>
      </c>
      <c r="L1965">
        <v>1.6287</v>
      </c>
      <c r="M1965">
        <v>-0.41860000000000003</v>
      </c>
      <c r="N1965" s="10">
        <v>3.1888999999999998</v>
      </c>
      <c r="O1965" s="2">
        <f t="shared" si="890"/>
        <v>0.18920381960063937</v>
      </c>
      <c r="P1965" s="2">
        <f t="shared" si="891"/>
        <v>1.628941923097861</v>
      </c>
      <c r="Q1965">
        <v>-6.3048000000000002</v>
      </c>
      <c r="R1965">
        <v>-137.55850000000001</v>
      </c>
      <c r="S1965">
        <v>-7.4340000000000002</v>
      </c>
      <c r="T1965">
        <v>3.8351999999999999</v>
      </c>
      <c r="U1965">
        <v>31.400400000000001</v>
      </c>
      <c r="V1965">
        <v>-10.0618</v>
      </c>
      <c r="W1965">
        <v>2333</v>
      </c>
      <c r="X1965">
        <v>6.3609999999999998</v>
      </c>
      <c r="Y1965" s="1">
        <f t="shared" si="876"/>
        <v>0.3986847590470266</v>
      </c>
      <c r="Z1965" s="1">
        <f t="shared" si="877"/>
        <v>-5.6552859036921133</v>
      </c>
      <c r="AA1965" s="1">
        <f t="shared" si="878"/>
        <v>-132.24065414327646</v>
      </c>
      <c r="AB1965" s="1">
        <f t="shared" si="879"/>
        <v>-9.1380261092591528</v>
      </c>
      <c r="AC1965" s="1">
        <f t="shared" si="880"/>
        <v>132.67658568137657</v>
      </c>
      <c r="AD1965" s="1">
        <f t="shared" si="881"/>
        <v>32.983667972138718</v>
      </c>
      <c r="AE1965" s="3">
        <f>AD1965/(K!D$3*AC1965^2)</f>
        <v>0.34807915430005754</v>
      </c>
      <c r="AF1965" s="1">
        <f t="shared" si="882"/>
        <v>2.4292844680548624</v>
      </c>
      <c r="AG1965" s="1">
        <f t="shared" si="883"/>
        <v>-1.4748945086716354</v>
      </c>
      <c r="AH1965" s="1">
        <f t="shared" si="884"/>
        <v>19.840468197733355</v>
      </c>
      <c r="AI1965" s="1">
        <f t="shared" si="885"/>
        <v>20.042976703666323</v>
      </c>
      <c r="AJ1965" s="1">
        <f t="shared" si="892"/>
        <v>2.3168018500365588</v>
      </c>
      <c r="AK1965" s="1">
        <f t="shared" si="893"/>
        <v>18.921799414831668</v>
      </c>
      <c r="AL1965" s="2">
        <f>AI1965/(K!D$3*AC1965^2)</f>
        <v>0.21151505607444901</v>
      </c>
      <c r="AM1965" s="2">
        <f t="shared" si="894"/>
        <v>0.16482577969357529</v>
      </c>
      <c r="AN1965" s="4">
        <f t="shared" si="886"/>
        <v>1725.8637311445716</v>
      </c>
      <c r="AO1965" s="4">
        <f t="shared" si="895"/>
        <v>-1711.5598573075204</v>
      </c>
      <c r="AP1965" s="4">
        <f t="shared" si="887"/>
        <v>58.413733684601901</v>
      </c>
      <c r="AQ1965" s="4">
        <f t="shared" si="888"/>
        <v>213.90724403523069</v>
      </c>
      <c r="AR1965" s="4">
        <f t="shared" si="889"/>
        <v>0</v>
      </c>
      <c r="AS1965" s="11">
        <f t="shared" si="896"/>
        <v>173.01939957645328</v>
      </c>
      <c r="AT1965" s="12">
        <f t="shared" si="897"/>
        <v>0.73976156499981638</v>
      </c>
      <c r="AU1965" s="14">
        <f t="shared" si="898"/>
        <v>42.288891472378168</v>
      </c>
    </row>
    <row r="1966" spans="1:47" x14ac:dyDescent="0.35">
      <c r="A1966" t="s">
        <v>35</v>
      </c>
      <c r="B1966">
        <v>96.2</v>
      </c>
      <c r="C1966" s="1">
        <f t="shared" si="870"/>
        <v>-3.0949948694790255E-2</v>
      </c>
      <c r="D1966" s="1">
        <f t="shared" si="871"/>
        <v>6.2656905288131544</v>
      </c>
      <c r="E1966" s="1">
        <f t="shared" si="872"/>
        <v>-140.84616877661244</v>
      </c>
      <c r="F1966" s="1">
        <f t="shared" si="873"/>
        <v>-5.7592370405172195</v>
      </c>
      <c r="G1966" s="1">
        <f t="shared" si="874"/>
        <v>1.5234621067520493E-2</v>
      </c>
      <c r="H1966">
        <v>-2.1692999999999998</v>
      </c>
      <c r="I1966" s="1">
        <f t="shared" si="875"/>
        <v>54.343000000000004</v>
      </c>
      <c r="J1966">
        <v>6.2241</v>
      </c>
      <c r="K1966">
        <v>-0.66569999999999996</v>
      </c>
      <c r="L1966">
        <v>1.4846999999999999</v>
      </c>
      <c r="M1966">
        <v>-0.48060000000000003</v>
      </c>
      <c r="N1966" s="10">
        <v>3.0419999999999998</v>
      </c>
      <c r="O1966" s="2">
        <f t="shared" si="890"/>
        <v>-0.66578381998545577</v>
      </c>
      <c r="P1966" s="2">
        <f t="shared" si="891"/>
        <v>1.4848561685605945</v>
      </c>
      <c r="Q1966">
        <v>5.9542999999999999</v>
      </c>
      <c r="R1966">
        <v>-139.8005</v>
      </c>
      <c r="S1966">
        <v>-6.1215000000000002</v>
      </c>
      <c r="T1966">
        <v>-10.0611</v>
      </c>
      <c r="U1966">
        <v>33.785800000000002</v>
      </c>
      <c r="V1966">
        <v>-11.704800000000001</v>
      </c>
      <c r="W1966">
        <v>2448</v>
      </c>
      <c r="X1966">
        <v>6.157</v>
      </c>
      <c r="Y1966" s="1">
        <f t="shared" si="876"/>
        <v>0.39443386073573855</v>
      </c>
      <c r="Z1966" s="1">
        <f t="shared" si="877"/>
        <v>4.2814712706889848</v>
      </c>
      <c r="AA1966" s="1">
        <f t="shared" si="878"/>
        <v>-134.18303701058969</v>
      </c>
      <c r="AB1966" s="1">
        <f t="shared" si="879"/>
        <v>-8.067621767087056</v>
      </c>
      <c r="AC1966" s="1">
        <f t="shared" si="880"/>
        <v>134.49351262646013</v>
      </c>
      <c r="AD1966" s="1">
        <f t="shared" si="881"/>
        <v>35.255940850309031</v>
      </c>
      <c r="AE1966" s="3">
        <f>AD1966/(K!D$3*AC1966^2)</f>
        <v>0.36207394571013135</v>
      </c>
      <c r="AF1966" s="1">
        <f t="shared" si="882"/>
        <v>-8.9387611233959916</v>
      </c>
      <c r="AG1966" s="1">
        <f t="shared" si="883"/>
        <v>-1.388753207627758</v>
      </c>
      <c r="AH1966" s="1">
        <f t="shared" si="884"/>
        <v>18.35436494016286</v>
      </c>
      <c r="AI1966" s="1">
        <f t="shared" si="885"/>
        <v>20.462472926054453</v>
      </c>
      <c r="AJ1966" s="1">
        <f t="shared" si="892"/>
        <v>-8.3440512491566388</v>
      </c>
      <c r="AK1966" s="1">
        <f t="shared" si="893"/>
        <v>17.133220095298668</v>
      </c>
      <c r="AL1966" s="2">
        <f>AI1966/(K!D$3*AC1966^2)</f>
        <v>0.21014694637650921</v>
      </c>
      <c r="AM1966" s="2">
        <f t="shared" si="894"/>
        <v>0.16301136499745597</v>
      </c>
      <c r="AN1966" s="4">
        <f t="shared" si="886"/>
        <v>1730.2397973606824</v>
      </c>
      <c r="AO1966" s="4">
        <f t="shared" si="895"/>
        <v>-1555.4463219810996</v>
      </c>
      <c r="AP1966" s="4">
        <f t="shared" si="887"/>
        <v>-4.0671814869406253</v>
      </c>
      <c r="AQ1966" s="4">
        <f t="shared" si="888"/>
        <v>-757.82580705658074</v>
      </c>
      <c r="AR1966" s="4">
        <f t="shared" si="889"/>
        <v>0</v>
      </c>
      <c r="AS1966" s="11">
        <f t="shared" si="896"/>
        <v>205.96654993418468</v>
      </c>
      <c r="AT1966" s="12">
        <f t="shared" si="897"/>
        <v>0.70679730284341602</v>
      </c>
      <c r="AU1966" s="14">
        <f t="shared" si="898"/>
        <v>45.025071071754923</v>
      </c>
    </row>
    <row r="1967" spans="1:47" x14ac:dyDescent="0.35">
      <c r="A1967" t="s">
        <v>35</v>
      </c>
      <c r="B1967">
        <v>94.7</v>
      </c>
      <c r="C1967" s="1">
        <f t="shared" si="870"/>
        <v>-2.918947871467413E-2</v>
      </c>
      <c r="D1967" s="1">
        <f t="shared" si="871"/>
        <v>3.349515936713269</v>
      </c>
      <c r="E1967" s="1">
        <f t="shared" si="872"/>
        <v>-138.80721561896556</v>
      </c>
      <c r="F1967" s="1">
        <f t="shared" si="873"/>
        <v>-0.4170580544084902</v>
      </c>
      <c r="G1967" s="1">
        <f t="shared" si="874"/>
        <v>5.2250042881482273E-2</v>
      </c>
      <c r="H1967">
        <v>-2.1787999999999998</v>
      </c>
      <c r="I1967" s="1">
        <f t="shared" si="875"/>
        <v>54.036999999999999</v>
      </c>
      <c r="J1967">
        <v>6.6311999999999998</v>
      </c>
      <c r="K1967">
        <v>-6.4799999999999996E-2</v>
      </c>
      <c r="L1967">
        <v>1.6304000000000001</v>
      </c>
      <c r="M1967">
        <v>-0.97389999999999999</v>
      </c>
      <c r="N1967" s="10">
        <v>5.5441000000000003</v>
      </c>
      <c r="O1967" s="2">
        <f t="shared" si="890"/>
        <v>-6.4865727301878451E-2</v>
      </c>
      <c r="P1967" s="2">
        <f t="shared" si="891"/>
        <v>1.6305152770746152</v>
      </c>
      <c r="Q1967">
        <v>3.3014000000000001</v>
      </c>
      <c r="R1967">
        <v>-137.79929999999999</v>
      </c>
      <c r="S1967">
        <v>-0.75490000000000002</v>
      </c>
      <c r="T1967">
        <v>-1.6484000000000001</v>
      </c>
      <c r="U1967">
        <v>34.530099999999997</v>
      </c>
      <c r="V1967">
        <v>-11.5741</v>
      </c>
      <c r="W1967">
        <v>2301</v>
      </c>
      <c r="X1967">
        <v>6.4630000000000001</v>
      </c>
      <c r="Y1967" s="1">
        <f t="shared" si="876"/>
        <v>0.39887897099654762</v>
      </c>
      <c r="Z1967" s="1">
        <f t="shared" si="877"/>
        <v>3.0207598888179144</v>
      </c>
      <c r="AA1967" s="1">
        <f t="shared" si="878"/>
        <v>-131.9205502407616</v>
      </c>
      <c r="AB1967" s="1">
        <f t="shared" si="879"/>
        <v>-2.7253906035140609</v>
      </c>
      <c r="AC1967" s="1">
        <f t="shared" si="880"/>
        <v>131.98327287983474</v>
      </c>
      <c r="AD1967" s="1">
        <f t="shared" si="881"/>
        <v>34.976795813857208</v>
      </c>
      <c r="AE1967" s="3">
        <f>AD1967/(K!D$3*AC1967^2)</f>
        <v>0.3730008943187576</v>
      </c>
      <c r="AF1967" s="1">
        <f t="shared" si="882"/>
        <v>-0.84787051222112053</v>
      </c>
      <c r="AG1967" s="1">
        <f t="shared" si="883"/>
        <v>-0.43007373068031995</v>
      </c>
      <c r="AH1967" s="1">
        <f t="shared" si="884"/>
        <v>19.877646122124837</v>
      </c>
      <c r="AI1967" s="1">
        <f t="shared" si="885"/>
        <v>19.900368418090654</v>
      </c>
      <c r="AJ1967" s="1">
        <f t="shared" si="892"/>
        <v>-0.80939974518638547</v>
      </c>
      <c r="AK1967" s="1">
        <f t="shared" si="893"/>
        <v>18.97572975383423</v>
      </c>
      <c r="AL1967" s="2">
        <f>AI1967/(K!D$3*AC1967^2)</f>
        <v>0.21222227606908936</v>
      </c>
      <c r="AM1967" s="2">
        <f t="shared" si="894"/>
        <v>0.16577154280557918</v>
      </c>
      <c r="AN1967" s="4">
        <f t="shared" si="886"/>
        <v>1726.6962651541915</v>
      </c>
      <c r="AO1967" s="4">
        <f t="shared" si="895"/>
        <v>-1724.6756366869897</v>
      </c>
      <c r="AP1967" s="4">
        <f t="shared" si="887"/>
        <v>-37.955414506071065</v>
      </c>
      <c r="AQ1967" s="4">
        <f t="shared" si="888"/>
        <v>-74.386334937487575</v>
      </c>
      <c r="AR1967" s="4">
        <f t="shared" si="889"/>
        <v>0</v>
      </c>
      <c r="AS1967" s="11">
        <f t="shared" si="896"/>
        <v>182.44244071417575</v>
      </c>
      <c r="AT1967" s="12">
        <f t="shared" si="897"/>
        <v>0.75041124083189548</v>
      </c>
      <c r="AU1967" s="14">
        <f t="shared" si="898"/>
        <v>41.373986595288059</v>
      </c>
    </row>
    <row r="1968" spans="1:47" x14ac:dyDescent="0.35">
      <c r="A1968" t="s">
        <v>35</v>
      </c>
      <c r="B1968">
        <v>91.8</v>
      </c>
      <c r="C1968" s="1">
        <f t="shared" si="870"/>
        <v>-3.2122351731479933E-2</v>
      </c>
      <c r="D1968" s="1">
        <f t="shared" si="871"/>
        <v>2.4321917582146741</v>
      </c>
      <c r="E1968" s="1">
        <f t="shared" si="872"/>
        <v>-134.5028983131962</v>
      </c>
      <c r="F1968" s="1">
        <f t="shared" si="873"/>
        <v>-5.389574290422269</v>
      </c>
      <c r="G1968" s="1">
        <f t="shared" si="874"/>
        <v>2.5762095139555186E-2</v>
      </c>
      <c r="H1968">
        <v>-1.4635</v>
      </c>
      <c r="I1968" s="1">
        <f t="shared" si="875"/>
        <v>54.304000000000002</v>
      </c>
      <c r="J1968">
        <v>6.1673999999999998</v>
      </c>
      <c r="K1968">
        <v>-0.2097</v>
      </c>
      <c r="L1968">
        <v>1.6720999999999999</v>
      </c>
      <c r="M1968">
        <v>-0.71689999999999998</v>
      </c>
      <c r="N1968" s="10">
        <v>2.9685000000000001</v>
      </c>
      <c r="O1968" s="2">
        <f t="shared" si="890"/>
        <v>-0.20975215196448538</v>
      </c>
      <c r="P1968" s="2">
        <f t="shared" si="891"/>
        <v>1.6722987057573082</v>
      </c>
      <c r="Q1968">
        <v>2.3348</v>
      </c>
      <c r="R1968">
        <v>-133.4725</v>
      </c>
      <c r="S1968">
        <v>-5.7538</v>
      </c>
      <c r="T1968">
        <v>-3.0318999999999998</v>
      </c>
      <c r="U1968">
        <v>32.077300000000001</v>
      </c>
      <c r="V1968">
        <v>-11.338699999999999</v>
      </c>
      <c r="W1968">
        <v>2374</v>
      </c>
      <c r="X1968">
        <v>6.1959999999999997</v>
      </c>
      <c r="Y1968" s="1">
        <f t="shared" si="876"/>
        <v>0.41360483035890472</v>
      </c>
      <c r="Z1968" s="1">
        <f t="shared" si="877"/>
        <v>1.8051875156320927</v>
      </c>
      <c r="AA1968" s="1">
        <f t="shared" si="878"/>
        <v>-127.86923520076036</v>
      </c>
      <c r="AB1968" s="1">
        <f t="shared" si="879"/>
        <v>-7.7344448354175253</v>
      </c>
      <c r="AC1968" s="1">
        <f t="shared" si="880"/>
        <v>128.11565731676234</v>
      </c>
      <c r="AD1968" s="1">
        <f t="shared" si="881"/>
        <v>33.31616551956693</v>
      </c>
      <c r="AE1968" s="3">
        <f>AD1968/(K!D$3*AC1968^2)</f>
        <v>0.37706674456731587</v>
      </c>
      <c r="AF1968" s="1">
        <f t="shared" si="882"/>
        <v>-2.5624653709760437</v>
      </c>
      <c r="AG1968" s="1">
        <f t="shared" si="883"/>
        <v>-1.1747840468074742</v>
      </c>
      <c r="AH1968" s="1">
        <f t="shared" si="884"/>
        <v>18.823976405869594</v>
      </c>
      <c r="AI1968" s="1">
        <f t="shared" si="885"/>
        <v>19.033875960056584</v>
      </c>
      <c r="AJ1968" s="1">
        <f t="shared" si="892"/>
        <v>-2.6301496501235673</v>
      </c>
      <c r="AK1968" s="1">
        <f t="shared" si="893"/>
        <v>19.321187914814193</v>
      </c>
      <c r="AL1968" s="2">
        <f>AI1968/(K!D$3*AC1968^2)</f>
        <v>0.21542219918860347</v>
      </c>
      <c r="AM1968" s="2">
        <f t="shared" si="894"/>
        <v>0.17011945027094197</v>
      </c>
      <c r="AN1968" s="4">
        <f t="shared" si="886"/>
        <v>1720.0586530969053</v>
      </c>
      <c r="AO1968" s="4">
        <f t="shared" si="895"/>
        <v>-1704.2276130054272</v>
      </c>
      <c r="AP1968" s="4">
        <f t="shared" si="887"/>
        <v>-9.9890667152224406</v>
      </c>
      <c r="AQ1968" s="4">
        <f t="shared" si="888"/>
        <v>-232.61606072996059</v>
      </c>
      <c r="AR1968" s="4">
        <f t="shared" si="889"/>
        <v>0</v>
      </c>
      <c r="AS1968" s="11">
        <f t="shared" si="896"/>
        <v>187.75189648855019</v>
      </c>
      <c r="AT1968" s="12">
        <f t="shared" si="897"/>
        <v>0.72454029195320357</v>
      </c>
      <c r="AU1968" s="14">
        <f t="shared" si="898"/>
        <v>43.569381031115299</v>
      </c>
    </row>
    <row r="1969" spans="1:47" x14ac:dyDescent="0.35">
      <c r="A1969" t="s">
        <v>35</v>
      </c>
      <c r="B1969">
        <v>98.2</v>
      </c>
      <c r="C1969" s="1">
        <f t="shared" si="870"/>
        <v>-3.2801451722674312E-2</v>
      </c>
      <c r="D1969" s="1">
        <f t="shared" si="871"/>
        <v>1.5384376109021536</v>
      </c>
      <c r="E1969" s="1">
        <f t="shared" si="872"/>
        <v>-143.54512599332656</v>
      </c>
      <c r="F1969" s="1">
        <f t="shared" si="873"/>
        <v>-12.038937010211328</v>
      </c>
      <c r="G1969" s="1">
        <f t="shared" si="874"/>
        <v>1.4307646793128015E-3</v>
      </c>
      <c r="H1969">
        <v>-0.25280000000000002</v>
      </c>
      <c r="I1969" s="1">
        <f t="shared" si="875"/>
        <v>54.691000000000003</v>
      </c>
      <c r="J1969">
        <v>6.6817000000000002</v>
      </c>
      <c r="K1969">
        <v>-0.62619999999999998</v>
      </c>
      <c r="L1969">
        <v>1.5113000000000001</v>
      </c>
      <c r="M1969">
        <v>-0.30809999999999998</v>
      </c>
      <c r="N1969" s="10">
        <v>1.3009999999999999</v>
      </c>
      <c r="O1969" s="2">
        <f t="shared" si="890"/>
        <v>-0.62626496679064259</v>
      </c>
      <c r="P1969" s="2">
        <f t="shared" si="891"/>
        <v>1.5116091009295229</v>
      </c>
      <c r="Q1969">
        <v>1.2544</v>
      </c>
      <c r="R1969">
        <v>-142.47880000000001</v>
      </c>
      <c r="S1969">
        <v>-12.3469</v>
      </c>
      <c r="T1969">
        <v>-8.6593</v>
      </c>
      <c r="U1969">
        <v>32.508499999999998</v>
      </c>
      <c r="V1969">
        <v>-9.3887</v>
      </c>
      <c r="W1969">
        <v>2291</v>
      </c>
      <c r="X1969">
        <v>5.8090000000000002</v>
      </c>
      <c r="Y1969" s="1">
        <f t="shared" si="876"/>
        <v>0.38819708646616463</v>
      </c>
      <c r="Z1969" s="1">
        <f t="shared" si="877"/>
        <v>-0.14231990451607612</v>
      </c>
      <c r="AA1969" s="1">
        <f t="shared" si="878"/>
        <v>-137.23527350063392</v>
      </c>
      <c r="AB1969" s="1">
        <f t="shared" si="879"/>
        <v>-13.861270003063767</v>
      </c>
      <c r="AC1969" s="1">
        <f t="shared" si="880"/>
        <v>137.93359037539352</v>
      </c>
      <c r="AD1969" s="1">
        <f t="shared" si="881"/>
        <v>34.624732672071318</v>
      </c>
      <c r="AE1969" s="3">
        <f>AD1969/(K!D$3*AC1969^2)</f>
        <v>0.33807572328719304</v>
      </c>
      <c r="AF1969" s="1">
        <f t="shared" si="882"/>
        <v>-8.6950258056893368</v>
      </c>
      <c r="AG1969" s="1">
        <f t="shared" si="883"/>
        <v>-1.9409379157821292</v>
      </c>
      <c r="AH1969" s="1">
        <f t="shared" si="884"/>
        <v>19.305779405739422</v>
      </c>
      <c r="AI1969" s="1">
        <f t="shared" si="885"/>
        <v>21.262263101974742</v>
      </c>
      <c r="AJ1969" s="1">
        <f t="shared" si="892"/>
        <v>-7.8618846722089035</v>
      </c>
      <c r="AK1969" s="1">
        <f t="shared" si="893"/>
        <v>17.455935679422176</v>
      </c>
      <c r="AL1969" s="2">
        <f>AI1969/(K!D$3*AC1969^2)</f>
        <v>0.207604634669738</v>
      </c>
      <c r="AM1969" s="2">
        <f t="shared" si="894"/>
        <v>0.15969147957630681</v>
      </c>
      <c r="AN1969" s="4">
        <f t="shared" si="886"/>
        <v>1738.3565657647616</v>
      </c>
      <c r="AO1969" s="4">
        <f t="shared" si="895"/>
        <v>-1586.3545495356182</v>
      </c>
      <c r="AP1969" s="4">
        <f t="shared" si="887"/>
        <v>73.067240919988265</v>
      </c>
      <c r="AQ1969" s="4">
        <f t="shared" si="888"/>
        <v>-707.12373118814412</v>
      </c>
      <c r="AR1969" s="4">
        <f t="shared" si="889"/>
        <v>0</v>
      </c>
      <c r="AS1969" s="11">
        <f t="shared" si="896"/>
        <v>204.24606797383277</v>
      </c>
      <c r="AT1969" s="12">
        <f t="shared" si="897"/>
        <v>0.75877632726528221</v>
      </c>
      <c r="AU1969" s="14">
        <f t="shared" si="898"/>
        <v>40.643559960548288</v>
      </c>
    </row>
    <row r="1970" spans="1:47" x14ac:dyDescent="0.35">
      <c r="A1970" t="s">
        <v>35</v>
      </c>
      <c r="B1970">
        <v>96.7</v>
      </c>
      <c r="C1970" s="1">
        <f t="shared" si="870"/>
        <v>-3.1274472645440698E-2</v>
      </c>
      <c r="D1970" s="1">
        <f t="shared" si="871"/>
        <v>8.8328283036172888</v>
      </c>
      <c r="E1970" s="1">
        <f t="shared" si="872"/>
        <v>-141.22354466309787</v>
      </c>
      <c r="F1970" s="1">
        <f t="shared" si="873"/>
        <v>-8.901192613437539</v>
      </c>
      <c r="G1970" s="1">
        <f t="shared" si="874"/>
        <v>5.4333128368170946E-2</v>
      </c>
      <c r="H1970">
        <v>-2.0695000000000001</v>
      </c>
      <c r="I1970" s="1">
        <f t="shared" si="875"/>
        <v>54.4</v>
      </c>
      <c r="J1970">
        <v>6.2668999999999997</v>
      </c>
      <c r="K1970">
        <v>-0.1421</v>
      </c>
      <c r="L1970">
        <v>1.6419999999999999</v>
      </c>
      <c r="M1970">
        <v>1.1021000000000001</v>
      </c>
      <c r="N1970" s="10">
        <v>2.0733999999999999</v>
      </c>
      <c r="O1970" s="2">
        <f t="shared" si="890"/>
        <v>-0.14224322212770435</v>
      </c>
      <c r="P1970" s="2">
        <f t="shared" si="891"/>
        <v>1.6423284113950025</v>
      </c>
      <c r="Q1970">
        <v>8.7088000000000001</v>
      </c>
      <c r="R1970">
        <v>-140.15610000000001</v>
      </c>
      <c r="S1970">
        <v>-9.1782000000000004</v>
      </c>
      <c r="T1970">
        <v>-3.9658000000000002</v>
      </c>
      <c r="U1970">
        <v>34.131500000000003</v>
      </c>
      <c r="V1970">
        <v>-8.8573000000000004</v>
      </c>
      <c r="W1970">
        <v>2460</v>
      </c>
      <c r="X1970">
        <v>6.1</v>
      </c>
      <c r="Y1970" s="1">
        <f t="shared" si="876"/>
        <v>0.39392546000845963</v>
      </c>
      <c r="Z1970" s="1">
        <f t="shared" si="877"/>
        <v>8.0517135089665146</v>
      </c>
      <c r="AA1970" s="1">
        <f t="shared" si="878"/>
        <v>-134.50091124395851</v>
      </c>
      <c r="AB1970" s="1">
        <f t="shared" si="879"/>
        <v>-10.645750601904004</v>
      </c>
      <c r="AC1970" s="1">
        <f t="shared" si="880"/>
        <v>135.16159669730015</v>
      </c>
      <c r="AD1970" s="1">
        <f t="shared" si="881"/>
        <v>36.037404334050308</v>
      </c>
      <c r="AE1970" s="3">
        <f>AD1970/(K!D$3*AC1970^2)</f>
        <v>0.36644982115131292</v>
      </c>
      <c r="AF1970" s="1">
        <f t="shared" si="882"/>
        <v>-1.8190152446053691</v>
      </c>
      <c r="AG1970" s="1">
        <f t="shared" si="883"/>
        <v>-1.7297493506712556</v>
      </c>
      <c r="AH1970" s="1">
        <f t="shared" si="884"/>
        <v>20.47828118685544</v>
      </c>
      <c r="AI1970" s="1">
        <f t="shared" si="885"/>
        <v>20.631549860448484</v>
      </c>
      <c r="AJ1970" s="1">
        <f t="shared" si="892"/>
        <v>-1.6936188971172357</v>
      </c>
      <c r="AK1970" s="1">
        <f t="shared" si="893"/>
        <v>19.066582372740374</v>
      </c>
      <c r="AL1970" s="2">
        <f>AI1970/(K!D$3*AC1970^2)</f>
        <v>0.20979390430992265</v>
      </c>
      <c r="AM1970" s="2">
        <f t="shared" si="894"/>
        <v>0.16254635492711203</v>
      </c>
      <c r="AN1970" s="4">
        <f t="shared" si="886"/>
        <v>1733.8743626831456</v>
      </c>
      <c r="AO1970" s="4">
        <f t="shared" si="895"/>
        <v>-1724.0308985055233</v>
      </c>
      <c r="AP1970" s="4">
        <f t="shared" si="887"/>
        <v>-90.480824288233862</v>
      </c>
      <c r="AQ1970" s="4">
        <f t="shared" si="888"/>
        <v>-160.78242131602457</v>
      </c>
      <c r="AR1970" s="4">
        <f t="shared" si="889"/>
        <v>0</v>
      </c>
      <c r="AS1970" s="11">
        <f t="shared" si="896"/>
        <v>185.07606457626781</v>
      </c>
      <c r="AT1970" s="12">
        <f t="shared" si="897"/>
        <v>0.70482697670046568</v>
      </c>
      <c r="AU1970" s="14">
        <f t="shared" si="898"/>
        <v>45.184432544598437</v>
      </c>
    </row>
    <row r="1971" spans="1:47" x14ac:dyDescent="0.35">
      <c r="A1971" t="s">
        <v>35</v>
      </c>
      <c r="B1971">
        <v>98.4</v>
      </c>
      <c r="C1971" s="1">
        <f t="shared" si="870"/>
        <v>-3.3027347365836429E-2</v>
      </c>
      <c r="D1971" s="1">
        <f t="shared" si="871"/>
        <v>4.848607619903432</v>
      </c>
      <c r="E1971" s="1">
        <f t="shared" si="872"/>
        <v>-144.05354741775713</v>
      </c>
      <c r="F1971" s="1">
        <f t="shared" si="873"/>
        <v>-8.1006821048340054</v>
      </c>
      <c r="G1971" s="1">
        <f t="shared" si="874"/>
        <v>-6.6668220141821166E-3</v>
      </c>
      <c r="H1971">
        <v>-0.62829999999999997</v>
      </c>
      <c r="I1971" s="1">
        <f t="shared" si="875"/>
        <v>54.738</v>
      </c>
      <c r="J1971">
        <v>6.5438999999999998</v>
      </c>
      <c r="K1971">
        <v>-0.57820000000000005</v>
      </c>
      <c r="L1971">
        <v>1.5326</v>
      </c>
      <c r="M1971">
        <v>0.58809999999999996</v>
      </c>
      <c r="N1971" s="10">
        <v>2.6423000000000001</v>
      </c>
      <c r="O1971" s="2">
        <f t="shared" si="890"/>
        <v>-0.57830917403830617</v>
      </c>
      <c r="P1971" s="2">
        <f t="shared" si="891"/>
        <v>1.5329234056926775</v>
      </c>
      <c r="Q1971">
        <v>4.5561999999999996</v>
      </c>
      <c r="R1971">
        <v>-142.86019999999999</v>
      </c>
      <c r="S1971">
        <v>-8.4276</v>
      </c>
      <c r="T1971">
        <v>-8.8535000000000004</v>
      </c>
      <c r="U1971">
        <v>36.132100000000001</v>
      </c>
      <c r="V1971">
        <v>-9.8984000000000005</v>
      </c>
      <c r="W1971">
        <v>2456</v>
      </c>
      <c r="X1971">
        <v>5.7619999999999996</v>
      </c>
      <c r="Y1971" s="1">
        <f t="shared" si="876"/>
        <v>0.38914059042751536</v>
      </c>
      <c r="Z1971" s="1">
        <f t="shared" si="877"/>
        <v>3.1259795112284285</v>
      </c>
      <c r="AA1971" s="1">
        <f t="shared" si="878"/>
        <v>-137.02331405406412</v>
      </c>
      <c r="AB1971" s="1">
        <f t="shared" si="879"/>
        <v>-10.026616714977864</v>
      </c>
      <c r="AC1971" s="1">
        <f t="shared" si="880"/>
        <v>137.42522834258773</v>
      </c>
      <c r="AD1971" s="1">
        <f t="shared" si="881"/>
        <v>37.853055886242949</v>
      </c>
      <c r="AE1971" s="3">
        <f>AD1971/(K!D$3*AC1971^2)</f>
        <v>0.37233653266995664</v>
      </c>
      <c r="AF1971" s="1">
        <f t="shared" si="882"/>
        <v>-7.9924653954745475</v>
      </c>
      <c r="AG1971" s="1">
        <f t="shared" si="883"/>
        <v>-1.6102507107198818</v>
      </c>
      <c r="AH1971" s="1">
        <f t="shared" si="884"/>
        <v>19.513821195340906</v>
      </c>
      <c r="AI1971" s="1">
        <f t="shared" si="885"/>
        <v>21.148560898864204</v>
      </c>
      <c r="AJ1971" s="1">
        <f t="shared" si="892"/>
        <v>-7.2618133486542868</v>
      </c>
      <c r="AK1971" s="1">
        <f t="shared" si="893"/>
        <v>17.729914391598797</v>
      </c>
      <c r="AL1971" s="2">
        <f>AI1971/(K!D$3*AC1971^2)</f>
        <v>0.20802499697004198</v>
      </c>
      <c r="AM1971" s="2">
        <f t="shared" si="894"/>
        <v>0.16023584985460212</v>
      </c>
      <c r="AN1971" s="4">
        <f t="shared" si="886"/>
        <v>1737.8537762796516</v>
      </c>
      <c r="AO1971" s="4">
        <f t="shared" si="895"/>
        <v>-1608.4857815139048</v>
      </c>
      <c r="AP1971" s="4">
        <f t="shared" si="887"/>
        <v>11.443345395166215</v>
      </c>
      <c r="AQ1971" s="4">
        <f t="shared" si="888"/>
        <v>-657.85886650801956</v>
      </c>
      <c r="AR1971" s="4">
        <f t="shared" si="889"/>
        <v>0</v>
      </c>
      <c r="AS1971" s="11">
        <f t="shared" si="896"/>
        <v>202.27301114937487</v>
      </c>
      <c r="AT1971" s="12">
        <f t="shared" si="897"/>
        <v>0.70759518578161706</v>
      </c>
      <c r="AU1971" s="14">
        <f t="shared" si="898"/>
        <v>44.960411643794956</v>
      </c>
    </row>
    <row r="1972" spans="1:47" x14ac:dyDescent="0.35">
      <c r="A1972" t="s">
        <v>35</v>
      </c>
      <c r="B1972">
        <v>96</v>
      </c>
      <c r="C1972" s="1">
        <f t="shared" si="870"/>
        <v>-3.0647513550111694E-2</v>
      </c>
      <c r="D1972" s="1">
        <f t="shared" si="871"/>
        <v>-10.659002633956968</v>
      </c>
      <c r="E1972" s="1">
        <f t="shared" si="872"/>
        <v>-140.31626766348228</v>
      </c>
      <c r="F1972" s="1">
        <f t="shared" si="873"/>
        <v>-4.812331062290311</v>
      </c>
      <c r="G1972" s="1">
        <f t="shared" si="874"/>
        <v>1.9906139165101422E-2</v>
      </c>
      <c r="H1972">
        <v>2.3557999999999999</v>
      </c>
      <c r="I1972" s="1">
        <f t="shared" si="875"/>
        <v>54.284999999999997</v>
      </c>
      <c r="J1972">
        <v>6.4539</v>
      </c>
      <c r="K1972">
        <v>0.94720000000000004</v>
      </c>
      <c r="L1972">
        <v>1.3126</v>
      </c>
      <c r="M1972">
        <v>-0.71289999999999998</v>
      </c>
      <c r="N1972" s="10">
        <v>3.4441999999999999</v>
      </c>
      <c r="O1972" s="2">
        <f t="shared" si="890"/>
        <v>0.94739673373298849</v>
      </c>
      <c r="P1972" s="2">
        <f t="shared" si="891"/>
        <v>1.3127017050378149</v>
      </c>
      <c r="Q1972">
        <v>-10.210699999999999</v>
      </c>
      <c r="R1972">
        <v>-139.31489999999999</v>
      </c>
      <c r="S1972">
        <v>-5.2481999999999998</v>
      </c>
      <c r="T1972">
        <v>14.627700000000001</v>
      </c>
      <c r="U1972">
        <v>32.673699999999997</v>
      </c>
      <c r="V1972">
        <v>-14.222</v>
      </c>
      <c r="W1972">
        <v>2238</v>
      </c>
      <c r="X1972">
        <v>6.2149999999999999</v>
      </c>
      <c r="Y1972" s="1">
        <f t="shared" si="876"/>
        <v>0.39494007295766398</v>
      </c>
      <c r="Z1972" s="1">
        <f t="shared" si="877"/>
        <v>-7.7704701813555577</v>
      </c>
      <c r="AA1972" s="1">
        <f t="shared" si="878"/>
        <v>-133.86419093258388</v>
      </c>
      <c r="AB1972" s="1">
        <f t="shared" si="879"/>
        <v>-7.6207499210922593</v>
      </c>
      <c r="AC1972" s="1">
        <f t="shared" si="880"/>
        <v>134.30591070475802</v>
      </c>
      <c r="AD1972" s="1">
        <f t="shared" si="881"/>
        <v>34.431174326309112</v>
      </c>
      <c r="AE1972" s="3">
        <f>AD1972/(K!D$3*AC1972^2)</f>
        <v>0.35459223560269326</v>
      </c>
      <c r="AF1972" s="1">
        <f t="shared" si="882"/>
        <v>12.635632696277368</v>
      </c>
      <c r="AG1972" s="1">
        <f t="shared" si="883"/>
        <v>-1.6442333646917291</v>
      </c>
      <c r="AH1972" s="1">
        <f t="shared" si="884"/>
        <v>15.998315551910864</v>
      </c>
      <c r="AI1972" s="1">
        <f t="shared" si="885"/>
        <v>20.45259928447512</v>
      </c>
      <c r="AJ1972" s="1">
        <f t="shared" si="892"/>
        <v>11.825258616593562</v>
      </c>
      <c r="AK1972" s="1">
        <f t="shared" si="893"/>
        <v>14.972279060228857</v>
      </c>
      <c r="AL1972" s="2">
        <f>AI1972/(K!D$3*AC1972^2)</f>
        <v>0.21063274913125798</v>
      </c>
      <c r="AM1972" s="2">
        <f t="shared" si="894"/>
        <v>0.16365337805426386</v>
      </c>
      <c r="AN1972" s="4">
        <f t="shared" si="886"/>
        <v>1734.6312931011905</v>
      </c>
      <c r="AO1972" s="4">
        <f t="shared" si="895"/>
        <v>-1360.3035301328448</v>
      </c>
      <c r="AP1972" s="4">
        <f t="shared" si="887"/>
        <v>17.695137655802938</v>
      </c>
      <c r="AQ1972" s="4">
        <f t="shared" si="888"/>
        <v>1076.2002188335455</v>
      </c>
      <c r="AR1972" s="4">
        <f t="shared" si="889"/>
        <v>0</v>
      </c>
      <c r="AS1972" s="11">
        <f t="shared" si="896"/>
        <v>141.69796114765799</v>
      </c>
      <c r="AT1972" s="12">
        <f t="shared" si="897"/>
        <v>0.77508100674762759</v>
      </c>
      <c r="AU1972" s="14">
        <f t="shared" si="898"/>
        <v>39.18762249819342</v>
      </c>
    </row>
    <row r="1973" spans="1:47" x14ac:dyDescent="0.35">
      <c r="A1973" t="s">
        <v>35</v>
      </c>
      <c r="B1973">
        <v>95.9</v>
      </c>
      <c r="C1973" s="1">
        <f t="shared" si="870"/>
        <v>-2.6546660174244039E-2</v>
      </c>
      <c r="D1973" s="1">
        <f t="shared" si="871"/>
        <v>-5.7546683704776749</v>
      </c>
      <c r="E1973" s="1">
        <f t="shared" si="872"/>
        <v>-140.33180956704007</v>
      </c>
      <c r="F1973" s="1">
        <f t="shared" si="873"/>
        <v>-8.1653246156183901</v>
      </c>
      <c r="G1973" s="1">
        <f t="shared" si="874"/>
        <v>-1.0947285165343601E-3</v>
      </c>
      <c r="H1973">
        <v>1.4564999999999999</v>
      </c>
      <c r="I1973" s="1">
        <f t="shared" si="875"/>
        <v>53.713999999999999</v>
      </c>
      <c r="J1973">
        <v>6.6887999999999996</v>
      </c>
      <c r="K1973">
        <v>0.29249999999999998</v>
      </c>
      <c r="L1973">
        <v>1.5757000000000001</v>
      </c>
      <c r="M1973">
        <v>-0.39550000000000002</v>
      </c>
      <c r="N1973" s="10">
        <v>2.7734000000000001</v>
      </c>
      <c r="O1973" s="2">
        <f t="shared" si="890"/>
        <v>0.29258725304107092</v>
      </c>
      <c r="P1973" s="2">
        <f t="shared" si="891"/>
        <v>1.5759304744527785</v>
      </c>
      <c r="Q1973">
        <v>-5.6176000000000004</v>
      </c>
      <c r="R1973">
        <v>-139.47739999999999</v>
      </c>
      <c r="S1973">
        <v>-8.42</v>
      </c>
      <c r="T1973">
        <v>5.1632999999999996</v>
      </c>
      <c r="U1973">
        <v>32.185200000000002</v>
      </c>
      <c r="V1973">
        <v>-9.5935000000000006</v>
      </c>
      <c r="W1973">
        <v>2350</v>
      </c>
      <c r="X1973">
        <v>6.7859999999999996</v>
      </c>
      <c r="Y1973" s="1">
        <f t="shared" si="876"/>
        <v>0.39012218151156719</v>
      </c>
      <c r="Z1973" s="1">
        <f t="shared" si="877"/>
        <v>-4.7475094405783373</v>
      </c>
      <c r="AA1973" s="1">
        <f t="shared" si="878"/>
        <v>-134.05372934884701</v>
      </c>
      <c r="AB1973" s="1">
        <f t="shared" si="879"/>
        <v>-10.036643189784</v>
      </c>
      <c r="AC1973" s="1">
        <f t="shared" si="880"/>
        <v>134.51273324388791</v>
      </c>
      <c r="AD1973" s="1">
        <f t="shared" si="881"/>
        <v>33.942447058910133</v>
      </c>
      <c r="AE1973" s="3">
        <f>AD1973/(K!D$3*AC1973^2)</f>
        <v>0.34848492276093557</v>
      </c>
      <c r="AF1973" s="1">
        <f t="shared" si="882"/>
        <v>3.9653309753401844</v>
      </c>
      <c r="AG1973" s="1">
        <f t="shared" si="883"/>
        <v>-1.6414237087220798</v>
      </c>
      <c r="AH1973" s="1">
        <f t="shared" si="884"/>
        <v>20.047890470010437</v>
      </c>
      <c r="AI1973" s="1">
        <f t="shared" si="885"/>
        <v>20.502098278788019</v>
      </c>
      <c r="AJ1973" s="1">
        <f t="shared" si="892"/>
        <v>3.621028817089651</v>
      </c>
      <c r="AK1973" s="1">
        <f t="shared" si="893"/>
        <v>18.307170212326845</v>
      </c>
      <c r="AL1973" s="2">
        <f>AI1973/(K!D$3*AC1973^2)</f>
        <v>0.21049372553252685</v>
      </c>
      <c r="AM1973" s="2">
        <f t="shared" si="894"/>
        <v>0.16346939754280271</v>
      </c>
      <c r="AN1973" s="4">
        <f t="shared" si="886"/>
        <v>1735.3494245146956</v>
      </c>
      <c r="AO1973" s="4">
        <f t="shared" si="895"/>
        <v>-1701.4802585706639</v>
      </c>
      <c r="AP1973" s="4">
        <f t="shared" si="887"/>
        <v>34.847356946438119</v>
      </c>
      <c r="AQ1973" s="4">
        <f t="shared" si="888"/>
        <v>339.39389589625603</v>
      </c>
      <c r="AR1973" s="4">
        <f t="shared" si="889"/>
        <v>0</v>
      </c>
      <c r="AS1973" s="11">
        <f t="shared" si="896"/>
        <v>168.81171114275824</v>
      </c>
      <c r="AT1973" s="12">
        <f t="shared" si="897"/>
        <v>0.73844656362327465</v>
      </c>
      <c r="AU1973" s="14">
        <f t="shared" si="898"/>
        <v>42.400745780574624</v>
      </c>
    </row>
    <row r="1974" spans="1:47" x14ac:dyDescent="0.35">
      <c r="A1974" t="s">
        <v>35</v>
      </c>
      <c r="B1974">
        <v>97.1</v>
      </c>
      <c r="C1974" s="1">
        <f t="shared" si="870"/>
        <v>-2.9616952605857335E-2</v>
      </c>
      <c r="D1974" s="1">
        <f t="shared" si="871"/>
        <v>9.6131991255102829</v>
      </c>
      <c r="E1974" s="1">
        <f t="shared" si="872"/>
        <v>-142.07724502100962</v>
      </c>
      <c r="F1974" s="1">
        <f t="shared" si="873"/>
        <v>-0.96882526679599246</v>
      </c>
      <c r="G1974" s="1">
        <f t="shared" si="874"/>
        <v>2.7476238705702372E-2</v>
      </c>
      <c r="H1974">
        <v>-1.9762999999999999</v>
      </c>
      <c r="I1974" s="1">
        <f t="shared" si="875"/>
        <v>54.192999999999998</v>
      </c>
      <c r="J1974">
        <v>5.7245999999999997</v>
      </c>
      <c r="K1974">
        <v>-0.81089999999999995</v>
      </c>
      <c r="L1974">
        <v>1.3815</v>
      </c>
      <c r="M1974">
        <v>0.78359999999999996</v>
      </c>
      <c r="N1974" s="10">
        <v>4.3045</v>
      </c>
      <c r="O1974" s="2">
        <f t="shared" si="890"/>
        <v>-0.81104059201820178</v>
      </c>
      <c r="P1974" s="2">
        <f t="shared" si="891"/>
        <v>1.3816505088041926</v>
      </c>
      <c r="Q1974">
        <v>9.2286999999999999</v>
      </c>
      <c r="R1974">
        <v>-141.07140000000001</v>
      </c>
      <c r="S1974">
        <v>-1.3756999999999999</v>
      </c>
      <c r="T1974">
        <v>-12.9824</v>
      </c>
      <c r="U1974">
        <v>33.961799999999997</v>
      </c>
      <c r="V1974">
        <v>-13.7379</v>
      </c>
      <c r="W1974">
        <v>2328</v>
      </c>
      <c r="X1974">
        <v>6.3070000000000004</v>
      </c>
      <c r="Y1974" s="1">
        <f t="shared" si="876"/>
        <v>0.38960417739569453</v>
      </c>
      <c r="Z1974" s="1">
        <f t="shared" si="877"/>
        <v>7.0842004891993504</v>
      </c>
      <c r="AA1974" s="1">
        <f t="shared" si="878"/>
        <v>-135.46141544507105</v>
      </c>
      <c r="AB1974" s="1">
        <f t="shared" si="879"/>
        <v>-3.6449968811181481</v>
      </c>
      <c r="AC1974" s="1">
        <f t="shared" si="880"/>
        <v>135.69549356267021</v>
      </c>
      <c r="AD1974" s="1">
        <f t="shared" si="881"/>
        <v>35.076205005254245</v>
      </c>
      <c r="AE1974" s="3">
        <f>AD1974/(K!D$3*AC1974^2)</f>
        <v>0.35387459744566313</v>
      </c>
      <c r="AF1974" s="1">
        <f t="shared" si="882"/>
        <v>-11.151190560883906</v>
      </c>
      <c r="AG1974" s="1">
        <f t="shared" si="883"/>
        <v>-1.0538976750210622</v>
      </c>
      <c r="AH1974" s="1">
        <f t="shared" si="884"/>
        <v>17.493897318917121</v>
      </c>
      <c r="AI1974" s="1">
        <f t="shared" si="885"/>
        <v>20.772486481867709</v>
      </c>
      <c r="AJ1974" s="1">
        <f t="shared" si="892"/>
        <v>-10.155929967982949</v>
      </c>
      <c r="AK1974" s="1">
        <f t="shared" si="893"/>
        <v>15.932540572055657</v>
      </c>
      <c r="AL1974" s="2">
        <f>AI1974/(K!D$3*AC1974^2)</f>
        <v>0.20956814714178151</v>
      </c>
      <c r="AM1974" s="2">
        <f t="shared" si="894"/>
        <v>0.16224967978308236</v>
      </c>
      <c r="AN1974" s="4">
        <f t="shared" si="886"/>
        <v>1737.5461558752097</v>
      </c>
      <c r="AO1974" s="4">
        <f t="shared" si="895"/>
        <v>-1463.1473346215123</v>
      </c>
      <c r="AP1974" s="4">
        <f t="shared" si="887"/>
        <v>-51.338735610899867</v>
      </c>
      <c r="AQ1974" s="4">
        <f t="shared" si="888"/>
        <v>-935.75149223100675</v>
      </c>
      <c r="AR1974" s="4">
        <f t="shared" si="889"/>
        <v>0</v>
      </c>
      <c r="AS1974" s="11">
        <f t="shared" si="896"/>
        <v>212.51478825551999</v>
      </c>
      <c r="AT1974" s="12">
        <f t="shared" si="897"/>
        <v>0.74636862365773615</v>
      </c>
      <c r="AU1974" s="14">
        <f t="shared" si="898"/>
        <v>41.723211601094519</v>
      </c>
    </row>
    <row r="1975" spans="1:47" x14ac:dyDescent="0.35">
      <c r="A1975" t="s">
        <v>35</v>
      </c>
      <c r="B1975">
        <v>92.1</v>
      </c>
      <c r="C1975" s="1">
        <f t="shared" si="870"/>
        <v>-3.605545434168346E-2</v>
      </c>
      <c r="D1975" s="1">
        <f t="shared" si="871"/>
        <v>-2.3619266918930268</v>
      </c>
      <c r="E1975" s="1">
        <f t="shared" si="872"/>
        <v>-134.89768047301627</v>
      </c>
      <c r="F1975" s="1">
        <f t="shared" si="873"/>
        <v>-6.1339796511021092</v>
      </c>
      <c r="G1975" s="1">
        <f t="shared" si="874"/>
        <v>3.6112325259395561E-2</v>
      </c>
      <c r="H1975">
        <v>0.1782</v>
      </c>
      <c r="I1975" s="1">
        <f t="shared" si="875"/>
        <v>54.844999999999999</v>
      </c>
      <c r="J1975">
        <v>5.8060999999999998</v>
      </c>
      <c r="K1975">
        <v>0.26979999999999998</v>
      </c>
      <c r="L1975">
        <v>1.6878</v>
      </c>
      <c r="M1975">
        <v>-0.4874</v>
      </c>
      <c r="N1975" s="10">
        <v>2.3010000000000002</v>
      </c>
      <c r="O1975" s="2">
        <f t="shared" si="890"/>
        <v>0.26987795752203936</v>
      </c>
      <c r="P1975" s="2">
        <f t="shared" si="891"/>
        <v>1.6880006338993345</v>
      </c>
      <c r="Q1975">
        <v>-2.2303999999999999</v>
      </c>
      <c r="R1975">
        <v>-133.85499999999999</v>
      </c>
      <c r="S1975">
        <v>-6.5381</v>
      </c>
      <c r="T1975">
        <v>3.6478999999999999</v>
      </c>
      <c r="U1975">
        <v>28.918800000000001</v>
      </c>
      <c r="V1975">
        <v>-11.208299999999999</v>
      </c>
      <c r="W1975">
        <v>2121</v>
      </c>
      <c r="X1975">
        <v>5.6550000000000002</v>
      </c>
      <c r="Y1975" s="1">
        <f t="shared" si="876"/>
        <v>0.4144798057841913</v>
      </c>
      <c r="Z1975" s="1">
        <f t="shared" si="877"/>
        <v>-1.605936250132951</v>
      </c>
      <c r="AA1975" s="1">
        <f t="shared" si="878"/>
        <v>-128.90455116926034</v>
      </c>
      <c r="AB1975" s="1">
        <f t="shared" si="879"/>
        <v>-8.4567866546875852</v>
      </c>
      <c r="AC1975" s="1">
        <f t="shared" si="880"/>
        <v>129.19163898608474</v>
      </c>
      <c r="AD1975" s="1">
        <f t="shared" si="881"/>
        <v>30.27228164190948</v>
      </c>
      <c r="AE1975" s="3">
        <f>AD1975/(K!D$3*AC1975^2)</f>
        <v>0.33693333297689232</v>
      </c>
      <c r="AF1975" s="1">
        <f t="shared" si="882"/>
        <v>3.2715958146477804</v>
      </c>
      <c r="AG1975" s="1">
        <f t="shared" si="883"/>
        <v>-1.2862110095754069</v>
      </c>
      <c r="AH1975" s="1">
        <f t="shared" si="884"/>
        <v>18.984099414966643</v>
      </c>
      <c r="AI1975" s="1">
        <f t="shared" si="885"/>
        <v>19.306830618537852</v>
      </c>
      <c r="AJ1975" s="1">
        <f t="shared" si="892"/>
        <v>3.3722335580771086</v>
      </c>
      <c r="AK1975" s="1">
        <f t="shared" si="893"/>
        <v>19.56807036810407</v>
      </c>
      <c r="AL1975" s="2">
        <f>AI1975/(K!D$3*AC1975^2)</f>
        <v>0.21488683497574487</v>
      </c>
      <c r="AM1975" s="2">
        <f t="shared" si="894"/>
        <v>0.16938404334849169</v>
      </c>
      <c r="AN1975" s="4">
        <f t="shared" si="886"/>
        <v>1727.0065319099892</v>
      </c>
      <c r="AO1975" s="4">
        <f t="shared" si="895"/>
        <v>-1701.8957062524441</v>
      </c>
      <c r="AP1975" s="4">
        <f t="shared" si="887"/>
        <v>1.9525753259316418</v>
      </c>
      <c r="AQ1975" s="4">
        <f t="shared" si="888"/>
        <v>293.42589140847849</v>
      </c>
      <c r="AR1975" s="4">
        <f t="shared" si="889"/>
        <v>0</v>
      </c>
      <c r="AS1975" s="11">
        <f t="shared" si="896"/>
        <v>170.22206208899502</v>
      </c>
      <c r="AT1975" s="12">
        <f t="shared" si="897"/>
        <v>0.8142416463507729</v>
      </c>
      <c r="AU1975" s="14">
        <f t="shared" si="898"/>
        <v>35.487553529154354</v>
      </c>
    </row>
    <row r="1976" spans="1:47" x14ac:dyDescent="0.35">
      <c r="A1976" t="s">
        <v>35</v>
      </c>
      <c r="B1976">
        <v>96.9</v>
      </c>
      <c r="C1976" s="1">
        <f t="shared" si="870"/>
        <v>-2.9352742153849743E-2</v>
      </c>
      <c r="D1976" s="1">
        <f t="shared" si="871"/>
        <v>8.8455115287882027</v>
      </c>
      <c r="E1976" s="1">
        <f t="shared" si="872"/>
        <v>-141.6916279114613</v>
      </c>
      <c r="F1976" s="1">
        <f t="shared" si="873"/>
        <v>-7.4174775265475361</v>
      </c>
      <c r="G1976" s="1">
        <f t="shared" si="874"/>
        <v>-6.0013076179927793E-3</v>
      </c>
      <c r="H1976">
        <v>-2.1031</v>
      </c>
      <c r="I1976" s="1">
        <f t="shared" si="875"/>
        <v>54.143999999999998</v>
      </c>
      <c r="J1976">
        <v>6.2755999999999998</v>
      </c>
      <c r="K1976">
        <v>-0.22220000000000001</v>
      </c>
      <c r="L1976">
        <v>1.6132</v>
      </c>
      <c r="M1976">
        <v>0.96630000000000005</v>
      </c>
      <c r="N1976" s="10">
        <v>2.67</v>
      </c>
      <c r="O1976" s="2">
        <f t="shared" si="890"/>
        <v>-0.22225697195389404</v>
      </c>
      <c r="P1976" s="2">
        <f t="shared" si="891"/>
        <v>1.6134777828946514</v>
      </c>
      <c r="Q1976">
        <v>8.6961999999999993</v>
      </c>
      <c r="R1976">
        <v>-140.667</v>
      </c>
      <c r="S1976">
        <v>-7.6886000000000001</v>
      </c>
      <c r="T1976">
        <v>-5.0868000000000002</v>
      </c>
      <c r="U1976">
        <v>34.907400000000003</v>
      </c>
      <c r="V1976">
        <v>-9.2367000000000008</v>
      </c>
      <c r="W1976">
        <v>2529</v>
      </c>
      <c r="X1976">
        <v>6.3559999999999999</v>
      </c>
      <c r="Y1976" s="1">
        <f t="shared" si="876"/>
        <v>0.39095506163915339</v>
      </c>
      <c r="Z1976" s="1">
        <f t="shared" si="877"/>
        <v>7.85115642501518</v>
      </c>
      <c r="AA1976" s="1">
        <f t="shared" si="878"/>
        <v>-134.86801555213</v>
      </c>
      <c r="AB1976" s="1">
        <f t="shared" si="879"/>
        <v>-9.2230448354687198</v>
      </c>
      <c r="AC1976" s="1">
        <f t="shared" si="880"/>
        <v>135.41080766399963</v>
      </c>
      <c r="AD1976" s="1">
        <f t="shared" si="881"/>
        <v>36.624704190508197</v>
      </c>
      <c r="AE1976" s="3">
        <f>AD1976/(K!D$3*AC1976^2)</f>
        <v>0.37105228247005007</v>
      </c>
      <c r="AF1976" s="1">
        <f t="shared" si="882"/>
        <v>-2.9632894281327302</v>
      </c>
      <c r="AG1976" s="1">
        <f t="shared" si="883"/>
        <v>-1.5704946346306841</v>
      </c>
      <c r="AH1976" s="1">
        <f t="shared" si="884"/>
        <v>20.442733320558787</v>
      </c>
      <c r="AI1976" s="1">
        <f t="shared" si="885"/>
        <v>20.716005484836394</v>
      </c>
      <c r="AJ1976" s="1">
        <f t="shared" si="892"/>
        <v>-2.7175591303653297</v>
      </c>
      <c r="AK1976" s="1">
        <f t="shared" si="893"/>
        <v>18.74752295792948</v>
      </c>
      <c r="AL1976" s="2">
        <f>AI1976/(K!D$3*AC1976^2)</f>
        <v>0.2098780396648976</v>
      </c>
      <c r="AM1976" s="2">
        <f t="shared" si="894"/>
        <v>0.16265705581121859</v>
      </c>
      <c r="AN1976" s="4">
        <f t="shared" si="886"/>
        <v>1738.2542988080129</v>
      </c>
      <c r="AO1976" s="4">
        <f t="shared" si="895"/>
        <v>-1717.4241457022194</v>
      </c>
      <c r="AP1976" s="4">
        <f t="shared" si="887"/>
        <v>-82.519316780302518</v>
      </c>
      <c r="AQ1976" s="4">
        <f t="shared" si="888"/>
        <v>-255.28978326923038</v>
      </c>
      <c r="AR1976" s="4">
        <f t="shared" si="889"/>
        <v>0</v>
      </c>
      <c r="AS1976" s="11">
        <f t="shared" si="896"/>
        <v>188.24789773518941</v>
      </c>
      <c r="AT1976" s="12">
        <f t="shared" si="897"/>
        <v>0.68732870652748634</v>
      </c>
      <c r="AU1976" s="14">
        <f t="shared" si="898"/>
        <v>46.580976948998355</v>
      </c>
    </row>
    <row r="1977" spans="1:47" x14ac:dyDescent="0.35">
      <c r="A1977" t="s">
        <v>35</v>
      </c>
      <c r="B1977">
        <v>96.8</v>
      </c>
      <c r="C1977" s="1">
        <f t="shared" si="870"/>
        <v>-3.1025167612964959E-2</v>
      </c>
      <c r="D1977" s="1">
        <f t="shared" si="871"/>
        <v>4.827442184760308</v>
      </c>
      <c r="E1977" s="1">
        <f t="shared" si="872"/>
        <v>-141.48953300795787</v>
      </c>
      <c r="F1977" s="1">
        <f t="shared" si="873"/>
        <v>-10.192374662994245</v>
      </c>
      <c r="G1977" s="1">
        <f t="shared" si="874"/>
        <v>4.5886399032340819E-2</v>
      </c>
      <c r="H1977">
        <v>-2.0802</v>
      </c>
      <c r="I1977" s="1">
        <f t="shared" si="875"/>
        <v>54.374000000000002</v>
      </c>
      <c r="J1977">
        <v>6.2469999999999999</v>
      </c>
      <c r="K1977">
        <v>-0.4254</v>
      </c>
      <c r="L1977">
        <v>1.5844</v>
      </c>
      <c r="M1977">
        <v>-0.69879999999999998</v>
      </c>
      <c r="N1977" s="10">
        <v>1.5443</v>
      </c>
      <c r="O1977" s="2">
        <f t="shared" si="890"/>
        <v>-0.42543658706660636</v>
      </c>
      <c r="P1977" s="2">
        <f t="shared" si="891"/>
        <v>1.5846910994064713</v>
      </c>
      <c r="Q1977">
        <v>4.6211000000000002</v>
      </c>
      <c r="R1977">
        <v>-140.4751</v>
      </c>
      <c r="S1977">
        <v>-10.4778</v>
      </c>
      <c r="T1977">
        <v>-6.6508000000000003</v>
      </c>
      <c r="U1977">
        <v>32.697099999999999</v>
      </c>
      <c r="V1977">
        <v>-9.1997999999999998</v>
      </c>
      <c r="W1977">
        <v>2474</v>
      </c>
      <c r="X1977">
        <v>6.1260000000000003</v>
      </c>
      <c r="Y1977" s="1">
        <f t="shared" si="876"/>
        <v>0.39204367695238396</v>
      </c>
      <c r="Z1977" s="1">
        <f t="shared" si="877"/>
        <v>3.5237401414228504</v>
      </c>
      <c r="AA1977" s="1">
        <f t="shared" si="878"/>
        <v>-135.08018735311799</v>
      </c>
      <c r="AB1977" s="1">
        <f t="shared" si="879"/>
        <v>-11.995736372607517</v>
      </c>
      <c r="AC1977" s="1">
        <f t="shared" si="880"/>
        <v>135.65755213425766</v>
      </c>
      <c r="AD1977" s="1">
        <f t="shared" si="881"/>
        <v>34.762226335476505</v>
      </c>
      <c r="AE1977" s="3">
        <f>AD1977/(K!D$3*AC1977^2)</f>
        <v>0.35090315192793092</v>
      </c>
      <c r="AF1977" s="1">
        <f t="shared" si="882"/>
        <v>-5.747842144603081</v>
      </c>
      <c r="AG1977" s="1">
        <f t="shared" si="883"/>
        <v>-1.9171767013842853</v>
      </c>
      <c r="AH1977" s="1">
        <f t="shared" si="884"/>
        <v>19.900294446753726</v>
      </c>
      <c r="AI1977" s="1">
        <f t="shared" si="885"/>
        <v>20.802282924984539</v>
      </c>
      <c r="AJ1977" s="1">
        <f t="shared" si="892"/>
        <v>-5.3005994885027699</v>
      </c>
      <c r="AK1977" s="1">
        <f t="shared" si="893"/>
        <v>18.351841945513542</v>
      </c>
      <c r="AL1977" s="2">
        <f>AI1977/(K!D$3*AC1977^2)</f>
        <v>0.20998616645632034</v>
      </c>
      <c r="AM1977" s="2">
        <f t="shared" si="894"/>
        <v>0.16279943185549514</v>
      </c>
      <c r="AN1977" s="4">
        <f t="shared" si="886"/>
        <v>1742.9460229416352</v>
      </c>
      <c r="AO1977" s="4">
        <f t="shared" si="895"/>
        <v>-1674.4795881406783</v>
      </c>
      <c r="AP1977" s="4">
        <f t="shared" si="887"/>
        <v>-0.72501662269057765</v>
      </c>
      <c r="AQ1977" s="4">
        <f t="shared" si="888"/>
        <v>-483.7131610150625</v>
      </c>
      <c r="AR1977" s="4">
        <f t="shared" si="889"/>
        <v>0</v>
      </c>
      <c r="AS1977" s="11">
        <f t="shared" si="896"/>
        <v>196.11041056177794</v>
      </c>
      <c r="AT1977" s="12">
        <f t="shared" si="897"/>
        <v>0.70450526392143697</v>
      </c>
      <c r="AU1977" s="14">
        <f t="shared" si="898"/>
        <v>45.210411079765557</v>
      </c>
    </row>
    <row r="1978" spans="1:47" x14ac:dyDescent="0.35">
      <c r="A1978" t="s">
        <v>35</v>
      </c>
      <c r="B1978">
        <v>94.1</v>
      </c>
      <c r="C1978" s="1">
        <f t="shared" si="870"/>
        <v>-2.8033090451102704E-2</v>
      </c>
      <c r="D1978" s="1">
        <f t="shared" si="871"/>
        <v>-2.8540843830611116</v>
      </c>
      <c r="E1978" s="1">
        <f t="shared" si="872"/>
        <v>-137.75994386834657</v>
      </c>
      <c r="F1978" s="1">
        <f t="shared" si="873"/>
        <v>-8.7105579286671251</v>
      </c>
      <c r="G1978" s="1">
        <f t="shared" si="874"/>
        <v>-1.3535422204455472E-2</v>
      </c>
      <c r="H1978">
        <v>1.8884000000000001</v>
      </c>
      <c r="I1978" s="1">
        <f t="shared" si="875"/>
        <v>53.849000000000004</v>
      </c>
      <c r="J1978">
        <v>6.7731000000000003</v>
      </c>
      <c r="K1978">
        <v>0.23630000000000001</v>
      </c>
      <c r="L1978">
        <v>1.6213</v>
      </c>
      <c r="M1978">
        <v>1.0385</v>
      </c>
      <c r="N1978" s="10">
        <v>2.5114000000000001</v>
      </c>
      <c r="O1978" s="2">
        <f t="shared" si="890"/>
        <v>0.23638313522785803</v>
      </c>
      <c r="P1978" s="2">
        <f t="shared" si="891"/>
        <v>1.621529035144472</v>
      </c>
      <c r="Q1978">
        <v>-2.7521</v>
      </c>
      <c r="R1978">
        <v>-136.8441</v>
      </c>
      <c r="S1978">
        <v>-8.9850999999999992</v>
      </c>
      <c r="T1978">
        <v>3.6379999999999999</v>
      </c>
      <c r="U1978">
        <v>32.670099999999998</v>
      </c>
      <c r="V1978">
        <v>-9.7934999999999999</v>
      </c>
      <c r="W1978">
        <v>2389</v>
      </c>
      <c r="X1978">
        <v>6.6509999999999998</v>
      </c>
      <c r="Y1978" s="1">
        <f t="shared" si="876"/>
        <v>0.39953459146945586</v>
      </c>
      <c r="Z1978" s="1">
        <f t="shared" si="877"/>
        <v>-2.1273309611781714</v>
      </c>
      <c r="AA1978" s="1">
        <f t="shared" si="878"/>
        <v>-131.23352633996345</v>
      </c>
      <c r="AB1978" s="1">
        <f t="shared" si="879"/>
        <v>-10.666978939445183</v>
      </c>
      <c r="AC1978" s="1">
        <f t="shared" si="880"/>
        <v>131.6835160995287</v>
      </c>
      <c r="AD1978" s="1">
        <f t="shared" si="881"/>
        <v>34.430155841551723</v>
      </c>
      <c r="AE1978" s="3">
        <f>AD1978/(K!D$3*AC1978^2)</f>
        <v>0.36884491351892473</v>
      </c>
      <c r="AF1978" s="1">
        <f t="shared" si="882"/>
        <v>3.0817850788813757</v>
      </c>
      <c r="AG1978" s="1">
        <f t="shared" si="883"/>
        <v>-1.6424008911992161</v>
      </c>
      <c r="AH1978" s="1">
        <f t="shared" si="884"/>
        <v>19.591496804140149</v>
      </c>
      <c r="AI1978" s="1">
        <f t="shared" si="885"/>
        <v>19.900292133193965</v>
      </c>
      <c r="AJ1978" s="1">
        <f t="shared" si="892"/>
        <v>2.9516330933962456</v>
      </c>
      <c r="AK1978" s="1">
        <f t="shared" si="893"/>
        <v>18.764095754937209</v>
      </c>
      <c r="AL1978" s="2">
        <f>AI1978/(K!D$3*AC1978^2)</f>
        <v>0.2131887396806641</v>
      </c>
      <c r="AM1978" s="2">
        <f t="shared" si="894"/>
        <v>0.16707276703905347</v>
      </c>
      <c r="AN1978" s="4">
        <f t="shared" si="886"/>
        <v>1736.2975648935662</v>
      </c>
      <c r="AO1978" s="4">
        <f t="shared" si="895"/>
        <v>-1715.1219045998901</v>
      </c>
      <c r="AP1978" s="4">
        <f t="shared" si="887"/>
        <v>5.833459786771976</v>
      </c>
      <c r="AQ1978" s="4">
        <f t="shared" si="888"/>
        <v>270.28144028750836</v>
      </c>
      <c r="AR1978" s="4">
        <f t="shared" si="889"/>
        <v>0</v>
      </c>
      <c r="AS1978" s="11">
        <f t="shared" si="896"/>
        <v>171.060501798676</v>
      </c>
      <c r="AT1978" s="12">
        <f t="shared" si="897"/>
        <v>0.72678843235394153</v>
      </c>
      <c r="AU1978" s="14">
        <f t="shared" si="898"/>
        <v>43.382171644192923</v>
      </c>
    </row>
    <row r="1979" spans="1:47" x14ac:dyDescent="0.35">
      <c r="A1979" t="s">
        <v>35</v>
      </c>
      <c r="B1979">
        <v>91.1</v>
      </c>
      <c r="C1979" s="1">
        <f t="shared" si="870"/>
        <v>-3.4482807655984847E-2</v>
      </c>
      <c r="D1979" s="1">
        <f t="shared" si="871"/>
        <v>-7.424859120045487</v>
      </c>
      <c r="E1979" s="1">
        <f t="shared" si="872"/>
        <v>-133.36992233667229</v>
      </c>
      <c r="F1979" s="1">
        <f t="shared" si="873"/>
        <v>-0.54937169577417955</v>
      </c>
      <c r="G1979" s="1">
        <f t="shared" si="874"/>
        <v>4.5080128384825002E-2</v>
      </c>
      <c r="H1979">
        <v>2.0015000000000001</v>
      </c>
      <c r="I1979" s="1">
        <f t="shared" si="875"/>
        <v>54.579000000000001</v>
      </c>
      <c r="J1979">
        <v>5.6295000000000002</v>
      </c>
      <c r="K1979">
        <v>0.73640000000000005</v>
      </c>
      <c r="L1979">
        <v>1.5406</v>
      </c>
      <c r="M1979">
        <v>-0.2215</v>
      </c>
      <c r="N1979" s="10">
        <v>4.1010999999999997</v>
      </c>
      <c r="O1979" s="2">
        <f t="shared" si="890"/>
        <v>0.73660909759308302</v>
      </c>
      <c r="P1979" s="2">
        <f t="shared" si="891"/>
        <v>1.5407486693304298</v>
      </c>
      <c r="Q1979">
        <v>-7.0736999999999997</v>
      </c>
      <c r="R1979">
        <v>-132.21170000000001</v>
      </c>
      <c r="S1979">
        <v>-1.0543</v>
      </c>
      <c r="T1979">
        <v>10.1836</v>
      </c>
      <c r="U1979">
        <v>33.5884</v>
      </c>
      <c r="V1979">
        <v>-14.642899999999999</v>
      </c>
      <c r="W1979">
        <v>2232</v>
      </c>
      <c r="X1979">
        <v>5.9210000000000003</v>
      </c>
      <c r="Y1979" s="1">
        <f t="shared" si="876"/>
        <v>0.42091794749398881</v>
      </c>
      <c r="Z1979" s="1">
        <f t="shared" si="877"/>
        <v>-5.2816291149955941</v>
      </c>
      <c r="AA1979" s="1">
        <f t="shared" si="878"/>
        <v>-126.30094214286873</v>
      </c>
      <c r="AB1979" s="1">
        <f t="shared" si="879"/>
        <v>-3.6311014024540436</v>
      </c>
      <c r="AC1979" s="1">
        <f t="shared" si="880"/>
        <v>126.46346701589178</v>
      </c>
      <c r="AD1979" s="1">
        <f t="shared" si="881"/>
        <v>34.47390671786431</v>
      </c>
      <c r="AE1979" s="3">
        <f>AD1979/(K!D$3*AC1979^2)</f>
        <v>0.40043125940355173</v>
      </c>
      <c r="AF1979" s="1">
        <f t="shared" si="882"/>
        <v>8.7438293395464655</v>
      </c>
      <c r="AG1979" s="1">
        <f t="shared" si="883"/>
        <v>-0.84120248167548795</v>
      </c>
      <c r="AH1979" s="1">
        <f t="shared" si="884"/>
        <v>16.541262745138273</v>
      </c>
      <c r="AI1979" s="1">
        <f t="shared" si="885"/>
        <v>18.729002812162474</v>
      </c>
      <c r="AJ1979" s="1">
        <f t="shared" si="892"/>
        <v>9.2949661159273731</v>
      </c>
      <c r="AK1979" s="1">
        <f t="shared" si="893"/>
        <v>17.58388353205061</v>
      </c>
      <c r="AL1979" s="2">
        <f>AI1979/(K!D$3*AC1979^2)</f>
        <v>0.21754651263706537</v>
      </c>
      <c r="AM1979" s="2">
        <f t="shared" si="894"/>
        <v>0.17307007083225162</v>
      </c>
      <c r="AN1979" s="4">
        <f t="shared" si="886"/>
        <v>1727.3252910409374</v>
      </c>
      <c r="AO1979" s="4">
        <f t="shared" si="895"/>
        <v>-1525.822947346478</v>
      </c>
      <c r="AP1979" s="4">
        <f t="shared" si="887"/>
        <v>40.558976784342072</v>
      </c>
      <c r="AQ1979" s="4">
        <f t="shared" si="888"/>
        <v>808.62349942527283</v>
      </c>
      <c r="AR1979" s="4">
        <f t="shared" si="889"/>
        <v>0</v>
      </c>
      <c r="AS1979" s="11">
        <f t="shared" si="896"/>
        <v>152.13875071936519</v>
      </c>
      <c r="AT1979" s="12">
        <f t="shared" si="897"/>
        <v>0.77389125942694326</v>
      </c>
      <c r="AU1979" s="14">
        <f t="shared" si="898"/>
        <v>39.295381804950551</v>
      </c>
    </row>
    <row r="1980" spans="1:47" x14ac:dyDescent="0.35">
      <c r="A1980" t="s">
        <v>35</v>
      </c>
      <c r="B1980">
        <v>97.7</v>
      </c>
      <c r="C1980" s="1">
        <f t="shared" si="870"/>
        <v>-3.413160695270883E-2</v>
      </c>
      <c r="D1980" s="1">
        <f t="shared" si="871"/>
        <v>4.2308845442699319</v>
      </c>
      <c r="E1980" s="1">
        <f t="shared" si="872"/>
        <v>-143.20380218765141</v>
      </c>
      <c r="F1980" s="1">
        <f t="shared" si="873"/>
        <v>-3.9445619893592254</v>
      </c>
      <c r="G1980" s="1">
        <f t="shared" si="874"/>
        <v>3.6258236192878712E-3</v>
      </c>
      <c r="H1980">
        <v>-0.55369999999999997</v>
      </c>
      <c r="I1980" s="1">
        <f t="shared" si="875"/>
        <v>54.868000000000002</v>
      </c>
      <c r="J1980">
        <v>6.7092000000000001</v>
      </c>
      <c r="K1980">
        <v>-0.6704</v>
      </c>
      <c r="L1980">
        <v>1.5</v>
      </c>
      <c r="M1980">
        <v>0.35489999999999999</v>
      </c>
      <c r="N1980" s="10">
        <v>4.2724000000000002</v>
      </c>
      <c r="O1980" s="2">
        <f t="shared" si="890"/>
        <v>-0.67059284694887145</v>
      </c>
      <c r="P1980" s="2">
        <f t="shared" si="891"/>
        <v>1.5001382278591646</v>
      </c>
      <c r="Q1980">
        <v>3.8978999999999999</v>
      </c>
      <c r="R1980">
        <v>-142.04499999999999</v>
      </c>
      <c r="S1980">
        <v>-4.3423999999999996</v>
      </c>
      <c r="T1980">
        <v>-9.7559000000000005</v>
      </c>
      <c r="U1980">
        <v>33.951000000000001</v>
      </c>
      <c r="V1980">
        <v>-11.656000000000001</v>
      </c>
      <c r="W1980">
        <v>2256</v>
      </c>
      <c r="X1980">
        <v>5.6319999999999997</v>
      </c>
      <c r="Y1980" s="1">
        <f t="shared" si="876"/>
        <v>0.39141469594070527</v>
      </c>
      <c r="Z1980" s="1">
        <f t="shared" si="877"/>
        <v>2.3215832282059683</v>
      </c>
      <c r="AA1980" s="1">
        <f t="shared" si="878"/>
        <v>-136.55934201670996</v>
      </c>
      <c r="AB1980" s="1">
        <f t="shared" si="879"/>
        <v>-6.2257268373016554</v>
      </c>
      <c r="AC1980" s="1">
        <f t="shared" si="880"/>
        <v>136.72089567939113</v>
      </c>
      <c r="AD1980" s="1">
        <f t="shared" si="881"/>
        <v>35.010850346518495</v>
      </c>
      <c r="AE1980" s="3">
        <f>AD1980/(K!D$3*AC1980^2)</f>
        <v>0.34793691467983678</v>
      </c>
      <c r="AF1980" s="1">
        <f t="shared" si="882"/>
        <v>-9.161399777003302</v>
      </c>
      <c r="AG1980" s="1">
        <f t="shared" si="883"/>
        <v>-1.0184804368279785</v>
      </c>
      <c r="AH1980" s="1">
        <f t="shared" si="884"/>
        <v>18.923744860608544</v>
      </c>
      <c r="AI1980" s="1">
        <f t="shared" si="885"/>
        <v>21.049386400170569</v>
      </c>
      <c r="AJ1980" s="1">
        <f t="shared" si="892"/>
        <v>-8.421459033254969</v>
      </c>
      <c r="AK1980" s="1">
        <f t="shared" si="893"/>
        <v>17.395326694444574</v>
      </c>
      <c r="AL1980" s="2">
        <f>AI1980/(K!D$3*AC1980^2)</f>
        <v>0.20918825128471505</v>
      </c>
      <c r="AM1980" s="2">
        <f t="shared" si="894"/>
        <v>0.16175163948365615</v>
      </c>
      <c r="AN1980" s="4">
        <f t="shared" si="886"/>
        <v>1745.3023068751943</v>
      </c>
      <c r="AO1980" s="4">
        <f t="shared" si="895"/>
        <v>-1571.0468363109576</v>
      </c>
      <c r="AP1980" s="4">
        <f t="shared" si="887"/>
        <v>7.9465349849511151</v>
      </c>
      <c r="AQ1980" s="4">
        <f t="shared" si="888"/>
        <v>-760.15053317283105</v>
      </c>
      <c r="AR1980" s="4">
        <f t="shared" si="889"/>
        <v>0</v>
      </c>
      <c r="AS1980" s="11">
        <f t="shared" si="896"/>
        <v>205.83264173895009</v>
      </c>
      <c r="AT1980" s="12">
        <f t="shared" si="897"/>
        <v>0.77362690907588394</v>
      </c>
      <c r="AU1980" s="14">
        <f t="shared" si="898"/>
        <v>39.319291258465533</v>
      </c>
    </row>
    <row r="1981" spans="1:47" x14ac:dyDescent="0.35">
      <c r="A1981" t="s">
        <v>35</v>
      </c>
      <c r="B1981">
        <v>96.4</v>
      </c>
      <c r="C1981" s="1">
        <f t="shared" si="870"/>
        <v>-2.5240118772113507E-2</v>
      </c>
      <c r="D1981" s="1">
        <f t="shared" si="871"/>
        <v>7.2855619315572673</v>
      </c>
      <c r="E1981" s="1">
        <f t="shared" si="872"/>
        <v>-140.89834513723005</v>
      </c>
      <c r="F1981" s="1">
        <f t="shared" si="873"/>
        <v>-8.013590504472571</v>
      </c>
      <c r="G1981" s="1">
        <f t="shared" si="874"/>
        <v>7.1452510974324923E-2</v>
      </c>
      <c r="H1981">
        <v>-2.2885</v>
      </c>
      <c r="I1981" s="1">
        <f t="shared" si="875"/>
        <v>53.545999999999999</v>
      </c>
      <c r="J1981">
        <v>6.4047999999999998</v>
      </c>
      <c r="K1981">
        <v>-0.30609999999999998</v>
      </c>
      <c r="L1981">
        <v>1.5621</v>
      </c>
      <c r="M1981">
        <v>0.1008</v>
      </c>
      <c r="N1981" s="10">
        <v>2.5908000000000002</v>
      </c>
      <c r="O1981" s="2">
        <f t="shared" si="890"/>
        <v>-0.30619997965475765</v>
      </c>
      <c r="P1981" s="2">
        <f t="shared" si="891"/>
        <v>1.5622261132448561</v>
      </c>
      <c r="Q1981">
        <v>7.1402999999999999</v>
      </c>
      <c r="R1981">
        <v>-140.0829</v>
      </c>
      <c r="S1981">
        <v>-8.2531999999999996</v>
      </c>
      <c r="T1981">
        <v>-5.7552000000000003</v>
      </c>
      <c r="U1981">
        <v>32.307499999999997</v>
      </c>
      <c r="V1981">
        <v>-9.4931999999999999</v>
      </c>
      <c r="W1981">
        <v>2353</v>
      </c>
      <c r="X1981">
        <v>6.9539999999999997</v>
      </c>
      <c r="Y1981" s="1">
        <f t="shared" si="876"/>
        <v>0.38716359768887337</v>
      </c>
      <c r="Z1981" s="1">
        <f t="shared" si="877"/>
        <v>6.1714599628477647</v>
      </c>
      <c r="AA1981" s="1">
        <f t="shared" si="878"/>
        <v>-134.6442011710634</v>
      </c>
      <c r="AB1981" s="1">
        <f t="shared" si="879"/>
        <v>-9.851301237262577</v>
      </c>
      <c r="AC1981" s="1">
        <f t="shared" si="880"/>
        <v>135.14509226432943</v>
      </c>
      <c r="AD1981" s="1">
        <f t="shared" si="881"/>
        <v>34.103871857956634</v>
      </c>
      <c r="AE1981" s="3">
        <f>AD1981/(K!D$3*AC1981^2)</f>
        <v>0.34687321714974051</v>
      </c>
      <c r="AF1981" s="1">
        <f t="shared" si="882"/>
        <v>-4.197831721040882</v>
      </c>
      <c r="AG1981" s="1">
        <f t="shared" si="883"/>
        <v>-1.6699719615687911</v>
      </c>
      <c r="AH1981" s="1">
        <f t="shared" si="884"/>
        <v>20.194823562375348</v>
      </c>
      <c r="AI1981" s="1">
        <f t="shared" si="885"/>
        <v>20.693996622839038</v>
      </c>
      <c r="AJ1981" s="1">
        <f t="shared" si="892"/>
        <v>-3.7754203211382302</v>
      </c>
      <c r="AK1981" s="1">
        <f t="shared" si="893"/>
        <v>18.162697393760176</v>
      </c>
      <c r="AL1981" s="2">
        <f>AI1981/(K!D$3*AC1981^2)</f>
        <v>0.21048030012977331</v>
      </c>
      <c r="AM1981" s="2">
        <f t="shared" si="894"/>
        <v>0.16345164147700042</v>
      </c>
      <c r="AN1981" s="4">
        <f t="shared" si="886"/>
        <v>1743.318111311607</v>
      </c>
      <c r="AO1981" s="4">
        <f t="shared" si="895"/>
        <v>-1705.2159651933516</v>
      </c>
      <c r="AP1981" s="4">
        <f t="shared" si="887"/>
        <v>-51.910995396770396</v>
      </c>
      <c r="AQ1981" s="4">
        <f t="shared" si="888"/>
        <v>-358.75032799105929</v>
      </c>
      <c r="AR1981" s="4">
        <f t="shared" si="889"/>
        <v>0</v>
      </c>
      <c r="AS1981" s="11">
        <f t="shared" si="896"/>
        <v>191.74266363773398</v>
      </c>
      <c r="AT1981" s="12">
        <f t="shared" si="897"/>
        <v>0.74089167501555764</v>
      </c>
      <c r="AU1981" s="14">
        <f t="shared" si="898"/>
        <v>42.192571910938732</v>
      </c>
    </row>
    <row r="1982" spans="1:47" x14ac:dyDescent="0.35">
      <c r="A1982" t="s">
        <v>35</v>
      </c>
      <c r="B1982">
        <v>97.4</v>
      </c>
      <c r="C1982" s="1">
        <f t="shared" si="870"/>
        <v>-3.4641213154324897E-2</v>
      </c>
      <c r="D1982" s="1">
        <f t="shared" si="871"/>
        <v>6.5343536858248452</v>
      </c>
      <c r="E1982" s="1">
        <f t="shared" si="872"/>
        <v>-142.64235172489973</v>
      </c>
      <c r="F1982" s="1">
        <f t="shared" si="873"/>
        <v>-3.1922872830297626</v>
      </c>
      <c r="G1982" s="1">
        <f t="shared" si="874"/>
        <v>3.9659295001911232E-2</v>
      </c>
      <c r="H1982">
        <v>-3.0139</v>
      </c>
      <c r="I1982" s="1">
        <f t="shared" si="875"/>
        <v>54.920999999999999</v>
      </c>
      <c r="J1982">
        <v>5.8090999999999999</v>
      </c>
      <c r="K1982">
        <v>-1.0701000000000001</v>
      </c>
      <c r="L1982">
        <v>1.2329000000000001</v>
      </c>
      <c r="M1982">
        <v>-1.6332</v>
      </c>
      <c r="N1982" s="10">
        <v>3.3542999999999998</v>
      </c>
      <c r="O1982" s="2">
        <f t="shared" si="890"/>
        <v>-1.0702988337723025</v>
      </c>
      <c r="P1982" s="2">
        <f t="shared" si="891"/>
        <v>1.2330160192547217</v>
      </c>
      <c r="Q1982">
        <v>6.0016999999999996</v>
      </c>
      <c r="R1982">
        <v>-141.4701</v>
      </c>
      <c r="S1982">
        <v>-3.7288000000000001</v>
      </c>
      <c r="T1982">
        <v>-15.376300000000001</v>
      </c>
      <c r="U1982">
        <v>33.839799999999997</v>
      </c>
      <c r="V1982">
        <v>-15.4877</v>
      </c>
      <c r="W1982">
        <v>2016</v>
      </c>
      <c r="X1982">
        <v>5.5789999999999997</v>
      </c>
      <c r="Y1982" s="1">
        <f t="shared" si="876"/>
        <v>0.39345734316998948</v>
      </c>
      <c r="Z1982" s="1">
        <f t="shared" si="877"/>
        <v>3.5093946129324904</v>
      </c>
      <c r="AA1982" s="1">
        <f t="shared" si="878"/>
        <v>-135.98509282419781</v>
      </c>
      <c r="AB1982" s="1">
        <f t="shared" si="879"/>
        <v>-6.2391619299366852</v>
      </c>
      <c r="AC1982" s="1">
        <f t="shared" si="880"/>
        <v>136.17337648212643</v>
      </c>
      <c r="AD1982" s="1">
        <f t="shared" si="881"/>
        <v>34.953810349818077</v>
      </c>
      <c r="AE1982" s="3">
        <f>AD1982/(K!D$3*AC1982^2)</f>
        <v>0.35016904517793923</v>
      </c>
      <c r="AF1982" s="1">
        <f t="shared" si="882"/>
        <v>-14.47548725001861</v>
      </c>
      <c r="AG1982" s="1">
        <f t="shared" si="883"/>
        <v>-1.0656805555423929</v>
      </c>
      <c r="AH1982" s="1">
        <f t="shared" si="884"/>
        <v>15.08479397529306</v>
      </c>
      <c r="AI1982" s="1">
        <f t="shared" si="885"/>
        <v>20.933858111894956</v>
      </c>
      <c r="AJ1982" s="1">
        <f t="shared" si="892"/>
        <v>-13.44558651887338</v>
      </c>
      <c r="AK1982" s="1">
        <f t="shared" si="893"/>
        <v>14.011542341272277</v>
      </c>
      <c r="AL1982" s="2">
        <f>AI1982/(K!D$3*AC1982^2)</f>
        <v>0.20971645247170789</v>
      </c>
      <c r="AM1982" s="2">
        <f t="shared" si="894"/>
        <v>0.16244451308217109</v>
      </c>
      <c r="AN1982" s="4">
        <f t="shared" si="886"/>
        <v>1745.7591597271501</v>
      </c>
      <c r="AO1982" s="4">
        <f t="shared" si="895"/>
        <v>-1260.314536212361</v>
      </c>
      <c r="AP1982" s="4">
        <f t="shared" si="887"/>
        <v>22.889720073813912</v>
      </c>
      <c r="AQ1982" s="4">
        <f t="shared" si="888"/>
        <v>-1207.7906997067039</v>
      </c>
      <c r="AR1982" s="4">
        <f t="shared" si="889"/>
        <v>0</v>
      </c>
      <c r="AS1982" s="11">
        <f t="shared" si="896"/>
        <v>223.81916681965765</v>
      </c>
      <c r="AT1982" s="12">
        <f t="shared" si="897"/>
        <v>0.86595196415037201</v>
      </c>
      <c r="AU1982" s="14">
        <f t="shared" si="898"/>
        <v>30.008414491995069</v>
      </c>
    </row>
    <row r="1983" spans="1:47" x14ac:dyDescent="0.35">
      <c r="A1983" t="s">
        <v>35</v>
      </c>
      <c r="B1983">
        <v>97</v>
      </c>
      <c r="C1983" s="1">
        <f t="shared" si="870"/>
        <v>-3.3349316374423524E-2</v>
      </c>
      <c r="D1983" s="1">
        <f t="shared" si="871"/>
        <v>12.133445266467099</v>
      </c>
      <c r="E1983" s="1">
        <f t="shared" si="872"/>
        <v>-141.7512182309556</v>
      </c>
      <c r="F1983" s="1">
        <f t="shared" si="873"/>
        <v>-0.11212984970435336</v>
      </c>
      <c r="G1983" s="1">
        <f t="shared" si="874"/>
        <v>2.0036460760678665E-2</v>
      </c>
      <c r="H1983">
        <v>-2.9908000000000001</v>
      </c>
      <c r="I1983" s="1">
        <f t="shared" si="875"/>
        <v>54.707999999999998</v>
      </c>
      <c r="J1983">
        <v>5.8078000000000003</v>
      </c>
      <c r="K1983">
        <v>-1.0793999999999999</v>
      </c>
      <c r="L1983">
        <v>1.2221</v>
      </c>
      <c r="M1983">
        <v>0.49099999999999999</v>
      </c>
      <c r="N1983" s="10">
        <v>4.4770000000000003</v>
      </c>
      <c r="O1983" s="2">
        <f t="shared" si="890"/>
        <v>-1.0797655671017554</v>
      </c>
      <c r="P1983" s="2">
        <f t="shared" si="891"/>
        <v>1.2221267013744497</v>
      </c>
      <c r="Q1983">
        <v>11.573</v>
      </c>
      <c r="R1983">
        <v>-140.5934</v>
      </c>
      <c r="S1983">
        <v>-0.66190000000000004</v>
      </c>
      <c r="T1983">
        <v>-16.805299999999999</v>
      </c>
      <c r="U1983">
        <v>34.7179</v>
      </c>
      <c r="V1983">
        <v>-16.485199999999999</v>
      </c>
      <c r="W1983">
        <v>2126</v>
      </c>
      <c r="X1983">
        <v>5.7919999999999998</v>
      </c>
      <c r="Y1983" s="1">
        <f t="shared" si="876"/>
        <v>0.39506273447158941</v>
      </c>
      <c r="Z1983" s="1">
        <f t="shared" si="877"/>
        <v>8.813871380659398</v>
      </c>
      <c r="AA1983" s="1">
        <f t="shared" si="878"/>
        <v>-134.89334397639999</v>
      </c>
      <c r="AB1983" s="1">
        <f t="shared" si="879"/>
        <v>-3.3684739448598759</v>
      </c>
      <c r="AC1983" s="1">
        <f t="shared" si="880"/>
        <v>135.22294625753196</v>
      </c>
      <c r="AD1983" s="1">
        <f t="shared" si="881"/>
        <v>36.119466619783992</v>
      </c>
      <c r="AE1983" s="3">
        <f>AD1983/(K!D$3*AC1983^2)</f>
        <v>0.36695108718641417</v>
      </c>
      <c r="AF1983" s="1">
        <f t="shared" si="882"/>
        <v>-14.451022549791993</v>
      </c>
      <c r="AG1983" s="1">
        <f t="shared" si="883"/>
        <v>-1.3135263949505713</v>
      </c>
      <c r="AH1983" s="1">
        <f t="shared" si="884"/>
        <v>14.789045294321109</v>
      </c>
      <c r="AI1983" s="1">
        <f t="shared" si="885"/>
        <v>20.718910807335163</v>
      </c>
      <c r="AJ1983" s="1">
        <f t="shared" si="892"/>
        <v>-13.532622277459055</v>
      </c>
      <c r="AK1983" s="1">
        <f t="shared" si="893"/>
        <v>13.849162792646919</v>
      </c>
      <c r="AL1983" s="2">
        <f>AI1983/(K!D$3*AC1983^2)</f>
        <v>0.21049111622001723</v>
      </c>
      <c r="AM1983" s="2">
        <f t="shared" si="894"/>
        <v>0.16346594638965611</v>
      </c>
      <c r="AN1983" s="4">
        <f t="shared" si="886"/>
        <v>1744.4750560525338</v>
      </c>
      <c r="AO1983" s="4">
        <f t="shared" si="895"/>
        <v>-1244.9166133426172</v>
      </c>
      <c r="AP1983" s="4">
        <f t="shared" si="887"/>
        <v>-50.852759563326536</v>
      </c>
      <c r="AQ1983" s="4">
        <f t="shared" si="888"/>
        <v>-1220.9790513591267</v>
      </c>
      <c r="AR1983" s="4">
        <f t="shared" si="889"/>
        <v>0</v>
      </c>
      <c r="AS1983" s="11">
        <f t="shared" si="896"/>
        <v>224.33767547775625</v>
      </c>
      <c r="AT1983" s="12">
        <f t="shared" si="897"/>
        <v>0.82054330011878351</v>
      </c>
      <c r="AU1983" s="14">
        <f t="shared" si="898"/>
        <v>34.860782786883767</v>
      </c>
    </row>
    <row r="1984" spans="1:47" x14ac:dyDescent="0.35">
      <c r="A1984" t="s">
        <v>35</v>
      </c>
      <c r="B1984">
        <v>96.3</v>
      </c>
      <c r="C1984" s="1">
        <f t="shared" si="870"/>
        <v>-2.4704763489462284E-2</v>
      </c>
      <c r="D1984" s="1">
        <f t="shared" si="871"/>
        <v>5.8613673506804433</v>
      </c>
      <c r="E1984" s="1">
        <f t="shared" si="872"/>
        <v>-140.95919600238929</v>
      </c>
      <c r="F1984" s="1">
        <f t="shared" si="873"/>
        <v>-8.0095070540814035</v>
      </c>
      <c r="G1984" s="1">
        <f t="shared" si="874"/>
        <v>-2.4596902404383059E-2</v>
      </c>
      <c r="H1984">
        <v>-1.8115000000000001</v>
      </c>
      <c r="I1984" s="1">
        <f t="shared" si="875"/>
        <v>53.472000000000001</v>
      </c>
      <c r="J1984">
        <v>6.5000999999999998</v>
      </c>
      <c r="K1984">
        <v>-0.17430000000000001</v>
      </c>
      <c r="L1984">
        <v>1.583</v>
      </c>
      <c r="M1984">
        <v>0.1787</v>
      </c>
      <c r="N1984" s="10">
        <v>2.7115</v>
      </c>
      <c r="O1984" s="2">
        <f t="shared" si="890"/>
        <v>-0.17436563233813818</v>
      </c>
      <c r="P1984" s="2">
        <f t="shared" si="891"/>
        <v>1.5832010721169536</v>
      </c>
      <c r="Q1984">
        <v>5.7690999999999999</v>
      </c>
      <c r="R1984">
        <v>-140.12020000000001</v>
      </c>
      <c r="S1984">
        <v>-8.2354000000000003</v>
      </c>
      <c r="T1984">
        <v>-3.7347999999999999</v>
      </c>
      <c r="U1984">
        <v>33.960900000000002</v>
      </c>
      <c r="V1984">
        <v>-9.1437000000000008</v>
      </c>
      <c r="W1984">
        <v>2242</v>
      </c>
      <c r="X1984">
        <v>7.0279999999999996</v>
      </c>
      <c r="Y1984" s="1">
        <f t="shared" si="876"/>
        <v>0.3873698417873872</v>
      </c>
      <c r="Z1984" s="1">
        <f t="shared" si="877"/>
        <v>5.1379929081266766</v>
      </c>
      <c r="AA1984" s="1">
        <f t="shared" si="878"/>
        <v>-134.38148177241067</v>
      </c>
      <c r="AB1984" s="1">
        <f t="shared" si="879"/>
        <v>-9.7805038652570708</v>
      </c>
      <c r="AC1984" s="1">
        <f t="shared" si="880"/>
        <v>134.83486148000082</v>
      </c>
      <c r="AD1984" s="1">
        <f t="shared" si="881"/>
        <v>35.659571461191625</v>
      </c>
      <c r="AE1984" s="3">
        <f>AD1984/(K!D$3*AC1984^2)</f>
        <v>0.3643672809720368</v>
      </c>
      <c r="AF1984" s="1">
        <f t="shared" si="882"/>
        <v>-2.3759628026805615</v>
      </c>
      <c r="AG1984" s="1">
        <f t="shared" si="883"/>
        <v>-1.5787668170631903</v>
      </c>
      <c r="AH1984" s="1">
        <f t="shared" si="884"/>
        <v>20.443664965993413</v>
      </c>
      <c r="AI1984" s="1">
        <f t="shared" si="885"/>
        <v>20.641732997599014</v>
      </c>
      <c r="AJ1984" s="1">
        <f t="shared" si="892"/>
        <v>-2.1391562115663327</v>
      </c>
      <c r="AK1984" s="1">
        <f t="shared" si="893"/>
        <v>18.406093247691913</v>
      </c>
      <c r="AL1984" s="2">
        <f>AI1984/(K!D$3*AC1984^2)</f>
        <v>0.21091594258420152</v>
      </c>
      <c r="AM1984" s="2">
        <f t="shared" si="894"/>
        <v>0.16402878142944016</v>
      </c>
      <c r="AN1984" s="4">
        <f t="shared" si="886"/>
        <v>1745.457699957158</v>
      </c>
      <c r="AO1984" s="4">
        <f t="shared" si="895"/>
        <v>-1732.5800592895346</v>
      </c>
      <c r="AP1984" s="4">
        <f t="shared" si="887"/>
        <v>-51.300446300822017</v>
      </c>
      <c r="AQ1984" s="4">
        <f t="shared" si="888"/>
        <v>-205.32214858933517</v>
      </c>
      <c r="AR1984" s="4">
        <f t="shared" si="889"/>
        <v>0</v>
      </c>
      <c r="AS1984" s="11">
        <f t="shared" si="896"/>
        <v>186.62917546103523</v>
      </c>
      <c r="AT1984" s="12">
        <f t="shared" si="897"/>
        <v>0.77852707402192589</v>
      </c>
      <c r="AU1984" s="14">
        <f t="shared" si="898"/>
        <v>38.87408718036302</v>
      </c>
    </row>
    <row r="1985" spans="1:47" x14ac:dyDescent="0.35">
      <c r="A1985" t="s">
        <v>35</v>
      </c>
      <c r="B1985">
        <v>96.4</v>
      </c>
      <c r="C1985" s="1">
        <f t="shared" si="870"/>
        <v>-2.7662099585520045E-2</v>
      </c>
      <c r="D1985" s="1">
        <f t="shared" si="871"/>
        <v>5.4314657707333227</v>
      </c>
      <c r="E1985" s="1">
        <f t="shared" si="872"/>
        <v>-141.06524579743234</v>
      </c>
      <c r="F1985" s="1">
        <f t="shared" si="873"/>
        <v>-8.9152999146999576</v>
      </c>
      <c r="G1985" s="1">
        <f t="shared" si="874"/>
        <v>-2.1953325142320068E-2</v>
      </c>
      <c r="H1985">
        <v>-2.3698000000000001</v>
      </c>
      <c r="I1985" s="1">
        <f t="shared" si="875"/>
        <v>53.889000000000003</v>
      </c>
      <c r="J1985">
        <v>6.4366000000000003</v>
      </c>
      <c r="K1985">
        <v>-0.54239999999999999</v>
      </c>
      <c r="L1985">
        <v>1.5206999999999999</v>
      </c>
      <c r="M1985">
        <v>-0.89200000000000002</v>
      </c>
      <c r="N1985" s="10">
        <v>2.1873</v>
      </c>
      <c r="O1985" s="2">
        <f t="shared" si="890"/>
        <v>-0.54255363706640747</v>
      </c>
      <c r="P1985" s="2">
        <f t="shared" si="891"/>
        <v>1.520949536035483</v>
      </c>
      <c r="Q1985">
        <v>5.1981000000000002</v>
      </c>
      <c r="R1985">
        <v>-140.11369999999999</v>
      </c>
      <c r="S1985">
        <v>-9.1936</v>
      </c>
      <c r="T1985">
        <v>-8.4362999999999992</v>
      </c>
      <c r="U1985">
        <v>34.398899999999998</v>
      </c>
      <c r="V1985">
        <v>-10.060700000000001</v>
      </c>
      <c r="W1985">
        <v>2265</v>
      </c>
      <c r="X1985">
        <v>6.6109999999999998</v>
      </c>
      <c r="Y1985" s="1">
        <f t="shared" si="876"/>
        <v>0.39057132485107243</v>
      </c>
      <c r="Z1985" s="1">
        <f t="shared" si="877"/>
        <v>3.7839773368127716</v>
      </c>
      <c r="AA1985" s="1">
        <f t="shared" si="878"/>
        <v>-134.34763382422256</v>
      </c>
      <c r="AB1985" s="1">
        <f t="shared" si="879"/>
        <v>-10.880010378664551</v>
      </c>
      <c r="AC1985" s="1">
        <f t="shared" si="880"/>
        <v>134.84057187839554</v>
      </c>
      <c r="AD1985" s="1">
        <f t="shared" si="881"/>
        <v>36.294169139853977</v>
      </c>
      <c r="AE1985" s="3">
        <f>AD1985/(K!D$3*AC1985^2)</f>
        <v>0.37082015062862783</v>
      </c>
      <c r="AF1985" s="1">
        <f t="shared" si="882"/>
        <v>-7.4177911671576693</v>
      </c>
      <c r="AG1985" s="1">
        <f t="shared" si="883"/>
        <v>-1.76258817547955</v>
      </c>
      <c r="AH1985" s="1">
        <f t="shared" si="884"/>
        <v>19.184797610654329</v>
      </c>
      <c r="AI1985" s="1">
        <f t="shared" si="885"/>
        <v>20.644292243563854</v>
      </c>
      <c r="AJ1985" s="1">
        <f t="shared" si="892"/>
        <v>-6.7893244389586727</v>
      </c>
      <c r="AK1985" s="1">
        <f t="shared" si="893"/>
        <v>17.559380190046646</v>
      </c>
      <c r="AL1985" s="2">
        <f>AI1985/(K!D$3*AC1985^2)</f>
        <v>0.21092422669551047</v>
      </c>
      <c r="AM1985" s="2">
        <f t="shared" si="894"/>
        <v>0.16403977570037348</v>
      </c>
      <c r="AN1985" s="4">
        <f t="shared" si="886"/>
        <v>1745.6486187598259</v>
      </c>
      <c r="AO1985" s="4">
        <f t="shared" si="895"/>
        <v>-1628.331509110418</v>
      </c>
      <c r="AP1985" s="4">
        <f t="shared" si="887"/>
        <v>5.0862796295331192</v>
      </c>
      <c r="AQ1985" s="4">
        <f t="shared" si="888"/>
        <v>-629.12616093737995</v>
      </c>
      <c r="AR1985" s="4">
        <f t="shared" si="889"/>
        <v>0</v>
      </c>
      <c r="AS1985" s="11">
        <f t="shared" si="896"/>
        <v>201.13896594230954</v>
      </c>
      <c r="AT1985" s="12">
        <f t="shared" si="897"/>
        <v>0.770705791946943</v>
      </c>
      <c r="AU1985" s="14">
        <f t="shared" si="898"/>
        <v>39.582689277276188</v>
      </c>
    </row>
    <row r="1986" spans="1:47" x14ac:dyDescent="0.35">
      <c r="A1986" t="s">
        <v>35</v>
      </c>
      <c r="B1986">
        <v>91.2</v>
      </c>
      <c r="C1986" s="1">
        <f t="shared" ref="C1986:C2049" si="899">(-R1986-SQRT(R1986^2-2*U1986*(50-I1986)))/U1986</f>
        <v>-3.2469653032575624E-2</v>
      </c>
      <c r="D1986" s="1">
        <f t="shared" ref="D1986:D2049" si="900">Q1986+T1986*$C1986</f>
        <v>-7.1862278290905541</v>
      </c>
      <c r="E1986" s="1">
        <f t="shared" ref="E1986:E2049" si="901">R1986+U1986*$C1986</f>
        <v>-133.60161643168843</v>
      </c>
      <c r="F1986" s="1">
        <f t="shared" ref="F1986:F2049" si="902">S1986+V1986*$C1986</f>
        <v>-2.4159481255504969</v>
      </c>
      <c r="G1986" s="1">
        <f t="shared" ref="G1986:G2049" si="903">B1986-SQRT(D1986^2+E1986^2+F1986^2)/1.467</f>
        <v>-1.7829403897621887E-2</v>
      </c>
      <c r="H1986">
        <v>2.1722999999999999</v>
      </c>
      <c r="I1986" s="1">
        <f t="shared" ref="I1986:I2049" si="904">60.5-X1986</f>
        <v>54.320999999999998</v>
      </c>
      <c r="J1986">
        <v>6.2732999999999999</v>
      </c>
      <c r="K1986">
        <v>0.93669999999999998</v>
      </c>
      <c r="L1986">
        <v>1.3915</v>
      </c>
      <c r="M1986">
        <v>0.2636</v>
      </c>
      <c r="N1986" s="10">
        <v>3.9114</v>
      </c>
      <c r="O1986" s="2">
        <f t="shared" si="890"/>
        <v>0.93694365786602174</v>
      </c>
      <c r="P1986" s="2">
        <f t="shared" si="891"/>
        <v>1.391694695707165</v>
      </c>
      <c r="Q1986">
        <v>-6.78</v>
      </c>
      <c r="R1986">
        <v>-132.55459999999999</v>
      </c>
      <c r="S1986">
        <v>-2.9218999999999999</v>
      </c>
      <c r="T1986">
        <v>12.510999999999999</v>
      </c>
      <c r="U1986">
        <v>32.246000000000002</v>
      </c>
      <c r="V1986">
        <v>-15.5823</v>
      </c>
      <c r="W1986">
        <v>2336</v>
      </c>
      <c r="X1986">
        <v>6.1790000000000003</v>
      </c>
      <c r="Y1986" s="1">
        <f t="shared" ref="Y1986:Y2049" si="905">(-E1986-SQRT(E1986^2-2*U1986*(I1986-17/12)))/U1986</f>
        <v>0.41696730595213571</v>
      </c>
      <c r="Z1986" s="1">
        <f t="shared" ref="Z1986:Z2049" si="906">(2*D1986+T1986*$Y1986)/2</f>
        <v>-4.5778888467069692</v>
      </c>
      <c r="AA1986" s="1">
        <f t="shared" ref="AA1986:AA2049" si="907">(2*E1986+U1986*$Y1986)/2</f>
        <v>-126.87885255782214</v>
      </c>
      <c r="AB1986" s="1">
        <f t="shared" ref="AB1986:AB2049" si="908">(2*F1986+V1986*$Y1986)/2</f>
        <v>-5.6646029513194787</v>
      </c>
      <c r="AC1986" s="1">
        <f t="shared" ref="AC1986:AC2049" si="909">SQRT(Z1986^2+AA1986^2+AB1986^2)</f>
        <v>127.08771781442324</v>
      </c>
      <c r="AD1986" s="1">
        <f t="shared" ref="AD1986:AD2049" si="910">-(T1986*Z1986+U1986*AA1986+(V1986+32.174)*AB1986)/AC1986</f>
        <v>33.383201088898595</v>
      </c>
      <c r="AE1986" s="3">
        <f>AD1986/(K!D$3*AC1986^2)</f>
        <v>0.383962185838292</v>
      </c>
      <c r="AF1986" s="1">
        <f t="shared" ref="AF1986:AF2049" si="911">T1986+$AD1986*Z1986/$AC1986</f>
        <v>11.308487384615692</v>
      </c>
      <c r="AG1986" s="1">
        <f t="shared" ref="AG1986:AG2049" si="912">U1986+$AD1986*AA1986/$AC1986</f>
        <v>-1.0823366930190446</v>
      </c>
      <c r="AH1986" s="1">
        <f t="shared" ref="AH1986:AH2049" si="913">V1986+$AD1986*AB1986/$AC1986+32.174</f>
        <v>15.103731039153608</v>
      </c>
      <c r="AI1986" s="1">
        <f t="shared" ref="AI1986:AI2049" si="914">SQRT(AF1986^2+AG1986^2+AH1986^2)</f>
        <v>18.899101326469463</v>
      </c>
      <c r="AJ1986" s="1">
        <f t="shared" si="892"/>
        <v>11.796679369446496</v>
      </c>
      <c r="AK1986" s="1">
        <f t="shared" si="893"/>
        <v>15.755765231134589</v>
      </c>
      <c r="AL1986" s="2">
        <f>AI1986/(K!D$3*AC1986^2)</f>
        <v>0.21737101353362132</v>
      </c>
      <c r="AM1986" s="2">
        <f t="shared" si="894"/>
        <v>0.17282430946472069</v>
      </c>
      <c r="AN1986" s="4">
        <f t="shared" ref="AN1986:AN2049" si="915">78.92*AM1986*AC1986</f>
        <v>1733.3868109794553</v>
      </c>
      <c r="AO1986" s="4">
        <f t="shared" si="895"/>
        <v>-1387.4312443720648</v>
      </c>
      <c r="AP1986" s="4">
        <f t="shared" ref="AP1986:AP2049" si="916">AN1986*(AB1986*AF1986-Z1986*AH1986)/(AI1986*AC1986)</f>
        <v>3.6698742082546358</v>
      </c>
      <c r="AQ1986" s="4">
        <f t="shared" ref="AQ1986:AQ2049" si="917">AN1986*(Z1986*AG1986-AA1986*AF1986)/(AI1986*AC1986)</f>
        <v>1039.0625152708596</v>
      </c>
      <c r="AR1986" s="4">
        <f t="shared" ref="AR1986:AR2049" si="918">SQRT(AO1986^2+AP1986^2+AQ1986^2)-AN1986</f>
        <v>0</v>
      </c>
      <c r="AS1986" s="11">
        <f t="shared" si="896"/>
        <v>143.17701471327561</v>
      </c>
      <c r="AT1986" s="12">
        <f t="shared" si="897"/>
        <v>0.74203202524805445</v>
      </c>
      <c r="AU1986" s="14">
        <f t="shared" si="898"/>
        <v>42.095198175467715</v>
      </c>
    </row>
    <row r="1987" spans="1:47" x14ac:dyDescent="0.35">
      <c r="A1987" t="s">
        <v>35</v>
      </c>
      <c r="B1987">
        <v>96.8</v>
      </c>
      <c r="C1987" s="1">
        <f t="shared" si="899"/>
        <v>-2.5486449968907272E-2</v>
      </c>
      <c r="D1987" s="1">
        <f t="shared" si="900"/>
        <v>9.6773327958857749</v>
      </c>
      <c r="E1987" s="1">
        <f t="shared" si="901"/>
        <v>-141.50386360552139</v>
      </c>
      <c r="F1987" s="1">
        <f t="shared" si="902"/>
        <v>-7.1693824292877322</v>
      </c>
      <c r="G1987" s="1">
        <f t="shared" si="903"/>
        <v>-6.7292413692854325E-3</v>
      </c>
      <c r="H1987">
        <v>-2.6265999999999998</v>
      </c>
      <c r="I1987" s="1">
        <f t="shared" si="904"/>
        <v>53.596000000000004</v>
      </c>
      <c r="J1987">
        <v>5.3334000000000001</v>
      </c>
      <c r="K1987">
        <v>-0.86299999999999999</v>
      </c>
      <c r="L1987">
        <v>1.32</v>
      </c>
      <c r="M1987">
        <v>7.8700000000000006E-2</v>
      </c>
      <c r="N1987" s="10">
        <v>1.6176999999999999</v>
      </c>
      <c r="O1987" s="2">
        <f t="shared" ref="O1987:O2050" si="919">(M1987-H1987-(D1987/E1987)*(17/12-I1987))</f>
        <v>-0.86320167103436907</v>
      </c>
      <c r="P1987" s="2">
        <f t="shared" ref="P1987:P2050" si="920">(N1987-J1987-(F1987/E1987)*(17/12-I1987))+0.5*32.174*Y1987^2</f>
        <v>1.3202383205390742</v>
      </c>
      <c r="Q1987">
        <v>9.3254999999999999</v>
      </c>
      <c r="R1987">
        <v>-140.68530000000001</v>
      </c>
      <c r="S1987">
        <v>-7.4954000000000001</v>
      </c>
      <c r="T1987">
        <v>-13.8047</v>
      </c>
      <c r="U1987">
        <v>32.117600000000003</v>
      </c>
      <c r="V1987">
        <v>-12.7918</v>
      </c>
      <c r="W1987">
        <v>2168</v>
      </c>
      <c r="X1987">
        <v>6.9039999999999999</v>
      </c>
      <c r="Y1987" s="1">
        <f t="shared" si="905"/>
        <v>0.38562466024179004</v>
      </c>
      <c r="Z1987" s="1">
        <f t="shared" si="906"/>
        <v>7.0156164222658557</v>
      </c>
      <c r="AA1987" s="1">
        <f t="shared" si="907"/>
        <v>-135.31119431163052</v>
      </c>
      <c r="AB1987" s="1">
        <f t="shared" si="908"/>
        <v>-9.6357991937281966</v>
      </c>
      <c r="AC1987" s="1">
        <f t="shared" si="909"/>
        <v>135.83514569479451</v>
      </c>
      <c r="AD1987" s="1">
        <f t="shared" si="910"/>
        <v>34.081623411235967</v>
      </c>
      <c r="AE1987" s="3">
        <f>AD1987/(K!D$3*AC1987^2)</f>
        <v>0.34313388404861783</v>
      </c>
      <c r="AF1987" s="1">
        <f t="shared" si="911"/>
        <v>-12.044451607153388</v>
      </c>
      <c r="AG1987" s="1">
        <f t="shared" si="912"/>
        <v>-1.8325617513286332</v>
      </c>
      <c r="AH1987" s="1">
        <f t="shared" si="913"/>
        <v>16.964536458600929</v>
      </c>
      <c r="AI1987" s="1">
        <f t="shared" si="914"/>
        <v>20.885942505539287</v>
      </c>
      <c r="AJ1987" s="1">
        <f t="shared" ref="AJ1987:AJ2050" si="921">0.5*AF1987*Y1987^2*12</f>
        <v>-10.746520683367716</v>
      </c>
      <c r="AK1987" s="1">
        <f t="shared" ref="AK1987:AK2050" si="922">0.5*AH1987*Y1987^2*12</f>
        <v>15.136408686952921</v>
      </c>
      <c r="AL1987" s="2">
        <f>AI1987/(K!D$3*AC1987^2)</f>
        <v>0.21027973014862669</v>
      </c>
      <c r="AM1987" s="2">
        <f t="shared" ref="AM1987:AM2050" si="923">0.166*LN(0.336/(0.336-AL1987))</f>
        <v>0.16318659906372285</v>
      </c>
      <c r="AN1987" s="4">
        <f t="shared" si="915"/>
        <v>1749.3782432447053</v>
      </c>
      <c r="AO1987" s="4">
        <f t="shared" ref="AO1987:AO2050" si="924">AN1987*(AA1987*AH1987-AB1987*AG1987)/(AI1987*AC1987)</f>
        <v>-1426.3340985603775</v>
      </c>
      <c r="AP1987" s="4">
        <f t="shared" si="916"/>
        <v>-1.8244322516707965</v>
      </c>
      <c r="AQ1987" s="4">
        <f t="shared" si="917"/>
        <v>-1012.863242826417</v>
      </c>
      <c r="AR1987" s="4">
        <f t="shared" si="918"/>
        <v>0</v>
      </c>
      <c r="AS1987" s="11">
        <f t="shared" ref="AS1987:AS2050" si="925">IF(AH1987&gt;0,ATAN2(AF1987,AH1987)*180/PI(),360+ATAN2(AF1987,AH1987)*180/PI())+90</f>
        <v>215.3739226380319</v>
      </c>
      <c r="AT1987" s="12">
        <f t="shared" ref="AT1987:AT2050" si="926">AN1987/W1987</f>
        <v>0.80690878378445818</v>
      </c>
      <c r="AU1987" s="14">
        <f t="shared" ref="AU1987:AU2050" si="927">IF(AT1987&lt;=1,ACOS(AT1987)*180/PI(),"")</f>
        <v>36.204998566269758</v>
      </c>
    </row>
    <row r="1988" spans="1:47" x14ac:dyDescent="0.35">
      <c r="A1988" t="s">
        <v>35</v>
      </c>
      <c r="B1988">
        <v>96.9</v>
      </c>
      <c r="C1988" s="1">
        <f t="shared" si="899"/>
        <v>-2.6668613757843421E-2</v>
      </c>
      <c r="D1988" s="1">
        <f t="shared" si="900"/>
        <v>7.3752065982390205</v>
      </c>
      <c r="E1988" s="1">
        <f t="shared" si="901"/>
        <v>-141.81385625618535</v>
      </c>
      <c r="F1988" s="1">
        <f t="shared" si="902"/>
        <v>-5.037624340825702</v>
      </c>
      <c r="G1988" s="1">
        <f t="shared" si="903"/>
        <v>3.9174120341954222E-2</v>
      </c>
      <c r="H1988">
        <v>-2.6640999999999999</v>
      </c>
      <c r="I1988" s="1">
        <f t="shared" si="904"/>
        <v>53.769999999999996</v>
      </c>
      <c r="J1988">
        <v>5.1913</v>
      </c>
      <c r="K1988">
        <v>-0.89149999999999996</v>
      </c>
      <c r="L1988">
        <v>1.3068</v>
      </c>
      <c r="M1988">
        <v>-0.83309999999999995</v>
      </c>
      <c r="N1988" s="10">
        <v>2.2298</v>
      </c>
      <c r="O1988" s="2">
        <f t="shared" si="919"/>
        <v>-0.89170044432252737</v>
      </c>
      <c r="P1988" s="2">
        <f t="shared" si="920"/>
        <v>1.3069829919172637</v>
      </c>
      <c r="Q1988">
        <v>7.0109000000000004</v>
      </c>
      <c r="R1988">
        <v>-140.91550000000001</v>
      </c>
      <c r="S1988">
        <v>-5.3982000000000001</v>
      </c>
      <c r="T1988">
        <v>-13.660500000000001</v>
      </c>
      <c r="U1988">
        <v>33.685899999999997</v>
      </c>
      <c r="V1988">
        <v>-13.5206</v>
      </c>
      <c r="W1988">
        <v>2229</v>
      </c>
      <c r="X1988">
        <v>6.73</v>
      </c>
      <c r="Y1988" s="1">
        <f t="shared" si="905"/>
        <v>0.38695280832553802</v>
      </c>
      <c r="Z1988" s="1">
        <f t="shared" si="906"/>
        <v>4.7322221791735144</v>
      </c>
      <c r="AA1988" s="1">
        <f t="shared" si="907"/>
        <v>-135.29642945319873</v>
      </c>
      <c r="AB1988" s="1">
        <f t="shared" si="908"/>
        <v>-7.6535414109488364</v>
      </c>
      <c r="AC1988" s="1">
        <f t="shared" si="909"/>
        <v>135.5953334214218</v>
      </c>
      <c r="AD1988" s="1">
        <f t="shared" si="910"/>
        <v>35.141261598891504</v>
      </c>
      <c r="AE1988" s="3">
        <f>AD1988/(K!D$3*AC1988^2)</f>
        <v>0.35505489213482172</v>
      </c>
      <c r="AF1988" s="1">
        <f t="shared" si="911"/>
        <v>-12.434084213067463</v>
      </c>
      <c r="AG1988" s="1">
        <f t="shared" si="912"/>
        <v>-1.377896819866784</v>
      </c>
      <c r="AH1988" s="1">
        <f t="shared" si="913"/>
        <v>16.669887042041434</v>
      </c>
      <c r="AI1988" s="1">
        <f t="shared" si="914"/>
        <v>20.842029264404015</v>
      </c>
      <c r="AJ1988" s="1">
        <f t="shared" si="921"/>
        <v>-11.170717286468168</v>
      </c>
      <c r="AK1988" s="1">
        <f t="shared" si="922"/>
        <v>14.976140755770643</v>
      </c>
      <c r="AL1988" s="2">
        <f>AI1988/(K!D$3*AC1988^2)</f>
        <v>0.2105805004046068</v>
      </c>
      <c r="AM1988" s="2">
        <f t="shared" si="923"/>
        <v>0.16358420941809362</v>
      </c>
      <c r="AN1988" s="4">
        <f t="shared" si="915"/>
        <v>1750.5446776300791</v>
      </c>
      <c r="AO1988" s="4">
        <f t="shared" si="924"/>
        <v>-1403.5678383025486</v>
      </c>
      <c r="AP1988" s="4">
        <f t="shared" si="916"/>
        <v>10.083718029750383</v>
      </c>
      <c r="AQ1988" s="4">
        <f t="shared" si="917"/>
        <v>-1046.0890546661915</v>
      </c>
      <c r="AR1988" s="4">
        <f t="shared" si="918"/>
        <v>0</v>
      </c>
      <c r="AS1988" s="11">
        <f t="shared" si="925"/>
        <v>216.71929156727109</v>
      </c>
      <c r="AT1988" s="12">
        <f t="shared" si="926"/>
        <v>0.78534978807989198</v>
      </c>
      <c r="AU1988" s="14">
        <f t="shared" si="927"/>
        <v>38.246959036321925</v>
      </c>
    </row>
    <row r="1989" spans="1:47" x14ac:dyDescent="0.35">
      <c r="A1989" t="s">
        <v>35</v>
      </c>
      <c r="B1989">
        <v>96.8</v>
      </c>
      <c r="C1989" s="1">
        <f t="shared" si="899"/>
        <v>-2.9052831409816893E-2</v>
      </c>
      <c r="D1989" s="1">
        <f t="shared" si="900"/>
        <v>8.3167170424594961</v>
      </c>
      <c r="E1989" s="1">
        <f t="shared" si="901"/>
        <v>-141.54405525521022</v>
      </c>
      <c r="F1989" s="1">
        <f t="shared" si="902"/>
        <v>-7.3644379491312906</v>
      </c>
      <c r="G1989" s="1">
        <f t="shared" si="903"/>
        <v>1.7926115455921376E-2</v>
      </c>
      <c r="H1989">
        <v>-2.1875</v>
      </c>
      <c r="I1989" s="1">
        <f t="shared" si="904"/>
        <v>54.097999999999999</v>
      </c>
      <c r="J1989">
        <v>6.2798999999999996</v>
      </c>
      <c r="K1989">
        <v>-0.21410000000000001</v>
      </c>
      <c r="L1989">
        <v>1.6157999999999999</v>
      </c>
      <c r="M1989">
        <v>0.69359999999999999</v>
      </c>
      <c r="N1989" s="10">
        <v>2.7033999999999998</v>
      </c>
      <c r="O1989" s="2">
        <f t="shared" si="919"/>
        <v>-0.21430193661149977</v>
      </c>
      <c r="P1989" s="2">
        <f t="shared" si="920"/>
        <v>1.615999049488106</v>
      </c>
      <c r="Q1989">
        <v>8.1774000000000004</v>
      </c>
      <c r="R1989">
        <v>-140.56270000000001</v>
      </c>
      <c r="S1989">
        <v>-7.6319999999999997</v>
      </c>
      <c r="T1989">
        <v>-4.7953000000000001</v>
      </c>
      <c r="U1989">
        <v>33.778300000000002</v>
      </c>
      <c r="V1989">
        <v>-9.2095000000000002</v>
      </c>
      <c r="W1989">
        <v>2517</v>
      </c>
      <c r="X1989">
        <v>6.4020000000000001</v>
      </c>
      <c r="Y1989" s="1">
        <f t="shared" si="905"/>
        <v>0.39037386979655314</v>
      </c>
      <c r="Z1989" s="1">
        <f t="shared" si="906"/>
        <v>7.3807371335417908</v>
      </c>
      <c r="AA1989" s="1">
        <f t="shared" si="907"/>
        <v>-134.95097241213577</v>
      </c>
      <c r="AB1989" s="1">
        <f t="shared" si="908"/>
        <v>-9.1620120260769689</v>
      </c>
      <c r="AC1989" s="1">
        <f t="shared" si="909"/>
        <v>135.46284619769901</v>
      </c>
      <c r="AD1989" s="1">
        <f t="shared" si="910"/>
        <v>35.465136310267255</v>
      </c>
      <c r="AE1989" s="3">
        <f>AD1989/(K!D$3*AC1989^2)</f>
        <v>0.35902846269814642</v>
      </c>
      <c r="AF1989" s="1">
        <f t="shared" si="911"/>
        <v>-2.8629705394976628</v>
      </c>
      <c r="AG1989" s="1">
        <f t="shared" si="912"/>
        <v>-1.552824113652413</v>
      </c>
      <c r="AH1989" s="1">
        <f t="shared" si="913"/>
        <v>20.565820107308902</v>
      </c>
      <c r="AI1989" s="1">
        <f t="shared" si="914"/>
        <v>20.822123324103213</v>
      </c>
      <c r="AJ1989" s="1">
        <f t="shared" si="921"/>
        <v>-2.617758685475569</v>
      </c>
      <c r="AK1989" s="1">
        <f t="shared" si="922"/>
        <v>18.804368912326325</v>
      </c>
      <c r="AL1989" s="2">
        <f>AI1989/(K!D$3*AC1989^2)</f>
        <v>0.21079109528192477</v>
      </c>
      <c r="AM1989" s="2">
        <f t="shared" si="923"/>
        <v>0.16386317826009764</v>
      </c>
      <c r="AN1989" s="4">
        <f t="shared" si="915"/>
        <v>1751.8166388138566</v>
      </c>
      <c r="AO1989" s="4">
        <f t="shared" si="924"/>
        <v>-1732.5511217809674</v>
      </c>
      <c r="AP1989" s="4">
        <f t="shared" si="916"/>
        <v>-77.982279340282716</v>
      </c>
      <c r="AQ1989" s="4">
        <f t="shared" si="917"/>
        <v>-247.07673008497466</v>
      </c>
      <c r="AR1989" s="4">
        <f t="shared" si="918"/>
        <v>0</v>
      </c>
      <c r="AS1989" s="11">
        <f t="shared" si="925"/>
        <v>187.92521947517736</v>
      </c>
      <c r="AT1989" s="12">
        <f t="shared" si="926"/>
        <v>0.69599389702576742</v>
      </c>
      <c r="AU1989" s="14">
        <f t="shared" si="927"/>
        <v>45.893529039565898</v>
      </c>
    </row>
    <row r="1990" spans="1:47" x14ac:dyDescent="0.35">
      <c r="A1990" t="s">
        <v>35</v>
      </c>
      <c r="B1990">
        <v>92</v>
      </c>
      <c r="C1990" s="1">
        <f t="shared" si="899"/>
        <v>-3.6529522207688118E-2</v>
      </c>
      <c r="D1990" s="1">
        <f t="shared" si="900"/>
        <v>6.2419326750780684</v>
      </c>
      <c r="E1990" s="1">
        <f t="shared" si="901"/>
        <v>-134.73256199304606</v>
      </c>
      <c r="F1990" s="1">
        <f t="shared" si="902"/>
        <v>-5.4418283977211575</v>
      </c>
      <c r="G1990" s="1">
        <f t="shared" si="903"/>
        <v>-1.5547746789749795E-2</v>
      </c>
      <c r="H1990">
        <v>-2.2435</v>
      </c>
      <c r="I1990" s="1">
        <f t="shared" si="904"/>
        <v>54.902000000000001</v>
      </c>
      <c r="J1990">
        <v>5.5091999999999999</v>
      </c>
      <c r="K1990">
        <v>-0.99080000000000001</v>
      </c>
      <c r="L1990">
        <v>1.3834</v>
      </c>
      <c r="M1990">
        <v>-0.75660000000000005</v>
      </c>
      <c r="N1990" s="10">
        <v>1.9494</v>
      </c>
      <c r="O1990" s="2">
        <f t="shared" si="919"/>
        <v>-0.99098541115997341</v>
      </c>
      <c r="P1990" s="2">
        <f t="shared" si="920"/>
        <v>1.3837088243170577</v>
      </c>
      <c r="Q1990">
        <v>5.7735000000000003</v>
      </c>
      <c r="R1990">
        <v>-133.65309999999999</v>
      </c>
      <c r="S1990">
        <v>-5.9893000000000001</v>
      </c>
      <c r="T1990">
        <v>-12.823399999999999</v>
      </c>
      <c r="U1990">
        <v>29.5504</v>
      </c>
      <c r="V1990">
        <v>-14.9871</v>
      </c>
      <c r="W1990">
        <v>2572</v>
      </c>
      <c r="X1990">
        <v>5.5979999999999999</v>
      </c>
      <c r="Y1990" s="1">
        <f t="shared" si="905"/>
        <v>0.41594711348713248</v>
      </c>
      <c r="Z1990" s="1">
        <f t="shared" si="906"/>
        <v>3.5750045675326212</v>
      </c>
      <c r="AA1990" s="1">
        <f t="shared" si="907"/>
        <v>-128.58686020185098</v>
      </c>
      <c r="AB1990" s="1">
        <f t="shared" si="908"/>
        <v>-8.5587488899926587</v>
      </c>
      <c r="AC1990" s="1">
        <f t="shared" si="909"/>
        <v>128.92095817511674</v>
      </c>
      <c r="AD1990" s="1">
        <f t="shared" si="910"/>
        <v>30.970412298317331</v>
      </c>
      <c r="AE1990" s="3">
        <f>AD1990/(K!D$3*AC1990^2)</f>
        <v>0.34615258277898353</v>
      </c>
      <c r="AF1990" s="1">
        <f t="shared" si="911"/>
        <v>-11.964584125590658</v>
      </c>
      <c r="AG1990" s="1">
        <f t="shared" si="912"/>
        <v>-1.3397526405662816</v>
      </c>
      <c r="AH1990" s="1">
        <f t="shared" si="913"/>
        <v>15.130849644550501</v>
      </c>
      <c r="AI1990" s="1">
        <f t="shared" si="914"/>
        <v>19.336204937945666</v>
      </c>
      <c r="AJ1990" s="1">
        <f t="shared" si="921"/>
        <v>-12.420099859877247</v>
      </c>
      <c r="AK1990" s="1">
        <f t="shared" si="922"/>
        <v>15.706911462819267</v>
      </c>
      <c r="AL1990" s="2">
        <f>AI1990/(K!D$3*AC1990^2)</f>
        <v>0.21611844285254425</v>
      </c>
      <c r="AM1990" s="2">
        <f t="shared" si="923"/>
        <v>0.17108075011126012</v>
      </c>
      <c r="AN1990" s="4">
        <f t="shared" si="915"/>
        <v>1740.651172604875</v>
      </c>
      <c r="AO1990" s="4">
        <f t="shared" si="924"/>
        <v>-1366.5606196966514</v>
      </c>
      <c r="AP1990" s="4">
        <f t="shared" si="916"/>
        <v>33.732238330937705</v>
      </c>
      <c r="AQ1990" s="4">
        <f t="shared" si="917"/>
        <v>-1077.6087942672955</v>
      </c>
      <c r="AR1990" s="4">
        <f t="shared" si="918"/>
        <v>0</v>
      </c>
      <c r="AS1990" s="11">
        <f t="shared" si="925"/>
        <v>218.33486970634814</v>
      </c>
      <c r="AT1990" s="12">
        <f t="shared" si="926"/>
        <v>0.67676950723362173</v>
      </c>
      <c r="AU1990" s="14">
        <f t="shared" si="927"/>
        <v>47.408286194258537</v>
      </c>
    </row>
    <row r="1991" spans="1:47" x14ac:dyDescent="0.35">
      <c r="A1991" t="s">
        <v>35</v>
      </c>
      <c r="B1991">
        <v>88.9</v>
      </c>
      <c r="C1991" s="1">
        <f t="shared" si="899"/>
        <v>-3.5446044854914475E-2</v>
      </c>
      <c r="D1991" s="1">
        <f t="shared" si="900"/>
        <v>-8.2576238511366107</v>
      </c>
      <c r="E1991" s="1">
        <f t="shared" si="901"/>
        <v>-129.85445241484791</v>
      </c>
      <c r="F1991" s="1">
        <f t="shared" si="902"/>
        <v>-7.4043932120600227</v>
      </c>
      <c r="G1991" s="1">
        <f t="shared" si="903"/>
        <v>6.0701825737524473E-2</v>
      </c>
      <c r="H1991">
        <v>1.9375</v>
      </c>
      <c r="I1991" s="1">
        <f t="shared" si="904"/>
        <v>54.585000000000001</v>
      </c>
      <c r="J1991">
        <v>6.4542999999999999</v>
      </c>
      <c r="K1991">
        <v>0.38669999999999999</v>
      </c>
      <c r="L1991">
        <v>1.7101</v>
      </c>
      <c r="M1991">
        <v>-1.0566</v>
      </c>
      <c r="N1991" s="10">
        <v>2.1637</v>
      </c>
      <c r="O1991" s="2">
        <f t="shared" si="919"/>
        <v>0.38694769835611442</v>
      </c>
      <c r="P1991" s="2">
        <f t="shared" si="920"/>
        <v>1.7102197675429656</v>
      </c>
      <c r="Q1991">
        <v>-8.0450999999999997</v>
      </c>
      <c r="R1991">
        <v>-128.8486</v>
      </c>
      <c r="S1991">
        <v>-7.8305999999999996</v>
      </c>
      <c r="T1991">
        <v>5.9957000000000003</v>
      </c>
      <c r="U1991">
        <v>28.376999999999999</v>
      </c>
      <c r="V1991">
        <v>-12.024100000000001</v>
      </c>
      <c r="W1991">
        <v>2229</v>
      </c>
      <c r="X1991">
        <v>5.915</v>
      </c>
      <c r="Y1991" s="1">
        <f t="shared" si="905"/>
        <v>0.42961220133541378</v>
      </c>
      <c r="Z1991" s="1">
        <f t="shared" si="906"/>
        <v>-6.9697109133632402</v>
      </c>
      <c r="AA1991" s="1">
        <f t="shared" si="907"/>
        <v>-123.75889969620039</v>
      </c>
      <c r="AB1991" s="1">
        <f t="shared" si="908"/>
        <v>-9.987243247098597</v>
      </c>
      <c r="AC1991" s="1">
        <f t="shared" si="909"/>
        <v>124.35669323324241</v>
      </c>
      <c r="AD1991" s="1">
        <f t="shared" si="910"/>
        <v>30.194888972033965</v>
      </c>
      <c r="AE1991" s="3">
        <f>AD1991/(K!D$3*AC1991^2)</f>
        <v>0.36271268587633704</v>
      </c>
      <c r="AF1991" s="1">
        <f t="shared" si="911"/>
        <v>4.3033934443612232</v>
      </c>
      <c r="AG1991" s="1">
        <f t="shared" si="912"/>
        <v>-1.6727394910540525</v>
      </c>
      <c r="AH1991" s="1">
        <f t="shared" si="913"/>
        <v>17.724910293838967</v>
      </c>
      <c r="AI1991" s="1">
        <f t="shared" si="914"/>
        <v>18.31637784788634</v>
      </c>
      <c r="AJ1991" s="1">
        <f t="shared" si="921"/>
        <v>4.7655773030501782</v>
      </c>
      <c r="AK1991" s="1">
        <f t="shared" si="922"/>
        <v>19.628563199490983</v>
      </c>
      <c r="AL1991" s="2">
        <f>AI1991/(K!D$3*AC1991^2)</f>
        <v>0.22002341558155353</v>
      </c>
      <c r="AM1991" s="2">
        <f t="shared" si="923"/>
        <v>0.17657799271731509</v>
      </c>
      <c r="AN1991" s="4">
        <f t="shared" si="915"/>
        <v>1732.9770740732531</v>
      </c>
      <c r="AO1991" s="4">
        <f t="shared" si="924"/>
        <v>-1681.6650438215911</v>
      </c>
      <c r="AP1991" s="4">
        <f t="shared" si="916"/>
        <v>61.290791948200429</v>
      </c>
      <c r="AQ1991" s="4">
        <f t="shared" si="917"/>
        <v>414.07204502886015</v>
      </c>
      <c r="AR1991" s="4">
        <f t="shared" si="918"/>
        <v>0</v>
      </c>
      <c r="AS1991" s="11">
        <f t="shared" si="925"/>
        <v>166.35332821582168</v>
      </c>
      <c r="AT1991" s="12">
        <f t="shared" si="926"/>
        <v>0.7774684046986331</v>
      </c>
      <c r="AU1991" s="14">
        <f t="shared" si="927"/>
        <v>38.97063421700836</v>
      </c>
    </row>
    <row r="1992" spans="1:47" x14ac:dyDescent="0.35">
      <c r="A1992" t="s">
        <v>35</v>
      </c>
      <c r="B1992">
        <v>99.5</v>
      </c>
      <c r="C1992" s="1">
        <f t="shared" si="899"/>
        <v>-3.1688266518807663E-2</v>
      </c>
      <c r="D1992" s="1">
        <f t="shared" si="900"/>
        <v>1.8389613264002378</v>
      </c>
      <c r="E1992" s="1">
        <f t="shared" si="901"/>
        <v>-145.85744207166803</v>
      </c>
      <c r="F1992" s="1">
        <f t="shared" si="902"/>
        <v>-4.8993462616483692</v>
      </c>
      <c r="G1992" s="1">
        <f t="shared" si="903"/>
        <v>1.0368734332260487E-2</v>
      </c>
      <c r="H1992">
        <v>-0.70020000000000004</v>
      </c>
      <c r="I1992" s="1">
        <f t="shared" si="904"/>
        <v>54.603999999999999</v>
      </c>
      <c r="J1992">
        <v>6.6406999999999998</v>
      </c>
      <c r="K1992">
        <v>-0.67969999999999997</v>
      </c>
      <c r="L1992">
        <v>1.4641</v>
      </c>
      <c r="M1992">
        <v>-0.70930000000000004</v>
      </c>
      <c r="N1992" s="10">
        <v>3.9634</v>
      </c>
      <c r="O1992" s="2">
        <f t="shared" si="919"/>
        <v>-0.67968250621383397</v>
      </c>
      <c r="P1992" s="2">
        <f t="shared" si="920"/>
        <v>1.4642914098097357</v>
      </c>
      <c r="Q1992">
        <v>1.5304</v>
      </c>
      <c r="R1992">
        <v>-144.72329999999999</v>
      </c>
      <c r="S1992">
        <v>-5.2469000000000001</v>
      </c>
      <c r="T1992">
        <v>-9.7373999999999992</v>
      </c>
      <c r="U1992">
        <v>35.790599999999998</v>
      </c>
      <c r="V1992">
        <v>-10.9679</v>
      </c>
      <c r="W1992">
        <v>2442</v>
      </c>
      <c r="X1992">
        <v>5.8959999999999999</v>
      </c>
      <c r="Y1992" s="1">
        <f t="shared" si="905"/>
        <v>0.38261391760074498</v>
      </c>
      <c r="Z1992" s="1">
        <f t="shared" si="906"/>
        <v>-2.3871054222509125E-2</v>
      </c>
      <c r="AA1992" s="1">
        <f t="shared" si="907"/>
        <v>-139.01045123202744</v>
      </c>
      <c r="AB1992" s="1">
        <f t="shared" si="908"/>
        <v>-6.9975818550749747</v>
      </c>
      <c r="AC1992" s="1">
        <f t="shared" si="909"/>
        <v>139.18646584125045</v>
      </c>
      <c r="AD1992" s="1">
        <f t="shared" si="910"/>
        <v>36.809803334485544</v>
      </c>
      <c r="AE1992" s="3">
        <f>AD1992/(K!D$3*AC1992^2)</f>
        <v>0.35296945198935192</v>
      </c>
      <c r="AF1992" s="1">
        <f t="shared" si="911"/>
        <v>-9.743713033426106</v>
      </c>
      <c r="AG1992" s="1">
        <f t="shared" si="912"/>
        <v>-0.97265381467170897</v>
      </c>
      <c r="AH1992" s="1">
        <f t="shared" si="913"/>
        <v>19.355491822362545</v>
      </c>
      <c r="AI1992" s="1">
        <f t="shared" si="914"/>
        <v>21.691497477271977</v>
      </c>
      <c r="AJ1992" s="1">
        <f t="shared" si="921"/>
        <v>-8.5584922587450407</v>
      </c>
      <c r="AK1992" s="1">
        <f t="shared" si="922"/>
        <v>17.001098693856466</v>
      </c>
      <c r="AL1992" s="2">
        <f>AI1992/(K!D$3*AC1992^2)</f>
        <v>0.20799991534342455</v>
      </c>
      <c r="AM1992" s="2">
        <f t="shared" si="923"/>
        <v>0.16020331895427548</v>
      </c>
      <c r="AN1992" s="4">
        <f t="shared" si="915"/>
        <v>1759.7687180189503</v>
      </c>
      <c r="AO1992" s="4">
        <f t="shared" si="924"/>
        <v>-1572.2366888331201</v>
      </c>
      <c r="AP1992" s="4">
        <f t="shared" si="916"/>
        <v>40.010555302708788</v>
      </c>
      <c r="AQ1992" s="4">
        <f t="shared" si="917"/>
        <v>-789.46620616052712</v>
      </c>
      <c r="AR1992" s="4">
        <f t="shared" si="918"/>
        <v>0</v>
      </c>
      <c r="AS1992" s="11">
        <f t="shared" si="925"/>
        <v>206.72105786414301</v>
      </c>
      <c r="AT1992" s="12">
        <f t="shared" si="926"/>
        <v>0.72062601065477083</v>
      </c>
      <c r="AU1992" s="14">
        <f t="shared" si="927"/>
        <v>43.893810751815835</v>
      </c>
    </row>
    <row r="1993" spans="1:47" x14ac:dyDescent="0.35">
      <c r="A1993" t="s">
        <v>35</v>
      </c>
      <c r="B1993">
        <v>96.9</v>
      </c>
      <c r="C1993" s="1">
        <f t="shared" si="899"/>
        <v>-3.2487295202458299E-2</v>
      </c>
      <c r="D1993" s="1">
        <f t="shared" si="900"/>
        <v>9.1269602922476185</v>
      </c>
      <c r="E1993" s="1">
        <f t="shared" si="901"/>
        <v>-141.71941303508845</v>
      </c>
      <c r="F1993" s="1">
        <f t="shared" si="902"/>
        <v>-4.1657401069086015</v>
      </c>
      <c r="G1993" s="1">
        <f t="shared" si="903"/>
        <v>5.3313419614099189E-2</v>
      </c>
      <c r="H1993">
        <v>-3.0049999999999999</v>
      </c>
      <c r="I1993" s="1">
        <f t="shared" si="904"/>
        <v>54.587000000000003</v>
      </c>
      <c r="J1993">
        <v>5.9107000000000003</v>
      </c>
      <c r="K1993">
        <v>-0.98950000000000005</v>
      </c>
      <c r="L1993">
        <v>1.2951999999999999</v>
      </c>
      <c r="M1993">
        <v>-0.57050000000000001</v>
      </c>
      <c r="N1993" s="10">
        <v>3.161</v>
      </c>
      <c r="O1993" s="2">
        <f t="shared" si="919"/>
        <v>-0.98975579295019722</v>
      </c>
      <c r="P1993" s="2">
        <f t="shared" si="920"/>
        <v>1.2952888708585684</v>
      </c>
      <c r="Q1993">
        <v>8.6425000000000001</v>
      </c>
      <c r="R1993">
        <v>-140.6679</v>
      </c>
      <c r="S1993">
        <v>-4.6345999999999998</v>
      </c>
      <c r="T1993">
        <v>-14.9123</v>
      </c>
      <c r="U1993">
        <v>32.366900000000001</v>
      </c>
      <c r="V1993">
        <v>-14.4321</v>
      </c>
      <c r="W1993">
        <v>2071</v>
      </c>
      <c r="X1993">
        <v>5.9130000000000003</v>
      </c>
      <c r="Y1993" s="1">
        <f t="shared" si="905"/>
        <v>0.39279939670263658</v>
      </c>
      <c r="Z1993" s="1">
        <f t="shared" si="906"/>
        <v>6.1981890705232541</v>
      </c>
      <c r="AA1993" s="1">
        <f t="shared" si="907"/>
        <v>-135.36256363852118</v>
      </c>
      <c r="AB1993" s="1">
        <f t="shared" si="908"/>
        <v>-7.0002001934846625</v>
      </c>
      <c r="AC1993" s="1">
        <f t="shared" si="909"/>
        <v>135.68509124179971</v>
      </c>
      <c r="AD1993" s="1">
        <f t="shared" si="910"/>
        <v>33.886498698129301</v>
      </c>
      <c r="AE1993" s="3">
        <f>AD1993/(K!D$3*AC1993^2)</f>
        <v>0.34192438509382284</v>
      </c>
      <c r="AF1993" s="1">
        <f t="shared" si="911"/>
        <v>-13.364341237937118</v>
      </c>
      <c r="AG1993" s="1">
        <f t="shared" si="912"/>
        <v>-1.439049456436031</v>
      </c>
      <c r="AH1993" s="1">
        <f t="shared" si="913"/>
        <v>15.993644000964448</v>
      </c>
      <c r="AI1993" s="1">
        <f t="shared" si="914"/>
        <v>20.891939318590833</v>
      </c>
      <c r="AJ1993" s="1">
        <f t="shared" si="921"/>
        <v>-12.37201479575441</v>
      </c>
      <c r="AK1993" s="1">
        <f t="shared" si="922"/>
        <v>14.806087086152862</v>
      </c>
      <c r="AL1993" s="2">
        <f>AI1993/(K!D$3*AC1993^2)</f>
        <v>0.21080559453966202</v>
      </c>
      <c r="AM1993" s="2">
        <f t="shared" si="923"/>
        <v>0.16388240226145256</v>
      </c>
      <c r="AN1993" s="4">
        <f t="shared" si="915"/>
        <v>1754.8965857015689</v>
      </c>
      <c r="AO1993" s="4">
        <f t="shared" si="924"/>
        <v>-1346.4888347194694</v>
      </c>
      <c r="AP1993" s="4">
        <f t="shared" si="916"/>
        <v>-3.4535294617241896</v>
      </c>
      <c r="AQ1993" s="4">
        <f t="shared" si="917"/>
        <v>-1125.4412102002866</v>
      </c>
      <c r="AR1993" s="4">
        <f t="shared" si="918"/>
        <v>0</v>
      </c>
      <c r="AS1993" s="11">
        <f t="shared" si="925"/>
        <v>219.88224089699031</v>
      </c>
      <c r="AT1993" s="12">
        <f t="shared" si="926"/>
        <v>0.84736677242953595</v>
      </c>
      <c r="AU1993" s="14">
        <f t="shared" si="927"/>
        <v>32.073590279014311</v>
      </c>
    </row>
    <row r="1994" spans="1:47" x14ac:dyDescent="0.35">
      <c r="A1994" t="s">
        <v>35</v>
      </c>
      <c r="B1994">
        <v>98.3</v>
      </c>
      <c r="C1994" s="1">
        <f t="shared" si="899"/>
        <v>-2.7149422046274435E-2</v>
      </c>
      <c r="D1994" s="1">
        <f t="shared" si="900"/>
        <v>13.623696905715684</v>
      </c>
      <c r="E1994" s="1">
        <f t="shared" si="901"/>
        <v>-143.39227206443169</v>
      </c>
      <c r="F1994" s="1">
        <f t="shared" si="902"/>
        <v>-6.7057263995833782</v>
      </c>
      <c r="G1994" s="1">
        <f t="shared" si="903"/>
        <v>8.2340951429813458E-3</v>
      </c>
      <c r="H1994">
        <v>-2.4575</v>
      </c>
      <c r="I1994" s="1">
        <f t="shared" si="904"/>
        <v>53.881</v>
      </c>
      <c r="J1994">
        <v>5.2621000000000002</v>
      </c>
      <c r="K1994">
        <v>-0.81179999999999997</v>
      </c>
      <c r="L1994">
        <v>1.3694</v>
      </c>
      <c r="M1994">
        <v>1.7151000000000001</v>
      </c>
      <c r="N1994" s="10">
        <v>1.8244</v>
      </c>
      <c r="O1994" s="2">
        <f t="shared" si="919"/>
        <v>-0.81203526244009172</v>
      </c>
      <c r="P1994" s="2">
        <f t="shared" si="920"/>
        <v>1.3696178799424072</v>
      </c>
      <c r="Q1994">
        <v>13.238300000000001</v>
      </c>
      <c r="R1994">
        <v>-142.50700000000001</v>
      </c>
      <c r="S1994">
        <v>-7.0296000000000003</v>
      </c>
      <c r="T1994">
        <v>-14.195399999999999</v>
      </c>
      <c r="U1994">
        <v>32.607399999999998</v>
      </c>
      <c r="V1994">
        <v>-11.9293</v>
      </c>
      <c r="W1994">
        <v>2304</v>
      </c>
      <c r="X1994">
        <v>6.6189999999999998</v>
      </c>
      <c r="Y1994" s="1">
        <f t="shared" si="905"/>
        <v>0.38251621205351144</v>
      </c>
      <c r="Z1994" s="1">
        <f t="shared" si="906"/>
        <v>10.908711587423475</v>
      </c>
      <c r="AA1994" s="1">
        <f t="shared" si="907"/>
        <v>-137.15584249797485</v>
      </c>
      <c r="AB1994" s="1">
        <f t="shared" si="908"/>
        <v>-8.9873017238083541</v>
      </c>
      <c r="AC1994" s="1">
        <f t="shared" si="909"/>
        <v>137.88218417221873</v>
      </c>
      <c r="AD1994" s="1">
        <f t="shared" si="910"/>
        <v>34.878285394274478</v>
      </c>
      <c r="AE1994" s="3">
        <f>AD1994/(K!D$3*AC1994^2)</f>
        <v>0.34080539171605773</v>
      </c>
      <c r="AF1994" s="1">
        <f t="shared" si="911"/>
        <v>-11.435963323578061</v>
      </c>
      <c r="AG1994" s="1">
        <f t="shared" si="912"/>
        <v>-2.0871520688987246</v>
      </c>
      <c r="AH1994" s="1">
        <f t="shared" si="913"/>
        <v>17.971297701296056</v>
      </c>
      <c r="AI1994" s="1">
        <f t="shared" si="914"/>
        <v>21.403387628259683</v>
      </c>
      <c r="AJ1994" s="1">
        <f t="shared" si="921"/>
        <v>-10.039768460158337</v>
      </c>
      <c r="AK1994" s="1">
        <f t="shared" si="922"/>
        <v>15.777216378229543</v>
      </c>
      <c r="AL1994" s="2">
        <f>AI1994/(K!D$3*AC1994^2)</f>
        <v>0.20913843161272749</v>
      </c>
      <c r="AM1994" s="2">
        <f t="shared" si="923"/>
        <v>0.16168643699605736</v>
      </c>
      <c r="AN1994" s="4">
        <f t="shared" si="915"/>
        <v>1759.4171533124543</v>
      </c>
      <c r="AO1994" s="4">
        <f t="shared" si="924"/>
        <v>-1480.6909023569817</v>
      </c>
      <c r="AP1994" s="4">
        <f t="shared" si="916"/>
        <v>-55.602972833884344</v>
      </c>
      <c r="AQ1994" s="4">
        <f t="shared" si="917"/>
        <v>-948.68934876460003</v>
      </c>
      <c r="AR1994" s="4">
        <f t="shared" si="918"/>
        <v>0</v>
      </c>
      <c r="AS1994" s="11">
        <f t="shared" si="925"/>
        <v>212.47047286518045</v>
      </c>
      <c r="AT1994" s="12">
        <f t="shared" si="926"/>
        <v>0.7636359172363083</v>
      </c>
      <c r="AU1994" s="14">
        <f t="shared" si="927"/>
        <v>40.214210631657039</v>
      </c>
    </row>
    <row r="1995" spans="1:47" x14ac:dyDescent="0.35">
      <c r="A1995" t="s">
        <v>35</v>
      </c>
      <c r="B1995">
        <v>91.5</v>
      </c>
      <c r="C1995" s="1">
        <f t="shared" si="899"/>
        <v>-3.2702465212582743E-2</v>
      </c>
      <c r="D1995" s="1">
        <f t="shared" si="900"/>
        <v>-7.8712079503708319</v>
      </c>
      <c r="E1995" s="1">
        <f t="shared" si="901"/>
        <v>-133.96630932529268</v>
      </c>
      <c r="F1995" s="1">
        <f t="shared" si="902"/>
        <v>-0.18300648933496033</v>
      </c>
      <c r="G1995" s="1">
        <f t="shared" si="903"/>
        <v>2.2514103568695987E-2</v>
      </c>
      <c r="H1995">
        <v>2.1316999999999999</v>
      </c>
      <c r="I1995" s="1">
        <f t="shared" si="904"/>
        <v>54.366</v>
      </c>
      <c r="J1995">
        <v>5.5880000000000001</v>
      </c>
      <c r="K1995">
        <v>1.0326</v>
      </c>
      <c r="L1995">
        <v>1.3041</v>
      </c>
      <c r="M1995">
        <v>5.3400000000000003E-2</v>
      </c>
      <c r="N1995" s="10">
        <v>4.0739000000000001</v>
      </c>
      <c r="O1995" s="2">
        <f t="shared" si="919"/>
        <v>1.0327449754062306</v>
      </c>
      <c r="P1995" s="2">
        <f t="shared" si="920"/>
        <v>1.3041509456500326</v>
      </c>
      <c r="Q1995">
        <v>-7.4215</v>
      </c>
      <c r="R1995">
        <v>-133.0472</v>
      </c>
      <c r="S1995">
        <v>-0.73419999999999996</v>
      </c>
      <c r="T1995">
        <v>13.7515</v>
      </c>
      <c r="U1995">
        <v>28.1052</v>
      </c>
      <c r="V1995">
        <v>-16.854800000000001</v>
      </c>
      <c r="W1995">
        <v>2215</v>
      </c>
      <c r="X1995">
        <v>6.1340000000000003</v>
      </c>
      <c r="Y1995" s="1">
        <f t="shared" si="905"/>
        <v>0.4131486269286298</v>
      </c>
      <c r="Z1995" s="1">
        <f t="shared" si="906"/>
        <v>-5.0305012787663053</v>
      </c>
      <c r="AA1995" s="1">
        <f t="shared" si="907"/>
        <v>-128.16049693051542</v>
      </c>
      <c r="AB1995" s="1">
        <f t="shared" si="908"/>
        <v>-3.6647752279132955</v>
      </c>
      <c r="AC1995" s="1">
        <f t="shared" si="909"/>
        <v>128.31153297370992</v>
      </c>
      <c r="AD1995" s="1">
        <f t="shared" si="910"/>
        <v>29.048789886265492</v>
      </c>
      <c r="AE1995" s="3">
        <f>AD1995/(K!D$3*AC1995^2)</f>
        <v>0.32776629853880845</v>
      </c>
      <c r="AF1995" s="1">
        <f t="shared" si="911"/>
        <v>12.612631409758675</v>
      </c>
      <c r="AG1995" s="1">
        <f t="shared" si="912"/>
        <v>-0.90939643395198289</v>
      </c>
      <c r="AH1995" s="1">
        <f t="shared" si="913"/>
        <v>14.489521769923389</v>
      </c>
      <c r="AI1995" s="1">
        <f t="shared" si="914"/>
        <v>19.231529166283153</v>
      </c>
      <c r="AJ1995" s="1">
        <f t="shared" si="921"/>
        <v>12.917235635230654</v>
      </c>
      <c r="AK1995" s="1">
        <f t="shared" si="922"/>
        <v>14.839454263215153</v>
      </c>
      <c r="AL1995" s="2">
        <f>AI1995/(K!D$3*AC1995^2)</f>
        <v>0.21699517104683549</v>
      </c>
      <c r="AM1995" s="2">
        <f t="shared" si="923"/>
        <v>0.17229921664728234</v>
      </c>
      <c r="AN1995" s="4">
        <f t="shared" si="915"/>
        <v>1744.7615147069359</v>
      </c>
      <c r="AO1995" s="4">
        <f t="shared" si="924"/>
        <v>-1315.3566556216024</v>
      </c>
      <c r="AP1995" s="4">
        <f t="shared" si="916"/>
        <v>18.855251475723733</v>
      </c>
      <c r="AQ1995" s="4">
        <f t="shared" si="917"/>
        <v>1146.1562246073529</v>
      </c>
      <c r="AR1995" s="4">
        <f t="shared" si="918"/>
        <v>0</v>
      </c>
      <c r="AS1995" s="11">
        <f t="shared" si="925"/>
        <v>138.9615478087905</v>
      </c>
      <c r="AT1995" s="12">
        <f t="shared" si="926"/>
        <v>0.78770271544331194</v>
      </c>
      <c r="AU1995" s="14">
        <f t="shared" si="927"/>
        <v>38.028658021382434</v>
      </c>
    </row>
    <row r="1996" spans="1:47" x14ac:dyDescent="0.35">
      <c r="A1996" t="s">
        <v>35</v>
      </c>
      <c r="B1996">
        <v>93.4</v>
      </c>
      <c r="C1996" s="1">
        <f t="shared" si="899"/>
        <v>-3.3201270325280141E-2</v>
      </c>
      <c r="D1996" s="1">
        <f t="shared" si="900"/>
        <v>13.61442707992004</v>
      </c>
      <c r="E1996" s="1">
        <f t="shared" si="901"/>
        <v>-136.3050132284576</v>
      </c>
      <c r="F1996" s="1">
        <f t="shared" si="902"/>
        <v>-2.215860985354313</v>
      </c>
      <c r="G1996" s="1">
        <f t="shared" si="903"/>
        <v>1.1339258149035913E-2</v>
      </c>
      <c r="H1996">
        <v>-3.7869000000000002</v>
      </c>
      <c r="I1996" s="1">
        <f t="shared" si="904"/>
        <v>54.509</v>
      </c>
      <c r="J1996">
        <v>5.1357999999999997</v>
      </c>
      <c r="K1996">
        <v>-1.1990000000000001</v>
      </c>
      <c r="L1996">
        <v>1.1437999999999999</v>
      </c>
      <c r="M1996">
        <v>0.31680000000000003</v>
      </c>
      <c r="N1996" s="10">
        <v>2.7416999999999998</v>
      </c>
      <c r="O1996" s="2">
        <f t="shared" si="919"/>
        <v>-1.1992722352029004</v>
      </c>
      <c r="P1996" s="2">
        <f t="shared" si="920"/>
        <v>1.1438973916493556</v>
      </c>
      <c r="Q1996">
        <v>13.036300000000001</v>
      </c>
      <c r="R1996">
        <v>-135.31110000000001</v>
      </c>
      <c r="S1996">
        <v>-2.8111000000000002</v>
      </c>
      <c r="T1996">
        <v>-17.412800000000001</v>
      </c>
      <c r="U1996">
        <v>29.936</v>
      </c>
      <c r="V1996">
        <v>-17.9282</v>
      </c>
      <c r="W1996">
        <v>2476</v>
      </c>
      <c r="X1996">
        <v>5.9909999999999997</v>
      </c>
      <c r="Y1996" s="1">
        <f t="shared" si="905"/>
        <v>0.40777050636376777</v>
      </c>
      <c r="Z1996" s="1">
        <f t="shared" si="906"/>
        <v>10.064213943314531</v>
      </c>
      <c r="AA1996" s="1">
        <f t="shared" si="907"/>
        <v>-130.20150428920471</v>
      </c>
      <c r="AB1996" s="1">
        <f t="shared" si="908"/>
        <v>-5.8711565814497639</v>
      </c>
      <c r="AC1996" s="1">
        <f t="shared" si="909"/>
        <v>130.72180614217544</v>
      </c>
      <c r="AD1996" s="1">
        <f t="shared" si="910"/>
        <v>31.797278679434744</v>
      </c>
      <c r="AE1996" s="3">
        <f>AD1996/(K!D$3*AC1996^2)</f>
        <v>0.34566985889875146</v>
      </c>
      <c r="AF1996" s="1">
        <f t="shared" si="911"/>
        <v>-14.964741601105395</v>
      </c>
      <c r="AG1996" s="1">
        <f t="shared" si="912"/>
        <v>-1.7347184405229399</v>
      </c>
      <c r="AH1996" s="1">
        <f t="shared" si="913"/>
        <v>12.817677122108368</v>
      </c>
      <c r="AI1996" s="1">
        <f t="shared" si="914"/>
        <v>19.779928868991544</v>
      </c>
      <c r="AJ1996" s="1">
        <f t="shared" si="921"/>
        <v>-14.929734807958098</v>
      </c>
      <c r="AK1996" s="1">
        <f t="shared" si="922"/>
        <v>12.787692924345183</v>
      </c>
      <c r="AL1996" s="2">
        <f>AI1996/(K!D$3*AC1996^2)</f>
        <v>0.21502862839623335</v>
      </c>
      <c r="AM1996" s="2">
        <f t="shared" si="923"/>
        <v>0.16957850195225557</v>
      </c>
      <c r="AN1996" s="4">
        <f t="shared" si="915"/>
        <v>1749.4676279439318</v>
      </c>
      <c r="AO1996" s="4">
        <f t="shared" si="924"/>
        <v>-1136.0588299534465</v>
      </c>
      <c r="AP1996" s="4">
        <f t="shared" si="916"/>
        <v>-27.835062022408479</v>
      </c>
      <c r="AQ1996" s="4">
        <f t="shared" si="917"/>
        <v>-1330.1250036860374</v>
      </c>
      <c r="AR1996" s="4">
        <f t="shared" si="918"/>
        <v>0</v>
      </c>
      <c r="AS1996" s="11">
        <f t="shared" si="925"/>
        <v>229.41911497046223</v>
      </c>
      <c r="AT1996" s="12">
        <f t="shared" si="926"/>
        <v>0.70657012437153954</v>
      </c>
      <c r="AU1996" s="14">
        <f t="shared" si="927"/>
        <v>45.043467995269381</v>
      </c>
    </row>
    <row r="1997" spans="1:47" x14ac:dyDescent="0.35">
      <c r="A1997" t="s">
        <v>35</v>
      </c>
      <c r="B1997">
        <v>92.1</v>
      </c>
      <c r="C1997" s="1">
        <f t="shared" si="899"/>
        <v>-3.2748712619558439E-2</v>
      </c>
      <c r="D1997" s="1">
        <f t="shared" si="900"/>
        <v>-7.6169902234704958</v>
      </c>
      <c r="E1997" s="1">
        <f t="shared" si="901"/>
        <v>-134.72449748282602</v>
      </c>
      <c r="F1997" s="1">
        <f t="shared" si="902"/>
        <v>-4.7688783338098579</v>
      </c>
      <c r="G1997" s="1">
        <f t="shared" si="903"/>
        <v>5.9174955493048742E-2</v>
      </c>
      <c r="H1997">
        <v>1.9166000000000001</v>
      </c>
      <c r="I1997" s="1">
        <f t="shared" si="904"/>
        <v>54.394999999999996</v>
      </c>
      <c r="J1997">
        <v>6.2285000000000004</v>
      </c>
      <c r="K1997">
        <v>0.78559999999999997</v>
      </c>
      <c r="L1997">
        <v>1.4942</v>
      </c>
      <c r="M1997">
        <v>-0.29289999999999999</v>
      </c>
      <c r="N1997" s="10">
        <v>3.0983000000000001</v>
      </c>
      <c r="O1997" s="2">
        <f t="shared" si="919"/>
        <v>0.78576407294413286</v>
      </c>
      <c r="P1997" s="2">
        <f t="shared" si="920"/>
        <v>1.4944322895877384</v>
      </c>
      <c r="Q1997">
        <v>-7.2569999999999997</v>
      </c>
      <c r="R1997">
        <v>-133.68299999999999</v>
      </c>
      <c r="S1997">
        <v>-5.2130000000000001</v>
      </c>
      <c r="T1997">
        <v>10.9925</v>
      </c>
      <c r="U1997">
        <v>31.802700000000002</v>
      </c>
      <c r="V1997">
        <v>-13.561500000000001</v>
      </c>
      <c r="W1997">
        <v>2303</v>
      </c>
      <c r="X1997">
        <v>6.1050000000000004</v>
      </c>
      <c r="Y1997" s="1">
        <f t="shared" si="905"/>
        <v>0.41340624946599319</v>
      </c>
      <c r="Z1997" s="1">
        <f t="shared" si="906"/>
        <v>-5.3448061248430303</v>
      </c>
      <c r="AA1997" s="1">
        <f t="shared" si="907"/>
        <v>-128.15078001787995</v>
      </c>
      <c r="AB1997" s="1">
        <f t="shared" si="908"/>
        <v>-7.5720827598763911</v>
      </c>
      <c r="AC1997" s="1">
        <f t="shared" si="909"/>
        <v>128.48550816736352</v>
      </c>
      <c r="AD1997" s="1">
        <f t="shared" si="910"/>
        <v>33.274017002768211</v>
      </c>
      <c r="AE1997" s="3">
        <f>AD1997/(K!D$3*AC1997^2)</f>
        <v>0.37442477703625598</v>
      </c>
      <c r="AF1997" s="1">
        <f t="shared" si="911"/>
        <v>9.6083503600042537</v>
      </c>
      <c r="AG1997" s="1">
        <f t="shared" si="912"/>
        <v>-1.3846321283719973</v>
      </c>
      <c r="AH1997" s="1">
        <f t="shared" si="913"/>
        <v>16.651550363794307</v>
      </c>
      <c r="AI1997" s="1">
        <f t="shared" si="914"/>
        <v>19.274639615035404</v>
      </c>
      <c r="AJ1997" s="1">
        <f t="shared" si="921"/>
        <v>9.8526749768044048</v>
      </c>
      <c r="AK1997" s="1">
        <f t="shared" si="922"/>
        <v>17.074972024051149</v>
      </c>
      <c r="AL1997" s="2">
        <f>AI1997/(K!D$3*AC1997^2)</f>
        <v>0.21689303818392028</v>
      </c>
      <c r="AM1997" s="2">
        <f t="shared" si="923"/>
        <v>0.17215681247461298</v>
      </c>
      <c r="AN1997" s="4">
        <f t="shared" si="915"/>
        <v>1745.6832148438364</v>
      </c>
      <c r="AO1997" s="4">
        <f t="shared" si="924"/>
        <v>-1511.5744725990696</v>
      </c>
      <c r="AP1997" s="4">
        <f t="shared" si="916"/>
        <v>11.450389407530263</v>
      </c>
      <c r="AQ1997" s="4">
        <f t="shared" si="917"/>
        <v>873.16744611601951</v>
      </c>
      <c r="AR1997" s="4">
        <f t="shared" si="918"/>
        <v>0</v>
      </c>
      <c r="AS1997" s="11">
        <f t="shared" si="925"/>
        <v>150.01400645769712</v>
      </c>
      <c r="AT1997" s="12">
        <f t="shared" si="926"/>
        <v>0.75800400123483991</v>
      </c>
      <c r="AU1997" s="14">
        <f t="shared" si="927"/>
        <v>40.711450382135368</v>
      </c>
    </row>
    <row r="1998" spans="1:47" x14ac:dyDescent="0.35">
      <c r="A1998" t="s">
        <v>35</v>
      </c>
      <c r="B1998">
        <v>93</v>
      </c>
      <c r="C1998" s="1">
        <f t="shared" si="899"/>
        <v>-3.1904241730345784E-2</v>
      </c>
      <c r="D1998" s="1">
        <f t="shared" si="900"/>
        <v>2.2100735845658956</v>
      </c>
      <c r="E1998" s="1">
        <f t="shared" si="901"/>
        <v>-136.24016132701107</v>
      </c>
      <c r="F1998" s="1">
        <f t="shared" si="902"/>
        <v>-5.5826769528237277</v>
      </c>
      <c r="G1998" s="1">
        <f t="shared" si="903"/>
        <v>3.9943507863569039E-2</v>
      </c>
      <c r="H1998">
        <v>-1.5998000000000001</v>
      </c>
      <c r="I1998" s="1">
        <f t="shared" si="904"/>
        <v>54.33</v>
      </c>
      <c r="J1998">
        <v>6.0556000000000001</v>
      </c>
      <c r="K1998">
        <v>5.3999999999999999E-2</v>
      </c>
      <c r="L1998">
        <v>1.6856</v>
      </c>
      <c r="M1998">
        <v>-0.6875</v>
      </c>
      <c r="N1998" s="10">
        <v>2.8900999999999999</v>
      </c>
      <c r="O1998" s="2">
        <f t="shared" si="919"/>
        <v>5.3945465387855385E-2</v>
      </c>
      <c r="P1998" s="2">
        <f t="shared" si="920"/>
        <v>1.6858042621735145</v>
      </c>
      <c r="Q1998">
        <v>2.2138</v>
      </c>
      <c r="R1998">
        <v>-135.19710000000001</v>
      </c>
      <c r="S1998">
        <v>-5.9215</v>
      </c>
      <c r="T1998">
        <v>0.1168</v>
      </c>
      <c r="U1998">
        <v>32.6935</v>
      </c>
      <c r="V1998">
        <v>-10.62</v>
      </c>
      <c r="W1998">
        <v>2432</v>
      </c>
      <c r="X1998">
        <v>6.17</v>
      </c>
      <c r="Y1998" s="1">
        <f t="shared" si="905"/>
        <v>0.40839458885551211</v>
      </c>
      <c r="Z1998" s="1">
        <f t="shared" si="906"/>
        <v>2.2339238285550573</v>
      </c>
      <c r="AA1998" s="1">
        <f t="shared" si="907"/>
        <v>-129.56423708163723</v>
      </c>
      <c r="AB1998" s="1">
        <f t="shared" si="908"/>
        <v>-7.7512522196464975</v>
      </c>
      <c r="AC1998" s="1">
        <f t="shared" si="909"/>
        <v>129.8151141323346</v>
      </c>
      <c r="AD1998" s="1">
        <f t="shared" si="910"/>
        <v>33.915295476144827</v>
      </c>
      <c r="AE1998" s="3">
        <f>AD1998/(K!D$3*AC1998^2)</f>
        <v>0.37386320502386305</v>
      </c>
      <c r="AF1998" s="1">
        <f t="shared" si="911"/>
        <v>0.70043147637347403</v>
      </c>
      <c r="AG1998" s="1">
        <f t="shared" si="912"/>
        <v>-1.1562517267944159</v>
      </c>
      <c r="AH1998" s="1">
        <f t="shared" si="913"/>
        <v>19.528919861246308</v>
      </c>
      <c r="AI1998" s="1">
        <f t="shared" si="914"/>
        <v>19.575654095222216</v>
      </c>
      <c r="AJ1998" s="1">
        <f t="shared" si="921"/>
        <v>0.70093357454067573</v>
      </c>
      <c r="AK1998" s="1">
        <f t="shared" si="922"/>
        <v>19.542918996351613</v>
      </c>
      <c r="AL1998" s="2">
        <f>AI1998/(K!D$3*AC1998^2)</f>
        <v>0.21579103698583491</v>
      </c>
      <c r="AM1998" s="2">
        <f t="shared" si="923"/>
        <v>0.17062800914067261</v>
      </c>
      <c r="AN1998" s="4">
        <f t="shared" si="915"/>
        <v>1748.0854564223248</v>
      </c>
      <c r="AO1998" s="4">
        <f t="shared" si="924"/>
        <v>-1746.7070770504743</v>
      </c>
      <c r="AP1998" s="4">
        <f t="shared" si="916"/>
        <v>-33.744843004048754</v>
      </c>
      <c r="AQ1998" s="4">
        <f t="shared" si="917"/>
        <v>60.650107235425594</v>
      </c>
      <c r="AR1998" s="4">
        <f t="shared" si="918"/>
        <v>0</v>
      </c>
      <c r="AS1998" s="11">
        <f t="shared" si="925"/>
        <v>177.9458888390281</v>
      </c>
      <c r="AT1998" s="12">
        <f t="shared" si="926"/>
        <v>0.718785138331548</v>
      </c>
      <c r="AU1998" s="14">
        <f t="shared" si="927"/>
        <v>44.045729914560965</v>
      </c>
    </row>
    <row r="1999" spans="1:47" x14ac:dyDescent="0.35">
      <c r="A1999" t="s">
        <v>35</v>
      </c>
      <c r="B1999">
        <v>95.4</v>
      </c>
      <c r="C1999" s="1">
        <f t="shared" si="899"/>
        <v>-3.1137627087541666E-2</v>
      </c>
      <c r="D1999" s="1">
        <f t="shared" si="900"/>
        <v>5.6996372949346892</v>
      </c>
      <c r="E1999" s="1">
        <f t="shared" si="901"/>
        <v>-139.59760130550239</v>
      </c>
      <c r="F1999" s="1">
        <f t="shared" si="902"/>
        <v>-7.7693502408676549</v>
      </c>
      <c r="G1999" s="1">
        <f t="shared" si="903"/>
        <v>1.5020874314942034E-2</v>
      </c>
      <c r="H1999">
        <v>-1.9144000000000001</v>
      </c>
      <c r="I1999" s="1">
        <f t="shared" si="904"/>
        <v>54.33</v>
      </c>
      <c r="J1999">
        <v>6.2430000000000003</v>
      </c>
      <c r="K1999">
        <v>-0.53129999999999999</v>
      </c>
      <c r="L1999">
        <v>1.5730999999999999</v>
      </c>
      <c r="M1999">
        <v>-0.28539999999999999</v>
      </c>
      <c r="N1999" s="10">
        <v>2.3142999999999998</v>
      </c>
      <c r="O1999" s="2">
        <f t="shared" si="919"/>
        <v>-0.53140107598962105</v>
      </c>
      <c r="P1999" s="2">
        <f t="shared" si="920"/>
        <v>1.5734293443918719</v>
      </c>
      <c r="Q1999">
        <v>5.4476000000000004</v>
      </c>
      <c r="R1999">
        <v>-138.52250000000001</v>
      </c>
      <c r="S1999">
        <v>-8.0950000000000006</v>
      </c>
      <c r="T1999">
        <v>-8.0943000000000005</v>
      </c>
      <c r="U1999">
        <v>34.5274</v>
      </c>
      <c r="V1999">
        <v>-10.458399999999999</v>
      </c>
      <c r="W1999">
        <v>2444</v>
      </c>
      <c r="X1999">
        <v>6.17</v>
      </c>
      <c r="Y1999" s="1">
        <f t="shared" si="905"/>
        <v>0.39870029102789173</v>
      </c>
      <c r="Z1999" s="1">
        <f t="shared" si="906"/>
        <v>4.0860374121011569</v>
      </c>
      <c r="AA1999" s="1">
        <f t="shared" si="907"/>
        <v>-132.71455909128417</v>
      </c>
      <c r="AB1999" s="1">
        <f t="shared" si="908"/>
        <v>-9.8542338027107057</v>
      </c>
      <c r="AC1999" s="1">
        <f t="shared" si="909"/>
        <v>133.14261459189368</v>
      </c>
      <c r="AD1999" s="1">
        <f t="shared" si="910"/>
        <v>36.272029767194859</v>
      </c>
      <c r="AE1999" s="3">
        <f>AD1999/(K!D$3*AC1999^2)</f>
        <v>0.38010653433570546</v>
      </c>
      <c r="AF1999" s="1">
        <f t="shared" si="911"/>
        <v>-6.9811412183740567</v>
      </c>
      <c r="AG1999" s="1">
        <f t="shared" si="912"/>
        <v>-1.6280146480783344</v>
      </c>
      <c r="AH1999" s="1">
        <f t="shared" si="913"/>
        <v>19.03101202701766</v>
      </c>
      <c r="AI1999" s="1">
        <f t="shared" si="914"/>
        <v>20.336326688409823</v>
      </c>
      <c r="AJ1999" s="1">
        <f t="shared" si="921"/>
        <v>-6.658413757710008</v>
      </c>
      <c r="AK1999" s="1">
        <f t="shared" si="922"/>
        <v>18.151237504024003</v>
      </c>
      <c r="AL1999" s="2">
        <f>AI1999/(K!D$3*AC1999^2)</f>
        <v>0.21311105852811443</v>
      </c>
      <c r="AM1999" s="2">
        <f t="shared" si="923"/>
        <v>0.16696780113622645</v>
      </c>
      <c r="AN1999" s="4">
        <f t="shared" si="915"/>
        <v>1754.4333957113122</v>
      </c>
      <c r="AO1999" s="4">
        <f t="shared" si="924"/>
        <v>-1646.9393233517776</v>
      </c>
      <c r="AP1999" s="4">
        <f t="shared" si="916"/>
        <v>-5.8106530465245063</v>
      </c>
      <c r="AQ1999" s="4">
        <f t="shared" si="917"/>
        <v>-604.64340027481285</v>
      </c>
      <c r="AR1999" s="4">
        <f t="shared" si="918"/>
        <v>0</v>
      </c>
      <c r="AS1999" s="11">
        <f t="shared" si="925"/>
        <v>200.14453917328154</v>
      </c>
      <c r="AT1999" s="12">
        <f t="shared" si="926"/>
        <v>0.71785327156764001</v>
      </c>
      <c r="AU1999" s="14">
        <f t="shared" si="927"/>
        <v>44.122474200597843</v>
      </c>
    </row>
    <row r="2000" spans="1:47" x14ac:dyDescent="0.35">
      <c r="A2000" t="s">
        <v>35</v>
      </c>
      <c r="B2000">
        <v>96.7</v>
      </c>
      <c r="C2000" s="1">
        <f t="shared" si="899"/>
        <v>-2.9330604189961536E-2</v>
      </c>
      <c r="D2000" s="1">
        <f t="shared" si="900"/>
        <v>8.2884961010643323</v>
      </c>
      <c r="E2000" s="1">
        <f t="shared" si="901"/>
        <v>-141.39367494622945</v>
      </c>
      <c r="F2000" s="1">
        <f t="shared" si="902"/>
        <v>-7.6798669555936057</v>
      </c>
      <c r="G2000" s="1">
        <f t="shared" si="903"/>
        <v>9.8432025976649129E-3</v>
      </c>
      <c r="H2000">
        <v>-1.8823000000000001</v>
      </c>
      <c r="I2000" s="1">
        <f t="shared" si="904"/>
        <v>54.133000000000003</v>
      </c>
      <c r="J2000">
        <v>6.1811999999999996</v>
      </c>
      <c r="K2000">
        <v>-0.35680000000000001</v>
      </c>
      <c r="L2000">
        <v>1.5942000000000001</v>
      </c>
      <c r="M2000">
        <v>0.85099999999999998</v>
      </c>
      <c r="N2000" s="10">
        <v>2.4579</v>
      </c>
      <c r="O2000" s="2">
        <f t="shared" si="919"/>
        <v>-0.3569310408291213</v>
      </c>
      <c r="P2000" s="2">
        <f t="shared" si="920"/>
        <v>1.5943347121025258</v>
      </c>
      <c r="Q2000">
        <v>8.0946999999999996</v>
      </c>
      <c r="R2000">
        <v>-140.428</v>
      </c>
      <c r="S2000">
        <v>-7.9581</v>
      </c>
      <c r="T2000">
        <v>-6.6073000000000004</v>
      </c>
      <c r="U2000">
        <v>32.9238</v>
      </c>
      <c r="V2000">
        <v>-9.4861000000000004</v>
      </c>
      <c r="W2000">
        <v>2502</v>
      </c>
      <c r="X2000">
        <v>6.367</v>
      </c>
      <c r="Y2000" s="1">
        <f t="shared" si="905"/>
        <v>0.39059633547323697</v>
      </c>
      <c r="Z2000" s="1">
        <f t="shared" si="906"/>
        <v>6.9981025173781735</v>
      </c>
      <c r="AA2000" s="1">
        <f t="shared" si="907"/>
        <v>-134.96371713130259</v>
      </c>
      <c r="AB2000" s="1">
        <f t="shared" si="908"/>
        <v>-9.5324849045599418</v>
      </c>
      <c r="AC2000" s="1">
        <f t="shared" si="909"/>
        <v>135.48079808296694</v>
      </c>
      <c r="AD2000" s="1">
        <f t="shared" si="910"/>
        <v>34.735764209440944</v>
      </c>
      <c r="AE2000" s="3">
        <f>AD2000/(K!D$3*AC2000^2)</f>
        <v>0.35155153953508045</v>
      </c>
      <c r="AF2000" s="1">
        <f t="shared" si="911"/>
        <v>-4.8130646367843131</v>
      </c>
      <c r="AG2000" s="1">
        <f t="shared" si="912"/>
        <v>-1.6793904257878012</v>
      </c>
      <c r="AH2000" s="1">
        <f t="shared" si="913"/>
        <v>20.24387728489851</v>
      </c>
      <c r="AI2000" s="1">
        <f t="shared" si="914"/>
        <v>20.87583557432184</v>
      </c>
      <c r="AJ2000" s="1">
        <f t="shared" si="921"/>
        <v>-4.4058455986585878</v>
      </c>
      <c r="AK2000" s="1">
        <f t="shared" si="922"/>
        <v>18.531103229697095</v>
      </c>
      <c r="AL2000" s="2">
        <f>AI2000/(K!D$3*AC2000^2)</f>
        <v>0.21127884479476547</v>
      </c>
      <c r="AM2000" s="2">
        <f t="shared" si="923"/>
        <v>0.16451109169591369</v>
      </c>
      <c r="AN2000" s="4">
        <f t="shared" si="915"/>
        <v>1758.9763782008238</v>
      </c>
      <c r="AO2000" s="4">
        <f t="shared" si="924"/>
        <v>-1709.1743390617862</v>
      </c>
      <c r="AP2000" s="4">
        <f t="shared" si="916"/>
        <v>-59.573167142003491</v>
      </c>
      <c r="AQ2000" s="4">
        <f t="shared" si="917"/>
        <v>-411.30525831535959</v>
      </c>
      <c r="AR2000" s="4">
        <f t="shared" si="918"/>
        <v>0</v>
      </c>
      <c r="AS2000" s="11">
        <f t="shared" si="925"/>
        <v>193.37399864982649</v>
      </c>
      <c r="AT2000" s="12">
        <f t="shared" si="926"/>
        <v>0.70302812877730769</v>
      </c>
      <c r="AU2000" s="14">
        <f t="shared" si="927"/>
        <v>45.32954108712476</v>
      </c>
    </row>
    <row r="2001" spans="1:47" x14ac:dyDescent="0.35">
      <c r="A2001" t="s">
        <v>35</v>
      </c>
      <c r="B2001">
        <v>95.8</v>
      </c>
      <c r="C2001" s="1">
        <f t="shared" si="899"/>
        <v>-2.8588035170886098E-2</v>
      </c>
      <c r="D2001" s="1">
        <f t="shared" si="900"/>
        <v>-9.4700574595166227</v>
      </c>
      <c r="E2001" s="1">
        <f t="shared" si="901"/>
        <v>-139.96183781302673</v>
      </c>
      <c r="F2001" s="1">
        <f t="shared" si="902"/>
        <v>-7.7314832547026331</v>
      </c>
      <c r="G2001" s="1">
        <f t="shared" si="903"/>
        <v>2.9893146233263224E-2</v>
      </c>
      <c r="H2001">
        <v>2.2764000000000002</v>
      </c>
      <c r="I2001" s="1">
        <f t="shared" si="904"/>
        <v>53.988</v>
      </c>
      <c r="J2001">
        <v>6.3672000000000004</v>
      </c>
      <c r="K2001">
        <v>0.99080000000000001</v>
      </c>
      <c r="L2001">
        <v>1.2755000000000001</v>
      </c>
      <c r="M2001">
        <v>-0.28970000000000001</v>
      </c>
      <c r="N2001" s="10">
        <v>2.2475000000000001</v>
      </c>
      <c r="O2001" s="2">
        <f t="shared" si="919"/>
        <v>0.99096637730167902</v>
      </c>
      <c r="P2001" s="2">
        <f t="shared" si="920"/>
        <v>1.2756499178422125</v>
      </c>
      <c r="Q2001">
        <v>-9.0416000000000007</v>
      </c>
      <c r="R2001">
        <v>-139.036</v>
      </c>
      <c r="S2001">
        <v>-8.1292000000000009</v>
      </c>
      <c r="T2001">
        <v>14.987299999999999</v>
      </c>
      <c r="U2001">
        <v>32.3855</v>
      </c>
      <c r="V2001">
        <v>-13.912000000000001</v>
      </c>
      <c r="W2001">
        <v>2201</v>
      </c>
      <c r="X2001">
        <v>6.5119999999999996</v>
      </c>
      <c r="Y2001" s="1">
        <f t="shared" si="905"/>
        <v>0.39352886389458724</v>
      </c>
      <c r="Z2001" s="1">
        <f t="shared" si="906"/>
        <v>-6.5210898885929485</v>
      </c>
      <c r="AA2001" s="1">
        <f t="shared" si="907"/>
        <v>-133.58952330219765</v>
      </c>
      <c r="AB2001" s="1">
        <f t="shared" si="908"/>
        <v>-10.468870031953383</v>
      </c>
      <c r="AC2001" s="1">
        <f t="shared" si="909"/>
        <v>134.15767808511538</v>
      </c>
      <c r="AD2001" s="1">
        <f t="shared" si="910"/>
        <v>34.401903847695046</v>
      </c>
      <c r="AE2001" s="3">
        <f>AD2001/(K!D$3*AC2001^2)</f>
        <v>0.35507414504314838</v>
      </c>
      <c r="AF2001" s="1">
        <f t="shared" si="911"/>
        <v>13.31510418883501</v>
      </c>
      <c r="AG2001" s="1">
        <f t="shared" si="912"/>
        <v>-1.8707125500255728</v>
      </c>
      <c r="AH2001" s="1">
        <f t="shared" si="913"/>
        <v>15.577479327207925</v>
      </c>
      <c r="AI2001" s="1">
        <f t="shared" si="914"/>
        <v>20.577886849575812</v>
      </c>
      <c r="AJ2001" s="1">
        <f t="shared" si="921"/>
        <v>12.372259002316966</v>
      </c>
      <c r="AK2001" s="1">
        <f t="shared" si="922"/>
        <v>14.474434905365712</v>
      </c>
      <c r="AL2001" s="2">
        <f>AI2001/(K!D$3*AC2001^2)</f>
        <v>0.21239160519301695</v>
      </c>
      <c r="AM2001" s="2">
        <f t="shared" si="923"/>
        <v>0.16599878788388064</v>
      </c>
      <c r="AN2001" s="4">
        <f t="shared" si="915"/>
        <v>1757.5493428923603</v>
      </c>
      <c r="AO2001" s="4">
        <f t="shared" si="924"/>
        <v>-1337.3000150146422</v>
      </c>
      <c r="AP2001" s="4">
        <f t="shared" si="916"/>
        <v>-24.072451464692513</v>
      </c>
      <c r="AQ2001" s="4">
        <f t="shared" si="917"/>
        <v>1140.1880895815764</v>
      </c>
      <c r="AR2001" s="4">
        <f t="shared" si="918"/>
        <v>0</v>
      </c>
      <c r="AS2001" s="11">
        <f t="shared" si="925"/>
        <v>139.47729406662503</v>
      </c>
      <c r="AT2001" s="12">
        <f t="shared" si="926"/>
        <v>0.79852309990566117</v>
      </c>
      <c r="AU2001" s="14">
        <f t="shared" si="927"/>
        <v>37.01070067786754</v>
      </c>
    </row>
    <row r="2002" spans="1:47" x14ac:dyDescent="0.35">
      <c r="A2002" t="s">
        <v>35</v>
      </c>
      <c r="B2002">
        <v>91.2</v>
      </c>
      <c r="C2002" s="1">
        <f t="shared" si="899"/>
        <v>-2.9995485745687913E-2</v>
      </c>
      <c r="D2002" s="1">
        <f t="shared" si="900"/>
        <v>6.349754140037275</v>
      </c>
      <c r="E2002" s="1">
        <f t="shared" si="901"/>
        <v>-133.55908581182337</v>
      </c>
      <c r="F2002" s="1">
        <f t="shared" si="902"/>
        <v>-3.1515620242338858</v>
      </c>
      <c r="G2002" s="1">
        <f t="shared" si="903"/>
        <v>2.9530378128427515E-2</v>
      </c>
      <c r="H2002">
        <v>-1.5562</v>
      </c>
      <c r="I2002" s="1">
        <f t="shared" si="904"/>
        <v>53.991999999999997</v>
      </c>
      <c r="J2002">
        <v>6.0290999999999997</v>
      </c>
      <c r="K2002">
        <v>-0.62780000000000002</v>
      </c>
      <c r="L2002">
        <v>1.5528</v>
      </c>
      <c r="M2002">
        <v>0.31540000000000001</v>
      </c>
      <c r="N2002" s="10">
        <v>3.5861999999999998</v>
      </c>
      <c r="O2002" s="2">
        <f t="shared" si="919"/>
        <v>-0.62797117082647569</v>
      </c>
      <c r="P2002" s="2">
        <f t="shared" si="920"/>
        <v>1.5528725429931285</v>
      </c>
      <c r="Q2002">
        <v>6.0849000000000002</v>
      </c>
      <c r="R2002">
        <v>-132.61429999999999</v>
      </c>
      <c r="S2002">
        <v>-3.5503999999999998</v>
      </c>
      <c r="T2002">
        <v>-8.8298000000000005</v>
      </c>
      <c r="U2002">
        <v>31.497599999999998</v>
      </c>
      <c r="V2002">
        <v>-13.2966</v>
      </c>
      <c r="W2002">
        <v>2149</v>
      </c>
      <c r="X2002">
        <v>6.508</v>
      </c>
      <c r="Y2002" s="1">
        <f t="shared" si="905"/>
        <v>0.41384362241287276</v>
      </c>
      <c r="Z2002" s="1">
        <f t="shared" si="906"/>
        <v>4.5226759314466829</v>
      </c>
      <c r="AA2002" s="1">
        <f t="shared" si="907"/>
        <v>-127.04154537116752</v>
      </c>
      <c r="AB2002" s="1">
        <f t="shared" si="908"/>
        <v>-5.9029185791213878</v>
      </c>
      <c r="AC2002" s="1">
        <f t="shared" si="909"/>
        <v>127.25900084326859</v>
      </c>
      <c r="AD2002" s="1">
        <f t="shared" si="910"/>
        <v>32.633211254915707</v>
      </c>
      <c r="AE2002" s="3">
        <f>AD2002/(K!D$3*AC2002^2)</f>
        <v>0.37432637874769581</v>
      </c>
      <c r="AF2002" s="1">
        <f t="shared" si="911"/>
        <v>-7.6700436123933393</v>
      </c>
      <c r="AG2002" s="1">
        <f t="shared" si="912"/>
        <v>-1.0798488309410672</v>
      </c>
      <c r="AH2002" s="1">
        <f t="shared" si="913"/>
        <v>17.363705976500015</v>
      </c>
      <c r="AI2002" s="1">
        <f t="shared" si="914"/>
        <v>19.012993655709323</v>
      </c>
      <c r="AJ2002" s="1">
        <f t="shared" si="921"/>
        <v>-7.8817311622826702</v>
      </c>
      <c r="AK2002" s="1">
        <f t="shared" si="922"/>
        <v>17.842931462157594</v>
      </c>
      <c r="AL2002" s="2">
        <f>AI2002/(K!D$3*AC2002^2)</f>
        <v>0.21809269730457512</v>
      </c>
      <c r="AM2002" s="2">
        <f t="shared" si="923"/>
        <v>0.17383726082316778</v>
      </c>
      <c r="AN2002" s="4">
        <f t="shared" si="915"/>
        <v>1745.8963451235388</v>
      </c>
      <c r="AO2002" s="4">
        <f t="shared" si="924"/>
        <v>-1596.3230085974194</v>
      </c>
      <c r="AP2002" s="4">
        <f t="shared" si="916"/>
        <v>-23.995699803239159</v>
      </c>
      <c r="AQ2002" s="4">
        <f t="shared" si="917"/>
        <v>-706.63364378521339</v>
      </c>
      <c r="AR2002" s="4">
        <f t="shared" si="918"/>
        <v>0</v>
      </c>
      <c r="AS2002" s="11">
        <f t="shared" si="925"/>
        <v>203.8324134095655</v>
      </c>
      <c r="AT2002" s="12">
        <f t="shared" si="926"/>
        <v>0.81242268270057649</v>
      </c>
      <c r="AU2002" s="14">
        <f t="shared" si="927"/>
        <v>35.666686050298381</v>
      </c>
    </row>
    <row r="2003" spans="1:47" x14ac:dyDescent="0.35">
      <c r="A2003" t="s">
        <v>35</v>
      </c>
      <c r="B2003">
        <v>92.2</v>
      </c>
      <c r="C2003" s="1">
        <f t="shared" si="899"/>
        <v>-3.1647223528838066E-2</v>
      </c>
      <c r="D2003" s="1">
        <f t="shared" si="900"/>
        <v>-8.3619457424700272</v>
      </c>
      <c r="E2003" s="1">
        <f t="shared" si="901"/>
        <v>-134.86915284586019</v>
      </c>
      <c r="F2003" s="1">
        <f t="shared" si="902"/>
        <v>-6.7312428258321031</v>
      </c>
      <c r="G2003" s="1">
        <f t="shared" si="903"/>
        <v>-2.6091876040339912E-2</v>
      </c>
      <c r="H2003">
        <v>1.8628</v>
      </c>
      <c r="I2003" s="1">
        <f t="shared" si="904"/>
        <v>54.253</v>
      </c>
      <c r="J2003">
        <v>6.2222999999999997</v>
      </c>
      <c r="K2003">
        <v>0.26939999999999997</v>
      </c>
      <c r="L2003">
        <v>1.6716</v>
      </c>
      <c r="M2003">
        <v>-1.1435999999999999</v>
      </c>
      <c r="N2003" s="10">
        <v>2.5424000000000002</v>
      </c>
      <c r="O2003" s="2">
        <f t="shared" si="919"/>
        <v>0.26947549296269901</v>
      </c>
      <c r="P2003" s="2">
        <f t="shared" si="920"/>
        <v>1.6718105847687892</v>
      </c>
      <c r="Q2003">
        <v>-8.2012</v>
      </c>
      <c r="R2003">
        <v>-133.90639999999999</v>
      </c>
      <c r="S2003">
        <v>-7.0743999999999998</v>
      </c>
      <c r="T2003">
        <v>5.0792999999999999</v>
      </c>
      <c r="U2003">
        <v>30.421399999999998</v>
      </c>
      <c r="V2003">
        <v>-10.8432</v>
      </c>
      <c r="W2003">
        <v>2274</v>
      </c>
      <c r="X2003">
        <v>6.2469999999999999</v>
      </c>
      <c r="Y2003" s="1">
        <f t="shared" si="905"/>
        <v>0.41079176257377353</v>
      </c>
      <c r="Z2003" s="1">
        <f t="shared" si="906"/>
        <v>-7.318678442649543</v>
      </c>
      <c r="AA2003" s="1">
        <f t="shared" si="907"/>
        <v>-128.6207225828793</v>
      </c>
      <c r="AB2003" s="1">
        <f t="shared" si="908"/>
        <v>-8.9583914458020732</v>
      </c>
      <c r="AC2003" s="1">
        <f t="shared" si="909"/>
        <v>129.13987033130056</v>
      </c>
      <c r="AD2003" s="1">
        <f t="shared" si="910"/>
        <v>32.066672043459249</v>
      </c>
      <c r="AE2003" s="3">
        <f>AD2003/(K!D$3*AC2003^2)</f>
        <v>0.35719127077083868</v>
      </c>
      <c r="AF2003" s="1">
        <f t="shared" si="911"/>
        <v>3.2620017418407956</v>
      </c>
      <c r="AG2003" s="1">
        <f t="shared" si="912"/>
        <v>-1.5163626636680405</v>
      </c>
      <c r="AH2003" s="1">
        <f t="shared" si="913"/>
        <v>19.106345230202706</v>
      </c>
      <c r="AI2003" s="1">
        <f t="shared" si="914"/>
        <v>19.442027650099373</v>
      </c>
      <c r="AJ2003" s="1">
        <f t="shared" si="921"/>
        <v>3.302774262280876</v>
      </c>
      <c r="AK2003" s="1">
        <f t="shared" si="922"/>
        <v>19.345159894659034</v>
      </c>
      <c r="AL2003" s="2">
        <f>AI2003/(K!D$3*AC2003^2)</f>
        <v>0.21656511637032433</v>
      </c>
      <c r="AM2003" s="2">
        <f t="shared" si="923"/>
        <v>0.17170041409934816</v>
      </c>
      <c r="AN2003" s="4">
        <f t="shared" si="915"/>
        <v>1749.9222982600045</v>
      </c>
      <c r="AO2003" s="4">
        <f t="shared" si="924"/>
        <v>-1722.2629854073432</v>
      </c>
      <c r="AP2003" s="4">
        <f t="shared" si="916"/>
        <v>77.092977950680648</v>
      </c>
      <c r="AQ2003" s="4">
        <f t="shared" si="917"/>
        <v>300.1581779563204</v>
      </c>
      <c r="AR2003" s="4">
        <f t="shared" si="918"/>
        <v>0</v>
      </c>
      <c r="AS2003" s="11">
        <f t="shared" si="925"/>
        <v>170.31138011142943</v>
      </c>
      <c r="AT2003" s="12">
        <f t="shared" si="926"/>
        <v>0.76953487170624646</v>
      </c>
      <c r="AU2003" s="14">
        <f t="shared" si="927"/>
        <v>39.687860905443273</v>
      </c>
    </row>
    <row r="2004" spans="1:47" x14ac:dyDescent="0.35">
      <c r="A2004" t="s">
        <v>35</v>
      </c>
      <c r="B2004">
        <v>92.9</v>
      </c>
      <c r="C2004" s="1">
        <f t="shared" si="899"/>
        <v>-3.840730845894666E-2</v>
      </c>
      <c r="D2004" s="1">
        <f t="shared" si="900"/>
        <v>-1.6787644581550416</v>
      </c>
      <c r="E2004" s="1">
        <f t="shared" si="901"/>
        <v>-135.94215009131642</v>
      </c>
      <c r="F2004" s="1">
        <f t="shared" si="902"/>
        <v>-8.3326382966050634</v>
      </c>
      <c r="G2004" s="1">
        <f t="shared" si="903"/>
        <v>5.226108935096363E-2</v>
      </c>
      <c r="H2004">
        <v>-0.55010000000000003</v>
      </c>
      <c r="I2004" s="1">
        <f t="shared" si="904"/>
        <v>55.198</v>
      </c>
      <c r="J2004">
        <v>5.86</v>
      </c>
      <c r="K2004">
        <v>-8.1000000000000003E-2</v>
      </c>
      <c r="L2004">
        <v>1.7485999999999999</v>
      </c>
      <c r="M2004">
        <v>-1.2952999999999999</v>
      </c>
      <c r="N2004" s="10">
        <v>1.534</v>
      </c>
      <c r="O2004" s="2">
        <f t="shared" si="919"/>
        <v>-8.104844103509401E-2</v>
      </c>
      <c r="P2004" s="2">
        <f t="shared" si="920"/>
        <v>1.7488284424527119</v>
      </c>
      <c r="Q2004">
        <v>-1.6999</v>
      </c>
      <c r="R2004">
        <v>-134.7355</v>
      </c>
      <c r="S2004">
        <v>-8.7165999999999997</v>
      </c>
      <c r="T2004">
        <v>-0.55030000000000001</v>
      </c>
      <c r="U2004">
        <v>31.417200000000001</v>
      </c>
      <c r="V2004">
        <v>-9.9970999999999997</v>
      </c>
      <c r="W2004">
        <v>2254</v>
      </c>
      <c r="X2004">
        <v>5.3019999999999996</v>
      </c>
      <c r="Y2004" s="1">
        <f t="shared" si="905"/>
        <v>0.41557573293286099</v>
      </c>
      <c r="Z2004" s="1">
        <f t="shared" si="906"/>
        <v>-1.7931101210715183</v>
      </c>
      <c r="AA2004" s="1">
        <f t="shared" si="907"/>
        <v>-129.41403713296728</v>
      </c>
      <c r="AB2004" s="1">
        <f t="shared" si="908"/>
        <v>-10.409914376456616</v>
      </c>
      <c r="AC2004" s="1">
        <f t="shared" si="909"/>
        <v>129.84442447900673</v>
      </c>
      <c r="AD2004" s="1">
        <f t="shared" si="910"/>
        <v>33.083434935968349</v>
      </c>
      <c r="AE2004" s="3">
        <f>AD2004/(K!D$3*AC2004^2)</f>
        <v>0.36452861175553075</v>
      </c>
      <c r="AF2004" s="1">
        <f t="shared" si="911"/>
        <v>-1.0071716928857206</v>
      </c>
      <c r="AG2004" s="1">
        <f t="shared" si="912"/>
        <v>-1.5565753043199919</v>
      </c>
      <c r="AH2004" s="1">
        <f t="shared" si="913"/>
        <v>19.524527929775406</v>
      </c>
      <c r="AI2004" s="1">
        <f t="shared" si="914"/>
        <v>19.612356114897288</v>
      </c>
      <c r="AJ2004" s="1">
        <f t="shared" si="921"/>
        <v>-1.0436505842420025</v>
      </c>
      <c r="AK2004" s="1">
        <f t="shared" si="922"/>
        <v>20.231689517182911</v>
      </c>
      <c r="AL2004" s="2">
        <f>AI2004/(K!D$3*AC2004^2)</f>
        <v>0.21609802493772839</v>
      </c>
      <c r="AM2004" s="2">
        <f t="shared" si="923"/>
        <v>0.17105247983067501</v>
      </c>
      <c r="AN2004" s="4">
        <f t="shared" si="915"/>
        <v>1752.8298362824057</v>
      </c>
      <c r="AO2004" s="4">
        <f t="shared" si="924"/>
        <v>-1750.3496379453243</v>
      </c>
      <c r="AP2004" s="4">
        <f t="shared" si="916"/>
        <v>31.31430020653217</v>
      </c>
      <c r="AQ2004" s="4">
        <f t="shared" si="917"/>
        <v>-87.795184999254829</v>
      </c>
      <c r="AR2004" s="4">
        <f t="shared" si="918"/>
        <v>0</v>
      </c>
      <c r="AS2004" s="11">
        <f t="shared" si="925"/>
        <v>182.95298217024887</v>
      </c>
      <c r="AT2004" s="12">
        <f t="shared" si="926"/>
        <v>0.77765298859024212</v>
      </c>
      <c r="AU2004" s="14">
        <f t="shared" si="927"/>
        <v>38.953815283389915</v>
      </c>
    </row>
    <row r="2005" spans="1:47" x14ac:dyDescent="0.35">
      <c r="A2005" t="s">
        <v>35</v>
      </c>
      <c r="B2005">
        <v>94.9</v>
      </c>
      <c r="C2005" s="1">
        <f t="shared" si="899"/>
        <v>-3.2890911487734757E-2</v>
      </c>
      <c r="D2005" s="1">
        <f t="shared" si="900"/>
        <v>-8.4024163834403875</v>
      </c>
      <c r="E2005" s="1">
        <f t="shared" si="901"/>
        <v>-138.95798856359428</v>
      </c>
      <c r="F2005" s="1">
        <f t="shared" si="902"/>
        <v>-2.3969289001920422</v>
      </c>
      <c r="G2005" s="1">
        <f t="shared" si="903"/>
        <v>-9.6291874951788259E-3</v>
      </c>
      <c r="H2005">
        <v>2.5001000000000002</v>
      </c>
      <c r="I2005" s="1">
        <f t="shared" si="904"/>
        <v>54.552</v>
      </c>
      <c r="J2005">
        <v>6.3436000000000003</v>
      </c>
      <c r="K2005">
        <v>0.80830000000000002</v>
      </c>
      <c r="L2005">
        <v>1.4570000000000001</v>
      </c>
      <c r="M2005">
        <v>9.5699999999999993E-2</v>
      </c>
      <c r="N2005" s="10">
        <v>4.2812999999999999</v>
      </c>
      <c r="O2005" s="2">
        <f t="shared" si="919"/>
        <v>0.80855090663492746</v>
      </c>
      <c r="P2005" s="2">
        <f t="shared" si="920"/>
        <v>1.457180404862203</v>
      </c>
      <c r="Q2005">
        <v>-8.0059000000000005</v>
      </c>
      <c r="R2005">
        <v>-137.83580000000001</v>
      </c>
      <c r="S2005">
        <v>-2.8433999999999999</v>
      </c>
      <c r="T2005">
        <v>12.0555</v>
      </c>
      <c r="U2005">
        <v>34.118499999999997</v>
      </c>
      <c r="V2005">
        <v>-13.574299999999999</v>
      </c>
      <c r="W2005">
        <v>2147</v>
      </c>
      <c r="X2005">
        <v>5.9480000000000004</v>
      </c>
      <c r="Y2005" s="1">
        <f t="shared" si="905"/>
        <v>0.40224804722198448</v>
      </c>
      <c r="Z2005" s="1">
        <f t="shared" si="906"/>
        <v>-5.9777657167980705</v>
      </c>
      <c r="AA2005" s="1">
        <f t="shared" si="907"/>
        <v>-132.09593856402265</v>
      </c>
      <c r="AB2005" s="1">
        <f t="shared" si="908"/>
        <v>-5.1270467338947334</v>
      </c>
      <c r="AC2005" s="1">
        <f t="shared" si="909"/>
        <v>132.33048506027063</v>
      </c>
      <c r="AD2005" s="1">
        <f t="shared" si="910"/>
        <v>35.323242135044943</v>
      </c>
      <c r="AE2005" s="3">
        <f>AD2005/(K!D$3*AC2005^2)</f>
        <v>0.37472130701273704</v>
      </c>
      <c r="AF2005" s="1">
        <f t="shared" si="911"/>
        <v>10.459842992131726</v>
      </c>
      <c r="AG2005" s="1">
        <f t="shared" si="912"/>
        <v>-1.1421341677642332</v>
      </c>
      <c r="AH2005" s="1">
        <f t="shared" si="913"/>
        <v>17.231127118728008</v>
      </c>
      <c r="AI2005" s="1">
        <f t="shared" si="914"/>
        <v>20.189713412007251</v>
      </c>
      <c r="AJ2005" s="1">
        <f t="shared" si="921"/>
        <v>10.154634699629483</v>
      </c>
      <c r="AK2005" s="1">
        <f t="shared" si="922"/>
        <v>16.728339181112485</v>
      </c>
      <c r="AL2005" s="2">
        <f>AI2005/(K!D$3*AC2005^2)</f>
        <v>0.21417954130699782</v>
      </c>
      <c r="AM2005" s="2">
        <f t="shared" si="923"/>
        <v>0.16841743297182094</v>
      </c>
      <c r="AN2005" s="4">
        <f t="shared" si="915"/>
        <v>1758.8711463757463</v>
      </c>
      <c r="AO2005" s="4">
        <f t="shared" si="924"/>
        <v>-1502.3218076261408</v>
      </c>
      <c r="AP2005" s="4">
        <f t="shared" si="916"/>
        <v>32.505421257337886</v>
      </c>
      <c r="AQ2005" s="4">
        <f t="shared" si="917"/>
        <v>914.11175108568716</v>
      </c>
      <c r="AR2005" s="4">
        <f t="shared" si="918"/>
        <v>0</v>
      </c>
      <c r="AS2005" s="11">
        <f t="shared" si="925"/>
        <v>148.74091567100771</v>
      </c>
      <c r="AT2005" s="12">
        <f t="shared" si="926"/>
        <v>0.81922270441348222</v>
      </c>
      <c r="AU2005" s="14">
        <f t="shared" si="927"/>
        <v>34.992940987684257</v>
      </c>
    </row>
    <row r="2006" spans="1:47" x14ac:dyDescent="0.35">
      <c r="A2006" t="s">
        <v>35</v>
      </c>
      <c r="B2006">
        <v>94.8</v>
      </c>
      <c r="C2006" s="1">
        <f t="shared" si="899"/>
        <v>-2.9002377802419141E-2</v>
      </c>
      <c r="D2006" s="1">
        <f t="shared" si="900"/>
        <v>-7.0696564728305482</v>
      </c>
      <c r="E2006" s="1">
        <f t="shared" si="901"/>
        <v>-138.71169077680511</v>
      </c>
      <c r="F2006" s="1">
        <f t="shared" si="902"/>
        <v>-7.0821481160867199</v>
      </c>
      <c r="G2006" s="1">
        <f t="shared" si="903"/>
        <v>-3.9235709971308097E-4</v>
      </c>
      <c r="H2006">
        <v>1.7339</v>
      </c>
      <c r="I2006" s="1">
        <f t="shared" si="904"/>
        <v>54.009</v>
      </c>
      <c r="J2006">
        <v>6.7958999999999996</v>
      </c>
      <c r="K2006">
        <v>0.47149999999999997</v>
      </c>
      <c r="L2006">
        <v>1.5792999999999999</v>
      </c>
      <c r="M2006">
        <v>-0.47489999999999999</v>
      </c>
      <c r="N2006" s="10">
        <v>3.1404000000000001</v>
      </c>
      <c r="O2006" s="2">
        <f t="shared" si="919"/>
        <v>0.47164984304549007</v>
      </c>
      <c r="P2006" s="2">
        <f t="shared" si="920"/>
        <v>1.5795346570241238</v>
      </c>
      <c r="Q2006">
        <v>-6.8479999999999999</v>
      </c>
      <c r="R2006">
        <v>-137.7484</v>
      </c>
      <c r="S2006">
        <v>-7.3880999999999997</v>
      </c>
      <c r="T2006">
        <v>7.6426999999999996</v>
      </c>
      <c r="U2006">
        <v>33.214199999999998</v>
      </c>
      <c r="V2006">
        <v>-10.549200000000001</v>
      </c>
      <c r="W2006">
        <v>2437</v>
      </c>
      <c r="X2006">
        <v>6.4909999999999997</v>
      </c>
      <c r="Y2006" s="1">
        <f t="shared" si="905"/>
        <v>0.39812520063350054</v>
      </c>
      <c r="Z2006" s="1">
        <f t="shared" si="906"/>
        <v>-5.5482807373897209</v>
      </c>
      <c r="AA2006" s="1">
        <f t="shared" si="907"/>
        <v>-132.09998575736449</v>
      </c>
      <c r="AB2006" s="1">
        <f t="shared" si="908"/>
        <v>-9.1820992993481809</v>
      </c>
      <c r="AC2006" s="1">
        <f t="shared" si="909"/>
        <v>132.53490334164763</v>
      </c>
      <c r="AD2006" s="1">
        <f t="shared" si="910"/>
        <v>34.923330657517255</v>
      </c>
      <c r="AE2006" s="3">
        <f>AD2006/(K!D$3*AC2006^2)</f>
        <v>0.36933695406315614</v>
      </c>
      <c r="AF2006" s="1">
        <f t="shared" si="911"/>
        <v>6.1807119660018142</v>
      </c>
      <c r="AG2006" s="1">
        <f t="shared" si="912"/>
        <v>-1.5945286151742266</v>
      </c>
      <c r="AH2006" s="1">
        <f t="shared" si="913"/>
        <v>19.205290256708647</v>
      </c>
      <c r="AI2006" s="1">
        <f t="shared" si="914"/>
        <v>20.238253278277636</v>
      </c>
      <c r="AJ2006" s="1">
        <f t="shared" si="921"/>
        <v>5.8779933784387612</v>
      </c>
      <c r="AK2006" s="1">
        <f t="shared" si="922"/>
        <v>18.264654554506503</v>
      </c>
      <c r="AL2006" s="2">
        <f>AI2006/(K!D$3*AC2006^2)</f>
        <v>0.21403270193957882</v>
      </c>
      <c r="AM2006" s="2">
        <f t="shared" si="923"/>
        <v>0.1682174611745173</v>
      </c>
      <c r="AN2006" s="4">
        <f t="shared" si="915"/>
        <v>1759.4965368176479</v>
      </c>
      <c r="AO2006" s="4">
        <f t="shared" si="924"/>
        <v>-1673.8166234824776</v>
      </c>
      <c r="AP2006" s="4">
        <f t="shared" si="916"/>
        <v>32.670298799285661</v>
      </c>
      <c r="AQ2006" s="4">
        <f t="shared" si="917"/>
        <v>541.38583801516302</v>
      </c>
      <c r="AR2006" s="4">
        <f t="shared" si="918"/>
        <v>0</v>
      </c>
      <c r="AS2006" s="11">
        <f t="shared" si="925"/>
        <v>162.16060936939573</v>
      </c>
      <c r="AT2006" s="12">
        <f t="shared" si="926"/>
        <v>0.72199283414757809</v>
      </c>
      <c r="AU2006" s="14">
        <f t="shared" si="927"/>
        <v>43.78074143942343</v>
      </c>
    </row>
    <row r="2007" spans="1:47" x14ac:dyDescent="0.35">
      <c r="A2007" t="s">
        <v>35</v>
      </c>
      <c r="B2007">
        <v>90.3</v>
      </c>
      <c r="C2007" s="1">
        <f t="shared" si="899"/>
        <v>-3.5149330609549813E-2</v>
      </c>
      <c r="D2007" s="1">
        <f t="shared" si="900"/>
        <v>-8.0686479188113989</v>
      </c>
      <c r="E2007" s="1">
        <f t="shared" si="901"/>
        <v>-132.02430610160388</v>
      </c>
      <c r="F2007" s="1">
        <f t="shared" si="902"/>
        <v>-5.2514256320572397</v>
      </c>
      <c r="G2007" s="1">
        <f t="shared" si="903"/>
        <v>6.4936047908801697E-2</v>
      </c>
      <c r="H2007">
        <v>2.1623999999999999</v>
      </c>
      <c r="I2007" s="1">
        <f t="shared" si="904"/>
        <v>54.622</v>
      </c>
      <c r="J2007">
        <v>6.16</v>
      </c>
      <c r="K2007">
        <v>0.5151</v>
      </c>
      <c r="L2007">
        <v>1.6603000000000001</v>
      </c>
      <c r="M2007">
        <v>-0.57399999999999995</v>
      </c>
      <c r="N2007" s="10">
        <v>2.8201999999999998</v>
      </c>
      <c r="O2007" s="2">
        <f t="shared" si="919"/>
        <v>0.51523687464706613</v>
      </c>
      <c r="P2007" s="2">
        <f t="shared" si="920"/>
        <v>1.6604025118163324</v>
      </c>
      <c r="Q2007">
        <v>-7.8021000000000003</v>
      </c>
      <c r="R2007">
        <v>-130.96789999999999</v>
      </c>
      <c r="S2007">
        <v>-5.6891999999999996</v>
      </c>
      <c r="T2007">
        <v>7.5833000000000004</v>
      </c>
      <c r="U2007">
        <v>30.0548</v>
      </c>
      <c r="V2007">
        <v>-12.454700000000001</v>
      </c>
      <c r="W2007">
        <v>2280</v>
      </c>
      <c r="X2007">
        <v>5.8780000000000001</v>
      </c>
      <c r="Y2007" s="1">
        <f t="shared" si="905"/>
        <v>0.42340140370784496</v>
      </c>
      <c r="Z2007" s="1">
        <f t="shared" si="906"/>
        <v>-6.4632579864425486</v>
      </c>
      <c r="AA2007" s="1">
        <f t="shared" si="907"/>
        <v>-125.66168384752461</v>
      </c>
      <c r="AB2007" s="1">
        <f t="shared" si="908"/>
        <v>-7.888094363437288</v>
      </c>
      <c r="AC2007" s="1">
        <f t="shared" si="909"/>
        <v>126.07479733825089</v>
      </c>
      <c r="AD2007" s="1">
        <f t="shared" si="910"/>
        <v>31.578851469326789</v>
      </c>
      <c r="AE2007" s="3">
        <f>AD2007/(K!D$3*AC2007^2)</f>
        <v>0.36906886718246462</v>
      </c>
      <c r="AF2007" s="1">
        <f t="shared" si="911"/>
        <v>5.9644017882169145</v>
      </c>
      <c r="AG2007" s="1">
        <f t="shared" si="912"/>
        <v>-1.4205759941402647</v>
      </c>
      <c r="AH2007" s="1">
        <f t="shared" si="913"/>
        <v>17.743512883636779</v>
      </c>
      <c r="AI2007" s="1">
        <f t="shared" si="914"/>
        <v>18.772969245652035</v>
      </c>
      <c r="AJ2007" s="1">
        <f t="shared" si="921"/>
        <v>6.415385070538143</v>
      </c>
      <c r="AK2007" s="1">
        <f t="shared" si="922"/>
        <v>19.085144109081732</v>
      </c>
      <c r="AL2007" s="2">
        <f>AI2007/(K!D$3*AC2007^2)</f>
        <v>0.21940375190256242</v>
      </c>
      <c r="AM2007" s="2">
        <f t="shared" si="923"/>
        <v>0.17569341464334132</v>
      </c>
      <c r="AN2007" s="4">
        <f t="shared" si="915"/>
        <v>1748.1183790095527</v>
      </c>
      <c r="AO2007" s="4">
        <f t="shared" si="924"/>
        <v>-1655.1190129864999</v>
      </c>
      <c r="AP2007" s="4">
        <f t="shared" si="916"/>
        <v>49.953868295427476</v>
      </c>
      <c r="AQ2007" s="4">
        <f t="shared" si="917"/>
        <v>560.36017963797462</v>
      </c>
      <c r="AR2007" s="4">
        <f t="shared" si="918"/>
        <v>0</v>
      </c>
      <c r="AS2007" s="11">
        <f t="shared" si="925"/>
        <v>161.42016161318907</v>
      </c>
      <c r="AT2007" s="12">
        <f t="shared" si="926"/>
        <v>0.76671858728489151</v>
      </c>
      <c r="AU2007" s="14">
        <f t="shared" si="927"/>
        <v>39.939871598160941</v>
      </c>
    </row>
    <row r="2008" spans="1:47" x14ac:dyDescent="0.35">
      <c r="A2008" t="s">
        <v>35</v>
      </c>
      <c r="B2008">
        <v>91.3</v>
      </c>
      <c r="C2008" s="1">
        <f t="shared" si="899"/>
        <v>-3.6272578875581753E-2</v>
      </c>
      <c r="D2008" s="1">
        <f t="shared" si="900"/>
        <v>6.4791413535286733</v>
      </c>
      <c r="E2008" s="1">
        <f t="shared" si="901"/>
        <v>-133.74101708600844</v>
      </c>
      <c r="F2008" s="1">
        <f t="shared" si="902"/>
        <v>-4.6629413600840213</v>
      </c>
      <c r="G2008" s="1">
        <f t="shared" si="903"/>
        <v>-2.8585870481819597E-2</v>
      </c>
      <c r="H2008">
        <v>-2.6219000000000001</v>
      </c>
      <c r="I2008" s="1">
        <f t="shared" si="904"/>
        <v>54.831000000000003</v>
      </c>
      <c r="J2008">
        <v>5.7175000000000002</v>
      </c>
      <c r="K2008">
        <v>-0.57630000000000003</v>
      </c>
      <c r="L2008">
        <v>1.6342000000000001</v>
      </c>
      <c r="M2008">
        <v>-0.61070000000000002</v>
      </c>
      <c r="N2008" s="10">
        <v>2.6583999999999999</v>
      </c>
      <c r="O2008" s="2">
        <f t="shared" si="919"/>
        <v>-0.57648045519350832</v>
      </c>
      <c r="P2008" s="2">
        <f t="shared" si="920"/>
        <v>1.6345061707091333</v>
      </c>
      <c r="Q2008">
        <v>6.1878000000000002</v>
      </c>
      <c r="R2008">
        <v>-132.631</v>
      </c>
      <c r="S2008">
        <v>-5.1176000000000004</v>
      </c>
      <c r="T2008">
        <v>-8.032</v>
      </c>
      <c r="U2008">
        <v>30.6021</v>
      </c>
      <c r="V2008">
        <v>-12.5345</v>
      </c>
      <c r="W2008">
        <v>2403</v>
      </c>
      <c r="X2008">
        <v>5.6689999999999996</v>
      </c>
      <c r="Y2008" s="1">
        <f t="shared" si="905"/>
        <v>0.41952199505243704</v>
      </c>
      <c r="Z2008" s="1">
        <f t="shared" si="906"/>
        <v>4.7943410213980862</v>
      </c>
      <c r="AA2008" s="1">
        <f t="shared" si="907"/>
        <v>-127.32189006361135</v>
      </c>
      <c r="AB2008" s="1">
        <f t="shared" si="908"/>
        <v>-7.2921905835764074</v>
      </c>
      <c r="AC2008" s="1">
        <f t="shared" si="909"/>
        <v>127.6206309289646</v>
      </c>
      <c r="AD2008" s="1">
        <f t="shared" si="910"/>
        <v>31.954397234061258</v>
      </c>
      <c r="AE2008" s="3">
        <f>AD2008/(K!D$3*AC2008^2)</f>
        <v>0.36446555795922941</v>
      </c>
      <c r="AF2008" s="1">
        <f t="shared" si="911"/>
        <v>-6.8315649578116968</v>
      </c>
      <c r="AG2008" s="1">
        <f t="shared" si="912"/>
        <v>-1.2774967553921108</v>
      </c>
      <c r="AH2008" s="1">
        <f t="shared" si="913"/>
        <v>17.813638829138196</v>
      </c>
      <c r="AI2008" s="1">
        <f t="shared" si="914"/>
        <v>19.121401780931702</v>
      </c>
      <c r="AJ2008" s="1">
        <f t="shared" si="921"/>
        <v>-7.214079486840367</v>
      </c>
      <c r="AK2008" s="1">
        <f t="shared" si="922"/>
        <v>18.811064120282214</v>
      </c>
      <c r="AL2008" s="2">
        <f>AI2008/(K!D$3*AC2008^2)</f>
        <v>0.21809494067443361</v>
      </c>
      <c r="AM2008" s="2">
        <f t="shared" si="923"/>
        <v>0.17384041926145602</v>
      </c>
      <c r="AN2008" s="4">
        <f t="shared" si="915"/>
        <v>1750.8894450621488</v>
      </c>
      <c r="AO2008" s="4">
        <f t="shared" si="924"/>
        <v>-1634.0072446076936</v>
      </c>
      <c r="AP2008" s="4">
        <f t="shared" si="916"/>
        <v>-25.5338696244674</v>
      </c>
      <c r="AQ2008" s="4">
        <f t="shared" si="917"/>
        <v>-628.47608936348081</v>
      </c>
      <c r="AR2008" s="4">
        <f t="shared" si="918"/>
        <v>0</v>
      </c>
      <c r="AS2008" s="11">
        <f t="shared" si="925"/>
        <v>200.98191546073195</v>
      </c>
      <c r="AT2008" s="12">
        <f t="shared" si="926"/>
        <v>0.72862648566880928</v>
      </c>
      <c r="AU2008" s="14">
        <f t="shared" si="927"/>
        <v>43.228629242613657</v>
      </c>
    </row>
    <row r="2009" spans="1:47" x14ac:dyDescent="0.35">
      <c r="A2009" t="s">
        <v>35</v>
      </c>
      <c r="B2009">
        <v>97.3</v>
      </c>
      <c r="C2009" s="1">
        <f t="shared" si="899"/>
        <v>-3.6050959925171863E-2</v>
      </c>
      <c r="D2009" s="1">
        <f t="shared" si="900"/>
        <v>9.1439419806452218</v>
      </c>
      <c r="E2009" s="1">
        <f t="shared" si="901"/>
        <v>-142.16575786120231</v>
      </c>
      <c r="F2009" s="1">
        <f t="shared" si="902"/>
        <v>-7.2127560743517387</v>
      </c>
      <c r="G2009" s="1">
        <f t="shared" si="903"/>
        <v>6.6194115439344614E-2</v>
      </c>
      <c r="H2009">
        <v>-1.9402999999999999</v>
      </c>
      <c r="I2009" s="1">
        <f t="shared" si="904"/>
        <v>55.103000000000002</v>
      </c>
      <c r="J2009">
        <v>6.2591000000000001</v>
      </c>
      <c r="K2009">
        <v>-0.82189999999999996</v>
      </c>
      <c r="L2009">
        <v>1.4686999999999999</v>
      </c>
      <c r="M2009">
        <v>0.69069999999999998</v>
      </c>
      <c r="N2009" s="10">
        <v>2.4748000000000001</v>
      </c>
      <c r="O2009" s="2">
        <f t="shared" si="919"/>
        <v>-0.82204470316160316</v>
      </c>
      <c r="P2009" s="2">
        <f t="shared" si="920"/>
        <v>1.4689817013418041</v>
      </c>
      <c r="Q2009">
        <v>8.6877999999999993</v>
      </c>
      <c r="R2009">
        <v>-140.93350000000001</v>
      </c>
      <c r="S2009">
        <v>-7.6365999999999996</v>
      </c>
      <c r="T2009">
        <v>-12.652699999999999</v>
      </c>
      <c r="U2009">
        <v>34.180999999999997</v>
      </c>
      <c r="V2009">
        <v>-11.7568</v>
      </c>
      <c r="W2009">
        <v>2298</v>
      </c>
      <c r="X2009">
        <v>5.3970000000000002</v>
      </c>
      <c r="Y2009" s="1">
        <f t="shared" si="905"/>
        <v>0.39653457131640168</v>
      </c>
      <c r="Z2009" s="1">
        <f t="shared" si="906"/>
        <v>6.6353254953977041</v>
      </c>
      <c r="AA2009" s="1">
        <f t="shared" si="907"/>
        <v>-135.38878377011935</v>
      </c>
      <c r="AB2009" s="1">
        <f t="shared" si="908"/>
        <v>-9.5437448983780744</v>
      </c>
      <c r="AC2009" s="1">
        <f t="shared" si="909"/>
        <v>135.88684035574352</v>
      </c>
      <c r="AD2009" s="1">
        <f t="shared" si="910"/>
        <v>36.107509280782594</v>
      </c>
      <c r="AE2009" s="3">
        <f>AD2009/(K!D$3*AC2009^2)</f>
        <v>0.36325396980686703</v>
      </c>
      <c r="AF2009" s="1">
        <f t="shared" si="911"/>
        <v>-10.889578006149332</v>
      </c>
      <c r="AG2009" s="1">
        <f t="shared" si="912"/>
        <v>-1.7941669381341114</v>
      </c>
      <c r="AH2009" s="1">
        <f t="shared" si="913"/>
        <v>17.88126012098402</v>
      </c>
      <c r="AI2009" s="1">
        <f t="shared" si="914"/>
        <v>21.01288670478662</v>
      </c>
      <c r="AJ2009" s="1">
        <f t="shared" si="921"/>
        <v>-10.273641667681618</v>
      </c>
      <c r="AK2009" s="1">
        <f t="shared" si="922"/>
        <v>16.869860241219332</v>
      </c>
      <c r="AL2009" s="2">
        <f>AI2009/(K!D$3*AC2009^2)</f>
        <v>0.2113968718600642</v>
      </c>
      <c r="AM2009" s="2">
        <f t="shared" si="923"/>
        <v>0.16466825644569455</v>
      </c>
      <c r="AN2009" s="4">
        <f t="shared" si="915"/>
        <v>1765.9335770222599</v>
      </c>
      <c r="AO2009" s="4">
        <f t="shared" si="924"/>
        <v>-1507.832102731797</v>
      </c>
      <c r="AP2009" s="4">
        <f t="shared" si="916"/>
        <v>-9.1041109598638776</v>
      </c>
      <c r="AQ2009" s="4">
        <f t="shared" si="917"/>
        <v>-919.1740115939258</v>
      </c>
      <c r="AR2009" s="4">
        <f t="shared" si="918"/>
        <v>0</v>
      </c>
      <c r="AS2009" s="11">
        <f t="shared" si="925"/>
        <v>211.34115903745408</v>
      </c>
      <c r="AT2009" s="12">
        <f t="shared" si="926"/>
        <v>0.76846543821682323</v>
      </c>
      <c r="AU2009" s="14">
        <f t="shared" si="927"/>
        <v>39.783714168791867</v>
      </c>
    </row>
    <row r="2010" spans="1:47" x14ac:dyDescent="0.35">
      <c r="A2010" t="s">
        <v>35</v>
      </c>
      <c r="B2010">
        <v>93.9</v>
      </c>
      <c r="C2010" s="1">
        <f t="shared" si="899"/>
        <v>-3.2608661836438735E-2</v>
      </c>
      <c r="D2010" s="1">
        <f t="shared" si="900"/>
        <v>14.405948371048257</v>
      </c>
      <c r="E2010" s="1">
        <f t="shared" si="901"/>
        <v>-136.95931636982567</v>
      </c>
      <c r="F2010" s="1">
        <f t="shared" si="902"/>
        <v>-2.999863578098271</v>
      </c>
      <c r="G2010" s="1">
        <f t="shared" si="903"/>
        <v>2.562820288105172E-3</v>
      </c>
      <c r="H2010">
        <v>-3.7456</v>
      </c>
      <c r="I2010" s="1">
        <f t="shared" si="904"/>
        <v>54.45</v>
      </c>
      <c r="J2010">
        <v>5.2721999999999998</v>
      </c>
      <c r="K2010">
        <v>-1.0556000000000001</v>
      </c>
      <c r="L2010">
        <v>1.2899</v>
      </c>
      <c r="M2010">
        <v>0.77669999999999995</v>
      </c>
      <c r="N2010" s="10">
        <v>2.7576000000000001</v>
      </c>
      <c r="O2010" s="2">
        <f t="shared" si="919"/>
        <v>-1.0559657375538212</v>
      </c>
      <c r="P2010" s="2">
        <f t="shared" si="920"/>
        <v>1.290084699466401</v>
      </c>
      <c r="Q2010">
        <v>13.8833</v>
      </c>
      <c r="R2010">
        <v>-135.9743</v>
      </c>
      <c r="S2010">
        <v>-3.5154000000000001</v>
      </c>
      <c r="T2010">
        <v>-16.027899999999999</v>
      </c>
      <c r="U2010">
        <v>30.2072</v>
      </c>
      <c r="V2010">
        <v>-15.809799999999999</v>
      </c>
      <c r="W2010">
        <v>2537</v>
      </c>
      <c r="X2010">
        <v>6.05</v>
      </c>
      <c r="Y2010" s="1">
        <f t="shared" si="905"/>
        <v>0.40533818228513357</v>
      </c>
      <c r="Z2010" s="1">
        <f t="shared" si="906"/>
        <v>11.157588445124311</v>
      </c>
      <c r="AA2010" s="1">
        <f t="shared" si="907"/>
        <v>-130.83725059986392</v>
      </c>
      <c r="AB2010" s="1">
        <f t="shared" si="908"/>
        <v>-6.2040213752440234</v>
      </c>
      <c r="AC2010" s="1">
        <f t="shared" si="909"/>
        <v>131.45861632341507</v>
      </c>
      <c r="AD2010" s="1">
        <f t="shared" si="910"/>
        <v>32.197079758815988</v>
      </c>
      <c r="AE2010" s="3">
        <f>AD2010/(K!D$3*AC2010^2)</f>
        <v>0.34610351387812432</v>
      </c>
      <c r="AF2010" s="1">
        <f t="shared" si="911"/>
        <v>-13.295163454227275</v>
      </c>
      <c r="AG2010" s="1">
        <f t="shared" si="912"/>
        <v>-1.8376937529070858</v>
      </c>
      <c r="AH2010" s="1">
        <f t="shared" si="913"/>
        <v>14.844699973066035</v>
      </c>
      <c r="AI2010" s="1">
        <f t="shared" si="914"/>
        <v>20.012586212042685</v>
      </c>
      <c r="AJ2010" s="1">
        <f t="shared" si="921"/>
        <v>-13.106295714030836</v>
      </c>
      <c r="AK2010" s="1">
        <f t="shared" si="922"/>
        <v>14.633819907735534</v>
      </c>
      <c r="AL2010" s="2">
        <f>AI2010/(K!D$3*AC2010^2)</f>
        <v>0.21512592016610846</v>
      </c>
      <c r="AM2010" s="2">
        <f t="shared" si="923"/>
        <v>0.16971206191440913</v>
      </c>
      <c r="AN2010" s="4">
        <f t="shared" si="915"/>
        <v>1760.7141047536832</v>
      </c>
      <c r="AO2010" s="4">
        <f t="shared" si="924"/>
        <v>-1307.4987793200492</v>
      </c>
      <c r="AP2010" s="4">
        <f t="shared" si="916"/>
        <v>-55.647563832935269</v>
      </c>
      <c r="AQ2010" s="4">
        <f t="shared" si="917"/>
        <v>-1177.9068084507383</v>
      </c>
      <c r="AR2010" s="4">
        <f t="shared" si="918"/>
        <v>0</v>
      </c>
      <c r="AS2010" s="11">
        <f t="shared" si="925"/>
        <v>221.8481605939246</v>
      </c>
      <c r="AT2010" s="12">
        <f t="shared" si="926"/>
        <v>0.69401423127855066</v>
      </c>
      <c r="AU2010" s="14">
        <f t="shared" si="927"/>
        <v>46.05128385500668</v>
      </c>
    </row>
    <row r="2011" spans="1:47" x14ac:dyDescent="0.35">
      <c r="A2011" t="s">
        <v>35</v>
      </c>
      <c r="B2011">
        <v>92.2</v>
      </c>
      <c r="C2011" s="1">
        <f t="shared" si="899"/>
        <v>-3.3554746961326834E-2</v>
      </c>
      <c r="D2011" s="1">
        <f t="shared" si="900"/>
        <v>-7.3759447078046483</v>
      </c>
      <c r="E2011" s="1">
        <f t="shared" si="901"/>
        <v>-134.89291651858522</v>
      </c>
      <c r="F2011" s="1">
        <f t="shared" si="902"/>
        <v>-5.0309260534689404</v>
      </c>
      <c r="G2011" s="1">
        <f t="shared" si="903"/>
        <v>4.726114105186241E-2</v>
      </c>
      <c r="H2011">
        <v>1.8797999999999999</v>
      </c>
      <c r="I2011" s="1">
        <f t="shared" si="904"/>
        <v>54.508000000000003</v>
      </c>
      <c r="J2011">
        <v>6.2915000000000001</v>
      </c>
      <c r="K2011">
        <v>0.5081</v>
      </c>
      <c r="L2011">
        <v>1.6345000000000001</v>
      </c>
      <c r="M2011">
        <v>-0.51500000000000001</v>
      </c>
      <c r="N2011" s="10">
        <v>3.1855000000000002</v>
      </c>
      <c r="O2011" s="2">
        <f t="shared" si="919"/>
        <v>0.50823411948498443</v>
      </c>
      <c r="P2011" s="2">
        <f t="shared" si="920"/>
        <v>1.6347355637500514</v>
      </c>
      <c r="Q2011">
        <v>-7.1176000000000004</v>
      </c>
      <c r="R2011">
        <v>-133.8023</v>
      </c>
      <c r="S2011">
        <v>-5.4306000000000001</v>
      </c>
      <c r="T2011">
        <v>7.6992000000000003</v>
      </c>
      <c r="U2011">
        <v>32.502600000000001</v>
      </c>
      <c r="V2011">
        <v>-11.911099999999999</v>
      </c>
      <c r="W2011">
        <v>2307</v>
      </c>
      <c r="X2011">
        <v>5.992</v>
      </c>
      <c r="Y2011" s="1">
        <f t="shared" si="905"/>
        <v>0.41425589247512895</v>
      </c>
      <c r="Z2011" s="1">
        <f t="shared" si="906"/>
        <v>-5.7812252241323918</v>
      </c>
      <c r="AA2011" s="1">
        <f t="shared" si="907"/>
        <v>-128.16071973320416</v>
      </c>
      <c r="AB2011" s="1">
        <f t="shared" si="908"/>
        <v>-7.4980477338991944</v>
      </c>
      <c r="AC2011" s="1">
        <f t="shared" si="909"/>
        <v>128.50997380532328</v>
      </c>
      <c r="AD2011" s="1">
        <f t="shared" si="910"/>
        <v>33.942887705207987</v>
      </c>
      <c r="AE2011" s="3">
        <f>AD2011/(K!D$3*AC2011^2)</f>
        <v>0.38180600609621146</v>
      </c>
      <c r="AF2011" s="1">
        <f t="shared" si="911"/>
        <v>6.1722253009116006</v>
      </c>
      <c r="AG2011" s="1">
        <f t="shared" si="912"/>
        <v>-1.3480404546678457</v>
      </c>
      <c r="AH2011" s="1">
        <f t="shared" si="913"/>
        <v>18.282467005549517</v>
      </c>
      <c r="AI2011" s="1">
        <f t="shared" si="914"/>
        <v>19.343272164802961</v>
      </c>
      <c r="AJ2011" s="1">
        <f t="shared" si="921"/>
        <v>6.3552173794438742</v>
      </c>
      <c r="AK2011" s="1">
        <f t="shared" si="922"/>
        <v>18.8244994938239</v>
      </c>
      <c r="AL2011" s="2">
        <f>AI2011/(K!D$3*AC2011^2)</f>
        <v>0.2175824742495987</v>
      </c>
      <c r="AM2011" s="2">
        <f t="shared" si="923"/>
        <v>0.17312047486985785</v>
      </c>
      <c r="AN2011" s="4">
        <f t="shared" si="915"/>
        <v>1755.7890909492992</v>
      </c>
      <c r="AO2011" s="4">
        <f t="shared" si="924"/>
        <v>-1662.1290538819521</v>
      </c>
      <c r="AP2011" s="4">
        <f t="shared" si="916"/>
        <v>41.966691892272998</v>
      </c>
      <c r="AQ2011" s="4">
        <f t="shared" si="917"/>
        <v>564.2350014928827</v>
      </c>
      <c r="AR2011" s="4">
        <f t="shared" si="918"/>
        <v>0</v>
      </c>
      <c r="AS2011" s="11">
        <f t="shared" si="925"/>
        <v>161.34513643414198</v>
      </c>
      <c r="AT2011" s="12">
        <f t="shared" si="926"/>
        <v>0.76107026048950988</v>
      </c>
      <c r="AU2011" s="14">
        <f t="shared" si="927"/>
        <v>40.441359252652141</v>
      </c>
    </row>
    <row r="2012" spans="1:47" x14ac:dyDescent="0.35">
      <c r="A2012" t="s">
        <v>35</v>
      </c>
      <c r="B2012">
        <v>94</v>
      </c>
      <c r="C2012" s="1">
        <f t="shared" si="899"/>
        <v>-3.091403245506584E-2</v>
      </c>
      <c r="D2012" s="1">
        <f t="shared" si="900"/>
        <v>11.177256082856022</v>
      </c>
      <c r="E2012" s="1">
        <f t="shared" si="901"/>
        <v>-137.05827116434818</v>
      </c>
      <c r="F2012" s="1">
        <f t="shared" si="902"/>
        <v>-8.85847203303301</v>
      </c>
      <c r="G2012" s="1">
        <f t="shared" si="903"/>
        <v>6.7957394577575769E-2</v>
      </c>
      <c r="H2012">
        <v>-3.2128000000000001</v>
      </c>
      <c r="I2012" s="1">
        <f t="shared" si="904"/>
        <v>54.221000000000004</v>
      </c>
      <c r="J2012">
        <v>6.3631000000000002</v>
      </c>
      <c r="K2012">
        <v>-0.44169999999999998</v>
      </c>
      <c r="L2012">
        <v>1.6315</v>
      </c>
      <c r="M2012">
        <v>0.65149999999999997</v>
      </c>
      <c r="N2012" s="10">
        <v>1.9383999999999999</v>
      </c>
      <c r="O2012" s="2">
        <f t="shared" si="919"/>
        <v>-0.44195274153233832</v>
      </c>
      <c r="P2012" s="2">
        <f t="shared" si="920"/>
        <v>1.6317173636849946</v>
      </c>
      <c r="Q2012">
        <v>10.926500000000001</v>
      </c>
      <c r="R2012">
        <v>-136.02160000000001</v>
      </c>
      <c r="S2012">
        <v>-9.1722000000000001</v>
      </c>
      <c r="T2012">
        <v>-8.1113999999999997</v>
      </c>
      <c r="U2012">
        <v>33.533999999999999</v>
      </c>
      <c r="V2012">
        <v>-10.148400000000001</v>
      </c>
      <c r="W2012">
        <v>2671</v>
      </c>
      <c r="X2012">
        <v>6.2789999999999999</v>
      </c>
      <c r="Y2012" s="1">
        <f t="shared" si="905"/>
        <v>0.40537207745239917</v>
      </c>
      <c r="Z2012" s="1">
        <f t="shared" si="906"/>
        <v>9.5331885483323262</v>
      </c>
      <c r="AA2012" s="1">
        <f t="shared" si="907"/>
        <v>-130.26139754170381</v>
      </c>
      <c r="AB2012" s="1">
        <f t="shared" si="908"/>
        <v>-10.915411028441973</v>
      </c>
      <c r="AC2012" s="1">
        <f t="shared" si="909"/>
        <v>131.06509669372576</v>
      </c>
      <c r="AD2012" s="1">
        <f t="shared" si="910"/>
        <v>35.752704618626431</v>
      </c>
      <c r="AE2012" s="3">
        <f>AD2012/(K!D$3*AC2012^2)</f>
        <v>0.3866361299481022</v>
      </c>
      <c r="AF2012" s="1">
        <f t="shared" si="911"/>
        <v>-5.5108809995931276</v>
      </c>
      <c r="AG2012" s="1">
        <f t="shared" si="912"/>
        <v>-1.9994668573204706</v>
      </c>
      <c r="AH2012" s="1">
        <f t="shared" si="913"/>
        <v>19.048030256907097</v>
      </c>
      <c r="AI2012" s="1">
        <f t="shared" si="914"/>
        <v>19.929754985278866</v>
      </c>
      <c r="AJ2012" s="1">
        <f t="shared" si="921"/>
        <v>-5.4335034197369119</v>
      </c>
      <c r="AK2012" s="1">
        <f t="shared" si="922"/>
        <v>18.780579284473422</v>
      </c>
      <c r="AL2012" s="2">
        <f>AI2012/(K!D$3*AC2012^2)</f>
        <v>0.21552392806410722</v>
      </c>
      <c r="AM2012" s="2">
        <f t="shared" si="923"/>
        <v>0.17025955998288045</v>
      </c>
      <c r="AN2012" s="4">
        <f t="shared" si="915"/>
        <v>1761.1065628274318</v>
      </c>
      <c r="AO2012" s="4">
        <f t="shared" si="924"/>
        <v>-1687.5855939096775</v>
      </c>
      <c r="AP2012" s="4">
        <f t="shared" si="916"/>
        <v>-81.872916282012341</v>
      </c>
      <c r="AQ2012" s="4">
        <f t="shared" si="917"/>
        <v>-496.83801630093876</v>
      </c>
      <c r="AR2012" s="4">
        <f t="shared" si="918"/>
        <v>0</v>
      </c>
      <c r="AS2012" s="11">
        <f t="shared" si="925"/>
        <v>196.13594979321624</v>
      </c>
      <c r="AT2012" s="12">
        <f t="shared" si="926"/>
        <v>0.65934352782756711</v>
      </c>
      <c r="AU2012" s="14">
        <f t="shared" si="927"/>
        <v>48.750174306926588</v>
      </c>
    </row>
    <row r="2013" spans="1:47" x14ac:dyDescent="0.35">
      <c r="A2013" t="s">
        <v>35</v>
      </c>
      <c r="B2013">
        <v>90.3</v>
      </c>
      <c r="C2013" s="1">
        <f t="shared" si="899"/>
        <v>-3.8582167772776142E-2</v>
      </c>
      <c r="D2013" s="1">
        <f t="shared" si="900"/>
        <v>6.9515297090130517</v>
      </c>
      <c r="E2013" s="1">
        <f t="shared" si="901"/>
        <v>-132.20355152676495</v>
      </c>
      <c r="F2013" s="1">
        <f t="shared" si="902"/>
        <v>-1.9485870025639138</v>
      </c>
      <c r="G2013" s="1">
        <f t="shared" si="903"/>
        <v>4.7424732294899741E-2</v>
      </c>
      <c r="H2013">
        <v>-1.4844999999999999</v>
      </c>
      <c r="I2013" s="1">
        <f t="shared" si="904"/>
        <v>55.079000000000001</v>
      </c>
      <c r="J2013">
        <v>5.3987999999999996</v>
      </c>
      <c r="K2013">
        <v>-1.3147</v>
      </c>
      <c r="L2013">
        <v>1.0994999999999999</v>
      </c>
      <c r="M2013">
        <v>2.23E-2</v>
      </c>
      <c r="N2013" s="10">
        <v>2.7892999999999999</v>
      </c>
      <c r="O2013" s="2">
        <f t="shared" si="919"/>
        <v>-1.3148738515236189</v>
      </c>
      <c r="P2013" s="2">
        <f t="shared" si="920"/>
        <v>1.0995976134279366</v>
      </c>
      <c r="Q2013">
        <v>6.3331</v>
      </c>
      <c r="R2013">
        <v>-131.0787</v>
      </c>
      <c r="S2013">
        <v>-2.7056</v>
      </c>
      <c r="T2013">
        <v>-16.0289</v>
      </c>
      <c r="U2013">
        <v>29.154699999999998</v>
      </c>
      <c r="V2013">
        <v>-19.620799999999999</v>
      </c>
      <c r="W2013">
        <v>2181</v>
      </c>
      <c r="X2013">
        <v>5.4210000000000003</v>
      </c>
      <c r="Y2013" s="1">
        <f t="shared" si="905"/>
        <v>0.4259086659412441</v>
      </c>
      <c r="Z2013" s="1">
        <f t="shared" si="906"/>
        <v>3.5381060012602479</v>
      </c>
      <c r="AA2013" s="1">
        <f t="shared" si="907"/>
        <v>-125.99493183530636</v>
      </c>
      <c r="AB2013" s="1">
        <f t="shared" si="908"/>
        <v>-6.1269213789138952</v>
      </c>
      <c r="AC2013" s="1">
        <f t="shared" si="909"/>
        <v>126.193423790002</v>
      </c>
      <c r="AD2013" s="1">
        <f t="shared" si="910"/>
        <v>30.167727775191761</v>
      </c>
      <c r="AE2013" s="3">
        <f>AD2013/(K!D$3*AC2013^2)</f>
        <v>0.35191420072569252</v>
      </c>
      <c r="AF2013" s="1">
        <f t="shared" si="911"/>
        <v>-15.183082401268299</v>
      </c>
      <c r="AG2013" s="1">
        <f t="shared" si="912"/>
        <v>-0.96557640193487515</v>
      </c>
      <c r="AH2013" s="1">
        <f t="shared" si="913"/>
        <v>11.088501676522696</v>
      </c>
      <c r="AI2013" s="1">
        <f t="shared" si="914"/>
        <v>18.825865144049114</v>
      </c>
      <c r="AJ2013" s="1">
        <f t="shared" si="921"/>
        <v>-16.525102154305703</v>
      </c>
      <c r="AK2013" s="1">
        <f t="shared" si="922"/>
        <v>12.068604918288596</v>
      </c>
      <c r="AL2013" s="2">
        <f>AI2013/(K!D$3*AC2013^2)</f>
        <v>0.21960849469696617</v>
      </c>
      <c r="AM2013" s="2">
        <f t="shared" si="923"/>
        <v>0.17598516656698315</v>
      </c>
      <c r="AN2013" s="4">
        <f t="shared" si="915"/>
        <v>1752.668832065543</v>
      </c>
      <c r="AO2013" s="4">
        <f t="shared" si="924"/>
        <v>-1035.0689483035717</v>
      </c>
      <c r="AP2013" s="4">
        <f t="shared" si="916"/>
        <v>39.685882632002787</v>
      </c>
      <c r="AQ2013" s="4">
        <f t="shared" si="917"/>
        <v>-1413.8264878942714</v>
      </c>
      <c r="AR2013" s="4">
        <f t="shared" si="918"/>
        <v>0</v>
      </c>
      <c r="AS2013" s="11">
        <f t="shared" si="925"/>
        <v>233.85861430075852</v>
      </c>
      <c r="AT2013" s="12">
        <f t="shared" si="926"/>
        <v>0.8036079009929129</v>
      </c>
      <c r="AU2013" s="14">
        <f t="shared" si="927"/>
        <v>36.523974038297411</v>
      </c>
    </row>
    <row r="2014" spans="1:47" x14ac:dyDescent="0.35">
      <c r="A2014" t="s">
        <v>35</v>
      </c>
      <c r="B2014">
        <v>96.1</v>
      </c>
      <c r="C2014" s="1">
        <f t="shared" si="899"/>
        <v>-2.9741820545434575E-2</v>
      </c>
      <c r="D2014" s="1">
        <f t="shared" si="900"/>
        <v>-9.7069847465182271</v>
      </c>
      <c r="E2014" s="1">
        <f t="shared" si="901"/>
        <v>-140.34283199825347</v>
      </c>
      <c r="F2014" s="1">
        <f t="shared" si="902"/>
        <v>-7.8961046382036715</v>
      </c>
      <c r="G2014" s="1">
        <f t="shared" si="903"/>
        <v>5.3950443181975061E-2</v>
      </c>
      <c r="H2014">
        <v>2.3553000000000002</v>
      </c>
      <c r="I2014" s="1">
        <f t="shared" si="904"/>
        <v>54.158999999999999</v>
      </c>
      <c r="J2014">
        <v>6.2408000000000001</v>
      </c>
      <c r="K2014">
        <v>1.1338999999999999</v>
      </c>
      <c r="L2014">
        <v>1.1593</v>
      </c>
      <c r="M2014">
        <v>-0.15859999999999999</v>
      </c>
      <c r="N2014" s="10">
        <v>1.9268000000000001</v>
      </c>
      <c r="O2014" s="2">
        <f t="shared" si="919"/>
        <v>1.134088414319713</v>
      </c>
      <c r="P2014" s="2">
        <f t="shared" si="920"/>
        <v>1.1595832069009893</v>
      </c>
      <c r="Q2014">
        <v>-9.2040000000000006</v>
      </c>
      <c r="R2014">
        <v>-139.33070000000001</v>
      </c>
      <c r="S2014">
        <v>-8.3534000000000006</v>
      </c>
      <c r="T2014">
        <v>16.9117</v>
      </c>
      <c r="U2014">
        <v>34.0306</v>
      </c>
      <c r="V2014">
        <v>-15.375500000000001</v>
      </c>
      <c r="W2014">
        <v>2172</v>
      </c>
      <c r="X2014">
        <v>6.3410000000000002</v>
      </c>
      <c r="Y2014" s="1">
        <f t="shared" si="905"/>
        <v>0.3946984133083013</v>
      </c>
      <c r="Z2014" s="1">
        <f t="shared" si="906"/>
        <v>-6.3694741683452278</v>
      </c>
      <c r="AA2014" s="1">
        <f t="shared" si="907"/>
        <v>-133.62692008628872</v>
      </c>
      <c r="AB2014" s="1">
        <f t="shared" si="908"/>
        <v>-10.930447365114565</v>
      </c>
      <c r="AC2014" s="1">
        <f t="shared" si="909"/>
        <v>134.22443388791083</v>
      </c>
      <c r="AD2014" s="1">
        <f t="shared" si="910"/>
        <v>36.049606490312406</v>
      </c>
      <c r="AE2014" s="3">
        <f>AD2014/(K!D$3*AC2014^2)</f>
        <v>0.37171065072394144</v>
      </c>
      <c r="AF2014" s="1">
        <f t="shared" si="911"/>
        <v>15.201005228057019</v>
      </c>
      <c r="AG2014" s="1">
        <f t="shared" si="912"/>
        <v>-1.8585279783374844</v>
      </c>
      <c r="AH2014" s="1">
        <f t="shared" si="913"/>
        <v>13.862832365860385</v>
      </c>
      <c r="AI2014" s="1">
        <f t="shared" si="914"/>
        <v>20.656785988958354</v>
      </c>
      <c r="AJ2014" s="1">
        <f t="shared" si="921"/>
        <v>14.20869918488949</v>
      </c>
      <c r="AK2014" s="1">
        <f t="shared" si="922"/>
        <v>12.957880875766069</v>
      </c>
      <c r="AL2014" s="2">
        <f>AI2014/(K!D$3*AC2014^2)</f>
        <v>0.21299393001375214</v>
      </c>
      <c r="AM2014" s="2">
        <f t="shared" si="923"/>
        <v>0.16680965775023926</v>
      </c>
      <c r="AN2014" s="4">
        <f t="shared" si="915"/>
        <v>1767.0134238561147</v>
      </c>
      <c r="AO2014" s="4">
        <f t="shared" si="924"/>
        <v>-1193.515703751822</v>
      </c>
      <c r="AP2014" s="4">
        <f t="shared" si="916"/>
        <v>-49.617068989438259</v>
      </c>
      <c r="AQ2014" s="4">
        <f t="shared" si="917"/>
        <v>1302.0732895848839</v>
      </c>
      <c r="AR2014" s="4">
        <f t="shared" si="918"/>
        <v>0</v>
      </c>
      <c r="AS2014" s="11">
        <f t="shared" si="925"/>
        <v>132.36381863946872</v>
      </c>
      <c r="AT2014" s="12">
        <f t="shared" si="926"/>
        <v>0.81354209201478578</v>
      </c>
      <c r="AU2014" s="14">
        <f t="shared" si="927"/>
        <v>35.556538723982797</v>
      </c>
    </row>
    <row r="2015" spans="1:47" x14ac:dyDescent="0.35">
      <c r="A2015" t="s">
        <v>35</v>
      </c>
      <c r="B2015">
        <v>94.3</v>
      </c>
      <c r="C2015" s="1">
        <f t="shared" si="899"/>
        <v>-2.8013966237914988E-2</v>
      </c>
      <c r="D2015" s="1">
        <f t="shared" si="900"/>
        <v>7.1120088417324618</v>
      </c>
      <c r="E2015" s="1">
        <f t="shared" si="901"/>
        <v>-137.80781405453754</v>
      </c>
      <c r="F2015" s="1">
        <f t="shared" si="902"/>
        <v>-9.9076010442430267</v>
      </c>
      <c r="G2015" s="1">
        <f t="shared" si="903"/>
        <v>-5.6786219259521431E-3</v>
      </c>
      <c r="H2015">
        <v>-2.1791999999999998</v>
      </c>
      <c r="I2015" s="1">
        <f t="shared" si="904"/>
        <v>53.847999999999999</v>
      </c>
      <c r="J2015">
        <v>6.4457000000000004</v>
      </c>
      <c r="K2015">
        <v>-0.38169999999999998</v>
      </c>
      <c r="L2015">
        <v>1.6082000000000001</v>
      </c>
      <c r="M2015">
        <v>0.1449</v>
      </c>
      <c r="N2015" s="10">
        <v>1.7245999999999999</v>
      </c>
      <c r="O2015" s="2">
        <f t="shared" si="919"/>
        <v>-0.38178506761246789</v>
      </c>
      <c r="P2015" s="2">
        <f t="shared" si="920"/>
        <v>1.6085154582484407</v>
      </c>
      <c r="Q2015">
        <v>6.9314</v>
      </c>
      <c r="R2015">
        <v>-136.91229999999999</v>
      </c>
      <c r="S2015">
        <v>-10.1783</v>
      </c>
      <c r="T2015">
        <v>-6.4470999999999998</v>
      </c>
      <c r="U2015">
        <v>31.966699999999999</v>
      </c>
      <c r="V2015">
        <v>-9.6630000000000003</v>
      </c>
      <c r="W2015">
        <v>2220</v>
      </c>
      <c r="X2015">
        <v>6.6520000000000001</v>
      </c>
      <c r="Y2015" s="1">
        <f t="shared" si="905"/>
        <v>0.39892467935346221</v>
      </c>
      <c r="Z2015" s="1">
        <f t="shared" si="906"/>
        <v>5.8260551916026087</v>
      </c>
      <c r="AA2015" s="1">
        <f t="shared" si="907"/>
        <v>-131.43166128079338</v>
      </c>
      <c r="AB2015" s="1">
        <f t="shared" si="908"/>
        <v>-11.835005632539279</v>
      </c>
      <c r="AC2015" s="1">
        <f t="shared" si="909"/>
        <v>132.09198258958429</v>
      </c>
      <c r="AD2015" s="1">
        <f t="shared" si="910"/>
        <v>34.108167434227539</v>
      </c>
      <c r="AE2015" s="3">
        <f>AD2015/(K!D$3*AC2015^2)</f>
        <v>0.3631391792514998</v>
      </c>
      <c r="AF2015" s="1">
        <f t="shared" si="911"/>
        <v>-4.9427235642729954</v>
      </c>
      <c r="AG2015" s="1">
        <f t="shared" si="912"/>
        <v>-1.9709623867667325</v>
      </c>
      <c r="AH2015" s="1">
        <f t="shared" si="913"/>
        <v>19.455020781685914</v>
      </c>
      <c r="AI2015" s="1">
        <f t="shared" si="914"/>
        <v>20.169606901937865</v>
      </c>
      <c r="AJ2015" s="1">
        <f t="shared" si="921"/>
        <v>-4.7195368528052262</v>
      </c>
      <c r="AK2015" s="1">
        <f t="shared" si="922"/>
        <v>18.576537076631645</v>
      </c>
      <c r="AL2015" s="2">
        <f>AI2015/(K!D$3*AC2015^2)</f>
        <v>0.21473960775872974</v>
      </c>
      <c r="AM2015" s="2">
        <f t="shared" si="923"/>
        <v>0.1691823734856058</v>
      </c>
      <c r="AN2015" s="4">
        <f t="shared" si="915"/>
        <v>1763.675364690456</v>
      </c>
      <c r="AO2015" s="4">
        <f t="shared" si="924"/>
        <v>-1708.1277693087095</v>
      </c>
      <c r="AP2015" s="4">
        <f t="shared" si="916"/>
        <v>-36.308841315954055</v>
      </c>
      <c r="AQ2015" s="4">
        <f t="shared" si="917"/>
        <v>-437.64367215208</v>
      </c>
      <c r="AR2015" s="4">
        <f t="shared" si="918"/>
        <v>0</v>
      </c>
      <c r="AS2015" s="11">
        <f t="shared" si="925"/>
        <v>194.25491813411077</v>
      </c>
      <c r="AT2015" s="12">
        <f t="shared" si="926"/>
        <v>0.7944483624731784</v>
      </c>
      <c r="AU2015" s="14">
        <f t="shared" si="927"/>
        <v>37.396816895334425</v>
      </c>
    </row>
    <row r="2016" spans="1:47" x14ac:dyDescent="0.35">
      <c r="A2016" t="s">
        <v>35</v>
      </c>
      <c r="B2016">
        <v>97.6</v>
      </c>
      <c r="C2016" s="1">
        <f t="shared" si="899"/>
        <v>-3.1338891935795074E-2</v>
      </c>
      <c r="D2016" s="1">
        <f t="shared" si="900"/>
        <v>2.7506309242965528</v>
      </c>
      <c r="E2016" s="1">
        <f t="shared" si="901"/>
        <v>-142.58540928496157</v>
      </c>
      <c r="F2016" s="1">
        <f t="shared" si="902"/>
        <v>-12.624640198381105</v>
      </c>
      <c r="G2016" s="1">
        <f t="shared" si="903"/>
        <v>6.5151917961259187E-3</v>
      </c>
      <c r="H2016">
        <v>-0.28060000000000002</v>
      </c>
      <c r="I2016" s="1">
        <f t="shared" si="904"/>
        <v>54.451999999999998</v>
      </c>
      <c r="J2016">
        <v>6.7076000000000002</v>
      </c>
      <c r="K2016">
        <v>-0.4874</v>
      </c>
      <c r="L2016">
        <v>1.5828</v>
      </c>
      <c r="M2016">
        <v>0.255</v>
      </c>
      <c r="N2016" s="10">
        <v>1.1503000000000001</v>
      </c>
      <c r="O2016" s="2">
        <f t="shared" si="919"/>
        <v>-0.48751048990640578</v>
      </c>
      <c r="P2016" s="2">
        <f t="shared" si="920"/>
        <v>1.5831497318399821</v>
      </c>
      <c r="Q2016">
        <v>2.5293000000000001</v>
      </c>
      <c r="R2016">
        <v>-141.53440000000001</v>
      </c>
      <c r="S2016">
        <v>-12.887</v>
      </c>
      <c r="T2016">
        <v>-7.0625</v>
      </c>
      <c r="U2016">
        <v>33.536900000000003</v>
      </c>
      <c r="V2016">
        <v>-8.3717000000000006</v>
      </c>
      <c r="W2016">
        <v>2375</v>
      </c>
      <c r="X2016">
        <v>6.048</v>
      </c>
      <c r="Y2016" s="1">
        <f t="shared" si="905"/>
        <v>0.38982630508453009</v>
      </c>
      <c r="Z2016" s="1">
        <f t="shared" si="906"/>
        <v>1.3740567844668059</v>
      </c>
      <c r="AA2016" s="1">
        <f t="shared" si="907"/>
        <v>-136.0486263794669</v>
      </c>
      <c r="AB2016" s="1">
        <f t="shared" si="908"/>
        <v>-14.256394637519186</v>
      </c>
      <c r="AC2016" s="1">
        <f t="shared" si="909"/>
        <v>136.80044429696636</v>
      </c>
      <c r="AD2016" s="1">
        <f t="shared" si="910"/>
        <v>35.904038626396357</v>
      </c>
      <c r="AE2016" s="3">
        <f>AD2016/(K!D$3*AC2016^2)</f>
        <v>0.35639854749193711</v>
      </c>
      <c r="AF2016" s="1">
        <f t="shared" si="911"/>
        <v>-6.7018711429967031</v>
      </c>
      <c r="AG2016" s="1">
        <f t="shared" si="912"/>
        <v>-2.1698198260909933</v>
      </c>
      <c r="AH2016" s="1">
        <f t="shared" si="913"/>
        <v>20.06062981486896</v>
      </c>
      <c r="AI2016" s="1">
        <f t="shared" si="914"/>
        <v>21.2615160198947</v>
      </c>
      <c r="AJ2016" s="1">
        <f t="shared" si="921"/>
        <v>-6.110680919461406</v>
      </c>
      <c r="AK2016" s="1">
        <f t="shared" si="922"/>
        <v>18.291027270823591</v>
      </c>
      <c r="AL2016" s="2">
        <f>AI2016/(K!D$3*AC2016^2)</f>
        <v>0.21105072623768995</v>
      </c>
      <c r="AM2016" s="2">
        <f t="shared" si="923"/>
        <v>0.16420775027764029</v>
      </c>
      <c r="AN2016" s="4">
        <f t="shared" si="915"/>
        <v>1772.834666948334</v>
      </c>
      <c r="AO2016" s="4">
        <f t="shared" si="924"/>
        <v>-1682.3639788729279</v>
      </c>
      <c r="AP2016" s="4">
        <f t="shared" si="916"/>
        <v>41.435076133344225</v>
      </c>
      <c r="AQ2016" s="4">
        <f t="shared" si="917"/>
        <v>-557.56374827501566</v>
      </c>
      <c r="AR2016" s="4">
        <f t="shared" si="918"/>
        <v>0</v>
      </c>
      <c r="AS2016" s="11">
        <f t="shared" si="925"/>
        <v>198.47348389967496</v>
      </c>
      <c r="AT2016" s="12">
        <f t="shared" si="926"/>
        <v>0.74645670187298274</v>
      </c>
      <c r="AU2016" s="14">
        <f t="shared" si="927"/>
        <v>41.715628376440925</v>
      </c>
    </row>
    <row r="2017" spans="1:47" x14ac:dyDescent="0.35">
      <c r="A2017" t="s">
        <v>35</v>
      </c>
      <c r="B2017">
        <v>94.4</v>
      </c>
      <c r="C2017" s="1">
        <f t="shared" si="899"/>
        <v>-3.6673735538848354E-2</v>
      </c>
      <c r="D2017" s="1">
        <f t="shared" si="900"/>
        <v>-2.863505578071269</v>
      </c>
      <c r="E2017" s="1">
        <f t="shared" si="901"/>
        <v>-138.32951657748248</v>
      </c>
      <c r="F2017" s="1">
        <f t="shared" si="902"/>
        <v>-4.2775796223778491</v>
      </c>
      <c r="G2017" s="1">
        <f t="shared" si="903"/>
        <v>4.0586471418180281E-2</v>
      </c>
      <c r="H2017">
        <v>0.88100000000000001</v>
      </c>
      <c r="I2017" s="1">
        <f t="shared" si="904"/>
        <v>55.048999999999999</v>
      </c>
      <c r="J2017">
        <v>6.0384000000000002</v>
      </c>
      <c r="K2017">
        <v>0.69950000000000001</v>
      </c>
      <c r="L2017">
        <v>1.5674999999999999</v>
      </c>
      <c r="M2017">
        <v>0.4703</v>
      </c>
      <c r="N2017" s="10">
        <v>3.2513999999999998</v>
      </c>
      <c r="O2017" s="2">
        <f t="shared" si="919"/>
        <v>0.69952209478303851</v>
      </c>
      <c r="P2017" s="2">
        <f t="shared" si="920"/>
        <v>1.5676436817365402</v>
      </c>
      <c r="Q2017">
        <v>-2.5301999999999998</v>
      </c>
      <c r="R2017">
        <v>-137.01740000000001</v>
      </c>
      <c r="S2017">
        <v>-4.7309000000000001</v>
      </c>
      <c r="T2017">
        <v>9.0884</v>
      </c>
      <c r="U2017">
        <v>35.778100000000002</v>
      </c>
      <c r="V2017">
        <v>-12.360900000000001</v>
      </c>
      <c r="W2017">
        <v>2295</v>
      </c>
      <c r="X2017">
        <v>5.4509999999999996</v>
      </c>
      <c r="Y2017" s="1">
        <f t="shared" si="905"/>
        <v>0.40938854789610435</v>
      </c>
      <c r="Z2017" s="1">
        <f t="shared" si="906"/>
        <v>-1.0031621387217917</v>
      </c>
      <c r="AA2017" s="1">
        <f t="shared" si="907"/>
        <v>-131.00594437474166</v>
      </c>
      <c r="AB2017" s="1">
        <f t="shared" si="908"/>
        <v>-6.8077850732223268</v>
      </c>
      <c r="AC2017" s="1">
        <f t="shared" si="909"/>
        <v>131.18654555021129</v>
      </c>
      <c r="AD2017" s="1">
        <f t="shared" si="910"/>
        <v>36.82652228845113</v>
      </c>
      <c r="AE2017" s="3">
        <f>AD2017/(K!D$3*AC2017^2)</f>
        <v>0.39751155230035562</v>
      </c>
      <c r="AF2017" s="1">
        <f t="shared" si="911"/>
        <v>8.8067935844516274</v>
      </c>
      <c r="AG2017" s="1">
        <f t="shared" si="912"/>
        <v>-0.99772415331952402</v>
      </c>
      <c r="AH2017" s="1">
        <f t="shared" si="913"/>
        <v>17.902027125243574</v>
      </c>
      <c r="AI2017" s="1">
        <f t="shared" si="914"/>
        <v>19.975926559692098</v>
      </c>
      <c r="AJ2017" s="1">
        <f t="shared" si="921"/>
        <v>8.8560578973159494</v>
      </c>
      <c r="AK2017" s="1">
        <f t="shared" si="922"/>
        <v>18.002169254924077</v>
      </c>
      <c r="AL2017" s="2">
        <f>AI2017/(K!D$3*AC2017^2)</f>
        <v>0.21562344424445734</v>
      </c>
      <c r="AM2017" s="2">
        <f t="shared" si="923"/>
        <v>0.17039673670406913</v>
      </c>
      <c r="AN2017" s="4">
        <f t="shared" si="915"/>
        <v>1764.1586808967234</v>
      </c>
      <c r="AO2017" s="4">
        <f t="shared" si="924"/>
        <v>-1583.3998526785517</v>
      </c>
      <c r="AP2017" s="4">
        <f t="shared" si="916"/>
        <v>-28.271614266988021</v>
      </c>
      <c r="AQ2017" s="4">
        <f t="shared" si="917"/>
        <v>777.36829993738866</v>
      </c>
      <c r="AR2017" s="4">
        <f t="shared" si="918"/>
        <v>0</v>
      </c>
      <c r="AS2017" s="11">
        <f t="shared" si="925"/>
        <v>153.80540046535674</v>
      </c>
      <c r="AT2017" s="12">
        <f t="shared" si="926"/>
        <v>0.76869659298332171</v>
      </c>
      <c r="AU2017" s="14">
        <f t="shared" si="927"/>
        <v>39.763012110501499</v>
      </c>
    </row>
    <row r="2018" spans="1:47" x14ac:dyDescent="0.35">
      <c r="A2018" t="s">
        <v>35</v>
      </c>
      <c r="B2018">
        <v>97.9</v>
      </c>
      <c r="C2018" s="1">
        <f t="shared" si="899"/>
        <v>-3.1208134145898774E-2</v>
      </c>
      <c r="D2018" s="1">
        <f t="shared" si="900"/>
        <v>1.152074164830506</v>
      </c>
      <c r="E2018" s="1">
        <f t="shared" si="901"/>
        <v>-143.4552332038117</v>
      </c>
      <c r="F2018" s="1">
        <f t="shared" si="902"/>
        <v>-5.6188594265481662</v>
      </c>
      <c r="G2018" s="1">
        <f t="shared" si="903"/>
        <v>3.3705967506577394E-2</v>
      </c>
      <c r="H2018">
        <v>-0.42930000000000001</v>
      </c>
      <c r="I2018" s="1">
        <f t="shared" si="904"/>
        <v>54.459000000000003</v>
      </c>
      <c r="J2018">
        <v>6.7298999999999998</v>
      </c>
      <c r="K2018">
        <v>-0.39179999999999998</v>
      </c>
      <c r="L2018">
        <v>1.5981000000000001</v>
      </c>
      <c r="M2018">
        <v>-0.3952</v>
      </c>
      <c r="N2018" s="10">
        <v>3.8134000000000001</v>
      </c>
      <c r="O2018" s="2">
        <f t="shared" si="919"/>
        <v>-0.39187750190710791</v>
      </c>
      <c r="P2018" s="2">
        <f t="shared" si="920"/>
        <v>1.5982982833746195</v>
      </c>
      <c r="Q2018">
        <v>0.98140000000000005</v>
      </c>
      <c r="R2018">
        <v>-142.30359999999999</v>
      </c>
      <c r="S2018">
        <v>-5.9194000000000004</v>
      </c>
      <c r="T2018">
        <v>-5.4688999999999997</v>
      </c>
      <c r="U2018">
        <v>36.901699999999998</v>
      </c>
      <c r="V2018">
        <v>-9.6302000000000003</v>
      </c>
      <c r="W2018">
        <v>2347</v>
      </c>
      <c r="X2018">
        <v>6.0410000000000004</v>
      </c>
      <c r="Y2018" s="1">
        <f t="shared" si="905"/>
        <v>0.38923431132697955</v>
      </c>
      <c r="Z2018" s="1">
        <f t="shared" si="906"/>
        <v>8.7732402222446826E-2</v>
      </c>
      <c r="AA2018" s="1">
        <f t="shared" si="907"/>
        <v>-136.27352931066429</v>
      </c>
      <c r="AB2018" s="1">
        <f t="shared" si="908"/>
        <v>-7.493061559018706</v>
      </c>
      <c r="AC2018" s="1">
        <f t="shared" si="909"/>
        <v>136.47940672235546</v>
      </c>
      <c r="AD2018" s="1">
        <f t="shared" si="910"/>
        <v>38.087260945138631</v>
      </c>
      <c r="AE2018" s="3">
        <f>AD2018/(K!D$3*AC2018^2)</f>
        <v>0.37985087240151799</v>
      </c>
      <c r="AF2018" s="1">
        <f t="shared" si="911"/>
        <v>-5.4444165487816933</v>
      </c>
      <c r="AG2018" s="1">
        <f t="shared" si="912"/>
        <v>-1.1281068068909192</v>
      </c>
      <c r="AH2018" s="1">
        <f t="shared" si="913"/>
        <v>20.452713896021606</v>
      </c>
      <c r="AI2018" s="1">
        <f t="shared" si="914"/>
        <v>21.194994744913643</v>
      </c>
      <c r="AJ2018" s="1">
        <f t="shared" si="921"/>
        <v>-4.9490840466788146</v>
      </c>
      <c r="AK2018" s="1">
        <f t="shared" si="922"/>
        <v>18.591927922329401</v>
      </c>
      <c r="AL2018" s="2">
        <f>AI2018/(K!D$3*AC2018^2)</f>
        <v>0.21138136596374593</v>
      </c>
      <c r="AM2018" s="2">
        <f t="shared" si="923"/>
        <v>0.16464760031382486</v>
      </c>
      <c r="AN2018" s="4">
        <f t="shared" si="915"/>
        <v>1773.4118573734086</v>
      </c>
      <c r="AO2018" s="4">
        <f t="shared" si="924"/>
        <v>-1713.9050591705827</v>
      </c>
      <c r="AP2018" s="4">
        <f t="shared" si="916"/>
        <v>23.910283085594806</v>
      </c>
      <c r="AQ2018" s="4">
        <f t="shared" si="917"/>
        <v>-454.91467593918031</v>
      </c>
      <c r="AR2018" s="4">
        <f t="shared" si="918"/>
        <v>0</v>
      </c>
      <c r="AS2018" s="11">
        <f t="shared" si="925"/>
        <v>194.90620053806657</v>
      </c>
      <c r="AT2018" s="12">
        <f t="shared" si="926"/>
        <v>0.75560794945607523</v>
      </c>
      <c r="AU2018" s="14">
        <f t="shared" si="927"/>
        <v>40.921480561123246</v>
      </c>
    </row>
    <row r="2019" spans="1:47" x14ac:dyDescent="0.35">
      <c r="A2019" t="s">
        <v>35</v>
      </c>
      <c r="B2019">
        <v>91.6</v>
      </c>
      <c r="C2019" s="1">
        <f t="shared" si="899"/>
        <v>-3.7182615595626557E-2</v>
      </c>
      <c r="D2019" s="1">
        <f t="shared" si="900"/>
        <v>6.2712318421088433</v>
      </c>
      <c r="E2019" s="1">
        <f t="shared" si="901"/>
        <v>-134.07869862748518</v>
      </c>
      <c r="F2019" s="1">
        <f t="shared" si="902"/>
        <v>-5.8346379434649469</v>
      </c>
      <c r="G2019" s="1">
        <f t="shared" si="903"/>
        <v>1.7155411217331107E-2</v>
      </c>
      <c r="H2019">
        <v>-2.6825000000000001</v>
      </c>
      <c r="I2019" s="1">
        <f t="shared" si="904"/>
        <v>54.963999999999999</v>
      </c>
      <c r="J2019">
        <v>5.6082000000000001</v>
      </c>
      <c r="K2019">
        <v>-0.47660000000000002</v>
      </c>
      <c r="L2019">
        <v>1.6825000000000001</v>
      </c>
      <c r="M2019">
        <v>-0.65469999999999995</v>
      </c>
      <c r="N2019" s="10">
        <v>2.1271</v>
      </c>
      <c r="O2019" s="2">
        <f t="shared" si="919"/>
        <v>-0.47675699001823446</v>
      </c>
      <c r="P2019" s="2">
        <f t="shared" si="920"/>
        <v>1.6828573655317922</v>
      </c>
      <c r="Q2019">
        <v>6.0162000000000004</v>
      </c>
      <c r="R2019">
        <v>-132.92779999999999</v>
      </c>
      <c r="S2019">
        <v>-6.2705000000000002</v>
      </c>
      <c r="T2019">
        <v>-6.8589000000000002</v>
      </c>
      <c r="U2019">
        <v>30.9526</v>
      </c>
      <c r="V2019">
        <v>-11.722200000000001</v>
      </c>
      <c r="W2019">
        <v>2342</v>
      </c>
      <c r="X2019">
        <v>5.5359999999999996</v>
      </c>
      <c r="Y2019" s="1">
        <f t="shared" si="905"/>
        <v>0.41970515497498273</v>
      </c>
      <c r="Z2019" s="1">
        <f t="shared" si="906"/>
        <v>4.8318739983798888</v>
      </c>
      <c r="AA2019" s="1">
        <f t="shared" si="907"/>
        <v>-127.58321573754586</v>
      </c>
      <c r="AB2019" s="1">
        <f t="shared" si="908"/>
        <v>-8.2945718272888183</v>
      </c>
      <c r="AC2019" s="1">
        <f t="shared" si="909"/>
        <v>127.94383090273421</v>
      </c>
      <c r="AD2019" s="1">
        <f t="shared" si="910"/>
        <v>32.450275084064799</v>
      </c>
      <c r="AE2019" s="3">
        <f>AD2019/(K!D$3*AC2019^2)</f>
        <v>0.36825387112507957</v>
      </c>
      <c r="AF2019" s="1">
        <f t="shared" si="911"/>
        <v>-5.6333962823712307</v>
      </c>
      <c r="AG2019" s="1">
        <f t="shared" si="912"/>
        <v>-1.4062125944138195</v>
      </c>
      <c r="AH2019" s="1">
        <f t="shared" si="913"/>
        <v>18.34805544583952</v>
      </c>
      <c r="AI2019" s="1">
        <f t="shared" si="914"/>
        <v>19.244836351045524</v>
      </c>
      <c r="AJ2019" s="1">
        <f t="shared" si="921"/>
        <v>-5.9540182301560929</v>
      </c>
      <c r="AK2019" s="1">
        <f t="shared" si="922"/>
        <v>19.392325896600976</v>
      </c>
      <c r="AL2019" s="2">
        <f>AI2019/(K!D$3*AC2019^2)</f>
        <v>0.2183952360059141</v>
      </c>
      <c r="AM2019" s="2">
        <f t="shared" si="923"/>
        <v>0.1742637481174564</v>
      </c>
      <c r="AN2019" s="4">
        <f t="shared" si="915"/>
        <v>1759.5980724859749</v>
      </c>
      <c r="AO2019" s="4">
        <f t="shared" si="924"/>
        <v>-1681.2103778228236</v>
      </c>
      <c r="AP2019" s="4">
        <f t="shared" si="916"/>
        <v>-29.9635445189218</v>
      </c>
      <c r="AQ2019" s="4">
        <f t="shared" si="917"/>
        <v>-518.47779913614374</v>
      </c>
      <c r="AR2019" s="4">
        <f t="shared" si="918"/>
        <v>0</v>
      </c>
      <c r="AS2019" s="11">
        <f t="shared" si="925"/>
        <v>197.06803653060905</v>
      </c>
      <c r="AT2019" s="12">
        <f t="shared" si="926"/>
        <v>0.75132283197522409</v>
      </c>
      <c r="AU2019" s="14">
        <f t="shared" si="927"/>
        <v>41.294904035682109</v>
      </c>
    </row>
    <row r="2020" spans="1:47" x14ac:dyDescent="0.35">
      <c r="A2020" t="s">
        <v>35</v>
      </c>
      <c r="B2020">
        <v>94.6</v>
      </c>
      <c r="C2020" s="1">
        <f t="shared" si="899"/>
        <v>-3.2415639006135172E-2</v>
      </c>
      <c r="D2020" s="1">
        <f t="shared" si="900"/>
        <v>13.761623859457808</v>
      </c>
      <c r="E2020" s="1">
        <f t="shared" si="901"/>
        <v>-138.0387214041408</v>
      </c>
      <c r="F2020" s="1">
        <f t="shared" si="902"/>
        <v>-4.6136009708324321</v>
      </c>
      <c r="G2020" s="1">
        <f t="shared" si="903"/>
        <v>-1.4654512547323861E-2</v>
      </c>
      <c r="H2020">
        <v>-3.6442999999999999</v>
      </c>
      <c r="I2020" s="1">
        <f t="shared" si="904"/>
        <v>54.457999999999998</v>
      </c>
      <c r="J2020">
        <v>5.2948000000000004</v>
      </c>
      <c r="K2020">
        <v>-1.1567000000000001</v>
      </c>
      <c r="L2020">
        <v>1.1880999999999999</v>
      </c>
      <c r="M2020">
        <v>0.48670000000000002</v>
      </c>
      <c r="N2020" s="10">
        <v>2.0996999999999999</v>
      </c>
      <c r="O2020" s="2">
        <f t="shared" si="919"/>
        <v>-1.1568994452607164</v>
      </c>
      <c r="P2020" s="2">
        <f t="shared" si="920"/>
        <v>1.1882285599115336</v>
      </c>
      <c r="Q2020">
        <v>13.1973</v>
      </c>
      <c r="R2020">
        <v>-137.0137</v>
      </c>
      <c r="S2020">
        <v>-5.1475999999999997</v>
      </c>
      <c r="T2020">
        <v>-17.408999999999999</v>
      </c>
      <c r="U2020">
        <v>31.621200000000002</v>
      </c>
      <c r="V2020">
        <v>-16.473500000000001</v>
      </c>
      <c r="W2020">
        <v>2463</v>
      </c>
      <c r="X2020">
        <v>6.0419999999999998</v>
      </c>
      <c r="Y2020" s="1">
        <f t="shared" si="905"/>
        <v>0.40283648850594439</v>
      </c>
      <c r="Z2020" s="1">
        <f t="shared" si="906"/>
        <v>10.255133645257816</v>
      </c>
      <c r="AA2020" s="1">
        <f t="shared" si="907"/>
        <v>-131.66963481896872</v>
      </c>
      <c r="AB2020" s="1">
        <f t="shared" si="908"/>
        <v>-7.9316644175337698</v>
      </c>
      <c r="AC2020" s="1">
        <f t="shared" si="909"/>
        <v>132.30635585592648</v>
      </c>
      <c r="AD2020" s="1">
        <f t="shared" si="910"/>
        <v>33.759637218178895</v>
      </c>
      <c r="AE2020" s="3">
        <f>AD2020/(K!D$3*AC2020^2)</f>
        <v>0.35826467957424579</v>
      </c>
      <c r="AF2020" s="1">
        <f t="shared" si="911"/>
        <v>-14.792273167429345</v>
      </c>
      <c r="AG2020" s="1">
        <f t="shared" si="912"/>
        <v>-1.9759698062558826</v>
      </c>
      <c r="AH2020" s="1">
        <f t="shared" si="913"/>
        <v>13.676635677382997</v>
      </c>
      <c r="AI2020" s="1">
        <f t="shared" si="914"/>
        <v>20.242681778532965</v>
      </c>
      <c r="AJ2020" s="1">
        <f t="shared" si="921"/>
        <v>-14.402695264478352</v>
      </c>
      <c r="AK2020" s="1">
        <f t="shared" si="922"/>
        <v>13.316439851744013</v>
      </c>
      <c r="AL2020" s="2">
        <f>AI2020/(K!D$3*AC2020^2)</f>
        <v>0.21481978180749969</v>
      </c>
      <c r="AM2020" s="2">
        <f t="shared" si="923"/>
        <v>0.169292164436529</v>
      </c>
      <c r="AN2020" s="4">
        <f t="shared" si="915"/>
        <v>1767.6840444250702</v>
      </c>
      <c r="AO2020" s="4">
        <f t="shared" si="924"/>
        <v>-1198.9034244008326</v>
      </c>
      <c r="AP2020" s="4">
        <f t="shared" si="916"/>
        <v>-15.133147189273489</v>
      </c>
      <c r="AQ2020" s="4">
        <f t="shared" si="917"/>
        <v>-1298.8873883948054</v>
      </c>
      <c r="AR2020" s="4">
        <f t="shared" si="918"/>
        <v>0</v>
      </c>
      <c r="AS2020" s="11">
        <f t="shared" si="925"/>
        <v>227.24415445374083</v>
      </c>
      <c r="AT2020" s="12">
        <f t="shared" si="926"/>
        <v>0.71769551133782794</v>
      </c>
      <c r="AU2020" s="14">
        <f t="shared" si="927"/>
        <v>44.135456119610311</v>
      </c>
    </row>
    <row r="2021" spans="1:47" x14ac:dyDescent="0.35">
      <c r="A2021" t="s">
        <v>35</v>
      </c>
      <c r="B2021">
        <v>93.1</v>
      </c>
      <c r="C2021" s="1">
        <f t="shared" si="899"/>
        <v>-3.2782532570826223E-2</v>
      </c>
      <c r="D2021" s="1">
        <f t="shared" si="900"/>
        <v>9.5426629463457626</v>
      </c>
      <c r="E2021" s="1">
        <f t="shared" si="901"/>
        <v>-136.11740916414769</v>
      </c>
      <c r="F2021" s="1">
        <f t="shared" si="902"/>
        <v>-2.6691473742273288</v>
      </c>
      <c r="G2021" s="1">
        <f t="shared" si="903"/>
        <v>6.8233144561389736E-2</v>
      </c>
      <c r="H2021">
        <v>-3.7317</v>
      </c>
      <c r="I2021" s="1">
        <f t="shared" si="904"/>
        <v>54.445999999999998</v>
      </c>
      <c r="J2021">
        <v>5.1463000000000001</v>
      </c>
      <c r="K2021">
        <v>-1.1279999999999999</v>
      </c>
      <c r="L2021">
        <v>1.2216</v>
      </c>
      <c r="M2021">
        <v>-1.1422000000000001</v>
      </c>
      <c r="N2021" s="10">
        <v>2.6488</v>
      </c>
      <c r="O2021" s="2">
        <f t="shared" si="919"/>
        <v>-1.1281806212875352</v>
      </c>
      <c r="P2021" s="2">
        <f t="shared" si="920"/>
        <v>1.2217611323736841</v>
      </c>
      <c r="Q2021">
        <v>9.0289999999999999</v>
      </c>
      <c r="R2021">
        <v>-135.12459999999999</v>
      </c>
      <c r="S2021">
        <v>-3.2235</v>
      </c>
      <c r="T2021">
        <v>-15.668799999999999</v>
      </c>
      <c r="U2021">
        <v>30.284700000000001</v>
      </c>
      <c r="V2021">
        <v>-16.91</v>
      </c>
      <c r="W2021">
        <v>2523</v>
      </c>
      <c r="X2021">
        <v>6.0540000000000003</v>
      </c>
      <c r="Y2021" s="1">
        <f t="shared" si="905"/>
        <v>0.40811382190110906</v>
      </c>
      <c r="Z2021" s="1">
        <f t="shared" si="906"/>
        <v>6.3453360200437139</v>
      </c>
      <c r="AA2021" s="1">
        <f t="shared" si="907"/>
        <v>-129.93760683308344</v>
      </c>
      <c r="AB2021" s="1">
        <f t="shared" si="908"/>
        <v>-6.1197497384012056</v>
      </c>
      <c r="AC2021" s="1">
        <f t="shared" si="909"/>
        <v>130.23630943625858</v>
      </c>
      <c r="AD2021" s="1">
        <f t="shared" si="910"/>
        <v>31.695900479397729</v>
      </c>
      <c r="AE2021" s="3">
        <f>AD2021/(K!D$3*AC2021^2)</f>
        <v>0.34714152852417457</v>
      </c>
      <c r="AF2021" s="1">
        <f t="shared" si="911"/>
        <v>-14.124521450721254</v>
      </c>
      <c r="AG2021" s="1">
        <f t="shared" si="912"/>
        <v>-1.3385045620751477</v>
      </c>
      <c r="AH2021" s="1">
        <f t="shared" si="913"/>
        <v>13.774622886145895</v>
      </c>
      <c r="AI2021" s="1">
        <f t="shared" si="914"/>
        <v>19.774578031657594</v>
      </c>
      <c r="AJ2021" s="1">
        <f t="shared" si="921"/>
        <v>-14.115218331283234</v>
      </c>
      <c r="AK2021" s="1">
        <f t="shared" si="922"/>
        <v>13.765550227481274</v>
      </c>
      <c r="AL2021" s="2">
        <f>AI2021/(K!D$3*AC2021^2)</f>
        <v>0.21657618619455668</v>
      </c>
      <c r="AM2021" s="2">
        <f t="shared" si="923"/>
        <v>0.17171580052524449</v>
      </c>
      <c r="AN2021" s="4">
        <f t="shared" si="915"/>
        <v>1764.937847881163</v>
      </c>
      <c r="AO2021" s="4">
        <f t="shared" si="924"/>
        <v>-1232.2185190748946</v>
      </c>
      <c r="AP2021" s="4">
        <f t="shared" si="916"/>
        <v>-0.66206502122283561</v>
      </c>
      <c r="AQ2021" s="4">
        <f t="shared" si="917"/>
        <v>-1263.583273790126</v>
      </c>
      <c r="AR2021" s="4">
        <f t="shared" si="918"/>
        <v>0</v>
      </c>
      <c r="AS2021" s="11">
        <f t="shared" si="925"/>
        <v>225.71854031650611</v>
      </c>
      <c r="AT2021" s="12">
        <f t="shared" si="926"/>
        <v>0.69953937688512202</v>
      </c>
      <c r="AU2021" s="14">
        <f t="shared" si="927"/>
        <v>45.609940183383806</v>
      </c>
    </row>
    <row r="2022" spans="1:47" x14ac:dyDescent="0.35">
      <c r="A2022" t="s">
        <v>35</v>
      </c>
      <c r="B2022">
        <v>96.3</v>
      </c>
      <c r="C2022" s="1">
        <f t="shared" si="899"/>
        <v>-2.7027337025563689E-2</v>
      </c>
      <c r="D2022" s="1">
        <f t="shared" si="900"/>
        <v>-3.8540584251378815</v>
      </c>
      <c r="E2022" s="1">
        <f t="shared" si="901"/>
        <v>-140.79098062958437</v>
      </c>
      <c r="F2022" s="1">
        <f t="shared" si="902"/>
        <v>-10.552335133658604</v>
      </c>
      <c r="G2022" s="1">
        <f t="shared" si="903"/>
        <v>2.2923462255633353E-2</v>
      </c>
      <c r="H2022">
        <v>1.4925999999999999</v>
      </c>
      <c r="I2022" s="1">
        <f t="shared" si="904"/>
        <v>53.792999999999999</v>
      </c>
      <c r="J2022">
        <v>6.7282000000000002</v>
      </c>
      <c r="K2022">
        <v>0.33979999999999999</v>
      </c>
      <c r="L2022">
        <v>1.5933999999999999</v>
      </c>
      <c r="M2022">
        <v>0.39879999999999999</v>
      </c>
      <c r="N2022" s="10">
        <v>1.9484999999999999</v>
      </c>
      <c r="O2022" s="2">
        <f t="shared" si="919"/>
        <v>0.33996690650556016</v>
      </c>
      <c r="P2022" s="2">
        <f t="shared" si="920"/>
        <v>1.593665173335387</v>
      </c>
      <c r="Q2022">
        <v>-3.7086000000000001</v>
      </c>
      <c r="R2022">
        <v>-139.8878</v>
      </c>
      <c r="S2022">
        <v>-10.7881</v>
      </c>
      <c r="T2022">
        <v>5.3818999999999999</v>
      </c>
      <c r="U2022">
        <v>33.417299999999997</v>
      </c>
      <c r="V2022">
        <v>-8.7232000000000003</v>
      </c>
      <c r="W2022">
        <v>2361</v>
      </c>
      <c r="X2022">
        <v>6.7069999999999999</v>
      </c>
      <c r="Y2022" s="1">
        <f t="shared" si="905"/>
        <v>0.39007229780710601</v>
      </c>
      <c r="Z2022" s="1">
        <f t="shared" si="906"/>
        <v>-2.8043933753538495</v>
      </c>
      <c r="AA2022" s="1">
        <f t="shared" si="907"/>
        <v>-134.27339913082966</v>
      </c>
      <c r="AB2022" s="1">
        <f t="shared" si="908"/>
        <v>-12.253674467774077</v>
      </c>
      <c r="AC2022" s="1">
        <f t="shared" si="909"/>
        <v>134.86053119542794</v>
      </c>
      <c r="AD2022" s="1">
        <f t="shared" si="910"/>
        <v>35.51451156417172</v>
      </c>
      <c r="AE2022" s="3">
        <f>AD2022/(K!D$3*AC2022^2)</f>
        <v>0.36274693608798769</v>
      </c>
      <c r="AF2022" s="1">
        <f t="shared" si="911"/>
        <v>4.6433839933029466</v>
      </c>
      <c r="AG2022" s="1">
        <f t="shared" si="912"/>
        <v>-1.9425947291864389</v>
      </c>
      <c r="AH2022" s="1">
        <f t="shared" si="913"/>
        <v>20.223886538130795</v>
      </c>
      <c r="AI2022" s="1">
        <f t="shared" si="914"/>
        <v>20.84083193872819</v>
      </c>
      <c r="AJ2022" s="1">
        <f t="shared" si="921"/>
        <v>4.2391234842409729</v>
      </c>
      <c r="AK2022" s="1">
        <f t="shared" si="922"/>
        <v>18.463162316548427</v>
      </c>
      <c r="AL2022" s="2">
        <f>AI2022/(K!D$3*AC2022^2)</f>
        <v>0.2128692638117278</v>
      </c>
      <c r="AM2022" s="2">
        <f t="shared" si="923"/>
        <v>0.16664150255535151</v>
      </c>
      <c r="AN2022" s="4">
        <f t="shared" si="915"/>
        <v>1773.5976938273927</v>
      </c>
      <c r="AO2022" s="4">
        <f t="shared" si="924"/>
        <v>-1728.6225417576386</v>
      </c>
      <c r="AP2022" s="4">
        <f t="shared" si="916"/>
        <v>-0.11534258902162003</v>
      </c>
      <c r="AQ2022" s="4">
        <f t="shared" si="917"/>
        <v>396.87891651395881</v>
      </c>
      <c r="AR2022" s="4">
        <f t="shared" si="918"/>
        <v>0</v>
      </c>
      <c r="AS2022" s="11">
        <f t="shared" si="925"/>
        <v>167.06905901512491</v>
      </c>
      <c r="AT2022" s="12">
        <f t="shared" si="926"/>
        <v>0.75120613885107701</v>
      </c>
      <c r="AU2022" s="14">
        <f t="shared" si="927"/>
        <v>41.305034354947743</v>
      </c>
    </row>
    <row r="2023" spans="1:47" x14ac:dyDescent="0.35">
      <c r="A2023" t="s">
        <v>35</v>
      </c>
      <c r="B2023">
        <v>91.2</v>
      </c>
      <c r="C2023" s="1">
        <f t="shared" si="899"/>
        <v>-3.4823045789041891E-2</v>
      </c>
      <c r="D2023" s="1">
        <f t="shared" si="900"/>
        <v>-4.8313022241152801</v>
      </c>
      <c r="E2023" s="1">
        <f t="shared" si="901"/>
        <v>-133.59708807249504</v>
      </c>
      <c r="F2023" s="1">
        <f t="shared" si="902"/>
        <v>-4.9145696397547196</v>
      </c>
      <c r="G2023" s="1">
        <f t="shared" si="903"/>
        <v>1.0686680387053116E-2</v>
      </c>
      <c r="H2023">
        <v>1.9452</v>
      </c>
      <c r="I2023" s="1">
        <f t="shared" si="904"/>
        <v>54.634</v>
      </c>
      <c r="J2023">
        <v>6.3551000000000002</v>
      </c>
      <c r="K2023">
        <v>0.49769999999999998</v>
      </c>
      <c r="L2023">
        <v>1.6529</v>
      </c>
      <c r="M2023">
        <v>0.51849999999999996</v>
      </c>
      <c r="N2023" s="10">
        <v>3.2393000000000001</v>
      </c>
      <c r="O2023" s="2">
        <f t="shared" si="919"/>
        <v>0.49781066564639564</v>
      </c>
      <c r="P2023" s="2">
        <f t="shared" si="920"/>
        <v>1.6531520706783609</v>
      </c>
      <c r="Q2023">
        <v>-4.5949999999999998</v>
      </c>
      <c r="R2023">
        <v>-132.54849999999999</v>
      </c>
      <c r="S2023">
        <v>-5.3376000000000001</v>
      </c>
      <c r="T2023">
        <v>6.7858000000000001</v>
      </c>
      <c r="U2023">
        <v>30.111899999999999</v>
      </c>
      <c r="V2023">
        <v>-12.148</v>
      </c>
      <c r="W2023">
        <v>2283</v>
      </c>
      <c r="X2023">
        <v>5.8659999999999997</v>
      </c>
      <c r="Y2023" s="1">
        <f t="shared" si="905"/>
        <v>0.41803624770874537</v>
      </c>
      <c r="Z2023" s="1">
        <f t="shared" si="906"/>
        <v>-3.412947039264278</v>
      </c>
      <c r="AA2023" s="1">
        <f t="shared" si="907"/>
        <v>-127.30315522880456</v>
      </c>
      <c r="AB2023" s="1">
        <f t="shared" si="908"/>
        <v>-7.4537218083376384</v>
      </c>
      <c r="AC2023" s="1">
        <f t="shared" si="909"/>
        <v>127.56684329204835</v>
      </c>
      <c r="AD2023" s="1">
        <f t="shared" si="910"/>
        <v>31.401323302453633</v>
      </c>
      <c r="AE2023" s="3">
        <f>AD2023/(K!D$3*AC2023^2)</f>
        <v>0.35845939823302375</v>
      </c>
      <c r="AF2023" s="1">
        <f t="shared" si="911"/>
        <v>5.945683159068734</v>
      </c>
      <c r="AG2023" s="1">
        <f t="shared" si="912"/>
        <v>-1.2245149460873996</v>
      </c>
      <c r="AH2023" s="1">
        <f t="shared" si="913"/>
        <v>18.19122285673938</v>
      </c>
      <c r="AI2023" s="1">
        <f t="shared" si="914"/>
        <v>19.177360978632649</v>
      </c>
      <c r="AJ2023" s="1">
        <f t="shared" si="921"/>
        <v>6.2342023478182966</v>
      </c>
      <c r="AK2023" s="1">
        <f t="shared" si="922"/>
        <v>19.073966978915411</v>
      </c>
      <c r="AL2023" s="2">
        <f>AI2023/(K!D$3*AC2023^2)</f>
        <v>0.21891769368716338</v>
      </c>
      <c r="AM2023" s="2">
        <f t="shared" si="923"/>
        <v>0.17500284395470525</v>
      </c>
      <c r="AN2023" s="4">
        <f t="shared" si="915"/>
        <v>1761.8543044345467</v>
      </c>
      <c r="AO2023" s="4">
        <f t="shared" si="924"/>
        <v>-1674.3749181146065</v>
      </c>
      <c r="AP2023" s="4">
        <f t="shared" si="916"/>
        <v>12.796378169834581</v>
      </c>
      <c r="AQ2023" s="4">
        <f t="shared" si="917"/>
        <v>548.1199470453339</v>
      </c>
      <c r="AR2023" s="4">
        <f t="shared" si="918"/>
        <v>0</v>
      </c>
      <c r="AS2023" s="11">
        <f t="shared" si="925"/>
        <v>161.90035563132233</v>
      </c>
      <c r="AT2023" s="12">
        <f t="shared" si="926"/>
        <v>0.77172768481583298</v>
      </c>
      <c r="AU2023" s="14">
        <f t="shared" si="927"/>
        <v>39.490712058017081</v>
      </c>
    </row>
    <row r="2024" spans="1:47" x14ac:dyDescent="0.35">
      <c r="A2024" t="s">
        <v>35</v>
      </c>
      <c r="B2024">
        <v>95.1</v>
      </c>
      <c r="C2024" s="1">
        <f t="shared" si="899"/>
        <v>-3.0321419741863712E-2</v>
      </c>
      <c r="D2024" s="1">
        <f t="shared" si="900"/>
        <v>5.6666558140752494</v>
      </c>
      <c r="E2024" s="1">
        <f t="shared" si="901"/>
        <v>-139.26356256824681</v>
      </c>
      <c r="F2024" s="1">
        <f t="shared" si="902"/>
        <v>-6.6171380123006864</v>
      </c>
      <c r="G2024" s="1">
        <f t="shared" si="903"/>
        <v>-1.6422908998166008E-2</v>
      </c>
      <c r="H2024">
        <v>-1.9139999999999999</v>
      </c>
      <c r="I2024" s="1">
        <f t="shared" si="904"/>
        <v>54.207999999999998</v>
      </c>
      <c r="J2024">
        <v>6.3022</v>
      </c>
      <c r="K2024">
        <v>-0.4098</v>
      </c>
      <c r="L2024">
        <v>1.6060000000000001</v>
      </c>
      <c r="M2024">
        <v>-0.17580000000000001</v>
      </c>
      <c r="N2024" s="10">
        <v>2.8626999999999998</v>
      </c>
      <c r="O2024" s="2">
        <f t="shared" si="919"/>
        <v>-0.40988748569474343</v>
      </c>
      <c r="P2024" s="2">
        <f t="shared" si="920"/>
        <v>1.6062009789335043</v>
      </c>
      <c r="Q2024">
        <v>5.4696999999999996</v>
      </c>
      <c r="R2024">
        <v>-138.29599999999999</v>
      </c>
      <c r="S2024">
        <v>-6.9291999999999998</v>
      </c>
      <c r="T2024">
        <v>-6.4955999999999996</v>
      </c>
      <c r="U2024">
        <v>31.9102</v>
      </c>
      <c r="V2024">
        <v>-10.2918</v>
      </c>
      <c r="W2024">
        <v>2429</v>
      </c>
      <c r="X2024">
        <v>6.2919999999999998</v>
      </c>
      <c r="Y2024" s="1">
        <f t="shared" si="905"/>
        <v>0.39714508199018872</v>
      </c>
      <c r="Z2024" s="1">
        <f t="shared" si="906"/>
        <v>4.3768080167875141</v>
      </c>
      <c r="AA2024" s="1">
        <f t="shared" si="907"/>
        <v>-132.92707307058515</v>
      </c>
      <c r="AB2024" s="1">
        <f t="shared" si="908"/>
        <v>-8.6608068897139994</v>
      </c>
      <c r="AC2024" s="1">
        <f t="shared" si="909"/>
        <v>133.28080424243177</v>
      </c>
      <c r="AD2024" s="1">
        <f t="shared" si="910"/>
        <v>33.460759898034375</v>
      </c>
      <c r="AE2024" s="3">
        <f>AD2024/(K!D$3*AC2024^2)</f>
        <v>0.34991956751636938</v>
      </c>
      <c r="AF2024" s="1">
        <f t="shared" si="911"/>
        <v>-5.3967821844717356</v>
      </c>
      <c r="AG2024" s="1">
        <f t="shared" si="912"/>
        <v>-1.4617540577868944</v>
      </c>
      <c r="AH2024" s="1">
        <f t="shared" si="913"/>
        <v>19.707864532059439</v>
      </c>
      <c r="AI2024" s="1">
        <f t="shared" si="914"/>
        <v>20.485651253648111</v>
      </c>
      <c r="AJ2024" s="1">
        <f t="shared" si="921"/>
        <v>-5.1072194386359522</v>
      </c>
      <c r="AK2024" s="1">
        <f t="shared" si="922"/>
        <v>18.650444911737782</v>
      </c>
      <c r="AL2024" s="2">
        <f>AI2024/(K!D$3*AC2024^2)</f>
        <v>0.21423094540625826</v>
      </c>
      <c r="AM2024" s="2">
        <f t="shared" si="923"/>
        <v>0.16848749412091363</v>
      </c>
      <c r="AN2024" s="4">
        <f t="shared" si="915"/>
        <v>1772.2392570792633</v>
      </c>
      <c r="AO2024" s="4">
        <f t="shared" si="924"/>
        <v>-1708.6444251770063</v>
      </c>
      <c r="AP2024" s="4">
        <f t="shared" si="916"/>
        <v>-25.650125941804074</v>
      </c>
      <c r="AQ2024" s="4">
        <f t="shared" si="917"/>
        <v>-469.79600220049201</v>
      </c>
      <c r="AR2024" s="4">
        <f t="shared" si="918"/>
        <v>0</v>
      </c>
      <c r="AS2024" s="11">
        <f t="shared" si="925"/>
        <v>195.31439015137792</v>
      </c>
      <c r="AT2024" s="12">
        <f t="shared" si="926"/>
        <v>0.7296168205348964</v>
      </c>
      <c r="AU2024" s="14">
        <f t="shared" si="927"/>
        <v>43.145719618018859</v>
      </c>
    </row>
    <row r="2025" spans="1:47" x14ac:dyDescent="0.35">
      <c r="A2025" t="s">
        <v>35</v>
      </c>
      <c r="B2025">
        <v>97.4</v>
      </c>
      <c r="C2025" s="1">
        <f t="shared" si="899"/>
        <v>-3.2096374789829865E-2</v>
      </c>
      <c r="D2025" s="1">
        <f t="shared" si="900"/>
        <v>-8.5001430994021604E-2</v>
      </c>
      <c r="E2025" s="1">
        <f t="shared" si="901"/>
        <v>-142.69077633245954</v>
      </c>
      <c r="F2025" s="1">
        <f t="shared" si="902"/>
        <v>-8.0412393906178075</v>
      </c>
      <c r="G2025" s="1">
        <f t="shared" si="903"/>
        <v>-2.1405062669316521E-2</v>
      </c>
      <c r="H2025">
        <v>-0.29649999999999999</v>
      </c>
      <c r="I2025" s="1">
        <f t="shared" si="904"/>
        <v>54.563000000000002</v>
      </c>
      <c r="J2025">
        <v>6.7409999999999997</v>
      </c>
      <c r="K2025">
        <v>-0.5101</v>
      </c>
      <c r="L2025">
        <v>1.5709</v>
      </c>
      <c r="M2025">
        <v>-0.83830000000000005</v>
      </c>
      <c r="N2025" s="10">
        <v>2.8717000000000001</v>
      </c>
      <c r="O2025" s="2">
        <f t="shared" si="919"/>
        <v>-0.51014052976982127</v>
      </c>
      <c r="P2025" s="2">
        <f t="shared" si="920"/>
        <v>1.5711784438577117</v>
      </c>
      <c r="Q2025">
        <v>-0.29980000000000001</v>
      </c>
      <c r="R2025">
        <v>-141.6404</v>
      </c>
      <c r="S2025">
        <v>-8.3513000000000002</v>
      </c>
      <c r="T2025">
        <v>-6.6923000000000004</v>
      </c>
      <c r="U2025">
        <v>32.725700000000003</v>
      </c>
      <c r="V2025">
        <v>-9.6602999999999994</v>
      </c>
      <c r="W2025">
        <v>2379</v>
      </c>
      <c r="X2025">
        <v>5.9370000000000003</v>
      </c>
      <c r="Y2025" s="1">
        <f t="shared" si="905"/>
        <v>0.38989009466176588</v>
      </c>
      <c r="Z2025" s="1">
        <f t="shared" si="906"/>
        <v>-1.3896321712464896</v>
      </c>
      <c r="AA2025" s="1">
        <f t="shared" si="907"/>
        <v>-136.31106319702326</v>
      </c>
      <c r="AB2025" s="1">
        <f t="shared" si="908"/>
        <v>-9.9244670313483354</v>
      </c>
      <c r="AC2025" s="1">
        <f t="shared" si="909"/>
        <v>136.67893792874801</v>
      </c>
      <c r="AD2025" s="1">
        <f t="shared" si="910"/>
        <v>34.2043307457363</v>
      </c>
      <c r="AE2025" s="3">
        <f>AD2025/(K!D$3*AC2025^2)</f>
        <v>0.34013047462717272</v>
      </c>
      <c r="AF2025" s="1">
        <f t="shared" si="911"/>
        <v>-7.0400597874297883</v>
      </c>
      <c r="AG2025" s="1">
        <f t="shared" si="912"/>
        <v>-1.3865689461086745</v>
      </c>
      <c r="AH2025" s="1">
        <f t="shared" si="913"/>
        <v>20.030071154476211</v>
      </c>
      <c r="AI2025" s="1">
        <f t="shared" si="914"/>
        <v>21.276483866143835</v>
      </c>
      <c r="AJ2025" s="1">
        <f t="shared" si="921"/>
        <v>-6.4211379683255139</v>
      </c>
      <c r="AK2025" s="1">
        <f t="shared" si="922"/>
        <v>18.269141780289402</v>
      </c>
      <c r="AL2025" s="2">
        <f>AI2025/(K!D$3*AC2025^2)</f>
        <v>0.21157497889915527</v>
      </c>
      <c r="AM2025" s="2">
        <f t="shared" si="923"/>
        <v>0.16490570569486937</v>
      </c>
      <c r="AN2025" s="4">
        <f t="shared" si="915"/>
        <v>1778.7886693714486</v>
      </c>
      <c r="AO2025" s="4">
        <f t="shared" si="924"/>
        <v>-1678.4942866757569</v>
      </c>
      <c r="AP2025" s="4">
        <f t="shared" si="916"/>
        <v>59.76294782147513</v>
      </c>
      <c r="AQ2025" s="4">
        <f t="shared" si="917"/>
        <v>-585.81093362003651</v>
      </c>
      <c r="AR2025" s="4">
        <f t="shared" si="918"/>
        <v>0</v>
      </c>
      <c r="AS2025" s="11">
        <f t="shared" si="925"/>
        <v>199.36527589223522</v>
      </c>
      <c r="AT2025" s="12">
        <f t="shared" si="926"/>
        <v>0.74770435871015073</v>
      </c>
      <c r="AU2025" s="14">
        <f t="shared" si="927"/>
        <v>41.608088261737919</v>
      </c>
    </row>
    <row r="2026" spans="1:47" x14ac:dyDescent="0.35">
      <c r="A2026" t="s">
        <v>35</v>
      </c>
      <c r="B2026">
        <v>96</v>
      </c>
      <c r="C2026" s="1">
        <f t="shared" si="899"/>
        <v>-2.4832135131344801E-2</v>
      </c>
      <c r="D2026" s="1">
        <f t="shared" si="900"/>
        <v>9.849443952756177</v>
      </c>
      <c r="E2026" s="1">
        <f t="shared" si="901"/>
        <v>-140.25319431799051</v>
      </c>
      <c r="F2026" s="1">
        <f t="shared" si="902"/>
        <v>-6.7024016970576747</v>
      </c>
      <c r="G2026" s="1">
        <f t="shared" si="903"/>
        <v>5.0254969674568883E-2</v>
      </c>
      <c r="H2026">
        <v>-2.1109</v>
      </c>
      <c r="I2026" s="1">
        <f t="shared" si="904"/>
        <v>53.472999999999999</v>
      </c>
      <c r="J2026">
        <v>6.5312000000000001</v>
      </c>
      <c r="K2026">
        <v>-0.21970000000000001</v>
      </c>
      <c r="L2026">
        <v>1.5932999999999999</v>
      </c>
      <c r="M2026">
        <v>1.3250999999999999</v>
      </c>
      <c r="N2026" s="10">
        <v>3.2124999999999999</v>
      </c>
      <c r="O2026" s="2">
        <f t="shared" si="919"/>
        <v>-0.21971664906381116</v>
      </c>
      <c r="P2026" s="2">
        <f t="shared" si="920"/>
        <v>1.5934268281798012</v>
      </c>
      <c r="Q2026">
        <v>9.7217000000000002</v>
      </c>
      <c r="R2026">
        <v>-139.465</v>
      </c>
      <c r="S2026">
        <v>-6.9386000000000001</v>
      </c>
      <c r="T2026">
        <v>-5.1443000000000003</v>
      </c>
      <c r="U2026">
        <v>31.7409</v>
      </c>
      <c r="V2026">
        <v>-9.5117999999999991</v>
      </c>
      <c r="W2026">
        <v>2263</v>
      </c>
      <c r="X2026">
        <v>7.0270000000000001</v>
      </c>
      <c r="Y2026" s="1">
        <f t="shared" si="905"/>
        <v>0.38821335134051788</v>
      </c>
      <c r="Z2026" s="1">
        <f t="shared" si="906"/>
        <v>8.8509009811056636</v>
      </c>
      <c r="AA2026" s="1">
        <f t="shared" si="907"/>
        <v>-134.09207373620839</v>
      </c>
      <c r="AB2026" s="1">
        <f t="shared" si="908"/>
        <v>-8.5487055746980438</v>
      </c>
      <c r="AC2026" s="1">
        <f t="shared" si="909"/>
        <v>134.65549767483299</v>
      </c>
      <c r="AD2026" s="1">
        <f t="shared" si="910"/>
        <v>33.384951571018107</v>
      </c>
      <c r="AE2026" s="3">
        <f>AD2026/(K!D$3*AC2026^2)</f>
        <v>0.34203473334631795</v>
      </c>
      <c r="AF2026" s="1">
        <f t="shared" si="911"/>
        <v>-2.9499083433917197</v>
      </c>
      <c r="AG2026" s="1">
        <f t="shared" si="912"/>
        <v>-1.504362652037937</v>
      </c>
      <c r="AH2026" s="1">
        <f t="shared" si="913"/>
        <v>20.542731233151965</v>
      </c>
      <c r="AI2026" s="1">
        <f t="shared" si="914"/>
        <v>20.807904092934876</v>
      </c>
      <c r="AJ2026" s="1">
        <f t="shared" si="921"/>
        <v>-2.6674771478269288</v>
      </c>
      <c r="AK2026" s="1">
        <f t="shared" si="922"/>
        <v>18.575921601475606</v>
      </c>
      <c r="AL2026" s="2">
        <f>AI2026/(K!D$3*AC2026^2)</f>
        <v>0.21318065754215793</v>
      </c>
      <c r="AM2026" s="2">
        <f t="shared" si="923"/>
        <v>0.16706184303384128</v>
      </c>
      <c r="AN2026" s="4">
        <f t="shared" si="915"/>
        <v>1775.3681900302458</v>
      </c>
      <c r="AO2026" s="4">
        <f t="shared" si="924"/>
        <v>-1753.5580634803391</v>
      </c>
      <c r="AP2026" s="4">
        <f t="shared" si="916"/>
        <v>-99.228917551575591</v>
      </c>
      <c r="AQ2026" s="4">
        <f t="shared" si="917"/>
        <v>-259.0751823233889</v>
      </c>
      <c r="AR2026" s="4">
        <f t="shared" si="918"/>
        <v>0</v>
      </c>
      <c r="AS2026" s="11">
        <f t="shared" si="925"/>
        <v>188.17173319769228</v>
      </c>
      <c r="AT2026" s="12">
        <f t="shared" si="926"/>
        <v>0.78451974813532732</v>
      </c>
      <c r="AU2026" s="14">
        <f t="shared" si="927"/>
        <v>38.323717369627545</v>
      </c>
    </row>
    <row r="2027" spans="1:47" x14ac:dyDescent="0.35">
      <c r="A2027" t="s">
        <v>35</v>
      </c>
      <c r="B2027">
        <v>95.9</v>
      </c>
      <c r="C2027" s="1">
        <f t="shared" si="899"/>
        <v>-2.9194308429282386E-2</v>
      </c>
      <c r="D2027" s="1">
        <f t="shared" si="900"/>
        <v>-4.131156598614421</v>
      </c>
      <c r="E2027" s="1">
        <f t="shared" si="901"/>
        <v>-140.47448084175289</v>
      </c>
      <c r="F2027" s="1">
        <f t="shared" si="902"/>
        <v>-5.4459220165996536</v>
      </c>
      <c r="G2027" s="1">
        <f t="shared" si="903"/>
        <v>3.0407530483671508E-2</v>
      </c>
      <c r="H2027">
        <v>1.6920999999999999</v>
      </c>
      <c r="I2027" s="1">
        <f t="shared" si="904"/>
        <v>54.087000000000003</v>
      </c>
      <c r="J2027">
        <v>6.7367999999999997</v>
      </c>
      <c r="K2027">
        <v>0.40229999999999999</v>
      </c>
      <c r="L2027">
        <v>1.5901000000000001</v>
      </c>
      <c r="M2027">
        <v>0.54549999999999998</v>
      </c>
      <c r="N2027" s="10">
        <v>3.7993999999999999</v>
      </c>
      <c r="O2027" s="2">
        <f t="shared" si="919"/>
        <v>0.40236030793194133</v>
      </c>
      <c r="P2027" s="2">
        <f t="shared" si="920"/>
        <v>1.5902248579793228</v>
      </c>
      <c r="Q2027">
        <v>-3.9508000000000001</v>
      </c>
      <c r="R2027">
        <v>-139.51159999999999</v>
      </c>
      <c r="S2027">
        <v>-5.7469999999999999</v>
      </c>
      <c r="T2027">
        <v>6.1778000000000004</v>
      </c>
      <c r="U2027">
        <v>32.9818</v>
      </c>
      <c r="V2027">
        <v>-10.312900000000001</v>
      </c>
      <c r="W2027">
        <v>2376</v>
      </c>
      <c r="X2027">
        <v>6.4130000000000003</v>
      </c>
      <c r="Y2027" s="1">
        <f t="shared" si="905"/>
        <v>0.39308521113610911</v>
      </c>
      <c r="Z2027" s="1">
        <f t="shared" si="906"/>
        <v>-2.9169556899360938</v>
      </c>
      <c r="AA2027" s="1">
        <f t="shared" si="907"/>
        <v>-133.99215193342843</v>
      </c>
      <c r="AB2027" s="1">
        <f t="shared" si="908"/>
        <v>-7.4728462535624436</v>
      </c>
      <c r="AC2027" s="1">
        <f t="shared" si="909"/>
        <v>134.23207083770035</v>
      </c>
      <c r="AD2027" s="1">
        <f t="shared" si="910"/>
        <v>34.274129394127208</v>
      </c>
      <c r="AE2027" s="3">
        <f>AD2027/(K!D$3*AC2027^2)</f>
        <v>0.35336333916284651</v>
      </c>
      <c r="AF2027" s="1">
        <f t="shared" si="911"/>
        <v>5.4329994755807194</v>
      </c>
      <c r="AG2027" s="1">
        <f t="shared" si="912"/>
        <v>-1.2310697300410069</v>
      </c>
      <c r="AH2027" s="1">
        <f t="shared" si="913"/>
        <v>19.953021715588381</v>
      </c>
      <c r="AI2027" s="1">
        <f t="shared" si="914"/>
        <v>20.716082920393642</v>
      </c>
      <c r="AJ2027" s="1">
        <f t="shared" si="921"/>
        <v>5.0369115346203834</v>
      </c>
      <c r="AK2027" s="1">
        <f t="shared" si="922"/>
        <v>18.498364610836951</v>
      </c>
      <c r="AL2027" s="2">
        <f>AI2027/(K!D$3*AC2027^2)</f>
        <v>0.21358104099294867</v>
      </c>
      <c r="AM2027" s="2">
        <f t="shared" si="923"/>
        <v>0.16760387673320135</v>
      </c>
      <c r="AN2027" s="4">
        <f t="shared" si="915"/>
        <v>1775.5275956552721</v>
      </c>
      <c r="AO2027" s="4">
        <f t="shared" si="924"/>
        <v>-1712.9447733332133</v>
      </c>
      <c r="AP2027" s="4">
        <f t="shared" si="916"/>
        <v>11.239014652077747</v>
      </c>
      <c r="AQ2027" s="4">
        <f t="shared" si="917"/>
        <v>467.11040557181616</v>
      </c>
      <c r="AR2027" s="4">
        <f t="shared" si="918"/>
        <v>0</v>
      </c>
      <c r="AS2027" s="11">
        <f t="shared" si="925"/>
        <v>164.76822681161514</v>
      </c>
      <c r="AT2027" s="12">
        <f t="shared" si="926"/>
        <v>0.74727592409733679</v>
      </c>
      <c r="AU2027" s="14">
        <f t="shared" si="927"/>
        <v>41.645042195993824</v>
      </c>
    </row>
    <row r="2028" spans="1:47" x14ac:dyDescent="0.35">
      <c r="A2028" t="s">
        <v>35</v>
      </c>
      <c r="B2028">
        <v>98.5</v>
      </c>
      <c r="C2028" s="1">
        <f t="shared" si="899"/>
        <v>-3.2541402634995296E-2</v>
      </c>
      <c r="D2028" s="1">
        <f t="shared" si="900"/>
        <v>10.060226027521269</v>
      </c>
      <c r="E2028" s="1">
        <f t="shared" si="901"/>
        <v>-144.12709442932652</v>
      </c>
      <c r="F2028" s="1">
        <f t="shared" si="902"/>
        <v>-2.7854803884283301</v>
      </c>
      <c r="G2028" s="1">
        <f t="shared" si="903"/>
        <v>-3.4929368281666484E-3</v>
      </c>
      <c r="H2028">
        <v>-3.0760000000000001</v>
      </c>
      <c r="I2028" s="1">
        <f t="shared" si="904"/>
        <v>54.671999999999997</v>
      </c>
      <c r="J2028">
        <v>5.6216999999999997</v>
      </c>
      <c r="K2028">
        <v>-1.0215000000000001</v>
      </c>
      <c r="L2028">
        <v>1.2695000000000001</v>
      </c>
      <c r="M2028">
        <v>-0.3805</v>
      </c>
      <c r="N2028" s="10">
        <v>3.4491999999999998</v>
      </c>
      <c r="O2028" s="2">
        <f t="shared" si="919"/>
        <v>-1.021779479099151</v>
      </c>
      <c r="P2028" s="2">
        <f t="shared" si="920"/>
        <v>1.2696700667111398</v>
      </c>
      <c r="Q2028">
        <v>9.5393000000000008</v>
      </c>
      <c r="R2028">
        <v>-143.01480000000001</v>
      </c>
      <c r="S2028">
        <v>-3.2601</v>
      </c>
      <c r="T2028">
        <v>-16.008099999999999</v>
      </c>
      <c r="U2028">
        <v>34.180900000000001</v>
      </c>
      <c r="V2028">
        <v>-14.585100000000001</v>
      </c>
      <c r="W2028">
        <v>2185</v>
      </c>
      <c r="X2028">
        <v>5.8280000000000003</v>
      </c>
      <c r="Y2028" s="1">
        <f t="shared" si="905"/>
        <v>0.38728853385582196</v>
      </c>
      <c r="Z2028" s="1">
        <f t="shared" si="906"/>
        <v>6.9603492381125776</v>
      </c>
      <c r="AA2028" s="1">
        <f t="shared" si="907"/>
        <v>-137.50815910589029</v>
      </c>
      <c r="AB2028" s="1">
        <f t="shared" si="908"/>
        <v>-5.6098013859986047</v>
      </c>
      <c r="AC2028" s="1">
        <f t="shared" si="909"/>
        <v>137.79844031699955</v>
      </c>
      <c r="AD2028" s="1">
        <f t="shared" si="910"/>
        <v>35.633529860886185</v>
      </c>
      <c r="AE2028" s="3">
        <f>AD2028/(K!D$3*AC2028^2)</f>
        <v>0.34860842636095107</v>
      </c>
      <c r="AF2028" s="1">
        <f t="shared" si="911"/>
        <v>-14.208211613397674</v>
      </c>
      <c r="AG2028" s="1">
        <f t="shared" si="912"/>
        <v>-1.3775655555114596</v>
      </c>
      <c r="AH2028" s="1">
        <f t="shared" si="913"/>
        <v>16.138252048239679</v>
      </c>
      <c r="AI2028" s="1">
        <f t="shared" si="914"/>
        <v>21.545629331336144</v>
      </c>
      <c r="AJ2028" s="1">
        <f t="shared" si="921"/>
        <v>-12.786743278492542</v>
      </c>
      <c r="AK2028" s="1">
        <f t="shared" si="922"/>
        <v>14.523691757931275</v>
      </c>
      <c r="AL2028" s="2">
        <f>AI2028/(K!D$3*AC2028^2)</f>
        <v>0.21078428001594141</v>
      </c>
      <c r="AM2028" s="2">
        <f t="shared" si="923"/>
        <v>0.1638541429333612</v>
      </c>
      <c r="AN2028" s="4">
        <f t="shared" si="915"/>
        <v>1781.9224738931193</v>
      </c>
      <c r="AO2028" s="4">
        <f t="shared" si="924"/>
        <v>-1336.534050700491</v>
      </c>
      <c r="AP2028" s="4">
        <f t="shared" si="916"/>
        <v>-19.579618480502528</v>
      </c>
      <c r="AQ2028" s="4">
        <f t="shared" si="917"/>
        <v>-1178.3637268787886</v>
      </c>
      <c r="AR2028" s="4">
        <f t="shared" si="918"/>
        <v>0</v>
      </c>
      <c r="AS2028" s="11">
        <f t="shared" si="925"/>
        <v>221.36087977375195</v>
      </c>
      <c r="AT2028" s="12">
        <f t="shared" si="926"/>
        <v>0.81552515967648487</v>
      </c>
      <c r="AU2028" s="14">
        <f t="shared" si="927"/>
        <v>35.360678374187209</v>
      </c>
    </row>
    <row r="2029" spans="1:47" x14ac:dyDescent="0.35">
      <c r="A2029" t="s">
        <v>35</v>
      </c>
      <c r="B2029">
        <v>93.4</v>
      </c>
      <c r="C2029" s="1">
        <f t="shared" si="899"/>
        <v>-2.755052923922581E-2</v>
      </c>
      <c r="D2029" s="1">
        <f t="shared" si="900"/>
        <v>8.6792938880676704</v>
      </c>
      <c r="E2029" s="1">
        <f t="shared" si="901"/>
        <v>-136.5578753812463</v>
      </c>
      <c r="F2029" s="1">
        <f t="shared" si="902"/>
        <v>-5.4370843972603007</v>
      </c>
      <c r="G2029" s="1">
        <f t="shared" si="903"/>
        <v>5.2083244764219216E-2</v>
      </c>
      <c r="H2029">
        <v>-2.4577</v>
      </c>
      <c r="I2029" s="1">
        <f t="shared" si="904"/>
        <v>53.75</v>
      </c>
      <c r="J2029">
        <v>6.3914</v>
      </c>
      <c r="K2029">
        <v>-3.4099999999999998E-2</v>
      </c>
      <c r="L2029">
        <v>1.6577999999999999</v>
      </c>
      <c r="M2029">
        <v>0.83430000000000004</v>
      </c>
      <c r="N2029" s="10">
        <v>3.3614999999999999</v>
      </c>
      <c r="O2029" s="2">
        <f t="shared" si="919"/>
        <v>-3.4182242321165734E-2</v>
      </c>
      <c r="P2029" s="2">
        <f t="shared" si="920"/>
        <v>1.6580352093840536</v>
      </c>
      <c r="Q2029">
        <v>8.6112000000000002</v>
      </c>
      <c r="R2029">
        <v>-135.66919999999999</v>
      </c>
      <c r="S2029">
        <v>-5.7237999999999998</v>
      </c>
      <c r="T2029">
        <v>-2.4716</v>
      </c>
      <c r="U2029">
        <v>32.2562</v>
      </c>
      <c r="V2029">
        <v>-10.4069</v>
      </c>
      <c r="W2029">
        <v>2346</v>
      </c>
      <c r="X2029">
        <v>6.75</v>
      </c>
      <c r="Y2029" s="1">
        <f t="shared" si="905"/>
        <v>0.4023514409268541</v>
      </c>
      <c r="Z2029" s="1">
        <f t="shared" si="906"/>
        <v>8.1820679773702647</v>
      </c>
      <c r="AA2029" s="1">
        <f t="shared" si="907"/>
        <v>-130.06871110683392</v>
      </c>
      <c r="AB2029" s="1">
        <f t="shared" si="908"/>
        <v>-7.5307000025511392</v>
      </c>
      <c r="AC2029" s="1">
        <f t="shared" si="909"/>
        <v>130.54320084902068</v>
      </c>
      <c r="AD2029" s="1">
        <f t="shared" si="910"/>
        <v>33.549557770595378</v>
      </c>
      <c r="AE2029" s="3">
        <f>AD2029/(K!D$3*AC2029^2)</f>
        <v>0.3657176532525851</v>
      </c>
      <c r="AF2029" s="1">
        <f t="shared" si="911"/>
        <v>-0.36881134073309729</v>
      </c>
      <c r="AG2029" s="1">
        <f t="shared" si="912"/>
        <v>-1.1714140698624647</v>
      </c>
      <c r="AH2029" s="1">
        <f t="shared" si="913"/>
        <v>19.831712686486707</v>
      </c>
      <c r="AI2029" s="1">
        <f t="shared" si="914"/>
        <v>19.869702081497923</v>
      </c>
      <c r="AJ2029" s="1">
        <f t="shared" si="921"/>
        <v>-0.35823386544673491</v>
      </c>
      <c r="AK2029" s="1">
        <f t="shared" si="922"/>
        <v>19.262940993049661</v>
      </c>
      <c r="AL2029" s="2">
        <f>AI2029/(K!D$3*AC2029^2)</f>
        <v>0.21659602388089746</v>
      </c>
      <c r="AM2029" s="2">
        <f t="shared" si="923"/>
        <v>0.17174337734904027</v>
      </c>
      <c r="AN2029" s="4">
        <f t="shared" si="915"/>
        <v>1769.380891681127</v>
      </c>
      <c r="AO2029" s="4">
        <f t="shared" si="924"/>
        <v>-1765.5966097505873</v>
      </c>
      <c r="AP2029" s="4">
        <f t="shared" si="916"/>
        <v>-108.79302348744697</v>
      </c>
      <c r="AQ2029" s="4">
        <f t="shared" si="917"/>
        <v>-39.261043338054414</v>
      </c>
      <c r="AR2029" s="4">
        <f t="shared" si="918"/>
        <v>0</v>
      </c>
      <c r="AS2029" s="11">
        <f t="shared" si="925"/>
        <v>181.06540962990454</v>
      </c>
      <c r="AT2029" s="12">
        <f t="shared" si="926"/>
        <v>0.75421180378564667</v>
      </c>
      <c r="AU2029" s="14">
        <f t="shared" si="927"/>
        <v>41.043453492109371</v>
      </c>
    </row>
    <row r="2030" spans="1:47" x14ac:dyDescent="0.35">
      <c r="A2030" t="s">
        <v>35</v>
      </c>
      <c r="B2030">
        <v>92</v>
      </c>
      <c r="C2030" s="1">
        <f t="shared" si="899"/>
        <v>-3.2340571045798808E-2</v>
      </c>
      <c r="D2030" s="1">
        <f t="shared" si="900"/>
        <v>2.4667287571129375</v>
      </c>
      <c r="E2030" s="1">
        <f t="shared" si="901"/>
        <v>-134.85209652890089</v>
      </c>
      <c r="F2030" s="1">
        <f t="shared" si="902"/>
        <v>-0.68730724147235478</v>
      </c>
      <c r="G2030" s="1">
        <f t="shared" si="903"/>
        <v>5.9709144543333537E-2</v>
      </c>
      <c r="H2030">
        <v>-1.7734000000000001</v>
      </c>
      <c r="I2030" s="1">
        <f t="shared" si="904"/>
        <v>54.344000000000001</v>
      </c>
      <c r="J2030">
        <v>5.6929999999999996</v>
      </c>
      <c r="K2030">
        <v>-0.59279999999999999</v>
      </c>
      <c r="L2030">
        <v>1.589</v>
      </c>
      <c r="M2030">
        <v>-1.3982000000000001</v>
      </c>
      <c r="N2030" s="10">
        <v>4.2644000000000002</v>
      </c>
      <c r="O2030" s="2">
        <f t="shared" si="919"/>
        <v>-0.59295235751751951</v>
      </c>
      <c r="P2030" s="2">
        <f t="shared" si="920"/>
        <v>1.5892014892702315</v>
      </c>
      <c r="Q2030">
        <v>2.2227999999999999</v>
      </c>
      <c r="R2030">
        <v>-133.78880000000001</v>
      </c>
      <c r="S2030">
        <v>-1.1207</v>
      </c>
      <c r="T2030">
        <v>-7.5425000000000004</v>
      </c>
      <c r="U2030">
        <v>32.878100000000003</v>
      </c>
      <c r="V2030">
        <v>-13.4009</v>
      </c>
      <c r="W2030">
        <v>2332</v>
      </c>
      <c r="X2030">
        <v>6.1559999999999997</v>
      </c>
      <c r="Y2030" s="1">
        <f t="shared" si="905"/>
        <v>0.4133084875829664</v>
      </c>
      <c r="Z2030" s="1">
        <f t="shared" si="906"/>
        <v>0.90803912331567527</v>
      </c>
      <c r="AA2030" s="1">
        <f t="shared" si="907"/>
        <v>-128.05769763610013</v>
      </c>
      <c r="AB2030" s="1">
        <f t="shared" si="908"/>
        <v>-3.4566600970976418</v>
      </c>
      <c r="AC2030" s="1">
        <f t="shared" si="909"/>
        <v>128.10756011233366</v>
      </c>
      <c r="AD2030" s="1">
        <f t="shared" si="910"/>
        <v>33.425309916535049</v>
      </c>
      <c r="AE2030" s="3">
        <f>AD2030/(K!D$3*AC2030^2)</f>
        <v>0.37834984610243916</v>
      </c>
      <c r="AF2030" s="1">
        <f t="shared" si="911"/>
        <v>-7.3055780799622534</v>
      </c>
      <c r="AG2030" s="1">
        <f t="shared" si="912"/>
        <v>-0.53419999955708164</v>
      </c>
      <c r="AH2030" s="1">
        <f t="shared" si="913"/>
        <v>17.871202134485308</v>
      </c>
      <c r="AI2030" s="1">
        <f t="shared" si="914"/>
        <v>19.314158186511367</v>
      </c>
      <c r="AJ2030" s="1">
        <f t="shared" si="921"/>
        <v>-7.4878042952153354</v>
      </c>
      <c r="AK2030" s="1">
        <f t="shared" si="922"/>
        <v>18.316971311317772</v>
      </c>
      <c r="AL2030" s="2">
        <f>AI2030/(K!D$3*AC2030^2)</f>
        <v>0.21862202013121246</v>
      </c>
      <c r="AM2030" s="2">
        <f t="shared" si="923"/>
        <v>0.17458416463714638</v>
      </c>
      <c r="AN2030" s="4">
        <f t="shared" si="915"/>
        <v>1765.0893137979949</v>
      </c>
      <c r="AO2030" s="4">
        <f t="shared" si="924"/>
        <v>-1633.9015093931714</v>
      </c>
      <c r="AP2030" s="4">
        <f t="shared" si="916"/>
        <v>6.4382901848100467</v>
      </c>
      <c r="AQ2030" s="4">
        <f t="shared" si="917"/>
        <v>-667.73100250481798</v>
      </c>
      <c r="AR2030" s="4">
        <f t="shared" si="918"/>
        <v>0</v>
      </c>
      <c r="AS2030" s="11">
        <f t="shared" si="925"/>
        <v>202.23427868214253</v>
      </c>
      <c r="AT2030" s="12">
        <f t="shared" si="926"/>
        <v>0.75689936269210756</v>
      </c>
      <c r="AU2030" s="14">
        <f t="shared" si="927"/>
        <v>40.808390212471679</v>
      </c>
    </row>
    <row r="2031" spans="1:47" x14ac:dyDescent="0.35">
      <c r="A2031" t="s">
        <v>35</v>
      </c>
      <c r="B2031">
        <v>99.8</v>
      </c>
      <c r="C2031" s="1">
        <f t="shared" si="899"/>
        <v>-2.7701023614324017E-2</v>
      </c>
      <c r="D2031" s="1">
        <f t="shared" si="900"/>
        <v>5.1052370247921637</v>
      </c>
      <c r="E2031" s="1">
        <f t="shared" si="901"/>
        <v>-146.18437456978774</v>
      </c>
      <c r="F2031" s="1">
        <f t="shared" si="902"/>
        <v>-5.0130163248580351</v>
      </c>
      <c r="G2031" s="1">
        <f t="shared" si="903"/>
        <v>3.2195050434665973E-2</v>
      </c>
      <c r="H2031">
        <v>-1.4987999999999999</v>
      </c>
      <c r="I2031" s="1">
        <f t="shared" si="904"/>
        <v>54.034999999999997</v>
      </c>
      <c r="J2031">
        <v>6.2346000000000004</v>
      </c>
      <c r="K2031">
        <v>-0.59150000000000003</v>
      </c>
      <c r="L2031">
        <v>1.4830000000000001</v>
      </c>
      <c r="M2031">
        <v>-0.25280000000000002</v>
      </c>
      <c r="N2031" s="10">
        <v>3.61</v>
      </c>
      <c r="O2031" s="2">
        <f t="shared" si="919"/>
        <v>-0.59160449300240847</v>
      </c>
      <c r="P2031" s="2">
        <f t="shared" si="920"/>
        <v>1.4832339206368554</v>
      </c>
      <c r="Q2031">
        <v>4.8399000000000001</v>
      </c>
      <c r="R2031">
        <v>-145.14060000000001</v>
      </c>
      <c r="S2031">
        <v>-5.2946</v>
      </c>
      <c r="T2031">
        <v>-9.5785999999999998</v>
      </c>
      <c r="U2031">
        <v>37.68</v>
      </c>
      <c r="V2031">
        <v>-10.165100000000001</v>
      </c>
      <c r="W2031">
        <v>2402</v>
      </c>
      <c r="X2031">
        <v>6.4649999999999999</v>
      </c>
      <c r="Y2031" s="1">
        <f t="shared" si="905"/>
        <v>0.37839848996380626</v>
      </c>
      <c r="Z2031" s="1">
        <f t="shared" si="906"/>
        <v>3.2929731368085067</v>
      </c>
      <c r="AA2031" s="1">
        <f t="shared" si="907"/>
        <v>-139.05534701886961</v>
      </c>
      <c r="AB2031" s="1">
        <f t="shared" si="908"/>
        <v>-6.936245570023579</v>
      </c>
      <c r="AC2031" s="1">
        <f t="shared" si="909"/>
        <v>139.26717024922158</v>
      </c>
      <c r="AD2031" s="1">
        <f t="shared" si="910"/>
        <v>38.945335599045457</v>
      </c>
      <c r="AE2031" s="3">
        <f>AD2031/(K!D$3*AC2031^2)</f>
        <v>0.37301439040662621</v>
      </c>
      <c r="AF2031" s="1">
        <f t="shared" si="911"/>
        <v>-8.6577372891245652</v>
      </c>
      <c r="AG2031" s="1">
        <f t="shared" si="912"/>
        <v>-1.2061003408078719</v>
      </c>
      <c r="AH2031" s="1">
        <f t="shared" si="913"/>
        <v>20.069215212561943</v>
      </c>
      <c r="AI2031" s="1">
        <f t="shared" si="914"/>
        <v>21.890283055450027</v>
      </c>
      <c r="AJ2031" s="1">
        <f t="shared" si="921"/>
        <v>-7.4379703548656355</v>
      </c>
      <c r="AK2031" s="1">
        <f t="shared" si="922"/>
        <v>17.241713719353129</v>
      </c>
      <c r="AL2031" s="2">
        <f>AI2031/(K!D$3*AC2031^2)</f>
        <v>0.2096628637077998</v>
      </c>
      <c r="AM2031" s="2">
        <f t="shared" si="923"/>
        <v>0.16237408547657961</v>
      </c>
      <c r="AN2031" s="4">
        <f t="shared" si="915"/>
        <v>1784.6479027316589</v>
      </c>
      <c r="AO2031" s="4">
        <f t="shared" si="924"/>
        <v>-1638.5905381221166</v>
      </c>
      <c r="AP2031" s="4">
        <f t="shared" si="916"/>
        <v>-3.5330005034489593</v>
      </c>
      <c r="AQ2031" s="4">
        <f t="shared" si="917"/>
        <v>-707.09030753406796</v>
      </c>
      <c r="AR2031" s="4">
        <f t="shared" si="918"/>
        <v>0</v>
      </c>
      <c r="AS2031" s="11">
        <f t="shared" si="925"/>
        <v>203.3350733117681</v>
      </c>
      <c r="AT2031" s="12">
        <f t="shared" si="926"/>
        <v>0.74298413935539498</v>
      </c>
      <c r="AU2031" s="14">
        <f t="shared" si="927"/>
        <v>42.013757268342417</v>
      </c>
    </row>
    <row r="2032" spans="1:47" x14ac:dyDescent="0.35">
      <c r="A2032" t="s">
        <v>35</v>
      </c>
      <c r="B2032">
        <v>89.6</v>
      </c>
      <c r="C2032" s="1">
        <f t="shared" si="899"/>
        <v>-3.6086776940629055E-2</v>
      </c>
      <c r="D2032" s="1">
        <f t="shared" si="900"/>
        <v>-1.5859285618074814</v>
      </c>
      <c r="E2032" s="1">
        <f t="shared" si="901"/>
        <v>-131.32804125334391</v>
      </c>
      <c r="F2032" s="1">
        <f t="shared" si="902"/>
        <v>-3.7293826229784353</v>
      </c>
      <c r="G2032" s="1">
        <f t="shared" si="903"/>
        <v>3.5886316882582037E-2</v>
      </c>
      <c r="H2032">
        <v>1.663</v>
      </c>
      <c r="I2032" s="1">
        <f t="shared" si="904"/>
        <v>54.719000000000001</v>
      </c>
      <c r="J2032">
        <v>6.0651000000000002</v>
      </c>
      <c r="K2032">
        <v>0.2329</v>
      </c>
      <c r="L2032">
        <v>1.7456</v>
      </c>
      <c r="M2032">
        <v>1.2522</v>
      </c>
      <c r="N2032" s="10">
        <v>3.3578000000000001</v>
      </c>
      <c r="O2032" s="2">
        <f t="shared" si="919"/>
        <v>0.23288349697109256</v>
      </c>
      <c r="P2032" s="2">
        <f t="shared" si="920"/>
        <v>1.7457952137837895</v>
      </c>
      <c r="Q2032">
        <v>-1.4803999999999999</v>
      </c>
      <c r="R2032">
        <v>-130.20820000000001</v>
      </c>
      <c r="S2032">
        <v>-4.1691000000000003</v>
      </c>
      <c r="T2032">
        <v>2.9243000000000001</v>
      </c>
      <c r="U2032">
        <v>31.0319</v>
      </c>
      <c r="V2032">
        <v>-12.185</v>
      </c>
      <c r="W2032">
        <v>2415</v>
      </c>
      <c r="X2032">
        <v>5.7809999999999997</v>
      </c>
      <c r="Y2032" s="1">
        <f t="shared" si="905"/>
        <v>0.42745961915045</v>
      </c>
      <c r="Z2032" s="1">
        <f t="shared" si="906"/>
        <v>-0.96091847966665089</v>
      </c>
      <c r="AA2032" s="1">
        <f t="shared" si="907"/>
        <v>-124.69559917558649</v>
      </c>
      <c r="AB2032" s="1">
        <f t="shared" si="908"/>
        <v>-6.3336803526525518</v>
      </c>
      <c r="AC2032" s="1">
        <f t="shared" si="909"/>
        <v>124.86004695214827</v>
      </c>
      <c r="AD2032" s="1">
        <f t="shared" si="910"/>
        <v>32.027501287651404</v>
      </c>
      <c r="AE2032" s="3">
        <f>AD2032/(K!D$3*AC2032^2)</f>
        <v>0.38163105523658181</v>
      </c>
      <c r="AF2032" s="1">
        <f t="shared" si="911"/>
        <v>2.6778174894123956</v>
      </c>
      <c r="AG2032" s="1">
        <f t="shared" si="912"/>
        <v>-0.95341924860730387</v>
      </c>
      <c r="AH2032" s="1">
        <f t="shared" si="913"/>
        <v>18.364365374258639</v>
      </c>
      <c r="AI2032" s="1">
        <f t="shared" si="914"/>
        <v>18.583046853772057</v>
      </c>
      <c r="AJ2032" s="1">
        <f t="shared" si="921"/>
        <v>2.9357726015387664</v>
      </c>
      <c r="AK2032" s="1">
        <f t="shared" si="922"/>
        <v>20.133411228943093</v>
      </c>
      <c r="AL2032" s="2">
        <f>AI2032/(K!D$3*AC2032^2)</f>
        <v>0.22143056733090286</v>
      </c>
      <c r="AM2032" s="2">
        <f t="shared" si="923"/>
        <v>0.17860440023501131</v>
      </c>
      <c r="AN2032" s="4">
        <f t="shared" si="915"/>
        <v>1759.9597058331635</v>
      </c>
      <c r="AO2032" s="4">
        <f t="shared" si="924"/>
        <v>-1741.5385608645606</v>
      </c>
      <c r="AP2032" s="4">
        <f t="shared" si="916"/>
        <v>0.52050443791767687</v>
      </c>
      <c r="AQ2032" s="4">
        <f t="shared" si="917"/>
        <v>253.97113271645492</v>
      </c>
      <c r="AR2032" s="4">
        <f t="shared" si="918"/>
        <v>0</v>
      </c>
      <c r="AS2032" s="11">
        <f t="shared" si="925"/>
        <v>171.70382995871657</v>
      </c>
      <c r="AT2032" s="12">
        <f t="shared" si="926"/>
        <v>0.72876178295369087</v>
      </c>
      <c r="AU2032" s="14">
        <f t="shared" si="927"/>
        <v>43.217309852025927</v>
      </c>
    </row>
    <row r="2033" spans="1:47" x14ac:dyDescent="0.35">
      <c r="A2033" t="s">
        <v>35</v>
      </c>
      <c r="B2033">
        <v>95.8</v>
      </c>
      <c r="C2033" s="1">
        <f t="shared" si="899"/>
        <v>-2.8850337039414736E-2</v>
      </c>
      <c r="D2033" s="1">
        <f t="shared" si="900"/>
        <v>9.9289692334183304</v>
      </c>
      <c r="E2033" s="1">
        <f t="shared" si="901"/>
        <v>-140.1125961425667</v>
      </c>
      <c r="F2033" s="1">
        <f t="shared" si="902"/>
        <v>-2.824258423213021</v>
      </c>
      <c r="G2033" s="1">
        <f t="shared" si="903"/>
        <v>3.1526792350447863E-2</v>
      </c>
      <c r="H2033">
        <v>-2.6111</v>
      </c>
      <c r="I2033" s="1">
        <f t="shared" si="904"/>
        <v>54.028999999999996</v>
      </c>
      <c r="J2033">
        <v>5.3648999999999996</v>
      </c>
      <c r="K2033">
        <v>-0.92630000000000001</v>
      </c>
      <c r="L2033">
        <v>1.3308</v>
      </c>
      <c r="M2033">
        <v>0.1908</v>
      </c>
      <c r="N2033" s="10">
        <v>3.1492</v>
      </c>
      <c r="O2033" s="2">
        <f t="shared" si="919"/>
        <v>-0.92643173709436066</v>
      </c>
      <c r="P2033" s="2">
        <f t="shared" si="920"/>
        <v>1.3309394278377724</v>
      </c>
      <c r="Q2033">
        <v>9.5177999999999994</v>
      </c>
      <c r="R2033">
        <v>-139.1909</v>
      </c>
      <c r="S2033">
        <v>-3.2370000000000001</v>
      </c>
      <c r="T2033">
        <v>-14.251799999999999</v>
      </c>
      <c r="U2033">
        <v>31.947500000000002</v>
      </c>
      <c r="V2033">
        <v>-14.3063</v>
      </c>
      <c r="W2033">
        <v>2065</v>
      </c>
      <c r="X2033">
        <v>6.4710000000000001</v>
      </c>
      <c r="Y2033" s="1">
        <f t="shared" si="905"/>
        <v>0.39311926403878233</v>
      </c>
      <c r="Z2033" s="1">
        <f t="shared" si="906"/>
        <v>7.1276406698043715</v>
      </c>
      <c r="AA2033" s="1">
        <f t="shared" si="907"/>
        <v>-133.83300729862719</v>
      </c>
      <c r="AB2033" s="1">
        <f t="shared" si="908"/>
        <v>-5.6362994867720371</v>
      </c>
      <c r="AC2033" s="1">
        <f t="shared" si="909"/>
        <v>134.14113826867893</v>
      </c>
      <c r="AD2033" s="1">
        <f t="shared" si="910"/>
        <v>33.382148654065595</v>
      </c>
      <c r="AE2033" s="3">
        <f>AD2033/(K!D$3*AC2033^2)</f>
        <v>0.34463386524714135</v>
      </c>
      <c r="AF2033" s="1">
        <f t="shared" si="911"/>
        <v>-12.478026767842108</v>
      </c>
      <c r="AG2033" s="1">
        <f t="shared" si="912"/>
        <v>-1.3579676747631417</v>
      </c>
      <c r="AH2033" s="1">
        <f t="shared" si="913"/>
        <v>16.465059544173556</v>
      </c>
      <c r="AI2033" s="1">
        <f t="shared" si="914"/>
        <v>20.703705320977367</v>
      </c>
      <c r="AJ2033" s="1">
        <f t="shared" si="921"/>
        <v>-11.570331858775941</v>
      </c>
      <c r="AK2033" s="1">
        <f t="shared" si="922"/>
        <v>15.267334054095752</v>
      </c>
      <c r="AL2033" s="2">
        <f>AI2033/(K!D$3*AC2033^2)</f>
        <v>0.21374292181271096</v>
      </c>
      <c r="AM2033" s="2">
        <f t="shared" si="923"/>
        <v>0.16782353224429772</v>
      </c>
      <c r="AN2033" s="4">
        <f t="shared" si="915"/>
        <v>1776.6501686666329</v>
      </c>
      <c r="AO2033" s="4">
        <f t="shared" si="924"/>
        <v>-1414.5694392885539</v>
      </c>
      <c r="AP2033" s="4">
        <f t="shared" si="916"/>
        <v>-30.084330545081109</v>
      </c>
      <c r="AQ2033" s="4">
        <f t="shared" si="917"/>
        <v>-1074.5110777975697</v>
      </c>
      <c r="AR2033" s="4">
        <f t="shared" si="918"/>
        <v>0</v>
      </c>
      <c r="AS2033" s="11">
        <f t="shared" si="925"/>
        <v>217.15662755552114</v>
      </c>
      <c r="AT2033" s="12">
        <f t="shared" si="926"/>
        <v>0.86036327780466482</v>
      </c>
      <c r="AU2033" s="14">
        <f t="shared" si="927"/>
        <v>30.64260380027298</v>
      </c>
    </row>
    <row r="2034" spans="1:47" x14ac:dyDescent="0.35">
      <c r="A2034" t="s">
        <v>35</v>
      </c>
      <c r="B2034">
        <v>91.8</v>
      </c>
      <c r="C2034" s="1">
        <f t="shared" si="899"/>
        <v>-3.4796251063618486E-2</v>
      </c>
      <c r="D2034" s="1">
        <f t="shared" si="900"/>
        <v>-3.5582557634471272</v>
      </c>
      <c r="E2034" s="1">
        <f t="shared" si="901"/>
        <v>-134.55157873856405</v>
      </c>
      <c r="F2034" s="1">
        <f t="shared" si="902"/>
        <v>-5.0862678483092054</v>
      </c>
      <c r="G2034" s="1">
        <f t="shared" si="903"/>
        <v>-1.6419070358324461E-2</v>
      </c>
      <c r="H2034">
        <v>0.31490000000000001</v>
      </c>
      <c r="I2034" s="1">
        <f t="shared" si="904"/>
        <v>54.662999999999997</v>
      </c>
      <c r="J2034">
        <v>5.7466999999999997</v>
      </c>
      <c r="K2034">
        <v>0.32050000000000001</v>
      </c>
      <c r="L2034">
        <v>1.6983999999999999</v>
      </c>
      <c r="M2034">
        <v>-0.77259999999999995</v>
      </c>
      <c r="N2034" s="10">
        <v>2.6515</v>
      </c>
      <c r="O2034" s="2">
        <f t="shared" si="919"/>
        <v>0.32061482289547927</v>
      </c>
      <c r="P2034" s="2">
        <f t="shared" si="920"/>
        <v>1.698565548006242</v>
      </c>
      <c r="Q2034">
        <v>-3.4005000000000001</v>
      </c>
      <c r="R2034">
        <v>-133.4658</v>
      </c>
      <c r="S2034">
        <v>-5.4809999999999999</v>
      </c>
      <c r="T2034">
        <v>4.5336999999999996</v>
      </c>
      <c r="U2034">
        <v>31.203900000000001</v>
      </c>
      <c r="V2034">
        <v>-11.344099999999999</v>
      </c>
      <c r="W2034">
        <v>2339</v>
      </c>
      <c r="X2034">
        <v>5.8369999999999997</v>
      </c>
      <c r="Y2034" s="1">
        <f t="shared" si="905"/>
        <v>0.41577698923999851</v>
      </c>
      <c r="Z2034" s="1">
        <f t="shared" si="906"/>
        <v>-2.6157516953884365</v>
      </c>
      <c r="AA2034" s="1">
        <f t="shared" si="907"/>
        <v>-128.06464694129104</v>
      </c>
      <c r="AB2034" s="1">
        <f t="shared" si="908"/>
        <v>-7.444575720127939</v>
      </c>
      <c r="AC2034" s="1">
        <f t="shared" si="909"/>
        <v>128.30751209801463</v>
      </c>
      <c r="AD2034" s="1">
        <f t="shared" si="910"/>
        <v>32.445841789569265</v>
      </c>
      <c r="AE2034" s="3">
        <f>AD2034/(K!D$3*AC2034^2)</f>
        <v>0.36611921019098881</v>
      </c>
      <c r="AF2034" s="1">
        <f t="shared" si="911"/>
        <v>3.8722401658747923</v>
      </c>
      <c r="AG2034" s="1">
        <f t="shared" si="912"/>
        <v>-1.1805271122646879</v>
      </c>
      <c r="AH2034" s="1">
        <f t="shared" si="913"/>
        <v>18.947348292339875</v>
      </c>
      <c r="AI2034" s="1">
        <f t="shared" si="914"/>
        <v>19.37498117357126</v>
      </c>
      <c r="AJ2034" s="1">
        <f t="shared" si="921"/>
        <v>4.0163766726593328</v>
      </c>
      <c r="AK2034" s="1">
        <f t="shared" si="922"/>
        <v>19.652625981403595</v>
      </c>
      <c r="AL2034" s="2">
        <f>AI2034/(K!D$3*AC2034^2)</f>
        <v>0.21862748547993083</v>
      </c>
      <c r="AM2034" s="2">
        <f t="shared" si="923"/>
        <v>0.17459189410233689</v>
      </c>
      <c r="AN2034" s="4">
        <f t="shared" si="915"/>
        <v>1767.9225574901393</v>
      </c>
      <c r="AO2034" s="4">
        <f t="shared" si="924"/>
        <v>-1731.8795925621607</v>
      </c>
      <c r="AP2034" s="4">
        <f t="shared" si="916"/>
        <v>14.745543245427514</v>
      </c>
      <c r="AQ2034" s="4">
        <f t="shared" si="917"/>
        <v>354.86027546570426</v>
      </c>
      <c r="AR2034" s="4">
        <f t="shared" si="918"/>
        <v>0</v>
      </c>
      <c r="AS2034" s="11">
        <f t="shared" si="925"/>
        <v>168.44960398907108</v>
      </c>
      <c r="AT2034" s="12">
        <f t="shared" si="926"/>
        <v>0.75584547135106428</v>
      </c>
      <c r="AU2034" s="14">
        <f t="shared" si="927"/>
        <v>40.900699876797894</v>
      </c>
    </row>
    <row r="2035" spans="1:47" x14ac:dyDescent="0.35">
      <c r="A2035" t="s">
        <v>35</v>
      </c>
      <c r="B2035">
        <v>96.4</v>
      </c>
      <c r="C2035" s="1">
        <f t="shared" si="899"/>
        <v>-3.2340434251790923E-2</v>
      </c>
      <c r="D2035" s="1">
        <f t="shared" si="900"/>
        <v>9.3070689819866654</v>
      </c>
      <c r="E2035" s="1">
        <f t="shared" si="901"/>
        <v>-141.00980845898627</v>
      </c>
      <c r="F2035" s="1">
        <f t="shared" si="902"/>
        <v>-2.4663920406275603</v>
      </c>
      <c r="G2035" s="1">
        <f t="shared" si="903"/>
        <v>5.4980822552636255E-2</v>
      </c>
      <c r="H2035">
        <v>-3.0463</v>
      </c>
      <c r="I2035" s="1">
        <f t="shared" si="904"/>
        <v>54.542999999999999</v>
      </c>
      <c r="J2035">
        <v>5.8037999999999998</v>
      </c>
      <c r="K2035">
        <v>-1.0012000000000001</v>
      </c>
      <c r="L2035">
        <v>1.3059000000000001</v>
      </c>
      <c r="M2035">
        <v>-0.54120000000000001</v>
      </c>
      <c r="N2035" s="10">
        <v>3.6695000000000002</v>
      </c>
      <c r="O2035" s="2">
        <f t="shared" si="919"/>
        <v>-1.00139684938169</v>
      </c>
      <c r="P2035" s="2">
        <f t="shared" si="920"/>
        <v>1.3059933749527466</v>
      </c>
      <c r="Q2035">
        <v>8.8215000000000003</v>
      </c>
      <c r="R2035">
        <v>-139.93879999999999</v>
      </c>
      <c r="S2035">
        <v>-2.9470000000000001</v>
      </c>
      <c r="T2035">
        <v>-15.0143</v>
      </c>
      <c r="U2035">
        <v>33.116700000000002</v>
      </c>
      <c r="V2035">
        <v>-14.860900000000001</v>
      </c>
      <c r="W2035">
        <v>2261</v>
      </c>
      <c r="X2035">
        <v>5.9569999999999999</v>
      </c>
      <c r="Y2035" s="1">
        <f t="shared" si="905"/>
        <v>0.39508579522531534</v>
      </c>
      <c r="Z2035" s="1">
        <f t="shared" si="906"/>
        <v>6.3411006543609396</v>
      </c>
      <c r="AA2035" s="1">
        <f t="shared" si="907"/>
        <v>-134.46783958161717</v>
      </c>
      <c r="AB2035" s="1">
        <f t="shared" si="908"/>
        <v>-5.4020572877595043</v>
      </c>
      <c r="AC2035" s="1">
        <f t="shared" si="909"/>
        <v>134.72561620640857</v>
      </c>
      <c r="AD2035" s="1">
        <f t="shared" si="910"/>
        <v>34.454209818156471</v>
      </c>
      <c r="AE2035" s="3">
        <f>AD2035/(K!D$3*AC2035^2)</f>
        <v>0.35262213900758343</v>
      </c>
      <c r="AF2035" s="1">
        <f t="shared" si="911"/>
        <v>-13.392651359041633</v>
      </c>
      <c r="AG2035" s="1">
        <f t="shared" si="912"/>
        <v>-1.2715870176760333</v>
      </c>
      <c r="AH2035" s="1">
        <f t="shared" si="913"/>
        <v>15.931598690278665</v>
      </c>
      <c r="AI2035" s="1">
        <f t="shared" si="914"/>
        <v>20.851759657075728</v>
      </c>
      <c r="AJ2035" s="1">
        <f t="shared" si="921"/>
        <v>-12.54297754231621</v>
      </c>
      <c r="AK2035" s="1">
        <f t="shared" si="922"/>
        <v>14.920845710692742</v>
      </c>
      <c r="AL2035" s="2">
        <f>AI2035/(K!D$3*AC2035^2)</f>
        <v>0.21340765413448395</v>
      </c>
      <c r="AM2035" s="2">
        <f t="shared" si="923"/>
        <v>0.16736893064918471</v>
      </c>
      <c r="AN2035" s="4">
        <f t="shared" si="915"/>
        <v>1779.557792340765</v>
      </c>
      <c r="AO2035" s="4">
        <f t="shared" si="924"/>
        <v>-1361.4049281626008</v>
      </c>
      <c r="AP2035" s="4">
        <f t="shared" si="916"/>
        <v>-18.165100055582759</v>
      </c>
      <c r="AQ2035" s="4">
        <f t="shared" si="917"/>
        <v>-1145.8937939422183</v>
      </c>
      <c r="AR2035" s="4">
        <f t="shared" si="918"/>
        <v>0</v>
      </c>
      <c r="AS2035" s="11">
        <f t="shared" si="925"/>
        <v>220.05156691140996</v>
      </c>
      <c r="AT2035" s="12">
        <f t="shared" si="926"/>
        <v>0.78706669276460195</v>
      </c>
      <c r="AU2035" s="14">
        <f t="shared" si="927"/>
        <v>38.087771848403847</v>
      </c>
    </row>
    <row r="2036" spans="1:47" x14ac:dyDescent="0.35">
      <c r="A2036" t="s">
        <v>35</v>
      </c>
      <c r="B2036">
        <v>93.9</v>
      </c>
      <c r="C2036" s="1">
        <f t="shared" si="899"/>
        <v>-3.4035262094400554E-2</v>
      </c>
      <c r="D2036" s="1">
        <f t="shared" si="900"/>
        <v>6.6400687797924389</v>
      </c>
      <c r="E2036" s="1">
        <f t="shared" si="901"/>
        <v>-137.47084858921909</v>
      </c>
      <c r="F2036" s="1">
        <f t="shared" si="902"/>
        <v>-4.9130308215929759</v>
      </c>
      <c r="G2036" s="1">
        <f t="shared" si="903"/>
        <v>2.2167113994683518E-2</v>
      </c>
      <c r="H2036">
        <v>-2.3685</v>
      </c>
      <c r="I2036" s="1">
        <f t="shared" si="904"/>
        <v>54.66</v>
      </c>
      <c r="J2036">
        <v>5.7347000000000001</v>
      </c>
      <c r="K2036">
        <v>-0.63980000000000004</v>
      </c>
      <c r="L2036">
        <v>1.5746</v>
      </c>
      <c r="M2036">
        <v>-0.43669999999999998</v>
      </c>
      <c r="N2036" s="10">
        <v>2.7429999999999999</v>
      </c>
      <c r="O2036" s="2">
        <f t="shared" si="919"/>
        <v>-0.639940838344359</v>
      </c>
      <c r="P2036" s="2">
        <f t="shared" si="920"/>
        <v>1.5747971682875272</v>
      </c>
      <c r="Q2036">
        <v>6.3235000000000001</v>
      </c>
      <c r="R2036">
        <v>-136.36279999999999</v>
      </c>
      <c r="S2036">
        <v>-5.3211000000000004</v>
      </c>
      <c r="T2036">
        <v>-9.3011999999999997</v>
      </c>
      <c r="U2036">
        <v>32.555900000000001</v>
      </c>
      <c r="V2036">
        <v>-11.989599999999999</v>
      </c>
      <c r="W2036">
        <v>2472</v>
      </c>
      <c r="X2036">
        <v>5.84</v>
      </c>
      <c r="Y2036" s="1">
        <f t="shared" si="905"/>
        <v>0.40691244786782887</v>
      </c>
      <c r="Z2036" s="1">
        <f t="shared" si="906"/>
        <v>4.7476817497383141</v>
      </c>
      <c r="AA2036" s="1">
        <f t="shared" si="907"/>
        <v>-130.84714810844895</v>
      </c>
      <c r="AB2036" s="1">
        <f t="shared" si="908"/>
        <v>-7.3523895640710357</v>
      </c>
      <c r="AC2036" s="1">
        <f t="shared" si="909"/>
        <v>131.13952219835573</v>
      </c>
      <c r="AD2036" s="1">
        <f t="shared" si="910"/>
        <v>33.951697427851229</v>
      </c>
      <c r="AE2036" s="3">
        <f>AD2036/(K!D$3*AC2036^2)</f>
        <v>0.36674308724714194</v>
      </c>
      <c r="AF2036" s="1">
        <f t="shared" si="911"/>
        <v>-8.0720369563293435</v>
      </c>
      <c r="AG2036" s="1">
        <f t="shared" si="912"/>
        <v>-1.3201025002668132</v>
      </c>
      <c r="AH2036" s="1">
        <f t="shared" si="913"/>
        <v>18.28088455578893</v>
      </c>
      <c r="AI2036" s="1">
        <f t="shared" si="914"/>
        <v>20.027261205108392</v>
      </c>
      <c r="AJ2036" s="1">
        <f t="shared" si="921"/>
        <v>-8.0192978296821185</v>
      </c>
      <c r="AK2036" s="1">
        <f t="shared" si="922"/>
        <v>18.161445324895038</v>
      </c>
      <c r="AL2036" s="2">
        <f>AI2036/(K!D$3*AC2036^2)</f>
        <v>0.21633261839336607</v>
      </c>
      <c r="AM2036" s="2">
        <f t="shared" si="923"/>
        <v>0.17137758423154287</v>
      </c>
      <c r="AN2036" s="4">
        <f t="shared" si="915"/>
        <v>1773.677636458076</v>
      </c>
      <c r="AO2036" s="4">
        <f t="shared" si="924"/>
        <v>-1621.9581654345677</v>
      </c>
      <c r="AP2036" s="4">
        <f t="shared" si="916"/>
        <v>-18.53327172014211</v>
      </c>
      <c r="AQ2036" s="4">
        <f t="shared" si="917"/>
        <v>-717.52392677246917</v>
      </c>
      <c r="AR2036" s="4">
        <f t="shared" si="918"/>
        <v>0</v>
      </c>
      <c r="AS2036" s="11">
        <f t="shared" si="925"/>
        <v>203.82415058620808</v>
      </c>
      <c r="AT2036" s="12">
        <f t="shared" si="926"/>
        <v>0.71750713448951298</v>
      </c>
      <c r="AU2036" s="14">
        <f t="shared" si="927"/>
        <v>44.150953477143553</v>
      </c>
    </row>
    <row r="2037" spans="1:47" x14ac:dyDescent="0.35">
      <c r="A2037" t="s">
        <v>35</v>
      </c>
      <c r="B2037">
        <v>98.1</v>
      </c>
      <c r="C2037" s="1">
        <f t="shared" si="899"/>
        <v>-3.2618152419554458E-2</v>
      </c>
      <c r="D2037" s="1">
        <f t="shared" si="900"/>
        <v>1.2993022098204883</v>
      </c>
      <c r="E2037" s="1">
        <f t="shared" si="901"/>
        <v>-143.66647820434662</v>
      </c>
      <c r="F2037" s="1">
        <f t="shared" si="902"/>
        <v>-7.6228559350306648</v>
      </c>
      <c r="G2037" s="1">
        <f t="shared" si="903"/>
        <v>2.6083768988812039E-2</v>
      </c>
      <c r="H2037">
        <v>-0.35220000000000001</v>
      </c>
      <c r="I2037" s="1">
        <f t="shared" si="904"/>
        <v>54.667000000000002</v>
      </c>
      <c r="J2037">
        <v>6.7152000000000003</v>
      </c>
      <c r="K2037">
        <v>-0.68240000000000001</v>
      </c>
      <c r="L2037">
        <v>1.5075000000000001</v>
      </c>
      <c r="M2037">
        <v>-0.55310000000000004</v>
      </c>
      <c r="N2037" s="10">
        <v>2.9548999999999999</v>
      </c>
      <c r="O2037" s="2">
        <f t="shared" si="919"/>
        <v>-0.68248955824939483</v>
      </c>
      <c r="P2037" s="2">
        <f t="shared" si="920"/>
        <v>1.5076997383864783</v>
      </c>
      <c r="Q2037">
        <v>0.99550000000000005</v>
      </c>
      <c r="R2037">
        <v>-142.4932</v>
      </c>
      <c r="S2037">
        <v>-7.9622999999999999</v>
      </c>
      <c r="T2037">
        <v>-9.3139000000000003</v>
      </c>
      <c r="U2037">
        <v>35.970100000000002</v>
      </c>
      <c r="V2037">
        <v>-10.406599999999999</v>
      </c>
      <c r="W2037">
        <v>2305</v>
      </c>
      <c r="X2037">
        <v>5.8330000000000002</v>
      </c>
      <c r="Y2037" s="1">
        <f t="shared" si="905"/>
        <v>0.38966009244122984</v>
      </c>
      <c r="Z2037" s="1">
        <f t="shared" si="906"/>
        <v>-0.51532535767369714</v>
      </c>
      <c r="AA2037" s="1">
        <f t="shared" si="907"/>
        <v>-136.65842195878648</v>
      </c>
      <c r="AB2037" s="1">
        <f t="shared" si="908"/>
        <v>-9.6503742940301152</v>
      </c>
      <c r="AC2037" s="1">
        <f t="shared" si="909"/>
        <v>136.99970648328002</v>
      </c>
      <c r="AD2037" s="1">
        <f t="shared" si="910"/>
        <v>37.378773310611088</v>
      </c>
      <c r="AE2037" s="3">
        <f>AD2037/(K!D$3*AC2037^2)</f>
        <v>0.36995884078286279</v>
      </c>
      <c r="AF2037" s="1">
        <f t="shared" si="911"/>
        <v>-9.4545005182065527</v>
      </c>
      <c r="AG2037" s="1">
        <f t="shared" si="912"/>
        <v>-1.3155578054547235</v>
      </c>
      <c r="AH2037" s="1">
        <f t="shared" si="913"/>
        <v>19.134407839953848</v>
      </c>
      <c r="AI2037" s="1">
        <f t="shared" si="914"/>
        <v>21.383260644110106</v>
      </c>
      <c r="AJ2037" s="1">
        <f t="shared" si="921"/>
        <v>-8.6131438160197789</v>
      </c>
      <c r="AK2037" s="1">
        <f t="shared" si="922"/>
        <v>17.431635467418811</v>
      </c>
      <c r="AL2037" s="2">
        <f>AI2037/(K!D$3*AC2037^2)</f>
        <v>0.21164221346469475</v>
      </c>
      <c r="AM2037" s="2">
        <f t="shared" si="923"/>
        <v>0.16499543004726594</v>
      </c>
      <c r="AN2037" s="4">
        <f t="shared" si="915"/>
        <v>1783.9333674780771</v>
      </c>
      <c r="AO2037" s="4">
        <f t="shared" si="924"/>
        <v>-1600.0735756054623</v>
      </c>
      <c r="AP2037" s="4">
        <f t="shared" si="916"/>
        <v>61.565278726257283</v>
      </c>
      <c r="AQ2037" s="4">
        <f t="shared" si="917"/>
        <v>-786.37937962931096</v>
      </c>
      <c r="AR2037" s="4">
        <f t="shared" si="918"/>
        <v>0</v>
      </c>
      <c r="AS2037" s="11">
        <f t="shared" si="925"/>
        <v>206.29443371984786</v>
      </c>
      <c r="AT2037" s="12">
        <f t="shared" si="926"/>
        <v>0.77394072341782083</v>
      </c>
      <c r="AU2037" s="14">
        <f t="shared" si="927"/>
        <v>39.290906626687146</v>
      </c>
    </row>
    <row r="2038" spans="1:47" x14ac:dyDescent="0.35">
      <c r="A2038" t="s">
        <v>35</v>
      </c>
      <c r="B2038">
        <v>98.2</v>
      </c>
      <c r="C2038" s="1">
        <f t="shared" si="899"/>
        <v>-3.3815293838842325E-2</v>
      </c>
      <c r="D2038" s="1">
        <f t="shared" si="900"/>
        <v>13.365439887418592</v>
      </c>
      <c r="E2038" s="1">
        <f t="shared" si="901"/>
        <v>-143.33366701009223</v>
      </c>
      <c r="F2038" s="1">
        <f t="shared" si="902"/>
        <v>-2.259754529803645</v>
      </c>
      <c r="G2038" s="1">
        <f t="shared" si="903"/>
        <v>5.876113832950125E-2</v>
      </c>
      <c r="H2038">
        <v>-2.8978999999999999</v>
      </c>
      <c r="I2038" s="1">
        <f t="shared" si="904"/>
        <v>54.828000000000003</v>
      </c>
      <c r="J2038">
        <v>5.9451000000000001</v>
      </c>
      <c r="K2038">
        <v>-1.1449</v>
      </c>
      <c r="L2038">
        <v>1.1780999999999999</v>
      </c>
      <c r="M2038">
        <v>0.9375</v>
      </c>
      <c r="N2038" s="10">
        <v>3.8323999999999998</v>
      </c>
      <c r="O2038" s="2">
        <f t="shared" si="919"/>
        <v>-1.1450486263738711</v>
      </c>
      <c r="P2038" s="2">
        <f t="shared" si="920"/>
        <v>1.1782406064242923</v>
      </c>
      <c r="Q2038">
        <v>12.752700000000001</v>
      </c>
      <c r="R2038">
        <v>-142.2176</v>
      </c>
      <c r="S2038">
        <v>-2.8067000000000002</v>
      </c>
      <c r="T2038">
        <v>-18.120200000000001</v>
      </c>
      <c r="U2038">
        <v>33.004800000000003</v>
      </c>
      <c r="V2038">
        <v>-16.174499999999998</v>
      </c>
      <c r="W2038">
        <v>2096</v>
      </c>
      <c r="X2038">
        <v>5.6719999999999997</v>
      </c>
      <c r="Y2038" s="1">
        <f t="shared" si="905"/>
        <v>0.3901626428329355</v>
      </c>
      <c r="Z2038" s="1">
        <f t="shared" si="906"/>
        <v>9.8305273270879141</v>
      </c>
      <c r="AA2038" s="1">
        <f t="shared" si="907"/>
        <v>-136.89504701300598</v>
      </c>
      <c r="AB2038" s="1">
        <f t="shared" si="908"/>
        <v>-5.4150973630543024</v>
      </c>
      <c r="AC2038" s="1">
        <f t="shared" si="909"/>
        <v>137.35434628606805</v>
      </c>
      <c r="AD2038" s="1">
        <f t="shared" si="910"/>
        <v>34.822076974731196</v>
      </c>
      <c r="AE2038" s="3">
        <f>AD2038/(K!D$3*AC2038^2)</f>
        <v>0.34287632373191645</v>
      </c>
      <c r="AF2038" s="1">
        <f t="shared" si="911"/>
        <v>-15.627964489861101</v>
      </c>
      <c r="AG2038" s="1">
        <f t="shared" si="912"/>
        <v>-1.7008354126440679</v>
      </c>
      <c r="AH2038" s="1">
        <f t="shared" si="913"/>
        <v>14.62666439413416</v>
      </c>
      <c r="AI2038" s="1">
        <f t="shared" si="914"/>
        <v>21.472434107382789</v>
      </c>
      <c r="AJ2038" s="1">
        <f t="shared" si="921"/>
        <v>-14.273978387492132</v>
      </c>
      <c r="AK2038" s="1">
        <f t="shared" si="922"/>
        <v>13.359429603159235</v>
      </c>
      <c r="AL2038" s="2">
        <f>AI2038/(K!D$3*AC2038^2)</f>
        <v>0.21142878047331229</v>
      </c>
      <c r="AM2038" s="2">
        <f t="shared" si="923"/>
        <v>0.16471077149491803</v>
      </c>
      <c r="AN2038" s="4">
        <f t="shared" si="915"/>
        <v>1785.4655880241169</v>
      </c>
      <c r="AO2038" s="4">
        <f t="shared" si="924"/>
        <v>-1217.7381243893276</v>
      </c>
      <c r="AP2038" s="4">
        <f t="shared" si="916"/>
        <v>-35.814788100842755</v>
      </c>
      <c r="AQ2038" s="4">
        <f t="shared" si="917"/>
        <v>-1305.2656922559327</v>
      </c>
      <c r="AR2038" s="4">
        <f t="shared" si="918"/>
        <v>0</v>
      </c>
      <c r="AS2038" s="11">
        <f t="shared" si="925"/>
        <v>226.89555578530945</v>
      </c>
      <c r="AT2038" s="12">
        <f t="shared" si="926"/>
        <v>0.85184426909547561</v>
      </c>
      <c r="AU2038" s="14">
        <f t="shared" si="927"/>
        <v>31.587167552596885</v>
      </c>
    </row>
    <row r="2039" spans="1:47" x14ac:dyDescent="0.35">
      <c r="A2039" t="s">
        <v>35</v>
      </c>
      <c r="B2039">
        <v>92.4</v>
      </c>
      <c r="C2039" s="1">
        <f t="shared" si="899"/>
        <v>-3.8314115209061611E-2</v>
      </c>
      <c r="D2039" s="1">
        <f t="shared" si="900"/>
        <v>4.9759204538659683</v>
      </c>
      <c r="E2039" s="1">
        <f t="shared" si="901"/>
        <v>-135.40672958907916</v>
      </c>
      <c r="F2039" s="1">
        <f t="shared" si="902"/>
        <v>1.5242960398989496</v>
      </c>
      <c r="G2039" s="1">
        <f t="shared" si="903"/>
        <v>3.0061510918869772E-2</v>
      </c>
      <c r="H2039">
        <v>-1.7928999999999999</v>
      </c>
      <c r="I2039" s="1">
        <f t="shared" si="904"/>
        <v>55.165999999999997</v>
      </c>
      <c r="J2039">
        <v>5.1635999999999997</v>
      </c>
      <c r="K2039">
        <v>-0.78249999999999997</v>
      </c>
      <c r="L2039">
        <v>1.5449999999999999</v>
      </c>
      <c r="M2039">
        <v>-0.60029999999999994</v>
      </c>
      <c r="N2039" s="10">
        <v>4.5284000000000004</v>
      </c>
      <c r="O2039" s="2">
        <f t="shared" si="919"/>
        <v>-0.78257810175783016</v>
      </c>
      <c r="P2039" s="2">
        <f t="shared" si="920"/>
        <v>1.5450340128034277</v>
      </c>
      <c r="Q2039">
        <v>4.5873999999999997</v>
      </c>
      <c r="R2039">
        <v>-134.25890000000001</v>
      </c>
      <c r="S2039">
        <v>0.96250000000000002</v>
      </c>
      <c r="T2039">
        <v>-10.1404</v>
      </c>
      <c r="U2039">
        <v>29.958400000000001</v>
      </c>
      <c r="V2039">
        <v>-14.6629</v>
      </c>
      <c r="W2039">
        <v>2257</v>
      </c>
      <c r="X2039">
        <v>5.3339999999999996</v>
      </c>
      <c r="Y2039" s="1">
        <f t="shared" si="905"/>
        <v>0.41610065076524672</v>
      </c>
      <c r="Z2039" s="1">
        <f t="shared" si="906"/>
        <v>2.8662069343560144</v>
      </c>
      <c r="AA2039" s="1">
        <f t="shared" si="907"/>
        <v>-129.17387472113637</v>
      </c>
      <c r="AB2039" s="1">
        <f t="shared" si="908"/>
        <v>-1.5263250761539187</v>
      </c>
      <c r="AC2039" s="1">
        <f t="shared" si="909"/>
        <v>129.21468461788885</v>
      </c>
      <c r="AD2039" s="1">
        <f t="shared" si="910"/>
        <v>30.380716680094721</v>
      </c>
      <c r="AE2039" s="3">
        <f>AD2039/(K!D$3*AC2039^2)</f>
        <v>0.33801962024727167</v>
      </c>
      <c r="AF2039" s="1">
        <f t="shared" si="911"/>
        <v>-9.4665027484863913</v>
      </c>
      <c r="AG2039" s="1">
        <f t="shared" si="912"/>
        <v>-0.41272153295918201</v>
      </c>
      <c r="AH2039" s="1">
        <f t="shared" si="913"/>
        <v>17.152233282664557</v>
      </c>
      <c r="AI2039" s="1">
        <f t="shared" si="914"/>
        <v>19.595512749959219</v>
      </c>
      <c r="AJ2039" s="1">
        <f t="shared" si="921"/>
        <v>-9.834167604502408</v>
      </c>
      <c r="AK2039" s="1">
        <f t="shared" si="922"/>
        <v>17.818400456305564</v>
      </c>
      <c r="AL2039" s="2">
        <f>AI2039/(K!D$3*AC2039^2)</f>
        <v>0.21802210421953527</v>
      </c>
      <c r="AM2039" s="2">
        <f t="shared" si="923"/>
        <v>0.17373790357191021</v>
      </c>
      <c r="AN2039" s="4">
        <f t="shared" si="915"/>
        <v>1771.7136258078901</v>
      </c>
      <c r="AO2039" s="4">
        <f t="shared" si="924"/>
        <v>-1550.7573365750982</v>
      </c>
      <c r="AP2039" s="4">
        <f t="shared" si="916"/>
        <v>-24.289344045457234</v>
      </c>
      <c r="AQ2039" s="4">
        <f t="shared" si="917"/>
        <v>-856.46417478940191</v>
      </c>
      <c r="AR2039" s="4">
        <f t="shared" si="918"/>
        <v>0</v>
      </c>
      <c r="AS2039" s="11">
        <f t="shared" si="925"/>
        <v>208.89478014177075</v>
      </c>
      <c r="AT2039" s="12">
        <f t="shared" si="926"/>
        <v>0.78498609916167039</v>
      </c>
      <c r="AU2039" s="14">
        <f t="shared" si="927"/>
        <v>38.280607377141379</v>
      </c>
    </row>
    <row r="2040" spans="1:47" x14ac:dyDescent="0.35">
      <c r="A2040" t="s">
        <v>35</v>
      </c>
      <c r="B2040">
        <v>97.5</v>
      </c>
      <c r="C2040" s="1">
        <f t="shared" si="899"/>
        <v>-2.9210100573475097E-2</v>
      </c>
      <c r="D2040" s="1">
        <f t="shared" si="900"/>
        <v>7.9650446360070912</v>
      </c>
      <c r="E2040" s="1">
        <f t="shared" si="901"/>
        <v>-142.64992452745989</v>
      </c>
      <c r="F2040" s="1">
        <f t="shared" si="902"/>
        <v>-4.3275513893114894</v>
      </c>
      <c r="G2040" s="1">
        <f t="shared" si="903"/>
        <v>6.4658580299735036E-2</v>
      </c>
      <c r="H2040">
        <v>-2.2568999999999999</v>
      </c>
      <c r="I2040" s="1">
        <f t="shared" si="904"/>
        <v>54.152000000000001</v>
      </c>
      <c r="J2040">
        <v>5.6764999999999999</v>
      </c>
      <c r="K2040">
        <v>-0.82099999999999995</v>
      </c>
      <c r="L2040">
        <v>1.399</v>
      </c>
      <c r="M2040">
        <v>-0.13350000000000001</v>
      </c>
      <c r="N2040" s="10">
        <v>3.0537999999999998</v>
      </c>
      <c r="O2040" s="2">
        <f t="shared" si="919"/>
        <v>-0.82114613478506104</v>
      </c>
      <c r="P2040" s="2">
        <f t="shared" si="920"/>
        <v>1.3990966131935678</v>
      </c>
      <c r="Q2040">
        <v>7.5898000000000003</v>
      </c>
      <c r="R2040">
        <v>-141.6353</v>
      </c>
      <c r="S2040">
        <v>-4.6936999999999998</v>
      </c>
      <c r="T2040">
        <v>-12.846399999999999</v>
      </c>
      <c r="U2040">
        <v>34.735399999999998</v>
      </c>
      <c r="V2040">
        <v>-12.535</v>
      </c>
      <c r="W2040">
        <v>2492</v>
      </c>
      <c r="X2040">
        <v>6.3479999999999999</v>
      </c>
      <c r="Y2040" s="1">
        <f t="shared" si="905"/>
        <v>0.38801366891174871</v>
      </c>
      <c r="Z2040" s="1">
        <f t="shared" si="906"/>
        <v>5.4727552378531472</v>
      </c>
      <c r="AA2040" s="1">
        <f t="shared" si="907"/>
        <v>-135.9110195299013</v>
      </c>
      <c r="AB2040" s="1">
        <f t="shared" si="908"/>
        <v>-6.7594270592158745</v>
      </c>
      <c r="AC2040" s="1">
        <f t="shared" si="909"/>
        <v>136.18900885798209</v>
      </c>
      <c r="AD2040" s="1">
        <f t="shared" si="910"/>
        <v>36.155467023165976</v>
      </c>
      <c r="AE2040" s="3">
        <f>AD2040/(K!D$3*AC2040^2)</f>
        <v>0.36212415595246988</v>
      </c>
      <c r="AF2040" s="1">
        <f t="shared" si="911"/>
        <v>-11.393492579736758</v>
      </c>
      <c r="AG2040" s="1">
        <f t="shared" si="912"/>
        <v>-1.3462663980751657</v>
      </c>
      <c r="AH2040" s="1">
        <f t="shared" si="913"/>
        <v>17.844506860029902</v>
      </c>
      <c r="AI2040" s="1">
        <f t="shared" si="914"/>
        <v>21.214394440020133</v>
      </c>
      <c r="AJ2040" s="1">
        <f t="shared" si="921"/>
        <v>-10.292056804133018</v>
      </c>
      <c r="AK2040" s="1">
        <f t="shared" si="922"/>
        <v>16.119436332613333</v>
      </c>
      <c r="AL2040" s="2">
        <f>AI2040/(K!D$3*AC2040^2)</f>
        <v>0.21247809289015124</v>
      </c>
      <c r="AM2040" s="2">
        <f t="shared" si="923"/>
        <v>0.16611497726413121</v>
      </c>
      <c r="AN2040" s="4">
        <f t="shared" si="915"/>
        <v>1785.4098519665872</v>
      </c>
      <c r="AO2040" s="4">
        <f t="shared" si="924"/>
        <v>-1504.3571107023713</v>
      </c>
      <c r="AP2040" s="4">
        <f t="shared" si="916"/>
        <v>-12.758011332217768</v>
      </c>
      <c r="AQ2040" s="4">
        <f t="shared" si="917"/>
        <v>-961.47556189713453</v>
      </c>
      <c r="AR2040" s="4">
        <f t="shared" si="918"/>
        <v>0</v>
      </c>
      <c r="AS2040" s="11">
        <f t="shared" si="925"/>
        <v>212.55771796016973</v>
      </c>
      <c r="AT2040" s="12">
        <f t="shared" si="926"/>
        <v>0.71645660191275573</v>
      </c>
      <c r="AU2040" s="14">
        <f t="shared" si="927"/>
        <v>44.237299501059738</v>
      </c>
    </row>
    <row r="2041" spans="1:47" x14ac:dyDescent="0.35">
      <c r="A2041" t="s">
        <v>35</v>
      </c>
      <c r="B2041">
        <v>94.9</v>
      </c>
      <c r="C2041" s="1">
        <f t="shared" si="899"/>
        <v>-3.249773919623121E-2</v>
      </c>
      <c r="D2041" s="1">
        <f t="shared" si="900"/>
        <v>6.615424947018572</v>
      </c>
      <c r="E2041" s="1">
        <f t="shared" si="901"/>
        <v>-138.83512820338373</v>
      </c>
      <c r="F2041" s="1">
        <f t="shared" si="902"/>
        <v>-7.146067846598978</v>
      </c>
      <c r="G2041" s="1">
        <f t="shared" si="903"/>
        <v>2.8677673354167155E-2</v>
      </c>
      <c r="H2041">
        <v>-1.5944</v>
      </c>
      <c r="I2041" s="1">
        <f t="shared" si="904"/>
        <v>54.494999999999997</v>
      </c>
      <c r="J2041">
        <v>6.3143000000000002</v>
      </c>
      <c r="K2041">
        <v>-0.20849999999999999</v>
      </c>
      <c r="L2041">
        <v>1.6757</v>
      </c>
      <c r="M2041">
        <v>0.72609999999999997</v>
      </c>
      <c r="N2041" s="10">
        <v>2.6747000000000001</v>
      </c>
      <c r="O2041" s="2">
        <f t="shared" si="919"/>
        <v>-0.20865623749856388</v>
      </c>
      <c r="P2041" s="2">
        <f t="shared" si="920"/>
        <v>1.6759207671190759</v>
      </c>
      <c r="Q2041">
        <v>6.4817</v>
      </c>
      <c r="R2041">
        <v>-137.79949999999999</v>
      </c>
      <c r="S2041">
        <v>-7.4600999999999997</v>
      </c>
      <c r="T2041">
        <v>-4.1148999999999996</v>
      </c>
      <c r="U2041">
        <v>31.867699999999999</v>
      </c>
      <c r="V2041">
        <v>-9.6631999999999998</v>
      </c>
      <c r="W2041">
        <v>2162</v>
      </c>
      <c r="X2041">
        <v>6.0049999999999999</v>
      </c>
      <c r="Y2041" s="1">
        <f t="shared" si="905"/>
        <v>0.40074318584498675</v>
      </c>
      <c r="Z2041" s="1">
        <f t="shared" si="906"/>
        <v>5.7909158793018038</v>
      </c>
      <c r="AA2041" s="1">
        <f t="shared" si="907"/>
        <v>-132.44974639160759</v>
      </c>
      <c r="AB2041" s="1">
        <f t="shared" si="908"/>
        <v>-9.0822986233276168</v>
      </c>
      <c r="AC2041" s="1">
        <f t="shared" si="909"/>
        <v>132.88701281241001</v>
      </c>
      <c r="AD2041" s="1">
        <f t="shared" si="910"/>
        <v>33.480680591159178</v>
      </c>
      <c r="AE2041" s="3">
        <f>AD2041/(K!D$3*AC2041^2)</f>
        <v>0.35220607164890549</v>
      </c>
      <c r="AF2041" s="1">
        <f t="shared" si="911"/>
        <v>-2.6558875594173257</v>
      </c>
      <c r="AG2041" s="1">
        <f t="shared" si="912"/>
        <v>-1.5028119820657366</v>
      </c>
      <c r="AH2041" s="1">
        <f t="shared" si="913"/>
        <v>20.222528687359286</v>
      </c>
      <c r="AI2041" s="1">
        <f t="shared" si="914"/>
        <v>20.451475474712755</v>
      </c>
      <c r="AJ2041" s="1">
        <f t="shared" si="921"/>
        <v>-2.5591351851145703</v>
      </c>
      <c r="AK2041" s="1">
        <f t="shared" si="922"/>
        <v>19.485834222275514</v>
      </c>
      <c r="AL2041" s="2">
        <f>AI2041/(K!D$3*AC2041^2)</f>
        <v>0.215142993188572</v>
      </c>
      <c r="AM2041" s="2">
        <f t="shared" si="923"/>
        <v>0.16973551046439075</v>
      </c>
      <c r="AN2041" s="4">
        <f t="shared" si="915"/>
        <v>1780.091499754089</v>
      </c>
      <c r="AO2041" s="4">
        <f t="shared" si="924"/>
        <v>-1763.3121440515033</v>
      </c>
      <c r="AP2041" s="4">
        <f t="shared" si="916"/>
        <v>-60.904572430024764</v>
      </c>
      <c r="AQ2041" s="4">
        <f t="shared" si="917"/>
        <v>-236.10731287778444</v>
      </c>
      <c r="AR2041" s="4">
        <f t="shared" si="918"/>
        <v>0</v>
      </c>
      <c r="AS2041" s="11">
        <f t="shared" si="925"/>
        <v>187.48201139744248</v>
      </c>
      <c r="AT2041" s="12">
        <f t="shared" si="926"/>
        <v>0.82335407019153051</v>
      </c>
      <c r="AU2041" s="14">
        <f t="shared" si="927"/>
        <v>34.578027662540059</v>
      </c>
    </row>
    <row r="2042" spans="1:47" x14ac:dyDescent="0.35">
      <c r="A2042" t="s">
        <v>35</v>
      </c>
      <c r="B2042">
        <v>99.2</v>
      </c>
      <c r="C2042" s="1">
        <f t="shared" si="899"/>
        <v>-3.2260887061497809E-2</v>
      </c>
      <c r="D2042" s="1">
        <f t="shared" si="900"/>
        <v>6.36900686426908</v>
      </c>
      <c r="E2042" s="1">
        <f t="shared" si="901"/>
        <v>-145.03412202774905</v>
      </c>
      <c r="F2042" s="1">
        <f t="shared" si="902"/>
        <v>-9.5823470517505172</v>
      </c>
      <c r="G2042" s="1">
        <f t="shared" si="903"/>
        <v>2.4948238576641302E-2</v>
      </c>
      <c r="H2042">
        <v>-0.17480000000000001</v>
      </c>
      <c r="I2042" s="1">
        <f t="shared" si="904"/>
        <v>54.66</v>
      </c>
      <c r="J2042">
        <v>6.7336</v>
      </c>
      <c r="K2042">
        <v>-0.48730000000000001</v>
      </c>
      <c r="L2042">
        <v>1.5846</v>
      </c>
      <c r="M2042">
        <v>1.6759999999999999</v>
      </c>
      <c r="N2042" s="10">
        <v>2.4066999999999998</v>
      </c>
      <c r="O2042" s="2">
        <f t="shared" si="919"/>
        <v>-0.48731982129064866</v>
      </c>
      <c r="P2042" s="2">
        <f t="shared" si="920"/>
        <v>1.5849309298845733</v>
      </c>
      <c r="Q2042">
        <v>6.1062000000000003</v>
      </c>
      <c r="R2042">
        <v>-143.86060000000001</v>
      </c>
      <c r="S2042">
        <v>-9.8557000000000006</v>
      </c>
      <c r="T2042">
        <v>-8.1463000000000001</v>
      </c>
      <c r="U2042">
        <v>36.375999999999998</v>
      </c>
      <c r="V2042">
        <v>-8.4732000000000003</v>
      </c>
      <c r="W2042">
        <v>2443</v>
      </c>
      <c r="X2042">
        <v>5.84</v>
      </c>
      <c r="Y2042" s="1">
        <f t="shared" si="905"/>
        <v>0.38577176202463426</v>
      </c>
      <c r="Z2042" s="1">
        <f t="shared" si="906"/>
        <v>4.7977006117784411</v>
      </c>
      <c r="AA2042" s="1">
        <f t="shared" si="907"/>
        <v>-138.017705220045</v>
      </c>
      <c r="AB2042" s="1">
        <f t="shared" si="908"/>
        <v>-11.216707698744083</v>
      </c>
      <c r="AC2042" s="1">
        <f t="shared" si="909"/>
        <v>138.55583501594785</v>
      </c>
      <c r="AD2042" s="1">
        <f t="shared" si="910"/>
        <v>38.435483419312639</v>
      </c>
      <c r="AE2042" s="3">
        <f>AD2042/(K!D$3*AC2042^2)</f>
        <v>0.37192069646790921</v>
      </c>
      <c r="AF2042" s="1">
        <f t="shared" si="911"/>
        <v>-6.8154145681911444</v>
      </c>
      <c r="AG2042" s="1">
        <f t="shared" si="912"/>
        <v>-1.9102058457952111</v>
      </c>
      <c r="AH2042" s="1">
        <f t="shared" si="913"/>
        <v>20.589277611031449</v>
      </c>
      <c r="AI2042" s="1">
        <f t="shared" si="914"/>
        <v>21.771934104570111</v>
      </c>
      <c r="AJ2042" s="1">
        <f t="shared" si="921"/>
        <v>-6.085613939499952</v>
      </c>
      <c r="AK2042" s="1">
        <f t="shared" si="922"/>
        <v>18.384559527562573</v>
      </c>
      <c r="AL2042" s="2">
        <f>AI2042/(K!D$3*AC2042^2)</f>
        <v>0.21067597374244112</v>
      </c>
      <c r="AM2042" s="2">
        <f t="shared" si="923"/>
        <v>0.16371062205261719</v>
      </c>
      <c r="AN2042" s="4">
        <f t="shared" si="915"/>
        <v>1790.1472482638105</v>
      </c>
      <c r="AO2042" s="4">
        <f t="shared" si="924"/>
        <v>-1699.0459330275337</v>
      </c>
      <c r="AP2042" s="4">
        <f t="shared" si="916"/>
        <v>-13.253988671651774</v>
      </c>
      <c r="AQ2042" s="4">
        <f t="shared" si="917"/>
        <v>-563.64387667514154</v>
      </c>
      <c r="AR2042" s="4">
        <f t="shared" si="918"/>
        <v>0</v>
      </c>
      <c r="AS2042" s="11">
        <f t="shared" si="925"/>
        <v>198.31545568726466</v>
      </c>
      <c r="AT2042" s="12">
        <f t="shared" si="926"/>
        <v>0.73276596326803545</v>
      </c>
      <c r="AU2042" s="14">
        <f t="shared" si="927"/>
        <v>42.881221513310017</v>
      </c>
    </row>
    <row r="2043" spans="1:47" x14ac:dyDescent="0.35">
      <c r="A2043" t="s">
        <v>35</v>
      </c>
      <c r="B2043">
        <v>97.2</v>
      </c>
      <c r="C2043" s="1">
        <f t="shared" si="899"/>
        <v>-3.2663639766891427E-2</v>
      </c>
      <c r="D2043" s="1">
        <f t="shared" si="900"/>
        <v>0.32285968726276687</v>
      </c>
      <c r="E2043" s="1">
        <f t="shared" si="901"/>
        <v>-142.28722635514404</v>
      </c>
      <c r="F2043" s="1">
        <f t="shared" si="902"/>
        <v>-8.1702819155863793</v>
      </c>
      <c r="G2043" s="1">
        <f t="shared" si="903"/>
        <v>4.8008117712456055E-2</v>
      </c>
      <c r="H2043">
        <v>-0.2545</v>
      </c>
      <c r="I2043" s="1">
        <f t="shared" si="904"/>
        <v>54.628999999999998</v>
      </c>
      <c r="J2043">
        <v>6.8124000000000002</v>
      </c>
      <c r="K2043">
        <v>-0.44729999999999998</v>
      </c>
      <c r="L2043">
        <v>1.61</v>
      </c>
      <c r="M2043">
        <v>-0.58109999999999995</v>
      </c>
      <c r="N2043" s="10">
        <v>2.8835999999999999</v>
      </c>
      <c r="O2043" s="2">
        <f t="shared" si="919"/>
        <v>-0.4473425131447929</v>
      </c>
      <c r="P2043" s="2">
        <f t="shared" si="920"/>
        <v>1.6102221536241568</v>
      </c>
      <c r="Q2043">
        <v>0.13100000000000001</v>
      </c>
      <c r="R2043">
        <v>-141.1472</v>
      </c>
      <c r="S2043">
        <v>-8.4743999999999993</v>
      </c>
      <c r="T2043">
        <v>-5.8738000000000001</v>
      </c>
      <c r="U2043">
        <v>34.902000000000001</v>
      </c>
      <c r="V2043">
        <v>-9.3106000000000009</v>
      </c>
      <c r="W2043">
        <v>2367</v>
      </c>
      <c r="X2043">
        <v>5.8710000000000004</v>
      </c>
      <c r="Y2043" s="1">
        <f t="shared" si="905"/>
        <v>0.39291244515330315</v>
      </c>
      <c r="Z2043" s="1">
        <f t="shared" si="906"/>
        <v>-0.83108487290796917</v>
      </c>
      <c r="AA2043" s="1">
        <f t="shared" si="907"/>
        <v>-135.43051127477375</v>
      </c>
      <c r="AB2043" s="1">
        <f t="shared" si="908"/>
        <v>-9.9994072215085517</v>
      </c>
      <c r="AC2043" s="1">
        <f t="shared" si="909"/>
        <v>135.80170187075771</v>
      </c>
      <c r="AD2043" s="1">
        <f t="shared" si="910"/>
        <v>36.454142010424306</v>
      </c>
      <c r="AE2043" s="3">
        <f>AD2043/(K!D$3*AC2043^2)</f>
        <v>0.36720120239581866</v>
      </c>
      <c r="AF2043" s="1">
        <f t="shared" si="911"/>
        <v>-6.0968935662981281</v>
      </c>
      <c r="AG2043" s="1">
        <f t="shared" si="912"/>
        <v>-1.4525008828645696</v>
      </c>
      <c r="AH2043" s="1">
        <f t="shared" si="913"/>
        <v>20.179193499997162</v>
      </c>
      <c r="AI2043" s="1">
        <f t="shared" si="914"/>
        <v>21.130114062252893</v>
      </c>
      <c r="AJ2043" s="1">
        <f t="shared" si="921"/>
        <v>-5.6474375068198803</v>
      </c>
      <c r="AK2043" s="1">
        <f t="shared" si="922"/>
        <v>18.691606305742656</v>
      </c>
      <c r="AL2043" s="2">
        <f>AI2043/(K!D$3*AC2043^2)</f>
        <v>0.21284284480488719</v>
      </c>
      <c r="AM2043" s="2">
        <f t="shared" si="923"/>
        <v>0.16660588931324097</v>
      </c>
      <c r="AN2043" s="4">
        <f t="shared" si="915"/>
        <v>1785.5936724590731</v>
      </c>
      <c r="AO2043" s="4">
        <f t="shared" si="924"/>
        <v>-1709.6133308161579</v>
      </c>
      <c r="AP2043" s="4">
        <f t="shared" si="916"/>
        <v>48.372380595471668</v>
      </c>
      <c r="AQ2043" s="4">
        <f t="shared" si="917"/>
        <v>-513.05665868117171</v>
      </c>
      <c r="AR2043" s="4">
        <f t="shared" si="918"/>
        <v>0</v>
      </c>
      <c r="AS2043" s="11">
        <f t="shared" si="925"/>
        <v>196.81154205717655</v>
      </c>
      <c r="AT2043" s="12">
        <f t="shared" si="926"/>
        <v>0.75436995034181376</v>
      </c>
      <c r="AU2043" s="14">
        <f t="shared" si="927"/>
        <v>41.029652162329242</v>
      </c>
    </row>
    <row r="2044" spans="1:47" x14ac:dyDescent="0.35">
      <c r="A2044" t="s">
        <v>35</v>
      </c>
      <c r="B2044">
        <v>95.5</v>
      </c>
      <c r="C2044" s="1">
        <f t="shared" si="899"/>
        <v>-2.9118985055695507E-2</v>
      </c>
      <c r="D2044" s="1">
        <f t="shared" si="900"/>
        <v>-10.905138389466732</v>
      </c>
      <c r="E2044" s="1">
        <f t="shared" si="901"/>
        <v>-139.40191736016402</v>
      </c>
      <c r="F2044" s="1">
        <f t="shared" si="902"/>
        <v>-8.7070715040145714</v>
      </c>
      <c r="G2044" s="1">
        <f t="shared" si="903"/>
        <v>-9.7309296833714143E-5</v>
      </c>
      <c r="H2044">
        <v>2.4857999999999998</v>
      </c>
      <c r="I2044" s="1">
        <f t="shared" si="904"/>
        <v>54.045000000000002</v>
      </c>
      <c r="J2044">
        <v>6.2870999999999997</v>
      </c>
      <c r="K2044">
        <v>0.99109999999999998</v>
      </c>
      <c r="L2044">
        <v>1.3118000000000001</v>
      </c>
      <c r="M2044">
        <v>-0.63990000000000002</v>
      </c>
      <c r="N2044" s="10">
        <v>1.7833000000000001</v>
      </c>
      <c r="O2044" s="2">
        <f t="shared" si="919"/>
        <v>0.99131122247971559</v>
      </c>
      <c r="P2044" s="2">
        <f t="shared" si="920"/>
        <v>1.3120602696555674</v>
      </c>
      <c r="Q2044">
        <v>-10.461399999999999</v>
      </c>
      <c r="R2044">
        <v>-138.4237</v>
      </c>
      <c r="S2044">
        <v>-9.0968</v>
      </c>
      <c r="T2044">
        <v>15.238799999999999</v>
      </c>
      <c r="U2044">
        <v>33.593800000000002</v>
      </c>
      <c r="V2044">
        <v>-13.384</v>
      </c>
      <c r="W2044">
        <v>2388</v>
      </c>
      <c r="X2044">
        <v>6.4550000000000001</v>
      </c>
      <c r="Y2044" s="1">
        <f t="shared" si="905"/>
        <v>0.39646947666565913</v>
      </c>
      <c r="Z2044" s="1">
        <f t="shared" si="906"/>
        <v>-7.8842788589604087</v>
      </c>
      <c r="AA2044" s="1">
        <f t="shared" si="907"/>
        <v>-132.74245920755862</v>
      </c>
      <c r="AB2044" s="1">
        <f t="shared" si="908"/>
        <v>-11.360245241861163</v>
      </c>
      <c r="AC2044" s="1">
        <f t="shared" si="909"/>
        <v>133.4607713957605</v>
      </c>
      <c r="AD2044" s="1">
        <f t="shared" si="910"/>
        <v>35.912647085521279</v>
      </c>
      <c r="AE2044" s="3">
        <f>AD2044/(K!D$3*AC2044^2)</f>
        <v>0.37454826958135889</v>
      </c>
      <c r="AF2044" s="1">
        <f t="shared" si="911"/>
        <v>13.117237826902326</v>
      </c>
      <c r="AG2044" s="1">
        <f t="shared" si="912"/>
        <v>-2.1255581374480883</v>
      </c>
      <c r="AH2044" s="1">
        <f t="shared" si="913"/>
        <v>15.73309815604069</v>
      </c>
      <c r="AI2044" s="1">
        <f t="shared" si="914"/>
        <v>20.593938506045898</v>
      </c>
      <c r="AJ2044" s="1">
        <f t="shared" si="921"/>
        <v>12.371237891865654</v>
      </c>
      <c r="AK2044" s="1">
        <f t="shared" si="922"/>
        <v>14.838329733205466</v>
      </c>
      <c r="AL2044" s="2">
        <f>AI2044/(K!D$3*AC2044^2)</f>
        <v>0.21478294298206127</v>
      </c>
      <c r="AM2044" s="2">
        <f t="shared" si="923"/>
        <v>0.16924170805194674</v>
      </c>
      <c r="AN2044" s="4">
        <f t="shared" si="915"/>
        <v>1782.5762134942477</v>
      </c>
      <c r="AO2044" s="4">
        <f t="shared" si="924"/>
        <v>-1370.1613854435147</v>
      </c>
      <c r="AP2044" s="4">
        <f t="shared" si="916"/>
        <v>-16.195313328282236</v>
      </c>
      <c r="AQ2044" s="4">
        <f t="shared" si="917"/>
        <v>1140.163780595225</v>
      </c>
      <c r="AR2044" s="4">
        <f t="shared" si="918"/>
        <v>0</v>
      </c>
      <c r="AS2044" s="11">
        <f t="shared" si="925"/>
        <v>140.18084272122582</v>
      </c>
      <c r="AT2044" s="12">
        <f t="shared" si="926"/>
        <v>0.74647245121199646</v>
      </c>
      <c r="AU2044" s="14">
        <f t="shared" si="927"/>
        <v>41.714272295069655</v>
      </c>
    </row>
    <row r="2045" spans="1:47" x14ac:dyDescent="0.35">
      <c r="A2045" t="s">
        <v>35</v>
      </c>
      <c r="B2045">
        <v>92.6</v>
      </c>
      <c r="C2045" s="1">
        <f t="shared" si="899"/>
        <v>-3.685002828474751E-2</v>
      </c>
      <c r="D2045" s="1">
        <f t="shared" si="900"/>
        <v>9.6785114791853246</v>
      </c>
      <c r="E2045" s="1">
        <f t="shared" si="901"/>
        <v>-135.36846892866151</v>
      </c>
      <c r="F2045" s="1">
        <f t="shared" si="902"/>
        <v>-5.7929433285206366</v>
      </c>
      <c r="G2045" s="1">
        <f t="shared" si="903"/>
        <v>4.4975142162115844E-3</v>
      </c>
      <c r="H2045">
        <v>-1.4850000000000001</v>
      </c>
      <c r="I2045" s="1">
        <f t="shared" si="904"/>
        <v>54.966999999999999</v>
      </c>
      <c r="J2045">
        <v>5.3628</v>
      </c>
      <c r="K2045">
        <v>-0.96389999999999998</v>
      </c>
      <c r="L2045">
        <v>1.4368000000000001</v>
      </c>
      <c r="M2045">
        <v>1.3795999999999999</v>
      </c>
      <c r="N2045" s="10">
        <v>1.7290000000000001</v>
      </c>
      <c r="O2045" s="2">
        <f t="shared" si="919"/>
        <v>-0.96411668700044162</v>
      </c>
      <c r="P2045" s="2">
        <f t="shared" si="920"/>
        <v>1.4369244831703041</v>
      </c>
      <c r="Q2045">
        <v>9.1844999999999999</v>
      </c>
      <c r="R2045">
        <v>-134.2107</v>
      </c>
      <c r="S2045">
        <v>-6.3159999999999998</v>
      </c>
      <c r="T2045">
        <v>-13.406000000000001</v>
      </c>
      <c r="U2045">
        <v>31.418399999999998</v>
      </c>
      <c r="V2045">
        <v>-14.1942</v>
      </c>
      <c r="W2045">
        <v>2236</v>
      </c>
      <c r="X2045">
        <v>5.5330000000000004</v>
      </c>
      <c r="Y2045" s="1">
        <f t="shared" si="905"/>
        <v>0.41563714691109871</v>
      </c>
      <c r="Z2045" s="1">
        <f t="shared" si="906"/>
        <v>6.89249568344023</v>
      </c>
      <c r="AA2045" s="1">
        <f t="shared" si="907"/>
        <v>-128.83914186040568</v>
      </c>
      <c r="AB2045" s="1">
        <f t="shared" si="908"/>
        <v>-8.7427617238633957</v>
      </c>
      <c r="AC2045" s="1">
        <f t="shared" si="909"/>
        <v>129.31924394548645</v>
      </c>
      <c r="AD2045" s="1">
        <f t="shared" si="910"/>
        <v>33.231818157036798</v>
      </c>
      <c r="AE2045" s="3">
        <f>AD2045/(K!D$3*AC2045^2)</f>
        <v>0.36914367174556967</v>
      </c>
      <c r="AF2045" s="1">
        <f t="shared" si="911"/>
        <v>-11.634800631584259</v>
      </c>
      <c r="AG2045" s="1">
        <f t="shared" si="912"/>
        <v>-1.6900439035115937</v>
      </c>
      <c r="AH2045" s="1">
        <f t="shared" si="913"/>
        <v>15.733128437953102</v>
      </c>
      <c r="AI2045" s="1">
        <f t="shared" si="914"/>
        <v>19.640676275974787</v>
      </c>
      <c r="AJ2045" s="1">
        <f t="shared" si="921"/>
        <v>-12.059766696835995</v>
      </c>
      <c r="AK2045" s="1">
        <f t="shared" si="922"/>
        <v>16.307787677770836</v>
      </c>
      <c r="AL2045" s="2">
        <f>AI2045/(K!D$3*AC2045^2)</f>
        <v>0.21817137184064084</v>
      </c>
      <c r="AM2045" s="2">
        <f t="shared" si="923"/>
        <v>0.17394806254460618</v>
      </c>
      <c r="AN2045" s="4">
        <f t="shared" si="915"/>
        <v>1775.2921362352781</v>
      </c>
      <c r="AO2045" s="4">
        <f t="shared" si="924"/>
        <v>-1427.142540728333</v>
      </c>
      <c r="AP2045" s="4">
        <f t="shared" si="916"/>
        <v>-4.6971495335050291</v>
      </c>
      <c r="AQ2045" s="4">
        <f t="shared" si="917"/>
        <v>-1055.8902756482585</v>
      </c>
      <c r="AR2045" s="4">
        <f t="shared" si="918"/>
        <v>0</v>
      </c>
      <c r="AS2045" s="11">
        <f t="shared" si="925"/>
        <v>216.4832837271947</v>
      </c>
      <c r="AT2045" s="12">
        <f t="shared" si="926"/>
        <v>0.79395891602651081</v>
      </c>
      <c r="AU2045" s="14">
        <f t="shared" si="927"/>
        <v>37.442967051222737</v>
      </c>
    </row>
    <row r="2046" spans="1:47" x14ac:dyDescent="0.35">
      <c r="A2046" t="s">
        <v>35</v>
      </c>
      <c r="B2046">
        <v>95.6</v>
      </c>
      <c r="C2046" s="1">
        <f t="shared" si="899"/>
        <v>-2.8199550033268628E-2</v>
      </c>
      <c r="D2046" s="1">
        <f t="shared" si="900"/>
        <v>7.8205070289269871</v>
      </c>
      <c r="E2046" s="1">
        <f t="shared" si="901"/>
        <v>-139.90279794632414</v>
      </c>
      <c r="F2046" s="1">
        <f t="shared" si="902"/>
        <v>-3.5784001791753823</v>
      </c>
      <c r="G2046" s="1">
        <f t="shared" si="903"/>
        <v>5.3378377492421691E-2</v>
      </c>
      <c r="H2046">
        <v>-2.6509999999999998</v>
      </c>
      <c r="I2046" s="1">
        <f t="shared" si="904"/>
        <v>53.932000000000002</v>
      </c>
      <c r="J2046">
        <v>5.9958</v>
      </c>
      <c r="K2046">
        <v>-0.4783</v>
      </c>
      <c r="L2046">
        <v>1.5669999999999999</v>
      </c>
      <c r="M2046">
        <v>-0.1938</v>
      </c>
      <c r="N2046" s="10">
        <v>3.7254999999999998</v>
      </c>
      <c r="O2046" s="2">
        <f t="shared" si="919"/>
        <v>-0.47838484525339586</v>
      </c>
      <c r="P2046" s="2">
        <f t="shared" si="920"/>
        <v>1.5671734142418901</v>
      </c>
      <c r="Q2046">
        <v>7.5941999999999998</v>
      </c>
      <c r="R2046">
        <v>-138.96690000000001</v>
      </c>
      <c r="S2046">
        <v>-3.8917000000000002</v>
      </c>
      <c r="T2046">
        <v>-8.0251999999999999</v>
      </c>
      <c r="U2046">
        <v>33.188400000000001</v>
      </c>
      <c r="V2046">
        <v>-11.110099999999999</v>
      </c>
      <c r="W2046">
        <v>2454</v>
      </c>
      <c r="X2046">
        <v>6.5679999999999996</v>
      </c>
      <c r="Y2046" s="1">
        <f t="shared" si="905"/>
        <v>0.39376068992187035</v>
      </c>
      <c r="Z2046" s="1">
        <f t="shared" si="906"/>
        <v>6.2405028845464905</v>
      </c>
      <c r="AA2046" s="1">
        <f t="shared" si="907"/>
        <v>-133.36865430562264</v>
      </c>
      <c r="AB2046" s="1">
        <f t="shared" si="908"/>
        <v>-5.765760499725868</v>
      </c>
      <c r="AC2046" s="1">
        <f t="shared" si="909"/>
        <v>133.63901309754166</v>
      </c>
      <c r="AD2046" s="1">
        <f t="shared" si="910"/>
        <v>34.404795623116904</v>
      </c>
      <c r="AE2046" s="3">
        <f>AD2046/(K!D$3*AC2046^2)</f>
        <v>0.35786572179525317</v>
      </c>
      <c r="AF2046" s="1">
        <f t="shared" si="911"/>
        <v>-6.4186090700626171</v>
      </c>
      <c r="AG2046" s="1">
        <f t="shared" si="912"/>
        <v>-1.1467929018359726</v>
      </c>
      <c r="AH2046" s="1">
        <f t="shared" si="913"/>
        <v>19.579529478196456</v>
      </c>
      <c r="AI2046" s="1">
        <f t="shared" si="914"/>
        <v>20.636657940217827</v>
      </c>
      <c r="AJ2046" s="1">
        <f t="shared" si="921"/>
        <v>-5.9711350042391986</v>
      </c>
      <c r="AK2046" s="1">
        <f t="shared" si="922"/>
        <v>18.21454034006959</v>
      </c>
      <c r="AL2046" s="2">
        <f>AI2046/(K!D$3*AC2046^2)</f>
        <v>0.21465474087152087</v>
      </c>
      <c r="AM2046" s="2">
        <f t="shared" si="923"/>
        <v>0.16906623518650374</v>
      </c>
      <c r="AN2046" s="4">
        <f t="shared" si="915"/>
        <v>1783.1062330713821</v>
      </c>
      <c r="AO2046" s="4">
        <f t="shared" si="924"/>
        <v>-1692.617831768079</v>
      </c>
      <c r="AP2046" s="4">
        <f t="shared" si="916"/>
        <v>-55.0721160474111</v>
      </c>
      <c r="AQ2046" s="4">
        <f t="shared" si="917"/>
        <v>-558.10373232294512</v>
      </c>
      <c r="AR2046" s="4">
        <f t="shared" si="918"/>
        <v>0</v>
      </c>
      <c r="AS2046" s="11">
        <f t="shared" si="925"/>
        <v>198.15030457942231</v>
      </c>
      <c r="AT2046" s="12">
        <f t="shared" si="926"/>
        <v>0.72661215691580361</v>
      </c>
      <c r="AU2046" s="14">
        <f t="shared" si="927"/>
        <v>43.396873981324234</v>
      </c>
    </row>
    <row r="2047" spans="1:47" x14ac:dyDescent="0.35">
      <c r="A2047" t="s">
        <v>35</v>
      </c>
      <c r="B2047">
        <v>93.9</v>
      </c>
      <c r="C2047" s="1">
        <f t="shared" si="899"/>
        <v>-3.3372396409500939E-2</v>
      </c>
      <c r="D2047" s="1">
        <f t="shared" si="900"/>
        <v>13.87849326494211</v>
      </c>
      <c r="E2047" s="1">
        <f t="shared" si="901"/>
        <v>-136.87184788684635</v>
      </c>
      <c r="F2047" s="1">
        <f t="shared" si="902"/>
        <v>-6.9502121069683591</v>
      </c>
      <c r="G2047" s="1">
        <f t="shared" si="903"/>
        <v>1.4842770175533815E-3</v>
      </c>
      <c r="H2047">
        <v>-3.4937</v>
      </c>
      <c r="I2047" s="1">
        <f t="shared" si="904"/>
        <v>54.55</v>
      </c>
      <c r="J2047">
        <v>5.1105999999999998</v>
      </c>
      <c r="K2047">
        <v>-1.1345000000000001</v>
      </c>
      <c r="L2047">
        <v>1.2521</v>
      </c>
      <c r="M2047">
        <v>0.75919999999999999</v>
      </c>
      <c r="N2047" s="10">
        <v>0.99309999999999998</v>
      </c>
      <c r="O2047" s="2">
        <f t="shared" si="919"/>
        <v>-1.1346988393187845</v>
      </c>
      <c r="P2047" s="2">
        <f t="shared" si="920"/>
        <v>1.2522565300710489</v>
      </c>
      <c r="Q2047">
        <v>13.3147</v>
      </c>
      <c r="R2047">
        <v>-135.80860000000001</v>
      </c>
      <c r="S2047">
        <v>-7.4667000000000003</v>
      </c>
      <c r="T2047">
        <v>-16.893999999999998</v>
      </c>
      <c r="U2047">
        <v>31.860099999999999</v>
      </c>
      <c r="V2047">
        <v>-15.4765</v>
      </c>
      <c r="W2047">
        <v>2483</v>
      </c>
      <c r="X2047">
        <v>5.95</v>
      </c>
      <c r="Y2047" s="1">
        <f t="shared" si="905"/>
        <v>0.40752695719703408</v>
      </c>
      <c r="Z2047" s="1">
        <f t="shared" si="906"/>
        <v>10.436113057498764</v>
      </c>
      <c r="AA2047" s="1">
        <f t="shared" si="907"/>
        <v>-130.37992308234973</v>
      </c>
      <c r="AB2047" s="1">
        <f t="shared" si="908"/>
        <v>-10.103757583498307</v>
      </c>
      <c r="AC2047" s="1">
        <f t="shared" si="909"/>
        <v>131.1865950317121</v>
      </c>
      <c r="AD2047" s="1">
        <f t="shared" si="910"/>
        <v>34.294148518393044</v>
      </c>
      <c r="AE2047" s="3">
        <f>AD2047/(K!D$3*AC2047^2)</f>
        <v>0.37017641312421529</v>
      </c>
      <c r="AF2047" s="1">
        <f t="shared" si="911"/>
        <v>-14.165843124961906</v>
      </c>
      <c r="AG2047" s="1">
        <f t="shared" si="912"/>
        <v>-2.2231723413692599</v>
      </c>
      <c r="AH2047" s="1">
        <f t="shared" si="913"/>
        <v>14.056225843303039</v>
      </c>
      <c r="AI2047" s="1">
        <f t="shared" si="914"/>
        <v>20.079618812577095</v>
      </c>
      <c r="AJ2047" s="1">
        <f t="shared" si="921"/>
        <v>-14.115828137546529</v>
      </c>
      <c r="AK2047" s="1">
        <f t="shared" si="922"/>
        <v>14.006597878877706</v>
      </c>
      <c r="AL2047" s="2">
        <f>AI2047/(K!D$3*AC2047^2)</f>
        <v>0.21674255201159898</v>
      </c>
      <c r="AM2047" s="2">
        <f t="shared" si="923"/>
        <v>0.17194721148640571</v>
      </c>
      <c r="AN2047" s="4">
        <f t="shared" si="915"/>
        <v>1780.2117932718338</v>
      </c>
      <c r="AO2047" s="4">
        <f t="shared" si="924"/>
        <v>-1253.7094328959085</v>
      </c>
      <c r="AP2047" s="4">
        <f t="shared" si="916"/>
        <v>-2.4086778656655916</v>
      </c>
      <c r="AQ2047" s="4">
        <f t="shared" si="917"/>
        <v>-1263.8674317517944</v>
      </c>
      <c r="AR2047" s="4">
        <f t="shared" si="918"/>
        <v>0</v>
      </c>
      <c r="AS2047" s="11">
        <f t="shared" si="925"/>
        <v>225.22254130356501</v>
      </c>
      <c r="AT2047" s="12">
        <f t="shared" si="926"/>
        <v>0.71696004561894233</v>
      </c>
      <c r="AU2047" s="14">
        <f t="shared" si="927"/>
        <v>44.195936844491087</v>
      </c>
    </row>
    <row r="2048" spans="1:47" x14ac:dyDescent="0.35">
      <c r="A2048" t="s">
        <v>35</v>
      </c>
      <c r="B2048">
        <v>93.6</v>
      </c>
      <c r="C2048" s="1">
        <f t="shared" si="899"/>
        <v>-2.8668670178994122E-2</v>
      </c>
      <c r="D2048" s="1">
        <f t="shared" si="900"/>
        <v>11.701060148208771</v>
      </c>
      <c r="E2048" s="1">
        <f t="shared" si="901"/>
        <v>-136.47084544678398</v>
      </c>
      <c r="F2048" s="1">
        <f t="shared" si="902"/>
        <v>-10.171994800089896</v>
      </c>
      <c r="G2048" s="1">
        <f t="shared" si="903"/>
        <v>-2.5588557222519626E-2</v>
      </c>
      <c r="H2048">
        <v>-3.3391000000000002</v>
      </c>
      <c r="I2048" s="1">
        <f t="shared" si="904"/>
        <v>53.899000000000001</v>
      </c>
      <c r="J2048">
        <v>6.3448000000000002</v>
      </c>
      <c r="K2048">
        <v>-0.42380000000000001</v>
      </c>
      <c r="L2048">
        <v>1.6321000000000001</v>
      </c>
      <c r="M2048">
        <v>0.73670000000000002</v>
      </c>
      <c r="N2048" s="10">
        <v>1.4379</v>
      </c>
      <c r="O2048" s="2">
        <f t="shared" si="919"/>
        <v>-0.42405443441207247</v>
      </c>
      <c r="P2048" s="2">
        <f t="shared" si="920"/>
        <v>1.632335158718607</v>
      </c>
      <c r="Q2048">
        <v>11.4719</v>
      </c>
      <c r="R2048">
        <v>-135.5334</v>
      </c>
      <c r="S2048">
        <v>-10.451499999999999</v>
      </c>
      <c r="T2048">
        <v>-7.9934000000000003</v>
      </c>
      <c r="U2048">
        <v>32.699300000000001</v>
      </c>
      <c r="V2048">
        <v>-9.7494999999999994</v>
      </c>
      <c r="W2048">
        <v>2423</v>
      </c>
      <c r="X2048">
        <v>6.601</v>
      </c>
      <c r="Y2048" s="1">
        <f t="shared" si="905"/>
        <v>0.40413497079971067</v>
      </c>
      <c r="Z2048" s="1">
        <f t="shared" si="906"/>
        <v>10.085853910413569</v>
      </c>
      <c r="AA2048" s="1">
        <f t="shared" si="907"/>
        <v>-129.8633801214485</v>
      </c>
      <c r="AB2048" s="1">
        <f t="shared" si="908"/>
        <v>-12.142051748995787</v>
      </c>
      <c r="AC2048" s="1">
        <f t="shared" si="909"/>
        <v>130.81915519657403</v>
      </c>
      <c r="AD2048" s="1">
        <f t="shared" si="910"/>
        <v>35.158011246800854</v>
      </c>
      <c r="AE2048" s="3">
        <f>AD2048/(K!D$3*AC2048^2)</f>
        <v>0.381635932949901</v>
      </c>
      <c r="AF2048" s="1">
        <f t="shared" si="911"/>
        <v>-5.2827987529343332</v>
      </c>
      <c r="AG2048" s="1">
        <f t="shared" si="912"/>
        <v>-2.2018440411520999</v>
      </c>
      <c r="AH2048" s="1">
        <f t="shared" si="913"/>
        <v>19.16128987370795</v>
      </c>
      <c r="AI2048" s="1">
        <f t="shared" si="914"/>
        <v>19.997777613270539</v>
      </c>
      <c r="AJ2048" s="1">
        <f t="shared" si="921"/>
        <v>-5.1768810032567174</v>
      </c>
      <c r="AK2048" s="1">
        <f t="shared" si="922"/>
        <v>18.777114591010246</v>
      </c>
      <c r="AL2048" s="2">
        <f>AI2048/(K!D$3*AC2048^2)</f>
        <v>0.21707344203263479</v>
      </c>
      <c r="AM2048" s="2">
        <f t="shared" si="923"/>
        <v>0.17240843287368726</v>
      </c>
      <c r="AN2048" s="4">
        <f t="shared" si="915"/>
        <v>1779.9873714037958</v>
      </c>
      <c r="AO2048" s="4">
        <f t="shared" si="924"/>
        <v>-1711.2618740129508</v>
      </c>
      <c r="AP2048" s="4">
        <f t="shared" si="916"/>
        <v>-87.849041934324418</v>
      </c>
      <c r="AQ2048" s="4">
        <f t="shared" si="917"/>
        <v>-481.89250537635468</v>
      </c>
      <c r="AR2048" s="4">
        <f t="shared" si="918"/>
        <v>0</v>
      </c>
      <c r="AS2048" s="11">
        <f t="shared" si="925"/>
        <v>195.4136182947222</v>
      </c>
      <c r="AT2048" s="12">
        <f t="shared" si="926"/>
        <v>0.73462128411217331</v>
      </c>
      <c r="AU2048" s="14">
        <f t="shared" si="927"/>
        <v>42.724775210383584</v>
      </c>
    </row>
    <row r="2049" spans="1:47" x14ac:dyDescent="0.35">
      <c r="A2049" t="s">
        <v>35</v>
      </c>
      <c r="B2049">
        <v>91.1</v>
      </c>
      <c r="C2049" s="1">
        <f t="shared" si="899"/>
        <v>-3.6781339518354696E-2</v>
      </c>
      <c r="D2049" s="1">
        <f t="shared" si="900"/>
        <v>5.3595643059969786</v>
      </c>
      <c r="E2049" s="1">
        <f t="shared" si="901"/>
        <v>-133.48712410730855</v>
      </c>
      <c r="F2049" s="1">
        <f t="shared" si="902"/>
        <v>-1.5254239576432287</v>
      </c>
      <c r="G2049" s="1">
        <f t="shared" si="903"/>
        <v>2.7482104321833845E-2</v>
      </c>
      <c r="H2049">
        <v>-2.5587</v>
      </c>
      <c r="I2049" s="1">
        <f t="shared" si="904"/>
        <v>54.889000000000003</v>
      </c>
      <c r="J2049">
        <v>5.6958000000000002</v>
      </c>
      <c r="K2049">
        <v>-0.5151</v>
      </c>
      <c r="L2049">
        <v>1.6708000000000001</v>
      </c>
      <c r="M2049">
        <v>-0.92700000000000005</v>
      </c>
      <c r="N2049" s="10">
        <v>3.9039000000000001</v>
      </c>
      <c r="O2049" s="2">
        <f t="shared" si="919"/>
        <v>-0.5152367252329233</v>
      </c>
      <c r="P2049" s="2">
        <f t="shared" si="920"/>
        <v>1.6708701540623414</v>
      </c>
      <c r="Q2049">
        <v>5.1002999999999998</v>
      </c>
      <c r="R2049">
        <v>-132.35419999999999</v>
      </c>
      <c r="S2049">
        <v>-2.0024999999999999</v>
      </c>
      <c r="T2049">
        <v>-7.0488</v>
      </c>
      <c r="U2049">
        <v>30.801600000000001</v>
      </c>
      <c r="V2049">
        <v>-12.970599999999999</v>
      </c>
      <c r="W2049">
        <v>2425</v>
      </c>
      <c r="X2049">
        <v>5.6109999999999998</v>
      </c>
      <c r="Y2049" s="1">
        <f t="shared" si="905"/>
        <v>0.4210324203822986</v>
      </c>
      <c r="Z2049" s="1">
        <f t="shared" si="906"/>
        <v>3.8756776436016054</v>
      </c>
      <c r="AA2049" s="1">
        <f t="shared" si="907"/>
        <v>-127.00288800748484</v>
      </c>
      <c r="AB2049" s="1">
        <f t="shared" si="908"/>
        <v>-4.25594551354855</v>
      </c>
      <c r="AC2049" s="1">
        <f t="shared" si="909"/>
        <v>127.13326673869882</v>
      </c>
      <c r="AD2049" s="1">
        <f t="shared" si="910"/>
        <v>31.627753766170514</v>
      </c>
      <c r="AE2049" s="3">
        <f>AD2049/(K!D$3*AC2049^2)</f>
        <v>0.3635110145195099</v>
      </c>
      <c r="AF2049" s="1">
        <f t="shared" si="911"/>
        <v>-6.08462294915127</v>
      </c>
      <c r="AG2049" s="1">
        <f t="shared" si="912"/>
        <v>-0.79371861750358974</v>
      </c>
      <c r="AH2049" s="1">
        <f t="shared" si="913"/>
        <v>18.144621285366547</v>
      </c>
      <c r="AI2049" s="1">
        <f t="shared" si="914"/>
        <v>19.154109409379672</v>
      </c>
      <c r="AJ2049" s="1">
        <f t="shared" si="921"/>
        <v>-6.4716645619882005</v>
      </c>
      <c r="AK2049" s="1">
        <f t="shared" si="922"/>
        <v>19.298796908949463</v>
      </c>
      <c r="AL2049" s="2">
        <f>AI2049/(K!D$3*AC2049^2)</f>
        <v>0.22014619802272292</v>
      </c>
      <c r="AM2049" s="2">
        <f t="shared" si="923"/>
        <v>0.1767538271923095</v>
      </c>
      <c r="AN2049" s="4">
        <f t="shared" si="915"/>
        <v>1773.4343219857731</v>
      </c>
      <c r="AO2049" s="4">
        <f t="shared" si="924"/>
        <v>-1680.7054378221947</v>
      </c>
      <c r="AP2049" s="4">
        <f t="shared" si="916"/>
        <v>-32.354876554335469</v>
      </c>
      <c r="AQ2049" s="4">
        <f t="shared" si="917"/>
        <v>-565.02361688269082</v>
      </c>
      <c r="AR2049" s="4">
        <f t="shared" si="918"/>
        <v>0</v>
      </c>
      <c r="AS2049" s="11">
        <f t="shared" si="925"/>
        <v>198.53837866330463</v>
      </c>
      <c r="AT2049" s="12">
        <f t="shared" si="926"/>
        <v>0.73131312246836</v>
      </c>
      <c r="AU2049" s="14">
        <f t="shared" si="927"/>
        <v>43.00340901099564</v>
      </c>
    </row>
    <row r="2050" spans="1:47" x14ac:dyDescent="0.35">
      <c r="A2050" t="s">
        <v>35</v>
      </c>
      <c r="B2050">
        <v>90.4</v>
      </c>
      <c r="C2050" s="1">
        <f t="shared" ref="C2050:C2113" si="928">(-R2050-SQRT(R2050^2-2*U2050*(50-I2050)))/U2050</f>
        <v>-3.4500571036269426E-2</v>
      </c>
      <c r="D2050" s="1">
        <f t="shared" ref="D2050:D2113" si="929">Q2050+T2050*$C2050</f>
        <v>6.5383836121021135</v>
      </c>
      <c r="E2050" s="1">
        <f t="shared" ref="E2050:E2113" si="930">R2050+U2050*$C2050</f>
        <v>-132.41802023852341</v>
      </c>
      <c r="F2050" s="1">
        <f t="shared" ref="F2050:F2113" si="931">S2050+V2050*$C2050</f>
        <v>-2.1724434819186946</v>
      </c>
      <c r="G2050" s="1">
        <f t="shared" ref="G2050:G2113" si="932">B2050-SQRT(D2050^2+E2050^2+F2050^2)/1.467</f>
        <v>1.3400166501881472E-2</v>
      </c>
      <c r="H2050">
        <v>-2.3412999999999999</v>
      </c>
      <c r="I2050" s="1">
        <f t="shared" ref="I2050:I2113" si="933">60.5-X2050</f>
        <v>54.551000000000002</v>
      </c>
      <c r="J2050">
        <v>5.7949000000000002</v>
      </c>
      <c r="K2050">
        <v>-0.3387</v>
      </c>
      <c r="L2050">
        <v>1.7032</v>
      </c>
      <c r="M2050">
        <v>-5.6500000000000002E-2</v>
      </c>
      <c r="N2050" s="10">
        <v>3.7761</v>
      </c>
      <c r="O2050" s="2">
        <f t="shared" si="919"/>
        <v>-0.33880556124345018</v>
      </c>
      <c r="P2050" s="2">
        <f t="shared" si="920"/>
        <v>1.7032698281423948</v>
      </c>
      <c r="Q2050">
        <v>6.3563999999999998</v>
      </c>
      <c r="R2050">
        <v>-131.40369999999999</v>
      </c>
      <c r="S2050">
        <v>-2.6025</v>
      </c>
      <c r="T2050">
        <v>-5.2747999999999999</v>
      </c>
      <c r="U2050">
        <v>29.400099999999998</v>
      </c>
      <c r="V2050">
        <v>-12.465199999999999</v>
      </c>
      <c r="W2050">
        <v>2284</v>
      </c>
      <c r="X2050">
        <v>5.9489999999999998</v>
      </c>
      <c r="Y2050" s="1">
        <f t="shared" ref="Y2050:Y2113" si="934">(-E2050-SQRT(E2050^2-2*U2050*(I2050-17/12)))/U2050</f>
        <v>0.42093167680011612</v>
      </c>
      <c r="Z2050" s="1">
        <f t="shared" ref="Z2050:Z2113" si="935">(2*D2050+T2050*$Y2050)/2</f>
        <v>5.4282184077094868</v>
      </c>
      <c r="AA2050" s="1">
        <f t="shared" ref="AA2050:AA2113" si="936">(2*E2050+U2050*$Y2050)/2</f>
        <v>-126.23030354297786</v>
      </c>
      <c r="AB2050" s="1">
        <f t="shared" ref="AB2050:AB2113" si="937">(2*F2050+V2050*$Y2050)/2</f>
        <v>-4.7959422507430984</v>
      </c>
      <c r="AC2050" s="1">
        <f t="shared" ref="AC2050:AC2113" si="938">SQRT(Z2050^2+AA2050^2+AB2050^2)</f>
        <v>126.43795375482233</v>
      </c>
      <c r="AD2050" s="1">
        <f t="shared" ref="AD2050:AD2113" si="939">-(T2050*Z2050+U2050*AA2050+(V2050+32.174)*AB2050)/AC2050</f>
        <v>30.325851268659065</v>
      </c>
      <c r="AE2050" s="3">
        <f>AD2050/(K!D$3*AC2050^2)</f>
        <v>0.35239174153589942</v>
      </c>
      <c r="AF2050" s="1">
        <f t="shared" ref="AF2050:AF2113" si="940">T2050+$AD2050*Z2050/$AC2050</f>
        <v>-3.9728543484181715</v>
      </c>
      <c r="AG2050" s="1">
        <f t="shared" ref="AG2050:AG2113" si="941">U2050+$AD2050*AA2050/$AC2050</f>
        <v>-0.87594684480298568</v>
      </c>
      <c r="AH2050" s="1">
        <f t="shared" ref="AH2050:AH2113" si="942">V2050+$AD2050*AB2050/$AC2050+32.174</f>
        <v>18.55850432476992</v>
      </c>
      <c r="AI2050" s="1">
        <f t="shared" ref="AI2050:AI2113" si="943">SQRT(AF2050^2+AG2050^2+AH2050^2)</f>
        <v>18.999182543498268</v>
      </c>
      <c r="AJ2050" s="1">
        <f t="shared" si="921"/>
        <v>-4.2235448712899224</v>
      </c>
      <c r="AK2050" s="1">
        <f t="shared" si="922"/>
        <v>19.729561893177042</v>
      </c>
      <c r="AL2050" s="2">
        <f>AI2050/(K!D$3*AC2050^2)</f>
        <v>0.22077385280792011</v>
      </c>
      <c r="AM2050" s="2">
        <f t="shared" si="923"/>
        <v>0.17765560124016924</v>
      </c>
      <c r="AN2050" s="4">
        <f t="shared" ref="AN2050:AN2113" si="944">78.92*AM2050*AC2050</f>
        <v>1772.7334519617732</v>
      </c>
      <c r="AO2050" s="4">
        <f t="shared" si="924"/>
        <v>-1731.8719313883489</v>
      </c>
      <c r="AP2050" s="4">
        <f t="shared" ref="AP2050:AP2113" si="945">AN2050*(AB2050*AF2050-Z2050*AH2050)/(AI2050*AC2050)</f>
        <v>-60.280782440113022</v>
      </c>
      <c r="AQ2050" s="4">
        <f t="shared" ref="AQ2050:AQ2113" si="946">AN2050*(Z2050*AG2050-AA2050*AF2050)/(AI2050*AC2050)</f>
        <v>-373.59032675097893</v>
      </c>
      <c r="AR2050" s="4">
        <f t="shared" ref="AR2050:AR2113" si="947">SQRT(AO2050^2+AP2050^2+AQ2050^2)-AN2050</f>
        <v>0</v>
      </c>
      <c r="AS2050" s="11">
        <f t="shared" si="925"/>
        <v>192.08304393775819</v>
      </c>
      <c r="AT2050" s="12">
        <f t="shared" si="926"/>
        <v>0.77615299998326326</v>
      </c>
      <c r="AU2050" s="14">
        <f t="shared" si="927"/>
        <v>39.090315215174535</v>
      </c>
    </row>
    <row r="2051" spans="1:47" x14ac:dyDescent="0.35">
      <c r="A2051" t="s">
        <v>35</v>
      </c>
      <c r="B2051">
        <v>94.5</v>
      </c>
      <c r="C2051" s="1">
        <f t="shared" si="928"/>
        <v>-3.0429245293482864E-2</v>
      </c>
      <c r="D2051" s="1">
        <f t="shared" si="929"/>
        <v>8.4748711939856243</v>
      </c>
      <c r="E2051" s="1">
        <f t="shared" si="930"/>
        <v>-138.05023101686575</v>
      </c>
      <c r="F2051" s="1">
        <f t="shared" si="931"/>
        <v>-8.0107730281803153</v>
      </c>
      <c r="G2051" s="1">
        <f t="shared" si="932"/>
        <v>6.1066807411705781E-2</v>
      </c>
      <c r="H2051">
        <v>-3.4224000000000001</v>
      </c>
      <c r="I2051" s="1">
        <f t="shared" si="933"/>
        <v>54.185000000000002</v>
      </c>
      <c r="J2051">
        <v>6.2252999999999998</v>
      </c>
      <c r="K2051">
        <v>-0.74060000000000004</v>
      </c>
      <c r="L2051">
        <v>1.5025999999999999</v>
      </c>
      <c r="M2051">
        <v>-0.92379999999999995</v>
      </c>
      <c r="N2051" s="10">
        <v>2.0638999999999998</v>
      </c>
      <c r="O2051" s="2">
        <f t="shared" ref="O2051:O2114" si="948">(M2051-H2051-(D2051/E2051)*(17/12-I2051))</f>
        <v>-0.74083556506372394</v>
      </c>
      <c r="P2051" s="2">
        <f t="shared" ref="P2051:P2114" si="949">(N2051-J2051-(F2051/E2051)*(17/12-I2051))+0.5*32.174*Y2051^2</f>
        <v>1.5028057339077736</v>
      </c>
      <c r="Q2051">
        <v>8.1326000000000001</v>
      </c>
      <c r="R2051">
        <v>-137.01410000000001</v>
      </c>
      <c r="S2051">
        <v>-8.3643000000000001</v>
      </c>
      <c r="T2051">
        <v>-11.248100000000001</v>
      </c>
      <c r="U2051">
        <v>34.0505</v>
      </c>
      <c r="V2051">
        <v>-11.618</v>
      </c>
      <c r="W2051">
        <v>2533</v>
      </c>
      <c r="X2051">
        <v>6.3150000000000004</v>
      </c>
      <c r="Y2051" s="1">
        <f t="shared" si="934"/>
        <v>0.40218888073658726</v>
      </c>
      <c r="Z2051" s="1">
        <f t="shared" si="935"/>
        <v>6.2129408192790203</v>
      </c>
      <c r="AA2051" s="1">
        <f t="shared" si="936"/>
        <v>-131.20286477510518</v>
      </c>
      <c r="AB2051" s="1">
        <f t="shared" si="937"/>
        <v>-10.34708823637915</v>
      </c>
      <c r="AC2051" s="1">
        <f t="shared" si="938"/>
        <v>131.75680093941949</v>
      </c>
      <c r="AD2051" s="1">
        <f t="shared" si="939"/>
        <v>36.05204162952554</v>
      </c>
      <c r="AE2051" s="3">
        <f>AD2051/(K!D$3*AC2051^2)</f>
        <v>0.38579040256697894</v>
      </c>
      <c r="AF2051" s="1">
        <f t="shared" si="940"/>
        <v>-9.5480799671713825</v>
      </c>
      <c r="AG2051" s="1">
        <f t="shared" si="941"/>
        <v>-1.8499704809125674</v>
      </c>
      <c r="AH2051" s="1">
        <f t="shared" si="942"/>
        <v>17.724771151222527</v>
      </c>
      <c r="AI2051" s="1">
        <f t="shared" si="943"/>
        <v>20.217708431050184</v>
      </c>
      <c r="AJ2051" s="1">
        <f t="shared" ref="AJ2051:AJ2114" si="950">0.5*AF2051*Y2051^2*12</f>
        <v>-9.266749368880113</v>
      </c>
      <c r="AK2051" s="1">
        <f t="shared" ref="AK2051:AK2114" si="951">0.5*AH2051*Y2051^2*12</f>
        <v>17.202517411235625</v>
      </c>
      <c r="AL2051" s="2">
        <f>AI2051/(K!D$3*AC2051^2)</f>
        <v>0.21634829879395387</v>
      </c>
      <c r="AM2051" s="2">
        <f t="shared" ref="AM2051:AM2114" si="952">0.166*LN(0.336/(0.336-AL2051))</f>
        <v>0.1713993371688407</v>
      </c>
      <c r="AN2051" s="4">
        <f t="shared" si="944"/>
        <v>1782.2525972638875</v>
      </c>
      <c r="AO2051" s="4">
        <f t="shared" ref="AO2051:AO2114" si="953">AN2051*(AA2051*AH2051-AB2051*AG2051)/(AI2051*AC2051)</f>
        <v>-1568.7304941303814</v>
      </c>
      <c r="AP2051" s="4">
        <f t="shared" si="945"/>
        <v>-7.5791838903241171</v>
      </c>
      <c r="AQ2051" s="4">
        <f t="shared" si="946"/>
        <v>-845.84366948679065</v>
      </c>
      <c r="AR2051" s="4">
        <f t="shared" si="947"/>
        <v>0</v>
      </c>
      <c r="AS2051" s="11">
        <f t="shared" ref="AS2051:AS2114" si="954">IF(AH2051&gt;0,ATAN2(AF2051,AH2051)*180/PI(),360+ATAN2(AF2051,AH2051)*180/PI())+90</f>
        <v>208.31070952667278</v>
      </c>
      <c r="AT2051" s="12">
        <f t="shared" ref="AT2051:AT2114" si="955">AN2051/W2051</f>
        <v>0.70361334278084786</v>
      </c>
      <c r="AU2051" s="14">
        <f t="shared" ref="AU2051:AU2114" si="956">IF(AT2051&lt;=1,ACOS(AT2051)*180/PI(),"")</f>
        <v>45.282373291822125</v>
      </c>
    </row>
    <row r="2052" spans="1:47" x14ac:dyDescent="0.35">
      <c r="A2052" t="s">
        <v>35</v>
      </c>
      <c r="B2052">
        <v>95.7</v>
      </c>
      <c r="C2052" s="1">
        <f t="shared" si="928"/>
        <v>-2.8447637287463329E-2</v>
      </c>
      <c r="D2052" s="1">
        <f t="shared" si="929"/>
        <v>-3.078512025067758</v>
      </c>
      <c r="E2052" s="1">
        <f t="shared" si="930"/>
        <v>-140.23072308221191</v>
      </c>
      <c r="F2052" s="1">
        <f t="shared" si="931"/>
        <v>-4.9950492641001603</v>
      </c>
      <c r="G2052" s="1">
        <f t="shared" si="932"/>
        <v>2.6228110025215301E-2</v>
      </c>
      <c r="H2052">
        <v>1.4651000000000001</v>
      </c>
      <c r="I2052" s="1">
        <f t="shared" si="933"/>
        <v>53.975999999999999</v>
      </c>
      <c r="J2052">
        <v>6.7350000000000003</v>
      </c>
      <c r="K2052">
        <v>0.37690000000000001</v>
      </c>
      <c r="L2052">
        <v>1.5958000000000001</v>
      </c>
      <c r="M2052">
        <v>0.68820000000000003</v>
      </c>
      <c r="N2052" s="10">
        <v>3.9767000000000001</v>
      </c>
      <c r="O2052" s="2">
        <f t="shared" si="948"/>
        <v>0.37694514990592676</v>
      </c>
      <c r="P2052" s="2">
        <f t="shared" si="949"/>
        <v>1.5959290100610779</v>
      </c>
      <c r="Q2052">
        <v>-2.9190999999999998</v>
      </c>
      <c r="R2052">
        <v>-139.3004</v>
      </c>
      <c r="S2052">
        <v>-5.2887000000000004</v>
      </c>
      <c r="T2052">
        <v>5.6036999999999999</v>
      </c>
      <c r="U2052">
        <v>32.703000000000003</v>
      </c>
      <c r="V2052">
        <v>-10.3225</v>
      </c>
      <c r="W2052">
        <v>2351</v>
      </c>
      <c r="X2052">
        <v>6.524</v>
      </c>
      <c r="Y2052" s="1">
        <f t="shared" si="934"/>
        <v>0.39279692529346444</v>
      </c>
      <c r="Z2052" s="1">
        <f t="shared" si="935"/>
        <v>-1.9779539599342646</v>
      </c>
      <c r="AA2052" s="1">
        <f t="shared" si="936"/>
        <v>-133.80790415827582</v>
      </c>
      <c r="AB2052" s="1">
        <f t="shared" si="937"/>
        <v>-7.0223723947710539</v>
      </c>
      <c r="AC2052" s="1">
        <f t="shared" si="938"/>
        <v>134.00664622006175</v>
      </c>
      <c r="AD2052" s="1">
        <f t="shared" si="939"/>
        <v>33.8822979960376</v>
      </c>
      <c r="AE2052" s="3">
        <f>AD2052/(K!D$3*AC2052^2)</f>
        <v>0.35049983668931523</v>
      </c>
      <c r="AF2052" s="1">
        <f t="shared" si="940"/>
        <v>5.1035932710928309</v>
      </c>
      <c r="AG2052" s="1">
        <f t="shared" si="941"/>
        <v>-1.1290479677612382</v>
      </c>
      <c r="AH2052" s="1">
        <f t="shared" si="942"/>
        <v>20.075960347078215</v>
      </c>
      <c r="AI2052" s="1">
        <f t="shared" si="943"/>
        <v>20.745254817613272</v>
      </c>
      <c r="AJ2052" s="1">
        <f t="shared" si="950"/>
        <v>4.7245828126863278</v>
      </c>
      <c r="AK2052" s="1">
        <f t="shared" si="951"/>
        <v>18.585050211822164</v>
      </c>
      <c r="AL2052" s="2">
        <f>AI2052/(K!D$3*AC2052^2)</f>
        <v>0.21460198557081403</v>
      </c>
      <c r="AM2052" s="2">
        <f t="shared" si="952"/>
        <v>0.16899408175521094</v>
      </c>
      <c r="AN2052" s="4">
        <f t="shared" si="944"/>
        <v>1787.2483736271604</v>
      </c>
      <c r="AO2052" s="4">
        <f t="shared" si="953"/>
        <v>-1732.1193555654145</v>
      </c>
      <c r="AP2052" s="4">
        <f t="shared" si="945"/>
        <v>2.4879975702141306</v>
      </c>
      <c r="AQ2052" s="4">
        <f t="shared" si="946"/>
        <v>440.46917823688068</v>
      </c>
      <c r="AR2052" s="4">
        <f t="shared" si="947"/>
        <v>0</v>
      </c>
      <c r="AS2052" s="11">
        <f t="shared" si="954"/>
        <v>165.73673273507353</v>
      </c>
      <c r="AT2052" s="12">
        <f t="shared" si="955"/>
        <v>0.76020773016893251</v>
      </c>
      <c r="AU2052" s="14">
        <f t="shared" si="956"/>
        <v>40.517485655512687</v>
      </c>
    </row>
    <row r="2053" spans="1:47" x14ac:dyDescent="0.35">
      <c r="A2053" t="s">
        <v>35</v>
      </c>
      <c r="B2053">
        <v>97.4</v>
      </c>
      <c r="C2053" s="1">
        <f t="shared" si="928"/>
        <v>-3.2099016403089875E-2</v>
      </c>
      <c r="D2053" s="1">
        <f t="shared" si="929"/>
        <v>4.3278007698285572</v>
      </c>
      <c r="E2053" s="1">
        <f t="shared" si="930"/>
        <v>-142.7456914897609</v>
      </c>
      <c r="F2053" s="1">
        <f t="shared" si="931"/>
        <v>-5.3592422577425181</v>
      </c>
      <c r="G2053" s="1">
        <f t="shared" si="932"/>
        <v>-1.7726098810314284E-2</v>
      </c>
      <c r="H2053">
        <v>-0.57740000000000002</v>
      </c>
      <c r="I2053" s="1">
        <f t="shared" si="933"/>
        <v>54.564999999999998</v>
      </c>
      <c r="J2053">
        <v>6.7778</v>
      </c>
      <c r="K2053">
        <v>-0.38140000000000002</v>
      </c>
      <c r="L2053">
        <v>1.6142000000000001</v>
      </c>
      <c r="M2053">
        <v>0.65249999999999997</v>
      </c>
      <c r="N2053" s="10">
        <v>3.9512</v>
      </c>
      <c r="O2053" s="2">
        <f t="shared" si="948"/>
        <v>-0.3814649071615146</v>
      </c>
      <c r="P2053" s="2">
        <f t="shared" si="949"/>
        <v>1.614329848003127</v>
      </c>
      <c r="Q2053">
        <v>4.1345999999999998</v>
      </c>
      <c r="R2053">
        <v>-141.6867</v>
      </c>
      <c r="S2053">
        <v>-5.6704999999999997</v>
      </c>
      <c r="T2053">
        <v>-6.0189000000000004</v>
      </c>
      <c r="U2053">
        <v>32.991399999999999</v>
      </c>
      <c r="V2053">
        <v>-9.6967999999999996</v>
      </c>
      <c r="W2053">
        <v>2488</v>
      </c>
      <c r="X2053">
        <v>5.9349999999999996</v>
      </c>
      <c r="Y2053" s="1">
        <f t="shared" si="934"/>
        <v>0.38989613259275407</v>
      </c>
      <c r="Z2053" s="1">
        <f t="shared" si="935"/>
        <v>3.1544278535972934</v>
      </c>
      <c r="AA2053" s="1">
        <f t="shared" si="936"/>
        <v>-136.31408185535059</v>
      </c>
      <c r="AB2053" s="1">
        <f t="shared" si="937"/>
        <v>-7.2496146670052273</v>
      </c>
      <c r="AC2053" s="1">
        <f t="shared" si="938"/>
        <v>136.54316621483051</v>
      </c>
      <c r="AD2053" s="1">
        <f t="shared" si="939"/>
        <v>34.268500976181556</v>
      </c>
      <c r="AE2053" s="3">
        <f>AD2053/(K!D$3*AC2053^2)</f>
        <v>0.34144661179794461</v>
      </c>
      <c r="AF2053" s="1">
        <f t="shared" si="940"/>
        <v>-5.227227176109146</v>
      </c>
      <c r="AG2053" s="1">
        <f t="shared" si="941"/>
        <v>-1.2196072339893362</v>
      </c>
      <c r="AH2053" s="1">
        <f t="shared" si="942"/>
        <v>20.657750267141637</v>
      </c>
      <c r="AI2053" s="1">
        <f t="shared" si="943"/>
        <v>21.343710826738715</v>
      </c>
      <c r="AJ2053" s="1">
        <f t="shared" si="950"/>
        <v>-4.767826906940412</v>
      </c>
      <c r="AK2053" s="1">
        <f t="shared" si="951"/>
        <v>18.842222509610863</v>
      </c>
      <c r="AL2053" s="2">
        <f>AI2053/(K!D$3*AC2053^2)</f>
        <v>0.2126657874545026</v>
      </c>
      <c r="AM2053" s="2">
        <f t="shared" si="952"/>
        <v>0.16636741016901538</v>
      </c>
      <c r="AN2053" s="4">
        <f t="shared" si="944"/>
        <v>1792.7729955805062</v>
      </c>
      <c r="AO2053" s="4">
        <f t="shared" si="953"/>
        <v>-1737.6833517114974</v>
      </c>
      <c r="AP2053" s="4">
        <f t="shared" si="945"/>
        <v>-16.77407923566258</v>
      </c>
      <c r="AQ2053" s="4">
        <f t="shared" si="946"/>
        <v>-440.69287846888813</v>
      </c>
      <c r="AR2053" s="4">
        <f t="shared" si="947"/>
        <v>0</v>
      </c>
      <c r="AS2053" s="11">
        <f t="shared" si="954"/>
        <v>194.2000332407726</v>
      </c>
      <c r="AT2053" s="12">
        <f t="shared" si="955"/>
        <v>0.72056792426869221</v>
      </c>
      <c r="AU2053" s="14">
        <f t="shared" si="956"/>
        <v>43.898610758650449</v>
      </c>
    </row>
    <row r="2054" spans="1:47" x14ac:dyDescent="0.35">
      <c r="A2054" t="s">
        <v>35</v>
      </c>
      <c r="B2054">
        <v>96.4</v>
      </c>
      <c r="C2054" s="1">
        <f t="shared" si="928"/>
        <v>-2.7292457382307227E-2</v>
      </c>
      <c r="D2054" s="1">
        <f t="shared" si="929"/>
        <v>-4.0110715826567471</v>
      </c>
      <c r="E2054" s="1">
        <f t="shared" si="930"/>
        <v>-140.9310453962859</v>
      </c>
      <c r="F2054" s="1">
        <f t="shared" si="931"/>
        <v>-10.622604030680915</v>
      </c>
      <c r="G2054" s="1">
        <f t="shared" si="932"/>
        <v>2.118464450428803E-2</v>
      </c>
      <c r="H2054">
        <v>1.8937999999999999</v>
      </c>
      <c r="I2054" s="1">
        <f t="shared" si="933"/>
        <v>53.834000000000003</v>
      </c>
      <c r="J2054">
        <v>6.7728999999999999</v>
      </c>
      <c r="K2054">
        <v>0.15840000000000001</v>
      </c>
      <c r="L2054">
        <v>1.6329</v>
      </c>
      <c r="M2054">
        <v>0.56040000000000001</v>
      </c>
      <c r="N2054" s="10">
        <v>2.0105</v>
      </c>
      <c r="O2054" s="2">
        <f t="shared" si="948"/>
        <v>0.15846203494606703</v>
      </c>
      <c r="P2054" s="2">
        <f t="shared" si="949"/>
        <v>1.6331033398449377</v>
      </c>
      <c r="Q2054">
        <v>-3.9283999999999999</v>
      </c>
      <c r="R2054">
        <v>-140.0257</v>
      </c>
      <c r="S2054">
        <v>-10.8459</v>
      </c>
      <c r="T2054">
        <v>3.0291000000000001</v>
      </c>
      <c r="U2054">
        <v>33.171999999999997</v>
      </c>
      <c r="V2054">
        <v>-8.1815999999999995</v>
      </c>
      <c r="W2054">
        <v>2406</v>
      </c>
      <c r="X2054">
        <v>6.6660000000000004</v>
      </c>
      <c r="Y2054" s="1">
        <f t="shared" si="934"/>
        <v>0.38981996624951126</v>
      </c>
      <c r="Z2054" s="1">
        <f t="shared" si="935"/>
        <v>-3.4206697527735499</v>
      </c>
      <c r="AA2054" s="1">
        <f t="shared" si="936"/>
        <v>-134.46549143607149</v>
      </c>
      <c r="AB2054" s="1">
        <f t="shared" si="937"/>
        <v>-12.217279548614416</v>
      </c>
      <c r="AC2054" s="1">
        <f t="shared" si="938"/>
        <v>135.06269391756831</v>
      </c>
      <c r="AD2054" s="1">
        <f t="shared" si="939"/>
        <v>35.272306158910332</v>
      </c>
      <c r="AE2054" s="3">
        <f>AD2054/(K!D$3*AC2054^2)</f>
        <v>0.35919532747669136</v>
      </c>
      <c r="AF2054" s="1">
        <f t="shared" si="940"/>
        <v>2.1357747797730804</v>
      </c>
      <c r="AG2054" s="1">
        <f t="shared" si="941"/>
        <v>-1.9443437080275388</v>
      </c>
      <c r="AH2054" s="1">
        <f t="shared" si="942"/>
        <v>20.801795606082546</v>
      </c>
      <c r="AI2054" s="1">
        <f t="shared" si="943"/>
        <v>21.001350118554193</v>
      </c>
      <c r="AJ2054" s="1">
        <f t="shared" si="950"/>
        <v>1.9473089653462528</v>
      </c>
      <c r="AK2054" s="1">
        <f t="shared" si="951"/>
        <v>18.966195997186851</v>
      </c>
      <c r="AL2054" s="2">
        <f>AI2054/(K!D$3*AC2054^2)</f>
        <v>0.21386712848604308</v>
      </c>
      <c r="AM2054" s="2">
        <f t="shared" si="952"/>
        <v>0.16799226512037199</v>
      </c>
      <c r="AN2054" s="4">
        <f t="shared" si="944"/>
        <v>1790.6543838425134</v>
      </c>
      <c r="AO2054" s="4">
        <f t="shared" si="953"/>
        <v>-1780.7932098710237</v>
      </c>
      <c r="AP2054" s="4">
        <f t="shared" si="945"/>
        <v>28.447657215141298</v>
      </c>
      <c r="AQ2054" s="4">
        <f t="shared" si="946"/>
        <v>185.49770039177622</v>
      </c>
      <c r="AR2054" s="4">
        <f t="shared" si="947"/>
        <v>0</v>
      </c>
      <c r="AS2054" s="11">
        <f t="shared" si="954"/>
        <v>174.13783382234197</v>
      </c>
      <c r="AT2054" s="12">
        <f t="shared" si="955"/>
        <v>0.74424537981816852</v>
      </c>
      <c r="AU2054" s="14">
        <f t="shared" si="956"/>
        <v>41.905676343417362</v>
      </c>
    </row>
    <row r="2055" spans="1:47" x14ac:dyDescent="0.35">
      <c r="A2055" t="s">
        <v>35</v>
      </c>
      <c r="B2055">
        <v>93.3</v>
      </c>
      <c r="C2055" s="1">
        <f t="shared" si="928"/>
        <v>-3.0177483869358576E-2</v>
      </c>
      <c r="D2055" s="1">
        <f t="shared" si="929"/>
        <v>10.451807716266057</v>
      </c>
      <c r="E2055" s="1">
        <f t="shared" si="930"/>
        <v>-136.30209406153674</v>
      </c>
      <c r="F2055" s="1">
        <f t="shared" si="931"/>
        <v>-6.8330159904354844</v>
      </c>
      <c r="G2055" s="1">
        <f t="shared" si="932"/>
        <v>-1.2281971302172678E-3</v>
      </c>
      <c r="H2055">
        <v>-3.3123999999999998</v>
      </c>
      <c r="I2055" s="1">
        <f t="shared" si="933"/>
        <v>54.099000000000004</v>
      </c>
      <c r="J2055">
        <v>6.2610999999999999</v>
      </c>
      <c r="K2055">
        <v>-5.3499999999999999E-2</v>
      </c>
      <c r="L2055">
        <v>1.6910000000000001</v>
      </c>
      <c r="M2055">
        <v>0.67359999999999998</v>
      </c>
      <c r="N2055" s="10">
        <v>2.6676000000000002</v>
      </c>
      <c r="O2055" s="2">
        <f t="shared" si="948"/>
        <v>-5.3744376895935808E-2</v>
      </c>
      <c r="P2055" s="2">
        <f t="shared" si="949"/>
        <v>1.6912036511116342</v>
      </c>
      <c r="Q2055">
        <v>10.3597</v>
      </c>
      <c r="R2055">
        <v>-135.35740000000001</v>
      </c>
      <c r="S2055">
        <v>-7.1355000000000004</v>
      </c>
      <c r="T2055">
        <v>-3.0522</v>
      </c>
      <c r="U2055">
        <v>31.304600000000001</v>
      </c>
      <c r="V2055">
        <v>-10.0235</v>
      </c>
      <c r="W2055">
        <v>2497</v>
      </c>
      <c r="X2055">
        <v>6.4009999999999998</v>
      </c>
      <c r="Y2055" s="1">
        <f t="shared" si="934"/>
        <v>0.405383065955989</v>
      </c>
      <c r="Z2055" s="1">
        <f t="shared" si="935"/>
        <v>9.8331526193106225</v>
      </c>
      <c r="AA2055" s="1">
        <f t="shared" si="936"/>
        <v>-129.9569166982738</v>
      </c>
      <c r="AB2055" s="1">
        <f t="shared" si="937"/>
        <v>-8.8646945712404133</v>
      </c>
      <c r="AC2055" s="1">
        <f t="shared" si="938"/>
        <v>130.62952919611291</v>
      </c>
      <c r="AD2055" s="1">
        <f t="shared" si="939"/>
        <v>32.876329620312951</v>
      </c>
      <c r="AE2055" s="3">
        <f>AD2055/(K!D$3*AC2055^2)</f>
        <v>0.35790539221711171</v>
      </c>
      <c r="AF2055" s="1">
        <f t="shared" si="940"/>
        <v>-0.57743056074124377</v>
      </c>
      <c r="AG2055" s="1">
        <f t="shared" si="941"/>
        <v>-1.4024491343326133</v>
      </c>
      <c r="AH2055" s="1">
        <f t="shared" si="942"/>
        <v>19.919468299120449</v>
      </c>
      <c r="AI2055" s="1">
        <f t="shared" si="943"/>
        <v>19.97712459155553</v>
      </c>
      <c r="AJ2055" s="1">
        <f t="shared" si="950"/>
        <v>-0.56935379753508852</v>
      </c>
      <c r="AK2055" s="1">
        <f t="shared" si="951"/>
        <v>19.640846349430106</v>
      </c>
      <c r="AL2055" s="2">
        <f>AI2055/(K!D$3*AC2055^2)</f>
        <v>0.2174792835722496</v>
      </c>
      <c r="AM2055" s="2">
        <f t="shared" si="952"/>
        <v>0.17297588315375917</v>
      </c>
      <c r="AN2055" s="4">
        <f t="shared" si="944"/>
        <v>1783.2572354596418</v>
      </c>
      <c r="AO2055" s="4">
        <f t="shared" si="953"/>
        <v>-1777.4505746853333</v>
      </c>
      <c r="AP2055" s="4">
        <f t="shared" si="945"/>
        <v>-130.34960690520265</v>
      </c>
      <c r="AQ2055" s="4">
        <f t="shared" si="946"/>
        <v>-60.702572841695115</v>
      </c>
      <c r="AR2055" s="4">
        <f t="shared" si="947"/>
        <v>0</v>
      </c>
      <c r="AS2055" s="11">
        <f t="shared" si="954"/>
        <v>181.66043948245351</v>
      </c>
      <c r="AT2055" s="12">
        <f t="shared" si="955"/>
        <v>0.71415988604711322</v>
      </c>
      <c r="AU2055" s="14">
        <f t="shared" si="956"/>
        <v>44.425608979167528</v>
      </c>
    </row>
    <row r="2056" spans="1:47" x14ac:dyDescent="0.35">
      <c r="A2056" t="s">
        <v>35</v>
      </c>
      <c r="B2056">
        <v>94.4</v>
      </c>
      <c r="C2056" s="1">
        <f t="shared" si="928"/>
        <v>-3.3996856097468255E-2</v>
      </c>
      <c r="D2056" s="1">
        <f t="shared" si="929"/>
        <v>11.722989861077414</v>
      </c>
      <c r="E2056" s="1">
        <f t="shared" si="930"/>
        <v>-137.98247303657809</v>
      </c>
      <c r="F2056" s="1">
        <f t="shared" si="931"/>
        <v>-3.0274102961177123</v>
      </c>
      <c r="G2056" s="1">
        <f t="shared" si="932"/>
        <v>-1.8990128029358289E-2</v>
      </c>
      <c r="H2056">
        <v>-3.6907000000000001</v>
      </c>
      <c r="I2056" s="1">
        <f t="shared" si="933"/>
        <v>54.673000000000002</v>
      </c>
      <c r="J2056">
        <v>5.1412000000000004</v>
      </c>
      <c r="K2056">
        <v>-0.98909999999999998</v>
      </c>
      <c r="L2056">
        <v>1.3655999999999999</v>
      </c>
      <c r="M2056">
        <v>-0.15540000000000001</v>
      </c>
      <c r="N2056" s="10">
        <v>2.7077</v>
      </c>
      <c r="O2056" s="2">
        <f t="shared" si="948"/>
        <v>-0.98935767546666975</v>
      </c>
      <c r="P2056" s="2">
        <f t="shared" si="949"/>
        <v>1.3657213315585168</v>
      </c>
      <c r="Q2056">
        <v>11.2219</v>
      </c>
      <c r="R2056">
        <v>-136.92529999999999</v>
      </c>
      <c r="S2056">
        <v>-3.5301999999999998</v>
      </c>
      <c r="T2056">
        <v>-14.7393</v>
      </c>
      <c r="U2056">
        <v>31.0962</v>
      </c>
      <c r="V2056">
        <v>-14.789300000000001</v>
      </c>
      <c r="W2056">
        <v>2526</v>
      </c>
      <c r="X2056">
        <v>5.827</v>
      </c>
      <c r="Y2056" s="1">
        <f t="shared" si="934"/>
        <v>0.40439160782952127</v>
      </c>
      <c r="Z2056" s="1">
        <f t="shared" si="935"/>
        <v>8.7427652484365819</v>
      </c>
      <c r="AA2056" s="1">
        <f t="shared" si="936"/>
        <v>-131.6949518788839</v>
      </c>
      <c r="AB2056" s="1">
        <f t="shared" si="937"/>
        <v>-6.0177446989542815</v>
      </c>
      <c r="AC2056" s="1">
        <f t="shared" si="938"/>
        <v>132.12194952328176</v>
      </c>
      <c r="AD2056" s="1">
        <f t="shared" si="939"/>
        <v>32.762849052174822</v>
      </c>
      <c r="AE2056" s="3">
        <f>AD2056/(K!D$3*AC2056^2)</f>
        <v>0.34865777393967912</v>
      </c>
      <c r="AF2056" s="1">
        <f t="shared" si="940"/>
        <v>-12.571318834367464</v>
      </c>
      <c r="AG2056" s="1">
        <f t="shared" si="941"/>
        <v>-1.5607646066340344</v>
      </c>
      <c r="AH2056" s="1">
        <f t="shared" si="942"/>
        <v>15.892453920391386</v>
      </c>
      <c r="AI2056" s="1">
        <f t="shared" si="943"/>
        <v>20.323487274688052</v>
      </c>
      <c r="AJ2056" s="1">
        <f t="shared" si="950"/>
        <v>-12.334920650924477</v>
      </c>
      <c r="AK2056" s="1">
        <f t="shared" si="951"/>
        <v>15.593603236009638</v>
      </c>
      <c r="AL2056" s="2">
        <f>AI2056/(K!D$3*AC2056^2)</f>
        <v>0.21627978142559498</v>
      </c>
      <c r="AM2056" s="2">
        <f t="shared" si="952"/>
        <v>0.17130430611032194</v>
      </c>
      <c r="AN2056" s="4">
        <f t="shared" si="944"/>
        <v>1786.20100720647</v>
      </c>
      <c r="AO2056" s="4">
        <f t="shared" si="953"/>
        <v>-1398.4977815936124</v>
      </c>
      <c r="AP2056" s="4">
        <f t="shared" si="945"/>
        <v>-42.102981663971853</v>
      </c>
      <c r="AQ2056" s="4">
        <f t="shared" si="946"/>
        <v>-1110.3807148713252</v>
      </c>
      <c r="AR2056" s="4">
        <f t="shared" si="947"/>
        <v>0</v>
      </c>
      <c r="AS2056" s="11">
        <f t="shared" si="954"/>
        <v>218.34485685527204</v>
      </c>
      <c r="AT2056" s="12">
        <f t="shared" si="955"/>
        <v>0.70712628947207834</v>
      </c>
      <c r="AU2056" s="14">
        <f t="shared" si="956"/>
        <v>44.998419251695225</v>
      </c>
    </row>
    <row r="2057" spans="1:47" x14ac:dyDescent="0.35">
      <c r="A2057" t="s">
        <v>35</v>
      </c>
      <c r="B2057">
        <v>91.3</v>
      </c>
      <c r="C2057" s="1">
        <f t="shared" si="928"/>
        <v>-2.8939753856158618E-2</v>
      </c>
      <c r="D2057" s="1">
        <f t="shared" si="929"/>
        <v>7.6683403633152762</v>
      </c>
      <c r="E2057" s="1">
        <f t="shared" si="930"/>
        <v>-133.47659842777682</v>
      </c>
      <c r="F2057" s="1">
        <f t="shared" si="931"/>
        <v>-8.2755090116291523</v>
      </c>
      <c r="G2057" s="1">
        <f t="shared" si="932"/>
        <v>-1.0542306752213904E-2</v>
      </c>
      <c r="H2057">
        <v>-2.2355999999999998</v>
      </c>
      <c r="I2057" s="1">
        <f t="shared" si="933"/>
        <v>53.850999999999999</v>
      </c>
      <c r="J2057">
        <v>6.6143999999999998</v>
      </c>
      <c r="K2057">
        <v>-0.26469999999999999</v>
      </c>
      <c r="L2057">
        <v>1.6698999999999999</v>
      </c>
      <c r="M2057">
        <v>0.51200000000000001</v>
      </c>
      <c r="N2057" s="10">
        <v>2.3214999999999999</v>
      </c>
      <c r="O2057" s="2">
        <f t="shared" si="948"/>
        <v>-0.26479557690026434</v>
      </c>
      <c r="P2057" s="2">
        <f t="shared" si="949"/>
        <v>1.6701756570991289</v>
      </c>
      <c r="Q2057">
        <v>7.5307000000000004</v>
      </c>
      <c r="R2057">
        <v>-132.66249999999999</v>
      </c>
      <c r="S2057">
        <v>-8.5828000000000007</v>
      </c>
      <c r="T2057">
        <v>-4.7561</v>
      </c>
      <c r="U2057">
        <v>28.130800000000001</v>
      </c>
      <c r="V2057">
        <v>-10.6183</v>
      </c>
      <c r="W2057">
        <v>2192</v>
      </c>
      <c r="X2057">
        <v>6.649</v>
      </c>
      <c r="Y2057" s="1">
        <f t="shared" si="934"/>
        <v>0.41060132046598152</v>
      </c>
      <c r="Z2057" s="1">
        <f t="shared" si="935"/>
        <v>6.6919098931811494</v>
      </c>
      <c r="AA2057" s="1">
        <f t="shared" si="936"/>
        <v>-127.70132661489461</v>
      </c>
      <c r="AB2057" s="1">
        <f t="shared" si="937"/>
        <v>-10.455453012181119</v>
      </c>
      <c r="AC2057" s="1">
        <f t="shared" si="938"/>
        <v>128.30326174697342</v>
      </c>
      <c r="AD2057" s="1">
        <f t="shared" si="939"/>
        <v>30.003465441647016</v>
      </c>
      <c r="AE2057" s="3">
        <f>AD2057/(K!D$3*AC2057^2)</f>
        <v>0.33858184207665881</v>
      </c>
      <c r="AF2057" s="1">
        <f t="shared" si="940"/>
        <v>-3.1912100316168486</v>
      </c>
      <c r="AG2057" s="1">
        <f t="shared" si="941"/>
        <v>-1.7319040947604805</v>
      </c>
      <c r="AH2057" s="1">
        <f t="shared" si="942"/>
        <v>19.110712874525458</v>
      </c>
      <c r="AI2057" s="1">
        <f t="shared" si="943"/>
        <v>19.452574632472</v>
      </c>
      <c r="AJ2057" s="1">
        <f t="shared" si="950"/>
        <v>-3.2281025455997971</v>
      </c>
      <c r="AK2057" s="1">
        <f t="shared" si="951"/>
        <v>19.331645447111516</v>
      </c>
      <c r="AL2057" s="2">
        <f>AI2057/(K!D$3*AC2057^2)</f>
        <v>0.21951759422609232</v>
      </c>
      <c r="AM2057" s="2">
        <f t="shared" si="952"/>
        <v>0.17585557301258581</v>
      </c>
      <c r="AN2057" s="4">
        <f t="shared" si="944"/>
        <v>1780.6596180088138</v>
      </c>
      <c r="AO2057" s="4">
        <f t="shared" si="953"/>
        <v>-1754.078063751085</v>
      </c>
      <c r="AP2057" s="4">
        <f t="shared" si="945"/>
        <v>-67.436851859488684</v>
      </c>
      <c r="AQ2057" s="4">
        <f t="shared" si="946"/>
        <v>-299.01687659030461</v>
      </c>
      <c r="AR2057" s="4">
        <f t="shared" si="947"/>
        <v>0</v>
      </c>
      <c r="AS2057" s="11">
        <f t="shared" si="954"/>
        <v>189.48008978841858</v>
      </c>
      <c r="AT2057" s="12">
        <f t="shared" si="955"/>
        <v>0.81234471624489679</v>
      </c>
      <c r="AU2057" s="14">
        <f t="shared" si="956"/>
        <v>35.674346778756423</v>
      </c>
    </row>
    <row r="2058" spans="1:47" x14ac:dyDescent="0.35">
      <c r="A2058" t="s">
        <v>35</v>
      </c>
      <c r="B2058">
        <v>96.7</v>
      </c>
      <c r="C2058" s="1">
        <f t="shared" si="928"/>
        <v>-3.2074426630006959E-2</v>
      </c>
      <c r="D2058" s="1">
        <f t="shared" si="929"/>
        <v>-7.5214769295133586</v>
      </c>
      <c r="E2058" s="1">
        <f t="shared" si="930"/>
        <v>-141.56764196174913</v>
      </c>
      <c r="F2058" s="1">
        <f t="shared" si="931"/>
        <v>-3.8434216529297678</v>
      </c>
      <c r="G2058" s="1">
        <f t="shared" si="932"/>
        <v>2.6926805526969133E-2</v>
      </c>
      <c r="H2058">
        <v>2.4241999999999999</v>
      </c>
      <c r="I2058" s="1">
        <f t="shared" si="933"/>
        <v>54.522999999999996</v>
      </c>
      <c r="J2058">
        <v>6.3796999999999997</v>
      </c>
      <c r="K2058">
        <v>0.78669999999999995</v>
      </c>
      <c r="L2058">
        <v>1.4611000000000001</v>
      </c>
      <c r="M2058">
        <v>0.3896</v>
      </c>
      <c r="N2058" s="10">
        <v>3.9020000000000001</v>
      </c>
      <c r="O2058" s="2">
        <f t="shared" si="948"/>
        <v>0.78693503048132341</v>
      </c>
      <c r="P2058" s="2">
        <f t="shared" si="949"/>
        <v>1.4613328797201126</v>
      </c>
      <c r="Q2058">
        <v>-7.1376999999999997</v>
      </c>
      <c r="R2058">
        <v>-140.4639</v>
      </c>
      <c r="S2058">
        <v>-4.2416</v>
      </c>
      <c r="T2058">
        <v>11.965199999999999</v>
      </c>
      <c r="U2058">
        <v>34.411900000000003</v>
      </c>
      <c r="V2058">
        <v>-12.414199999999999</v>
      </c>
      <c r="W2058">
        <v>2176</v>
      </c>
      <c r="X2058">
        <v>5.9770000000000003</v>
      </c>
      <c r="Y2058" s="1">
        <f t="shared" si="934"/>
        <v>0.39399738499360104</v>
      </c>
      <c r="Z2058" s="1">
        <f t="shared" si="935"/>
        <v>-5.1643481740506409</v>
      </c>
      <c r="AA2058" s="1">
        <f t="shared" si="936"/>
        <v>-134.7885426554185</v>
      </c>
      <c r="AB2058" s="1">
        <f t="shared" si="937"/>
        <v>-6.2890028213235487</v>
      </c>
      <c r="AC2058" s="1">
        <f t="shared" si="938"/>
        <v>135.03397083593819</v>
      </c>
      <c r="AD2058" s="1">
        <f t="shared" si="939"/>
        <v>35.727244913699622</v>
      </c>
      <c r="AE2058" s="3">
        <f>AD2058/(K!D$3*AC2058^2)</f>
        <v>0.36398298995938455</v>
      </c>
      <c r="AF2058" s="1">
        <f t="shared" si="940"/>
        <v>10.598818408081209</v>
      </c>
      <c r="AG2058" s="1">
        <f t="shared" si="941"/>
        <v>-1.2504096040151822</v>
      </c>
      <c r="AH2058" s="1">
        <f t="shared" si="942"/>
        <v>18.095857640389145</v>
      </c>
      <c r="AI2058" s="1">
        <f t="shared" si="943"/>
        <v>21.008534921943621</v>
      </c>
      <c r="AJ2058" s="1">
        <f t="shared" si="950"/>
        <v>9.8717780056724447</v>
      </c>
      <c r="AK2058" s="1">
        <f t="shared" si="951"/>
        <v>16.85454760805866</v>
      </c>
      <c r="AL2058" s="2">
        <f>AI2058/(K!D$3*AC2058^2)</f>
        <v>0.21403131906829562</v>
      </c>
      <c r="AM2058" s="2">
        <f t="shared" si="952"/>
        <v>0.16821557906894222</v>
      </c>
      <c r="AN2058" s="4">
        <f t="shared" si="944"/>
        <v>1792.6534048456822</v>
      </c>
      <c r="AO2058" s="4">
        <f t="shared" si="953"/>
        <v>-1546.2781131376912</v>
      </c>
      <c r="AP2058" s="4">
        <f t="shared" si="945"/>
        <v>16.933578013061098</v>
      </c>
      <c r="AQ2058" s="4">
        <f t="shared" si="946"/>
        <v>906.83156135626098</v>
      </c>
      <c r="AR2058" s="4">
        <f t="shared" si="947"/>
        <v>0</v>
      </c>
      <c r="AS2058" s="11">
        <f t="shared" si="954"/>
        <v>149.64231814028687</v>
      </c>
      <c r="AT2058" s="12">
        <f t="shared" si="955"/>
        <v>0.82382968972687598</v>
      </c>
      <c r="AU2058" s="14">
        <f t="shared" si="956"/>
        <v>34.52998143439585</v>
      </c>
    </row>
    <row r="2059" spans="1:47" x14ac:dyDescent="0.35">
      <c r="A2059" t="s">
        <v>35</v>
      </c>
      <c r="B2059">
        <v>94.5</v>
      </c>
      <c r="C2059" s="1">
        <f t="shared" si="928"/>
        <v>-3.3385237447291501E-2</v>
      </c>
      <c r="D2059" s="1">
        <f t="shared" si="929"/>
        <v>10.229149809397386</v>
      </c>
      <c r="E2059" s="1">
        <f t="shared" si="930"/>
        <v>-138.12516178774234</v>
      </c>
      <c r="F2059" s="1">
        <f t="shared" si="931"/>
        <v>-4.5894170668084966</v>
      </c>
      <c r="G2059" s="1">
        <f t="shared" si="932"/>
        <v>3.5493825625408704E-2</v>
      </c>
      <c r="H2059">
        <v>-3.7103999999999999</v>
      </c>
      <c r="I2059" s="1">
        <f t="shared" si="933"/>
        <v>54.594000000000001</v>
      </c>
      <c r="J2059">
        <v>5.2385000000000002</v>
      </c>
      <c r="K2059">
        <v>-1.1493</v>
      </c>
      <c r="L2059">
        <v>1.2117</v>
      </c>
      <c r="M2059">
        <v>-0.92179999999999995</v>
      </c>
      <c r="N2059" s="10">
        <v>2.0668000000000002</v>
      </c>
      <c r="O2059" s="2">
        <f t="shared" si="948"/>
        <v>-1.1495594351855494</v>
      </c>
      <c r="P2059" s="2">
        <f t="shared" si="949"/>
        <v>1.2119782350307016</v>
      </c>
      <c r="Q2059">
        <v>9.6804000000000006</v>
      </c>
      <c r="R2059">
        <v>-137.08629999999999</v>
      </c>
      <c r="S2059">
        <v>-5.1315999999999997</v>
      </c>
      <c r="T2059">
        <v>-16.436900000000001</v>
      </c>
      <c r="U2059">
        <v>31.1174</v>
      </c>
      <c r="V2059">
        <v>-16.240200000000002</v>
      </c>
      <c r="W2059">
        <v>2479</v>
      </c>
      <c r="X2059">
        <v>5.9059999999999997</v>
      </c>
      <c r="Y2059" s="1">
        <f t="shared" si="934"/>
        <v>0.40331665922619042</v>
      </c>
      <c r="Z2059" s="1">
        <f t="shared" si="935"/>
        <v>6.9145120113799017</v>
      </c>
      <c r="AA2059" s="1">
        <f t="shared" si="936"/>
        <v>-131.85007888183981</v>
      </c>
      <c r="AB2059" s="1">
        <f t="shared" si="937"/>
        <v>-7.8643886713910858</v>
      </c>
      <c r="AC2059" s="1">
        <f t="shared" si="938"/>
        <v>132.26527279175588</v>
      </c>
      <c r="AD2059" s="1">
        <f t="shared" si="939"/>
        <v>32.826412342760079</v>
      </c>
      <c r="AE2059" s="3">
        <f>AD2059/(K!D$3*AC2059^2)</f>
        <v>0.34857753564218141</v>
      </c>
      <c r="AF2059" s="1">
        <f t="shared" si="940"/>
        <v>-14.720813701279029</v>
      </c>
      <c r="AG2059" s="1">
        <f t="shared" si="941"/>
        <v>-1.6059669537367149</v>
      </c>
      <c r="AH2059" s="1">
        <f t="shared" si="942"/>
        <v>13.981967444849467</v>
      </c>
      <c r="AI2059" s="1">
        <f t="shared" si="943"/>
        <v>20.366072265242728</v>
      </c>
      <c r="AJ2059" s="1">
        <f t="shared" si="950"/>
        <v>-14.367307575488571</v>
      </c>
      <c r="AK2059" s="1">
        <f t="shared" si="951"/>
        <v>13.646203998435659</v>
      </c>
      <c r="AL2059" s="2">
        <f>AI2059/(K!D$3*AC2059^2)</f>
        <v>0.21626351386811296</v>
      </c>
      <c r="AM2059" s="2">
        <f t="shared" si="952"/>
        <v>0.17128175159843653</v>
      </c>
      <c r="AN2059" s="4">
        <f t="shared" si="944"/>
        <v>1787.9032101459877</v>
      </c>
      <c r="AO2059" s="4">
        <f t="shared" si="953"/>
        <v>-1231.9831577544169</v>
      </c>
      <c r="AP2059" s="4">
        <f t="shared" si="945"/>
        <v>12.671730204663943</v>
      </c>
      <c r="AQ2059" s="4">
        <f t="shared" si="946"/>
        <v>-1295.6291194294008</v>
      </c>
      <c r="AR2059" s="4">
        <f t="shared" si="947"/>
        <v>0</v>
      </c>
      <c r="AS2059" s="11">
        <f t="shared" si="954"/>
        <v>226.47454093788184</v>
      </c>
      <c r="AT2059" s="12">
        <f t="shared" si="955"/>
        <v>0.72121952809438794</v>
      </c>
      <c r="AU2059" s="14">
        <f t="shared" si="956"/>
        <v>43.844741065621761</v>
      </c>
    </row>
    <row r="2060" spans="1:47" x14ac:dyDescent="0.35">
      <c r="A2060" t="s">
        <v>35</v>
      </c>
      <c r="B2060">
        <v>92.9</v>
      </c>
      <c r="C2060" s="1">
        <f t="shared" si="928"/>
        <v>-3.3545388657535313E-2</v>
      </c>
      <c r="D2060" s="1">
        <f t="shared" si="929"/>
        <v>-8.0590775616075483</v>
      </c>
      <c r="E2060" s="1">
        <f t="shared" si="930"/>
        <v>-135.936479850848</v>
      </c>
      <c r="F2060" s="1">
        <f t="shared" si="931"/>
        <v>-5.0474967168122538</v>
      </c>
      <c r="G2060" s="1">
        <f t="shared" si="932"/>
        <v>1.0649181977498756E-2</v>
      </c>
      <c r="H2060">
        <v>1.996</v>
      </c>
      <c r="I2060" s="1">
        <f t="shared" si="933"/>
        <v>54.542000000000002</v>
      </c>
      <c r="J2060">
        <v>6.1696999999999997</v>
      </c>
      <c r="K2060">
        <v>0.9244</v>
      </c>
      <c r="L2060">
        <v>1.4278</v>
      </c>
      <c r="M2060">
        <v>-0.22889999999999999</v>
      </c>
      <c r="N2060" s="10">
        <v>2.9116</v>
      </c>
      <c r="O2060" s="2">
        <f t="shared" si="948"/>
        <v>0.92466796210518787</v>
      </c>
      <c r="P2060" s="2">
        <f t="shared" si="949"/>
        <v>1.4280445933224308</v>
      </c>
      <c r="Q2060">
        <v>-7.6276000000000002</v>
      </c>
      <c r="R2060">
        <v>-134.86080000000001</v>
      </c>
      <c r="S2060">
        <v>-5.5189000000000004</v>
      </c>
      <c r="T2060">
        <v>12.862500000000001</v>
      </c>
      <c r="U2060">
        <v>32.066400000000002</v>
      </c>
      <c r="V2060">
        <v>-14.0527</v>
      </c>
      <c r="W2060">
        <v>2274</v>
      </c>
      <c r="X2060">
        <v>5.9580000000000002</v>
      </c>
      <c r="Y2060" s="1">
        <f t="shared" si="934"/>
        <v>0.41070499232700441</v>
      </c>
      <c r="Z2060" s="1">
        <f t="shared" si="935"/>
        <v>-5.4177310797045006</v>
      </c>
      <c r="AA2060" s="1">
        <f t="shared" si="936"/>
        <v>-129.35156456787067</v>
      </c>
      <c r="AB2060" s="1">
        <f t="shared" si="937"/>
        <v>-7.9332537396491016</v>
      </c>
      <c r="AC2060" s="1">
        <f t="shared" si="938"/>
        <v>129.70780848162408</v>
      </c>
      <c r="AD2060" s="1">
        <f t="shared" si="939"/>
        <v>33.62392363357246</v>
      </c>
      <c r="AE2060" s="3">
        <f>AD2060/(K!D$3*AC2060^2)</f>
        <v>0.37126480920678923</v>
      </c>
      <c r="AF2060" s="1">
        <f t="shared" si="940"/>
        <v>11.458071244139679</v>
      </c>
      <c r="AG2060" s="1">
        <f t="shared" si="941"/>
        <v>-1.4651751597898084</v>
      </c>
      <c r="AH2060" s="1">
        <f t="shared" si="942"/>
        <v>16.064776795805201</v>
      </c>
      <c r="AI2060" s="1">
        <f t="shared" si="943"/>
        <v>19.786641665115557</v>
      </c>
      <c r="AJ2060" s="1">
        <f t="shared" si="950"/>
        <v>11.596387859144851</v>
      </c>
      <c r="AK2060" s="1">
        <f t="shared" si="951"/>
        <v>16.258703461110748</v>
      </c>
      <c r="AL2060" s="2">
        <f>AI2060/(K!D$3*AC2060^2)</f>
        <v>0.21847788564768786</v>
      </c>
      <c r="AM2060" s="2">
        <f t="shared" si="952"/>
        <v>0.17438044971444958</v>
      </c>
      <c r="AN2060" s="4">
        <f t="shared" si="944"/>
        <v>1785.052491507643</v>
      </c>
      <c r="AO2060" s="4">
        <f t="shared" si="953"/>
        <v>-1453.3883710720995</v>
      </c>
      <c r="AP2060" s="4">
        <f t="shared" si="945"/>
        <v>-2.6883059038310959</v>
      </c>
      <c r="AQ2060" s="4">
        <f t="shared" si="946"/>
        <v>1036.3722368345259</v>
      </c>
      <c r="AR2060" s="4">
        <f t="shared" si="947"/>
        <v>0</v>
      </c>
      <c r="AS2060" s="11">
        <f t="shared" si="954"/>
        <v>144.50194474342675</v>
      </c>
      <c r="AT2060" s="12">
        <f t="shared" si="955"/>
        <v>0.78498350550028273</v>
      </c>
      <c r="AU2060" s="14">
        <f t="shared" si="956"/>
        <v>38.280847251633816</v>
      </c>
    </row>
    <row r="2061" spans="1:47" x14ac:dyDescent="0.35">
      <c r="A2061" t="s">
        <v>35</v>
      </c>
      <c r="B2061">
        <v>96.5</v>
      </c>
      <c r="C2061" s="1">
        <f t="shared" si="928"/>
        <v>-2.3862583667258658E-2</v>
      </c>
      <c r="D2061" s="1">
        <f t="shared" si="929"/>
        <v>-6.2435322364739045</v>
      </c>
      <c r="E2061" s="1">
        <f t="shared" si="930"/>
        <v>-140.82930377673532</v>
      </c>
      <c r="F2061" s="1">
        <f t="shared" si="931"/>
        <v>-12.768261270695564</v>
      </c>
      <c r="G2061" s="1">
        <f t="shared" si="932"/>
        <v>1.4176441110720361E-2</v>
      </c>
      <c r="H2061">
        <v>1.4874000000000001</v>
      </c>
      <c r="I2061" s="1">
        <f t="shared" si="933"/>
        <v>53.350999999999999</v>
      </c>
      <c r="J2061">
        <v>6.6825999999999999</v>
      </c>
      <c r="K2061">
        <v>0.42380000000000001</v>
      </c>
      <c r="L2061">
        <v>1.5622</v>
      </c>
      <c r="M2061">
        <v>-0.39119999999999999</v>
      </c>
      <c r="N2061" s="10">
        <v>1.1325000000000001</v>
      </c>
      <c r="O2061" s="2">
        <f t="shared" si="948"/>
        <v>0.42385890344317589</v>
      </c>
      <c r="P2061" s="2">
        <f t="shared" si="949"/>
        <v>1.5625452165825924</v>
      </c>
      <c r="Q2061">
        <v>-6.0727000000000002</v>
      </c>
      <c r="R2061">
        <v>-140.02879999999999</v>
      </c>
      <c r="S2061">
        <v>-12.964499999999999</v>
      </c>
      <c r="T2061">
        <v>7.1589999999999998</v>
      </c>
      <c r="U2061">
        <v>33.546399999999998</v>
      </c>
      <c r="V2061">
        <v>-8.2236999999999991</v>
      </c>
      <c r="W2061">
        <v>2394</v>
      </c>
      <c r="X2061">
        <v>7.149</v>
      </c>
      <c r="Y2061" s="1">
        <f t="shared" si="934"/>
        <v>0.38657371815739189</v>
      </c>
      <c r="Z2061" s="1">
        <f t="shared" si="935"/>
        <v>-4.8597916123295199</v>
      </c>
      <c r="AA2061" s="1">
        <f t="shared" si="936"/>
        <v>-134.34522548733776</v>
      </c>
      <c r="AB2061" s="1">
        <f t="shared" si="937"/>
        <v>-14.357794413701036</v>
      </c>
      <c r="AC2061" s="1">
        <f t="shared" si="938"/>
        <v>135.19764586036621</v>
      </c>
      <c r="AD2061" s="1">
        <f t="shared" si="939"/>
        <v>36.135713554016505</v>
      </c>
      <c r="AE2061" s="3">
        <f>AD2061/(K!D$3*AC2061^2)</f>
        <v>0.36725356025521133</v>
      </c>
      <c r="AF2061" s="1">
        <f t="shared" si="940"/>
        <v>5.86007177889232</v>
      </c>
      <c r="AG2061" s="1">
        <f t="shared" si="941"/>
        <v>-2.3614780896388368</v>
      </c>
      <c r="AH2061" s="1">
        <f t="shared" si="942"/>
        <v>20.112739494421284</v>
      </c>
      <c r="AI2061" s="1">
        <f t="shared" si="943"/>
        <v>21.081729293207143</v>
      </c>
      <c r="AJ2061" s="1">
        <f t="shared" si="950"/>
        <v>5.2543480227807908</v>
      </c>
      <c r="AK2061" s="1">
        <f t="shared" si="951"/>
        <v>18.033794974298637</v>
      </c>
      <c r="AL2061" s="2">
        <f>AI2061/(K!D$3*AC2061^2)</f>
        <v>0.21425729224063814</v>
      </c>
      <c r="AM2061" s="2">
        <f t="shared" si="952"/>
        <v>0.16852341496910481</v>
      </c>
      <c r="AN2061" s="4">
        <f t="shared" si="944"/>
        <v>1798.1108315995391</v>
      </c>
      <c r="AO2061" s="4">
        <f t="shared" si="953"/>
        <v>-1726.0374969560864</v>
      </c>
      <c r="AP2061" s="4">
        <f t="shared" si="945"/>
        <v>8.5836519526201851</v>
      </c>
      <c r="AQ2061" s="4">
        <f t="shared" si="946"/>
        <v>503.90816895175601</v>
      </c>
      <c r="AR2061" s="4">
        <f t="shared" si="947"/>
        <v>0</v>
      </c>
      <c r="AS2061" s="11">
        <f t="shared" si="954"/>
        <v>163.75592676939152</v>
      </c>
      <c r="AT2061" s="12">
        <f t="shared" si="955"/>
        <v>0.75109057293213832</v>
      </c>
      <c r="AU2061" s="14">
        <f t="shared" si="956"/>
        <v>41.315064811118631</v>
      </c>
    </row>
    <row r="2062" spans="1:47" x14ac:dyDescent="0.35">
      <c r="A2062" t="s">
        <v>35</v>
      </c>
      <c r="B2062">
        <v>95.8</v>
      </c>
      <c r="C2062" s="1">
        <f t="shared" si="928"/>
        <v>-2.7222661273703291E-2</v>
      </c>
      <c r="D2062" s="1">
        <f t="shared" si="929"/>
        <v>-6.3331318340042397</v>
      </c>
      <c r="E2062" s="1">
        <f t="shared" si="930"/>
        <v>-139.97800254715025</v>
      </c>
      <c r="F2062" s="1">
        <f t="shared" si="931"/>
        <v>-10.134059965354682</v>
      </c>
      <c r="G2062" s="1">
        <f t="shared" si="932"/>
        <v>3.5048254835771786E-2</v>
      </c>
      <c r="H2062">
        <v>1.5585</v>
      </c>
      <c r="I2062" s="1">
        <f t="shared" si="933"/>
        <v>53.798999999999999</v>
      </c>
      <c r="J2062">
        <v>6.6700999999999997</v>
      </c>
      <c r="K2062">
        <v>0.54090000000000005</v>
      </c>
      <c r="L2062">
        <v>1.5477000000000001</v>
      </c>
      <c r="M2062">
        <v>-0.27039999999999997</v>
      </c>
      <c r="N2062" s="10">
        <v>1.9624999999999999</v>
      </c>
      <c r="O2062" s="2">
        <f t="shared" si="948"/>
        <v>0.54107397259622925</v>
      </c>
      <c r="P2062" s="2">
        <f t="shared" si="949"/>
        <v>1.5479459771017416</v>
      </c>
      <c r="Q2062">
        <v>-6.1022999999999996</v>
      </c>
      <c r="R2062">
        <v>-139.1277</v>
      </c>
      <c r="S2062">
        <v>-10.398</v>
      </c>
      <c r="T2062">
        <v>8.4794</v>
      </c>
      <c r="U2062">
        <v>31.235099999999999</v>
      </c>
      <c r="V2062">
        <v>-9.6956000000000007</v>
      </c>
      <c r="W2062">
        <v>2335</v>
      </c>
      <c r="X2062">
        <v>6.7009999999999996</v>
      </c>
      <c r="Y2062" s="1">
        <f t="shared" si="934"/>
        <v>0.39130182286215343</v>
      </c>
      <c r="Z2062" s="1">
        <f t="shared" si="935"/>
        <v>-4.6741294956155679</v>
      </c>
      <c r="AA2062" s="1">
        <f t="shared" si="936"/>
        <v>-133.86682676350944</v>
      </c>
      <c r="AB2062" s="1">
        <f t="shared" si="937"/>
        <v>-12.03101294222583</v>
      </c>
      <c r="AC2062" s="1">
        <f t="shared" si="938"/>
        <v>134.48762049604878</v>
      </c>
      <c r="AD2062" s="1">
        <f t="shared" si="939"/>
        <v>33.396497306147978</v>
      </c>
      <c r="AE2062" s="3">
        <f>AD2062/(K!D$3*AC2062^2)</f>
        <v>0.34300775489788282</v>
      </c>
      <c r="AF2062" s="1">
        <f t="shared" si="940"/>
        <v>7.3187016953296586</v>
      </c>
      <c r="AG2062" s="1">
        <f t="shared" si="941"/>
        <v>-2.0072393536170772</v>
      </c>
      <c r="AH2062" s="1">
        <f t="shared" si="942"/>
        <v>19.490811329509089</v>
      </c>
      <c r="AI2062" s="1">
        <f t="shared" si="943"/>
        <v>20.916121308943733</v>
      </c>
      <c r="AJ2062" s="1">
        <f t="shared" si="950"/>
        <v>6.7237110039793677</v>
      </c>
      <c r="AK2062" s="1">
        <f t="shared" si="951"/>
        <v>17.906260982919189</v>
      </c>
      <c r="AL2062" s="2">
        <f>AI2062/(K!D$3*AC2062^2)</f>
        <v>0.2148246789351714</v>
      </c>
      <c r="AM2062" s="2">
        <f t="shared" si="952"/>
        <v>0.169298872954074</v>
      </c>
      <c r="AN2062" s="4">
        <f t="shared" si="944"/>
        <v>1796.8981153181458</v>
      </c>
      <c r="AO2062" s="4">
        <f t="shared" si="953"/>
        <v>-1682.1471718370813</v>
      </c>
      <c r="AP2062" s="4">
        <f t="shared" si="945"/>
        <v>1.949072559826357</v>
      </c>
      <c r="AQ2062" s="4">
        <f t="shared" si="946"/>
        <v>631.83853177102969</v>
      </c>
      <c r="AR2062" s="4">
        <f t="shared" si="947"/>
        <v>0</v>
      </c>
      <c r="AS2062" s="11">
        <f t="shared" si="954"/>
        <v>159.41909532991389</v>
      </c>
      <c r="AT2062" s="12">
        <f t="shared" si="955"/>
        <v>0.76954951405488037</v>
      </c>
      <c r="AU2062" s="14">
        <f t="shared" si="956"/>
        <v>39.686547172162911</v>
      </c>
    </row>
    <row r="2063" spans="1:47" x14ac:dyDescent="0.35">
      <c r="A2063" t="s">
        <v>35</v>
      </c>
      <c r="B2063">
        <v>96.7</v>
      </c>
      <c r="C2063" s="1">
        <f t="shared" si="928"/>
        <v>-2.7109084374454227E-2</v>
      </c>
      <c r="D2063" s="1">
        <f t="shared" si="929"/>
        <v>-5.9316416885362999</v>
      </c>
      <c r="E2063" s="1">
        <f t="shared" si="930"/>
        <v>-141.4598989551456</v>
      </c>
      <c r="F2063" s="1">
        <f t="shared" si="931"/>
        <v>-9.0186487758532543</v>
      </c>
      <c r="G2063" s="1">
        <f t="shared" si="932"/>
        <v>-8.3508768749140927E-3</v>
      </c>
      <c r="H2063">
        <v>1.5588</v>
      </c>
      <c r="I2063" s="1">
        <f t="shared" si="933"/>
        <v>53.822000000000003</v>
      </c>
      <c r="J2063">
        <v>6.7329999999999997</v>
      </c>
      <c r="K2063">
        <v>0.3589</v>
      </c>
      <c r="L2063">
        <v>1.5992</v>
      </c>
      <c r="M2063">
        <v>-0.27960000000000002</v>
      </c>
      <c r="N2063" s="10">
        <v>2.5548999999999999</v>
      </c>
      <c r="O2063" s="2">
        <f t="shared" si="948"/>
        <v>0.35904013814265356</v>
      </c>
      <c r="P2063" s="2">
        <f t="shared" si="949"/>
        <v>1.5995064145190625</v>
      </c>
      <c r="Q2063">
        <v>-5.7633999999999999</v>
      </c>
      <c r="R2063">
        <v>-140.512</v>
      </c>
      <c r="S2063">
        <v>-9.2578999999999994</v>
      </c>
      <c r="T2063">
        <v>6.2061000000000002</v>
      </c>
      <c r="U2063">
        <v>34.966099999999997</v>
      </c>
      <c r="V2063">
        <v>-8.8254999999999999</v>
      </c>
      <c r="W2063">
        <v>2324</v>
      </c>
      <c r="X2063">
        <v>6.6779999999999999</v>
      </c>
      <c r="Y2063" s="1">
        <f t="shared" si="934"/>
        <v>0.38917977598901005</v>
      </c>
      <c r="Z2063" s="1">
        <f t="shared" si="935"/>
        <v>-4.7239973846536021</v>
      </c>
      <c r="AA2063" s="1">
        <f t="shared" si="936"/>
        <v>-134.65584947254095</v>
      </c>
      <c r="AB2063" s="1">
        <f t="shared" si="937"/>
        <v>-10.736001832348759</v>
      </c>
      <c r="AC2063" s="1">
        <f t="shared" si="938"/>
        <v>135.16573413334467</v>
      </c>
      <c r="AD2063" s="1">
        <f t="shared" si="939"/>
        <v>36.905633437185628</v>
      </c>
      <c r="AE2063" s="3">
        <f>AD2063/(K!D$3*AC2063^2)</f>
        <v>0.37525551824269054</v>
      </c>
      <c r="AF2063" s="1">
        <f t="shared" si="940"/>
        <v>4.9162604045278506</v>
      </c>
      <c r="AG2063" s="1">
        <f t="shared" si="941"/>
        <v>-1.8003145996043415</v>
      </c>
      <c r="AH2063" s="1">
        <f t="shared" si="942"/>
        <v>20.417143537904838</v>
      </c>
      <c r="AI2063" s="1">
        <f t="shared" si="943"/>
        <v>21.077725192014583</v>
      </c>
      <c r="AJ2063" s="1">
        <f t="shared" si="950"/>
        <v>4.4677272951759477</v>
      </c>
      <c r="AK2063" s="1">
        <f t="shared" si="951"/>
        <v>18.554393373835758</v>
      </c>
      <c r="AL2063" s="2">
        <f>AI2063/(K!D$3*AC2063^2)</f>
        <v>0.21431776001809269</v>
      </c>
      <c r="AM2063" s="2">
        <f t="shared" si="952"/>
        <v>0.16860588516254271</v>
      </c>
      <c r="AN2063" s="4">
        <f t="shared" si="944"/>
        <v>1798.5661424688262</v>
      </c>
      <c r="AO2063" s="4">
        <f t="shared" si="953"/>
        <v>-1747.8283952466288</v>
      </c>
      <c r="AP2063" s="4">
        <f t="shared" si="945"/>
        <v>27.568605855095271</v>
      </c>
      <c r="AQ2063" s="4">
        <f t="shared" si="946"/>
        <v>423.29191059598077</v>
      </c>
      <c r="AR2063" s="4">
        <f t="shared" si="947"/>
        <v>0</v>
      </c>
      <c r="AS2063" s="11">
        <f t="shared" si="954"/>
        <v>166.46143239229951</v>
      </c>
      <c r="AT2063" s="12">
        <f t="shared" si="955"/>
        <v>0.77390969985749836</v>
      </c>
      <c r="AU2063" s="14">
        <f t="shared" si="956"/>
        <v>39.293713485384131</v>
      </c>
    </row>
    <row r="2064" spans="1:47" x14ac:dyDescent="0.35">
      <c r="A2064" t="s">
        <v>35</v>
      </c>
      <c r="B2064">
        <v>97</v>
      </c>
      <c r="C2064" s="1">
        <f t="shared" si="928"/>
        <v>-2.7328797576789667E-2</v>
      </c>
      <c r="D2064" s="1">
        <f t="shared" si="929"/>
        <v>-3.9615679950998524</v>
      </c>
      <c r="E2064" s="1">
        <f t="shared" si="930"/>
        <v>-141.98146376062616</v>
      </c>
      <c r="F2064" s="1">
        <f t="shared" si="931"/>
        <v>-8.4798559969665828</v>
      </c>
      <c r="G2064" s="1">
        <f t="shared" si="932"/>
        <v>6.3890416387550886E-3</v>
      </c>
      <c r="H2064">
        <v>1.5245</v>
      </c>
      <c r="I2064" s="1">
        <f t="shared" si="933"/>
        <v>53.868000000000002</v>
      </c>
      <c r="J2064">
        <v>6.7744</v>
      </c>
      <c r="K2064">
        <v>8.7999999999999995E-2</v>
      </c>
      <c r="L2064">
        <v>1.6292</v>
      </c>
      <c r="M2064">
        <v>0.14899999999999999</v>
      </c>
      <c r="N2064" s="10">
        <v>2.867</v>
      </c>
      <c r="O2064" s="2">
        <f t="shared" si="948"/>
        <v>8.7997543481946661E-2</v>
      </c>
      <c r="P2064" s="2">
        <f t="shared" si="949"/>
        <v>1.6295449195537746</v>
      </c>
      <c r="Q2064">
        <v>-3.9045000000000001</v>
      </c>
      <c r="R2064">
        <v>-141.0899</v>
      </c>
      <c r="S2064">
        <v>-8.7100000000000009</v>
      </c>
      <c r="T2064">
        <v>2.0882000000000001</v>
      </c>
      <c r="U2064">
        <v>32.623600000000003</v>
      </c>
      <c r="V2064">
        <v>-8.4213000000000005</v>
      </c>
      <c r="W2064">
        <v>2422</v>
      </c>
      <c r="X2064">
        <v>6.6319999999999997</v>
      </c>
      <c r="Y2064" s="1">
        <f t="shared" si="934"/>
        <v>0.3865942327440422</v>
      </c>
      <c r="Z2064" s="1">
        <f t="shared" si="935"/>
        <v>-3.5579249566917976</v>
      </c>
      <c r="AA2064" s="1">
        <f t="shared" si="936"/>
        <v>-135.67541595495189</v>
      </c>
      <c r="AB2064" s="1">
        <f t="shared" si="937"/>
        <v>-10.107669003070285</v>
      </c>
      <c r="AC2064" s="1">
        <f t="shared" si="938"/>
        <v>136.09791437499067</v>
      </c>
      <c r="AD2064" s="1">
        <f t="shared" si="939"/>
        <v>34.340971423663525</v>
      </c>
      <c r="AE2064" s="3">
        <f>AD2064/(K!D$3*AC2064^2)</f>
        <v>0.34441120715019785</v>
      </c>
      <c r="AF2064" s="1">
        <f t="shared" si="940"/>
        <v>1.1904448813679649</v>
      </c>
      <c r="AG2064" s="1">
        <f t="shared" si="941"/>
        <v>-1.6107643074874574</v>
      </c>
      <c r="AH2064" s="1">
        <f t="shared" si="942"/>
        <v>21.20227757811114</v>
      </c>
      <c r="AI2064" s="1">
        <f t="shared" si="943"/>
        <v>21.296673335737793</v>
      </c>
      <c r="AJ2064" s="1">
        <f t="shared" si="950"/>
        <v>1.0675083583855516</v>
      </c>
      <c r="AK2064" s="1">
        <f t="shared" si="951"/>
        <v>19.012731194606392</v>
      </c>
      <c r="AL2064" s="2">
        <f>AI2064/(K!D$3*AC2064^2)</f>
        <v>0.21358781268460691</v>
      </c>
      <c r="AM2064" s="2">
        <f t="shared" si="952"/>
        <v>0.16761305939506804</v>
      </c>
      <c r="AN2064" s="4">
        <f t="shared" si="944"/>
        <v>1800.3062936242811</v>
      </c>
      <c r="AO2064" s="4">
        <f t="shared" si="953"/>
        <v>-1796.8752147467819</v>
      </c>
      <c r="AP2064" s="4">
        <f t="shared" si="945"/>
        <v>39.381868921256718</v>
      </c>
      <c r="AQ2064" s="4">
        <f t="shared" si="946"/>
        <v>103.88109497003367</v>
      </c>
      <c r="AR2064" s="4">
        <f t="shared" si="947"/>
        <v>0</v>
      </c>
      <c r="AS2064" s="11">
        <f t="shared" si="954"/>
        <v>176.78638636647477</v>
      </c>
      <c r="AT2064" s="12">
        <f t="shared" si="955"/>
        <v>0.74331391148814252</v>
      </c>
      <c r="AU2064" s="14">
        <f t="shared" si="956"/>
        <v>41.985519606154426</v>
      </c>
    </row>
    <row r="2065" spans="1:47" x14ac:dyDescent="0.35">
      <c r="A2065" t="s">
        <v>35</v>
      </c>
      <c r="B2065">
        <v>93.2</v>
      </c>
      <c r="C2065" s="1">
        <f t="shared" si="928"/>
        <v>-3.4982793778207254E-2</v>
      </c>
      <c r="D2065" s="1">
        <f t="shared" si="929"/>
        <v>5.8563627437278321</v>
      </c>
      <c r="E2065" s="1">
        <f t="shared" si="930"/>
        <v>-136.56094076656765</v>
      </c>
      <c r="F2065" s="1">
        <f t="shared" si="931"/>
        <v>-0.61567762557376426</v>
      </c>
      <c r="G2065" s="1">
        <f t="shared" si="932"/>
        <v>2.4919158336459191E-2</v>
      </c>
      <c r="H2065">
        <v>-1.5356000000000001</v>
      </c>
      <c r="I2065" s="1">
        <f t="shared" si="933"/>
        <v>54.758000000000003</v>
      </c>
      <c r="J2065">
        <v>5.3353000000000002</v>
      </c>
      <c r="K2065">
        <v>-0.98419999999999996</v>
      </c>
      <c r="L2065">
        <v>1.3848</v>
      </c>
      <c r="M2065">
        <v>-0.23250000000000001</v>
      </c>
      <c r="N2065" s="10">
        <v>3.7755999999999998</v>
      </c>
      <c r="O2065" s="2">
        <f t="shared" si="948"/>
        <v>-0.98442229942588488</v>
      </c>
      <c r="P2065" s="2">
        <f t="shared" si="949"/>
        <v>1.3850200232866399</v>
      </c>
      <c r="Q2065">
        <v>5.3994</v>
      </c>
      <c r="R2065">
        <v>-135.45849999999999</v>
      </c>
      <c r="S2065">
        <v>-1.1597999999999999</v>
      </c>
      <c r="T2065">
        <v>-13.0625</v>
      </c>
      <c r="U2065">
        <v>31.5138</v>
      </c>
      <c r="V2065">
        <v>-15.554</v>
      </c>
      <c r="W2065">
        <v>2270</v>
      </c>
      <c r="X2065">
        <v>5.742</v>
      </c>
      <c r="Y2065" s="1">
        <f t="shared" si="934"/>
        <v>0.41000066733143758</v>
      </c>
      <c r="Z2065" s="1">
        <f t="shared" si="935"/>
        <v>3.1785458852193802</v>
      </c>
      <c r="AA2065" s="1">
        <f t="shared" si="936"/>
        <v>-130.10060125149292</v>
      </c>
      <c r="AB2065" s="1">
        <f t="shared" si="937"/>
        <v>-3.8042528154103543</v>
      </c>
      <c r="AC2065" s="1">
        <f t="shared" si="938"/>
        <v>130.19501503294188</v>
      </c>
      <c r="AD2065" s="1">
        <f t="shared" si="939"/>
        <v>32.295482005000125</v>
      </c>
      <c r="AE2065" s="3">
        <f>AD2065/(K!D$3*AC2065^2)</f>
        <v>0.35393270657810266</v>
      </c>
      <c r="AF2065" s="1">
        <f t="shared" si="940"/>
        <v>-12.27404683678022</v>
      </c>
      <c r="AG2065" s="1">
        <f t="shared" si="941"/>
        <v>-0.75826222522563214</v>
      </c>
      <c r="AH2065" s="1">
        <f t="shared" si="942"/>
        <v>15.676337308218212</v>
      </c>
      <c r="AI2065" s="1">
        <f t="shared" si="943"/>
        <v>19.924224922307843</v>
      </c>
      <c r="AJ2065" s="1">
        <f t="shared" si="950"/>
        <v>-12.379643938627343</v>
      </c>
      <c r="AK2065" s="1">
        <f t="shared" si="951"/>
        <v>15.811205278769318</v>
      </c>
      <c r="AL2065" s="2">
        <f>AI2065/(K!D$3*AC2065^2)</f>
        <v>0.21835360290122027</v>
      </c>
      <c r="AM2065" s="2">
        <f t="shared" si="952"/>
        <v>0.17420499307948578</v>
      </c>
      <c r="AN2065" s="4">
        <f t="shared" si="944"/>
        <v>1789.954663995554</v>
      </c>
      <c r="AO2065" s="4">
        <f t="shared" si="953"/>
        <v>-1409.3016630356535</v>
      </c>
      <c r="AP2065" s="4">
        <f t="shared" si="945"/>
        <v>-2.1628077452625352</v>
      </c>
      <c r="AQ2065" s="4">
        <f t="shared" si="946"/>
        <v>-1103.5405946257865</v>
      </c>
      <c r="AR2065" s="4">
        <f t="shared" si="947"/>
        <v>0</v>
      </c>
      <c r="AS2065" s="11">
        <f t="shared" si="954"/>
        <v>218.05975384189068</v>
      </c>
      <c r="AT2065" s="12">
        <f t="shared" si="955"/>
        <v>0.78852628369848199</v>
      </c>
      <c r="AU2065" s="14">
        <f t="shared" si="956"/>
        <v>37.951997081295637</v>
      </c>
    </row>
    <row r="2066" spans="1:47" x14ac:dyDescent="0.35">
      <c r="A2066" t="s">
        <v>35</v>
      </c>
      <c r="B2066">
        <v>88.9</v>
      </c>
      <c r="C2066" s="1">
        <f t="shared" si="928"/>
        <v>-3.3579865210419078E-2</v>
      </c>
      <c r="D2066" s="1">
        <f t="shared" si="929"/>
        <v>-2.9832655274317599</v>
      </c>
      <c r="E2066" s="1">
        <f t="shared" si="930"/>
        <v>-130.18808433497281</v>
      </c>
      <c r="F2066" s="1">
        <f t="shared" si="931"/>
        <v>-4.9833595754074889</v>
      </c>
      <c r="G2066" s="1">
        <f t="shared" si="932"/>
        <v>6.729538802065349E-2</v>
      </c>
      <c r="H2066">
        <v>1.8562000000000001</v>
      </c>
      <c r="I2066" s="1">
        <f t="shared" si="933"/>
        <v>54.356000000000002</v>
      </c>
      <c r="J2066">
        <v>6.3601000000000001</v>
      </c>
      <c r="K2066">
        <v>0.54169999999999996</v>
      </c>
      <c r="L2066">
        <v>1.6559999999999999</v>
      </c>
      <c r="M2066">
        <v>1.1849000000000001</v>
      </c>
      <c r="N2066" s="10">
        <v>3.0699000000000001</v>
      </c>
      <c r="O2066" s="2">
        <f t="shared" si="948"/>
        <v>0.54180709029402818</v>
      </c>
      <c r="P2066" s="2">
        <f t="shared" si="949"/>
        <v>1.6562825812593678</v>
      </c>
      <c r="Q2066">
        <v>-2.7614000000000001</v>
      </c>
      <c r="R2066">
        <v>-129.25309999999999</v>
      </c>
      <c r="S2066">
        <v>-5.4151999999999996</v>
      </c>
      <c r="T2066">
        <v>6.6071</v>
      </c>
      <c r="U2066">
        <v>27.843599999999999</v>
      </c>
      <c r="V2066">
        <v>-12.860099999999999</v>
      </c>
      <c r="W2066">
        <v>2173</v>
      </c>
      <c r="X2066">
        <v>6.1440000000000001</v>
      </c>
      <c r="Y2066" s="1">
        <f t="shared" si="934"/>
        <v>0.42604801972016138</v>
      </c>
      <c r="Z2066" s="1">
        <f t="shared" si="935"/>
        <v>-1.5757945918852208</v>
      </c>
      <c r="AA2066" s="1">
        <f t="shared" si="936"/>
        <v>-124.25672901403267</v>
      </c>
      <c r="AB2066" s="1">
        <f t="shared" si="937"/>
        <v>-7.7228696446091121</v>
      </c>
      <c r="AC2066" s="1">
        <f t="shared" si="938"/>
        <v>124.50646790191338</v>
      </c>
      <c r="AD2066" s="1">
        <f t="shared" si="939"/>
        <v>29.069371940608715</v>
      </c>
      <c r="AE2066" s="3">
        <f>AD2066/(K!D$3*AC2066^2)</f>
        <v>0.34835292508715321</v>
      </c>
      <c r="AF2066" s="1">
        <f t="shared" si="940"/>
        <v>6.2391885182479161</v>
      </c>
      <c r="AG2066" s="1">
        <f t="shared" si="941"/>
        <v>-1.167463703758262</v>
      </c>
      <c r="AH2066" s="1">
        <f t="shared" si="942"/>
        <v>17.510789093947793</v>
      </c>
      <c r="AI2066" s="1">
        <f t="shared" si="943"/>
        <v>18.625739705003678</v>
      </c>
      <c r="AJ2066" s="1">
        <f t="shared" si="950"/>
        <v>6.7951095156378898</v>
      </c>
      <c r="AK2066" s="1">
        <f t="shared" si="951"/>
        <v>19.071026504585703</v>
      </c>
      <c r="AL2066" s="2">
        <f>AI2066/(K!D$3*AC2066^2)</f>
        <v>0.22320161995264956</v>
      </c>
      <c r="AM2066" s="2">
        <f t="shared" si="952"/>
        <v>0.18119052425926421</v>
      </c>
      <c r="AN2066" s="4">
        <f t="shared" si="944"/>
        <v>1780.3872318571127</v>
      </c>
      <c r="AO2066" s="4">
        <f t="shared" si="953"/>
        <v>-1677.3765391492088</v>
      </c>
      <c r="AP2066" s="4">
        <f t="shared" si="945"/>
        <v>-15.80837248595749</v>
      </c>
      <c r="AQ2066" s="4">
        <f t="shared" si="946"/>
        <v>596.60433842790667</v>
      </c>
      <c r="AR2066" s="4">
        <f t="shared" si="947"/>
        <v>0</v>
      </c>
      <c r="AS2066" s="11">
        <f t="shared" si="954"/>
        <v>160.38874263473082</v>
      </c>
      <c r="AT2066" s="12">
        <f t="shared" si="955"/>
        <v>0.81932224199591019</v>
      </c>
      <c r="AU2066" s="14">
        <f t="shared" si="956"/>
        <v>34.982994982122513</v>
      </c>
    </row>
    <row r="2067" spans="1:47" x14ac:dyDescent="0.35">
      <c r="A2067" t="s">
        <v>35</v>
      </c>
      <c r="B2067">
        <v>92.6</v>
      </c>
      <c r="C2067" s="1">
        <f t="shared" si="928"/>
        <v>-3.2618514561369862E-2</v>
      </c>
      <c r="D2067" s="1">
        <f t="shared" si="929"/>
        <v>-5.9975945306678788</v>
      </c>
      <c r="E2067" s="1">
        <f t="shared" si="930"/>
        <v>-135.64114967309885</v>
      </c>
      <c r="F2067" s="1">
        <f t="shared" si="931"/>
        <v>-1.114781334558077</v>
      </c>
      <c r="G2067" s="1">
        <f t="shared" si="932"/>
        <v>4.4950196652592922E-2</v>
      </c>
      <c r="H2067">
        <v>1.9597</v>
      </c>
      <c r="I2067" s="1">
        <f t="shared" si="933"/>
        <v>54.408000000000001</v>
      </c>
      <c r="J2067">
        <v>6.2485999999999997</v>
      </c>
      <c r="K2067">
        <v>0.40560000000000002</v>
      </c>
      <c r="L2067">
        <v>1.6558999999999999</v>
      </c>
      <c r="M2067">
        <v>2.24E-2</v>
      </c>
      <c r="N2067" s="10">
        <v>4.7679</v>
      </c>
      <c r="O2067" s="2">
        <f t="shared" si="948"/>
        <v>0.40579818029970927</v>
      </c>
      <c r="P2067" s="2">
        <f t="shared" si="949"/>
        <v>1.6559925534270981</v>
      </c>
      <c r="Q2067">
        <v>-5.7954999999999997</v>
      </c>
      <c r="R2067">
        <v>-134.63480000000001</v>
      </c>
      <c r="S2067">
        <v>-1.5125999999999999</v>
      </c>
      <c r="T2067">
        <v>6.1957000000000004</v>
      </c>
      <c r="U2067">
        <v>30.8521</v>
      </c>
      <c r="V2067">
        <v>-12.196099999999999</v>
      </c>
      <c r="W2067">
        <v>2339</v>
      </c>
      <c r="X2067">
        <v>6.0919999999999996</v>
      </c>
      <c r="Y2067" s="1">
        <f t="shared" si="934"/>
        <v>0.40976894226531041</v>
      </c>
      <c r="Z2067" s="1">
        <f t="shared" si="935"/>
        <v>-4.7281918128712874</v>
      </c>
      <c r="AA2067" s="1">
        <f t="shared" si="936"/>
        <v>-129.32003348126705</v>
      </c>
      <c r="AB2067" s="1">
        <f t="shared" si="937"/>
        <v>-3.6135728329390533</v>
      </c>
      <c r="AC2067" s="1">
        <f t="shared" si="938"/>
        <v>129.45688381092094</v>
      </c>
      <c r="AD2067" s="1">
        <f t="shared" si="939"/>
        <v>31.603423002651017</v>
      </c>
      <c r="AE2067" s="3">
        <f>AD2067/(K!D$3*AC2067^2)</f>
        <v>0.35030913712692574</v>
      </c>
      <c r="AF2067" s="1">
        <f t="shared" si="940"/>
        <v>5.0414388939000787</v>
      </c>
      <c r="AG2067" s="1">
        <f t="shared" si="941"/>
        <v>-0.71791466831770023</v>
      </c>
      <c r="AH2067" s="1">
        <f t="shared" si="942"/>
        <v>19.095743196681155</v>
      </c>
      <c r="AI2067" s="1">
        <f t="shared" si="943"/>
        <v>19.763069494021135</v>
      </c>
      <c r="AJ2067" s="1">
        <f t="shared" si="950"/>
        <v>5.0790657551159093</v>
      </c>
      <c r="AK2067" s="1">
        <f t="shared" si="951"/>
        <v>19.238264586743824</v>
      </c>
      <c r="AL2067" s="2">
        <f>AI2067/(K!D$3*AC2067^2)</f>
        <v>0.21906436593432521</v>
      </c>
      <c r="AM2067" s="2">
        <f t="shared" si="952"/>
        <v>0.17521092711429195</v>
      </c>
      <c r="AN2067" s="4">
        <f t="shared" si="944"/>
        <v>1790.0840092225449</v>
      </c>
      <c r="AO2067" s="4">
        <f t="shared" si="953"/>
        <v>-1729.6261354585233</v>
      </c>
      <c r="AP2067" s="4">
        <f t="shared" si="945"/>
        <v>50.425798910159571</v>
      </c>
      <c r="AQ2067" s="4">
        <f t="shared" si="946"/>
        <v>458.53182050687212</v>
      </c>
      <c r="AR2067" s="4">
        <f t="shared" si="947"/>
        <v>0</v>
      </c>
      <c r="AS2067" s="11">
        <f t="shared" si="954"/>
        <v>165.21086604894555</v>
      </c>
      <c r="AT2067" s="12">
        <f t="shared" si="955"/>
        <v>0.76532022626017304</v>
      </c>
      <c r="AU2067" s="14">
        <f t="shared" si="956"/>
        <v>40.064510822860449</v>
      </c>
    </row>
    <row r="2068" spans="1:47" x14ac:dyDescent="0.35">
      <c r="A2068" t="s">
        <v>35</v>
      </c>
      <c r="B2068">
        <v>90.9</v>
      </c>
      <c r="C2068" s="1">
        <f t="shared" si="928"/>
        <v>-3.8774139464235857E-2</v>
      </c>
      <c r="D2068" s="1">
        <f t="shared" si="929"/>
        <v>4.8500384205890308</v>
      </c>
      <c r="E2068" s="1">
        <f t="shared" si="930"/>
        <v>-133.17804259370237</v>
      </c>
      <c r="F2068" s="1">
        <f t="shared" si="931"/>
        <v>-0.83762120787158989</v>
      </c>
      <c r="G2068" s="1">
        <f t="shared" si="932"/>
        <v>5.5446971319568661E-2</v>
      </c>
      <c r="H2068">
        <v>-2.6892999999999998</v>
      </c>
      <c r="I2068" s="1">
        <f t="shared" si="933"/>
        <v>55.140999999999998</v>
      </c>
      <c r="J2068">
        <v>5.6074999999999999</v>
      </c>
      <c r="K2068">
        <v>-0.71299999999999997</v>
      </c>
      <c r="L2068">
        <v>1.6173</v>
      </c>
      <c r="M2068">
        <v>-1.4459</v>
      </c>
      <c r="N2068" s="10">
        <v>3.996</v>
      </c>
      <c r="O2068" s="2">
        <f t="shared" si="948"/>
        <v>-0.71311682298805645</v>
      </c>
      <c r="P2068" s="2">
        <f t="shared" si="949"/>
        <v>1.6174171851922095</v>
      </c>
      <c r="Q2068">
        <v>4.4993999999999996</v>
      </c>
      <c r="R2068">
        <v>-131.99870000000001</v>
      </c>
      <c r="S2068">
        <v>-1.3797999999999999</v>
      </c>
      <c r="T2068">
        <v>-9.0431000000000008</v>
      </c>
      <c r="U2068">
        <v>30.415700000000001</v>
      </c>
      <c r="V2068">
        <v>-13.983000000000001</v>
      </c>
      <c r="W2068">
        <v>2403</v>
      </c>
      <c r="X2068">
        <v>5.359</v>
      </c>
      <c r="Y2068" s="1">
        <f t="shared" si="934"/>
        <v>0.42392392699587328</v>
      </c>
      <c r="Z2068" s="1">
        <f t="shared" si="935"/>
        <v>2.9332451884808397</v>
      </c>
      <c r="AA2068" s="1">
        <f t="shared" si="936"/>
        <v>-126.73107110053817</v>
      </c>
      <c r="AB2068" s="1">
        <f t="shared" si="937"/>
        <v>-3.8014853434632379</v>
      </c>
      <c r="AC2068" s="1">
        <f t="shared" si="938"/>
        <v>126.82199967056967</v>
      </c>
      <c r="AD2068" s="1">
        <f t="shared" si="939"/>
        <v>31.148323626663611</v>
      </c>
      <c r="AE2068" s="3">
        <f>AD2068/(K!D$3*AC2068^2)</f>
        <v>0.35976020635798028</v>
      </c>
      <c r="AF2068" s="1">
        <f t="shared" si="940"/>
        <v>-8.3226755417476088</v>
      </c>
      <c r="AG2068" s="1">
        <f t="shared" si="941"/>
        <v>-0.71029096723852803</v>
      </c>
      <c r="AH2068" s="1">
        <f t="shared" si="942"/>
        <v>17.257330005458115</v>
      </c>
      <c r="AI2068" s="1">
        <f t="shared" si="943"/>
        <v>19.172555394329404</v>
      </c>
      <c r="AJ2068" s="1">
        <f t="shared" si="950"/>
        <v>-8.9740828279682638</v>
      </c>
      <c r="AK2068" s="1">
        <f t="shared" si="951"/>
        <v>18.608043541012961</v>
      </c>
      <c r="AL2068" s="2">
        <f>AI2068/(K!D$3*AC2068^2)</f>
        <v>0.22144121037606443</v>
      </c>
      <c r="AM2068" s="2">
        <f t="shared" si="952"/>
        <v>0.17861982169187429</v>
      </c>
      <c r="AN2068" s="4">
        <f t="shared" si="944"/>
        <v>1787.7686806159422</v>
      </c>
      <c r="AO2068" s="4">
        <f t="shared" si="953"/>
        <v>-1610.0126700713781</v>
      </c>
      <c r="AP2068" s="4">
        <f t="shared" si="945"/>
        <v>-13.956166357983722</v>
      </c>
      <c r="AQ2068" s="4">
        <f t="shared" si="946"/>
        <v>-777.03364342960549</v>
      </c>
      <c r="AR2068" s="4">
        <f t="shared" si="947"/>
        <v>0</v>
      </c>
      <c r="AS2068" s="11">
        <f t="shared" si="954"/>
        <v>205.74657300158935</v>
      </c>
      <c r="AT2068" s="12">
        <f t="shared" si="955"/>
        <v>0.74397364986098302</v>
      </c>
      <c r="AU2068" s="14">
        <f t="shared" si="956"/>
        <v>41.928981188609384</v>
      </c>
    </row>
    <row r="2069" spans="1:47" x14ac:dyDescent="0.35">
      <c r="A2069" t="s">
        <v>35</v>
      </c>
      <c r="B2069">
        <v>97.7</v>
      </c>
      <c r="C2069" s="1">
        <f t="shared" si="928"/>
        <v>-2.56684778939342E-2</v>
      </c>
      <c r="D2069" s="1">
        <f t="shared" si="929"/>
        <v>8.9433731468093178</v>
      </c>
      <c r="E2069" s="1">
        <f t="shared" si="930"/>
        <v>-143.02328118862326</v>
      </c>
      <c r="F2069" s="1">
        <f t="shared" si="931"/>
        <v>-3.5381744777940249</v>
      </c>
      <c r="G2069" s="1">
        <f t="shared" si="932"/>
        <v>-1.3905550394326838E-2</v>
      </c>
      <c r="H2069">
        <v>-2.4624999999999999</v>
      </c>
      <c r="I2069" s="1">
        <f t="shared" si="933"/>
        <v>53.66</v>
      </c>
      <c r="J2069">
        <v>5.2866</v>
      </c>
      <c r="K2069">
        <v>-0.91490000000000005</v>
      </c>
      <c r="L2069">
        <v>1.3028</v>
      </c>
      <c r="M2069">
        <v>-0.11070000000000001</v>
      </c>
      <c r="N2069" s="10">
        <v>2.9413999999999998</v>
      </c>
      <c r="O2069" s="2">
        <f t="shared" si="948"/>
        <v>-0.91502216035124251</v>
      </c>
      <c r="P2069" s="2">
        <f t="shared" si="949"/>
        <v>1.3029039930789583</v>
      </c>
      <c r="Q2069">
        <v>8.5680999999999994</v>
      </c>
      <c r="R2069">
        <v>-142.1514</v>
      </c>
      <c r="S2069">
        <v>-3.8856999999999999</v>
      </c>
      <c r="T2069">
        <v>-14.62</v>
      </c>
      <c r="U2069">
        <v>33.966999999999999</v>
      </c>
      <c r="V2069">
        <v>-13.539</v>
      </c>
      <c r="W2069">
        <v>2362</v>
      </c>
      <c r="X2069">
        <v>6.84</v>
      </c>
      <c r="Y2069" s="1">
        <f t="shared" si="934"/>
        <v>0.38266704451672034</v>
      </c>
      <c r="Z2069" s="1">
        <f t="shared" si="935"/>
        <v>6.1460770513920924</v>
      </c>
      <c r="AA2069" s="1">
        <f t="shared" si="936"/>
        <v>-136.52425543807354</v>
      </c>
      <c r="AB2069" s="1">
        <f t="shared" si="937"/>
        <v>-6.1286390356499627</v>
      </c>
      <c r="AC2069" s="1">
        <f t="shared" si="938"/>
        <v>136.79987866394947</v>
      </c>
      <c r="AD2069" s="1">
        <f t="shared" si="939"/>
        <v>35.39025229166063</v>
      </c>
      <c r="AE2069" s="3">
        <f>AD2069/(K!D$3*AC2069^2)</f>
        <v>0.35130139389112092</v>
      </c>
      <c r="AF2069" s="1">
        <f t="shared" si="940"/>
        <v>-13.030004310112943</v>
      </c>
      <c r="AG2069" s="1">
        <f t="shared" si="941"/>
        <v>-1.351948313934507</v>
      </c>
      <c r="AH2069" s="1">
        <f t="shared" si="942"/>
        <v>17.049515540551212</v>
      </c>
      <c r="AI2069" s="1">
        <f t="shared" si="943"/>
        <v>21.501040829053125</v>
      </c>
      <c r="AJ2069" s="1">
        <f t="shared" si="950"/>
        <v>-11.44821914175146</v>
      </c>
      <c r="AK2069" s="1">
        <f t="shared" si="951"/>
        <v>14.979779401718059</v>
      </c>
      <c r="AL2069" s="2">
        <f>AI2069/(K!D$3*AC2069^2)</f>
        <v>0.21343011491150454</v>
      </c>
      <c r="AM2069" s="2">
        <f t="shared" si="952"/>
        <v>0.1673993471532387</v>
      </c>
      <c r="AN2069" s="4">
        <f t="shared" si="944"/>
        <v>1807.2846031096865</v>
      </c>
      <c r="AO2069" s="4">
        <f t="shared" si="953"/>
        <v>-1435.3122318670169</v>
      </c>
      <c r="AP2069" s="4">
        <f t="shared" si="945"/>
        <v>-15.318941966521354</v>
      </c>
      <c r="AQ2069" s="4">
        <f t="shared" si="946"/>
        <v>-1098.1446916082077</v>
      </c>
      <c r="AR2069" s="4">
        <f t="shared" si="947"/>
        <v>0</v>
      </c>
      <c r="AS2069" s="11">
        <f t="shared" si="954"/>
        <v>217.38868452128042</v>
      </c>
      <c r="AT2069" s="12">
        <f t="shared" si="955"/>
        <v>0.76515012832755569</v>
      </c>
      <c r="AU2069" s="14">
        <f t="shared" si="956"/>
        <v>40.079650055973175</v>
      </c>
    </row>
    <row r="2070" spans="1:47" x14ac:dyDescent="0.35">
      <c r="A2070" t="s">
        <v>35</v>
      </c>
      <c r="B2070">
        <v>92.1</v>
      </c>
      <c r="C2070" s="1">
        <f t="shared" si="928"/>
        <v>-3.7660440317770598E-2</v>
      </c>
      <c r="D2070" s="1">
        <f t="shared" si="929"/>
        <v>6.4421436746442629</v>
      </c>
      <c r="E2070" s="1">
        <f t="shared" si="930"/>
        <v>-134.79715502001517</v>
      </c>
      <c r="F2070" s="1">
        <f t="shared" si="931"/>
        <v>6.3374727540684912</v>
      </c>
      <c r="G2070" s="1">
        <f t="shared" si="932"/>
        <v>7.4760006300209625E-3</v>
      </c>
      <c r="H2070">
        <v>-1.4383999999999999</v>
      </c>
      <c r="I2070" s="1">
        <f t="shared" si="933"/>
        <v>55.055</v>
      </c>
      <c r="J2070">
        <v>5.3960999999999997</v>
      </c>
      <c r="K2070">
        <v>-1.0531999999999999</v>
      </c>
      <c r="L2070">
        <v>1.3729</v>
      </c>
      <c r="M2070">
        <v>7.17E-2</v>
      </c>
      <c r="N2070" s="10">
        <v>6.4861000000000004</v>
      </c>
      <c r="O2070" s="2">
        <f t="shared" si="948"/>
        <v>-1.0533506140020981</v>
      </c>
      <c r="P2070" s="2">
        <f t="shared" si="949"/>
        <v>1.3728470975808413</v>
      </c>
      <c r="Q2070">
        <v>5.9325000000000001</v>
      </c>
      <c r="R2070">
        <v>-133.65430000000001</v>
      </c>
      <c r="S2070">
        <v>5.6651999999999996</v>
      </c>
      <c r="T2070">
        <v>-13.5326</v>
      </c>
      <c r="U2070">
        <v>30.346299999999999</v>
      </c>
      <c r="V2070">
        <v>-17.850899999999999</v>
      </c>
      <c r="W2070">
        <v>2164</v>
      </c>
      <c r="X2070">
        <v>5.4450000000000003</v>
      </c>
      <c r="Y2070" s="1">
        <f t="shared" si="934"/>
        <v>0.41754336463904618</v>
      </c>
      <c r="Z2070" s="1">
        <f t="shared" si="935"/>
        <v>3.6169200064870846</v>
      </c>
      <c r="AA2070" s="1">
        <f t="shared" si="936"/>
        <v>-128.46170691684222</v>
      </c>
      <c r="AB2070" s="1">
        <f t="shared" si="937"/>
        <v>2.6107103301509165</v>
      </c>
      <c r="AC2070" s="1">
        <f t="shared" si="938"/>
        <v>128.53913047298067</v>
      </c>
      <c r="AD2070" s="1">
        <f t="shared" si="939"/>
        <v>30.417899582590085</v>
      </c>
      <c r="AE2070" s="3">
        <f>AD2070/(K!D$3*AC2070^2)</f>
        <v>0.34200003073753504</v>
      </c>
      <c r="AF2070" s="1">
        <f t="shared" si="940"/>
        <v>-12.676680801303448</v>
      </c>
      <c r="AG2070" s="1">
        <f t="shared" si="941"/>
        <v>-5.3277831483782734E-2</v>
      </c>
      <c r="AH2070" s="1">
        <f t="shared" si="942"/>
        <v>14.940906611648536</v>
      </c>
      <c r="AI2070" s="1">
        <f t="shared" si="943"/>
        <v>19.594176814642303</v>
      </c>
      <c r="AJ2070" s="1">
        <f t="shared" si="950"/>
        <v>-13.260502396196703</v>
      </c>
      <c r="AK2070" s="1">
        <f t="shared" si="951"/>
        <v>15.629006601218906</v>
      </c>
      <c r="AL2070" s="2">
        <f>AI2070/(K!D$3*AC2070^2)</f>
        <v>0.22030479306072309</v>
      </c>
      <c r="AM2070" s="2">
        <f t="shared" si="952"/>
        <v>0.17698122423925097</v>
      </c>
      <c r="AN2070" s="4">
        <f t="shared" si="944"/>
        <v>1795.3520802128969</v>
      </c>
      <c r="AO2070" s="4">
        <f t="shared" si="953"/>
        <v>-1368.063997947907</v>
      </c>
      <c r="AP2070" s="4">
        <f t="shared" si="945"/>
        <v>-62.11277160863915</v>
      </c>
      <c r="AQ2070" s="4">
        <f t="shared" si="946"/>
        <v>-1160.9616673459375</v>
      </c>
      <c r="AR2070" s="4">
        <f t="shared" si="947"/>
        <v>0</v>
      </c>
      <c r="AS2070" s="11">
        <f t="shared" si="954"/>
        <v>220.31309216447895</v>
      </c>
      <c r="AT2070" s="12">
        <f t="shared" si="955"/>
        <v>0.82964513873054391</v>
      </c>
      <c r="AU2070" s="14">
        <f t="shared" si="956"/>
        <v>33.937697587917519</v>
      </c>
    </row>
    <row r="2071" spans="1:47" x14ac:dyDescent="0.35">
      <c r="A2071" t="s">
        <v>35</v>
      </c>
      <c r="B2071">
        <v>97.3</v>
      </c>
      <c r="C2071" s="1">
        <f t="shared" si="928"/>
        <v>-3.2941120358613386E-2</v>
      </c>
      <c r="D2071" s="1">
        <f t="shared" si="929"/>
        <v>8.3480441775203218</v>
      </c>
      <c r="E2071" s="1">
        <f t="shared" si="930"/>
        <v>-142.29579726105757</v>
      </c>
      <c r="F2071" s="1">
        <f t="shared" si="931"/>
        <v>-6.7222583233261819</v>
      </c>
      <c r="G2071" s="1">
        <f t="shared" si="932"/>
        <v>2.7411328894928033E-2</v>
      </c>
      <c r="H2071">
        <v>-3.0451000000000001</v>
      </c>
      <c r="I2071" s="1">
        <f t="shared" si="933"/>
        <v>54.67</v>
      </c>
      <c r="J2071">
        <v>5.7476000000000003</v>
      </c>
      <c r="K2071">
        <v>-1.2202</v>
      </c>
      <c r="L2071">
        <v>1.1046</v>
      </c>
      <c r="M2071">
        <v>-1.1413</v>
      </c>
      <c r="N2071" s="10">
        <v>1.8709</v>
      </c>
      <c r="O2071" s="2">
        <f t="shared" si="948"/>
        <v>-1.2204045641817867</v>
      </c>
      <c r="P2071" s="2">
        <f t="shared" si="949"/>
        <v>1.1047417973785039</v>
      </c>
      <c r="Q2071">
        <v>7.7615999999999996</v>
      </c>
      <c r="R2071">
        <v>-141.24039999999999</v>
      </c>
      <c r="S2071">
        <v>-7.2573999999999996</v>
      </c>
      <c r="T2071">
        <v>-17.802800000000001</v>
      </c>
      <c r="U2071">
        <v>32.038899999999998</v>
      </c>
      <c r="V2071">
        <v>-16.2454</v>
      </c>
      <c r="W2071">
        <v>2015</v>
      </c>
      <c r="X2071">
        <v>5.83</v>
      </c>
      <c r="Y2071" s="1">
        <f t="shared" si="934"/>
        <v>0.39149896611609858</v>
      </c>
      <c r="Z2071" s="1">
        <f t="shared" si="935"/>
        <v>4.8631552805344818</v>
      </c>
      <c r="AA2071" s="1">
        <f t="shared" si="936"/>
        <v>-136.02419914830904</v>
      </c>
      <c r="AB2071" s="1">
        <f t="shared" si="937"/>
        <v>-9.9022869753974163</v>
      </c>
      <c r="AC2071" s="1">
        <f t="shared" si="938"/>
        <v>136.47083322294384</v>
      </c>
      <c r="AD2071" s="1">
        <f t="shared" si="939"/>
        <v>33.724224836517003</v>
      </c>
      <c r="AE2071" s="3">
        <f>AD2071/(K!D$3*AC2071^2)</f>
        <v>0.33637981581759246</v>
      </c>
      <c r="AF2071" s="1">
        <f t="shared" si="940"/>
        <v>-16.601033012707461</v>
      </c>
      <c r="AG2071" s="1">
        <f t="shared" si="941"/>
        <v>-1.574954088446411</v>
      </c>
      <c r="AH2071" s="1">
        <f t="shared" si="942"/>
        <v>13.481579310909105</v>
      </c>
      <c r="AI2071" s="1">
        <f t="shared" si="943"/>
        <v>21.44359480558354</v>
      </c>
      <c r="AJ2071" s="1">
        <f t="shared" si="950"/>
        <v>-15.266785458883598</v>
      </c>
      <c r="AK2071" s="1">
        <f t="shared" si="951"/>
        <v>12.398046484759435</v>
      </c>
      <c r="AL2071" s="2">
        <f>AI2071/(K!D$3*AC2071^2)</f>
        <v>0.21388756913276005</v>
      </c>
      <c r="AM2071" s="2">
        <f t="shared" si="952"/>
        <v>0.16802004987061983</v>
      </c>
      <c r="AN2071" s="4">
        <f t="shared" si="944"/>
        <v>1809.6226732200009</v>
      </c>
      <c r="AO2071" s="4">
        <f t="shared" si="953"/>
        <v>-1143.6295354995768</v>
      </c>
      <c r="AP2071" s="4">
        <f t="shared" si="945"/>
        <v>61.110833169933002</v>
      </c>
      <c r="AQ2071" s="4">
        <f t="shared" si="946"/>
        <v>-1401.1106919277297</v>
      </c>
      <c r="AR2071" s="4">
        <f t="shared" si="947"/>
        <v>0</v>
      </c>
      <c r="AS2071" s="11">
        <f t="shared" si="954"/>
        <v>230.92019746390568</v>
      </c>
      <c r="AT2071" s="12">
        <f t="shared" si="955"/>
        <v>0.898075768347395</v>
      </c>
      <c r="AU2071" s="14">
        <f t="shared" si="956"/>
        <v>26.093722903517293</v>
      </c>
    </row>
    <row r="2072" spans="1:47" x14ac:dyDescent="0.35">
      <c r="A2072" t="s">
        <v>35</v>
      </c>
      <c r="B2072">
        <v>97.9</v>
      </c>
      <c r="C2072" s="1">
        <f t="shared" si="928"/>
        <v>-3.530169777420486E-2</v>
      </c>
      <c r="D2072" s="1">
        <f t="shared" si="929"/>
        <v>5.4551722395351891</v>
      </c>
      <c r="E2072" s="1">
        <f t="shared" si="930"/>
        <v>-143.26401128507467</v>
      </c>
      <c r="F2072" s="1">
        <f t="shared" si="931"/>
        <v>-6.7415049268041525</v>
      </c>
      <c r="G2072" s="1">
        <f t="shared" si="932"/>
        <v>6.3430468210754043E-2</v>
      </c>
      <c r="H2072">
        <v>-1.1462000000000001</v>
      </c>
      <c r="I2072" s="1">
        <f t="shared" si="933"/>
        <v>55.036999999999999</v>
      </c>
      <c r="J2072">
        <v>6.2355</v>
      </c>
      <c r="K2072">
        <v>-0.83830000000000005</v>
      </c>
      <c r="L2072">
        <v>1.4601999999999999</v>
      </c>
      <c r="M2072">
        <v>5.7200000000000001E-2</v>
      </c>
      <c r="N2072" s="10">
        <v>2.7021999999999999</v>
      </c>
      <c r="O2072" s="2">
        <f t="shared" si="948"/>
        <v>-0.83834203451957268</v>
      </c>
      <c r="P2072" s="2">
        <f t="shared" si="949"/>
        <v>1.4603324792990646</v>
      </c>
      <c r="Q2072">
        <v>5.0255999999999998</v>
      </c>
      <c r="R2072">
        <v>-142.10470000000001</v>
      </c>
      <c r="S2072">
        <v>-7.1513999999999998</v>
      </c>
      <c r="T2072">
        <v>-12.1686</v>
      </c>
      <c r="U2072">
        <v>32.8401</v>
      </c>
      <c r="V2072">
        <v>-11.6112</v>
      </c>
      <c r="W2072">
        <v>2171</v>
      </c>
      <c r="X2072">
        <v>5.4630000000000001</v>
      </c>
      <c r="Y2072" s="1">
        <f t="shared" si="934"/>
        <v>0.3918773817357592</v>
      </c>
      <c r="Z2072" s="1">
        <f t="shared" si="935"/>
        <v>3.0708726858403095</v>
      </c>
      <c r="AA2072" s="1">
        <f t="shared" si="936"/>
        <v>-136.82936508310442</v>
      </c>
      <c r="AB2072" s="1">
        <f t="shared" si="937"/>
        <v>-9.0165882542092763</v>
      </c>
      <c r="AC2072" s="1">
        <f t="shared" si="938"/>
        <v>137.16050551031103</v>
      </c>
      <c r="AD2072" s="1">
        <f t="shared" si="939"/>
        <v>34.385004174759942</v>
      </c>
      <c r="AE2072" s="3">
        <f>AD2072/(K!D$3*AC2072^2)</f>
        <v>0.33953032250856979</v>
      </c>
      <c r="AF2072" s="1">
        <f t="shared" si="940"/>
        <v>-11.398757619134486</v>
      </c>
      <c r="AG2072" s="1">
        <f t="shared" si="941"/>
        <v>-1.4618900087682931</v>
      </c>
      <c r="AH2072" s="1">
        <f t="shared" si="942"/>
        <v>18.302415907585214</v>
      </c>
      <c r="AI2072" s="1">
        <f t="shared" si="943"/>
        <v>21.611275430009709</v>
      </c>
      <c r="AJ2072" s="1">
        <f t="shared" si="950"/>
        <v>-10.502898411628173</v>
      </c>
      <c r="AK2072" s="1">
        <f t="shared" si="951"/>
        <v>16.863979513175313</v>
      </c>
      <c r="AL2072" s="2">
        <f>AI2072/(K!D$3*AC2072^2)</f>
        <v>0.21339777303150362</v>
      </c>
      <c r="AM2072" s="2">
        <f t="shared" si="952"/>
        <v>0.16735555137184863</v>
      </c>
      <c r="AN2072" s="4">
        <f t="shared" si="944"/>
        <v>1811.5748243013575</v>
      </c>
      <c r="AO2072" s="4">
        <f t="shared" si="953"/>
        <v>-1538.5599342890844</v>
      </c>
      <c r="AP2072" s="4">
        <f t="shared" si="945"/>
        <v>28.463337155985634</v>
      </c>
      <c r="AQ2072" s="4">
        <f t="shared" si="946"/>
        <v>-955.94273420577167</v>
      </c>
      <c r="AR2072" s="4">
        <f t="shared" si="947"/>
        <v>0</v>
      </c>
      <c r="AS2072" s="11">
        <f t="shared" si="954"/>
        <v>211.91467966425631</v>
      </c>
      <c r="AT2072" s="12">
        <f t="shared" si="955"/>
        <v>0.83444257222540652</v>
      </c>
      <c r="AU2072" s="14">
        <f t="shared" si="956"/>
        <v>33.442160454473196</v>
      </c>
    </row>
    <row r="2073" spans="1:47" x14ac:dyDescent="0.35">
      <c r="A2073" t="s">
        <v>35</v>
      </c>
      <c r="B2073">
        <v>94.1</v>
      </c>
      <c r="C2073" s="1">
        <f t="shared" si="928"/>
        <v>-3.2342466422530518E-2</v>
      </c>
      <c r="D2073" s="1">
        <f t="shared" si="929"/>
        <v>-8.3064906038790589</v>
      </c>
      <c r="E2073" s="1">
        <f t="shared" si="930"/>
        <v>-137.6738679378189</v>
      </c>
      <c r="F2073" s="1">
        <f t="shared" si="931"/>
        <v>-6.5210187137472975</v>
      </c>
      <c r="G2073" s="1">
        <f t="shared" si="932"/>
        <v>-2.2900067584529893E-2</v>
      </c>
      <c r="H2073">
        <v>2.4702999999999999</v>
      </c>
      <c r="I2073" s="1">
        <f t="shared" si="933"/>
        <v>54.436</v>
      </c>
      <c r="J2073">
        <v>6.4137000000000004</v>
      </c>
      <c r="K2073">
        <v>1.3185</v>
      </c>
      <c r="L2073">
        <v>1.0045999999999999</v>
      </c>
      <c r="M2073">
        <v>0.59009999999999996</v>
      </c>
      <c r="N2073" s="10">
        <v>2.2808000000000002</v>
      </c>
      <c r="O2073" s="2">
        <f t="shared" si="948"/>
        <v>1.3186975159481693</v>
      </c>
      <c r="P2073" s="2">
        <f t="shared" si="949"/>
        <v>1.0047603555997693</v>
      </c>
      <c r="Q2073">
        <v>-7.7217000000000002</v>
      </c>
      <c r="R2073">
        <v>-136.6404</v>
      </c>
      <c r="S2073">
        <v>-7.1146000000000003</v>
      </c>
      <c r="T2073">
        <v>18.081199999999999</v>
      </c>
      <c r="U2073">
        <v>31.953900000000001</v>
      </c>
      <c r="V2073">
        <v>-18.353000000000002</v>
      </c>
      <c r="W2073">
        <v>2228</v>
      </c>
      <c r="X2073">
        <v>6.0640000000000001</v>
      </c>
      <c r="Y2073" s="1">
        <f t="shared" si="934"/>
        <v>0.40405437929312205</v>
      </c>
      <c r="Z2073" s="1">
        <f t="shared" si="935"/>
        <v>-4.6535965824416596</v>
      </c>
      <c r="AA2073" s="1">
        <f t="shared" si="936"/>
        <v>-131.21831132257165</v>
      </c>
      <c r="AB2073" s="1">
        <f t="shared" si="937"/>
        <v>-10.228823725330631</v>
      </c>
      <c r="AC2073" s="1">
        <f t="shared" si="938"/>
        <v>131.69863333498694</v>
      </c>
      <c r="AD2073" s="1">
        <f t="shared" si="939"/>
        <v>33.549717787623841</v>
      </c>
      <c r="AE2073" s="3">
        <f>AD2073/(K!D$3*AC2073^2)</f>
        <v>0.35933041053167725</v>
      </c>
      <c r="AF2073" s="1">
        <f t="shared" si="940"/>
        <v>16.895714258160552</v>
      </c>
      <c r="AG2073" s="1">
        <f t="shared" si="941"/>
        <v>-1.4734576115487563</v>
      </c>
      <c r="AH2073" s="1">
        <f t="shared" si="942"/>
        <v>11.215246693423911</v>
      </c>
      <c r="AI2073" s="1">
        <f t="shared" si="943"/>
        <v>20.332682951858484</v>
      </c>
      <c r="AJ2073" s="1">
        <f t="shared" si="950"/>
        <v>16.550359920821293</v>
      </c>
      <c r="AK2073" s="1">
        <f t="shared" si="951"/>
        <v>10.986003109475812</v>
      </c>
      <c r="AL2073" s="2">
        <f>AI2073/(K!D$3*AC2073^2)</f>
        <v>0.21777087242733562</v>
      </c>
      <c r="AM2073" s="2">
        <f t="shared" si="952"/>
        <v>0.17338478542462255</v>
      </c>
      <c r="AN2073" s="4">
        <f t="shared" si="944"/>
        <v>1802.1018400961971</v>
      </c>
      <c r="AO2073" s="4">
        <f t="shared" si="953"/>
        <v>-1000.5339231494316</v>
      </c>
      <c r="AP2073" s="4">
        <f t="shared" si="945"/>
        <v>-81.183183642504829</v>
      </c>
      <c r="AQ2073" s="4">
        <f t="shared" si="946"/>
        <v>1496.6336229682181</v>
      </c>
      <c r="AR2073" s="4">
        <f t="shared" si="947"/>
        <v>0</v>
      </c>
      <c r="AS2073" s="11">
        <f t="shared" si="954"/>
        <v>123.57590462491984</v>
      </c>
      <c r="AT2073" s="12">
        <f t="shared" si="955"/>
        <v>0.80884283666795198</v>
      </c>
      <c r="AU2073" s="14">
        <f t="shared" si="956"/>
        <v>36.016972980908534</v>
      </c>
    </row>
    <row r="2074" spans="1:47" x14ac:dyDescent="0.35">
      <c r="A2074" t="s">
        <v>35</v>
      </c>
      <c r="B2074">
        <v>97.4</v>
      </c>
      <c r="C2074" s="1">
        <f t="shared" si="928"/>
        <v>-3.1814136930363106E-2</v>
      </c>
      <c r="D2074" s="1">
        <f t="shared" si="929"/>
        <v>1.2127459745178364</v>
      </c>
      <c r="E2074" s="1">
        <f t="shared" si="930"/>
        <v>-142.65550834794288</v>
      </c>
      <c r="F2074" s="1">
        <f t="shared" si="931"/>
        <v>-8.4632792319665722</v>
      </c>
      <c r="G2074" s="1">
        <f t="shared" si="932"/>
        <v>-1.750700699436436E-2</v>
      </c>
      <c r="H2074">
        <v>-0.55559999999999998</v>
      </c>
      <c r="I2074" s="1">
        <f t="shared" si="933"/>
        <v>54.519999999999996</v>
      </c>
      <c r="J2074">
        <v>6.7584999999999997</v>
      </c>
      <c r="K2074">
        <v>-0.71699999999999997</v>
      </c>
      <c r="L2074">
        <v>1.5077</v>
      </c>
      <c r="M2074">
        <v>-0.82110000000000005</v>
      </c>
      <c r="N2074" s="10">
        <v>2.6454</v>
      </c>
      <c r="O2074" s="2">
        <f t="shared" si="948"/>
        <v>-0.7169431617768478</v>
      </c>
      <c r="P2074" s="2">
        <f t="shared" si="949"/>
        <v>1.5078911133508885</v>
      </c>
      <c r="Q2074">
        <v>0.90580000000000005</v>
      </c>
      <c r="R2074">
        <v>-141.4949</v>
      </c>
      <c r="S2074">
        <v>-8.7933000000000003</v>
      </c>
      <c r="T2074">
        <v>-9.6480999999999995</v>
      </c>
      <c r="U2074">
        <v>36.480899999999998</v>
      </c>
      <c r="V2074">
        <v>-10.3734</v>
      </c>
      <c r="W2074">
        <v>2292</v>
      </c>
      <c r="X2074">
        <v>5.98</v>
      </c>
      <c r="Y2074" s="1">
        <f t="shared" si="934"/>
        <v>0.39188527762296449</v>
      </c>
      <c r="Z2074" s="1">
        <f t="shared" si="935"/>
        <v>-0.67772819899922543</v>
      </c>
      <c r="AA2074" s="1">
        <f t="shared" si="936"/>
        <v>-135.50734453572508</v>
      </c>
      <c r="AB2074" s="1">
        <f t="shared" si="937"/>
        <v>-10.495870601413602</v>
      </c>
      <c r="AC2074" s="1">
        <f t="shared" si="938"/>
        <v>135.91491102273156</v>
      </c>
      <c r="AD2074" s="1">
        <f t="shared" si="939"/>
        <v>38.006921636477315</v>
      </c>
      <c r="AE2074" s="3">
        <f>AD2074/(K!D$3*AC2074^2)</f>
        <v>0.38220478845559969</v>
      </c>
      <c r="AF2074" s="1">
        <f t="shared" si="940"/>
        <v>-9.8376182975610842</v>
      </c>
      <c r="AG2074" s="1">
        <f t="shared" si="941"/>
        <v>-1.4120507158715654</v>
      </c>
      <c r="AH2074" s="1">
        <f t="shared" si="942"/>
        <v>18.865559771869219</v>
      </c>
      <c r="AI2074" s="1">
        <f t="shared" si="943"/>
        <v>21.323272884308174</v>
      </c>
      <c r="AJ2074" s="1">
        <f t="shared" si="950"/>
        <v>-9.0648185346386292</v>
      </c>
      <c r="AK2074" s="1">
        <f t="shared" si="951"/>
        <v>17.383564874515415</v>
      </c>
      <c r="AL2074" s="2">
        <f>AI2074/(K!D$3*AC2074^2)</f>
        <v>0.21443086288014887</v>
      </c>
      <c r="AM2074" s="2">
        <f t="shared" si="952"/>
        <v>0.1687602528514579</v>
      </c>
      <c r="AN2074" s="4">
        <f t="shared" si="944"/>
        <v>1810.1907825078486</v>
      </c>
      <c r="AO2074" s="4">
        <f t="shared" si="953"/>
        <v>-1606.0033083044295</v>
      </c>
      <c r="AP2074" s="4">
        <f t="shared" si="945"/>
        <v>72.478874063703444</v>
      </c>
      <c r="AQ2074" s="4">
        <f t="shared" si="946"/>
        <v>-832.04017667782205</v>
      </c>
      <c r="AR2074" s="4">
        <f t="shared" si="947"/>
        <v>0</v>
      </c>
      <c r="AS2074" s="11">
        <f t="shared" si="954"/>
        <v>207.54019971934599</v>
      </c>
      <c r="AT2074" s="12">
        <f t="shared" si="955"/>
        <v>0.7897865543227961</v>
      </c>
      <c r="AU2074" s="14">
        <f t="shared" si="956"/>
        <v>37.834430862087395</v>
      </c>
    </row>
    <row r="2075" spans="1:47" x14ac:dyDescent="0.35">
      <c r="A2075" t="s">
        <v>35</v>
      </c>
      <c r="B2075">
        <v>93.6</v>
      </c>
      <c r="C2075" s="1">
        <f t="shared" si="928"/>
        <v>-3.2782495615505572E-2</v>
      </c>
      <c r="D2075" s="1">
        <f t="shared" si="929"/>
        <v>10.45495437634348</v>
      </c>
      <c r="E2075" s="1">
        <f t="shared" si="930"/>
        <v>-136.73467829208508</v>
      </c>
      <c r="F2075" s="1">
        <f t="shared" si="931"/>
        <v>-7.0911037408709685</v>
      </c>
      <c r="G2075" s="1">
        <f t="shared" si="932"/>
        <v>-3.9625374942175995E-3</v>
      </c>
      <c r="H2075">
        <v>-3.7494000000000001</v>
      </c>
      <c r="I2075" s="1">
        <f t="shared" si="933"/>
        <v>54.466000000000001</v>
      </c>
      <c r="J2075">
        <v>4.952</v>
      </c>
      <c r="K2075">
        <v>-1.1893</v>
      </c>
      <c r="L2075">
        <v>1.1913</v>
      </c>
      <c r="M2075">
        <v>-0.88280000000000003</v>
      </c>
      <c r="N2075" s="10">
        <v>0.73360000000000003</v>
      </c>
      <c r="O2075" s="2">
        <f t="shared" si="948"/>
        <v>-1.1896377198172869</v>
      </c>
      <c r="P2075" s="2">
        <f t="shared" si="949"/>
        <v>1.1914603351353774</v>
      </c>
      <c r="Q2075">
        <v>9.9061000000000003</v>
      </c>
      <c r="R2075">
        <v>-135.7278</v>
      </c>
      <c r="S2075">
        <v>-7.6210000000000004</v>
      </c>
      <c r="T2075">
        <v>-16.7423</v>
      </c>
      <c r="U2075">
        <v>30.713899999999999</v>
      </c>
      <c r="V2075">
        <v>-16.164000000000001</v>
      </c>
      <c r="W2075">
        <v>2481</v>
      </c>
      <c r="X2075">
        <v>6.0339999999999998</v>
      </c>
      <c r="Y2075" s="1">
        <f t="shared" si="934"/>
        <v>0.40653463674240975</v>
      </c>
      <c r="Z2075" s="1">
        <f t="shared" si="935"/>
        <v>7.0517919519772558</v>
      </c>
      <c r="AA2075" s="1">
        <f t="shared" si="936"/>
        <v>-130.49154620236374</v>
      </c>
      <c r="AB2075" s="1">
        <f t="shared" si="937"/>
        <v>-10.376716675023125</v>
      </c>
      <c r="AC2075" s="1">
        <f t="shared" si="938"/>
        <v>131.09327842788622</v>
      </c>
      <c r="AD2075" s="1">
        <f t="shared" si="939"/>
        <v>32.740799549311383</v>
      </c>
      <c r="AE2075" s="3">
        <f>AD2075/(K!D$3*AC2075^2)</f>
        <v>0.35391263728888117</v>
      </c>
      <c r="AF2075" s="1">
        <f t="shared" si="940"/>
        <v>-14.981101336483921</v>
      </c>
      <c r="AG2075" s="1">
        <f t="shared" si="941"/>
        <v>-1.8766157634876102</v>
      </c>
      <c r="AH2075" s="1">
        <f t="shared" si="942"/>
        <v>13.418394963409053</v>
      </c>
      <c r="AI2075" s="1">
        <f t="shared" si="943"/>
        <v>20.199217989115617</v>
      </c>
      <c r="AJ2075" s="1">
        <f t="shared" si="950"/>
        <v>-14.85559663911015</v>
      </c>
      <c r="AK2075" s="1">
        <f t="shared" si="951"/>
        <v>13.305981893014618</v>
      </c>
      <c r="AL2075" s="2">
        <f>AI2075/(K!D$3*AC2075^2)</f>
        <v>0.21834404193257625</v>
      </c>
      <c r="AM2075" s="2">
        <f t="shared" si="952"/>
        <v>0.17419150302500111</v>
      </c>
      <c r="AN2075" s="4">
        <f t="shared" si="944"/>
        <v>1802.1646544439818</v>
      </c>
      <c r="AO2075" s="4">
        <f t="shared" si="953"/>
        <v>-1204.9406590068006</v>
      </c>
      <c r="AP2075" s="4">
        <f t="shared" si="945"/>
        <v>41.400332778012071</v>
      </c>
      <c r="AQ2075" s="4">
        <f t="shared" si="946"/>
        <v>-1339.4780559775231</v>
      </c>
      <c r="AR2075" s="4">
        <f t="shared" si="947"/>
        <v>0</v>
      </c>
      <c r="AS2075" s="11">
        <f t="shared" si="954"/>
        <v>228.14957262519488</v>
      </c>
      <c r="AT2075" s="12">
        <f t="shared" si="955"/>
        <v>0.72638639840547436</v>
      </c>
      <c r="AU2075" s="14">
        <f t="shared" si="956"/>
        <v>43.415697652699698</v>
      </c>
    </row>
    <row r="2076" spans="1:47" x14ac:dyDescent="0.35">
      <c r="A2076" t="s">
        <v>35</v>
      </c>
      <c r="B2076">
        <v>97.1</v>
      </c>
      <c r="C2076" s="1">
        <f t="shared" si="928"/>
        <v>-3.4536645798456438E-2</v>
      </c>
      <c r="D2076" s="1">
        <f t="shared" si="929"/>
        <v>0.10722390585153013</v>
      </c>
      <c r="E2076" s="1">
        <f t="shared" si="930"/>
        <v>-142.32390860653032</v>
      </c>
      <c r="F2076" s="1">
        <f t="shared" si="931"/>
        <v>-5.0647352457073351</v>
      </c>
      <c r="G2076" s="1">
        <f t="shared" si="932"/>
        <v>2.1583344651702419E-2</v>
      </c>
      <c r="H2076">
        <v>-0.72750000000000004</v>
      </c>
      <c r="I2076" s="1">
        <f t="shared" si="933"/>
        <v>54.893999999999998</v>
      </c>
      <c r="J2076">
        <v>6.6841999999999997</v>
      </c>
      <c r="K2076">
        <v>-0.58289999999999997</v>
      </c>
      <c r="L2076">
        <v>1.5912999999999999</v>
      </c>
      <c r="M2076">
        <v>-1.2702</v>
      </c>
      <c r="N2076" s="10">
        <v>3.8570000000000002</v>
      </c>
      <c r="O2076" s="2">
        <f t="shared" si="948"/>
        <v>-0.58298872317142869</v>
      </c>
      <c r="P2076" s="2">
        <f t="shared" si="949"/>
        <v>1.5915154428643967</v>
      </c>
      <c r="Q2076">
        <v>-0.1512</v>
      </c>
      <c r="R2076">
        <v>-141.08519999999999</v>
      </c>
      <c r="S2076">
        <v>-5.4288999999999996</v>
      </c>
      <c r="T2076">
        <v>-7.4825999999999997</v>
      </c>
      <c r="U2076">
        <v>35.866500000000002</v>
      </c>
      <c r="V2076">
        <v>-10.5443</v>
      </c>
      <c r="W2076">
        <v>2333</v>
      </c>
      <c r="X2076">
        <v>5.6059999999999999</v>
      </c>
      <c r="Y2076" s="1">
        <f t="shared" si="934"/>
        <v>0.395448110730451</v>
      </c>
      <c r="Z2076" s="1">
        <f t="shared" si="935"/>
        <v>-1.3722661108243062</v>
      </c>
      <c r="AA2076" s="1">
        <f t="shared" si="936"/>
        <v>-135.23223877477346</v>
      </c>
      <c r="AB2076" s="1">
        <f t="shared" si="937"/>
        <v>-7.1495970026948825</v>
      </c>
      <c r="AC2076" s="1">
        <f t="shared" si="938"/>
        <v>135.4280556443797</v>
      </c>
      <c r="AD2076" s="1">
        <f t="shared" si="939"/>
        <v>36.880708270812633</v>
      </c>
      <c r="AE2076" s="3">
        <f>AD2076/(K!D$3*AC2076^2)</f>
        <v>0.37355074329210658</v>
      </c>
      <c r="AF2076" s="1">
        <f t="shared" si="940"/>
        <v>-7.856305033734893</v>
      </c>
      <c r="AG2076" s="1">
        <f t="shared" si="941"/>
        <v>-0.96088206149736521</v>
      </c>
      <c r="AH2076" s="1">
        <f t="shared" si="942"/>
        <v>19.68267211086993</v>
      </c>
      <c r="AI2076" s="1">
        <f t="shared" si="943"/>
        <v>21.214438586566757</v>
      </c>
      <c r="AJ2076" s="1">
        <f t="shared" si="950"/>
        <v>-7.3713765671031899</v>
      </c>
      <c r="AK2076" s="1">
        <f t="shared" si="951"/>
        <v>18.467764089229483</v>
      </c>
      <c r="AL2076" s="2">
        <f>AI2076/(K!D$3*AC2076^2)</f>
        <v>0.21487302370514225</v>
      </c>
      <c r="AM2076" s="2">
        <f t="shared" si="952"/>
        <v>0.16936511443844374</v>
      </c>
      <c r="AN2076" s="4">
        <f t="shared" si="944"/>
        <v>1810.1713201971263</v>
      </c>
      <c r="AO2076" s="4">
        <f t="shared" si="953"/>
        <v>-1681.369856695904</v>
      </c>
      <c r="AP2076" s="4">
        <f t="shared" si="945"/>
        <v>52.407644924023778</v>
      </c>
      <c r="AQ2076" s="4">
        <f t="shared" si="946"/>
        <v>-668.55744122111128</v>
      </c>
      <c r="AR2076" s="4">
        <f t="shared" si="947"/>
        <v>0</v>
      </c>
      <c r="AS2076" s="11">
        <f t="shared" si="954"/>
        <v>201.7593289932461</v>
      </c>
      <c r="AT2076" s="12">
        <f t="shared" si="955"/>
        <v>0.77589855130609786</v>
      </c>
      <c r="AU2076" s="14">
        <f t="shared" si="956"/>
        <v>39.113430497025064</v>
      </c>
    </row>
    <row r="2077" spans="1:47" x14ac:dyDescent="0.35">
      <c r="A2077" t="s">
        <v>35</v>
      </c>
      <c r="B2077">
        <v>98.4</v>
      </c>
      <c r="C2077" s="1">
        <f t="shared" si="928"/>
        <v>-2.9378450240490475E-2</v>
      </c>
      <c r="D2077" s="1">
        <f t="shared" si="929"/>
        <v>6.3208625794498321</v>
      </c>
      <c r="E2077" s="1">
        <f t="shared" si="930"/>
        <v>-144.06797449898434</v>
      </c>
      <c r="F2077" s="1">
        <f t="shared" si="931"/>
        <v>-6.6322311633205571</v>
      </c>
      <c r="G2077" s="1">
        <f t="shared" si="932"/>
        <v>-4.226758884129822E-3</v>
      </c>
      <c r="H2077">
        <v>-1.3671</v>
      </c>
      <c r="I2077" s="1">
        <f t="shared" si="933"/>
        <v>54.216999999999999</v>
      </c>
      <c r="J2077">
        <v>6.2792000000000003</v>
      </c>
      <c r="K2077">
        <v>-0.52249999999999996</v>
      </c>
      <c r="L2077">
        <v>1.5576000000000001</v>
      </c>
      <c r="M2077">
        <v>0.4269</v>
      </c>
      <c r="N2077" s="10">
        <v>3.0223</v>
      </c>
      <c r="O2077" s="2">
        <f t="shared" si="948"/>
        <v>-0.52257071816121847</v>
      </c>
      <c r="P2077" s="2">
        <f t="shared" si="949"/>
        <v>1.5578084329407984</v>
      </c>
      <c r="Q2077">
        <v>6.0674000000000001</v>
      </c>
      <c r="R2077">
        <v>-143.01320000000001</v>
      </c>
      <c r="S2077">
        <v>-6.9112999999999998</v>
      </c>
      <c r="T2077">
        <v>-8.6274999999999995</v>
      </c>
      <c r="U2077">
        <v>35.902999999999999</v>
      </c>
      <c r="V2077">
        <v>-9.4991000000000003</v>
      </c>
      <c r="W2077">
        <v>2367</v>
      </c>
      <c r="X2077">
        <v>6.2830000000000004</v>
      </c>
      <c r="Y2077" s="1">
        <f t="shared" si="934"/>
        <v>0.38496179720626156</v>
      </c>
      <c r="Z2077" s="1">
        <f t="shared" si="935"/>
        <v>4.6602336267513209</v>
      </c>
      <c r="AA2077" s="1">
        <f t="shared" si="936"/>
        <v>-137.15733279643615</v>
      </c>
      <c r="AB2077" s="1">
        <f t="shared" si="937"/>
        <v>-8.460626467241557</v>
      </c>
      <c r="AC2077" s="1">
        <f t="shared" si="938"/>
        <v>137.49703239527182</v>
      </c>
      <c r="AD2077" s="1">
        <f t="shared" si="939"/>
        <v>37.501971164467221</v>
      </c>
      <c r="AE2077" s="3">
        <f>AD2077/(K!D$3*AC2077^2)</f>
        <v>0.36849795706537625</v>
      </c>
      <c r="AF2077" s="1">
        <f t="shared" si="940"/>
        <v>-7.3564329518931606</v>
      </c>
      <c r="AG2077" s="1">
        <f t="shared" si="941"/>
        <v>-1.5063189498107334</v>
      </c>
      <c r="AH2077" s="1">
        <f t="shared" si="942"/>
        <v>20.367285324392412</v>
      </c>
      <c r="AI2077" s="1">
        <f t="shared" si="943"/>
        <v>21.707427623729831</v>
      </c>
      <c r="AJ2077" s="1">
        <f t="shared" si="950"/>
        <v>-6.5411453225213219</v>
      </c>
      <c r="AK2077" s="1">
        <f t="shared" si="951"/>
        <v>18.110050618733819</v>
      </c>
      <c r="AL2077" s="2">
        <f>AI2077/(K!D$3*AC2077^2)</f>
        <v>0.21329926092173185</v>
      </c>
      <c r="AM2077" s="2">
        <f t="shared" si="952"/>
        <v>0.16722222227791408</v>
      </c>
      <c r="AN2077" s="4">
        <f t="shared" si="944"/>
        <v>1814.5727810415997</v>
      </c>
      <c r="AO2077" s="4">
        <f t="shared" si="953"/>
        <v>-1706.0890063024115</v>
      </c>
      <c r="AP2077" s="4">
        <f t="shared" si="945"/>
        <v>-19.865763887374641</v>
      </c>
      <c r="AQ2077" s="4">
        <f t="shared" si="946"/>
        <v>-617.68926791410945</v>
      </c>
      <c r="AR2077" s="4">
        <f t="shared" si="947"/>
        <v>0</v>
      </c>
      <c r="AS2077" s="11">
        <f t="shared" si="954"/>
        <v>199.85914607201042</v>
      </c>
      <c r="AT2077" s="12">
        <f t="shared" si="955"/>
        <v>0.76661291974719037</v>
      </c>
      <c r="AU2077" s="14">
        <f t="shared" si="956"/>
        <v>39.949301296177786</v>
      </c>
    </row>
    <row r="2078" spans="1:47" x14ac:dyDescent="0.35">
      <c r="A2078" t="s">
        <v>35</v>
      </c>
      <c r="B2078">
        <v>95.3</v>
      </c>
      <c r="C2078" s="1">
        <f t="shared" si="928"/>
        <v>-2.9111282106289518E-2</v>
      </c>
      <c r="D2078" s="1">
        <f t="shared" si="929"/>
        <v>-9.1930150505228667</v>
      </c>
      <c r="E2078" s="1">
        <f t="shared" si="930"/>
        <v>-138.97590837422146</v>
      </c>
      <c r="F2078" s="1">
        <f t="shared" si="931"/>
        <v>-11.101071876454414</v>
      </c>
      <c r="G2078" s="1">
        <f t="shared" si="932"/>
        <v>5.7106897571827631E-2</v>
      </c>
      <c r="H2078">
        <v>1.6326000000000001</v>
      </c>
      <c r="I2078" s="1">
        <f t="shared" si="933"/>
        <v>54.033000000000001</v>
      </c>
      <c r="J2078">
        <v>6.8316999999999997</v>
      </c>
      <c r="K2078">
        <v>0.223</v>
      </c>
      <c r="L2078">
        <v>1.6621999999999999</v>
      </c>
      <c r="M2078">
        <v>-1.6247</v>
      </c>
      <c r="N2078" s="10">
        <v>1.7742</v>
      </c>
      <c r="O2078" s="2">
        <f t="shared" si="948"/>
        <v>0.22317909810520087</v>
      </c>
      <c r="P2078" s="2">
        <f t="shared" si="949"/>
        <v>1.6624832968828689</v>
      </c>
      <c r="Q2078">
        <v>-9.0519999999999996</v>
      </c>
      <c r="R2078">
        <v>-138.09880000000001</v>
      </c>
      <c r="S2078">
        <v>-11.3491</v>
      </c>
      <c r="T2078">
        <v>4.8440000000000003</v>
      </c>
      <c r="U2078">
        <v>30.1295</v>
      </c>
      <c r="V2078">
        <v>-8.52</v>
      </c>
      <c r="W2078">
        <v>2446</v>
      </c>
      <c r="X2078">
        <v>6.4669999999999996</v>
      </c>
      <c r="Y2078" s="1">
        <f t="shared" si="934"/>
        <v>0.39556133801464649</v>
      </c>
      <c r="Z2078" s="1">
        <f t="shared" si="935"/>
        <v>-8.2349654898513922</v>
      </c>
      <c r="AA2078" s="1">
        <f t="shared" si="936"/>
        <v>-133.01687570736533</v>
      </c>
      <c r="AB2078" s="1">
        <f t="shared" si="937"/>
        <v>-12.786163176396808</v>
      </c>
      <c r="AC2078" s="1">
        <f t="shared" si="938"/>
        <v>133.8834935619069</v>
      </c>
      <c r="AD2078" s="1">
        <f t="shared" si="939"/>
        <v>32.491429058959753</v>
      </c>
      <c r="AE2078" s="3">
        <f>AD2078/(K!D$3*AC2078^2)</f>
        <v>0.33673044106574751</v>
      </c>
      <c r="AF2078" s="1">
        <f t="shared" si="940"/>
        <v>2.8455027252574085</v>
      </c>
      <c r="AG2078" s="1">
        <f t="shared" si="941"/>
        <v>-2.1516144653310363</v>
      </c>
      <c r="AH2078" s="1">
        <f t="shared" si="942"/>
        <v>20.550998257742034</v>
      </c>
      <c r="AI2078" s="1">
        <f t="shared" si="943"/>
        <v>20.858328311650126</v>
      </c>
      <c r="AJ2078" s="1">
        <f t="shared" si="950"/>
        <v>2.67139390511465</v>
      </c>
      <c r="AK2078" s="1">
        <f t="shared" si="951"/>
        <v>19.293536780846885</v>
      </c>
      <c r="AL2078" s="2">
        <f>AI2078/(K!D$3*AC2078^2)</f>
        <v>0.21616882653978853</v>
      </c>
      <c r="AM2078" s="2">
        <f t="shared" si="952"/>
        <v>0.17115053107103231</v>
      </c>
      <c r="AN2078" s="4">
        <f t="shared" si="944"/>
        <v>1808.3911124744934</v>
      </c>
      <c r="AO2078" s="4">
        <f t="shared" si="953"/>
        <v>-1788.0280633274278</v>
      </c>
      <c r="AP2078" s="4">
        <f t="shared" si="945"/>
        <v>86.031893270637823</v>
      </c>
      <c r="AQ2078" s="4">
        <f t="shared" si="946"/>
        <v>256.57859180097989</v>
      </c>
      <c r="AR2078" s="4">
        <f t="shared" si="947"/>
        <v>0</v>
      </c>
      <c r="AS2078" s="11">
        <f t="shared" si="954"/>
        <v>172.11691569607802</v>
      </c>
      <c r="AT2078" s="12">
        <f t="shared" si="955"/>
        <v>0.73932588408605615</v>
      </c>
      <c r="AU2078" s="14">
        <f t="shared" si="956"/>
        <v>42.325977141108673</v>
      </c>
    </row>
    <row r="2079" spans="1:47" x14ac:dyDescent="0.35">
      <c r="A2079" t="s">
        <v>35</v>
      </c>
      <c r="B2079">
        <v>91.7</v>
      </c>
      <c r="C2079" s="1">
        <f t="shared" si="928"/>
        <v>-2.8724464681996298E-2</v>
      </c>
      <c r="D2079" s="1">
        <f t="shared" si="929"/>
        <v>6.7032309893001321</v>
      </c>
      <c r="E2079" s="1">
        <f t="shared" si="930"/>
        <v>-134.27081517649322</v>
      </c>
      <c r="F2079" s="1">
        <f t="shared" si="931"/>
        <v>-4.6949935113741796</v>
      </c>
      <c r="G2079" s="1">
        <f t="shared" si="932"/>
        <v>2.6643701129387409E-3</v>
      </c>
      <c r="H2079">
        <v>-2.2631999999999999</v>
      </c>
      <c r="I2079" s="1">
        <f t="shared" si="933"/>
        <v>53.844000000000001</v>
      </c>
      <c r="J2079">
        <v>6.4554</v>
      </c>
      <c r="K2079">
        <v>-0.62209999999999999</v>
      </c>
      <c r="L2079">
        <v>1.5668</v>
      </c>
      <c r="M2079">
        <v>-0.26800000000000002</v>
      </c>
      <c r="N2079" s="10">
        <v>3.4853000000000001</v>
      </c>
      <c r="O2079" s="2">
        <f t="shared" si="948"/>
        <v>-0.62214111783282822</v>
      </c>
      <c r="P2079" s="2">
        <f t="shared" si="949"/>
        <v>1.5668706483754289</v>
      </c>
      <c r="Q2079">
        <v>6.4459</v>
      </c>
      <c r="R2079">
        <v>-133.37559999999999</v>
      </c>
      <c r="S2079">
        <v>-5.0522999999999998</v>
      </c>
      <c r="T2079">
        <v>-8.9586000000000006</v>
      </c>
      <c r="U2079">
        <v>31.165600000000001</v>
      </c>
      <c r="V2079">
        <v>-12.4391</v>
      </c>
      <c r="W2079">
        <v>2283</v>
      </c>
      <c r="X2079">
        <v>6.6559999999999997</v>
      </c>
      <c r="Y2079" s="1">
        <f t="shared" si="934"/>
        <v>0.40996516512938896</v>
      </c>
      <c r="Z2079" s="1">
        <f t="shared" si="935"/>
        <v>4.8668740251360596</v>
      </c>
      <c r="AA2079" s="1">
        <f t="shared" si="936"/>
        <v>-127.88241000131498</v>
      </c>
      <c r="AB2079" s="1">
        <f t="shared" si="937"/>
        <v>-7.2447923541546704</v>
      </c>
      <c r="AC2079" s="1">
        <f t="shared" si="938"/>
        <v>128.17989025886936</v>
      </c>
      <c r="AD2079" s="1">
        <f t="shared" si="939"/>
        <v>32.548847241035027</v>
      </c>
      <c r="AE2079" s="3">
        <f>AD2079/(K!D$3*AC2079^2)</f>
        <v>0.36801325386287709</v>
      </c>
      <c r="AF2079" s="1">
        <f t="shared" si="940"/>
        <v>-7.7227498298555952</v>
      </c>
      <c r="AG2079" s="1">
        <f t="shared" si="941"/>
        <v>-1.3077077828500769</v>
      </c>
      <c r="AH2079" s="1">
        <f t="shared" si="942"/>
        <v>17.895222659411218</v>
      </c>
      <c r="AI2079" s="1">
        <f t="shared" si="943"/>
        <v>19.534327697921061</v>
      </c>
      <c r="AJ2079" s="1">
        <f t="shared" si="950"/>
        <v>-7.7878419513440864</v>
      </c>
      <c r="AK2079" s="1">
        <f t="shared" si="951"/>
        <v>18.046054685965647</v>
      </c>
      <c r="AL2079" s="2">
        <f>AI2079/(K!D$3*AC2079^2)</f>
        <v>0.2208647035914828</v>
      </c>
      <c r="AM2079" s="2">
        <f t="shared" si="952"/>
        <v>0.177786536613881</v>
      </c>
      <c r="AN2079" s="4">
        <f t="shared" si="944"/>
        <v>1798.4809487608527</v>
      </c>
      <c r="AO2079" s="4">
        <f t="shared" si="953"/>
        <v>-1650.5535372046263</v>
      </c>
      <c r="AP2079" s="4">
        <f t="shared" si="945"/>
        <v>-22.369842156391829</v>
      </c>
      <c r="AQ2079" s="4">
        <f t="shared" si="946"/>
        <v>-713.93720594946626</v>
      </c>
      <c r="AR2079" s="4">
        <f t="shared" si="947"/>
        <v>0</v>
      </c>
      <c r="AS2079" s="11">
        <f t="shared" si="954"/>
        <v>203.34279226786174</v>
      </c>
      <c r="AT2079" s="12">
        <f t="shared" si="955"/>
        <v>0.78777089301833236</v>
      </c>
      <c r="AU2079" s="14">
        <f t="shared" si="956"/>
        <v>38.022316768921989</v>
      </c>
    </row>
    <row r="2080" spans="1:47" x14ac:dyDescent="0.35">
      <c r="A2080" t="s">
        <v>35</v>
      </c>
      <c r="B2080">
        <v>89.2</v>
      </c>
      <c r="C2080" s="1">
        <f t="shared" si="928"/>
        <v>-3.6230060141687385E-2</v>
      </c>
      <c r="D2080" s="1">
        <f t="shared" si="929"/>
        <v>-7.4526757846399105</v>
      </c>
      <c r="E2080" s="1">
        <f t="shared" si="930"/>
        <v>-130.57559423724635</v>
      </c>
      <c r="F2080" s="1">
        <f t="shared" si="931"/>
        <v>-3.1052393600282344</v>
      </c>
      <c r="G2080" s="1">
        <f t="shared" si="932"/>
        <v>2.1430087981627821E-2</v>
      </c>
      <c r="H2080">
        <v>1.6765000000000001</v>
      </c>
      <c r="I2080" s="1">
        <f t="shared" si="933"/>
        <v>54.712000000000003</v>
      </c>
      <c r="J2080">
        <v>6.0529999999999999</v>
      </c>
      <c r="K2080">
        <v>0.66700000000000004</v>
      </c>
      <c r="L2080">
        <v>1.6375</v>
      </c>
      <c r="M2080">
        <v>-0.69820000000000004</v>
      </c>
      <c r="N2080" s="10">
        <v>3.4731999999999998</v>
      </c>
      <c r="O2080" s="2">
        <f t="shared" si="948"/>
        <v>0.66716124894040396</v>
      </c>
      <c r="P2080" s="2">
        <f t="shared" si="949"/>
        <v>1.6376816266764054</v>
      </c>
      <c r="Q2080">
        <v>-7.13</v>
      </c>
      <c r="R2080">
        <v>-129.53989999999999</v>
      </c>
      <c r="S2080">
        <v>-3.5992000000000002</v>
      </c>
      <c r="T2080">
        <v>8.9062999999999999</v>
      </c>
      <c r="U2080">
        <v>28.586600000000001</v>
      </c>
      <c r="V2080">
        <v>-13.634</v>
      </c>
      <c r="W2080">
        <v>2373</v>
      </c>
      <c r="X2080">
        <v>5.7880000000000003</v>
      </c>
      <c r="Y2080" s="1">
        <f t="shared" si="934"/>
        <v>0.42823055183942388</v>
      </c>
      <c r="Z2080" s="1">
        <f t="shared" si="935"/>
        <v>-5.5457009027161801</v>
      </c>
      <c r="AA2080" s="1">
        <f t="shared" si="936"/>
        <v>-124.45476649063991</v>
      </c>
      <c r="AB2080" s="1">
        <f t="shared" si="937"/>
        <v>-6.0244870319175874</v>
      </c>
      <c r="AC2080" s="1">
        <f t="shared" si="938"/>
        <v>124.72384753823079</v>
      </c>
      <c r="AD2080" s="1">
        <f t="shared" si="939"/>
        <v>29.816465468987662</v>
      </c>
      <c r="AE2080" s="3">
        <f>AD2080/(K!D$3*AC2080^2)</f>
        <v>0.3560613211265849</v>
      </c>
      <c r="AF2080" s="1">
        <f t="shared" si="940"/>
        <v>7.5805455213588075</v>
      </c>
      <c r="AG2080" s="1">
        <f t="shared" si="941"/>
        <v>-1.1655389915560441</v>
      </c>
      <c r="AH2080" s="1">
        <f t="shared" si="942"/>
        <v>17.099786976580607</v>
      </c>
      <c r="AI2080" s="1">
        <f t="shared" si="943"/>
        <v>18.74102094835461</v>
      </c>
      <c r="AJ2080" s="1">
        <f t="shared" si="950"/>
        <v>8.3407865542863071</v>
      </c>
      <c r="AK2080" s="1">
        <f t="shared" si="951"/>
        <v>18.81469782004001</v>
      </c>
      <c r="AL2080" s="2">
        <f>AI2080/(K!D$3*AC2080^2)</f>
        <v>0.2238009292239127</v>
      </c>
      <c r="AM2080" s="2">
        <f t="shared" si="952"/>
        <v>0.18207485049448491</v>
      </c>
      <c r="AN2080" s="4">
        <f t="shared" si="944"/>
        <v>1792.2002695245142</v>
      </c>
      <c r="AO2080" s="4">
        <f t="shared" si="953"/>
        <v>-1637.1052878021421</v>
      </c>
      <c r="AP2080" s="4">
        <f t="shared" si="945"/>
        <v>37.693640703153868</v>
      </c>
      <c r="AQ2080" s="4">
        <f t="shared" si="946"/>
        <v>728.31811194322768</v>
      </c>
      <c r="AR2080" s="4">
        <f t="shared" si="947"/>
        <v>0</v>
      </c>
      <c r="AS2080" s="11">
        <f t="shared" si="954"/>
        <v>156.09170219340967</v>
      </c>
      <c r="AT2080" s="12">
        <f t="shared" si="955"/>
        <v>0.75524663696776828</v>
      </c>
      <c r="AU2080" s="14">
        <f t="shared" si="956"/>
        <v>40.953074968545728</v>
      </c>
    </row>
    <row r="2081" spans="1:47" x14ac:dyDescent="0.35">
      <c r="A2081" t="s">
        <v>35</v>
      </c>
      <c r="B2081">
        <v>97.7</v>
      </c>
      <c r="C2081" s="1">
        <f t="shared" si="928"/>
        <v>-3.2476280250632053E-2</v>
      </c>
      <c r="D2081" s="1">
        <f t="shared" si="929"/>
        <v>10.623634481101753</v>
      </c>
      <c r="E2081" s="1">
        <f t="shared" si="930"/>
        <v>-142.70430891213479</v>
      </c>
      <c r="F2081" s="1">
        <f t="shared" si="931"/>
        <v>-6.5155194265581073</v>
      </c>
      <c r="G2081" s="1">
        <f t="shared" si="932"/>
        <v>5.3473024100313182E-2</v>
      </c>
      <c r="H2081">
        <v>-2.9621</v>
      </c>
      <c r="I2081" s="1">
        <f t="shared" si="933"/>
        <v>54.616</v>
      </c>
      <c r="J2081">
        <v>5.6490999999999998</v>
      </c>
      <c r="K2081">
        <v>-0.9103</v>
      </c>
      <c r="L2081">
        <v>1.3991</v>
      </c>
      <c r="M2081">
        <v>8.7800000000000003E-2</v>
      </c>
      <c r="N2081" s="10">
        <v>2.1518000000000002</v>
      </c>
      <c r="O2081" s="2">
        <f t="shared" si="948"/>
        <v>-0.91052891963136062</v>
      </c>
      <c r="P2081" s="2">
        <f t="shared" si="949"/>
        <v>1.3992722179242243</v>
      </c>
      <c r="Q2081">
        <v>10.1533</v>
      </c>
      <c r="R2081">
        <v>-141.56469999999999</v>
      </c>
      <c r="S2081">
        <v>-6.9158999999999997</v>
      </c>
      <c r="T2081">
        <v>-14.4824</v>
      </c>
      <c r="U2081">
        <v>35.090499999999999</v>
      </c>
      <c r="V2081">
        <v>-12.3284</v>
      </c>
      <c r="W2081">
        <v>2171</v>
      </c>
      <c r="X2081">
        <v>5.8840000000000003</v>
      </c>
      <c r="Y2081" s="1">
        <f t="shared" si="934"/>
        <v>0.39165350320176479</v>
      </c>
      <c r="Z2081" s="1">
        <f t="shared" si="935"/>
        <v>7.7875931337171345</v>
      </c>
      <c r="AA2081" s="1">
        <f t="shared" si="936"/>
        <v>-135.83265028508401</v>
      </c>
      <c r="AB2081" s="1">
        <f t="shared" si="937"/>
        <v>-8.9297499509944256</v>
      </c>
      <c r="AC2081" s="1">
        <f t="shared" si="938"/>
        <v>136.34843572433655</v>
      </c>
      <c r="AD2081" s="1">
        <f t="shared" si="939"/>
        <v>37.084656471445143</v>
      </c>
      <c r="AE2081" s="3">
        <f>AD2081/(K!D$3*AC2081^2)</f>
        <v>0.37056259532960328</v>
      </c>
      <c r="AF2081" s="1">
        <f t="shared" si="940"/>
        <v>-12.364295640613225</v>
      </c>
      <c r="AG2081" s="1">
        <f t="shared" si="941"/>
        <v>-1.8538708442134109</v>
      </c>
      <c r="AH2081" s="1">
        <f t="shared" si="942"/>
        <v>17.41684672865297</v>
      </c>
      <c r="AI2081" s="1">
        <f t="shared" si="943"/>
        <v>21.439664031064048</v>
      </c>
      <c r="AJ2081" s="1">
        <f t="shared" si="950"/>
        <v>-11.379538834302098</v>
      </c>
      <c r="AK2081" s="1">
        <f t="shared" si="951"/>
        <v>16.029678477500731</v>
      </c>
      <c r="AL2081" s="2">
        <f>AI2081/(K!D$3*AC2081^2)</f>
        <v>0.21423246976719915</v>
      </c>
      <c r="AM2081" s="2">
        <f t="shared" si="952"/>
        <v>0.16848957219814684</v>
      </c>
      <c r="AN2081" s="4">
        <f t="shared" si="944"/>
        <v>1813.0520156329126</v>
      </c>
      <c r="AO2081" s="4">
        <f t="shared" si="953"/>
        <v>-1477.5569890692793</v>
      </c>
      <c r="AP2081" s="4">
        <f t="shared" si="945"/>
        <v>-15.645072014025134</v>
      </c>
      <c r="AQ2081" s="4">
        <f t="shared" si="946"/>
        <v>-1050.5894474840156</v>
      </c>
      <c r="AR2081" s="4">
        <f t="shared" si="947"/>
        <v>0</v>
      </c>
      <c r="AS2081" s="11">
        <f t="shared" si="954"/>
        <v>215.37110891904507</v>
      </c>
      <c r="AT2081" s="12">
        <f t="shared" si="955"/>
        <v>0.83512299200042039</v>
      </c>
      <c r="AU2081" s="14">
        <f t="shared" si="956"/>
        <v>33.371352867041956</v>
      </c>
    </row>
    <row r="2082" spans="1:47" x14ac:dyDescent="0.35">
      <c r="A2082" t="s">
        <v>35</v>
      </c>
      <c r="B2082">
        <v>95.1</v>
      </c>
      <c r="C2082" s="1">
        <f t="shared" si="928"/>
        <v>-3.1449174635342178E-2</v>
      </c>
      <c r="D2082" s="1">
        <f t="shared" si="929"/>
        <v>9.6402155858126122</v>
      </c>
      <c r="E2082" s="1">
        <f t="shared" si="930"/>
        <v>-139.11388811362437</v>
      </c>
      <c r="F2082" s="1">
        <f t="shared" si="931"/>
        <v>-5.0662260100183474</v>
      </c>
      <c r="G2082" s="1">
        <f t="shared" si="932"/>
        <v>-1.8955632616084017E-2</v>
      </c>
      <c r="H2082">
        <v>-2.0674999999999999</v>
      </c>
      <c r="I2082" s="1">
        <f t="shared" si="933"/>
        <v>54.357999999999997</v>
      </c>
      <c r="J2082">
        <v>5.7173999999999996</v>
      </c>
      <c r="K2082">
        <v>-0.87649999999999995</v>
      </c>
      <c r="L2082">
        <v>1.4323999999999999</v>
      </c>
      <c r="M2082">
        <v>0.72440000000000004</v>
      </c>
      <c r="N2082" s="10">
        <v>2.6431</v>
      </c>
      <c r="O2082" s="2">
        <f t="shared" si="948"/>
        <v>-0.8767909815707835</v>
      </c>
      <c r="P2082" s="2">
        <f t="shared" si="949"/>
        <v>1.4326244410094617</v>
      </c>
      <c r="Q2082">
        <v>9.2212999999999994</v>
      </c>
      <c r="R2082">
        <v>-138.0317</v>
      </c>
      <c r="S2082">
        <v>-5.4766000000000004</v>
      </c>
      <c r="T2082">
        <v>-13.320399999999999</v>
      </c>
      <c r="U2082">
        <v>34.410699999999999</v>
      </c>
      <c r="V2082">
        <v>-13.0488</v>
      </c>
      <c r="W2082">
        <v>2442</v>
      </c>
      <c r="X2082">
        <v>6.1420000000000003</v>
      </c>
      <c r="Y2082" s="1">
        <f t="shared" si="934"/>
        <v>0.40038800821867282</v>
      </c>
      <c r="Z2082" s="1">
        <f t="shared" si="935"/>
        <v>6.9735513734746082</v>
      </c>
      <c r="AA2082" s="1">
        <f t="shared" si="936"/>
        <v>-132.22507229641923</v>
      </c>
      <c r="AB2082" s="1">
        <f t="shared" si="937"/>
        <v>-7.6785175308402565</v>
      </c>
      <c r="AC2082" s="1">
        <f t="shared" si="938"/>
        <v>132.63129266512939</v>
      </c>
      <c r="AD2082" s="1">
        <f t="shared" si="939"/>
        <v>36.112902741282937</v>
      </c>
      <c r="AE2082" s="3">
        <f>AD2082/(K!D$3*AC2082^2)</f>
        <v>0.38136254056089375</v>
      </c>
      <c r="AF2082" s="1">
        <f t="shared" si="940"/>
        <v>-11.421638573106062</v>
      </c>
      <c r="AG2082" s="1">
        <f t="shared" si="941"/>
        <v>-1.5915968927536852</v>
      </c>
      <c r="AH2082" s="1">
        <f t="shared" si="942"/>
        <v>17.034490098765851</v>
      </c>
      <c r="AI2082" s="1">
        <f t="shared" si="943"/>
        <v>20.570874101229613</v>
      </c>
      <c r="AJ2082" s="1">
        <f t="shared" si="950"/>
        <v>-10.986055457631792</v>
      </c>
      <c r="AK2082" s="1">
        <f t="shared" si="951"/>
        <v>16.384851588472998</v>
      </c>
      <c r="AL2082" s="2">
        <f>AI2082/(K!D$3*AC2082^2)</f>
        <v>0.2172342906081362</v>
      </c>
      <c r="AM2082" s="2">
        <f t="shared" si="952"/>
        <v>0.17263310040625485</v>
      </c>
      <c r="AN2082" s="4">
        <f t="shared" si="944"/>
        <v>1806.9958257288881</v>
      </c>
      <c r="AO2082" s="4">
        <f t="shared" si="953"/>
        <v>-1499.8623293978806</v>
      </c>
      <c r="AP2082" s="4">
        <f t="shared" si="945"/>
        <v>-20.590841293728015</v>
      </c>
      <c r="AQ2082" s="4">
        <f t="shared" si="946"/>
        <v>-1007.5827133836738</v>
      </c>
      <c r="AR2082" s="4">
        <f t="shared" si="947"/>
        <v>0</v>
      </c>
      <c r="AS2082" s="11">
        <f t="shared" si="954"/>
        <v>213.84188288731551</v>
      </c>
      <c r="AT2082" s="12">
        <f t="shared" si="955"/>
        <v>0.73996553060151027</v>
      </c>
      <c r="AU2082" s="14">
        <f t="shared" si="956"/>
        <v>42.271520610386531</v>
      </c>
    </row>
    <row r="2083" spans="1:47" x14ac:dyDescent="0.35">
      <c r="A2083" t="s">
        <v>35</v>
      </c>
      <c r="B2083">
        <v>91.5</v>
      </c>
      <c r="C2083" s="1">
        <f t="shared" si="928"/>
        <v>-3.6657996755145326E-2</v>
      </c>
      <c r="D2083" s="1">
        <f t="shared" si="929"/>
        <v>-3.7701771222096316</v>
      </c>
      <c r="E2083" s="1">
        <f t="shared" si="930"/>
        <v>-133.87583916584796</v>
      </c>
      <c r="F2083" s="1">
        <f t="shared" si="931"/>
        <v>-7.79285317747122</v>
      </c>
      <c r="G2083" s="1">
        <f t="shared" si="932"/>
        <v>5.1163035143929392E-2</v>
      </c>
      <c r="H2083">
        <v>0.44140000000000001</v>
      </c>
      <c r="I2083" s="1">
        <f t="shared" si="933"/>
        <v>54.887999999999998</v>
      </c>
      <c r="J2083">
        <v>5.8079999999999998</v>
      </c>
      <c r="K2083">
        <v>0.46210000000000001</v>
      </c>
      <c r="L2083">
        <v>1.7004999999999999</v>
      </c>
      <c r="M2083">
        <v>-0.60229999999999995</v>
      </c>
      <c r="N2083" s="10">
        <v>1.5786</v>
      </c>
      <c r="O2083" s="2">
        <f t="shared" si="948"/>
        <v>0.46214600539935469</v>
      </c>
      <c r="P2083" s="2">
        <f t="shared" si="949"/>
        <v>1.700814539959103</v>
      </c>
      <c r="Q2083">
        <v>-3.5466000000000002</v>
      </c>
      <c r="R2083">
        <v>-132.80539999999999</v>
      </c>
      <c r="S2083">
        <v>-8.1981000000000002</v>
      </c>
      <c r="T2083">
        <v>6.0990000000000002</v>
      </c>
      <c r="U2083">
        <v>29.200700000000001</v>
      </c>
      <c r="V2083">
        <v>-11.0548</v>
      </c>
      <c r="W2083">
        <v>2242</v>
      </c>
      <c r="X2083">
        <v>5.6120000000000001</v>
      </c>
      <c r="Y2083" s="1">
        <f t="shared" si="934"/>
        <v>0.41851177748683682</v>
      </c>
      <c r="Z2083" s="1">
        <f t="shared" si="935"/>
        <v>-2.493925456763523</v>
      </c>
      <c r="AA2083" s="1">
        <f t="shared" si="936"/>
        <v>-127.76542073541802</v>
      </c>
      <c r="AB2083" s="1">
        <f t="shared" si="937"/>
        <v>-10.106135176351962</v>
      </c>
      <c r="AC2083" s="1">
        <f t="shared" si="938"/>
        <v>128.18875289230712</v>
      </c>
      <c r="AD2083" s="1">
        <f t="shared" si="939"/>
        <v>30.887917803306365</v>
      </c>
      <c r="AE2083" s="3">
        <f>AD2083/(K!D$3*AC2083^2)</f>
        <v>0.34918568127621169</v>
      </c>
      <c r="AF2083" s="1">
        <f t="shared" si="940"/>
        <v>5.4980723618256855</v>
      </c>
      <c r="AG2083" s="1">
        <f t="shared" si="941"/>
        <v>-1.5852131533627585</v>
      </c>
      <c r="AH2083" s="1">
        <f t="shared" si="942"/>
        <v>18.684060679325668</v>
      </c>
      <c r="AI2083" s="1">
        <f t="shared" si="943"/>
        <v>19.54061984447242</v>
      </c>
      <c r="AJ2083" s="1">
        <f t="shared" si="950"/>
        <v>5.7779937812043807</v>
      </c>
      <c r="AK2083" s="1">
        <f t="shared" si="951"/>
        <v>19.63531567215334</v>
      </c>
      <c r="AL2083" s="2">
        <f>AI2083/(K!D$3*AC2083^2)</f>
        <v>0.22090529689965602</v>
      </c>
      <c r="AM2083" s="2">
        <f t="shared" si="952"/>
        <v>0.17784507363547639</v>
      </c>
      <c r="AN2083" s="4">
        <f t="shared" si="944"/>
        <v>1799.1974985366178</v>
      </c>
      <c r="AO2083" s="4">
        <f t="shared" si="953"/>
        <v>-1726.1558289536472</v>
      </c>
      <c r="AP2083" s="4">
        <f t="shared" si="945"/>
        <v>-6.4412060613601057</v>
      </c>
      <c r="AQ2083" s="4">
        <f t="shared" si="946"/>
        <v>507.40142271602389</v>
      </c>
      <c r="AR2083" s="4">
        <f t="shared" si="947"/>
        <v>0</v>
      </c>
      <c r="AS2083" s="11">
        <f t="shared" si="954"/>
        <v>163.60266901435588</v>
      </c>
      <c r="AT2083" s="12">
        <f t="shared" si="955"/>
        <v>0.80249665411981164</v>
      </c>
      <c r="AU2083" s="14">
        <f t="shared" si="956"/>
        <v>36.630818975775121</v>
      </c>
    </row>
    <row r="2084" spans="1:47" x14ac:dyDescent="0.35">
      <c r="A2084" t="s">
        <v>35</v>
      </c>
      <c r="B2084">
        <v>92.7</v>
      </c>
      <c r="C2084" s="1">
        <f t="shared" si="928"/>
        <v>-3.2154236036141211E-2</v>
      </c>
      <c r="D2084" s="1">
        <f t="shared" si="929"/>
        <v>-7.1622412554077171</v>
      </c>
      <c r="E2084" s="1">
        <f t="shared" si="930"/>
        <v>-135.74908145972847</v>
      </c>
      <c r="F2084" s="1">
        <f t="shared" si="931"/>
        <v>-1.1718402334768667</v>
      </c>
      <c r="G2084" s="1">
        <f t="shared" si="932"/>
        <v>3.268983542939452E-2</v>
      </c>
      <c r="H2084">
        <v>1.9475</v>
      </c>
      <c r="I2084" s="1">
        <f t="shared" si="933"/>
        <v>54.347999999999999</v>
      </c>
      <c r="J2084">
        <v>6.2202000000000002</v>
      </c>
      <c r="K2084">
        <v>0.55059999999999998</v>
      </c>
      <c r="L2084">
        <v>1.6177999999999999</v>
      </c>
      <c r="M2084">
        <v>-0.29449999999999998</v>
      </c>
      <c r="N2084" s="10">
        <v>4.6745000000000001</v>
      </c>
      <c r="O2084" s="2">
        <f t="shared" si="948"/>
        <v>0.55070382699572207</v>
      </c>
      <c r="P2084" s="2">
        <f t="shared" si="949"/>
        <v>1.617958513160952</v>
      </c>
      <c r="Q2084">
        <v>-6.8963000000000001</v>
      </c>
      <c r="R2084">
        <v>-134.69739999999999</v>
      </c>
      <c r="S2084">
        <v>-1.5789</v>
      </c>
      <c r="T2084">
        <v>8.2707999999999995</v>
      </c>
      <c r="U2084">
        <v>32.7074</v>
      </c>
      <c r="V2084">
        <v>-12.659599999999999</v>
      </c>
      <c r="W2084">
        <v>2297</v>
      </c>
      <c r="X2084">
        <v>6.1520000000000001</v>
      </c>
      <c r="Y2084" s="1">
        <f t="shared" si="934"/>
        <v>0.41019018863453005</v>
      </c>
      <c r="Z2084" s="1">
        <f t="shared" si="935"/>
        <v>-5.4659407493284817</v>
      </c>
      <c r="AA2084" s="1">
        <f t="shared" si="936"/>
        <v>-129.04095417185596</v>
      </c>
      <c r="AB2084" s="1">
        <f t="shared" si="937"/>
        <v>-3.7682620894957148</v>
      </c>
      <c r="AC2084" s="1">
        <f t="shared" si="938"/>
        <v>129.21162548715705</v>
      </c>
      <c r="AD2084" s="1">
        <f t="shared" si="939"/>
        <v>33.583179257973732</v>
      </c>
      <c r="AE2084" s="3">
        <f>AD2084/(K!D$3*AC2084^2)</f>
        <v>0.37366830874489759</v>
      </c>
      <c r="AF2084" s="1">
        <f t="shared" si="940"/>
        <v>6.8501564061586162</v>
      </c>
      <c r="AG2084" s="1">
        <f t="shared" si="941"/>
        <v>-0.83142035950510262</v>
      </c>
      <c r="AH2084" s="1">
        <f t="shared" si="942"/>
        <v>18.534997250708379</v>
      </c>
      <c r="AI2084" s="1">
        <f t="shared" si="943"/>
        <v>19.77781650452857</v>
      </c>
      <c r="AJ2084" s="1">
        <f t="shared" si="950"/>
        <v>6.9154791216576488</v>
      </c>
      <c r="AK2084" s="1">
        <f t="shared" si="951"/>
        <v>18.711745967145692</v>
      </c>
      <c r="AL2084" s="2">
        <f>AI2084/(K!D$3*AC2084^2)</f>
        <v>0.22006085806064377</v>
      </c>
      <c r="AM2084" s="2">
        <f t="shared" si="952"/>
        <v>0.17663159366694101</v>
      </c>
      <c r="AN2084" s="4">
        <f t="shared" si="944"/>
        <v>1801.1797426508986</v>
      </c>
      <c r="AO2084" s="4">
        <f t="shared" si="953"/>
        <v>-1687.9738996951821</v>
      </c>
      <c r="AP2084" s="4">
        <f t="shared" si="945"/>
        <v>53.212374281385394</v>
      </c>
      <c r="AQ2084" s="4">
        <f t="shared" si="946"/>
        <v>626.22761237998236</v>
      </c>
      <c r="AR2084" s="4">
        <f t="shared" si="947"/>
        <v>0</v>
      </c>
      <c r="AS2084" s="11">
        <f t="shared" si="954"/>
        <v>159.71671713759142</v>
      </c>
      <c r="AT2084" s="12">
        <f t="shared" si="955"/>
        <v>0.78414442431471421</v>
      </c>
      <c r="AU2084" s="14">
        <f t="shared" si="956"/>
        <v>38.358382927060298</v>
      </c>
    </row>
    <row r="2085" spans="1:47" x14ac:dyDescent="0.35">
      <c r="A2085" t="s">
        <v>35</v>
      </c>
      <c r="B2085">
        <v>96.1</v>
      </c>
      <c r="C2085" s="1">
        <f t="shared" si="928"/>
        <v>-3.0229700620978805E-2</v>
      </c>
      <c r="D2085" s="1">
        <f t="shared" si="929"/>
        <v>7.0771304956751093</v>
      </c>
      <c r="E2085" s="1">
        <f t="shared" si="930"/>
        <v>-140.58682125092665</v>
      </c>
      <c r="F2085" s="1">
        <f t="shared" si="931"/>
        <v>-7.3168472099295911</v>
      </c>
      <c r="G2085" s="1">
        <f t="shared" si="932"/>
        <v>1.6241709627578871E-2</v>
      </c>
      <c r="H2085">
        <v>-2.5323000000000002</v>
      </c>
      <c r="I2085" s="1">
        <f t="shared" si="933"/>
        <v>54.234999999999999</v>
      </c>
      <c r="J2085">
        <v>6.1844000000000001</v>
      </c>
      <c r="K2085">
        <v>-0.24399999999999999</v>
      </c>
      <c r="L2085">
        <v>1.6551</v>
      </c>
      <c r="M2085">
        <v>-0.1176</v>
      </c>
      <c r="N2085" s="10">
        <v>2.5977999999999999</v>
      </c>
      <c r="O2085" s="2">
        <f t="shared" si="948"/>
        <v>-0.24417111066324493</v>
      </c>
      <c r="P2085" s="2">
        <f t="shared" si="949"/>
        <v>1.6554295233074479</v>
      </c>
      <c r="Q2085">
        <v>6.9322999999999997</v>
      </c>
      <c r="R2085">
        <v>-139.60120000000001</v>
      </c>
      <c r="S2085">
        <v>-7.5923999999999996</v>
      </c>
      <c r="T2085">
        <v>-4.7910000000000004</v>
      </c>
      <c r="U2085">
        <v>32.604399999999998</v>
      </c>
      <c r="V2085">
        <v>-9.1152999999999995</v>
      </c>
      <c r="W2085">
        <v>2501</v>
      </c>
      <c r="X2085">
        <v>6.2649999999999997</v>
      </c>
      <c r="Y2085" s="1">
        <f t="shared" si="934"/>
        <v>0.39366976737565645</v>
      </c>
      <c r="Z2085" s="1">
        <f t="shared" si="935"/>
        <v>6.1340945679267245</v>
      </c>
      <c r="AA2085" s="1">
        <f t="shared" si="936"/>
        <v>-134.16913796921523</v>
      </c>
      <c r="AB2085" s="1">
        <f t="shared" si="937"/>
        <v>-9.1110562252092517</v>
      </c>
      <c r="AC2085" s="1">
        <f t="shared" si="938"/>
        <v>134.61796330768604</v>
      </c>
      <c r="AD2085" s="1">
        <f t="shared" si="939"/>
        <v>34.274636815837297</v>
      </c>
      <c r="AE2085" s="3">
        <f>AD2085/(K!D$3*AC2085^2)</f>
        <v>0.3513455594303399</v>
      </c>
      <c r="AF2085" s="1">
        <f t="shared" si="940"/>
        <v>-3.2292183599884776</v>
      </c>
      <c r="AG2085" s="1">
        <f t="shared" si="941"/>
        <v>-1.5559628728073349</v>
      </c>
      <c r="AH2085" s="1">
        <f t="shared" si="942"/>
        <v>20.738963945057836</v>
      </c>
      <c r="AI2085" s="1">
        <f t="shared" si="943"/>
        <v>21.046460443325152</v>
      </c>
      <c r="AJ2085" s="1">
        <f t="shared" si="950"/>
        <v>-3.0027058536310762</v>
      </c>
      <c r="AK2085" s="1">
        <f t="shared" si="951"/>
        <v>19.284235840988838</v>
      </c>
      <c r="AL2085" s="2">
        <f>AI2085/(K!D$3*AC2085^2)</f>
        <v>0.21574496786707825</v>
      </c>
      <c r="AM2085" s="2">
        <f t="shared" si="952"/>
        <v>0.17056440316255109</v>
      </c>
      <c r="AN2085" s="4">
        <f t="shared" si="944"/>
        <v>1812.0846901508373</v>
      </c>
      <c r="AO2085" s="4">
        <f t="shared" si="953"/>
        <v>-1788.723142542656</v>
      </c>
      <c r="AP2085" s="4">
        <f t="shared" si="945"/>
        <v>-62.546780367840071</v>
      </c>
      <c r="AQ2085" s="4">
        <f t="shared" si="946"/>
        <v>-283.21077641396346</v>
      </c>
      <c r="AR2085" s="4">
        <f t="shared" si="947"/>
        <v>0</v>
      </c>
      <c r="AS2085" s="11">
        <f t="shared" si="954"/>
        <v>188.85033099669894</v>
      </c>
      <c r="AT2085" s="12">
        <f t="shared" si="955"/>
        <v>0.72454405843696013</v>
      </c>
      <c r="AU2085" s="14">
        <f t="shared" si="956"/>
        <v>43.569067923042965</v>
      </c>
    </row>
    <row r="2086" spans="1:47" x14ac:dyDescent="0.35">
      <c r="A2086" t="s">
        <v>35</v>
      </c>
      <c r="B2086">
        <v>94.7</v>
      </c>
      <c r="C2086" s="1">
        <f t="shared" si="928"/>
        <v>-3.2987632325727503E-2</v>
      </c>
      <c r="D2086" s="1">
        <f t="shared" si="929"/>
        <v>-5.7735372559205747</v>
      </c>
      <c r="E2086" s="1">
        <f t="shared" si="930"/>
        <v>-138.72759264313643</v>
      </c>
      <c r="F2086" s="1">
        <f t="shared" si="931"/>
        <v>-5.0544494714644932</v>
      </c>
      <c r="G2086" s="1">
        <f t="shared" si="932"/>
        <v>-1.005406781374063E-2</v>
      </c>
      <c r="H2086">
        <v>2.5853999999999999</v>
      </c>
      <c r="I2086" s="1">
        <f t="shared" si="933"/>
        <v>54.558</v>
      </c>
      <c r="J2086">
        <v>6.2866</v>
      </c>
      <c r="K2086">
        <v>0.86370000000000002</v>
      </c>
      <c r="L2086">
        <v>1.4540999999999999</v>
      </c>
      <c r="M2086">
        <v>1.2376</v>
      </c>
      <c r="N2086" s="10">
        <v>3.1957</v>
      </c>
      <c r="O2086" s="2">
        <f t="shared" si="948"/>
        <v>0.86382540186610512</v>
      </c>
      <c r="P2086" s="2">
        <f t="shared" si="949"/>
        <v>1.4542753873370964</v>
      </c>
      <c r="Q2086">
        <v>-5.3760000000000003</v>
      </c>
      <c r="R2086">
        <v>-137.61840000000001</v>
      </c>
      <c r="S2086">
        <v>-5.4837999999999996</v>
      </c>
      <c r="T2086">
        <v>12.0511</v>
      </c>
      <c r="U2086">
        <v>33.624499999999998</v>
      </c>
      <c r="V2086">
        <v>-13.015499999999999</v>
      </c>
      <c r="W2086">
        <v>2081</v>
      </c>
      <c r="X2086">
        <v>5.9420000000000002</v>
      </c>
      <c r="Y2086" s="1">
        <f t="shared" si="934"/>
        <v>0.40271700497652324</v>
      </c>
      <c r="Z2086" s="1">
        <f t="shared" si="935"/>
        <v>-3.346945806584285</v>
      </c>
      <c r="AA2086" s="1">
        <f t="shared" si="936"/>
        <v>-131.95701367621987</v>
      </c>
      <c r="AB2086" s="1">
        <f t="shared" si="937"/>
        <v>-7.6752310606004617</v>
      </c>
      <c r="AC2086" s="1">
        <f t="shared" si="938"/>
        <v>132.22240610581815</v>
      </c>
      <c r="AD2086" s="1">
        <f t="shared" si="939"/>
        <v>34.974169926535708</v>
      </c>
      <c r="AE2086" s="3">
        <f>AD2086/(K!D$3*AC2086^2)</f>
        <v>0.37162501744632354</v>
      </c>
      <c r="AF2086" s="1">
        <f t="shared" si="940"/>
        <v>11.165798825850258</v>
      </c>
      <c r="AG2086" s="1">
        <f t="shared" si="941"/>
        <v>-1.2794709322551299</v>
      </c>
      <c r="AH2086" s="1">
        <f t="shared" si="942"/>
        <v>17.128323396467042</v>
      </c>
      <c r="AI2086" s="1">
        <f t="shared" si="943"/>
        <v>20.486375268939234</v>
      </c>
      <c r="AJ2086" s="1">
        <f t="shared" si="950"/>
        <v>10.865281584840206</v>
      </c>
      <c r="AK2086" s="1">
        <f t="shared" si="951"/>
        <v>16.667330271790874</v>
      </c>
      <c r="AL2086" s="2">
        <f>AI2086/(K!D$3*AC2086^2)</f>
        <v>0.21768206601395637</v>
      </c>
      <c r="AM2086" s="2">
        <f t="shared" si="952"/>
        <v>0.17326014329027162</v>
      </c>
      <c r="AN2086" s="4">
        <f t="shared" si="944"/>
        <v>1807.9682593759583</v>
      </c>
      <c r="AO2086" s="4">
        <f t="shared" si="953"/>
        <v>-1515.1331856051067</v>
      </c>
      <c r="AP2086" s="4">
        <f t="shared" si="945"/>
        <v>-18.937317846060054</v>
      </c>
      <c r="AQ2086" s="4">
        <f t="shared" si="946"/>
        <v>986.28699412587332</v>
      </c>
      <c r="AR2086" s="4">
        <f t="shared" si="947"/>
        <v>0</v>
      </c>
      <c r="AS2086" s="11">
        <f t="shared" si="954"/>
        <v>146.90003456084008</v>
      </c>
      <c r="AT2086" s="12">
        <f t="shared" si="955"/>
        <v>0.86879781805668344</v>
      </c>
      <c r="AU2086" s="14">
        <f t="shared" si="956"/>
        <v>29.680762672046377</v>
      </c>
    </row>
    <row r="2087" spans="1:47" x14ac:dyDescent="0.35">
      <c r="A2087" t="s">
        <v>35</v>
      </c>
      <c r="B2087">
        <v>94.5</v>
      </c>
      <c r="C2087" s="1">
        <f t="shared" si="928"/>
        <v>-3.4205136582640759E-2</v>
      </c>
      <c r="D2087" s="1">
        <f t="shared" si="929"/>
        <v>8.755588244804871</v>
      </c>
      <c r="E2087" s="1">
        <f t="shared" si="930"/>
        <v>-138.21289239850239</v>
      </c>
      <c r="F2087" s="1">
        <f t="shared" si="931"/>
        <v>-5.0885487522802624</v>
      </c>
      <c r="G2087" s="1">
        <f t="shared" si="932"/>
        <v>3.279163398516971E-2</v>
      </c>
      <c r="H2087">
        <v>-3.7597</v>
      </c>
      <c r="I2087" s="1">
        <f t="shared" si="933"/>
        <v>54.707999999999998</v>
      </c>
      <c r="J2087">
        <v>5.1547000000000001</v>
      </c>
      <c r="K2087">
        <v>-1.1207</v>
      </c>
      <c r="L2087">
        <v>1.2701</v>
      </c>
      <c r="M2087">
        <v>-1.5046999999999999</v>
      </c>
      <c r="N2087" s="10">
        <v>1.8179000000000001</v>
      </c>
      <c r="O2087" s="2">
        <f t="shared" si="948"/>
        <v>-1.1209294345566212</v>
      </c>
      <c r="P2087" s="2">
        <f t="shared" si="949"/>
        <v>1.2703295168450952</v>
      </c>
      <c r="Q2087">
        <v>8.2166999999999994</v>
      </c>
      <c r="R2087">
        <v>-137.06739999999999</v>
      </c>
      <c r="S2087">
        <v>-5.6184000000000003</v>
      </c>
      <c r="T2087">
        <v>-15.7546</v>
      </c>
      <c r="U2087">
        <v>33.488900000000001</v>
      </c>
      <c r="V2087">
        <v>-15.490399999999999</v>
      </c>
      <c r="W2087">
        <v>2479</v>
      </c>
      <c r="X2087">
        <v>5.7919999999999998</v>
      </c>
      <c r="Y2087" s="1">
        <f t="shared" si="934"/>
        <v>0.40549438003328309</v>
      </c>
      <c r="Z2087" s="1">
        <f t="shared" si="935"/>
        <v>5.5613873649686898</v>
      </c>
      <c r="AA2087" s="1">
        <f t="shared" si="936"/>
        <v>-131.4231120267541</v>
      </c>
      <c r="AB2087" s="1">
        <f t="shared" si="937"/>
        <v>-8.2291838245140454</v>
      </c>
      <c r="AC2087" s="1">
        <f t="shared" si="938"/>
        <v>131.79788644222498</v>
      </c>
      <c r="AD2087" s="1">
        <f t="shared" si="939"/>
        <v>35.100147854157548</v>
      </c>
      <c r="AE2087" s="3">
        <f>AD2087/(K!D$3*AC2087^2)</f>
        <v>0.37537011458121461</v>
      </c>
      <c r="AF2087" s="1">
        <f t="shared" si="940"/>
        <v>-14.273502510092868</v>
      </c>
      <c r="AG2087" s="1">
        <f t="shared" si="941"/>
        <v>-1.5114386861194049</v>
      </c>
      <c r="AH2087" s="1">
        <f t="shared" si="942"/>
        <v>14.492020326329715</v>
      </c>
      <c r="AI2087" s="1">
        <f t="shared" si="943"/>
        <v>20.396959919220301</v>
      </c>
      <c r="AJ2087" s="1">
        <f t="shared" si="950"/>
        <v>-14.081583185346485</v>
      </c>
      <c r="AK2087" s="1">
        <f t="shared" si="951"/>
        <v>14.297162844553718</v>
      </c>
      <c r="AL2087" s="2">
        <f>AI2087/(K!D$3*AC2087^2)</f>
        <v>0.21813039688034472</v>
      </c>
      <c r="AM2087" s="2">
        <f t="shared" si="952"/>
        <v>0.17389034600222258</v>
      </c>
      <c r="AN2087" s="4">
        <f t="shared" si="944"/>
        <v>1808.7185555821472</v>
      </c>
      <c r="AO2087" s="4">
        <f t="shared" si="953"/>
        <v>-1289.8069943522785</v>
      </c>
      <c r="AP2087" s="4">
        <f t="shared" si="945"/>
        <v>24.802423073527422</v>
      </c>
      <c r="AQ2087" s="4">
        <f t="shared" si="946"/>
        <v>-1267.7718921149788</v>
      </c>
      <c r="AR2087" s="4">
        <f t="shared" si="947"/>
        <v>0</v>
      </c>
      <c r="AS2087" s="11">
        <f t="shared" si="954"/>
        <v>224.5647599431949</v>
      </c>
      <c r="AT2087" s="12">
        <f t="shared" si="955"/>
        <v>0.72961619829856683</v>
      </c>
      <c r="AU2087" s="14">
        <f t="shared" si="956"/>
        <v>43.145771751052841</v>
      </c>
    </row>
    <row r="2088" spans="1:47" x14ac:dyDescent="0.35">
      <c r="A2088" t="s">
        <v>35</v>
      </c>
      <c r="B2088">
        <v>89</v>
      </c>
      <c r="C2088" s="1">
        <f t="shared" si="928"/>
        <v>-3.8123228858732448E-2</v>
      </c>
      <c r="D2088" s="1">
        <f t="shared" si="929"/>
        <v>-4.7488746345335775</v>
      </c>
      <c r="E2088" s="1">
        <f t="shared" si="930"/>
        <v>-130.40559507919897</v>
      </c>
      <c r="F2088" s="1">
        <f t="shared" si="931"/>
        <v>-3.3877752056053154</v>
      </c>
      <c r="G2088" s="1">
        <f t="shared" si="932"/>
        <v>1.8402915513533458E-2</v>
      </c>
      <c r="H2088">
        <v>1.4895</v>
      </c>
      <c r="I2088" s="1">
        <f t="shared" si="933"/>
        <v>54.95</v>
      </c>
      <c r="J2088">
        <v>6.0662000000000003</v>
      </c>
      <c r="K2088">
        <v>0.1227</v>
      </c>
      <c r="L2088">
        <v>1.7969999999999999</v>
      </c>
      <c r="M2088">
        <v>-0.33710000000000001</v>
      </c>
      <c r="N2088" s="10">
        <v>3.4754999999999998</v>
      </c>
      <c r="O2088" s="2">
        <f t="shared" si="948"/>
        <v>0.12287991774663309</v>
      </c>
      <c r="P2088" s="2">
        <f t="shared" si="949"/>
        <v>1.7971237733398722</v>
      </c>
      <c r="Q2088">
        <v>-4.6576000000000004</v>
      </c>
      <c r="R2088">
        <v>-129.27860000000001</v>
      </c>
      <c r="S2088">
        <v>-3.8496000000000001</v>
      </c>
      <c r="T2088">
        <v>2.3942000000000001</v>
      </c>
      <c r="U2088">
        <v>29.561900000000001</v>
      </c>
      <c r="V2088">
        <v>-12.114000000000001</v>
      </c>
      <c r="W2088">
        <v>2327</v>
      </c>
      <c r="X2088">
        <v>5.55</v>
      </c>
      <c r="Y2088" s="1">
        <f t="shared" si="934"/>
        <v>0.43163104713928718</v>
      </c>
      <c r="Z2088" s="1">
        <f t="shared" si="935"/>
        <v>-4.2321691080031369</v>
      </c>
      <c r="AA2088" s="1">
        <f t="shared" si="936"/>
        <v>-124.02567815298553</v>
      </c>
      <c r="AB2088" s="1">
        <f t="shared" si="937"/>
        <v>-6.0021644581279778</v>
      </c>
      <c r="AC2088" s="1">
        <f t="shared" si="938"/>
        <v>124.24293168969052</v>
      </c>
      <c r="AD2088" s="1">
        <f t="shared" si="939"/>
        <v>30.560859452210092</v>
      </c>
      <c r="AE2088" s="3">
        <f>AD2088/(K!D$3*AC2088^2)</f>
        <v>0.36778145024350384</v>
      </c>
      <c r="AF2088" s="1">
        <f t="shared" si="940"/>
        <v>1.3531852434365765</v>
      </c>
      <c r="AG2088" s="1">
        <f t="shared" si="941"/>
        <v>-0.94552015622406671</v>
      </c>
      <c r="AH2088" s="1">
        <f t="shared" si="942"/>
        <v>18.583607726256503</v>
      </c>
      <c r="AI2088" s="1">
        <f t="shared" si="943"/>
        <v>18.656784149264869</v>
      </c>
      <c r="AJ2088" s="1">
        <f t="shared" si="950"/>
        <v>1.5126339904890824</v>
      </c>
      <c r="AK2088" s="1">
        <f t="shared" si="951"/>
        <v>20.773354460518572</v>
      </c>
      <c r="AL2088" s="2">
        <f>AI2088/(K!D$3*AC2088^2)</f>
        <v>0.22452310747433615</v>
      </c>
      <c r="AM2088" s="2">
        <f t="shared" si="952"/>
        <v>0.18314677618884187</v>
      </c>
      <c r="AN2088" s="4">
        <f t="shared" si="944"/>
        <v>1795.8003244619108</v>
      </c>
      <c r="AO2088" s="4">
        <f t="shared" si="953"/>
        <v>-1790.0256214359092</v>
      </c>
      <c r="AP2088" s="4">
        <f t="shared" si="945"/>
        <v>54.63922726641384</v>
      </c>
      <c r="AQ2088" s="4">
        <f t="shared" si="946"/>
        <v>133.12263062387115</v>
      </c>
      <c r="AR2088" s="4">
        <f t="shared" si="947"/>
        <v>0</v>
      </c>
      <c r="AS2088" s="11">
        <f t="shared" si="954"/>
        <v>175.83529691381079</v>
      </c>
      <c r="AT2088" s="12">
        <f t="shared" si="955"/>
        <v>0.7717233882517881</v>
      </c>
      <c r="AU2088" s="14">
        <f t="shared" si="956"/>
        <v>39.491099152547136</v>
      </c>
    </row>
    <row r="2089" spans="1:47" x14ac:dyDescent="0.35">
      <c r="A2089" t="s">
        <v>35</v>
      </c>
      <c r="B2089">
        <v>97.9</v>
      </c>
      <c r="C2089" s="1">
        <f t="shared" si="928"/>
        <v>-3.435719046964477E-2</v>
      </c>
      <c r="D2089" s="1">
        <f t="shared" si="929"/>
        <v>0.37891753717573279</v>
      </c>
      <c r="E2089" s="1">
        <f t="shared" si="930"/>
        <v>-143.41106181745533</v>
      </c>
      <c r="F2089" s="1">
        <f t="shared" si="931"/>
        <v>-6.3671309255379356</v>
      </c>
      <c r="G2089" s="1">
        <f t="shared" si="932"/>
        <v>4.5306392812491936E-2</v>
      </c>
      <c r="H2089">
        <v>-0.31119999999999998</v>
      </c>
      <c r="I2089" s="1">
        <f t="shared" si="933"/>
        <v>54.905999999999999</v>
      </c>
      <c r="J2089">
        <v>6.7423999999999999</v>
      </c>
      <c r="K2089">
        <v>-0.83750000000000002</v>
      </c>
      <c r="L2089">
        <v>1.4588000000000001</v>
      </c>
      <c r="M2089">
        <v>-1.0074000000000001</v>
      </c>
      <c r="N2089" s="10">
        <v>3.3513999999999999</v>
      </c>
      <c r="O2089" s="2">
        <f t="shared" si="948"/>
        <v>-0.83752833405582927</v>
      </c>
      <c r="P2089" s="2">
        <f t="shared" si="949"/>
        <v>1.4589329506512709</v>
      </c>
      <c r="Q2089">
        <v>1.6000000000000001E-3</v>
      </c>
      <c r="R2089">
        <v>-142.17689999999999</v>
      </c>
      <c r="S2089">
        <v>-6.7662000000000004</v>
      </c>
      <c r="T2089">
        <v>-10.982200000000001</v>
      </c>
      <c r="U2089">
        <v>35.921500000000002</v>
      </c>
      <c r="V2089">
        <v>-11.6153</v>
      </c>
      <c r="W2089">
        <v>2373</v>
      </c>
      <c r="X2089">
        <v>5.5940000000000003</v>
      </c>
      <c r="Y2089" s="1">
        <f t="shared" si="934"/>
        <v>0.39224834870431169</v>
      </c>
      <c r="Z2089" s="1">
        <f t="shared" si="935"/>
        <v>-1.7749573703945134</v>
      </c>
      <c r="AA2089" s="1">
        <f t="shared" si="936"/>
        <v>-136.36598728846437</v>
      </c>
      <c r="AB2089" s="1">
        <f t="shared" si="937"/>
        <v>-8.6451720478905312</v>
      </c>
      <c r="AC2089" s="1">
        <f t="shared" si="938"/>
        <v>136.65127867152202</v>
      </c>
      <c r="AD2089" s="1">
        <f t="shared" si="939"/>
        <v>37.004493651944188</v>
      </c>
      <c r="AE2089" s="3">
        <f>AD2089/(K!D$3*AC2089^2)</f>
        <v>0.36812448536463677</v>
      </c>
      <c r="AF2089" s="1">
        <f t="shared" si="940"/>
        <v>-11.462849719371585</v>
      </c>
      <c r="AG2089" s="1">
        <f t="shared" si="941"/>
        <v>-1.0057381496470725</v>
      </c>
      <c r="AH2089" s="1">
        <f t="shared" si="942"/>
        <v>18.217629961898709</v>
      </c>
      <c r="AI2089" s="1">
        <f t="shared" si="943"/>
        <v>21.54740064005917</v>
      </c>
      <c r="AJ2089" s="1">
        <f t="shared" si="950"/>
        <v>-10.581959548986086</v>
      </c>
      <c r="AK2089" s="1">
        <f t="shared" si="951"/>
        <v>16.81765250829595</v>
      </c>
      <c r="AL2089" s="2">
        <f>AI2089/(K!D$3*AC2089^2)</f>
        <v>0.21435574409354682</v>
      </c>
      <c r="AM2089" s="2">
        <f t="shared" si="952"/>
        <v>0.16865771146738948</v>
      </c>
      <c r="AN2089" s="4">
        <f t="shared" si="944"/>
        <v>1818.8922791022937</v>
      </c>
      <c r="AO2089" s="4">
        <f t="shared" si="953"/>
        <v>-1539.9750382983484</v>
      </c>
      <c r="AP2089" s="4">
        <f t="shared" si="945"/>
        <v>81.190560273576565</v>
      </c>
      <c r="AQ2089" s="4">
        <f t="shared" si="946"/>
        <v>-964.49681042417092</v>
      </c>
      <c r="AR2089" s="4">
        <f t="shared" si="947"/>
        <v>0</v>
      </c>
      <c r="AS2089" s="11">
        <f t="shared" si="954"/>
        <v>212.17881688665858</v>
      </c>
      <c r="AT2089" s="12">
        <f t="shared" si="955"/>
        <v>0.76649485002203699</v>
      </c>
      <c r="AU2089" s="14">
        <f t="shared" si="956"/>
        <v>39.959835565508286</v>
      </c>
    </row>
    <row r="2090" spans="1:47" x14ac:dyDescent="0.35">
      <c r="A2090" t="s">
        <v>35</v>
      </c>
      <c r="B2090">
        <v>94.9</v>
      </c>
      <c r="C2090" s="1">
        <f t="shared" si="928"/>
        <v>-2.9296820156314511E-2</v>
      </c>
      <c r="D2090" s="1">
        <f t="shared" si="929"/>
        <v>6.2629365175042633</v>
      </c>
      <c r="E2090" s="1">
        <f t="shared" si="930"/>
        <v>-138.81601795430527</v>
      </c>
      <c r="F2090" s="1">
        <f t="shared" si="931"/>
        <v>-7.5311474252796025</v>
      </c>
      <c r="G2090" s="1">
        <f t="shared" si="932"/>
        <v>3.8947927755188516E-2</v>
      </c>
      <c r="H2090">
        <v>-2.0038</v>
      </c>
      <c r="I2090" s="1">
        <f t="shared" si="933"/>
        <v>54.052999999999997</v>
      </c>
      <c r="J2090">
        <v>6.6626000000000003</v>
      </c>
      <c r="K2090">
        <v>-0.45619999999999999</v>
      </c>
      <c r="L2090">
        <v>1.6112</v>
      </c>
      <c r="M2090">
        <v>-8.5300000000000001E-2</v>
      </c>
      <c r="N2090" s="10">
        <v>2.8755000000000002</v>
      </c>
      <c r="O2090" s="2">
        <f t="shared" si="948"/>
        <v>-0.45628368158763455</v>
      </c>
      <c r="P2090" s="2">
        <f t="shared" si="949"/>
        <v>1.6114192248749042</v>
      </c>
      <c r="Q2090">
        <v>6.0510999999999999</v>
      </c>
      <c r="R2090">
        <v>-137.86930000000001</v>
      </c>
      <c r="S2090">
        <v>-7.8250999999999999</v>
      </c>
      <c r="T2090">
        <v>-7.2306999999999997</v>
      </c>
      <c r="U2090">
        <v>32.314700000000002</v>
      </c>
      <c r="V2090">
        <v>-10.0336</v>
      </c>
      <c r="W2090">
        <v>2292</v>
      </c>
      <c r="X2090">
        <v>6.4470000000000001</v>
      </c>
      <c r="Y2090" s="1">
        <f t="shared" si="934"/>
        <v>0.39757881644377652</v>
      </c>
      <c r="Z2090" s="1">
        <f t="shared" si="935"/>
        <v>4.8255499434742557</v>
      </c>
      <c r="AA2090" s="1">
        <f t="shared" si="936"/>
        <v>-132.39219786443741</v>
      </c>
      <c r="AB2090" s="1">
        <f t="shared" si="937"/>
        <v>-9.5257208316147413</v>
      </c>
      <c r="AC2090" s="1">
        <f t="shared" si="938"/>
        <v>132.82213424348808</v>
      </c>
      <c r="AD2090" s="1">
        <f t="shared" si="939"/>
        <v>34.060659810759653</v>
      </c>
      <c r="AE2090" s="3">
        <f>AD2090/(K!D$3*AC2090^2)</f>
        <v>0.35865739236913796</v>
      </c>
      <c r="AF2090" s="1">
        <f t="shared" si="940"/>
        <v>-5.9932449932674503</v>
      </c>
      <c r="AG2090" s="1">
        <f t="shared" si="941"/>
        <v>-1.6357077294290647</v>
      </c>
      <c r="AH2090" s="1">
        <f t="shared" si="942"/>
        <v>19.697641957103976</v>
      </c>
      <c r="AI2090" s="1">
        <f t="shared" si="943"/>
        <v>20.654094606050933</v>
      </c>
      <c r="AJ2090" s="1">
        <f t="shared" si="950"/>
        <v>-5.6840744107322934</v>
      </c>
      <c r="AK2090" s="1">
        <f t="shared" si="951"/>
        <v>18.681509386970774</v>
      </c>
      <c r="AL2090" s="2">
        <f>AI2090/(K!D$3*AC2090^2)</f>
        <v>0.2174867942755361</v>
      </c>
      <c r="AM2090" s="2">
        <f t="shared" si="952"/>
        <v>0.17298640297079343</v>
      </c>
      <c r="AN2090" s="4">
        <f t="shared" si="944"/>
        <v>1813.2993219180885</v>
      </c>
      <c r="AO2090" s="4">
        <f t="shared" si="953"/>
        <v>-1734.030118799378</v>
      </c>
      <c r="AP2090" s="4">
        <f t="shared" si="945"/>
        <v>-25.092370824371699</v>
      </c>
      <c r="AQ2090" s="4">
        <f t="shared" si="946"/>
        <v>-529.68325524942361</v>
      </c>
      <c r="AR2090" s="4">
        <f t="shared" si="947"/>
        <v>0</v>
      </c>
      <c r="AS2090" s="11">
        <f t="shared" si="954"/>
        <v>196.92301517486158</v>
      </c>
      <c r="AT2090" s="12">
        <f t="shared" si="955"/>
        <v>0.79114281060998626</v>
      </c>
      <c r="AU2090" s="14">
        <f t="shared" si="956"/>
        <v>37.707562471025419</v>
      </c>
    </row>
    <row r="2091" spans="1:47" x14ac:dyDescent="0.35">
      <c r="A2091" t="s">
        <v>35</v>
      </c>
      <c r="B2091">
        <v>93.5</v>
      </c>
      <c r="C2091" s="1">
        <f t="shared" si="928"/>
        <v>-2.7747455136722981E-2</v>
      </c>
      <c r="D2091" s="1">
        <f t="shared" si="929"/>
        <v>4.759873442006282</v>
      </c>
      <c r="E2091" s="1">
        <f t="shared" si="930"/>
        <v>-136.94874808369005</v>
      </c>
      <c r="F2091" s="1">
        <f t="shared" si="931"/>
        <v>-4.9419859773457002</v>
      </c>
      <c r="G2091" s="1">
        <f t="shared" si="932"/>
        <v>2.9974038942000902E-2</v>
      </c>
      <c r="H2091">
        <v>-2.3961000000000001</v>
      </c>
      <c r="I2091" s="1">
        <f t="shared" si="933"/>
        <v>53.787999999999997</v>
      </c>
      <c r="J2091">
        <v>6.4798</v>
      </c>
      <c r="K2091">
        <v>-0.73340000000000005</v>
      </c>
      <c r="L2091">
        <v>1.4852000000000001</v>
      </c>
      <c r="M2091">
        <v>-1.3092999999999999</v>
      </c>
      <c r="N2091" s="10">
        <v>3.4929000000000001</v>
      </c>
      <c r="O2091" s="2">
        <f t="shared" si="948"/>
        <v>-0.7334497076019626</v>
      </c>
      <c r="P2091" s="2">
        <f t="shared" si="949"/>
        <v>1.4853219714947932</v>
      </c>
      <c r="Q2091">
        <v>4.4763000000000002</v>
      </c>
      <c r="R2091">
        <v>-136.08529999999999</v>
      </c>
      <c r="S2091">
        <v>-5.2900999999999998</v>
      </c>
      <c r="T2091">
        <v>-10.219799999999999</v>
      </c>
      <c r="U2091">
        <v>31.118099999999998</v>
      </c>
      <c r="V2091">
        <v>-12.5458</v>
      </c>
      <c r="W2091">
        <v>2232</v>
      </c>
      <c r="X2091">
        <v>6.7119999999999997</v>
      </c>
      <c r="Y2091" s="1">
        <f t="shared" si="934"/>
        <v>0.40065291363833788</v>
      </c>
      <c r="Z2091" s="1">
        <f t="shared" si="935"/>
        <v>2.7125771186057395</v>
      </c>
      <c r="AA2091" s="1">
        <f t="shared" si="936"/>
        <v>-130.71496936774548</v>
      </c>
      <c r="AB2091" s="1">
        <f t="shared" si="937"/>
        <v>-7.45524163930763</v>
      </c>
      <c r="AC2091" s="1">
        <f t="shared" si="938"/>
        <v>130.95549594933192</v>
      </c>
      <c r="AD2091" s="1">
        <f t="shared" si="939"/>
        <v>32.39006066232583</v>
      </c>
      <c r="AE2091" s="3">
        <f>AD2091/(K!D$3*AC2091^2)</f>
        <v>0.35085845027088824</v>
      </c>
      <c r="AF2091" s="1">
        <f t="shared" si="940"/>
        <v>-9.5488809462714634</v>
      </c>
      <c r="AG2091" s="1">
        <f t="shared" si="941"/>
        <v>-1.2124696840204976</v>
      </c>
      <c r="AH2091" s="1">
        <f t="shared" si="942"/>
        <v>17.784247386946621</v>
      </c>
      <c r="AI2091" s="1">
        <f t="shared" si="943"/>
        <v>20.222034150422473</v>
      </c>
      <c r="AJ2091" s="1">
        <f t="shared" si="950"/>
        <v>-9.1968761864149613</v>
      </c>
      <c r="AK2091" s="1">
        <f t="shared" si="951"/>
        <v>17.128658552412542</v>
      </c>
      <c r="AL2091" s="2">
        <f>AI2091/(K!D$3*AC2091^2)</f>
        <v>0.21905088839783396</v>
      </c>
      <c r="AM2091" s="2">
        <f t="shared" si="952"/>
        <v>0.17519179571644353</v>
      </c>
      <c r="AN2091" s="4">
        <f t="shared" si="944"/>
        <v>1810.6085647702275</v>
      </c>
      <c r="AO2091" s="4">
        <f t="shared" si="953"/>
        <v>-1595.5934946821253</v>
      </c>
      <c r="AP2091" s="4">
        <f t="shared" si="945"/>
        <v>15.689973529168132</v>
      </c>
      <c r="AQ2091" s="4">
        <f t="shared" si="946"/>
        <v>-855.65097982649411</v>
      </c>
      <c r="AR2091" s="4">
        <f t="shared" si="947"/>
        <v>0</v>
      </c>
      <c r="AS2091" s="11">
        <f t="shared" si="954"/>
        <v>208.23264784929663</v>
      </c>
      <c r="AT2091" s="12">
        <f t="shared" si="955"/>
        <v>0.81120455410852488</v>
      </c>
      <c r="AU2091" s="14">
        <f t="shared" si="956"/>
        <v>35.786212893387891</v>
      </c>
    </row>
    <row r="2092" spans="1:47" x14ac:dyDescent="0.35">
      <c r="A2092" t="s">
        <v>35</v>
      </c>
      <c r="B2092">
        <v>90.5</v>
      </c>
      <c r="C2092" s="1">
        <f t="shared" si="928"/>
        <v>-3.4810745070132161E-2</v>
      </c>
      <c r="D2092" s="1">
        <f t="shared" si="929"/>
        <v>10.68044109745024</v>
      </c>
      <c r="E2092" s="1">
        <f t="shared" si="930"/>
        <v>-132.12009642537353</v>
      </c>
      <c r="F2092" s="1">
        <f t="shared" si="931"/>
        <v>-7.0077402637141253</v>
      </c>
      <c r="G2092" s="1">
        <f t="shared" si="932"/>
        <v>1.8605979923620453E-2</v>
      </c>
      <c r="H2092">
        <v>-2.4091</v>
      </c>
      <c r="I2092" s="1">
        <f t="shared" si="933"/>
        <v>54.581000000000003</v>
      </c>
      <c r="J2092">
        <v>5.6970999999999998</v>
      </c>
      <c r="K2092">
        <v>-0.96550000000000002</v>
      </c>
      <c r="L2092">
        <v>1.4626999999999999</v>
      </c>
      <c r="M2092">
        <v>0.92290000000000005</v>
      </c>
      <c r="N2092" s="10">
        <v>1.4658</v>
      </c>
      <c r="O2092" s="2">
        <f t="shared" si="948"/>
        <v>-0.96574535452752031</v>
      </c>
      <c r="P2092" s="2">
        <f t="shared" si="949"/>
        <v>1.4629866342340465</v>
      </c>
      <c r="Q2092">
        <v>10.2197</v>
      </c>
      <c r="R2092">
        <v>-131.0745</v>
      </c>
      <c r="S2092">
        <v>-7.5023</v>
      </c>
      <c r="T2092">
        <v>-13.2356</v>
      </c>
      <c r="U2092">
        <v>30.0366</v>
      </c>
      <c r="V2092">
        <v>-14.207100000000001</v>
      </c>
      <c r="W2092">
        <v>2317</v>
      </c>
      <c r="X2092">
        <v>5.9189999999999996</v>
      </c>
      <c r="Y2092" s="1">
        <f t="shared" si="934"/>
        <v>0.42270475351900766</v>
      </c>
      <c r="Z2092" s="1">
        <f t="shared" si="935"/>
        <v>7.8830655796121505</v>
      </c>
      <c r="AA2092" s="1">
        <f t="shared" si="936"/>
        <v>-125.77178962559901</v>
      </c>
      <c r="AB2092" s="1">
        <f t="shared" si="937"/>
        <v>-10.010444615574073</v>
      </c>
      <c r="AC2092" s="1">
        <f t="shared" si="938"/>
        <v>126.41556387549706</v>
      </c>
      <c r="AD2092" s="1">
        <f t="shared" si="939"/>
        <v>32.13172944763221</v>
      </c>
      <c r="AE2092" s="3">
        <f>AD2092/(K!D$3*AC2092^2)</f>
        <v>0.37350863611346069</v>
      </c>
      <c r="AF2092" s="1">
        <f t="shared" si="940"/>
        <v>-11.231918470156856</v>
      </c>
      <c r="AG2092" s="1">
        <f t="shared" si="941"/>
        <v>-1.9314978552165094</v>
      </c>
      <c r="AH2092" s="1">
        <f t="shared" si="942"/>
        <v>15.422491003375825</v>
      </c>
      <c r="AI2092" s="1">
        <f t="shared" si="943"/>
        <v>19.176545706517768</v>
      </c>
      <c r="AJ2092" s="1">
        <f t="shared" si="950"/>
        <v>-12.041468562200658</v>
      </c>
      <c r="AK2092" s="1">
        <f t="shared" si="951"/>
        <v>16.534080180638902</v>
      </c>
      <c r="AL2092" s="2">
        <f>AI2092/(K!D$3*AC2092^2)</f>
        <v>0.22291378507597587</v>
      </c>
      <c r="AM2092" s="2">
        <f t="shared" si="952"/>
        <v>0.18076747092625736</v>
      </c>
      <c r="AN2092" s="4">
        <f t="shared" si="944"/>
        <v>1803.4657738903379</v>
      </c>
      <c r="AO2092" s="4">
        <f t="shared" si="953"/>
        <v>-1457.4121182581152</v>
      </c>
      <c r="AP2092" s="4">
        <f t="shared" si="945"/>
        <v>-6.7996046062300595</v>
      </c>
      <c r="AQ2092" s="4">
        <f t="shared" si="946"/>
        <v>-1062.2581986153214</v>
      </c>
      <c r="AR2092" s="4">
        <f t="shared" si="947"/>
        <v>0</v>
      </c>
      <c r="AS2092" s="11">
        <f t="shared" si="954"/>
        <v>216.06516725038205</v>
      </c>
      <c r="AT2092" s="12">
        <f t="shared" si="955"/>
        <v>0.77836244017709877</v>
      </c>
      <c r="AU2092" s="14">
        <f t="shared" si="956"/>
        <v>38.889114466451709</v>
      </c>
    </row>
    <row r="2093" spans="1:47" x14ac:dyDescent="0.35">
      <c r="A2093" t="s">
        <v>35</v>
      </c>
      <c r="B2093">
        <v>98.1</v>
      </c>
      <c r="C2093" s="1">
        <f t="shared" si="928"/>
        <v>-3.1551541285308543E-2</v>
      </c>
      <c r="D2093" s="1">
        <f t="shared" si="929"/>
        <v>4.3891666911702485</v>
      </c>
      <c r="E2093" s="1">
        <f t="shared" si="930"/>
        <v>-143.66236827074792</v>
      </c>
      <c r="F2093" s="1">
        <f t="shared" si="931"/>
        <v>-7.0727649207871659</v>
      </c>
      <c r="G2093" s="1">
        <f t="shared" si="932"/>
        <v>6.3955692824748667E-3</v>
      </c>
      <c r="H2093">
        <v>-0.63749999999999996</v>
      </c>
      <c r="I2093" s="1">
        <f t="shared" si="933"/>
        <v>54.515999999999998</v>
      </c>
      <c r="J2093">
        <v>6.6432000000000002</v>
      </c>
      <c r="K2093">
        <v>-0.6502</v>
      </c>
      <c r="L2093">
        <v>1.5281</v>
      </c>
      <c r="M2093">
        <v>0.33450000000000002</v>
      </c>
      <c r="N2093" s="10">
        <v>3.1457000000000002</v>
      </c>
      <c r="O2093" s="2">
        <f t="shared" si="948"/>
        <v>-0.65028862015403699</v>
      </c>
      <c r="P2093" s="2">
        <f t="shared" si="949"/>
        <v>1.5283818022118099</v>
      </c>
      <c r="Q2093">
        <v>4.0830000000000002</v>
      </c>
      <c r="R2093">
        <v>-142.5994</v>
      </c>
      <c r="S2093">
        <v>-7.3922999999999996</v>
      </c>
      <c r="T2093">
        <v>-9.7036999999999995</v>
      </c>
      <c r="U2093">
        <v>33.689900000000002</v>
      </c>
      <c r="V2093">
        <v>-10.1274</v>
      </c>
      <c r="W2093">
        <v>2283</v>
      </c>
      <c r="X2093">
        <v>5.984</v>
      </c>
      <c r="Y2093" s="1">
        <f t="shared" si="934"/>
        <v>0.38719023048575707</v>
      </c>
      <c r="Z2093" s="1">
        <f t="shared" si="935"/>
        <v>2.5105777713879283</v>
      </c>
      <c r="AA2093" s="1">
        <f t="shared" si="936"/>
        <v>-137.14016819772687</v>
      </c>
      <c r="AB2093" s="1">
        <f t="shared" si="937"/>
        <v>-9.033380090897893</v>
      </c>
      <c r="AC2093" s="1">
        <f t="shared" si="938"/>
        <v>137.4602876830746</v>
      </c>
      <c r="AD2093" s="1">
        <f t="shared" si="939"/>
        <v>35.237491825744328</v>
      </c>
      <c r="AE2093" s="3">
        <f>AD2093/(K!D$3*AC2093^2)</f>
        <v>0.34643210272027986</v>
      </c>
      <c r="AF2093" s="1">
        <f t="shared" si="940"/>
        <v>-9.0601216604788153</v>
      </c>
      <c r="AG2093" s="1">
        <f t="shared" si="941"/>
        <v>-1.4655302504462355</v>
      </c>
      <c r="AH2093" s="1">
        <f t="shared" si="942"/>
        <v>19.730922778039336</v>
      </c>
      <c r="AI2093" s="1">
        <f t="shared" si="943"/>
        <v>21.761040808991694</v>
      </c>
      <c r="AJ2093" s="1">
        <f t="shared" si="950"/>
        <v>-8.1495581196797282</v>
      </c>
      <c r="AK2093" s="1">
        <f t="shared" si="951"/>
        <v>17.747918621883734</v>
      </c>
      <c r="AL2093" s="2">
        <f>AI2093/(K!D$3*AC2093^2)</f>
        <v>0.21394040081289384</v>
      </c>
      <c r="AM2093" s="2">
        <f t="shared" si="952"/>
        <v>0.16809188495375463</v>
      </c>
      <c r="AN2093" s="4">
        <f t="shared" si="944"/>
        <v>1823.522273462703</v>
      </c>
      <c r="AO2093" s="4">
        <f t="shared" si="953"/>
        <v>-1657.6233301012167</v>
      </c>
      <c r="AP2093" s="4">
        <f t="shared" si="945"/>
        <v>19.695073268514836</v>
      </c>
      <c r="AQ2093" s="4">
        <f t="shared" si="946"/>
        <v>-759.69104339045987</v>
      </c>
      <c r="AR2093" s="4">
        <f t="shared" si="947"/>
        <v>0</v>
      </c>
      <c r="AS2093" s="11">
        <f t="shared" si="954"/>
        <v>204.6638244451122</v>
      </c>
      <c r="AT2093" s="12">
        <f t="shared" si="955"/>
        <v>0.79873949779356246</v>
      </c>
      <c r="AU2093" s="14">
        <f t="shared" si="956"/>
        <v>36.990098714668193</v>
      </c>
    </row>
    <row r="2094" spans="1:47" x14ac:dyDescent="0.35">
      <c r="A2094" t="s">
        <v>35</v>
      </c>
      <c r="B2094">
        <v>97.4</v>
      </c>
      <c r="C2094" s="1">
        <f t="shared" si="928"/>
        <v>-3.3549787888403591E-2</v>
      </c>
      <c r="D2094" s="1">
        <f t="shared" si="929"/>
        <v>1.2591925722062549</v>
      </c>
      <c r="E2094" s="1">
        <f t="shared" si="930"/>
        <v>-142.58103424172518</v>
      </c>
      <c r="F2094" s="1">
        <f t="shared" si="931"/>
        <v>-8.8884698700554061</v>
      </c>
      <c r="G2094" s="1">
        <f t="shared" si="932"/>
        <v>1.5291376295621717E-2</v>
      </c>
      <c r="H2094">
        <v>-0.50800000000000001</v>
      </c>
      <c r="I2094" s="1">
        <f t="shared" si="933"/>
        <v>54.764000000000003</v>
      </c>
      <c r="J2094">
        <v>6.7645999999999997</v>
      </c>
      <c r="K2094">
        <v>-0.6835</v>
      </c>
      <c r="L2094">
        <v>1.5450999999999999</v>
      </c>
      <c r="M2094">
        <v>-0.72050000000000003</v>
      </c>
      <c r="N2094" s="10">
        <v>2.5</v>
      </c>
      <c r="O2094" s="2">
        <f t="shared" si="948"/>
        <v>-0.68363254744989366</v>
      </c>
      <c r="P2094" s="2">
        <f t="shared" si="949"/>
        <v>1.5454279917962777</v>
      </c>
      <c r="Q2094">
        <v>0.95189999999999997</v>
      </c>
      <c r="R2094">
        <v>-141.41480000000001</v>
      </c>
      <c r="S2094">
        <v>-9.2238000000000007</v>
      </c>
      <c r="T2094">
        <v>-9.1593</v>
      </c>
      <c r="U2094">
        <v>34.761299999999999</v>
      </c>
      <c r="V2094">
        <v>-9.9949999999999992</v>
      </c>
      <c r="W2094">
        <v>2488</v>
      </c>
      <c r="X2094">
        <v>5.7359999999999998</v>
      </c>
      <c r="Y2094" s="1">
        <f t="shared" si="934"/>
        <v>0.392979916941121</v>
      </c>
      <c r="Z2094" s="1">
        <f t="shared" si="935"/>
        <v>-0.54051790441314984</v>
      </c>
      <c r="AA2094" s="1">
        <f t="shared" si="936"/>
        <v>-135.7507878483425</v>
      </c>
      <c r="AB2094" s="1">
        <f t="shared" si="937"/>
        <v>-10.852387004968659</v>
      </c>
      <c r="AC2094" s="1">
        <f t="shared" si="938"/>
        <v>136.18495829112808</v>
      </c>
      <c r="AD2094" s="1">
        <f t="shared" si="939"/>
        <v>36.381537649570738</v>
      </c>
      <c r="AE2094" s="3">
        <f>AD2094/(K!D$3*AC2094^2)</f>
        <v>0.36441009948744263</v>
      </c>
      <c r="AF2094" s="1">
        <f t="shared" si="940"/>
        <v>-9.3036982708254445</v>
      </c>
      <c r="AG2094" s="1">
        <f t="shared" si="941"/>
        <v>-1.5042498891841092</v>
      </c>
      <c r="AH2094" s="1">
        <f t="shared" si="942"/>
        <v>19.279806642941118</v>
      </c>
      <c r="AI2094" s="1">
        <f t="shared" si="943"/>
        <v>21.460021282209095</v>
      </c>
      <c r="AJ2094" s="1">
        <f t="shared" si="950"/>
        <v>-8.6208002187667372</v>
      </c>
      <c r="AK2094" s="1">
        <f t="shared" si="951"/>
        <v>17.864655160458131</v>
      </c>
      <c r="AL2094" s="2">
        <f>AI2094/(K!D$3*AC2094^2)</f>
        <v>0.21495101624833943</v>
      </c>
      <c r="AM2094" s="2">
        <f t="shared" si="952"/>
        <v>0.16947203473404895</v>
      </c>
      <c r="AN2094" s="4">
        <f t="shared" si="944"/>
        <v>1821.4374532012148</v>
      </c>
      <c r="AO2094" s="4">
        <f t="shared" si="953"/>
        <v>-1641.3471264632244</v>
      </c>
      <c r="AP2094" s="4">
        <f t="shared" si="945"/>
        <v>69.421660251442049</v>
      </c>
      <c r="AQ2094" s="4">
        <f t="shared" si="946"/>
        <v>-786.63501032116267</v>
      </c>
      <c r="AR2094" s="4">
        <f t="shared" si="947"/>
        <v>0</v>
      </c>
      <c r="AS2094" s="11">
        <f t="shared" si="954"/>
        <v>205.76018153023637</v>
      </c>
      <c r="AT2094" s="12">
        <f t="shared" si="955"/>
        <v>0.73208900852138858</v>
      </c>
      <c r="AU2094" s="14">
        <f t="shared" si="956"/>
        <v>42.938189919299958</v>
      </c>
    </row>
    <row r="2095" spans="1:47" x14ac:dyDescent="0.35">
      <c r="A2095" t="s">
        <v>35</v>
      </c>
      <c r="B2095">
        <v>96.2</v>
      </c>
      <c r="C2095" s="1">
        <f t="shared" si="928"/>
        <v>-3.4531202842219631E-2</v>
      </c>
      <c r="D2095" s="1">
        <f t="shared" si="929"/>
        <v>8.3667336585068028</v>
      </c>
      <c r="E2095" s="1">
        <f t="shared" si="930"/>
        <v>-140.81271194636514</v>
      </c>
      <c r="F2095" s="1">
        <f t="shared" si="931"/>
        <v>-4.1297342274952733</v>
      </c>
      <c r="G2095" s="1">
        <f t="shared" si="932"/>
        <v>2.6608527424230033E-3</v>
      </c>
      <c r="H2095">
        <v>-3.1966999999999999</v>
      </c>
      <c r="I2095" s="1">
        <f t="shared" si="933"/>
        <v>54.841999999999999</v>
      </c>
      <c r="J2095">
        <v>5.8627000000000002</v>
      </c>
      <c r="K2095">
        <v>-1.0987</v>
      </c>
      <c r="L2095">
        <v>1.2778</v>
      </c>
      <c r="M2095">
        <v>-1.1211</v>
      </c>
      <c r="N2095" s="10">
        <v>3.0158999999999998</v>
      </c>
      <c r="O2095" s="2">
        <f t="shared" si="948"/>
        <v>-1.0987975983304965</v>
      </c>
      <c r="P2095" s="2">
        <f t="shared" si="949"/>
        <v>1.2779910706843998</v>
      </c>
      <c r="Q2095">
        <v>7.8192000000000004</v>
      </c>
      <c r="R2095">
        <v>-139.6293</v>
      </c>
      <c r="S2095">
        <v>-4.6509999999999998</v>
      </c>
      <c r="T2095">
        <v>-15.856199999999999</v>
      </c>
      <c r="U2095">
        <v>34.270800000000001</v>
      </c>
      <c r="V2095">
        <v>-15.095499999999999</v>
      </c>
      <c r="W2095">
        <v>2209</v>
      </c>
      <c r="X2095">
        <v>5.6580000000000004</v>
      </c>
      <c r="Y2095" s="1">
        <f t="shared" si="934"/>
        <v>0.39875644779671793</v>
      </c>
      <c r="Z2095" s="1">
        <f t="shared" si="935"/>
        <v>5.2053526647296433</v>
      </c>
      <c r="AA2095" s="1">
        <f t="shared" si="936"/>
        <v>-133.97986071078927</v>
      </c>
      <c r="AB2095" s="1">
        <f t="shared" si="937"/>
        <v>-7.1394482063529505</v>
      </c>
      <c r="AC2095" s="1">
        <f t="shared" si="938"/>
        <v>134.27088475592129</v>
      </c>
      <c r="AD2095" s="1">
        <f t="shared" si="939"/>
        <v>35.719323651440362</v>
      </c>
      <c r="AE2095" s="3">
        <f>AD2095/(K!D$3*AC2095^2)</f>
        <v>0.36805029002761674</v>
      </c>
      <c r="AF2095" s="1">
        <f t="shared" si="940"/>
        <v>-14.471449486965444</v>
      </c>
      <c r="AG2095" s="1">
        <f t="shared" si="941"/>
        <v>-1.3711041715783026</v>
      </c>
      <c r="AH2095" s="1">
        <f t="shared" si="942"/>
        <v>15.179232994803847</v>
      </c>
      <c r="AI2095" s="1">
        <f t="shared" si="943"/>
        <v>21.016942955949936</v>
      </c>
      <c r="AJ2095" s="1">
        <f t="shared" si="950"/>
        <v>-13.806344967408958</v>
      </c>
      <c r="AK2095" s="1">
        <f t="shared" si="951"/>
        <v>14.481598906571129</v>
      </c>
      <c r="AL2095" s="2">
        <f>AI2095/(K!D$3*AC2095^2)</f>
        <v>0.21655762650811922</v>
      </c>
      <c r="AM2095" s="2">
        <f t="shared" si="952"/>
        <v>0.17169000442584945</v>
      </c>
      <c r="AN2095" s="4">
        <f t="shared" si="944"/>
        <v>1819.3402975387003</v>
      </c>
      <c r="AO2095" s="4">
        <f t="shared" si="953"/>
        <v>-1317.4595214454714</v>
      </c>
      <c r="AP2095" s="4">
        <f t="shared" si="945"/>
        <v>15.669546879441837</v>
      </c>
      <c r="AQ2095" s="4">
        <f t="shared" si="946"/>
        <v>-1254.6130849395238</v>
      </c>
      <c r="AR2095" s="4">
        <f t="shared" si="947"/>
        <v>0</v>
      </c>
      <c r="AS2095" s="11">
        <f t="shared" si="954"/>
        <v>223.6325674649479</v>
      </c>
      <c r="AT2095" s="12">
        <f t="shared" si="955"/>
        <v>0.82360357516464477</v>
      </c>
      <c r="AU2095" s="14">
        <f t="shared" si="956"/>
        <v>34.552830415451531</v>
      </c>
    </row>
    <row r="2096" spans="1:47" x14ac:dyDescent="0.35">
      <c r="A2096" t="s">
        <v>35</v>
      </c>
      <c r="B2096">
        <v>95.2</v>
      </c>
      <c r="C2096" s="1">
        <f t="shared" si="928"/>
        <v>-2.7506185929025796E-2</v>
      </c>
      <c r="D2096" s="1">
        <f t="shared" si="929"/>
        <v>-1.8291137990281303</v>
      </c>
      <c r="E2096" s="1">
        <f t="shared" si="930"/>
        <v>-139.14425898455173</v>
      </c>
      <c r="F2096" s="1">
        <f t="shared" si="931"/>
        <v>-10.653499720949206</v>
      </c>
      <c r="G2096" s="1">
        <f t="shared" si="932"/>
        <v>6.4697194739210317E-2</v>
      </c>
      <c r="H2096">
        <v>1.7527999999999999</v>
      </c>
      <c r="I2096" s="1">
        <f t="shared" si="933"/>
        <v>53.816000000000003</v>
      </c>
      <c r="J2096">
        <v>6.7557</v>
      </c>
      <c r="K2096">
        <v>0.53259999999999996</v>
      </c>
      <c r="L2096">
        <v>1.5661</v>
      </c>
      <c r="M2096">
        <v>1.5966</v>
      </c>
      <c r="N2096" s="10">
        <v>1.8227</v>
      </c>
      <c r="O2096" s="2">
        <f t="shared" si="948"/>
        <v>0.53261277861787792</v>
      </c>
      <c r="P2096" s="2">
        <f t="shared" si="949"/>
        <v>1.5663348728738709</v>
      </c>
      <c r="Q2096">
        <v>-1.6288</v>
      </c>
      <c r="R2096">
        <v>-138.32060000000001</v>
      </c>
      <c r="S2096">
        <v>-10.918200000000001</v>
      </c>
      <c r="T2096">
        <v>7.2824999999999998</v>
      </c>
      <c r="U2096">
        <v>29.944500000000001</v>
      </c>
      <c r="V2096">
        <v>-9.6233000000000004</v>
      </c>
      <c r="W2096">
        <v>2380</v>
      </c>
      <c r="X2096">
        <v>6.6840000000000002</v>
      </c>
      <c r="Y2096" s="1">
        <f t="shared" si="934"/>
        <v>0.39322052274538227</v>
      </c>
      <c r="Z2096" s="1">
        <f t="shared" si="935"/>
        <v>-0.39729957058150722</v>
      </c>
      <c r="AA2096" s="1">
        <f t="shared" si="936"/>
        <v>-133.25686301287718</v>
      </c>
      <c r="AB2096" s="1">
        <f t="shared" si="937"/>
        <v>-12.545539249217025</v>
      </c>
      <c r="AC2096" s="1">
        <f t="shared" si="938"/>
        <v>133.84670314219599</v>
      </c>
      <c r="AD2096" s="1">
        <f t="shared" si="939"/>
        <v>31.947848248576751</v>
      </c>
      <c r="AE2096" s="3">
        <f>AD2096/(K!D$3*AC2096^2)</f>
        <v>0.331278991190189</v>
      </c>
      <c r="AF2096" s="1">
        <f t="shared" si="940"/>
        <v>7.1876686287956</v>
      </c>
      <c r="AG2096" s="1">
        <f t="shared" si="941"/>
        <v>-1.8625594020828729</v>
      </c>
      <c r="AH2096" s="1">
        <f t="shared" si="942"/>
        <v>19.556207235357569</v>
      </c>
      <c r="AI2096" s="1">
        <f t="shared" si="943"/>
        <v>20.918340021997718</v>
      </c>
      <c r="AJ2096" s="1">
        <f t="shared" si="950"/>
        <v>6.6682465590028173</v>
      </c>
      <c r="AK2096" s="1">
        <f t="shared" si="951"/>
        <v>18.142963781313121</v>
      </c>
      <c r="AL2096" s="2">
        <f>AI2096/(K!D$3*AC2096^2)</f>
        <v>0.21690996294780124</v>
      </c>
      <c r="AM2096" s="2">
        <f t="shared" si="952"/>
        <v>0.17218040228323622</v>
      </c>
      <c r="AN2096" s="4">
        <f t="shared" si="944"/>
        <v>1818.7728937780435</v>
      </c>
      <c r="AO2096" s="4">
        <f t="shared" si="953"/>
        <v>-1708.0263257574982</v>
      </c>
      <c r="AP2096" s="4">
        <f t="shared" si="945"/>
        <v>-53.529016912263373</v>
      </c>
      <c r="AQ2096" s="4">
        <f t="shared" si="946"/>
        <v>622.66809297530688</v>
      </c>
      <c r="AR2096" s="4">
        <f t="shared" si="947"/>
        <v>0</v>
      </c>
      <c r="AS2096" s="11">
        <f t="shared" si="954"/>
        <v>159.819651867993</v>
      </c>
      <c r="AT2096" s="12">
        <f t="shared" si="955"/>
        <v>0.76419029150337958</v>
      </c>
      <c r="AU2096" s="14">
        <f t="shared" si="956"/>
        <v>40.164989541217849</v>
      </c>
    </row>
    <row r="2097" spans="1:47" x14ac:dyDescent="0.35">
      <c r="A2097" t="s">
        <v>35</v>
      </c>
      <c r="B2097">
        <v>92.5</v>
      </c>
      <c r="C2097" s="1">
        <f t="shared" si="928"/>
        <v>-3.1655033486296558E-2</v>
      </c>
      <c r="D2097" s="1">
        <f t="shared" si="929"/>
        <v>-8.9021082624482304</v>
      </c>
      <c r="E2097" s="1">
        <f t="shared" si="930"/>
        <v>-135.27927577958866</v>
      </c>
      <c r="F2097" s="1">
        <f t="shared" si="931"/>
        <v>-5.4382189597591335</v>
      </c>
      <c r="G2097" s="1">
        <f t="shared" si="932"/>
        <v>1.1321670032401698E-2</v>
      </c>
      <c r="H2097">
        <v>1.9494</v>
      </c>
      <c r="I2097" s="1">
        <f t="shared" si="933"/>
        <v>54.267000000000003</v>
      </c>
      <c r="J2097">
        <v>6.2328999999999999</v>
      </c>
      <c r="K2097">
        <v>0.58930000000000005</v>
      </c>
      <c r="L2097">
        <v>1.6082000000000001</v>
      </c>
      <c r="M2097">
        <v>-0.93899999999999995</v>
      </c>
      <c r="N2097" s="10">
        <v>3.0182000000000002</v>
      </c>
      <c r="O2097" s="2">
        <f t="shared" si="948"/>
        <v>0.58943787522905433</v>
      </c>
      <c r="P2097" s="2">
        <f t="shared" si="949"/>
        <v>1.6084667173128389</v>
      </c>
      <c r="Q2097">
        <v>-8.6161999999999992</v>
      </c>
      <c r="R2097">
        <v>-134.31450000000001</v>
      </c>
      <c r="S2097">
        <v>-5.8109000000000002</v>
      </c>
      <c r="T2097">
        <v>9.032</v>
      </c>
      <c r="U2097">
        <v>30.477799999999998</v>
      </c>
      <c r="V2097">
        <v>-11.773199999999999</v>
      </c>
      <c r="W2097">
        <v>2254</v>
      </c>
      <c r="X2097">
        <v>6.2329999999999997</v>
      </c>
      <c r="Y2097" s="1">
        <f t="shared" si="934"/>
        <v>0.40957235368226069</v>
      </c>
      <c r="Z2097" s="1">
        <f t="shared" si="935"/>
        <v>-7.0524795132191409</v>
      </c>
      <c r="AA2097" s="1">
        <f t="shared" si="936"/>
        <v>-129.03784363906004</v>
      </c>
      <c r="AB2097" s="1">
        <f t="shared" si="937"/>
        <v>-7.8492075769451297</v>
      </c>
      <c r="AC2097" s="1">
        <f t="shared" si="938"/>
        <v>129.46857772405184</v>
      </c>
      <c r="AD2097" s="1">
        <f t="shared" si="939"/>
        <v>32.105224084727794</v>
      </c>
      <c r="AE2097" s="3">
        <f>AD2097/(K!D$3*AC2097^2)</f>
        <v>0.35580708360632235</v>
      </c>
      <c r="AF2097" s="1">
        <f t="shared" si="940"/>
        <v>7.2831475826401277</v>
      </c>
      <c r="AG2097" s="1">
        <f t="shared" si="941"/>
        <v>-1.5206119565443359</v>
      </c>
      <c r="AH2097" s="1">
        <f t="shared" si="942"/>
        <v>18.454377380895629</v>
      </c>
      <c r="AI2097" s="1">
        <f t="shared" si="943"/>
        <v>19.897752233591977</v>
      </c>
      <c r="AJ2097" s="1">
        <f t="shared" si="950"/>
        <v>7.3304667562362962</v>
      </c>
      <c r="AK2097" s="1">
        <f t="shared" si="951"/>
        <v>18.574276899199671</v>
      </c>
      <c r="AL2097" s="2">
        <f>AI2097/(K!D$3*AC2097^2)</f>
        <v>0.22051742027626386</v>
      </c>
      <c r="AM2097" s="2">
        <f t="shared" si="952"/>
        <v>0.17728658340236261</v>
      </c>
      <c r="AN2097" s="4">
        <f t="shared" si="944"/>
        <v>1811.4540590659574</v>
      </c>
      <c r="AO2097" s="4">
        <f t="shared" si="953"/>
        <v>-1682.8552158597827</v>
      </c>
      <c r="AP2097" s="4">
        <f t="shared" si="945"/>
        <v>51.318714301296723</v>
      </c>
      <c r="AQ2097" s="4">
        <f t="shared" si="946"/>
        <v>668.37902429872838</v>
      </c>
      <c r="AR2097" s="4">
        <f t="shared" si="947"/>
        <v>0</v>
      </c>
      <c r="AS2097" s="11">
        <f t="shared" si="954"/>
        <v>158.462986477708</v>
      </c>
      <c r="AT2097" s="12">
        <f t="shared" si="955"/>
        <v>0.80366196054390304</v>
      </c>
      <c r="AU2097" s="14">
        <f t="shared" si="956"/>
        <v>36.518769423031557</v>
      </c>
    </row>
    <row r="2098" spans="1:47" x14ac:dyDescent="0.35">
      <c r="A2098" t="s">
        <v>35</v>
      </c>
      <c r="B2098">
        <v>92</v>
      </c>
      <c r="C2098" s="1">
        <f t="shared" si="928"/>
        <v>-3.6682664436469496E-2</v>
      </c>
      <c r="D2098" s="1">
        <f t="shared" si="929"/>
        <v>7.7603542023510332</v>
      </c>
      <c r="E2098" s="1">
        <f t="shared" si="930"/>
        <v>-134.73534295087535</v>
      </c>
      <c r="F2098" s="1">
        <f t="shared" si="931"/>
        <v>-2.965729430961102</v>
      </c>
      <c r="G2098" s="1">
        <f t="shared" si="932"/>
        <v>-1.8559447405834817E-2</v>
      </c>
      <c r="H2098">
        <v>-1.5885</v>
      </c>
      <c r="I2098" s="1">
        <f t="shared" si="933"/>
        <v>54.921999999999997</v>
      </c>
      <c r="J2098">
        <v>5.2771999999999997</v>
      </c>
      <c r="K2098">
        <v>-0.93979999999999997</v>
      </c>
      <c r="L2098">
        <v>1.4675</v>
      </c>
      <c r="M2098">
        <v>0.55320000000000003</v>
      </c>
      <c r="N2098" s="10">
        <v>2.7738</v>
      </c>
      <c r="O2098" s="2">
        <f t="shared" si="948"/>
        <v>-0.94004773810399467</v>
      </c>
      <c r="P2098" s="2">
        <f t="shared" si="949"/>
        <v>1.4676807302323691</v>
      </c>
      <c r="Q2098">
        <v>7.2990000000000004</v>
      </c>
      <c r="R2098">
        <v>-133.62029999999999</v>
      </c>
      <c r="S2098">
        <v>-3.5013000000000001</v>
      </c>
      <c r="T2098">
        <v>-12.5769</v>
      </c>
      <c r="U2098">
        <v>30.396999999999998</v>
      </c>
      <c r="V2098">
        <v>-14.600099999999999</v>
      </c>
      <c r="W2098">
        <v>2244</v>
      </c>
      <c r="X2098">
        <v>5.5780000000000003</v>
      </c>
      <c r="Y2098" s="1">
        <f t="shared" si="934"/>
        <v>0.41670136476513703</v>
      </c>
      <c r="Z2098" s="1">
        <f t="shared" si="935"/>
        <v>5.1399485050937077</v>
      </c>
      <c r="AA2098" s="1">
        <f t="shared" si="936"/>
        <v>-128.40210725849241</v>
      </c>
      <c r="AB2098" s="1">
        <f t="shared" si="937"/>
        <v>-6.00767022881484</v>
      </c>
      <c r="AC2098" s="1">
        <f t="shared" si="938"/>
        <v>128.64529653521964</v>
      </c>
      <c r="AD2098" s="1">
        <f t="shared" si="939"/>
        <v>31.662732942662426</v>
      </c>
      <c r="AE2098" s="3">
        <f>AD2098/(K!D$3*AC2098^2)</f>
        <v>0.35540882864985707</v>
      </c>
      <c r="AF2098" s="1">
        <f t="shared" si="940"/>
        <v>-11.311833796734156</v>
      </c>
      <c r="AG2098" s="1">
        <f t="shared" si="941"/>
        <v>-1.2058781533236989</v>
      </c>
      <c r="AH2098" s="1">
        <f t="shared" si="942"/>
        <v>16.095266399039151</v>
      </c>
      <c r="AI2098" s="1">
        <f t="shared" si="943"/>
        <v>19.709625222759541</v>
      </c>
      <c r="AJ2098" s="1">
        <f t="shared" si="950"/>
        <v>-11.785122782260048</v>
      </c>
      <c r="AK2098" s="1">
        <f t="shared" si="951"/>
        <v>16.768694990959368</v>
      </c>
      <c r="AL2098" s="2">
        <f>AI2098/(K!D$3*AC2098^2)</f>
        <v>0.22123721367431712</v>
      </c>
      <c r="AM2098" s="2">
        <f t="shared" si="952"/>
        <v>0.17832448566618903</v>
      </c>
      <c r="AN2098" s="4">
        <f t="shared" si="944"/>
        <v>1810.4726521963341</v>
      </c>
      <c r="AO2098" s="4">
        <f t="shared" si="953"/>
        <v>-1480.8454328812722</v>
      </c>
      <c r="AP2098" s="4">
        <f t="shared" si="945"/>
        <v>-10.547067965893371</v>
      </c>
      <c r="AQ2098" s="4">
        <f t="shared" si="946"/>
        <v>-1041.5357831696558</v>
      </c>
      <c r="AR2098" s="4">
        <f t="shared" si="947"/>
        <v>0</v>
      </c>
      <c r="AS2098" s="11">
        <f t="shared" si="954"/>
        <v>215.09974053519574</v>
      </c>
      <c r="AT2098" s="12">
        <f t="shared" si="955"/>
        <v>0.80680599473989933</v>
      </c>
      <c r="AU2098" s="14">
        <f t="shared" si="956"/>
        <v>36.214967953804532</v>
      </c>
    </row>
    <row r="2099" spans="1:47" x14ac:dyDescent="0.35">
      <c r="A2099" t="s">
        <v>35</v>
      </c>
      <c r="B2099">
        <v>92.8</v>
      </c>
      <c r="C2099" s="1">
        <f t="shared" si="928"/>
        <v>-3.1813694735473678E-2</v>
      </c>
      <c r="D2099" s="1">
        <f t="shared" si="929"/>
        <v>-9.2624025356351378</v>
      </c>
      <c r="E2099" s="1">
        <f t="shared" si="930"/>
        <v>-135.74933408090811</v>
      </c>
      <c r="F2099" s="1">
        <f t="shared" si="931"/>
        <v>-3.3057727357458901</v>
      </c>
      <c r="G2099" s="1">
        <f t="shared" si="932"/>
        <v>2.2144811686061416E-2</v>
      </c>
      <c r="H2099">
        <v>1.8707</v>
      </c>
      <c r="I2099" s="1">
        <f t="shared" si="933"/>
        <v>54.302999999999997</v>
      </c>
      <c r="J2099">
        <v>6.2230999999999996</v>
      </c>
      <c r="K2099">
        <v>0.69810000000000005</v>
      </c>
      <c r="L2099">
        <v>1.5573999999999999</v>
      </c>
      <c r="M2099">
        <v>-1.0394000000000001</v>
      </c>
      <c r="N2099" s="10">
        <v>3.8062</v>
      </c>
      <c r="O2099" s="2">
        <f t="shared" si="948"/>
        <v>0.69842236428027782</v>
      </c>
      <c r="P2099" s="2">
        <f t="shared" si="949"/>
        <v>1.5575224504673673</v>
      </c>
      <c r="Q2099">
        <v>-8.9291</v>
      </c>
      <c r="R2099">
        <v>-134.76310000000001</v>
      </c>
      <c r="S2099">
        <v>-3.7119</v>
      </c>
      <c r="T2099">
        <v>10.476699999999999</v>
      </c>
      <c r="U2099">
        <v>31.000299999999999</v>
      </c>
      <c r="V2099">
        <v>-12.7658</v>
      </c>
      <c r="W2099">
        <v>2331</v>
      </c>
      <c r="X2099">
        <v>6.1970000000000001</v>
      </c>
      <c r="Y2099" s="1">
        <f t="shared" si="934"/>
        <v>0.40865660345149557</v>
      </c>
      <c r="Z2099" s="1">
        <f t="shared" si="935"/>
        <v>-7.1217162169449963</v>
      </c>
      <c r="AA2099" s="1">
        <f t="shared" si="936"/>
        <v>-129.41509542891941</v>
      </c>
      <c r="AB2099" s="1">
        <f t="shared" si="937"/>
        <v>-5.9141869699164413</v>
      </c>
      <c r="AC2099" s="1">
        <f t="shared" si="938"/>
        <v>129.74576437890428</v>
      </c>
      <c r="AD2099" s="1">
        <f t="shared" si="939"/>
        <v>32.381038493059521</v>
      </c>
      <c r="AE2099" s="3">
        <f>AD2099/(K!D$3*AC2099^2)</f>
        <v>0.35733210162771256</v>
      </c>
      <c r="AF2099" s="1">
        <f t="shared" si="940"/>
        <v>8.6993119822757201</v>
      </c>
      <c r="AG2099" s="1">
        <f t="shared" si="941"/>
        <v>-1.298212454162023</v>
      </c>
      <c r="AH2099" s="1">
        <f t="shared" si="942"/>
        <v>17.932178668245811</v>
      </c>
      <c r="AI2099" s="1">
        <f t="shared" si="943"/>
        <v>19.973142374974383</v>
      </c>
      <c r="AJ2099" s="1">
        <f t="shared" si="950"/>
        <v>8.7167220655575424</v>
      </c>
      <c r="AK2099" s="1">
        <f t="shared" si="951"/>
        <v>17.96806664705089</v>
      </c>
      <c r="AL2099" s="2">
        <f>AI2099/(K!D$3*AC2099^2)</f>
        <v>0.22040815468252684</v>
      </c>
      <c r="AM2099" s="2">
        <f t="shared" si="952"/>
        <v>0.17712959424262345</v>
      </c>
      <c r="AN2099" s="4">
        <f t="shared" si="944"/>
        <v>1813.7248081636824</v>
      </c>
      <c r="AO2099" s="4">
        <f t="shared" si="953"/>
        <v>-1629.6121911898883</v>
      </c>
      <c r="AP2099" s="4">
        <f t="shared" si="945"/>
        <v>53.372830623335169</v>
      </c>
      <c r="AQ2099" s="4">
        <f t="shared" si="946"/>
        <v>794.42628797449152</v>
      </c>
      <c r="AR2099" s="4">
        <f t="shared" si="947"/>
        <v>0</v>
      </c>
      <c r="AS2099" s="11">
        <f t="shared" si="954"/>
        <v>154.12091056041879</v>
      </c>
      <c r="AT2099" s="12">
        <f t="shared" si="955"/>
        <v>0.77808872079094049</v>
      </c>
      <c r="AU2099" s="14">
        <f t="shared" si="956"/>
        <v>38.91408794600278</v>
      </c>
    </row>
    <row r="2100" spans="1:47" x14ac:dyDescent="0.35">
      <c r="A2100" t="s">
        <v>35</v>
      </c>
      <c r="B2100">
        <v>91.9</v>
      </c>
      <c r="C2100" s="1">
        <f t="shared" si="928"/>
        <v>-3.3569751536385695E-2</v>
      </c>
      <c r="D2100" s="1">
        <f t="shared" si="929"/>
        <v>-5.8582747810791869</v>
      </c>
      <c r="E2100" s="1">
        <f t="shared" si="930"/>
        <v>-134.60037648272015</v>
      </c>
      <c r="F2100" s="1">
        <f t="shared" si="931"/>
        <v>-4.2879918545548366</v>
      </c>
      <c r="G2100" s="1">
        <f t="shared" si="932"/>
        <v>1.4504279554145683E-2</v>
      </c>
      <c r="H2100">
        <v>2.0613000000000001</v>
      </c>
      <c r="I2100" s="1">
        <f t="shared" si="933"/>
        <v>54.500999999999998</v>
      </c>
      <c r="J2100">
        <v>6.1887999999999996</v>
      </c>
      <c r="K2100">
        <v>0.80120000000000002</v>
      </c>
      <c r="L2100">
        <v>1.5277000000000001</v>
      </c>
      <c r="M2100">
        <v>0.55220000000000002</v>
      </c>
      <c r="N2100" s="10">
        <v>3.2658999999999998</v>
      </c>
      <c r="O2100" s="2">
        <f t="shared" si="948"/>
        <v>0.80131412634526678</v>
      </c>
      <c r="P2100" s="2">
        <f t="shared" si="949"/>
        <v>1.5278251675279106</v>
      </c>
      <c r="Q2100">
        <v>-5.4992999999999999</v>
      </c>
      <c r="R2100">
        <v>-133.55770000000001</v>
      </c>
      <c r="S2100">
        <v>-4.7369000000000003</v>
      </c>
      <c r="T2100">
        <v>10.6934</v>
      </c>
      <c r="U2100">
        <v>31.06</v>
      </c>
      <c r="V2100">
        <v>-13.372400000000001</v>
      </c>
      <c r="W2100">
        <v>2271</v>
      </c>
      <c r="X2100">
        <v>5.9989999999999997</v>
      </c>
      <c r="Y2100" s="1">
        <f t="shared" si="934"/>
        <v>0.41417707872828202</v>
      </c>
      <c r="Z2100" s="1">
        <f t="shared" si="935"/>
        <v>-3.6437941942426813</v>
      </c>
      <c r="AA2100" s="1">
        <f t="shared" si="936"/>
        <v>-128.16820645006993</v>
      </c>
      <c r="AB2100" s="1">
        <f t="shared" si="937"/>
        <v>-7.0572626383478756</v>
      </c>
      <c r="AC2100" s="1">
        <f t="shared" si="938"/>
        <v>128.41406206761144</v>
      </c>
      <c r="AD2100" s="1">
        <f t="shared" si="939"/>
        <v>32.337244095671394</v>
      </c>
      <c r="AE2100" s="3">
        <f>AD2100/(K!D$3*AC2100^2)</f>
        <v>0.36428851175496463</v>
      </c>
      <c r="AF2100" s="1">
        <f t="shared" si="940"/>
        <v>9.7758193207783055</v>
      </c>
      <c r="AG2100" s="1">
        <f t="shared" si="941"/>
        <v>-1.2153327053709582</v>
      </c>
      <c r="AH2100" s="1">
        <f t="shared" si="942"/>
        <v>17.024439298835038</v>
      </c>
      <c r="AI2100" s="1">
        <f t="shared" si="943"/>
        <v>19.669143611681864</v>
      </c>
      <c r="AJ2100" s="1">
        <f t="shared" si="950"/>
        <v>10.061819862456925</v>
      </c>
      <c r="AK2100" s="1">
        <f t="shared" si="951"/>
        <v>17.522504852367994</v>
      </c>
      <c r="AL2100" s="2">
        <f>AI2100/(K!D$3*AC2100^2)</f>
        <v>0.22157865502067889</v>
      </c>
      <c r="AM2100" s="2">
        <f t="shared" si="952"/>
        <v>0.17881910372815824</v>
      </c>
      <c r="AN2100" s="4">
        <f t="shared" si="944"/>
        <v>1812.2310803179646</v>
      </c>
      <c r="AO2100" s="4">
        <f t="shared" si="953"/>
        <v>-1571.7100546589963</v>
      </c>
      <c r="AP2100" s="4">
        <f t="shared" si="945"/>
        <v>-4.9915537894649784</v>
      </c>
      <c r="AQ2100" s="4">
        <f t="shared" si="946"/>
        <v>902.15523993656382</v>
      </c>
      <c r="AR2100" s="4">
        <f t="shared" si="947"/>
        <v>0</v>
      </c>
      <c r="AS2100" s="11">
        <f t="shared" si="954"/>
        <v>150.13457985068652</v>
      </c>
      <c r="AT2100" s="12">
        <f t="shared" si="955"/>
        <v>0.79798814633111603</v>
      </c>
      <c r="AU2100" s="14">
        <f t="shared" si="956"/>
        <v>37.061588326380672</v>
      </c>
    </row>
    <row r="2101" spans="1:47" x14ac:dyDescent="0.35">
      <c r="A2101" t="s">
        <v>35</v>
      </c>
      <c r="B2101">
        <v>92.8</v>
      </c>
      <c r="C2101" s="1">
        <f t="shared" si="928"/>
        <v>-2.6922351898205306E-2</v>
      </c>
      <c r="D2101" s="1">
        <f t="shared" si="929"/>
        <v>6.6456017343226881</v>
      </c>
      <c r="E2101" s="1">
        <f t="shared" si="930"/>
        <v>-135.54420650197483</v>
      </c>
      <c r="F2101" s="1">
        <f t="shared" si="931"/>
        <v>-10.264724732174811</v>
      </c>
      <c r="G2101" s="1">
        <f t="shared" si="932"/>
        <v>2.9260522754753993E-2</v>
      </c>
      <c r="H2101">
        <v>-2.1743000000000001</v>
      </c>
      <c r="I2101" s="1">
        <f t="shared" si="933"/>
        <v>53.637999999999998</v>
      </c>
      <c r="J2101">
        <v>6.5136000000000003</v>
      </c>
      <c r="K2101">
        <v>-0.63329999999999997</v>
      </c>
      <c r="L2101">
        <v>1.5546</v>
      </c>
      <c r="M2101">
        <v>-0.24729999999999999</v>
      </c>
      <c r="N2101" s="10">
        <v>1.4905999999999999</v>
      </c>
      <c r="O2101" s="2">
        <f t="shared" si="948"/>
        <v>-0.63336161430172888</v>
      </c>
      <c r="P2101" s="2">
        <f t="shared" si="949"/>
        <v>1.5548828944324522</v>
      </c>
      <c r="Q2101">
        <v>6.3958000000000004</v>
      </c>
      <c r="R2101">
        <v>-134.71449999999999</v>
      </c>
      <c r="S2101">
        <v>-10.5547</v>
      </c>
      <c r="T2101">
        <v>-9.2786000000000008</v>
      </c>
      <c r="U2101">
        <v>30.8185</v>
      </c>
      <c r="V2101">
        <v>-10.770799999999999</v>
      </c>
      <c r="W2101">
        <v>2394</v>
      </c>
      <c r="X2101">
        <v>6.8620000000000001</v>
      </c>
      <c r="Y2101" s="1">
        <f t="shared" si="934"/>
        <v>0.40380917450438752</v>
      </c>
      <c r="Z2101" s="1">
        <f t="shared" si="935"/>
        <v>4.7722098310444832</v>
      </c>
      <c r="AA2101" s="1">
        <f t="shared" si="936"/>
        <v>-129.32180997974308</v>
      </c>
      <c r="AB2101" s="1">
        <f t="shared" si="937"/>
        <v>-12.43939866055074</v>
      </c>
      <c r="AC2101" s="1">
        <f t="shared" si="938"/>
        <v>130.00631970079147</v>
      </c>
      <c r="AD2101" s="1">
        <f t="shared" si="939"/>
        <v>33.044751780512001</v>
      </c>
      <c r="AE2101" s="3">
        <f>AD2101/(K!D$3*AC2101^2)</f>
        <v>0.36319612329442358</v>
      </c>
      <c r="AF2101" s="1">
        <f t="shared" si="940"/>
        <v>-8.0656090494498951</v>
      </c>
      <c r="AG2101" s="1">
        <f t="shared" si="941"/>
        <v>-2.0522644399315624</v>
      </c>
      <c r="AH2101" s="1">
        <f t="shared" si="942"/>
        <v>18.241378005632519</v>
      </c>
      <c r="AI2101" s="1">
        <f t="shared" si="943"/>
        <v>20.050279554518671</v>
      </c>
      <c r="AJ2101" s="1">
        <f t="shared" si="950"/>
        <v>-7.8911587695174479</v>
      </c>
      <c r="AK2101" s="1">
        <f t="shared" si="951"/>
        <v>17.846837000740493</v>
      </c>
      <c r="AL2101" s="2">
        <f>AI2101/(K!D$3*AC2101^2)</f>
        <v>0.2203733849641219</v>
      </c>
      <c r="AM2101" s="2">
        <f t="shared" si="952"/>
        <v>0.17707966939414985</v>
      </c>
      <c r="AN2101" s="4">
        <f t="shared" si="944"/>
        <v>1816.8548947405966</v>
      </c>
      <c r="AO2101" s="4">
        <f t="shared" si="953"/>
        <v>-1662.0320886183426</v>
      </c>
      <c r="AP2101" s="4">
        <f t="shared" si="945"/>
        <v>9.2559658868408956</v>
      </c>
      <c r="AQ2101" s="4">
        <f t="shared" si="946"/>
        <v>-733.84287966929082</v>
      </c>
      <c r="AR2101" s="4">
        <f t="shared" si="947"/>
        <v>0</v>
      </c>
      <c r="AS2101" s="11">
        <f t="shared" si="954"/>
        <v>203.85310082651736</v>
      </c>
      <c r="AT2101" s="12">
        <f t="shared" si="955"/>
        <v>0.75892017324168615</v>
      </c>
      <c r="AU2101" s="14">
        <f t="shared" si="956"/>
        <v>40.630904995175548</v>
      </c>
    </row>
    <row r="2102" spans="1:47" x14ac:dyDescent="0.35">
      <c r="A2102" t="s">
        <v>35</v>
      </c>
      <c r="B2102">
        <v>90.8</v>
      </c>
      <c r="C2102" s="1">
        <f t="shared" si="928"/>
        <v>-3.5287397499797479E-2</v>
      </c>
      <c r="D2102" s="1">
        <f t="shared" si="929"/>
        <v>9.309198911429263</v>
      </c>
      <c r="E2102" s="1">
        <f t="shared" si="930"/>
        <v>-132.67741055360554</v>
      </c>
      <c r="F2102" s="1">
        <f t="shared" si="931"/>
        <v>-6.8136900291025375</v>
      </c>
      <c r="G2102" s="1">
        <f t="shared" si="932"/>
        <v>1.7442534778197682E-2</v>
      </c>
      <c r="H2102">
        <v>-2.6147</v>
      </c>
      <c r="I2102" s="1">
        <f t="shared" si="933"/>
        <v>54.661999999999999</v>
      </c>
      <c r="J2102">
        <v>5.6683000000000003</v>
      </c>
      <c r="K2102">
        <v>-0.45610000000000001</v>
      </c>
      <c r="L2102">
        <v>1.7195</v>
      </c>
      <c r="M2102">
        <v>0.66490000000000005</v>
      </c>
      <c r="N2102" s="10">
        <v>1.7782</v>
      </c>
      <c r="O2102" s="2">
        <f t="shared" si="948"/>
        <v>-0.45631402663899001</v>
      </c>
      <c r="P2102" s="2">
        <f t="shared" si="949"/>
        <v>1.7197678274695938</v>
      </c>
      <c r="Q2102">
        <v>9.0502000000000002</v>
      </c>
      <c r="R2102">
        <v>-131.55289999999999</v>
      </c>
      <c r="S2102">
        <v>-7.2122999999999999</v>
      </c>
      <c r="T2102">
        <v>-7.3396999999999997</v>
      </c>
      <c r="U2102">
        <v>31.8672</v>
      </c>
      <c r="V2102">
        <v>-11.296099999999999</v>
      </c>
      <c r="W2102">
        <v>2359</v>
      </c>
      <c r="X2102">
        <v>5.8380000000000001</v>
      </c>
      <c r="Y2102" s="1">
        <f t="shared" si="934"/>
        <v>0.42277996664083539</v>
      </c>
      <c r="Z2102" s="1">
        <f t="shared" si="935"/>
        <v>7.7576598508523933</v>
      </c>
      <c r="AA2102" s="1">
        <f t="shared" si="936"/>
        <v>-125.94100367713713</v>
      </c>
      <c r="AB2102" s="1">
        <f t="shared" si="937"/>
        <v>-9.2015724196883077</v>
      </c>
      <c r="AC2102" s="1">
        <f t="shared" si="938"/>
        <v>126.51476842076961</v>
      </c>
      <c r="AD2102" s="1">
        <f t="shared" si="939"/>
        <v>33.691209417007656</v>
      </c>
      <c r="AE2102" s="3">
        <f>AD2102/(K!D$3*AC2102^2)</f>
        <v>0.39102253787466174</v>
      </c>
      <c r="AF2102" s="1">
        <f t="shared" si="940"/>
        <v>-5.2738151560131001</v>
      </c>
      <c r="AG2102" s="1">
        <f t="shared" si="941"/>
        <v>-1.6712143846559648</v>
      </c>
      <c r="AH2102" s="1">
        <f t="shared" si="942"/>
        <v>18.427497511600972</v>
      </c>
      <c r="AI2102" s="1">
        <f t="shared" si="943"/>
        <v>19.240029842994904</v>
      </c>
      <c r="AJ2102" s="1">
        <f t="shared" si="950"/>
        <v>-5.655942096399972</v>
      </c>
      <c r="AK2102" s="1">
        <f t="shared" si="951"/>
        <v>19.762706091117838</v>
      </c>
      <c r="AL2102" s="2">
        <f>AI2102/(K!D$3*AC2102^2)</f>
        <v>0.22330113487093364</v>
      </c>
      <c r="AM2102" s="2">
        <f t="shared" si="952"/>
        <v>0.18133704026210637</v>
      </c>
      <c r="AN2102" s="4">
        <f t="shared" si="944"/>
        <v>1810.5679336421956</v>
      </c>
      <c r="AO2102" s="4">
        <f t="shared" si="953"/>
        <v>-1737.6790857640967</v>
      </c>
      <c r="AP2102" s="4">
        <f t="shared" si="945"/>
        <v>-70.236592182732437</v>
      </c>
      <c r="AQ2102" s="4">
        <f t="shared" si="946"/>
        <v>-503.68090925702143</v>
      </c>
      <c r="AR2102" s="4">
        <f t="shared" si="947"/>
        <v>0</v>
      </c>
      <c r="AS2102" s="11">
        <f t="shared" si="954"/>
        <v>195.97073473355528</v>
      </c>
      <c r="AT2102" s="12">
        <f t="shared" si="955"/>
        <v>0.76751502061983701</v>
      </c>
      <c r="AU2102" s="14">
        <f t="shared" si="956"/>
        <v>39.868738699828818</v>
      </c>
    </row>
    <row r="2103" spans="1:47" x14ac:dyDescent="0.35">
      <c r="A2103" t="s">
        <v>35</v>
      </c>
      <c r="B2103">
        <v>90.8</v>
      </c>
      <c r="C2103" s="1">
        <f t="shared" si="928"/>
        <v>-3.7779769098536441E-2</v>
      </c>
      <c r="D2103" s="1">
        <f t="shared" si="929"/>
        <v>1.6659197449199281</v>
      </c>
      <c r="E2103" s="1">
        <f t="shared" si="930"/>
        <v>-132.88559167629876</v>
      </c>
      <c r="F2103" s="1">
        <f t="shared" si="931"/>
        <v>-8.4732698799740511</v>
      </c>
      <c r="G2103" s="1">
        <f t="shared" si="932"/>
        <v>2.5711135057818524E-2</v>
      </c>
      <c r="H2103">
        <v>-1.1424000000000001</v>
      </c>
      <c r="I2103" s="1">
        <f t="shared" si="933"/>
        <v>54.999000000000002</v>
      </c>
      <c r="J2103">
        <v>6.8817000000000004</v>
      </c>
      <c r="K2103">
        <v>-0.61509999999999998</v>
      </c>
      <c r="L2103">
        <v>1.6771</v>
      </c>
      <c r="M2103">
        <v>-1.0859000000000001</v>
      </c>
      <c r="N2103" s="10">
        <v>2.258</v>
      </c>
      <c r="O2103" s="2">
        <f t="shared" si="948"/>
        <v>-0.61523473025068509</v>
      </c>
      <c r="P2103" s="2">
        <f t="shared" si="949"/>
        <v>1.6773190715460138</v>
      </c>
      <c r="Q2103">
        <v>1.3925000000000001</v>
      </c>
      <c r="R2103">
        <v>-131.7534</v>
      </c>
      <c r="S2103">
        <v>-8.9098000000000006</v>
      </c>
      <c r="T2103">
        <v>-7.2371999999999996</v>
      </c>
      <c r="U2103">
        <v>29.9682</v>
      </c>
      <c r="V2103">
        <v>-11.554600000000001</v>
      </c>
      <c r="W2103">
        <v>2038</v>
      </c>
      <c r="X2103">
        <v>5.5010000000000003</v>
      </c>
      <c r="Y2103" s="1">
        <f t="shared" si="934"/>
        <v>0.42343940934014435</v>
      </c>
      <c r="Z2103" s="1">
        <f t="shared" si="935"/>
        <v>0.13366189828168196</v>
      </c>
      <c r="AA2103" s="1">
        <f t="shared" si="936"/>
        <v>-126.5407332228051</v>
      </c>
      <c r="AB2103" s="1">
        <f t="shared" si="937"/>
        <v>-10.919606379554867</v>
      </c>
      <c r="AC2103" s="1">
        <f t="shared" si="938"/>
        <v>127.01107366506511</v>
      </c>
      <c r="AD2103" s="1">
        <f t="shared" si="939"/>
        <v>31.637564781453861</v>
      </c>
      <c r="AE2103" s="3">
        <f>AD2103/(K!D$3*AC2103^2)</f>
        <v>0.36432377354758438</v>
      </c>
      <c r="AF2103" s="1">
        <f t="shared" si="940"/>
        <v>-7.2039057616027229</v>
      </c>
      <c r="AG2103" s="1">
        <f t="shared" si="941"/>
        <v>-1.5522062866711188</v>
      </c>
      <c r="AH2103" s="1">
        <f t="shared" si="942"/>
        <v>17.899402882802441</v>
      </c>
      <c r="AI2103" s="1">
        <f t="shared" si="943"/>
        <v>19.357020073846869</v>
      </c>
      <c r="AJ2103" s="1">
        <f t="shared" si="950"/>
        <v>-7.7500021623222928</v>
      </c>
      <c r="AK2103" s="1">
        <f t="shared" si="951"/>
        <v>19.256277863237113</v>
      </c>
      <c r="AL2103" s="2">
        <f>AI2103/(K!D$3*AC2103^2)</f>
        <v>0.22290661897195982</v>
      </c>
      <c r="AM2103" s="2">
        <f t="shared" si="952"/>
        <v>0.18075695208823347</v>
      </c>
      <c r="AN2103" s="4">
        <f t="shared" si="944"/>
        <v>1811.8559792503781</v>
      </c>
      <c r="AO2103" s="4">
        <f t="shared" si="953"/>
        <v>-1681.706837655028</v>
      </c>
      <c r="AP2103" s="4">
        <f t="shared" si="945"/>
        <v>56.208889221132196</v>
      </c>
      <c r="AQ2103" s="4">
        <f t="shared" si="946"/>
        <v>-671.95592303528235</v>
      </c>
      <c r="AR2103" s="4">
        <f t="shared" si="947"/>
        <v>0</v>
      </c>
      <c r="AS2103" s="11">
        <f t="shared" si="954"/>
        <v>201.92312163624047</v>
      </c>
      <c r="AT2103" s="12">
        <f t="shared" si="955"/>
        <v>0.88903629992658395</v>
      </c>
      <c r="AU2103" s="14">
        <f t="shared" si="956"/>
        <v>27.247602522529274</v>
      </c>
    </row>
    <row r="2104" spans="1:47" x14ac:dyDescent="0.35">
      <c r="A2104" t="s">
        <v>35</v>
      </c>
      <c r="B2104">
        <v>96.6</v>
      </c>
      <c r="C2104" s="1">
        <f t="shared" si="928"/>
        <v>-2.9975380323749468E-2</v>
      </c>
      <c r="D2104" s="1">
        <f t="shared" si="929"/>
        <v>8.8483311668852096</v>
      </c>
      <c r="E2104" s="1">
        <f t="shared" si="930"/>
        <v>-141.35722223505243</v>
      </c>
      <c r="F2104" s="1">
        <f t="shared" si="931"/>
        <v>-2.3307559279668899</v>
      </c>
      <c r="G2104" s="1">
        <f t="shared" si="932"/>
        <v>4.0312943648487476E-2</v>
      </c>
      <c r="H2104">
        <v>-2.0375999999999999</v>
      </c>
      <c r="I2104" s="1">
        <f t="shared" si="933"/>
        <v>54.221000000000004</v>
      </c>
      <c r="J2104">
        <v>6.26</v>
      </c>
      <c r="K2104">
        <v>-0.18890000000000001</v>
      </c>
      <c r="L2104">
        <v>1.6667000000000001</v>
      </c>
      <c r="M2104">
        <v>1.0786</v>
      </c>
      <c r="N2104" s="10">
        <v>4.5674999999999999</v>
      </c>
      <c r="O2104" s="2">
        <f t="shared" si="948"/>
        <v>-0.18911557562022852</v>
      </c>
      <c r="P2104" s="2">
        <f t="shared" si="949"/>
        <v>1.6669460793032678</v>
      </c>
      <c r="Q2104">
        <v>8.7073</v>
      </c>
      <c r="R2104">
        <v>-140.2739</v>
      </c>
      <c r="S2104">
        <v>-2.6314000000000002</v>
      </c>
      <c r="T2104">
        <v>-4.7049000000000003</v>
      </c>
      <c r="U2104">
        <v>36.1404</v>
      </c>
      <c r="V2104">
        <v>-10.0297</v>
      </c>
      <c r="W2104">
        <v>2500</v>
      </c>
      <c r="X2104">
        <v>6.2789999999999999</v>
      </c>
      <c r="Y2104" s="1">
        <f t="shared" si="934"/>
        <v>0.39332929565236907</v>
      </c>
      <c r="Z2104" s="1">
        <f t="shared" si="935"/>
        <v>7.9230436653277936</v>
      </c>
      <c r="AA2104" s="1">
        <f t="shared" si="936"/>
        <v>-134.249683196755</v>
      </c>
      <c r="AB2104" s="1">
        <f t="shared" si="937"/>
        <v>-4.3032433462691735</v>
      </c>
      <c r="AC2104" s="1">
        <f t="shared" si="938"/>
        <v>134.5521087261325</v>
      </c>
      <c r="AD2104" s="1">
        <f t="shared" si="939"/>
        <v>37.044433844757194</v>
      </c>
      <c r="AE2104" s="3">
        <f>AD2104/(K!D$3*AC2104^2)</f>
        <v>0.38011025226442935</v>
      </c>
      <c r="AF2104" s="1">
        <f t="shared" si="940"/>
        <v>-2.5235542768589556</v>
      </c>
      <c r="AG2104" s="1">
        <f t="shared" si="941"/>
        <v>-0.8207710655851983</v>
      </c>
      <c r="AH2104" s="1">
        <f t="shared" si="942"/>
        <v>20.959545521099741</v>
      </c>
      <c r="AI2104" s="1">
        <f t="shared" si="943"/>
        <v>21.126867722911676</v>
      </c>
      <c r="AJ2104" s="1">
        <f t="shared" si="950"/>
        <v>-2.342483223449769</v>
      </c>
      <c r="AK2104" s="1">
        <f t="shared" si="951"/>
        <v>19.455648013808105</v>
      </c>
      <c r="AL2104" s="2">
        <f>AI2104/(K!D$3*AC2104^2)</f>
        <v>0.21678125932135767</v>
      </c>
      <c r="AM2104" s="2">
        <f t="shared" si="952"/>
        <v>0.17200109874041022</v>
      </c>
      <c r="AN2104" s="4">
        <f t="shared" si="944"/>
        <v>1826.4542837168817</v>
      </c>
      <c r="AO2104" s="4">
        <f t="shared" si="953"/>
        <v>-1810.1856278210962</v>
      </c>
      <c r="AP2104" s="4">
        <f t="shared" si="945"/>
        <v>-99.720830801579126</v>
      </c>
      <c r="AQ2104" s="4">
        <f t="shared" si="946"/>
        <v>-221.85355359320852</v>
      </c>
      <c r="AR2104" s="4">
        <f t="shared" si="947"/>
        <v>0</v>
      </c>
      <c r="AS2104" s="11">
        <f t="shared" si="954"/>
        <v>186.86543266935684</v>
      </c>
      <c r="AT2104" s="12">
        <f t="shared" si="955"/>
        <v>0.73058171348675272</v>
      </c>
      <c r="AU2104" s="14">
        <f t="shared" si="956"/>
        <v>43.064816663310182</v>
      </c>
    </row>
    <row r="2105" spans="1:47" x14ac:dyDescent="0.35">
      <c r="A2105" t="s">
        <v>35</v>
      </c>
      <c r="B2105">
        <v>98.2</v>
      </c>
      <c r="C2105" s="1">
        <f t="shared" si="928"/>
        <v>-3.3228766951031663E-2</v>
      </c>
      <c r="D2105" s="1">
        <f t="shared" si="929"/>
        <v>2.5445631084621154</v>
      </c>
      <c r="E2105" s="1">
        <f t="shared" si="930"/>
        <v>-143.77295530439653</v>
      </c>
      <c r="F2105" s="1">
        <f t="shared" si="931"/>
        <v>-8.2712407026128876</v>
      </c>
      <c r="G2105" s="1">
        <f t="shared" si="932"/>
        <v>1.7887502811831268E-2</v>
      </c>
      <c r="H2105">
        <v>-0.38900000000000001</v>
      </c>
      <c r="I2105" s="1">
        <f t="shared" si="933"/>
        <v>54.759</v>
      </c>
      <c r="J2105">
        <v>6.7397999999999998</v>
      </c>
      <c r="K2105">
        <v>-0.62919999999999998</v>
      </c>
      <c r="L2105">
        <v>1.5587</v>
      </c>
      <c r="M2105">
        <v>-7.4200000000000002E-2</v>
      </c>
      <c r="N2105" s="10">
        <v>2.8018000000000001</v>
      </c>
      <c r="O2105" s="2">
        <f t="shared" si="948"/>
        <v>-0.6292783437463243</v>
      </c>
      <c r="P2105" s="2">
        <f t="shared" si="949"/>
        <v>1.558964949866108</v>
      </c>
      <c r="Q2105">
        <v>2.2479</v>
      </c>
      <c r="R2105">
        <v>-142.66560000000001</v>
      </c>
      <c r="S2105">
        <v>-8.5902999999999992</v>
      </c>
      <c r="T2105">
        <v>-8.9278999999999993</v>
      </c>
      <c r="U2105">
        <v>33.325200000000002</v>
      </c>
      <c r="V2105">
        <v>-9.6019000000000005</v>
      </c>
      <c r="W2105">
        <v>2333</v>
      </c>
      <c r="X2105">
        <v>5.7409999999999997</v>
      </c>
      <c r="Y2105" s="1">
        <f t="shared" si="934"/>
        <v>0.38851118972699272</v>
      </c>
      <c r="Z2105" s="1">
        <f t="shared" si="935"/>
        <v>0.81026858308030647</v>
      </c>
      <c r="AA2105" s="1">
        <f t="shared" si="936"/>
        <v>-137.29934875445156</v>
      </c>
      <c r="AB2105" s="1">
        <f t="shared" si="937"/>
        <v>-10.136463498932693</v>
      </c>
      <c r="AC2105" s="1">
        <f t="shared" si="938"/>
        <v>137.67539938506965</v>
      </c>
      <c r="AD2105" s="1">
        <f t="shared" si="939"/>
        <v>34.948607690480294</v>
      </c>
      <c r="AE2105" s="3">
        <f>AD2105/(K!D$3*AC2105^2)</f>
        <v>0.34251912613154367</v>
      </c>
      <c r="AF2105" s="1">
        <f t="shared" si="940"/>
        <v>-8.7222150413183694</v>
      </c>
      <c r="AG2105" s="1">
        <f t="shared" si="941"/>
        <v>-1.5279480366864391</v>
      </c>
      <c r="AH2105" s="1">
        <f t="shared" si="942"/>
        <v>19.998980272181075</v>
      </c>
      <c r="AI2105" s="1">
        <f t="shared" si="943"/>
        <v>21.871691117901747</v>
      </c>
      <c r="AJ2105" s="1">
        <f t="shared" si="950"/>
        <v>-7.8992362610669016</v>
      </c>
      <c r="AK2105" s="1">
        <f t="shared" si="951"/>
        <v>18.111989833089012</v>
      </c>
      <c r="AL2105" s="2">
        <f>AI2105/(K!D$3*AC2105^2)</f>
        <v>0.21435682345546961</v>
      </c>
      <c r="AM2105" s="2">
        <f t="shared" si="952"/>
        <v>0.16865918440890046</v>
      </c>
      <c r="AN2105" s="4">
        <f t="shared" si="944"/>
        <v>1832.5398076571068</v>
      </c>
      <c r="AO2105" s="4">
        <f t="shared" si="953"/>
        <v>-1680.4817457055944</v>
      </c>
      <c r="AP2105" s="4">
        <f t="shared" si="945"/>
        <v>43.943964653556833</v>
      </c>
      <c r="AQ2105" s="4">
        <f t="shared" si="946"/>
        <v>-729.55615066199812</v>
      </c>
      <c r="AR2105" s="4">
        <f t="shared" si="947"/>
        <v>0</v>
      </c>
      <c r="AS2105" s="11">
        <f t="shared" si="954"/>
        <v>203.56360397081187</v>
      </c>
      <c r="AT2105" s="12">
        <f t="shared" si="955"/>
        <v>0.78548641562670674</v>
      </c>
      <c r="AU2105" s="14">
        <f t="shared" si="956"/>
        <v>38.234311835929397</v>
      </c>
    </row>
    <row r="2106" spans="1:47" x14ac:dyDescent="0.35">
      <c r="A2106" t="s">
        <v>35</v>
      </c>
      <c r="B2106">
        <v>96.2</v>
      </c>
      <c r="C2106" s="1">
        <f t="shared" si="928"/>
        <v>-3.2609253456863649E-2</v>
      </c>
      <c r="D2106" s="1">
        <f t="shared" si="929"/>
        <v>-9.0256993159109395</v>
      </c>
      <c r="E2106" s="1">
        <f t="shared" si="930"/>
        <v>-140.62987414628515</v>
      </c>
      <c r="F2106" s="1">
        <f t="shared" si="931"/>
        <v>-5.9648058342614121</v>
      </c>
      <c r="G2106" s="1">
        <f t="shared" si="932"/>
        <v>5.4535965209680626E-2</v>
      </c>
      <c r="H2106">
        <v>2.4363999999999999</v>
      </c>
      <c r="I2106" s="1">
        <f t="shared" si="933"/>
        <v>54.567999999999998</v>
      </c>
      <c r="J2106">
        <v>6.3593999999999999</v>
      </c>
      <c r="K2106">
        <v>1.1141000000000001</v>
      </c>
      <c r="L2106">
        <v>1.2495000000000001</v>
      </c>
      <c r="M2106">
        <v>0.1394</v>
      </c>
      <c r="N2106" s="10">
        <v>2.8227000000000002</v>
      </c>
      <c r="O2106" s="2">
        <f t="shared" si="948"/>
        <v>1.1142805392074897</v>
      </c>
      <c r="P2106" s="2">
        <f t="shared" si="949"/>
        <v>1.2496319241787144</v>
      </c>
      <c r="Q2106">
        <v>-8.4938000000000002</v>
      </c>
      <c r="R2106">
        <v>-139.536</v>
      </c>
      <c r="S2106">
        <v>-6.4497999999999998</v>
      </c>
      <c r="T2106">
        <v>16.311299999999999</v>
      </c>
      <c r="U2106">
        <v>33.544899999999998</v>
      </c>
      <c r="V2106">
        <v>-14.8729</v>
      </c>
      <c r="W2106">
        <v>2229</v>
      </c>
      <c r="X2106">
        <v>5.9320000000000004</v>
      </c>
      <c r="Y2106" s="1">
        <f t="shared" si="934"/>
        <v>0.39672322959354472</v>
      </c>
      <c r="Z2106" s="1">
        <f t="shared" si="935"/>
        <v>-5.790163508476347</v>
      </c>
      <c r="AA2106" s="1">
        <f t="shared" si="936"/>
        <v>-133.97585361408889</v>
      </c>
      <c r="AB2106" s="1">
        <f t="shared" si="937"/>
        <v>-8.9150182949723273</v>
      </c>
      <c r="AC2106" s="1">
        <f t="shared" si="938"/>
        <v>134.39692294200177</v>
      </c>
      <c r="AD2106" s="1">
        <f t="shared" si="939"/>
        <v>35.290177967876346</v>
      </c>
      <c r="AE2106" s="3">
        <f>AD2106/(K!D$3*AC2106^2)</f>
        <v>0.3629466867010307</v>
      </c>
      <c r="AF2106" s="1">
        <f t="shared" si="940"/>
        <v>14.790908787134109</v>
      </c>
      <c r="AG2106" s="1">
        <f t="shared" si="941"/>
        <v>-1.6347128508068778</v>
      </c>
      <c r="AH2106" s="1">
        <f t="shared" si="942"/>
        <v>14.960178977930049</v>
      </c>
      <c r="AI2106" s="1">
        <f t="shared" si="943"/>
        <v>21.100953151590435</v>
      </c>
      <c r="AJ2106" s="1">
        <f t="shared" si="950"/>
        <v>13.967586536928286</v>
      </c>
      <c r="AK2106" s="1">
        <f t="shared" si="951"/>
        <v>14.127434459195323</v>
      </c>
      <c r="AL2106" s="2">
        <f>AI2106/(K!D$3*AC2106^2)</f>
        <v>0.21701565346524337</v>
      </c>
      <c r="AM2106" s="2">
        <f t="shared" si="952"/>
        <v>0.17232779005997753</v>
      </c>
      <c r="AN2106" s="4">
        <f t="shared" si="944"/>
        <v>1827.8128270173279</v>
      </c>
      <c r="AO2106" s="4">
        <f t="shared" si="953"/>
        <v>-1301.2178721061809</v>
      </c>
      <c r="AP2106" s="4">
        <f t="shared" si="945"/>
        <v>-29.157922860331613</v>
      </c>
      <c r="AQ2106" s="4">
        <f t="shared" si="946"/>
        <v>1283.3088464804603</v>
      </c>
      <c r="AR2106" s="4">
        <f t="shared" si="947"/>
        <v>0</v>
      </c>
      <c r="AS2106" s="11">
        <f t="shared" si="954"/>
        <v>135.32598347190213</v>
      </c>
      <c r="AT2106" s="12">
        <f t="shared" si="955"/>
        <v>0.82001472723971647</v>
      </c>
      <c r="AU2106" s="14">
        <f t="shared" si="956"/>
        <v>34.91373196719703</v>
      </c>
    </row>
    <row r="2107" spans="1:47" x14ac:dyDescent="0.35">
      <c r="A2107" t="s">
        <v>35</v>
      </c>
      <c r="B2107">
        <v>94.5</v>
      </c>
      <c r="C2107" s="1">
        <f t="shared" si="928"/>
        <v>-2.9055182062987833E-2</v>
      </c>
      <c r="D2107" s="1">
        <f t="shared" si="929"/>
        <v>9.7440839272946711</v>
      </c>
      <c r="E2107" s="1">
        <f t="shared" si="930"/>
        <v>-137.86847105049074</v>
      </c>
      <c r="F2107" s="1">
        <f t="shared" si="931"/>
        <v>-10.412929345953778</v>
      </c>
      <c r="G2107" s="1">
        <f t="shared" si="932"/>
        <v>1.8689764815533749E-2</v>
      </c>
      <c r="H2107">
        <v>-2.4413999999999998</v>
      </c>
      <c r="I2107" s="1">
        <f t="shared" si="933"/>
        <v>53.991999999999997</v>
      </c>
      <c r="J2107">
        <v>6.4336000000000002</v>
      </c>
      <c r="K2107">
        <v>-0.63149999999999995</v>
      </c>
      <c r="L2107">
        <v>1.5707</v>
      </c>
      <c r="M2107">
        <v>0.64280000000000004</v>
      </c>
      <c r="N2107" s="10">
        <v>1.4553</v>
      </c>
      <c r="O2107" s="2">
        <f t="shared" si="948"/>
        <v>-0.63164929173456308</v>
      </c>
      <c r="P2107" s="2">
        <f t="shared" si="949"/>
        <v>1.5708835360247804</v>
      </c>
      <c r="Q2107">
        <v>9.4480000000000004</v>
      </c>
      <c r="R2107">
        <v>-136.91900000000001</v>
      </c>
      <c r="S2107">
        <v>-10.7065</v>
      </c>
      <c r="T2107">
        <v>-10.1904</v>
      </c>
      <c r="U2107">
        <v>32.678199999999997</v>
      </c>
      <c r="V2107">
        <v>-10.103899999999999</v>
      </c>
      <c r="W2107">
        <v>2258</v>
      </c>
      <c r="X2107">
        <v>6.508</v>
      </c>
      <c r="Y2107" s="1">
        <f t="shared" si="934"/>
        <v>0.40033817092607882</v>
      </c>
      <c r="Z2107" s="1">
        <f t="shared" si="935"/>
        <v>7.7042808787921144</v>
      </c>
      <c r="AA2107" s="1">
        <f t="shared" si="936"/>
        <v>-131.32730564191246</v>
      </c>
      <c r="AB2107" s="1">
        <f t="shared" si="937"/>
        <v>-12.435417768563781</v>
      </c>
      <c r="AC2107" s="1">
        <f t="shared" si="938"/>
        <v>132.13953521222302</v>
      </c>
      <c r="AD2107" s="1">
        <f t="shared" si="939"/>
        <v>35.148455527177802</v>
      </c>
      <c r="AE2107" s="3">
        <f>AD2107/(K!D$3*AC2107^2)</f>
        <v>0.37394552050161378</v>
      </c>
      <c r="AF2107" s="1">
        <f t="shared" si="940"/>
        <v>-8.1410998159014092</v>
      </c>
      <c r="AG2107" s="1">
        <f t="shared" si="941"/>
        <v>-2.2542065234934086</v>
      </c>
      <c r="AH2107" s="1">
        <f t="shared" si="942"/>
        <v>18.762341063976365</v>
      </c>
      <c r="AI2107" s="1">
        <f t="shared" si="943"/>
        <v>20.576306652652804</v>
      </c>
      <c r="AJ2107" s="1">
        <f t="shared" si="950"/>
        <v>-7.828676209009064</v>
      </c>
      <c r="AK2107" s="1">
        <f t="shared" si="951"/>
        <v>18.042315710951893</v>
      </c>
      <c r="AL2107" s="2">
        <f>AI2107/(K!D$3*AC2107^2)</f>
        <v>0.21891197168756177</v>
      </c>
      <c r="AM2107" s="2">
        <f t="shared" si="952"/>
        <v>0.17499473146739486</v>
      </c>
      <c r="AN2107" s="4">
        <f t="shared" si="944"/>
        <v>1824.9241781760024</v>
      </c>
      <c r="AO2107" s="4">
        <f t="shared" si="953"/>
        <v>-1672.6288491264474</v>
      </c>
      <c r="AP2107" s="4">
        <f t="shared" si="945"/>
        <v>-29.07077145897231</v>
      </c>
      <c r="AQ2107" s="4">
        <f t="shared" si="946"/>
        <v>-729.25707360852732</v>
      </c>
      <c r="AR2107" s="4">
        <f t="shared" si="947"/>
        <v>0</v>
      </c>
      <c r="AS2107" s="11">
        <f t="shared" si="954"/>
        <v>203.45633036968019</v>
      </c>
      <c r="AT2107" s="12">
        <f t="shared" si="955"/>
        <v>0.80820379901505868</v>
      </c>
      <c r="AU2107" s="14">
        <f t="shared" si="956"/>
        <v>36.079192868130875</v>
      </c>
    </row>
    <row r="2108" spans="1:47" x14ac:dyDescent="0.35">
      <c r="A2108" t="s">
        <v>35</v>
      </c>
      <c r="B2108">
        <v>97.1</v>
      </c>
      <c r="C2108" s="1">
        <f t="shared" si="928"/>
        <v>-2.6389500567864703E-2</v>
      </c>
      <c r="D2108" s="1">
        <f t="shared" si="929"/>
        <v>6.5284013599199895</v>
      </c>
      <c r="E2108" s="1">
        <f t="shared" si="930"/>
        <v>-142.25623689933599</v>
      </c>
      <c r="F2108" s="1">
        <f t="shared" si="931"/>
        <v>-4.3405221228555693</v>
      </c>
      <c r="G2108" s="1">
        <f t="shared" si="932"/>
        <v>-1.7990682828695981E-2</v>
      </c>
      <c r="H2108">
        <v>-2.6429999999999998</v>
      </c>
      <c r="I2108" s="1">
        <f t="shared" si="933"/>
        <v>53.741999999999997</v>
      </c>
      <c r="J2108">
        <v>5.1327999999999996</v>
      </c>
      <c r="K2108">
        <v>-1.0448999999999999</v>
      </c>
      <c r="L2108">
        <v>1.2231000000000001</v>
      </c>
      <c r="M2108">
        <v>-1.2867999999999999</v>
      </c>
      <c r="N2108" s="10">
        <v>2.363</v>
      </c>
      <c r="O2108" s="2">
        <f t="shared" si="948"/>
        <v>-1.0451061552677317</v>
      </c>
      <c r="P2108" s="2">
        <f t="shared" si="949"/>
        <v>1.223362545981999</v>
      </c>
      <c r="Q2108">
        <v>6.1162000000000001</v>
      </c>
      <c r="R2108">
        <v>-141.34139999999999</v>
      </c>
      <c r="S2108">
        <v>-4.7282999999999999</v>
      </c>
      <c r="T2108">
        <v>-15.619899999999999</v>
      </c>
      <c r="U2108">
        <v>34.666699999999999</v>
      </c>
      <c r="V2108">
        <v>-14.6944</v>
      </c>
      <c r="W2108">
        <v>2282</v>
      </c>
      <c r="X2108">
        <v>6.758</v>
      </c>
      <c r="Y2108" s="1">
        <f t="shared" si="934"/>
        <v>0.38597692115227522</v>
      </c>
      <c r="Z2108" s="1">
        <f t="shared" si="935"/>
        <v>3.5139409045667778</v>
      </c>
      <c r="AA2108" s="1">
        <f t="shared" si="936"/>
        <v>-135.56596383308118</v>
      </c>
      <c r="AB2108" s="1">
        <f t="shared" si="937"/>
        <v>-7.1763717579455655</v>
      </c>
      <c r="AC2108" s="1">
        <f t="shared" si="938"/>
        <v>135.80124683625442</v>
      </c>
      <c r="AD2108" s="1">
        <f t="shared" si="939"/>
        <v>35.934516253829543</v>
      </c>
      <c r="AE2108" s="3">
        <f>AD2108/(K!D$3*AC2108^2)</f>
        <v>0.36196945739700725</v>
      </c>
      <c r="AF2108" s="1">
        <f t="shared" si="940"/>
        <v>-14.690072259151592</v>
      </c>
      <c r="AG2108" s="1">
        <f t="shared" si="941"/>
        <v>-1.2055577613727522</v>
      </c>
      <c r="AH2108" s="1">
        <f t="shared" si="942"/>
        <v>15.580652430760356</v>
      </c>
      <c r="AI2108" s="1">
        <f t="shared" si="943"/>
        <v>21.4478046117373</v>
      </c>
      <c r="AJ2108" s="1">
        <f t="shared" si="950"/>
        <v>-13.13100169820834</v>
      </c>
      <c r="AK2108" s="1">
        <f t="shared" si="951"/>
        <v>13.927063796439349</v>
      </c>
      <c r="AL2108" s="2">
        <f>AI2108/(K!D$3*AC2108^2)</f>
        <v>0.21604437757918141</v>
      </c>
      <c r="AM2108" s="2">
        <f t="shared" si="952"/>
        <v>0.17097822359063303</v>
      </c>
      <c r="AN2108" s="4">
        <f t="shared" si="944"/>
        <v>1832.4478952153761</v>
      </c>
      <c r="AO2108" s="4">
        <f t="shared" si="953"/>
        <v>-1334.3094497222974</v>
      </c>
      <c r="AP2108" s="4">
        <f t="shared" si="945"/>
        <v>31.879570351854412</v>
      </c>
      <c r="AQ2108" s="4">
        <f t="shared" si="946"/>
        <v>-1255.5744796925526</v>
      </c>
      <c r="AR2108" s="4">
        <f t="shared" si="947"/>
        <v>0</v>
      </c>
      <c r="AS2108" s="11">
        <f t="shared" si="954"/>
        <v>223.31481502197329</v>
      </c>
      <c r="AT2108" s="12">
        <f t="shared" si="955"/>
        <v>0.80300083050629978</v>
      </c>
      <c r="AU2108" s="14">
        <f t="shared" si="956"/>
        <v>36.582376344388308</v>
      </c>
    </row>
    <row r="2109" spans="1:47" x14ac:dyDescent="0.35">
      <c r="A2109" t="s">
        <v>35</v>
      </c>
      <c r="B2109">
        <v>96.8</v>
      </c>
      <c r="C2109" s="1">
        <f t="shared" si="928"/>
        <v>-2.7880705469618954E-2</v>
      </c>
      <c r="D2109" s="1">
        <f t="shared" si="929"/>
        <v>-5.6460050468025926</v>
      </c>
      <c r="E2109" s="1">
        <f t="shared" si="930"/>
        <v>-141.69903095451994</v>
      </c>
      <c r="F2109" s="1">
        <f t="shared" si="931"/>
        <v>-5.2769012553782479</v>
      </c>
      <c r="G2109" s="1">
        <f t="shared" si="932"/>
        <v>6.5430399308297638E-2</v>
      </c>
      <c r="H2109">
        <v>1.6305000000000001</v>
      </c>
      <c r="I2109" s="1">
        <f t="shared" si="933"/>
        <v>53.936999999999998</v>
      </c>
      <c r="J2109">
        <v>6.6452999999999998</v>
      </c>
      <c r="K2109">
        <v>0.43369999999999997</v>
      </c>
      <c r="L2109">
        <v>1.5946</v>
      </c>
      <c r="M2109">
        <v>-2.8400000000000002E-2</v>
      </c>
      <c r="N2109" s="10">
        <v>3.8439999999999999</v>
      </c>
      <c r="O2109" s="2">
        <f t="shared" si="948"/>
        <v>0.43377533491410691</v>
      </c>
      <c r="P2109" s="2">
        <f t="shared" si="949"/>
        <v>1.5947681126228979</v>
      </c>
      <c r="Q2109">
        <v>-5.4474999999999998</v>
      </c>
      <c r="R2109">
        <v>-140.71850000000001</v>
      </c>
      <c r="S2109">
        <v>-5.5511999999999997</v>
      </c>
      <c r="T2109">
        <v>7.1197999999999997</v>
      </c>
      <c r="U2109">
        <v>35.168799999999997</v>
      </c>
      <c r="V2109">
        <v>-9.8383000000000003</v>
      </c>
      <c r="W2109">
        <v>2432</v>
      </c>
      <c r="X2109">
        <v>6.5629999999999997</v>
      </c>
      <c r="Y2109" s="1">
        <f t="shared" si="934"/>
        <v>0.38947105104735613</v>
      </c>
      <c r="Z2109" s="1">
        <f t="shared" si="935"/>
        <v>-4.2595270521791093</v>
      </c>
      <c r="AA2109" s="1">
        <f t="shared" si="936"/>
        <v>-134.85041620448283</v>
      </c>
      <c r="AB2109" s="1">
        <f t="shared" si="937"/>
        <v>-7.1927677761378499</v>
      </c>
      <c r="AC2109" s="1">
        <f t="shared" si="938"/>
        <v>135.10926774101003</v>
      </c>
      <c r="AD2109" s="1">
        <f t="shared" si="939"/>
        <v>36.514962177078857</v>
      </c>
      <c r="AE2109" s="3">
        <f>AD2109/(K!D$3*AC2109^2)</f>
        <v>0.37159358963896499</v>
      </c>
      <c r="AF2109" s="1">
        <f t="shared" si="940"/>
        <v>5.9686097685444413</v>
      </c>
      <c r="AG2109" s="1">
        <f t="shared" si="941"/>
        <v>-1.2762043257500579</v>
      </c>
      <c r="AH2109" s="1">
        <f t="shared" si="942"/>
        <v>20.391764934067698</v>
      </c>
      <c r="AI2109" s="1">
        <f t="shared" si="943"/>
        <v>21.28560727760663</v>
      </c>
      <c r="AJ2109" s="1">
        <f t="shared" si="950"/>
        <v>5.4321881137443899</v>
      </c>
      <c r="AK2109" s="1">
        <f t="shared" si="951"/>
        <v>18.559079482277163</v>
      </c>
      <c r="AL2109" s="2">
        <f>AI2109/(K!D$3*AC2109^2)</f>
        <v>0.2166124444432844</v>
      </c>
      <c r="AM2109" s="2">
        <f t="shared" si="952"/>
        <v>0.17176620741626583</v>
      </c>
      <c r="AN2109" s="4">
        <f t="shared" si="944"/>
        <v>1831.5127375057748</v>
      </c>
      <c r="AO2109" s="4">
        <f t="shared" si="953"/>
        <v>-1757.0867434031081</v>
      </c>
      <c r="AP2109" s="4">
        <f t="shared" si="945"/>
        <v>27.975936999381716</v>
      </c>
      <c r="AQ2109" s="4">
        <f t="shared" si="946"/>
        <v>516.04498907746768</v>
      </c>
      <c r="AR2109" s="4">
        <f t="shared" si="947"/>
        <v>0</v>
      </c>
      <c r="AS2109" s="11">
        <f t="shared" si="954"/>
        <v>163.68540137855302</v>
      </c>
      <c r="AT2109" s="12">
        <f t="shared" si="955"/>
        <v>0.75308911904020348</v>
      </c>
      <c r="AU2109" s="14">
        <f t="shared" si="956"/>
        <v>41.141319826411141</v>
      </c>
    </row>
    <row r="2110" spans="1:47" x14ac:dyDescent="0.35">
      <c r="A2110" t="s">
        <v>35</v>
      </c>
      <c r="B2110">
        <v>90.3</v>
      </c>
      <c r="C2110" s="1">
        <f t="shared" si="928"/>
        <v>-3.3275044842209375E-2</v>
      </c>
      <c r="D2110" s="1">
        <f t="shared" si="929"/>
        <v>-8.8600975732627631</v>
      </c>
      <c r="E2110" s="1">
        <f t="shared" si="930"/>
        <v>-131.83760042905058</v>
      </c>
      <c r="F2110" s="1">
        <f t="shared" si="931"/>
        <v>-9.1391111930616749</v>
      </c>
      <c r="G2110" s="1">
        <f t="shared" si="932"/>
        <v>1.3250929380276943E-2</v>
      </c>
      <c r="H2110">
        <v>1.9681999999999999</v>
      </c>
      <c r="I2110" s="1">
        <f t="shared" si="933"/>
        <v>54.37</v>
      </c>
      <c r="J2110">
        <v>6.2689000000000004</v>
      </c>
      <c r="K2110">
        <v>0.72330000000000005</v>
      </c>
      <c r="L2110">
        <v>1.6074999999999999</v>
      </c>
      <c r="M2110">
        <v>-0.86699999999999999</v>
      </c>
      <c r="N2110" s="10">
        <v>1.3369</v>
      </c>
      <c r="O2110" s="2">
        <f t="shared" si="948"/>
        <v>0.72350934115892995</v>
      </c>
      <c r="P2110" s="2">
        <f t="shared" si="949"/>
        <v>1.6077651853795474</v>
      </c>
      <c r="Q2110">
        <v>-8.5219000000000005</v>
      </c>
      <c r="R2110">
        <v>-130.82169999999999</v>
      </c>
      <c r="S2110">
        <v>-9.5394000000000005</v>
      </c>
      <c r="T2110">
        <v>10.1637</v>
      </c>
      <c r="U2110">
        <v>30.5304</v>
      </c>
      <c r="V2110">
        <v>-12.0297</v>
      </c>
      <c r="W2110">
        <v>2247</v>
      </c>
      <c r="X2110">
        <v>6.13</v>
      </c>
      <c r="Y2110" s="1">
        <f t="shared" si="934"/>
        <v>0.42230562507138542</v>
      </c>
      <c r="Z2110" s="1">
        <f t="shared" si="935"/>
        <v>-6.7140037324937429</v>
      </c>
      <c r="AA2110" s="1">
        <f t="shared" si="936"/>
        <v>-125.39102060121087</v>
      </c>
      <c r="AB2110" s="1">
        <f t="shared" si="937"/>
        <v>-11.679216182022298</v>
      </c>
      <c r="AC2110" s="1">
        <f t="shared" si="938"/>
        <v>126.11260834730062</v>
      </c>
      <c r="AD2110" s="1">
        <f t="shared" si="939"/>
        <v>32.762360748707046</v>
      </c>
      <c r="AE2110" s="3">
        <f>AD2110/(K!D$3*AC2110^2)</f>
        <v>0.38267122833758183</v>
      </c>
      <c r="AF2110" s="1">
        <f t="shared" si="940"/>
        <v>8.4194920636582111</v>
      </c>
      <c r="AG2110" s="1">
        <f t="shared" si="941"/>
        <v>-2.0445019501059249</v>
      </c>
      <c r="AH2110" s="1">
        <f t="shared" si="942"/>
        <v>17.110196599618291</v>
      </c>
      <c r="AI2110" s="1">
        <f t="shared" si="943"/>
        <v>19.178807640507266</v>
      </c>
      <c r="AJ2110" s="1">
        <f t="shared" si="950"/>
        <v>9.0092963912262256</v>
      </c>
      <c r="AK2110" s="1">
        <f t="shared" si="951"/>
        <v>18.308804297528471</v>
      </c>
      <c r="AL2110" s="2">
        <f>AI2110/(K!D$3*AC2110^2)</f>
        <v>0.22401248597852499</v>
      </c>
      <c r="AM2110" s="2">
        <f t="shared" si="952"/>
        <v>0.18238814695441083</v>
      </c>
      <c r="AN2110" s="4">
        <f t="shared" si="944"/>
        <v>1815.2740349845462</v>
      </c>
      <c r="AO2110" s="4">
        <f t="shared" si="953"/>
        <v>-1628.1347584489426</v>
      </c>
      <c r="AP2110" s="4">
        <f t="shared" si="945"/>
        <v>12.417239926778361</v>
      </c>
      <c r="AQ2110" s="4">
        <f t="shared" si="946"/>
        <v>802.64739616601253</v>
      </c>
      <c r="AR2110" s="4">
        <f t="shared" si="947"/>
        <v>0</v>
      </c>
      <c r="AS2110" s="11">
        <f t="shared" si="954"/>
        <v>153.79937570560139</v>
      </c>
      <c r="AT2110" s="12">
        <f t="shared" si="955"/>
        <v>0.80786561414532543</v>
      </c>
      <c r="AU2110" s="14">
        <f t="shared" si="956"/>
        <v>36.112082734246499</v>
      </c>
    </row>
    <row r="2111" spans="1:47" x14ac:dyDescent="0.35">
      <c r="A2111" t="s">
        <v>35</v>
      </c>
      <c r="B2111">
        <v>96.7</v>
      </c>
      <c r="C2111" s="1">
        <f t="shared" si="928"/>
        <v>-2.7207075302037101E-2</v>
      </c>
      <c r="D2111" s="1">
        <f t="shared" si="929"/>
        <v>6.7862291468421523</v>
      </c>
      <c r="E2111" s="1">
        <f t="shared" si="930"/>
        <v>-141.4654730738211</v>
      </c>
      <c r="F2111" s="1">
        <f t="shared" si="931"/>
        <v>-7.7528492984194504</v>
      </c>
      <c r="G2111" s="1">
        <f t="shared" si="932"/>
        <v>1.2753556622385531E-2</v>
      </c>
      <c r="H2111">
        <v>-2.1244000000000001</v>
      </c>
      <c r="I2111" s="1">
        <f t="shared" si="933"/>
        <v>53.835999999999999</v>
      </c>
      <c r="J2111">
        <v>6.3872</v>
      </c>
      <c r="K2111">
        <v>-0.14630000000000001</v>
      </c>
      <c r="L2111">
        <v>1.6498999999999999</v>
      </c>
      <c r="M2111">
        <v>0.24379999999999999</v>
      </c>
      <c r="N2111" s="10">
        <v>2.7284000000000002</v>
      </c>
      <c r="O2111" s="2">
        <f t="shared" si="948"/>
        <v>-0.14640374037041726</v>
      </c>
      <c r="P2111" s="2">
        <f t="shared" si="949"/>
        <v>1.6500951649894384</v>
      </c>
      <c r="Q2111">
        <v>6.6882999999999999</v>
      </c>
      <c r="R2111">
        <v>-140.52000000000001</v>
      </c>
      <c r="S2111">
        <v>-7.9835000000000003</v>
      </c>
      <c r="T2111">
        <v>-3.5994000000000002</v>
      </c>
      <c r="U2111">
        <v>34.750999999999998</v>
      </c>
      <c r="V2111">
        <v>-8.4776000000000007</v>
      </c>
      <c r="W2111">
        <v>2346</v>
      </c>
      <c r="X2111">
        <v>6.6639999999999997</v>
      </c>
      <c r="Y2111" s="1">
        <f t="shared" si="934"/>
        <v>0.38914492453626243</v>
      </c>
      <c r="Z2111" s="1">
        <f t="shared" si="935"/>
        <v>6.0858850261542408</v>
      </c>
      <c r="AA2111" s="1">
        <f t="shared" si="936"/>
        <v>-134.70388543754126</v>
      </c>
      <c r="AB2111" s="1">
        <f t="shared" si="937"/>
        <v>-9.4023568045437607</v>
      </c>
      <c r="AC2111" s="1">
        <f t="shared" si="938"/>
        <v>135.16870592708119</v>
      </c>
      <c r="AD2111" s="1">
        <f t="shared" si="939"/>
        <v>36.441883728942592</v>
      </c>
      <c r="AE2111" s="3">
        <f>AD2111/(K!D$3*AC2111^2)</f>
        <v>0.37052383023270952</v>
      </c>
      <c r="AF2111" s="1">
        <f t="shared" si="940"/>
        <v>-1.9586273596932358</v>
      </c>
      <c r="AG2111" s="1">
        <f t="shared" si="941"/>
        <v>-1.5655667473345716</v>
      </c>
      <c r="AH2111" s="1">
        <f t="shared" si="942"/>
        <v>21.161496738929657</v>
      </c>
      <c r="AI2111" s="1">
        <f t="shared" si="943"/>
        <v>21.309532247476223</v>
      </c>
      <c r="AJ2111" s="1">
        <f t="shared" si="950"/>
        <v>-1.7796139775599178</v>
      </c>
      <c r="AK2111" s="1">
        <f t="shared" si="951"/>
        <v>19.227391671168171</v>
      </c>
      <c r="AL2111" s="2">
        <f>AI2111/(K!D$3*AC2111^2)</f>
        <v>0.21666524067556572</v>
      </c>
      <c r="AM2111" s="2">
        <f t="shared" si="952"/>
        <v>0.17183963310088152</v>
      </c>
      <c r="AN2111" s="4">
        <f t="shared" si="944"/>
        <v>1833.1017385585576</v>
      </c>
      <c r="AO2111" s="4">
        <f t="shared" si="953"/>
        <v>-1823.4753812554416</v>
      </c>
      <c r="AP2111" s="4">
        <f t="shared" si="945"/>
        <v>-70.240951069495466</v>
      </c>
      <c r="AQ2111" s="4">
        <f t="shared" si="946"/>
        <v>-173.97047638775516</v>
      </c>
      <c r="AR2111" s="4">
        <f t="shared" si="947"/>
        <v>0</v>
      </c>
      <c r="AS2111" s="11">
        <f t="shared" si="954"/>
        <v>185.28801280201819</v>
      </c>
      <c r="AT2111" s="12">
        <f t="shared" si="955"/>
        <v>0.78137329009316181</v>
      </c>
      <c r="AU2111" s="14">
        <f t="shared" si="956"/>
        <v>38.613514916177607</v>
      </c>
    </row>
    <row r="2112" spans="1:47" x14ac:dyDescent="0.35">
      <c r="A2112" t="s">
        <v>35</v>
      </c>
      <c r="B2112">
        <v>94.6</v>
      </c>
      <c r="C2112" s="1">
        <f t="shared" si="928"/>
        <v>-3.2471628657750232E-2</v>
      </c>
      <c r="D2112" s="1">
        <f t="shared" si="929"/>
        <v>8.146824648820191</v>
      </c>
      <c r="E2112" s="1">
        <f t="shared" si="930"/>
        <v>-138.35732638863038</v>
      </c>
      <c r="F2112" s="1">
        <f t="shared" si="931"/>
        <v>-5.5557484601129641</v>
      </c>
      <c r="G2112" s="1">
        <f t="shared" si="932"/>
        <v>4.7662097342737297E-2</v>
      </c>
      <c r="H2112">
        <v>-2.1629</v>
      </c>
      <c r="I2112" s="1">
        <f t="shared" si="933"/>
        <v>54.475000000000001</v>
      </c>
      <c r="J2112">
        <v>5.6143000000000001</v>
      </c>
      <c r="K2112">
        <v>-0.98560000000000003</v>
      </c>
      <c r="L2112">
        <v>1.3797999999999999</v>
      </c>
      <c r="M2112">
        <v>-2.46E-2</v>
      </c>
      <c r="N2112" s="10">
        <v>2.2484999999999999</v>
      </c>
      <c r="O2112" s="2">
        <f t="shared" si="948"/>
        <v>-0.98590707387157916</v>
      </c>
      <c r="P2112" s="2">
        <f t="shared" si="949"/>
        <v>1.3800061417752376</v>
      </c>
      <c r="Q2112">
        <v>7.6889000000000003</v>
      </c>
      <c r="R2112">
        <v>-137.2679</v>
      </c>
      <c r="S2112">
        <v>-6.0054999999999996</v>
      </c>
      <c r="T2112">
        <v>-14.1023</v>
      </c>
      <c r="U2112">
        <v>33.5501</v>
      </c>
      <c r="V2112">
        <v>-13.8506</v>
      </c>
      <c r="W2112">
        <v>2370</v>
      </c>
      <c r="X2112">
        <v>6.0250000000000004</v>
      </c>
      <c r="Y2112" s="1">
        <f t="shared" si="934"/>
        <v>0.40319826354139032</v>
      </c>
      <c r="Z2112" s="1">
        <f t="shared" si="935"/>
        <v>5.3038132128503168</v>
      </c>
      <c r="AA2112" s="1">
        <f t="shared" si="936"/>
        <v>-131.59365535781038</v>
      </c>
      <c r="AB2112" s="1">
        <f t="shared" si="937"/>
        <v>-8.3480173946161536</v>
      </c>
      <c r="AC2112" s="1">
        <f t="shared" si="938"/>
        <v>131.96480576065647</v>
      </c>
      <c r="AD2112" s="1">
        <f t="shared" si="939"/>
        <v>35.18165541834437</v>
      </c>
      <c r="AE2112" s="3">
        <f>AD2112/(K!D$3*AC2112^2)</f>
        <v>0.37529058009083155</v>
      </c>
      <c r="AF2112" s="1">
        <f t="shared" si="940"/>
        <v>-12.688309900274538</v>
      </c>
      <c r="AG2112" s="1">
        <f t="shared" si="941"/>
        <v>-1.5326071760001696</v>
      </c>
      <c r="AH2112" s="1">
        <f t="shared" si="942"/>
        <v>16.097828797808361</v>
      </c>
      <c r="AI2112" s="1">
        <f t="shared" si="943"/>
        <v>20.554371430060328</v>
      </c>
      <c r="AJ2112" s="1">
        <f t="shared" si="950"/>
        <v>-12.376342911185112</v>
      </c>
      <c r="AK2112" s="1">
        <f t="shared" si="951"/>
        <v>15.70203209829516</v>
      </c>
      <c r="AL2112" s="2">
        <f>AI2112/(K!D$3*AC2112^2)</f>
        <v>0.21925807315387452</v>
      </c>
      <c r="AM2112" s="2">
        <f t="shared" si="952"/>
        <v>0.17548613886919912</v>
      </c>
      <c r="AN2112" s="4">
        <f t="shared" si="944"/>
        <v>1827.6289045969897</v>
      </c>
      <c r="AO2112" s="4">
        <f t="shared" si="953"/>
        <v>-1435.9623344487104</v>
      </c>
      <c r="AP2112" s="4">
        <f t="shared" si="945"/>
        <v>13.841269292231589</v>
      </c>
      <c r="AQ2112" s="4">
        <f t="shared" si="946"/>
        <v>-1130.5078532356081</v>
      </c>
      <c r="AR2112" s="4">
        <f t="shared" si="947"/>
        <v>0</v>
      </c>
      <c r="AS2112" s="11">
        <f t="shared" si="954"/>
        <v>218.24518140762021</v>
      </c>
      <c r="AT2112" s="12">
        <f t="shared" si="955"/>
        <v>0.77115143653881424</v>
      </c>
      <c r="AU2112" s="14">
        <f t="shared" si="956"/>
        <v>39.54260026357511</v>
      </c>
    </row>
    <row r="2113" spans="1:47" x14ac:dyDescent="0.35">
      <c r="A2113" t="s">
        <v>35</v>
      </c>
      <c r="B2113">
        <v>96</v>
      </c>
      <c r="C2113" s="1">
        <f t="shared" si="928"/>
        <v>-3.0314949488776177E-2</v>
      </c>
      <c r="D2113" s="1">
        <f t="shared" si="929"/>
        <v>7.2093689289434133</v>
      </c>
      <c r="E2113" s="1">
        <f t="shared" si="930"/>
        <v>-140.16208053253919</v>
      </c>
      <c r="F2113" s="1">
        <f t="shared" si="931"/>
        <v>-10.407841505988525</v>
      </c>
      <c r="G2113" s="1">
        <f t="shared" si="932"/>
        <v>6.7654928685755067E-2</v>
      </c>
      <c r="H2113">
        <v>-1.1183000000000001</v>
      </c>
      <c r="I2113" s="1">
        <f t="shared" si="933"/>
        <v>54.231999999999999</v>
      </c>
      <c r="J2113">
        <v>6.4036999999999997</v>
      </c>
      <c r="K2113">
        <v>-0.18609999999999999</v>
      </c>
      <c r="L2113">
        <v>1.6975</v>
      </c>
      <c r="M2113">
        <v>1.4120999999999999</v>
      </c>
      <c r="N2113" s="10">
        <v>1.6353</v>
      </c>
      <c r="O2113" s="2">
        <f t="shared" si="948"/>
        <v>-0.18620652908706292</v>
      </c>
      <c r="P2113" s="2">
        <f t="shared" si="949"/>
        <v>1.6978257781791659</v>
      </c>
      <c r="Q2113">
        <v>7.0803000000000003</v>
      </c>
      <c r="R2113">
        <v>-139.0401</v>
      </c>
      <c r="S2113">
        <v>-10.649100000000001</v>
      </c>
      <c r="T2113">
        <v>-4.2576000000000001</v>
      </c>
      <c r="U2113">
        <v>37.010800000000003</v>
      </c>
      <c r="V2113">
        <v>-7.9584000000000001</v>
      </c>
      <c r="W2113">
        <v>2285</v>
      </c>
      <c r="X2113">
        <v>6.2679999999999998</v>
      </c>
      <c r="Y2113" s="1">
        <f t="shared" si="934"/>
        <v>0.39769829295350656</v>
      </c>
      <c r="Z2113" s="1">
        <f t="shared" si="935"/>
        <v>6.3627488029039885</v>
      </c>
      <c r="AA2113" s="1">
        <f t="shared" si="936"/>
        <v>-132.80251454211736</v>
      </c>
      <c r="AB2113" s="1">
        <f t="shared" si="937"/>
        <v>-11.990362553309119</v>
      </c>
      <c r="AC2113" s="1">
        <f t="shared" si="938"/>
        <v>133.49442398541578</v>
      </c>
      <c r="AD2113" s="1">
        <f t="shared" si="939"/>
        <v>39.196926820975015</v>
      </c>
      <c r="AE2113" s="3">
        <f>AD2113/(K!D$3*AC2113^2)</f>
        <v>0.40859533629864214</v>
      </c>
      <c r="AF2113" s="1">
        <f t="shared" si="940"/>
        <v>-2.3893556811592305</v>
      </c>
      <c r="AG2113" s="1">
        <f t="shared" si="941"/>
        <v>-1.9829668461533458</v>
      </c>
      <c r="AH2113" s="1">
        <f t="shared" si="942"/>
        <v>20.694963335727323</v>
      </c>
      <c r="AI2113" s="1">
        <f t="shared" si="943"/>
        <v>20.926602341305419</v>
      </c>
      <c r="AJ2113" s="1">
        <f t="shared" si="950"/>
        <v>-2.2674593399992791</v>
      </c>
      <c r="AK2113" s="1">
        <f t="shared" si="951"/>
        <v>19.639180669732362</v>
      </c>
      <c r="AL2113" s="2">
        <f>AI2113/(K!D$3*AC2113^2)</f>
        <v>0.21814241101825613</v>
      </c>
      <c r="AM2113" s="2">
        <f t="shared" si="952"/>
        <v>0.17390726680696503</v>
      </c>
      <c r="AN2113" s="4">
        <f t="shared" si="944"/>
        <v>1832.1791302998893</v>
      </c>
      <c r="AO2113" s="4">
        <f t="shared" si="953"/>
        <v>-1818.1012169521803</v>
      </c>
      <c r="AP2113" s="4">
        <f t="shared" si="945"/>
        <v>-67.570902498309209</v>
      </c>
      <c r="AQ2113" s="4">
        <f t="shared" si="946"/>
        <v>-216.38508164617767</v>
      </c>
      <c r="AR2113" s="4">
        <f t="shared" si="947"/>
        <v>0</v>
      </c>
      <c r="AS2113" s="11">
        <f t="shared" si="954"/>
        <v>186.58597544184343</v>
      </c>
      <c r="AT2113" s="12">
        <f t="shared" si="955"/>
        <v>0.8018289410502798</v>
      </c>
      <c r="AU2113" s="14">
        <f t="shared" si="956"/>
        <v>36.694889999531547</v>
      </c>
    </row>
    <row r="2114" spans="1:47" x14ac:dyDescent="0.35">
      <c r="A2114" t="s">
        <v>35</v>
      </c>
      <c r="B2114">
        <v>93.7</v>
      </c>
      <c r="C2114" s="1">
        <f t="shared" ref="C2114:C2177" si="957">(-R2114-SQRT(R2114^2-2*U2114*(50-I2114)))/U2114</f>
        <v>-3.2873985990538118E-2</v>
      </c>
      <c r="D2114" s="1">
        <f t="shared" ref="D2114:D2177" si="958">Q2114+T2114*$C2114</f>
        <v>12.949637669635784</v>
      </c>
      <c r="E2114" s="1">
        <f t="shared" ref="E2114:E2177" si="959">R2114+U2114*$C2114</f>
        <v>-136.65898182615004</v>
      </c>
      <c r="F2114" s="1">
        <f t="shared" ref="F2114:F2177" si="960">S2114+V2114*$C2114</f>
        <v>-6.416616742111227</v>
      </c>
      <c r="G2114" s="1">
        <f t="shared" ref="G2114:G2177" si="961">B2114-SQRT(D2114^2+E2114^2+F2114^2)/1.467</f>
        <v>2.5123217604459569E-2</v>
      </c>
      <c r="H2114">
        <v>-3.7679</v>
      </c>
      <c r="I2114" s="1">
        <f t="shared" ref="I2114:I2177" si="962">60.5-X2114</f>
        <v>54.475999999999999</v>
      </c>
      <c r="J2114">
        <v>4.9714999999999998</v>
      </c>
      <c r="K2114">
        <v>-1.0946</v>
      </c>
      <c r="L2114">
        <v>1.3116000000000001</v>
      </c>
      <c r="M2114">
        <v>0.1651</v>
      </c>
      <c r="N2114" s="10">
        <v>1.1299999999999999</v>
      </c>
      <c r="O2114" s="2">
        <f t="shared" si="948"/>
        <v>-1.094837413081156</v>
      </c>
      <c r="P2114" s="2">
        <f t="shared" si="949"/>
        <v>1.3116804901545041</v>
      </c>
      <c r="Q2114">
        <v>12.4194</v>
      </c>
      <c r="R2114">
        <v>-135.65360000000001</v>
      </c>
      <c r="S2114">
        <v>-6.9058999999999999</v>
      </c>
      <c r="T2114">
        <v>-16.1294</v>
      </c>
      <c r="U2114">
        <v>30.582899999999999</v>
      </c>
      <c r="V2114">
        <v>-14.883599999999999</v>
      </c>
      <c r="W2114">
        <v>2568</v>
      </c>
      <c r="X2114">
        <v>6.024</v>
      </c>
      <c r="Y2114" s="1">
        <f t="shared" ref="Y2114:Y2177" si="963">(-E2114-SQRT(E2114^2-2*U2114*(I2114-17/12)))/U2114</f>
        <v>0.40677572088322428</v>
      </c>
      <c r="Z2114" s="1">
        <f t="shared" ref="Z2114:Z2177" si="964">(2*D2114+T2114*$Y2114)/2</f>
        <v>9.6691135134288455</v>
      </c>
      <c r="AA2114" s="1">
        <f t="shared" ref="AA2114:AA2177" si="965">(2*E2114+U2114*$Y2114)/2</f>
        <v>-130.43879122905025</v>
      </c>
      <c r="AB2114" s="1">
        <f t="shared" ref="AB2114:AB2177" si="966">(2*F2114+V2114*$Y2114)/2</f>
        <v>-9.4437603017800047</v>
      </c>
      <c r="AC2114" s="1">
        <f t="shared" ref="AC2114:AC2177" si="967">SQRT(Z2114^2+AA2114^2+AB2114^2)</f>
        <v>131.13715957755377</v>
      </c>
      <c r="AD2114" s="1">
        <f t="shared" ref="AD2114:AD2177" si="968">-(T2114*Z2114+U2114*AA2114+(V2114+32.174)*AB2114)/AC2114</f>
        <v>32.85445494460577</v>
      </c>
      <c r="AE2114" s="3">
        <f>AD2114/(K!D$3*AC2114^2)</f>
        <v>0.3549035635217776</v>
      </c>
      <c r="AF2114" s="1">
        <f t="shared" ref="AF2114:AF2177" si="969">T2114+$AD2114*Z2114/$AC2114</f>
        <v>-13.7069481541267</v>
      </c>
      <c r="AG2114" s="1">
        <f t="shared" ref="AG2114:AG2177" si="970">U2114+$AD2114*AA2114/$AC2114</f>
        <v>-2.0965891948933226</v>
      </c>
      <c r="AH2114" s="1">
        <f t="shared" ref="AH2114:AH2177" si="971">V2114+$AD2114*AB2114/$AC2114+32.174</f>
        <v>14.924407032468963</v>
      </c>
      <c r="AI2114" s="1">
        <f t="shared" ref="AI2114:AI2177" si="972">SQRT(AF2114^2+AG2114^2+AH2114^2)</f>
        <v>20.371893363722229</v>
      </c>
      <c r="AJ2114" s="1">
        <f t="shared" si="950"/>
        <v>-13.608243359556537</v>
      </c>
      <c r="AK2114" s="1">
        <f t="shared" si="951"/>
        <v>14.816935222285029</v>
      </c>
      <c r="AL2114" s="2">
        <f>AI2114/(K!D$3*AC2114^2)</f>
        <v>0.22006323229713914</v>
      </c>
      <c r="AM2114" s="2">
        <f t="shared" si="952"/>
        <v>0.17663499309949837</v>
      </c>
      <c r="AN2114" s="4">
        <f t="shared" ref="AN2114:AN2177" si="973">78.92*AM2114*AC2114</f>
        <v>1828.0564179862877</v>
      </c>
      <c r="AO2114" s="4">
        <f t="shared" si="953"/>
        <v>-1345.6467988407437</v>
      </c>
      <c r="AP2114" s="4">
        <f t="shared" ref="AP2114:AP2177" si="974">AN2114*(AB2114*AF2114-Z2114*AH2114)/(AI2114*AC2114)</f>
        <v>-10.168814336731002</v>
      </c>
      <c r="AQ2114" s="4">
        <f t="shared" ref="AQ2114:AQ2177" si="975">AN2114*(Z2114*AG2114-AA2114*AF2114)/(AI2114*AC2114)</f>
        <v>-1237.3041482697381</v>
      </c>
      <c r="AR2114" s="4">
        <f t="shared" ref="AR2114:AR2177" si="976">SQRT(AO2114^2+AP2114^2+AQ2114^2)-AN2114</f>
        <v>0</v>
      </c>
      <c r="AS2114" s="11">
        <f t="shared" si="954"/>
        <v>222.56514287093404</v>
      </c>
      <c r="AT2114" s="12">
        <f t="shared" si="955"/>
        <v>0.71185997585135807</v>
      </c>
      <c r="AU2114" s="14">
        <f t="shared" si="956"/>
        <v>44.613549720203103</v>
      </c>
    </row>
    <row r="2115" spans="1:47" x14ac:dyDescent="0.35">
      <c r="A2115" t="s">
        <v>35</v>
      </c>
      <c r="B2115">
        <v>95.4</v>
      </c>
      <c r="C2115" s="1">
        <f t="shared" si="957"/>
        <v>-2.5710371338608824E-2</v>
      </c>
      <c r="D2115" s="1">
        <f t="shared" si="958"/>
        <v>6.5801790420763266</v>
      </c>
      <c r="E2115" s="1">
        <f t="shared" si="959"/>
        <v>-139.47378920718401</v>
      </c>
      <c r="F2115" s="1">
        <f t="shared" si="960"/>
        <v>-8.701036965943608</v>
      </c>
      <c r="G2115" s="1">
        <f t="shared" si="961"/>
        <v>3.5469301853083834E-2</v>
      </c>
      <c r="H2115">
        <v>-2.0796999999999999</v>
      </c>
      <c r="I2115" s="1">
        <f t="shared" si="962"/>
        <v>53.575000000000003</v>
      </c>
      <c r="J2115">
        <v>6.4904000000000002</v>
      </c>
      <c r="K2115">
        <v>-0.28620000000000001</v>
      </c>
      <c r="L2115">
        <v>1.6287</v>
      </c>
      <c r="M2115">
        <v>9.4700000000000006E-2</v>
      </c>
      <c r="N2115" s="10">
        <v>2.3910999999999998</v>
      </c>
      <c r="O2115" s="2">
        <f t="shared" ref="O2115:O2178" si="977">(M2115-H2115-(D2115/E2115)*(17/12-I2115))</f>
        <v>-0.28635749300681512</v>
      </c>
      <c r="P2115" s="2">
        <f t="shared" ref="P2115:P2178" si="978">(N2115-J2115-(F2115/E2115)*(17/12-I2115))+0.5*32.174*Y2115^2</f>
        <v>1.6289493637381307</v>
      </c>
      <c r="Q2115">
        <v>6.4443999999999999</v>
      </c>
      <c r="R2115">
        <v>-138.6241</v>
      </c>
      <c r="S2115">
        <v>-8.9306999999999999</v>
      </c>
      <c r="T2115">
        <v>-5.2811000000000003</v>
      </c>
      <c r="U2115">
        <v>33.048499999999997</v>
      </c>
      <c r="V2115">
        <v>-8.9327000000000005</v>
      </c>
      <c r="W2115">
        <v>2396</v>
      </c>
      <c r="X2115">
        <v>6.9249999999999998</v>
      </c>
      <c r="Y2115" s="1">
        <f t="shared" si="963"/>
        <v>0.39218804244665673</v>
      </c>
      <c r="Z2115" s="1">
        <f t="shared" si="964"/>
        <v>5.5445869065938069</v>
      </c>
      <c r="AA2115" s="1">
        <f t="shared" si="965"/>
        <v>-132.99317594678485</v>
      </c>
      <c r="AB2115" s="1">
        <f t="shared" si="966"/>
        <v>-10.452686029325234</v>
      </c>
      <c r="AC2115" s="1">
        <f t="shared" si="967"/>
        <v>133.51848537788652</v>
      </c>
      <c r="AD2115" s="1">
        <f t="shared" si="968"/>
        <v>34.957260725308636</v>
      </c>
      <c r="AE2115" s="3">
        <f>AD2115/(K!D$3*AC2115^2)</f>
        <v>0.36426902068249051</v>
      </c>
      <c r="AF2115" s="1">
        <f t="shared" si="969"/>
        <v>-3.8294390591245171</v>
      </c>
      <c r="AG2115" s="1">
        <f t="shared" si="970"/>
        <v>-1.77122637047745</v>
      </c>
      <c r="AH2115" s="1">
        <f t="shared" si="971"/>
        <v>20.504620732161101</v>
      </c>
      <c r="AI2115" s="1">
        <f t="shared" si="972"/>
        <v>20.934214046216162</v>
      </c>
      <c r="AJ2115" s="1">
        <f t="shared" ref="AJ2115:AJ2178" si="979">0.5*AF2115*Y2115^2*12</f>
        <v>-3.5340696906521329</v>
      </c>
      <c r="AK2115" s="1">
        <f t="shared" ref="AK2115:AK2178" si="980">0.5*AH2115*Y2115^2*12</f>
        <v>18.923073987868793</v>
      </c>
      <c r="AL2115" s="2">
        <f>AI2115/(K!D$3*AC2115^2)</f>
        <v>0.21814311222194518</v>
      </c>
      <c r="AM2115" s="2">
        <f t="shared" ref="AM2115:AM2178" si="981">0.166*LN(0.336/(0.336-AL2115))</f>
        <v>0.17390825444093633</v>
      </c>
      <c r="AN2115" s="4">
        <f t="shared" si="973"/>
        <v>1832.5197741473949</v>
      </c>
      <c r="AO2115" s="4">
        <f t="shared" ref="AO2115:AO2178" si="982">AN2115*(AA2115*AH2115-AB2115*AG2115)/(AI2115*AC2115)</f>
        <v>-1799.9907515431287</v>
      </c>
      <c r="AP2115" s="4">
        <f t="shared" si="974"/>
        <v>-48.293925932784909</v>
      </c>
      <c r="AQ2115" s="4">
        <f t="shared" si="975"/>
        <v>-340.33764663701146</v>
      </c>
      <c r="AR2115" s="4">
        <f t="shared" si="976"/>
        <v>0</v>
      </c>
      <c r="AS2115" s="11">
        <f t="shared" ref="AS2115:AS2178" si="983">IF(AH2115&gt;0,ATAN2(AF2115,AH2115)*180/PI(),360+ATAN2(AF2115,AH2115)*180/PI())+90</f>
        <v>190.57868032315275</v>
      </c>
      <c r="AT2115" s="12">
        <f t="shared" ref="AT2115:AT2178" si="984">AN2115/W2115</f>
        <v>0.76482461358405462</v>
      </c>
      <c r="AU2115" s="14">
        <f t="shared" ref="AU2115:AU2178" si="985">IF(AT2115&lt;=1,ACOS(AT2115)*180/PI(),"")</f>
        <v>40.108608613079419</v>
      </c>
    </row>
    <row r="2116" spans="1:47" x14ac:dyDescent="0.35">
      <c r="A2116" t="s">
        <v>35</v>
      </c>
      <c r="B2116">
        <v>90.7</v>
      </c>
      <c r="C2116" s="1">
        <f t="shared" si="957"/>
        <v>-3.2426851630003105E-2</v>
      </c>
      <c r="D2116" s="1">
        <f t="shared" si="958"/>
        <v>6.2452513025578389</v>
      </c>
      <c r="E2116" s="1">
        <f t="shared" si="959"/>
        <v>-132.90256204678673</v>
      </c>
      <c r="F2116" s="1">
        <f t="shared" si="960"/>
        <v>-3.0755024970147842</v>
      </c>
      <c r="G2116" s="1">
        <f t="shared" si="961"/>
        <v>-1.8989944392075131E-2</v>
      </c>
      <c r="H2116">
        <v>-1.2675000000000001</v>
      </c>
      <c r="I2116" s="1">
        <f t="shared" si="962"/>
        <v>54.292999999999999</v>
      </c>
      <c r="J2116">
        <v>6.1272000000000002</v>
      </c>
      <c r="K2116">
        <v>-0.17630000000000001</v>
      </c>
      <c r="L2116">
        <v>1.7403999999999999</v>
      </c>
      <c r="M2116">
        <v>1.0407999999999999</v>
      </c>
      <c r="N2116" s="10">
        <v>3.8239999999999998</v>
      </c>
      <c r="O2116" s="2">
        <f t="shared" si="977"/>
        <v>-0.17642252557652283</v>
      </c>
      <c r="P2116" s="2">
        <f t="shared" si="978"/>
        <v>1.7405728575727397</v>
      </c>
      <c r="Q2116">
        <v>6.1318999999999999</v>
      </c>
      <c r="R2116">
        <v>-131.87799999999999</v>
      </c>
      <c r="S2116">
        <v>-3.4512</v>
      </c>
      <c r="T2116">
        <v>-3.4956</v>
      </c>
      <c r="U2116">
        <v>31.5961</v>
      </c>
      <c r="V2116">
        <v>-11.586</v>
      </c>
      <c r="W2116">
        <v>2269</v>
      </c>
      <c r="X2116">
        <v>6.2069999999999999</v>
      </c>
      <c r="Y2116" s="1">
        <f t="shared" si="963"/>
        <v>0.41869650592532909</v>
      </c>
      <c r="Z2116" s="1">
        <f t="shared" si="964"/>
        <v>5.5134535495015484</v>
      </c>
      <c r="AA2116" s="1">
        <f t="shared" si="965"/>
        <v>-126.28797371135309</v>
      </c>
      <c r="AB2116" s="1">
        <f t="shared" si="966"/>
        <v>-5.5010113558402161</v>
      </c>
      <c r="AC2116" s="1">
        <f t="shared" si="967"/>
        <v>126.52790838427309</v>
      </c>
      <c r="AD2116" s="1">
        <f t="shared" si="968"/>
        <v>32.583602691684092</v>
      </c>
      <c r="AE2116" s="3">
        <f>AD2116/(K!D$3*AC2116^2)</f>
        <v>0.37808903502201563</v>
      </c>
      <c r="AF2116" s="1">
        <f t="shared" si="969"/>
        <v>-2.0757695277344563</v>
      </c>
      <c r="AG2116" s="1">
        <f t="shared" si="970"/>
        <v>-0.92571445733945268</v>
      </c>
      <c r="AH2116" s="1">
        <f t="shared" si="971"/>
        <v>19.171373654792674</v>
      </c>
      <c r="AI2116" s="1">
        <f t="shared" si="972"/>
        <v>19.305629598655333</v>
      </c>
      <c r="AJ2116" s="1">
        <f t="shared" si="979"/>
        <v>-2.1833786332242422</v>
      </c>
      <c r="AK2116" s="1">
        <f t="shared" si="980"/>
        <v>20.165228869660531</v>
      </c>
      <c r="AL2116" s="2">
        <f>AI2116/(K!D$3*AC2116^2)</f>
        <v>0.22401595472777336</v>
      </c>
      <c r="AM2116" s="2">
        <f t="shared" si="981"/>
        <v>0.18239328878917854</v>
      </c>
      <c r="AN2116" s="4">
        <f t="shared" si="973"/>
        <v>1821.3032380653462</v>
      </c>
      <c r="AO2116" s="4">
        <f t="shared" si="982"/>
        <v>-1809.0046663257137</v>
      </c>
      <c r="AP2116" s="4">
        <f t="shared" si="974"/>
        <v>-70.297376774224588</v>
      </c>
      <c r="AQ2116" s="4">
        <f t="shared" si="975"/>
        <v>-199.26334589625449</v>
      </c>
      <c r="AR2116" s="4">
        <f t="shared" si="976"/>
        <v>0</v>
      </c>
      <c r="AS2116" s="11">
        <f t="shared" si="983"/>
        <v>186.17959430148392</v>
      </c>
      <c r="AT2116" s="12">
        <f t="shared" si="984"/>
        <v>0.80268983607992339</v>
      </c>
      <c r="AU2116" s="14">
        <f t="shared" si="985"/>
        <v>36.612264044992585</v>
      </c>
    </row>
    <row r="2117" spans="1:47" x14ac:dyDescent="0.35">
      <c r="A2117" t="s">
        <v>35</v>
      </c>
      <c r="B2117">
        <v>97.2</v>
      </c>
      <c r="C2117" s="1">
        <f t="shared" si="957"/>
        <v>-2.4708473130352036E-2</v>
      </c>
      <c r="D2117" s="1">
        <f t="shared" si="958"/>
        <v>9.109210943196226</v>
      </c>
      <c r="E2117" s="1">
        <f t="shared" si="959"/>
        <v>-142.12411254097597</v>
      </c>
      <c r="F2117" s="1">
        <f t="shared" si="960"/>
        <v>-6.3754992836843174</v>
      </c>
      <c r="G2117" s="1">
        <f t="shared" si="961"/>
        <v>2.3198856850996208E-2</v>
      </c>
      <c r="H2117">
        <v>-2.5663</v>
      </c>
      <c r="I2117" s="1">
        <f t="shared" si="962"/>
        <v>53.502000000000002</v>
      </c>
      <c r="J2117">
        <v>5.2542</v>
      </c>
      <c r="K2117">
        <v>-1.0290999999999999</v>
      </c>
      <c r="L2117">
        <v>1.2248000000000001</v>
      </c>
      <c r="M2117">
        <v>-0.25719999999999998</v>
      </c>
      <c r="N2117" s="10">
        <v>1.7853000000000001</v>
      </c>
      <c r="O2117" s="2">
        <f t="shared" si="977"/>
        <v>-1.0292236658257563</v>
      </c>
      <c r="P2117" s="2">
        <f t="shared" si="978"/>
        <v>1.2250144625530108</v>
      </c>
      <c r="Q2117">
        <v>8.7119999999999997</v>
      </c>
      <c r="R2117">
        <v>-141.34139999999999</v>
      </c>
      <c r="S2117">
        <v>-6.7222999999999997</v>
      </c>
      <c r="T2117">
        <v>-16.075900000000001</v>
      </c>
      <c r="U2117">
        <v>31.677900000000001</v>
      </c>
      <c r="V2117">
        <v>-14.0357</v>
      </c>
      <c r="W2117">
        <v>2296</v>
      </c>
      <c r="X2117">
        <v>6.9980000000000002</v>
      </c>
      <c r="Y2117" s="1">
        <f t="shared" si="963"/>
        <v>0.38280920705461247</v>
      </c>
      <c r="Z2117" s="1">
        <f t="shared" si="964"/>
        <v>6.0322096773516041</v>
      </c>
      <c r="AA2117" s="1">
        <f t="shared" si="965"/>
        <v>-136.06081665089832</v>
      </c>
      <c r="AB2117" s="1">
        <f t="shared" si="966"/>
        <v>-9.061996877412529</v>
      </c>
      <c r="AC2117" s="1">
        <f t="shared" si="967"/>
        <v>136.49561593218712</v>
      </c>
      <c r="AD2117" s="1">
        <f t="shared" si="968"/>
        <v>33.491649750643759</v>
      </c>
      <c r="AE2117" s="3">
        <f>AD2117/(K!D$3*AC2117^2)</f>
        <v>0.33393871699591332</v>
      </c>
      <c r="AF2117" s="1">
        <f t="shared" si="969"/>
        <v>-14.595789064886347</v>
      </c>
      <c r="AG2117" s="1">
        <f t="shared" si="970"/>
        <v>-1.7070639414234066</v>
      </c>
      <c r="AH2117" s="1">
        <f t="shared" si="971"/>
        <v>15.914776384336683</v>
      </c>
      <c r="AI2117" s="1">
        <f t="shared" si="972"/>
        <v>21.66174584585011</v>
      </c>
      <c r="AJ2117" s="1">
        <f t="shared" si="979"/>
        <v>-12.833454581324606</v>
      </c>
      <c r="AK2117" s="1">
        <f t="shared" si="980"/>
        <v>13.993183855450066</v>
      </c>
      <c r="AL2117" s="2">
        <f>AI2117/(K!D$3*AC2117^2)</f>
        <v>0.21598504909468363</v>
      </c>
      <c r="AM2117" s="2">
        <f t="shared" si="981"/>
        <v>0.17089614245467719</v>
      </c>
      <c r="AN2117" s="4">
        <f t="shared" si="973"/>
        <v>1840.9332378201077</v>
      </c>
      <c r="AO2117" s="4">
        <f t="shared" si="982"/>
        <v>-1357.8476798589563</v>
      </c>
      <c r="AP2117" s="4">
        <f t="shared" si="974"/>
        <v>22.579913090286691</v>
      </c>
      <c r="AQ2117" s="4">
        <f t="shared" si="975"/>
        <v>-1242.8897826988964</v>
      </c>
      <c r="AR2117" s="4">
        <f t="shared" si="976"/>
        <v>0</v>
      </c>
      <c r="AS2117" s="11">
        <f t="shared" si="983"/>
        <v>222.52461549853322</v>
      </c>
      <c r="AT2117" s="12">
        <f t="shared" si="984"/>
        <v>0.80180019068820019</v>
      </c>
      <c r="AU2117" s="14">
        <f t="shared" si="985"/>
        <v>36.697646607697372</v>
      </c>
    </row>
    <row r="2118" spans="1:47" x14ac:dyDescent="0.35">
      <c r="A2118" t="s">
        <v>35</v>
      </c>
      <c r="B2118">
        <v>93.4</v>
      </c>
      <c r="C2118" s="1">
        <f t="shared" si="957"/>
        <v>-3.274583780872875E-2</v>
      </c>
      <c r="D2118" s="1">
        <f t="shared" si="958"/>
        <v>9.2452374820345717</v>
      </c>
      <c r="E2118" s="1">
        <f t="shared" si="959"/>
        <v>-136.42289049968849</v>
      </c>
      <c r="F2118" s="1">
        <f t="shared" si="960"/>
        <v>-8.6882042875814474</v>
      </c>
      <c r="G2118" s="1">
        <f t="shared" si="961"/>
        <v>4.2615677031392352E-3</v>
      </c>
      <c r="H2118">
        <v>-3.4502000000000002</v>
      </c>
      <c r="I2118" s="1">
        <f t="shared" si="962"/>
        <v>54.448999999999998</v>
      </c>
      <c r="J2118">
        <v>6.4927000000000001</v>
      </c>
      <c r="K2118">
        <v>-0.73499999999999999</v>
      </c>
      <c r="L2118">
        <v>1.5741000000000001</v>
      </c>
      <c r="M2118">
        <v>-0.59150000000000003</v>
      </c>
      <c r="N2118" s="10">
        <v>1.9892000000000001</v>
      </c>
      <c r="O2118" s="2">
        <f t="shared" si="977"/>
        <v>-0.73524610462533957</v>
      </c>
      <c r="P2118" s="2">
        <f t="shared" si="978"/>
        <v>1.5743572888284025</v>
      </c>
      <c r="Q2118">
        <v>8.8827999999999996</v>
      </c>
      <c r="R2118">
        <v>-135.30629999999999</v>
      </c>
      <c r="S2118">
        <v>-9.0564999999999998</v>
      </c>
      <c r="T2118">
        <v>-11.068199999999999</v>
      </c>
      <c r="U2118">
        <v>34.098700000000001</v>
      </c>
      <c r="V2118">
        <v>-11.2471</v>
      </c>
      <c r="W2118">
        <v>2588</v>
      </c>
      <c r="X2118">
        <v>6.0510000000000002</v>
      </c>
      <c r="Y2118" s="1">
        <f t="shared" si="963"/>
        <v>0.40971370511877225</v>
      </c>
      <c r="Z2118" s="1">
        <f t="shared" si="964"/>
        <v>6.9778408665367744</v>
      </c>
      <c r="AA2118" s="1">
        <f t="shared" si="965"/>
        <v>-129.43753814132174</v>
      </c>
      <c r="AB2118" s="1">
        <f t="shared" si="966"/>
        <v>-10.992249794002118</v>
      </c>
      <c r="AC2118" s="1">
        <f t="shared" si="967"/>
        <v>130.09072256997641</v>
      </c>
      <c r="AD2118" s="1">
        <f t="shared" si="968"/>
        <v>36.28942586411717</v>
      </c>
      <c r="AE2118" s="3">
        <f>AD2118/(K!D$3*AC2118^2)</f>
        <v>0.39834106862858448</v>
      </c>
      <c r="AF2118" s="1">
        <f t="shared" si="969"/>
        <v>-9.1216980987473235</v>
      </c>
      <c r="AG2118" s="1">
        <f t="shared" si="970"/>
        <v>-2.0085169607381488</v>
      </c>
      <c r="AH2118" s="1">
        <f t="shared" si="971"/>
        <v>17.860559633070871</v>
      </c>
      <c r="AI2118" s="1">
        <f t="shared" si="972"/>
        <v>20.155374146682171</v>
      </c>
      <c r="AJ2118" s="1">
        <f t="shared" si="979"/>
        <v>-9.18730063061229</v>
      </c>
      <c r="AK2118" s="1">
        <f t="shared" si="980"/>
        <v>17.989011366483929</v>
      </c>
      <c r="AL2118" s="2">
        <f>AI2118/(K!D$3*AC2118^2)</f>
        <v>0.22124112148429101</v>
      </c>
      <c r="AM2118" s="2">
        <f t="shared" si="981"/>
        <v>0.17833013826073757</v>
      </c>
      <c r="AN2118" s="4">
        <f t="shared" si="973"/>
        <v>1830.8726991217211</v>
      </c>
      <c r="AO2118" s="4">
        <f t="shared" si="982"/>
        <v>-1629.6867357552997</v>
      </c>
      <c r="AP2118" s="4">
        <f t="shared" si="974"/>
        <v>-17.009873137136271</v>
      </c>
      <c r="AQ2118" s="4">
        <f t="shared" si="975"/>
        <v>-834.22218138116659</v>
      </c>
      <c r="AR2118" s="4">
        <f t="shared" si="976"/>
        <v>0</v>
      </c>
      <c r="AS2118" s="11">
        <f t="shared" si="983"/>
        <v>207.0541905261334</v>
      </c>
      <c r="AT2118" s="12">
        <f t="shared" si="984"/>
        <v>0.70744694711040224</v>
      </c>
      <c r="AU2118" s="14">
        <f t="shared" si="985"/>
        <v>44.972430242055879</v>
      </c>
    </row>
    <row r="2119" spans="1:47" x14ac:dyDescent="0.35">
      <c r="A2119" t="s">
        <v>35</v>
      </c>
      <c r="B2119">
        <v>97.3</v>
      </c>
      <c r="C2119" s="1">
        <f t="shared" si="957"/>
        <v>-3.3105973386013413E-2</v>
      </c>
      <c r="D2119" s="1">
        <f t="shared" si="958"/>
        <v>12.629606057589019</v>
      </c>
      <c r="E2119" s="1">
        <f t="shared" si="959"/>
        <v>-141.88863365343963</v>
      </c>
      <c r="F2119" s="1">
        <f t="shared" si="960"/>
        <v>-7.6698482626064894</v>
      </c>
      <c r="G2119" s="1">
        <f t="shared" si="961"/>
        <v>5.6685529433423198E-2</v>
      </c>
      <c r="H2119">
        <v>-2.9379</v>
      </c>
      <c r="I2119" s="1">
        <f t="shared" si="962"/>
        <v>54.68</v>
      </c>
      <c r="J2119">
        <v>5.8686999999999996</v>
      </c>
      <c r="K2119">
        <v>-1.2177</v>
      </c>
      <c r="L2119">
        <v>1.1515</v>
      </c>
      <c r="M2119">
        <v>0.58509999999999995</v>
      </c>
      <c r="N2119" s="10">
        <v>1.6617</v>
      </c>
      <c r="O2119" s="2">
        <f t="shared" si="977"/>
        <v>-1.2180063793911406</v>
      </c>
      <c r="P2119" s="2">
        <f t="shared" si="978"/>
        <v>1.1516820858547332</v>
      </c>
      <c r="Q2119">
        <v>12.0131</v>
      </c>
      <c r="R2119">
        <v>-140.8398</v>
      </c>
      <c r="S2119">
        <v>-8.1836000000000002</v>
      </c>
      <c r="T2119">
        <v>-18.622199999999999</v>
      </c>
      <c r="U2119">
        <v>31.681100000000001</v>
      </c>
      <c r="V2119">
        <v>-15.5184</v>
      </c>
      <c r="W2119">
        <v>2138</v>
      </c>
      <c r="X2119">
        <v>5.82</v>
      </c>
      <c r="Y2119" s="1">
        <f t="shared" si="963"/>
        <v>0.39259563643552087</v>
      </c>
      <c r="Z2119" s="1">
        <f t="shared" si="964"/>
        <v>8.9741088271742413</v>
      </c>
      <c r="AA2119" s="1">
        <f t="shared" si="965"/>
        <v>-135.66970284470094</v>
      </c>
      <c r="AB2119" s="1">
        <f t="shared" si="966"/>
        <v>-10.716076324836983</v>
      </c>
      <c r="AC2119" s="1">
        <f t="shared" si="967"/>
        <v>136.38781907124681</v>
      </c>
      <c r="AD2119" s="1">
        <f t="shared" si="968"/>
        <v>34.048244078195765</v>
      </c>
      <c r="AE2119" s="3">
        <f>AD2119/(K!D$3*AC2119^2)</f>
        <v>0.34002526572138125</v>
      </c>
      <c r="AF2119" s="1">
        <f t="shared" si="969"/>
        <v>-16.381877881700682</v>
      </c>
      <c r="AG2119" s="1">
        <f t="shared" si="970"/>
        <v>-2.1878714956114322</v>
      </c>
      <c r="AH2119" s="1">
        <f t="shared" si="971"/>
        <v>13.980408148167353</v>
      </c>
      <c r="AI2119" s="1">
        <f t="shared" si="972"/>
        <v>21.647275038711157</v>
      </c>
      <c r="AJ2119" s="1">
        <f t="shared" si="979"/>
        <v>-15.149764123241127</v>
      </c>
      <c r="AK2119" s="1">
        <f t="shared" si="980"/>
        <v>12.928913725328401</v>
      </c>
      <c r="AL2119" s="2">
        <f>AI2119/(K!D$3*AC2119^2)</f>
        <v>0.21618208652044027</v>
      </c>
      <c r="AM2119" s="2">
        <f t="shared" si="981"/>
        <v>0.1711689009035115</v>
      </c>
      <c r="AN2119" s="4">
        <f t="shared" si="973"/>
        <v>1842.4152656301676</v>
      </c>
      <c r="AO2119" s="4">
        <f t="shared" si="982"/>
        <v>-1198.2483772837506</v>
      </c>
      <c r="AP2119" s="4">
        <f t="shared" si="974"/>
        <v>31.256491163193864</v>
      </c>
      <c r="AQ2119" s="4">
        <f t="shared" si="975"/>
        <v>-1399.1847158699609</v>
      </c>
      <c r="AR2119" s="4">
        <f t="shared" si="976"/>
        <v>0</v>
      </c>
      <c r="AS2119" s="11">
        <f t="shared" si="983"/>
        <v>229.52232847135545</v>
      </c>
      <c r="AT2119" s="12">
        <f t="shared" si="984"/>
        <v>0.86174708401785205</v>
      </c>
      <c r="AU2119" s="14">
        <f t="shared" si="985"/>
        <v>30.486685033413949</v>
      </c>
    </row>
    <row r="2120" spans="1:47" x14ac:dyDescent="0.35">
      <c r="A2120" t="s">
        <v>35</v>
      </c>
      <c r="B2120">
        <v>96.4</v>
      </c>
      <c r="C2120" s="1">
        <f t="shared" si="957"/>
        <v>-3.0740217251998658E-2</v>
      </c>
      <c r="D2120" s="1">
        <f t="shared" si="958"/>
        <v>4.9627094138189936</v>
      </c>
      <c r="E2120" s="1">
        <f t="shared" si="959"/>
        <v>-141.16691130959123</v>
      </c>
      <c r="F2120" s="1">
        <f t="shared" si="960"/>
        <v>-6.6136369787950597</v>
      </c>
      <c r="G2120" s="1">
        <f t="shared" si="961"/>
        <v>6.7761160099166773E-3</v>
      </c>
      <c r="H2120">
        <v>-2.2688999999999999</v>
      </c>
      <c r="I2120" s="1">
        <f t="shared" si="962"/>
        <v>54.323</v>
      </c>
      <c r="J2120">
        <v>6.2808999999999999</v>
      </c>
      <c r="K2120">
        <v>-0.56259999999999999</v>
      </c>
      <c r="L2120">
        <v>1.5879000000000001</v>
      </c>
      <c r="M2120">
        <v>-0.9718</v>
      </c>
      <c r="N2120" s="10">
        <v>2.8933</v>
      </c>
      <c r="O2120" s="2">
        <f t="shared" si="977"/>
        <v>-0.56281714381399861</v>
      </c>
      <c r="P2120" s="2">
        <f t="shared" si="978"/>
        <v>1.588072485139286</v>
      </c>
      <c r="Q2120">
        <v>4.7020999999999997</v>
      </c>
      <c r="R2120">
        <v>-140.0933</v>
      </c>
      <c r="S2120">
        <v>-6.9234</v>
      </c>
      <c r="T2120">
        <v>-8.4778000000000002</v>
      </c>
      <c r="U2120">
        <v>34.9253</v>
      </c>
      <c r="V2120">
        <v>-10.0768</v>
      </c>
      <c r="W2120">
        <v>2473</v>
      </c>
      <c r="X2120">
        <v>6.1769999999999996</v>
      </c>
      <c r="Y2120" s="1">
        <f t="shared" si="963"/>
        <v>0.39397961027746126</v>
      </c>
      <c r="Z2120" s="1">
        <f t="shared" si="964"/>
        <v>3.2926692438138629</v>
      </c>
      <c r="AA2120" s="1">
        <f t="shared" si="965"/>
        <v>-134.28698326817951</v>
      </c>
      <c r="AB2120" s="1">
        <f t="shared" si="966"/>
        <v>-8.5986638472170203</v>
      </c>
      <c r="AC2120" s="1">
        <f t="shared" si="967"/>
        <v>134.60227548587326</v>
      </c>
      <c r="AD2120" s="1">
        <f t="shared" si="968"/>
        <v>36.462490289260934</v>
      </c>
      <c r="AE2120" s="3">
        <f>AD2120/(K!D$3*AC2120^2)</f>
        <v>0.37386013764439074</v>
      </c>
      <c r="AF2120" s="1">
        <f t="shared" si="969"/>
        <v>-7.5858468744310974</v>
      </c>
      <c r="AG2120" s="1">
        <f t="shared" si="970"/>
        <v>-1.4517805932922769</v>
      </c>
      <c r="AH2120" s="1">
        <f t="shared" si="971"/>
        <v>19.767902847347663</v>
      </c>
      <c r="AI2120" s="1">
        <f t="shared" si="972"/>
        <v>21.223164765782506</v>
      </c>
      <c r="AJ2120" s="1">
        <f t="shared" si="979"/>
        <v>-7.0648478758937685</v>
      </c>
      <c r="AK2120" s="1">
        <f t="shared" si="980"/>
        <v>18.410235370382708</v>
      </c>
      <c r="AL2120" s="2">
        <f>AI2120/(K!D$3*AC2120^2)</f>
        <v>0.21760705968352162</v>
      </c>
      <c r="AM2120" s="2">
        <f t="shared" si="981"/>
        <v>0.17315494278940255</v>
      </c>
      <c r="AN2120" s="4">
        <f t="shared" si="973"/>
        <v>1839.3923316304169</v>
      </c>
      <c r="AO2120" s="4">
        <f t="shared" si="982"/>
        <v>-1717.2908778739397</v>
      </c>
      <c r="AP2120" s="4">
        <f t="shared" si="974"/>
        <v>8.9488859553768466E-2</v>
      </c>
      <c r="AQ2120" s="4">
        <f t="shared" si="975"/>
        <v>-658.99634477247173</v>
      </c>
      <c r="AR2120" s="4">
        <f t="shared" si="976"/>
        <v>0</v>
      </c>
      <c r="AS2120" s="11">
        <f t="shared" si="983"/>
        <v>200.99408829425906</v>
      </c>
      <c r="AT2120" s="12">
        <f t="shared" si="984"/>
        <v>0.74378986317445084</v>
      </c>
      <c r="AU2120" s="14">
        <f t="shared" si="985"/>
        <v>41.94473762180025</v>
      </c>
    </row>
    <row r="2121" spans="1:47" x14ac:dyDescent="0.35">
      <c r="A2121" t="s">
        <v>35</v>
      </c>
      <c r="B2121">
        <v>92.5</v>
      </c>
      <c r="C2121" s="1">
        <f t="shared" si="957"/>
        <v>-3.8153884106228116E-2</v>
      </c>
      <c r="D2121" s="1">
        <f t="shared" si="958"/>
        <v>6.9177841394525963</v>
      </c>
      <c r="E2121" s="1">
        <f t="shared" si="959"/>
        <v>-135.48463167462941</v>
      </c>
      <c r="F2121" s="1">
        <f t="shared" si="960"/>
        <v>-3.5131433126622431</v>
      </c>
      <c r="G2121" s="1">
        <f t="shared" si="961"/>
        <v>-6.2082837548018688E-3</v>
      </c>
      <c r="H2121">
        <v>-1.4252</v>
      </c>
      <c r="I2121" s="1">
        <f t="shared" si="962"/>
        <v>55.146000000000001</v>
      </c>
      <c r="J2121">
        <v>5.2888999999999999</v>
      </c>
      <c r="K2121">
        <v>-1.0238</v>
      </c>
      <c r="L2121">
        <v>1.4332</v>
      </c>
      <c r="M2121">
        <v>0.29420000000000002</v>
      </c>
      <c r="N2121" s="10">
        <v>2.5304000000000002</v>
      </c>
      <c r="O2121" s="2">
        <f t="shared" si="977"/>
        <v>-1.0239955081290344</v>
      </c>
      <c r="P2121" s="2">
        <f t="shared" si="978"/>
        <v>1.4333050087929839</v>
      </c>
      <c r="Q2121">
        <v>6.4063999999999997</v>
      </c>
      <c r="R2121">
        <v>-134.26509999999999</v>
      </c>
      <c r="S2121">
        <v>-4.0804</v>
      </c>
      <c r="T2121">
        <v>-13.4032</v>
      </c>
      <c r="U2121">
        <v>31.9635</v>
      </c>
      <c r="V2121">
        <v>-14.867599999999999</v>
      </c>
      <c r="W2121">
        <v>2327</v>
      </c>
      <c r="X2121">
        <v>5.3540000000000001</v>
      </c>
      <c r="Y2121" s="1">
        <f t="shared" si="963"/>
        <v>0.41709244409613161</v>
      </c>
      <c r="Z2121" s="1">
        <f t="shared" si="964"/>
        <v>4.1225974160979604</v>
      </c>
      <c r="AA2121" s="1">
        <f t="shared" si="965"/>
        <v>-128.81876450619606</v>
      </c>
      <c r="AB2121" s="1">
        <f t="shared" si="966"/>
        <v>-6.6137251235840662</v>
      </c>
      <c r="AC2121" s="1">
        <f t="shared" si="967"/>
        <v>129.0542957765</v>
      </c>
      <c r="AD2121" s="1">
        <f t="shared" si="968"/>
        <v>33.220237448622093</v>
      </c>
      <c r="AE2121" s="3">
        <f>AD2121/(K!D$3*AC2121^2)</f>
        <v>0.3705317609482261</v>
      </c>
      <c r="AF2121" s="1">
        <f t="shared" si="969"/>
        <v>-12.341990342128319</v>
      </c>
      <c r="AG2121" s="1">
        <f t="shared" si="970"/>
        <v>-1.1961086669221537</v>
      </c>
      <c r="AH2121" s="1">
        <f t="shared" si="971"/>
        <v>15.603941994217074</v>
      </c>
      <c r="AI2121" s="1">
        <f t="shared" si="972"/>
        <v>19.930840607138631</v>
      </c>
      <c r="AJ2121" s="1">
        <f t="shared" si="979"/>
        <v>-12.882528068940189</v>
      </c>
      <c r="AK2121" s="1">
        <f t="shared" si="980"/>
        <v>16.287342248231845</v>
      </c>
      <c r="AL2121" s="2">
        <f>AI2121/(K!D$3*AC2121^2)</f>
        <v>0.22230453586501392</v>
      </c>
      <c r="AM2121" s="2">
        <f t="shared" si="981"/>
        <v>0.17987555044354406</v>
      </c>
      <c r="AN2121" s="4">
        <f t="shared" si="973"/>
        <v>1832.0261897030564</v>
      </c>
      <c r="AO2121" s="4">
        <f t="shared" si="982"/>
        <v>-1437.3180454845187</v>
      </c>
      <c r="AP2121" s="4">
        <f t="shared" si="974"/>
        <v>12.320362327735859</v>
      </c>
      <c r="AQ2121" s="4">
        <f t="shared" si="975"/>
        <v>-1135.9071284900779</v>
      </c>
      <c r="AR2121" s="4">
        <f t="shared" si="976"/>
        <v>0</v>
      </c>
      <c r="AS2121" s="11">
        <f t="shared" si="983"/>
        <v>218.34235304889467</v>
      </c>
      <c r="AT2121" s="12">
        <f t="shared" si="984"/>
        <v>0.78729101405374147</v>
      </c>
      <c r="AU2121" s="14">
        <f t="shared" si="985"/>
        <v>38.066931655205437</v>
      </c>
    </row>
    <row r="2122" spans="1:47" x14ac:dyDescent="0.35">
      <c r="A2122" t="s">
        <v>35</v>
      </c>
      <c r="B2122">
        <v>92.9</v>
      </c>
      <c r="C2122" s="1">
        <f t="shared" si="957"/>
        <v>-3.4457757553545736E-2</v>
      </c>
      <c r="D2122" s="1">
        <f t="shared" si="958"/>
        <v>10.583869667830264</v>
      </c>
      <c r="E2122" s="1">
        <f t="shared" si="959"/>
        <v>-135.81544562784455</v>
      </c>
      <c r="F2122" s="1">
        <f t="shared" si="960"/>
        <v>-4.9908409251365891</v>
      </c>
      <c r="G2122" s="1">
        <f t="shared" si="961"/>
        <v>-2.3384438649713957E-2</v>
      </c>
      <c r="H2122">
        <v>-3.8694999999999999</v>
      </c>
      <c r="I2122" s="1">
        <f t="shared" si="962"/>
        <v>54.661000000000001</v>
      </c>
      <c r="J2122">
        <v>5.0317999999999996</v>
      </c>
      <c r="K2122">
        <v>-1.0859000000000001</v>
      </c>
      <c r="L2122">
        <v>1.3446</v>
      </c>
      <c r="M2122">
        <v>-0.80649999999999999</v>
      </c>
      <c r="N2122" s="10">
        <v>1.6903999999999999</v>
      </c>
      <c r="O2122" s="2">
        <f t="shared" si="977"/>
        <v>-1.0862415089125683</v>
      </c>
      <c r="P2122" s="2">
        <f t="shared" si="978"/>
        <v>1.3447444962430544</v>
      </c>
      <c r="Q2122">
        <v>10.0573</v>
      </c>
      <c r="R2122">
        <v>-134.71870000000001</v>
      </c>
      <c r="S2122">
        <v>-5.5129999999999999</v>
      </c>
      <c r="T2122">
        <v>-15.281599999999999</v>
      </c>
      <c r="U2122">
        <v>31.828700000000001</v>
      </c>
      <c r="V2122">
        <v>-15.153600000000001</v>
      </c>
      <c r="W2122">
        <v>2533</v>
      </c>
      <c r="X2122">
        <v>5.8390000000000004</v>
      </c>
      <c r="Y2122" s="1">
        <f t="shared" si="963"/>
        <v>0.41191634426668117</v>
      </c>
      <c r="Z2122" s="1">
        <f t="shared" si="964"/>
        <v>7.4364992645574066</v>
      </c>
      <c r="AA2122" s="1">
        <f t="shared" si="965"/>
        <v>-129.26006475446411</v>
      </c>
      <c r="AB2122" s="1">
        <f t="shared" si="966"/>
        <v>-8.1118486823763796</v>
      </c>
      <c r="AC2122" s="1">
        <f t="shared" si="967"/>
        <v>129.72766840842314</v>
      </c>
      <c r="AD2122" s="1">
        <f t="shared" si="968"/>
        <v>33.654257361506055</v>
      </c>
      <c r="AE2122" s="3">
        <f>AD2122/(K!D$3*AC2122^2)</f>
        <v>0.37148597747660489</v>
      </c>
      <c r="AF2122" s="1">
        <f t="shared" si="969"/>
        <v>-13.352405841278685</v>
      </c>
      <c r="AG2122" s="1">
        <f t="shared" si="970"/>
        <v>-1.7042505199772826</v>
      </c>
      <c r="AH2122" s="1">
        <f t="shared" si="971"/>
        <v>14.916005104264997</v>
      </c>
      <c r="AI2122" s="1">
        <f t="shared" si="972"/>
        <v>20.091750044620689</v>
      </c>
      <c r="AJ2122" s="1">
        <f t="shared" si="979"/>
        <v>-13.593422749181252</v>
      </c>
      <c r="AK2122" s="1">
        <f t="shared" si="980"/>
        <v>15.185245679425989</v>
      </c>
      <c r="AL2122" s="2">
        <f>AI2122/(K!D$3*AC2122^2)</f>
        <v>0.22177887701894977</v>
      </c>
      <c r="AM2122" s="2">
        <f t="shared" si="981"/>
        <v>0.17910983589620508</v>
      </c>
      <c r="AN2122" s="4">
        <f t="shared" si="973"/>
        <v>1833.7457704745818</v>
      </c>
      <c r="AO2122" s="4">
        <f t="shared" si="982"/>
        <v>-1366.1819472954251</v>
      </c>
      <c r="AP2122" s="4">
        <f t="shared" si="974"/>
        <v>-1.8363554605899035</v>
      </c>
      <c r="AQ2122" s="4">
        <f t="shared" si="975"/>
        <v>-1223.179081498748</v>
      </c>
      <c r="AR2122" s="4">
        <f t="shared" si="976"/>
        <v>0</v>
      </c>
      <c r="AS2122" s="11">
        <f t="shared" si="983"/>
        <v>221.83404765224222</v>
      </c>
      <c r="AT2122" s="12">
        <f t="shared" si="984"/>
        <v>0.72394227022289059</v>
      </c>
      <c r="AU2122" s="14">
        <f t="shared" si="985"/>
        <v>43.619071833615024</v>
      </c>
    </row>
    <row r="2123" spans="1:47" x14ac:dyDescent="0.35">
      <c r="A2123" t="s">
        <v>35</v>
      </c>
      <c r="B2123">
        <v>93</v>
      </c>
      <c r="C2123" s="1">
        <f t="shared" si="957"/>
        <v>-2.9586889087155011E-2</v>
      </c>
      <c r="D2123" s="1">
        <f t="shared" si="958"/>
        <v>6.8193219377741583</v>
      </c>
      <c r="E2123" s="1">
        <f t="shared" si="959"/>
        <v>-136.13060343376137</v>
      </c>
      <c r="F2123" s="1">
        <f t="shared" si="960"/>
        <v>-6.2237646729056344</v>
      </c>
      <c r="G2123" s="1">
        <f t="shared" si="961"/>
        <v>-8.3981338391794225E-3</v>
      </c>
      <c r="H2123">
        <v>-3.5453999999999999</v>
      </c>
      <c r="I2123" s="1">
        <f t="shared" si="962"/>
        <v>54.012999999999998</v>
      </c>
      <c r="J2123">
        <v>6.3251999999999997</v>
      </c>
      <c r="K2123">
        <v>-0.5827</v>
      </c>
      <c r="L2123">
        <v>1.6051</v>
      </c>
      <c r="M2123">
        <v>-1.4934000000000001</v>
      </c>
      <c r="N2123" s="10">
        <v>2.8643000000000001</v>
      </c>
      <c r="O2123" s="2">
        <f t="shared" si="977"/>
        <v>-0.58275897924014686</v>
      </c>
      <c r="P2123" s="2">
        <f t="shared" si="978"/>
        <v>1.6052673354364568</v>
      </c>
      <c r="Q2123">
        <v>6.5612000000000004</v>
      </c>
      <c r="R2123">
        <v>-135.13820000000001</v>
      </c>
      <c r="S2123">
        <v>-6.5561999999999996</v>
      </c>
      <c r="T2123">
        <v>-8.7241999999999997</v>
      </c>
      <c r="U2123">
        <v>33.542000000000002</v>
      </c>
      <c r="V2123">
        <v>-11.235900000000001</v>
      </c>
      <c r="W2123">
        <v>2486</v>
      </c>
      <c r="X2123">
        <v>6.4870000000000001</v>
      </c>
      <c r="Y2123" s="1">
        <f t="shared" si="963"/>
        <v>0.40674916657016019</v>
      </c>
      <c r="Z2123" s="1">
        <f t="shared" si="964"/>
        <v>5.0450413982784621</v>
      </c>
      <c r="AA2123" s="1">
        <f t="shared" si="965"/>
        <v>-129.30901316121322</v>
      </c>
      <c r="AB2123" s="1">
        <f t="shared" si="966"/>
        <v>-8.5088611532384668</v>
      </c>
      <c r="AC2123" s="1">
        <f t="shared" si="967"/>
        <v>129.68683065586208</v>
      </c>
      <c r="AD2123" s="1">
        <f t="shared" si="968"/>
        <v>35.157434507994914</v>
      </c>
      <c r="AE2123" s="3">
        <f>AD2123/(K!D$3*AC2123^2)</f>
        <v>0.38832295274128514</v>
      </c>
      <c r="AF2123" s="1">
        <f t="shared" si="969"/>
        <v>-7.3565151575754797</v>
      </c>
      <c r="AG2123" s="1">
        <f t="shared" si="970"/>
        <v>-1.5130101233683746</v>
      </c>
      <c r="AH2123" s="1">
        <f t="shared" si="971"/>
        <v>18.631391391117194</v>
      </c>
      <c r="AI2123" s="1">
        <f t="shared" si="972"/>
        <v>20.088211967869338</v>
      </c>
      <c r="AJ2123" s="1">
        <f t="shared" si="979"/>
        <v>-7.3025868036490911</v>
      </c>
      <c r="AK2123" s="1">
        <f t="shared" si="980"/>
        <v>18.494810381283134</v>
      </c>
      <c r="AL2123" s="2">
        <f>AI2123/(K!D$3*AC2123^2)</f>
        <v>0.22187949421855385</v>
      </c>
      <c r="AM2123" s="2">
        <f t="shared" si="981"/>
        <v>0.17925612946786623</v>
      </c>
      <c r="AN2123" s="4">
        <f t="shared" si="973"/>
        <v>1834.6658124551261</v>
      </c>
      <c r="AO2123" s="4">
        <f t="shared" si="982"/>
        <v>-1705.7227466399454</v>
      </c>
      <c r="AP2123" s="4">
        <f t="shared" si="974"/>
        <v>-22.113496019700946</v>
      </c>
      <c r="AQ2123" s="4">
        <f t="shared" si="975"/>
        <v>-675.2921947427609</v>
      </c>
      <c r="AR2123" s="4">
        <f t="shared" si="976"/>
        <v>0</v>
      </c>
      <c r="AS2123" s="11">
        <f t="shared" si="983"/>
        <v>201.54634639593206</v>
      </c>
      <c r="AT2123" s="12">
        <f t="shared" si="984"/>
        <v>0.73799912005435486</v>
      </c>
      <c r="AU2123" s="14">
        <f t="shared" si="985"/>
        <v>42.4387509207478</v>
      </c>
    </row>
    <row r="2124" spans="1:47" x14ac:dyDescent="0.35">
      <c r="A2124" t="s">
        <v>35</v>
      </c>
      <c r="B2124">
        <v>96.5</v>
      </c>
      <c r="C2124" s="1">
        <f t="shared" si="957"/>
        <v>-3.1370659856907249E-2</v>
      </c>
      <c r="D2124" s="1">
        <f t="shared" si="958"/>
        <v>-5.7011724612869266</v>
      </c>
      <c r="E2124" s="1">
        <f t="shared" si="959"/>
        <v>-141.3432071669877</v>
      </c>
      <c r="F2124" s="1">
        <f t="shared" si="960"/>
        <v>-4.408457941565846</v>
      </c>
      <c r="G2124" s="1">
        <f t="shared" si="961"/>
        <v>2.6368416287184004E-2</v>
      </c>
      <c r="H2124">
        <v>2.516</v>
      </c>
      <c r="I2124" s="1">
        <f t="shared" si="962"/>
        <v>54.417000000000002</v>
      </c>
      <c r="J2124">
        <v>6.2851999999999997</v>
      </c>
      <c r="K2124">
        <v>1.3935</v>
      </c>
      <c r="L2124">
        <v>0.85450000000000004</v>
      </c>
      <c r="M2124">
        <v>1.7718</v>
      </c>
      <c r="N2124" s="10">
        <v>2.9897</v>
      </c>
      <c r="O2124" s="2">
        <f t="shared" si="977"/>
        <v>1.3936037678318749</v>
      </c>
      <c r="P2124" s="2">
        <f t="shared" si="978"/>
        <v>0.85458920918520809</v>
      </c>
      <c r="Q2124">
        <v>-5.0941000000000001</v>
      </c>
      <c r="R2124">
        <v>-140.25749999999999</v>
      </c>
      <c r="S2124">
        <v>-5.0385</v>
      </c>
      <c r="T2124">
        <v>19.351600000000001</v>
      </c>
      <c r="U2124">
        <v>34.609000000000002</v>
      </c>
      <c r="V2124">
        <v>-20.0838</v>
      </c>
      <c r="W2124">
        <v>2070</v>
      </c>
      <c r="X2124">
        <v>6.0830000000000002</v>
      </c>
      <c r="Y2124" s="1">
        <f t="shared" si="963"/>
        <v>0.39397957108143955</v>
      </c>
      <c r="Z2124" s="1">
        <f t="shared" si="964"/>
        <v>-1.8891049274171334</v>
      </c>
      <c r="AA2124" s="1">
        <f t="shared" si="965"/>
        <v>-134.52558767920891</v>
      </c>
      <c r="AB2124" s="1">
        <f t="shared" si="966"/>
        <v>-8.3647613964085537</v>
      </c>
      <c r="AC2124" s="1">
        <f t="shared" si="967"/>
        <v>134.79863386207651</v>
      </c>
      <c r="AD2124" s="1">
        <f t="shared" si="968"/>
        <v>35.560337429254744</v>
      </c>
      <c r="AE2124" s="3">
        <f>AD2124/(K!D$3*AC2124^2)</f>
        <v>0.36354864507786239</v>
      </c>
      <c r="AF2124" s="1">
        <f t="shared" si="969"/>
        <v>18.853247704182557</v>
      </c>
      <c r="AG2124" s="1">
        <f t="shared" si="970"/>
        <v>-0.87930691886784018</v>
      </c>
      <c r="AH2124" s="1">
        <f t="shared" si="971"/>
        <v>9.8835475343982964</v>
      </c>
      <c r="AI2124" s="1">
        <f t="shared" si="972"/>
        <v>21.304991000175153</v>
      </c>
      <c r="AJ2124" s="1">
        <f t="shared" si="979"/>
        <v>17.558395614736174</v>
      </c>
      <c r="AK2124" s="1">
        <f t="shared" si="980"/>
        <v>9.2047397036806675</v>
      </c>
      <c r="AL2124" s="2">
        <f>AI2124/(K!D$3*AC2124^2)</f>
        <v>0.21781009887543276</v>
      </c>
      <c r="AM2124" s="2">
        <f t="shared" si="981"/>
        <v>0.173439870588281</v>
      </c>
      <c r="AN2124" s="4">
        <f t="shared" si="973"/>
        <v>1845.106794779733</v>
      </c>
      <c r="AO2124" s="4">
        <f t="shared" si="982"/>
        <v>-858.95078193109464</v>
      </c>
      <c r="AP2124" s="4">
        <f t="shared" si="974"/>
        <v>-89.324171345345349</v>
      </c>
      <c r="AQ2124" s="4">
        <f t="shared" si="975"/>
        <v>1630.5348296726963</v>
      </c>
      <c r="AR2124" s="4">
        <f t="shared" si="976"/>
        <v>0</v>
      </c>
      <c r="AS2124" s="11">
        <f t="shared" si="983"/>
        <v>117.66513765905847</v>
      </c>
      <c r="AT2124" s="12">
        <f t="shared" si="984"/>
        <v>0.89135593950711745</v>
      </c>
      <c r="AU2124" s="14">
        <f t="shared" si="985"/>
        <v>26.955868749764509</v>
      </c>
    </row>
    <row r="2125" spans="1:47" x14ac:dyDescent="0.35">
      <c r="A2125" t="s">
        <v>35</v>
      </c>
      <c r="B2125">
        <v>92.8</v>
      </c>
      <c r="C2125" s="1">
        <f t="shared" si="957"/>
        <v>-3.5124643812892875E-2</v>
      </c>
      <c r="D2125" s="1">
        <f t="shared" si="958"/>
        <v>4.4746723317900994</v>
      </c>
      <c r="E2125" s="1">
        <f t="shared" si="959"/>
        <v>-135.98045667613417</v>
      </c>
      <c r="F2125" s="1">
        <f t="shared" si="960"/>
        <v>-4.0396333688104331</v>
      </c>
      <c r="G2125" s="1">
        <f t="shared" si="961"/>
        <v>1.6074902887581288E-2</v>
      </c>
      <c r="H2125">
        <v>-1.3271999999999999</v>
      </c>
      <c r="I2125" s="1">
        <f t="shared" si="962"/>
        <v>54.756999999999998</v>
      </c>
      <c r="J2125">
        <v>5.4577999999999998</v>
      </c>
      <c r="K2125">
        <v>-1.0535000000000001</v>
      </c>
      <c r="L2125">
        <v>1.3677999999999999</v>
      </c>
      <c r="M2125">
        <v>-0.62549999999999994</v>
      </c>
      <c r="N2125" s="10">
        <v>2.5139999999999998</v>
      </c>
      <c r="O2125" s="2">
        <f t="shared" si="977"/>
        <v>-1.0535560093513678</v>
      </c>
      <c r="P2125" s="2">
        <f t="shared" si="978"/>
        <v>1.3679224143872664</v>
      </c>
      <c r="Q2125">
        <v>4.0019999999999998</v>
      </c>
      <c r="R2125">
        <v>-134.8835</v>
      </c>
      <c r="S2125">
        <v>-4.5702999999999996</v>
      </c>
      <c r="T2125">
        <v>-13.457000000000001</v>
      </c>
      <c r="U2125">
        <v>31.230399999999999</v>
      </c>
      <c r="V2125">
        <v>-15.1081</v>
      </c>
      <c r="W2125">
        <v>2307</v>
      </c>
      <c r="X2125">
        <v>5.7430000000000003</v>
      </c>
      <c r="Y2125" s="1">
        <f t="shared" si="963"/>
        <v>0.41173173391944484</v>
      </c>
      <c r="Z2125" s="1">
        <f t="shared" si="964"/>
        <v>1.7043353601131148</v>
      </c>
      <c r="AA2125" s="1">
        <f t="shared" si="965"/>
        <v>-129.55118330463526</v>
      </c>
      <c r="AB2125" s="1">
        <f t="shared" si="966"/>
        <v>-7.1498754734246148</v>
      </c>
      <c r="AC2125" s="1">
        <f t="shared" si="967"/>
        <v>129.75952594679288</v>
      </c>
      <c r="AD2125" s="1">
        <f t="shared" si="968"/>
        <v>32.297355783948298</v>
      </c>
      <c r="AE2125" s="3">
        <f>AD2125/(K!D$3*AC2125^2)</f>
        <v>0.3563330505622444</v>
      </c>
      <c r="AF2125" s="1">
        <f t="shared" si="969"/>
        <v>-13.032788173553378</v>
      </c>
      <c r="AG2125" s="1">
        <f t="shared" si="970"/>
        <v>-1.0150989634980512</v>
      </c>
      <c r="AH2125" s="1">
        <f t="shared" si="971"/>
        <v>15.286284435815457</v>
      </c>
      <c r="AI2125" s="1">
        <f t="shared" si="972"/>
        <v>20.113539850932792</v>
      </c>
      <c r="AJ2125" s="1">
        <f t="shared" si="979"/>
        <v>-13.256145717219614</v>
      </c>
      <c r="AK2125" s="1">
        <f t="shared" si="980"/>
        <v>15.548262678529138</v>
      </c>
      <c r="AL2125" s="2">
        <f>AI2125/(K!D$3*AC2125^2)</f>
        <v>0.22191039602846346</v>
      </c>
      <c r="AM2125" s="2">
        <f t="shared" si="981"/>
        <v>0.17930108541203454</v>
      </c>
      <c r="AN2125" s="4">
        <f t="shared" si="973"/>
        <v>1836.1546018324857</v>
      </c>
      <c r="AO2125" s="4">
        <f t="shared" si="982"/>
        <v>-1398.3424660281423</v>
      </c>
      <c r="AP2125" s="4">
        <f t="shared" si="974"/>
        <v>47.227745001962276</v>
      </c>
      <c r="AQ2125" s="4">
        <f t="shared" si="975"/>
        <v>-1189.063332894837</v>
      </c>
      <c r="AR2125" s="4">
        <f t="shared" si="976"/>
        <v>0</v>
      </c>
      <c r="AS2125" s="11">
        <f t="shared" si="983"/>
        <v>220.45026322663577</v>
      </c>
      <c r="AT2125" s="12">
        <f t="shared" si="984"/>
        <v>0.79590576585716766</v>
      </c>
      <c r="AU2125" s="14">
        <f t="shared" si="985"/>
        <v>37.259108597249465</v>
      </c>
    </row>
    <row r="2126" spans="1:47" x14ac:dyDescent="0.35">
      <c r="A2126" t="s">
        <v>35</v>
      </c>
      <c r="B2126">
        <v>97.5</v>
      </c>
      <c r="C2126" s="1">
        <f t="shared" si="957"/>
        <v>-3.2661269724369675E-2</v>
      </c>
      <c r="D2126" s="1">
        <f t="shared" si="958"/>
        <v>1.4074125875484014</v>
      </c>
      <c r="E2126" s="1">
        <f t="shared" si="959"/>
        <v>-142.85061649625459</v>
      </c>
      <c r="F2126" s="1">
        <f t="shared" si="960"/>
        <v>-4.8629893089991487</v>
      </c>
      <c r="G2126" s="1">
        <f t="shared" si="961"/>
        <v>6.285234612136037E-2</v>
      </c>
      <c r="H2126">
        <v>-0.35110000000000002</v>
      </c>
      <c r="I2126" s="1">
        <f t="shared" si="962"/>
        <v>54.646999999999998</v>
      </c>
      <c r="J2126">
        <v>6.7986000000000004</v>
      </c>
      <c r="K2126">
        <v>-0.99750000000000005</v>
      </c>
      <c r="L2126">
        <v>1.3440000000000001</v>
      </c>
      <c r="M2126">
        <v>-0.82430000000000003</v>
      </c>
      <c r="N2126" s="10">
        <v>3.8660999999999999</v>
      </c>
      <c r="O2126" s="2">
        <f t="shared" si="977"/>
        <v>-0.99764324715038843</v>
      </c>
      <c r="P2126" s="2">
        <f t="shared" si="978"/>
        <v>1.3441741285383206</v>
      </c>
      <c r="Q2126">
        <v>0.9708</v>
      </c>
      <c r="R2126">
        <v>-141.70660000000001</v>
      </c>
      <c r="S2126">
        <v>-5.3018000000000001</v>
      </c>
      <c r="T2126">
        <v>-13.367900000000001</v>
      </c>
      <c r="U2126">
        <v>35.026699999999998</v>
      </c>
      <c r="V2126">
        <v>-13.4352</v>
      </c>
      <c r="W2126">
        <v>2254</v>
      </c>
      <c r="X2126">
        <v>5.8529999999999998</v>
      </c>
      <c r="Y2126" s="1">
        <f t="shared" si="963"/>
        <v>0.39141193638408966</v>
      </c>
      <c r="Z2126" s="1">
        <f t="shared" si="964"/>
        <v>-1.2087652246460348</v>
      </c>
      <c r="AA2126" s="1">
        <f t="shared" si="965"/>
        <v>-135.99568226018229</v>
      </c>
      <c r="AB2126" s="1">
        <f t="shared" si="966"/>
        <v>-7.4923381328529093</v>
      </c>
      <c r="AC2126" s="1">
        <f t="shared" si="967"/>
        <v>136.20727527367168</v>
      </c>
      <c r="AD2126" s="1">
        <f t="shared" si="968"/>
        <v>35.884417533201052</v>
      </c>
      <c r="AE2126" s="3">
        <f>AD2126/(K!D$3*AC2126^2)</f>
        <v>0.35931299922682131</v>
      </c>
      <c r="AF2126" s="1">
        <f t="shared" si="969"/>
        <v>-13.686354619502959</v>
      </c>
      <c r="AG2126" s="1">
        <f t="shared" si="970"/>
        <v>-0.80197240484498167</v>
      </c>
      <c r="AH2126" s="1">
        <f t="shared" si="971"/>
        <v>16.764909917263818</v>
      </c>
      <c r="AI2126" s="1">
        <f t="shared" si="972"/>
        <v>21.656908067471072</v>
      </c>
      <c r="AJ2126" s="1">
        <f t="shared" si="979"/>
        <v>-12.580768479937774</v>
      </c>
      <c r="AK2126" s="1">
        <f t="shared" si="980"/>
        <v>15.410637537884325</v>
      </c>
      <c r="AL2126" s="2">
        <f>AI2126/(K!D$3*AC2126^2)</f>
        <v>0.21685202454527394</v>
      </c>
      <c r="AM2126" s="2">
        <f t="shared" si="981"/>
        <v>0.1720996613896405</v>
      </c>
      <c r="AN2126" s="4">
        <f t="shared" si="973"/>
        <v>1849.9815522426793</v>
      </c>
      <c r="AO2126" s="4">
        <f t="shared" si="982"/>
        <v>-1433.6397308045871</v>
      </c>
      <c r="AP2126" s="4">
        <f t="shared" si="974"/>
        <v>77.01866977076152</v>
      </c>
      <c r="AQ2126" s="4">
        <f t="shared" si="975"/>
        <v>-1166.6949003074997</v>
      </c>
      <c r="AR2126" s="4">
        <f t="shared" si="976"/>
        <v>0</v>
      </c>
      <c r="AS2126" s="11">
        <f t="shared" si="983"/>
        <v>219.22713814604157</v>
      </c>
      <c r="AT2126" s="12">
        <f t="shared" si="984"/>
        <v>0.82075490339071844</v>
      </c>
      <c r="AU2126" s="14">
        <f t="shared" si="985"/>
        <v>34.83956597502219</v>
      </c>
    </row>
    <row r="2127" spans="1:47" x14ac:dyDescent="0.35">
      <c r="A2127" t="s">
        <v>35</v>
      </c>
      <c r="B2127">
        <v>97.6</v>
      </c>
      <c r="C2127" s="1">
        <f t="shared" si="957"/>
        <v>-3.2427702592081074E-2</v>
      </c>
      <c r="D2127" s="1">
        <f t="shared" si="958"/>
        <v>-1.2525987966759051</v>
      </c>
      <c r="E2127" s="1">
        <f t="shared" si="959"/>
        <v>-142.7981253199425</v>
      </c>
      <c r="F2127" s="1">
        <f t="shared" si="960"/>
        <v>-10.067719560633618</v>
      </c>
      <c r="G2127" s="1">
        <f t="shared" si="961"/>
        <v>1.4404569200110018E-2</v>
      </c>
      <c r="H2127">
        <v>-0.33450000000000002</v>
      </c>
      <c r="I2127" s="1">
        <f t="shared" si="962"/>
        <v>54.613</v>
      </c>
      <c r="J2127">
        <v>6.7839999999999998</v>
      </c>
      <c r="K2127">
        <v>-0.66490000000000005</v>
      </c>
      <c r="L2127">
        <v>1.5561</v>
      </c>
      <c r="M2127">
        <v>-1.466</v>
      </c>
      <c r="N2127" s="10">
        <v>2.1377999999999999</v>
      </c>
      <c r="O2127" s="2">
        <f t="shared" si="977"/>
        <v>-0.6648715833340989</v>
      </c>
      <c r="P2127" s="2">
        <f t="shared" si="978"/>
        <v>1.5562685353250503</v>
      </c>
      <c r="Q2127">
        <v>-1.526</v>
      </c>
      <c r="R2127">
        <v>-141.71170000000001</v>
      </c>
      <c r="S2127">
        <v>-10.372299999999999</v>
      </c>
      <c r="T2127">
        <v>-8.4311000000000007</v>
      </c>
      <c r="U2127">
        <v>33.503</v>
      </c>
      <c r="V2127">
        <v>-9.3925999999999998</v>
      </c>
      <c r="W2127">
        <v>2251</v>
      </c>
      <c r="X2127">
        <v>5.8869999999999996</v>
      </c>
      <c r="Y2127" s="1">
        <f t="shared" si="963"/>
        <v>0.39040830650503983</v>
      </c>
      <c r="Z2127" s="1">
        <f t="shared" si="964"/>
        <v>-2.8983845331632256</v>
      </c>
      <c r="AA2127" s="1">
        <f t="shared" si="965"/>
        <v>-136.25820057352331</v>
      </c>
      <c r="AB2127" s="1">
        <f t="shared" si="966"/>
        <v>-11.901194090473236</v>
      </c>
      <c r="AC2127" s="1">
        <f t="shared" si="967"/>
        <v>136.80766161738057</v>
      </c>
      <c r="AD2127" s="1">
        <f t="shared" si="968"/>
        <v>35.171625113272185</v>
      </c>
      <c r="AE2127" s="3">
        <f>AD2127/(K!D$3*AC2127^2)</f>
        <v>0.34909146802687591</v>
      </c>
      <c r="AF2127" s="1">
        <f t="shared" si="969"/>
        <v>-9.1762402430927335</v>
      </c>
      <c r="AG2127" s="1">
        <f t="shared" si="970"/>
        <v>-1.5273652041382633</v>
      </c>
      <c r="AH2127" s="1">
        <f t="shared" si="971"/>
        <v>19.721744334507385</v>
      </c>
      <c r="AI2127" s="1">
        <f t="shared" si="972"/>
        <v>21.805582520571217</v>
      </c>
      <c r="AJ2127" s="1">
        <f t="shared" si="979"/>
        <v>-8.3917806676725846</v>
      </c>
      <c r="AK2127" s="1">
        <f t="shared" si="980"/>
        <v>18.035769384272413</v>
      </c>
      <c r="AL2127" s="2">
        <f>AI2127/(K!D$3*AC2127^2)</f>
        <v>0.21642852125177781</v>
      </c>
      <c r="AM2127" s="2">
        <f t="shared" si="981"/>
        <v>0.17151067193581868</v>
      </c>
      <c r="AN2127" s="4">
        <f t="shared" si="973"/>
        <v>1851.776825709642</v>
      </c>
      <c r="AO2127" s="4">
        <f t="shared" si="982"/>
        <v>-1679.3697658771973</v>
      </c>
      <c r="AP2127" s="4">
        <f t="shared" si="974"/>
        <v>103.27234085357374</v>
      </c>
      <c r="AQ2127" s="4">
        <f t="shared" si="975"/>
        <v>-773.38827590510323</v>
      </c>
      <c r="AR2127" s="4">
        <f t="shared" si="976"/>
        <v>0</v>
      </c>
      <c r="AS2127" s="11">
        <f t="shared" si="983"/>
        <v>204.95187253983997</v>
      </c>
      <c r="AT2127" s="12">
        <f t="shared" si="984"/>
        <v>0.82264630195897026</v>
      </c>
      <c r="AU2127" s="14">
        <f t="shared" si="985"/>
        <v>34.649417129937206</v>
      </c>
    </row>
    <row r="2128" spans="1:47" x14ac:dyDescent="0.35">
      <c r="A2128" t="s">
        <v>35</v>
      </c>
      <c r="B2128">
        <v>95.5</v>
      </c>
      <c r="C2128" s="1">
        <f t="shared" si="957"/>
        <v>-3.1001839631146378E-2</v>
      </c>
      <c r="D2128" s="1">
        <f t="shared" si="958"/>
        <v>12.70129987253803</v>
      </c>
      <c r="E2128" s="1">
        <f t="shared" si="959"/>
        <v>-139.34394213814966</v>
      </c>
      <c r="F2128" s="1">
        <f t="shared" si="960"/>
        <v>-5.3469580218092378</v>
      </c>
      <c r="G2128" s="1">
        <f t="shared" si="961"/>
        <v>5.0962543458680898E-2</v>
      </c>
      <c r="H2128">
        <v>-2.7054</v>
      </c>
      <c r="I2128" s="1">
        <f t="shared" si="962"/>
        <v>54.304000000000002</v>
      </c>
      <c r="J2128">
        <v>5.9355000000000002</v>
      </c>
      <c r="K2128">
        <v>-1.0835999999999999</v>
      </c>
      <c r="L2128">
        <v>1.2887</v>
      </c>
      <c r="M2128">
        <v>1.0315000000000001</v>
      </c>
      <c r="N2128" s="10">
        <v>2.6414</v>
      </c>
      <c r="O2128" s="2">
        <f t="shared" si="977"/>
        <v>-1.0838182157912719</v>
      </c>
      <c r="P2128" s="2">
        <f t="shared" si="978"/>
        <v>1.2888414502257031</v>
      </c>
      <c r="Q2128">
        <v>12.1844</v>
      </c>
      <c r="R2128">
        <v>-138.31700000000001</v>
      </c>
      <c r="S2128">
        <v>-5.8015999999999996</v>
      </c>
      <c r="T2128">
        <v>-16.673200000000001</v>
      </c>
      <c r="U2128">
        <v>33.1252</v>
      </c>
      <c r="V2128">
        <v>-14.664999999999999</v>
      </c>
      <c r="W2128">
        <v>2118</v>
      </c>
      <c r="X2128">
        <v>6.1959999999999997</v>
      </c>
      <c r="Y2128" s="1">
        <f t="shared" si="963"/>
        <v>0.39841240665260669</v>
      </c>
      <c r="Z2128" s="1">
        <f t="shared" si="964"/>
        <v>9.3798950032379089</v>
      </c>
      <c r="AA2128" s="1">
        <f t="shared" si="965"/>
        <v>-132.74519681172518</v>
      </c>
      <c r="AB2128" s="1">
        <f t="shared" si="966"/>
        <v>-8.268316993589476</v>
      </c>
      <c r="AC2128" s="1">
        <f t="shared" si="967"/>
        <v>133.33279706344535</v>
      </c>
      <c r="AD2128" s="1">
        <f t="shared" si="968"/>
        <v>35.237946885647489</v>
      </c>
      <c r="AE2128" s="3">
        <f>AD2128/(K!D$3*AC2128^2)</f>
        <v>0.3682173563079138</v>
      </c>
      <c r="AF2128" s="1">
        <f t="shared" si="969"/>
        <v>-14.194228215137734</v>
      </c>
      <c r="AG2128" s="1">
        <f t="shared" si="970"/>
        <v>-1.9574525625991512</v>
      </c>
      <c r="AH2128" s="1">
        <f t="shared" si="971"/>
        <v>15.323802348178731</v>
      </c>
      <c r="AI2128" s="1">
        <f t="shared" si="972"/>
        <v>20.979195732064806</v>
      </c>
      <c r="AJ2128" s="1">
        <f t="shared" si="979"/>
        <v>-13.51850736284028</v>
      </c>
      <c r="AK2128" s="1">
        <f t="shared" si="980"/>
        <v>14.59430775176903</v>
      </c>
      <c r="AL2128" s="2">
        <f>AI2128/(K!D$3*AC2128^2)</f>
        <v>0.21922117128434476</v>
      </c>
      <c r="AM2128" s="2">
        <f t="shared" si="981"/>
        <v>0.17543367492115997</v>
      </c>
      <c r="AN2128" s="4">
        <f t="shared" si="973"/>
        <v>1846.022658526131</v>
      </c>
      <c r="AO2128" s="4">
        <f t="shared" si="982"/>
        <v>-1353.1263685461113</v>
      </c>
      <c r="AP2128" s="4">
        <f t="shared" si="974"/>
        <v>-17.405052077608353</v>
      </c>
      <c r="AQ2128" s="4">
        <f t="shared" si="975"/>
        <v>-1255.6057305935142</v>
      </c>
      <c r="AR2128" s="4">
        <f t="shared" si="976"/>
        <v>0</v>
      </c>
      <c r="AS2128" s="11">
        <f t="shared" si="983"/>
        <v>222.80851684813496</v>
      </c>
      <c r="AT2128" s="12">
        <f t="shared" si="984"/>
        <v>0.87158765747220535</v>
      </c>
      <c r="AU2128" s="14">
        <f t="shared" si="985"/>
        <v>29.356337032628598</v>
      </c>
    </row>
    <row r="2129" spans="1:47" x14ac:dyDescent="0.35">
      <c r="A2129" t="s">
        <v>35</v>
      </c>
      <c r="B2129">
        <v>96.1</v>
      </c>
      <c r="C2129" s="1">
        <f t="shared" si="957"/>
        <v>-2.9611906134712689E-2</v>
      </c>
      <c r="D2129" s="1">
        <f t="shared" si="958"/>
        <v>10.411179068481102</v>
      </c>
      <c r="E2129" s="1">
        <f t="shared" si="959"/>
        <v>-140.40621968502677</v>
      </c>
      <c r="F2129" s="1">
        <f t="shared" si="960"/>
        <v>-6.5746479882013613</v>
      </c>
      <c r="G2129" s="1">
        <f t="shared" si="961"/>
        <v>2.2894314309041874E-2</v>
      </c>
      <c r="H2129">
        <v>-2.0501999999999998</v>
      </c>
      <c r="I2129" s="1">
        <f t="shared" si="962"/>
        <v>54.143999999999998</v>
      </c>
      <c r="J2129">
        <v>5.6623000000000001</v>
      </c>
      <c r="K2129">
        <v>-0.87270000000000003</v>
      </c>
      <c r="L2129">
        <v>1.4242999999999999</v>
      </c>
      <c r="M2129">
        <v>0.98670000000000002</v>
      </c>
      <c r="N2129" s="10">
        <v>2.1371000000000002</v>
      </c>
      <c r="O2129" s="2">
        <f t="shared" si="977"/>
        <v>-0.87285350214750901</v>
      </c>
      <c r="P2129" s="2">
        <f t="shared" si="978"/>
        <v>1.4244839075990172</v>
      </c>
      <c r="Q2129">
        <v>10.007400000000001</v>
      </c>
      <c r="R2129">
        <v>-139.4812</v>
      </c>
      <c r="S2129">
        <v>-6.9370000000000003</v>
      </c>
      <c r="T2129">
        <v>-13.6357</v>
      </c>
      <c r="U2129">
        <v>31.238099999999999</v>
      </c>
      <c r="V2129">
        <v>-12.236700000000001</v>
      </c>
      <c r="W2129">
        <v>2443</v>
      </c>
      <c r="X2129">
        <v>6.3559999999999999</v>
      </c>
      <c r="Y2129" s="1">
        <f t="shared" si="963"/>
        <v>0.39268810629565681</v>
      </c>
      <c r="Z2129" s="1">
        <f t="shared" si="964"/>
        <v>7.7338904629732586</v>
      </c>
      <c r="AA2129" s="1">
        <f t="shared" si="965"/>
        <v>-134.27280451838959</v>
      </c>
      <c r="AB2129" s="1">
        <f t="shared" si="966"/>
        <v>-8.9772512633553934</v>
      </c>
      <c r="AC2129" s="1">
        <f t="shared" si="967"/>
        <v>134.79462205582368</v>
      </c>
      <c r="AD2129" s="1">
        <f t="shared" si="968"/>
        <v>33.227337918347324</v>
      </c>
      <c r="AE2129" s="3">
        <f>AD2129/(K!D$3*AC2129^2)</f>
        <v>0.33971760696820502</v>
      </c>
      <c r="AF2129" s="1">
        <f t="shared" si="969"/>
        <v>-11.729269402714953</v>
      </c>
      <c r="AG2129" s="1">
        <f t="shared" si="970"/>
        <v>-1.8606081007507278</v>
      </c>
      <c r="AH2129" s="1">
        <f t="shared" si="971"/>
        <v>17.724376689291901</v>
      </c>
      <c r="AI2129" s="1">
        <f t="shared" si="972"/>
        <v>21.335209215050096</v>
      </c>
      <c r="AJ2129" s="1">
        <f t="shared" si="979"/>
        <v>-10.852197952460607</v>
      </c>
      <c r="AK2129" s="1">
        <f t="shared" si="980"/>
        <v>16.399013255817238</v>
      </c>
      <c r="AL2129" s="2">
        <f>AI2129/(K!D$3*AC2129^2)</f>
        <v>0.21813201636898741</v>
      </c>
      <c r="AM2129" s="2">
        <f t="shared" si="981"/>
        <v>0.17389262680197451</v>
      </c>
      <c r="AN2129" s="4">
        <f t="shared" si="973"/>
        <v>1849.8682984646121</v>
      </c>
      <c r="AO2129" s="4">
        <f t="shared" si="982"/>
        <v>-1541.5860930555432</v>
      </c>
      <c r="AP2129" s="4">
        <f t="shared" si="974"/>
        <v>-20.44323788934139</v>
      </c>
      <c r="AQ2129" s="4">
        <f t="shared" si="975"/>
        <v>-1022.3048045405566</v>
      </c>
      <c r="AR2129" s="4">
        <f t="shared" si="976"/>
        <v>0</v>
      </c>
      <c r="AS2129" s="11">
        <f t="shared" si="983"/>
        <v>213.49496543067937</v>
      </c>
      <c r="AT2129" s="12">
        <f t="shared" si="984"/>
        <v>0.75721174722251827</v>
      </c>
      <c r="AU2129" s="14">
        <f t="shared" si="985"/>
        <v>40.780995550942741</v>
      </c>
    </row>
    <row r="2130" spans="1:47" x14ac:dyDescent="0.35">
      <c r="A2130" t="s">
        <v>35</v>
      </c>
      <c r="B2130">
        <v>95.2</v>
      </c>
      <c r="C2130" s="1">
        <f t="shared" si="957"/>
        <v>-2.7876174139212305E-2</v>
      </c>
      <c r="D2130" s="1">
        <f t="shared" si="958"/>
        <v>-6.5582137829555363</v>
      </c>
      <c r="E2130" s="1">
        <f t="shared" si="959"/>
        <v>-139.45039538861121</v>
      </c>
      <c r="F2130" s="1">
        <f t="shared" si="960"/>
        <v>-4.8782676902830069</v>
      </c>
      <c r="G2130" s="1">
        <f t="shared" si="961"/>
        <v>-2.1355949308087929E-2</v>
      </c>
      <c r="H2130">
        <v>1.6668000000000001</v>
      </c>
      <c r="I2130" s="1">
        <f t="shared" si="962"/>
        <v>53.875</v>
      </c>
      <c r="J2130">
        <v>6.6554000000000002</v>
      </c>
      <c r="K2130">
        <v>0.31319999999999998</v>
      </c>
      <c r="L2130">
        <v>1.6413</v>
      </c>
      <c r="M2130">
        <v>-0.48699999999999999</v>
      </c>
      <c r="N2130" s="10">
        <v>3.9664999999999999</v>
      </c>
      <c r="O2130" s="2">
        <f t="shared" si="977"/>
        <v>0.31326338650969099</v>
      </c>
      <c r="P2130" s="2">
        <f t="shared" si="978"/>
        <v>1.6415587612060336</v>
      </c>
      <c r="Q2130">
        <v>-6.4039999999999999</v>
      </c>
      <c r="R2130">
        <v>-138.56479999999999</v>
      </c>
      <c r="S2130">
        <v>-5.1542000000000003</v>
      </c>
      <c r="T2130">
        <v>5.5320999999999998</v>
      </c>
      <c r="U2130">
        <v>31.768899999999999</v>
      </c>
      <c r="V2130">
        <v>-9.8985000000000003</v>
      </c>
      <c r="W2130">
        <v>2418</v>
      </c>
      <c r="X2130">
        <v>6.625</v>
      </c>
      <c r="Y2130" s="1">
        <f t="shared" si="963"/>
        <v>0.39384808099708757</v>
      </c>
      <c r="Z2130" s="1">
        <f t="shared" si="964"/>
        <v>-5.4688102985135423</v>
      </c>
      <c r="AA2130" s="1">
        <f t="shared" si="965"/>
        <v>-133.19433523841701</v>
      </c>
      <c r="AB2130" s="1">
        <f t="shared" si="966"/>
        <v>-6.8275203051578428</v>
      </c>
      <c r="AC2130" s="1">
        <f t="shared" si="967"/>
        <v>133.48128655059588</v>
      </c>
      <c r="AD2130" s="1">
        <f t="shared" si="968"/>
        <v>33.066642259944516</v>
      </c>
      <c r="AE2130" s="3">
        <f>AD2130/(K!D$3*AC2130^2)</f>
        <v>0.34476007595405073</v>
      </c>
      <c r="AF2130" s="1">
        <f t="shared" si="969"/>
        <v>4.1773393560058896</v>
      </c>
      <c r="AG2130" s="1">
        <f t="shared" si="970"/>
        <v>-1.2266572664518627</v>
      </c>
      <c r="AH2130" s="1">
        <f t="shared" si="971"/>
        <v>20.584153015809925</v>
      </c>
      <c r="AI2130" s="1">
        <f t="shared" si="972"/>
        <v>21.039539147111842</v>
      </c>
      <c r="AJ2130" s="1">
        <f t="shared" si="979"/>
        <v>3.8878408218136293</v>
      </c>
      <c r="AK2130" s="1">
        <f t="shared" si="980"/>
        <v>19.157627273509718</v>
      </c>
      <c r="AL2130" s="2">
        <f>AI2130/(K!D$3*AC2130^2)</f>
        <v>0.21936285690498389</v>
      </c>
      <c r="AM2130" s="2">
        <f t="shared" si="981"/>
        <v>0.17563520196947935</v>
      </c>
      <c r="AN2130" s="4">
        <f t="shared" si="973"/>
        <v>1850.2014840565319</v>
      </c>
      <c r="AO2130" s="4">
        <f t="shared" si="982"/>
        <v>-1811.7813653410719</v>
      </c>
      <c r="AP2130" s="4">
        <f t="shared" si="974"/>
        <v>55.373238355951081</v>
      </c>
      <c r="AQ2130" s="4">
        <f t="shared" si="975"/>
        <v>370.98196759655087</v>
      </c>
      <c r="AR2130" s="4">
        <f t="shared" si="976"/>
        <v>0</v>
      </c>
      <c r="AS2130" s="11">
        <f t="shared" si="983"/>
        <v>168.52821186299991</v>
      </c>
      <c r="AT2130" s="12">
        <f t="shared" si="984"/>
        <v>0.76517844667350365</v>
      </c>
      <c r="AU2130" s="14">
        <f t="shared" si="985"/>
        <v>40.077129966976742</v>
      </c>
    </row>
    <row r="2131" spans="1:47" x14ac:dyDescent="0.35">
      <c r="A2131" t="s">
        <v>35</v>
      </c>
      <c r="B2131">
        <v>96.3</v>
      </c>
      <c r="C2131" s="1">
        <f t="shared" si="957"/>
        <v>-3.0809677249984648E-2</v>
      </c>
      <c r="D2131" s="1">
        <f t="shared" si="958"/>
        <v>6.8589126082261727</v>
      </c>
      <c r="E2131" s="1">
        <f t="shared" si="959"/>
        <v>-140.91304332960095</v>
      </c>
      <c r="F2131" s="1">
        <f t="shared" si="960"/>
        <v>-5.9354915151558458</v>
      </c>
      <c r="G2131" s="1">
        <f t="shared" si="961"/>
        <v>4.596046874762294E-2</v>
      </c>
      <c r="H2131">
        <v>-1.7591000000000001</v>
      </c>
      <c r="I2131" s="1">
        <f t="shared" si="962"/>
        <v>54.325000000000003</v>
      </c>
      <c r="J2131">
        <v>6.3383000000000003</v>
      </c>
      <c r="K2131">
        <v>-0.38729999999999998</v>
      </c>
      <c r="L2131">
        <v>1.6525000000000001</v>
      </c>
      <c r="M2131">
        <v>0.42880000000000001</v>
      </c>
      <c r="N2131" s="10">
        <v>3.2566999999999999</v>
      </c>
      <c r="O2131" s="2">
        <f t="shared" si="977"/>
        <v>-0.38740194512520132</v>
      </c>
      <c r="P2131" s="2">
        <f t="shared" si="978"/>
        <v>1.6527033713945674</v>
      </c>
      <c r="Q2131">
        <v>6.6536</v>
      </c>
      <c r="R2131">
        <v>-139.84289999999999</v>
      </c>
      <c r="S2131">
        <v>-6.2279</v>
      </c>
      <c r="T2131">
        <v>-6.6638999999999999</v>
      </c>
      <c r="U2131">
        <v>34.734000000000002</v>
      </c>
      <c r="V2131">
        <v>-9.4908000000000001</v>
      </c>
      <c r="W2131">
        <v>2463</v>
      </c>
      <c r="X2131">
        <v>6.1749999999999998</v>
      </c>
      <c r="Y2131" s="1">
        <f t="shared" si="963"/>
        <v>0.39466483518790213</v>
      </c>
      <c r="Z2131" s="1">
        <f t="shared" si="964"/>
        <v>5.5439091106218417</v>
      </c>
      <c r="AA2131" s="1">
        <f t="shared" si="965"/>
        <v>-134.05889913689265</v>
      </c>
      <c r="AB2131" s="1">
        <f t="shared" si="966"/>
        <v>-7.8083340240565171</v>
      </c>
      <c r="AC2131" s="1">
        <f t="shared" si="967"/>
        <v>134.40049645091952</v>
      </c>
      <c r="AD2131" s="1">
        <f t="shared" si="968"/>
        <v>36.238436534765192</v>
      </c>
      <c r="AE2131" s="3">
        <f>AD2131/(K!D$3*AC2131^2)</f>
        <v>0.37267936352239167</v>
      </c>
      <c r="AF2131" s="1">
        <f t="shared" si="969"/>
        <v>-5.1690945211144221</v>
      </c>
      <c r="AG2131" s="1">
        <f t="shared" si="970"/>
        <v>-1.4123315730150736</v>
      </c>
      <c r="AH2131" s="1">
        <f t="shared" si="971"/>
        <v>20.577837114853573</v>
      </c>
      <c r="AI2131" s="1">
        <f t="shared" si="972"/>
        <v>21.264091773828376</v>
      </c>
      <c r="AJ2131" s="1">
        <f t="shared" si="979"/>
        <v>-4.830839276641643</v>
      </c>
      <c r="AK2131" s="1">
        <f t="shared" si="980"/>
        <v>19.231264461640574</v>
      </c>
      <c r="AL2131" s="2">
        <f>AI2131/(K!D$3*AC2131^2)</f>
        <v>0.21868184573993882</v>
      </c>
      <c r="AM2131" s="2">
        <f t="shared" si="981"/>
        <v>0.17466879365159982</v>
      </c>
      <c r="AN2131" s="4">
        <f t="shared" si="973"/>
        <v>1852.6921881128999</v>
      </c>
      <c r="AO2131" s="4">
        <f t="shared" si="982"/>
        <v>-1795.49255793009</v>
      </c>
      <c r="AP2131" s="4">
        <f t="shared" si="974"/>
        <v>-47.790192198529589</v>
      </c>
      <c r="AQ2131" s="4">
        <f t="shared" si="975"/>
        <v>-454.30266985992296</v>
      </c>
      <c r="AR2131" s="4">
        <f t="shared" si="976"/>
        <v>0</v>
      </c>
      <c r="AS2131" s="11">
        <f t="shared" si="983"/>
        <v>194.10078337064192</v>
      </c>
      <c r="AT2131" s="12">
        <f t="shared" si="984"/>
        <v>0.75220957698453106</v>
      </c>
      <c r="AU2131" s="14">
        <f t="shared" si="985"/>
        <v>41.217857517019603</v>
      </c>
    </row>
    <row r="2132" spans="1:47" x14ac:dyDescent="0.35">
      <c r="A2132" t="s">
        <v>35</v>
      </c>
      <c r="B2132">
        <v>95.2</v>
      </c>
      <c r="C2132" s="1">
        <f t="shared" si="957"/>
        <v>-2.7979780919046626E-2</v>
      </c>
      <c r="D2132" s="1">
        <f t="shared" si="958"/>
        <v>-5.4544508993563694</v>
      </c>
      <c r="E2132" s="1">
        <f t="shared" si="959"/>
        <v>-139.33151052741084</v>
      </c>
      <c r="F2132" s="1">
        <f t="shared" si="960"/>
        <v>-7.1515933439973001</v>
      </c>
      <c r="G2132" s="1">
        <f t="shared" si="961"/>
        <v>2.5146330232303171E-2</v>
      </c>
      <c r="H2132">
        <v>1.6468</v>
      </c>
      <c r="I2132" s="1">
        <f t="shared" si="962"/>
        <v>53.886000000000003</v>
      </c>
      <c r="J2132">
        <v>6.7041000000000004</v>
      </c>
      <c r="K2132">
        <v>0.63790000000000002</v>
      </c>
      <c r="L2132">
        <v>1.5432999999999999</v>
      </c>
      <c r="M2132">
        <v>0.23089999999999999</v>
      </c>
      <c r="N2132" s="10">
        <v>3.0527000000000002</v>
      </c>
      <c r="O2132" s="2">
        <f t="shared" si="977"/>
        <v>0.63813215184641514</v>
      </c>
      <c r="P2132" s="2">
        <f t="shared" si="978"/>
        <v>1.5434683305543651</v>
      </c>
      <c r="Q2132">
        <v>-5.19</v>
      </c>
      <c r="R2132">
        <v>-138.44049999999999</v>
      </c>
      <c r="S2132">
        <v>-7.4507000000000003</v>
      </c>
      <c r="T2132">
        <v>9.4514999999999993</v>
      </c>
      <c r="U2132">
        <v>31.844799999999999</v>
      </c>
      <c r="V2132">
        <v>-10.690099999999999</v>
      </c>
      <c r="W2132">
        <v>2401</v>
      </c>
      <c r="X2132">
        <v>6.6139999999999999</v>
      </c>
      <c r="Y2132" s="1">
        <f t="shared" si="963"/>
        <v>0.39435059311812315</v>
      </c>
      <c r="Z2132" s="1">
        <f t="shared" si="964"/>
        <v>-3.5908485839283992</v>
      </c>
      <c r="AA2132" s="1">
        <f t="shared" si="965"/>
        <v>-133.05250264354683</v>
      </c>
      <c r="AB2132" s="1">
        <f t="shared" si="966"/>
        <v>-9.2594169817433247</v>
      </c>
      <c r="AC2132" s="1">
        <f t="shared" si="967"/>
        <v>133.42263472179496</v>
      </c>
      <c r="AD2132" s="1">
        <f t="shared" si="968"/>
        <v>33.5017940500775</v>
      </c>
      <c r="AE2132" s="3">
        <f>AD2132/(K!D$3*AC2132^2)</f>
        <v>0.34960422959905968</v>
      </c>
      <c r="AF2132" s="1">
        <f t="shared" si="969"/>
        <v>8.5498548632911948</v>
      </c>
      <c r="AG2132" s="1">
        <f t="shared" si="970"/>
        <v>-1.5640556316250951</v>
      </c>
      <c r="AH2132" s="1">
        <f t="shared" si="971"/>
        <v>19.158904084629413</v>
      </c>
      <c r="AI2132" s="1">
        <f t="shared" si="972"/>
        <v>21.038295889310803</v>
      </c>
      <c r="AJ2132" s="1">
        <f t="shared" si="979"/>
        <v>7.9776501986721424</v>
      </c>
      <c r="AK2132" s="1">
        <f t="shared" si="980"/>
        <v>17.876681817526048</v>
      </c>
      <c r="AL2132" s="2">
        <f>AI2132/(K!D$3*AC2132^2)</f>
        <v>0.21954278673749272</v>
      </c>
      <c r="AM2132" s="2">
        <f t="shared" si="981"/>
        <v>0.17589147894328205</v>
      </c>
      <c r="AN2132" s="4">
        <f t="shared" si="973"/>
        <v>1852.0870267486812</v>
      </c>
      <c r="AO2132" s="4">
        <f t="shared" si="982"/>
        <v>-1691.5131269893245</v>
      </c>
      <c r="AP2132" s="4">
        <f t="shared" si="974"/>
        <v>-6.8422334030570182</v>
      </c>
      <c r="AQ2132" s="4">
        <f t="shared" si="975"/>
        <v>754.29628112276043</v>
      </c>
      <c r="AR2132" s="4">
        <f t="shared" si="976"/>
        <v>0</v>
      </c>
      <c r="AS2132" s="11">
        <f t="shared" si="983"/>
        <v>155.95069865421632</v>
      </c>
      <c r="AT2132" s="12">
        <f t="shared" si="984"/>
        <v>0.77138151884576478</v>
      </c>
      <c r="AU2132" s="14">
        <f t="shared" si="985"/>
        <v>39.521889361854626</v>
      </c>
    </row>
    <row r="2133" spans="1:47" x14ac:dyDescent="0.35">
      <c r="A2133" t="s">
        <v>35</v>
      </c>
      <c r="B2133">
        <v>91.8</v>
      </c>
      <c r="C2133" s="1">
        <f t="shared" si="957"/>
        <v>-3.5130608766694514E-2</v>
      </c>
      <c r="D2133" s="1">
        <f t="shared" si="958"/>
        <v>-6.7758751226072258</v>
      </c>
      <c r="E2133" s="1">
        <f t="shared" si="959"/>
        <v>-134.27037144392654</v>
      </c>
      <c r="F2133" s="1">
        <f t="shared" si="960"/>
        <v>-8.421851251470887</v>
      </c>
      <c r="G2133" s="1">
        <f t="shared" si="961"/>
        <v>-2.3286485303103177E-2</v>
      </c>
      <c r="H2133">
        <v>2.0343</v>
      </c>
      <c r="I2133" s="1">
        <f t="shared" si="962"/>
        <v>54.698</v>
      </c>
      <c r="J2133">
        <v>6.2542</v>
      </c>
      <c r="K2133">
        <v>0.79849999999999999</v>
      </c>
      <c r="L2133">
        <v>1.5753999999999999</v>
      </c>
      <c r="M2133">
        <v>0.14419999999999999</v>
      </c>
      <c r="N2133" s="10">
        <v>1.6940999999999999</v>
      </c>
      <c r="O2133" s="2">
        <f t="shared" si="977"/>
        <v>0.79871106941338477</v>
      </c>
      <c r="P2133" s="2">
        <f t="shared" si="978"/>
        <v>1.5756442191674087</v>
      </c>
      <c r="Q2133">
        <v>-6.3982000000000001</v>
      </c>
      <c r="R2133">
        <v>-133.18870000000001</v>
      </c>
      <c r="S2133">
        <v>-8.8468999999999998</v>
      </c>
      <c r="T2133">
        <v>10.7506</v>
      </c>
      <c r="U2133">
        <v>30.79</v>
      </c>
      <c r="V2133">
        <v>-12.0991</v>
      </c>
      <c r="W2133">
        <v>2343</v>
      </c>
      <c r="X2133">
        <v>5.8019999999999996</v>
      </c>
      <c r="Y2133" s="1">
        <f t="shared" si="963"/>
        <v>0.41673326972416591</v>
      </c>
      <c r="Z2133" s="1">
        <f t="shared" si="964"/>
        <v>-4.5358087778589162</v>
      </c>
      <c r="AA2133" s="1">
        <f t="shared" si="965"/>
        <v>-127.854762756523</v>
      </c>
      <c r="AB2133" s="1">
        <f t="shared" si="966"/>
        <v>-10.942900003330715</v>
      </c>
      <c r="AC2133" s="1">
        <f t="shared" si="967"/>
        <v>128.402340248451</v>
      </c>
      <c r="AD2133" s="1">
        <f t="shared" si="968"/>
        <v>32.749313028569865</v>
      </c>
      <c r="AE2133" s="3">
        <f>AD2133/(K!D$3*AC2133^2)</f>
        <v>0.36899795103984623</v>
      </c>
      <c r="AF2133" s="1">
        <f t="shared" si="969"/>
        <v>9.5937315097808078</v>
      </c>
      <c r="AG2133" s="1">
        <f t="shared" si="970"/>
        <v>-1.8196521263164485</v>
      </c>
      <c r="AH2133" s="1">
        <f t="shared" si="971"/>
        <v>17.283888115356884</v>
      </c>
      <c r="AI2133" s="1">
        <f t="shared" si="972"/>
        <v>19.851539147550852</v>
      </c>
      <c r="AJ2133" s="1">
        <f t="shared" si="979"/>
        <v>9.9966654372901083</v>
      </c>
      <c r="AK2133" s="1">
        <f t="shared" si="980"/>
        <v>18.00980637915778</v>
      </c>
      <c r="AL2133" s="2">
        <f>AI2133/(K!D$3*AC2133^2)</f>
        <v>0.22367422681639818</v>
      </c>
      <c r="AM2133" s="2">
        <f t="shared" si="981"/>
        <v>0.18188749838227233</v>
      </c>
      <c r="AN2133" s="4">
        <f t="shared" si="973"/>
        <v>1843.1592734470512</v>
      </c>
      <c r="AO2133" s="4">
        <f t="shared" si="982"/>
        <v>-1612.3150414503129</v>
      </c>
      <c r="AP2133" s="4">
        <f t="shared" si="974"/>
        <v>-19.22482308218596</v>
      </c>
      <c r="AQ2133" s="4">
        <f t="shared" si="975"/>
        <v>892.92033271977641</v>
      </c>
      <c r="AR2133" s="4">
        <f t="shared" si="976"/>
        <v>0</v>
      </c>
      <c r="AS2133" s="11">
        <f t="shared" si="983"/>
        <v>150.96675108538696</v>
      </c>
      <c r="AT2133" s="12">
        <f t="shared" si="984"/>
        <v>0.7866663565715114</v>
      </c>
      <c r="AU2133" s="14">
        <f t="shared" si="985"/>
        <v>38.124940400420158</v>
      </c>
    </row>
    <row r="2134" spans="1:47" x14ac:dyDescent="0.35">
      <c r="A2134" t="s">
        <v>35</v>
      </c>
      <c r="B2134">
        <v>91.9</v>
      </c>
      <c r="C2134" s="1">
        <f t="shared" si="957"/>
        <v>-3.1122778209003821E-2</v>
      </c>
      <c r="D2134" s="1">
        <f t="shared" si="958"/>
        <v>-2.3318950619571028</v>
      </c>
      <c r="E2134" s="1">
        <f t="shared" si="959"/>
        <v>-134.7394902938259</v>
      </c>
      <c r="F2134" s="1">
        <f t="shared" si="960"/>
        <v>-4.8084933362685494</v>
      </c>
      <c r="G2134" s="1">
        <f t="shared" si="961"/>
        <v>-1.9174165054266723E-2</v>
      </c>
      <c r="H2134">
        <v>2.0468999999999999</v>
      </c>
      <c r="I2134" s="1">
        <f t="shared" si="962"/>
        <v>54.179000000000002</v>
      </c>
      <c r="J2134">
        <v>6.1703999999999999</v>
      </c>
      <c r="K2134">
        <v>0.72860000000000003</v>
      </c>
      <c r="L2134">
        <v>1.5533999999999999</v>
      </c>
      <c r="M2134">
        <v>1.8625</v>
      </c>
      <c r="N2134" s="10">
        <v>3.1335999999999999</v>
      </c>
      <c r="O2134" s="2">
        <f t="shared" si="977"/>
        <v>0.72874153177387002</v>
      </c>
      <c r="P2134" s="2">
        <f t="shared" si="978"/>
        <v>1.553588343609315</v>
      </c>
      <c r="Q2134">
        <v>-2.0463</v>
      </c>
      <c r="R2134">
        <v>-133.8098</v>
      </c>
      <c r="S2134">
        <v>-5.2020999999999997</v>
      </c>
      <c r="T2134">
        <v>9.1763999999999992</v>
      </c>
      <c r="U2134">
        <v>29.871700000000001</v>
      </c>
      <c r="V2134">
        <v>-12.6469</v>
      </c>
      <c r="W2134">
        <v>2264</v>
      </c>
      <c r="X2134">
        <v>6.3209999999999997</v>
      </c>
      <c r="Y2134" s="1">
        <f t="shared" si="963"/>
        <v>0.41024376745133845</v>
      </c>
      <c r="Z2134" s="1">
        <f t="shared" si="964"/>
        <v>-0.44961460813687193</v>
      </c>
      <c r="AA2134" s="1">
        <f t="shared" si="965"/>
        <v>-128.61215091973781</v>
      </c>
      <c r="AB2134" s="1">
        <f t="shared" si="966"/>
        <v>-7.4026492875587158</v>
      </c>
      <c r="AC2134" s="1">
        <f t="shared" si="967"/>
        <v>128.82579995471349</v>
      </c>
      <c r="AD2134" s="1">
        <f t="shared" si="968"/>
        <v>30.976261792475839</v>
      </c>
      <c r="AE2134" s="3">
        <f>AD2134/(K!D$3*AC2134^2)</f>
        <v>0.34672962417803449</v>
      </c>
      <c r="AF2134" s="1">
        <f t="shared" si="969"/>
        <v>9.0682898247690655</v>
      </c>
      <c r="AG2134" s="1">
        <f t="shared" si="970"/>
        <v>-1.0531897191687598</v>
      </c>
      <c r="AH2134" s="1">
        <f t="shared" si="971"/>
        <v>17.747127336372742</v>
      </c>
      <c r="AI2134" s="1">
        <f t="shared" si="972"/>
        <v>19.957545380732611</v>
      </c>
      <c r="AJ2134" s="1">
        <f t="shared" si="979"/>
        <v>9.1571562756096441</v>
      </c>
      <c r="AK2134" s="1">
        <f t="shared" si="980"/>
        <v>17.921043725181963</v>
      </c>
      <c r="AL2134" s="2">
        <f>AI2134/(K!D$3*AC2134^2)</f>
        <v>0.22339274686328772</v>
      </c>
      <c r="AM2134" s="2">
        <f t="shared" si="981"/>
        <v>0.18147203518977137</v>
      </c>
      <c r="AN2134" s="4">
        <f t="shared" si="973"/>
        <v>1845.0138657076263</v>
      </c>
      <c r="AO2134" s="4">
        <f t="shared" si="982"/>
        <v>-1643.5413437743623</v>
      </c>
      <c r="AP2134" s="4">
        <f t="shared" si="974"/>
        <v>-42.446747803879418</v>
      </c>
      <c r="AQ2134" s="4">
        <f t="shared" si="975"/>
        <v>837.28507066508587</v>
      </c>
      <c r="AR2134" s="4">
        <f t="shared" si="976"/>
        <v>0</v>
      </c>
      <c r="AS2134" s="11">
        <f t="shared" si="983"/>
        <v>152.93422773429728</v>
      </c>
      <c r="AT2134" s="12">
        <f t="shared" si="984"/>
        <v>0.81493545305107173</v>
      </c>
      <c r="AU2134" s="14">
        <f t="shared" si="985"/>
        <v>35.419019866487524</v>
      </c>
    </row>
    <row r="2135" spans="1:47" x14ac:dyDescent="0.35">
      <c r="A2135" t="s">
        <v>35</v>
      </c>
      <c r="B2135">
        <v>91.3</v>
      </c>
      <c r="C2135" s="1">
        <f t="shared" si="957"/>
        <v>-3.7345536186295505E-2</v>
      </c>
      <c r="D2135" s="1">
        <f t="shared" si="958"/>
        <v>5.0039247141825491</v>
      </c>
      <c r="E2135" s="1">
        <f t="shared" si="959"/>
        <v>-133.7285631651294</v>
      </c>
      <c r="F2135" s="1">
        <f t="shared" si="960"/>
        <v>-2.3013776612680665</v>
      </c>
      <c r="G2135" s="1">
        <f t="shared" si="961"/>
        <v>6.4868845673103692E-2</v>
      </c>
      <c r="H2135">
        <v>-1.6651</v>
      </c>
      <c r="I2135" s="1">
        <f t="shared" si="962"/>
        <v>54.972999999999999</v>
      </c>
      <c r="J2135">
        <v>5.3319999999999999</v>
      </c>
      <c r="K2135">
        <v>-0.9173</v>
      </c>
      <c r="L2135">
        <v>1.5143</v>
      </c>
      <c r="M2135">
        <v>-0.5786</v>
      </c>
      <c r="N2135" s="10">
        <v>3.0794999999999999</v>
      </c>
      <c r="O2135" s="2">
        <f t="shared" si="977"/>
        <v>-0.91749864938910797</v>
      </c>
      <c r="P2135" s="2">
        <f t="shared" si="978"/>
        <v>1.5144339894445733</v>
      </c>
      <c r="Q2135">
        <v>4.5740999999999996</v>
      </c>
      <c r="R2135">
        <v>-132.5951</v>
      </c>
      <c r="S2135">
        <v>-2.8439000000000001</v>
      </c>
      <c r="T2135">
        <v>-11.509399999999999</v>
      </c>
      <c r="U2135">
        <v>30.3507</v>
      </c>
      <c r="V2135">
        <v>-14.527100000000001</v>
      </c>
      <c r="W2135">
        <v>2219</v>
      </c>
      <c r="X2135">
        <v>5.5270000000000001</v>
      </c>
      <c r="Y2135" s="1">
        <f t="shared" si="963"/>
        <v>0.42055606323819728</v>
      </c>
      <c r="Z2135" s="1">
        <f t="shared" si="964"/>
        <v>2.5837507370656954</v>
      </c>
      <c r="AA2135" s="1">
        <f t="shared" si="965"/>
        <v>-127.34647771086762</v>
      </c>
      <c r="AB2135" s="1">
        <f t="shared" si="966"/>
        <v>-5.3561076544018746</v>
      </c>
      <c r="AC2135" s="1">
        <f t="shared" si="967"/>
        <v>127.48525029367646</v>
      </c>
      <c r="AD2135" s="1">
        <f t="shared" si="968"/>
        <v>31.292332632748156</v>
      </c>
      <c r="AE2135" s="3">
        <f>AD2135/(K!D$3*AC2135^2)</f>
        <v>0.35767261907460907</v>
      </c>
      <c r="AF2135" s="1">
        <f t="shared" si="969"/>
        <v>-10.875196534751138</v>
      </c>
      <c r="AG2135" s="1">
        <f t="shared" si="970"/>
        <v>-0.90756972890982013</v>
      </c>
      <c r="AH2135" s="1">
        <f t="shared" si="971"/>
        <v>16.332198087800315</v>
      </c>
      <c r="AI2135" s="1">
        <f t="shared" si="972"/>
        <v>19.642664708777289</v>
      </c>
      <c r="AJ2135" s="1">
        <f t="shared" si="979"/>
        <v>-11.540806565343694</v>
      </c>
      <c r="AK2135" s="1">
        <f t="shared" si="980"/>
        <v>17.33180070041767</v>
      </c>
      <c r="AL2135" s="2">
        <f>AI2135/(K!D$3*AC2135^2)</f>
        <v>0.22451644671066376</v>
      </c>
      <c r="AM2135" s="2">
        <f t="shared" si="981"/>
        <v>0.18313685795634188</v>
      </c>
      <c r="AN2135" s="4">
        <f t="shared" si="973"/>
        <v>1842.5648259364109</v>
      </c>
      <c r="AO2135" s="4">
        <f t="shared" si="982"/>
        <v>-1533.938192884305</v>
      </c>
      <c r="AP2135" s="4">
        <f t="shared" si="974"/>
        <v>11.809952332623679</v>
      </c>
      <c r="AQ2135" s="4">
        <f t="shared" si="975"/>
        <v>-1020.7542717102936</v>
      </c>
      <c r="AR2135" s="4">
        <f t="shared" si="976"/>
        <v>0</v>
      </c>
      <c r="AS2135" s="11">
        <f t="shared" si="983"/>
        <v>213.65863929678738</v>
      </c>
      <c r="AT2135" s="12">
        <f t="shared" si="984"/>
        <v>0.83035819104840514</v>
      </c>
      <c r="AU2135" s="14">
        <f t="shared" si="985"/>
        <v>33.86444951928415</v>
      </c>
    </row>
    <row r="2136" spans="1:47" x14ac:dyDescent="0.35">
      <c r="A2136" t="s">
        <v>35</v>
      </c>
      <c r="B2136">
        <v>94</v>
      </c>
      <c r="C2136" s="1">
        <f t="shared" si="957"/>
        <v>-2.9546966956055451E-2</v>
      </c>
      <c r="D2136" s="1">
        <f t="shared" si="958"/>
        <v>-2.4189808056758504</v>
      </c>
      <c r="E2136" s="1">
        <f t="shared" si="959"/>
        <v>-137.51532429093132</v>
      </c>
      <c r="F2136" s="1">
        <f t="shared" si="960"/>
        <v>-8.7641814345843549</v>
      </c>
      <c r="G2136" s="1">
        <f t="shared" si="961"/>
        <v>5.6200817381849788E-2</v>
      </c>
      <c r="H2136">
        <v>1.7592000000000001</v>
      </c>
      <c r="I2136" s="1">
        <f t="shared" si="962"/>
        <v>54.048999999999999</v>
      </c>
      <c r="J2136">
        <v>6.6757</v>
      </c>
      <c r="K2136">
        <v>0.1303</v>
      </c>
      <c r="L2136">
        <v>1.7059</v>
      </c>
      <c r="M2136">
        <v>0.96379999999999999</v>
      </c>
      <c r="N2136" s="10">
        <v>2.4306000000000001</v>
      </c>
      <c r="O2136" s="2">
        <f t="shared" si="977"/>
        <v>0.13043575501674232</v>
      </c>
      <c r="P2136" s="2">
        <f t="shared" si="978"/>
        <v>1.7061461981783195</v>
      </c>
      <c r="Q2136">
        <v>-2.3544</v>
      </c>
      <c r="R2136">
        <v>-136.55680000000001</v>
      </c>
      <c r="S2136">
        <v>-9.0291999999999994</v>
      </c>
      <c r="T2136">
        <v>2.1857000000000002</v>
      </c>
      <c r="U2136">
        <v>32.4407</v>
      </c>
      <c r="V2136">
        <v>-8.9694000000000003</v>
      </c>
      <c r="W2136">
        <v>2351</v>
      </c>
      <c r="X2136">
        <v>6.4509999999999996</v>
      </c>
      <c r="Y2136" s="1">
        <f t="shared" si="963"/>
        <v>0.40177864646906353</v>
      </c>
      <c r="Z2136" s="1">
        <f t="shared" si="964"/>
        <v>-1.9798970118821342</v>
      </c>
      <c r="AA2136" s="1">
        <f t="shared" si="965"/>
        <v>-130.99833402267683</v>
      </c>
      <c r="AB2136" s="1">
        <f t="shared" si="966"/>
        <v>-10.566038130404165</v>
      </c>
      <c r="AC2136" s="1">
        <f t="shared" si="967"/>
        <v>131.43867266017116</v>
      </c>
      <c r="AD2136" s="1">
        <f t="shared" si="968"/>
        <v>34.230304618653172</v>
      </c>
      <c r="AE2136" s="3">
        <f>AD2136/(K!D$3*AC2136^2)</f>
        <v>0.36807140015612122</v>
      </c>
      <c r="AF2136" s="1">
        <f t="shared" si="969"/>
        <v>1.6700794717441392</v>
      </c>
      <c r="AG2136" s="1">
        <f t="shared" si="970"/>
        <v>-1.6749281281520538</v>
      </c>
      <c r="AH2136" s="1">
        <f t="shared" si="971"/>
        <v>20.452908306101481</v>
      </c>
      <c r="AI2136" s="1">
        <f t="shared" si="972"/>
        <v>20.589220671366149</v>
      </c>
      <c r="AJ2136" s="1">
        <f t="shared" si="979"/>
        <v>1.6175663020734223</v>
      </c>
      <c r="AK2136" s="1">
        <f t="shared" si="980"/>
        <v>19.809796967803159</v>
      </c>
      <c r="AL2136" s="2">
        <f>AI2136/(K!D$3*AC2136^2)</f>
        <v>0.2213916400996162</v>
      </c>
      <c r="AM2136" s="2">
        <f t="shared" si="981"/>
        <v>0.17854800803065959</v>
      </c>
      <c r="AN2136" s="4">
        <f t="shared" si="973"/>
        <v>1852.1034922971976</v>
      </c>
      <c r="AO2136" s="4">
        <f t="shared" si="982"/>
        <v>-1845.7896275236901</v>
      </c>
      <c r="AP2136" s="4">
        <f t="shared" si="974"/>
        <v>15.637251327579834</v>
      </c>
      <c r="AQ2136" s="4">
        <f t="shared" si="975"/>
        <v>151.99826800444353</v>
      </c>
      <c r="AR2136" s="4">
        <f t="shared" si="976"/>
        <v>0</v>
      </c>
      <c r="AS2136" s="11">
        <f t="shared" si="983"/>
        <v>175.33187739081558</v>
      </c>
      <c r="AT2136" s="12">
        <f t="shared" si="984"/>
        <v>0.78779391420552858</v>
      </c>
      <c r="AU2136" s="14">
        <f t="shared" si="985"/>
        <v>38.020175346606869</v>
      </c>
    </row>
    <row r="2137" spans="1:47" x14ac:dyDescent="0.35">
      <c r="A2137" t="s">
        <v>35</v>
      </c>
      <c r="B2137">
        <v>96.6</v>
      </c>
      <c r="C2137" s="1">
        <f t="shared" si="957"/>
        <v>-2.7509615732609783E-2</v>
      </c>
      <c r="D2137" s="1">
        <f t="shared" si="958"/>
        <v>-6.6077299786297852</v>
      </c>
      <c r="E2137" s="1">
        <f t="shared" si="959"/>
        <v>-141.32347487038379</v>
      </c>
      <c r="F2137" s="1">
        <f t="shared" si="960"/>
        <v>-8.6364405324567013</v>
      </c>
      <c r="G2137" s="1">
        <f t="shared" si="961"/>
        <v>-1.9785000699528155E-2</v>
      </c>
      <c r="H2137">
        <v>1.5942000000000001</v>
      </c>
      <c r="I2137" s="1">
        <f t="shared" si="962"/>
        <v>53.875</v>
      </c>
      <c r="J2137">
        <v>6.7175000000000002</v>
      </c>
      <c r="K2137">
        <v>0.46150000000000002</v>
      </c>
      <c r="L2137">
        <v>1.6021000000000001</v>
      </c>
      <c r="M2137">
        <v>-0.39700000000000002</v>
      </c>
      <c r="N2137" s="10">
        <v>2.6764000000000001</v>
      </c>
      <c r="O2137" s="2">
        <f t="shared" si="977"/>
        <v>0.46154539218297863</v>
      </c>
      <c r="P2137" s="2">
        <f t="shared" si="978"/>
        <v>1.6022921319544996</v>
      </c>
      <c r="Q2137">
        <v>-6.3967999999999998</v>
      </c>
      <c r="R2137">
        <v>-140.39619999999999</v>
      </c>
      <c r="S2137">
        <v>-8.8831000000000007</v>
      </c>
      <c r="T2137">
        <v>7.6675000000000004</v>
      </c>
      <c r="U2137">
        <v>33.707299999999996</v>
      </c>
      <c r="V2137">
        <v>-8.9663000000000004</v>
      </c>
      <c r="W2137">
        <v>2336</v>
      </c>
      <c r="X2137">
        <v>6.625</v>
      </c>
      <c r="Y2137" s="1">
        <f t="shared" si="963"/>
        <v>0.38926373606236514</v>
      </c>
      <c r="Z2137" s="1">
        <f t="shared" si="964"/>
        <v>-5.1153901305006926</v>
      </c>
      <c r="AA2137" s="1">
        <f t="shared" si="965"/>
        <v>-134.76296010509631</v>
      </c>
      <c r="AB2137" s="1">
        <f t="shared" si="966"/>
        <v>-10.381568250784694</v>
      </c>
      <c r="AC2137" s="1">
        <f t="shared" si="967"/>
        <v>135.25900928152885</v>
      </c>
      <c r="AD2137" s="1">
        <f t="shared" si="968"/>
        <v>35.65492698850079</v>
      </c>
      <c r="AE2137" s="3">
        <f>AD2137/(K!D$3*AC2137^2)</f>
        <v>0.36203852431220857</v>
      </c>
      <c r="AF2137" s="1">
        <f t="shared" si="969"/>
        <v>6.3190584981028923</v>
      </c>
      <c r="AG2137" s="1">
        <f t="shared" si="970"/>
        <v>-1.8168660339266296</v>
      </c>
      <c r="AH2137" s="1">
        <f t="shared" si="971"/>
        <v>20.471068555085115</v>
      </c>
      <c r="AI2137" s="1">
        <f t="shared" si="972"/>
        <v>21.501073235414953</v>
      </c>
      <c r="AJ2137" s="1">
        <f t="shared" si="979"/>
        <v>5.7450196620595895</v>
      </c>
      <c r="AK2137" s="1">
        <f t="shared" si="980"/>
        <v>18.611426273018623</v>
      </c>
      <c r="AL2137" s="2">
        <f>AI2137/(K!D$3*AC2137^2)</f>
        <v>0.21832093017015214</v>
      </c>
      <c r="AM2137" s="2">
        <f t="shared" si="981"/>
        <v>0.17415889799710521</v>
      </c>
      <c r="AN2137" s="4">
        <f t="shared" si="973"/>
        <v>1859.0837152513998</v>
      </c>
      <c r="AO2137" s="4">
        <f t="shared" si="982"/>
        <v>-1775.5908170947803</v>
      </c>
      <c r="AP2137" s="4">
        <f t="shared" si="974"/>
        <v>25.004860390545428</v>
      </c>
      <c r="AQ2137" s="4">
        <f t="shared" si="975"/>
        <v>550.31288147606176</v>
      </c>
      <c r="AR2137" s="4">
        <f t="shared" si="976"/>
        <v>0</v>
      </c>
      <c r="AS2137" s="11">
        <f t="shared" si="983"/>
        <v>162.84546375651374</v>
      </c>
      <c r="AT2137" s="12">
        <f t="shared" si="984"/>
        <v>0.79584063152885265</v>
      </c>
      <c r="AU2137" s="14">
        <f t="shared" si="985"/>
        <v>37.265272343097088</v>
      </c>
    </row>
    <row r="2138" spans="1:47" x14ac:dyDescent="0.35">
      <c r="A2138" t="s">
        <v>35</v>
      </c>
      <c r="B2138">
        <v>95.7</v>
      </c>
      <c r="C2138" s="1">
        <f t="shared" si="957"/>
        <v>-2.5413105100478391E-2</v>
      </c>
      <c r="D2138" s="1">
        <f t="shared" si="958"/>
        <v>-7.3868258313782116</v>
      </c>
      <c r="E2138" s="1">
        <f t="shared" si="959"/>
        <v>-139.65341687821316</v>
      </c>
      <c r="F2138" s="1">
        <f t="shared" si="960"/>
        <v>-11.625346635496921</v>
      </c>
      <c r="G2138" s="1">
        <f t="shared" si="961"/>
        <v>4.1510462872196285E-2</v>
      </c>
      <c r="H2138">
        <v>1.5004</v>
      </c>
      <c r="I2138" s="1">
        <f t="shared" si="962"/>
        <v>53.537999999999997</v>
      </c>
      <c r="J2138">
        <v>6.6691000000000003</v>
      </c>
      <c r="K2138">
        <v>0.69179999999999997</v>
      </c>
      <c r="L2138">
        <v>1.5118</v>
      </c>
      <c r="M2138">
        <v>-0.56459999999999999</v>
      </c>
      <c r="N2138" s="10">
        <v>1.3702000000000001</v>
      </c>
      <c r="O2138" s="2">
        <f t="shared" si="977"/>
        <v>0.69190505852997264</v>
      </c>
      <c r="P2138" s="2">
        <f t="shared" si="978"/>
        <v>1.5119833512260246</v>
      </c>
      <c r="Q2138">
        <v>-7.1120999999999999</v>
      </c>
      <c r="R2138">
        <v>-138.78559999999999</v>
      </c>
      <c r="S2138">
        <v>-11.870699999999999</v>
      </c>
      <c r="T2138">
        <v>10.8104</v>
      </c>
      <c r="U2138">
        <v>34.148400000000002</v>
      </c>
      <c r="V2138">
        <v>-9.6546000000000003</v>
      </c>
      <c r="W2138">
        <v>2307</v>
      </c>
      <c r="X2138">
        <v>6.9619999999999997</v>
      </c>
      <c r="Y2138" s="1">
        <f t="shared" si="963"/>
        <v>0.39200699933475769</v>
      </c>
      <c r="Z2138" s="1">
        <f t="shared" si="964"/>
        <v>-5.2679495985739795</v>
      </c>
      <c r="AA2138" s="1">
        <f t="shared" si="965"/>
        <v>-132.96021097017166</v>
      </c>
      <c r="AB2138" s="1">
        <f t="shared" si="966"/>
        <v>-13.517682023385596</v>
      </c>
      <c r="AC2138" s="1">
        <f t="shared" si="967"/>
        <v>133.74938026582043</v>
      </c>
      <c r="AD2138" s="1">
        <f t="shared" si="968"/>
        <v>36.648672236459703</v>
      </c>
      <c r="AE2138" s="3">
        <f>AD2138/(K!D$3*AC2138^2)</f>
        <v>0.38057681472064753</v>
      </c>
      <c r="AF2138" s="1">
        <f t="shared" si="969"/>
        <v>9.3669289512921612</v>
      </c>
      <c r="AG2138" s="1">
        <f t="shared" si="970"/>
        <v>-2.2840319309133932</v>
      </c>
      <c r="AH2138" s="1">
        <f t="shared" si="971"/>
        <v>18.81541948893409</v>
      </c>
      <c r="AI2138" s="1">
        <f t="shared" si="972"/>
        <v>21.141810953287514</v>
      </c>
      <c r="AJ2138" s="1">
        <f t="shared" si="979"/>
        <v>8.6364670299060862</v>
      </c>
      <c r="AK2138" s="1">
        <f t="shared" si="980"/>
        <v>17.348135222869935</v>
      </c>
      <c r="AL2138" s="2">
        <f>AI2138/(K!D$3*AC2138^2)</f>
        <v>0.21954637314319025</v>
      </c>
      <c r="AM2138" s="2">
        <f t="shared" si="981"/>
        <v>0.17589659114283046</v>
      </c>
      <c r="AN2138" s="4">
        <f t="shared" si="973"/>
        <v>1856.6766596371961</v>
      </c>
      <c r="AO2138" s="4">
        <f t="shared" si="982"/>
        <v>-1662.8955318114179</v>
      </c>
      <c r="AP2138" s="4">
        <f t="shared" si="974"/>
        <v>-18.056878522134117</v>
      </c>
      <c r="AQ2138" s="4">
        <f t="shared" si="975"/>
        <v>825.65163226459822</v>
      </c>
      <c r="AR2138" s="4">
        <f t="shared" si="976"/>
        <v>0</v>
      </c>
      <c r="AS2138" s="11">
        <f t="shared" si="983"/>
        <v>153.53438184246181</v>
      </c>
      <c r="AT2138" s="12">
        <f t="shared" si="984"/>
        <v>0.80480132624065714</v>
      </c>
      <c r="AU2138" s="14">
        <f t="shared" si="985"/>
        <v>36.408927327689192</v>
      </c>
    </row>
    <row r="2139" spans="1:47" x14ac:dyDescent="0.35">
      <c r="A2139" t="s">
        <v>35</v>
      </c>
      <c r="B2139">
        <v>94</v>
      </c>
      <c r="C2139" s="1">
        <f t="shared" si="957"/>
        <v>-3.5306106991545461E-2</v>
      </c>
      <c r="D2139" s="1">
        <f t="shared" si="958"/>
        <v>8.8265374960638407</v>
      </c>
      <c r="E2139" s="1">
        <f t="shared" si="959"/>
        <v>-137.54274074643126</v>
      </c>
      <c r="F2139" s="1">
        <f t="shared" si="960"/>
        <v>-1.4767021272841307</v>
      </c>
      <c r="G2139" s="1">
        <f t="shared" si="961"/>
        <v>4.3917272863183143E-2</v>
      </c>
      <c r="H2139">
        <v>-1.3388</v>
      </c>
      <c r="I2139" s="1">
        <f t="shared" si="962"/>
        <v>54.835999999999999</v>
      </c>
      <c r="J2139">
        <v>5.3480999999999996</v>
      </c>
      <c r="K2139">
        <v>-1.0022</v>
      </c>
      <c r="L2139">
        <v>1.4134</v>
      </c>
      <c r="M2139">
        <v>1.0869</v>
      </c>
      <c r="N2139" s="10">
        <v>3.5116999999999998</v>
      </c>
      <c r="O2139" s="2">
        <f t="shared" si="977"/>
        <v>-1.0023816720865986</v>
      </c>
      <c r="P2139" s="2">
        <f t="shared" si="978"/>
        <v>1.4135490877861365</v>
      </c>
      <c r="Q2139">
        <v>8.3280999999999992</v>
      </c>
      <c r="R2139">
        <v>-136.4042</v>
      </c>
      <c r="S2139">
        <v>-2.0005000000000002</v>
      </c>
      <c r="T2139">
        <v>-14.117599999999999</v>
      </c>
      <c r="U2139">
        <v>32.247700000000002</v>
      </c>
      <c r="V2139">
        <v>-14.835900000000001</v>
      </c>
      <c r="W2139">
        <v>2291</v>
      </c>
      <c r="X2139">
        <v>5.6639999999999997</v>
      </c>
      <c r="Y2139" s="1">
        <f t="shared" si="963"/>
        <v>0.40788693136724818</v>
      </c>
      <c r="Z2139" s="1">
        <f t="shared" si="964"/>
        <v>5.9473452249287089</v>
      </c>
      <c r="AA2139" s="1">
        <f t="shared" si="965"/>
        <v>-130.96603304810546</v>
      </c>
      <c r="AB2139" s="1">
        <f t="shared" si="966"/>
        <v>-4.5023869898198097</v>
      </c>
      <c r="AC2139" s="1">
        <f t="shared" si="967"/>
        <v>131.17829171089258</v>
      </c>
      <c r="AD2139" s="1">
        <f t="shared" si="968"/>
        <v>33.43067182492431</v>
      </c>
      <c r="AE2139" s="3">
        <f>AD2139/(K!D$3*AC2139^2)</f>
        <v>0.36090159473085709</v>
      </c>
      <c r="AF2139" s="1">
        <f t="shared" si="969"/>
        <v>-12.601924320350843</v>
      </c>
      <c r="AG2139" s="1">
        <f t="shared" si="970"/>
        <v>-1.1288778921166411</v>
      </c>
      <c r="AH2139" s="1">
        <f t="shared" si="971"/>
        <v>16.190670650811605</v>
      </c>
      <c r="AI2139" s="1">
        <f t="shared" si="972"/>
        <v>20.548009100499545</v>
      </c>
      <c r="AJ2139" s="1">
        <f t="shared" si="979"/>
        <v>-12.57962512303428</v>
      </c>
      <c r="AK2139" s="1">
        <f t="shared" si="980"/>
        <v>16.162021140597762</v>
      </c>
      <c r="AL2139" s="2">
        <f>AI2139/(K!D$3*AC2139^2)</f>
        <v>0.22182650985151836</v>
      </c>
      <c r="AM2139" s="2">
        <f t="shared" si="981"/>
        <v>0.17917907614852696</v>
      </c>
      <c r="AN2139" s="4">
        <f t="shared" si="973"/>
        <v>1854.9676520309167</v>
      </c>
      <c r="AO2139" s="4">
        <f t="shared" si="982"/>
        <v>-1462.7425191420448</v>
      </c>
      <c r="AP2139" s="4">
        <f t="shared" si="974"/>
        <v>-27.219584940798192</v>
      </c>
      <c r="AQ2139" s="4">
        <f t="shared" si="975"/>
        <v>-1140.4158921072294</v>
      </c>
      <c r="AR2139" s="4">
        <f t="shared" si="976"/>
        <v>0</v>
      </c>
      <c r="AS2139" s="11">
        <f t="shared" si="983"/>
        <v>217.89522062390068</v>
      </c>
      <c r="AT2139" s="12">
        <f t="shared" si="984"/>
        <v>0.8096759720780955</v>
      </c>
      <c r="AU2139" s="14">
        <f t="shared" si="985"/>
        <v>35.935714914687196</v>
      </c>
    </row>
    <row r="2140" spans="1:47" x14ac:dyDescent="0.35">
      <c r="A2140" t="s">
        <v>35</v>
      </c>
      <c r="B2140">
        <v>91.9</v>
      </c>
      <c r="C2140" s="1">
        <f t="shared" si="957"/>
        <v>-3.1352395100816562E-2</v>
      </c>
      <c r="D2140" s="1">
        <f t="shared" si="958"/>
        <v>4.3833388851377109</v>
      </c>
      <c r="E2140" s="1">
        <f t="shared" si="959"/>
        <v>-134.6730516753816</v>
      </c>
      <c r="F2140" s="1">
        <f t="shared" si="960"/>
        <v>-4.4082252930968329</v>
      </c>
      <c r="G2140" s="1">
        <f t="shared" si="961"/>
        <v>5.7494665401236489E-4</v>
      </c>
      <c r="H2140">
        <v>-1.9097</v>
      </c>
      <c r="I2140" s="1">
        <f t="shared" si="962"/>
        <v>54.207000000000001</v>
      </c>
      <c r="J2140">
        <v>5.7108999999999996</v>
      </c>
      <c r="K2140">
        <v>-0.90269999999999995</v>
      </c>
      <c r="L2140">
        <v>1.4628000000000001</v>
      </c>
      <c r="M2140">
        <v>-1.0942000000000001</v>
      </c>
      <c r="N2140" s="10">
        <v>2.7204999999999999</v>
      </c>
      <c r="O2140" s="2">
        <f t="shared" si="977"/>
        <v>-0.90271992581817551</v>
      </c>
      <c r="P2140" s="2">
        <f t="shared" si="978"/>
        <v>1.4629215870840071</v>
      </c>
      <c r="Q2140">
        <v>4.0174000000000003</v>
      </c>
      <c r="R2140">
        <v>-133.69560000000001</v>
      </c>
      <c r="S2140">
        <v>-4.8434999999999997</v>
      </c>
      <c r="T2140">
        <v>-11.671799999999999</v>
      </c>
      <c r="U2140">
        <v>31.176300000000001</v>
      </c>
      <c r="V2140">
        <v>-13.8833</v>
      </c>
      <c r="W2140">
        <v>2272</v>
      </c>
      <c r="X2140">
        <v>6.2930000000000001</v>
      </c>
      <c r="Y2140" s="1">
        <f t="shared" si="963"/>
        <v>0.41159806991939846</v>
      </c>
      <c r="Z2140" s="1">
        <f t="shared" si="964"/>
        <v>1.9812937088950937</v>
      </c>
      <c r="AA2140" s="1">
        <f t="shared" si="965"/>
        <v>-128.25699922176753</v>
      </c>
      <c r="AB2140" s="1">
        <f t="shared" si="966"/>
        <v>-7.2653950351528254</v>
      </c>
      <c r="AC2140" s="1">
        <f t="shared" si="967"/>
        <v>128.4778943598867</v>
      </c>
      <c r="AD2140" s="1">
        <f t="shared" si="968"/>
        <v>32.337026773499858</v>
      </c>
      <c r="AE2140" s="3">
        <f>AD2140/(K!D$3*AC2140^2)</f>
        <v>0.36392417347335854</v>
      </c>
      <c r="AF2140" s="1">
        <f t="shared" si="969"/>
        <v>-11.173121624004517</v>
      </c>
      <c r="AG2140" s="1">
        <f t="shared" si="970"/>
        <v>-1.1051289445419279</v>
      </c>
      <c r="AH2140" s="1">
        <f t="shared" si="971"/>
        <v>16.462048659297899</v>
      </c>
      <c r="AI2140" s="1">
        <f t="shared" si="972"/>
        <v>19.926339424740146</v>
      </c>
      <c r="AJ2140" s="1">
        <f t="shared" si="979"/>
        <v>-11.35723038882001</v>
      </c>
      <c r="AK2140" s="1">
        <f t="shared" si="980"/>
        <v>16.733307448648624</v>
      </c>
      <c r="AL2140" s="2">
        <f>AI2140/(K!D$3*AC2140^2)</f>
        <v>0.22425304145280586</v>
      </c>
      <c r="AM2140" s="2">
        <f t="shared" si="981"/>
        <v>0.18274510780769046</v>
      </c>
      <c r="AN2140" s="4">
        <f t="shared" si="973"/>
        <v>1852.9395292680463</v>
      </c>
      <c r="AO2140" s="4">
        <f t="shared" si="982"/>
        <v>-1533.976424155311</v>
      </c>
      <c r="AP2140" s="4">
        <f t="shared" si="974"/>
        <v>35.147370113630295</v>
      </c>
      <c r="AQ2140" s="4">
        <f t="shared" si="975"/>
        <v>-1038.7809642238692</v>
      </c>
      <c r="AR2140" s="4">
        <f t="shared" si="976"/>
        <v>0</v>
      </c>
      <c r="AS2140" s="11">
        <f t="shared" si="983"/>
        <v>214.16552270027807</v>
      </c>
      <c r="AT2140" s="12">
        <f t="shared" si="984"/>
        <v>0.81555437027642885</v>
      </c>
      <c r="AU2140" s="14">
        <f t="shared" si="985"/>
        <v>35.357786303870625</v>
      </c>
    </row>
    <row r="2141" spans="1:47" x14ac:dyDescent="0.35">
      <c r="A2141" t="s">
        <v>35</v>
      </c>
      <c r="B2141">
        <v>92.5</v>
      </c>
      <c r="C2141" s="1">
        <f t="shared" si="957"/>
        <v>-3.8230908325188648E-2</v>
      </c>
      <c r="D2141" s="1">
        <f t="shared" si="958"/>
        <v>1.4125226307993675</v>
      </c>
      <c r="E2141" s="1">
        <f t="shared" si="959"/>
        <v>-135.43508724846748</v>
      </c>
      <c r="F2141" s="1">
        <f t="shared" si="960"/>
        <v>-8.094415140225319</v>
      </c>
      <c r="G2141" s="1">
        <f t="shared" si="961"/>
        <v>9.1276515060201291E-3</v>
      </c>
      <c r="H2141">
        <v>-0.41</v>
      </c>
      <c r="I2141" s="1">
        <f t="shared" si="962"/>
        <v>55.155000000000001</v>
      </c>
      <c r="J2141">
        <v>5.8845999999999998</v>
      </c>
      <c r="K2141">
        <v>5.7099999999999998E-2</v>
      </c>
      <c r="L2141">
        <v>1.8026</v>
      </c>
      <c r="M2141">
        <v>0.20749999999999999</v>
      </c>
      <c r="N2141" s="10">
        <v>1.6811</v>
      </c>
      <c r="O2141" s="2">
        <f t="shared" si="977"/>
        <v>5.7035104846825613E-2</v>
      </c>
      <c r="P2141" s="2">
        <f t="shared" si="978"/>
        <v>1.8028625811899266</v>
      </c>
      <c r="Q2141">
        <v>1.4252</v>
      </c>
      <c r="R2141">
        <v>-134.24199999999999</v>
      </c>
      <c r="S2141">
        <v>-8.4596999999999998</v>
      </c>
      <c r="T2141">
        <v>0.33160000000000001</v>
      </c>
      <c r="U2141">
        <v>31.2074</v>
      </c>
      <c r="V2141">
        <v>-9.5547000000000004</v>
      </c>
      <c r="W2141">
        <v>2195</v>
      </c>
      <c r="X2141">
        <v>5.3449999999999998</v>
      </c>
      <c r="Y2141" s="1">
        <f t="shared" si="963"/>
        <v>0.41679753883235904</v>
      </c>
      <c r="Z2141" s="1">
        <f t="shared" si="964"/>
        <v>1.4816276627377727</v>
      </c>
      <c r="AA2141" s="1">
        <f t="shared" si="965"/>
        <v>-128.93150349178899</v>
      </c>
      <c r="AB2141" s="1">
        <f t="shared" si="966"/>
        <v>-10.085602862366089</v>
      </c>
      <c r="AC2141" s="1">
        <f t="shared" si="967"/>
        <v>129.33385944245828</v>
      </c>
      <c r="AD2141" s="1">
        <f t="shared" si="968"/>
        <v>32.870394415569329</v>
      </c>
      <c r="AE2141" s="3">
        <f>AD2141/(K!D$3*AC2141^2)</f>
        <v>0.36504640758168683</v>
      </c>
      <c r="AF2141" s="1">
        <f t="shared" si="969"/>
        <v>0.70815789335565693</v>
      </c>
      <c r="AG2141" s="1">
        <f t="shared" si="970"/>
        <v>-1.5607350470562054</v>
      </c>
      <c r="AH2141" s="1">
        <f t="shared" si="971"/>
        <v>20.05602890120268</v>
      </c>
      <c r="AI2141" s="1">
        <f t="shared" si="972"/>
        <v>20.129125087169303</v>
      </c>
      <c r="AJ2141" s="1">
        <f t="shared" si="979"/>
        <v>0.73812793580520086</v>
      </c>
      <c r="AK2141" s="1">
        <f t="shared" si="980"/>
        <v>20.904822712834239</v>
      </c>
      <c r="AL2141" s="2">
        <f>AI2141/(K!D$3*AC2141^2)</f>
        <v>0.22354659661014267</v>
      </c>
      <c r="AM2141" s="2">
        <f t="shared" si="981"/>
        <v>0.18169898789088043</v>
      </c>
      <c r="AN2141" s="4">
        <f t="shared" si="973"/>
        <v>1854.6066909877115</v>
      </c>
      <c r="AO2141" s="4">
        <f t="shared" si="982"/>
        <v>-1853.3368503141799</v>
      </c>
      <c r="AP2141" s="4">
        <f t="shared" si="974"/>
        <v>-26.25691513483347</v>
      </c>
      <c r="AQ2141" s="4">
        <f t="shared" si="975"/>
        <v>63.396150762533949</v>
      </c>
      <c r="AR2141" s="4">
        <f t="shared" si="976"/>
        <v>0</v>
      </c>
      <c r="AS2141" s="11">
        <f t="shared" si="983"/>
        <v>177.97778465501358</v>
      </c>
      <c r="AT2141" s="12">
        <f t="shared" si="984"/>
        <v>0.84492332163449269</v>
      </c>
      <c r="AU2141" s="14">
        <f t="shared" si="985"/>
        <v>32.336278643380972</v>
      </c>
    </row>
    <row r="2142" spans="1:47" x14ac:dyDescent="0.35">
      <c r="A2142" t="s">
        <v>35</v>
      </c>
      <c r="B2142">
        <v>88.8</v>
      </c>
      <c r="C2142" s="1">
        <f t="shared" si="957"/>
        <v>-3.7407598342401586E-2</v>
      </c>
      <c r="D2142" s="1">
        <f t="shared" si="958"/>
        <v>-1.4583771080634416</v>
      </c>
      <c r="E2142" s="1">
        <f t="shared" si="959"/>
        <v>-130.09354685010319</v>
      </c>
      <c r="F2142" s="1">
        <f t="shared" si="960"/>
        <v>-4.6980202072269686</v>
      </c>
      <c r="G2142" s="1">
        <f t="shared" si="961"/>
        <v>5.6634677959692681E-2</v>
      </c>
      <c r="H2142">
        <v>1.6448</v>
      </c>
      <c r="I2142" s="1">
        <f t="shared" si="962"/>
        <v>54.846000000000004</v>
      </c>
      <c r="J2142">
        <v>6.1551999999999998</v>
      </c>
      <c r="K2142">
        <v>0.47389999999999999</v>
      </c>
      <c r="L2142">
        <v>1.7531000000000001</v>
      </c>
      <c r="M2142">
        <v>1.5198</v>
      </c>
      <c r="N2142" s="10">
        <v>2.9813999999999998</v>
      </c>
      <c r="O2142" s="2">
        <f t="shared" si="977"/>
        <v>0.47395451018954604</v>
      </c>
      <c r="P2142" s="2">
        <f t="shared" si="978"/>
        <v>1.7533073447928644</v>
      </c>
      <c r="Q2142">
        <v>-1.2558</v>
      </c>
      <c r="R2142">
        <v>-128.9982</v>
      </c>
      <c r="S2142">
        <v>-5.1581000000000001</v>
      </c>
      <c r="T2142">
        <v>5.4154</v>
      </c>
      <c r="U2142">
        <v>29.281400000000001</v>
      </c>
      <c r="V2142">
        <v>-12.299099999999999</v>
      </c>
      <c r="W2142">
        <v>2387</v>
      </c>
      <c r="X2142">
        <v>5.6539999999999999</v>
      </c>
      <c r="Y2142" s="1">
        <f t="shared" si="963"/>
        <v>0.43166987398720313</v>
      </c>
      <c r="Z2142" s="1">
        <f t="shared" si="964"/>
        <v>-0.2895445902682916</v>
      </c>
      <c r="AA2142" s="1">
        <f t="shared" si="965"/>
        <v>-123.77359772601875</v>
      </c>
      <c r="AB2142" s="1">
        <f t="shared" si="966"/>
        <v>-7.3525956808049733</v>
      </c>
      <c r="AC2142" s="1">
        <f t="shared" si="967"/>
        <v>123.99212875564909</v>
      </c>
      <c r="AD2142" s="1">
        <f t="shared" si="968"/>
        <v>30.420998219641941</v>
      </c>
      <c r="AE2142" s="3">
        <f>AD2142/(K!D$3*AC2142^2)</f>
        <v>0.36758084084524478</v>
      </c>
      <c r="AF2142" s="1">
        <f t="shared" si="969"/>
        <v>5.3443613336470976</v>
      </c>
      <c r="AG2142" s="1">
        <f t="shared" si="970"/>
        <v>-1.0859824608833932</v>
      </c>
      <c r="AH2142" s="1">
        <f t="shared" si="971"/>
        <v>18.070968554026464</v>
      </c>
      <c r="AI2142" s="1">
        <f t="shared" si="972"/>
        <v>18.87594925958803</v>
      </c>
      <c r="AJ2142" s="1">
        <f t="shared" si="979"/>
        <v>5.9751738348298842</v>
      </c>
      <c r="AK2142" s="1">
        <f t="shared" si="980"/>
        <v>20.203944256958913</v>
      </c>
      <c r="AL2142" s="2">
        <f>AI2142/(K!D$3*AC2142^2)</f>
        <v>0.22808052682872187</v>
      </c>
      <c r="AM2142" s="2">
        <f t="shared" si="981"/>
        <v>0.18853048773607384</v>
      </c>
      <c r="AN2142" s="4">
        <f t="shared" si="973"/>
        <v>1844.8573205484117</v>
      </c>
      <c r="AO2142" s="4">
        <f t="shared" si="982"/>
        <v>-1769.3629592618304</v>
      </c>
      <c r="AP2142" s="4">
        <f t="shared" si="974"/>
        <v>-26.849571937762502</v>
      </c>
      <c r="AQ2142" s="4">
        <f t="shared" si="975"/>
        <v>521.66306372987617</v>
      </c>
      <c r="AR2142" s="4">
        <f t="shared" si="976"/>
        <v>0</v>
      </c>
      <c r="AS2142" s="11">
        <f t="shared" si="983"/>
        <v>163.52478930451306</v>
      </c>
      <c r="AT2142" s="12">
        <f t="shared" si="984"/>
        <v>0.77287696713381304</v>
      </c>
      <c r="AU2142" s="14">
        <f t="shared" si="985"/>
        <v>39.387054379468168</v>
      </c>
    </row>
    <row r="2143" spans="1:47" x14ac:dyDescent="0.35">
      <c r="A2143" t="s">
        <v>35</v>
      </c>
      <c r="B2143">
        <v>93.1</v>
      </c>
      <c r="C2143" s="1">
        <f t="shared" si="957"/>
        <v>-3.4163521610058208E-2</v>
      </c>
      <c r="D2143" s="1">
        <f t="shared" si="958"/>
        <v>14.409101311762321</v>
      </c>
      <c r="E2143" s="1">
        <f t="shared" si="959"/>
        <v>-135.61466886734635</v>
      </c>
      <c r="F2143" s="1">
        <f t="shared" si="960"/>
        <v>-7.3620067327264858</v>
      </c>
      <c r="G2143" s="1">
        <f t="shared" si="961"/>
        <v>7.6957379340569787E-4</v>
      </c>
      <c r="H2143">
        <v>-3.7385000000000002</v>
      </c>
      <c r="I2143" s="1">
        <f t="shared" si="962"/>
        <v>54.613999999999997</v>
      </c>
      <c r="J2143">
        <v>5.1573000000000002</v>
      </c>
      <c r="K2143">
        <v>-1.075</v>
      </c>
      <c r="L2143">
        <v>1.3872</v>
      </c>
      <c r="M2143">
        <v>0.83840000000000003</v>
      </c>
      <c r="N2143" s="10">
        <v>0.91549999999999998</v>
      </c>
      <c r="O2143" s="2">
        <f t="shared" si="977"/>
        <v>-1.0753334340201803</v>
      </c>
      <c r="P2143" s="2">
        <f t="shared" si="978"/>
        <v>1.3874235621813424</v>
      </c>
      <c r="Q2143">
        <v>13.859400000000001</v>
      </c>
      <c r="R2143">
        <v>-134.49799999999999</v>
      </c>
      <c r="S2143">
        <v>-7.8442999999999996</v>
      </c>
      <c r="T2143">
        <v>-16.090299999999999</v>
      </c>
      <c r="U2143">
        <v>32.686</v>
      </c>
      <c r="V2143">
        <v>-14.1172</v>
      </c>
      <c r="W2143">
        <v>2416</v>
      </c>
      <c r="X2143">
        <v>5.8860000000000001</v>
      </c>
      <c r="Y2143" s="1">
        <f t="shared" si="963"/>
        <v>0.41280415963349032</v>
      </c>
      <c r="Z2143" s="1">
        <f t="shared" si="964"/>
        <v>11.088029926886946</v>
      </c>
      <c r="AA2143" s="1">
        <f t="shared" si="965"/>
        <v>-128.86821048645623</v>
      </c>
      <c r="AB2143" s="1">
        <f t="shared" si="966"/>
        <v>-10.275826173915441</v>
      </c>
      <c r="AC2143" s="1">
        <f t="shared" si="967"/>
        <v>129.75188894654926</v>
      </c>
      <c r="AD2143" s="1">
        <f t="shared" si="968"/>
        <v>35.268423690041054</v>
      </c>
      <c r="AE2143" s="3">
        <f>AD2143/(K!D$3*AC2143^2)</f>
        <v>0.38915831112609783</v>
      </c>
      <c r="AF2143" s="1">
        <f t="shared" si="969"/>
        <v>-13.076414494946595</v>
      </c>
      <c r="AG2143" s="1">
        <f t="shared" si="970"/>
        <v>-2.342227215143005</v>
      </c>
      <c r="AH2143" s="1">
        <f t="shared" si="971"/>
        <v>15.263683119704272</v>
      </c>
      <c r="AI2143" s="1">
        <f t="shared" si="972"/>
        <v>20.235085044292529</v>
      </c>
      <c r="AJ2143" s="1">
        <f t="shared" si="979"/>
        <v>-13.369896903199773</v>
      </c>
      <c r="AK2143" s="1">
        <f t="shared" si="980"/>
        <v>15.606255809069186</v>
      </c>
      <c r="AL2143" s="2">
        <f>AI2143/(K!D$3*AC2143^2)</f>
        <v>0.22327767156640604</v>
      </c>
      <c r="AM2143" s="2">
        <f t="shared" si="981"/>
        <v>0.18130248354182565</v>
      </c>
      <c r="AN2143" s="4">
        <f t="shared" si="973"/>
        <v>1856.5408899331303</v>
      </c>
      <c r="AO2143" s="4">
        <f t="shared" si="982"/>
        <v>-1407.9029790357686</v>
      </c>
      <c r="AP2143" s="4">
        <f t="shared" si="974"/>
        <v>-24.659130385963632</v>
      </c>
      <c r="AQ2143" s="4">
        <f t="shared" si="975"/>
        <v>-1209.9360333937143</v>
      </c>
      <c r="AR2143" s="4">
        <f t="shared" si="976"/>
        <v>0</v>
      </c>
      <c r="AS2143" s="11">
        <f t="shared" si="983"/>
        <v>220.58670133101995</v>
      </c>
      <c r="AT2143" s="12">
        <f t="shared" si="984"/>
        <v>0.76843579881338175</v>
      </c>
      <c r="AU2143" s="14">
        <f t="shared" si="985"/>
        <v>39.786368003132857</v>
      </c>
    </row>
    <row r="2144" spans="1:47" x14ac:dyDescent="0.35">
      <c r="A2144" t="s">
        <v>35</v>
      </c>
      <c r="B2144">
        <v>93</v>
      </c>
      <c r="C2144" s="1">
        <f t="shared" si="957"/>
        <v>-3.2079111224246538E-2</v>
      </c>
      <c r="D2144" s="1">
        <f t="shared" si="958"/>
        <v>-6.1498180506022972</v>
      </c>
      <c r="E2144" s="1">
        <f t="shared" si="959"/>
        <v>-136.01982946320732</v>
      </c>
      <c r="F2144" s="1">
        <f t="shared" si="960"/>
        <v>-7.0487995091557991</v>
      </c>
      <c r="G2144" s="1">
        <f t="shared" si="961"/>
        <v>6.127079117713663E-2</v>
      </c>
      <c r="H2144">
        <v>1.1856</v>
      </c>
      <c r="I2144" s="1">
        <f t="shared" si="962"/>
        <v>54.347999999999999</v>
      </c>
      <c r="J2144">
        <v>5.734</v>
      </c>
      <c r="K2144">
        <v>0.94889999999999997</v>
      </c>
      <c r="L2144">
        <v>1.4330000000000001</v>
      </c>
      <c r="M2144">
        <v>-0.25850000000000001</v>
      </c>
      <c r="N2144" s="10">
        <v>1.7542</v>
      </c>
      <c r="O2144" s="2">
        <f t="shared" si="977"/>
        <v>0.94906627921395414</v>
      </c>
      <c r="P2144" s="2">
        <f t="shared" si="978"/>
        <v>1.4332246193665701</v>
      </c>
      <c r="Q2144">
        <v>-5.7396000000000003</v>
      </c>
      <c r="R2144">
        <v>-135.06</v>
      </c>
      <c r="S2144">
        <v>-7.4771999999999998</v>
      </c>
      <c r="T2144">
        <v>12.787699999999999</v>
      </c>
      <c r="U2144">
        <v>29.9207</v>
      </c>
      <c r="V2144">
        <v>-13.3545</v>
      </c>
      <c r="W2144">
        <v>2432</v>
      </c>
      <c r="X2144">
        <v>6.1520000000000001</v>
      </c>
      <c r="Y2144" s="1">
        <f t="shared" si="963"/>
        <v>0.40739915457413045</v>
      </c>
      <c r="Z2144" s="1">
        <f t="shared" si="964"/>
        <v>-3.5449689661284935</v>
      </c>
      <c r="AA2144" s="1">
        <f t="shared" si="965"/>
        <v>-129.92499552107421</v>
      </c>
      <c r="AB2144" s="1">
        <f t="shared" si="966"/>
        <v>-9.7691055140359122</v>
      </c>
      <c r="AC2144" s="1">
        <f t="shared" si="967"/>
        <v>130.33996581504206</v>
      </c>
      <c r="AD2144" s="1">
        <f t="shared" si="968"/>
        <v>31.583777612759508</v>
      </c>
      <c r="AE2144" s="3">
        <f>AD2144/(K!D$3*AC2144^2)</f>
        <v>0.3453635551147507</v>
      </c>
      <c r="AF2144" s="1">
        <f t="shared" si="969"/>
        <v>11.92868863867114</v>
      </c>
      <c r="AG2144" s="1">
        <f t="shared" si="970"/>
        <v>-1.5625226571200308</v>
      </c>
      <c r="AH2144" s="1">
        <f t="shared" si="971"/>
        <v>16.452265559653959</v>
      </c>
      <c r="AI2144" s="1">
        <f t="shared" si="972"/>
        <v>20.381661653009335</v>
      </c>
      <c r="AJ2144" s="1">
        <f t="shared" si="979"/>
        <v>11.879118100882549</v>
      </c>
      <c r="AK2144" s="1">
        <f t="shared" si="980"/>
        <v>16.383896967234765</v>
      </c>
      <c r="AL2144" s="2">
        <f>AI2144/(K!D$3*AC2144^2)</f>
        <v>0.2228702093186464</v>
      </c>
      <c r="AM2144" s="2">
        <f t="shared" si="981"/>
        <v>0.18070351810570601</v>
      </c>
      <c r="AN2144" s="4">
        <f t="shared" si="973"/>
        <v>1858.7941082020843</v>
      </c>
      <c r="AO2144" s="4">
        <f t="shared" si="982"/>
        <v>-1506.3393466475832</v>
      </c>
      <c r="AP2144" s="4">
        <f t="shared" si="974"/>
        <v>-40.729638492143778</v>
      </c>
      <c r="AQ2144" s="4">
        <f t="shared" si="975"/>
        <v>1088.3006964880676</v>
      </c>
      <c r="AR2144" s="4">
        <f t="shared" si="976"/>
        <v>0</v>
      </c>
      <c r="AS2144" s="11">
        <f t="shared" si="983"/>
        <v>144.056070893656</v>
      </c>
      <c r="AT2144" s="12">
        <f t="shared" si="984"/>
        <v>0.76430678791204121</v>
      </c>
      <c r="AU2144" s="14">
        <f t="shared" si="985"/>
        <v>40.154639833300493</v>
      </c>
    </row>
    <row r="2145" spans="1:47" x14ac:dyDescent="0.35">
      <c r="A2145" t="s">
        <v>35</v>
      </c>
      <c r="B2145">
        <v>90.7</v>
      </c>
      <c r="C2145" s="1">
        <f t="shared" si="957"/>
        <v>-3.6780848935149629E-2</v>
      </c>
      <c r="D2145" s="1">
        <f t="shared" si="958"/>
        <v>3.1407355643783221</v>
      </c>
      <c r="E2145" s="1">
        <f t="shared" si="959"/>
        <v>-132.89007129808459</v>
      </c>
      <c r="F2145" s="1">
        <f t="shared" si="960"/>
        <v>-3.625264837262995</v>
      </c>
      <c r="G2145" s="1">
        <f t="shared" si="961"/>
        <v>5.4733286772730594E-2</v>
      </c>
      <c r="H2145">
        <v>-2.3696000000000002</v>
      </c>
      <c r="I2145" s="1">
        <f t="shared" si="962"/>
        <v>54.868000000000002</v>
      </c>
      <c r="J2145">
        <v>5.8367000000000004</v>
      </c>
      <c r="K2145">
        <v>-0.51129999999999998</v>
      </c>
      <c r="L2145">
        <v>1.7141</v>
      </c>
      <c r="M2145">
        <v>-1.6176999999999999</v>
      </c>
      <c r="N2145" s="10">
        <v>3.2302</v>
      </c>
      <c r="O2145" s="2">
        <f t="shared" si="977"/>
        <v>-0.51137348554790174</v>
      </c>
      <c r="P2145" s="2">
        <f t="shared" si="978"/>
        <v>1.7141820334652766</v>
      </c>
      <c r="Q2145">
        <v>2.9039000000000001</v>
      </c>
      <c r="R2145">
        <v>-131.81290000000001</v>
      </c>
      <c r="S2145">
        <v>-4.0705999999999998</v>
      </c>
      <c r="T2145">
        <v>-6.4390999999999998</v>
      </c>
      <c r="U2145">
        <v>29.286200000000001</v>
      </c>
      <c r="V2145">
        <v>-12.107799999999999</v>
      </c>
      <c r="W2145">
        <v>2312</v>
      </c>
      <c r="X2145">
        <v>5.6319999999999997</v>
      </c>
      <c r="Y2145" s="1">
        <f t="shared" si="963"/>
        <v>0.42182930153197451</v>
      </c>
      <c r="Z2145" s="1">
        <f t="shared" si="964"/>
        <v>1.7826350366310537</v>
      </c>
      <c r="AA2145" s="1">
        <f t="shared" si="965"/>
        <v>-126.71318265282173</v>
      </c>
      <c r="AB2145" s="1">
        <f t="shared" si="966"/>
        <v>-6.178977245807415</v>
      </c>
      <c r="AC2145" s="1">
        <f t="shared" si="967"/>
        <v>126.87627124677567</v>
      </c>
      <c r="AD2145" s="1">
        <f t="shared" si="968"/>
        <v>30.31626584296399</v>
      </c>
      <c r="AE2145" s="3">
        <f>AD2145/(K!D$3*AC2145^2)</f>
        <v>0.34985052660690608</v>
      </c>
      <c r="AF2145" s="1">
        <f t="shared" si="969"/>
        <v>-6.0131508675071714</v>
      </c>
      <c r="AG2145" s="1">
        <f t="shared" si="970"/>
        <v>-0.99109687641352551</v>
      </c>
      <c r="AH2145" s="1">
        <f t="shared" si="971"/>
        <v>18.589773281428037</v>
      </c>
      <c r="AI2145" s="1">
        <f t="shared" si="972"/>
        <v>19.563228952009293</v>
      </c>
      <c r="AJ2145" s="1">
        <f t="shared" si="979"/>
        <v>-6.4198789357143529</v>
      </c>
      <c r="AK2145" s="1">
        <f t="shared" si="980"/>
        <v>19.847181043475295</v>
      </c>
      <c r="AL2145" s="2">
        <f>AI2145/(K!D$3*AC2145^2)</f>
        <v>0.22576019046819296</v>
      </c>
      <c r="AM2145" s="2">
        <f t="shared" si="981"/>
        <v>0.18499921135614725</v>
      </c>
      <c r="AN2145" s="4">
        <f t="shared" si="973"/>
        <v>1852.4110387068706</v>
      </c>
      <c r="AO2145" s="4">
        <f t="shared" si="982"/>
        <v>-1762.5437828303816</v>
      </c>
      <c r="AP2145" s="4">
        <f t="shared" si="974"/>
        <v>2.9974159747779785</v>
      </c>
      <c r="AQ2145" s="4">
        <f t="shared" si="975"/>
        <v>-569.96235439413817</v>
      </c>
      <c r="AR2145" s="4">
        <f t="shared" si="976"/>
        <v>0</v>
      </c>
      <c r="AS2145" s="11">
        <f t="shared" si="983"/>
        <v>197.92460635768566</v>
      </c>
      <c r="AT2145" s="12">
        <f t="shared" si="984"/>
        <v>0.80121584719155303</v>
      </c>
      <c r="AU2145" s="14">
        <f t="shared" si="985"/>
        <v>36.753635435474074</v>
      </c>
    </row>
    <row r="2146" spans="1:47" x14ac:dyDescent="0.35">
      <c r="A2146" t="s">
        <v>35</v>
      </c>
      <c r="B2146">
        <v>97.3</v>
      </c>
      <c r="C2146" s="1">
        <f t="shared" si="957"/>
        <v>-2.9131928317343372E-2</v>
      </c>
      <c r="D2146" s="1">
        <f t="shared" si="958"/>
        <v>7.7816159965770124</v>
      </c>
      <c r="E2146" s="1">
        <f t="shared" si="959"/>
        <v>-142.3966612487807</v>
      </c>
      <c r="F2146" s="1">
        <f t="shared" si="960"/>
        <v>-5.5453164992039081</v>
      </c>
      <c r="G2146" s="1">
        <f t="shared" si="961"/>
        <v>1.5133708168363569E-2</v>
      </c>
      <c r="H2146">
        <v>-2.0653999999999999</v>
      </c>
      <c r="I2146" s="1">
        <f t="shared" si="962"/>
        <v>54.133000000000003</v>
      </c>
      <c r="J2146">
        <v>6.0654000000000003</v>
      </c>
      <c r="K2146">
        <v>-0.55230000000000001</v>
      </c>
      <c r="L2146">
        <v>1.5855999999999999</v>
      </c>
      <c r="M2146">
        <v>0.26300000000000001</v>
      </c>
      <c r="N2146" s="10">
        <v>3.1591</v>
      </c>
      <c r="O2146" s="2">
        <f t="shared" si="977"/>
        <v>-0.55241377154526017</v>
      </c>
      <c r="P2146" s="2">
        <f t="shared" si="978"/>
        <v>1.5858140738371072</v>
      </c>
      <c r="Q2146">
        <v>7.5119999999999996</v>
      </c>
      <c r="R2146">
        <v>-141.34700000000001</v>
      </c>
      <c r="S2146">
        <v>-5.8323999999999998</v>
      </c>
      <c r="T2146">
        <v>-9.2550000000000008</v>
      </c>
      <c r="U2146">
        <v>36.031300000000002</v>
      </c>
      <c r="V2146">
        <v>-9.8545999999999996</v>
      </c>
      <c r="W2146">
        <v>2469</v>
      </c>
      <c r="X2146">
        <v>6.367</v>
      </c>
      <c r="Y2146" s="1">
        <f t="shared" si="963"/>
        <v>0.38939087742593498</v>
      </c>
      <c r="Z2146" s="1">
        <f t="shared" si="964"/>
        <v>5.979709711288498</v>
      </c>
      <c r="AA2146" s="1">
        <f t="shared" si="965"/>
        <v>-135.38153148788217</v>
      </c>
      <c r="AB2146" s="1">
        <f t="shared" si="966"/>
        <v>-7.4639621695447174</v>
      </c>
      <c r="AC2146" s="1">
        <f t="shared" si="967"/>
        <v>135.71892545811033</v>
      </c>
      <c r="AD2146" s="1">
        <f t="shared" si="968"/>
        <v>37.576969673977615</v>
      </c>
      <c r="AE2146" s="3">
        <f>AD2146/(K!D$3*AC2146^2)</f>
        <v>0.37897326029566586</v>
      </c>
      <c r="AF2146" s="1">
        <f t="shared" si="969"/>
        <v>-7.5993770297928656</v>
      </c>
      <c r="AG2146" s="1">
        <f t="shared" si="970"/>
        <v>-1.4522542350868903</v>
      </c>
      <c r="AH2146" s="1">
        <f t="shared" si="971"/>
        <v>20.252826903094174</v>
      </c>
      <c r="AI2146" s="1">
        <f t="shared" si="972"/>
        <v>21.680326823435259</v>
      </c>
      <c r="AJ2146" s="1">
        <f t="shared" si="979"/>
        <v>-6.9135448991671371</v>
      </c>
      <c r="AK2146" s="1">
        <f t="shared" si="980"/>
        <v>18.425040313260805</v>
      </c>
      <c r="AL2146" s="2">
        <f>AI2146/(K!D$3*AC2146^2)</f>
        <v>0.21865158930691192</v>
      </c>
      <c r="AM2146" s="2">
        <f t="shared" si="981"/>
        <v>0.17462598765653786</v>
      </c>
      <c r="AN2146" s="4">
        <f t="shared" si="973"/>
        <v>1870.4080566305736</v>
      </c>
      <c r="AO2146" s="4">
        <f t="shared" si="982"/>
        <v>-1749.8013244745446</v>
      </c>
      <c r="AP2146" s="4">
        <f t="shared" si="974"/>
        <v>-40.927185502776823</v>
      </c>
      <c r="AQ2146" s="4">
        <f t="shared" si="975"/>
        <v>-659.50480564019233</v>
      </c>
      <c r="AR2146" s="4">
        <f t="shared" si="976"/>
        <v>0</v>
      </c>
      <c r="AS2146" s="11">
        <f t="shared" si="983"/>
        <v>200.56737149994927</v>
      </c>
      <c r="AT2146" s="12">
        <f t="shared" si="984"/>
        <v>0.7575569285664534</v>
      </c>
      <c r="AU2146" s="14">
        <f t="shared" si="985"/>
        <v>40.750707091761861</v>
      </c>
    </row>
    <row r="2147" spans="1:47" x14ac:dyDescent="0.35">
      <c r="A2147" t="s">
        <v>35</v>
      </c>
      <c r="B2147">
        <v>96.5</v>
      </c>
      <c r="C2147" s="1">
        <f t="shared" si="957"/>
        <v>-2.9866860767034282E-2</v>
      </c>
      <c r="D2147" s="1">
        <f t="shared" si="958"/>
        <v>-6.8350519364440334</v>
      </c>
      <c r="E2147" s="1">
        <f t="shared" si="959"/>
        <v>-140.89718909417604</v>
      </c>
      <c r="F2147" s="1">
        <f t="shared" si="960"/>
        <v>-11.583061120293895</v>
      </c>
      <c r="G2147" s="1">
        <f t="shared" si="961"/>
        <v>1.8992106995312952E-2</v>
      </c>
      <c r="H2147">
        <v>1.5649</v>
      </c>
      <c r="I2147" s="1">
        <f t="shared" si="962"/>
        <v>54.194000000000003</v>
      </c>
      <c r="J2147">
        <v>6.8548</v>
      </c>
      <c r="K2147">
        <v>0.27860000000000001</v>
      </c>
      <c r="L2147">
        <v>1.6794</v>
      </c>
      <c r="M2147">
        <v>-0.7167</v>
      </c>
      <c r="N2147" s="10">
        <v>1.7252000000000001</v>
      </c>
      <c r="O2147" s="2">
        <f t="shared" si="977"/>
        <v>0.27867687081277071</v>
      </c>
      <c r="P2147" s="2">
        <f t="shared" si="978"/>
        <v>1.6796419507049918</v>
      </c>
      <c r="Q2147">
        <v>-6.6806999999999999</v>
      </c>
      <c r="R2147">
        <v>-139.94919999999999</v>
      </c>
      <c r="S2147">
        <v>-11.812799999999999</v>
      </c>
      <c r="T2147">
        <v>5.1680000000000001</v>
      </c>
      <c r="U2147">
        <v>31.740500000000001</v>
      </c>
      <c r="V2147">
        <v>-7.6920999999999999</v>
      </c>
      <c r="W2147">
        <v>2591</v>
      </c>
      <c r="X2147">
        <v>6.306</v>
      </c>
      <c r="Y2147" s="1">
        <f t="shared" si="963"/>
        <v>0.39187794581940583</v>
      </c>
      <c r="Z2147" s="1">
        <f t="shared" si="964"/>
        <v>-5.8224393244466892</v>
      </c>
      <c r="AA2147" s="1">
        <f t="shared" si="965"/>
        <v>-134.6779881245356</v>
      </c>
      <c r="AB2147" s="1">
        <f t="shared" si="966"/>
        <v>-13.09024329381262</v>
      </c>
      <c r="AC2147" s="1">
        <f t="shared" si="967"/>
        <v>135.43786676720296</v>
      </c>
      <c r="AD2147" s="1">
        <f t="shared" si="968"/>
        <v>34.150796864960661</v>
      </c>
      <c r="AE2147" s="3">
        <f>AD2147/(K!D$3*AC2147^2)</f>
        <v>0.34585039103074455</v>
      </c>
      <c r="AF2147" s="1">
        <f t="shared" si="969"/>
        <v>3.6998659591005305</v>
      </c>
      <c r="AG2147" s="1">
        <f t="shared" si="970"/>
        <v>-2.2186926866966878</v>
      </c>
      <c r="AH2147" s="1">
        <f t="shared" si="971"/>
        <v>21.181181742171074</v>
      </c>
      <c r="AI2147" s="1">
        <f t="shared" si="972"/>
        <v>21.616060356785496</v>
      </c>
      <c r="AJ2147" s="1">
        <f t="shared" si="979"/>
        <v>3.4090932954979332</v>
      </c>
      <c r="AK2147" s="1">
        <f t="shared" si="980"/>
        <v>19.516551536238136</v>
      </c>
      <c r="AL2147" s="2">
        <f>AI2147/(K!D$3*AC2147^2)</f>
        <v>0.21890917967448287</v>
      </c>
      <c r="AM2147" s="2">
        <f t="shared" si="981"/>
        <v>0.17499077317505707</v>
      </c>
      <c r="AN2147" s="4">
        <f t="shared" si="973"/>
        <v>1870.4337546372622</v>
      </c>
      <c r="AO2147" s="4">
        <f t="shared" si="982"/>
        <v>-1841.0761910112894</v>
      </c>
      <c r="AP2147" s="4">
        <f t="shared" si="974"/>
        <v>47.848982650565503</v>
      </c>
      <c r="AQ2147" s="4">
        <f t="shared" si="975"/>
        <v>326.60582394855265</v>
      </c>
      <c r="AR2147" s="4">
        <f t="shared" si="976"/>
        <v>0</v>
      </c>
      <c r="AS2147" s="11">
        <f t="shared" si="983"/>
        <v>170.09171031882829</v>
      </c>
      <c r="AT2147" s="12">
        <f t="shared" si="984"/>
        <v>0.72189647033472104</v>
      </c>
      <c r="AU2147" s="14">
        <f t="shared" si="985"/>
        <v>43.788720676876267</v>
      </c>
    </row>
    <row r="2148" spans="1:47" x14ac:dyDescent="0.35">
      <c r="A2148" t="s">
        <v>35</v>
      </c>
      <c r="B2148">
        <v>97.8</v>
      </c>
      <c r="C2148" s="1">
        <f t="shared" si="957"/>
        <v>-3.3328339051718267E-2</v>
      </c>
      <c r="D2148" s="1">
        <f t="shared" si="958"/>
        <v>2.3068606683341355</v>
      </c>
      <c r="E2148" s="1">
        <f t="shared" si="959"/>
        <v>-143.20814347082361</v>
      </c>
      <c r="F2148" s="1">
        <f t="shared" si="960"/>
        <v>-7.0413227357682135</v>
      </c>
      <c r="G2148" s="1">
        <f t="shared" si="961"/>
        <v>4.9692708953486431E-2</v>
      </c>
      <c r="H2148">
        <v>-0.57609999999999995</v>
      </c>
      <c r="I2148" s="1">
        <f t="shared" si="962"/>
        <v>54.753999999999998</v>
      </c>
      <c r="J2148">
        <v>6.7964000000000002</v>
      </c>
      <c r="K2148">
        <v>-0.66059999999999997</v>
      </c>
      <c r="L2148">
        <v>1.5718000000000001</v>
      </c>
      <c r="M2148">
        <v>-0.37769999999999998</v>
      </c>
      <c r="N2148" s="10">
        <v>3.2919999999999998</v>
      </c>
      <c r="O2148" s="2">
        <f t="shared" si="977"/>
        <v>-0.66078156215440154</v>
      </c>
      <c r="P2148" s="2">
        <f t="shared" si="978"/>
        <v>1.5719749116569712</v>
      </c>
      <c r="Q2148">
        <v>1.9999</v>
      </c>
      <c r="R2148">
        <v>-142.0746</v>
      </c>
      <c r="S2148">
        <v>-7.3710000000000004</v>
      </c>
      <c r="T2148">
        <v>-9.2102000000000004</v>
      </c>
      <c r="U2148">
        <v>34.011400000000002</v>
      </c>
      <c r="V2148">
        <v>-9.8917999999999999</v>
      </c>
      <c r="W2148">
        <v>2273</v>
      </c>
      <c r="X2148">
        <v>5.7460000000000004</v>
      </c>
      <c r="Y2148" s="1">
        <f t="shared" si="963"/>
        <v>0.39055970145863617</v>
      </c>
      <c r="Z2148" s="1">
        <f t="shared" si="964"/>
        <v>0.50829418714696994</v>
      </c>
      <c r="AA2148" s="1">
        <f t="shared" si="965"/>
        <v>-136.56640235572848</v>
      </c>
      <c r="AB2148" s="1">
        <f t="shared" si="966"/>
        <v>-8.9729919632124826</v>
      </c>
      <c r="AC2148" s="1">
        <f t="shared" si="967"/>
        <v>136.861810597914</v>
      </c>
      <c r="AD2148" s="1">
        <f t="shared" si="968"/>
        <v>35.433069375166454</v>
      </c>
      <c r="AE2148" s="3">
        <f>AD2148/(K!D$3*AC2148^2)</f>
        <v>0.35140816725304425</v>
      </c>
      <c r="AF2148" s="1">
        <f t="shared" si="969"/>
        <v>-9.0786043187979946</v>
      </c>
      <c r="AG2148" s="1">
        <f t="shared" si="970"/>
        <v>-1.3451891598775632</v>
      </c>
      <c r="AH2148" s="1">
        <f t="shared" si="971"/>
        <v>19.959122105981805</v>
      </c>
      <c r="AI2148" s="1">
        <f t="shared" si="972"/>
        <v>21.968093806578697</v>
      </c>
      <c r="AJ2148" s="1">
        <f t="shared" si="979"/>
        <v>-8.308931887240897</v>
      </c>
      <c r="AK2148" s="1">
        <f t="shared" si="980"/>
        <v>18.267013329829091</v>
      </c>
      <c r="AL2148" s="2">
        <f>AI2148/(K!D$3*AC2148^2)</f>
        <v>0.21786900538803541</v>
      </c>
      <c r="AM2148" s="2">
        <f t="shared" si="981"/>
        <v>0.17352262654825723</v>
      </c>
      <c r="AN2148" s="4">
        <f t="shared" si="973"/>
        <v>1874.2411574109833</v>
      </c>
      <c r="AO2148" s="4">
        <f t="shared" si="982"/>
        <v>-1706.6916034761457</v>
      </c>
      <c r="AP2148" s="4">
        <f t="shared" si="974"/>
        <v>44.457467573953068</v>
      </c>
      <c r="AQ2148" s="4">
        <f t="shared" si="975"/>
        <v>-773.30926564615459</v>
      </c>
      <c r="AR2148" s="4">
        <f t="shared" si="976"/>
        <v>0</v>
      </c>
      <c r="AS2148" s="11">
        <f t="shared" si="983"/>
        <v>204.45888448933374</v>
      </c>
      <c r="AT2148" s="12">
        <f t="shared" si="984"/>
        <v>0.82456716120148843</v>
      </c>
      <c r="AU2148" s="14">
        <f t="shared" si="985"/>
        <v>34.455367375418483</v>
      </c>
    </row>
    <row r="2149" spans="1:47" x14ac:dyDescent="0.35">
      <c r="A2149" t="s">
        <v>35</v>
      </c>
      <c r="B2149">
        <v>92</v>
      </c>
      <c r="C2149" s="1">
        <f t="shared" si="957"/>
        <v>-3.6118347660742831E-2</v>
      </c>
      <c r="D2149" s="1">
        <f t="shared" si="958"/>
        <v>5.3526175074500664</v>
      </c>
      <c r="E2149" s="1">
        <f t="shared" si="959"/>
        <v>-134.81669222930077</v>
      </c>
      <c r="F2149" s="1">
        <f t="shared" si="960"/>
        <v>-2.9279818690671773</v>
      </c>
      <c r="G2149" s="1">
        <f t="shared" si="961"/>
        <v>6.3570369589456277E-3</v>
      </c>
      <c r="H2149">
        <v>-1.6941999999999999</v>
      </c>
      <c r="I2149" s="1">
        <f t="shared" si="962"/>
        <v>54.849000000000004</v>
      </c>
      <c r="J2149">
        <v>5.2365000000000004</v>
      </c>
      <c r="K2149">
        <v>-1.2203999999999999</v>
      </c>
      <c r="L2149">
        <v>1.2454000000000001</v>
      </c>
      <c r="M2149">
        <v>-0.79330000000000001</v>
      </c>
      <c r="N2149" s="10">
        <v>2.5322</v>
      </c>
      <c r="O2149" s="2">
        <f t="shared" si="977"/>
        <v>-1.2205201159709849</v>
      </c>
      <c r="P2149" s="2">
        <f t="shared" si="978"/>
        <v>1.2454921698279102</v>
      </c>
      <c r="Q2149">
        <v>4.7994000000000003</v>
      </c>
      <c r="R2149">
        <v>-133.68950000000001</v>
      </c>
      <c r="S2149">
        <v>-3.5467</v>
      </c>
      <c r="T2149">
        <v>-15.316800000000001</v>
      </c>
      <c r="U2149">
        <v>31.208300000000001</v>
      </c>
      <c r="V2149">
        <v>-17.130299999999998</v>
      </c>
      <c r="W2149">
        <v>2223</v>
      </c>
      <c r="X2149">
        <v>5.6509999999999998</v>
      </c>
      <c r="Y2149" s="1">
        <f t="shared" si="963"/>
        <v>0.41640205242249578</v>
      </c>
      <c r="Z2149" s="1">
        <f t="shared" si="964"/>
        <v>2.1636440291776244</v>
      </c>
      <c r="AA2149" s="1">
        <f t="shared" si="965"/>
        <v>-128.31909214299228</v>
      </c>
      <c r="AB2149" s="1">
        <f t="shared" si="966"/>
        <v>-6.4945279083737173</v>
      </c>
      <c r="AC2149" s="1">
        <f t="shared" si="967"/>
        <v>128.50155507479039</v>
      </c>
      <c r="AD2149" s="1">
        <f t="shared" si="968"/>
        <v>32.182198521103786</v>
      </c>
      <c r="AE2149" s="3">
        <f>AD2149/(K!D$3*AC2149^2)</f>
        <v>0.36204835744121372</v>
      </c>
      <c r="AF2149" s="1">
        <f t="shared" si="969"/>
        <v>-14.774932458899283</v>
      </c>
      <c r="AG2149" s="1">
        <f t="shared" si="970"/>
        <v>-0.92820212240688704</v>
      </c>
      <c r="AH2149" s="1">
        <f t="shared" si="971"/>
        <v>13.417196831797209</v>
      </c>
      <c r="AI2149" s="1">
        <f t="shared" si="972"/>
        <v>19.979523497027284</v>
      </c>
      <c r="AJ2149" s="1">
        <f t="shared" si="979"/>
        <v>-15.371012564066838</v>
      </c>
      <c r="AK2149" s="1">
        <f t="shared" si="980"/>
        <v>13.958500429685014</v>
      </c>
      <c r="AL2149" s="2">
        <f>AI2149/(K!D$3*AC2149^2)</f>
        <v>0.22476878513484375</v>
      </c>
      <c r="AM2149" s="2">
        <f t="shared" si="981"/>
        <v>0.18351301798097927</v>
      </c>
      <c r="AN2149" s="4">
        <f t="shared" si="973"/>
        <v>1861.068410119919</v>
      </c>
      <c r="AO2149" s="4">
        <f t="shared" si="982"/>
        <v>-1252.3907853842384</v>
      </c>
      <c r="AP2149" s="4">
        <f t="shared" si="974"/>
        <v>48.513747334718396</v>
      </c>
      <c r="AQ2149" s="4">
        <f t="shared" si="975"/>
        <v>-1375.7686448492989</v>
      </c>
      <c r="AR2149" s="4">
        <f t="shared" si="976"/>
        <v>0</v>
      </c>
      <c r="AS2149" s="11">
        <f t="shared" si="983"/>
        <v>227.75723979663724</v>
      </c>
      <c r="AT2149" s="12">
        <f t="shared" si="984"/>
        <v>0.83718776883487134</v>
      </c>
      <c r="AU2149" s="14">
        <f t="shared" si="985"/>
        <v>33.15566436772361</v>
      </c>
    </row>
    <row r="2150" spans="1:47" x14ac:dyDescent="0.35">
      <c r="A2150" t="s">
        <v>35</v>
      </c>
      <c r="B2150">
        <v>90.8</v>
      </c>
      <c r="C2150" s="1">
        <f t="shared" si="957"/>
        <v>-3.6097756140302056E-2</v>
      </c>
      <c r="D2150" s="1">
        <f t="shared" si="958"/>
        <v>-8.0223566271774498</v>
      </c>
      <c r="E2150" s="1">
        <f t="shared" si="959"/>
        <v>-132.96551108197193</v>
      </c>
      <c r="F2150" s="1">
        <f t="shared" si="960"/>
        <v>-3.0582227764224754</v>
      </c>
      <c r="G2150" s="1">
        <f t="shared" si="961"/>
        <v>-2.6450867134116152E-2</v>
      </c>
      <c r="H2150">
        <v>1.9655</v>
      </c>
      <c r="I2150" s="1">
        <f t="shared" si="962"/>
        <v>54.780999999999999</v>
      </c>
      <c r="J2150">
        <v>5.7012999999999998</v>
      </c>
      <c r="K2150">
        <v>0.97009999999999996</v>
      </c>
      <c r="L2150">
        <v>1.4801</v>
      </c>
      <c r="M2150">
        <v>-0.28389999999999999</v>
      </c>
      <c r="N2150" s="10">
        <v>3.1099000000000001</v>
      </c>
      <c r="O2150" s="2">
        <f t="shared" si="977"/>
        <v>0.97028990069649668</v>
      </c>
      <c r="P2150" s="2">
        <f t="shared" si="978"/>
        <v>1.4802200308419746</v>
      </c>
      <c r="Q2150">
        <v>-7.5635000000000003</v>
      </c>
      <c r="R2150">
        <v>-131.9263</v>
      </c>
      <c r="S2150">
        <v>-3.5912999999999999</v>
      </c>
      <c r="T2150">
        <v>12.711499999999999</v>
      </c>
      <c r="U2150">
        <v>28.788799999999998</v>
      </c>
      <c r="V2150">
        <v>-14.7676</v>
      </c>
      <c r="W2150">
        <v>2304</v>
      </c>
      <c r="X2150">
        <v>5.7190000000000003</v>
      </c>
      <c r="Y2150" s="1">
        <f t="shared" si="963"/>
        <v>0.42047978927866725</v>
      </c>
      <c r="Z2150" s="1">
        <f t="shared" si="964"/>
        <v>-5.3498922064695602</v>
      </c>
      <c r="AA2150" s="1">
        <f t="shared" si="965"/>
        <v>-126.91295680317907</v>
      </c>
      <c r="AB2150" s="1">
        <f t="shared" si="966"/>
        <v>-6.1629614444982987</v>
      </c>
      <c r="AC2150" s="1">
        <f t="shared" si="967"/>
        <v>127.17508421429417</v>
      </c>
      <c r="AD2150" s="1">
        <f t="shared" si="968"/>
        <v>30.107720245213329</v>
      </c>
      <c r="AE2150" s="3">
        <f>AD2150/(K!D$3*AC2150^2)</f>
        <v>0.34581310145856142</v>
      </c>
      <c r="AF2150" s="1">
        <f t="shared" si="969"/>
        <v>11.444954285565721</v>
      </c>
      <c r="AG2150" s="1">
        <f t="shared" si="970"/>
        <v>-1.2568636025052555</v>
      </c>
      <c r="AH2150" s="1">
        <f t="shared" si="971"/>
        <v>15.947366414928194</v>
      </c>
      <c r="AI2150" s="1">
        <f t="shared" si="972"/>
        <v>19.669397049375238</v>
      </c>
      <c r="AJ2150" s="1">
        <f t="shared" si="979"/>
        <v>12.14103090191894</v>
      </c>
      <c r="AK2150" s="1">
        <f t="shared" si="980"/>
        <v>16.917277572008846</v>
      </c>
      <c r="AL2150" s="2">
        <f>AI2150/(K!D$3*AC2150^2)</f>
        <v>0.22591996810338813</v>
      </c>
      <c r="AM2150" s="2">
        <f t="shared" si="981"/>
        <v>0.18523998033927805</v>
      </c>
      <c r="AN2150" s="4">
        <f t="shared" si="973"/>
        <v>1859.1902650526886</v>
      </c>
      <c r="AO2150" s="4">
        <f t="shared" si="982"/>
        <v>-1510.0268025508594</v>
      </c>
      <c r="AP2150" s="4">
        <f t="shared" si="974"/>
        <v>10.986526496507951</v>
      </c>
      <c r="AQ2150" s="4">
        <f t="shared" si="975"/>
        <v>1084.5675605882079</v>
      </c>
      <c r="AR2150" s="4">
        <f t="shared" si="976"/>
        <v>0</v>
      </c>
      <c r="AS2150" s="11">
        <f t="shared" si="983"/>
        <v>144.33411230073131</v>
      </c>
      <c r="AT2150" s="12">
        <f t="shared" si="984"/>
        <v>0.80694021920689607</v>
      </c>
      <c r="AU2150" s="14">
        <f t="shared" si="985"/>
        <v>36.201949208736679</v>
      </c>
    </row>
    <row r="2151" spans="1:47" x14ac:dyDescent="0.35">
      <c r="A2151" t="s">
        <v>35</v>
      </c>
      <c r="B2151">
        <v>97</v>
      </c>
      <c r="C2151" s="1">
        <f t="shared" si="957"/>
        <v>-3.0729301956213463E-2</v>
      </c>
      <c r="D2151" s="1">
        <f t="shared" si="958"/>
        <v>-8.1536985850560306</v>
      </c>
      <c r="E2151" s="1">
        <f t="shared" si="959"/>
        <v>-141.84940638846535</v>
      </c>
      <c r="F2151" s="1">
        <f t="shared" si="960"/>
        <v>-7.3900169978336576</v>
      </c>
      <c r="G2151" s="1">
        <f t="shared" si="961"/>
        <v>1.5943998849351715E-2</v>
      </c>
      <c r="H2151">
        <v>2.3144999999999998</v>
      </c>
      <c r="I2151" s="1">
        <f t="shared" si="962"/>
        <v>54.343000000000004</v>
      </c>
      <c r="J2151">
        <v>6.3844000000000003</v>
      </c>
      <c r="K2151">
        <v>1.2908999999999999</v>
      </c>
      <c r="L2151">
        <v>1.0424</v>
      </c>
      <c r="M2151">
        <v>0.56330000000000002</v>
      </c>
      <c r="N2151" s="10">
        <v>2.2061000000000002</v>
      </c>
      <c r="O2151" s="2">
        <f t="shared" si="977"/>
        <v>1.2910782879357576</v>
      </c>
      <c r="P2151" s="2">
        <f t="shared" si="978"/>
        <v>1.0426213028007663</v>
      </c>
      <c r="Q2151">
        <v>-7.5759999999999996</v>
      </c>
      <c r="R2151">
        <v>-140.8124</v>
      </c>
      <c r="S2151">
        <v>-7.9062999999999999</v>
      </c>
      <c r="T2151">
        <v>18.799600000000002</v>
      </c>
      <c r="U2151">
        <v>33.746499999999997</v>
      </c>
      <c r="V2151">
        <v>-16.800999999999998</v>
      </c>
      <c r="W2151">
        <v>2293</v>
      </c>
      <c r="X2151">
        <v>6.157</v>
      </c>
      <c r="Y2151" s="1">
        <f t="shared" si="963"/>
        <v>0.39133280319971203</v>
      </c>
      <c r="Z2151" s="1">
        <f t="shared" si="964"/>
        <v>-4.4752485015393777</v>
      </c>
      <c r="AA2151" s="1">
        <f t="shared" si="965"/>
        <v>-135.2463501668758</v>
      </c>
      <c r="AB2151" s="1">
        <f t="shared" si="966"/>
        <v>-10.677408211112837</v>
      </c>
      <c r="AC2151" s="1">
        <f t="shared" si="967"/>
        <v>135.74096702439709</v>
      </c>
      <c r="AD2151" s="1">
        <f t="shared" si="968"/>
        <v>35.452581041363224</v>
      </c>
      <c r="AE2151" s="3">
        <f>AD2151/(K!D$3*AC2151^2)</f>
        <v>0.35743215499224418</v>
      </c>
      <c r="AF2151" s="1">
        <f t="shared" si="969"/>
        <v>17.63076266474993</v>
      </c>
      <c r="AG2151" s="1">
        <f t="shared" si="970"/>
        <v>-1.5768979022557303</v>
      </c>
      <c r="AH2151" s="1">
        <f t="shared" si="971"/>
        <v>12.584293773616931</v>
      </c>
      <c r="AI2151" s="1">
        <f t="shared" si="972"/>
        <v>21.71853698837867</v>
      </c>
      <c r="AJ2151" s="1">
        <f t="shared" si="979"/>
        <v>16.199994136461349</v>
      </c>
      <c r="AK2151" s="1">
        <f t="shared" si="980"/>
        <v>11.563055394744769</v>
      </c>
      <c r="AL2151" s="2">
        <f>AI2151/(K!D$3*AC2151^2)</f>
        <v>0.21896582000553982</v>
      </c>
      <c r="AM2151" s="2">
        <f t="shared" si="981"/>
        <v>0.17507109176663022</v>
      </c>
      <c r="AN2151" s="4">
        <f t="shared" si="973"/>
        <v>1875.4800787155752</v>
      </c>
      <c r="AO2151" s="4">
        <f t="shared" si="982"/>
        <v>-1093.4541733205817</v>
      </c>
      <c r="AP2151" s="4">
        <f t="shared" si="974"/>
        <v>-83.931389828857704</v>
      </c>
      <c r="AQ2151" s="4">
        <f t="shared" si="975"/>
        <v>1521.4266391476715</v>
      </c>
      <c r="AR2151" s="4">
        <f t="shared" si="976"/>
        <v>0</v>
      </c>
      <c r="AS2151" s="11">
        <f t="shared" si="983"/>
        <v>125.51807349761117</v>
      </c>
      <c r="AT2151" s="12">
        <f t="shared" si="984"/>
        <v>0.81791542900810088</v>
      </c>
      <c r="AU2151" s="14">
        <f t="shared" si="985"/>
        <v>35.123338654485458</v>
      </c>
    </row>
    <row r="2152" spans="1:47" x14ac:dyDescent="0.35">
      <c r="A2152" t="s">
        <v>35</v>
      </c>
      <c r="B2152">
        <v>91.6</v>
      </c>
      <c r="C2152" s="1">
        <f t="shared" si="957"/>
        <v>-3.4098027887828647E-2</v>
      </c>
      <c r="D2152" s="1">
        <f t="shared" si="958"/>
        <v>-4.7467758604411339</v>
      </c>
      <c r="E2152" s="1">
        <f t="shared" si="959"/>
        <v>-134.26319424134823</v>
      </c>
      <c r="F2152" s="1">
        <f t="shared" si="960"/>
        <v>-2.2692131440705694</v>
      </c>
      <c r="G2152" s="1">
        <f t="shared" si="961"/>
        <v>7.4708123955815608E-3</v>
      </c>
      <c r="H2152">
        <v>1.8441000000000001</v>
      </c>
      <c r="I2152" s="1">
        <f t="shared" si="962"/>
        <v>54.558999999999997</v>
      </c>
      <c r="J2152">
        <v>6.1665999999999999</v>
      </c>
      <c r="K2152">
        <v>0.89529999999999998</v>
      </c>
      <c r="L2152">
        <v>1.5085</v>
      </c>
      <c r="M2152">
        <v>0.86070000000000002</v>
      </c>
      <c r="N2152" s="10">
        <v>3.9782999999999999</v>
      </c>
      <c r="O2152" s="2">
        <f t="shared" si="977"/>
        <v>0.89540786286624408</v>
      </c>
      <c r="P2152" s="2">
        <f t="shared" si="978"/>
        <v>1.5086347000695679</v>
      </c>
      <c r="Q2152">
        <v>-4.3562000000000003</v>
      </c>
      <c r="R2152">
        <v>-133.14230000000001</v>
      </c>
      <c r="S2152">
        <v>-2.7559999999999998</v>
      </c>
      <c r="T2152">
        <v>11.454499999999999</v>
      </c>
      <c r="U2152">
        <v>32.872700000000002</v>
      </c>
      <c r="V2152">
        <v>-14.2761</v>
      </c>
      <c r="W2152">
        <v>2366</v>
      </c>
      <c r="X2152">
        <v>5.9409999999999998</v>
      </c>
      <c r="Y2152" s="1">
        <f t="shared" si="963"/>
        <v>0.41710519640371585</v>
      </c>
      <c r="Z2152" s="1">
        <f t="shared" si="964"/>
        <v>-2.3579101243379523</v>
      </c>
      <c r="AA2152" s="1">
        <f t="shared" si="965"/>
        <v>-127.40750724643802</v>
      </c>
      <c r="AB2152" s="1">
        <f t="shared" si="966"/>
        <v>-5.2465308912601127</v>
      </c>
      <c r="AC2152" s="1">
        <f t="shared" si="967"/>
        <v>127.53728368323733</v>
      </c>
      <c r="AD2152" s="1">
        <f t="shared" si="968"/>
        <v>33.787291102423424</v>
      </c>
      <c r="AE2152" s="3">
        <f>AD2152/(K!D$3*AC2152^2)</f>
        <v>0.38587503881138635</v>
      </c>
      <c r="AF2152" s="1">
        <f t="shared" si="969"/>
        <v>10.829840343908948</v>
      </c>
      <c r="AG2152" s="1">
        <f t="shared" si="970"/>
        <v>-0.8802106128776046</v>
      </c>
      <c r="AH2152" s="1">
        <f t="shared" si="971"/>
        <v>16.507984350383879</v>
      </c>
      <c r="AI2152" s="1">
        <f t="shared" si="972"/>
        <v>19.762939050406931</v>
      </c>
      <c r="AJ2152" s="1">
        <f t="shared" si="979"/>
        <v>11.304842222774397</v>
      </c>
      <c r="AK2152" s="1">
        <f t="shared" si="980"/>
        <v>17.23203228956924</v>
      </c>
      <c r="AL2152" s="2">
        <f>AI2152/(K!D$3*AC2152^2)</f>
        <v>0.22570690411329999</v>
      </c>
      <c r="AM2152" s="2">
        <f t="shared" si="981"/>
        <v>0.18491899171665546</v>
      </c>
      <c r="AN2152" s="4">
        <f t="shared" si="973"/>
        <v>1861.2544812214401</v>
      </c>
      <c r="AO2152" s="4">
        <f t="shared" si="982"/>
        <v>-1556.5341636178327</v>
      </c>
      <c r="AP2152" s="4">
        <f t="shared" si="974"/>
        <v>-13.214254309508981</v>
      </c>
      <c r="AQ2152" s="4">
        <f t="shared" si="975"/>
        <v>1020.4386433492565</v>
      </c>
      <c r="AR2152" s="4">
        <f t="shared" si="976"/>
        <v>0</v>
      </c>
      <c r="AS2152" s="11">
        <f t="shared" si="983"/>
        <v>146.73366301537064</v>
      </c>
      <c r="AT2152" s="12">
        <f t="shared" si="984"/>
        <v>0.78666715182647506</v>
      </c>
      <c r="AU2152" s="14">
        <f t="shared" si="985"/>
        <v>38.124866596747786</v>
      </c>
    </row>
    <row r="2153" spans="1:47" x14ac:dyDescent="0.35">
      <c r="A2153" t="s">
        <v>35</v>
      </c>
      <c r="B2153">
        <v>93.4</v>
      </c>
      <c r="C2153" s="1">
        <f t="shared" si="957"/>
        <v>-2.5981476961375306E-2</v>
      </c>
      <c r="D2153" s="1">
        <f t="shared" si="958"/>
        <v>6.6235911074900429</v>
      </c>
      <c r="E2153" s="1">
        <f t="shared" si="959"/>
        <v>-136.53299555056279</v>
      </c>
      <c r="F2153" s="1">
        <f t="shared" si="960"/>
        <v>-9.6255418978935818</v>
      </c>
      <c r="G2153" s="1">
        <f t="shared" si="961"/>
        <v>-9.7116191010542252E-3</v>
      </c>
      <c r="H2153">
        <v>-2.2871000000000001</v>
      </c>
      <c r="I2153" s="1">
        <f t="shared" si="962"/>
        <v>53.536999999999999</v>
      </c>
      <c r="J2153">
        <v>6.6493000000000002</v>
      </c>
      <c r="K2153">
        <v>-0.37069999999999997</v>
      </c>
      <c r="L2153">
        <v>1.6489</v>
      </c>
      <c r="M2153">
        <v>-0.12939999999999999</v>
      </c>
      <c r="N2153" s="10">
        <v>2.0547</v>
      </c>
      <c r="O2153" s="2">
        <f t="shared" si="977"/>
        <v>-0.37080071145062865</v>
      </c>
      <c r="P2153" s="2">
        <f t="shared" si="978"/>
        <v>1.6491671178696872</v>
      </c>
      <c r="Q2153">
        <v>6.4644000000000004</v>
      </c>
      <c r="R2153">
        <v>-135.7379</v>
      </c>
      <c r="S2153">
        <v>-9.8689</v>
      </c>
      <c r="T2153">
        <v>-6.1271000000000004</v>
      </c>
      <c r="U2153">
        <v>30.602399999999999</v>
      </c>
      <c r="V2153">
        <v>-9.3666</v>
      </c>
      <c r="W2153">
        <v>2285</v>
      </c>
      <c r="X2153">
        <v>6.9630000000000001</v>
      </c>
      <c r="Y2153" s="1">
        <f t="shared" si="963"/>
        <v>0.39964059716109923</v>
      </c>
      <c r="Z2153" s="1">
        <f t="shared" si="964"/>
        <v>5.3992721560571573</v>
      </c>
      <c r="AA2153" s="1">
        <f t="shared" si="965"/>
        <v>-130.41801484528139</v>
      </c>
      <c r="AB2153" s="1">
        <f t="shared" si="966"/>
        <v>-11.497178706578158</v>
      </c>
      <c r="AC2153" s="1">
        <f t="shared" si="967"/>
        <v>131.03509397947636</v>
      </c>
      <c r="AD2153" s="1">
        <f t="shared" si="968"/>
        <v>32.711900006210513</v>
      </c>
      <c r="AE2153" s="3">
        <f>AD2153/(K!D$3*AC2153^2)</f>
        <v>0.35391433983015952</v>
      </c>
      <c r="AF2153" s="1">
        <f t="shared" si="969"/>
        <v>-4.7792133727509531</v>
      </c>
      <c r="AG2153" s="1">
        <f t="shared" si="970"/>
        <v>-1.9554509623958332</v>
      </c>
      <c r="AH2153" s="1">
        <f t="shared" si="971"/>
        <v>19.937218060327993</v>
      </c>
      <c r="AI2153" s="1">
        <f t="shared" si="972"/>
        <v>20.595080308502926</v>
      </c>
      <c r="AJ2153" s="1">
        <f t="shared" si="979"/>
        <v>-4.5798037601397299</v>
      </c>
      <c r="AK2153" s="1">
        <f t="shared" si="980"/>
        <v>19.105350424406343</v>
      </c>
      <c r="AL2153" s="2">
        <f>AI2153/(K!D$3*AC2153^2)</f>
        <v>0.22282087710432899</v>
      </c>
      <c r="AM2153" s="2">
        <f t="shared" si="981"/>
        <v>0.18063114669463817</v>
      </c>
      <c r="AN2153" s="4">
        <f t="shared" si="973"/>
        <v>1867.9590017948267</v>
      </c>
      <c r="AO2153" s="4">
        <f t="shared" si="982"/>
        <v>-1815.3372494953471</v>
      </c>
      <c r="AP2153" s="4">
        <f t="shared" si="974"/>
        <v>-36.476954210932362</v>
      </c>
      <c r="AQ2153" s="4">
        <f t="shared" si="975"/>
        <v>-438.7378884852418</v>
      </c>
      <c r="AR2153" s="4">
        <f t="shared" si="976"/>
        <v>0</v>
      </c>
      <c r="AS2153" s="11">
        <f t="shared" si="983"/>
        <v>193.48019216909717</v>
      </c>
      <c r="AT2153" s="12">
        <f t="shared" si="984"/>
        <v>0.8174875281377797</v>
      </c>
      <c r="AU2153" s="14">
        <f t="shared" si="985"/>
        <v>35.165929182022772</v>
      </c>
    </row>
    <row r="2154" spans="1:47" x14ac:dyDescent="0.35">
      <c r="A2154" t="s">
        <v>35</v>
      </c>
      <c r="B2154">
        <v>95.2</v>
      </c>
      <c r="C2154" s="1">
        <f t="shared" si="957"/>
        <v>-3.0740747117786012E-2</v>
      </c>
      <c r="D2154" s="1">
        <f t="shared" si="958"/>
        <v>5.2870962404480215</v>
      </c>
      <c r="E2154" s="1">
        <f t="shared" si="959"/>
        <v>-139.4587315131254</v>
      </c>
      <c r="F2154" s="1">
        <f t="shared" si="960"/>
        <v>-0.72832503558521311</v>
      </c>
      <c r="G2154" s="1">
        <f t="shared" si="961"/>
        <v>6.6518751708940727E-2</v>
      </c>
      <c r="H2154">
        <v>-2.0329999999999999</v>
      </c>
      <c r="I2154" s="1">
        <f t="shared" si="962"/>
        <v>54.271000000000001</v>
      </c>
      <c r="J2154">
        <v>5.9092000000000002</v>
      </c>
      <c r="K2154">
        <v>-0.58520000000000005</v>
      </c>
      <c r="L2154">
        <v>1.5988</v>
      </c>
      <c r="M2154">
        <v>-0.61460000000000004</v>
      </c>
      <c r="N2154" s="10">
        <v>4.6795</v>
      </c>
      <c r="O2154" s="2">
        <f t="shared" si="977"/>
        <v>-0.58538953706281727</v>
      </c>
      <c r="P2154" s="2">
        <f t="shared" si="978"/>
        <v>1.5989263213871074</v>
      </c>
      <c r="Q2154">
        <v>5.0206999999999997</v>
      </c>
      <c r="R2154">
        <v>-138.4135</v>
      </c>
      <c r="S2154">
        <v>-1.0924</v>
      </c>
      <c r="T2154">
        <v>-8.6659000000000006</v>
      </c>
      <c r="U2154">
        <v>34.0015</v>
      </c>
      <c r="V2154">
        <v>-11.843400000000001</v>
      </c>
      <c r="W2154">
        <v>2366</v>
      </c>
      <c r="X2154">
        <v>6.2290000000000001</v>
      </c>
      <c r="Y2154" s="1">
        <f t="shared" si="963"/>
        <v>0.39833946053636804</v>
      </c>
      <c r="Z2154" s="1">
        <f t="shared" si="964"/>
        <v>3.5611112749169656</v>
      </c>
      <c r="AA2154" s="1">
        <f t="shared" si="965"/>
        <v>-132.68666192941174</v>
      </c>
      <c r="AB2154" s="1">
        <f t="shared" si="966"/>
        <v>-3.0871718190434239</v>
      </c>
      <c r="AC2154" s="1">
        <f t="shared" si="967"/>
        <v>132.77033703852169</v>
      </c>
      <c r="AD2154" s="1">
        <f t="shared" si="968"/>
        <v>34.685231113319432</v>
      </c>
      <c r="AE2154" s="3">
        <f>AD2154/(K!D$3*AC2154^2)</f>
        <v>0.36551913380268047</v>
      </c>
      <c r="AF2154" s="1">
        <f t="shared" si="969"/>
        <v>-7.7355870223737906</v>
      </c>
      <c r="AG2154" s="1">
        <f t="shared" si="970"/>
        <v>-0.66187163353917811</v>
      </c>
      <c r="AH2154" s="1">
        <f t="shared" si="971"/>
        <v>19.524100066215993</v>
      </c>
      <c r="AI2154" s="1">
        <f t="shared" si="972"/>
        <v>21.011136666911121</v>
      </c>
      <c r="AJ2154" s="1">
        <f t="shared" si="979"/>
        <v>-7.3646343336013995</v>
      </c>
      <c r="AK2154" s="1">
        <f t="shared" si="980"/>
        <v>18.587840491541652</v>
      </c>
      <c r="AL2154" s="2">
        <f>AI2154/(K!D$3*AC2154^2)</f>
        <v>0.22141909476134111</v>
      </c>
      <c r="AM2154" s="2">
        <f t="shared" si="981"/>
        <v>0.17858777842623522</v>
      </c>
      <c r="AN2154" s="4">
        <f t="shared" si="973"/>
        <v>1871.2847103137456</v>
      </c>
      <c r="AO2154" s="4">
        <f t="shared" si="982"/>
        <v>-1739.1216812780237</v>
      </c>
      <c r="AP2154" s="4">
        <f t="shared" si="974"/>
        <v>-30.619342338321637</v>
      </c>
      <c r="AQ2154" s="4">
        <f t="shared" si="975"/>
        <v>-690.09035686456798</v>
      </c>
      <c r="AR2154" s="4">
        <f t="shared" si="976"/>
        <v>0</v>
      </c>
      <c r="AS2154" s="11">
        <f t="shared" si="983"/>
        <v>201.61382231607075</v>
      </c>
      <c r="AT2154" s="12">
        <f t="shared" si="984"/>
        <v>0.79090647096946132</v>
      </c>
      <c r="AU2154" s="14">
        <f t="shared" si="985"/>
        <v>37.729696521635169</v>
      </c>
    </row>
    <row r="2155" spans="1:47" x14ac:dyDescent="0.35">
      <c r="A2155" t="s">
        <v>35</v>
      </c>
      <c r="B2155">
        <v>92</v>
      </c>
      <c r="C2155" s="1">
        <f t="shared" si="957"/>
        <v>-3.3191875133939244E-2</v>
      </c>
      <c r="D2155" s="1">
        <f t="shared" si="958"/>
        <v>6.6748308604693314</v>
      </c>
      <c r="E2155" s="1">
        <f t="shared" si="959"/>
        <v>-134.54485346470895</v>
      </c>
      <c r="F2155" s="1">
        <f t="shared" si="960"/>
        <v>-6.6031074411080652</v>
      </c>
      <c r="G2155" s="1">
        <f t="shared" si="961"/>
        <v>6.2673585445267577E-2</v>
      </c>
      <c r="H2155">
        <v>-2.5051000000000001</v>
      </c>
      <c r="I2155" s="1">
        <f t="shared" si="962"/>
        <v>54.448999999999998</v>
      </c>
      <c r="J2155">
        <v>5.5990000000000002</v>
      </c>
      <c r="K2155">
        <v>-0.76870000000000005</v>
      </c>
      <c r="L2155">
        <v>1.5748</v>
      </c>
      <c r="M2155">
        <v>-0.64300000000000002</v>
      </c>
      <c r="N2155" s="10">
        <v>1.8202</v>
      </c>
      <c r="O2155" s="2">
        <f t="shared" si="977"/>
        <v>-0.76885797438940284</v>
      </c>
      <c r="P2155" s="2">
        <f t="shared" si="978"/>
        <v>1.5749967309480906</v>
      </c>
      <c r="Q2155">
        <v>6.3262</v>
      </c>
      <c r="R2155">
        <v>-133.53280000000001</v>
      </c>
      <c r="S2155">
        <v>-7.01</v>
      </c>
      <c r="T2155">
        <v>-10.503500000000001</v>
      </c>
      <c r="U2155">
        <v>30.491</v>
      </c>
      <c r="V2155">
        <v>-12.258800000000001</v>
      </c>
      <c r="W2155">
        <v>2373</v>
      </c>
      <c r="X2155">
        <v>6.0510000000000002</v>
      </c>
      <c r="Y2155" s="1">
        <f t="shared" si="963"/>
        <v>0.41353892459190528</v>
      </c>
      <c r="Z2155" s="1">
        <f t="shared" si="964"/>
        <v>4.5030278132437926</v>
      </c>
      <c r="AA2155" s="1">
        <f t="shared" si="965"/>
        <v>-128.24024578984307</v>
      </c>
      <c r="AB2155" s="1">
        <f t="shared" si="966"/>
        <v>-9.13785292550169</v>
      </c>
      <c r="AC2155" s="1">
        <f t="shared" si="967"/>
        <v>128.64423133516058</v>
      </c>
      <c r="AD2155" s="1">
        <f t="shared" si="968"/>
        <v>32.177525666205931</v>
      </c>
      <c r="AE2155" s="3">
        <f>AD2155/(K!D$3*AC2155^2)</f>
        <v>0.36119327144149427</v>
      </c>
      <c r="AF2155" s="1">
        <f t="shared" si="969"/>
        <v>-9.3771666111456753</v>
      </c>
      <c r="AG2155" s="1">
        <f t="shared" si="970"/>
        <v>-1.585477565421975</v>
      </c>
      <c r="AH2155" s="1">
        <f t="shared" si="971"/>
        <v>17.629567026079144</v>
      </c>
      <c r="AI2155" s="1">
        <f t="shared" si="972"/>
        <v>20.031141412577036</v>
      </c>
      <c r="AJ2155" s="1">
        <f t="shared" si="979"/>
        <v>-9.6217855018640464</v>
      </c>
      <c r="AK2155" s="1">
        <f t="shared" si="980"/>
        <v>18.089463422143901</v>
      </c>
      <c r="AL2155" s="2">
        <f>AI2155/(K!D$3*AC2155^2)</f>
        <v>0.2248499021512548</v>
      </c>
      <c r="AM2155" s="2">
        <f t="shared" si="981"/>
        <v>0.18363412011098396</v>
      </c>
      <c r="AN2155" s="4">
        <f t="shared" si="973"/>
        <v>1864.3642704400138</v>
      </c>
      <c r="AO2155" s="4">
        <f t="shared" si="982"/>
        <v>-1646.170925356013</v>
      </c>
      <c r="AP2155" s="4">
        <f t="shared" si="974"/>
        <v>4.5585447974949131</v>
      </c>
      <c r="AQ2155" s="4">
        <f t="shared" si="975"/>
        <v>-875.18834377246037</v>
      </c>
      <c r="AR2155" s="4">
        <f t="shared" si="976"/>
        <v>0</v>
      </c>
      <c r="AS2155" s="11">
        <f t="shared" si="983"/>
        <v>208.00851132724165</v>
      </c>
      <c r="AT2155" s="12">
        <f t="shared" si="984"/>
        <v>0.7856570882595928</v>
      </c>
      <c r="AU2155" s="14">
        <f t="shared" si="985"/>
        <v>38.218508205079011</v>
      </c>
    </row>
    <row r="2156" spans="1:47" x14ac:dyDescent="0.35">
      <c r="A2156" t="s">
        <v>35</v>
      </c>
      <c r="B2156">
        <v>94.4</v>
      </c>
      <c r="C2156" s="1">
        <f t="shared" si="957"/>
        <v>-2.9178357716713187E-2</v>
      </c>
      <c r="D2156" s="1">
        <f t="shared" si="958"/>
        <v>4.864902395455128</v>
      </c>
      <c r="E2156" s="1">
        <f t="shared" si="959"/>
        <v>-137.90705428526852</v>
      </c>
      <c r="F2156" s="1">
        <f t="shared" si="960"/>
        <v>-10.830842588262733</v>
      </c>
      <c r="G2156" s="1">
        <f t="shared" si="961"/>
        <v>4.6058786571762766E-2</v>
      </c>
      <c r="H2156">
        <v>-2.2023000000000001</v>
      </c>
      <c r="I2156" s="1">
        <f t="shared" si="962"/>
        <v>54.01</v>
      </c>
      <c r="J2156">
        <v>6.6665999999999999</v>
      </c>
      <c r="K2156">
        <v>-0.441</v>
      </c>
      <c r="L2156">
        <v>1.6593</v>
      </c>
      <c r="M2156">
        <v>-0.78810000000000002</v>
      </c>
      <c r="N2156" s="10">
        <v>1.6173</v>
      </c>
      <c r="O2156" s="2">
        <f t="shared" si="977"/>
        <v>-0.44111795051643687</v>
      </c>
      <c r="P2156" s="2">
        <f t="shared" si="978"/>
        <v>1.6595919990812624</v>
      </c>
      <c r="Q2156">
        <v>4.6707000000000001</v>
      </c>
      <c r="R2156">
        <v>-136.95419999999999</v>
      </c>
      <c r="S2156">
        <v>-11.0906</v>
      </c>
      <c r="T2156">
        <v>-6.6557000000000004</v>
      </c>
      <c r="U2156">
        <v>32.656199999999998</v>
      </c>
      <c r="V2156">
        <v>-8.9024000000000001</v>
      </c>
      <c r="W2156">
        <v>2355</v>
      </c>
      <c r="X2156">
        <v>6.49</v>
      </c>
      <c r="Y2156" s="1">
        <f t="shared" si="963"/>
        <v>0.40034450481608314</v>
      </c>
      <c r="Z2156" s="1">
        <f t="shared" si="964"/>
        <v>3.5326159351029256</v>
      </c>
      <c r="AA2156" s="1">
        <f t="shared" si="965"/>
        <v>-131.37018917618104</v>
      </c>
      <c r="AB2156" s="1">
        <f t="shared" si="966"/>
        <v>-12.612856048100083</v>
      </c>
      <c r="AC2156" s="1">
        <f t="shared" si="967"/>
        <v>132.02155171494022</v>
      </c>
      <c r="AD2156" s="1">
        <f t="shared" si="968"/>
        <v>34.896458075352804</v>
      </c>
      <c r="AE2156" s="3">
        <f>AD2156/(K!D$3*AC2156^2)</f>
        <v>0.37192838298923797</v>
      </c>
      <c r="AF2156" s="1">
        <f t="shared" si="969"/>
        <v>-5.7219450011054374</v>
      </c>
      <c r="AG2156" s="1">
        <f t="shared" si="970"/>
        <v>-2.0680873560240087</v>
      </c>
      <c r="AH2156" s="1">
        <f t="shared" si="971"/>
        <v>19.937720064674444</v>
      </c>
      <c r="AI2156" s="1">
        <f t="shared" si="972"/>
        <v>20.845390888278967</v>
      </c>
      <c r="AJ2156" s="1">
        <f t="shared" si="979"/>
        <v>-5.5025332161954914</v>
      </c>
      <c r="AK2156" s="1">
        <f t="shared" si="980"/>
        <v>19.173194934569224</v>
      </c>
      <c r="AL2156" s="2">
        <f>AI2156/(K!D$3*AC2156^2)</f>
        <v>0.22217133065811315</v>
      </c>
      <c r="AM2156" s="2">
        <f t="shared" si="981"/>
        <v>0.17968117926599919</v>
      </c>
      <c r="AN2156" s="4">
        <f t="shared" si="973"/>
        <v>1872.1235169046836</v>
      </c>
      <c r="AO2156" s="4">
        <f t="shared" si="982"/>
        <v>-1799.5156538981346</v>
      </c>
      <c r="AP2156" s="4">
        <f t="shared" si="974"/>
        <v>1.1821420604844362</v>
      </c>
      <c r="AQ2156" s="4">
        <f t="shared" si="975"/>
        <v>-516.32206660502095</v>
      </c>
      <c r="AR2156" s="4">
        <f t="shared" si="976"/>
        <v>0</v>
      </c>
      <c r="AS2156" s="11">
        <f t="shared" si="983"/>
        <v>196.01299939551279</v>
      </c>
      <c r="AT2156" s="12">
        <f t="shared" si="984"/>
        <v>0.79495690739052383</v>
      </c>
      <c r="AU2156" s="14">
        <f t="shared" si="985"/>
        <v>37.348814369431871</v>
      </c>
    </row>
    <row r="2157" spans="1:47" x14ac:dyDescent="0.35">
      <c r="A2157" t="s">
        <v>35</v>
      </c>
      <c r="B2157">
        <v>97.6</v>
      </c>
      <c r="C2157" s="1">
        <f t="shared" si="957"/>
        <v>-3.3917467661081654E-2</v>
      </c>
      <c r="D2157" s="1">
        <f t="shared" si="958"/>
        <v>0.77063617985072774</v>
      </c>
      <c r="E2157" s="1">
        <f t="shared" si="959"/>
        <v>-143.03623194453215</v>
      </c>
      <c r="F2157" s="1">
        <f t="shared" si="960"/>
        <v>-5.3572918016725914</v>
      </c>
      <c r="G2157" s="1">
        <f t="shared" si="961"/>
        <v>2.7677208176427825E-2</v>
      </c>
      <c r="H2157">
        <v>-0.52859999999999996</v>
      </c>
      <c r="I2157" s="1">
        <f t="shared" si="962"/>
        <v>54.832000000000001</v>
      </c>
      <c r="J2157">
        <v>6.7404000000000002</v>
      </c>
      <c r="K2157">
        <v>-0.55110000000000003</v>
      </c>
      <c r="L2157">
        <v>1.6244000000000001</v>
      </c>
      <c r="M2157">
        <v>-0.79190000000000005</v>
      </c>
      <c r="N2157" s="10">
        <v>3.8982000000000001</v>
      </c>
      <c r="O2157" s="2">
        <f t="shared" si="977"/>
        <v>-0.55108574397440857</v>
      </c>
      <c r="P2157" s="2">
        <f t="shared" si="978"/>
        <v>1.6245951093611484</v>
      </c>
      <c r="Q2157">
        <v>0.52059999999999995</v>
      </c>
      <c r="R2157">
        <v>-141.89070000000001</v>
      </c>
      <c r="S2157">
        <v>-5.6867999999999999</v>
      </c>
      <c r="T2157">
        <v>-7.3719000000000001</v>
      </c>
      <c r="U2157">
        <v>33.774099999999997</v>
      </c>
      <c r="V2157">
        <v>-9.7149999999999999</v>
      </c>
      <c r="W2157">
        <v>2301</v>
      </c>
      <c r="X2157">
        <v>5.6680000000000001</v>
      </c>
      <c r="Y2157" s="1">
        <f t="shared" si="963"/>
        <v>0.39153824482462479</v>
      </c>
      <c r="Z2157" s="1">
        <f t="shared" si="964"/>
        <v>-0.67255421366059798</v>
      </c>
      <c r="AA2157" s="1">
        <f t="shared" si="965"/>
        <v>-136.42430602726648</v>
      </c>
      <c r="AB2157" s="1">
        <f t="shared" si="966"/>
        <v>-7.2591888259082058</v>
      </c>
      <c r="AC2157" s="1">
        <f t="shared" si="967"/>
        <v>136.61895705428935</v>
      </c>
      <c r="AD2157" s="1">
        <f t="shared" si="968"/>
        <v>34.883038023303826</v>
      </c>
      <c r="AE2157" s="3">
        <f>AD2157/(K!D$3*AC2157^2)</f>
        <v>0.34718424488632765</v>
      </c>
      <c r="AF2157" s="1">
        <f t="shared" si="969"/>
        <v>-7.5436238567304619</v>
      </c>
      <c r="AG2157" s="1">
        <f t="shared" si="970"/>
        <v>-1.0592376060021849</v>
      </c>
      <c r="AH2157" s="1">
        <f t="shared" si="971"/>
        <v>20.60550495588344</v>
      </c>
      <c r="AI2157" s="1">
        <f t="shared" si="972"/>
        <v>21.968501990002395</v>
      </c>
      <c r="AJ2157" s="1">
        <f t="shared" si="979"/>
        <v>-6.9387246707279804</v>
      </c>
      <c r="AK2157" s="1">
        <f t="shared" si="980"/>
        <v>18.953215100012201</v>
      </c>
      <c r="AL2157" s="2">
        <f>AI2157/(K!D$3*AC2157^2)</f>
        <v>0.21864832327928047</v>
      </c>
      <c r="AM2157" s="2">
        <f t="shared" si="981"/>
        <v>0.17462136762769312</v>
      </c>
      <c r="AN2157" s="4">
        <f t="shared" si="973"/>
        <v>1882.7620137204622</v>
      </c>
      <c r="AO2157" s="4">
        <f t="shared" si="982"/>
        <v>-1768.2568173258157</v>
      </c>
      <c r="AP2157" s="4">
        <f t="shared" si="974"/>
        <v>43.045507057133968</v>
      </c>
      <c r="AQ2157" s="4">
        <f t="shared" si="975"/>
        <v>-645.1416221355596</v>
      </c>
      <c r="AR2157" s="4">
        <f t="shared" si="976"/>
        <v>0</v>
      </c>
      <c r="AS2157" s="11">
        <f t="shared" si="983"/>
        <v>200.10755206151038</v>
      </c>
      <c r="AT2157" s="12">
        <f t="shared" si="984"/>
        <v>0.81823642491110915</v>
      </c>
      <c r="AU2157" s="14">
        <f t="shared" si="985"/>
        <v>35.091359198753544</v>
      </c>
    </row>
    <row r="2158" spans="1:47" x14ac:dyDescent="0.35">
      <c r="A2158" t="s">
        <v>35</v>
      </c>
      <c r="B2158">
        <v>94.9</v>
      </c>
      <c r="C2158" s="1">
        <f t="shared" si="957"/>
        <v>-2.8185968898860114E-2</v>
      </c>
      <c r="D2158" s="1">
        <f t="shared" si="958"/>
        <v>-4.9175560200399175</v>
      </c>
      <c r="E2158" s="1">
        <f t="shared" si="959"/>
        <v>-138.87364985946758</v>
      </c>
      <c r="F2158" s="1">
        <f t="shared" si="960"/>
        <v>-8.9740393935435669</v>
      </c>
      <c r="G2158" s="1">
        <f t="shared" si="961"/>
        <v>-2.1716091566318596E-2</v>
      </c>
      <c r="H2158">
        <v>1.6376999999999999</v>
      </c>
      <c r="I2158" s="1">
        <f t="shared" si="962"/>
        <v>53.902000000000001</v>
      </c>
      <c r="J2158">
        <v>6.6954000000000002</v>
      </c>
      <c r="K2158">
        <v>0.56859999999999999</v>
      </c>
      <c r="L2158">
        <v>1.5918000000000001</v>
      </c>
      <c r="M2158">
        <v>0.34789999999999999</v>
      </c>
      <c r="N2158" s="10">
        <v>2.3814000000000002</v>
      </c>
      <c r="O2158" s="2">
        <f t="shared" si="977"/>
        <v>0.56872080044211071</v>
      </c>
      <c r="P2158" s="2">
        <f t="shared" si="978"/>
        <v>1.5919630574452506</v>
      </c>
      <c r="Q2158">
        <v>-4.6816000000000004</v>
      </c>
      <c r="R2158">
        <v>-138.0017</v>
      </c>
      <c r="S2158">
        <v>-9.2504000000000008</v>
      </c>
      <c r="T2158">
        <v>8.3713999999999995</v>
      </c>
      <c r="U2158">
        <v>30.935600000000001</v>
      </c>
      <c r="V2158">
        <v>-9.8048999999999999</v>
      </c>
      <c r="W2158">
        <v>2303</v>
      </c>
      <c r="X2158">
        <v>6.5979999999999999</v>
      </c>
      <c r="Y2158" s="1">
        <f t="shared" si="963"/>
        <v>0.39534429972351659</v>
      </c>
      <c r="Z2158" s="1">
        <f t="shared" si="964"/>
        <v>-3.2627633846871942</v>
      </c>
      <c r="AA2158" s="1">
        <f t="shared" si="965"/>
        <v>-132.75854330020417</v>
      </c>
      <c r="AB2158" s="1">
        <f t="shared" si="966"/>
        <v>-10.912195055723121</v>
      </c>
      <c r="AC2158" s="1">
        <f t="shared" si="967"/>
        <v>133.24620987116589</v>
      </c>
      <c r="AD2158" s="1">
        <f t="shared" si="968"/>
        <v>32.859284149025626</v>
      </c>
      <c r="AE2158" s="3">
        <f>AD2158/(K!D$3*AC2158^2)</f>
        <v>0.34380802337270822</v>
      </c>
      <c r="AF2158" s="1">
        <f t="shared" si="969"/>
        <v>7.5667837240688858</v>
      </c>
      <c r="AG2158" s="1">
        <f t="shared" si="970"/>
        <v>-1.8034227589214993</v>
      </c>
      <c r="AH2158" s="1">
        <f t="shared" si="971"/>
        <v>19.6780897388279</v>
      </c>
      <c r="AI2158" s="1">
        <f t="shared" si="972"/>
        <v>21.159767610812594</v>
      </c>
      <c r="AJ2158" s="1">
        <f t="shared" si="979"/>
        <v>7.0959988101098128</v>
      </c>
      <c r="AK2158" s="1">
        <f t="shared" si="980"/>
        <v>18.453771967579193</v>
      </c>
      <c r="AL2158" s="2">
        <f>AI2158/(K!D$3*AC2158^2)</f>
        <v>0.22139550710556344</v>
      </c>
      <c r="AM2158" s="2">
        <f t="shared" si="981"/>
        <v>0.17855360913879531</v>
      </c>
      <c r="AN2158" s="4">
        <f t="shared" si="973"/>
        <v>1877.6324151142765</v>
      </c>
      <c r="AO2158" s="4">
        <f t="shared" si="982"/>
        <v>-1752.8690909591069</v>
      </c>
      <c r="AP2158" s="4">
        <f t="shared" si="974"/>
        <v>-12.230440976075901</v>
      </c>
      <c r="AQ2158" s="4">
        <f t="shared" si="975"/>
        <v>672.90701628203908</v>
      </c>
      <c r="AR2158" s="4">
        <f t="shared" si="976"/>
        <v>0</v>
      </c>
      <c r="AS2158" s="11">
        <f t="shared" si="983"/>
        <v>158.9668323225666</v>
      </c>
      <c r="AT2158" s="12">
        <f t="shared" si="984"/>
        <v>0.81529848680602535</v>
      </c>
      <c r="AU2158" s="14">
        <f t="shared" si="985"/>
        <v>35.383113715254758</v>
      </c>
    </row>
    <row r="2159" spans="1:47" x14ac:dyDescent="0.35">
      <c r="A2159" t="s">
        <v>35</v>
      </c>
      <c r="B2159">
        <v>95.6</v>
      </c>
      <c r="C2159" s="1">
        <f t="shared" si="957"/>
        <v>-3.2751244595094889E-2</v>
      </c>
      <c r="D2159" s="1">
        <f t="shared" si="958"/>
        <v>12.366343113152201</v>
      </c>
      <c r="E2159" s="1">
        <f t="shared" si="959"/>
        <v>-139.6266345252223</v>
      </c>
      <c r="F2159" s="1">
        <f t="shared" si="960"/>
        <v>-3.3337538217969991</v>
      </c>
      <c r="G2159" s="1">
        <f t="shared" si="961"/>
        <v>2.2066098988801741E-2</v>
      </c>
      <c r="H2159">
        <v>-3.6865999999999999</v>
      </c>
      <c r="I2159" s="1">
        <f t="shared" si="962"/>
        <v>54.555999999999997</v>
      </c>
      <c r="J2159">
        <v>5.0635000000000003</v>
      </c>
      <c r="K2159">
        <v>-0.96389999999999998</v>
      </c>
      <c r="L2159">
        <v>1.4182999999999999</v>
      </c>
      <c r="M2159">
        <v>5.57E-2</v>
      </c>
      <c r="N2159" s="10">
        <v>2.6577999999999999</v>
      </c>
      <c r="O2159" s="2">
        <f t="shared" si="977"/>
        <v>-0.96410312314810964</v>
      </c>
      <c r="P2159" s="2">
        <f t="shared" si="978"/>
        <v>1.418417871016959</v>
      </c>
      <c r="Q2159">
        <v>11.8772</v>
      </c>
      <c r="R2159">
        <v>-138.59180000000001</v>
      </c>
      <c r="S2159">
        <v>-3.7778999999999998</v>
      </c>
      <c r="T2159">
        <v>-14.9351</v>
      </c>
      <c r="U2159">
        <v>31.596800000000002</v>
      </c>
      <c r="V2159">
        <v>-13.561199999999999</v>
      </c>
      <c r="W2159">
        <v>2589</v>
      </c>
      <c r="X2159">
        <v>5.944</v>
      </c>
      <c r="Y2159" s="1">
        <f t="shared" si="963"/>
        <v>0.39855463826247051</v>
      </c>
      <c r="Z2159" s="1">
        <f t="shared" si="964"/>
        <v>9.3901164241952895</v>
      </c>
      <c r="AA2159" s="1">
        <f t="shared" si="965"/>
        <v>-133.33010892809648</v>
      </c>
      <c r="AB2159" s="1">
        <f t="shared" si="966"/>
        <v>-6.0361934019995065</v>
      </c>
      <c r="AC2159" s="1">
        <f t="shared" si="967"/>
        <v>133.79659137670271</v>
      </c>
      <c r="AD2159" s="1">
        <f t="shared" si="968"/>
        <v>33.374524180266597</v>
      </c>
      <c r="AE2159" s="3">
        <f>AD2159/(K!D$3*AC2159^2)</f>
        <v>0.34633200133757269</v>
      </c>
      <c r="AF2159" s="1">
        <f t="shared" si="969"/>
        <v>-12.592808134189484</v>
      </c>
      <c r="AG2159" s="1">
        <f t="shared" si="970"/>
        <v>-1.6613637438721796</v>
      </c>
      <c r="AH2159" s="1">
        <f t="shared" si="971"/>
        <v>17.107118273889327</v>
      </c>
      <c r="AI2159" s="1">
        <f t="shared" si="972"/>
        <v>21.307098390695998</v>
      </c>
      <c r="AJ2159" s="1">
        <f t="shared" si="979"/>
        <v>-12.001888069792773</v>
      </c>
      <c r="AK2159" s="1">
        <f t="shared" si="980"/>
        <v>16.304363294672019</v>
      </c>
      <c r="AL2159" s="2">
        <f>AI2159/(K!D$3*AC2159^2)</f>
        <v>0.22110667371580103</v>
      </c>
      <c r="AM2159" s="2">
        <f t="shared" si="981"/>
        <v>0.17813577189583735</v>
      </c>
      <c r="AN2159" s="4">
        <f t="shared" si="973"/>
        <v>1880.9760507451952</v>
      </c>
      <c r="AO2159" s="4">
        <f t="shared" si="982"/>
        <v>-1511.5560523322761</v>
      </c>
      <c r="AP2159" s="4">
        <f t="shared" si="974"/>
        <v>-55.835916452582218</v>
      </c>
      <c r="AQ2159" s="4">
        <f t="shared" si="975"/>
        <v>-1118.1017639591478</v>
      </c>
      <c r="AR2159" s="4">
        <f t="shared" si="976"/>
        <v>0</v>
      </c>
      <c r="AS2159" s="11">
        <f t="shared" si="983"/>
        <v>216.35734576765208</v>
      </c>
      <c r="AT2159" s="12">
        <f t="shared" si="984"/>
        <v>0.72652609144271729</v>
      </c>
      <c r="AU2159" s="14">
        <f t="shared" si="985"/>
        <v>43.404050863759132</v>
      </c>
    </row>
    <row r="2160" spans="1:47" x14ac:dyDescent="0.35">
      <c r="A2160" t="s">
        <v>35</v>
      </c>
      <c r="B2160">
        <v>96.2</v>
      </c>
      <c r="C2160" s="1">
        <f t="shared" si="957"/>
        <v>-2.5163460884828851E-2</v>
      </c>
      <c r="D2160" s="1">
        <f t="shared" si="958"/>
        <v>7.4131057255480135</v>
      </c>
      <c r="E2160" s="1">
        <f t="shared" si="959"/>
        <v>-140.81908131006253</v>
      </c>
      <c r="F2160" s="1">
        <f t="shared" si="960"/>
        <v>-6.374704046626416</v>
      </c>
      <c r="G2160" s="1">
        <f t="shared" si="961"/>
        <v>-2.2279411043072628E-2</v>
      </c>
      <c r="H2160">
        <v>-2.0905999999999998</v>
      </c>
      <c r="I2160" s="1">
        <f t="shared" si="962"/>
        <v>53.533000000000001</v>
      </c>
      <c r="J2160">
        <v>6.5233999999999996</v>
      </c>
      <c r="K2160">
        <v>-0.46939999999999998</v>
      </c>
      <c r="L2160">
        <v>1.5882000000000001</v>
      </c>
      <c r="M2160">
        <v>0.18340000000000001</v>
      </c>
      <c r="N2160" s="10">
        <v>3.3334000000000001</v>
      </c>
      <c r="O2160" s="2">
        <f t="shared" si="977"/>
        <v>-0.46954785895265694</v>
      </c>
      <c r="P2160" s="2">
        <f t="shared" si="978"/>
        <v>1.5884906837501722</v>
      </c>
      <c r="Q2160">
        <v>7.2121000000000004</v>
      </c>
      <c r="R2160">
        <v>-139.98490000000001</v>
      </c>
      <c r="S2160">
        <v>-6.6150000000000002</v>
      </c>
      <c r="T2160">
        <v>-7.9880000000000004</v>
      </c>
      <c r="U2160">
        <v>33.150500000000001</v>
      </c>
      <c r="V2160">
        <v>-9.5494000000000003</v>
      </c>
      <c r="W2160">
        <v>2288</v>
      </c>
      <c r="X2160">
        <v>6.9669999999999996</v>
      </c>
      <c r="Y2160" s="1">
        <f t="shared" si="963"/>
        <v>0.38779551607306473</v>
      </c>
      <c r="Z2160" s="1">
        <f t="shared" si="964"/>
        <v>5.8642504343521926</v>
      </c>
      <c r="AA2160" s="1">
        <f t="shared" si="965"/>
        <v>-134.39127368227247</v>
      </c>
      <c r="AB2160" s="1">
        <f t="shared" si="966"/>
        <v>-8.2263112972204784</v>
      </c>
      <c r="AC2160" s="1">
        <f t="shared" si="967"/>
        <v>134.77045697280633</v>
      </c>
      <c r="AD2160" s="1">
        <f t="shared" si="968"/>
        <v>34.785802901854275</v>
      </c>
      <c r="AE2160" s="3">
        <f>AD2160/(K!D$3*AC2160^2)</f>
        <v>0.35577896606301429</v>
      </c>
      <c r="AF2160" s="1">
        <f t="shared" si="969"/>
        <v>-6.4743696068222887</v>
      </c>
      <c r="AG2160" s="1">
        <f t="shared" si="970"/>
        <v>-1.5374313393140611</v>
      </c>
      <c r="AH2160" s="1">
        <f t="shared" si="971"/>
        <v>20.501294567770522</v>
      </c>
      <c r="AI2160" s="1">
        <f t="shared" si="972"/>
        <v>21.554216197378793</v>
      </c>
      <c r="AJ2160" s="1">
        <f t="shared" si="979"/>
        <v>-5.8419025133871756</v>
      </c>
      <c r="AK2160" s="1">
        <f t="shared" si="980"/>
        <v>18.498567665483122</v>
      </c>
      <c r="AL2160" s="2">
        <f>AI2160/(K!D$3*AC2160^2)</f>
        <v>0.22045018695237095</v>
      </c>
      <c r="AM2160" s="2">
        <f t="shared" si="981"/>
        <v>0.17718996723570821</v>
      </c>
      <c r="AN2160" s="4">
        <f t="shared" si="973"/>
        <v>1884.607457744457</v>
      </c>
      <c r="AO2160" s="4">
        <f t="shared" si="982"/>
        <v>-1795.706438679073</v>
      </c>
      <c r="AP2160" s="4">
        <f t="shared" si="974"/>
        <v>-43.444909491671773</v>
      </c>
      <c r="AQ2160" s="4">
        <f t="shared" si="975"/>
        <v>-570.34743421164444</v>
      </c>
      <c r="AR2160" s="4">
        <f t="shared" si="976"/>
        <v>0</v>
      </c>
      <c r="AS2160" s="11">
        <f t="shared" si="983"/>
        <v>197.52627126093785</v>
      </c>
      <c r="AT2160" s="12">
        <f t="shared" si="984"/>
        <v>0.82369207069250738</v>
      </c>
      <c r="AU2160" s="14">
        <f t="shared" si="985"/>
        <v>34.543889477915684</v>
      </c>
    </row>
    <row r="2161" spans="1:47" x14ac:dyDescent="0.35">
      <c r="A2161" t="s">
        <v>35</v>
      </c>
      <c r="B2161">
        <v>94.3</v>
      </c>
      <c r="C2161" s="1">
        <f t="shared" si="957"/>
        <v>-2.9387720566967521E-2</v>
      </c>
      <c r="D2161" s="1">
        <f t="shared" si="958"/>
        <v>-2.2470970441842786</v>
      </c>
      <c r="E2161" s="1">
        <f t="shared" si="959"/>
        <v>-138.02433445287826</v>
      </c>
      <c r="F2161" s="1">
        <f t="shared" si="960"/>
        <v>-7.9376363521506885</v>
      </c>
      <c r="G2161" s="1">
        <f t="shared" si="961"/>
        <v>4.5978764260510729E-2</v>
      </c>
      <c r="H2161">
        <v>1.7504999999999999</v>
      </c>
      <c r="I2161" s="1">
        <f t="shared" si="962"/>
        <v>54.042999999999999</v>
      </c>
      <c r="J2161">
        <v>6.6874000000000002</v>
      </c>
      <c r="K2161">
        <v>0.56379999999999997</v>
      </c>
      <c r="L2161">
        <v>1.6086</v>
      </c>
      <c r="M2161">
        <v>1.4577</v>
      </c>
      <c r="N2161" s="10">
        <v>2.7094999999999998</v>
      </c>
      <c r="O2161" s="2">
        <f t="shared" si="977"/>
        <v>0.56397991890598731</v>
      </c>
      <c r="P2161" s="2">
        <f t="shared" si="978"/>
        <v>1.608802721403698</v>
      </c>
      <c r="Q2161">
        <v>-2.0242</v>
      </c>
      <c r="R2161">
        <v>-137.12459999999999</v>
      </c>
      <c r="S2161">
        <v>-8.2372999999999994</v>
      </c>
      <c r="T2161">
        <v>7.5846999999999998</v>
      </c>
      <c r="U2161">
        <v>30.616</v>
      </c>
      <c r="V2161">
        <v>-10.196899999999999</v>
      </c>
      <c r="W2161">
        <v>2368</v>
      </c>
      <c r="X2161">
        <v>6.4569999999999999</v>
      </c>
      <c r="Y2161" s="1">
        <f t="shared" si="963"/>
        <v>0.39893381103056114</v>
      </c>
      <c r="Z2161" s="1">
        <f t="shared" si="964"/>
        <v>-0.73420040592253</v>
      </c>
      <c r="AA2161" s="1">
        <f t="shared" si="965"/>
        <v>-131.91745567362244</v>
      </c>
      <c r="AB2161" s="1">
        <f t="shared" si="966"/>
        <v>-9.9715804409994533</v>
      </c>
      <c r="AC2161" s="1">
        <f t="shared" si="967"/>
        <v>132.29582978359343</v>
      </c>
      <c r="AD2161" s="1">
        <f t="shared" si="968"/>
        <v>32.227016831947402</v>
      </c>
      <c r="AE2161" s="3">
        <f>AD2161/(K!D$3*AC2161^2)</f>
        <v>0.34205460008131205</v>
      </c>
      <c r="AF2161" s="1">
        <f t="shared" si="969"/>
        <v>7.4058501535733035</v>
      </c>
      <c r="AG2161" s="1">
        <f t="shared" si="970"/>
        <v>-1.5188456060610349</v>
      </c>
      <c r="AH2161" s="1">
        <f t="shared" si="971"/>
        <v>19.548041644654475</v>
      </c>
      <c r="AI2161" s="1">
        <f t="shared" si="972"/>
        <v>20.958994265311926</v>
      </c>
      <c r="AJ2161" s="1">
        <f t="shared" si="979"/>
        <v>7.0717656878609665</v>
      </c>
      <c r="AK2161" s="1">
        <f t="shared" si="980"/>
        <v>18.666212156729195</v>
      </c>
      <c r="AL2161" s="2">
        <f>AI2161/(K!D$3*AC2161^2)</f>
        <v>0.22245684231066851</v>
      </c>
      <c r="AM2161" s="2">
        <f t="shared" si="981"/>
        <v>0.18009807312531054</v>
      </c>
      <c r="AN2161" s="4">
        <f t="shared" si="973"/>
        <v>1880.3656001744773</v>
      </c>
      <c r="AO2161" s="4">
        <f t="shared" si="982"/>
        <v>-1759.0348649826146</v>
      </c>
      <c r="AP2161" s="4">
        <f t="shared" si="974"/>
        <v>-40.347105206564144</v>
      </c>
      <c r="AQ2161" s="4">
        <f t="shared" si="975"/>
        <v>663.28217614870948</v>
      </c>
      <c r="AR2161" s="4">
        <f t="shared" si="976"/>
        <v>0</v>
      </c>
      <c r="AS2161" s="11">
        <f t="shared" si="983"/>
        <v>159.25061596263689</v>
      </c>
      <c r="AT2161" s="12">
        <f t="shared" si="984"/>
        <v>0.79407331088449207</v>
      </c>
      <c r="AU2161" s="14">
        <f t="shared" si="985"/>
        <v>37.432185050764467</v>
      </c>
    </row>
    <row r="2162" spans="1:47" x14ac:dyDescent="0.35">
      <c r="A2162" t="s">
        <v>35</v>
      </c>
      <c r="B2162">
        <v>97</v>
      </c>
      <c r="C2162" s="1">
        <f t="shared" si="957"/>
        <v>-3.2365052415096851E-2</v>
      </c>
      <c r="D2162" s="1">
        <f t="shared" si="958"/>
        <v>11.167053138016806</v>
      </c>
      <c r="E2162" s="1">
        <f t="shared" si="959"/>
        <v>-141.66119375114698</v>
      </c>
      <c r="F2162" s="1">
        <f t="shared" si="960"/>
        <v>-5.8984807883557373</v>
      </c>
      <c r="G2162" s="1">
        <f t="shared" si="961"/>
        <v>5.178906350678858E-2</v>
      </c>
      <c r="H2162">
        <v>-3.1747000000000001</v>
      </c>
      <c r="I2162" s="1">
        <f t="shared" si="962"/>
        <v>54.566000000000003</v>
      </c>
      <c r="J2162">
        <v>5.7523999999999997</v>
      </c>
      <c r="K2162">
        <v>-1.2215</v>
      </c>
      <c r="L2162">
        <v>1.1724000000000001</v>
      </c>
      <c r="M2162">
        <v>-0.20669999999999999</v>
      </c>
      <c r="N2162" s="10">
        <v>2.2014999999999998</v>
      </c>
      <c r="O2162" s="2">
        <f t="shared" si="977"/>
        <v>-1.2217248912509309</v>
      </c>
      <c r="P2162" s="2">
        <f t="shared" si="978"/>
        <v>1.1725167456976671</v>
      </c>
      <c r="Q2162">
        <v>10.5684</v>
      </c>
      <c r="R2162">
        <v>-140.495</v>
      </c>
      <c r="S2162">
        <v>-6.4048999999999996</v>
      </c>
      <c r="T2162">
        <v>-18.4969</v>
      </c>
      <c r="U2162">
        <v>36.032499999999999</v>
      </c>
      <c r="V2162">
        <v>-15.6471</v>
      </c>
      <c r="W2162">
        <v>2330</v>
      </c>
      <c r="X2162">
        <v>5.9340000000000002</v>
      </c>
      <c r="Y2162" s="1">
        <f t="shared" si="963"/>
        <v>0.39503254555803274</v>
      </c>
      <c r="Z2162" s="1">
        <f t="shared" si="964"/>
        <v>7.5136143920506182</v>
      </c>
      <c r="AA2162" s="1">
        <f t="shared" si="965"/>
        <v>-134.54418865223707</v>
      </c>
      <c r="AB2162" s="1">
        <f t="shared" si="966"/>
        <v>-8.9890376601562849</v>
      </c>
      <c r="AC2162" s="1">
        <f t="shared" si="967"/>
        <v>135.05330762101644</v>
      </c>
      <c r="AD2162" s="1">
        <f t="shared" si="968"/>
        <v>38.025747526131113</v>
      </c>
      <c r="AE2162" s="3">
        <f>AD2162/(K!D$3*AC2162^2)</f>
        <v>0.38728880990699183</v>
      </c>
      <c r="AF2162" s="1">
        <f t="shared" si="969"/>
        <v>-16.38135904129518</v>
      </c>
      <c r="AG2162" s="1">
        <f t="shared" si="970"/>
        <v>-1.8498994681783572</v>
      </c>
      <c r="AH2162" s="1">
        <f t="shared" si="971"/>
        <v>13.995937355773762</v>
      </c>
      <c r="AI2162" s="1">
        <f t="shared" si="972"/>
        <v>21.625385882081581</v>
      </c>
      <c r="AJ2162" s="1">
        <f t="shared" si="979"/>
        <v>-15.337936456450731</v>
      </c>
      <c r="AK2162" s="1">
        <f t="shared" si="980"/>
        <v>13.104455941059111</v>
      </c>
      <c r="AL2162" s="2">
        <f>AI2162/(K!D$3*AC2162^2)</f>
        <v>0.2202526053247314</v>
      </c>
      <c r="AM2162" s="2">
        <f t="shared" si="981"/>
        <v>0.17690636192556269</v>
      </c>
      <c r="AN2162" s="4">
        <f t="shared" si="973"/>
        <v>1885.5400129172035</v>
      </c>
      <c r="AO2162" s="4">
        <f t="shared" si="982"/>
        <v>-1226.4557387335244</v>
      </c>
      <c r="AP2162" s="4">
        <f t="shared" si="974"/>
        <v>27.175164219682852</v>
      </c>
      <c r="AQ2162" s="4">
        <f t="shared" si="975"/>
        <v>-1431.8969836161559</v>
      </c>
      <c r="AR2162" s="4">
        <f t="shared" si="976"/>
        <v>0</v>
      </c>
      <c r="AS2162" s="11">
        <f t="shared" si="983"/>
        <v>229.49002102321489</v>
      </c>
      <c r="AT2162" s="12">
        <f t="shared" si="984"/>
        <v>0.8092446407369972</v>
      </c>
      <c r="AU2162" s="14">
        <f t="shared" si="985"/>
        <v>35.977803705802835</v>
      </c>
    </row>
    <row r="2163" spans="1:47" x14ac:dyDescent="0.35">
      <c r="A2163" t="s">
        <v>35</v>
      </c>
      <c r="B2163">
        <v>91.6</v>
      </c>
      <c r="C2163" s="1">
        <f t="shared" si="957"/>
        <v>-3.2325359164401671E-2</v>
      </c>
      <c r="D2163" s="1">
        <f t="shared" si="958"/>
        <v>5.6188757869275507</v>
      </c>
      <c r="E2163" s="1">
        <f t="shared" si="959"/>
        <v>-134.16175490265474</v>
      </c>
      <c r="F2163" s="1">
        <f t="shared" si="960"/>
        <v>-5.0605039545551875</v>
      </c>
      <c r="G2163" s="1">
        <f t="shared" si="961"/>
        <v>1.7119098402673671E-3</v>
      </c>
      <c r="H2163">
        <v>-2.3774000000000002</v>
      </c>
      <c r="I2163" s="1">
        <f t="shared" si="962"/>
        <v>54.322000000000003</v>
      </c>
      <c r="J2163">
        <v>6.6059999999999999</v>
      </c>
      <c r="K2163">
        <v>-0.24729999999999999</v>
      </c>
      <c r="L2163">
        <v>1.7361</v>
      </c>
      <c r="M2163">
        <v>-0.40910000000000002</v>
      </c>
      <c r="N2163" s="10">
        <v>3.6118000000000001</v>
      </c>
      <c r="O2163" s="2">
        <f t="shared" si="977"/>
        <v>-0.24744692938155266</v>
      </c>
      <c r="P2163" s="2">
        <f t="shared" si="978"/>
        <v>1.7362810867677345</v>
      </c>
      <c r="Q2163">
        <v>5.4863999999999997</v>
      </c>
      <c r="R2163">
        <v>-133.24440000000001</v>
      </c>
      <c r="S2163">
        <v>-5.4057000000000004</v>
      </c>
      <c r="T2163">
        <v>-4.0982000000000003</v>
      </c>
      <c r="U2163">
        <v>28.378799999999998</v>
      </c>
      <c r="V2163">
        <v>-10.678800000000001</v>
      </c>
      <c r="W2163">
        <v>2285</v>
      </c>
      <c r="X2163">
        <v>6.1779999999999999</v>
      </c>
      <c r="Y2163" s="1">
        <f t="shared" si="963"/>
        <v>0.41232054694699422</v>
      </c>
      <c r="Z2163" s="1">
        <f t="shared" si="964"/>
        <v>4.7739897541784648</v>
      </c>
      <c r="AA2163" s="1">
        <f t="shared" si="965"/>
        <v>-128.31117373380505</v>
      </c>
      <c r="AB2163" s="1">
        <f t="shared" si="966"/>
        <v>-7.2620482829239688</v>
      </c>
      <c r="AC2163" s="1">
        <f t="shared" si="967"/>
        <v>128.60515397286076</v>
      </c>
      <c r="AD2163" s="1">
        <f t="shared" si="968"/>
        <v>29.679845358484435</v>
      </c>
      <c r="AE2163" s="3">
        <f>AD2163/(K!D$3*AC2163^2)</f>
        <v>0.33335926130131421</v>
      </c>
      <c r="AF2163" s="1">
        <f t="shared" si="969"/>
        <v>-2.9964457291182383</v>
      </c>
      <c r="AG2163" s="1">
        <f t="shared" si="970"/>
        <v>-1.2331998035896063</v>
      </c>
      <c r="AH2163" s="1">
        <f t="shared" si="971"/>
        <v>19.819244850733469</v>
      </c>
      <c r="AI2163" s="1">
        <f t="shared" si="972"/>
        <v>20.082378724056806</v>
      </c>
      <c r="AJ2163" s="1">
        <f t="shared" si="979"/>
        <v>-3.0565226699414927</v>
      </c>
      <c r="AK2163" s="1">
        <f t="shared" si="980"/>
        <v>20.216608830494078</v>
      </c>
      <c r="AL2163" s="2">
        <f>AI2163/(K!D$3*AC2163^2)</f>
        <v>0.2255620558585909</v>
      </c>
      <c r="AM2163" s="2">
        <f t="shared" si="981"/>
        <v>0.18470112644741121</v>
      </c>
      <c r="AN2163" s="4">
        <f t="shared" si="973"/>
        <v>1874.6275463082229</v>
      </c>
      <c r="AO2163" s="4">
        <f t="shared" si="982"/>
        <v>-1852.3360400473146</v>
      </c>
      <c r="AP2163" s="4">
        <f t="shared" si="974"/>
        <v>-52.882259140583251</v>
      </c>
      <c r="AQ2163" s="4">
        <f t="shared" si="975"/>
        <v>-283.34272319509108</v>
      </c>
      <c r="AR2163" s="4">
        <f t="shared" si="976"/>
        <v>0</v>
      </c>
      <c r="AS2163" s="11">
        <f t="shared" si="983"/>
        <v>188.59736238074379</v>
      </c>
      <c r="AT2163" s="12">
        <f t="shared" si="984"/>
        <v>0.82040592836246085</v>
      </c>
      <c r="AU2163" s="14">
        <f t="shared" si="985"/>
        <v>34.874550596212778</v>
      </c>
    </row>
    <row r="2164" spans="1:47" x14ac:dyDescent="0.35">
      <c r="A2164" t="s">
        <v>35</v>
      </c>
      <c r="B2164">
        <v>95.6</v>
      </c>
      <c r="C2164" s="1">
        <f t="shared" si="957"/>
        <v>-3.3603265265525102E-2</v>
      </c>
      <c r="D2164" s="1">
        <f t="shared" si="958"/>
        <v>-9.0924553166441555</v>
      </c>
      <c r="E2164" s="1">
        <f t="shared" si="959"/>
        <v>-139.85637751082359</v>
      </c>
      <c r="F2164" s="1">
        <f t="shared" si="960"/>
        <v>-5.3415742702450508</v>
      </c>
      <c r="G2164" s="1">
        <f t="shared" si="961"/>
        <v>-5.5781643547305748E-3</v>
      </c>
      <c r="H2164">
        <v>2.5299</v>
      </c>
      <c r="I2164" s="1">
        <f t="shared" si="962"/>
        <v>54.680999999999997</v>
      </c>
      <c r="J2164">
        <v>6.3078000000000003</v>
      </c>
      <c r="K2164">
        <v>0.97040000000000004</v>
      </c>
      <c r="L2164">
        <v>1.4249000000000001</v>
      </c>
      <c r="M2164">
        <v>3.7699999999999997E-2</v>
      </c>
      <c r="N2164" s="10">
        <v>3.1284999999999998</v>
      </c>
      <c r="O2164" s="2">
        <f t="shared" si="977"/>
        <v>0.97066368504498568</v>
      </c>
      <c r="P2164" s="2">
        <f t="shared" si="978"/>
        <v>1.4250707885658564</v>
      </c>
      <c r="Q2164">
        <v>-8.6120999999999999</v>
      </c>
      <c r="R2164">
        <v>-138.7475</v>
      </c>
      <c r="S2164">
        <v>-5.7808999999999999</v>
      </c>
      <c r="T2164">
        <v>14.2949</v>
      </c>
      <c r="U2164">
        <v>32.999099999999999</v>
      </c>
      <c r="V2164">
        <v>-13.0739</v>
      </c>
      <c r="W2164">
        <v>2313</v>
      </c>
      <c r="X2164">
        <v>5.819</v>
      </c>
      <c r="Y2164" s="1">
        <f t="shared" si="963"/>
        <v>0.39969770133081217</v>
      </c>
      <c r="Z2164" s="1">
        <f t="shared" si="964"/>
        <v>-6.2356359812672419</v>
      </c>
      <c r="AA2164" s="1">
        <f t="shared" si="965"/>
        <v>-133.2615453028308</v>
      </c>
      <c r="AB2164" s="1">
        <f t="shared" si="966"/>
        <v>-7.9543781589595035</v>
      </c>
      <c r="AC2164" s="1">
        <f t="shared" si="967"/>
        <v>133.64428436893601</v>
      </c>
      <c r="AD2164" s="1">
        <f t="shared" si="968"/>
        <v>34.708392450664235</v>
      </c>
      <c r="AE2164" s="3">
        <f>AD2164/(K!D$3*AC2164^2)</f>
        <v>0.36099514278993261</v>
      </c>
      <c r="AF2164" s="1">
        <f t="shared" si="969"/>
        <v>12.67545999297481</v>
      </c>
      <c r="AG2164" s="1">
        <f t="shared" si="970"/>
        <v>-1.6098923320934446</v>
      </c>
      <c r="AH2164" s="1">
        <f t="shared" si="971"/>
        <v>17.03429015152188</v>
      </c>
      <c r="AI2164" s="1">
        <f t="shared" si="972"/>
        <v>21.293803801121904</v>
      </c>
      <c r="AJ2164" s="1">
        <f t="shared" si="979"/>
        <v>12.150056024799495</v>
      </c>
      <c r="AK2164" s="1">
        <f t="shared" si="980"/>
        <v>16.328210557911895</v>
      </c>
      <c r="AL2164" s="2">
        <f>AI2164/(K!D$3*AC2164^2)</f>
        <v>0.22147265260565827</v>
      </c>
      <c r="AM2164" s="2">
        <f t="shared" si="981"/>
        <v>0.17866538892010805</v>
      </c>
      <c r="AN2164" s="4">
        <f t="shared" si="973"/>
        <v>1884.4208268108141</v>
      </c>
      <c r="AO2164" s="4">
        <f t="shared" si="982"/>
        <v>-1511.6324825196582</v>
      </c>
      <c r="AP2164" s="4">
        <f t="shared" si="974"/>
        <v>3.5719367055197333</v>
      </c>
      <c r="AQ2164" s="4">
        <f t="shared" si="975"/>
        <v>1125.1650241533366</v>
      </c>
      <c r="AR2164" s="4">
        <f t="shared" si="976"/>
        <v>0</v>
      </c>
      <c r="AS2164" s="11">
        <f t="shared" si="983"/>
        <v>143.34653489490034</v>
      </c>
      <c r="AT2164" s="12">
        <f t="shared" si="984"/>
        <v>0.81470852866874799</v>
      </c>
      <c r="AU2164" s="14">
        <f t="shared" si="985"/>
        <v>35.44144794623827</v>
      </c>
    </row>
    <row r="2165" spans="1:47" x14ac:dyDescent="0.35">
      <c r="A2165" t="s">
        <v>35</v>
      </c>
      <c r="B2165">
        <v>93.6</v>
      </c>
      <c r="C2165" s="1">
        <f t="shared" si="957"/>
        <v>-3.2028388210661174E-2</v>
      </c>
      <c r="D2165" s="1">
        <f t="shared" si="958"/>
        <v>11.438168492544564</v>
      </c>
      <c r="E2165" s="1">
        <f t="shared" si="959"/>
        <v>-136.77879392877392</v>
      </c>
      <c r="F2165" s="1">
        <f t="shared" si="960"/>
        <v>-2.4491866447991355</v>
      </c>
      <c r="G2165" s="1">
        <f t="shared" si="961"/>
        <v>2.2583058412394053E-2</v>
      </c>
      <c r="H2165">
        <v>-3.7768999999999999</v>
      </c>
      <c r="I2165" s="1">
        <f t="shared" si="962"/>
        <v>54.365000000000002</v>
      </c>
      <c r="J2165">
        <v>5.1093999999999999</v>
      </c>
      <c r="K2165">
        <v>-1.0576000000000001</v>
      </c>
      <c r="L2165">
        <v>1.3549</v>
      </c>
      <c r="M2165">
        <v>-0.40689999999999998</v>
      </c>
      <c r="N2165" s="10">
        <v>2.8693</v>
      </c>
      <c r="O2165" s="2">
        <f t="shared" si="977"/>
        <v>-1.0578205756182992</v>
      </c>
      <c r="P2165" s="2">
        <f t="shared" si="978"/>
        <v>1.3550647809726633</v>
      </c>
      <c r="Q2165">
        <v>10.943899999999999</v>
      </c>
      <c r="R2165">
        <v>-135.7919</v>
      </c>
      <c r="S2165">
        <v>-2.9344999999999999</v>
      </c>
      <c r="T2165">
        <v>-15.4322</v>
      </c>
      <c r="U2165">
        <v>30.813099999999999</v>
      </c>
      <c r="V2165">
        <v>-15.1526</v>
      </c>
      <c r="W2165">
        <v>2538</v>
      </c>
      <c r="X2165">
        <v>6.1349999999999998</v>
      </c>
      <c r="Y2165" s="1">
        <f t="shared" si="963"/>
        <v>0.40564350655665582</v>
      </c>
      <c r="Z2165" s="1">
        <f t="shared" si="964"/>
        <v>8.3081826316027527</v>
      </c>
      <c r="AA2165" s="1">
        <f t="shared" si="965"/>
        <v>-130.52922696283349</v>
      </c>
      <c r="AB2165" s="1">
        <f t="shared" si="966"/>
        <v>-5.522463543524327</v>
      </c>
      <c r="AC2165" s="1">
        <f t="shared" si="967"/>
        <v>130.90990258091446</v>
      </c>
      <c r="AD2165" s="1">
        <f t="shared" si="968"/>
        <v>32.420952400238214</v>
      </c>
      <c r="AE2165" s="3">
        <f>AD2165/(K!D$3*AC2165^2)</f>
        <v>0.35143774847094345</v>
      </c>
      <c r="AF2165" s="1">
        <f t="shared" si="969"/>
        <v>-13.374607806275849</v>
      </c>
      <c r="AG2165" s="1">
        <f t="shared" si="970"/>
        <v>-1.513574841013039</v>
      </c>
      <c r="AH2165" s="1">
        <f t="shared" si="971"/>
        <v>15.653714865821648</v>
      </c>
      <c r="AI2165" s="1">
        <f t="shared" si="972"/>
        <v>20.644850008452185</v>
      </c>
      <c r="AJ2165" s="1">
        <f t="shared" si="979"/>
        <v>-13.204481811538127</v>
      </c>
      <c r="AK2165" s="1">
        <f t="shared" si="980"/>
        <v>15.45459846170257</v>
      </c>
      <c r="AL2165" s="2">
        <f>AI2165/(K!D$3*AC2165^2)</f>
        <v>0.22378675107759832</v>
      </c>
      <c r="AM2165" s="2">
        <f t="shared" si="981"/>
        <v>0.18205387506591239</v>
      </c>
      <c r="AN2165" s="4">
        <f t="shared" si="973"/>
        <v>1880.87313649522</v>
      </c>
      <c r="AO2165" s="4">
        <f t="shared" si="982"/>
        <v>-1427.8199912421396</v>
      </c>
      <c r="AP2165" s="4">
        <f t="shared" si="974"/>
        <v>-39.10736518470528</v>
      </c>
      <c r="AQ2165" s="4">
        <f t="shared" si="975"/>
        <v>-1223.7174682854588</v>
      </c>
      <c r="AR2165" s="4">
        <f t="shared" si="976"/>
        <v>0</v>
      </c>
      <c r="AS2165" s="11">
        <f t="shared" si="983"/>
        <v>220.51073322611256</v>
      </c>
      <c r="AT2165" s="12">
        <f t="shared" si="984"/>
        <v>0.74108476615256891</v>
      </c>
      <c r="AU2165" s="14">
        <f t="shared" si="985"/>
        <v>42.176096839549487</v>
      </c>
    </row>
    <row r="2166" spans="1:47" x14ac:dyDescent="0.35">
      <c r="A2166" t="s">
        <v>35</v>
      </c>
      <c r="B2166">
        <v>96.6</v>
      </c>
      <c r="C2166" s="1">
        <f t="shared" si="957"/>
        <v>-2.6848568755818984E-2</v>
      </c>
      <c r="D2166" s="1">
        <f t="shared" si="958"/>
        <v>10.469760970925741</v>
      </c>
      <c r="E2166" s="1">
        <f t="shared" si="959"/>
        <v>-140.95752051181944</v>
      </c>
      <c r="F2166" s="1">
        <f t="shared" si="960"/>
        <v>-9.4452244456055272</v>
      </c>
      <c r="G2166" s="1">
        <f t="shared" si="961"/>
        <v>3.4872702367636066E-2</v>
      </c>
      <c r="H2166">
        <v>-1.9945999999999999</v>
      </c>
      <c r="I2166" s="1">
        <f t="shared" si="962"/>
        <v>53.771999999999998</v>
      </c>
      <c r="J2166">
        <v>5.7812000000000001</v>
      </c>
      <c r="K2166">
        <v>-0.79449999999999998</v>
      </c>
      <c r="L2166">
        <v>1.4775</v>
      </c>
      <c r="M2166">
        <v>1.0994999999999999</v>
      </c>
      <c r="N2166" s="10">
        <v>1.3019000000000001</v>
      </c>
      <c r="O2166" s="2">
        <f t="shared" si="977"/>
        <v>-0.79464480455392206</v>
      </c>
      <c r="P2166" s="2">
        <f t="shared" si="978"/>
        <v>1.4778108592612025</v>
      </c>
      <c r="Q2166">
        <v>10.1203</v>
      </c>
      <c r="R2166">
        <v>-140.0258</v>
      </c>
      <c r="S2166">
        <v>-9.7254000000000005</v>
      </c>
      <c r="T2166">
        <v>-13.016</v>
      </c>
      <c r="U2166">
        <v>34.702800000000003</v>
      </c>
      <c r="V2166">
        <v>-10.4354</v>
      </c>
      <c r="W2166">
        <v>2273</v>
      </c>
      <c r="X2166">
        <v>6.7279999999999998</v>
      </c>
      <c r="Y2166" s="1">
        <f t="shared" si="963"/>
        <v>0.39016518741832018</v>
      </c>
      <c r="Z2166" s="1">
        <f t="shared" si="964"/>
        <v>7.9305659312073136</v>
      </c>
      <c r="AA2166" s="1">
        <f t="shared" si="965"/>
        <v>-134.18760827884921</v>
      </c>
      <c r="AB2166" s="1">
        <f t="shared" si="966"/>
        <v>-11.480989343998097</v>
      </c>
      <c r="AC2166" s="1">
        <f t="shared" si="967"/>
        <v>134.91116042753507</v>
      </c>
      <c r="AD2166" s="1">
        <f t="shared" si="968"/>
        <v>37.131773218895646</v>
      </c>
      <c r="AE2166" s="3">
        <f>AD2166/(K!D$3*AC2166^2)</f>
        <v>0.37898111773980675</v>
      </c>
      <c r="AF2166" s="1">
        <f t="shared" si="969"/>
        <v>-10.833260078989076</v>
      </c>
      <c r="AG2166" s="1">
        <f t="shared" si="970"/>
        <v>-2.2298290249541921</v>
      </c>
      <c r="AH2166" s="1">
        <f t="shared" si="971"/>
        <v>18.578672449907664</v>
      </c>
      <c r="AI2166" s="1">
        <f t="shared" si="972"/>
        <v>21.621718974690811</v>
      </c>
      <c r="AJ2166" s="1">
        <f t="shared" si="979"/>
        <v>-9.8948098671984184</v>
      </c>
      <c r="AK2166" s="1">
        <f t="shared" si="980"/>
        <v>16.969262266059104</v>
      </c>
      <c r="AL2166" s="2">
        <f>AI2166/(K!D$3*AC2166^2)</f>
        <v>0.22067955592043823</v>
      </c>
      <c r="AM2166" s="2">
        <f t="shared" si="981"/>
        <v>0.17751980843483173</v>
      </c>
      <c r="AN2166" s="4">
        <f t="shared" si="973"/>
        <v>1890.0869127621479</v>
      </c>
      <c r="AO2166" s="4">
        <f t="shared" si="982"/>
        <v>-1631.9533928752664</v>
      </c>
      <c r="AP2166" s="4">
        <f t="shared" si="974"/>
        <v>-14.878849127442317</v>
      </c>
      <c r="AQ2166" s="4">
        <f t="shared" si="975"/>
        <v>-953.38097375933421</v>
      </c>
      <c r="AR2166" s="4">
        <f t="shared" si="976"/>
        <v>0</v>
      </c>
      <c r="AS2166" s="11">
        <f t="shared" si="983"/>
        <v>210.24654459252992</v>
      </c>
      <c r="AT2166" s="12">
        <f t="shared" si="984"/>
        <v>0.83153845700050499</v>
      </c>
      <c r="AU2166" s="14">
        <f t="shared" si="985"/>
        <v>33.742899409933464</v>
      </c>
    </row>
    <row r="2167" spans="1:47" x14ac:dyDescent="0.35">
      <c r="A2167" t="s">
        <v>35</v>
      </c>
      <c r="B2167">
        <v>94.2</v>
      </c>
      <c r="C2167" s="1">
        <f t="shared" si="957"/>
        <v>-3.1620979657221056E-2</v>
      </c>
      <c r="D2167" s="1">
        <f t="shared" si="958"/>
        <v>8.3862548745936891</v>
      </c>
      <c r="E2167" s="1">
        <f t="shared" si="959"/>
        <v>-137.60460438313828</v>
      </c>
      <c r="F2167" s="1">
        <f t="shared" si="960"/>
        <v>-9.1893369446363025</v>
      </c>
      <c r="G2167" s="1">
        <f t="shared" si="961"/>
        <v>1.7420873588037011E-2</v>
      </c>
      <c r="H2167">
        <v>-3.3066</v>
      </c>
      <c r="I2167" s="1">
        <f t="shared" si="962"/>
        <v>54.334000000000003</v>
      </c>
      <c r="J2167">
        <v>6.2645</v>
      </c>
      <c r="K2167">
        <v>-0.88019999999999998</v>
      </c>
      <c r="L2167">
        <v>1.4979</v>
      </c>
      <c r="M2167">
        <v>-0.96189999999999998</v>
      </c>
      <c r="N2167" s="10">
        <v>1.5892999999999999</v>
      </c>
      <c r="O2167" s="2">
        <f t="shared" si="977"/>
        <v>-0.88032467563901706</v>
      </c>
      <c r="P2167" s="2">
        <f t="shared" si="978"/>
        <v>1.4981476134421619</v>
      </c>
      <c r="Q2167">
        <v>7.9806999999999997</v>
      </c>
      <c r="R2167">
        <v>-136.5172</v>
      </c>
      <c r="S2167">
        <v>-9.5566999999999993</v>
      </c>
      <c r="T2167">
        <v>-12.8255</v>
      </c>
      <c r="U2167">
        <v>34.3887</v>
      </c>
      <c r="V2167">
        <v>-11.617699999999999</v>
      </c>
      <c r="W2167">
        <v>2586</v>
      </c>
      <c r="X2167">
        <v>6.1660000000000004</v>
      </c>
      <c r="Y2167" s="1">
        <f t="shared" si="963"/>
        <v>0.40506284008703314</v>
      </c>
      <c r="Z2167" s="1">
        <f t="shared" si="964"/>
        <v>5.7886881468255673</v>
      </c>
      <c r="AA2167" s="1">
        <f t="shared" si="965"/>
        <v>-130.6398121386878</v>
      </c>
      <c r="AB2167" s="1">
        <f t="shared" si="966"/>
        <v>-11.542286223275864</v>
      </c>
      <c r="AC2167" s="1">
        <f t="shared" si="967"/>
        <v>131.27640228675094</v>
      </c>
      <c r="AD2167" s="1">
        <f t="shared" si="968"/>
        <v>36.594869619588721</v>
      </c>
      <c r="AE2167" s="3">
        <f>AD2167/(K!D$3*AC2167^2)</f>
        <v>0.39447048194173578</v>
      </c>
      <c r="AF2167" s="1">
        <f t="shared" si="969"/>
        <v>-11.2118338398106</v>
      </c>
      <c r="AG2167" s="1">
        <f t="shared" si="970"/>
        <v>-2.0287124904803306</v>
      </c>
      <c r="AH2167" s="1">
        <f t="shared" si="971"/>
        <v>17.338749457061446</v>
      </c>
      <c r="AI2167" s="1">
        <f t="shared" si="972"/>
        <v>20.747364294177263</v>
      </c>
      <c r="AJ2167" s="1">
        <f t="shared" si="979"/>
        <v>-11.03755066479996</v>
      </c>
      <c r="AK2167" s="1">
        <f t="shared" si="980"/>
        <v>17.069225992009656</v>
      </c>
      <c r="AL2167" s="2">
        <f>AI2167/(K!D$3*AC2167^2)</f>
        <v>0.22364399374069543</v>
      </c>
      <c r="AM2167" s="2">
        <f t="shared" si="981"/>
        <v>0.18184282461647447</v>
      </c>
      <c r="AN2167" s="4">
        <f t="shared" si="973"/>
        <v>1883.9523382438156</v>
      </c>
      <c r="AO2167" s="4">
        <f t="shared" si="982"/>
        <v>-1582.9971743280203</v>
      </c>
      <c r="AP2167" s="4">
        <f t="shared" si="974"/>
        <v>20.088179485774248</v>
      </c>
      <c r="AQ2167" s="4">
        <f t="shared" si="975"/>
        <v>-1021.270201214541</v>
      </c>
      <c r="AR2167" s="4">
        <f t="shared" si="976"/>
        <v>0</v>
      </c>
      <c r="AS2167" s="11">
        <f t="shared" si="983"/>
        <v>212.88810324016305</v>
      </c>
      <c r="AT2167" s="12">
        <f t="shared" si="984"/>
        <v>0.72851985237579875</v>
      </c>
      <c r="AU2167" s="14">
        <f t="shared" si="985"/>
        <v>43.237548838603736</v>
      </c>
    </row>
    <row r="2168" spans="1:47" x14ac:dyDescent="0.35">
      <c r="A2168" t="s">
        <v>35</v>
      </c>
      <c r="B2168">
        <v>91.5</v>
      </c>
      <c r="C2168" s="1">
        <f t="shared" si="957"/>
        <v>-3.5973991823132892E-2</v>
      </c>
      <c r="D2168" s="1">
        <f t="shared" si="958"/>
        <v>7.5667643687851154</v>
      </c>
      <c r="E2168" s="1">
        <f t="shared" si="959"/>
        <v>-133.98665911142049</v>
      </c>
      <c r="F2168" s="1">
        <f t="shared" si="960"/>
        <v>-1.1870959300271957</v>
      </c>
      <c r="G2168" s="1">
        <f t="shared" si="961"/>
        <v>1.7108349872941631E-2</v>
      </c>
      <c r="H2168">
        <v>-2.6938</v>
      </c>
      <c r="I2168" s="1">
        <f t="shared" si="962"/>
        <v>54.8</v>
      </c>
      <c r="J2168">
        <v>5.6765999999999996</v>
      </c>
      <c r="K2168">
        <v>-0.70009999999999994</v>
      </c>
      <c r="L2168">
        <v>1.6420999999999999</v>
      </c>
      <c r="M2168">
        <v>-0.37919999999999998</v>
      </c>
      <c r="N2168" s="10">
        <v>4.0259999999999998</v>
      </c>
      <c r="O2168" s="2">
        <f t="shared" si="977"/>
        <v>-0.70017107670651102</v>
      </c>
      <c r="P2168" s="2">
        <f t="shared" si="978"/>
        <v>1.6422577126690479</v>
      </c>
      <c r="Q2168">
        <v>7.2164999999999999</v>
      </c>
      <c r="R2168">
        <v>-132.87280000000001</v>
      </c>
      <c r="S2168">
        <v>-1.6606000000000001</v>
      </c>
      <c r="T2168">
        <v>-9.7365999999999993</v>
      </c>
      <c r="U2168">
        <v>30.962900000000001</v>
      </c>
      <c r="V2168">
        <v>-13.1624</v>
      </c>
      <c r="W2168">
        <v>2383</v>
      </c>
      <c r="X2168">
        <v>5.7</v>
      </c>
      <c r="Y2168" s="1">
        <f t="shared" si="963"/>
        <v>0.41867659420311654</v>
      </c>
      <c r="Z2168" s="1">
        <f t="shared" si="964"/>
        <v>5.5285211052260834</v>
      </c>
      <c r="AA2168" s="1">
        <f t="shared" si="965"/>
        <v>-127.50493835209465</v>
      </c>
      <c r="AB2168" s="1">
        <f t="shared" si="966"/>
        <v>-3.9424903317967459</v>
      </c>
      <c r="AC2168" s="1">
        <f t="shared" si="967"/>
        <v>127.6856181400188</v>
      </c>
      <c r="AD2168" s="1">
        <f t="shared" si="968"/>
        <v>31.927673318828504</v>
      </c>
      <c r="AE2168" s="3">
        <f>AD2168/(K!D$3*AC2168^2)</f>
        <v>0.36379015613787641</v>
      </c>
      <c r="AF2168" s="1">
        <f t="shared" si="969"/>
        <v>-8.3541982984211671</v>
      </c>
      <c r="AG2168" s="1">
        <f t="shared" si="970"/>
        <v>-0.91959450129063569</v>
      </c>
      <c r="AH2168" s="1">
        <f t="shared" si="971"/>
        <v>18.025783858684747</v>
      </c>
      <c r="AI2168" s="1">
        <f t="shared" si="972"/>
        <v>19.888870429870234</v>
      </c>
      <c r="AJ2168" s="1">
        <f t="shared" si="979"/>
        <v>-8.7864490563914082</v>
      </c>
      <c r="AK2168" s="1">
        <f t="shared" si="980"/>
        <v>18.958447707159198</v>
      </c>
      <c r="AL2168" s="2">
        <f>AI2168/(K!D$3*AC2168^2)</f>
        <v>0.22661768074473543</v>
      </c>
      <c r="AM2168" s="2">
        <f t="shared" si="981"/>
        <v>0.18629547517077386</v>
      </c>
      <c r="AN2168" s="4">
        <f t="shared" si="973"/>
        <v>1877.2899991733245</v>
      </c>
      <c r="AO2168" s="4">
        <f t="shared" si="982"/>
        <v>-1701.7076544683996</v>
      </c>
      <c r="AP2168" s="4">
        <f t="shared" si="974"/>
        <v>-49.321079290292587</v>
      </c>
      <c r="AQ2168" s="4">
        <f t="shared" si="975"/>
        <v>-791.18659673776108</v>
      </c>
      <c r="AR2168" s="4">
        <f t="shared" si="976"/>
        <v>0</v>
      </c>
      <c r="AS2168" s="11">
        <f t="shared" si="983"/>
        <v>204.86575389678342</v>
      </c>
      <c r="AT2168" s="12">
        <f t="shared" si="984"/>
        <v>0.78778430515036701</v>
      </c>
      <c r="AU2168" s="14">
        <f t="shared" si="985"/>
        <v>38.021069189808792</v>
      </c>
    </row>
    <row r="2169" spans="1:47" x14ac:dyDescent="0.35">
      <c r="A2169" t="s">
        <v>35</v>
      </c>
      <c r="B2169">
        <v>96.6</v>
      </c>
      <c r="C2169" s="1">
        <f t="shared" si="957"/>
        <v>-2.7830151406382252E-2</v>
      </c>
      <c r="D2169" s="1">
        <f t="shared" si="958"/>
        <v>-5.5728652151882763</v>
      </c>
      <c r="E2169" s="1">
        <f t="shared" si="959"/>
        <v>-141.34711637086909</v>
      </c>
      <c r="F2169" s="1">
        <f t="shared" si="960"/>
        <v>-7.6389545154272698</v>
      </c>
      <c r="G2169" s="1">
        <f t="shared" si="961"/>
        <v>3.3508503623011165E-2</v>
      </c>
      <c r="H2169">
        <v>1.6677999999999999</v>
      </c>
      <c r="I2169" s="1">
        <f t="shared" si="962"/>
        <v>53.920999999999999</v>
      </c>
      <c r="J2169">
        <v>6.7465000000000002</v>
      </c>
      <c r="K2169">
        <v>0.61429999999999996</v>
      </c>
      <c r="L2169">
        <v>1.5603</v>
      </c>
      <c r="M2169">
        <v>0.2122</v>
      </c>
      <c r="N2169" s="10">
        <v>3.0348000000000002</v>
      </c>
      <c r="O2169" s="2">
        <f t="shared" si="977"/>
        <v>0.61447811968555222</v>
      </c>
      <c r="P2169" s="2">
        <f t="shared" si="978"/>
        <v>1.5605153891602663</v>
      </c>
      <c r="Q2169">
        <v>-5.3109000000000002</v>
      </c>
      <c r="R2169">
        <v>-140.43360000000001</v>
      </c>
      <c r="S2169">
        <v>-7.9111000000000002</v>
      </c>
      <c r="T2169">
        <v>9.4130000000000003</v>
      </c>
      <c r="U2169">
        <v>32.8247</v>
      </c>
      <c r="V2169">
        <v>-9.7788000000000004</v>
      </c>
      <c r="W2169">
        <v>2474</v>
      </c>
      <c r="X2169">
        <v>6.5789999999999997</v>
      </c>
      <c r="Y2169" s="1">
        <f t="shared" si="963"/>
        <v>0.3890298518008084</v>
      </c>
      <c r="Z2169" s="1">
        <f t="shared" si="964"/>
        <v>-3.7418962176877715</v>
      </c>
      <c r="AA2169" s="1">
        <f t="shared" si="965"/>
        <v>-134.96222228266609</v>
      </c>
      <c r="AB2169" s="1">
        <f t="shared" si="966"/>
        <v>-9.5410770728221426</v>
      </c>
      <c r="AC2169" s="1">
        <f t="shared" si="967"/>
        <v>135.35078641252608</v>
      </c>
      <c r="AD2169" s="1">
        <f t="shared" si="968"/>
        <v>34.569368824052674</v>
      </c>
      <c r="AE2169" s="3">
        <f>AD2169/(K!D$3*AC2169^2)</f>
        <v>0.35053995127385584</v>
      </c>
      <c r="AF2169" s="1">
        <f t="shared" si="969"/>
        <v>8.457298198192035</v>
      </c>
      <c r="AG2169" s="1">
        <f t="shared" si="970"/>
        <v>-1.6454273118830471</v>
      </c>
      <c r="AH2169" s="1">
        <f t="shared" si="971"/>
        <v>19.958354075042912</v>
      </c>
      <c r="AI2169" s="1">
        <f t="shared" si="972"/>
        <v>21.738657300684761</v>
      </c>
      <c r="AJ2169" s="1">
        <f t="shared" si="979"/>
        <v>7.6797794784440097</v>
      </c>
      <c r="AK2169" s="1">
        <f t="shared" si="980"/>
        <v>18.123489849488877</v>
      </c>
      <c r="AL2169" s="2">
        <f>AI2169/(K!D$3*AC2169^2)</f>
        <v>0.22043410482053863</v>
      </c>
      <c r="AM2169" s="2">
        <f t="shared" si="981"/>
        <v>0.17716686509428339</v>
      </c>
      <c r="AN2169" s="4">
        <f t="shared" si="973"/>
        <v>1892.4759128621606</v>
      </c>
      <c r="AO2169" s="4">
        <f t="shared" si="982"/>
        <v>-1742.5997189437269</v>
      </c>
      <c r="AP2169" s="4">
        <f t="shared" si="974"/>
        <v>-3.8653215631447919</v>
      </c>
      <c r="AQ2169" s="4">
        <f t="shared" si="975"/>
        <v>738.10321743637292</v>
      </c>
      <c r="AR2169" s="4">
        <f t="shared" si="976"/>
        <v>0</v>
      </c>
      <c r="AS2169" s="11">
        <f t="shared" si="983"/>
        <v>157.03533008162896</v>
      </c>
      <c r="AT2169" s="12">
        <f t="shared" si="984"/>
        <v>0.76494580148025892</v>
      </c>
      <c r="AU2169" s="14">
        <f t="shared" si="985"/>
        <v>40.097829483977961</v>
      </c>
    </row>
    <row r="2170" spans="1:47" x14ac:dyDescent="0.35">
      <c r="A2170" t="s">
        <v>35</v>
      </c>
      <c r="B2170">
        <v>94.4</v>
      </c>
      <c r="C2170" s="1">
        <f t="shared" si="957"/>
        <v>-2.5146919393804375E-2</v>
      </c>
      <c r="D2170" s="1">
        <f t="shared" si="958"/>
        <v>6.1916064415718797</v>
      </c>
      <c r="E2170" s="1">
        <f t="shared" si="959"/>
        <v>-138.0686775305681</v>
      </c>
      <c r="F2170" s="1">
        <f t="shared" si="960"/>
        <v>-7.029899906503597</v>
      </c>
      <c r="G2170" s="1">
        <f t="shared" si="961"/>
        <v>6.7273945130310153E-2</v>
      </c>
      <c r="H2170">
        <v>-1.9218</v>
      </c>
      <c r="I2170" s="1">
        <f t="shared" si="962"/>
        <v>53.462000000000003</v>
      </c>
      <c r="J2170">
        <v>6.5609000000000002</v>
      </c>
      <c r="K2170">
        <v>-0.16869999999999999</v>
      </c>
      <c r="L2170">
        <v>1.6697</v>
      </c>
      <c r="M2170">
        <v>0.24329999999999999</v>
      </c>
      <c r="N2170" s="10">
        <v>3.0733000000000001</v>
      </c>
      <c r="O2170" s="2">
        <f t="shared" si="977"/>
        <v>-0.16884153463285134</v>
      </c>
      <c r="P2170" s="2">
        <f t="shared" si="978"/>
        <v>1.6698833047529287</v>
      </c>
      <c r="Q2170">
        <v>6.1014999999999997</v>
      </c>
      <c r="R2170">
        <v>-137.2732</v>
      </c>
      <c r="S2170">
        <v>-7.2596999999999996</v>
      </c>
      <c r="T2170">
        <v>-3.5832000000000002</v>
      </c>
      <c r="U2170">
        <v>31.633199999999999</v>
      </c>
      <c r="V2170">
        <v>-9.1382999999999992</v>
      </c>
      <c r="W2170">
        <v>2290</v>
      </c>
      <c r="X2170">
        <v>7.0380000000000003</v>
      </c>
      <c r="Y2170" s="1">
        <f t="shared" si="963"/>
        <v>0.39480880770284554</v>
      </c>
      <c r="Z2170" s="1">
        <f t="shared" si="964"/>
        <v>5.4842669816914613</v>
      </c>
      <c r="AA2170" s="1">
        <f t="shared" si="965"/>
        <v>-131.82414454265526</v>
      </c>
      <c r="AB2170" s="1">
        <f t="shared" si="966"/>
        <v>-8.8338405702190528</v>
      </c>
      <c r="AC2170" s="1">
        <f t="shared" si="967"/>
        <v>132.23357746030086</v>
      </c>
      <c r="AD2170" s="1">
        <f t="shared" si="968"/>
        <v>33.222760362343138</v>
      </c>
      <c r="AE2170" s="3">
        <f>AD2170/(K!D$3*AC2170^2)</f>
        <v>0.3529554215346089</v>
      </c>
      <c r="AF2170" s="1">
        <f t="shared" si="969"/>
        <v>-2.205316324799977</v>
      </c>
      <c r="AG2170" s="1">
        <f t="shared" si="970"/>
        <v>-1.4866932088663454</v>
      </c>
      <c r="AH2170" s="1">
        <f t="shared" si="971"/>
        <v>20.816259416297711</v>
      </c>
      <c r="AI2170" s="1">
        <f t="shared" si="972"/>
        <v>20.985479095706197</v>
      </c>
      <c r="AJ2170" s="1">
        <f t="shared" si="979"/>
        <v>-2.0625087899448489</v>
      </c>
      <c r="AK2170" s="1">
        <f t="shared" si="980"/>
        <v>19.46828105205287</v>
      </c>
      <c r="AL2170" s="2">
        <f>AI2170/(K!D$3*AC2170^2)</f>
        <v>0.22294771835775018</v>
      </c>
      <c r="AM2170" s="2">
        <f t="shared" si="981"/>
        <v>0.18081728928891869</v>
      </c>
      <c r="AN2170" s="4">
        <f t="shared" si="973"/>
        <v>1886.9864359561332</v>
      </c>
      <c r="AO2170" s="4">
        <f t="shared" si="982"/>
        <v>-1874.9054586399684</v>
      </c>
      <c r="AP2170" s="4">
        <f t="shared" si="974"/>
        <v>-64.382633526314649</v>
      </c>
      <c r="AQ2170" s="4">
        <f t="shared" si="975"/>
        <v>-203.22944458098166</v>
      </c>
      <c r="AR2170" s="4">
        <f t="shared" si="976"/>
        <v>0</v>
      </c>
      <c r="AS2170" s="11">
        <f t="shared" si="983"/>
        <v>186.04747223848017</v>
      </c>
      <c r="AT2170" s="12">
        <f t="shared" si="984"/>
        <v>0.8240115440856477</v>
      </c>
      <c r="AU2170" s="14">
        <f t="shared" si="985"/>
        <v>34.511595354594206</v>
      </c>
    </row>
    <row r="2171" spans="1:47" x14ac:dyDescent="0.35">
      <c r="A2171" t="s">
        <v>35</v>
      </c>
      <c r="B2171">
        <v>92.9</v>
      </c>
      <c r="C2171" s="1">
        <f t="shared" si="957"/>
        <v>-2.8427663188598542E-2</v>
      </c>
      <c r="D2171" s="1">
        <f t="shared" si="958"/>
        <v>8.8371688515217652</v>
      </c>
      <c r="E2171" s="1">
        <f t="shared" si="959"/>
        <v>-135.83757091688588</v>
      </c>
      <c r="F2171" s="1">
        <f t="shared" si="960"/>
        <v>-5.6899047028968264</v>
      </c>
      <c r="G2171" s="1">
        <f t="shared" si="961"/>
        <v>2.7749447176702802E-2</v>
      </c>
      <c r="H2171">
        <v>-3.5356999999999998</v>
      </c>
      <c r="I2171" s="1">
        <f t="shared" si="962"/>
        <v>53.849000000000004</v>
      </c>
      <c r="J2171">
        <v>6.3361000000000001</v>
      </c>
      <c r="K2171">
        <v>-0.28849999999999998</v>
      </c>
      <c r="L2171">
        <v>1.6972</v>
      </c>
      <c r="M2171">
        <v>-0.4133</v>
      </c>
      <c r="N2171" s="10">
        <v>3.2023000000000001</v>
      </c>
      <c r="O2171" s="2">
        <f t="shared" si="977"/>
        <v>-0.28868413392822712</v>
      </c>
      <c r="P2171" s="2">
        <f t="shared" si="978"/>
        <v>1.6973596907301554</v>
      </c>
      <c r="Q2171">
        <v>8.6796000000000006</v>
      </c>
      <c r="R2171">
        <v>-134.95500000000001</v>
      </c>
      <c r="S2171">
        <v>-5.9783999999999997</v>
      </c>
      <c r="T2171">
        <v>-5.5427999999999997</v>
      </c>
      <c r="U2171">
        <v>31.046199999999999</v>
      </c>
      <c r="V2171">
        <v>-10.148400000000001</v>
      </c>
      <c r="W2171">
        <v>2479</v>
      </c>
      <c r="X2171">
        <v>6.6509999999999998</v>
      </c>
      <c r="Y2171" s="1">
        <f t="shared" si="963"/>
        <v>0.40471033595686673</v>
      </c>
      <c r="Z2171" s="1">
        <f t="shared" si="964"/>
        <v>7.7155546264509045</v>
      </c>
      <c r="AA2171" s="1">
        <f t="shared" si="965"/>
        <v>-129.55521190079384</v>
      </c>
      <c r="AB2171" s="1">
        <f t="shared" si="966"/>
        <v>-7.7434858896091594</v>
      </c>
      <c r="AC2171" s="1">
        <f t="shared" si="967"/>
        <v>130.01555402172434</v>
      </c>
      <c r="AD2171" s="1">
        <f t="shared" si="968"/>
        <v>32.577007809391631</v>
      </c>
      <c r="AE2171" s="3">
        <f>AD2171/(K!D$3*AC2171^2)</f>
        <v>0.35800427178351013</v>
      </c>
      <c r="AF2171" s="1">
        <f t="shared" si="969"/>
        <v>-3.6095722011346369</v>
      </c>
      <c r="AG2171" s="1">
        <f t="shared" si="970"/>
        <v>-1.4154633878615783</v>
      </c>
      <c r="AH2171" s="1">
        <f t="shared" si="971"/>
        <v>20.085373677112806</v>
      </c>
      <c r="AI2171" s="1">
        <f t="shared" si="972"/>
        <v>20.456167378735355</v>
      </c>
      <c r="AJ2171" s="1">
        <f t="shared" si="979"/>
        <v>-3.5472808613892477</v>
      </c>
      <c r="AK2171" s="1">
        <f t="shared" si="980"/>
        <v>19.738755084682143</v>
      </c>
      <c r="AL2171" s="2">
        <f>AI2171/(K!D$3*AC2171^2)</f>
        <v>0.22480257698174733</v>
      </c>
      <c r="AM2171" s="2">
        <f t="shared" si="981"/>
        <v>0.18356345615011549</v>
      </c>
      <c r="AN2171" s="4">
        <f t="shared" si="973"/>
        <v>1883.5129631545217</v>
      </c>
      <c r="AO2171" s="4">
        <f t="shared" si="982"/>
        <v>-1850.5861008450936</v>
      </c>
      <c r="AP2171" s="4">
        <f t="shared" si="974"/>
        <v>-89.953518541044161</v>
      </c>
      <c r="AQ2171" s="4">
        <f t="shared" si="975"/>
        <v>-338.91079981636011</v>
      </c>
      <c r="AR2171" s="4">
        <f t="shared" si="976"/>
        <v>0</v>
      </c>
      <c r="AS2171" s="11">
        <f t="shared" si="983"/>
        <v>190.18796065367923</v>
      </c>
      <c r="AT2171" s="12">
        <f t="shared" si="984"/>
        <v>0.75978739941691076</v>
      </c>
      <c r="AU2171" s="14">
        <f t="shared" si="985"/>
        <v>40.554540925182962</v>
      </c>
    </row>
    <row r="2172" spans="1:47" x14ac:dyDescent="0.35">
      <c r="A2172" t="s">
        <v>35</v>
      </c>
      <c r="B2172">
        <v>96.2</v>
      </c>
      <c r="C2172" s="1">
        <f t="shared" si="957"/>
        <v>-2.7560244663021909E-2</v>
      </c>
      <c r="D2172" s="1">
        <f t="shared" si="958"/>
        <v>-8.4843805323129651</v>
      </c>
      <c r="E2172" s="1">
        <f t="shared" si="959"/>
        <v>-140.55569190128872</v>
      </c>
      <c r="F2172" s="1">
        <f t="shared" si="960"/>
        <v>-9.3778569430618575</v>
      </c>
      <c r="G2172" s="1">
        <f t="shared" si="961"/>
        <v>1.3212738825671977E-3</v>
      </c>
      <c r="H2172">
        <v>1.7262</v>
      </c>
      <c r="I2172" s="1">
        <f t="shared" si="962"/>
        <v>53.860999999999997</v>
      </c>
      <c r="J2172">
        <v>6.8068999999999997</v>
      </c>
      <c r="K2172">
        <v>0.26440000000000002</v>
      </c>
      <c r="L2172">
        <v>1.6752</v>
      </c>
      <c r="M2172">
        <v>-1.1749000000000001</v>
      </c>
      <c r="N2172" s="10">
        <v>2.5186000000000002</v>
      </c>
      <c r="O2172" s="2">
        <f t="shared" si="977"/>
        <v>0.26460374877422899</v>
      </c>
      <c r="P2172" s="2">
        <f t="shared" si="978"/>
        <v>1.6754256737392286</v>
      </c>
      <c r="Q2172">
        <v>-8.3333999999999993</v>
      </c>
      <c r="R2172">
        <v>-139.63050000000001</v>
      </c>
      <c r="S2172">
        <v>-9.6000999999999994</v>
      </c>
      <c r="T2172">
        <v>5.4782000000000002</v>
      </c>
      <c r="U2172">
        <v>33.569800000000001</v>
      </c>
      <c r="V2172">
        <v>-8.0639000000000003</v>
      </c>
      <c r="W2172">
        <v>2438</v>
      </c>
      <c r="X2172">
        <v>6.6390000000000002</v>
      </c>
      <c r="Y2172" s="1">
        <f t="shared" si="963"/>
        <v>0.3914171157406317</v>
      </c>
      <c r="Z2172" s="1">
        <f t="shared" si="964"/>
        <v>-7.4122499105878008</v>
      </c>
      <c r="AA2172" s="1">
        <f t="shared" si="965"/>
        <v>-133.9857947552938</v>
      </c>
      <c r="AB2172" s="1">
        <f t="shared" si="966"/>
        <v>-10.956031182872298</v>
      </c>
      <c r="AC2172" s="1">
        <f t="shared" si="967"/>
        <v>134.63717638239743</v>
      </c>
      <c r="AD2172" s="1">
        <f t="shared" si="968"/>
        <v>35.670928763524735</v>
      </c>
      <c r="AE2172" s="3">
        <f>AD2172/(K!D$3*AC2172^2)</f>
        <v>0.3655544422468453</v>
      </c>
      <c r="AF2172" s="1">
        <f t="shared" si="969"/>
        <v>3.5143899614779199</v>
      </c>
      <c r="AG2172" s="1">
        <f t="shared" si="970"/>
        <v>-1.9285509641189478</v>
      </c>
      <c r="AH2172" s="1">
        <f t="shared" si="971"/>
        <v>21.207396464795082</v>
      </c>
      <c r="AI2172" s="1">
        <f t="shared" si="972"/>
        <v>21.582954163819739</v>
      </c>
      <c r="AJ2172" s="1">
        <f t="shared" si="979"/>
        <v>3.230582416310253</v>
      </c>
      <c r="AK2172" s="1">
        <f t="shared" si="980"/>
        <v>19.49477515752848</v>
      </c>
      <c r="AL2172" s="2">
        <f>AI2172/(K!D$3*AC2172^2)</f>
        <v>0.22118136658841364</v>
      </c>
      <c r="AM2172" s="2">
        <f t="shared" si="981"/>
        <v>0.1782437246320126</v>
      </c>
      <c r="AN2172" s="4">
        <f t="shared" si="973"/>
        <v>1893.9404530511379</v>
      </c>
      <c r="AO2172" s="4">
        <f t="shared" si="982"/>
        <v>-1865.7523907592567</v>
      </c>
      <c r="AP2172" s="4">
        <f t="shared" si="974"/>
        <v>77.358374402888003</v>
      </c>
      <c r="AQ2172" s="4">
        <f t="shared" si="975"/>
        <v>316.21849722843501</v>
      </c>
      <c r="AR2172" s="4">
        <f t="shared" si="976"/>
        <v>0</v>
      </c>
      <c r="AS2172" s="11">
        <f t="shared" si="983"/>
        <v>170.59072230931801</v>
      </c>
      <c r="AT2172" s="12">
        <f t="shared" si="984"/>
        <v>0.77684185933188588</v>
      </c>
      <c r="AU2172" s="14">
        <f t="shared" si="985"/>
        <v>39.02767838716759</v>
      </c>
    </row>
    <row r="2173" spans="1:47" x14ac:dyDescent="0.35">
      <c r="A2173" t="s">
        <v>35</v>
      </c>
      <c r="B2173">
        <v>96.1</v>
      </c>
      <c r="C2173" s="1">
        <f t="shared" si="957"/>
        <v>-3.0811887639505337E-2</v>
      </c>
      <c r="D2173" s="1">
        <f t="shared" si="958"/>
        <v>-10.129305096058722</v>
      </c>
      <c r="E2173" s="1">
        <f t="shared" si="959"/>
        <v>-140.35055222035999</v>
      </c>
      <c r="F2173" s="1">
        <f t="shared" si="960"/>
        <v>-7.3663122551843729</v>
      </c>
      <c r="G2173" s="1">
        <f t="shared" si="961"/>
        <v>4.8003902267979015E-2</v>
      </c>
      <c r="H2173">
        <v>2.4756999999999998</v>
      </c>
      <c r="I2173" s="1">
        <f t="shared" si="962"/>
        <v>54.31</v>
      </c>
      <c r="J2173">
        <v>6.2178000000000004</v>
      </c>
      <c r="K2173">
        <v>0.91200000000000003</v>
      </c>
      <c r="L2173">
        <v>1.4384999999999999</v>
      </c>
      <c r="M2173">
        <v>-0.42949999999999999</v>
      </c>
      <c r="N2173" s="10">
        <v>2.387</v>
      </c>
      <c r="O2173" s="2">
        <f t="shared" si="977"/>
        <v>0.91218940392387093</v>
      </c>
      <c r="P2173" s="2">
        <f t="shared" si="978"/>
        <v>1.4386957804051095</v>
      </c>
      <c r="Q2173">
        <v>-9.6989000000000001</v>
      </c>
      <c r="R2173">
        <v>-139.41159999999999</v>
      </c>
      <c r="S2173">
        <v>-7.7363999999999997</v>
      </c>
      <c r="T2173">
        <v>13.9688</v>
      </c>
      <c r="U2173">
        <v>30.473700000000001</v>
      </c>
      <c r="V2173">
        <v>-12.011200000000001</v>
      </c>
      <c r="W2173">
        <v>2177</v>
      </c>
      <c r="X2173">
        <v>6.19</v>
      </c>
      <c r="Y2173" s="1">
        <f t="shared" si="963"/>
        <v>0.39369242676101118</v>
      </c>
      <c r="Z2173" s="1">
        <f t="shared" si="964"/>
        <v>-7.3795997105891153</v>
      </c>
      <c r="AA2173" s="1">
        <f t="shared" si="965"/>
        <v>-134.35191976766646</v>
      </c>
      <c r="AB2173" s="1">
        <f t="shared" si="966"/>
        <v>-9.7306714933403029</v>
      </c>
      <c r="AC2173" s="1">
        <f t="shared" si="967"/>
        <v>134.9058293953872</v>
      </c>
      <c r="AD2173" s="1">
        <f t="shared" si="968"/>
        <v>32.56702733112111</v>
      </c>
      <c r="AE2173" s="3">
        <f>AD2173/(K!D$3*AC2173^2)</f>
        <v>0.33241784115040218</v>
      </c>
      <c r="AF2173" s="1">
        <f t="shared" si="969"/>
        <v>12.187323050155854</v>
      </c>
      <c r="AG2173" s="1">
        <f t="shared" si="970"/>
        <v>-1.959610426034061</v>
      </c>
      <c r="AH2173" s="1">
        <f t="shared" si="971"/>
        <v>17.813761074891769</v>
      </c>
      <c r="AI2173" s="1">
        <f t="shared" si="972"/>
        <v>21.672586365821932</v>
      </c>
      <c r="AJ2173" s="1">
        <f t="shared" si="979"/>
        <v>11.333751722061335</v>
      </c>
      <c r="AK2173" s="1">
        <f t="shared" si="980"/>
        <v>16.566127313443278</v>
      </c>
      <c r="AL2173" s="2">
        <f>AI2173/(K!D$3*AC2173^2)</f>
        <v>0.22121621045184167</v>
      </c>
      <c r="AM2173" s="2">
        <f t="shared" si="981"/>
        <v>0.17829410808440735</v>
      </c>
      <c r="AN2173" s="4">
        <f t="shared" si="973"/>
        <v>1898.2560145053901</v>
      </c>
      <c r="AO2173" s="4">
        <f t="shared" si="982"/>
        <v>-1566.2435069919136</v>
      </c>
      <c r="AP2173" s="4">
        <f t="shared" si="974"/>
        <v>8.3543085249208691</v>
      </c>
      <c r="AQ2173" s="4">
        <f t="shared" si="975"/>
        <v>1072.4678917993911</v>
      </c>
      <c r="AR2173" s="4">
        <f t="shared" si="976"/>
        <v>0</v>
      </c>
      <c r="AS2173" s="11">
        <f t="shared" si="983"/>
        <v>145.62193328825006</v>
      </c>
      <c r="AT2173" s="12">
        <f t="shared" si="984"/>
        <v>0.8719595840631098</v>
      </c>
      <c r="AU2173" s="14">
        <f t="shared" si="985"/>
        <v>29.312839500204817</v>
      </c>
    </row>
    <row r="2174" spans="1:47" x14ac:dyDescent="0.35">
      <c r="A2174" t="s">
        <v>35</v>
      </c>
      <c r="B2174">
        <v>94.3</v>
      </c>
      <c r="C2174" s="1">
        <f t="shared" si="957"/>
        <v>-3.1094949674656952E-2</v>
      </c>
      <c r="D2174" s="1">
        <f t="shared" si="958"/>
        <v>13.072015065596917</v>
      </c>
      <c r="E2174" s="1">
        <f t="shared" si="959"/>
        <v>-137.55871691884889</v>
      </c>
      <c r="F2174" s="1">
        <f t="shared" si="960"/>
        <v>-4.5600525678399357</v>
      </c>
      <c r="G2174" s="1">
        <f t="shared" si="961"/>
        <v>5.7565181872334392E-2</v>
      </c>
      <c r="H2174">
        <v>-3.6962000000000002</v>
      </c>
      <c r="I2174" s="1">
        <f t="shared" si="962"/>
        <v>54.262</v>
      </c>
      <c r="J2174">
        <v>5.0937000000000001</v>
      </c>
      <c r="K2174">
        <v>-1.0965</v>
      </c>
      <c r="L2174">
        <v>1.3223</v>
      </c>
      <c r="M2174">
        <v>0.22889999999999999</v>
      </c>
      <c r="N2174" s="10">
        <v>2.0524</v>
      </c>
      <c r="O2174" s="2">
        <f t="shared" si="977"/>
        <v>-1.0967191107972494</v>
      </c>
      <c r="P2174" s="2">
        <f t="shared" si="978"/>
        <v>1.3224379297606859</v>
      </c>
      <c r="Q2174">
        <v>12.558</v>
      </c>
      <c r="R2174">
        <v>-136.5694</v>
      </c>
      <c r="S2174">
        <v>-5.0212000000000003</v>
      </c>
      <c r="T2174">
        <v>-16.5305</v>
      </c>
      <c r="U2174">
        <v>31.815999999999999</v>
      </c>
      <c r="V2174">
        <v>-14.830299999999999</v>
      </c>
      <c r="W2174">
        <v>2436</v>
      </c>
      <c r="X2174">
        <v>6.2380000000000004</v>
      </c>
      <c r="Y2174" s="1">
        <f t="shared" si="963"/>
        <v>0.40294206075859557</v>
      </c>
      <c r="Z2174" s="1">
        <f t="shared" si="964"/>
        <v>9.7415981979119337</v>
      </c>
      <c r="AA2174" s="1">
        <f t="shared" si="965"/>
        <v>-131.14871461630116</v>
      </c>
      <c r="AB2174" s="1">
        <f t="shared" si="966"/>
        <v>-7.5479283896740359</v>
      </c>
      <c r="AC2174" s="1">
        <f t="shared" si="967"/>
        <v>131.72644117235239</v>
      </c>
      <c r="AD2174" s="1">
        <f t="shared" si="968"/>
        <v>33.892739825964895</v>
      </c>
      <c r="AE2174" s="3">
        <f>AD2174/(K!D$3*AC2174^2)</f>
        <v>0.36285106242581511</v>
      </c>
      <c r="AF2174" s="1">
        <f t="shared" si="969"/>
        <v>-14.024021799629278</v>
      </c>
      <c r="AG2174" s="1">
        <f t="shared" si="970"/>
        <v>-1.9280928597178111</v>
      </c>
      <c r="AH2174" s="1">
        <f t="shared" si="971"/>
        <v>15.401645156192913</v>
      </c>
      <c r="AI2174" s="1">
        <f t="shared" si="972"/>
        <v>20.918924518948209</v>
      </c>
      <c r="AJ2174" s="1">
        <f t="shared" si="979"/>
        <v>-13.661834972035779</v>
      </c>
      <c r="AK2174" s="1">
        <f t="shared" si="980"/>
        <v>15.003879588045425</v>
      </c>
      <c r="AL2174" s="2">
        <f>AI2174/(K!D$3*AC2174^2)</f>
        <v>0.223955160470409</v>
      </c>
      <c r="AM2174" s="2">
        <f t="shared" si="981"/>
        <v>0.18230319463030134</v>
      </c>
      <c r="AN2174" s="4">
        <f t="shared" si="973"/>
        <v>1895.1968003135835</v>
      </c>
      <c r="AO2174" s="4">
        <f t="shared" si="982"/>
        <v>-1399.2359678206515</v>
      </c>
      <c r="AP2174" s="4">
        <f t="shared" si="974"/>
        <v>-30.388568435597858</v>
      </c>
      <c r="AQ2174" s="4">
        <f t="shared" si="975"/>
        <v>-1277.8834661988099</v>
      </c>
      <c r="AR2174" s="4">
        <f t="shared" si="976"/>
        <v>0</v>
      </c>
      <c r="AS2174" s="11">
        <f t="shared" si="983"/>
        <v>222.31953701441751</v>
      </c>
      <c r="AT2174" s="12">
        <f t="shared" si="984"/>
        <v>0.77799540242757947</v>
      </c>
      <c r="AU2174" s="14">
        <f t="shared" si="985"/>
        <v>38.922599000898217</v>
      </c>
    </row>
    <row r="2175" spans="1:47" x14ac:dyDescent="0.35">
      <c r="A2175" t="s">
        <v>35</v>
      </c>
      <c r="B2175">
        <v>91.7</v>
      </c>
      <c r="C2175" s="1">
        <f t="shared" si="957"/>
        <v>-3.2310276509998785E-2</v>
      </c>
      <c r="D2175" s="1">
        <f t="shared" si="958"/>
        <v>-7.5727343239763023</v>
      </c>
      <c r="E2175" s="1">
        <f t="shared" si="959"/>
        <v>-134.18618227298964</v>
      </c>
      <c r="F2175" s="1">
        <f t="shared" si="960"/>
        <v>-4.6722623194026882</v>
      </c>
      <c r="G2175" s="1">
        <f t="shared" si="961"/>
        <v>2.9323207573867194E-2</v>
      </c>
      <c r="H2175">
        <v>1.8573999999999999</v>
      </c>
      <c r="I2175" s="1">
        <f t="shared" si="962"/>
        <v>54.32</v>
      </c>
      <c r="J2175">
        <v>6.2253999999999996</v>
      </c>
      <c r="K2175">
        <v>0.61909999999999998</v>
      </c>
      <c r="L2175">
        <v>1.6472</v>
      </c>
      <c r="M2175">
        <v>-0.50890000000000002</v>
      </c>
      <c r="N2175" s="10">
        <v>3.2833000000000001</v>
      </c>
      <c r="O2175" s="2">
        <f t="shared" si="977"/>
        <v>0.61927482894223784</v>
      </c>
      <c r="P2175" s="2">
        <f t="shared" si="978"/>
        <v>1.6473980039523068</v>
      </c>
      <c r="Q2175">
        <v>-7.2839999999999998</v>
      </c>
      <c r="R2175">
        <v>-133.221</v>
      </c>
      <c r="S2175">
        <v>-5.0548999999999999</v>
      </c>
      <c r="T2175">
        <v>8.9362999999999992</v>
      </c>
      <c r="U2175">
        <v>29.872299999999999</v>
      </c>
      <c r="V2175">
        <v>-11.842599999999999</v>
      </c>
      <c r="W2175">
        <v>2351</v>
      </c>
      <c r="X2175">
        <v>6.18</v>
      </c>
      <c r="Y2175" s="1">
        <f t="shared" si="963"/>
        <v>0.41326332001094446</v>
      </c>
      <c r="Z2175" s="1">
        <f t="shared" si="964"/>
        <v>-5.726211820669401</v>
      </c>
      <c r="AA2175" s="1">
        <f t="shared" si="965"/>
        <v>-128.01361933580819</v>
      </c>
      <c r="AB2175" s="1">
        <f t="shared" si="966"/>
        <v>-7.1193184161834928</v>
      </c>
      <c r="AC2175" s="1">
        <f t="shared" si="967"/>
        <v>128.33924159032338</v>
      </c>
      <c r="AD2175" s="1">
        <f t="shared" si="968"/>
        <v>31.323062597309328</v>
      </c>
      <c r="AE2175" s="3">
        <f>AD2175/(K!D$3*AC2175^2)</f>
        <v>0.35327501215245127</v>
      </c>
      <c r="AF2175" s="1">
        <f t="shared" si="969"/>
        <v>7.5387345392593925</v>
      </c>
      <c r="AG2175" s="1">
        <f t="shared" si="970"/>
        <v>-1.371289739788363</v>
      </c>
      <c r="AH2175" s="1">
        <f t="shared" si="971"/>
        <v>18.593826568546074</v>
      </c>
      <c r="AI2175" s="1">
        <f t="shared" si="972"/>
        <v>20.110776724558434</v>
      </c>
      <c r="AJ2175" s="1">
        <f t="shared" si="979"/>
        <v>7.725087759982225</v>
      </c>
      <c r="AK2175" s="1">
        <f t="shared" si="980"/>
        <v>19.05345536281726</v>
      </c>
      <c r="AL2175" s="2">
        <f>AI2175/(K!D$3*AC2175^2)</f>
        <v>0.22681801531035181</v>
      </c>
      <c r="AM2175" s="2">
        <f t="shared" si="981"/>
        <v>0.18659978421488788</v>
      </c>
      <c r="AN2175" s="4">
        <f t="shared" si="973"/>
        <v>1889.9820621945153</v>
      </c>
      <c r="AO2175" s="4">
        <f t="shared" si="982"/>
        <v>-1750.1365613387363</v>
      </c>
      <c r="AP2175" s="4">
        <f t="shared" si="974"/>
        <v>38.664815393807878</v>
      </c>
      <c r="AQ2175" s="4">
        <f t="shared" si="975"/>
        <v>712.43192245506452</v>
      </c>
      <c r="AR2175" s="4">
        <f t="shared" si="976"/>
        <v>0</v>
      </c>
      <c r="AS2175" s="11">
        <f t="shared" si="983"/>
        <v>157.93025654841924</v>
      </c>
      <c r="AT2175" s="12">
        <f t="shared" si="984"/>
        <v>0.80390559855147392</v>
      </c>
      <c r="AU2175" s="14">
        <f t="shared" si="985"/>
        <v>36.495305101578182</v>
      </c>
    </row>
    <row r="2176" spans="1:47" x14ac:dyDescent="0.35">
      <c r="A2176" t="s">
        <v>35</v>
      </c>
      <c r="B2176">
        <v>95.8</v>
      </c>
      <c r="C2176" s="1">
        <f t="shared" si="957"/>
        <v>-2.9584766378932197E-2</v>
      </c>
      <c r="D2176" s="1">
        <f t="shared" si="958"/>
        <v>-11.28332738260662</v>
      </c>
      <c r="E2176" s="1">
        <f t="shared" si="959"/>
        <v>-139.91543355759578</v>
      </c>
      <c r="F2176" s="1">
        <f t="shared" si="960"/>
        <v>-7.4741402932602217</v>
      </c>
      <c r="G2176" s="1">
        <f t="shared" si="961"/>
        <v>-2.0385623756098425E-2</v>
      </c>
      <c r="H2176">
        <v>2.1966999999999999</v>
      </c>
      <c r="I2176" s="1">
        <f t="shared" si="962"/>
        <v>54.125999999999998</v>
      </c>
      <c r="J2176">
        <v>6.4321000000000002</v>
      </c>
      <c r="K2176">
        <v>1.0845</v>
      </c>
      <c r="L2176">
        <v>1.2963</v>
      </c>
      <c r="M2176">
        <v>-0.96930000000000005</v>
      </c>
      <c r="N2176" s="10">
        <v>2.4201999999999999</v>
      </c>
      <c r="O2176" s="2">
        <f t="shared" si="977"/>
        <v>1.084686639755994</v>
      </c>
      <c r="P2176" s="2">
        <f t="shared" si="978"/>
        <v>1.2964183503757241</v>
      </c>
      <c r="Q2176">
        <v>-10.7963</v>
      </c>
      <c r="R2176">
        <v>-139.0119</v>
      </c>
      <c r="S2176">
        <v>-7.8826999999999998</v>
      </c>
      <c r="T2176">
        <v>16.4621</v>
      </c>
      <c r="U2176">
        <v>30.540500000000002</v>
      </c>
      <c r="V2176">
        <v>-13.809799999999999</v>
      </c>
      <c r="W2176">
        <v>2266</v>
      </c>
      <c r="X2176">
        <v>6.3739999999999997</v>
      </c>
      <c r="Y2176" s="1">
        <f t="shared" si="963"/>
        <v>0.39363362525587531</v>
      </c>
      <c r="Z2176" s="1">
        <f t="shared" si="964"/>
        <v>-8.0433093314442488</v>
      </c>
      <c r="AA2176" s="1">
        <f t="shared" si="965"/>
        <v>-133.90454969153225</v>
      </c>
      <c r="AB2176" s="1">
        <f t="shared" si="966"/>
        <v>-10.192141112289516</v>
      </c>
      <c r="AC2176" s="1">
        <f t="shared" si="967"/>
        <v>134.5325350744055</v>
      </c>
      <c r="AD2176" s="1">
        <f t="shared" si="968"/>
        <v>32.773426723693227</v>
      </c>
      <c r="AE2176" s="3">
        <f>AD2176/(K!D$3*AC2176^2)</f>
        <v>0.33638361969151037</v>
      </c>
      <c r="AF2176" s="1">
        <f t="shared" si="969"/>
        <v>14.50267205311493</v>
      </c>
      <c r="AG2176" s="1">
        <f t="shared" si="970"/>
        <v>-2.0799434106398849</v>
      </c>
      <c r="AH2176" s="1">
        <f t="shared" si="971"/>
        <v>15.881295848105296</v>
      </c>
      <c r="AI2176" s="1">
        <f t="shared" si="972"/>
        <v>21.607156663631418</v>
      </c>
      <c r="AJ2176" s="1">
        <f t="shared" si="979"/>
        <v>13.482910657684045</v>
      </c>
      <c r="AK2176" s="1">
        <f t="shared" si="980"/>
        <v>14.764595949217618</v>
      </c>
      <c r="AL2176" s="2">
        <f>AI2176/(K!D$3*AC2176^2)</f>
        <v>0.22177398875715776</v>
      </c>
      <c r="AM2176" s="2">
        <f t="shared" si="981"/>
        <v>0.17910273183284833</v>
      </c>
      <c r="AN2176" s="4">
        <f t="shared" si="973"/>
        <v>1901.5888080615584</v>
      </c>
      <c r="AO2176" s="4">
        <f t="shared" si="982"/>
        <v>-1405.0145510675852</v>
      </c>
      <c r="AP2176" s="4">
        <f t="shared" si="974"/>
        <v>-13.132562941235797</v>
      </c>
      <c r="AQ2176" s="4">
        <f t="shared" si="975"/>
        <v>1281.3280774352547</v>
      </c>
      <c r="AR2176" s="4">
        <f t="shared" si="976"/>
        <v>0</v>
      </c>
      <c r="AS2176" s="11">
        <f t="shared" si="983"/>
        <v>137.59792222702458</v>
      </c>
      <c r="AT2176" s="12">
        <f t="shared" si="984"/>
        <v>0.83918305739698074</v>
      </c>
      <c r="AU2176" s="14">
        <f t="shared" si="985"/>
        <v>32.94604721782396</v>
      </c>
    </row>
    <row r="2177" spans="1:47" x14ac:dyDescent="0.35">
      <c r="A2177" t="s">
        <v>35</v>
      </c>
      <c r="B2177">
        <v>91.3</v>
      </c>
      <c r="C2177" s="1">
        <f t="shared" si="957"/>
        <v>-3.479714963933378E-2</v>
      </c>
      <c r="D2177" s="1">
        <f t="shared" si="958"/>
        <v>-2.270060977441108</v>
      </c>
      <c r="E2177" s="1">
        <f t="shared" si="959"/>
        <v>-133.79363043975596</v>
      </c>
      <c r="F2177" s="1">
        <f t="shared" si="960"/>
        <v>-5.9395285188190154</v>
      </c>
      <c r="G2177" s="1">
        <f t="shared" si="961"/>
        <v>-5.1400905603316005E-3</v>
      </c>
      <c r="H2177">
        <v>1.9649000000000001</v>
      </c>
      <c r="I2177" s="1">
        <f t="shared" si="962"/>
        <v>54.634999999999998</v>
      </c>
      <c r="J2177">
        <v>6.2648999999999999</v>
      </c>
      <c r="K2177">
        <v>0.77869999999999995</v>
      </c>
      <c r="L2177">
        <v>1.6133</v>
      </c>
      <c r="M2177">
        <v>1.8407</v>
      </c>
      <c r="N2177" s="10">
        <v>2.6745000000000001</v>
      </c>
      <c r="O2177" s="2">
        <f t="shared" si="977"/>
        <v>0.77874927633980806</v>
      </c>
      <c r="P2177" s="2">
        <f t="shared" si="978"/>
        <v>1.6134412799261044</v>
      </c>
      <c r="Q2177">
        <v>-1.9431</v>
      </c>
      <c r="R2177">
        <v>-132.60749999999999</v>
      </c>
      <c r="S2177">
        <v>-6.3707000000000003</v>
      </c>
      <c r="T2177">
        <v>9.3962000000000003</v>
      </c>
      <c r="U2177">
        <v>34.087000000000003</v>
      </c>
      <c r="V2177">
        <v>-12.391</v>
      </c>
      <c r="W2177">
        <v>2235</v>
      </c>
      <c r="X2177">
        <v>5.8650000000000002</v>
      </c>
      <c r="Y2177" s="1">
        <f t="shared" si="963"/>
        <v>0.42026350768969689</v>
      </c>
      <c r="Z2177" s="1">
        <f t="shared" si="964"/>
        <v>-0.29562099196414304</v>
      </c>
      <c r="AA2177" s="1">
        <f t="shared" si="965"/>
        <v>-126.63086934644662</v>
      </c>
      <c r="AB2177" s="1">
        <f t="shared" si="966"/>
        <v>-8.5432710807105323</v>
      </c>
      <c r="AC2177" s="1">
        <f t="shared" si="967"/>
        <v>126.91907635956949</v>
      </c>
      <c r="AD2177" s="1">
        <f t="shared" si="968"/>
        <v>35.363129152084383</v>
      </c>
      <c r="AE2177" s="3">
        <f>AD2177/(K!D$3*AC2177^2)</f>
        <v>0.40781624358653257</v>
      </c>
      <c r="AF2177" s="1">
        <f t="shared" si="969"/>
        <v>9.3138318988543674</v>
      </c>
      <c r="AG2177" s="1">
        <f t="shared" si="970"/>
        <v>-1.1958267884056042</v>
      </c>
      <c r="AH2177" s="1">
        <f t="shared" si="971"/>
        <v>17.402610800251029</v>
      </c>
      <c r="AI2177" s="1">
        <f t="shared" si="972"/>
        <v>19.774436250194324</v>
      </c>
      <c r="AJ2177" s="1">
        <f t="shared" si="979"/>
        <v>9.8701330643382565</v>
      </c>
      <c r="AK2177" s="1">
        <f t="shared" si="980"/>
        <v>18.442042558927387</v>
      </c>
      <c r="AL2177" s="2">
        <f>AI2177/(K!D$3*AC2177^2)</f>
        <v>0.2280436291684973</v>
      </c>
      <c r="AM2177" s="2">
        <f t="shared" si="981"/>
        <v>0.18847374204796571</v>
      </c>
      <c r="AN2177" s="4">
        <f t="shared" si="973"/>
        <v>1887.8384743813049</v>
      </c>
      <c r="AO2177" s="4">
        <f t="shared" si="982"/>
        <v>-1665.3155161434472</v>
      </c>
      <c r="AP2177" s="4">
        <f t="shared" si="974"/>
        <v>-55.983310600426087</v>
      </c>
      <c r="AQ2177" s="4">
        <f t="shared" si="975"/>
        <v>887.42560588504182</v>
      </c>
      <c r="AR2177" s="4">
        <f t="shared" si="976"/>
        <v>0</v>
      </c>
      <c r="AS2177" s="11">
        <f t="shared" si="983"/>
        <v>151.84442658457374</v>
      </c>
      <c r="AT2177" s="12">
        <f t="shared" si="984"/>
        <v>0.84467045833615428</v>
      </c>
      <c r="AU2177" s="14">
        <f t="shared" si="985"/>
        <v>32.363354610408201</v>
      </c>
    </row>
    <row r="2178" spans="1:47" x14ac:dyDescent="0.35">
      <c r="A2178" t="s">
        <v>35</v>
      </c>
      <c r="B2178">
        <v>97.9</v>
      </c>
      <c r="C2178" s="1">
        <f t="shared" ref="C2178:C2241" si="986">(-R2178-SQRT(R2178^2-2*U2178*(50-I2178)))/U2178</f>
        <v>-3.3027722297766404E-2</v>
      </c>
      <c r="D2178" s="1">
        <f t="shared" ref="D2178:D2241" si="987">Q2178+T2178*$C2178</f>
        <v>2.7194529507077592</v>
      </c>
      <c r="E2178" s="1">
        <f t="shared" ref="E2178:E2241" si="988">R2178+U2178*$C2178</f>
        <v>-143.35437618158016</v>
      </c>
      <c r="F2178" s="1">
        <f t="shared" ref="F2178:F2241" si="989">S2178+V2178*$C2178</f>
        <v>-6.3917655006143219</v>
      </c>
      <c r="G2178" s="1">
        <f t="shared" ref="G2178:G2241" si="990">B2178-SQRT(D2178^2+E2178^2+F2178^2)/1.467</f>
        <v>6.5939278047622452E-2</v>
      </c>
      <c r="H2178">
        <v>-0.28789999999999999</v>
      </c>
      <c r="I2178" s="1">
        <f t="shared" ref="I2178:I2241" si="991">60.5-X2178</f>
        <v>54.716000000000001</v>
      </c>
      <c r="J2178">
        <v>6.7975000000000003</v>
      </c>
      <c r="K2178">
        <v>-0.55110000000000003</v>
      </c>
      <c r="L2178">
        <v>1.6288</v>
      </c>
      <c r="M2178">
        <v>0.17199999999999999</v>
      </c>
      <c r="N2178" s="10">
        <v>3.6038000000000001</v>
      </c>
      <c r="O2178" s="2">
        <f t="shared" si="977"/>
        <v>-0.55119595092161533</v>
      </c>
      <c r="P2178" s="2">
        <f t="shared" si="978"/>
        <v>1.6290366584015086</v>
      </c>
      <c r="Q2178">
        <v>2.4586000000000001</v>
      </c>
      <c r="R2178">
        <v>-142.22389999999999</v>
      </c>
      <c r="S2178">
        <v>-6.6963999999999997</v>
      </c>
      <c r="T2178">
        <v>-7.8979999999999997</v>
      </c>
      <c r="U2178">
        <v>34.228099999999998</v>
      </c>
      <c r="V2178">
        <v>-9.2235999999999994</v>
      </c>
      <c r="W2178">
        <v>2302</v>
      </c>
      <c r="X2178">
        <v>5.7839999999999998</v>
      </c>
      <c r="Y2178" s="1">
        <f t="shared" ref="Y2178:Y2241" si="992">(-E2178-SQRT(E2178^2-2*U2178*(I2178-17/12)))/U2178</f>
        <v>0.38995518388205752</v>
      </c>
      <c r="Z2178" s="1">
        <f t="shared" ref="Z2178:Z2241" si="993">(2*D2178+T2178*$Y2178)/2</f>
        <v>1.1795199295575141</v>
      </c>
      <c r="AA2178" s="1">
        <f t="shared" ref="AA2178:AA2241" si="994">(2*E2178+U2178*$Y2178)/2</f>
        <v>-136.68066366686344</v>
      </c>
      <c r="AB2178" s="1">
        <f t="shared" ref="AB2178:AB2241" si="995">(2*F2178+V2178*$Y2178)/2</f>
        <v>-8.1901608176415941</v>
      </c>
      <c r="AC2178" s="1">
        <f t="shared" ref="AC2178:AC2241" si="996">SQRT(Z2178^2+AA2178^2+AB2178^2)</f>
        <v>136.93090893548211</v>
      </c>
      <c r="AD2178" s="1">
        <f t="shared" ref="AD2178:AD2241" si="997">-(T2178*Z2178+U2178*AA2178+(V2178+32.174)*AB2178)/AC2178</f>
        <v>35.606297929314543</v>
      </c>
      <c r="AE2178" s="3">
        <f>AD2178/(K!D$3*AC2178^2)</f>
        <v>0.35276986438716051</v>
      </c>
      <c r="AF2178" s="1">
        <f t="shared" ref="AF2178:AF2241" si="998">T2178+$AD2178*Z2178/$AC2178</f>
        <v>-7.5912881089310709</v>
      </c>
      <c r="AG2178" s="1">
        <f t="shared" ref="AG2178:AG2241" si="999">U2178+$AD2178*AA2178/$AC2178</f>
        <v>-1.3131263712630599</v>
      </c>
      <c r="AH2178" s="1">
        <f t="shared" ref="AH2178:AH2241" si="1000">V2178+$AD2178*AB2178/$AC2178+32.174</f>
        <v>20.820703290695686</v>
      </c>
      <c r="AI2178" s="1">
        <f t="shared" ref="AI2178:AI2241" si="1001">SQRT(AF2178^2+AG2178^2+AH2178^2)</f>
        <v>22.200307239740873</v>
      </c>
      <c r="AJ2178" s="1">
        <f t="shared" si="979"/>
        <v>-6.9262174272365051</v>
      </c>
      <c r="AK2178" s="1">
        <f t="shared" si="980"/>
        <v>18.996607151515811</v>
      </c>
      <c r="AL2178" s="2">
        <f>AI2178/(K!D$3*AC2178^2)</f>
        <v>0.21994983555616876</v>
      </c>
      <c r="AM2178" s="2">
        <f t="shared" si="981"/>
        <v>0.17647270929906092</v>
      </c>
      <c r="AN2178" s="4">
        <f t="shared" ref="AN2178:AN2241" si="1002">78.92*AM2178*AC2178</f>
        <v>1907.0677449646437</v>
      </c>
      <c r="AO2178" s="4">
        <f t="shared" si="982"/>
        <v>-1792.0342194127127</v>
      </c>
      <c r="AP2178" s="4">
        <f t="shared" ref="AP2178:AP2241" si="1003">AN2178*(AB2178*AF2178-Z2178*AH2178)/(AI2178*AC2178)</f>
        <v>23.597812411000849</v>
      </c>
      <c r="AQ2178" s="4">
        <f t="shared" ref="AQ2178:AQ2241" si="1004">AN2178*(Z2178*AG2178-AA2178*AF2178)/(AI2178*AC2178)</f>
        <v>-651.89253990808788</v>
      </c>
      <c r="AR2178" s="4">
        <f t="shared" ref="AR2178:AR2241" si="1005">SQRT(AO2178^2+AP2178^2+AQ2178^2)-AN2178</f>
        <v>0</v>
      </c>
      <c r="AS2178" s="11">
        <f t="shared" si="983"/>
        <v>200.03200055129966</v>
      </c>
      <c r="AT2178" s="12">
        <f t="shared" si="984"/>
        <v>0.82843950693511892</v>
      </c>
      <c r="AU2178" s="14">
        <f t="shared" si="985"/>
        <v>34.061230244895057</v>
      </c>
    </row>
    <row r="2179" spans="1:47" x14ac:dyDescent="0.35">
      <c r="A2179" t="s">
        <v>35</v>
      </c>
      <c r="B2179">
        <v>97.3</v>
      </c>
      <c r="C2179" s="1">
        <f t="shared" si="986"/>
        <v>-2.8928299741817615E-2</v>
      </c>
      <c r="D2179" s="1">
        <f t="shared" si="987"/>
        <v>1.7889084716412542</v>
      </c>
      <c r="E2179" s="1">
        <f t="shared" si="988"/>
        <v>-142.50854388702453</v>
      </c>
      <c r="F2179" s="1">
        <f t="shared" si="989"/>
        <v>-8.3178071879224991</v>
      </c>
      <c r="G2179" s="1">
        <f t="shared" si="990"/>
        <v>-1.5807161435390071E-2</v>
      </c>
      <c r="H2179">
        <v>-0.22389999999999999</v>
      </c>
      <c r="I2179" s="1">
        <f t="shared" si="991"/>
        <v>54.107999999999997</v>
      </c>
      <c r="J2179">
        <v>6.7432999999999996</v>
      </c>
      <c r="K2179">
        <v>-0.65810000000000002</v>
      </c>
      <c r="L2179">
        <v>1.5548999999999999</v>
      </c>
      <c r="M2179">
        <v>-0.22059999999999999</v>
      </c>
      <c r="N2179" s="10">
        <v>2.7999000000000001</v>
      </c>
      <c r="O2179" s="2">
        <f t="shared" ref="O2179:O2242" si="1006">(M2179-H2179-(D2179/E2179)*(17/12-I2179))</f>
        <v>-0.65813383414821092</v>
      </c>
      <c r="P2179" s="2">
        <f t="shared" ref="P2179:P2242" si="1007">(N2179-J2179-(F2179/E2179)*(17/12-I2179))+0.5*32.174*Y2179^2</f>
        <v>1.5549881021172158</v>
      </c>
      <c r="Q2179">
        <v>1.5235000000000001</v>
      </c>
      <c r="R2179">
        <v>-141.50399999999999</v>
      </c>
      <c r="S2179">
        <v>-8.5925999999999991</v>
      </c>
      <c r="T2179">
        <v>-9.1746999999999996</v>
      </c>
      <c r="U2179">
        <v>34.725299999999997</v>
      </c>
      <c r="V2179">
        <v>-9.4991000000000003</v>
      </c>
      <c r="W2179">
        <v>2214</v>
      </c>
      <c r="X2179">
        <v>6.3920000000000003</v>
      </c>
      <c r="Y2179" s="1">
        <f t="shared" si="992"/>
        <v>0.3880919225152778</v>
      </c>
      <c r="Z2179" s="1">
        <f t="shared" si="993"/>
        <v>8.5949908907947403E-3</v>
      </c>
      <c r="AA2179" s="1">
        <f t="shared" si="994"/>
        <v>-135.77023966856464</v>
      </c>
      <c r="AB2179" s="1">
        <f t="shared" si="995"/>
        <v>-10.161069178504937</v>
      </c>
      <c r="AC2179" s="1">
        <f t="shared" si="996"/>
        <v>136.14993712956212</v>
      </c>
      <c r="AD2179" s="1">
        <f t="shared" si="997"/>
        <v>36.321297620839523</v>
      </c>
      <c r="AE2179" s="3">
        <f>AD2179/(K!D$3*AC2179^2)</f>
        <v>0.36399389886960337</v>
      </c>
      <c r="AF2179" s="1">
        <f t="shared" si="998"/>
        <v>-9.1724070777352189</v>
      </c>
      <c r="AG2179" s="1">
        <f t="shared" si="999"/>
        <v>-1.4947041147423263</v>
      </c>
      <c r="AH2179" s="1">
        <f t="shared" si="1000"/>
        <v>19.964188371633902</v>
      </c>
      <c r="AI2179" s="1">
        <f t="shared" si="1001"/>
        <v>22.021262664261492</v>
      </c>
      <c r="AJ2179" s="1">
        <f t="shared" ref="AJ2179:AJ2242" si="1008">0.5*AF2179*Y2179^2*12</f>
        <v>-8.2890312814882972</v>
      </c>
      <c r="AK2179" s="1">
        <f t="shared" ref="AK2179:AK2242" si="1009">0.5*AH2179*Y2179^2*12</f>
        <v>18.041478155029544</v>
      </c>
      <c r="AL2179" s="2">
        <f>AI2179/(K!D$3*AC2179^2)</f>
        <v>0.22068609274017725</v>
      </c>
      <c r="AM2179" s="2">
        <f t="shared" ref="AM2179:AM2242" si="1010">0.166*LN(0.336/(0.336-AL2179))</f>
        <v>0.17752921823931811</v>
      </c>
      <c r="AN2179" s="4">
        <f t="shared" si="1002"/>
        <v>1907.5431129013789</v>
      </c>
      <c r="AO2179" s="4">
        <f t="shared" ref="AO2179:AO2242" si="1011">AN2179*(AA2179*AH2179-AB2179*AG2179)/(AI2179*AC2179)</f>
        <v>-1734.1936955590875</v>
      </c>
      <c r="AP2179" s="4">
        <f t="shared" si="1003"/>
        <v>59.188470586936987</v>
      </c>
      <c r="AQ2179" s="4">
        <f t="shared" si="1004"/>
        <v>-792.3317984343272</v>
      </c>
      <c r="AR2179" s="4">
        <f t="shared" si="1005"/>
        <v>0</v>
      </c>
      <c r="AS2179" s="11">
        <f t="shared" ref="AS2179:AS2242" si="1012">IF(AH2179&gt;0,ATAN2(AF2179,AH2179)*180/PI(),360+ATAN2(AF2179,AH2179)*180/PI())+90</f>
        <v>204.67608562564254</v>
      </c>
      <c r="AT2179" s="12">
        <f t="shared" ref="AT2179:AT2242" si="1013">AN2179/W2179</f>
        <v>0.86158225514967435</v>
      </c>
      <c r="AU2179" s="14">
        <f t="shared" ref="AU2179:AU2242" si="1014">IF(AT2179&lt;=1,ACOS(AT2179)*180/PI(),"")</f>
        <v>30.505294702173174</v>
      </c>
    </row>
    <row r="2180" spans="1:47" x14ac:dyDescent="0.35">
      <c r="A2180" t="s">
        <v>35</v>
      </c>
      <c r="B2180">
        <v>97.8</v>
      </c>
      <c r="C2180" s="1">
        <f t="shared" si="986"/>
        <v>-3.3096260776316326E-2</v>
      </c>
      <c r="D2180" s="1">
        <f t="shared" si="987"/>
        <v>0.252836497025199</v>
      </c>
      <c r="E2180" s="1">
        <f t="shared" si="988"/>
        <v>-143.28831532822207</v>
      </c>
      <c r="F2180" s="1">
        <f t="shared" si="989"/>
        <v>-4.9093148515644796</v>
      </c>
      <c r="G2180" s="1">
        <f t="shared" si="990"/>
        <v>6.81563950277706E-2</v>
      </c>
      <c r="H2180">
        <v>-0.43969999999999998</v>
      </c>
      <c r="I2180" s="1">
        <f t="shared" si="991"/>
        <v>54.724000000000004</v>
      </c>
      <c r="J2180">
        <v>6.7408999999999999</v>
      </c>
      <c r="K2180">
        <v>-0.60529999999999995</v>
      </c>
      <c r="L2180">
        <v>1.6064000000000001</v>
      </c>
      <c r="M2180">
        <v>-0.95099999999999996</v>
      </c>
      <c r="N2180" s="10">
        <v>4.0774999999999997</v>
      </c>
      <c r="O2180" s="2">
        <f t="shared" si="1006"/>
        <v>-0.60536237622991995</v>
      </c>
      <c r="P2180" s="2">
        <f t="shared" si="1007"/>
        <v>1.6066624627931161</v>
      </c>
      <c r="Q2180">
        <v>-1.29E-2</v>
      </c>
      <c r="R2180">
        <v>-142.18199999999999</v>
      </c>
      <c r="S2180">
        <v>-5.2362000000000002</v>
      </c>
      <c r="T2180">
        <v>-8.0291999999999994</v>
      </c>
      <c r="U2180">
        <v>33.427199999999999</v>
      </c>
      <c r="V2180">
        <v>-9.8767999999999994</v>
      </c>
      <c r="W2180">
        <v>2379</v>
      </c>
      <c r="X2180">
        <v>5.7759999999999998</v>
      </c>
      <c r="Y2180" s="1">
        <f t="shared" si="992"/>
        <v>0.3897468746132533</v>
      </c>
      <c r="Z2180" s="1">
        <f t="shared" si="993"/>
        <v>-1.3118413057971676</v>
      </c>
      <c r="AA2180" s="1">
        <f t="shared" si="994"/>
        <v>-136.77424196468598</v>
      </c>
      <c r="AB2180" s="1">
        <f t="shared" si="995"/>
        <v>-6.8340408171545697</v>
      </c>
      <c r="AC2180" s="1">
        <f t="shared" si="996"/>
        <v>136.95115299447684</v>
      </c>
      <c r="AD2180" s="1">
        <f t="shared" si="997"/>
        <v>34.419767753892579</v>
      </c>
      <c r="AE2180" s="3">
        <f>AD2180/(K!D$3*AC2180^2)</f>
        <v>0.34091349137470267</v>
      </c>
      <c r="AF2180" s="1">
        <f t="shared" si="998"/>
        <v>-8.3589034898079504</v>
      </c>
      <c r="AG2180" s="1">
        <f t="shared" si="999"/>
        <v>-0.94810491860159374</v>
      </c>
      <c r="AH2180" s="1">
        <f t="shared" si="1000"/>
        <v>20.579608781497669</v>
      </c>
      <c r="AI2180" s="1">
        <f t="shared" si="1001"/>
        <v>22.232644199197178</v>
      </c>
      <c r="AJ2180" s="1">
        <f t="shared" si="1008"/>
        <v>-7.6184363570758462</v>
      </c>
      <c r="AK2180" s="1">
        <f t="shared" si="1009"/>
        <v>18.756579729210557</v>
      </c>
      <c r="AL2180" s="2">
        <f>AI2180/(K!D$3*AC2180^2)</f>
        <v>0.22020509872797367</v>
      </c>
      <c r="AM2180" s="2">
        <f t="shared" si="1010"/>
        <v>0.17683824395912226</v>
      </c>
      <c r="AN2180" s="4">
        <f t="shared" si="1002"/>
        <v>1911.300454781612</v>
      </c>
      <c r="AO2180" s="4">
        <f t="shared" si="1011"/>
        <v>-1770.973860445577</v>
      </c>
      <c r="AP2180" s="4">
        <f t="shared" si="1003"/>
        <v>52.805982570172191</v>
      </c>
      <c r="AQ2180" s="4">
        <f t="shared" si="1004"/>
        <v>-716.89088588967616</v>
      </c>
      <c r="AR2180" s="4">
        <f t="shared" si="1005"/>
        <v>0</v>
      </c>
      <c r="AS2180" s="11">
        <f t="shared" si="1012"/>
        <v>202.10571413885481</v>
      </c>
      <c r="AT2180" s="12">
        <f t="shared" si="1013"/>
        <v>0.80340498309441444</v>
      </c>
      <c r="AU2180" s="14">
        <f t="shared" si="1014"/>
        <v>36.543504386876329</v>
      </c>
    </row>
    <row r="2181" spans="1:47" x14ac:dyDescent="0.35">
      <c r="A2181" t="s">
        <v>35</v>
      </c>
      <c r="B2181">
        <v>95</v>
      </c>
      <c r="C2181" s="1">
        <f t="shared" si="986"/>
        <v>-3.2406639266336683E-2</v>
      </c>
      <c r="D2181" s="1">
        <f t="shared" si="987"/>
        <v>-10.422830025826373</v>
      </c>
      <c r="E2181" s="1">
        <f t="shared" si="988"/>
        <v>-138.77575346089822</v>
      </c>
      <c r="F2181" s="1">
        <f t="shared" si="989"/>
        <v>-7.1127191986627407</v>
      </c>
      <c r="G2181" s="1">
        <f t="shared" si="990"/>
        <v>1.1415093942162002E-2</v>
      </c>
      <c r="H2181">
        <v>2.3557999999999999</v>
      </c>
      <c r="I2181" s="1">
        <f t="shared" si="991"/>
        <v>54.480000000000004</v>
      </c>
      <c r="J2181">
        <v>6.2880000000000003</v>
      </c>
      <c r="K2181">
        <v>1.3622000000000001</v>
      </c>
      <c r="L2181">
        <v>1.0256000000000001</v>
      </c>
      <c r="M2181">
        <v>-0.2671</v>
      </c>
      <c r="N2181" s="10">
        <v>2.0015000000000001</v>
      </c>
      <c r="O2181" s="2">
        <f t="shared" si="1006"/>
        <v>1.3624511160574206</v>
      </c>
      <c r="P2181" s="2">
        <f t="shared" si="1007"/>
        <v>1.0257745908790423</v>
      </c>
      <c r="Q2181">
        <v>-9.7949999999999999</v>
      </c>
      <c r="R2181">
        <v>-137.71080000000001</v>
      </c>
      <c r="S2181">
        <v>-7.6882999999999999</v>
      </c>
      <c r="T2181">
        <v>19.3735</v>
      </c>
      <c r="U2181">
        <v>32.862200000000001</v>
      </c>
      <c r="V2181">
        <v>-17.761199999999999</v>
      </c>
      <c r="W2181">
        <v>2114</v>
      </c>
      <c r="X2181">
        <v>6.02</v>
      </c>
      <c r="Y2181" s="1">
        <f t="shared" si="992"/>
        <v>0.40144902637360563</v>
      </c>
      <c r="Z2181" s="1">
        <f t="shared" si="993"/>
        <v>-6.534093669601849</v>
      </c>
      <c r="AA2181" s="1">
        <f t="shared" si="994"/>
        <v>-132.17950436365086</v>
      </c>
      <c r="AB2181" s="1">
        <f t="shared" si="995"/>
        <v>-10.677827422276183</v>
      </c>
      <c r="AC2181" s="1">
        <f t="shared" si="996"/>
        <v>132.77097481137753</v>
      </c>
      <c r="AD2181" s="1">
        <f t="shared" si="997"/>
        <v>34.828357400014518</v>
      </c>
      <c r="AE2181" s="3">
        <f>AD2181/(K!D$3*AC2181^2)</f>
        <v>0.36702389799973684</v>
      </c>
      <c r="AF2181" s="1">
        <f t="shared" si="998"/>
        <v>17.659482686100123</v>
      </c>
      <c r="AG2181" s="1">
        <f t="shared" si="999"/>
        <v>-1.8110034277382994</v>
      </c>
      <c r="AH2181" s="1">
        <f t="shared" si="1000"/>
        <v>11.61180234033047</v>
      </c>
      <c r="AI2181" s="1">
        <f t="shared" si="1001"/>
        <v>21.212520259197255</v>
      </c>
      <c r="AJ2181" s="1">
        <f t="shared" si="1008"/>
        <v>17.076153323510272</v>
      </c>
      <c r="AK2181" s="1">
        <f t="shared" si="1009"/>
        <v>11.228240410567047</v>
      </c>
      <c r="AL2181" s="2">
        <f>AI2181/(K!D$3*AC2181^2)</f>
        <v>0.22353916328898474</v>
      </c>
      <c r="AM2181" s="2">
        <f t="shared" si="1010"/>
        <v>0.18168801543033627</v>
      </c>
      <c r="AN2181" s="4">
        <f t="shared" si="1002"/>
        <v>1903.7788671045791</v>
      </c>
      <c r="AO2181" s="4">
        <f t="shared" si="1011"/>
        <v>-1050.563636866422</v>
      </c>
      <c r="AP2181" s="4">
        <f t="shared" si="1003"/>
        <v>-76.175505880192048</v>
      </c>
      <c r="AQ2181" s="4">
        <f t="shared" si="1004"/>
        <v>1585.839623679484</v>
      </c>
      <c r="AR2181" s="4">
        <f t="shared" si="1005"/>
        <v>0</v>
      </c>
      <c r="AS2181" s="11">
        <f t="shared" si="1012"/>
        <v>123.32648833361482</v>
      </c>
      <c r="AT2181" s="12">
        <f t="shared" si="1013"/>
        <v>0.90055764763698165</v>
      </c>
      <c r="AU2181" s="14">
        <f t="shared" si="1014"/>
        <v>25.768535384635836</v>
      </c>
    </row>
    <row r="2182" spans="1:47" x14ac:dyDescent="0.35">
      <c r="A2182" t="s">
        <v>35</v>
      </c>
      <c r="B2182">
        <v>90.1</v>
      </c>
      <c r="C2182" s="1">
        <f t="shared" si="986"/>
        <v>-3.3944582943457216E-2</v>
      </c>
      <c r="D2182" s="1">
        <f t="shared" si="987"/>
        <v>-5.3831884606433018</v>
      </c>
      <c r="E2182" s="1">
        <f t="shared" si="988"/>
        <v>-131.99139099384476</v>
      </c>
      <c r="F2182" s="1">
        <f t="shared" si="989"/>
        <v>-5.4013625272146042</v>
      </c>
      <c r="G2182" s="1">
        <f t="shared" si="990"/>
        <v>-2.3721879826311465E-2</v>
      </c>
      <c r="H2182">
        <v>1.9480999999999999</v>
      </c>
      <c r="I2182" s="1">
        <f t="shared" si="991"/>
        <v>54.462000000000003</v>
      </c>
      <c r="J2182">
        <v>6.3090000000000002</v>
      </c>
      <c r="K2182">
        <v>0.876</v>
      </c>
      <c r="L2182">
        <v>1.5596000000000001</v>
      </c>
      <c r="M2182">
        <v>0.66090000000000004</v>
      </c>
      <c r="N2182" s="10">
        <v>2.8117000000000001</v>
      </c>
      <c r="O2182" s="2">
        <f t="shared" si="1006"/>
        <v>0.8762216000064269</v>
      </c>
      <c r="P2182" s="2">
        <f t="shared" si="1007"/>
        <v>1.5598057703944406</v>
      </c>
      <c r="Q2182">
        <v>-5.0075000000000003</v>
      </c>
      <c r="R2182">
        <v>-130.90770000000001</v>
      </c>
      <c r="S2182">
        <v>-5.859</v>
      </c>
      <c r="T2182">
        <v>11.0677</v>
      </c>
      <c r="U2182">
        <v>31.9253</v>
      </c>
      <c r="V2182">
        <v>-13.4819</v>
      </c>
      <c r="W2182">
        <v>2247</v>
      </c>
      <c r="X2182">
        <v>6.0380000000000003</v>
      </c>
      <c r="Y2182" s="1">
        <f t="shared" si="992"/>
        <v>0.42358370445535543</v>
      </c>
      <c r="Z2182" s="1">
        <f t="shared" si="993"/>
        <v>-3.0391397777430331</v>
      </c>
      <c r="AA2182" s="1">
        <f t="shared" si="994"/>
        <v>-125.22987257392049</v>
      </c>
      <c r="AB2182" s="1">
        <f t="shared" si="995"/>
        <v>-8.2567190997629325</v>
      </c>
      <c r="AC2182" s="1">
        <f t="shared" si="996"/>
        <v>125.53856286321511</v>
      </c>
      <c r="AD2182" s="1">
        <f t="shared" si="997"/>
        <v>33.344120418583742</v>
      </c>
      <c r="AE2182" s="3">
        <f>AD2182/(K!D$3*AC2182^2)</f>
        <v>0.39303624239829604</v>
      </c>
      <c r="AF2182" s="1">
        <f t="shared" si="998"/>
        <v>10.260478374973216</v>
      </c>
      <c r="AG2182" s="1">
        <f t="shared" si="999"/>
        <v>-1.3368296267224196</v>
      </c>
      <c r="AH2182" s="1">
        <f t="shared" si="1000"/>
        <v>16.49904449860086</v>
      </c>
      <c r="AI2182" s="1">
        <f t="shared" si="1001"/>
        <v>19.475189326447822</v>
      </c>
      <c r="AJ2182" s="1">
        <f t="shared" si="1008"/>
        <v>11.04580439138919</v>
      </c>
      <c r="AK2182" s="1">
        <f t="shared" si="1009"/>
        <v>17.761863678880058</v>
      </c>
      <c r="AL2182" s="2">
        <f>AI2182/(K!D$3*AC2182^2)</f>
        <v>0.22955936869147045</v>
      </c>
      <c r="AM2182" s="2">
        <f t="shared" si="1010"/>
        <v>0.19082094793653451</v>
      </c>
      <c r="AN2182" s="4">
        <f t="shared" si="1002"/>
        <v>1890.559186878314</v>
      </c>
      <c r="AO2182" s="4">
        <f t="shared" si="1011"/>
        <v>-1606.2460214102871</v>
      </c>
      <c r="AP2182" s="4">
        <f t="shared" si="1003"/>
        <v>-26.735815887980234</v>
      </c>
      <c r="AQ2182" s="4">
        <f t="shared" si="1004"/>
        <v>996.73113422949643</v>
      </c>
      <c r="AR2182" s="4">
        <f t="shared" si="1005"/>
        <v>0</v>
      </c>
      <c r="AS2182" s="11">
        <f t="shared" si="1012"/>
        <v>148.12321396213878</v>
      </c>
      <c r="AT2182" s="12">
        <f t="shared" si="1013"/>
        <v>0.84137035464099419</v>
      </c>
      <c r="AU2182" s="14">
        <f t="shared" si="1014"/>
        <v>32.714890158062822</v>
      </c>
    </row>
    <row r="2183" spans="1:47" x14ac:dyDescent="0.35">
      <c r="A2183" t="s">
        <v>35</v>
      </c>
      <c r="B2183">
        <v>94.2</v>
      </c>
      <c r="C2183" s="1">
        <f t="shared" si="986"/>
        <v>-3.2598067642875761E-2</v>
      </c>
      <c r="D2183" s="1">
        <f t="shared" si="987"/>
        <v>-7.9068735419250666</v>
      </c>
      <c r="E2183" s="1">
        <f t="shared" si="988"/>
        <v>-137.78745155016838</v>
      </c>
      <c r="F2183" s="1">
        <f t="shared" si="989"/>
        <v>-5.0104967287033126</v>
      </c>
      <c r="G2183" s="1">
        <f t="shared" si="990"/>
        <v>5.8859905025244075E-2</v>
      </c>
      <c r="H2183">
        <v>2.4786999999999999</v>
      </c>
      <c r="I2183" s="1">
        <f t="shared" si="991"/>
        <v>54.475000000000001</v>
      </c>
      <c r="J2183">
        <v>6.3734000000000002</v>
      </c>
      <c r="K2183">
        <v>1.3640000000000001</v>
      </c>
      <c r="L2183">
        <v>1.0199</v>
      </c>
      <c r="M2183">
        <v>0.79810000000000003</v>
      </c>
      <c r="N2183" s="10">
        <v>2.8443000000000001</v>
      </c>
      <c r="O2183" s="2">
        <f t="shared" si="1006"/>
        <v>1.3641295983206787</v>
      </c>
      <c r="P2183" s="2">
        <f t="shared" si="1007"/>
        <v>1.0200100966474077</v>
      </c>
      <c r="Q2183">
        <v>-7.3022999999999998</v>
      </c>
      <c r="R2183">
        <v>-136.7687</v>
      </c>
      <c r="S2183">
        <v>-5.6139000000000001</v>
      </c>
      <c r="T2183">
        <v>18.546299999999999</v>
      </c>
      <c r="U2183">
        <v>31.251899999999999</v>
      </c>
      <c r="V2183">
        <v>-18.510400000000001</v>
      </c>
      <c r="W2183">
        <v>2007</v>
      </c>
      <c r="X2183">
        <v>6.0250000000000004</v>
      </c>
      <c r="Y2183" s="1">
        <f t="shared" si="992"/>
        <v>0.40354148305808618</v>
      </c>
      <c r="Z2183" s="1">
        <f t="shared" si="993"/>
        <v>-4.1647728383049749</v>
      </c>
      <c r="AA2183" s="1">
        <f t="shared" si="994"/>
        <v>-131.48173251297689</v>
      </c>
      <c r="AB2183" s="1">
        <f t="shared" si="995"/>
        <v>-8.7453538627025118</v>
      </c>
      <c r="AC2183" s="1">
        <f t="shared" si="996"/>
        <v>131.83805418615893</v>
      </c>
      <c r="AD2183" s="1">
        <f t="shared" si="997"/>
        <v>32.659675739539431</v>
      </c>
      <c r="AE2183" s="3">
        <f>AD2183/(K!D$3*AC2183^2)</f>
        <v>0.3490582749263112</v>
      </c>
      <c r="AF2183" s="1">
        <f t="shared" si="998"/>
        <v>17.514578686548134</v>
      </c>
      <c r="AG2183" s="1">
        <f t="shared" si="999"/>
        <v>-1.3195056996261982</v>
      </c>
      <c r="AH2183" s="1">
        <f t="shared" si="1000"/>
        <v>11.497150994464093</v>
      </c>
      <c r="AI2183" s="1">
        <f t="shared" si="1001"/>
        <v>20.992523498811163</v>
      </c>
      <c r="AJ2183" s="1">
        <f t="shared" si="1008"/>
        <v>17.113045958608851</v>
      </c>
      <c r="AK2183" s="1">
        <f t="shared" si="1009"/>
        <v>11.233571579568851</v>
      </c>
      <c r="AL2183" s="2">
        <f>AI2183/(K!D$3*AC2183^2)</f>
        <v>0.2243627308881668</v>
      </c>
      <c r="AM2183" s="2">
        <f t="shared" si="1010"/>
        <v>0.18290813138302681</v>
      </c>
      <c r="AN2183" s="4">
        <f t="shared" si="1002"/>
        <v>1903.0967786018914</v>
      </c>
      <c r="AO2183" s="4">
        <f t="shared" si="1011"/>
        <v>-1047.4028777634835</v>
      </c>
      <c r="AP2183" s="4">
        <f t="shared" si="1003"/>
        <v>-72.399406016282427</v>
      </c>
      <c r="AQ2183" s="4">
        <f t="shared" si="1004"/>
        <v>1587.2879028034451</v>
      </c>
      <c r="AR2183" s="4">
        <f t="shared" si="1005"/>
        <v>0</v>
      </c>
      <c r="AS2183" s="11">
        <f t="shared" si="1012"/>
        <v>123.2822243702505</v>
      </c>
      <c r="AT2183" s="12">
        <f t="shared" si="1013"/>
        <v>0.94822958575081784</v>
      </c>
      <c r="AU2183" s="14">
        <f t="shared" si="1014"/>
        <v>18.516978626319474</v>
      </c>
    </row>
    <row r="2184" spans="1:47" x14ac:dyDescent="0.35">
      <c r="A2184" t="s">
        <v>35</v>
      </c>
      <c r="B2184">
        <v>94.9</v>
      </c>
      <c r="C2184" s="1">
        <f t="shared" si="986"/>
        <v>-2.8606628508727545E-2</v>
      </c>
      <c r="D2184" s="1">
        <f t="shared" si="987"/>
        <v>-3.1830012990901779</v>
      </c>
      <c r="E2184" s="1">
        <f t="shared" si="988"/>
        <v>-138.81458269738812</v>
      </c>
      <c r="F2184" s="1">
        <f t="shared" si="989"/>
        <v>-8.838731473037253</v>
      </c>
      <c r="G2184" s="1">
        <f t="shared" si="990"/>
        <v>5.8754987022524574E-2</v>
      </c>
      <c r="H2184">
        <v>1.8351999999999999</v>
      </c>
      <c r="I2184" s="1">
        <f t="shared" si="991"/>
        <v>53.957999999999998</v>
      </c>
      <c r="J2184">
        <v>6.7134</v>
      </c>
      <c r="K2184">
        <v>0.48149999999999998</v>
      </c>
      <c r="L2184">
        <v>1.6426000000000001</v>
      </c>
      <c r="M2184">
        <v>1.1120000000000001</v>
      </c>
      <c r="N2184" s="10">
        <v>2.4815</v>
      </c>
      <c r="O2184" s="2">
        <f t="shared" si="1006"/>
        <v>0.48156630773372489</v>
      </c>
      <c r="P2184" s="2">
        <f t="shared" si="1007"/>
        <v>1.6428467900781363</v>
      </c>
      <c r="Q2184">
        <v>-2.9868999999999999</v>
      </c>
      <c r="R2184">
        <v>-137.90450000000001</v>
      </c>
      <c r="S2184">
        <v>-9.1034000000000006</v>
      </c>
      <c r="T2184">
        <v>6.8551000000000002</v>
      </c>
      <c r="U2184">
        <v>31.813700000000001</v>
      </c>
      <c r="V2184">
        <v>-9.2520000000000007</v>
      </c>
      <c r="W2184">
        <v>2441</v>
      </c>
      <c r="X2184">
        <v>6.5419999999999998</v>
      </c>
      <c r="Y2184" s="1">
        <f t="shared" si="992"/>
        <v>0.39651666378477812</v>
      </c>
      <c r="Z2184" s="1">
        <f t="shared" si="993"/>
        <v>-1.8239206081346617</v>
      </c>
      <c r="AA2184" s="1">
        <f t="shared" si="994"/>
        <v>-132.50725160406321</v>
      </c>
      <c r="AB2184" s="1">
        <f t="shared" si="995"/>
        <v>-10.673017559705636</v>
      </c>
      <c r="AC2184" s="1">
        <f t="shared" si="996"/>
        <v>132.94890641850753</v>
      </c>
      <c r="AD2184" s="1">
        <f t="shared" si="997"/>
        <v>33.642217431567737</v>
      </c>
      <c r="AE2184" s="3">
        <f>AD2184/(K!D$3*AC2184^2)</f>
        <v>0.35357594706970696</v>
      </c>
      <c r="AF2184" s="1">
        <f t="shared" si="998"/>
        <v>6.3935637953799551</v>
      </c>
      <c r="AG2184" s="1">
        <f t="shared" si="999"/>
        <v>-1.716758352854729</v>
      </c>
      <c r="AH2184" s="1">
        <f t="shared" si="1000"/>
        <v>20.221233314005108</v>
      </c>
      <c r="AI2184" s="1">
        <f t="shared" si="1001"/>
        <v>21.277292919615498</v>
      </c>
      <c r="AJ2184" s="1">
        <f t="shared" si="1008"/>
        <v>6.031386231333852</v>
      </c>
      <c r="AK2184" s="1">
        <f t="shared" si="1009"/>
        <v>19.075756822636329</v>
      </c>
      <c r="AL2184" s="2">
        <f>AI2184/(K!D$3*AC2184^2)</f>
        <v>0.2236219717215602</v>
      </c>
      <c r="AM2184" s="2">
        <f t="shared" si="1010"/>
        <v>0.18181029144724919</v>
      </c>
      <c r="AN2184" s="4">
        <f t="shared" si="1002"/>
        <v>1907.6131561059278</v>
      </c>
      <c r="AO2184" s="4">
        <f t="shared" si="1011"/>
        <v>-1819.2659350610363</v>
      </c>
      <c r="AP2184" s="4">
        <f t="shared" si="1003"/>
        <v>-21.145572208558168</v>
      </c>
      <c r="AQ2184" s="4">
        <f t="shared" si="1004"/>
        <v>573.42155143566538</v>
      </c>
      <c r="AR2184" s="4">
        <f t="shared" si="1005"/>
        <v>0</v>
      </c>
      <c r="AS2184" s="11">
        <f t="shared" si="1012"/>
        <v>162.4540507152301</v>
      </c>
      <c r="AT2184" s="12">
        <f t="shared" si="1013"/>
        <v>0.78148838840881929</v>
      </c>
      <c r="AU2184" s="14">
        <f t="shared" si="1014"/>
        <v>38.60294643255731</v>
      </c>
    </row>
    <row r="2185" spans="1:47" x14ac:dyDescent="0.35">
      <c r="A2185" t="s">
        <v>35</v>
      </c>
      <c r="B2185">
        <v>97.8</v>
      </c>
      <c r="C2185" s="1">
        <f t="shared" si="986"/>
        <v>-3.2871135754644065E-2</v>
      </c>
      <c r="D2185" s="1">
        <f t="shared" si="987"/>
        <v>2.6407737675711291</v>
      </c>
      <c r="E2185" s="1">
        <f t="shared" si="988"/>
        <v>-143.40035403847509</v>
      </c>
      <c r="F2185" s="1">
        <f t="shared" si="989"/>
        <v>-5.0370508277540624</v>
      </c>
      <c r="G2185" s="1">
        <f t="shared" si="990"/>
        <v>-2.7600792665737117E-2</v>
      </c>
      <c r="H2185">
        <v>-0.55089999999999995</v>
      </c>
      <c r="I2185" s="1">
        <f t="shared" si="991"/>
        <v>54.695</v>
      </c>
      <c r="J2185">
        <v>6.665</v>
      </c>
      <c r="K2185">
        <v>-0.49580000000000002</v>
      </c>
      <c r="L2185">
        <v>1.649</v>
      </c>
      <c r="M2185">
        <v>-6.5600000000000006E-2</v>
      </c>
      <c r="N2185" s="10">
        <v>3.9969999999999999</v>
      </c>
      <c r="O2185" s="2">
        <f t="shared" si="1006"/>
        <v>-0.49584140644888275</v>
      </c>
      <c r="P2185" s="2">
        <f t="shared" si="1007"/>
        <v>1.6492240402185507</v>
      </c>
      <c r="Q2185">
        <v>2.4054000000000002</v>
      </c>
      <c r="R2185">
        <v>-142.26060000000001</v>
      </c>
      <c r="S2185">
        <v>-5.3414999999999999</v>
      </c>
      <c r="T2185">
        <v>-7.1604999999999999</v>
      </c>
      <c r="U2185">
        <v>34.673400000000001</v>
      </c>
      <c r="V2185">
        <v>-9.2619000000000007</v>
      </c>
      <c r="W2185">
        <v>2366</v>
      </c>
      <c r="X2185">
        <v>5.8049999999999997</v>
      </c>
      <c r="Y2185" s="1">
        <f t="shared" si="992"/>
        <v>0.38991613227384225</v>
      </c>
      <c r="Z2185" s="1">
        <f t="shared" si="993"/>
        <v>1.2447765349977054</v>
      </c>
      <c r="AA2185" s="1">
        <f t="shared" si="994"/>
        <v>-136.64049502808317</v>
      </c>
      <c r="AB2185" s="1">
        <f t="shared" si="995"/>
        <v>-6.842732940507612</v>
      </c>
      <c r="AC2185" s="1">
        <f t="shared" si="996"/>
        <v>136.81738684917502</v>
      </c>
      <c r="AD2185" s="1">
        <f t="shared" si="997"/>
        <v>35.839634545113093</v>
      </c>
      <c r="AE2185" s="3">
        <f>AD2185/(K!D$3*AC2185^2)</f>
        <v>0.35567114132004185</v>
      </c>
      <c r="AF2185" s="1">
        <f t="shared" si="998"/>
        <v>-6.834427874723775</v>
      </c>
      <c r="AG2185" s="1">
        <f t="shared" si="999"/>
        <v>-1.1198973187710877</v>
      </c>
      <c r="AH2185" s="1">
        <f t="shared" si="1000"/>
        <v>21.119630098875888</v>
      </c>
      <c r="AI2185" s="1">
        <f t="shared" si="1001"/>
        <v>22.226163634166298</v>
      </c>
      <c r="AJ2185" s="1">
        <f t="shared" si="1008"/>
        <v>-6.2344166474136564</v>
      </c>
      <c r="AK2185" s="1">
        <f t="shared" si="1009"/>
        <v>19.265485844485845</v>
      </c>
      <c r="AL2185" s="2">
        <f>AI2185/(K!D$3*AC2185^2)</f>
        <v>0.22057158470684932</v>
      </c>
      <c r="AM2185" s="2">
        <f t="shared" si="1010"/>
        <v>0.17736446012400972</v>
      </c>
      <c r="AN2185" s="4">
        <f t="shared" si="1002"/>
        <v>1915.115491016129</v>
      </c>
      <c r="AO2185" s="4">
        <f t="shared" si="1011"/>
        <v>-1822.2444403289699</v>
      </c>
      <c r="AP2185" s="4">
        <f t="shared" si="1003"/>
        <v>12.895979362642954</v>
      </c>
      <c r="AQ2185" s="4">
        <f t="shared" si="1004"/>
        <v>-589.00444593940563</v>
      </c>
      <c r="AR2185" s="4">
        <f t="shared" si="1005"/>
        <v>0</v>
      </c>
      <c r="AS2185" s="11">
        <f t="shared" si="1012"/>
        <v>197.9318646960993</v>
      </c>
      <c r="AT2185" s="12">
        <f t="shared" si="1013"/>
        <v>0.80943173753851605</v>
      </c>
      <c r="AU2185" s="14">
        <f t="shared" si="1014"/>
        <v>35.959552259871714</v>
      </c>
    </row>
    <row r="2186" spans="1:47" x14ac:dyDescent="0.35">
      <c r="A2186" t="s">
        <v>35</v>
      </c>
      <c r="B2186">
        <v>92.3</v>
      </c>
      <c r="C2186" s="1">
        <f t="shared" si="986"/>
        <v>-3.2973025522733332E-2</v>
      </c>
      <c r="D2186" s="1">
        <f t="shared" si="987"/>
        <v>-5.9597993700730063</v>
      </c>
      <c r="E2186" s="1">
        <f t="shared" si="988"/>
        <v>-135.21595748490634</v>
      </c>
      <c r="F2186" s="1">
        <f t="shared" si="989"/>
        <v>-1.6724050064807523</v>
      </c>
      <c r="G2186" s="1">
        <f t="shared" si="990"/>
        <v>3.1718926297202188E-2</v>
      </c>
      <c r="H2186">
        <v>1.1659999999999999</v>
      </c>
      <c r="I2186" s="1">
        <f t="shared" si="991"/>
        <v>54.442</v>
      </c>
      <c r="J2186">
        <v>5.8396999999999997</v>
      </c>
      <c r="K2186">
        <v>0.69940000000000002</v>
      </c>
      <c r="L2186">
        <v>1.6109</v>
      </c>
      <c r="M2186">
        <v>-0.47160000000000002</v>
      </c>
      <c r="N2186" s="10">
        <v>4.0761000000000003</v>
      </c>
      <c r="O2186" s="2">
        <f t="shared" si="1006"/>
        <v>0.69955275974869613</v>
      </c>
      <c r="P2186" s="2">
        <f t="shared" si="1007"/>
        <v>1.6109574543974388</v>
      </c>
      <c r="Q2186">
        <v>-5.6428000000000003</v>
      </c>
      <c r="R2186">
        <v>-134.21639999999999</v>
      </c>
      <c r="S2186">
        <v>-2.0922999999999998</v>
      </c>
      <c r="T2186">
        <v>9.6138999999999992</v>
      </c>
      <c r="U2186">
        <v>30.314399999999999</v>
      </c>
      <c r="V2186">
        <v>-12.734500000000001</v>
      </c>
      <c r="W2186">
        <v>2462</v>
      </c>
      <c r="X2186">
        <v>6.0579999999999998</v>
      </c>
      <c r="Y2186" s="1">
        <f t="shared" si="992"/>
        <v>0.41109730082295998</v>
      </c>
      <c r="Z2186" s="1">
        <f t="shared" si="993"/>
        <v>-3.9836751998820787</v>
      </c>
      <c r="AA2186" s="1">
        <f t="shared" si="994"/>
        <v>-128.98487347687256</v>
      </c>
      <c r="AB2186" s="1">
        <f t="shared" si="995"/>
        <v>-4.2899642951457437</v>
      </c>
      <c r="AC2186" s="1">
        <f t="shared" si="996"/>
        <v>129.1176635770513</v>
      </c>
      <c r="AD2186" s="1">
        <f t="shared" si="997"/>
        <v>31.225723520321871</v>
      </c>
      <c r="AE2186" s="3">
        <f>AD2186/(K!D$3*AC2186^2)</f>
        <v>0.34794358287685179</v>
      </c>
      <c r="AF2186" s="1">
        <f t="shared" si="998"/>
        <v>8.6504908355207419</v>
      </c>
      <c r="AG2186" s="1">
        <f t="shared" si="999"/>
        <v>-0.87920965735731826</v>
      </c>
      <c r="AH2186" s="1">
        <f t="shared" si="1000"/>
        <v>18.402018099529162</v>
      </c>
      <c r="AI2186" s="1">
        <f t="shared" si="1001"/>
        <v>20.352844308656657</v>
      </c>
      <c r="AJ2186" s="1">
        <f t="shared" si="1008"/>
        <v>8.771649129745402</v>
      </c>
      <c r="AK2186" s="1">
        <f t="shared" si="1009"/>
        <v>18.659755743048215</v>
      </c>
      <c r="AL2186" s="2">
        <f>AI2186/(K!D$3*AC2186^2)</f>
        <v>0.22678871046430574</v>
      </c>
      <c r="AM2186" s="2">
        <f t="shared" si="1010"/>
        <v>0.18655523518296283</v>
      </c>
      <c r="AN2186" s="4">
        <f t="shared" si="1002"/>
        <v>1900.9915054088356</v>
      </c>
      <c r="AO2186" s="4">
        <f t="shared" si="1011"/>
        <v>-1719.7416811838916</v>
      </c>
      <c r="AP2186" s="4">
        <f t="shared" si="1003"/>
        <v>26.184626280742954</v>
      </c>
      <c r="AQ2186" s="4">
        <f t="shared" si="1004"/>
        <v>809.67377318392255</v>
      </c>
      <c r="AR2186" s="4">
        <f t="shared" si="1005"/>
        <v>0</v>
      </c>
      <c r="AS2186" s="11">
        <f t="shared" si="1012"/>
        <v>154.82254232986548</v>
      </c>
      <c r="AT2186" s="12">
        <f t="shared" si="1013"/>
        <v>0.77213302413031504</v>
      </c>
      <c r="AU2186" s="14">
        <f t="shared" si="1014"/>
        <v>39.454179142445753</v>
      </c>
    </row>
    <row r="2187" spans="1:47" x14ac:dyDescent="0.35">
      <c r="A2187" t="s">
        <v>35</v>
      </c>
      <c r="B2187">
        <v>98.2</v>
      </c>
      <c r="C2187" s="1">
        <f t="shared" si="986"/>
        <v>-3.1335663545107577E-2</v>
      </c>
      <c r="D2187" s="1">
        <f t="shared" si="987"/>
        <v>3.0028654226888971</v>
      </c>
      <c r="E2187" s="1">
        <f t="shared" si="988"/>
        <v>-143.79280754071118</v>
      </c>
      <c r="F2187" s="1">
        <f t="shared" si="989"/>
        <v>-6.7264790382878994</v>
      </c>
      <c r="G2187" s="1">
        <f t="shared" si="990"/>
        <v>5.3191807085298137E-2</v>
      </c>
      <c r="H2187">
        <v>-0.34620000000000001</v>
      </c>
      <c r="I2187" s="1">
        <f t="shared" si="991"/>
        <v>54.488999999999997</v>
      </c>
      <c r="J2187">
        <v>6.7416999999999998</v>
      </c>
      <c r="K2187">
        <v>-0.64529999999999998</v>
      </c>
      <c r="L2187">
        <v>1.5764</v>
      </c>
      <c r="M2187">
        <v>0.1167</v>
      </c>
      <c r="N2187" s="10">
        <v>3.427</v>
      </c>
      <c r="O2187" s="2">
        <f t="shared" si="1006"/>
        <v>-0.64542438279616221</v>
      </c>
      <c r="P2187" s="2">
        <f t="shared" si="1007"/>
        <v>1.576684642239631</v>
      </c>
      <c r="Q2187">
        <v>2.7103000000000002</v>
      </c>
      <c r="R2187">
        <v>-142.71780000000001</v>
      </c>
      <c r="S2187">
        <v>-7.0244999999999997</v>
      </c>
      <c r="T2187">
        <v>-9.3364999999999991</v>
      </c>
      <c r="U2187">
        <v>34.306199999999997</v>
      </c>
      <c r="V2187">
        <v>-9.5106000000000002</v>
      </c>
      <c r="W2187">
        <v>2360</v>
      </c>
      <c r="X2187">
        <v>6.0110000000000001</v>
      </c>
      <c r="Y2187" s="1">
        <f t="shared" si="992"/>
        <v>0.38695034713420184</v>
      </c>
      <c r="Z2187" s="1">
        <f t="shared" si="993"/>
        <v>1.1964844646796595</v>
      </c>
      <c r="AA2187" s="1">
        <f t="shared" si="994"/>
        <v>-137.15540954128349</v>
      </c>
      <c r="AB2187" s="1">
        <f t="shared" si="995"/>
        <v>-8.5665440240151689</v>
      </c>
      <c r="AC2187" s="1">
        <f t="shared" si="996"/>
        <v>137.42788515445767</v>
      </c>
      <c r="AD2187" s="1">
        <f t="shared" si="997"/>
        <v>35.732187076330362</v>
      </c>
      <c r="AE2187" s="3">
        <f>AD2187/(K!D$3*AC2187^2)</f>
        <v>0.35146130007463766</v>
      </c>
      <c r="AF2187" s="1">
        <f t="shared" si="998"/>
        <v>-9.0254058819627048</v>
      </c>
      <c r="AG2187" s="1">
        <f t="shared" si="999"/>
        <v>-1.3551415592598346</v>
      </c>
      <c r="AH2187" s="1">
        <f t="shared" si="1000"/>
        <v>20.436040149997964</v>
      </c>
      <c r="AI2187" s="1">
        <f t="shared" si="1001"/>
        <v>22.381378353267902</v>
      </c>
      <c r="AJ2187" s="1">
        <f t="shared" si="1008"/>
        <v>-8.1082750652537392</v>
      </c>
      <c r="AK2187" s="1">
        <f t="shared" si="1009"/>
        <v>18.359399781887561</v>
      </c>
      <c r="AL2187" s="2">
        <f>AI2187/(K!D$3*AC2187^2)</f>
        <v>0.22014292930623869</v>
      </c>
      <c r="AM2187" s="2">
        <f t="shared" si="1010"/>
        <v>0.17674914370956946</v>
      </c>
      <c r="AN2187" s="4">
        <f t="shared" si="1002"/>
        <v>1916.9873999246988</v>
      </c>
      <c r="AO2187" s="4">
        <f t="shared" si="1011"/>
        <v>-1754.1319771119074</v>
      </c>
      <c r="AP2187" s="4">
        <f t="shared" si="1003"/>
        <v>32.94783551415135</v>
      </c>
      <c r="AQ2187" s="4">
        <f t="shared" si="1004"/>
        <v>-772.51287269433988</v>
      </c>
      <c r="AR2187" s="4">
        <f t="shared" si="1005"/>
        <v>0</v>
      </c>
      <c r="AS2187" s="11">
        <f t="shared" si="1012"/>
        <v>203.82824865142186</v>
      </c>
      <c r="AT2187" s="12">
        <f t="shared" si="1013"/>
        <v>0.81228279657826219</v>
      </c>
      <c r="AU2187" s="14">
        <f t="shared" si="1014"/>
        <v>35.680429785930741</v>
      </c>
    </row>
    <row r="2188" spans="1:47" x14ac:dyDescent="0.35">
      <c r="A2188" t="s">
        <v>35</v>
      </c>
      <c r="B2188">
        <v>93.1</v>
      </c>
      <c r="C2188" s="1">
        <f t="shared" si="986"/>
        <v>-2.7958337974615104E-2</v>
      </c>
      <c r="D2188" s="1">
        <f t="shared" si="987"/>
        <v>5.4682603806382168</v>
      </c>
      <c r="E2188" s="1">
        <f t="shared" si="988"/>
        <v>-135.9563547063542</v>
      </c>
      <c r="F2188" s="1">
        <f t="shared" si="989"/>
        <v>-11.893417397461983</v>
      </c>
      <c r="G2188" s="1">
        <f t="shared" si="990"/>
        <v>-5.0345561957527707E-3</v>
      </c>
      <c r="H2188">
        <v>-2.1473</v>
      </c>
      <c r="I2188" s="1">
        <f t="shared" si="991"/>
        <v>53.789000000000001</v>
      </c>
      <c r="J2188">
        <v>6.5354000000000001</v>
      </c>
      <c r="K2188">
        <v>-0.36330000000000001</v>
      </c>
      <c r="L2188">
        <v>1.6986000000000001</v>
      </c>
      <c r="M2188">
        <v>-0.40429999999999999</v>
      </c>
      <c r="N2188" s="10">
        <v>1.0298</v>
      </c>
      <c r="O2188" s="2">
        <f t="shared" si="1006"/>
        <v>-0.36345214802055947</v>
      </c>
      <c r="P2188" s="2">
        <f t="shared" si="1007"/>
        <v>1.6989768985243816</v>
      </c>
      <c r="Q2188">
        <v>5.3087999999999997</v>
      </c>
      <c r="R2188">
        <v>-135.0898</v>
      </c>
      <c r="S2188">
        <v>-12.134600000000001</v>
      </c>
      <c r="T2188">
        <v>-5.7035</v>
      </c>
      <c r="U2188">
        <v>30.994499999999999</v>
      </c>
      <c r="V2188">
        <v>-8.6265000000000001</v>
      </c>
      <c r="W2188">
        <v>2366</v>
      </c>
      <c r="X2188">
        <v>6.7110000000000003</v>
      </c>
      <c r="Y2188" s="1">
        <f t="shared" si="992"/>
        <v>0.40380042711332698</v>
      </c>
      <c r="Z2188" s="1">
        <f t="shared" si="993"/>
        <v>4.3167225126177868</v>
      </c>
      <c r="AA2188" s="1">
        <f t="shared" si="994"/>
        <v>-129.69855853727219</v>
      </c>
      <c r="AB2188" s="1">
        <f t="shared" si="995"/>
        <v>-13.63510958970854</v>
      </c>
      <c r="AC2188" s="1">
        <f t="shared" si="996"/>
        <v>130.48473624689029</v>
      </c>
      <c r="AD2188" s="1">
        <f t="shared" si="997"/>
        <v>33.45705611296664</v>
      </c>
      <c r="AE2188" s="3">
        <f>AD2188/(K!D$3*AC2188^2)</f>
        <v>0.36503620378556656</v>
      </c>
      <c r="AF2188" s="1">
        <f t="shared" si="998"/>
        <v>-4.5966668830943318</v>
      </c>
      <c r="AG2188" s="1">
        <f t="shared" si="999"/>
        <v>-2.2609755104991756</v>
      </c>
      <c r="AH2188" s="1">
        <f t="shared" si="1000"/>
        <v>20.051377466662693</v>
      </c>
      <c r="AI2188" s="1">
        <f t="shared" si="1001"/>
        <v>20.695388254483209</v>
      </c>
      <c r="AJ2188" s="1">
        <f t="shared" si="1008"/>
        <v>-4.4970511802972464</v>
      </c>
      <c r="AK2188" s="1">
        <f t="shared" si="1009"/>
        <v>19.616838243092367</v>
      </c>
      <c r="AL2188" s="2">
        <f>AI2188/(K!D$3*AC2188^2)</f>
        <v>0.22579888495799544</v>
      </c>
      <c r="AM2188" s="2">
        <f t="shared" si="1010"/>
        <v>0.18505748806121552</v>
      </c>
      <c r="AN2188" s="4">
        <f t="shared" si="1002"/>
        <v>1905.6952498925864</v>
      </c>
      <c r="AO2188" s="4">
        <f t="shared" si="1011"/>
        <v>-1857.0239099633723</v>
      </c>
      <c r="AP2188" s="4">
        <f t="shared" si="1003"/>
        <v>-16.852241769150709</v>
      </c>
      <c r="AQ2188" s="4">
        <f t="shared" si="1004"/>
        <v>-427.61265794509637</v>
      </c>
      <c r="AR2188" s="4">
        <f t="shared" si="1005"/>
        <v>0</v>
      </c>
      <c r="AS2188" s="11">
        <f t="shared" si="1012"/>
        <v>192.91164256798191</v>
      </c>
      <c r="AT2188" s="12">
        <f t="shared" si="1013"/>
        <v>0.80545023241444902</v>
      </c>
      <c r="AU2188" s="14">
        <f t="shared" si="1014"/>
        <v>36.346240867006166</v>
      </c>
    </row>
    <row r="2189" spans="1:47" x14ac:dyDescent="0.35">
      <c r="A2189" t="s">
        <v>35</v>
      </c>
      <c r="B2189">
        <v>97.7</v>
      </c>
      <c r="C2189" s="1">
        <f t="shared" si="986"/>
        <v>-3.2886884759464413E-2</v>
      </c>
      <c r="D2189" s="1">
        <f t="shared" si="987"/>
        <v>3.4625961925655404</v>
      </c>
      <c r="E2189" s="1">
        <f t="shared" si="988"/>
        <v>-143.07413942865426</v>
      </c>
      <c r="F2189" s="1">
        <f t="shared" si="989"/>
        <v>-6.2242068979474308</v>
      </c>
      <c r="G2189" s="1">
        <f t="shared" si="990"/>
        <v>5.0840788402723547E-2</v>
      </c>
      <c r="H2189">
        <v>-0.39419999999999999</v>
      </c>
      <c r="I2189" s="1">
        <f t="shared" si="991"/>
        <v>54.686999999999998</v>
      </c>
      <c r="J2189">
        <v>6.7704000000000004</v>
      </c>
      <c r="K2189">
        <v>-0.3831</v>
      </c>
      <c r="L2189">
        <v>1.6846000000000001</v>
      </c>
      <c r="M2189">
        <v>0.51180000000000003</v>
      </c>
      <c r="N2189" s="10">
        <v>3.6871</v>
      </c>
      <c r="O2189" s="2">
        <f t="shared" si="1006"/>
        <v>-0.38321728352367523</v>
      </c>
      <c r="P2189" s="2">
        <f t="shared" si="1007"/>
        <v>1.6848120465790544</v>
      </c>
      <c r="Q2189">
        <v>3.2703000000000002</v>
      </c>
      <c r="R2189">
        <v>-141.96350000000001</v>
      </c>
      <c r="S2189">
        <v>-6.5065999999999997</v>
      </c>
      <c r="T2189">
        <v>-5.8472</v>
      </c>
      <c r="U2189">
        <v>33.771500000000003</v>
      </c>
      <c r="V2189">
        <v>-8.5868000000000002</v>
      </c>
      <c r="W2189">
        <v>2376</v>
      </c>
      <c r="X2189">
        <v>5.8129999999999997</v>
      </c>
      <c r="Y2189" s="1">
        <f t="shared" si="992"/>
        <v>0.39030594392625223</v>
      </c>
      <c r="Z2189" s="1">
        <f t="shared" si="993"/>
        <v>2.3214977349027492</v>
      </c>
      <c r="AA2189" s="1">
        <f t="shared" si="994"/>
        <v>-136.48353083600153</v>
      </c>
      <c r="AB2189" s="1">
        <f t="shared" si="995"/>
        <v>-7.899946437600402</v>
      </c>
      <c r="AC2189" s="1">
        <f t="shared" si="996"/>
        <v>136.73168138698469</v>
      </c>
      <c r="AD2189" s="1">
        <f t="shared" si="997"/>
        <v>35.172283343648672</v>
      </c>
      <c r="AE2189" s="3">
        <f>AD2189/(K!D$3*AC2189^2)</f>
        <v>0.3494860885336078</v>
      </c>
      <c r="AF2189" s="1">
        <f t="shared" si="998"/>
        <v>-5.2500276747175985</v>
      </c>
      <c r="AG2189" s="1">
        <f t="shared" si="999"/>
        <v>-1.3369501383335134</v>
      </c>
      <c r="AH2189" s="1">
        <f t="shared" si="1000"/>
        <v>21.55505096413377</v>
      </c>
      <c r="AI2189" s="1">
        <f t="shared" si="1001"/>
        <v>22.225445964571662</v>
      </c>
      <c r="AJ2189" s="1">
        <f t="shared" si="1008"/>
        <v>-4.7986952863090959</v>
      </c>
      <c r="AK2189" s="1">
        <f t="shared" si="1009"/>
        <v>19.702014516200613</v>
      </c>
      <c r="AL2189" s="2">
        <f>AI2189/(K!D$3*AC2189^2)</f>
        <v>0.22084105544645688</v>
      </c>
      <c r="AM2189" s="2">
        <f t="shared" si="1010"/>
        <v>0.17775244464465328</v>
      </c>
      <c r="AN2189" s="4">
        <f t="shared" si="1002"/>
        <v>1918.102508275766</v>
      </c>
      <c r="AO2189" s="4">
        <f t="shared" si="1011"/>
        <v>-1863.536309895642</v>
      </c>
      <c r="AP2189" s="4">
        <f t="shared" si="1003"/>
        <v>-5.406084327819479</v>
      </c>
      <c r="AQ2189" s="4">
        <f t="shared" si="1004"/>
        <v>-454.22508539991367</v>
      </c>
      <c r="AR2189" s="4">
        <f t="shared" si="1005"/>
        <v>0</v>
      </c>
      <c r="AS2189" s="11">
        <f t="shared" si="1012"/>
        <v>193.68864027010252</v>
      </c>
      <c r="AT2189" s="12">
        <f t="shared" si="1013"/>
        <v>0.80728220045276344</v>
      </c>
      <c r="AU2189" s="14">
        <f t="shared" si="1014"/>
        <v>36.168761365643711</v>
      </c>
    </row>
    <row r="2190" spans="1:47" x14ac:dyDescent="0.35">
      <c r="A2190" t="s">
        <v>35</v>
      </c>
      <c r="B2190">
        <v>96.9</v>
      </c>
      <c r="C2190" s="1">
        <f t="shared" si="986"/>
        <v>-2.7527460304259756E-2</v>
      </c>
      <c r="D2190" s="1">
        <f t="shared" si="987"/>
        <v>6.5867275729960557</v>
      </c>
      <c r="E2190" s="1">
        <f t="shared" si="988"/>
        <v>-141.61715311222014</v>
      </c>
      <c r="F2190" s="1">
        <f t="shared" si="989"/>
        <v>-9.1086665313808712</v>
      </c>
      <c r="G2190" s="1">
        <f t="shared" si="990"/>
        <v>6.1172729613716115E-2</v>
      </c>
      <c r="H2190">
        <v>-1.9401999999999999</v>
      </c>
      <c r="I2190" s="1">
        <f t="shared" si="991"/>
        <v>53.886000000000003</v>
      </c>
      <c r="J2190">
        <v>6.2374999999999998</v>
      </c>
      <c r="K2190">
        <v>-0.45090000000000002</v>
      </c>
      <c r="L2190">
        <v>1.6292</v>
      </c>
      <c r="M2190">
        <v>4.9200000000000001E-2</v>
      </c>
      <c r="N2190" s="10">
        <v>2.0724999999999998</v>
      </c>
      <c r="O2190" s="2">
        <f t="shared" si="1006"/>
        <v>-0.45099084961358304</v>
      </c>
      <c r="P2190" s="2">
        <f t="shared" si="1007"/>
        <v>1.6294004929680734</v>
      </c>
      <c r="Q2190">
        <v>6.3799000000000001</v>
      </c>
      <c r="R2190">
        <v>-140.7191</v>
      </c>
      <c r="S2190">
        <v>-9.3401999999999994</v>
      </c>
      <c r="T2190">
        <v>-7.5134999999999996</v>
      </c>
      <c r="U2190">
        <v>32.623899999999999</v>
      </c>
      <c r="V2190">
        <v>-8.4109999999999996</v>
      </c>
      <c r="W2190">
        <v>2526</v>
      </c>
      <c r="X2190">
        <v>6.6139999999999999</v>
      </c>
      <c r="Y2190" s="1">
        <f t="shared" si="992"/>
        <v>0.38782587206084151</v>
      </c>
      <c r="Z2190" s="1">
        <f t="shared" si="993"/>
        <v>5.1297627281314897</v>
      </c>
      <c r="AA2190" s="1">
        <f t="shared" si="994"/>
        <v>-135.29095687845728</v>
      </c>
      <c r="AB2190" s="1">
        <f t="shared" si="995"/>
        <v>-10.73966823633274</v>
      </c>
      <c r="AC2190" s="1">
        <f t="shared" si="996"/>
        <v>135.81346749333073</v>
      </c>
      <c r="AD2190" s="1">
        <f t="shared" si="997"/>
        <v>34.661274345977944</v>
      </c>
      <c r="AE2190" s="3">
        <f>AD2190/(K!D$3*AC2190^2)</f>
        <v>0.34908122359723975</v>
      </c>
      <c r="AF2190" s="1">
        <f t="shared" si="998"/>
        <v>-6.2043211937209453</v>
      </c>
      <c r="AG2190" s="1">
        <f t="shared" si="999"/>
        <v>-1.9040231834969177</v>
      </c>
      <c r="AH2190" s="1">
        <f t="shared" si="1000"/>
        <v>21.022104019690875</v>
      </c>
      <c r="AI2190" s="1">
        <f t="shared" si="1001"/>
        <v>22.001085499875952</v>
      </c>
      <c r="AJ2190" s="1">
        <f t="shared" si="1008"/>
        <v>-5.5991110180268286</v>
      </c>
      <c r="AK2190" s="1">
        <f t="shared" si="1009"/>
        <v>18.971470135666117</v>
      </c>
      <c r="AL2190" s="2">
        <f>AI2190/(K!D$3*AC2190^2)</f>
        <v>0.22157771148582669</v>
      </c>
      <c r="AM2190" s="2">
        <f t="shared" si="1010"/>
        <v>0.17881773487394917</v>
      </c>
      <c r="AN2190" s="4">
        <f t="shared" si="1002"/>
        <v>1916.6398046503937</v>
      </c>
      <c r="AO2190" s="4">
        <f t="shared" si="1011"/>
        <v>-1837.4259037949514</v>
      </c>
      <c r="AP2190" s="4">
        <f t="shared" si="1003"/>
        <v>-26.431060499713681</v>
      </c>
      <c r="AQ2190" s="4">
        <f t="shared" si="1004"/>
        <v>-544.67934408646875</v>
      </c>
      <c r="AR2190" s="4">
        <f t="shared" si="1005"/>
        <v>0</v>
      </c>
      <c r="AS2190" s="11">
        <f t="shared" si="1012"/>
        <v>196.44308069424534</v>
      </c>
      <c r="AT2190" s="12">
        <f t="shared" si="1013"/>
        <v>0.75876476827014794</v>
      </c>
      <c r="AU2190" s="14">
        <f t="shared" si="1014"/>
        <v>40.644576731091583</v>
      </c>
    </row>
    <row r="2191" spans="1:47" x14ac:dyDescent="0.35">
      <c r="A2191" t="s">
        <v>35</v>
      </c>
      <c r="B2191">
        <v>96.9</v>
      </c>
      <c r="C2191" s="1">
        <f t="shared" si="986"/>
        <v>-3.0383005364812397E-2</v>
      </c>
      <c r="D2191" s="1">
        <f t="shared" si="987"/>
        <v>-5.6817822981965529</v>
      </c>
      <c r="E2191" s="1">
        <f t="shared" si="988"/>
        <v>-141.77246291015049</v>
      </c>
      <c r="F2191" s="1">
        <f t="shared" si="989"/>
        <v>-6.9877822642326421</v>
      </c>
      <c r="G2191" s="1">
        <f t="shared" si="990"/>
        <v>6.4118592608039648E-2</v>
      </c>
      <c r="H2191">
        <v>2.3944999999999999</v>
      </c>
      <c r="I2191" s="1">
        <f t="shared" si="991"/>
        <v>54.292000000000002</v>
      </c>
      <c r="J2191">
        <v>6.3367000000000004</v>
      </c>
      <c r="K2191">
        <v>1.1926000000000001</v>
      </c>
      <c r="L2191">
        <v>1.1867000000000001</v>
      </c>
      <c r="M2191">
        <v>1.4681999999999999</v>
      </c>
      <c r="N2191" s="10">
        <v>2.4575999999999998</v>
      </c>
      <c r="O2191" s="2">
        <f t="shared" si="1006"/>
        <v>1.1927725390372399</v>
      </c>
      <c r="P2191" s="2">
        <f t="shared" si="1007"/>
        <v>1.1869328366182561</v>
      </c>
      <c r="Q2191">
        <v>-5.1669999999999998</v>
      </c>
      <c r="R2191">
        <v>-140.75389999999999</v>
      </c>
      <c r="S2191">
        <v>-7.4435000000000002</v>
      </c>
      <c r="T2191">
        <v>16.943100000000001</v>
      </c>
      <c r="U2191">
        <v>33.524099999999997</v>
      </c>
      <c r="V2191">
        <v>-14.9991</v>
      </c>
      <c r="W2191">
        <v>2176</v>
      </c>
      <c r="X2191">
        <v>6.2080000000000002</v>
      </c>
      <c r="Y2191" s="1">
        <f t="shared" si="992"/>
        <v>0.39103807829123682</v>
      </c>
      <c r="Z2191" s="1">
        <f t="shared" si="993"/>
        <v>-2.3690836660484256</v>
      </c>
      <c r="AA2191" s="1">
        <f t="shared" si="994"/>
        <v>-135.21786308992887</v>
      </c>
      <c r="AB2191" s="1">
        <f t="shared" si="995"/>
        <v>-9.9203918842816883</v>
      </c>
      <c r="AC2191" s="1">
        <f t="shared" si="996"/>
        <v>135.60198092639064</v>
      </c>
      <c r="AD2191" s="1">
        <f t="shared" si="997"/>
        <v>34.981631475012406</v>
      </c>
      <c r="AE2191" s="3">
        <f>AD2191/(K!D$3*AC2191^2)</f>
        <v>0.35340739360779061</v>
      </c>
      <c r="AF2191" s="1">
        <f t="shared" si="998"/>
        <v>16.331940700017764</v>
      </c>
      <c r="AG2191" s="1">
        <f t="shared" si="999"/>
        <v>-1.3584394963680921</v>
      </c>
      <c r="AH2191" s="1">
        <f t="shared" si="1000"/>
        <v>14.61570808692591</v>
      </c>
      <c r="AI2191" s="1">
        <f t="shared" si="1001"/>
        <v>21.958974652210447</v>
      </c>
      <c r="AJ2191" s="1">
        <f t="shared" si="1008"/>
        <v>14.983978618154795</v>
      </c>
      <c r="AK2191" s="1">
        <f t="shared" si="1009"/>
        <v>13.409395826636313</v>
      </c>
      <c r="AL2191" s="2">
        <f>AI2191/(K!D$3*AC2191^2)</f>
        <v>0.22184396984687754</v>
      </c>
      <c r="AM2191" s="2">
        <f t="shared" si="1010"/>
        <v>0.17920446366067563</v>
      </c>
      <c r="AN2191" s="4">
        <f t="shared" si="1002"/>
        <v>1917.793902374822</v>
      </c>
      <c r="AO2191" s="4">
        <f t="shared" si="1011"/>
        <v>-1281.5310596707818</v>
      </c>
      <c r="AP2191" s="4">
        <f t="shared" si="1003"/>
        <v>-82.048534364450731</v>
      </c>
      <c r="AQ2191" s="4">
        <f t="shared" si="1004"/>
        <v>1424.3874589077848</v>
      </c>
      <c r="AR2191" s="4">
        <f t="shared" si="1005"/>
        <v>0</v>
      </c>
      <c r="AS2191" s="11">
        <f t="shared" si="1012"/>
        <v>131.82585683903204</v>
      </c>
      <c r="AT2191" s="12">
        <f t="shared" si="1013"/>
        <v>0.8813391095472527</v>
      </c>
      <c r="AU2191" s="14">
        <f t="shared" si="1014"/>
        <v>28.195676301530952</v>
      </c>
    </row>
    <row r="2192" spans="1:47" x14ac:dyDescent="0.35">
      <c r="A2192" t="s">
        <v>35</v>
      </c>
      <c r="B2192">
        <v>97.5</v>
      </c>
      <c r="C2192" s="1">
        <f t="shared" si="986"/>
        <v>-3.2062763948977994E-2</v>
      </c>
      <c r="D2192" s="1">
        <f t="shared" si="987"/>
        <v>4.1246807052560825</v>
      </c>
      <c r="E2192" s="1">
        <f t="shared" si="988"/>
        <v>-142.70474751584123</v>
      </c>
      <c r="F2192" s="1">
        <f t="shared" si="989"/>
        <v>-8.8720380518538757</v>
      </c>
      <c r="G2192" s="1">
        <f t="shared" si="990"/>
        <v>-4.9442832093689049E-3</v>
      </c>
      <c r="H2192">
        <v>-0.54020000000000001</v>
      </c>
      <c r="I2192" s="1">
        <f t="shared" si="991"/>
        <v>54.558</v>
      </c>
      <c r="J2192">
        <v>6.6276999999999999</v>
      </c>
      <c r="K2192">
        <v>-0.92520000000000002</v>
      </c>
      <c r="L2192">
        <v>1.4423999999999999</v>
      </c>
      <c r="M2192">
        <v>7.0400000000000004E-2</v>
      </c>
      <c r="N2192" s="10">
        <v>2.3123</v>
      </c>
      <c r="O2192" s="2">
        <f t="shared" si="1006"/>
        <v>-0.9253757546065533</v>
      </c>
      <c r="P2192" s="2">
        <f t="shared" si="1007"/>
        <v>1.4427282989775301</v>
      </c>
      <c r="Q2192">
        <v>3.7042000000000002</v>
      </c>
      <c r="R2192">
        <v>-141.61259999999999</v>
      </c>
      <c r="S2192">
        <v>-9.2294</v>
      </c>
      <c r="T2192">
        <v>-13.1143</v>
      </c>
      <c r="U2192">
        <v>34.062800000000003</v>
      </c>
      <c r="V2192">
        <v>-11.1457</v>
      </c>
      <c r="W2192">
        <v>2357</v>
      </c>
      <c r="X2192">
        <v>5.9420000000000002</v>
      </c>
      <c r="Y2192" s="1">
        <f t="shared" si="992"/>
        <v>0.39059468098657352</v>
      </c>
      <c r="Z2192" s="1">
        <f t="shared" si="993"/>
        <v>1.563492792824972</v>
      </c>
      <c r="AA2192" s="1">
        <f t="shared" si="994"/>
        <v>-136.05237326608651</v>
      </c>
      <c r="AB2192" s="1">
        <f t="shared" si="995"/>
        <v>-11.048763619789902</v>
      </c>
      <c r="AC2192" s="1">
        <f t="shared" si="996"/>
        <v>136.50922297989149</v>
      </c>
      <c r="AD2192" s="1">
        <f t="shared" si="997"/>
        <v>35.800992071919779</v>
      </c>
      <c r="AE2192" s="3">
        <f>AD2192/(K!D$3*AC2192^2)</f>
        <v>0.35689355958781194</v>
      </c>
      <c r="AF2192" s="1">
        <f t="shared" si="998"/>
        <v>-12.704257426622553</v>
      </c>
      <c r="AG2192" s="1">
        <f t="shared" si="999"/>
        <v>-1.6183783873572253</v>
      </c>
      <c r="AH2192" s="1">
        <f t="shared" si="1000"/>
        <v>18.13064451473743</v>
      </c>
      <c r="AI2192" s="1">
        <f t="shared" si="1001"/>
        <v>22.197693030725912</v>
      </c>
      <c r="AJ2192" s="1">
        <f t="shared" si="1008"/>
        <v>-11.629289592346606</v>
      </c>
      <c r="AK2192" s="1">
        <f t="shared" si="1009"/>
        <v>16.596524179046487</v>
      </c>
      <c r="AL2192" s="2">
        <f>AI2192/(K!D$3*AC2192^2)</f>
        <v>0.22128475279284399</v>
      </c>
      <c r="AM2192" s="2">
        <f t="shared" si="1010"/>
        <v>0.17839326343691381</v>
      </c>
      <c r="AN2192" s="4">
        <f t="shared" si="1002"/>
        <v>1921.8855502908655</v>
      </c>
      <c r="AO2192" s="4">
        <f t="shared" si="1011"/>
        <v>-1575.8463442163836</v>
      </c>
      <c r="AP2192" s="4">
        <f t="shared" si="1003"/>
        <v>71.047724454095871</v>
      </c>
      <c r="AQ2192" s="4">
        <f t="shared" si="1004"/>
        <v>-1097.8636475840603</v>
      </c>
      <c r="AR2192" s="4">
        <f t="shared" si="1005"/>
        <v>0</v>
      </c>
      <c r="AS2192" s="11">
        <f t="shared" si="1012"/>
        <v>215.01917217996493</v>
      </c>
      <c r="AT2192" s="12">
        <f t="shared" si="1013"/>
        <v>0.81539480283872101</v>
      </c>
      <c r="AU2192" s="14">
        <f t="shared" si="1014"/>
        <v>35.373582180488278</v>
      </c>
    </row>
    <row r="2193" spans="1:47" x14ac:dyDescent="0.35">
      <c r="A2193" t="s">
        <v>35</v>
      </c>
      <c r="B2193">
        <v>96</v>
      </c>
      <c r="C2193" s="1">
        <f t="shared" si="986"/>
        <v>-2.6504379847903211E-2</v>
      </c>
      <c r="D2193" s="1">
        <f t="shared" si="987"/>
        <v>8.1248502913825664</v>
      </c>
      <c r="E2193" s="1">
        <f t="shared" si="988"/>
        <v>-140.42833000915448</v>
      </c>
      <c r="F2193" s="1">
        <f t="shared" si="989"/>
        <v>-6.5833035345914155</v>
      </c>
      <c r="G2193" s="1">
        <f t="shared" si="990"/>
        <v>1.0124604898422263E-2</v>
      </c>
      <c r="H2193">
        <v>-2.1053999999999999</v>
      </c>
      <c r="I2193" s="1">
        <f t="shared" si="991"/>
        <v>53.71</v>
      </c>
      <c r="J2193">
        <v>6.5205000000000002</v>
      </c>
      <c r="K2193">
        <v>-0.12139999999999999</v>
      </c>
      <c r="L2193">
        <v>1.6904999999999999</v>
      </c>
      <c r="M2193">
        <v>0.79869999999999997</v>
      </c>
      <c r="N2193" s="10">
        <v>3.3012999999999999</v>
      </c>
      <c r="O2193" s="2">
        <f t="shared" si="1006"/>
        <v>-0.12146830621713978</v>
      </c>
      <c r="P2193" s="2">
        <f t="shared" si="1007"/>
        <v>1.6907242760829031</v>
      </c>
      <c r="Q2193">
        <v>8.0305</v>
      </c>
      <c r="R2193">
        <v>-139.52539999999999</v>
      </c>
      <c r="S2193">
        <v>-6.8072999999999997</v>
      </c>
      <c r="T2193">
        <v>-3.5598000000000001</v>
      </c>
      <c r="U2193">
        <v>34.0672</v>
      </c>
      <c r="V2193">
        <v>-8.4512999999999998</v>
      </c>
      <c r="W2193">
        <v>2383</v>
      </c>
      <c r="X2193">
        <v>6.79</v>
      </c>
      <c r="Y2193" s="1">
        <f t="shared" si="992"/>
        <v>0.39092109239180073</v>
      </c>
      <c r="Z2193" s="1">
        <f t="shared" si="993"/>
        <v>7.4290498390344002</v>
      </c>
      <c r="AA2193" s="1">
        <f t="shared" si="994"/>
        <v>-133.76953648978952</v>
      </c>
      <c r="AB2193" s="1">
        <f t="shared" si="995"/>
        <v>-8.2351992486568282</v>
      </c>
      <c r="AC2193" s="1">
        <f t="shared" si="996"/>
        <v>134.22852968303371</v>
      </c>
      <c r="AD2193" s="1">
        <f t="shared" si="997"/>
        <v>35.603166164622877</v>
      </c>
      <c r="AE2193" s="3">
        <f>AD2193/(K!D$3*AC2193^2)</f>
        <v>0.36708496222455572</v>
      </c>
      <c r="AF2193" s="1">
        <f t="shared" si="998"/>
        <v>-1.5892971829834572</v>
      </c>
      <c r="AG2193" s="1">
        <f t="shared" si="999"/>
        <v>-1.4142214731918301</v>
      </c>
      <c r="AH2193" s="1">
        <f t="shared" si="1000"/>
        <v>21.538371765599571</v>
      </c>
      <c r="AI2193" s="1">
        <f t="shared" si="1001"/>
        <v>21.643182442151449</v>
      </c>
      <c r="AJ2193" s="1">
        <f t="shared" si="1008"/>
        <v>-1.4572517025196732</v>
      </c>
      <c r="AK2193" s="1">
        <f t="shared" si="1009"/>
        <v>19.748873439768964</v>
      </c>
      <c r="AL2193" s="2">
        <f>AI2193/(K!D$3*AC2193^2)</f>
        <v>0.22315113134771641</v>
      </c>
      <c r="AM2193" s="2">
        <f t="shared" si="1010"/>
        <v>0.181116239209417</v>
      </c>
      <c r="AN2193" s="4">
        <f t="shared" si="1002"/>
        <v>1918.6214754539885</v>
      </c>
      <c r="AO2193" s="4">
        <f t="shared" si="1011"/>
        <v>-1910.4928661633398</v>
      </c>
      <c r="AP2193" s="4">
        <f t="shared" si="1003"/>
        <v>-97.03056905004</v>
      </c>
      <c r="AQ2193" s="4">
        <f t="shared" si="1004"/>
        <v>-147.34464049314511</v>
      </c>
      <c r="AR2193" s="4">
        <f t="shared" si="1005"/>
        <v>0</v>
      </c>
      <c r="AS2193" s="11">
        <f t="shared" si="1012"/>
        <v>184.22015605223748</v>
      </c>
      <c r="AT2193" s="12">
        <f t="shared" si="1013"/>
        <v>0.80512860908686046</v>
      </c>
      <c r="AU2193" s="14">
        <f t="shared" si="1014"/>
        <v>36.377322370255833</v>
      </c>
    </row>
    <row r="2194" spans="1:47" x14ac:dyDescent="0.35">
      <c r="A2194" t="s">
        <v>35</v>
      </c>
      <c r="B2194">
        <v>89.2</v>
      </c>
      <c r="C2194" s="1">
        <f t="shared" si="986"/>
        <v>-3.5847637951384598E-2</v>
      </c>
      <c r="D2194" s="1">
        <f t="shared" si="987"/>
        <v>-4.9917416648177824</v>
      </c>
      <c r="E2194" s="1">
        <f t="shared" si="988"/>
        <v>-130.61031926861673</v>
      </c>
      <c r="F2194" s="1">
        <f t="shared" si="989"/>
        <v>-6.8271668823920697</v>
      </c>
      <c r="G2194" s="1">
        <f t="shared" si="990"/>
        <v>-1.8714263424342903E-2</v>
      </c>
      <c r="H2194">
        <v>1.8529</v>
      </c>
      <c r="I2194" s="1">
        <f t="shared" si="991"/>
        <v>54.661999999999999</v>
      </c>
      <c r="J2194">
        <v>6.3716999999999997</v>
      </c>
      <c r="K2194">
        <v>0.69020000000000004</v>
      </c>
      <c r="L2194">
        <v>1.6966000000000001</v>
      </c>
      <c r="M2194">
        <v>0.50819999999999999</v>
      </c>
      <c r="N2194" s="10">
        <v>2.3144</v>
      </c>
      <c r="O2194" s="2">
        <f t="shared" si="1006"/>
        <v>0.69026132882491797</v>
      </c>
      <c r="P2194" s="2">
        <f t="shared" si="1007"/>
        <v>1.6969499723938459</v>
      </c>
      <c r="Q2194">
        <v>-4.681</v>
      </c>
      <c r="R2194">
        <v>-129.4905</v>
      </c>
      <c r="S2194">
        <v>-7.2633000000000001</v>
      </c>
      <c r="T2194">
        <v>8.6684000000000001</v>
      </c>
      <c r="U2194">
        <v>31.238299999999999</v>
      </c>
      <c r="V2194">
        <v>-12.1663</v>
      </c>
      <c r="W2194">
        <v>2294</v>
      </c>
      <c r="X2194">
        <v>5.8380000000000001</v>
      </c>
      <c r="Y2194" s="1">
        <f t="shared" si="992"/>
        <v>0.42975147050096557</v>
      </c>
      <c r="Z2194" s="1">
        <f t="shared" si="993"/>
        <v>-3.1291128413724971</v>
      </c>
      <c r="AA2194" s="1">
        <f t="shared" si="994"/>
        <v>-123.89796658814157</v>
      </c>
      <c r="AB2194" s="1">
        <f t="shared" si="995"/>
        <v>-9.4414095401700173</v>
      </c>
      <c r="AC2194" s="1">
        <f t="shared" si="996"/>
        <v>124.29657149718773</v>
      </c>
      <c r="AD2194" s="1">
        <f t="shared" si="997"/>
        <v>32.876105043442912</v>
      </c>
      <c r="AE2194" s="3">
        <f>AD2194/(K!D$3*AC2194^2)</f>
        <v>0.39530262563726265</v>
      </c>
      <c r="AF2194" s="1">
        <f t="shared" si="998"/>
        <v>7.8407581654215148</v>
      </c>
      <c r="AG2194" s="1">
        <f t="shared" si="999"/>
        <v>-1.5323751293046151</v>
      </c>
      <c r="AH2194" s="1">
        <f t="shared" si="1000"/>
        <v>17.510472859605251</v>
      </c>
      <c r="AI2194" s="1">
        <f t="shared" si="1001"/>
        <v>19.24687823810676</v>
      </c>
      <c r="AJ2194" s="1">
        <f t="shared" si="1008"/>
        <v>8.688484930468805</v>
      </c>
      <c r="AK2194" s="1">
        <f t="shared" si="1009"/>
        <v>19.403669435567178</v>
      </c>
      <c r="AL2194" s="2">
        <f>AI2194/(K!D$3*AC2194^2)</f>
        <v>0.23142466216087743</v>
      </c>
      <c r="AM2194" s="2">
        <f t="shared" si="1010"/>
        <v>0.19375576640005149</v>
      </c>
      <c r="AN2194" s="4">
        <f t="shared" si="1002"/>
        <v>1900.6443660378691</v>
      </c>
      <c r="AO2194" s="4">
        <f t="shared" si="1011"/>
        <v>-1735.1220304238457</v>
      </c>
      <c r="AP2194" s="4">
        <f t="shared" si="1003"/>
        <v>-15.282215752896883</v>
      </c>
      <c r="AQ2194" s="4">
        <f t="shared" si="1004"/>
        <v>775.6075035551205</v>
      </c>
      <c r="AR2194" s="4">
        <f t="shared" si="1005"/>
        <v>0</v>
      </c>
      <c r="AS2194" s="11">
        <f t="shared" si="1012"/>
        <v>155.87834112040829</v>
      </c>
      <c r="AT2194" s="12">
        <f t="shared" si="1013"/>
        <v>0.82852849434955056</v>
      </c>
      <c r="AU2194" s="14">
        <f t="shared" si="1014"/>
        <v>34.052125803119992</v>
      </c>
    </row>
    <row r="2195" spans="1:47" x14ac:dyDescent="0.35">
      <c r="A2195" t="s">
        <v>35</v>
      </c>
      <c r="B2195">
        <v>98</v>
      </c>
      <c r="C2195" s="1">
        <f t="shared" si="986"/>
        <v>-3.2836580736442987E-2</v>
      </c>
      <c r="D2195" s="1">
        <f t="shared" si="987"/>
        <v>11.719395189034</v>
      </c>
      <c r="E2195" s="1">
        <f t="shared" si="988"/>
        <v>-143.14296463410281</v>
      </c>
      <c r="F2195" s="1">
        <f t="shared" si="989"/>
        <v>-6.2083009927543031</v>
      </c>
      <c r="G2195" s="1">
        <f t="shared" si="990"/>
        <v>6.7976344075759698E-3</v>
      </c>
      <c r="H2195">
        <v>-3.0499000000000001</v>
      </c>
      <c r="I2195" s="1">
        <f t="shared" si="991"/>
        <v>54.682000000000002</v>
      </c>
      <c r="J2195">
        <v>5.7138</v>
      </c>
      <c r="K2195">
        <v>-1.2798</v>
      </c>
      <c r="L2195">
        <v>1.1205000000000001</v>
      </c>
      <c r="M2195">
        <v>3.09E-2</v>
      </c>
      <c r="N2195" s="10">
        <v>2.0750999999999999</v>
      </c>
      <c r="O2195" s="2">
        <f t="shared" si="1006"/>
        <v>-1.2801372825595294</v>
      </c>
      <c r="P2195" s="2">
        <f t="shared" si="1007"/>
        <v>1.12070126114536</v>
      </c>
      <c r="Q2195">
        <v>11.075900000000001</v>
      </c>
      <c r="R2195">
        <v>-142.02680000000001</v>
      </c>
      <c r="S2195">
        <v>-6.7329999999999997</v>
      </c>
      <c r="T2195">
        <v>-19.596900000000002</v>
      </c>
      <c r="U2195">
        <v>33.991500000000002</v>
      </c>
      <c r="V2195">
        <v>-15.979100000000001</v>
      </c>
      <c r="W2195">
        <v>2176</v>
      </c>
      <c r="X2195">
        <v>5.8179999999999996</v>
      </c>
      <c r="Y2195" s="1">
        <f t="shared" si="992"/>
        <v>0.39018963752222663</v>
      </c>
      <c r="Z2195" s="1">
        <f t="shared" si="993"/>
        <v>7.8961415352543378</v>
      </c>
      <c r="AA2195" s="1">
        <f t="shared" si="994"/>
        <v>-136.51139910218444</v>
      </c>
      <c r="AB2195" s="1">
        <f t="shared" si="995"/>
        <v>-9.3257406112200094</v>
      </c>
      <c r="AC2195" s="1">
        <f t="shared" si="996"/>
        <v>137.05721642412124</v>
      </c>
      <c r="AD2195" s="1">
        <f t="shared" si="997"/>
        <v>36.087093290684329</v>
      </c>
      <c r="AE2195" s="3">
        <f>AD2195/(K!D$3*AC2195^2)</f>
        <v>0.35687467209623541</v>
      </c>
      <c r="AF2195" s="1">
        <f t="shared" si="998"/>
        <v>-17.517850069951798</v>
      </c>
      <c r="AG2195" s="1">
        <f t="shared" si="999"/>
        <v>-1.9518798757302918</v>
      </c>
      <c r="AH2195" s="1">
        <f t="shared" si="1000"/>
        <v>13.739437382107585</v>
      </c>
      <c r="AI2195" s="1">
        <f t="shared" si="1001"/>
        <v>22.348535650002809</v>
      </c>
      <c r="AJ2195" s="1">
        <f t="shared" si="1008"/>
        <v>-16.002340908812307</v>
      </c>
      <c r="AK2195" s="1">
        <f t="shared" si="1009"/>
        <v>12.550807319723239</v>
      </c>
      <c r="AL2195" s="2">
        <f>AI2195/(K!D$3*AC2195^2)</f>
        <v>0.22101049446353277</v>
      </c>
      <c r="AM2195" s="2">
        <f t="shared" si="1010"/>
        <v>0.17799686846680218</v>
      </c>
      <c r="AN2195" s="4">
        <f t="shared" si="1002"/>
        <v>1925.3130101914157</v>
      </c>
      <c r="AO2195" s="4">
        <f t="shared" si="1011"/>
        <v>-1190.3721814367493</v>
      </c>
      <c r="AP2195" s="4">
        <f t="shared" si="1003"/>
        <v>34.49464483422733</v>
      </c>
      <c r="AQ2195" s="4">
        <f t="shared" si="1004"/>
        <v>-1512.829923141265</v>
      </c>
      <c r="AR2195" s="4">
        <f t="shared" si="1005"/>
        <v>0</v>
      </c>
      <c r="AS2195" s="11">
        <f t="shared" si="1012"/>
        <v>231.89253018313499</v>
      </c>
      <c r="AT2195" s="12">
        <f t="shared" si="1013"/>
        <v>0.88479458188943738</v>
      </c>
      <c r="AU2195" s="14">
        <f t="shared" si="1014"/>
        <v>27.773746928627766</v>
      </c>
    </row>
    <row r="2196" spans="1:47" x14ac:dyDescent="0.35">
      <c r="A2196" t="s">
        <v>35</v>
      </c>
      <c r="B2196">
        <v>97.7</v>
      </c>
      <c r="C2196" s="1">
        <f t="shared" si="986"/>
        <v>-3.3884028760073952E-2</v>
      </c>
      <c r="D2196" s="1">
        <f t="shared" si="987"/>
        <v>0.63042543054516931</v>
      </c>
      <c r="E2196" s="1">
        <f t="shared" si="988"/>
        <v>-142.76006783022345</v>
      </c>
      <c r="F2196" s="1">
        <f t="shared" si="989"/>
        <v>-11.460862530380181</v>
      </c>
      <c r="G2196" s="1">
        <f t="shared" si="990"/>
        <v>7.1670841085818893E-2</v>
      </c>
      <c r="H2196">
        <v>-0.5282</v>
      </c>
      <c r="I2196" s="1">
        <f t="shared" si="991"/>
        <v>54.817999999999998</v>
      </c>
      <c r="J2196">
        <v>6.7195999999999998</v>
      </c>
      <c r="K2196">
        <v>-0.84660000000000002</v>
      </c>
      <c r="L2196">
        <v>1.5188999999999999</v>
      </c>
      <c r="M2196">
        <v>-1.1391</v>
      </c>
      <c r="N2196" s="10">
        <v>1.4776</v>
      </c>
      <c r="O2196" s="2">
        <f t="shared" si="1006"/>
        <v>-0.84671915496418326</v>
      </c>
      <c r="P2196" s="2">
        <f t="shared" si="1007"/>
        <v>1.5190920204148739</v>
      </c>
      <c r="Q2196">
        <v>0.25230000000000002</v>
      </c>
      <c r="R2196">
        <v>-141.6217</v>
      </c>
      <c r="S2196">
        <v>-11.7903</v>
      </c>
      <c r="T2196">
        <v>-11.1594</v>
      </c>
      <c r="U2196">
        <v>33.595999999999997</v>
      </c>
      <c r="V2196">
        <v>-9.7225000000000001</v>
      </c>
      <c r="W2196">
        <v>2353</v>
      </c>
      <c r="X2196">
        <v>5.6820000000000004</v>
      </c>
      <c r="Y2196" s="1">
        <f t="shared" si="992"/>
        <v>0.39215923275254111</v>
      </c>
      <c r="Z2196" s="1">
        <f t="shared" si="993"/>
        <v>-1.5577054404441844</v>
      </c>
      <c r="AA2196" s="1">
        <f t="shared" si="994"/>
        <v>-136.17257703844626</v>
      </c>
      <c r="AB2196" s="1">
        <f t="shared" si="995"/>
        <v>-13.367246600598472</v>
      </c>
      <c r="AC2196" s="1">
        <f t="shared" si="996"/>
        <v>136.83596188579955</v>
      </c>
      <c r="AD2196" s="1">
        <f t="shared" si="997"/>
        <v>35.499334460037069</v>
      </c>
      <c r="AE2196" s="3">
        <f>AD2196/(K!D$3*AC2196^2)</f>
        <v>0.35219837745071231</v>
      </c>
      <c r="AF2196" s="1">
        <f t="shared" si="998"/>
        <v>-11.563515304620708</v>
      </c>
      <c r="AG2196" s="1">
        <f t="shared" si="999"/>
        <v>-1.7312326218406966</v>
      </c>
      <c r="AH2196" s="1">
        <f t="shared" si="1000"/>
        <v>18.983637083375271</v>
      </c>
      <c r="AI2196" s="1">
        <f t="shared" si="1001"/>
        <v>22.295527118783792</v>
      </c>
      <c r="AJ2196" s="1">
        <f t="shared" si="1008"/>
        <v>-10.670039283683035</v>
      </c>
      <c r="AK2196" s="1">
        <f t="shared" si="1009"/>
        <v>17.51683187082876</v>
      </c>
      <c r="AL2196" s="2">
        <f>AI2196/(K!D$3*AC2196^2)</f>
        <v>0.22119987867614258</v>
      </c>
      <c r="AM2196" s="2">
        <f t="shared" si="1010"/>
        <v>0.17827049079554486</v>
      </c>
      <c r="AN2196" s="4">
        <f t="shared" si="1002"/>
        <v>1925.1598074983856</v>
      </c>
      <c r="AO2196" s="4">
        <f t="shared" si="1011"/>
        <v>-1645.843171631517</v>
      </c>
      <c r="AP2196" s="4">
        <f t="shared" si="1003"/>
        <v>116.19960613094159</v>
      </c>
      <c r="AQ2196" s="4">
        <f t="shared" si="1004"/>
        <v>-991.93658584414732</v>
      </c>
      <c r="AR2196" s="4">
        <f t="shared" si="1005"/>
        <v>0</v>
      </c>
      <c r="AS2196" s="11">
        <f t="shared" si="1012"/>
        <v>211.34687518317</v>
      </c>
      <c r="AT2196" s="12">
        <f t="shared" si="1013"/>
        <v>0.81817246387521703</v>
      </c>
      <c r="AU2196" s="14">
        <f t="shared" si="1014"/>
        <v>35.097733390658497</v>
      </c>
    </row>
    <row r="2197" spans="1:47" x14ac:dyDescent="0.35">
      <c r="A2197" t="s">
        <v>35</v>
      </c>
      <c r="B2197">
        <v>96.7</v>
      </c>
      <c r="C2197" s="1">
        <f t="shared" si="986"/>
        <v>-3.0163419240045397E-2</v>
      </c>
      <c r="D2197" s="1">
        <f t="shared" si="987"/>
        <v>5.7789551830063752</v>
      </c>
      <c r="E2197" s="1">
        <f t="shared" si="988"/>
        <v>-141.66192960866374</v>
      </c>
      <c r="F2197" s="1">
        <f t="shared" si="989"/>
        <v>-4.3819159112825181</v>
      </c>
      <c r="G2197" s="1">
        <f t="shared" si="990"/>
        <v>7.8032686161151332E-3</v>
      </c>
      <c r="H2197">
        <v>-2.2147999999999999</v>
      </c>
      <c r="I2197" s="1">
        <f t="shared" si="991"/>
        <v>54.256999999999998</v>
      </c>
      <c r="J2197">
        <v>5.7228000000000003</v>
      </c>
      <c r="K2197">
        <v>-1.0387999999999999</v>
      </c>
      <c r="L2197">
        <v>1.3362000000000001</v>
      </c>
      <c r="M2197">
        <v>-1.0982000000000001</v>
      </c>
      <c r="N2197" s="10">
        <v>2.9514999999999998</v>
      </c>
      <c r="O2197" s="2">
        <f t="shared" si="1006"/>
        <v>-1.0389679710985382</v>
      </c>
      <c r="P2197" s="2">
        <f t="shared" si="1007"/>
        <v>1.336396014203707</v>
      </c>
      <c r="Q2197">
        <v>5.3280000000000003</v>
      </c>
      <c r="R2197">
        <v>-140.60050000000001</v>
      </c>
      <c r="S2197">
        <v>-4.7952000000000004</v>
      </c>
      <c r="T2197">
        <v>-14.9504</v>
      </c>
      <c r="U2197">
        <v>35.189300000000003</v>
      </c>
      <c r="V2197">
        <v>-13.701499999999999</v>
      </c>
      <c r="W2197">
        <v>2437</v>
      </c>
      <c r="X2197">
        <v>6.2430000000000003</v>
      </c>
      <c r="Y2197" s="1">
        <f t="shared" si="992"/>
        <v>0.39209792457911663</v>
      </c>
      <c r="Z2197" s="1">
        <f t="shared" si="993"/>
        <v>2.8479447771925628</v>
      </c>
      <c r="AA2197" s="1">
        <f t="shared" si="994"/>
        <v>-134.7631038599678</v>
      </c>
      <c r="AB2197" s="1">
        <f t="shared" si="995"/>
        <v>-7.0680807680929014</v>
      </c>
      <c r="AC2197" s="1">
        <f t="shared" si="996"/>
        <v>134.97837870255626</v>
      </c>
      <c r="AD2197" s="1">
        <f t="shared" si="997"/>
        <v>36.415923598228943</v>
      </c>
      <c r="AE2197" s="3">
        <f>AD2197/(K!D$3*AC2197^2)</f>
        <v>0.37130479124376869</v>
      </c>
      <c r="AF2197" s="1">
        <f t="shared" si="998"/>
        <v>-14.182050724989368</v>
      </c>
      <c r="AG2197" s="1">
        <f t="shared" si="999"/>
        <v>-1.1685444281005317</v>
      </c>
      <c r="AH2197" s="1">
        <f t="shared" si="1000"/>
        <v>16.56559689662091</v>
      </c>
      <c r="AI2197" s="1">
        <f t="shared" si="1001"/>
        <v>21.838384999535855</v>
      </c>
      <c r="AJ2197" s="1">
        <f t="shared" si="1008"/>
        <v>-13.082157452019889</v>
      </c>
      <c r="AK2197" s="1">
        <f t="shared" si="1009"/>
        <v>15.280846972746195</v>
      </c>
      <c r="AL2197" s="2">
        <f>AI2197/(K!D$3*AC2197^2)</f>
        <v>0.22266899153281589</v>
      </c>
      <c r="AM2197" s="2">
        <f t="shared" si="1010"/>
        <v>0.18040852522955544</v>
      </c>
      <c r="AN2197" s="4">
        <f t="shared" si="1002"/>
        <v>1921.800668909596</v>
      </c>
      <c r="AO2197" s="4">
        <f t="shared" si="1011"/>
        <v>-1460.8496176013296</v>
      </c>
      <c r="AP2197" s="4">
        <f t="shared" si="1003"/>
        <v>34.59449728571272</v>
      </c>
      <c r="AQ2197" s="4">
        <f t="shared" si="1004"/>
        <v>-1248.21449540252</v>
      </c>
      <c r="AR2197" s="4">
        <f t="shared" si="1005"/>
        <v>0</v>
      </c>
      <c r="AS2197" s="11">
        <f t="shared" si="1012"/>
        <v>220.56731746074311</v>
      </c>
      <c r="AT2197" s="12">
        <f t="shared" si="1013"/>
        <v>0.78859280628214856</v>
      </c>
      <c r="AU2197" s="14">
        <f t="shared" si="1014"/>
        <v>37.945799160841744</v>
      </c>
    </row>
    <row r="2198" spans="1:47" x14ac:dyDescent="0.35">
      <c r="A2198" t="s">
        <v>35</v>
      </c>
      <c r="B2198">
        <v>91.9</v>
      </c>
      <c r="C2198" s="1">
        <f t="shared" si="986"/>
        <v>-3.2854996545619297E-2</v>
      </c>
      <c r="D2198" s="1">
        <f t="shared" si="987"/>
        <v>-6.9306813761865351</v>
      </c>
      <c r="E2198" s="1">
        <f t="shared" si="988"/>
        <v>-134.57455088373879</v>
      </c>
      <c r="F2198" s="1">
        <f t="shared" si="989"/>
        <v>1.3194235682405098</v>
      </c>
      <c r="G2198" s="1">
        <f t="shared" si="990"/>
        <v>3.9495921147846502E-2</v>
      </c>
      <c r="H2198">
        <v>1.1115999999999999</v>
      </c>
      <c r="I2198" s="1">
        <f t="shared" si="991"/>
        <v>54.405000000000001</v>
      </c>
      <c r="J2198">
        <v>5.8212999999999999</v>
      </c>
      <c r="K2198">
        <v>0.65180000000000005</v>
      </c>
      <c r="L2198">
        <v>1.6400999999999999</v>
      </c>
      <c r="M2198">
        <v>-0.96550000000000002</v>
      </c>
      <c r="N2198" s="10">
        <v>5.2362000000000002</v>
      </c>
      <c r="O2198" s="2">
        <f t="shared" si="1006"/>
        <v>0.65183539363001053</v>
      </c>
      <c r="P2198" s="2">
        <f t="shared" si="1007"/>
        <v>1.6401758005088778</v>
      </c>
      <c r="Q2198">
        <v>-6.6280999999999999</v>
      </c>
      <c r="R2198">
        <v>-133.57339999999999</v>
      </c>
      <c r="S2198">
        <v>0.88419999999999999</v>
      </c>
      <c r="T2198">
        <v>9.2096</v>
      </c>
      <c r="U2198">
        <v>30.471800000000002</v>
      </c>
      <c r="V2198">
        <v>-13.2468</v>
      </c>
      <c r="W2198">
        <v>2411</v>
      </c>
      <c r="X2198">
        <v>6.0949999999999998</v>
      </c>
      <c r="Y2198" s="1">
        <f t="shared" si="992"/>
        <v>0.41306407186964894</v>
      </c>
      <c r="Z2198" s="1">
        <f t="shared" si="993"/>
        <v>-5.0286039380411758</v>
      </c>
      <c r="AA2198" s="1">
        <f t="shared" si="994"/>
        <v>-128.28114799114002</v>
      </c>
      <c r="AB2198" s="1">
        <f t="shared" si="995"/>
        <v>-1.4164650053809229</v>
      </c>
      <c r="AC2198" s="1">
        <f t="shared" si="996"/>
        <v>128.38748443910688</v>
      </c>
      <c r="AD2198" s="1">
        <f t="shared" si="997"/>
        <v>31.016096701565306</v>
      </c>
      <c r="AE2198" s="3">
        <f>AD2198/(K!D$3*AC2198^2)</f>
        <v>0.34955007652489245</v>
      </c>
      <c r="AF2198" s="1">
        <f t="shared" si="998"/>
        <v>7.9947801388777009</v>
      </c>
      <c r="AG2198" s="1">
        <f t="shared" si="999"/>
        <v>-0.51860773688584061</v>
      </c>
      <c r="AH2198" s="1">
        <f t="shared" si="1000"/>
        <v>18.585007645556644</v>
      </c>
      <c r="AI2198" s="1">
        <f t="shared" si="1001"/>
        <v>20.238279883407831</v>
      </c>
      <c r="AJ2198" s="1">
        <f t="shared" si="1008"/>
        <v>8.184508781942796</v>
      </c>
      <c r="AK2198" s="1">
        <f t="shared" si="1009"/>
        <v>19.026058959125457</v>
      </c>
      <c r="AL2198" s="2">
        <f>AI2198/(K!D$3*AC2198^2)</f>
        <v>0.22808454429471703</v>
      </c>
      <c r="AM2198" s="2">
        <f t="shared" si="1010"/>
        <v>0.18853666745275585</v>
      </c>
      <c r="AN2198" s="4">
        <f t="shared" si="1002"/>
        <v>1910.317668367846</v>
      </c>
      <c r="AO2198" s="4">
        <f t="shared" si="1011"/>
        <v>-1753.3502560292434</v>
      </c>
      <c r="AP2198" s="4">
        <f t="shared" si="1003"/>
        <v>60.384208274697706</v>
      </c>
      <c r="AQ2198" s="4">
        <f t="shared" si="1004"/>
        <v>755.93003720687614</v>
      </c>
      <c r="AR2198" s="4">
        <f t="shared" si="1005"/>
        <v>0</v>
      </c>
      <c r="AS2198" s="11">
        <f t="shared" si="1012"/>
        <v>156.7239000145633</v>
      </c>
      <c r="AT2198" s="12">
        <f t="shared" si="1013"/>
        <v>0.79233416357023889</v>
      </c>
      <c r="AU2198" s="14">
        <f t="shared" si="1014"/>
        <v>37.595819123982572</v>
      </c>
    </row>
    <row r="2199" spans="1:47" x14ac:dyDescent="0.35">
      <c r="A2199" t="s">
        <v>35</v>
      </c>
      <c r="B2199">
        <v>97.7</v>
      </c>
      <c r="C2199" s="1">
        <f t="shared" si="986"/>
        <v>-3.1722535734641198E-2</v>
      </c>
      <c r="D2199" s="1">
        <f t="shared" si="987"/>
        <v>3.0157458525984819</v>
      </c>
      <c r="E2199" s="1">
        <f t="shared" si="988"/>
        <v>-143.02361391494065</v>
      </c>
      <c r="F2199" s="1">
        <f t="shared" si="989"/>
        <v>-7.6551865802402288</v>
      </c>
      <c r="G2199" s="1">
        <f t="shared" si="990"/>
        <v>4.4866551524208376E-2</v>
      </c>
      <c r="H2199">
        <v>-0.4476</v>
      </c>
      <c r="I2199" s="1">
        <f t="shared" si="991"/>
        <v>54.519999999999996</v>
      </c>
      <c r="J2199">
        <v>6.7435</v>
      </c>
      <c r="K2199">
        <v>-0.79079999999999995</v>
      </c>
      <c r="L2199">
        <v>1.5192000000000001</v>
      </c>
      <c r="M2199">
        <v>-0.1188</v>
      </c>
      <c r="N2199" s="10">
        <v>2.9828999999999999</v>
      </c>
      <c r="O2199" s="2">
        <f t="shared" si="1006"/>
        <v>-0.79091829598990016</v>
      </c>
      <c r="P2199" s="2">
        <f t="shared" si="1007"/>
        <v>1.5193016738687897</v>
      </c>
      <c r="Q2199">
        <v>2.6619000000000002</v>
      </c>
      <c r="R2199">
        <v>-141.94730000000001</v>
      </c>
      <c r="S2199">
        <v>-7.9821</v>
      </c>
      <c r="T2199">
        <v>-11.154400000000001</v>
      </c>
      <c r="U2199">
        <v>33.929000000000002</v>
      </c>
      <c r="V2199">
        <v>-10.305400000000001</v>
      </c>
      <c r="W2199">
        <v>2462</v>
      </c>
      <c r="X2199">
        <v>5.98</v>
      </c>
      <c r="Y2199" s="1">
        <f t="shared" si="992"/>
        <v>0.38926369145464573</v>
      </c>
      <c r="Z2199" s="1">
        <f t="shared" si="993"/>
        <v>0.84474439261763168</v>
      </c>
      <c r="AA2199" s="1">
        <f t="shared" si="994"/>
        <v>-136.41995002125833</v>
      </c>
      <c r="AB2199" s="1">
        <f t="shared" si="995"/>
        <v>-9.6609456031985825</v>
      </c>
      <c r="AC2199" s="1">
        <f t="shared" si="996"/>
        <v>136.76421398465112</v>
      </c>
      <c r="AD2199" s="1">
        <f t="shared" si="997"/>
        <v>35.457275809639981</v>
      </c>
      <c r="AE2199" s="3">
        <f>AD2199/(K!D$3*AC2199^2)</f>
        <v>0.35215029507022139</v>
      </c>
      <c r="AF2199" s="1">
        <f t="shared" si="998"/>
        <v>-10.935392892475136</v>
      </c>
      <c r="AG2199" s="1">
        <f t="shared" si="999"/>
        <v>-1.4390224739486115</v>
      </c>
      <c r="AH2199" s="1">
        <f t="shared" si="1000"/>
        <v>19.363918381510349</v>
      </c>
      <c r="AI2199" s="1">
        <f t="shared" si="1001"/>
        <v>22.284858951295142</v>
      </c>
      <c r="AJ2199" s="1">
        <f t="shared" si="1008"/>
        <v>-9.9419925926973765</v>
      </c>
      <c r="AK2199" s="1">
        <f t="shared" si="1009"/>
        <v>17.604848312953305</v>
      </c>
      <c r="AL2199" s="2">
        <f>AI2199/(K!D$3*AC2199^2)</f>
        <v>0.22132607415833311</v>
      </c>
      <c r="AM2199" s="2">
        <f t="shared" si="1010"/>
        <v>0.17845306875949482</v>
      </c>
      <c r="AN2199" s="4">
        <f t="shared" si="1002"/>
        <v>1926.1210213866923</v>
      </c>
      <c r="AO2199" s="4">
        <f t="shared" si="1011"/>
        <v>-1678.2317948347375</v>
      </c>
      <c r="AP2199" s="4">
        <f t="shared" si="1003"/>
        <v>56.428380098778504</v>
      </c>
      <c r="AQ2199" s="4">
        <f t="shared" si="1004"/>
        <v>-943.55501681296721</v>
      </c>
      <c r="AR2199" s="4">
        <f t="shared" si="1005"/>
        <v>0</v>
      </c>
      <c r="AS2199" s="11">
        <f t="shared" si="1012"/>
        <v>209.45473674119509</v>
      </c>
      <c r="AT2199" s="12">
        <f t="shared" si="1013"/>
        <v>0.7823399761928076</v>
      </c>
      <c r="AU2199" s="14">
        <f t="shared" si="1014"/>
        <v>38.524676466724443</v>
      </c>
    </row>
    <row r="2200" spans="1:47" x14ac:dyDescent="0.35">
      <c r="A2200" t="s">
        <v>35</v>
      </c>
      <c r="B2200">
        <v>96</v>
      </c>
      <c r="C2200" s="1">
        <f t="shared" si="986"/>
        <v>-2.8717606054184143E-2</v>
      </c>
      <c r="D2200" s="1">
        <f t="shared" si="987"/>
        <v>-5.2639472397065123</v>
      </c>
      <c r="E2200" s="1">
        <f t="shared" si="988"/>
        <v>-140.34915154716825</v>
      </c>
      <c r="F2200" s="1">
        <f t="shared" si="989"/>
        <v>-10.470630269403657</v>
      </c>
      <c r="G2200" s="1">
        <f t="shared" si="990"/>
        <v>-3.8124863558692823E-3</v>
      </c>
      <c r="H2200">
        <v>1.7474000000000001</v>
      </c>
      <c r="I2200" s="1">
        <f t="shared" si="991"/>
        <v>54.015999999999998</v>
      </c>
      <c r="J2200">
        <v>6.7595999999999998</v>
      </c>
      <c r="K2200">
        <v>0.44209999999999999</v>
      </c>
      <c r="L2200">
        <v>1.6654</v>
      </c>
      <c r="M2200">
        <v>0.21679999999999999</v>
      </c>
      <c r="N2200" s="10">
        <v>2.0009000000000001</v>
      </c>
      <c r="O2200" s="2">
        <f t="shared" si="1006"/>
        <v>0.44219507897380805</v>
      </c>
      <c r="P2200" s="2">
        <f t="shared" si="1007"/>
        <v>1.6656750928873008</v>
      </c>
      <c r="Q2200">
        <v>-5.0627000000000004</v>
      </c>
      <c r="R2200">
        <v>-139.3399</v>
      </c>
      <c r="S2200">
        <v>-10.703799999999999</v>
      </c>
      <c r="T2200">
        <v>7.0077999999999996</v>
      </c>
      <c r="U2200">
        <v>35.143999999999998</v>
      </c>
      <c r="V2200">
        <v>-8.1194000000000006</v>
      </c>
      <c r="W2200">
        <v>2345</v>
      </c>
      <c r="X2200">
        <v>6.484</v>
      </c>
      <c r="Y2200" s="1">
        <f t="shared" si="992"/>
        <v>0.39423379455724095</v>
      </c>
      <c r="Z2200" s="1">
        <f t="shared" si="993"/>
        <v>-3.8825914469573961</v>
      </c>
      <c r="AA2200" s="1">
        <f t="shared" si="994"/>
        <v>-133.42167530920841</v>
      </c>
      <c r="AB2200" s="1">
        <f t="shared" si="995"/>
        <v>-12.071101205167688</v>
      </c>
      <c r="AC2200" s="1">
        <f t="shared" si="996"/>
        <v>134.022869104363</v>
      </c>
      <c r="AD2200" s="1">
        <f t="shared" si="997"/>
        <v>37.355902958323185</v>
      </c>
      <c r="AE2200" s="3">
        <f>AD2200/(K!D$3*AC2200^2)</f>
        <v>0.3863394484300593</v>
      </c>
      <c r="AF2200" s="1">
        <f t="shared" si="998"/>
        <v>5.9256137262050705</v>
      </c>
      <c r="AG2200" s="1">
        <f t="shared" si="999"/>
        <v>-2.04433351871171</v>
      </c>
      <c r="AH2200" s="1">
        <f t="shared" si="1000"/>
        <v>20.690048201984041</v>
      </c>
      <c r="AI2200" s="1">
        <f t="shared" si="1001"/>
        <v>21.618748626327594</v>
      </c>
      <c r="AJ2200" s="1">
        <f t="shared" si="1008"/>
        <v>5.5257634366184618</v>
      </c>
      <c r="AK2200" s="1">
        <f t="shared" si="1009"/>
        <v>19.293919100868564</v>
      </c>
      <c r="AL2200" s="2">
        <f>AI2200/(K!D$3*AC2200^2)</f>
        <v>0.22358381831545518</v>
      </c>
      <c r="AM2200" s="2">
        <f t="shared" si="1010"/>
        <v>0.1817539424383019</v>
      </c>
      <c r="AN2200" s="4">
        <f t="shared" si="1002"/>
        <v>1922.4268673052977</v>
      </c>
      <c r="AO2200" s="4">
        <f t="shared" si="1011"/>
        <v>-1847.9633757473482</v>
      </c>
      <c r="AP2200" s="4">
        <f t="shared" si="1003"/>
        <v>5.8403325489205473</v>
      </c>
      <c r="AQ2200" s="4">
        <f t="shared" si="1004"/>
        <v>529.83234381211912</v>
      </c>
      <c r="AR2200" s="4">
        <f t="shared" si="1005"/>
        <v>0</v>
      </c>
      <c r="AS2200" s="11">
        <f t="shared" si="1012"/>
        <v>164.01832847081204</v>
      </c>
      <c r="AT2200" s="12">
        <f t="shared" si="1013"/>
        <v>0.81979823765684334</v>
      </c>
      <c r="AU2200" s="14">
        <f t="shared" si="1014"/>
        <v>34.935398333348125</v>
      </c>
    </row>
    <row r="2201" spans="1:47" x14ac:dyDescent="0.35">
      <c r="A2201" t="s">
        <v>35</v>
      </c>
      <c r="B2201">
        <v>91.1</v>
      </c>
      <c r="C2201" s="1">
        <f t="shared" si="986"/>
        <v>-3.4683406902658531E-2</v>
      </c>
      <c r="D2201" s="1">
        <f t="shared" si="987"/>
        <v>2.2240733683281109</v>
      </c>
      <c r="E2201" s="1">
        <f t="shared" si="988"/>
        <v>-133.52086328993681</v>
      </c>
      <c r="F2201" s="1">
        <f t="shared" si="989"/>
        <v>-3.1063509503685056</v>
      </c>
      <c r="G2201" s="1">
        <f t="shared" si="990"/>
        <v>4.6482667331787297E-2</v>
      </c>
      <c r="H2201">
        <v>-2.4605999999999999</v>
      </c>
      <c r="I2201" s="1">
        <f t="shared" si="991"/>
        <v>54.613</v>
      </c>
      <c r="J2201">
        <v>5.6718999999999999</v>
      </c>
      <c r="K2201">
        <v>-0.48680000000000001</v>
      </c>
      <c r="L2201">
        <v>1.7266999999999999</v>
      </c>
      <c r="M2201">
        <v>-2.0613999999999999</v>
      </c>
      <c r="N2201" s="10">
        <v>3.3512</v>
      </c>
      <c r="O2201" s="2">
        <f t="shared" si="1006"/>
        <v>-0.48689783777730111</v>
      </c>
      <c r="P2201" s="2">
        <f t="shared" si="1007"/>
        <v>1.7269187907801071</v>
      </c>
      <c r="Q2201">
        <v>2.0135000000000001</v>
      </c>
      <c r="R2201">
        <v>-132.4853</v>
      </c>
      <c r="S2201">
        <v>-3.5124</v>
      </c>
      <c r="T2201">
        <v>-6.0712999999999999</v>
      </c>
      <c r="U2201">
        <v>29.857600000000001</v>
      </c>
      <c r="V2201">
        <v>-11.7073</v>
      </c>
      <c r="W2201">
        <v>2333</v>
      </c>
      <c r="X2201">
        <v>5.8869999999999996</v>
      </c>
      <c r="Y2201" s="1">
        <f t="shared" si="992"/>
        <v>0.41794243391490665</v>
      </c>
      <c r="Z2201" s="1">
        <f t="shared" si="993"/>
        <v>0.95534641881432458</v>
      </c>
      <c r="AA2201" s="1">
        <f t="shared" si="994"/>
        <v>-127.28148428250796</v>
      </c>
      <c r="AB2201" s="1">
        <f t="shared" si="995"/>
        <v>-5.5528396786544985</v>
      </c>
      <c r="AC2201" s="1">
        <f t="shared" si="996"/>
        <v>127.40613390427912</v>
      </c>
      <c r="AD2201" s="1">
        <f t="shared" si="997"/>
        <v>30.765929579356182</v>
      </c>
      <c r="AE2201" s="3">
        <f>AD2201/(K!D$3*AC2201^2)</f>
        <v>0.35209268758237261</v>
      </c>
      <c r="AF2201" s="1">
        <f t="shared" si="998"/>
        <v>-5.8406037238912365</v>
      </c>
      <c r="AG2201" s="1">
        <f t="shared" si="999"/>
        <v>-0.87822929008450501</v>
      </c>
      <c r="AH2201" s="1">
        <f t="shared" si="1000"/>
        <v>19.12580479123956</v>
      </c>
      <c r="AI2201" s="1">
        <f t="shared" si="1001"/>
        <v>20.017001460211183</v>
      </c>
      <c r="AJ2201" s="1">
        <f t="shared" si="1008"/>
        <v>-6.1212755034626021</v>
      </c>
      <c r="AK2201" s="1">
        <f t="shared" si="1009"/>
        <v>20.044900473854256</v>
      </c>
      <c r="AL2201" s="2">
        <f>AI2201/(K!D$3*AC2201^2)</f>
        <v>0.22907937246905438</v>
      </c>
      <c r="AM2201" s="2">
        <f t="shared" si="1010"/>
        <v>0.19007405032469529</v>
      </c>
      <c r="AN2201" s="4">
        <f t="shared" si="1002"/>
        <v>1911.1740646917567</v>
      </c>
      <c r="AO2201" s="4">
        <f t="shared" si="1011"/>
        <v>-1827.9527727083039</v>
      </c>
      <c r="AP2201" s="4">
        <f t="shared" si="1003"/>
        <v>10.611560635932431</v>
      </c>
      <c r="AQ2201" s="4">
        <f t="shared" si="1004"/>
        <v>-557.72964873610988</v>
      </c>
      <c r="AR2201" s="4">
        <f t="shared" si="1005"/>
        <v>0</v>
      </c>
      <c r="AS2201" s="11">
        <f t="shared" si="1012"/>
        <v>196.98152851318497</v>
      </c>
      <c r="AT2201" s="12">
        <f t="shared" si="1013"/>
        <v>0.81919162652882838</v>
      </c>
      <c r="AU2201" s="14">
        <f t="shared" si="1014"/>
        <v>34.996045850365299</v>
      </c>
    </row>
    <row r="2202" spans="1:47" x14ac:dyDescent="0.35">
      <c r="A2202" t="s">
        <v>35</v>
      </c>
      <c r="B2202">
        <v>97.8</v>
      </c>
      <c r="C2202" s="1">
        <f t="shared" si="986"/>
        <v>-3.398921144562625E-2</v>
      </c>
      <c r="D2202" s="1">
        <f t="shared" si="987"/>
        <v>11.748138456351594</v>
      </c>
      <c r="E2202" s="1">
        <f t="shared" si="988"/>
        <v>-142.93256677048797</v>
      </c>
      <c r="F2202" s="1">
        <f t="shared" si="989"/>
        <v>-5.073337921900583</v>
      </c>
      <c r="G2202" s="1">
        <f t="shared" si="990"/>
        <v>-2.1589819720617243E-2</v>
      </c>
      <c r="H2202">
        <v>-3.0731000000000002</v>
      </c>
      <c r="I2202" s="1">
        <f t="shared" si="991"/>
        <v>54.838000000000001</v>
      </c>
      <c r="J2202">
        <v>5.8433999999999999</v>
      </c>
      <c r="K2202">
        <v>-1.0368999999999999</v>
      </c>
      <c r="L2202">
        <v>1.3871</v>
      </c>
      <c r="M2202">
        <v>0.28060000000000002</v>
      </c>
      <c r="N2202" s="10">
        <v>2.8552</v>
      </c>
      <c r="O2202" s="2">
        <f t="shared" si="1006"/>
        <v>-1.0371902967556221</v>
      </c>
      <c r="P2202" s="2">
        <f t="shared" si="1007"/>
        <v>1.3871878983218189</v>
      </c>
      <c r="Q2202">
        <v>11.193199999999999</v>
      </c>
      <c r="R2202">
        <v>-141.74600000000001</v>
      </c>
      <c r="S2202">
        <v>-5.5129000000000001</v>
      </c>
      <c r="T2202">
        <v>-16.326899999999998</v>
      </c>
      <c r="U2202">
        <v>34.9101</v>
      </c>
      <c r="V2202">
        <v>-12.932399999999999</v>
      </c>
      <c r="W2202">
        <v>2185</v>
      </c>
      <c r="X2202">
        <v>5.6619999999999999</v>
      </c>
      <c r="Y2202" s="1">
        <f t="shared" si="992"/>
        <v>0.39257243278281612</v>
      </c>
      <c r="Z2202" s="1">
        <f t="shared" si="993"/>
        <v>8.5433930299507139</v>
      </c>
      <c r="AA2202" s="1">
        <f t="shared" si="994"/>
        <v>-136.08019532764229</v>
      </c>
      <c r="AB2202" s="1">
        <f t="shared" si="995"/>
        <v>-7.6117897867608288</v>
      </c>
      <c r="AC2202" s="1">
        <f t="shared" si="996"/>
        <v>136.56042057869959</v>
      </c>
      <c r="AD2202" s="1">
        <f t="shared" si="997"/>
        <v>36.881281879376047</v>
      </c>
      <c r="AE2202" s="3">
        <f>AD2202/(K!D$3*AC2202^2)</f>
        <v>0.36738714384856308</v>
      </c>
      <c r="AF2202" s="1">
        <f t="shared" si="998"/>
        <v>-14.019560250981561</v>
      </c>
      <c r="AG2202" s="1">
        <f t="shared" si="999"/>
        <v>-1.8414860072135042</v>
      </c>
      <c r="AH2202" s="1">
        <f t="shared" si="1000"/>
        <v>17.185861129671199</v>
      </c>
      <c r="AI2202" s="1">
        <f t="shared" si="1001"/>
        <v>22.255178343792458</v>
      </c>
      <c r="AJ2202" s="1">
        <f t="shared" si="1008"/>
        <v>-12.963588605657044</v>
      </c>
      <c r="AK2202" s="1">
        <f t="shared" si="1009"/>
        <v>15.891399553949022</v>
      </c>
      <c r="AL2202" s="2">
        <f>AI2202/(K!D$3*AC2202^2)</f>
        <v>0.22169149202317884</v>
      </c>
      <c r="AM2202" s="2">
        <f t="shared" si="1010"/>
        <v>0.17898288596901918</v>
      </c>
      <c r="AN2202" s="4">
        <f t="shared" si="1002"/>
        <v>1928.960918306431</v>
      </c>
      <c r="AO2202" s="4">
        <f t="shared" si="1011"/>
        <v>-1493.2377184447546</v>
      </c>
      <c r="AP2202" s="4">
        <f t="shared" si="1003"/>
        <v>-25.458787352711798</v>
      </c>
      <c r="AQ2202" s="4">
        <f t="shared" si="1004"/>
        <v>-1220.8534681582485</v>
      </c>
      <c r="AR2202" s="4">
        <f t="shared" si="1005"/>
        <v>0</v>
      </c>
      <c r="AS2202" s="11">
        <f t="shared" si="1012"/>
        <v>219.20623394862344</v>
      </c>
      <c r="AT2202" s="12">
        <f t="shared" si="1013"/>
        <v>0.88281964224550624</v>
      </c>
      <c r="AU2202" s="14">
        <f t="shared" si="1014"/>
        <v>28.015611493671141</v>
      </c>
    </row>
    <row r="2203" spans="1:47" x14ac:dyDescent="0.35">
      <c r="A2203" t="s">
        <v>35</v>
      </c>
      <c r="B2203">
        <v>88.6</v>
      </c>
      <c r="C2203" s="1">
        <f t="shared" si="986"/>
        <v>-3.3482203634161441E-2</v>
      </c>
      <c r="D2203" s="1">
        <f t="shared" si="987"/>
        <v>-3.4964903501464226</v>
      </c>
      <c r="E2203" s="1">
        <f t="shared" si="988"/>
        <v>-129.69136416465824</v>
      </c>
      <c r="F2203" s="1">
        <f t="shared" si="989"/>
        <v>-6.3569657962516013</v>
      </c>
      <c r="G2203" s="1">
        <f t="shared" si="990"/>
        <v>5.5940458107002655E-2</v>
      </c>
      <c r="H2203">
        <v>1.8565</v>
      </c>
      <c r="I2203" s="1">
        <f t="shared" si="991"/>
        <v>54.326999999999998</v>
      </c>
      <c r="J2203">
        <v>6.3094999999999999</v>
      </c>
      <c r="K2203">
        <v>0.52539999999999998</v>
      </c>
      <c r="L2203">
        <v>1.7302</v>
      </c>
      <c r="M2203">
        <v>0.9556</v>
      </c>
      <c r="N2203" s="10">
        <v>2.5099999999999998</v>
      </c>
      <c r="O2203" s="2">
        <f t="shared" si="1006"/>
        <v>0.52556714462923715</v>
      </c>
      <c r="P2203" s="2">
        <f t="shared" si="1007"/>
        <v>1.7304720554409516</v>
      </c>
      <c r="Q2203">
        <v>-3.2789999999999999</v>
      </c>
      <c r="R2203">
        <v>-128.77430000000001</v>
      </c>
      <c r="S2203">
        <v>-6.7545000000000002</v>
      </c>
      <c r="T2203">
        <v>6.4957000000000003</v>
      </c>
      <c r="U2203">
        <v>27.389600000000002</v>
      </c>
      <c r="V2203">
        <v>-11.872999999999999</v>
      </c>
      <c r="W2203">
        <v>2255</v>
      </c>
      <c r="X2203">
        <v>6.173</v>
      </c>
      <c r="Y2203" s="1">
        <f t="shared" si="992"/>
        <v>0.42724645627675839</v>
      </c>
      <c r="Z2203" s="1">
        <f t="shared" si="993"/>
        <v>-2.1088579471279529</v>
      </c>
      <c r="AA2203" s="1">
        <f t="shared" si="994"/>
        <v>-123.84030939523929</v>
      </c>
      <c r="AB2203" s="1">
        <f t="shared" si="995"/>
        <v>-8.8933143839385771</v>
      </c>
      <c r="AC2203" s="1">
        <f t="shared" si="996"/>
        <v>124.17713377945766</v>
      </c>
      <c r="AD2203" s="1">
        <f t="shared" si="997"/>
        <v>28.879537745302635</v>
      </c>
      <c r="AE2203" s="3">
        <f>AD2203/(K!D$3*AC2203^2)</f>
        <v>0.34791616972521394</v>
      </c>
      <c r="AF2203" s="1">
        <f t="shared" si="998"/>
        <v>6.0052486517531607</v>
      </c>
      <c r="AG2203" s="1">
        <f t="shared" si="999"/>
        <v>-1.4116034157726176</v>
      </c>
      <c r="AH2203" s="1">
        <f t="shared" si="1000"/>
        <v>18.232706099063751</v>
      </c>
      <c r="AI2203" s="1">
        <f t="shared" si="1001"/>
        <v>19.248044245264001</v>
      </c>
      <c r="AJ2203" s="1">
        <f t="shared" si="1008"/>
        <v>6.5771717571212607</v>
      </c>
      <c r="AK2203" s="1">
        <f t="shared" si="1009"/>
        <v>19.969138093165476</v>
      </c>
      <c r="AL2203" s="2">
        <f>AI2203/(K!D$3*AC2203^2)</f>
        <v>0.23188410727255987</v>
      </c>
      <c r="AM2203" s="2">
        <f t="shared" si="1010"/>
        <v>0.1944866836652577</v>
      </c>
      <c r="AN2203" s="4">
        <f t="shared" si="1002"/>
        <v>1905.9810520152118</v>
      </c>
      <c r="AO2203" s="4">
        <f t="shared" si="1011"/>
        <v>-1810.5537577053572</v>
      </c>
      <c r="AP2203" s="4">
        <f t="shared" si="1003"/>
        <v>-11.926602490977933</v>
      </c>
      <c r="AQ2203" s="4">
        <f t="shared" si="1004"/>
        <v>595.4129804203526</v>
      </c>
      <c r="AR2203" s="4">
        <f t="shared" si="1005"/>
        <v>0</v>
      </c>
      <c r="AS2203" s="11">
        <f t="shared" si="1012"/>
        <v>161.76983137718969</v>
      </c>
      <c r="AT2203" s="12">
        <f t="shared" si="1013"/>
        <v>0.84522441331051523</v>
      </c>
      <c r="AU2203" s="14">
        <f t="shared" si="1014"/>
        <v>32.304012117204778</v>
      </c>
    </row>
    <row r="2204" spans="1:47" x14ac:dyDescent="0.35">
      <c r="A2204" t="s">
        <v>35</v>
      </c>
      <c r="B2204">
        <v>90.7</v>
      </c>
      <c r="C2204" s="1">
        <f t="shared" si="986"/>
        <v>-3.3693546223466049E-2</v>
      </c>
      <c r="D2204" s="1">
        <f t="shared" si="987"/>
        <v>-8.961209824234988</v>
      </c>
      <c r="E2204" s="1">
        <f t="shared" si="988"/>
        <v>-132.52758258777681</v>
      </c>
      <c r="F2204" s="1">
        <f t="shared" si="989"/>
        <v>-7.4483930374027985</v>
      </c>
      <c r="G2204" s="1">
        <f t="shared" si="990"/>
        <v>1.2287683092864654E-2</v>
      </c>
      <c r="H2204">
        <v>1.8257000000000001</v>
      </c>
      <c r="I2204" s="1">
        <f t="shared" si="991"/>
        <v>54.448999999999998</v>
      </c>
      <c r="J2204">
        <v>6.4025999999999996</v>
      </c>
      <c r="K2204">
        <v>0.41699999999999998</v>
      </c>
      <c r="L2204">
        <v>1.7556</v>
      </c>
      <c r="M2204">
        <v>-1.343</v>
      </c>
      <c r="N2204" s="10">
        <v>2.3506</v>
      </c>
      <c r="O2204" s="2">
        <f t="shared" si="1006"/>
        <v>0.41722420678925642</v>
      </c>
      <c r="P2204" s="2">
        <f t="shared" si="1007"/>
        <v>1.7559078734126863</v>
      </c>
      <c r="Q2204">
        <v>-8.7357999999999993</v>
      </c>
      <c r="R2204">
        <v>-131.55860000000001</v>
      </c>
      <c r="S2204">
        <v>-7.8048000000000002</v>
      </c>
      <c r="T2204">
        <v>6.69</v>
      </c>
      <c r="U2204">
        <v>28.758700000000001</v>
      </c>
      <c r="V2204">
        <v>-10.5779</v>
      </c>
      <c r="W2204">
        <v>2243</v>
      </c>
      <c r="X2204">
        <v>6.0510000000000002</v>
      </c>
      <c r="Y2204" s="1">
        <f t="shared" si="992"/>
        <v>0.41923016756716946</v>
      </c>
      <c r="Z2204" s="1">
        <f t="shared" si="993"/>
        <v>-7.5588849137228058</v>
      </c>
      <c r="AA2204" s="1">
        <f t="shared" si="994"/>
        <v>-126.49932527776983</v>
      </c>
      <c r="AB2204" s="1">
        <f t="shared" si="995"/>
        <v>-9.6656804321571794</v>
      </c>
      <c r="AC2204" s="1">
        <f t="shared" si="996"/>
        <v>127.09304235514432</v>
      </c>
      <c r="AD2204" s="1">
        <f t="shared" si="997"/>
        <v>30.664669087306379</v>
      </c>
      <c r="AE2204" s="3">
        <f>AD2204/(K!D$3*AC2204^2)</f>
        <v>0.35266500700775005</v>
      </c>
      <c r="AF2204" s="1">
        <f t="shared" si="998"/>
        <v>4.8662124798253359</v>
      </c>
      <c r="AG2204" s="1">
        <f t="shared" si="999"/>
        <v>-1.762718619996793</v>
      </c>
      <c r="AH2204" s="1">
        <f t="shared" si="1000"/>
        <v>19.263990496101925</v>
      </c>
      <c r="AI2204" s="1">
        <f t="shared" si="1001"/>
        <v>19.947143421201858</v>
      </c>
      <c r="AJ2204" s="1">
        <f t="shared" si="1008"/>
        <v>5.1315359044900219</v>
      </c>
      <c r="AK2204" s="1">
        <f t="shared" si="1009"/>
        <v>20.314332615835504</v>
      </c>
      <c r="AL2204" s="2">
        <f>AI2204/(K!D$3*AC2204^2)</f>
        <v>0.22940601297193652</v>
      </c>
      <c r="AM2204" s="2">
        <f t="shared" si="1010"/>
        <v>0.19058195341030484</v>
      </c>
      <c r="AN2204" s="4">
        <f t="shared" si="1002"/>
        <v>1911.571850653107</v>
      </c>
      <c r="AO2204" s="4">
        <f t="shared" si="1011"/>
        <v>-1850.3269867632532</v>
      </c>
      <c r="AP2204" s="4">
        <f t="shared" si="1003"/>
        <v>74.33146481605182</v>
      </c>
      <c r="AQ2204" s="4">
        <f t="shared" si="1004"/>
        <v>474.20651155721532</v>
      </c>
      <c r="AR2204" s="4">
        <f t="shared" si="1005"/>
        <v>0</v>
      </c>
      <c r="AS2204" s="11">
        <f t="shared" si="1012"/>
        <v>165.82327717786609</v>
      </c>
      <c r="AT2204" s="12">
        <f t="shared" si="1013"/>
        <v>0.85223889908743067</v>
      </c>
      <c r="AU2204" s="14">
        <f t="shared" si="1014"/>
        <v>31.543974130863543</v>
      </c>
    </row>
    <row r="2205" spans="1:47" x14ac:dyDescent="0.35">
      <c r="A2205" t="s">
        <v>35</v>
      </c>
      <c r="B2205">
        <v>92.1</v>
      </c>
      <c r="C2205" s="1">
        <f t="shared" si="986"/>
        <v>-3.1916176304003355E-2</v>
      </c>
      <c r="D2205" s="1">
        <f t="shared" si="987"/>
        <v>-8.0124419043264794</v>
      </c>
      <c r="E2205" s="1">
        <f t="shared" si="988"/>
        <v>-134.64568233864762</v>
      </c>
      <c r="F2205" s="1">
        <f t="shared" si="989"/>
        <v>-6.6233004886266116</v>
      </c>
      <c r="G2205" s="1">
        <f t="shared" si="990"/>
        <v>4.3838634756625083E-2</v>
      </c>
      <c r="H2205">
        <v>2.0844</v>
      </c>
      <c r="I2205" s="1">
        <f t="shared" si="991"/>
        <v>54.281999999999996</v>
      </c>
      <c r="J2205">
        <v>6.2179000000000002</v>
      </c>
      <c r="K2205">
        <v>0.78859999999999997</v>
      </c>
      <c r="L2205">
        <v>1.5781000000000001</v>
      </c>
      <c r="M2205">
        <v>-0.27279999999999999</v>
      </c>
      <c r="N2205" s="10">
        <v>2.4701</v>
      </c>
      <c r="O2205" s="2">
        <f t="shared" si="1006"/>
        <v>0.7886893053907178</v>
      </c>
      <c r="P2205" s="2">
        <f t="shared" si="1007"/>
        <v>1.5782987367059627</v>
      </c>
      <c r="Q2205">
        <v>-7.6580000000000004</v>
      </c>
      <c r="R2205">
        <v>-133.68219999999999</v>
      </c>
      <c r="S2205">
        <v>-7.0082000000000004</v>
      </c>
      <c r="T2205">
        <v>11.105399999999999</v>
      </c>
      <c r="U2205">
        <v>30.187899999999999</v>
      </c>
      <c r="V2205">
        <v>-12.059699999999999</v>
      </c>
      <c r="W2205">
        <v>2254</v>
      </c>
      <c r="X2205">
        <v>6.218</v>
      </c>
      <c r="Y2205" s="1">
        <f t="shared" si="992"/>
        <v>0.41161886253938912</v>
      </c>
      <c r="Z2205" s="1">
        <f t="shared" si="993"/>
        <v>-5.7268458463040135</v>
      </c>
      <c r="AA2205" s="1">
        <f t="shared" si="994"/>
        <v>-128.43272780842119</v>
      </c>
      <c r="AB2205" s="1">
        <f t="shared" si="995"/>
        <v>-9.1053004869097478</v>
      </c>
      <c r="AC2205" s="1">
        <f t="shared" si="996"/>
        <v>128.88238371715607</v>
      </c>
      <c r="AD2205" s="1">
        <f t="shared" si="997"/>
        <v>31.997080472249888</v>
      </c>
      <c r="AE2205" s="3">
        <f>AD2205/(K!D$3*AC2205^2)</f>
        <v>0.35784163744759084</v>
      </c>
      <c r="AF2205" s="1">
        <f t="shared" si="998"/>
        <v>9.6836203734026114</v>
      </c>
      <c r="AG2205" s="1">
        <f t="shared" si="999"/>
        <v>-1.6975463149535095</v>
      </c>
      <c r="AH2205" s="1">
        <f t="shared" si="1000"/>
        <v>17.853765829224219</v>
      </c>
      <c r="AI2205" s="1">
        <f t="shared" si="1001"/>
        <v>20.381636865383623</v>
      </c>
      <c r="AJ2205" s="1">
        <f t="shared" si="1008"/>
        <v>9.8441799120417919</v>
      </c>
      <c r="AK2205" s="1">
        <f t="shared" si="1009"/>
        <v>18.149790693270489</v>
      </c>
      <c r="AL2205" s="2">
        <f>AI2205/(K!D$3*AC2205^2)</f>
        <v>0.22793949329522126</v>
      </c>
      <c r="AM2205" s="2">
        <f t="shared" si="1010"/>
        <v>0.1883136938471022</v>
      </c>
      <c r="AN2205" s="4">
        <f t="shared" si="1002"/>
        <v>1915.4134767982171</v>
      </c>
      <c r="AO2205" s="4">
        <f t="shared" si="1011"/>
        <v>-1683.2674393948294</v>
      </c>
      <c r="AP2205" s="4">
        <f t="shared" si="1003"/>
        <v>10.261994338086973</v>
      </c>
      <c r="AQ2205" s="4">
        <f t="shared" si="1004"/>
        <v>913.95525385306007</v>
      </c>
      <c r="AR2205" s="4">
        <f t="shared" si="1005"/>
        <v>0</v>
      </c>
      <c r="AS2205" s="11">
        <f t="shared" si="1012"/>
        <v>151.52524600099599</v>
      </c>
      <c r="AT2205" s="12">
        <f t="shared" si="1013"/>
        <v>0.8497841511970794</v>
      </c>
      <c r="AU2205" s="14">
        <f t="shared" si="1014"/>
        <v>31.811799763643961</v>
      </c>
    </row>
    <row r="2206" spans="1:47" x14ac:dyDescent="0.35">
      <c r="A2206" t="s">
        <v>35</v>
      </c>
      <c r="B2206">
        <v>91.2</v>
      </c>
      <c r="C2206" s="1">
        <f t="shared" si="986"/>
        <v>-2.8103984936362628E-2</v>
      </c>
      <c r="D2206" s="1">
        <f t="shared" si="987"/>
        <v>9.751307388655917</v>
      </c>
      <c r="E2206" s="1">
        <f t="shared" si="988"/>
        <v>-132.97646246704716</v>
      </c>
      <c r="F2206" s="1">
        <f t="shared" si="989"/>
        <v>-10.416248136264455</v>
      </c>
      <c r="G2206" s="1">
        <f t="shared" si="990"/>
        <v>3.451334569417952E-2</v>
      </c>
      <c r="H2206">
        <v>-2.4287999999999998</v>
      </c>
      <c r="I2206" s="1">
        <f t="shared" si="991"/>
        <v>53.725000000000001</v>
      </c>
      <c r="J2206">
        <v>6.3079000000000001</v>
      </c>
      <c r="K2206">
        <v>-0.3926</v>
      </c>
      <c r="L2206">
        <v>1.7223999999999999</v>
      </c>
      <c r="M2206">
        <v>1.0142</v>
      </c>
      <c r="N2206" s="10">
        <v>1.1873</v>
      </c>
      <c r="O2206" s="2">
        <f t="shared" si="1006"/>
        <v>-0.3928264903310339</v>
      </c>
      <c r="P2206" s="2">
        <f t="shared" si="1007"/>
        <v>1.7226034170643443</v>
      </c>
      <c r="Q2206">
        <v>9.5585000000000004</v>
      </c>
      <c r="R2206">
        <v>-132.1105</v>
      </c>
      <c r="S2206">
        <v>-10.6854</v>
      </c>
      <c r="T2206">
        <v>-6.8605</v>
      </c>
      <c r="U2206">
        <v>30.812799999999999</v>
      </c>
      <c r="V2206">
        <v>-9.577</v>
      </c>
      <c r="W2206">
        <v>2343</v>
      </c>
      <c r="X2206">
        <v>6.7750000000000004</v>
      </c>
      <c r="Y2206" s="1">
        <f t="shared" si="992"/>
        <v>0.41314061348469899</v>
      </c>
      <c r="Z2206" s="1">
        <f t="shared" si="993"/>
        <v>8.3341317992500272</v>
      </c>
      <c r="AA2206" s="1">
        <f t="shared" si="994"/>
        <v>-126.6114529194565</v>
      </c>
      <c r="AB2206" s="1">
        <f t="shared" si="995"/>
        <v>-12.394571963935936</v>
      </c>
      <c r="AC2206" s="1">
        <f t="shared" si="996"/>
        <v>127.4893845674698</v>
      </c>
      <c r="AD2206" s="1">
        <f t="shared" si="997"/>
        <v>33.245982359820275</v>
      </c>
      <c r="AE2206" s="3">
        <f>AD2206/(K!D$3*AC2206^2)</f>
        <v>0.3799782685817778</v>
      </c>
      <c r="AF2206" s="1">
        <f t="shared" si="998"/>
        <v>-4.6871708265765495</v>
      </c>
      <c r="AG2206" s="1">
        <f t="shared" si="999"/>
        <v>-2.2042401605775517</v>
      </c>
      <c r="AH2206" s="1">
        <f t="shared" si="1000"/>
        <v>19.36481151412287</v>
      </c>
      <c r="AI2206" s="1">
        <f t="shared" si="1001"/>
        <v>20.045552375041176</v>
      </c>
      <c r="AJ2206" s="1">
        <f t="shared" si="1008"/>
        <v>-4.8001831979846354</v>
      </c>
      <c r="AK2206" s="1">
        <f t="shared" si="1009"/>
        <v>19.831716466396617</v>
      </c>
      <c r="AL2206" s="2">
        <f>AI2206/(K!D$3*AC2206^2)</f>
        <v>0.22910660908726616</v>
      </c>
      <c r="AM2206" s="2">
        <f t="shared" si="1010"/>
        <v>0.19011634201988459</v>
      </c>
      <c r="AN2206" s="4">
        <f t="shared" si="1002"/>
        <v>1912.8483945511343</v>
      </c>
      <c r="AO2206" s="4">
        <f t="shared" si="1011"/>
        <v>-1855.6128309961546</v>
      </c>
      <c r="AP2206" s="4">
        <f t="shared" si="1003"/>
        <v>-77.314532684996536</v>
      </c>
      <c r="AQ2206" s="4">
        <f t="shared" si="1004"/>
        <v>-457.94373564335359</v>
      </c>
      <c r="AR2206" s="4">
        <f t="shared" si="1005"/>
        <v>0</v>
      </c>
      <c r="AS2206" s="11">
        <f t="shared" si="1012"/>
        <v>193.60651219856601</v>
      </c>
      <c r="AT2206" s="12">
        <f t="shared" si="1013"/>
        <v>0.81640989950966036</v>
      </c>
      <c r="AU2206" s="14">
        <f t="shared" si="1014"/>
        <v>35.272990964434889</v>
      </c>
    </row>
    <row r="2207" spans="1:47" x14ac:dyDescent="0.35">
      <c r="A2207" t="s">
        <v>35</v>
      </c>
      <c r="B2207">
        <v>98.2</v>
      </c>
      <c r="C2207" s="1">
        <f t="shared" si="986"/>
        <v>-3.2912553690412995E-2</v>
      </c>
      <c r="D2207" s="1">
        <f t="shared" si="987"/>
        <v>5.0253376953917357</v>
      </c>
      <c r="E2207" s="1">
        <f t="shared" si="988"/>
        <v>-143.89104744455091</v>
      </c>
      <c r="F2207" s="1">
        <f t="shared" si="989"/>
        <v>-3.9363457698154773</v>
      </c>
      <c r="G2207" s="1">
        <f t="shared" si="990"/>
        <v>1.828630188900604E-2</v>
      </c>
      <c r="H2207">
        <v>-0.38</v>
      </c>
      <c r="I2207" s="1">
        <f t="shared" si="991"/>
        <v>54.716999999999999</v>
      </c>
      <c r="J2207">
        <v>6.7203999999999997</v>
      </c>
      <c r="K2207">
        <v>-0.77929999999999999</v>
      </c>
      <c r="L2207">
        <v>1.5315000000000001</v>
      </c>
      <c r="M2207">
        <v>0.70209999999999995</v>
      </c>
      <c r="N2207" s="10">
        <v>4.3638000000000003</v>
      </c>
      <c r="O2207" s="2">
        <f t="shared" si="1006"/>
        <v>-0.77939297703988664</v>
      </c>
      <c r="P2207" s="2">
        <f t="shared" si="1007"/>
        <v>1.5315861149456071</v>
      </c>
      <c r="Q2207">
        <v>4.6458000000000004</v>
      </c>
      <c r="R2207">
        <v>-142.7473</v>
      </c>
      <c r="S2207">
        <v>-4.2965999999999998</v>
      </c>
      <c r="T2207">
        <v>-11.531700000000001</v>
      </c>
      <c r="U2207">
        <v>34.751100000000001</v>
      </c>
      <c r="V2207">
        <v>-10.9458</v>
      </c>
      <c r="W2207">
        <v>2403</v>
      </c>
      <c r="X2207">
        <v>5.7830000000000004</v>
      </c>
      <c r="Y2207" s="1">
        <f t="shared" si="992"/>
        <v>0.38866253299168885</v>
      </c>
      <c r="Z2207" s="1">
        <f t="shared" si="993"/>
        <v>2.7843678295416066</v>
      </c>
      <c r="AA2207" s="1">
        <f t="shared" si="994"/>
        <v>-137.13782216942718</v>
      </c>
      <c r="AB2207" s="1">
        <f t="shared" si="995"/>
        <v>-6.0634569466256911</v>
      </c>
      <c r="AC2207" s="1">
        <f t="shared" si="996"/>
        <v>137.30003817817098</v>
      </c>
      <c r="AD2207" s="1">
        <f t="shared" si="997"/>
        <v>35.881380723676457</v>
      </c>
      <c r="AE2207" s="3">
        <f>AD2207/(K!D$3*AC2207^2)</f>
        <v>0.35358633221675395</v>
      </c>
      <c r="AF2207" s="1">
        <f t="shared" si="998"/>
        <v>-10.804045707312243</v>
      </c>
      <c r="AG2207" s="1">
        <f t="shared" si="999"/>
        <v>-1.0878879141299791</v>
      </c>
      <c r="AH2207" s="1">
        <f t="shared" si="1000"/>
        <v>19.643603155815818</v>
      </c>
      <c r="AI2207" s="1">
        <f t="shared" si="1001"/>
        <v>22.445089634540988</v>
      </c>
      <c r="AJ2207" s="1">
        <f t="shared" si="1008"/>
        <v>-9.7922618153733101</v>
      </c>
      <c r="AK2207" s="1">
        <f t="shared" si="1009"/>
        <v>17.804006972022957</v>
      </c>
      <c r="AL2207" s="2">
        <f>AI2207/(K!D$3*AC2207^2)</f>
        <v>0.22118092336722289</v>
      </c>
      <c r="AM2207" s="2">
        <f t="shared" si="1010"/>
        <v>0.1782430838425042</v>
      </c>
      <c r="AN2207" s="4">
        <f t="shared" si="1002"/>
        <v>1931.3919725317644</v>
      </c>
      <c r="AO2207" s="4">
        <f t="shared" si="1011"/>
        <v>-1692.4621064109035</v>
      </c>
      <c r="AP2207" s="4">
        <f t="shared" si="1003"/>
        <v>6.7779582988813285</v>
      </c>
      <c r="AQ2207" s="4">
        <f t="shared" si="1004"/>
        <v>-930.48429820422245</v>
      </c>
      <c r="AR2207" s="4">
        <f t="shared" si="1005"/>
        <v>0</v>
      </c>
      <c r="AS2207" s="11">
        <f t="shared" si="1012"/>
        <v>208.8109369981932</v>
      </c>
      <c r="AT2207" s="12">
        <f t="shared" si="1013"/>
        <v>0.80374197774938172</v>
      </c>
      <c r="AU2207" s="14">
        <f t="shared" si="1014"/>
        <v>36.511064547038529</v>
      </c>
    </row>
    <row r="2208" spans="1:47" x14ac:dyDescent="0.35">
      <c r="A2208" t="s">
        <v>35</v>
      </c>
      <c r="B2208">
        <v>93.9</v>
      </c>
      <c r="C2208" s="1">
        <f t="shared" si="986"/>
        <v>-3.5906103496488477E-2</v>
      </c>
      <c r="D2208" s="1">
        <f t="shared" si="987"/>
        <v>8.7091302152635581</v>
      </c>
      <c r="E2208" s="1">
        <f t="shared" si="988"/>
        <v>-137.37300885927337</v>
      </c>
      <c r="F2208" s="1">
        <f t="shared" si="989"/>
        <v>-2.375718979101757</v>
      </c>
      <c r="G2208" s="1">
        <f t="shared" si="990"/>
        <v>5.5895420824057851E-2</v>
      </c>
      <c r="H2208">
        <v>-1.337</v>
      </c>
      <c r="I2208" s="1">
        <f t="shared" si="991"/>
        <v>54.911999999999999</v>
      </c>
      <c r="J2208">
        <v>5.3326000000000002</v>
      </c>
      <c r="K2208">
        <v>-1.0468999999999999</v>
      </c>
      <c r="L2208">
        <v>1.4260999999999999</v>
      </c>
      <c r="M2208">
        <v>1.0073000000000001</v>
      </c>
      <c r="N2208" s="10">
        <v>3.1454</v>
      </c>
      <c r="O2208" s="2">
        <f t="shared" si="1006"/>
        <v>-1.0471800860640732</v>
      </c>
      <c r="P2208" s="2">
        <f t="shared" si="1007"/>
        <v>1.4261891139743947</v>
      </c>
      <c r="Q2208">
        <v>8.1867000000000001</v>
      </c>
      <c r="R2208">
        <v>-136.2295</v>
      </c>
      <c r="S2208">
        <v>-2.8982999999999999</v>
      </c>
      <c r="T2208">
        <v>-14.549899999999999</v>
      </c>
      <c r="U2208">
        <v>31.847200000000001</v>
      </c>
      <c r="V2208">
        <v>-14.5541</v>
      </c>
      <c r="W2208">
        <v>2302</v>
      </c>
      <c r="X2208">
        <v>5.5880000000000001</v>
      </c>
      <c r="Y2208" s="1">
        <f t="shared" si="992"/>
        <v>0.40878680042741705</v>
      </c>
      <c r="Z2208" s="1">
        <f t="shared" si="993"/>
        <v>5.7352266814941206</v>
      </c>
      <c r="AA2208" s="1">
        <f t="shared" si="994"/>
        <v>-130.86365136398734</v>
      </c>
      <c r="AB2208" s="1">
        <f t="shared" si="995"/>
        <v>-5.3504809651520926</v>
      </c>
      <c r="AC2208" s="1">
        <f t="shared" si="996"/>
        <v>131.09849625362529</v>
      </c>
      <c r="AD2208" s="1">
        <f t="shared" si="997"/>
        <v>33.145786688228085</v>
      </c>
      <c r="AE2208" s="3">
        <f>AD2208/(K!D$3*AC2208^2)</f>
        <v>0.35826183777608267</v>
      </c>
      <c r="AF2208" s="1">
        <f t="shared" si="998"/>
        <v>-13.099855906239606</v>
      </c>
      <c r="AG2208" s="1">
        <f t="shared" si="999"/>
        <v>-1.2392105791253556</v>
      </c>
      <c r="AH2208" s="1">
        <f t="shared" si="1000"/>
        <v>16.267131617308106</v>
      </c>
      <c r="AI2208" s="1">
        <f t="shared" si="1001"/>
        <v>20.922749309746123</v>
      </c>
      <c r="AJ2208" s="1">
        <f t="shared" si="1008"/>
        <v>-13.134438074657675</v>
      </c>
      <c r="AK2208" s="1">
        <f t="shared" si="1009"/>
        <v>16.310075042739271</v>
      </c>
      <c r="AL2208" s="2">
        <f>AI2208/(K!D$3*AC2208^2)</f>
        <v>0.22614707231251491</v>
      </c>
      <c r="AM2208" s="2">
        <f t="shared" si="1010"/>
        <v>0.18558280582742345</v>
      </c>
      <c r="AN2208" s="4">
        <f t="shared" si="1002"/>
        <v>1920.0941450438354</v>
      </c>
      <c r="AO2208" s="4">
        <f t="shared" si="1011"/>
        <v>-1494.8122388680163</v>
      </c>
      <c r="AP2208" s="4">
        <f t="shared" si="1003"/>
        <v>-16.243910356574826</v>
      </c>
      <c r="AQ2208" s="4">
        <f t="shared" si="1004"/>
        <v>-1205.0037476034393</v>
      </c>
      <c r="AR2208" s="4">
        <f t="shared" si="1005"/>
        <v>0</v>
      </c>
      <c r="AS2208" s="11">
        <f t="shared" si="1012"/>
        <v>218.84435405014574</v>
      </c>
      <c r="AT2208" s="12">
        <f t="shared" si="1013"/>
        <v>0.83409823850731335</v>
      </c>
      <c r="AU2208" s="14">
        <f t="shared" si="1014"/>
        <v>33.477942941824672</v>
      </c>
    </row>
    <row r="2209" spans="1:47" x14ac:dyDescent="0.35">
      <c r="A2209" t="s">
        <v>35</v>
      </c>
      <c r="B2209">
        <v>95.6</v>
      </c>
      <c r="C2209" s="1">
        <f t="shared" si="986"/>
        <v>-2.8838290334456809E-2</v>
      </c>
      <c r="D2209" s="1">
        <f t="shared" si="987"/>
        <v>8.0951137303386496</v>
      </c>
      <c r="E2209" s="1">
        <f t="shared" si="988"/>
        <v>-139.91410027445411</v>
      </c>
      <c r="F2209" s="1">
        <f t="shared" si="989"/>
        <v>-4.7458100635305698</v>
      </c>
      <c r="G2209" s="1">
        <f t="shared" si="990"/>
        <v>1.1440109586558833E-2</v>
      </c>
      <c r="H2209">
        <v>-1.8984000000000001</v>
      </c>
      <c r="I2209" s="1">
        <f t="shared" si="991"/>
        <v>54.019999999999996</v>
      </c>
      <c r="J2209">
        <v>6.2725</v>
      </c>
      <c r="K2209">
        <v>-0.1993</v>
      </c>
      <c r="L2209">
        <v>1.7137</v>
      </c>
      <c r="M2209">
        <v>0.94569999999999999</v>
      </c>
      <c r="N2209" s="10">
        <v>3.6791</v>
      </c>
      <c r="O2209" s="2">
        <f t="shared" si="1006"/>
        <v>-0.19941001859672136</v>
      </c>
      <c r="P2209" s="2">
        <f t="shared" si="1007"/>
        <v>1.7139588057256161</v>
      </c>
      <c r="Q2209">
        <v>7.9621000000000004</v>
      </c>
      <c r="R2209">
        <v>-138.8819</v>
      </c>
      <c r="S2209">
        <v>-5.0084</v>
      </c>
      <c r="T2209">
        <v>-4.6124000000000001</v>
      </c>
      <c r="U2209">
        <v>35.792700000000004</v>
      </c>
      <c r="V2209">
        <v>-9.1056000000000008</v>
      </c>
      <c r="W2209">
        <v>2489</v>
      </c>
      <c r="X2209">
        <v>6.48</v>
      </c>
      <c r="Y2209" s="1">
        <f t="shared" si="992"/>
        <v>0.39603009111424009</v>
      </c>
      <c r="Z2209" s="1">
        <f t="shared" si="993"/>
        <v>7.1817891342109892</v>
      </c>
      <c r="AA2209" s="1">
        <f t="shared" si="994"/>
        <v>-132.8266071533418</v>
      </c>
      <c r="AB2209" s="1">
        <f t="shared" si="995"/>
        <v>-6.5488558623554827</v>
      </c>
      <c r="AC2209" s="1">
        <f t="shared" si="996"/>
        <v>133.18172988868395</v>
      </c>
      <c r="AD2209" s="1">
        <f t="shared" si="997"/>
        <v>37.080309865045656</v>
      </c>
      <c r="AE2209" s="3">
        <f>AD2209/(K!D$3*AC2209^2)</f>
        <v>0.38834855198494839</v>
      </c>
      <c r="AF2209" s="1">
        <f t="shared" si="998"/>
        <v>-2.6128542161710695</v>
      </c>
      <c r="AG2209" s="1">
        <f t="shared" si="999"/>
        <v>-1.1887369860282746</v>
      </c>
      <c r="AH2209" s="1">
        <f t="shared" si="1000"/>
        <v>21.245074797356757</v>
      </c>
      <c r="AI2209" s="1">
        <f t="shared" si="1001"/>
        <v>21.438127388421726</v>
      </c>
      <c r="AJ2209" s="1">
        <f t="shared" si="1008"/>
        <v>-2.4587977145710114</v>
      </c>
      <c r="AK2209" s="1">
        <f t="shared" si="1009"/>
        <v>19.992443908401697</v>
      </c>
      <c r="AL2209" s="2">
        <f>AI2209/(K!D$3*AC2209^2)</f>
        <v>0.22452524692655207</v>
      </c>
      <c r="AM2209" s="2">
        <f t="shared" si="1010"/>
        <v>0.18314996207308951</v>
      </c>
      <c r="AN2209" s="4">
        <f t="shared" si="1002"/>
        <v>1925.0346951550971</v>
      </c>
      <c r="AO2209" s="4">
        <f t="shared" si="1011"/>
        <v>-1907.8615441790243</v>
      </c>
      <c r="AP2209" s="4">
        <f t="shared" si="1003"/>
        <v>-91.335326519141944</v>
      </c>
      <c r="AQ2209" s="4">
        <f t="shared" si="1004"/>
        <v>-239.75146281795185</v>
      </c>
      <c r="AR2209" s="4">
        <f t="shared" si="1005"/>
        <v>0</v>
      </c>
      <c r="AS2209" s="11">
        <f t="shared" si="1012"/>
        <v>187.01138970024834</v>
      </c>
      <c r="AT2209" s="12">
        <f t="shared" si="1013"/>
        <v>0.77341691247693733</v>
      </c>
      <c r="AU2209" s="14">
        <f t="shared" si="1014"/>
        <v>39.338275949300524</v>
      </c>
    </row>
    <row r="2210" spans="1:47" x14ac:dyDescent="0.35">
      <c r="A2210" t="s">
        <v>35</v>
      </c>
      <c r="B2210">
        <v>91.4</v>
      </c>
      <c r="C2210" s="1">
        <f t="shared" si="986"/>
        <v>-3.4674210256919046E-2</v>
      </c>
      <c r="D2210" s="1">
        <f t="shared" si="987"/>
        <v>8.4312271635924372</v>
      </c>
      <c r="E2210" s="1">
        <f t="shared" si="988"/>
        <v>-133.61609589899714</v>
      </c>
      <c r="F2210" s="1">
        <f t="shared" si="989"/>
        <v>-7.2571496832168858</v>
      </c>
      <c r="G2210" s="1">
        <f t="shared" si="990"/>
        <v>3.692294303931476E-3</v>
      </c>
      <c r="H2210">
        <v>-2.6227999999999998</v>
      </c>
      <c r="I2210" s="1">
        <f t="shared" si="991"/>
        <v>54.613999999999997</v>
      </c>
      <c r="J2210">
        <v>5.5898000000000003</v>
      </c>
      <c r="K2210">
        <v>-0.64319999999999999</v>
      </c>
      <c r="L2210">
        <v>1.6930000000000001</v>
      </c>
      <c r="M2210">
        <v>9.0700000000000003E-2</v>
      </c>
      <c r="N2210" s="10">
        <v>1.5704</v>
      </c>
      <c r="O2210" s="2">
        <f t="shared" si="1006"/>
        <v>-0.64327224224336765</v>
      </c>
      <c r="P2210" s="2">
        <f t="shared" si="1007"/>
        <v>1.6932106677275627</v>
      </c>
      <c r="Q2210">
        <v>8.1077999999999992</v>
      </c>
      <c r="R2210">
        <v>-132.51830000000001</v>
      </c>
      <c r="S2210">
        <v>-7.6440999999999999</v>
      </c>
      <c r="T2210">
        <v>-9.3276000000000003</v>
      </c>
      <c r="U2210">
        <v>31.660299999999999</v>
      </c>
      <c r="V2210">
        <v>-11.159599999999999</v>
      </c>
      <c r="W2210">
        <v>2412</v>
      </c>
      <c r="X2210">
        <v>5.8860000000000001</v>
      </c>
      <c r="Y2210" s="1">
        <f t="shared" si="992"/>
        <v>0.41892809496123129</v>
      </c>
      <c r="Z2210" s="1">
        <f t="shared" si="993"/>
        <v>6.4774303143122465</v>
      </c>
      <c r="AA2210" s="1">
        <f t="shared" si="994"/>
        <v>-126.98440131654661</v>
      </c>
      <c r="AB2210" s="1">
        <f t="shared" si="995"/>
        <v>-9.5946846674815642</v>
      </c>
      <c r="AC2210" s="1">
        <f t="shared" si="996"/>
        <v>127.5109926832465</v>
      </c>
      <c r="AD2210" s="1">
        <f t="shared" si="997"/>
        <v>33.584631186398283</v>
      </c>
      <c r="AE2210" s="3">
        <f>AD2210/(K!D$3*AC2210^2)</f>
        <v>0.38371870360449156</v>
      </c>
      <c r="AF2210" s="1">
        <f t="shared" si="998"/>
        <v>-7.6215344791850619</v>
      </c>
      <c r="AG2210" s="1">
        <f t="shared" si="999"/>
        <v>-1.7856343065105236</v>
      </c>
      <c r="AH2210" s="1">
        <f t="shared" si="1000"/>
        <v>18.487292813973859</v>
      </c>
      <c r="AI2210" s="1">
        <f t="shared" si="1001"/>
        <v>20.076261436921055</v>
      </c>
      <c r="AJ2210" s="1">
        <f t="shared" si="1008"/>
        <v>-8.0255100462270352</v>
      </c>
      <c r="AK2210" s="1">
        <f t="shared" si="1009"/>
        <v>19.467202387038558</v>
      </c>
      <c r="AL2210" s="2">
        <f>AI2210/(K!D$3*AC2210^2)</f>
        <v>0.22937983058513245</v>
      </c>
      <c r="AM2210" s="2">
        <f t="shared" si="1010"/>
        <v>0.19054118429530956</v>
      </c>
      <c r="AN2210" s="4">
        <f t="shared" si="1002"/>
        <v>1917.4478613218478</v>
      </c>
      <c r="AO2210" s="4">
        <f t="shared" si="1011"/>
        <v>-1771.2290655177949</v>
      </c>
      <c r="AP2210" s="4">
        <f t="shared" si="1003"/>
        <v>-34.92223099290208</v>
      </c>
      <c r="AQ2210" s="4">
        <f t="shared" si="1004"/>
        <v>-733.57640102116659</v>
      </c>
      <c r="AR2210" s="4">
        <f t="shared" si="1005"/>
        <v>0</v>
      </c>
      <c r="AS2210" s="11">
        <f t="shared" si="1012"/>
        <v>202.40429744242391</v>
      </c>
      <c r="AT2210" s="12">
        <f t="shared" si="1013"/>
        <v>0.79496179988467985</v>
      </c>
      <c r="AU2210" s="14">
        <f t="shared" si="1014"/>
        <v>37.348352301682297</v>
      </c>
    </row>
    <row r="2211" spans="1:47" x14ac:dyDescent="0.35">
      <c r="A2211" t="s">
        <v>35</v>
      </c>
      <c r="B2211">
        <v>94.7</v>
      </c>
      <c r="C2211" s="1">
        <f t="shared" si="986"/>
        <v>-2.8532834335186105E-2</v>
      </c>
      <c r="D2211" s="1">
        <f t="shared" si="987"/>
        <v>9.7204222060453667</v>
      </c>
      <c r="E2211" s="1">
        <f t="shared" si="988"/>
        <v>-138.32179129681629</v>
      </c>
      <c r="F2211" s="1">
        <f t="shared" si="989"/>
        <v>-7.1475989616035012</v>
      </c>
      <c r="G2211" s="1">
        <f t="shared" si="990"/>
        <v>5.3093424658968047E-2</v>
      </c>
      <c r="H2211">
        <v>-2.0760000000000001</v>
      </c>
      <c r="I2211" s="1">
        <f t="shared" si="991"/>
        <v>53.933</v>
      </c>
      <c r="J2211">
        <v>5.9260999999999999</v>
      </c>
      <c r="K2211">
        <v>-0.7913</v>
      </c>
      <c r="L2211">
        <v>1.5293000000000001</v>
      </c>
      <c r="M2211">
        <v>0.82310000000000005</v>
      </c>
      <c r="N2211" s="10">
        <v>2.1800000000000002</v>
      </c>
      <c r="O2211" s="2">
        <f t="shared" si="1006"/>
        <v>-0.79143153467340488</v>
      </c>
      <c r="P2211" s="2">
        <f t="shared" si="1007"/>
        <v>1.5294464032581905</v>
      </c>
      <c r="Q2211">
        <v>9.3693000000000008</v>
      </c>
      <c r="R2211">
        <v>-137.36060000000001</v>
      </c>
      <c r="S2211">
        <v>-7.4679000000000002</v>
      </c>
      <c r="T2211">
        <v>-12.305899999999999</v>
      </c>
      <c r="U2211">
        <v>33.687199999999997</v>
      </c>
      <c r="V2211">
        <v>-11.2257</v>
      </c>
      <c r="W2211">
        <v>2318</v>
      </c>
      <c r="X2211">
        <v>6.5670000000000002</v>
      </c>
      <c r="Y2211" s="1">
        <f t="shared" si="992"/>
        <v>0.39905971007222707</v>
      </c>
      <c r="Z2211" s="1">
        <f t="shared" si="993"/>
        <v>7.265027762956457</v>
      </c>
      <c r="AA2211" s="1">
        <f t="shared" si="994"/>
        <v>-131.60018916424372</v>
      </c>
      <c r="AB2211" s="1">
        <f t="shared" si="995"/>
        <v>-9.3874612552824015</v>
      </c>
      <c r="AC2211" s="1">
        <f t="shared" si="996"/>
        <v>132.13445744876952</v>
      </c>
      <c r="AD2211" s="1">
        <f t="shared" si="997"/>
        <v>35.715861277181617</v>
      </c>
      <c r="AE2211" s="3">
        <f>AD2211/(K!D$3*AC2211^2)</f>
        <v>0.38001137311681776</v>
      </c>
      <c r="AF2211" s="1">
        <f t="shared" si="998"/>
        <v>-10.342167535610619</v>
      </c>
      <c r="AG2211" s="1">
        <f t="shared" si="999"/>
        <v>-1.8842488937401569</v>
      </c>
      <c r="AH2211" s="1">
        <f t="shared" si="1000"/>
        <v>18.410875088950004</v>
      </c>
      <c r="AI2211" s="1">
        <f t="shared" si="1001"/>
        <v>21.200734533716492</v>
      </c>
      <c r="AJ2211" s="1">
        <f t="shared" si="1008"/>
        <v>-9.8818574454173298</v>
      </c>
      <c r="AK2211" s="1">
        <f t="shared" si="1009"/>
        <v>17.591442262750714</v>
      </c>
      <c r="AL2211" s="2">
        <f>AI2211/(K!D$3*AC2211^2)</f>
        <v>0.22557261544718629</v>
      </c>
      <c r="AM2211" s="2">
        <f t="shared" si="1010"/>
        <v>0.18471699939332381</v>
      </c>
      <c r="AN2211" s="4">
        <f t="shared" si="1002"/>
        <v>1926.2383607760089</v>
      </c>
      <c r="AO2211" s="4">
        <f t="shared" si="1011"/>
        <v>-1678.1587785254462</v>
      </c>
      <c r="AP2211" s="4">
        <f t="shared" si="1003"/>
        <v>-25.213897764997405</v>
      </c>
      <c r="AQ2211" s="4">
        <f t="shared" si="1004"/>
        <v>-945.27329166888342</v>
      </c>
      <c r="AR2211" s="4">
        <f t="shared" si="1005"/>
        <v>0</v>
      </c>
      <c r="AS2211" s="11">
        <f t="shared" si="1012"/>
        <v>209.32476495114145</v>
      </c>
      <c r="AT2211" s="12">
        <f t="shared" si="1013"/>
        <v>0.83099152751337746</v>
      </c>
      <c r="AU2211" s="14">
        <f t="shared" si="1014"/>
        <v>33.799273028351301</v>
      </c>
    </row>
    <row r="2212" spans="1:47" x14ac:dyDescent="0.35">
      <c r="A2212" t="s">
        <v>35</v>
      </c>
      <c r="B2212">
        <v>92.4</v>
      </c>
      <c r="C2212" s="1">
        <f t="shared" si="986"/>
        <v>-3.5455102588314261E-2</v>
      </c>
      <c r="D2212" s="1">
        <f t="shared" si="987"/>
        <v>7.9262667594496863</v>
      </c>
      <c r="E2212" s="1">
        <f t="shared" si="988"/>
        <v>-135.27116982062364</v>
      </c>
      <c r="F2212" s="1">
        <f t="shared" si="989"/>
        <v>-4.9552480039658819</v>
      </c>
      <c r="G2212" s="1">
        <f t="shared" si="990"/>
        <v>-2.9288831452547015E-2</v>
      </c>
      <c r="H2212">
        <v>-1.3368</v>
      </c>
      <c r="I2212" s="1">
        <f t="shared" si="991"/>
        <v>54.777999999999999</v>
      </c>
      <c r="J2212">
        <v>5.3647999999999998</v>
      </c>
      <c r="K2212">
        <v>-1.1668000000000001</v>
      </c>
      <c r="L2212">
        <v>1.3297000000000001</v>
      </c>
      <c r="M2212">
        <v>0.62290000000000001</v>
      </c>
      <c r="N2212" s="10">
        <v>2.0022000000000002</v>
      </c>
      <c r="O2212" s="2">
        <f t="shared" si="1006"/>
        <v>-1.1670280618684352</v>
      </c>
      <c r="P2212" s="2">
        <f t="shared" si="1007"/>
        <v>1.3300422106970249</v>
      </c>
      <c r="Q2212">
        <v>7.3803999999999998</v>
      </c>
      <c r="R2212">
        <v>-134.25280000000001</v>
      </c>
      <c r="S2212">
        <v>-5.5045999999999999</v>
      </c>
      <c r="T2212">
        <v>-15.396000000000001</v>
      </c>
      <c r="U2212">
        <v>28.722799999999999</v>
      </c>
      <c r="V2212">
        <v>-15.494300000000001</v>
      </c>
      <c r="W2212">
        <v>2267</v>
      </c>
      <c r="X2212">
        <v>5.7220000000000004</v>
      </c>
      <c r="Y2212" s="1">
        <f t="shared" si="992"/>
        <v>0.41254584056922217</v>
      </c>
      <c r="Z2212" s="1">
        <f t="shared" si="993"/>
        <v>4.7504888787478139</v>
      </c>
      <c r="AA2212" s="1">
        <f t="shared" si="994"/>
        <v>-129.34643398587281</v>
      </c>
      <c r="AB2212" s="1">
        <f t="shared" si="995"/>
        <v>-8.151302512731732</v>
      </c>
      <c r="AC2212" s="1">
        <f t="shared" si="996"/>
        <v>129.69005691302215</v>
      </c>
      <c r="AD2212" s="1">
        <f t="shared" si="997"/>
        <v>30.259000996661626</v>
      </c>
      <c r="AE2212" s="3">
        <f>AD2212/(K!D$3*AC2212^2)</f>
        <v>0.33420186002592916</v>
      </c>
      <c r="AF2212" s="1">
        <f t="shared" si="998"/>
        <v>-14.287626303988255</v>
      </c>
      <c r="AG2212" s="1">
        <f t="shared" si="999"/>
        <v>-1.4560276453455643</v>
      </c>
      <c r="AH2212" s="1">
        <f t="shared" si="1000"/>
        <v>14.777855890067514</v>
      </c>
      <c r="AI2212" s="1">
        <f t="shared" si="1001"/>
        <v>20.606826699276887</v>
      </c>
      <c r="AJ2212" s="1">
        <f t="shared" si="1008"/>
        <v>-14.59001567683541</v>
      </c>
      <c r="AK2212" s="1">
        <f t="shared" si="1009"/>
        <v>15.090620689450304</v>
      </c>
      <c r="AL2212" s="2">
        <f>AI2212/(K!D$3*AC2212^2)</f>
        <v>0.22759640388954402</v>
      </c>
      <c r="AM2212" s="2">
        <f t="shared" si="1010"/>
        <v>0.18778748291149808</v>
      </c>
      <c r="AN2212" s="4">
        <f t="shared" si="1002"/>
        <v>1922.0310448135758</v>
      </c>
      <c r="AO2212" s="4">
        <f t="shared" si="1011"/>
        <v>-1383.2374520149092</v>
      </c>
      <c r="AP2212" s="4">
        <f t="shared" si="1003"/>
        <v>33.270170400672122</v>
      </c>
      <c r="AQ2212" s="4">
        <f t="shared" si="1004"/>
        <v>-1334.0729306645785</v>
      </c>
      <c r="AR2212" s="4">
        <f t="shared" si="1005"/>
        <v>0</v>
      </c>
      <c r="AS2212" s="11">
        <f t="shared" si="1012"/>
        <v>224.03371899733719</v>
      </c>
      <c r="AT2212" s="12">
        <f t="shared" si="1013"/>
        <v>0.84783019180131269</v>
      </c>
      <c r="AU2212" s="14">
        <f t="shared" si="1014"/>
        <v>32.02355244624367</v>
      </c>
    </row>
    <row r="2213" spans="1:47" x14ac:dyDescent="0.35">
      <c r="A2213" t="s">
        <v>35</v>
      </c>
      <c r="B2213">
        <v>96.7</v>
      </c>
      <c r="C2213" s="1">
        <f t="shared" si="986"/>
        <v>-3.3598411349309812E-2</v>
      </c>
      <c r="D2213" s="1">
        <f t="shared" si="987"/>
        <v>11.080584484024826</v>
      </c>
      <c r="E2213" s="1">
        <f t="shared" si="988"/>
        <v>-141.28785173414593</v>
      </c>
      <c r="F2213" s="1">
        <f t="shared" si="989"/>
        <v>-5.8230299152545308</v>
      </c>
      <c r="G2213" s="1">
        <f t="shared" si="990"/>
        <v>1.2022042860976967E-2</v>
      </c>
      <c r="H2213">
        <v>-3.1442000000000001</v>
      </c>
      <c r="I2213" s="1">
        <f t="shared" si="991"/>
        <v>54.727000000000004</v>
      </c>
      <c r="J2213">
        <v>5.7523999999999997</v>
      </c>
      <c r="K2213">
        <v>-1.1223000000000001</v>
      </c>
      <c r="L2213">
        <v>1.3259000000000001</v>
      </c>
      <c r="M2213">
        <v>-8.5800000000000001E-2</v>
      </c>
      <c r="N2213" s="10">
        <v>2.3441000000000001</v>
      </c>
      <c r="O2213" s="2">
        <f t="shared" si="1006"/>
        <v>-1.1224948548742373</v>
      </c>
      <c r="P2213" s="2">
        <f t="shared" si="1007"/>
        <v>1.3260974928494651</v>
      </c>
      <c r="Q2213">
        <v>10.508800000000001</v>
      </c>
      <c r="R2213">
        <v>-140.09450000000001</v>
      </c>
      <c r="S2213">
        <v>-6.2899000000000003</v>
      </c>
      <c r="T2213">
        <v>-17.0182</v>
      </c>
      <c r="U2213">
        <v>35.518099999999997</v>
      </c>
      <c r="V2213">
        <v>-13.8956</v>
      </c>
      <c r="W2213">
        <v>2198</v>
      </c>
      <c r="X2213">
        <v>5.7729999999999997</v>
      </c>
      <c r="Y2213" s="1">
        <f t="shared" si="992"/>
        <v>0.39714185915350952</v>
      </c>
      <c r="Z2213" s="1">
        <f t="shared" si="993"/>
        <v>7.7012646903016977</v>
      </c>
      <c r="AA2213" s="1">
        <f t="shared" si="994"/>
        <v>-134.23498960034578</v>
      </c>
      <c r="AB2213" s="1">
        <f t="shared" si="995"/>
        <v>-8.5822921242812846</v>
      </c>
      <c r="AC2213" s="1">
        <f t="shared" si="996"/>
        <v>134.72934961967837</v>
      </c>
      <c r="AD2213" s="1">
        <f t="shared" si="997"/>
        <v>37.524889933132783</v>
      </c>
      <c r="AE2213" s="3">
        <f>AD2213/(K!D$3*AC2213^2)</f>
        <v>0.38402777769388263</v>
      </c>
      <c r="AF2213" s="1">
        <f t="shared" si="998"/>
        <v>-14.873239672756768</v>
      </c>
      <c r="AG2213" s="1">
        <f t="shared" si="999"/>
        <v>-1.8691005182787634</v>
      </c>
      <c r="AH2213" s="1">
        <f t="shared" si="1000"/>
        <v>15.888055444439185</v>
      </c>
      <c r="AI2213" s="1">
        <f t="shared" si="1001"/>
        <v>21.843468152202146</v>
      </c>
      <c r="AJ2213" s="1">
        <f t="shared" si="1008"/>
        <v>-14.074991973682099</v>
      </c>
      <c r="AK2213" s="1">
        <f t="shared" si="1009"/>
        <v>15.035342519727497</v>
      </c>
      <c r="AL2213" s="2">
        <f>AI2213/(K!D$3*AC2213^2)</f>
        <v>0.22354492035992957</v>
      </c>
      <c r="AM2213" s="2">
        <f t="shared" si="1010"/>
        <v>0.18169651348412055</v>
      </c>
      <c r="AN2213" s="4">
        <f t="shared" si="1002"/>
        <v>1931.9500058532258</v>
      </c>
      <c r="AO2213" s="4">
        <f t="shared" si="1011"/>
        <v>-1410.5966307731771</v>
      </c>
      <c r="AP2213" s="4">
        <f t="shared" si="1003"/>
        <v>3.4716320493574382</v>
      </c>
      <c r="AQ2213" s="4">
        <f t="shared" si="1004"/>
        <v>-1320.0893599065762</v>
      </c>
      <c r="AR2213" s="4">
        <f t="shared" si="1005"/>
        <v>0</v>
      </c>
      <c r="AS2213" s="11">
        <f t="shared" si="1012"/>
        <v>223.11049630732055</v>
      </c>
      <c r="AT2213" s="12">
        <f t="shared" si="1013"/>
        <v>0.878958146430039</v>
      </c>
      <c r="AU2213" s="14">
        <f t="shared" si="1014"/>
        <v>28.483060479853425</v>
      </c>
    </row>
    <row r="2214" spans="1:47" x14ac:dyDescent="0.35">
      <c r="A2214" t="s">
        <v>35</v>
      </c>
      <c r="B2214">
        <v>97.5</v>
      </c>
      <c r="C2214" s="1">
        <f t="shared" si="986"/>
        <v>-3.4230523088003895E-2</v>
      </c>
      <c r="D2214" s="1">
        <f t="shared" si="987"/>
        <v>5.2072197609409958</v>
      </c>
      <c r="E2214" s="1">
        <f t="shared" si="988"/>
        <v>-142.69713495865989</v>
      </c>
      <c r="F2214" s="1">
        <f t="shared" si="989"/>
        <v>-8.6289332889413792</v>
      </c>
      <c r="G2214" s="1">
        <f t="shared" si="990"/>
        <v>-1.3700445097413194E-2</v>
      </c>
      <c r="H2214">
        <v>-0.58230000000000004</v>
      </c>
      <c r="I2214" s="1">
        <f t="shared" si="991"/>
        <v>54.865000000000002</v>
      </c>
      <c r="J2214">
        <v>6.6978</v>
      </c>
      <c r="K2214">
        <v>-0.71540000000000004</v>
      </c>
      <c r="L2214">
        <v>1.5951</v>
      </c>
      <c r="M2214">
        <v>0.65259999999999996</v>
      </c>
      <c r="N2214" s="10">
        <v>2.5811000000000002</v>
      </c>
      <c r="O2214" s="2">
        <f t="shared" si="1006"/>
        <v>-0.71550508418984471</v>
      </c>
      <c r="P2214" s="2">
        <f t="shared" si="1007"/>
        <v>1.595231752268893</v>
      </c>
      <c r="Q2214">
        <v>4.8476999999999997</v>
      </c>
      <c r="R2214">
        <v>-141.5521</v>
      </c>
      <c r="S2214">
        <v>-8.9526000000000003</v>
      </c>
      <c r="T2214">
        <v>-10.5029</v>
      </c>
      <c r="U2214">
        <v>33.450699999999998</v>
      </c>
      <c r="V2214">
        <v>-9.4555000000000007</v>
      </c>
      <c r="W2214">
        <v>2273</v>
      </c>
      <c r="X2214">
        <v>5.6349999999999998</v>
      </c>
      <c r="Y2214" s="1">
        <f t="shared" si="992"/>
        <v>0.39262621066032144</v>
      </c>
      <c r="Z2214" s="1">
        <f t="shared" si="993"/>
        <v>3.1453628469688506</v>
      </c>
      <c r="AA2214" s="1">
        <f t="shared" si="994"/>
        <v>-136.13032416619228</v>
      </c>
      <c r="AB2214" s="1">
        <f t="shared" si="995"/>
        <v>-10.485171856390714</v>
      </c>
      <c r="AC2214" s="1">
        <f t="shared" si="996"/>
        <v>136.56975248527667</v>
      </c>
      <c r="AD2214" s="1">
        <f t="shared" si="997"/>
        <v>35.32918054728885</v>
      </c>
      <c r="AE2214" s="3">
        <f>AD2214/(K!D$3*AC2214^2)</f>
        <v>0.35187803515173499</v>
      </c>
      <c r="AF2214" s="1">
        <f t="shared" si="998"/>
        <v>-9.6892272072688499</v>
      </c>
      <c r="AG2214" s="1">
        <f t="shared" si="999"/>
        <v>-1.7648049921969786</v>
      </c>
      <c r="AH2214" s="1">
        <f t="shared" si="1000"/>
        <v>20.006094633198774</v>
      </c>
      <c r="AI2214" s="1">
        <f t="shared" si="1001"/>
        <v>22.298867303230161</v>
      </c>
      <c r="AJ2214" s="1">
        <f t="shared" si="1008"/>
        <v>-8.9618767622723325</v>
      </c>
      <c r="AK2214" s="1">
        <f t="shared" si="1009"/>
        <v>18.504278077263013</v>
      </c>
      <c r="AL2214" s="2">
        <f>AI2214/(K!D$3*AC2214^2)</f>
        <v>0.22209633767947762</v>
      </c>
      <c r="AM2214" s="2">
        <f t="shared" si="1010"/>
        <v>0.17957185060974198</v>
      </c>
      <c r="AN2214" s="4">
        <f t="shared" si="1002"/>
        <v>1935.4406454412601</v>
      </c>
      <c r="AO2214" s="4">
        <f t="shared" si="1011"/>
        <v>-1742.611386051406</v>
      </c>
      <c r="AP2214" s="4">
        <f t="shared" si="1003"/>
        <v>24.574268706953173</v>
      </c>
      <c r="AQ2214" s="4">
        <f t="shared" si="1004"/>
        <v>-841.80291906573882</v>
      </c>
      <c r="AR2214" s="4">
        <f t="shared" si="1005"/>
        <v>0</v>
      </c>
      <c r="AS2214" s="11">
        <f t="shared" si="1012"/>
        <v>205.84154616011801</v>
      </c>
      <c r="AT2214" s="12">
        <f t="shared" si="1013"/>
        <v>0.85149170498955573</v>
      </c>
      <c r="AU2214" s="14">
        <f t="shared" si="1014"/>
        <v>31.625711997575969</v>
      </c>
    </row>
    <row r="2215" spans="1:47" x14ac:dyDescent="0.35">
      <c r="A2215" t="s">
        <v>35</v>
      </c>
      <c r="B2215">
        <v>97.7</v>
      </c>
      <c r="C2215" s="1">
        <f t="shared" si="986"/>
        <v>-3.0487073471116913E-2</v>
      </c>
      <c r="D2215" s="1">
        <f t="shared" si="987"/>
        <v>7.1444160322748873</v>
      </c>
      <c r="E2215" s="1">
        <f t="shared" si="988"/>
        <v>-142.91943182856556</v>
      </c>
      <c r="F2215" s="1">
        <f t="shared" si="989"/>
        <v>-5.9980423357585986</v>
      </c>
      <c r="G2215" s="1">
        <f t="shared" si="990"/>
        <v>6.9773203577952359E-2</v>
      </c>
      <c r="H2215">
        <v>-2.0994999999999999</v>
      </c>
      <c r="I2215" s="1">
        <f t="shared" si="991"/>
        <v>54.341000000000001</v>
      </c>
      <c r="J2215">
        <v>5.7804000000000002</v>
      </c>
      <c r="K2215">
        <v>-0.85770000000000002</v>
      </c>
      <c r="L2215">
        <v>1.4742999999999999</v>
      </c>
      <c r="M2215">
        <v>-0.31169999999999998</v>
      </c>
      <c r="N2215" s="10">
        <v>2.6029</v>
      </c>
      <c r="O2215" s="2">
        <f t="shared" si="1006"/>
        <v>-0.85784062931401017</v>
      </c>
      <c r="P2215" s="2">
        <f t="shared" si="1007"/>
        <v>1.4745768821596998</v>
      </c>
      <c r="Q2215">
        <v>6.7451999999999996</v>
      </c>
      <c r="R2215">
        <v>-141.857</v>
      </c>
      <c r="S2215">
        <v>-6.3394000000000004</v>
      </c>
      <c r="T2215">
        <v>-13.0946</v>
      </c>
      <c r="U2215">
        <v>34.848599999999998</v>
      </c>
      <c r="V2215">
        <v>-11.1968</v>
      </c>
      <c r="W2215">
        <v>2535</v>
      </c>
      <c r="X2215">
        <v>6.1589999999999998</v>
      </c>
      <c r="Y2215" s="1">
        <f t="shared" si="992"/>
        <v>0.38873205778104031</v>
      </c>
      <c r="Z2215" s="1">
        <f t="shared" si="993"/>
        <v>4.5992706303650817</v>
      </c>
      <c r="AA2215" s="1">
        <f t="shared" si="994"/>
        <v>-136.14604783417138</v>
      </c>
      <c r="AB2215" s="1">
        <f t="shared" si="995"/>
        <v>-8.1743198880399746</v>
      </c>
      <c r="AC2215" s="1">
        <f t="shared" si="996"/>
        <v>136.46874783930505</v>
      </c>
      <c r="AD2215" s="1">
        <f t="shared" si="997"/>
        <v>36.464019738535733</v>
      </c>
      <c r="AE2215" s="3">
        <f>AD2215/(K!D$3*AC2215^2)</f>
        <v>0.3637188155681475</v>
      </c>
      <c r="AF2215" s="1">
        <f t="shared" si="998"/>
        <v>-11.865689368783688</v>
      </c>
      <c r="AG2215" s="1">
        <f t="shared" si="999"/>
        <v>-1.5291953132140108</v>
      </c>
      <c r="AH2215" s="1">
        <f t="shared" si="1000"/>
        <v>18.793047463497086</v>
      </c>
      <c r="AI2215" s="1">
        <f t="shared" si="1001"/>
        <v>22.278053224365816</v>
      </c>
      <c r="AJ2215" s="1">
        <f t="shared" si="1008"/>
        <v>-10.758331935344589</v>
      </c>
      <c r="AK2215" s="1">
        <f t="shared" si="1009"/>
        <v>17.039199022088702</v>
      </c>
      <c r="AL2215" s="2">
        <f>AI2215/(K!D$3*AC2215^2)</f>
        <v>0.22221760491663967</v>
      </c>
      <c r="AM2215" s="2">
        <f t="shared" si="1010"/>
        <v>0.17974867622218302</v>
      </c>
      <c r="AN2215" s="4">
        <f t="shared" si="1002"/>
        <v>1935.9136586737195</v>
      </c>
      <c r="AO2215" s="4">
        <f t="shared" si="1011"/>
        <v>-1637.1722893775479</v>
      </c>
      <c r="AP2215" s="4">
        <f t="shared" si="1003"/>
        <v>6.7239459546158553</v>
      </c>
      <c r="AQ2215" s="4">
        <f t="shared" si="1004"/>
        <v>-1033.1424767593987</v>
      </c>
      <c r="AR2215" s="4">
        <f t="shared" si="1005"/>
        <v>0</v>
      </c>
      <c r="AS2215" s="11">
        <f t="shared" si="1012"/>
        <v>212.26778950909053</v>
      </c>
      <c r="AT2215" s="12">
        <f t="shared" si="1013"/>
        <v>0.76367402709022469</v>
      </c>
      <c r="AU2215" s="14">
        <f t="shared" si="1014"/>
        <v>40.210828582869951</v>
      </c>
    </row>
    <row r="2216" spans="1:47" x14ac:dyDescent="0.35">
      <c r="A2216" t="s">
        <v>35</v>
      </c>
      <c r="B2216">
        <v>94.5</v>
      </c>
      <c r="C2216" s="1">
        <f t="shared" si="986"/>
        <v>-3.3064808216535048E-2</v>
      </c>
      <c r="D2216" s="1">
        <f t="shared" si="987"/>
        <v>-4.4556710131990762</v>
      </c>
      <c r="E2216" s="1">
        <f t="shared" si="988"/>
        <v>-138.30171731703118</v>
      </c>
      <c r="F2216" s="1">
        <f t="shared" si="989"/>
        <v>-8.5331785243109586</v>
      </c>
      <c r="G2216" s="1">
        <f t="shared" si="990"/>
        <v>-3.2952776709009868E-3</v>
      </c>
      <c r="H2216">
        <v>1.2165999999999999</v>
      </c>
      <c r="I2216" s="1">
        <f t="shared" si="991"/>
        <v>54.555</v>
      </c>
      <c r="J2216">
        <v>5.8948</v>
      </c>
      <c r="K2216">
        <v>0.87070000000000003</v>
      </c>
      <c r="L2216">
        <v>1.5263</v>
      </c>
      <c r="M2216">
        <v>0.3755</v>
      </c>
      <c r="N2216" s="10">
        <v>1.5233000000000001</v>
      </c>
      <c r="O2216" s="2">
        <f t="shared" si="1006"/>
        <v>0.87085944718675545</v>
      </c>
      <c r="P2216" s="2">
        <f t="shared" si="1007"/>
        <v>1.5265111993708507</v>
      </c>
      <c r="Q2216">
        <v>-4.0670999999999999</v>
      </c>
      <c r="R2216">
        <v>-137.21780000000001</v>
      </c>
      <c r="S2216">
        <v>-8.9101999999999997</v>
      </c>
      <c r="T2216">
        <v>11.751799999999999</v>
      </c>
      <c r="U2216">
        <v>32.781599999999997</v>
      </c>
      <c r="V2216">
        <v>-11.4025</v>
      </c>
      <c r="W2216">
        <v>2322</v>
      </c>
      <c r="X2216">
        <v>5.9450000000000003</v>
      </c>
      <c r="Y2216" s="1">
        <f t="shared" si="992"/>
        <v>0.40351769690181166</v>
      </c>
      <c r="Z2216" s="1">
        <f t="shared" si="993"/>
        <v>-2.0846413779737212</v>
      </c>
      <c r="AA2216" s="1">
        <f t="shared" si="994"/>
        <v>-131.68773945065297</v>
      </c>
      <c r="AB2216" s="1">
        <f t="shared" si="995"/>
        <v>-10.833733793772412</v>
      </c>
      <c r="AC2216" s="1">
        <f t="shared" si="996"/>
        <v>132.14906824950432</v>
      </c>
      <c r="AD2216" s="1">
        <f t="shared" si="997"/>
        <v>34.555415714296331</v>
      </c>
      <c r="AE2216" s="3">
        <f>AD2216/(K!D$3*AC2216^2)</f>
        <v>0.3675831117990363</v>
      </c>
      <c r="AF2216" s="1">
        <f t="shared" si="998"/>
        <v>11.206690977399111</v>
      </c>
      <c r="AG2216" s="1">
        <f t="shared" si="999"/>
        <v>-1.653183698978701</v>
      </c>
      <c r="AH2216" s="1">
        <f t="shared" si="1000"/>
        <v>17.938606965332458</v>
      </c>
      <c r="AI2216" s="1">
        <f t="shared" si="1001"/>
        <v>21.215950576445113</v>
      </c>
      <c r="AJ2216" s="1">
        <f t="shared" si="1008"/>
        <v>10.948479742971728</v>
      </c>
      <c r="AK2216" s="1">
        <f t="shared" si="1009"/>
        <v>17.525286935560281</v>
      </c>
      <c r="AL2216" s="2">
        <f>AI2216/(K!D$3*AC2216^2)</f>
        <v>0.22568459882361627</v>
      </c>
      <c r="AM2216" s="2">
        <f t="shared" si="1010"/>
        <v>0.18488542385186868</v>
      </c>
      <c r="AN2216" s="4">
        <f t="shared" si="1002"/>
        <v>1928.207888180596</v>
      </c>
      <c r="AO2216" s="4">
        <f t="shared" si="1011"/>
        <v>-1636.9732129310321</v>
      </c>
      <c r="AP2216" s="4">
        <f t="shared" si="1003"/>
        <v>-57.780695533790201</v>
      </c>
      <c r="AQ2216" s="4">
        <f t="shared" si="1004"/>
        <v>1017.3326650667213</v>
      </c>
      <c r="AR2216" s="4">
        <f t="shared" si="1005"/>
        <v>0</v>
      </c>
      <c r="AS2216" s="11">
        <f t="shared" si="1012"/>
        <v>148.00596067559059</v>
      </c>
      <c r="AT2216" s="12">
        <f t="shared" si="1013"/>
        <v>0.83040822057734542</v>
      </c>
      <c r="AU2216" s="14">
        <f t="shared" si="1014"/>
        <v>33.859305014081514</v>
      </c>
    </row>
    <row r="2217" spans="1:47" x14ac:dyDescent="0.35">
      <c r="A2217" t="s">
        <v>35</v>
      </c>
      <c r="B2217">
        <v>97.8</v>
      </c>
      <c r="C2217" s="1">
        <f t="shared" si="986"/>
        <v>-3.1426932445863941E-2</v>
      </c>
      <c r="D2217" s="1">
        <f t="shared" si="987"/>
        <v>13.515957086033966</v>
      </c>
      <c r="E2217" s="1">
        <f t="shared" si="988"/>
        <v>-142.62378196415912</v>
      </c>
      <c r="F2217" s="1">
        <f t="shared" si="989"/>
        <v>-7.9705480523198293</v>
      </c>
      <c r="G2217" s="1">
        <f t="shared" si="990"/>
        <v>-7.9981866370388843E-3</v>
      </c>
      <c r="H2217">
        <v>-3.0081000000000002</v>
      </c>
      <c r="I2217" s="1">
        <f t="shared" si="991"/>
        <v>54.465000000000003</v>
      </c>
      <c r="J2217">
        <v>5.7732000000000001</v>
      </c>
      <c r="K2217">
        <v>-1.2531000000000001</v>
      </c>
      <c r="L2217">
        <v>1.1595</v>
      </c>
      <c r="M2217">
        <v>0.76570000000000005</v>
      </c>
      <c r="N2217" s="10">
        <v>1.5138</v>
      </c>
      <c r="O2217" s="2">
        <f t="shared" si="1006"/>
        <v>-1.253405049149082</v>
      </c>
      <c r="P2217" s="2">
        <f t="shared" si="1007"/>
        <v>1.1596567205479871</v>
      </c>
      <c r="Q2217">
        <v>12.895799999999999</v>
      </c>
      <c r="R2217">
        <v>-141.5274</v>
      </c>
      <c r="S2217">
        <v>-8.4427000000000003</v>
      </c>
      <c r="T2217">
        <v>-19.7333</v>
      </c>
      <c r="U2217">
        <v>34.886699999999998</v>
      </c>
      <c r="V2217">
        <v>-15.0238</v>
      </c>
      <c r="W2217">
        <v>2123</v>
      </c>
      <c r="X2217">
        <v>6.0350000000000001</v>
      </c>
      <c r="Y2217" s="1">
        <f t="shared" si="992"/>
        <v>0.39060610402538981</v>
      </c>
      <c r="Z2217" s="1">
        <f t="shared" si="993"/>
        <v>9.6619833697518533</v>
      </c>
      <c r="AA2217" s="1">
        <f t="shared" si="994"/>
        <v>-135.81030297950784</v>
      </c>
      <c r="AB2217" s="1">
        <f t="shared" si="995"/>
        <v>-10.904742045148154</v>
      </c>
      <c r="AC2217" s="1">
        <f t="shared" si="996"/>
        <v>136.58955200561388</v>
      </c>
      <c r="AD2217" s="1">
        <f t="shared" si="997"/>
        <v>37.452752024532337</v>
      </c>
      <c r="AE2217" s="3">
        <f>AD2217/(K!D$3*AC2217^2)</f>
        <v>0.37292063288802046</v>
      </c>
      <c r="AF2217" s="1">
        <f t="shared" si="998"/>
        <v>-17.083991455539742</v>
      </c>
      <c r="AG2217" s="1">
        <f t="shared" si="999"/>
        <v>-2.3523825299658156</v>
      </c>
      <c r="AH2217" s="1">
        <f t="shared" si="1000"/>
        <v>14.160127965122548</v>
      </c>
      <c r="AI2217" s="1">
        <f t="shared" si="1001"/>
        <v>22.313800474345218</v>
      </c>
      <c r="AJ2217" s="1">
        <f t="shared" si="1008"/>
        <v>-15.639348142027908</v>
      </c>
      <c r="AK2217" s="1">
        <f t="shared" si="1009"/>
        <v>12.962730141755401</v>
      </c>
      <c r="AL2217" s="2">
        <f>AI2217/(K!D$3*AC2217^2)</f>
        <v>0.22218064481828251</v>
      </c>
      <c r="AM2217" s="2">
        <f t="shared" si="1010"/>
        <v>0.17969476296032039</v>
      </c>
      <c r="AN2217" s="4">
        <f t="shared" si="1002"/>
        <v>1937.0461922962659</v>
      </c>
      <c r="AO2217" s="4">
        <f t="shared" si="1011"/>
        <v>-1238.521663276264</v>
      </c>
      <c r="AP2217" s="4">
        <f t="shared" si="1003"/>
        <v>31.447974372994068</v>
      </c>
      <c r="AQ2217" s="4">
        <f t="shared" si="1004"/>
        <v>-1489.0342728066048</v>
      </c>
      <c r="AR2217" s="4">
        <f t="shared" si="1005"/>
        <v>0</v>
      </c>
      <c r="AS2217" s="11">
        <f t="shared" si="1012"/>
        <v>230.34623999508418</v>
      </c>
      <c r="AT2217" s="12">
        <f t="shared" si="1013"/>
        <v>0.91240988803403955</v>
      </c>
      <c r="AU2217" s="14">
        <f t="shared" si="1014"/>
        <v>24.159466088589667</v>
      </c>
    </row>
    <row r="2218" spans="1:47" x14ac:dyDescent="0.35">
      <c r="A2218" t="s">
        <v>35</v>
      </c>
      <c r="B2218">
        <v>96.3</v>
      </c>
      <c r="C2218" s="1">
        <f t="shared" si="986"/>
        <v>-3.0403331043031365E-2</v>
      </c>
      <c r="D2218" s="1">
        <f t="shared" si="987"/>
        <v>5.2628055156697835</v>
      </c>
      <c r="E2218" s="1">
        <f t="shared" si="988"/>
        <v>-140.68703403029008</v>
      </c>
      <c r="F2218" s="1">
        <f t="shared" si="989"/>
        <v>-10.95274547346199</v>
      </c>
      <c r="G2218" s="1">
        <f t="shared" si="990"/>
        <v>4.175877318184007E-2</v>
      </c>
      <c r="H2218">
        <v>-2.3231000000000002</v>
      </c>
      <c r="I2218" s="1">
        <f t="shared" si="991"/>
        <v>54.261000000000003</v>
      </c>
      <c r="J2218">
        <v>6.2717000000000001</v>
      </c>
      <c r="K2218">
        <v>-0.46489999999999998</v>
      </c>
      <c r="L2218">
        <v>1.6797</v>
      </c>
      <c r="M2218">
        <v>-0.81130000000000002</v>
      </c>
      <c r="N2218" s="10">
        <v>1.3243</v>
      </c>
      <c r="O2218" s="2">
        <f t="shared" si="1006"/>
        <v>-0.46499516705627619</v>
      </c>
      <c r="P2218" s="2">
        <f t="shared" si="1007"/>
        <v>1.6799601924127265</v>
      </c>
      <c r="Q2218">
        <v>5.0415999999999999</v>
      </c>
      <c r="R2218">
        <v>-139.6112</v>
      </c>
      <c r="S2218">
        <v>-11.1934</v>
      </c>
      <c r="T2218">
        <v>-7.2756999999999996</v>
      </c>
      <c r="U2218">
        <v>35.385399999999997</v>
      </c>
      <c r="V2218">
        <v>-7.9154</v>
      </c>
      <c r="W2218">
        <v>2536</v>
      </c>
      <c r="X2218">
        <v>6.2389999999999999</v>
      </c>
      <c r="Y2218" s="1">
        <f t="shared" si="992"/>
        <v>0.3952640651497813</v>
      </c>
      <c r="Z2218" s="1">
        <f t="shared" si="993"/>
        <v>3.8248941362646516</v>
      </c>
      <c r="AA2218" s="1">
        <f t="shared" si="994"/>
        <v>-133.69374550481456</v>
      </c>
      <c r="AB2218" s="1">
        <f t="shared" si="995"/>
        <v>-12.51708206410528</v>
      </c>
      <c r="AC2218" s="1">
        <f t="shared" si="996"/>
        <v>134.33288780361755</v>
      </c>
      <c r="AD2218" s="1">
        <f t="shared" si="997"/>
        <v>37.684608841389498</v>
      </c>
      <c r="AE2218" s="3">
        <f>AD2218/(K!D$3*AC2218^2)</f>
        <v>0.38794213212915019</v>
      </c>
      <c r="AF2218" s="1">
        <f t="shared" si="998"/>
        <v>-6.2026966443691975</v>
      </c>
      <c r="AG2218" s="1">
        <f t="shared" si="999"/>
        <v>-2.119909282523551</v>
      </c>
      <c r="AH2218" s="1">
        <f t="shared" si="1000"/>
        <v>20.747163976150322</v>
      </c>
      <c r="AI2218" s="1">
        <f t="shared" si="1001"/>
        <v>21.758039297727819</v>
      </c>
      <c r="AJ2218" s="1">
        <f t="shared" si="1008"/>
        <v>-5.8144207806528776</v>
      </c>
      <c r="AK2218" s="1">
        <f t="shared" si="1009"/>
        <v>19.448434814565935</v>
      </c>
      <c r="AL2218" s="2">
        <f>AI2218/(K!D$3*AC2218^2)</f>
        <v>0.22398693831842728</v>
      </c>
      <c r="AM2218" s="2">
        <f t="shared" si="1010"/>
        <v>0.18235028176963353</v>
      </c>
      <c r="AN2218" s="4">
        <f t="shared" si="1002"/>
        <v>1933.1959042161866</v>
      </c>
      <c r="AO2218" s="4">
        <f t="shared" si="1011"/>
        <v>-1852.1599777471783</v>
      </c>
      <c r="AP2218" s="4">
        <f t="shared" si="1003"/>
        <v>-1.1350157926052717</v>
      </c>
      <c r="AQ2218" s="4">
        <f t="shared" si="1004"/>
        <v>-553.84883555800798</v>
      </c>
      <c r="AR2218" s="4">
        <f t="shared" si="1005"/>
        <v>0</v>
      </c>
      <c r="AS2218" s="11">
        <f t="shared" si="1012"/>
        <v>196.64487668320859</v>
      </c>
      <c r="AT2218" s="12">
        <f t="shared" si="1013"/>
        <v>0.76230122406001044</v>
      </c>
      <c r="AU2218" s="14">
        <f t="shared" si="1014"/>
        <v>40.332509126604656</v>
      </c>
    </row>
    <row r="2219" spans="1:47" x14ac:dyDescent="0.35">
      <c r="A2219" t="s">
        <v>35</v>
      </c>
      <c r="B2219">
        <v>96.4</v>
      </c>
      <c r="C2219" s="1">
        <f t="shared" si="986"/>
        <v>-2.6294026463950272E-2</v>
      </c>
      <c r="D2219" s="1">
        <f t="shared" si="987"/>
        <v>-7.6354977741082273</v>
      </c>
      <c r="E2219" s="1">
        <f t="shared" si="988"/>
        <v>-141.04145458343089</v>
      </c>
      <c r="F2219" s="1">
        <f t="shared" si="989"/>
        <v>-6.8564502950398412</v>
      </c>
      <c r="G2219" s="1">
        <f t="shared" si="990"/>
        <v>3.0689225018392108E-3</v>
      </c>
      <c r="H2219">
        <v>1.4988999999999999</v>
      </c>
      <c r="I2219" s="1">
        <f t="shared" si="991"/>
        <v>53.697000000000003</v>
      </c>
      <c r="J2219">
        <v>6.7571000000000003</v>
      </c>
      <c r="K2219">
        <v>0.75660000000000005</v>
      </c>
      <c r="L2219">
        <v>1.5018</v>
      </c>
      <c r="M2219">
        <v>-0.57469999999999999</v>
      </c>
      <c r="N2219" s="10">
        <v>3.2888000000000002</v>
      </c>
      <c r="O2219" s="2">
        <f t="shared" si="1006"/>
        <v>0.75667688543987843</v>
      </c>
      <c r="P2219" s="2">
        <f t="shared" si="1007"/>
        <v>1.5019039261165217</v>
      </c>
      <c r="Q2219">
        <v>-7.3243999999999998</v>
      </c>
      <c r="R2219">
        <v>-140.16309999999999</v>
      </c>
      <c r="S2219">
        <v>-7.1365999999999996</v>
      </c>
      <c r="T2219">
        <v>11.8315</v>
      </c>
      <c r="U2219">
        <v>33.405099999999997</v>
      </c>
      <c r="V2219">
        <v>-10.654500000000001</v>
      </c>
      <c r="W2219">
        <v>2414</v>
      </c>
      <c r="X2219">
        <v>6.8029999999999999</v>
      </c>
      <c r="Y2219" s="1">
        <f t="shared" si="992"/>
        <v>0.3885521750659261</v>
      </c>
      <c r="Z2219" s="1">
        <f t="shared" si="993"/>
        <v>-5.3369202444619752</v>
      </c>
      <c r="AA2219" s="1">
        <f t="shared" si="994"/>
        <v>-134.55164245178349</v>
      </c>
      <c r="AB2219" s="1">
        <f t="shared" si="995"/>
        <v>-8.9263648696597961</v>
      </c>
      <c r="AC2219" s="1">
        <f t="shared" si="996"/>
        <v>134.95298141928777</v>
      </c>
      <c r="AD2219" s="1">
        <f t="shared" si="997"/>
        <v>35.197041977111859</v>
      </c>
      <c r="AE2219" s="3">
        <f>AD2219/(K!D$3*AC2219^2)</f>
        <v>0.3590118946441816</v>
      </c>
      <c r="AF2219" s="1">
        <f t="shared" si="998"/>
        <v>10.439579614860742</v>
      </c>
      <c r="AG2219" s="1">
        <f t="shared" si="999"/>
        <v>-1.6872688951411092</v>
      </c>
      <c r="AH2219" s="1">
        <f t="shared" si="1000"/>
        <v>19.191417761903338</v>
      </c>
      <c r="AI2219" s="1">
        <f t="shared" si="1001"/>
        <v>21.912147648540195</v>
      </c>
      <c r="AJ2219" s="1">
        <f t="shared" si="1008"/>
        <v>9.4565549374526423</v>
      </c>
      <c r="AK2219" s="1">
        <f t="shared" si="1009"/>
        <v>17.384291617901923</v>
      </c>
      <c r="AL2219" s="2">
        <f>AI2219/(K!D$3*AC2219^2)</f>
        <v>0.22350519251421985</v>
      </c>
      <c r="AM2219" s="2">
        <f t="shared" si="1010"/>
        <v>0.18163787978093771</v>
      </c>
      <c r="AN2219" s="4">
        <f t="shared" si="1002"/>
        <v>1934.5322939209318</v>
      </c>
      <c r="AO2219" s="4">
        <f t="shared" si="1011"/>
        <v>-1699.1445583752247</v>
      </c>
      <c r="AP2219" s="4">
        <f t="shared" si="1003"/>
        <v>6.041881785075403</v>
      </c>
      <c r="AQ2219" s="4">
        <f t="shared" si="1004"/>
        <v>924.81698818271116</v>
      </c>
      <c r="AR2219" s="4">
        <f t="shared" si="1005"/>
        <v>0</v>
      </c>
      <c r="AS2219" s="11">
        <f t="shared" si="1012"/>
        <v>151.45508013274022</v>
      </c>
      <c r="AT2219" s="12">
        <f t="shared" si="1013"/>
        <v>0.80138040344694772</v>
      </c>
      <c r="AU2219" s="14">
        <f t="shared" si="1014"/>
        <v>36.737875905649503</v>
      </c>
    </row>
    <row r="2220" spans="1:47" x14ac:dyDescent="0.35">
      <c r="A2220" t="s">
        <v>35</v>
      </c>
      <c r="B2220">
        <v>91</v>
      </c>
      <c r="C2220" s="1">
        <f t="shared" si="986"/>
        <v>-3.3838977709000143E-2</v>
      </c>
      <c r="D2220" s="1">
        <f t="shared" si="987"/>
        <v>6.9792025927453238</v>
      </c>
      <c r="E2220" s="1">
        <f t="shared" si="988"/>
        <v>-133.16774366099324</v>
      </c>
      <c r="F2220" s="1">
        <f t="shared" si="989"/>
        <v>-3.7779830298551751</v>
      </c>
      <c r="G2220" s="1">
        <f t="shared" si="990"/>
        <v>6.3386608665084054E-2</v>
      </c>
      <c r="H2220">
        <v>-2.1732999999999998</v>
      </c>
      <c r="I2220" s="1">
        <f t="shared" si="991"/>
        <v>54.488999999999997</v>
      </c>
      <c r="J2220">
        <v>5.7153999999999998</v>
      </c>
      <c r="K2220">
        <v>-0.35539999999999999</v>
      </c>
      <c r="L2220">
        <v>1.7655000000000001</v>
      </c>
      <c r="M2220">
        <v>0.25269999999999998</v>
      </c>
      <c r="N2220" s="10">
        <v>3.16</v>
      </c>
      <c r="O2220" s="2">
        <f t="shared" si="1006"/>
        <v>-0.35547362281651695</v>
      </c>
      <c r="P2220" s="2">
        <f t="shared" si="1007"/>
        <v>1.7657307471308852</v>
      </c>
      <c r="Q2220">
        <v>6.7882999999999996</v>
      </c>
      <c r="R2220">
        <v>-132.14760000000001</v>
      </c>
      <c r="S2220">
        <v>-4.1550000000000002</v>
      </c>
      <c r="T2220">
        <v>-5.6414999999999997</v>
      </c>
      <c r="U2220">
        <v>30.146999999999998</v>
      </c>
      <c r="V2220">
        <v>-11.141500000000001</v>
      </c>
      <c r="W2220">
        <v>2399</v>
      </c>
      <c r="X2220">
        <v>6.0110000000000001</v>
      </c>
      <c r="Y2220" s="1">
        <f t="shared" si="992"/>
        <v>0.41834769682849471</v>
      </c>
      <c r="Z2220" s="1">
        <f t="shared" si="993"/>
        <v>5.7991483269163471</v>
      </c>
      <c r="AA2220" s="1">
        <f t="shared" si="994"/>
        <v>-126.86177965284892</v>
      </c>
      <c r="AB2220" s="1">
        <f t="shared" si="995"/>
        <v>-6.108493461962512</v>
      </c>
      <c r="AC2220" s="1">
        <f t="shared" si="996"/>
        <v>127.14108285829727</v>
      </c>
      <c r="AD2220" s="1">
        <f t="shared" si="997"/>
        <v>31.348599253804089</v>
      </c>
      <c r="AE2220" s="3">
        <f>AD2220/(K!D$3*AC2220^2)</f>
        <v>0.36025827631634189</v>
      </c>
      <c r="AF2220" s="1">
        <f t="shared" si="998"/>
        <v>-4.2116303400374093</v>
      </c>
      <c r="AG2220" s="1">
        <f t="shared" si="999"/>
        <v>-1.1327327311895132</v>
      </c>
      <c r="AH2220" s="1">
        <f t="shared" si="1000"/>
        <v>19.526356515309296</v>
      </c>
      <c r="AI2220" s="1">
        <f t="shared" si="1001"/>
        <v>20.007486406952609</v>
      </c>
      <c r="AJ2220" s="1">
        <f t="shared" si="1008"/>
        <v>-4.4225857346263826</v>
      </c>
      <c r="AK2220" s="1">
        <f t="shared" si="1009"/>
        <v>20.504407747492092</v>
      </c>
      <c r="AL2220" s="2">
        <f>AI2220/(K!D$3*AC2220^2)</f>
        <v>0.22992614464318459</v>
      </c>
      <c r="AM2220" s="2">
        <f t="shared" si="1010"/>
        <v>0.19139394292988532</v>
      </c>
      <c r="AN2220" s="4">
        <f t="shared" si="1002"/>
        <v>1920.4418967208267</v>
      </c>
      <c r="AO2220" s="4">
        <f t="shared" si="1011"/>
        <v>-1875.3664867055734</v>
      </c>
      <c r="AP2220" s="4">
        <f t="shared" si="1003"/>
        <v>-66.066004681899102</v>
      </c>
      <c r="AQ2220" s="4">
        <f t="shared" si="1004"/>
        <v>-408.32940409386799</v>
      </c>
      <c r="AR2220" s="4">
        <f t="shared" si="1005"/>
        <v>0</v>
      </c>
      <c r="AS2220" s="11">
        <f t="shared" si="1012"/>
        <v>192.17163554731599</v>
      </c>
      <c r="AT2220" s="12">
        <f t="shared" si="1013"/>
        <v>0.80051767266395446</v>
      </c>
      <c r="AU2220" s="14">
        <f t="shared" si="1014"/>
        <v>36.820435074824353</v>
      </c>
    </row>
    <row r="2221" spans="1:47" x14ac:dyDescent="0.35">
      <c r="A2221" t="s">
        <v>35</v>
      </c>
      <c r="B2221">
        <v>95.4</v>
      </c>
      <c r="C2221" s="1">
        <f t="shared" si="986"/>
        <v>-2.9463242359151723E-2</v>
      </c>
      <c r="D2221" s="1">
        <f t="shared" si="987"/>
        <v>-3.3759066124815895</v>
      </c>
      <c r="E2221" s="1">
        <f t="shared" si="988"/>
        <v>-139.7926103627799</v>
      </c>
      <c r="F2221" s="1">
        <f t="shared" si="989"/>
        <v>-5.5103520564002846</v>
      </c>
      <c r="G2221" s="1">
        <f t="shared" si="990"/>
        <v>6.7502644728705263E-3</v>
      </c>
      <c r="H2221">
        <v>1.6125</v>
      </c>
      <c r="I2221" s="1">
        <f t="shared" si="991"/>
        <v>54.103999999999999</v>
      </c>
      <c r="J2221">
        <v>6.8109999999999999</v>
      </c>
      <c r="K2221">
        <v>0.4249</v>
      </c>
      <c r="L2221">
        <v>1.6720999999999999</v>
      </c>
      <c r="M2221">
        <v>0.7651</v>
      </c>
      <c r="N2221" s="10">
        <v>3.8845000000000001</v>
      </c>
      <c r="O2221" s="2">
        <f t="shared" si="1006"/>
        <v>0.42496709102457186</v>
      </c>
      <c r="P2221" s="2">
        <f t="shared" si="1007"/>
        <v>1.6723079526711064</v>
      </c>
      <c r="Q2221">
        <v>-3.1920000000000002</v>
      </c>
      <c r="R2221">
        <v>-138.79179999999999</v>
      </c>
      <c r="S2221">
        <v>-5.7903000000000002</v>
      </c>
      <c r="T2221">
        <v>6.2419000000000002</v>
      </c>
      <c r="U2221">
        <v>33.9681</v>
      </c>
      <c r="V2221">
        <v>-9.5015999999999998</v>
      </c>
      <c r="W2221">
        <v>2394</v>
      </c>
      <c r="X2221">
        <v>6.3959999999999999</v>
      </c>
      <c r="Y2221" s="1">
        <f t="shared" si="992"/>
        <v>0.39594325264911417</v>
      </c>
      <c r="Z2221" s="1">
        <f t="shared" si="993"/>
        <v>-2.1401875181263366</v>
      </c>
      <c r="AA2221" s="1">
        <f t="shared" si="994"/>
        <v>-133.06789036262472</v>
      </c>
      <c r="AB2221" s="1">
        <f t="shared" si="995"/>
        <v>-7.391399261085696</v>
      </c>
      <c r="AC2221" s="1">
        <f t="shared" si="996"/>
        <v>133.29019705593146</v>
      </c>
      <c r="AD2221" s="1">
        <f t="shared" si="997"/>
        <v>35.268932806292291</v>
      </c>
      <c r="AE2221" s="3">
        <f>AD2221/(K!D$3*AC2221^2)</f>
        <v>0.3687767539954398</v>
      </c>
      <c r="AF2221" s="1">
        <f t="shared" si="998"/>
        <v>5.6756008164374663</v>
      </c>
      <c r="AG2221" s="1">
        <f t="shared" si="999"/>
        <v>-1.2420098770611645</v>
      </c>
      <c r="AH2221" s="1">
        <f t="shared" si="1000"/>
        <v>20.71661653173549</v>
      </c>
      <c r="AI2221" s="1">
        <f t="shared" si="1001"/>
        <v>21.515883288520584</v>
      </c>
      <c r="AJ2221" s="1">
        <f t="shared" si="1008"/>
        <v>5.3386197135663114</v>
      </c>
      <c r="AK2221" s="1">
        <f t="shared" si="1009"/>
        <v>19.486595515034562</v>
      </c>
      <c r="AL2221" s="2">
        <f>AI2221/(K!D$3*AC2221^2)</f>
        <v>0.22497299938346177</v>
      </c>
      <c r="AM2221" s="2">
        <f t="shared" si="1010"/>
        <v>0.18381806474594778</v>
      </c>
      <c r="AN2221" s="4">
        <f t="shared" si="1002"/>
        <v>1933.6304480359661</v>
      </c>
      <c r="AO2221" s="4">
        <f t="shared" si="1011"/>
        <v>-1864.8849077796265</v>
      </c>
      <c r="AP2221" s="4">
        <f t="shared" si="1003"/>
        <v>1.6092902446528623</v>
      </c>
      <c r="AQ2221" s="4">
        <f t="shared" si="1004"/>
        <v>511.00724113504776</v>
      </c>
      <c r="AR2221" s="4">
        <f t="shared" si="1005"/>
        <v>0</v>
      </c>
      <c r="AS2221" s="11">
        <f t="shared" si="1012"/>
        <v>164.67896465853349</v>
      </c>
      <c r="AT2221" s="12">
        <f t="shared" si="1013"/>
        <v>0.80769859984793901</v>
      </c>
      <c r="AU2221" s="14">
        <f t="shared" si="1014"/>
        <v>36.128316016685986</v>
      </c>
    </row>
    <row r="2222" spans="1:47" x14ac:dyDescent="0.35">
      <c r="A2222" t="s">
        <v>35</v>
      </c>
      <c r="B2222">
        <v>91.3</v>
      </c>
      <c r="C2222" s="1">
        <f t="shared" si="986"/>
        <v>-3.8356555402496682E-2</v>
      </c>
      <c r="D2222" s="1">
        <f t="shared" si="987"/>
        <v>-1.9102146165223499</v>
      </c>
      <c r="E2222" s="1">
        <f t="shared" si="988"/>
        <v>-133.76334139830689</v>
      </c>
      <c r="F2222" s="1">
        <f t="shared" si="989"/>
        <v>-6.7790330526508837</v>
      </c>
      <c r="G2222" s="1">
        <f t="shared" si="990"/>
        <v>-7.8601681323817729E-3</v>
      </c>
      <c r="H2222">
        <v>1.4661999999999999</v>
      </c>
      <c r="I2222" s="1">
        <f t="shared" si="991"/>
        <v>55.109000000000002</v>
      </c>
      <c r="J2222">
        <v>6.1958000000000002</v>
      </c>
      <c r="K2222">
        <v>0.23269999999999999</v>
      </c>
      <c r="L2222">
        <v>1.8266</v>
      </c>
      <c r="M2222">
        <v>0.93220000000000003</v>
      </c>
      <c r="N2222" s="10">
        <v>2.4510999999999998</v>
      </c>
      <c r="O2222" s="2">
        <f t="shared" si="1006"/>
        <v>0.23275626413307982</v>
      </c>
      <c r="P2222" s="2">
        <f t="shared" si="1007"/>
        <v>1.826809333251902</v>
      </c>
      <c r="Q2222">
        <v>-1.7932999999999999</v>
      </c>
      <c r="R2222">
        <v>-132.6318</v>
      </c>
      <c r="S2222">
        <v>-7.1649000000000003</v>
      </c>
      <c r="T2222">
        <v>3.0480999999999998</v>
      </c>
      <c r="U2222">
        <v>29.500599999999999</v>
      </c>
      <c r="V2222">
        <v>-10.06</v>
      </c>
      <c r="W2222">
        <v>2348</v>
      </c>
      <c r="X2222">
        <v>5.391</v>
      </c>
      <c r="Y2222" s="1">
        <f t="shared" si="992"/>
        <v>0.42093674643948015</v>
      </c>
      <c r="Z2222" s="1">
        <f t="shared" si="993"/>
        <v>-1.2686859681112601</v>
      </c>
      <c r="AA2222" s="1">
        <f t="shared" si="994"/>
        <v>-127.55439810730063</v>
      </c>
      <c r="AB2222" s="1">
        <f t="shared" si="995"/>
        <v>-8.8963448872414688</v>
      </c>
      <c r="AC2222" s="1">
        <f t="shared" si="996"/>
        <v>127.87055561369148</v>
      </c>
      <c r="AD2222" s="1">
        <f t="shared" si="997"/>
        <v>30.996440973591138</v>
      </c>
      <c r="AE2222" s="3">
        <f>AD2222/(K!D$3*AC2222^2)</f>
        <v>0.35215865376396577</v>
      </c>
      <c r="AF2222" s="1">
        <f t="shared" si="998"/>
        <v>2.7405643868492473</v>
      </c>
      <c r="AG2222" s="1">
        <f t="shared" si="999"/>
        <v>-1.4192028653247775</v>
      </c>
      <c r="AH2222" s="1">
        <f t="shared" si="1000"/>
        <v>19.957482982812941</v>
      </c>
      <c r="AI2222" s="1">
        <f t="shared" si="1001"/>
        <v>20.194701209492568</v>
      </c>
      <c r="AJ2222" s="1">
        <f t="shared" si="1008"/>
        <v>2.9135665342272992</v>
      </c>
      <c r="AK2222" s="1">
        <f t="shared" si="1009"/>
        <v>21.21732837409639</v>
      </c>
      <c r="AL2222" s="2">
        <f>AI2222/(K!D$3*AC2222^2)</f>
        <v>0.22943726981944831</v>
      </c>
      <c r="AM2222" s="2">
        <f t="shared" si="1010"/>
        <v>0.19063063718431011</v>
      </c>
      <c r="AN2222" s="4">
        <f t="shared" si="1002"/>
        <v>1923.7575103667318</v>
      </c>
      <c r="AO2222" s="4">
        <f t="shared" si="1011"/>
        <v>-1905.8652580352641</v>
      </c>
      <c r="AP2222" s="4">
        <f t="shared" si="1003"/>
        <v>0.69936319255806645</v>
      </c>
      <c r="AQ2222" s="4">
        <f t="shared" si="1004"/>
        <v>261.76341951790323</v>
      </c>
      <c r="AR2222" s="4">
        <f t="shared" si="1005"/>
        <v>0</v>
      </c>
      <c r="AS2222" s="11">
        <f t="shared" si="1012"/>
        <v>172.18103765298682</v>
      </c>
      <c r="AT2222" s="12">
        <f t="shared" si="1013"/>
        <v>0.8193175086740766</v>
      </c>
      <c r="AU2222" s="14">
        <f t="shared" si="1014"/>
        <v>34.983468001513017</v>
      </c>
    </row>
    <row r="2223" spans="1:47" x14ac:dyDescent="0.35">
      <c r="A2223" t="s">
        <v>35</v>
      </c>
      <c r="B2223">
        <v>94.4</v>
      </c>
      <c r="C2223" s="1">
        <f t="shared" si="986"/>
        <v>-3.1851578553520422E-2</v>
      </c>
      <c r="D2223" s="1">
        <f t="shared" si="987"/>
        <v>7.4237084591196671</v>
      </c>
      <c r="E2223" s="1">
        <f t="shared" si="988"/>
        <v>-137.81298572373359</v>
      </c>
      <c r="F2223" s="1">
        <f t="shared" si="989"/>
        <v>-11.280029746745559</v>
      </c>
      <c r="G2223" s="1">
        <f t="shared" si="990"/>
        <v>8.048983684346922E-3</v>
      </c>
      <c r="H2223">
        <v>-3.4887999999999999</v>
      </c>
      <c r="I2223" s="1">
        <f t="shared" si="991"/>
        <v>54.372</v>
      </c>
      <c r="J2223">
        <v>6.2904</v>
      </c>
      <c r="K2223">
        <v>-0.73119999999999996</v>
      </c>
      <c r="L2223">
        <v>1.6140000000000001</v>
      </c>
      <c r="M2223">
        <v>-1.3674999999999999</v>
      </c>
      <c r="N2223" s="10">
        <v>0.93359999999999999</v>
      </c>
      <c r="O2223" s="2">
        <f t="shared" si="1006"/>
        <v>-0.73129733658368901</v>
      </c>
      <c r="P2223" s="2">
        <f t="shared" si="1007"/>
        <v>1.6142058037006284</v>
      </c>
      <c r="Q2223">
        <v>7.0800999999999998</v>
      </c>
      <c r="R2223">
        <v>-136.71029999999999</v>
      </c>
      <c r="S2223">
        <v>-11.587199999999999</v>
      </c>
      <c r="T2223">
        <v>-10.787800000000001</v>
      </c>
      <c r="U2223">
        <v>34.619500000000002</v>
      </c>
      <c r="V2223">
        <v>-9.6438000000000006</v>
      </c>
      <c r="W2223">
        <v>2620</v>
      </c>
      <c r="X2223">
        <v>6.1280000000000001</v>
      </c>
      <c r="Y2223" s="1">
        <f t="shared" si="992"/>
        <v>0.4048409130726775</v>
      </c>
      <c r="Z2223" s="1">
        <f t="shared" si="993"/>
        <v>5.2400370580969522</v>
      </c>
      <c r="AA2223" s="1">
        <f t="shared" si="994"/>
        <v>-130.80529072867381</v>
      </c>
      <c r="AB2223" s="1">
        <f t="shared" si="995"/>
        <v>-13.232132145490702</v>
      </c>
      <c r="AC2223" s="1">
        <f t="shared" si="996"/>
        <v>131.577244963173</v>
      </c>
      <c r="AD2223" s="1">
        <f t="shared" si="997"/>
        <v>37.111772777942804</v>
      </c>
      <c r="AE2223" s="3">
        <f>AD2223/(K!D$3*AC2223^2)</f>
        <v>0.39821513461347546</v>
      </c>
      <c r="AF2223" s="1">
        <f t="shared" si="998"/>
        <v>-9.3098311863003129</v>
      </c>
      <c r="AG2223" s="1">
        <f t="shared" si="999"/>
        <v>-2.2745406757565689</v>
      </c>
      <c r="AH2223" s="1">
        <f t="shared" si="1000"/>
        <v>18.79803581242632</v>
      </c>
      <c r="AI2223" s="1">
        <f t="shared" si="1001"/>
        <v>21.100062616218548</v>
      </c>
      <c r="AJ2223" s="1">
        <f t="shared" si="1008"/>
        <v>-9.1550737636676587</v>
      </c>
      <c r="AK2223" s="1">
        <f t="shared" si="1009"/>
        <v>18.485555863577375</v>
      </c>
      <c r="AL2223" s="2">
        <f>AI2223/(K!D$3*AC2223^2)</f>
        <v>0.2264069767118248</v>
      </c>
      <c r="AM2223" s="2">
        <f t="shared" si="1010"/>
        <v>0.18597601563846566</v>
      </c>
      <c r="AN2223" s="4">
        <f t="shared" si="1002"/>
        <v>1931.1891126466908</v>
      </c>
      <c r="AO2223" s="4">
        <f t="shared" si="1011"/>
        <v>-1731.3369672596389</v>
      </c>
      <c r="AP2223" s="4">
        <f t="shared" si="1003"/>
        <v>17.171965518565248</v>
      </c>
      <c r="AQ2223" s="4">
        <f t="shared" si="1004"/>
        <v>-855.37641901418988</v>
      </c>
      <c r="AR2223" s="4">
        <f t="shared" si="1005"/>
        <v>0</v>
      </c>
      <c r="AS2223" s="11">
        <f t="shared" si="1012"/>
        <v>206.34716823692881</v>
      </c>
      <c r="AT2223" s="12">
        <f t="shared" si="1013"/>
        <v>0.73709508116285904</v>
      </c>
      <c r="AU2223" s="14">
        <f t="shared" si="1014"/>
        <v>42.515454550233088</v>
      </c>
    </row>
    <row r="2224" spans="1:47" x14ac:dyDescent="0.35">
      <c r="A2224" t="s">
        <v>35</v>
      </c>
      <c r="B2224">
        <v>93</v>
      </c>
      <c r="C2224" s="1">
        <f t="shared" si="986"/>
        <v>-3.831447931978197E-2</v>
      </c>
      <c r="D2224" s="1">
        <f t="shared" si="987"/>
        <v>6.681248210575407</v>
      </c>
      <c r="E2224" s="1">
        <f t="shared" si="988"/>
        <v>-136.25085409846059</v>
      </c>
      <c r="F2224" s="1">
        <f t="shared" si="989"/>
        <v>-3.6474520135734352</v>
      </c>
      <c r="G2224" s="1">
        <f t="shared" si="990"/>
        <v>-2.2032657713324966E-2</v>
      </c>
      <c r="H2224">
        <v>-2.0659000000000001</v>
      </c>
      <c r="I2224" s="1">
        <f t="shared" si="991"/>
        <v>55.197000000000003</v>
      </c>
      <c r="J2224">
        <v>7.0090000000000003</v>
      </c>
      <c r="K2224">
        <v>-1.0435000000000001</v>
      </c>
      <c r="L2224">
        <v>1.4718</v>
      </c>
      <c r="M2224">
        <v>-0.47239999999999999</v>
      </c>
      <c r="N2224" s="10">
        <v>4.2728999999999999</v>
      </c>
      <c r="O2224" s="2">
        <f t="shared" si="1006"/>
        <v>-1.0436926856900488</v>
      </c>
      <c r="P2224" s="2">
        <f t="shared" si="1007"/>
        <v>1.471935212561988</v>
      </c>
      <c r="Q2224">
        <v>6.1566999999999998</v>
      </c>
      <c r="R2224">
        <v>-135.03039999999999</v>
      </c>
      <c r="S2224">
        <v>-4.1920999999999999</v>
      </c>
      <c r="T2224">
        <v>-13.6906</v>
      </c>
      <c r="U2224">
        <v>31.8536</v>
      </c>
      <c r="V2224">
        <v>-14.215199999999999</v>
      </c>
      <c r="W2224">
        <v>2522</v>
      </c>
      <c r="X2224">
        <v>5.3029999999999999</v>
      </c>
      <c r="Y2224" s="1">
        <f t="shared" si="992"/>
        <v>0.41483112036594882</v>
      </c>
      <c r="Z2224" s="1">
        <f t="shared" si="993"/>
        <v>3.8416047423343773</v>
      </c>
      <c r="AA2224" s="1">
        <f t="shared" si="994"/>
        <v>-129.64392181061621</v>
      </c>
      <c r="AB2224" s="1">
        <f t="shared" si="995"/>
        <v>-6.5959056846864534</v>
      </c>
      <c r="AC2224" s="1">
        <f t="shared" si="996"/>
        <v>129.86843481475694</v>
      </c>
      <c r="AD2224" s="1">
        <f t="shared" si="997"/>
        <v>33.115622428318581</v>
      </c>
      <c r="AE2224" s="3">
        <f>AD2224/(K!D$3*AC2224^2)</f>
        <v>0.36474836023337415</v>
      </c>
      <c r="AF2224" s="1">
        <f t="shared" si="998"/>
        <v>-12.711015296854509</v>
      </c>
      <c r="AG2224" s="1">
        <f t="shared" si="999"/>
        <v>-1.2047730444634723</v>
      </c>
      <c r="AH2224" s="1">
        <f t="shared" si="1000"/>
        <v>16.27688612663701</v>
      </c>
      <c r="AI2224" s="1">
        <f t="shared" si="1001"/>
        <v>20.687155675564572</v>
      </c>
      <c r="AJ2224" s="1">
        <f t="shared" si="1008"/>
        <v>-13.124239606712248</v>
      </c>
      <c r="AK2224" s="1">
        <f t="shared" si="1009"/>
        <v>16.806033868122068</v>
      </c>
      <c r="AL2224" s="2">
        <f>AI2224/(K!D$3*AC2224^2)</f>
        <v>0.22785638792952739</v>
      </c>
      <c r="AM2224" s="2">
        <f t="shared" si="1010"/>
        <v>0.18818607841162607</v>
      </c>
      <c r="AN2224" s="4">
        <f t="shared" si="1002"/>
        <v>1928.7599306057753</v>
      </c>
      <c r="AO2224" s="4">
        <f t="shared" si="1011"/>
        <v>-1520.6513855007743</v>
      </c>
      <c r="AP2224" s="4">
        <f t="shared" si="1003"/>
        <v>15.299725160256109</v>
      </c>
      <c r="AQ2224" s="4">
        <f t="shared" si="1004"/>
        <v>-1186.381115870862</v>
      </c>
      <c r="AR2224" s="4">
        <f t="shared" si="1005"/>
        <v>0</v>
      </c>
      <c r="AS2224" s="11">
        <f t="shared" si="1012"/>
        <v>217.98714098336072</v>
      </c>
      <c r="AT2224" s="12">
        <f t="shared" si="1013"/>
        <v>0.76477396138214726</v>
      </c>
      <c r="AU2224" s="14">
        <f t="shared" si="1014"/>
        <v>40.113113189777877</v>
      </c>
    </row>
    <row r="2225" spans="1:47" x14ac:dyDescent="0.35">
      <c r="A2225" t="s">
        <v>35</v>
      </c>
      <c r="B2225">
        <v>92.1</v>
      </c>
      <c r="C2225" s="1">
        <f t="shared" si="986"/>
        <v>-3.2208036885366075E-2</v>
      </c>
      <c r="D2225" s="1">
        <f t="shared" si="987"/>
        <v>-6.7271705046458754</v>
      </c>
      <c r="E2225" s="1">
        <f t="shared" si="988"/>
        <v>-134.82480443167717</v>
      </c>
      <c r="F2225" s="1">
        <f t="shared" si="989"/>
        <v>-5.4798181047901329</v>
      </c>
      <c r="G2225" s="1">
        <f t="shared" si="990"/>
        <v>4.7681972233846182E-3</v>
      </c>
      <c r="H2225">
        <v>1.9914000000000001</v>
      </c>
      <c r="I2225" s="1">
        <f t="shared" si="991"/>
        <v>54.326000000000001</v>
      </c>
      <c r="J2225">
        <v>6.1746999999999996</v>
      </c>
      <c r="K2225">
        <v>1.0067999999999999</v>
      </c>
      <c r="L2225">
        <v>1.4441999999999999</v>
      </c>
      <c r="M2225">
        <v>0.35849999999999999</v>
      </c>
      <c r="N2225" s="10">
        <v>2.7324000000000002</v>
      </c>
      <c r="O2225" s="2">
        <f t="shared" si="1006"/>
        <v>1.0070452839617905</v>
      </c>
      <c r="P2225" s="2">
        <f t="shared" si="1007"/>
        <v>1.4444803477374126</v>
      </c>
      <c r="Q2225">
        <v>-6.2949000000000002</v>
      </c>
      <c r="R2225">
        <v>-133.8038</v>
      </c>
      <c r="S2225">
        <v>-5.9276</v>
      </c>
      <c r="T2225">
        <v>13.421200000000001</v>
      </c>
      <c r="U2225">
        <v>31.700299999999999</v>
      </c>
      <c r="V2225">
        <v>-13.902799999999999</v>
      </c>
      <c r="W2225">
        <v>2346</v>
      </c>
      <c r="X2225">
        <v>6.1740000000000004</v>
      </c>
      <c r="Y2225" s="1">
        <f t="shared" si="992"/>
        <v>0.41242692863377789</v>
      </c>
      <c r="Z2225" s="1">
        <f t="shared" si="993"/>
        <v>-3.9595383573560454</v>
      </c>
      <c r="AA2225" s="1">
        <f t="shared" si="994"/>
        <v>-128.28777574879248</v>
      </c>
      <c r="AB2225" s="1">
        <f t="shared" si="995"/>
        <v>-8.3467626564949757</v>
      </c>
      <c r="AC2225" s="1">
        <f t="shared" si="996"/>
        <v>128.61998210783463</v>
      </c>
      <c r="AD2225" s="1">
        <f t="shared" si="997"/>
        <v>33.217296671978772</v>
      </c>
      <c r="AE2225" s="3">
        <f>AD2225/(K!D$3*AC2225^2)</f>
        <v>0.37300532715471052</v>
      </c>
      <c r="AF2225" s="1">
        <f t="shared" si="998"/>
        <v>12.398612699450503</v>
      </c>
      <c r="AG2225" s="1">
        <f t="shared" si="999"/>
        <v>-1.4312013157380221</v>
      </c>
      <c r="AH2225" s="1">
        <f t="shared" si="1000"/>
        <v>16.115571559786598</v>
      </c>
      <c r="AI2225" s="1">
        <f t="shared" si="1001"/>
        <v>20.383463414634623</v>
      </c>
      <c r="AJ2225" s="1">
        <f t="shared" si="1008"/>
        <v>12.653724431386413</v>
      </c>
      <c r="AK2225" s="1">
        <f t="shared" si="1009"/>
        <v>16.447162800791851</v>
      </c>
      <c r="AL2225" s="2">
        <f>AI2225/(K!D$3*AC2225^2)</f>
        <v>0.22889100562887368</v>
      </c>
      <c r="AM2225" s="2">
        <f t="shared" si="1010"/>
        <v>0.18978185802658779</v>
      </c>
      <c r="AN2225" s="4">
        <f t="shared" si="1002"/>
        <v>1926.4166163832338</v>
      </c>
      <c r="AO2225" s="4">
        <f t="shared" si="1011"/>
        <v>-1527.9071798385155</v>
      </c>
      <c r="AP2225" s="4">
        <f t="shared" si="1003"/>
        <v>-29.155074383474574</v>
      </c>
      <c r="AQ2225" s="4">
        <f t="shared" si="1004"/>
        <v>1172.9154322938364</v>
      </c>
      <c r="AR2225" s="4">
        <f t="shared" si="1005"/>
        <v>0</v>
      </c>
      <c r="AS2225" s="11">
        <f t="shared" si="1012"/>
        <v>142.42689811546259</v>
      </c>
      <c r="AT2225" s="12">
        <f t="shared" si="1013"/>
        <v>0.82114945284877827</v>
      </c>
      <c r="AU2225" s="14">
        <f t="shared" si="1014"/>
        <v>34.799975532648531</v>
      </c>
    </row>
    <row r="2226" spans="1:47" x14ac:dyDescent="0.35">
      <c r="A2226" t="s">
        <v>35</v>
      </c>
      <c r="B2226">
        <v>94.2</v>
      </c>
      <c r="C2226" s="1">
        <f t="shared" si="986"/>
        <v>-2.9974675293869279E-2</v>
      </c>
      <c r="D2226" s="1">
        <f t="shared" si="987"/>
        <v>-1.8764614362437393</v>
      </c>
      <c r="E2226" s="1">
        <f t="shared" si="988"/>
        <v>-138.01717029630768</v>
      </c>
      <c r="F2226" s="1">
        <f t="shared" si="989"/>
        <v>-7.491502423132574</v>
      </c>
      <c r="G2226" s="1">
        <f t="shared" si="990"/>
        <v>-2.8408288484087052E-2</v>
      </c>
      <c r="H2226">
        <v>1.9197</v>
      </c>
      <c r="I2226" s="1">
        <f t="shared" si="991"/>
        <v>54.122</v>
      </c>
      <c r="J2226">
        <v>6.7068000000000003</v>
      </c>
      <c r="K2226">
        <v>0.27689999999999998</v>
      </c>
      <c r="L2226">
        <v>1.7253000000000001</v>
      </c>
      <c r="M2226">
        <v>1.4801</v>
      </c>
      <c r="N2226" s="10">
        <v>2.9796</v>
      </c>
      <c r="O2226" s="2">
        <f t="shared" si="1006"/>
        <v>0.27697407025550003</v>
      </c>
      <c r="P2226" s="2">
        <f t="shared" si="1007"/>
        <v>1.7254540729038341</v>
      </c>
      <c r="Q2226">
        <v>-1.7598</v>
      </c>
      <c r="R2226">
        <v>-137.01499999999999</v>
      </c>
      <c r="S2226">
        <v>-7.7595000000000001</v>
      </c>
      <c r="T2226">
        <v>3.8919999999999999</v>
      </c>
      <c r="U2226">
        <v>33.433900000000001</v>
      </c>
      <c r="V2226">
        <v>-8.9407999999999994</v>
      </c>
      <c r="W2226">
        <v>2303</v>
      </c>
      <c r="X2226">
        <v>6.3780000000000001</v>
      </c>
      <c r="Y2226" s="1">
        <f t="shared" si="992"/>
        <v>0.40138963799585303</v>
      </c>
      <c r="Z2226" s="1">
        <f t="shared" si="993"/>
        <v>-1.0953572007038093</v>
      </c>
      <c r="AA2226" s="1">
        <f t="shared" si="994"/>
        <v>-131.3071597874129</v>
      </c>
      <c r="AB2226" s="1">
        <f t="shared" si="995"/>
        <v>-9.2858746608292346</v>
      </c>
      <c r="AC2226" s="1">
        <f t="shared" si="996"/>
        <v>131.6396501326669</v>
      </c>
      <c r="AD2226" s="1">
        <f t="shared" si="997"/>
        <v>35.020711148695796</v>
      </c>
      <c r="AE2226" s="3">
        <f>AD2226/(K!D$3*AC2226^2)</f>
        <v>0.37542151745748231</v>
      </c>
      <c r="AF2226" s="1">
        <f t="shared" si="998"/>
        <v>3.6005970063591586</v>
      </c>
      <c r="AG2226" s="1">
        <f t="shared" si="999"/>
        <v>-1.4983571887442437</v>
      </c>
      <c r="AH2226" s="1">
        <f t="shared" si="1000"/>
        <v>20.762835380129324</v>
      </c>
      <c r="AI2226" s="1">
        <f t="shared" si="1001"/>
        <v>21.12592497595346</v>
      </c>
      <c r="AJ2226" s="1">
        <f t="shared" si="1008"/>
        <v>3.4806317714046475</v>
      </c>
      <c r="AK2226" s="1">
        <f t="shared" si="1009"/>
        <v>20.071056094555317</v>
      </c>
      <c r="AL2226" s="2">
        <f>AI2226/(K!D$3*AC2226^2)</f>
        <v>0.22646961046822536</v>
      </c>
      <c r="AM2226" s="2">
        <f t="shared" si="1010"/>
        <v>0.18607091379391011</v>
      </c>
      <c r="AN2226" s="4">
        <f t="shared" si="1002"/>
        <v>1933.0909445446446</v>
      </c>
      <c r="AO2226" s="4">
        <f t="shared" si="1011"/>
        <v>-1904.7398232277426</v>
      </c>
      <c r="AP2226" s="4">
        <f t="shared" si="1003"/>
        <v>-7.4320327844821961</v>
      </c>
      <c r="AQ2226" s="4">
        <f t="shared" si="1004"/>
        <v>329.77503025478507</v>
      </c>
      <c r="AR2226" s="4">
        <f t="shared" si="1005"/>
        <v>0</v>
      </c>
      <c r="AS2226" s="11">
        <f t="shared" si="1012"/>
        <v>170.16186687930207</v>
      </c>
      <c r="AT2226" s="12">
        <f t="shared" si="1013"/>
        <v>0.83937948091387082</v>
      </c>
      <c r="AU2226" s="14">
        <f t="shared" si="1014"/>
        <v>32.925347767487438</v>
      </c>
    </row>
    <row r="2227" spans="1:47" x14ac:dyDescent="0.35">
      <c r="A2227" t="s">
        <v>35</v>
      </c>
      <c r="B2227">
        <v>91.7</v>
      </c>
      <c r="C2227" s="1">
        <f t="shared" si="986"/>
        <v>-3.4802697661824887E-2</v>
      </c>
      <c r="D2227" s="1">
        <f t="shared" si="987"/>
        <v>10.71202991649551</v>
      </c>
      <c r="E2227" s="1">
        <f t="shared" si="988"/>
        <v>-134.02039738845727</v>
      </c>
      <c r="F2227" s="1">
        <f t="shared" si="989"/>
        <v>-5.4359274857134592</v>
      </c>
      <c r="G2227" s="1">
        <f t="shared" si="990"/>
        <v>-2.3012809872227535E-2</v>
      </c>
      <c r="H2227">
        <v>-2.4007000000000001</v>
      </c>
      <c r="I2227" s="1">
        <f t="shared" si="991"/>
        <v>54.646000000000001</v>
      </c>
      <c r="J2227">
        <v>5.7289000000000003</v>
      </c>
      <c r="K2227">
        <v>-0.73540000000000005</v>
      </c>
      <c r="L2227">
        <v>1.6484000000000001</v>
      </c>
      <c r="M2227">
        <v>1.1182000000000001</v>
      </c>
      <c r="N2227" s="10">
        <v>2.4249000000000001</v>
      </c>
      <c r="O2227" s="2">
        <f t="shared" si="1006"/>
        <v>-0.73563305774847088</v>
      </c>
      <c r="P2227" s="2">
        <f t="shared" si="1007"/>
        <v>1.6485968216012949</v>
      </c>
      <c r="Q2227">
        <v>10.333299999999999</v>
      </c>
      <c r="R2227">
        <v>-132.97040000000001</v>
      </c>
      <c r="S2227">
        <v>-5.8522999999999996</v>
      </c>
      <c r="T2227">
        <v>-10.882199999999999</v>
      </c>
      <c r="U2227">
        <v>30.17</v>
      </c>
      <c r="V2227">
        <v>-11.963800000000001</v>
      </c>
      <c r="W2227">
        <v>2337</v>
      </c>
      <c r="X2227">
        <v>5.8540000000000001</v>
      </c>
      <c r="Y2227" s="1">
        <f t="shared" si="992"/>
        <v>0.41671956715683051</v>
      </c>
      <c r="Z2227" s="1">
        <f t="shared" si="993"/>
        <v>8.4446170796384799</v>
      </c>
      <c r="AA2227" s="1">
        <f t="shared" si="994"/>
        <v>-127.73418271789649</v>
      </c>
      <c r="AB2227" s="1">
        <f t="shared" si="995"/>
        <v>-7.9287022644889031</v>
      </c>
      <c r="AC2227" s="1">
        <f t="shared" si="996"/>
        <v>128.25832258309632</v>
      </c>
      <c r="AD2227" s="1">
        <f t="shared" si="997"/>
        <v>32.012557784923679</v>
      </c>
      <c r="AE2227" s="3">
        <f>AD2227/(K!D$3*AC2227^2)</f>
        <v>0.3615071594114071</v>
      </c>
      <c r="AF2227" s="1">
        <f t="shared" si="998"/>
        <v>-8.7744709513970456</v>
      </c>
      <c r="AG2227" s="1">
        <f t="shared" si="999"/>
        <v>-1.7117354150051831</v>
      </c>
      <c r="AH2227" s="1">
        <f t="shared" si="1000"/>
        <v>18.231240394965695</v>
      </c>
      <c r="AI2227" s="1">
        <f t="shared" si="1001"/>
        <v>20.305159564675243</v>
      </c>
      <c r="AJ2227" s="1">
        <f t="shared" si="1008"/>
        <v>-9.1423949241066751</v>
      </c>
      <c r="AK2227" s="1">
        <f t="shared" si="1009"/>
        <v>18.995697925305127</v>
      </c>
      <c r="AL2227" s="2">
        <f>AI2227/(K!D$3*AC2227^2)</f>
        <v>0.22929940821779951</v>
      </c>
      <c r="AM2227" s="2">
        <f t="shared" si="1010"/>
        <v>0.19041601960402646</v>
      </c>
      <c r="AN2227" s="4">
        <f t="shared" si="1002"/>
        <v>1927.4189069802419</v>
      </c>
      <c r="AO2227" s="4">
        <f t="shared" si="1011"/>
        <v>-1733.5293576999889</v>
      </c>
      <c r="AP2227" s="4">
        <f t="shared" si="1003"/>
        <v>-62.452940018366448</v>
      </c>
      <c r="AQ2227" s="4">
        <f t="shared" si="1004"/>
        <v>-840.19000188066912</v>
      </c>
      <c r="AR2227" s="4">
        <f t="shared" si="1005"/>
        <v>0</v>
      </c>
      <c r="AS2227" s="11">
        <f t="shared" si="1012"/>
        <v>205.70093769326382</v>
      </c>
      <c r="AT2227" s="12">
        <f t="shared" si="1013"/>
        <v>0.82474065339334268</v>
      </c>
      <c r="AU2227" s="14">
        <f t="shared" si="1014"/>
        <v>34.437793631984853</v>
      </c>
    </row>
    <row r="2228" spans="1:47" x14ac:dyDescent="0.35">
      <c r="A2228" t="s">
        <v>35</v>
      </c>
      <c r="B2228">
        <v>96.4</v>
      </c>
      <c r="C2228" s="1">
        <f t="shared" si="986"/>
        <v>-3.0311393500295415E-2</v>
      </c>
      <c r="D2228" s="1">
        <f t="shared" si="987"/>
        <v>-10.658546754381321</v>
      </c>
      <c r="E2228" s="1">
        <f t="shared" si="988"/>
        <v>-140.70800742374257</v>
      </c>
      <c r="F2228" s="1">
        <f t="shared" si="989"/>
        <v>-7.7804856874108541</v>
      </c>
      <c r="G2228" s="1">
        <f t="shared" si="990"/>
        <v>6.3630583609452174E-2</v>
      </c>
      <c r="H2228">
        <v>2.3384</v>
      </c>
      <c r="I2228" s="1">
        <f t="shared" si="991"/>
        <v>54.25</v>
      </c>
      <c r="J2228">
        <v>6.4188999999999998</v>
      </c>
      <c r="K2228">
        <v>0.91390000000000005</v>
      </c>
      <c r="L2228">
        <v>1.4607000000000001</v>
      </c>
      <c r="M2228">
        <v>-0.74960000000000004</v>
      </c>
      <c r="N2228" s="10">
        <v>2.4672999999999998</v>
      </c>
      <c r="O2228" s="2">
        <f t="shared" si="1006"/>
        <v>0.91409315612926889</v>
      </c>
      <c r="P2228" s="2">
        <f t="shared" si="1007"/>
        <v>1.4609867422277509</v>
      </c>
      <c r="Q2228">
        <v>-10.2255</v>
      </c>
      <c r="R2228">
        <v>-139.71459999999999</v>
      </c>
      <c r="S2228">
        <v>-8.1288999999999998</v>
      </c>
      <c r="T2228">
        <v>14.2866</v>
      </c>
      <c r="U2228">
        <v>32.773400000000002</v>
      </c>
      <c r="V2228">
        <v>-11.4945</v>
      </c>
      <c r="W2228">
        <v>2268</v>
      </c>
      <c r="X2228">
        <v>6.25</v>
      </c>
      <c r="Y2228" s="1">
        <f t="shared" si="992"/>
        <v>0.39351632021908772</v>
      </c>
      <c r="Z2228" s="1">
        <f t="shared" si="993"/>
        <v>-7.8475416241603124</v>
      </c>
      <c r="AA2228" s="1">
        <f t="shared" si="994"/>
        <v>-134.25957353920845</v>
      </c>
      <c r="AB2228" s="1">
        <f t="shared" si="995"/>
        <v>-10.042122358790007</v>
      </c>
      <c r="AC2228" s="1">
        <f t="shared" si="996"/>
        <v>134.86312030329847</v>
      </c>
      <c r="AD2228" s="1">
        <f t="shared" si="997"/>
        <v>34.997881216906571</v>
      </c>
      <c r="AE2228" s="3">
        <f>AD2228/(K!D$3*AC2228^2)</f>
        <v>0.35745632345490475</v>
      </c>
      <c r="AF2228" s="1">
        <f t="shared" si="998"/>
        <v>12.250110491308309</v>
      </c>
      <c r="AG2228" s="1">
        <f t="shared" si="999"/>
        <v>-2.0678567971914745</v>
      </c>
      <c r="AH2228" s="1">
        <f t="shared" si="1000"/>
        <v>18.073502120904671</v>
      </c>
      <c r="AI2228" s="1">
        <f t="shared" si="1001"/>
        <v>21.931546176621897</v>
      </c>
      <c r="AJ2228" s="1">
        <f t="shared" si="1008"/>
        <v>11.381952090341503</v>
      </c>
      <c r="AK2228" s="1">
        <f t="shared" si="1009"/>
        <v>16.792643249281625</v>
      </c>
      <c r="AL2228" s="2">
        <f>AI2228/(K!D$3*AC2228^2)</f>
        <v>0.22400127068805648</v>
      </c>
      <c r="AM2228" s="2">
        <f t="shared" si="1010"/>
        <v>0.18237152327081652</v>
      </c>
      <c r="AN2228" s="4">
        <f t="shared" si="1002"/>
        <v>1941.0526065240447</v>
      </c>
      <c r="AO2228" s="4">
        <f t="shared" si="1011"/>
        <v>-1606.0652670654854</v>
      </c>
      <c r="AP2228" s="4">
        <f t="shared" si="1003"/>
        <v>12.347797569743886</v>
      </c>
      <c r="AQ2228" s="4">
        <f t="shared" si="1004"/>
        <v>1089.9940876513219</v>
      </c>
      <c r="AR2228" s="4">
        <f t="shared" si="1005"/>
        <v>0</v>
      </c>
      <c r="AS2228" s="11">
        <f t="shared" si="1012"/>
        <v>145.87081779074171</v>
      </c>
      <c r="AT2228" s="12">
        <f t="shared" si="1013"/>
        <v>0.85584330093652761</v>
      </c>
      <c r="AU2228" s="14">
        <f t="shared" si="1014"/>
        <v>31.14697572716338</v>
      </c>
    </row>
    <row r="2229" spans="1:47" x14ac:dyDescent="0.35">
      <c r="A2229" t="s">
        <v>35</v>
      </c>
      <c r="B2229">
        <v>95.9</v>
      </c>
      <c r="C2229" s="1">
        <f t="shared" si="986"/>
        <v>-2.5826938008175714E-2</v>
      </c>
      <c r="D2229" s="1">
        <f t="shared" si="987"/>
        <v>4.9746841042206906</v>
      </c>
      <c r="E2229" s="1">
        <f t="shared" si="988"/>
        <v>-140.42827002779745</v>
      </c>
      <c r="F2229" s="1">
        <f t="shared" si="989"/>
        <v>-7.5749122443961285</v>
      </c>
      <c r="G2229" s="1">
        <f t="shared" si="990"/>
        <v>-2.3913844539734441E-2</v>
      </c>
      <c r="H2229">
        <v>-2.1303000000000001</v>
      </c>
      <c r="I2229" s="1">
        <f t="shared" si="991"/>
        <v>53.615000000000002</v>
      </c>
      <c r="J2229">
        <v>6.5045999999999999</v>
      </c>
      <c r="K2229">
        <v>-0.51629999999999998</v>
      </c>
      <c r="L2229">
        <v>1.615</v>
      </c>
      <c r="M2229">
        <v>-0.79749999999999999</v>
      </c>
      <c r="N2229" s="10">
        <v>2.8445</v>
      </c>
      <c r="O2229" s="2">
        <f t="shared" si="1006"/>
        <v>-0.51633065616164919</v>
      </c>
      <c r="P2229" s="2">
        <f t="shared" si="1007"/>
        <v>1.6152298871277226</v>
      </c>
      <c r="Q2229">
        <v>4.7678000000000003</v>
      </c>
      <c r="R2229">
        <v>-139.512</v>
      </c>
      <c r="S2229">
        <v>-7.8108000000000004</v>
      </c>
      <c r="T2229">
        <v>-8.0104000000000006</v>
      </c>
      <c r="U2229">
        <v>35.4773</v>
      </c>
      <c r="V2229">
        <v>-9.1334</v>
      </c>
      <c r="W2229">
        <v>2350</v>
      </c>
      <c r="X2229">
        <v>6.8849999999999998</v>
      </c>
      <c r="Y2229" s="1">
        <f t="shared" si="992"/>
        <v>0.39102198471421323</v>
      </c>
      <c r="Z2229" s="1">
        <f t="shared" si="993"/>
        <v>3.4085628510433237</v>
      </c>
      <c r="AA2229" s="1">
        <f t="shared" si="994"/>
        <v>-133.49206789864667</v>
      </c>
      <c r="AB2229" s="1">
        <f t="shared" si="995"/>
        <v>-9.3605923419905253</v>
      </c>
      <c r="AC2229" s="1">
        <f t="shared" si="996"/>
        <v>133.86325553175274</v>
      </c>
      <c r="AD2229" s="1">
        <f t="shared" si="997"/>
        <v>37.194043551828216</v>
      </c>
      <c r="AE2229" s="3">
        <f>AD2229/(K!D$3*AC2229^2)</f>
        <v>0.38558334662339216</v>
      </c>
      <c r="AF2229" s="1">
        <f t="shared" si="998"/>
        <v>-7.063327297881405</v>
      </c>
      <c r="AG2229" s="1">
        <f t="shared" si="999"/>
        <v>-1.6136086853048681</v>
      </c>
      <c r="AH2229" s="1">
        <f t="shared" si="1000"/>
        <v>20.439749767754442</v>
      </c>
      <c r="AI2229" s="1">
        <f t="shared" si="1001"/>
        <v>21.685887025314543</v>
      </c>
      <c r="AJ2229" s="1">
        <f t="shared" si="1008"/>
        <v>-6.4798198625565764</v>
      </c>
      <c r="AK2229" s="1">
        <f t="shared" si="1009"/>
        <v>18.751204771511521</v>
      </c>
      <c r="AL2229" s="2">
        <f>AI2229/(K!D$3*AC2229^2)</f>
        <v>0.22481333286782618</v>
      </c>
      <c r="AM2229" s="2">
        <f t="shared" si="1010"/>
        <v>0.18357951374748477</v>
      </c>
      <c r="AN2229" s="4">
        <f t="shared" si="1002"/>
        <v>1939.4235932660492</v>
      </c>
      <c r="AO2229" s="4">
        <f t="shared" si="1011"/>
        <v>-1833.000650946821</v>
      </c>
      <c r="AP2229" s="4">
        <f t="shared" si="1003"/>
        <v>-2.3738822462164419</v>
      </c>
      <c r="AQ2229" s="4">
        <f t="shared" si="1004"/>
        <v>-633.6141194990895</v>
      </c>
      <c r="AR2229" s="4">
        <f t="shared" si="1005"/>
        <v>0</v>
      </c>
      <c r="AS2229" s="11">
        <f t="shared" si="1012"/>
        <v>199.06352136425716</v>
      </c>
      <c r="AT2229" s="12">
        <f t="shared" si="1013"/>
        <v>0.82528663543236136</v>
      </c>
      <c r="AU2229" s="14">
        <f t="shared" si="1014"/>
        <v>34.382437471159164</v>
      </c>
    </row>
    <row r="2230" spans="1:47" x14ac:dyDescent="0.35">
      <c r="A2230" t="s">
        <v>35</v>
      </c>
      <c r="B2230">
        <v>90.2</v>
      </c>
      <c r="C2230" s="1">
        <f t="shared" si="986"/>
        <v>-3.679627566176874E-2</v>
      </c>
      <c r="D2230" s="1">
        <f t="shared" si="987"/>
        <v>-4.5004258510617605</v>
      </c>
      <c r="E2230" s="1">
        <f t="shared" si="988"/>
        <v>-131.99964224860611</v>
      </c>
      <c r="F2230" s="1">
        <f t="shared" si="989"/>
        <v>-6.5754177019705971</v>
      </c>
      <c r="G2230" s="1">
        <f t="shared" si="990"/>
        <v>5.6907663934993025E-2</v>
      </c>
      <c r="H2230">
        <v>1.5791999999999999</v>
      </c>
      <c r="I2230" s="1">
        <f t="shared" si="991"/>
        <v>54.837000000000003</v>
      </c>
      <c r="J2230">
        <v>6.0186999999999999</v>
      </c>
      <c r="K2230">
        <v>0.32540000000000002</v>
      </c>
      <c r="L2230">
        <v>1.8151999999999999</v>
      </c>
      <c r="M2230">
        <v>8.3299999999999999E-2</v>
      </c>
      <c r="N2230" s="10">
        <v>2.2671999999999999</v>
      </c>
      <c r="O2230" s="2">
        <f t="shared" si="1006"/>
        <v>0.32542500520627993</v>
      </c>
      <c r="P2230" s="2">
        <f t="shared" si="1007"/>
        <v>1.8154360159611667</v>
      </c>
      <c r="Q2230">
        <v>-4.3305999999999996</v>
      </c>
      <c r="R2230">
        <v>-130.9074</v>
      </c>
      <c r="S2230">
        <v>-6.9653</v>
      </c>
      <c r="T2230">
        <v>4.6153000000000004</v>
      </c>
      <c r="U2230">
        <v>29.683499999999999</v>
      </c>
      <c r="V2230">
        <v>-10.595700000000001</v>
      </c>
      <c r="W2230">
        <v>2396</v>
      </c>
      <c r="X2230">
        <v>5.6630000000000003</v>
      </c>
      <c r="Y2230" s="1">
        <f t="shared" si="992"/>
        <v>0.42501069214859488</v>
      </c>
      <c r="Z2230" s="1">
        <f t="shared" si="993"/>
        <v>-3.5196499273250552</v>
      </c>
      <c r="AA2230" s="1">
        <f t="shared" si="994"/>
        <v>-125.69173980840969</v>
      </c>
      <c r="AB2230" s="1">
        <f t="shared" si="995"/>
        <v>-8.8270605973700302</v>
      </c>
      <c r="AC2230" s="1">
        <f t="shared" si="996"/>
        <v>126.05045969954065</v>
      </c>
      <c r="AD2230" s="1">
        <f t="shared" si="997"/>
        <v>31.238981357043727</v>
      </c>
      <c r="AE2230" s="3">
        <f>AD2230/(K!D$3*AC2230^2)</f>
        <v>0.36523772996939019</v>
      </c>
      <c r="AF2230" s="1">
        <f t="shared" si="998"/>
        <v>3.7430280644187262</v>
      </c>
      <c r="AG2230" s="1">
        <f t="shared" si="999"/>
        <v>-1.4665801025925163</v>
      </c>
      <c r="AH2230" s="1">
        <f t="shared" si="1000"/>
        <v>19.390696859987472</v>
      </c>
      <c r="AI2230" s="1">
        <f t="shared" si="1001"/>
        <v>19.803036156212876</v>
      </c>
      <c r="AJ2230" s="1">
        <f t="shared" si="1008"/>
        <v>4.0567107745437818</v>
      </c>
      <c r="AK2230" s="1">
        <f t="shared" si="1009"/>
        <v>21.015725109194271</v>
      </c>
      <c r="AL2230" s="2">
        <f>AI2230/(K!D$3*AC2230^2)</f>
        <v>0.23153174841170365</v>
      </c>
      <c r="AM2230" s="2">
        <f t="shared" si="1010"/>
        <v>0.19392583924697096</v>
      </c>
      <c r="AN2230" s="4">
        <f t="shared" si="1002"/>
        <v>1929.1552982965172</v>
      </c>
      <c r="AO2230" s="4">
        <f t="shared" si="1011"/>
        <v>-1893.6155231808491</v>
      </c>
      <c r="AP2230" s="4">
        <f t="shared" si="1003"/>
        <v>27.210646457579244</v>
      </c>
      <c r="AQ2230" s="4">
        <f t="shared" si="1004"/>
        <v>367.58671906558999</v>
      </c>
      <c r="AR2230" s="4">
        <f t="shared" si="1005"/>
        <v>0</v>
      </c>
      <c r="AS2230" s="11">
        <f t="shared" si="1012"/>
        <v>169.07444983320076</v>
      </c>
      <c r="AT2230" s="12">
        <f t="shared" si="1013"/>
        <v>0.80515663534913073</v>
      </c>
      <c r="AU2230" s="14">
        <f t="shared" si="1014"/>
        <v>36.374614838075061</v>
      </c>
    </row>
    <row r="2231" spans="1:47" x14ac:dyDescent="0.35">
      <c r="A2231" t="s">
        <v>35</v>
      </c>
      <c r="B2231">
        <v>97.9</v>
      </c>
      <c r="C2231" s="1">
        <f t="shared" si="986"/>
        <v>-3.266357087730979E-2</v>
      </c>
      <c r="D2231" s="1">
        <f t="shared" si="987"/>
        <v>12.495378529228656</v>
      </c>
      <c r="E2231" s="1">
        <f t="shared" si="988"/>
        <v>-142.93996027986717</v>
      </c>
      <c r="F2231" s="1">
        <f t="shared" si="989"/>
        <v>-4.9680011025568858</v>
      </c>
      <c r="G2231" s="1">
        <f t="shared" si="990"/>
        <v>3.2887008792584993E-2</v>
      </c>
      <c r="H2231">
        <v>-3.0112999999999999</v>
      </c>
      <c r="I2231" s="1">
        <f t="shared" si="991"/>
        <v>54.65</v>
      </c>
      <c r="J2231">
        <v>5.7454000000000001</v>
      </c>
      <c r="K2231">
        <v>-1.0905</v>
      </c>
      <c r="L2231">
        <v>1.3399000000000001</v>
      </c>
      <c r="M2231">
        <v>0.55149999999999999</v>
      </c>
      <c r="N2231" s="10">
        <v>2.7705000000000002</v>
      </c>
      <c r="O2231" s="2">
        <f t="shared" si="1006"/>
        <v>-1.0906968183161969</v>
      </c>
      <c r="P2231" s="2">
        <f t="shared" si="1007"/>
        <v>1.3401563464278758</v>
      </c>
      <c r="Q2231">
        <v>11.9291</v>
      </c>
      <c r="R2231">
        <v>-141.7809</v>
      </c>
      <c r="S2231">
        <v>-5.4073000000000002</v>
      </c>
      <c r="T2231">
        <v>-17.3367</v>
      </c>
      <c r="U2231">
        <v>35.4848</v>
      </c>
      <c r="V2231">
        <v>-13.449199999999999</v>
      </c>
      <c r="W2231">
        <v>2157</v>
      </c>
      <c r="X2231">
        <v>5.85</v>
      </c>
      <c r="Y2231" s="1">
        <f t="shared" si="992"/>
        <v>0.39143612069086225</v>
      </c>
      <c r="Z2231" s="1">
        <f t="shared" si="993"/>
        <v>9.1022732324380193</v>
      </c>
      <c r="AA2231" s="1">
        <f t="shared" si="994"/>
        <v>-135.99494405212161</v>
      </c>
      <c r="AB2231" s="1">
        <f t="shared" si="995"/>
        <v>-7.6002524397546578</v>
      </c>
      <c r="AC2231" s="1">
        <f t="shared" si="996"/>
        <v>136.51095202541677</v>
      </c>
      <c r="AD2231" s="1">
        <f t="shared" si="997"/>
        <v>37.549148268917442</v>
      </c>
      <c r="AE2231" s="3">
        <f>AD2231/(K!D$3*AC2231^2)</f>
        <v>0.37431112762089425</v>
      </c>
      <c r="AF2231" s="1">
        <f t="shared" si="998"/>
        <v>-14.832998999325874</v>
      </c>
      <c r="AG2231" s="1">
        <f t="shared" si="999"/>
        <v>-1.9224134306518934</v>
      </c>
      <c r="AH2231" s="1">
        <f t="shared" si="1000"/>
        <v>16.634249743721558</v>
      </c>
      <c r="AI2231" s="1">
        <f t="shared" si="1001"/>
        <v>22.369885946263871</v>
      </c>
      <c r="AJ2231" s="1">
        <f t="shared" si="1008"/>
        <v>-13.636471691328175</v>
      </c>
      <c r="AK2231" s="1">
        <f t="shared" si="1009"/>
        <v>15.292421697530688</v>
      </c>
      <c r="AL2231" s="2">
        <f>AI2231/(K!D$3*AC2231^2)</f>
        <v>0.2229956635322165</v>
      </c>
      <c r="AM2231" s="2">
        <f t="shared" si="1010"/>
        <v>0.18088770438357321</v>
      </c>
      <c r="AN2231" s="4">
        <f t="shared" si="1002"/>
        <v>1948.7836138535974</v>
      </c>
      <c r="AO2231" s="4">
        <f t="shared" si="1011"/>
        <v>-1452.9622018807991</v>
      </c>
      <c r="AP2231" s="4">
        <f t="shared" si="1003"/>
        <v>-24.680963376798505</v>
      </c>
      <c r="AQ2231" s="4">
        <f t="shared" si="1004"/>
        <v>-1298.4795969043103</v>
      </c>
      <c r="AR2231" s="4">
        <f t="shared" si="1005"/>
        <v>0</v>
      </c>
      <c r="AS2231" s="11">
        <f t="shared" si="1012"/>
        <v>221.72384560726707</v>
      </c>
      <c r="AT2231" s="12">
        <f t="shared" si="1013"/>
        <v>0.90346945473045781</v>
      </c>
      <c r="AU2231" s="14">
        <f t="shared" si="1014"/>
        <v>25.382073181512453</v>
      </c>
    </row>
    <row r="2232" spans="1:47" x14ac:dyDescent="0.35">
      <c r="A2232" t="s">
        <v>35</v>
      </c>
      <c r="B2232">
        <v>92.1</v>
      </c>
      <c r="C2232" s="1">
        <f t="shared" si="986"/>
        <v>-3.5550195962666814E-2</v>
      </c>
      <c r="D2232" s="1">
        <f t="shared" si="987"/>
        <v>-5.3811515876083167</v>
      </c>
      <c r="E2232" s="1">
        <f t="shared" si="988"/>
        <v>-134.65027569377642</v>
      </c>
      <c r="F2232" s="1">
        <f t="shared" si="989"/>
        <v>-8.7233293505880116</v>
      </c>
      <c r="G2232" s="1">
        <f t="shared" si="990"/>
        <v>4.8323797566112603E-2</v>
      </c>
      <c r="H2232">
        <v>2.8027000000000002</v>
      </c>
      <c r="I2232" s="1">
        <f t="shared" si="991"/>
        <v>54.767000000000003</v>
      </c>
      <c r="J2232">
        <v>6.1082000000000001</v>
      </c>
      <c r="K2232">
        <v>0.91879999999999995</v>
      </c>
      <c r="L2232">
        <v>1.556</v>
      </c>
      <c r="M2232">
        <v>1.5895999999999999</v>
      </c>
      <c r="N2232" s="10">
        <v>1.4184000000000001</v>
      </c>
      <c r="O2232" s="2">
        <f t="shared" si="1006"/>
        <v>0.91898795479182782</v>
      </c>
      <c r="P2232" s="2">
        <f t="shared" si="1007"/>
        <v>1.556299769601905</v>
      </c>
      <c r="Q2232">
        <v>-4.9598000000000004</v>
      </c>
      <c r="R2232">
        <v>-133.53389999999999</v>
      </c>
      <c r="S2232">
        <v>-9.1568000000000005</v>
      </c>
      <c r="T2232">
        <v>11.8523</v>
      </c>
      <c r="U2232">
        <v>31.402799999999999</v>
      </c>
      <c r="V2232">
        <v>-12.193199999999999</v>
      </c>
      <c r="W2232">
        <v>2210</v>
      </c>
      <c r="X2232">
        <v>5.7329999999999997</v>
      </c>
      <c r="Y2232" s="1">
        <f t="shared" si="992"/>
        <v>0.41643625747445623</v>
      </c>
      <c r="Z2232" s="1">
        <f t="shared" si="993"/>
        <v>-2.9132878603760681</v>
      </c>
      <c r="AA2232" s="1">
        <f t="shared" si="994"/>
        <v>-128.111643440667</v>
      </c>
      <c r="AB2232" s="1">
        <f t="shared" si="995"/>
        <v>-11.262174637906782</v>
      </c>
      <c r="AC2232" s="1">
        <f t="shared" si="996"/>
        <v>128.63870727273624</v>
      </c>
      <c r="AD2232" s="1">
        <f t="shared" si="997"/>
        <v>33.291851481928425</v>
      </c>
      <c r="AE2232" s="3">
        <f>AD2232/(K!D$3*AC2232^2)</f>
        <v>0.37373369364592923</v>
      </c>
      <c r="AF2232" s="1">
        <f t="shared" si="998"/>
        <v>11.098337613188134</v>
      </c>
      <c r="AG2232" s="1">
        <f t="shared" si="999"/>
        <v>-1.7526467310508949</v>
      </c>
      <c r="AH2232" s="1">
        <f t="shared" si="1000"/>
        <v>17.066135717702767</v>
      </c>
      <c r="AI2232" s="1">
        <f t="shared" si="1001"/>
        <v>20.432764293536497</v>
      </c>
      <c r="AJ2232" s="1">
        <f t="shared" si="1008"/>
        <v>11.547986087206949</v>
      </c>
      <c r="AK2232" s="1">
        <f t="shared" si="1009"/>
        <v>17.757569169298645</v>
      </c>
      <c r="AL2232" s="2">
        <f>AI2232/(K!D$3*AC2232^2)</f>
        <v>0.22937782462970766</v>
      </c>
      <c r="AM2232" s="2">
        <f t="shared" si="1010"/>
        <v>0.19053806119514985</v>
      </c>
      <c r="AN2232" s="4">
        <f t="shared" si="1002"/>
        <v>1934.3741748031375</v>
      </c>
      <c r="AO2232" s="4">
        <f t="shared" si="1011"/>
        <v>-1623.5614099699267</v>
      </c>
      <c r="AP2232" s="4">
        <f t="shared" si="1003"/>
        <v>-55.396210277587954</v>
      </c>
      <c r="AQ2232" s="4">
        <f t="shared" si="1004"/>
        <v>1050.1347799633452</v>
      </c>
      <c r="AR2232" s="4">
        <f t="shared" si="1005"/>
        <v>0</v>
      </c>
      <c r="AS2232" s="11">
        <f t="shared" si="1012"/>
        <v>146.96350900304049</v>
      </c>
      <c r="AT2232" s="12">
        <f t="shared" si="1013"/>
        <v>0.8752824320376188</v>
      </c>
      <c r="AU2232" s="14">
        <f t="shared" si="1014"/>
        <v>28.921580995368895</v>
      </c>
    </row>
    <row r="2233" spans="1:47" x14ac:dyDescent="0.35">
      <c r="A2233" t="s">
        <v>35</v>
      </c>
      <c r="B2233">
        <v>98.7</v>
      </c>
      <c r="C2233" s="1">
        <f t="shared" si="986"/>
        <v>-3.1138472331002431E-2</v>
      </c>
      <c r="D2233" s="1">
        <f t="shared" si="987"/>
        <v>7.3492926180683824</v>
      </c>
      <c r="E2233" s="1">
        <f t="shared" si="988"/>
        <v>-144.38050661373921</v>
      </c>
      <c r="F2233" s="1">
        <f t="shared" si="989"/>
        <v>-6.2660866550323711</v>
      </c>
      <c r="G2233" s="1">
        <f t="shared" si="990"/>
        <v>6.1167467367994277E-2</v>
      </c>
      <c r="H2233">
        <v>-2.9161000000000001</v>
      </c>
      <c r="I2233" s="1">
        <f t="shared" si="991"/>
        <v>54.478999999999999</v>
      </c>
      <c r="J2233">
        <v>5.7351999999999999</v>
      </c>
      <c r="K2233">
        <v>-1.1574</v>
      </c>
      <c r="L2233">
        <v>1.2374000000000001</v>
      </c>
      <c r="M2233">
        <v>-1.3727</v>
      </c>
      <c r="N2233" s="10">
        <v>2.2814000000000001</v>
      </c>
      <c r="O2233" s="2">
        <f t="shared" si="1006"/>
        <v>-1.1575921478350111</v>
      </c>
      <c r="P2233" s="2">
        <f t="shared" si="1007"/>
        <v>1.2375918584070971</v>
      </c>
      <c r="Q2233">
        <v>6.8089000000000004</v>
      </c>
      <c r="R2233">
        <v>-143.3022</v>
      </c>
      <c r="S2233">
        <v>-6.7020999999999997</v>
      </c>
      <c r="T2233">
        <v>-17.354500000000002</v>
      </c>
      <c r="U2233">
        <v>34.629399999999997</v>
      </c>
      <c r="V2233">
        <v>-14.0024</v>
      </c>
      <c r="W2233">
        <v>2087</v>
      </c>
      <c r="X2233">
        <v>6.0209999999999999</v>
      </c>
      <c r="Y2233" s="1">
        <f t="shared" si="992"/>
        <v>0.38532286978006502</v>
      </c>
      <c r="Z2233" s="1">
        <f t="shared" si="993"/>
        <v>4.0057497462693128</v>
      </c>
      <c r="AA2233" s="1">
        <f t="shared" si="994"/>
        <v>-137.70875672035834</v>
      </c>
      <c r="AB2233" s="1">
        <f t="shared" si="995"/>
        <v>-8.9638091309365624</v>
      </c>
      <c r="AC2233" s="1">
        <f t="shared" si="996"/>
        <v>138.05831225475862</v>
      </c>
      <c r="AD2233" s="1">
        <f t="shared" si="997"/>
        <v>36.225099932546456</v>
      </c>
      <c r="AE2233" s="3">
        <f>AD2233/(K!D$3*AC2233^2)</f>
        <v>0.35306292195415745</v>
      </c>
      <c r="AF2233" s="1">
        <f t="shared" si="998"/>
        <v>-16.303431922363288</v>
      </c>
      <c r="AG2233" s="1">
        <f t="shared" si="999"/>
        <v>-1.5039801080837449</v>
      </c>
      <c r="AH2233" s="1">
        <f t="shared" si="1000"/>
        <v>15.819587460941477</v>
      </c>
      <c r="AI2233" s="1">
        <f t="shared" si="1001"/>
        <v>22.76671245584269</v>
      </c>
      <c r="AJ2233" s="1">
        <f t="shared" si="1008"/>
        <v>-14.523786528364415</v>
      </c>
      <c r="AK2233" s="1">
        <f t="shared" si="1009"/>
        <v>14.092757423321654</v>
      </c>
      <c r="AL2233" s="2">
        <f>AI2233/(K!D$3*AC2233^2)</f>
        <v>0.22189261141908165</v>
      </c>
      <c r="AM2233" s="2">
        <f t="shared" si="1010"/>
        <v>0.17927521088029474</v>
      </c>
      <c r="AN2233" s="4">
        <f t="shared" si="1002"/>
        <v>1953.3041757732453</v>
      </c>
      <c r="AO2233" s="4">
        <f t="shared" si="1011"/>
        <v>-1362.2066973475512</v>
      </c>
      <c r="AP2233" s="4">
        <f t="shared" si="1003"/>
        <v>51.438470898061105</v>
      </c>
      <c r="AQ2233" s="4">
        <f t="shared" si="1004"/>
        <v>-1398.9796998192448</v>
      </c>
      <c r="AR2233" s="4">
        <f t="shared" si="1005"/>
        <v>0</v>
      </c>
      <c r="AS2233" s="11">
        <f t="shared" si="1012"/>
        <v>225.86293723132653</v>
      </c>
      <c r="AT2233" s="12">
        <f t="shared" si="1013"/>
        <v>0.93593875216734324</v>
      </c>
      <c r="AU2233" s="14">
        <f t="shared" si="1014"/>
        <v>20.619660070712616</v>
      </c>
    </row>
    <row r="2234" spans="1:47" x14ac:dyDescent="0.35">
      <c r="A2234" t="s">
        <v>35</v>
      </c>
      <c r="B2234">
        <v>95.4</v>
      </c>
      <c r="C2234" s="1">
        <f t="shared" si="986"/>
        <v>-2.8806953679472547E-2</v>
      </c>
      <c r="D2234" s="1">
        <f t="shared" si="987"/>
        <v>-7.4156601601148555</v>
      </c>
      <c r="E2234" s="1">
        <f t="shared" si="988"/>
        <v>-139.16568689303409</v>
      </c>
      <c r="F2234" s="1">
        <f t="shared" si="989"/>
        <v>-11.673495873078807</v>
      </c>
      <c r="G2234" s="1">
        <f t="shared" si="990"/>
        <v>6.8592899003164121E-2</v>
      </c>
      <c r="H2234">
        <v>1.6897</v>
      </c>
      <c r="I2234" s="1">
        <f t="shared" si="991"/>
        <v>53.994999999999997</v>
      </c>
      <c r="J2234">
        <v>6.6393000000000004</v>
      </c>
      <c r="K2234">
        <v>0.66520000000000001</v>
      </c>
      <c r="L2234">
        <v>1.6068</v>
      </c>
      <c r="M2234">
        <v>-0.44669999999999999</v>
      </c>
      <c r="N2234" s="10">
        <v>1.3028</v>
      </c>
      <c r="O2234" s="2">
        <f t="shared" si="1006"/>
        <v>0.6653183006104606</v>
      </c>
      <c r="P2234" s="2">
        <f t="shared" si="1007"/>
        <v>1.6070015220806502</v>
      </c>
      <c r="Q2234">
        <v>-7.1207000000000003</v>
      </c>
      <c r="R2234">
        <v>-138.1979</v>
      </c>
      <c r="S2234">
        <v>-11.9312</v>
      </c>
      <c r="T2234">
        <v>10.2392</v>
      </c>
      <c r="U2234">
        <v>33.595599999999997</v>
      </c>
      <c r="V2234">
        <v>-8.9459</v>
      </c>
      <c r="W2234">
        <v>2368</v>
      </c>
      <c r="X2234">
        <v>6.5049999999999999</v>
      </c>
      <c r="Y2234" s="1">
        <f t="shared" si="992"/>
        <v>0.39681753424437777</v>
      </c>
      <c r="Z2234" s="1">
        <f t="shared" si="993"/>
        <v>-5.3841131117973386</v>
      </c>
      <c r="AA2234" s="1">
        <f t="shared" si="994"/>
        <v>-132.50002531630389</v>
      </c>
      <c r="AB2234" s="1">
        <f t="shared" si="995"/>
        <v>-13.448440862877195</v>
      </c>
      <c r="AC2234" s="1">
        <f t="shared" si="996"/>
        <v>133.28955677195461</v>
      </c>
      <c r="AD2234" s="1">
        <f t="shared" si="997"/>
        <v>36.153834609431911</v>
      </c>
      <c r="AE2234" s="3">
        <f>AD2234/(K!D$3*AC2234^2)</f>
        <v>0.37803303938904687</v>
      </c>
      <c r="AF2234" s="1">
        <f t="shared" si="998"/>
        <v>8.7787980024494132</v>
      </c>
      <c r="AG2234" s="1">
        <f t="shared" si="999"/>
        <v>-2.3440798747487079</v>
      </c>
      <c r="AH2234" s="1">
        <f t="shared" si="1000"/>
        <v>19.580307040923316</v>
      </c>
      <c r="AI2234" s="1">
        <f t="shared" si="1001"/>
        <v>21.585884940021405</v>
      </c>
      <c r="AJ2234" s="1">
        <f t="shared" si="1008"/>
        <v>8.2940760817107684</v>
      </c>
      <c r="AK2234" s="1">
        <f t="shared" si="1009"/>
        <v>18.499179073873538</v>
      </c>
      <c r="AL2234" s="2">
        <f>AI2234/(K!D$3*AC2234^2)</f>
        <v>0.22570711460990353</v>
      </c>
      <c r="AM2234" s="2">
        <f t="shared" si="1010"/>
        <v>0.18491930853131419</v>
      </c>
      <c r="AN2234" s="4">
        <f t="shared" si="1002"/>
        <v>1945.2053761306831</v>
      </c>
      <c r="AO2234" s="4">
        <f t="shared" si="1011"/>
        <v>-1775.3345682010327</v>
      </c>
      <c r="AP2234" s="4">
        <f t="shared" si="1003"/>
        <v>-8.5447035982479118</v>
      </c>
      <c r="AQ2234" s="4">
        <f t="shared" si="1004"/>
        <v>794.94535303917712</v>
      </c>
      <c r="AR2234" s="4">
        <f t="shared" si="1005"/>
        <v>0</v>
      </c>
      <c r="AS2234" s="11">
        <f t="shared" si="1012"/>
        <v>155.8510006880507</v>
      </c>
      <c r="AT2234" s="12">
        <f t="shared" si="1013"/>
        <v>0.82145497302816006</v>
      </c>
      <c r="AU2234" s="14">
        <f t="shared" si="1014"/>
        <v>34.769291532554796</v>
      </c>
    </row>
    <row r="2235" spans="1:47" x14ac:dyDescent="0.35">
      <c r="A2235" t="s">
        <v>35</v>
      </c>
      <c r="B2235">
        <v>91.9</v>
      </c>
      <c r="C2235" s="1">
        <f t="shared" si="986"/>
        <v>-3.6105148092219361E-2</v>
      </c>
      <c r="D2235" s="1">
        <f t="shared" si="987"/>
        <v>4.7711017081045544</v>
      </c>
      <c r="E2235" s="1">
        <f t="shared" si="988"/>
        <v>-134.6711982331783</v>
      </c>
      <c r="F2235" s="1">
        <f t="shared" si="989"/>
        <v>-3.406040503253581</v>
      </c>
      <c r="G2235" s="1">
        <f t="shared" si="990"/>
        <v>1.2662159617747193E-2</v>
      </c>
      <c r="H2235">
        <v>-2.3576000000000001</v>
      </c>
      <c r="I2235" s="1">
        <f t="shared" si="991"/>
        <v>54.841999999999999</v>
      </c>
      <c r="J2235">
        <v>5.7222</v>
      </c>
      <c r="K2235">
        <v>-0.69650000000000001</v>
      </c>
      <c r="L2235">
        <v>1.6709000000000001</v>
      </c>
      <c r="M2235">
        <v>-1.1615</v>
      </c>
      <c r="N2235" s="10">
        <v>3.2471999999999999</v>
      </c>
      <c r="O2235" s="2">
        <f t="shared" si="1006"/>
        <v>-0.69664100525470696</v>
      </c>
      <c r="P2235" s="2">
        <f t="shared" si="1007"/>
        <v>1.6711869927058856</v>
      </c>
      <c r="Q2235">
        <v>4.4417</v>
      </c>
      <c r="R2235">
        <v>-133.5454</v>
      </c>
      <c r="S2235">
        <v>-3.8447</v>
      </c>
      <c r="T2235">
        <v>-9.1234000000000002</v>
      </c>
      <c r="U2235">
        <v>31.181100000000001</v>
      </c>
      <c r="V2235">
        <v>-12.1495</v>
      </c>
      <c r="W2235">
        <v>2330</v>
      </c>
      <c r="X2235">
        <v>5.6580000000000004</v>
      </c>
      <c r="Y2235" s="1">
        <f t="shared" si="992"/>
        <v>0.41682303832991546</v>
      </c>
      <c r="Z2235" s="1">
        <f t="shared" si="993"/>
        <v>2.869680054154979</v>
      </c>
      <c r="AA2235" s="1">
        <f t="shared" si="994"/>
        <v>-128.17269781294385</v>
      </c>
      <c r="AB2235" s="1">
        <f t="shared" si="995"/>
        <v>-5.9381362553482351</v>
      </c>
      <c r="AC2235" s="1">
        <f t="shared" si="996"/>
        <v>128.34226501994002</v>
      </c>
      <c r="AD2235" s="1">
        <f t="shared" si="997"/>
        <v>32.270391640532523</v>
      </c>
      <c r="AE2235" s="3">
        <f>AD2235/(K!D$3*AC2235^2)</f>
        <v>0.36394224997876051</v>
      </c>
      <c r="AF2235" s="1">
        <f t="shared" si="998"/>
        <v>-8.4018473671536196</v>
      </c>
      <c r="AG2235" s="1">
        <f t="shared" si="999"/>
        <v>-1.0466556454586708</v>
      </c>
      <c r="AH2235" s="1">
        <f t="shared" si="1000"/>
        <v>18.531414440498921</v>
      </c>
      <c r="AI2235" s="1">
        <f t="shared" si="1001"/>
        <v>20.373999322338477</v>
      </c>
      <c r="AJ2235" s="1">
        <f t="shared" si="1008"/>
        <v>-8.7584946276775657</v>
      </c>
      <c r="AK2235" s="1">
        <f t="shared" si="1009"/>
        <v>19.318048368136779</v>
      </c>
      <c r="AL2235" s="2">
        <f>AI2235/(K!D$3*AC2235^2)</f>
        <v>0.2297759270180102</v>
      </c>
      <c r="AM2235" s="2">
        <f t="shared" si="1010"/>
        <v>0.19115902655424619</v>
      </c>
      <c r="AN2235" s="4">
        <f t="shared" si="1002"/>
        <v>1936.2061107155682</v>
      </c>
      <c r="AO2235" s="4">
        <f t="shared" si="1011"/>
        <v>-1763.3747485359331</v>
      </c>
      <c r="AP2235" s="4">
        <f t="shared" si="1003"/>
        <v>-2.4345926366051227</v>
      </c>
      <c r="AQ2235" s="4">
        <f t="shared" si="1004"/>
        <v>-799.6234564823834</v>
      </c>
      <c r="AR2235" s="4">
        <f t="shared" si="1005"/>
        <v>0</v>
      </c>
      <c r="AS2235" s="11">
        <f t="shared" si="1012"/>
        <v>204.3887805941645</v>
      </c>
      <c r="AT2235" s="12">
        <f t="shared" si="1013"/>
        <v>0.8309897470882267</v>
      </c>
      <c r="AU2235" s="14">
        <f t="shared" si="1014"/>
        <v>33.799456406637319</v>
      </c>
    </row>
    <row r="2236" spans="1:47" x14ac:dyDescent="0.35">
      <c r="A2236" t="s">
        <v>35</v>
      </c>
      <c r="B2236">
        <v>95</v>
      </c>
      <c r="C2236" s="1">
        <f t="shared" si="986"/>
        <v>-2.7878701429483295E-2</v>
      </c>
      <c r="D2236" s="1">
        <f t="shared" si="987"/>
        <v>-5.0150717076386488</v>
      </c>
      <c r="E2236" s="1">
        <f t="shared" si="988"/>
        <v>-138.89040216030051</v>
      </c>
      <c r="F2236" s="1">
        <f t="shared" si="989"/>
        <v>-9.2256060514849967</v>
      </c>
      <c r="G2236" s="1">
        <f t="shared" si="990"/>
        <v>5.3320970706394633E-2</v>
      </c>
      <c r="H2236">
        <v>1.6416999999999999</v>
      </c>
      <c r="I2236" s="1">
        <f t="shared" si="991"/>
        <v>53.86</v>
      </c>
      <c r="J2236">
        <v>6.6037999999999997</v>
      </c>
      <c r="K2236">
        <v>0.28570000000000001</v>
      </c>
      <c r="L2236">
        <v>1.7012</v>
      </c>
      <c r="M2236">
        <v>3.39E-2</v>
      </c>
      <c r="N2236" s="10">
        <v>2.3109999999999999</v>
      </c>
      <c r="O2236" s="2">
        <f t="shared" si="1006"/>
        <v>0.28583032407893083</v>
      </c>
      <c r="P2236" s="2">
        <f t="shared" si="1007"/>
        <v>1.7014003663125736</v>
      </c>
      <c r="Q2236">
        <v>-4.8817000000000004</v>
      </c>
      <c r="R2236">
        <v>-138.02350000000001</v>
      </c>
      <c r="S2236">
        <v>-9.4572000000000003</v>
      </c>
      <c r="T2236">
        <v>4.7839999999999998</v>
      </c>
      <c r="U2236">
        <v>31.095500000000001</v>
      </c>
      <c r="V2236">
        <v>-8.3071999999999999</v>
      </c>
      <c r="W2236">
        <v>2383</v>
      </c>
      <c r="X2236">
        <v>6.64</v>
      </c>
      <c r="Y2236" s="1">
        <f t="shared" si="992"/>
        <v>0.395058939772026</v>
      </c>
      <c r="Z2236" s="1">
        <f t="shared" si="993"/>
        <v>-4.070090723703963</v>
      </c>
      <c r="AA2236" s="1">
        <f t="shared" si="994"/>
        <v>-132.74812452946</v>
      </c>
      <c r="AB2236" s="1">
        <f t="shared" si="995"/>
        <v>-10.866522863722084</v>
      </c>
      <c r="AC2236" s="1">
        <f t="shared" si="996"/>
        <v>133.25431146396724</v>
      </c>
      <c r="AD2236" s="1">
        <f t="shared" si="997"/>
        <v>33.069772375834162</v>
      </c>
      <c r="AE2236" s="3">
        <f>AD2236/(K!D$3*AC2236^2)</f>
        <v>0.34596829804741808</v>
      </c>
      <c r="AF2236" s="1">
        <f t="shared" si="998"/>
        <v>3.7739240609690885</v>
      </c>
      <c r="AG2236" s="1">
        <f t="shared" si="999"/>
        <v>-1.8486517747453775</v>
      </c>
      <c r="AH2236" s="1">
        <f t="shared" si="1000"/>
        <v>21.170050951716799</v>
      </c>
      <c r="AI2236" s="1">
        <f t="shared" si="1001"/>
        <v>21.583120105779795</v>
      </c>
      <c r="AJ2236" s="1">
        <f t="shared" si="1008"/>
        <v>3.5340134265583441</v>
      </c>
      <c r="AK2236" s="1">
        <f t="shared" si="1009"/>
        <v>19.824258012515482</v>
      </c>
      <c r="AL2236" s="2">
        <f>AI2236/(K!D$3*AC2236^2)</f>
        <v>0.22579760285880388</v>
      </c>
      <c r="AM2236" s="2">
        <f t="shared" si="1010"/>
        <v>0.18505555679919805</v>
      </c>
      <c r="AN2236" s="4">
        <f t="shared" si="1002"/>
        <v>1946.1238574404906</v>
      </c>
      <c r="AO2236" s="4">
        <f t="shared" si="1011"/>
        <v>-1915.2199137248101</v>
      </c>
      <c r="AP2236" s="4">
        <f t="shared" si="1003"/>
        <v>30.554623712471038</v>
      </c>
      <c r="AQ2236" s="4">
        <f t="shared" si="1004"/>
        <v>344.08889191715474</v>
      </c>
      <c r="AR2236" s="4">
        <f t="shared" si="1005"/>
        <v>0</v>
      </c>
      <c r="AS2236" s="11">
        <f t="shared" si="1012"/>
        <v>169.89222590515612</v>
      </c>
      <c r="AT2236" s="12">
        <f t="shared" si="1013"/>
        <v>0.81666968419659702</v>
      </c>
      <c r="AU2236" s="14">
        <f t="shared" si="1014"/>
        <v>35.247207408832566</v>
      </c>
    </row>
    <row r="2237" spans="1:47" x14ac:dyDescent="0.35">
      <c r="A2237" t="s">
        <v>35</v>
      </c>
      <c r="B2237">
        <v>97.5</v>
      </c>
      <c r="C2237" s="1">
        <f t="shared" si="986"/>
        <v>-3.3356825932198186E-2</v>
      </c>
      <c r="D2237" s="1">
        <f t="shared" si="987"/>
        <v>2.8591429842165046</v>
      </c>
      <c r="E2237" s="1">
        <f t="shared" si="988"/>
        <v>-142.65996005498531</v>
      </c>
      <c r="F2237" s="1">
        <f t="shared" si="989"/>
        <v>-10.058001251014931</v>
      </c>
      <c r="G2237" s="1">
        <f t="shared" si="990"/>
        <v>-6.9250095820621027E-3</v>
      </c>
      <c r="H2237">
        <v>-0.57140000000000002</v>
      </c>
      <c r="I2237" s="1">
        <f t="shared" si="991"/>
        <v>54.741</v>
      </c>
      <c r="J2237">
        <v>6.5774999999999997</v>
      </c>
      <c r="K2237">
        <v>-0.75190000000000001</v>
      </c>
      <c r="L2237">
        <v>1.5746</v>
      </c>
      <c r="M2237">
        <v>-0.25480000000000003</v>
      </c>
      <c r="N2237" s="10">
        <v>1.9359999999999999</v>
      </c>
      <c r="O2237" s="2">
        <f t="shared" si="1006"/>
        <v>-0.7521083711453378</v>
      </c>
      <c r="P2237" s="2">
        <f t="shared" si="1007"/>
        <v>1.5749266702561107</v>
      </c>
      <c r="Q2237">
        <v>2.5093999999999999</v>
      </c>
      <c r="R2237">
        <v>-141.59970000000001</v>
      </c>
      <c r="S2237">
        <v>-10.368600000000001</v>
      </c>
      <c r="T2237">
        <v>-10.4849</v>
      </c>
      <c r="U2237">
        <v>31.785399999999999</v>
      </c>
      <c r="V2237">
        <v>-9.3114000000000008</v>
      </c>
      <c r="W2237">
        <v>2439</v>
      </c>
      <c r="X2237">
        <v>5.7590000000000003</v>
      </c>
      <c r="Y2237" s="1">
        <f t="shared" si="992"/>
        <v>0.39080021368514184</v>
      </c>
      <c r="Z2237" s="1">
        <f t="shared" si="993"/>
        <v>0.81039240398283274</v>
      </c>
      <c r="AA2237" s="1">
        <f t="shared" si="994"/>
        <v>-136.44908949895145</v>
      </c>
      <c r="AB2237" s="1">
        <f t="shared" si="995"/>
        <v>-11.877449805868846</v>
      </c>
      <c r="AC2237" s="1">
        <f t="shared" si="996"/>
        <v>136.96745808706618</v>
      </c>
      <c r="AD2237" s="1">
        <f t="shared" si="997"/>
        <v>33.709723616781808</v>
      </c>
      <c r="AE2237" s="3">
        <f>AD2237/(K!D$3*AC2237^2)</f>
        <v>0.33380131138010632</v>
      </c>
      <c r="AF2237" s="1">
        <f t="shared" si="998"/>
        <v>-10.285450405615066</v>
      </c>
      <c r="AG2237" s="1">
        <f t="shared" si="999"/>
        <v>-1.7967454162295233</v>
      </c>
      <c r="AH2237" s="1">
        <f t="shared" si="1000"/>
        <v>19.939383377453609</v>
      </c>
      <c r="AI2237" s="1">
        <f t="shared" si="1001"/>
        <v>22.507727419936963</v>
      </c>
      <c r="AJ2237" s="1">
        <f t="shared" si="1008"/>
        <v>-9.4250605696429552</v>
      </c>
      <c r="AK2237" s="1">
        <f t="shared" si="1009"/>
        <v>18.271430870080017</v>
      </c>
      <c r="AL2237" s="2">
        <f>AI2237/(K!D$3*AC2237^2)</f>
        <v>0.22287661015472293</v>
      </c>
      <c r="AM2237" s="2">
        <f t="shared" si="1010"/>
        <v>0.18071291058175001</v>
      </c>
      <c r="AN2237" s="4">
        <f t="shared" si="1002"/>
        <v>1953.4111094254372</v>
      </c>
      <c r="AO2237" s="4">
        <f t="shared" si="1011"/>
        <v>-1737.4815890369662</v>
      </c>
      <c r="AP2237" s="4">
        <f t="shared" si="1003"/>
        <v>67.170079296299491</v>
      </c>
      <c r="AQ2237" s="4">
        <f t="shared" si="1004"/>
        <v>-890.20271322414283</v>
      </c>
      <c r="AR2237" s="4">
        <f t="shared" si="1005"/>
        <v>0</v>
      </c>
      <c r="AS2237" s="11">
        <f t="shared" si="1012"/>
        <v>207.28630976329629</v>
      </c>
      <c r="AT2237" s="12">
        <f t="shared" si="1013"/>
        <v>0.80090656393006854</v>
      </c>
      <c r="AU2237" s="14">
        <f t="shared" si="1014"/>
        <v>36.783239756356963</v>
      </c>
    </row>
    <row r="2238" spans="1:47" x14ac:dyDescent="0.35">
      <c r="A2238" t="s">
        <v>35</v>
      </c>
      <c r="B2238">
        <v>95.1</v>
      </c>
      <c r="C2238" s="1">
        <f t="shared" si="986"/>
        <v>-3.1257343207292836E-2</v>
      </c>
      <c r="D2238" s="1">
        <f t="shared" si="987"/>
        <v>-9.2966281143929024</v>
      </c>
      <c r="E2238" s="1">
        <f t="shared" si="988"/>
        <v>-138.88005705215562</v>
      </c>
      <c r="F2238" s="1">
        <f t="shared" si="989"/>
        <v>-8.210617875896121</v>
      </c>
      <c r="G2238" s="1">
        <f t="shared" si="990"/>
        <v>5.3768390622735751E-2</v>
      </c>
      <c r="H2238">
        <v>2.3319999999999999</v>
      </c>
      <c r="I2238" s="1">
        <f t="shared" si="991"/>
        <v>54.326000000000001</v>
      </c>
      <c r="J2238">
        <v>6.3978000000000002</v>
      </c>
      <c r="K2238">
        <v>1.0869</v>
      </c>
      <c r="L2238">
        <v>1.3535999999999999</v>
      </c>
      <c r="M2238">
        <v>-0.1226</v>
      </c>
      <c r="N2238" s="10">
        <v>2.0682999999999998</v>
      </c>
      <c r="O2238" s="2">
        <f t="shared" si="1006"/>
        <v>1.0871496667338647</v>
      </c>
      <c r="P2238" s="2">
        <f t="shared" si="1007"/>
        <v>1.3538916054013979</v>
      </c>
      <c r="Q2238">
        <v>-8.8045000000000009</v>
      </c>
      <c r="R2238">
        <v>-137.91890000000001</v>
      </c>
      <c r="S2238">
        <v>-8.6266999999999996</v>
      </c>
      <c r="T2238">
        <v>15.744400000000001</v>
      </c>
      <c r="U2238">
        <v>30.7498</v>
      </c>
      <c r="V2238">
        <v>-13.311500000000001</v>
      </c>
      <c r="W2238">
        <v>2251</v>
      </c>
      <c r="X2238">
        <v>6.1740000000000004</v>
      </c>
      <c r="Y2238" s="1">
        <f t="shared" si="992"/>
        <v>0.39855685519871026</v>
      </c>
      <c r="Z2238" s="1">
        <f t="shared" si="993"/>
        <v>-6.1591088388976152</v>
      </c>
      <c r="AA2238" s="1">
        <f t="shared" si="994"/>
        <v>-132.75228525916097</v>
      </c>
      <c r="AB2238" s="1">
        <f t="shared" si="995"/>
        <v>-10.863312664884937</v>
      </c>
      <c r="AC2238" s="1">
        <f t="shared" si="996"/>
        <v>133.33834941709037</v>
      </c>
      <c r="AD2238" s="1">
        <f t="shared" si="997"/>
        <v>32.878665056017049</v>
      </c>
      <c r="AE2238" s="3">
        <f>AD2238/(K!D$3*AC2238^2)</f>
        <v>0.34353553375094875</v>
      </c>
      <c r="AF2238" s="1">
        <f t="shared" si="998"/>
        <v>14.225682560921568</v>
      </c>
      <c r="AG2238" s="1">
        <f t="shared" si="999"/>
        <v>-1.984352939029435</v>
      </c>
      <c r="AH2238" s="1">
        <f t="shared" si="1000"/>
        <v>16.183816634944332</v>
      </c>
      <c r="AI2238" s="1">
        <f t="shared" si="1001"/>
        <v>21.638475495844055</v>
      </c>
      <c r="AJ2238" s="1">
        <f t="shared" si="1008"/>
        <v>13.558290367438953</v>
      </c>
      <c r="AK2238" s="1">
        <f t="shared" si="1009"/>
        <v>15.4245593665032</v>
      </c>
      <c r="AL2238" s="2">
        <f>AI2238/(K!D$3*AC2238^2)</f>
        <v>0.22609145524481111</v>
      </c>
      <c r="AM2238" s="2">
        <f t="shared" si="1010"/>
        <v>0.18549878351602084</v>
      </c>
      <c r="AN2238" s="4">
        <f t="shared" si="1002"/>
        <v>1952.0152992904143</v>
      </c>
      <c r="AO2238" s="4">
        <f t="shared" si="1011"/>
        <v>-1468.1156677258352</v>
      </c>
      <c r="AP2238" s="4">
        <f t="shared" si="1003"/>
        <v>-37.115769489768866</v>
      </c>
      <c r="AQ2238" s="4">
        <f t="shared" si="1004"/>
        <v>1285.932554412148</v>
      </c>
      <c r="AR2238" s="4">
        <f t="shared" si="1005"/>
        <v>0</v>
      </c>
      <c r="AS2238" s="11">
        <f t="shared" si="1012"/>
        <v>138.68431385142321</v>
      </c>
      <c r="AT2238" s="12">
        <f t="shared" si="1013"/>
        <v>0.86717694326539951</v>
      </c>
      <c r="AU2238" s="14">
        <f t="shared" si="1014"/>
        <v>29.867778931810037</v>
      </c>
    </row>
    <row r="2239" spans="1:47" x14ac:dyDescent="0.35">
      <c r="A2239" t="s">
        <v>35</v>
      </c>
      <c r="B2239">
        <v>91.5</v>
      </c>
      <c r="C2239" s="1">
        <f t="shared" si="986"/>
        <v>-3.5931071820804322E-2</v>
      </c>
      <c r="D2239" s="1">
        <f t="shared" si="987"/>
        <v>5.4249424152396264</v>
      </c>
      <c r="E2239" s="1">
        <f t="shared" si="988"/>
        <v>-133.86400393593493</v>
      </c>
      <c r="F2239" s="1">
        <f t="shared" si="989"/>
        <v>-7.3927734827974234</v>
      </c>
      <c r="G2239" s="1">
        <f t="shared" si="990"/>
        <v>3.5993160106201572E-2</v>
      </c>
      <c r="H2239">
        <v>-2.3075999999999999</v>
      </c>
      <c r="I2239" s="1">
        <f t="shared" si="991"/>
        <v>54.79</v>
      </c>
      <c r="J2239">
        <v>5.7896000000000001</v>
      </c>
      <c r="K2239">
        <v>-0.62309999999999999</v>
      </c>
      <c r="L2239">
        <v>1.7175</v>
      </c>
      <c r="M2239">
        <v>-0.76780000000000004</v>
      </c>
      <c r="N2239" s="10">
        <v>1.7367999999999999</v>
      </c>
      <c r="O2239" s="2">
        <f t="shared" si="1006"/>
        <v>-0.62319566223415435</v>
      </c>
      <c r="P2239" s="2">
        <f t="shared" si="1007"/>
        <v>1.7176289854685454</v>
      </c>
      <c r="Q2239">
        <v>5.1249000000000002</v>
      </c>
      <c r="R2239">
        <v>-132.7576</v>
      </c>
      <c r="S2239">
        <v>-7.7843</v>
      </c>
      <c r="T2239">
        <v>-8.3505000000000003</v>
      </c>
      <c r="U2239">
        <v>30.792400000000001</v>
      </c>
      <c r="V2239">
        <v>-10.896599999999999</v>
      </c>
      <c r="W2239">
        <v>2389</v>
      </c>
      <c r="X2239">
        <v>5.71</v>
      </c>
      <c r="Y2239" s="1">
        <f t="shared" si="992"/>
        <v>0.41889491014686075</v>
      </c>
      <c r="Z2239" s="1">
        <f t="shared" si="993"/>
        <v>3.6759514416489463</v>
      </c>
      <c r="AA2239" s="1">
        <f t="shared" si="994"/>
        <v>-127.41461412033183</v>
      </c>
      <c r="AB2239" s="1">
        <f t="shared" si="995"/>
        <v>-9.6750386217505646</v>
      </c>
      <c r="AC2239" s="1">
        <f t="shared" si="996"/>
        <v>127.83427898168313</v>
      </c>
      <c r="AD2239" s="1">
        <f t="shared" si="997"/>
        <v>32.541799400447943</v>
      </c>
      <c r="AE2239" s="3">
        <f>AD2239/(K!D$3*AC2239^2)</f>
        <v>0.36992573875543894</v>
      </c>
      <c r="AF2239" s="1">
        <f t="shared" si="998"/>
        <v>-7.4147410206962752</v>
      </c>
      <c r="AG2239" s="1">
        <f t="shared" si="999"/>
        <v>-1.6425685109377284</v>
      </c>
      <c r="AH2239" s="1">
        <f t="shared" si="1000"/>
        <v>18.814499058807961</v>
      </c>
      <c r="AI2239" s="1">
        <f t="shared" si="1001"/>
        <v>20.289450227914159</v>
      </c>
      <c r="AJ2239" s="1">
        <f t="shared" si="1008"/>
        <v>-7.8065186931137802</v>
      </c>
      <c r="AK2239" s="1">
        <f t="shared" si="1009"/>
        <v>19.808613435613118</v>
      </c>
      <c r="AL2239" s="2">
        <f>AI2239/(K!D$3*AC2239^2)</f>
        <v>0.23064458643302738</v>
      </c>
      <c r="AM2239" s="2">
        <f t="shared" si="1010"/>
        <v>0.19252209133378323</v>
      </c>
      <c r="AN2239" s="4">
        <f t="shared" si="1002"/>
        <v>1942.2940221435981</v>
      </c>
      <c r="AO2239" s="4">
        <f t="shared" si="1011"/>
        <v>-1807.0859772778003</v>
      </c>
      <c r="AP2239" s="4">
        <f t="shared" si="1003"/>
        <v>1.929588633591597</v>
      </c>
      <c r="AQ2239" s="4">
        <f t="shared" si="1004"/>
        <v>-711.99902799680763</v>
      </c>
      <c r="AR2239" s="4">
        <f t="shared" si="1005"/>
        <v>0</v>
      </c>
      <c r="AS2239" s="11">
        <f t="shared" si="1012"/>
        <v>201.50925987485849</v>
      </c>
      <c r="AT2239" s="12">
        <f t="shared" si="1013"/>
        <v>0.81301549692071917</v>
      </c>
      <c r="AU2239" s="14">
        <f t="shared" si="1014"/>
        <v>35.608391311142</v>
      </c>
    </row>
    <row r="2240" spans="1:47" x14ac:dyDescent="0.35">
      <c r="A2240" t="s">
        <v>35</v>
      </c>
      <c r="B2240">
        <v>95.2</v>
      </c>
      <c r="C2240" s="1">
        <f t="shared" si="986"/>
        <v>-3.0160377406446389E-2</v>
      </c>
      <c r="D2240" s="1">
        <f t="shared" si="987"/>
        <v>7.9314211082633514</v>
      </c>
      <c r="E2240" s="1">
        <f t="shared" si="988"/>
        <v>-139.39246987423672</v>
      </c>
      <c r="F2240" s="1">
        <f t="shared" si="989"/>
        <v>-4.3823635333072737</v>
      </c>
      <c r="G2240" s="1">
        <f t="shared" si="990"/>
        <v>-1.9288756348444736E-2</v>
      </c>
      <c r="H2240">
        <v>-2.1979000000000002</v>
      </c>
      <c r="I2240" s="1">
        <f t="shared" si="991"/>
        <v>54.189</v>
      </c>
      <c r="J2240">
        <v>5.4819000000000004</v>
      </c>
      <c r="K2240">
        <v>-1.0299</v>
      </c>
      <c r="L2240">
        <v>1.3795999999999999</v>
      </c>
      <c r="M2240">
        <v>-0.2253</v>
      </c>
      <c r="N2240" s="10">
        <v>2.6616</v>
      </c>
      <c r="O2240" s="2">
        <f t="shared" si="1006"/>
        <v>-1.0301418189084701</v>
      </c>
      <c r="P2240" s="2">
        <f t="shared" si="1007"/>
        <v>1.3798288426187624</v>
      </c>
      <c r="Q2240">
        <v>7.4809999999999999</v>
      </c>
      <c r="R2240">
        <v>-138.38919999999999</v>
      </c>
      <c r="S2240">
        <v>-4.7942999999999998</v>
      </c>
      <c r="T2240">
        <v>-14.934200000000001</v>
      </c>
      <c r="U2240">
        <v>33.264499999999998</v>
      </c>
      <c r="V2240">
        <v>-13.658200000000001</v>
      </c>
      <c r="W2240">
        <v>2379</v>
      </c>
      <c r="X2240">
        <v>6.3109999999999999</v>
      </c>
      <c r="Y2240" s="1">
        <f t="shared" si="992"/>
        <v>0.39743521493820566</v>
      </c>
      <c r="Z2240" s="1">
        <f t="shared" si="993"/>
        <v>4.9637326147982757</v>
      </c>
      <c r="AA2240" s="1">
        <f t="shared" si="994"/>
        <v>-132.78222802058076</v>
      </c>
      <c r="AB2240" s="1">
        <f t="shared" si="995"/>
        <v>-7.096488359641774</v>
      </c>
      <c r="AC2240" s="1">
        <f t="shared" si="996"/>
        <v>133.06434107836421</v>
      </c>
      <c r="AD2240" s="1">
        <f t="shared" si="997"/>
        <v>34.738540177745485</v>
      </c>
      <c r="AE2240" s="3">
        <f>AD2240/(K!D$3*AC2240^2)</f>
        <v>0.36446499871469756</v>
      </c>
      <c r="AF2240" s="1">
        <f t="shared" si="998"/>
        <v>-13.638339490164338</v>
      </c>
      <c r="AG2240" s="1">
        <f t="shared" si="999"/>
        <v>-1.4003901245978483</v>
      </c>
      <c r="AH2240" s="1">
        <f t="shared" si="1000"/>
        <v>16.663150041307176</v>
      </c>
      <c r="AI2240" s="1">
        <f t="shared" si="1001"/>
        <v>21.578368007084379</v>
      </c>
      <c r="AJ2240" s="1">
        <f t="shared" si="1008"/>
        <v>-12.925443033475982</v>
      </c>
      <c r="AK2240" s="1">
        <f t="shared" si="1009"/>
        <v>15.792142201219221</v>
      </c>
      <c r="AL2240" s="2">
        <f>AI2240/(K!D$3*AC2240^2)</f>
        <v>0.22639292922865953</v>
      </c>
      <c r="AM2240" s="2">
        <f t="shared" si="1010"/>
        <v>0.1859547393500714</v>
      </c>
      <c r="AN2240" s="4">
        <f t="shared" si="1002"/>
        <v>1952.7921285103196</v>
      </c>
      <c r="AO2240" s="4">
        <f t="shared" si="1011"/>
        <v>-1511.5380127109006</v>
      </c>
      <c r="AP2240" s="4">
        <f t="shared" si="1003"/>
        <v>9.5710418290435744</v>
      </c>
      <c r="AQ2240" s="4">
        <f t="shared" si="1004"/>
        <v>-1236.3487891611139</v>
      </c>
      <c r="AR2240" s="4">
        <f t="shared" si="1005"/>
        <v>0</v>
      </c>
      <c r="AS2240" s="11">
        <f t="shared" si="1012"/>
        <v>219.29940124869361</v>
      </c>
      <c r="AT2240" s="12">
        <f t="shared" si="1013"/>
        <v>0.82084578752010073</v>
      </c>
      <c r="AU2240" s="14">
        <f t="shared" si="1014"/>
        <v>34.830449836004732</v>
      </c>
    </row>
    <row r="2241" spans="1:47" x14ac:dyDescent="0.35">
      <c r="A2241" t="s">
        <v>35</v>
      </c>
      <c r="B2241">
        <v>96.5</v>
      </c>
      <c r="C2241" s="1">
        <f t="shared" si="986"/>
        <v>-3.1518978267674136E-2</v>
      </c>
      <c r="D2241" s="1">
        <f t="shared" si="987"/>
        <v>-7.9750036224266978</v>
      </c>
      <c r="E2241" s="1">
        <f t="shared" si="988"/>
        <v>-141.29835936800538</v>
      </c>
      <c r="F2241" s="1">
        <f t="shared" si="989"/>
        <v>-0.2653110028225259</v>
      </c>
      <c r="G2241" s="1">
        <f t="shared" si="990"/>
        <v>2.8638573597291384E-2</v>
      </c>
      <c r="H2241">
        <v>2.4535999999999998</v>
      </c>
      <c r="I2241" s="1">
        <f t="shared" si="991"/>
        <v>54.436999999999998</v>
      </c>
      <c r="J2241">
        <v>6.3217999999999996</v>
      </c>
      <c r="K2241">
        <v>1.0237000000000001</v>
      </c>
      <c r="L2241">
        <v>1.3821000000000001</v>
      </c>
      <c r="M2241">
        <v>0.4849</v>
      </c>
      <c r="N2241" s="10">
        <v>5.1132</v>
      </c>
      <c r="O2241" s="2">
        <f t="shared" si="1006"/>
        <v>1.0238142251251694</v>
      </c>
      <c r="P2241" s="2">
        <f t="shared" si="1007"/>
        <v>1.3822610643441182</v>
      </c>
      <c r="Q2241">
        <v>-7.4988999999999999</v>
      </c>
      <c r="R2241">
        <v>-140.24629999999999</v>
      </c>
      <c r="S2241">
        <v>-0.71479999999999999</v>
      </c>
      <c r="T2241">
        <v>15.1053</v>
      </c>
      <c r="U2241">
        <v>33.378599999999999</v>
      </c>
      <c r="V2241">
        <v>-14.260899999999999</v>
      </c>
      <c r="W2241">
        <v>2245</v>
      </c>
      <c r="X2241">
        <v>6.0629999999999997</v>
      </c>
      <c r="Y2241" s="1">
        <f t="shared" si="992"/>
        <v>0.39352838317929806</v>
      </c>
      <c r="Z2241" s="1">
        <f t="shared" si="993"/>
        <v>-5.0028214792075723</v>
      </c>
      <c r="AA2241" s="1">
        <f t="shared" si="994"/>
        <v>-134.73064612261112</v>
      </c>
      <c r="AB2241" s="1">
        <f t="shared" si="995"/>
        <v>-3.0713454626633516</v>
      </c>
      <c r="AC2241" s="1">
        <f t="shared" si="996"/>
        <v>134.85847541152211</v>
      </c>
      <c r="AD2241" s="1">
        <f t="shared" si="997"/>
        <v>34.315283249671914</v>
      </c>
      <c r="AE2241" s="3">
        <f>AD2241/(K!D$3*AC2241^2)</f>
        <v>0.35050864624381989</v>
      </c>
      <c r="AF2241" s="1">
        <f t="shared" si="998"/>
        <v>13.832311887219637</v>
      </c>
      <c r="AG2241" s="1">
        <f t="shared" si="999"/>
        <v>-0.90415657129149452</v>
      </c>
      <c r="AH2241" s="1">
        <f t="shared" si="1000"/>
        <v>17.13158375352549</v>
      </c>
      <c r="AI2241" s="1">
        <f t="shared" si="1001"/>
        <v>22.037275538386904</v>
      </c>
      <c r="AJ2241" s="1">
        <f t="shared" si="1008"/>
        <v>12.852811719528511</v>
      </c>
      <c r="AK2241" s="1">
        <f t="shared" si="1009"/>
        <v>15.91845399646029</v>
      </c>
      <c r="AL2241" s="2">
        <f>AI2241/(K!D$3*AC2241^2)</f>
        <v>0.22509665910847149</v>
      </c>
      <c r="AM2241" s="2">
        <f t="shared" si="1010"/>
        <v>0.18400305537261499</v>
      </c>
      <c r="AN2241" s="4">
        <f t="shared" si="1002"/>
        <v>1958.3502002489174</v>
      </c>
      <c r="AO2241" s="4">
        <f t="shared" si="1011"/>
        <v>-1522.791027670987</v>
      </c>
      <c r="AP2241" s="4">
        <f t="shared" si="1003"/>
        <v>28.481545902682193</v>
      </c>
      <c r="AQ2241" s="4">
        <f t="shared" si="1004"/>
        <v>1231.028754498735</v>
      </c>
      <c r="AR2241" s="4">
        <f t="shared" si="1005"/>
        <v>0</v>
      </c>
      <c r="AS2241" s="11">
        <f t="shared" si="1012"/>
        <v>141.08204461733823</v>
      </c>
      <c r="AT2241" s="12">
        <f t="shared" si="1013"/>
        <v>0.87231634754962917</v>
      </c>
      <c r="AU2241" s="14">
        <f t="shared" si="1014"/>
        <v>29.271059984333419</v>
      </c>
    </row>
    <row r="2242" spans="1:47" x14ac:dyDescent="0.35">
      <c r="A2242" t="s">
        <v>35</v>
      </c>
      <c r="B2242">
        <v>95.7</v>
      </c>
      <c r="C2242" s="1">
        <f t="shared" ref="C2242:C2305" si="1015">(-R2242-SQRT(R2242^2-2*U2242*(50-I2242)))/U2242</f>
        <v>-3.076863742743342E-2</v>
      </c>
      <c r="D2242" s="1">
        <f t="shared" ref="D2242:D2305" si="1016">Q2242+T2242*$C2242</f>
        <v>8.9838458289194794</v>
      </c>
      <c r="E2242" s="1">
        <f t="shared" ref="E2242:E2305" si="1017">R2242+U2242*$C2242</f>
        <v>-140.0152773379034</v>
      </c>
      <c r="F2242" s="1">
        <f t="shared" ref="F2242:F2305" si="1018">S2242+V2242*$C2242</f>
        <v>-3.7378996028297062</v>
      </c>
      <c r="G2242" s="1">
        <f t="shared" ref="G2242:G2305" si="1019">B2242-SQRT(D2242^2+E2242^2+F2242^2)/1.467</f>
        <v>2.6529672404720372E-2</v>
      </c>
      <c r="H2242">
        <v>-2.1004</v>
      </c>
      <c r="I2242" s="1">
        <f t="shared" ref="I2242:I2305" si="1020">60.5-X2242</f>
        <v>54.29</v>
      </c>
      <c r="J2242">
        <v>5.5583</v>
      </c>
      <c r="K2242">
        <v>-0.8821</v>
      </c>
      <c r="L2242">
        <v>1.504</v>
      </c>
      <c r="M2242">
        <v>0.4098</v>
      </c>
      <c r="N2242" s="10">
        <v>3.085</v>
      </c>
      <c r="O2242" s="2">
        <f t="shared" si="1006"/>
        <v>-0.8823289022667784</v>
      </c>
      <c r="P2242" s="2">
        <f t="shared" si="1007"/>
        <v>1.5041820547027096</v>
      </c>
      <c r="Q2242">
        <v>8.5680999999999994</v>
      </c>
      <c r="R2242">
        <v>-138.84010000000001</v>
      </c>
      <c r="S2242">
        <v>-4.1162000000000001</v>
      </c>
      <c r="T2242">
        <v>-13.512</v>
      </c>
      <c r="U2242">
        <v>38.194000000000003</v>
      </c>
      <c r="V2242">
        <v>-12.295</v>
      </c>
      <c r="W2242">
        <v>2373</v>
      </c>
      <c r="X2242">
        <v>6.21</v>
      </c>
      <c r="Y2242" s="1">
        <f t="shared" ref="Y2242:Y2305" si="1021">(-E2242-SQRT(E2242^2-2*U2242*(I2242-17/12)))/U2242</f>
        <v>0.3993806981249583</v>
      </c>
      <c r="Z2242" s="1">
        <f t="shared" ref="Z2242:Z2305" si="1022">(2*D2242+T2242*$Y2242)/2</f>
        <v>6.2856298323872615</v>
      </c>
      <c r="AA2242" s="1">
        <f t="shared" ref="AA2242:AA2305" si="1023">(2*E2242+U2242*$Y2242)/2</f>
        <v>-132.38830414581108</v>
      </c>
      <c r="AB2242" s="1">
        <f t="shared" ref="AB2242:AB2305" si="1024">(2*F2242+V2242*$Y2242)/2</f>
        <v>-6.193092444552887</v>
      </c>
      <c r="AC2242" s="1">
        <f t="shared" ref="AC2242:AC2305" si="1025">SQRT(Z2242^2+AA2242^2+AB2242^2)</f>
        <v>132.68205082459477</v>
      </c>
      <c r="AD2242" s="1">
        <f t="shared" ref="AD2242:AD2305" si="1026">-(T2242*Z2242+U2242*AA2242+(V2242+32.174)*AB2242)/AC2242</f>
        <v>39.6774301484473</v>
      </c>
      <c r="AE2242" s="3">
        <f>AD2242/(K!D$3*AC2242^2)</f>
        <v>0.41868444199389782</v>
      </c>
      <c r="AF2242" s="1">
        <f t="shared" ref="AF2242:AF2305" si="1027">T2242+$AD2242*Z2242/$AC2242</f>
        <v>-11.632336269573909</v>
      </c>
      <c r="AG2242" s="1">
        <f t="shared" ref="AG2242:AG2305" si="1028">U2242+$AD2242*AA2242/$AC2242</f>
        <v>-1.3955877217110242</v>
      </c>
      <c r="AH2242" s="1">
        <f t="shared" ref="AH2242:AH2305" si="1029">V2242+$AD2242*AB2242/$AC2242+32.174</f>
        <v>18.027008782314702</v>
      </c>
      <c r="AI2242" s="1">
        <f t="shared" ref="AI2242:AI2305" si="1030">SQRT(AF2242^2+AG2242^2+AH2242^2)</f>
        <v>21.499580410210022</v>
      </c>
      <c r="AJ2242" s="1">
        <f t="shared" si="1008"/>
        <v>-11.132490734444668</v>
      </c>
      <c r="AK2242" s="1">
        <f t="shared" si="1009"/>
        <v>17.252381945301359</v>
      </c>
      <c r="AL2242" s="2">
        <f>AI2242/(K!D$3*AC2242^2)</f>
        <v>0.22686801522865205</v>
      </c>
      <c r="AM2242" s="2">
        <f t="shared" si="1010"/>
        <v>0.1866758213700315</v>
      </c>
      <c r="AN2242" s="4">
        <f t="shared" ref="AN2242:AN2305" si="1031">78.92*AM2242*AC2242</f>
        <v>1954.7324522150786</v>
      </c>
      <c r="AO2242" s="4">
        <f t="shared" si="1011"/>
        <v>-1641.3017006967102</v>
      </c>
      <c r="AP2242" s="4">
        <f t="shared" ref="AP2242:AP2305" si="1032">AN2242*(AB2242*AF2242-Z2242*AH2242)/(AI2242*AC2242)</f>
        <v>-28.280679692232017</v>
      </c>
      <c r="AQ2242" s="4">
        <f t="shared" ref="AQ2242:AQ2305" si="1033">AN2242*(Z2242*AG2242-AA2242*AF2242)/(AI2242*AC2242)</f>
        <v>-1061.2765380375693</v>
      </c>
      <c r="AR2242" s="4">
        <f t="shared" ref="AR2242:AR2305" si="1034">SQRT(AO2242^2+AP2242^2+AQ2242^2)-AN2242</f>
        <v>0</v>
      </c>
      <c r="AS2242" s="11">
        <f t="shared" si="1012"/>
        <v>212.83304799544806</v>
      </c>
      <c r="AT2242" s="12">
        <f t="shared" si="1013"/>
        <v>0.82373891791617304</v>
      </c>
      <c r="AU2242" s="14">
        <f t="shared" si="1014"/>
        <v>34.539155558329597</v>
      </c>
    </row>
    <row r="2243" spans="1:47" x14ac:dyDescent="0.35">
      <c r="A2243" t="s">
        <v>35</v>
      </c>
      <c r="B2243">
        <v>97.6</v>
      </c>
      <c r="C2243" s="1">
        <f t="shared" si="1015"/>
        <v>-3.3713063762686755E-2</v>
      </c>
      <c r="D2243" s="1">
        <f t="shared" si="1016"/>
        <v>3.762181905125443</v>
      </c>
      <c r="E2243" s="1">
        <f t="shared" si="1017"/>
        <v>-142.81398676824341</v>
      </c>
      <c r="F2243" s="1">
        <f t="shared" si="1018"/>
        <v>-9.9163705839885417</v>
      </c>
      <c r="G2243" s="1">
        <f t="shared" si="1019"/>
        <v>-1.9136796248915289E-2</v>
      </c>
      <c r="H2243">
        <v>-0.45889999999999997</v>
      </c>
      <c r="I2243" s="1">
        <f t="shared" si="1020"/>
        <v>54.795999999999999</v>
      </c>
      <c r="J2243">
        <v>6.8356000000000003</v>
      </c>
      <c r="K2243">
        <v>-0.49480000000000002</v>
      </c>
      <c r="L2243">
        <v>1.6904999999999999</v>
      </c>
      <c r="M2243">
        <v>0.45240000000000002</v>
      </c>
      <c r="N2243" s="10">
        <v>2.3553000000000002</v>
      </c>
      <c r="O2243" s="2">
        <f t="shared" ref="O2243:O2306" si="1035">(M2243-H2243-(D2243/E2243)*(17/12-I2243))</f>
        <v>-0.49488413167205048</v>
      </c>
      <c r="P2243" s="2">
        <f t="shared" ref="P2243:P2306" si="1036">(N2243-J2243-(F2243/E2243)*(17/12-I2243))+0.5*32.174*Y2243^2</f>
        <v>1.6907534671123075</v>
      </c>
      <c r="Q2243">
        <v>3.5152000000000001</v>
      </c>
      <c r="R2243">
        <v>-141.70480000000001</v>
      </c>
      <c r="S2243">
        <v>-10.18</v>
      </c>
      <c r="T2243">
        <v>-7.3259999999999996</v>
      </c>
      <c r="U2243">
        <v>32.900799999999997</v>
      </c>
      <c r="V2243">
        <v>-7.8197999999999999</v>
      </c>
      <c r="W2243">
        <v>2509</v>
      </c>
      <c r="X2243">
        <v>5.7039999999999997</v>
      </c>
      <c r="Y2243" s="1">
        <f t="shared" si="1021"/>
        <v>0.39141570639581658</v>
      </c>
      <c r="Z2243" s="1">
        <f t="shared" si="1022"/>
        <v>2.3284261725975668</v>
      </c>
      <c r="AA2243" s="1">
        <f t="shared" si="1023"/>
        <v>-136.37504183174968</v>
      </c>
      <c r="AB2243" s="1">
        <f t="shared" si="1024"/>
        <v>-11.446766854425544</v>
      </c>
      <c r="AC2243" s="1">
        <f t="shared" si="1025"/>
        <v>136.87440255384604</v>
      </c>
      <c r="AD2243" s="1">
        <f t="shared" si="1026"/>
        <v>34.942127867064372</v>
      </c>
      <c r="AE2243" s="3">
        <f>AD2243/(K!D$3*AC2243^2)</f>
        <v>0.34647548731212446</v>
      </c>
      <c r="AF2243" s="1">
        <f t="shared" si="1027"/>
        <v>-6.7315852406740797</v>
      </c>
      <c r="AG2243" s="1">
        <f t="shared" si="1028"/>
        <v>-1.9138480324297262</v>
      </c>
      <c r="AH2243" s="1">
        <f t="shared" si="1029"/>
        <v>21.431999912701261</v>
      </c>
      <c r="AI2243" s="1">
        <f t="shared" si="1030"/>
        <v>22.545679728092544</v>
      </c>
      <c r="AJ2243" s="1">
        <f t="shared" ref="AJ2243:AJ2306" si="1037">0.5*AF2243*Y2243^2*12</f>
        <v>-6.1879257982382363</v>
      </c>
      <c r="AK2243" s="1">
        <f t="shared" ref="AK2243:AK2306" si="1038">0.5*AH2243*Y2243^2*12</f>
        <v>19.701098690145038</v>
      </c>
      <c r="AL2243" s="2">
        <f>AI2243/(K!D$3*AC2243^2)</f>
        <v>0.22355608680423009</v>
      </c>
      <c r="AM2243" s="2">
        <f t="shared" ref="AM2243:AM2306" si="1039">0.166*LN(0.336/(0.336-AL2243))</f>
        <v>0.18171299759311577</v>
      </c>
      <c r="AN2243" s="4">
        <f t="shared" si="1031"/>
        <v>1962.8870319257223</v>
      </c>
      <c r="AO2243" s="4">
        <f t="shared" ref="AO2243:AO2306" si="1040">AN2243*(AA2243*AH2243-AB2243*AG2243)/(AI2243*AC2243)</f>
        <v>-1873.0543858641654</v>
      </c>
      <c r="AP2243" s="4">
        <f t="shared" si="1032"/>
        <v>17.270800881307277</v>
      </c>
      <c r="AQ2243" s="4">
        <f t="shared" si="1033"/>
        <v>-586.76612643718897</v>
      </c>
      <c r="AR2243" s="4">
        <f t="shared" si="1034"/>
        <v>0</v>
      </c>
      <c r="AS2243" s="11">
        <f t="shared" ref="AS2243:AS2306" si="1041">IF(AH2243&gt;0,ATAN2(AF2243,AH2243)*180/PI(),360+ATAN2(AF2243,AH2243)*180/PI())+90</f>
        <v>197.4370027182959</v>
      </c>
      <c r="AT2243" s="12">
        <f t="shared" ref="AT2243:AT2306" si="1042">AN2243/W2243</f>
        <v>0.78233839454990928</v>
      </c>
      <c r="AU2243" s="14">
        <f t="shared" ref="AU2243:AU2306" si="1043">IF(AT2243&lt;=1,ACOS(AT2243)*180/PI(),"")</f>
        <v>38.524821960952728</v>
      </c>
    </row>
    <row r="2244" spans="1:47" x14ac:dyDescent="0.35">
      <c r="A2244" t="s">
        <v>35</v>
      </c>
      <c r="B2244">
        <v>94.7</v>
      </c>
      <c r="C2244" s="1">
        <f t="shared" si="1015"/>
        <v>-2.9087031770168355E-2</v>
      </c>
      <c r="D2244" s="1">
        <f t="shared" si="1016"/>
        <v>-2.3825220598859378</v>
      </c>
      <c r="E2244" s="1">
        <f t="shared" si="1017"/>
        <v>-138.69398180746705</v>
      </c>
      <c r="F2244" s="1">
        <f t="shared" si="1018"/>
        <v>-7.2881749191007899</v>
      </c>
      <c r="G2244" s="1">
        <f t="shared" si="1019"/>
        <v>1.3036401824763288E-2</v>
      </c>
      <c r="H2244">
        <v>1.8717999999999999</v>
      </c>
      <c r="I2244" s="1">
        <f t="shared" si="1020"/>
        <v>54.018999999999998</v>
      </c>
      <c r="J2244">
        <v>6.8116000000000003</v>
      </c>
      <c r="K2244">
        <v>0.54579999999999995</v>
      </c>
      <c r="L2244">
        <v>1.6572</v>
      </c>
      <c r="M2244">
        <v>1.5141</v>
      </c>
      <c r="N2244" s="10">
        <v>3.1311</v>
      </c>
      <c r="O2244" s="2">
        <f t="shared" si="1035"/>
        <v>0.54591685442210536</v>
      </c>
      <c r="P2244" s="2">
        <f t="shared" si="1036"/>
        <v>1.6574488655257174</v>
      </c>
      <c r="Q2244">
        <v>-2.1661000000000001</v>
      </c>
      <c r="R2244">
        <v>-137.6491</v>
      </c>
      <c r="S2244">
        <v>-7.5664999999999996</v>
      </c>
      <c r="T2244">
        <v>7.4405000000000001</v>
      </c>
      <c r="U2244">
        <v>35.922600000000003</v>
      </c>
      <c r="V2244">
        <v>-9.5686999999999998</v>
      </c>
      <c r="W2244">
        <v>2406</v>
      </c>
      <c r="X2244">
        <v>6.4809999999999999</v>
      </c>
      <c r="Y2244" s="1">
        <f t="shared" si="1021"/>
        <v>0.39998832585654548</v>
      </c>
      <c r="Z2244" s="1">
        <f t="shared" si="1022"/>
        <v>-0.89446549061812441</v>
      </c>
      <c r="AA2244" s="1">
        <f t="shared" si="1023"/>
        <v>-131.50967149025988</v>
      </c>
      <c r="AB2244" s="1">
        <f t="shared" si="1024"/>
        <v>-9.2018590659125525</v>
      </c>
      <c r="AC2244" s="1">
        <f t="shared" si="1025"/>
        <v>131.83424431557566</v>
      </c>
      <c r="AD2244" s="1">
        <f t="shared" si="1026"/>
        <v>37.462462093531528</v>
      </c>
      <c r="AE2244" s="3">
        <f>AD2244/(K!D$3*AC2244^2)</f>
        <v>0.40041237111308797</v>
      </c>
      <c r="AF2244" s="1">
        <f t="shared" si="1027"/>
        <v>7.1863256789788066</v>
      </c>
      <c r="AG2244" s="1">
        <f t="shared" si="1028"/>
        <v>-1.4476303882708166</v>
      </c>
      <c r="AH2244" s="1">
        <f t="shared" si="1029"/>
        <v>19.99046879103436</v>
      </c>
      <c r="AI2244" s="1">
        <f t="shared" si="1030"/>
        <v>21.292199346021398</v>
      </c>
      <c r="AJ2244" s="1">
        <f t="shared" si="1037"/>
        <v>6.8984699655509525</v>
      </c>
      <c r="AK2244" s="1">
        <f t="shared" si="1038"/>
        <v>19.189729872057598</v>
      </c>
      <c r="AL2244" s="2">
        <f>AI2244/(K!D$3*AC2244^2)</f>
        <v>0.22757874282440865</v>
      </c>
      <c r="AM2244" s="2">
        <f t="shared" si="1039"/>
        <v>0.18776044046895035</v>
      </c>
      <c r="AN2244" s="4">
        <f t="shared" si="1031"/>
        <v>1953.5269462825856</v>
      </c>
      <c r="AO2244" s="4">
        <f t="shared" si="1040"/>
        <v>-1838.8501620997274</v>
      </c>
      <c r="AP2244" s="4">
        <f t="shared" si="1032"/>
        <v>-33.576769304189085</v>
      </c>
      <c r="AQ2244" s="4">
        <f t="shared" si="1033"/>
        <v>658.61233799638501</v>
      </c>
      <c r="AR2244" s="4">
        <f t="shared" si="1034"/>
        <v>0</v>
      </c>
      <c r="AS2244" s="11">
        <f t="shared" si="1041"/>
        <v>160.22711785866252</v>
      </c>
      <c r="AT2244" s="12">
        <f t="shared" si="1042"/>
        <v>0.8119397116718976</v>
      </c>
      <c r="AU2244" s="14">
        <f t="shared" si="1043"/>
        <v>35.71411827044949</v>
      </c>
    </row>
    <row r="2245" spans="1:47" x14ac:dyDescent="0.35">
      <c r="A2245" t="s">
        <v>35</v>
      </c>
      <c r="B2245">
        <v>96</v>
      </c>
      <c r="C2245" s="1">
        <f t="shared" si="1015"/>
        <v>-2.817484716283122E-2</v>
      </c>
      <c r="D2245" s="1">
        <f t="shared" si="1016"/>
        <v>-6.0258173161860116</v>
      </c>
      <c r="E2245" s="1">
        <f t="shared" si="1017"/>
        <v>-140.23689973270231</v>
      </c>
      <c r="F2245" s="1">
        <f t="shared" si="1018"/>
        <v>-10.632742119552343</v>
      </c>
      <c r="G2245" s="1">
        <f t="shared" si="1019"/>
        <v>4.3326453953952182E-2</v>
      </c>
      <c r="H2245">
        <v>1.6868000000000001</v>
      </c>
      <c r="I2245" s="1">
        <f t="shared" si="1020"/>
        <v>53.939</v>
      </c>
      <c r="J2245">
        <v>6.8038999999999996</v>
      </c>
      <c r="K2245">
        <v>0.58850000000000002</v>
      </c>
      <c r="L2245">
        <v>1.6175999999999999</v>
      </c>
      <c r="M2245">
        <v>1.8599999999999998E-2</v>
      </c>
      <c r="N2245" s="10">
        <v>1.9771000000000001</v>
      </c>
      <c r="O2245" s="2">
        <f t="shared" si="1035"/>
        <v>0.58862389078578881</v>
      </c>
      <c r="P2245" s="2">
        <f t="shared" si="1036"/>
        <v>1.6178029677183345</v>
      </c>
      <c r="Q2245">
        <v>-5.7721</v>
      </c>
      <c r="R2245">
        <v>-139.3742</v>
      </c>
      <c r="S2245">
        <v>-10.878299999999999</v>
      </c>
      <c r="T2245">
        <v>9.0051000000000005</v>
      </c>
      <c r="U2245">
        <v>30.619499999999999</v>
      </c>
      <c r="V2245">
        <v>-8.7155000000000005</v>
      </c>
      <c r="W2245">
        <v>2418</v>
      </c>
      <c r="X2245">
        <v>6.5609999999999999</v>
      </c>
      <c r="Y2245" s="1">
        <f t="shared" si="1021"/>
        <v>0.39123604535357448</v>
      </c>
      <c r="Z2245" s="1">
        <f t="shared" si="1022"/>
        <v>-4.2642574601792749</v>
      </c>
      <c r="AA2245" s="1">
        <f t="shared" si="1023"/>
        <v>-134.24717368735043</v>
      </c>
      <c r="AB2245" s="1">
        <f t="shared" si="1024"/>
        <v>-12.337650996191883</v>
      </c>
      <c r="AC2245" s="1">
        <f t="shared" si="1025"/>
        <v>134.88033647211947</v>
      </c>
      <c r="AD2245" s="1">
        <f t="shared" si="1026"/>
        <v>32.906236013031432</v>
      </c>
      <c r="AE2245" s="3">
        <f>AD2245/(K!D$3*AC2245^2)</f>
        <v>0.3360071860782069</v>
      </c>
      <c r="AF2245" s="1">
        <f t="shared" si="1027"/>
        <v>7.9647655370592574</v>
      </c>
      <c r="AG2245" s="1">
        <f t="shared" si="1028"/>
        <v>-2.1322657279236772</v>
      </c>
      <c r="AH2245" s="1">
        <f t="shared" si="1029"/>
        <v>20.448530821794236</v>
      </c>
      <c r="AI2245" s="1">
        <f t="shared" si="1030"/>
        <v>22.048275668738214</v>
      </c>
      <c r="AJ2245" s="1">
        <f t="shared" si="1037"/>
        <v>7.3147917584338167</v>
      </c>
      <c r="AK2245" s="1">
        <f t="shared" si="1038"/>
        <v>18.779805134422944</v>
      </c>
      <c r="AL2245" s="2">
        <f>AI2245/(K!D$3*AC2245^2)</f>
        <v>0.22513602170711586</v>
      </c>
      <c r="AM2245" s="2">
        <f t="shared" si="1039"/>
        <v>0.18406198372569796</v>
      </c>
      <c r="AN2245" s="4">
        <f t="shared" si="1031"/>
        <v>1959.2949340514538</v>
      </c>
      <c r="AO2245" s="4">
        <f t="shared" si="1040"/>
        <v>-1825.9373966014616</v>
      </c>
      <c r="AP2245" s="4">
        <f t="shared" si="1032"/>
        <v>-7.2924432424042491</v>
      </c>
      <c r="AQ2245" s="4">
        <f t="shared" si="1033"/>
        <v>710.4478042499145</v>
      </c>
      <c r="AR2245" s="4">
        <f t="shared" si="1034"/>
        <v>0</v>
      </c>
      <c r="AS2245" s="11">
        <f t="shared" si="1041"/>
        <v>158.71893365173335</v>
      </c>
      <c r="AT2245" s="12">
        <f t="shared" si="1042"/>
        <v>0.81029567165072525</v>
      </c>
      <c r="AU2245" s="14">
        <f t="shared" si="1043"/>
        <v>35.875170599031151</v>
      </c>
    </row>
    <row r="2246" spans="1:47" x14ac:dyDescent="0.35">
      <c r="A2246" t="s">
        <v>35</v>
      </c>
      <c r="B2246">
        <v>98.9</v>
      </c>
      <c r="C2246" s="1">
        <f t="shared" si="1015"/>
        <v>-3.0509409296031388E-2</v>
      </c>
      <c r="D2246" s="1">
        <f t="shared" si="1016"/>
        <v>8.5385380541139408</v>
      </c>
      <c r="E2246" s="1">
        <f t="shared" si="1017"/>
        <v>-144.62779315525768</v>
      </c>
      <c r="F2246" s="1">
        <f t="shared" si="1018"/>
        <v>-5.8356040746825935</v>
      </c>
      <c r="G2246" s="1">
        <f t="shared" si="1019"/>
        <v>6.0803301184620295E-2</v>
      </c>
      <c r="H2246">
        <v>-2.1678999999999999</v>
      </c>
      <c r="I2246" s="1">
        <f t="shared" si="1020"/>
        <v>54.396000000000001</v>
      </c>
      <c r="J2246">
        <v>5.7012</v>
      </c>
      <c r="K2246">
        <v>-1.0849</v>
      </c>
      <c r="L2246">
        <v>1.3075000000000001</v>
      </c>
      <c r="M2246">
        <v>-0.12520000000000001</v>
      </c>
      <c r="N2246" s="10">
        <v>2.4935999999999998</v>
      </c>
      <c r="O2246" s="2">
        <f t="shared" si="1035"/>
        <v>-1.0850947611538242</v>
      </c>
      <c r="P2246" s="2">
        <f t="shared" si="1036"/>
        <v>1.3076156166575181</v>
      </c>
      <c r="Q2246">
        <v>8.0266999999999999</v>
      </c>
      <c r="R2246">
        <v>-143.54560000000001</v>
      </c>
      <c r="S2246">
        <v>-6.2336999999999998</v>
      </c>
      <c r="T2246">
        <v>-16.776399999999999</v>
      </c>
      <c r="U2246">
        <v>35.470799999999997</v>
      </c>
      <c r="V2246">
        <v>-13.048299999999999</v>
      </c>
      <c r="W2246">
        <v>2369</v>
      </c>
      <c r="X2246">
        <v>6.1040000000000001</v>
      </c>
      <c r="Y2246" s="1">
        <f t="shared" si="1021"/>
        <v>0.3844385667387496</v>
      </c>
      <c r="Z2246" s="1">
        <f t="shared" si="1022"/>
        <v>5.3137904685959612</v>
      </c>
      <c r="AA2246" s="1">
        <f t="shared" si="1023"/>
        <v>-137.80962139871926</v>
      </c>
      <c r="AB2246" s="1">
        <f t="shared" si="1024"/>
        <v>-8.3437389498712058</v>
      </c>
      <c r="AC2246" s="1">
        <f t="shared" si="1025"/>
        <v>138.16419977282857</v>
      </c>
      <c r="AD2246" s="1">
        <f t="shared" si="1026"/>
        <v>37.17999054463332</v>
      </c>
      <c r="AE2246" s="3">
        <f>AD2246/(K!D$3*AC2246^2)</f>
        <v>0.36181441178747459</v>
      </c>
      <c r="AF2246" s="1">
        <f t="shared" si="1027"/>
        <v>-15.346458816224445</v>
      </c>
      <c r="AG2246" s="1">
        <f t="shared" si="1028"/>
        <v>-1.6137734929050822</v>
      </c>
      <c r="AH2246" s="1">
        <f t="shared" si="1029"/>
        <v>16.880399583733208</v>
      </c>
      <c r="AI2246" s="1">
        <f t="shared" si="1030"/>
        <v>22.870635172442768</v>
      </c>
      <c r="AJ2246" s="1">
        <f t="shared" si="1037"/>
        <v>-13.608596194716037</v>
      </c>
      <c r="AK2246" s="1">
        <f t="shared" si="1038"/>
        <v>14.968830548557362</v>
      </c>
      <c r="AL2246" s="2">
        <f>AI2246/(K!D$3*AC2246^2)</f>
        <v>0.22256394611476674</v>
      </c>
      <c r="AM2246" s="2">
        <f t="shared" si="1039"/>
        <v>0.18025473269493839</v>
      </c>
      <c r="AN2246" s="4">
        <f t="shared" si="1031"/>
        <v>1965.4829408749961</v>
      </c>
      <c r="AO2246" s="4">
        <f t="shared" si="1040"/>
        <v>-1455.3394793119494</v>
      </c>
      <c r="AP2246" s="4">
        <f t="shared" si="1032"/>
        <v>23.852700933695836</v>
      </c>
      <c r="AQ2246" s="4">
        <f t="shared" si="1033"/>
        <v>-1320.8108265322535</v>
      </c>
      <c r="AR2246" s="4">
        <f t="shared" si="1034"/>
        <v>0</v>
      </c>
      <c r="AS2246" s="11">
        <f t="shared" si="1041"/>
        <v>222.27488022484241</v>
      </c>
      <c r="AT2246" s="12">
        <f t="shared" si="1042"/>
        <v>0.82966776735964376</v>
      </c>
      <c r="AU2246" s="14">
        <f t="shared" si="1043"/>
        <v>33.935375208050779</v>
      </c>
    </row>
    <row r="2247" spans="1:47" x14ac:dyDescent="0.35">
      <c r="A2247" t="s">
        <v>35</v>
      </c>
      <c r="B2247">
        <v>97.6</v>
      </c>
      <c r="C2247" s="1">
        <f t="shared" si="1015"/>
        <v>-3.0386797708694773E-2</v>
      </c>
      <c r="D2247" s="1">
        <f t="shared" si="1016"/>
        <v>6.4782305922419718</v>
      </c>
      <c r="E2247" s="1">
        <f t="shared" si="1017"/>
        <v>-142.63317245101155</v>
      </c>
      <c r="F2247" s="1">
        <f t="shared" si="1018"/>
        <v>-9.6885357328498216</v>
      </c>
      <c r="G2247" s="1">
        <f t="shared" si="1019"/>
        <v>4.8159517322702072E-2</v>
      </c>
      <c r="H2247">
        <v>-2.0497999999999998</v>
      </c>
      <c r="I2247" s="1">
        <f t="shared" si="1020"/>
        <v>54.317999999999998</v>
      </c>
      <c r="J2247">
        <v>6.1719999999999997</v>
      </c>
      <c r="K2247">
        <v>-0.51629999999999998</v>
      </c>
      <c r="L2247">
        <v>1.6586000000000001</v>
      </c>
      <c r="M2247">
        <v>-0.16339999999999999</v>
      </c>
      <c r="N2247" s="10">
        <v>1.7968</v>
      </c>
      <c r="O2247" s="2">
        <f t="shared" si="1035"/>
        <v>-0.51631621307515485</v>
      </c>
      <c r="P2247" s="2">
        <f t="shared" si="1036"/>
        <v>1.6589194465951915</v>
      </c>
      <c r="Q2247">
        <v>6.2230999999999996</v>
      </c>
      <c r="R2247">
        <v>-141.5692</v>
      </c>
      <c r="S2247">
        <v>-9.9295000000000009</v>
      </c>
      <c r="T2247">
        <v>-8.3961000000000006</v>
      </c>
      <c r="U2247">
        <v>35.014299999999999</v>
      </c>
      <c r="V2247">
        <v>-7.9298999999999999</v>
      </c>
      <c r="W2247">
        <v>2518</v>
      </c>
      <c r="X2247">
        <v>6.1820000000000004</v>
      </c>
      <c r="Y2247" s="1">
        <f t="shared" si="1021"/>
        <v>0.38951338632284671</v>
      </c>
      <c r="Z2247" s="1">
        <f t="shared" si="1022"/>
        <v>4.8430339207893454</v>
      </c>
      <c r="AA2247" s="1">
        <f t="shared" si="1023"/>
        <v>-135.81390316964951</v>
      </c>
      <c r="AB2247" s="1">
        <f t="shared" si="1024"/>
        <v>-11.232936833950593</v>
      </c>
      <c r="AC2247" s="1">
        <f t="shared" si="1025"/>
        <v>136.3636687011917</v>
      </c>
      <c r="AD2247" s="1">
        <f t="shared" si="1026"/>
        <v>37.168432317977718</v>
      </c>
      <c r="AE2247" s="3">
        <f>AD2247/(K!D$3*AC2247^2)</f>
        <v>0.37131673994282521</v>
      </c>
      <c r="AF2247" s="1">
        <f t="shared" si="1027"/>
        <v>-7.0760418040521245</v>
      </c>
      <c r="AG2247" s="1">
        <f t="shared" si="1028"/>
        <v>-2.0042835852140115</v>
      </c>
      <c r="AH2247" s="1">
        <f t="shared" si="1029"/>
        <v>21.182355941473048</v>
      </c>
      <c r="AI2247" s="1">
        <f t="shared" si="1030"/>
        <v>22.422750133155169</v>
      </c>
      <c r="AJ2247" s="1">
        <f t="shared" si="1037"/>
        <v>-6.4414911656967107</v>
      </c>
      <c r="AK2247" s="1">
        <f t="shared" si="1038"/>
        <v>19.28280844631324</v>
      </c>
      <c r="AL2247" s="2">
        <f>AI2247/(K!D$3*AC2247^2)</f>
        <v>0.22400574790905603</v>
      </c>
      <c r="AM2247" s="2">
        <f t="shared" si="1039"/>
        <v>0.18237815935987045</v>
      </c>
      <c r="AN2247" s="4">
        <f t="shared" si="1031"/>
        <v>1962.7210568092164</v>
      </c>
      <c r="AO2247" s="4">
        <f t="shared" si="1040"/>
        <v>-1861.1228118795536</v>
      </c>
      <c r="AP2247" s="4">
        <f t="shared" si="1032"/>
        <v>-14.829386900452576</v>
      </c>
      <c r="AQ2247" s="4">
        <f t="shared" si="1033"/>
        <v>-623.11789833705529</v>
      </c>
      <c r="AR2247" s="4">
        <f t="shared" si="1034"/>
        <v>0</v>
      </c>
      <c r="AS2247" s="11">
        <f t="shared" si="1041"/>
        <v>198.47208110366347</v>
      </c>
      <c r="AT2247" s="12">
        <f t="shared" si="1042"/>
        <v>0.77947619412597946</v>
      </c>
      <c r="AU2247" s="14">
        <f t="shared" si="1043"/>
        <v>38.787358780500448</v>
      </c>
    </row>
    <row r="2248" spans="1:47" x14ac:dyDescent="0.35">
      <c r="A2248" t="s">
        <v>35</v>
      </c>
      <c r="B2248">
        <v>89.9</v>
      </c>
      <c r="C2248" s="1">
        <f t="shared" si="1015"/>
        <v>-3.4511154113948825E-2</v>
      </c>
      <c r="D2248" s="1">
        <f t="shared" si="1016"/>
        <v>-4.816437915527997</v>
      </c>
      <c r="E2248" s="1">
        <f t="shared" si="1017"/>
        <v>-131.6155583023907</v>
      </c>
      <c r="F2248" s="1">
        <f t="shared" si="1018"/>
        <v>-7.5958207693490936</v>
      </c>
      <c r="G2248" s="1">
        <f t="shared" si="1019"/>
        <v>-2.6730883879807266E-2</v>
      </c>
      <c r="H2248">
        <v>1.8160000000000001</v>
      </c>
      <c r="I2248" s="1">
        <f t="shared" si="1020"/>
        <v>54.524999999999999</v>
      </c>
      <c r="J2248">
        <v>6.3307000000000002</v>
      </c>
      <c r="K2248">
        <v>0.55759999999999998</v>
      </c>
      <c r="L2248">
        <v>1.7421</v>
      </c>
      <c r="M2248">
        <v>0.43030000000000002</v>
      </c>
      <c r="N2248" s="10">
        <v>2.1273</v>
      </c>
      <c r="O2248" s="2">
        <f t="shared" si="1035"/>
        <v>0.55778596470239483</v>
      </c>
      <c r="P2248" s="2">
        <f t="shared" si="1036"/>
        <v>1.7422702369242984</v>
      </c>
      <c r="Q2248">
        <v>-4.5650000000000004</v>
      </c>
      <c r="R2248">
        <v>-130.61850000000001</v>
      </c>
      <c r="S2248">
        <v>-7.9771000000000001</v>
      </c>
      <c r="T2248">
        <v>7.2857000000000003</v>
      </c>
      <c r="U2248">
        <v>28.890899999999998</v>
      </c>
      <c r="V2248">
        <v>-11.048</v>
      </c>
      <c r="W2248">
        <v>2278</v>
      </c>
      <c r="X2248">
        <v>5.9749999999999996</v>
      </c>
      <c r="Y2248" s="1">
        <f t="shared" si="1021"/>
        <v>0.42316468473890362</v>
      </c>
      <c r="Z2248" s="1">
        <f t="shared" si="1022"/>
        <v>-3.2749124437268819</v>
      </c>
      <c r="AA2248" s="1">
        <f t="shared" si="1023"/>
        <v>-125.5027540072291</v>
      </c>
      <c r="AB2248" s="1">
        <f t="shared" si="1024"/>
        <v>-9.9333824878467976</v>
      </c>
      <c r="AC2248" s="1">
        <f t="shared" si="1025"/>
        <v>125.93783546878595</v>
      </c>
      <c r="AD2248" s="1">
        <f t="shared" si="1026"/>
        <v>30.646867713822033</v>
      </c>
      <c r="AE2248" s="3">
        <f>AD2248/(K!D$3*AC2248^2)</f>
        <v>0.35895605457260593</v>
      </c>
      <c r="AF2248" s="1">
        <f t="shared" si="1027"/>
        <v>6.4887527754931655</v>
      </c>
      <c r="AG2248" s="1">
        <f t="shared" si="1028"/>
        <v>-1.6500910013357881</v>
      </c>
      <c r="AH2248" s="1">
        <f t="shared" si="1029"/>
        <v>18.708719617796746</v>
      </c>
      <c r="AI2248" s="1">
        <f t="shared" si="1030"/>
        <v>19.870654308086898</v>
      </c>
      <c r="AJ2248" s="1">
        <f t="shared" si="1037"/>
        <v>6.9715815343620609</v>
      </c>
      <c r="AK2248" s="1">
        <f t="shared" si="1038"/>
        <v>20.100837361472134</v>
      </c>
      <c r="AL2248" s="2">
        <f>AI2248/(K!D$3*AC2248^2)</f>
        <v>0.232738031788812</v>
      </c>
      <c r="AM2248" s="2">
        <f t="shared" si="1039"/>
        <v>0.19585377531358214</v>
      </c>
      <c r="AN2248" s="4">
        <f t="shared" si="1031"/>
        <v>1946.5934099367053</v>
      </c>
      <c r="AO2248" s="4">
        <f t="shared" si="1040"/>
        <v>-1839.1848721999745</v>
      </c>
      <c r="AP2248" s="4">
        <f t="shared" si="1032"/>
        <v>-2.4781719165482454</v>
      </c>
      <c r="AQ2248" s="4">
        <f t="shared" si="1033"/>
        <v>637.66665911252289</v>
      </c>
      <c r="AR2248" s="4">
        <f t="shared" si="1034"/>
        <v>0</v>
      </c>
      <c r="AS2248" s="11">
        <f t="shared" si="1041"/>
        <v>160.87189914344458</v>
      </c>
      <c r="AT2248" s="12">
        <f t="shared" si="1042"/>
        <v>0.85451861718029198</v>
      </c>
      <c r="AU2248" s="14">
        <f t="shared" si="1043"/>
        <v>31.293405690632884</v>
      </c>
    </row>
    <row r="2249" spans="1:47" x14ac:dyDescent="0.35">
      <c r="A2249" t="s">
        <v>35</v>
      </c>
      <c r="B2249">
        <v>97.7</v>
      </c>
      <c r="C2249" s="1">
        <f t="shared" si="1015"/>
        <v>-3.3925855132511146E-2</v>
      </c>
      <c r="D2249" s="1">
        <f t="shared" si="1016"/>
        <v>8.8625539664299193</v>
      </c>
      <c r="E2249" s="1">
        <f t="shared" si="1017"/>
        <v>-142.9029854319356</v>
      </c>
      <c r="F2249" s="1">
        <f t="shared" si="1018"/>
        <v>-5.7753974439879023</v>
      </c>
      <c r="G2249" s="1">
        <f t="shared" si="1019"/>
        <v>2.1761974641265169E-2</v>
      </c>
      <c r="H2249">
        <v>-2.9853000000000001</v>
      </c>
      <c r="I2249" s="1">
        <f t="shared" si="1020"/>
        <v>54.83</v>
      </c>
      <c r="J2249">
        <v>5.8197000000000001</v>
      </c>
      <c r="K2249">
        <v>-1.244</v>
      </c>
      <c r="L2249">
        <v>1.2001999999999999</v>
      </c>
      <c r="M2249">
        <v>-0.91679999999999995</v>
      </c>
      <c r="N2249" s="10">
        <v>2.4075000000000002</v>
      </c>
      <c r="O2249" s="2">
        <f t="shared" si="1035"/>
        <v>-1.2440868417846729</v>
      </c>
      <c r="P2249" s="2">
        <f t="shared" si="1036"/>
        <v>1.2004244243578537</v>
      </c>
      <c r="Q2249">
        <v>8.2430000000000003</v>
      </c>
      <c r="R2249">
        <v>-141.8356</v>
      </c>
      <c r="S2249">
        <v>-6.2899000000000003</v>
      </c>
      <c r="T2249">
        <v>-18.262</v>
      </c>
      <c r="U2249">
        <v>31.462299999999999</v>
      </c>
      <c r="V2249">
        <v>-15.1655</v>
      </c>
      <c r="W2249">
        <v>2209</v>
      </c>
      <c r="X2249">
        <v>5.67</v>
      </c>
      <c r="Y2249" s="1">
        <f t="shared" si="1021"/>
        <v>0.39056557024649452</v>
      </c>
      <c r="Z2249" s="1">
        <f t="shared" si="1022"/>
        <v>5.2962997445091773</v>
      </c>
      <c r="AA2249" s="1">
        <f t="shared" si="1023"/>
        <v>-136.75893986155245</v>
      </c>
      <c r="AB2249" s="1">
        <f t="shared" si="1024"/>
        <v>-8.7369585217745076</v>
      </c>
      <c r="AC2249" s="1">
        <f t="shared" si="1025"/>
        <v>137.14004837118372</v>
      </c>
      <c r="AD2249" s="1">
        <f t="shared" si="1026"/>
        <v>33.163721557455744</v>
      </c>
      <c r="AE2249" s="3">
        <f>AD2249/(K!D$3*AC2249^2)</f>
        <v>0.32756862838790984</v>
      </c>
      <c r="AF2249" s="1">
        <f t="shared" si="1027"/>
        <v>-16.981228904336355</v>
      </c>
      <c r="AG2249" s="1">
        <f t="shared" si="1028"/>
        <v>-1.6092604663178776</v>
      </c>
      <c r="AH2249" s="1">
        <f t="shared" si="1029"/>
        <v>14.895695876649164</v>
      </c>
      <c r="AI2249" s="1">
        <f t="shared" si="1030"/>
        <v>22.645829858928661</v>
      </c>
      <c r="AJ2249" s="1">
        <f t="shared" si="1037"/>
        <v>-15.542049172965829</v>
      </c>
      <c r="AK2249" s="1">
        <f t="shared" si="1038"/>
        <v>13.633267597099934</v>
      </c>
      <c r="AL2249" s="2">
        <f>AI2249/(K!D$3*AC2249^2)</f>
        <v>0.22368006596435597</v>
      </c>
      <c r="AM2249" s="2">
        <f t="shared" si="1039"/>
        <v>0.18189612795791135</v>
      </c>
      <c r="AN2249" s="4">
        <f t="shared" si="1031"/>
        <v>1968.6786396447055</v>
      </c>
      <c r="AO2249" s="4">
        <f t="shared" si="1040"/>
        <v>-1300.2473678936008</v>
      </c>
      <c r="AP2249" s="4">
        <f t="shared" si="1032"/>
        <v>44.038597788915219</v>
      </c>
      <c r="AQ2249" s="4">
        <f t="shared" si="1033"/>
        <v>-1477.5361147477511</v>
      </c>
      <c r="AR2249" s="4">
        <f t="shared" si="1034"/>
        <v>0</v>
      </c>
      <c r="AS2249" s="11">
        <f t="shared" si="1041"/>
        <v>228.74321511662339</v>
      </c>
      <c r="AT2249" s="12">
        <f t="shared" si="1042"/>
        <v>0.89120807589167295</v>
      </c>
      <c r="AU2249" s="14">
        <f t="shared" si="1043"/>
        <v>26.974552115711415</v>
      </c>
    </row>
    <row r="2250" spans="1:47" x14ac:dyDescent="0.35">
      <c r="A2250" t="s">
        <v>35</v>
      </c>
      <c r="B2250">
        <v>90.4</v>
      </c>
      <c r="C2250" s="1">
        <f t="shared" si="1015"/>
        <v>-3.7652866974668041E-2</v>
      </c>
      <c r="D2250" s="1">
        <f t="shared" si="1016"/>
        <v>-1.7840694621666333</v>
      </c>
      <c r="E2250" s="1">
        <f t="shared" si="1017"/>
        <v>-132.28295375051164</v>
      </c>
      <c r="F2250" s="1">
        <f t="shared" si="1018"/>
        <v>-7.6813360041859946</v>
      </c>
      <c r="G2250" s="1">
        <f t="shared" si="1019"/>
        <v>6.7488873468107613E-2</v>
      </c>
      <c r="H2250">
        <v>0.31109999999999999</v>
      </c>
      <c r="I2250" s="1">
        <f t="shared" si="1020"/>
        <v>54.96</v>
      </c>
      <c r="J2250">
        <v>5.7916999999999996</v>
      </c>
      <c r="K2250">
        <v>0.40360000000000001</v>
      </c>
      <c r="L2250">
        <v>1.8132999999999999</v>
      </c>
      <c r="M2250">
        <v>-7.4000000000000003E-3</v>
      </c>
      <c r="N2250" s="10">
        <v>1.593</v>
      </c>
      <c r="O2250" s="2">
        <f t="shared" si="1035"/>
        <v>0.40362649622846292</v>
      </c>
      <c r="P2250" s="2">
        <f t="shared" si="1036"/>
        <v>1.8135392069913001</v>
      </c>
      <c r="Q2250">
        <v>-1.6007</v>
      </c>
      <c r="R2250">
        <v>-131.1764</v>
      </c>
      <c r="S2250">
        <v>-8.0717999999999996</v>
      </c>
      <c r="T2250">
        <v>4.87</v>
      </c>
      <c r="U2250">
        <v>29.388300000000001</v>
      </c>
      <c r="V2250">
        <v>-10.370100000000001</v>
      </c>
      <c r="W2250">
        <v>2294</v>
      </c>
      <c r="X2250">
        <v>5.54</v>
      </c>
      <c r="Y2250" s="1">
        <f t="shared" si="1021"/>
        <v>0.42480974974282426</v>
      </c>
      <c r="Z2250" s="1">
        <f t="shared" si="1022"/>
        <v>-0.74965772154285615</v>
      </c>
      <c r="AA2250" s="1">
        <f t="shared" si="1023"/>
        <v>-126.04073556632812</v>
      </c>
      <c r="AB2250" s="1">
        <f t="shared" si="1024"/>
        <v>-9.8839957970900265</v>
      </c>
      <c r="AC2250" s="1">
        <f t="shared" si="1025"/>
        <v>126.42991094562005</v>
      </c>
      <c r="AD2250" s="1">
        <f t="shared" si="1026"/>
        <v>31.031291636323985</v>
      </c>
      <c r="AE2250" s="3">
        <f>AD2250/(K!D$3*AC2250^2)</f>
        <v>0.36063496209468798</v>
      </c>
      <c r="AF2250" s="1">
        <f t="shared" si="1027"/>
        <v>4.686002026651555</v>
      </c>
      <c r="AG2250" s="1">
        <f t="shared" si="1028"/>
        <v>-1.5474714022104017</v>
      </c>
      <c r="AH2250" s="1">
        <f t="shared" si="1029"/>
        <v>19.377945937249578</v>
      </c>
      <c r="AI2250" s="1">
        <f t="shared" si="1030"/>
        <v>19.996451472233993</v>
      </c>
      <c r="AJ2250" s="1">
        <f t="shared" si="1037"/>
        <v>5.0739089972846383</v>
      </c>
      <c r="AK2250" s="1">
        <f t="shared" si="1038"/>
        <v>20.982051155911087</v>
      </c>
      <c r="AL2250" s="2">
        <f>AI2250/(K!D$3*AC2250^2)</f>
        <v>0.23239185797461218</v>
      </c>
      <c r="AM2250" s="2">
        <f t="shared" si="1039"/>
        <v>0.19529821021304911</v>
      </c>
      <c r="AN2250" s="4">
        <f t="shared" si="1031"/>
        <v>1948.655967854902</v>
      </c>
      <c r="AO2250" s="4">
        <f t="shared" si="1040"/>
        <v>-1894.3590353716934</v>
      </c>
      <c r="AP2250" s="4">
        <f t="shared" si="1032"/>
        <v>-24.502897088944234</v>
      </c>
      <c r="AQ2250" s="4">
        <f t="shared" si="1033"/>
        <v>456.13981869203064</v>
      </c>
      <c r="AR2250" s="4">
        <f t="shared" si="1034"/>
        <v>0</v>
      </c>
      <c r="AS2250" s="11">
        <f t="shared" si="1041"/>
        <v>166.40563269340214</v>
      </c>
      <c r="AT2250" s="12">
        <f t="shared" si="1042"/>
        <v>0.84945770176761204</v>
      </c>
      <c r="AU2250" s="14">
        <f t="shared" si="1043"/>
        <v>31.847265055623478</v>
      </c>
    </row>
    <row r="2251" spans="1:47" x14ac:dyDescent="0.35">
      <c r="A2251" t="s">
        <v>35</v>
      </c>
      <c r="B2251">
        <v>92.6</v>
      </c>
      <c r="C2251" s="1">
        <f t="shared" si="1015"/>
        <v>-3.5845379449803524E-2</v>
      </c>
      <c r="D2251" s="1">
        <f t="shared" si="1016"/>
        <v>7.5291970875929479</v>
      </c>
      <c r="E2251" s="1">
        <f t="shared" si="1017"/>
        <v>-135.44747162058803</v>
      </c>
      <c r="F2251" s="1">
        <f t="shared" si="1018"/>
        <v>-5.7260957839860893</v>
      </c>
      <c r="G2251" s="1">
        <f t="shared" si="1019"/>
        <v>4.5554687007211214E-2</v>
      </c>
      <c r="H2251">
        <v>-1.6262000000000001</v>
      </c>
      <c r="I2251" s="1">
        <f t="shared" si="1020"/>
        <v>54.835999999999999</v>
      </c>
      <c r="J2251">
        <v>5.3319999999999999</v>
      </c>
      <c r="K2251">
        <v>-1.0867</v>
      </c>
      <c r="L2251">
        <v>1.4313</v>
      </c>
      <c r="M2251">
        <v>0.25629999999999997</v>
      </c>
      <c r="N2251" s="10">
        <v>1.7586999999999999</v>
      </c>
      <c r="O2251" s="2">
        <f t="shared" si="1035"/>
        <v>-1.0869514348790184</v>
      </c>
      <c r="P2251" s="2">
        <f t="shared" si="1036"/>
        <v>1.4315374962585161</v>
      </c>
      <c r="Q2251">
        <v>7.0133999999999999</v>
      </c>
      <c r="R2251">
        <v>-134.37809999999999</v>
      </c>
      <c r="S2251">
        <v>-6.2331000000000003</v>
      </c>
      <c r="T2251">
        <v>-14.3895</v>
      </c>
      <c r="U2251">
        <v>29.832899999999999</v>
      </c>
      <c r="V2251">
        <v>-14.1442</v>
      </c>
      <c r="W2251">
        <v>2334</v>
      </c>
      <c r="X2251">
        <v>5.6639999999999997</v>
      </c>
      <c r="Y2251" s="1">
        <f t="shared" si="1021"/>
        <v>0.41319339520810577</v>
      </c>
      <c r="Z2251" s="1">
        <f t="shared" si="1022"/>
        <v>4.5563739074194292</v>
      </c>
      <c r="AA2251" s="1">
        <f t="shared" si="1023"/>
        <v>-129.28409300063609</v>
      </c>
      <c r="AB2251" s="1">
        <f t="shared" si="1024"/>
        <v>-8.6482407942373349</v>
      </c>
      <c r="AC2251" s="1">
        <f t="shared" si="1025"/>
        <v>129.65311147448966</v>
      </c>
      <c r="AD2251" s="1">
        <f t="shared" si="1026"/>
        <v>31.456317290880364</v>
      </c>
      <c r="AE2251" s="3">
        <f>AD2251/(K!D$3*AC2251^2)</f>
        <v>0.34762390047052916</v>
      </c>
      <c r="AF2251" s="1">
        <f t="shared" si="1027"/>
        <v>-13.284036801333343</v>
      </c>
      <c r="AG2251" s="1">
        <f t="shared" si="1028"/>
        <v>-1.5338863720483999</v>
      </c>
      <c r="AH2251" s="1">
        <f t="shared" si="1029"/>
        <v>15.931571863878553</v>
      </c>
      <c r="AI2251" s="1">
        <f t="shared" si="1030"/>
        <v>20.799841903136215</v>
      </c>
      <c r="AJ2251" s="1">
        <f t="shared" si="1037"/>
        <v>-13.607804526343315</v>
      </c>
      <c r="AK2251" s="1">
        <f t="shared" si="1038"/>
        <v>16.319867143042721</v>
      </c>
      <c r="AL2251" s="2">
        <f>AI2251/(K!D$3*AC2251^2)</f>
        <v>0.22985914418007214</v>
      </c>
      <c r="AM2251" s="2">
        <f t="shared" si="1039"/>
        <v>0.19128912383242935</v>
      </c>
      <c r="AN2251" s="4">
        <f t="shared" si="1031"/>
        <v>1957.3130791844819</v>
      </c>
      <c r="AO2251" s="4">
        <f t="shared" si="1040"/>
        <v>-1504.5586791253425</v>
      </c>
      <c r="AP2251" s="4">
        <f t="shared" si="1032"/>
        <v>30.69653910184314</v>
      </c>
      <c r="AQ2251" s="4">
        <f t="shared" si="1033"/>
        <v>-1251.5731674586236</v>
      </c>
      <c r="AR2251" s="4">
        <f t="shared" si="1034"/>
        <v>0</v>
      </c>
      <c r="AS2251" s="11">
        <f t="shared" si="1041"/>
        <v>219.82196714106462</v>
      </c>
      <c r="AT2251" s="12">
        <f t="shared" si="1042"/>
        <v>0.83860885997621337</v>
      </c>
      <c r="AU2251" s="14">
        <f t="shared" si="1043"/>
        <v>33.006491084199922</v>
      </c>
    </row>
    <row r="2252" spans="1:47" x14ac:dyDescent="0.35">
      <c r="A2252" t="s">
        <v>35</v>
      </c>
      <c r="B2252">
        <v>96.3</v>
      </c>
      <c r="C2252" s="1">
        <f t="shared" si="1015"/>
        <v>-3.1948985885694427E-2</v>
      </c>
      <c r="D2252" s="1">
        <f t="shared" si="1016"/>
        <v>2.7559983050451864</v>
      </c>
      <c r="E2252" s="1">
        <f t="shared" si="1017"/>
        <v>-141.0047848133176</v>
      </c>
      <c r="F2252" s="1">
        <f t="shared" si="1018"/>
        <v>-7.7029557627026062</v>
      </c>
      <c r="G2252" s="1">
        <f t="shared" si="1019"/>
        <v>2.0571561665889249E-2</v>
      </c>
      <c r="H2252">
        <v>-0.71819999999999995</v>
      </c>
      <c r="I2252" s="1">
        <f t="shared" si="1020"/>
        <v>54.487000000000002</v>
      </c>
      <c r="J2252">
        <v>6.6958000000000002</v>
      </c>
      <c r="K2252">
        <v>-0.83489999999999998</v>
      </c>
      <c r="L2252">
        <v>1.5381</v>
      </c>
      <c r="M2252">
        <v>-0.51590000000000003</v>
      </c>
      <c r="N2252" s="10">
        <v>2.8130000000000002</v>
      </c>
      <c r="O2252" s="2">
        <f t="shared" si="1035"/>
        <v>-0.8349821667611641</v>
      </c>
      <c r="P2252" s="2">
        <f t="shared" si="1036"/>
        <v>1.5382396984444311</v>
      </c>
      <c r="Q2252">
        <v>2.3936999999999999</v>
      </c>
      <c r="R2252">
        <v>-139.88050000000001</v>
      </c>
      <c r="S2252">
        <v>-8.0425000000000004</v>
      </c>
      <c r="T2252">
        <v>-11.3399</v>
      </c>
      <c r="U2252">
        <v>35.19</v>
      </c>
      <c r="V2252">
        <v>-10.627700000000001</v>
      </c>
      <c r="W2252">
        <v>2253</v>
      </c>
      <c r="X2252">
        <v>6.0129999999999999</v>
      </c>
      <c r="Y2252" s="1">
        <f t="shared" si="1021"/>
        <v>0.39593402151429025</v>
      </c>
      <c r="Z2252" s="1">
        <f t="shared" si="1022"/>
        <v>0.51107219976023632</v>
      </c>
      <c r="AA2252" s="1">
        <f t="shared" si="1023"/>
        <v>-134.03832570477365</v>
      </c>
      <c r="AB2252" s="1">
        <f t="shared" si="1024"/>
        <v>-9.8068897629263176</v>
      </c>
      <c r="AC2252" s="1">
        <f t="shared" si="1025"/>
        <v>134.39757824958954</v>
      </c>
      <c r="AD2252" s="1">
        <f t="shared" si="1026"/>
        <v>36.711274431785043</v>
      </c>
      <c r="AE2252" s="3">
        <f>AD2252/(K!D$3*AC2252^2)</f>
        <v>0.37755846675143223</v>
      </c>
      <c r="AF2252" s="1">
        <f t="shared" si="1027"/>
        <v>-11.20029843854172</v>
      </c>
      <c r="AG2252" s="1">
        <f t="shared" si="1028"/>
        <v>-1.4231430596664083</v>
      </c>
      <c r="AH2252" s="1">
        <f t="shared" si="1029"/>
        <v>18.867506035867308</v>
      </c>
      <c r="AI2252" s="1">
        <f t="shared" si="1030"/>
        <v>21.987605719908796</v>
      </c>
      <c r="AJ2252" s="1">
        <f t="shared" si="1037"/>
        <v>-10.534804665243133</v>
      </c>
      <c r="AK2252" s="1">
        <f t="shared" si="1038"/>
        <v>17.746445927206665</v>
      </c>
      <c r="AL2252" s="2">
        <f>AI2252/(K!D$3*AC2252^2)</f>
        <v>0.22613234848518798</v>
      </c>
      <c r="AM2252" s="2">
        <f t="shared" si="1039"/>
        <v>0.1855605579765503</v>
      </c>
      <c r="AN2252" s="4">
        <f t="shared" si="1031"/>
        <v>1968.177168075727</v>
      </c>
      <c r="AO2252" s="4">
        <f t="shared" si="1040"/>
        <v>-1693.6686434080941</v>
      </c>
      <c r="AP2252" s="4">
        <f t="shared" si="1032"/>
        <v>66.734652996381513</v>
      </c>
      <c r="AQ2252" s="4">
        <f t="shared" si="1033"/>
        <v>-1000.3771175712822</v>
      </c>
      <c r="AR2252" s="4">
        <f t="shared" si="1034"/>
        <v>0</v>
      </c>
      <c r="AS2252" s="11">
        <f t="shared" si="1041"/>
        <v>210.69459584132738</v>
      </c>
      <c r="AT2252" s="12">
        <f t="shared" si="1042"/>
        <v>0.87358063385518281</v>
      </c>
      <c r="AU2252" s="14">
        <f t="shared" si="1043"/>
        <v>29.122563379450725</v>
      </c>
    </row>
    <row r="2253" spans="1:47" x14ac:dyDescent="0.35">
      <c r="A2253" t="s">
        <v>35</v>
      </c>
      <c r="B2253">
        <v>93</v>
      </c>
      <c r="C2253" s="1">
        <f t="shared" si="1015"/>
        <v>-3.2414357986492136E-2</v>
      </c>
      <c r="D2253" s="1">
        <f t="shared" si="1016"/>
        <v>-9.802973913956885</v>
      </c>
      <c r="E2253" s="1">
        <f t="shared" si="1017"/>
        <v>-135.78971574022091</v>
      </c>
      <c r="F2253" s="1">
        <f t="shared" si="1018"/>
        <v>-8.9374405874170293</v>
      </c>
      <c r="G2253" s="1">
        <f t="shared" si="1019"/>
        <v>-3.510605247612375E-3</v>
      </c>
      <c r="H2253">
        <v>2.3285999999999998</v>
      </c>
      <c r="I2253" s="1">
        <f t="shared" si="1020"/>
        <v>54.386000000000003</v>
      </c>
      <c r="J2253">
        <v>6.3456000000000001</v>
      </c>
      <c r="K2253">
        <v>1.3352999999999999</v>
      </c>
      <c r="L2253">
        <v>1.1404000000000001</v>
      </c>
      <c r="M2253">
        <v>-0.1598</v>
      </c>
      <c r="N2253" s="10">
        <v>1.3189</v>
      </c>
      <c r="O2253" s="2">
        <f t="shared" si="1035"/>
        <v>1.3355787901150284</v>
      </c>
      <c r="P2253" s="2">
        <f t="shared" si="1036"/>
        <v>1.1405919173864336</v>
      </c>
      <c r="Q2253">
        <v>-9.2142999999999997</v>
      </c>
      <c r="R2253">
        <v>-134.83109999999999</v>
      </c>
      <c r="S2253">
        <v>-9.4735999999999994</v>
      </c>
      <c r="T2253">
        <v>18.160900000000002</v>
      </c>
      <c r="U2253">
        <v>29.573799999999999</v>
      </c>
      <c r="V2253">
        <v>-16.540800000000001</v>
      </c>
      <c r="W2253">
        <v>2033</v>
      </c>
      <c r="X2253">
        <v>6.1139999999999999</v>
      </c>
      <c r="Y2253" s="1">
        <f t="shared" si="1021"/>
        <v>0.40823129477922482</v>
      </c>
      <c r="Z2253" s="1">
        <f t="shared" si="1022"/>
        <v>-6.0960500532788728</v>
      </c>
      <c r="AA2253" s="1">
        <f t="shared" si="1023"/>
        <v>-129.75324040744999</v>
      </c>
      <c r="AB2253" s="1">
        <f t="shared" si="1024"/>
        <v>-12.313676687759131</v>
      </c>
      <c r="AC2253" s="1">
        <f t="shared" si="1025"/>
        <v>130.47870269149774</v>
      </c>
      <c r="AD2253" s="1">
        <f t="shared" si="1026"/>
        <v>31.733211792879942</v>
      </c>
      <c r="AE2253" s="3">
        <f>AD2253/(K!D$3*AC2253^2)</f>
        <v>0.3462600671948598</v>
      </c>
      <c r="AF2253" s="1">
        <f t="shared" si="1027"/>
        <v>16.678303657069769</v>
      </c>
      <c r="AG2253" s="1">
        <f t="shared" si="1028"/>
        <v>-1.9829749657767124</v>
      </c>
      <c r="AH2253" s="1">
        <f t="shared" si="1029"/>
        <v>12.638439152280665</v>
      </c>
      <c r="AI2253" s="1">
        <f t="shared" si="1030"/>
        <v>21.019708532665831</v>
      </c>
      <c r="AJ2253" s="1">
        <f t="shared" si="1037"/>
        <v>16.676915025222108</v>
      </c>
      <c r="AK2253" s="1">
        <f t="shared" si="1038"/>
        <v>12.637386878651856</v>
      </c>
      <c r="AL2253" s="2">
        <f>AI2253/(K!D$3*AC2253^2)</f>
        <v>0.22935862075487376</v>
      </c>
      <c r="AM2253" s="2">
        <f t="shared" si="1039"/>
        <v>0.19050816538630627</v>
      </c>
      <c r="AN2253" s="4">
        <f t="shared" si="1031"/>
        <v>1961.7348228059211</v>
      </c>
      <c r="AO2253" s="4">
        <f t="shared" si="1040"/>
        <v>-1190.4319907486783</v>
      </c>
      <c r="AP2253" s="4">
        <f t="shared" si="1032"/>
        <v>-91.789064695120672</v>
      </c>
      <c r="AQ2253" s="4">
        <f t="shared" si="1033"/>
        <v>1556.5506602786527</v>
      </c>
      <c r="AR2253" s="4">
        <f t="shared" si="1034"/>
        <v>0</v>
      </c>
      <c r="AS2253" s="11">
        <f t="shared" si="1041"/>
        <v>127.15402111584558</v>
      </c>
      <c r="AT2253" s="12">
        <f t="shared" si="1042"/>
        <v>0.96494580561038912</v>
      </c>
      <c r="AU2253" s="14">
        <f t="shared" si="1043"/>
        <v>15.215439866563804</v>
      </c>
    </row>
    <row r="2254" spans="1:47" x14ac:dyDescent="0.35">
      <c r="A2254" t="s">
        <v>35</v>
      </c>
      <c r="B2254">
        <v>94.7</v>
      </c>
      <c r="C2254" s="1">
        <f t="shared" si="1015"/>
        <v>-4.0065390874384814E-2</v>
      </c>
      <c r="D2254" s="1">
        <f t="shared" si="1016"/>
        <v>-9.5803388948207271</v>
      </c>
      <c r="E2254" s="1">
        <f t="shared" si="1017"/>
        <v>-138.40933936711062</v>
      </c>
      <c r="F2254" s="1">
        <f t="shared" si="1018"/>
        <v>-7.843970945671864</v>
      </c>
      <c r="G2254" s="1">
        <f t="shared" si="1019"/>
        <v>-2.5335213167579695E-2</v>
      </c>
      <c r="H2254">
        <v>1.052</v>
      </c>
      <c r="I2254" s="1">
        <f t="shared" si="1020"/>
        <v>55.519999999999996</v>
      </c>
      <c r="J2254">
        <v>6.0788000000000002</v>
      </c>
      <c r="K2254">
        <v>1.1620999999999999</v>
      </c>
      <c r="L2254">
        <v>1.4115</v>
      </c>
      <c r="M2254">
        <v>-1.5306</v>
      </c>
      <c r="N2254" s="10">
        <v>1.7181999999999999</v>
      </c>
      <c r="O2254" s="2">
        <f t="shared" si="1035"/>
        <v>1.1622937408623395</v>
      </c>
      <c r="P2254" s="2">
        <f t="shared" si="1036"/>
        <v>1.4116694678782675</v>
      </c>
      <c r="Q2254">
        <v>-8.9389000000000003</v>
      </c>
      <c r="R2254">
        <v>-137.14019999999999</v>
      </c>
      <c r="S2254">
        <v>-8.3887</v>
      </c>
      <c r="T2254">
        <v>16.009799999999998</v>
      </c>
      <c r="U2254">
        <v>31.6767</v>
      </c>
      <c r="V2254">
        <v>-13.596</v>
      </c>
      <c r="W2254">
        <v>2222</v>
      </c>
      <c r="X2254">
        <v>4.9800000000000004</v>
      </c>
      <c r="Y2254" s="1">
        <f t="shared" si="1021"/>
        <v>0.41014296667995592</v>
      </c>
      <c r="Z2254" s="1">
        <f t="shared" si="1022"/>
        <v>-6.2971854608443483</v>
      </c>
      <c r="AA2254" s="1">
        <f t="shared" si="1023"/>
        <v>-131.91335151079514</v>
      </c>
      <c r="AB2254" s="1">
        <f t="shared" si="1024"/>
        <v>-10.632122833162205</v>
      </c>
      <c r="AC2254" s="1">
        <f t="shared" si="1025"/>
        <v>132.49086341132477</v>
      </c>
      <c r="AD2254" s="1">
        <f t="shared" si="1026"/>
        <v>33.790404895231816</v>
      </c>
      <c r="AE2254" s="3">
        <f>AD2254/(K!D$3*AC2254^2)</f>
        <v>0.3575931359427672</v>
      </c>
      <c r="AF2254" s="1">
        <f t="shared" si="1027"/>
        <v>14.403768905148596</v>
      </c>
      <c r="AG2254" s="1">
        <f t="shared" si="1028"/>
        <v>-1.9664165430521869</v>
      </c>
      <c r="AH2254" s="1">
        <f t="shared" si="1029"/>
        <v>15.866388601461239</v>
      </c>
      <c r="AI2254" s="1">
        <f t="shared" si="1030"/>
        <v>21.519238832874503</v>
      </c>
      <c r="AJ2254" s="1">
        <f t="shared" si="1037"/>
        <v>14.537774638539995</v>
      </c>
      <c r="AK2254" s="1">
        <f t="shared" si="1038"/>
        <v>16.014001844551508</v>
      </c>
      <c r="AL2254" s="2">
        <f>AI2254/(K!D$3*AC2254^2)</f>
        <v>0.22773127819000571</v>
      </c>
      <c r="AM2254" s="2">
        <f t="shared" si="1039"/>
        <v>0.18799414647593787</v>
      </c>
      <c r="AN2254" s="4">
        <f t="shared" si="1031"/>
        <v>1965.7004353042635</v>
      </c>
      <c r="AO2254" s="4">
        <f t="shared" si="1040"/>
        <v>-1457.4311545980877</v>
      </c>
      <c r="AP2254" s="4">
        <f t="shared" si="1032"/>
        <v>-36.698913097571328</v>
      </c>
      <c r="AQ2254" s="4">
        <f t="shared" si="1033"/>
        <v>1318.5316912155401</v>
      </c>
      <c r="AR2254" s="4">
        <f t="shared" si="1034"/>
        <v>0</v>
      </c>
      <c r="AS2254" s="11">
        <f t="shared" si="1041"/>
        <v>137.76631560312615</v>
      </c>
      <c r="AT2254" s="12">
        <f t="shared" si="1042"/>
        <v>0.8846536612530439</v>
      </c>
      <c r="AU2254" s="14">
        <f t="shared" si="1043"/>
        <v>27.791069171884011</v>
      </c>
    </row>
    <row r="2255" spans="1:47" x14ac:dyDescent="0.35">
      <c r="A2255" t="s">
        <v>35</v>
      </c>
      <c r="B2255">
        <v>97.6</v>
      </c>
      <c r="C2255" s="1">
        <f t="shared" si="1015"/>
        <v>-2.761059772341299E-2</v>
      </c>
      <c r="D2255" s="1">
        <f t="shared" si="1016"/>
        <v>7.4260539899407982</v>
      </c>
      <c r="E2255" s="1">
        <f t="shared" si="1017"/>
        <v>-142.85287303547662</v>
      </c>
      <c r="F2255" s="1">
        <f t="shared" si="1018"/>
        <v>-4.0361838339976686</v>
      </c>
      <c r="G2255" s="1">
        <f t="shared" si="1019"/>
        <v>5.2152848224153558E-2</v>
      </c>
      <c r="H2255">
        <v>-2.6118000000000001</v>
      </c>
      <c r="I2255" s="1">
        <f t="shared" si="1020"/>
        <v>53.932000000000002</v>
      </c>
      <c r="J2255">
        <v>5.1877000000000004</v>
      </c>
      <c r="K2255">
        <v>-1.0523</v>
      </c>
      <c r="L2255">
        <v>1.3092999999999999</v>
      </c>
      <c r="M2255">
        <v>-0.93430000000000002</v>
      </c>
      <c r="N2255" s="10">
        <v>2.6383000000000001</v>
      </c>
      <c r="O2255" s="2">
        <f t="shared" si="1035"/>
        <v>-1.052453499333692</v>
      </c>
      <c r="P2255" s="2">
        <f t="shared" si="1036"/>
        <v>1.3093310373230105</v>
      </c>
      <c r="Q2255">
        <v>6.9863</v>
      </c>
      <c r="R2255">
        <v>-141.96530000000001</v>
      </c>
      <c r="S2255">
        <v>-4.4097</v>
      </c>
      <c r="T2255">
        <v>-15.927</v>
      </c>
      <c r="U2255">
        <v>32.146099999999997</v>
      </c>
      <c r="V2255">
        <v>-13.528</v>
      </c>
      <c r="W2255">
        <v>2252</v>
      </c>
      <c r="X2255">
        <v>6.5679999999999996</v>
      </c>
      <c r="Y2255" s="1">
        <f t="shared" si="1021"/>
        <v>0.38422909258843863</v>
      </c>
      <c r="Z2255" s="1">
        <f t="shared" si="1022"/>
        <v>4.3662456111127668</v>
      </c>
      <c r="AA2255" s="1">
        <f t="shared" si="1023"/>
        <v>-136.677139618848</v>
      </c>
      <c r="AB2255" s="1">
        <f t="shared" si="1024"/>
        <v>-6.6351094162658679</v>
      </c>
      <c r="AC2255" s="1">
        <f t="shared" si="1025"/>
        <v>136.90774000067509</v>
      </c>
      <c r="AD2255" s="1">
        <f t="shared" si="1026"/>
        <v>33.503558249538827</v>
      </c>
      <c r="AE2255" s="3">
        <f>AD2255/(K!D$3*AC2255^2)</f>
        <v>0.33204930046070552</v>
      </c>
      <c r="AF2255" s="1">
        <f t="shared" si="1027"/>
        <v>-14.858508443839709</v>
      </c>
      <c r="AG2255" s="1">
        <f t="shared" si="1028"/>
        <v>-1.3010265728135266</v>
      </c>
      <c r="AH2255" s="1">
        <f t="shared" si="1029"/>
        <v>17.022280443904553</v>
      </c>
      <c r="AI2255" s="1">
        <f t="shared" si="1030"/>
        <v>22.632409832577665</v>
      </c>
      <c r="AJ2255" s="1">
        <f t="shared" si="1037"/>
        <v>-13.16154751844854</v>
      </c>
      <c r="AK2255" s="1">
        <f t="shared" si="1038"/>
        <v>15.078199388693903</v>
      </c>
      <c r="AL2255" s="2">
        <f>AI2255/(K!D$3*AC2255^2)</f>
        <v>0.22430679740564125</v>
      </c>
      <c r="AM2255" s="2">
        <f t="shared" si="1039"/>
        <v>0.18282498143736606</v>
      </c>
      <c r="AN2255" s="4">
        <f t="shared" si="1031"/>
        <v>1975.3798345142175</v>
      </c>
      <c r="AO2255" s="4">
        <f t="shared" si="1040"/>
        <v>-1488.7228768736325</v>
      </c>
      <c r="AP2255" s="4">
        <f t="shared" si="1032"/>
        <v>15.46895127456288</v>
      </c>
      <c r="AQ2255" s="4">
        <f t="shared" si="1033"/>
        <v>-1298.3028914798651</v>
      </c>
      <c r="AR2255" s="4">
        <f t="shared" si="1034"/>
        <v>0</v>
      </c>
      <c r="AS2255" s="11">
        <f t="shared" si="1041"/>
        <v>221.11724893714003</v>
      </c>
      <c r="AT2255" s="12">
        <f t="shared" si="1042"/>
        <v>0.87716688921590469</v>
      </c>
      <c r="AU2255" s="14">
        <f t="shared" si="1043"/>
        <v>28.69752712833856</v>
      </c>
    </row>
    <row r="2256" spans="1:47" x14ac:dyDescent="0.35">
      <c r="A2256" t="s">
        <v>35</v>
      </c>
      <c r="B2256">
        <v>91.8</v>
      </c>
      <c r="C2256" s="1">
        <f t="shared" si="1015"/>
        <v>-3.3974532975183144E-2</v>
      </c>
      <c r="D2256" s="1">
        <f t="shared" si="1016"/>
        <v>-5.4766424573198069</v>
      </c>
      <c r="E2256" s="1">
        <f t="shared" si="1017"/>
        <v>-134.33431432069023</v>
      </c>
      <c r="F2256" s="1">
        <f t="shared" si="1018"/>
        <v>-5.7819294247149449</v>
      </c>
      <c r="G2256" s="1">
        <f t="shared" si="1019"/>
        <v>6.845520968718688E-2</v>
      </c>
      <c r="H2256">
        <v>2.0314000000000001</v>
      </c>
      <c r="I2256" s="1">
        <f t="shared" si="1020"/>
        <v>54.545999999999999</v>
      </c>
      <c r="J2256">
        <v>6.2683</v>
      </c>
      <c r="K2256">
        <v>0.60070000000000001</v>
      </c>
      <c r="L2256">
        <v>1.7081999999999999</v>
      </c>
      <c r="M2256">
        <v>0.4662</v>
      </c>
      <c r="N2256" s="10">
        <v>2.9129999999999998</v>
      </c>
      <c r="O2256" s="2">
        <f t="shared" si="1035"/>
        <v>0.60081665876530566</v>
      </c>
      <c r="P2256" s="2">
        <f t="shared" si="1036"/>
        <v>1.7084452115213775</v>
      </c>
      <c r="Q2256">
        <v>-5.1970999999999998</v>
      </c>
      <c r="R2256">
        <v>-133.27789999999999</v>
      </c>
      <c r="S2256">
        <v>-6.1570999999999998</v>
      </c>
      <c r="T2256">
        <v>8.2279999999999998</v>
      </c>
      <c r="U2256">
        <v>31.0943</v>
      </c>
      <c r="V2256">
        <v>-11.0427</v>
      </c>
      <c r="W2256">
        <v>2339</v>
      </c>
      <c r="X2256">
        <v>5.9539999999999997</v>
      </c>
      <c r="Y2256" s="1">
        <f t="shared" si="1021"/>
        <v>0.41547932376498475</v>
      </c>
      <c r="Z2256" s="1">
        <f t="shared" si="1022"/>
        <v>-3.7673605193506594</v>
      </c>
      <c r="AA2256" s="1">
        <f t="shared" si="1023"/>
        <v>-127.87479495221744</v>
      </c>
      <c r="AB2256" s="1">
        <f t="shared" si="1024"/>
        <v>-8.075936188984743</v>
      </c>
      <c r="AC2256" s="1">
        <f t="shared" si="1025"/>
        <v>128.18493255715734</v>
      </c>
      <c r="AD2256" s="1">
        <f t="shared" si="1026"/>
        <v>32.592208975601416</v>
      </c>
      <c r="AE2256" s="3">
        <f>AD2256/(K!D$3*AC2256^2)</f>
        <v>0.36847453250209322</v>
      </c>
      <c r="AF2256" s="1">
        <f t="shared" si="1027"/>
        <v>7.2701136175395904</v>
      </c>
      <c r="AG2256" s="1">
        <f t="shared" si="1028"/>
        <v>-1.4190536107020613</v>
      </c>
      <c r="AH2256" s="1">
        <f t="shared" si="1029"/>
        <v>19.077918259305576</v>
      </c>
      <c r="AI2256" s="1">
        <f t="shared" si="1030"/>
        <v>20.465464330689549</v>
      </c>
      <c r="AJ2256" s="1">
        <f t="shared" si="1037"/>
        <v>7.5299359249821389</v>
      </c>
      <c r="AK2256" s="1">
        <f t="shared" si="1038"/>
        <v>19.759732740357752</v>
      </c>
      <c r="AL2256" s="2">
        <f>AI2256/(K!D$3*AC2256^2)</f>
        <v>0.23137438788927447</v>
      </c>
      <c r="AM2256" s="2">
        <f t="shared" si="1039"/>
        <v>0.19367598158790084</v>
      </c>
      <c r="AN2256" s="4">
        <f t="shared" si="1031"/>
        <v>1959.2949609740961</v>
      </c>
      <c r="AO2256" s="4">
        <f t="shared" si="1040"/>
        <v>-1830.5961187794117</v>
      </c>
      <c r="AP2256" s="4">
        <f t="shared" si="1032"/>
        <v>9.8290392149238173</v>
      </c>
      <c r="AQ2256" s="4">
        <f t="shared" si="1033"/>
        <v>698.32512771369466</v>
      </c>
      <c r="AR2256" s="4">
        <f t="shared" si="1034"/>
        <v>0</v>
      </c>
      <c r="AS2256" s="11">
        <f t="shared" si="1041"/>
        <v>159.13941773171359</v>
      </c>
      <c r="AT2256" s="12">
        <f t="shared" si="1042"/>
        <v>0.83766351473881828</v>
      </c>
      <c r="AU2256" s="14">
        <f t="shared" si="1043"/>
        <v>33.105791207301721</v>
      </c>
    </row>
    <row r="2257" spans="1:47" x14ac:dyDescent="0.35">
      <c r="A2257" t="s">
        <v>35</v>
      </c>
      <c r="B2257">
        <v>98.8</v>
      </c>
      <c r="C2257" s="1">
        <f t="shared" si="1015"/>
        <v>-3.4568295719982184E-2</v>
      </c>
      <c r="D2257" s="1">
        <f t="shared" si="1016"/>
        <v>4.0370532937181842</v>
      </c>
      <c r="E2257" s="1">
        <f t="shared" si="1017"/>
        <v>-144.68638337179485</v>
      </c>
      <c r="F2257" s="1">
        <f t="shared" si="1018"/>
        <v>-5.9404557557605573</v>
      </c>
      <c r="G2257" s="1">
        <f t="shared" si="1019"/>
        <v>5.1162355762926381E-2</v>
      </c>
      <c r="H2257">
        <v>-0.50590000000000002</v>
      </c>
      <c r="I2257" s="1">
        <f t="shared" si="1020"/>
        <v>54.980000000000004</v>
      </c>
      <c r="J2257">
        <v>6.6585000000000001</v>
      </c>
      <c r="K2257">
        <v>-0.72150000000000003</v>
      </c>
      <c r="L2257">
        <v>1.6033999999999999</v>
      </c>
      <c r="M2257">
        <v>0.26700000000000002</v>
      </c>
      <c r="N2257" s="10">
        <v>3.6276000000000002</v>
      </c>
      <c r="O2257" s="2">
        <f t="shared" si="1035"/>
        <v>-0.72162924467812617</v>
      </c>
      <c r="P2257" s="2">
        <f t="shared" si="1036"/>
        <v>1.6036033503644815</v>
      </c>
      <c r="Q2257">
        <v>3.6726999999999999</v>
      </c>
      <c r="R2257">
        <v>-143.43889999999999</v>
      </c>
      <c r="S2257">
        <v>-6.2690999999999999</v>
      </c>
      <c r="T2257">
        <v>-10.540100000000001</v>
      </c>
      <c r="U2257">
        <v>36.087499999999999</v>
      </c>
      <c r="V2257">
        <v>-9.5070999999999994</v>
      </c>
      <c r="W2257">
        <v>2399</v>
      </c>
      <c r="X2257">
        <v>5.52</v>
      </c>
      <c r="Y2257" s="1">
        <f t="shared" si="1021"/>
        <v>0.38908211827757927</v>
      </c>
      <c r="Z2257" s="1">
        <f t="shared" si="1022"/>
        <v>1.9865710762894273</v>
      </c>
      <c r="AA2257" s="1">
        <f t="shared" si="1023"/>
        <v>-137.66588290012379</v>
      </c>
      <c r="AB2257" s="1">
        <f t="shared" si="1024"/>
        <v>-7.7899770590989439</v>
      </c>
      <c r="AC2257" s="1">
        <f t="shared" si="1025"/>
        <v>137.90041886046987</v>
      </c>
      <c r="AD2257" s="1">
        <f t="shared" si="1026"/>
        <v>37.458412966728417</v>
      </c>
      <c r="AE2257" s="3">
        <f>AD2257/(K!D$3*AC2257^2)</f>
        <v>0.36591974225853446</v>
      </c>
      <c r="AF2257" s="1">
        <f t="shared" si="1027"/>
        <v>-10.000480175939128</v>
      </c>
      <c r="AG2257" s="1">
        <f t="shared" si="1028"/>
        <v>-1.3072050756952436</v>
      </c>
      <c r="AH2257" s="1">
        <f t="shared" si="1029"/>
        <v>20.550879032896795</v>
      </c>
      <c r="AI2257" s="1">
        <f t="shared" si="1030"/>
        <v>22.892291669556197</v>
      </c>
      <c r="AJ2257" s="1">
        <f t="shared" si="1037"/>
        <v>-9.0835298341061677</v>
      </c>
      <c r="AK2257" s="1">
        <f t="shared" si="1038"/>
        <v>18.666555958138744</v>
      </c>
      <c r="AL2257" s="2">
        <f>AI2257/(K!D$3*AC2257^2)</f>
        <v>0.2236277728816661</v>
      </c>
      <c r="AM2257" s="2">
        <f t="shared" si="1039"/>
        <v>0.18181886089315341</v>
      </c>
      <c r="AN2257" s="4">
        <f t="shared" si="1031"/>
        <v>1978.7530370721377</v>
      </c>
      <c r="AO2257" s="4">
        <f t="shared" si="1040"/>
        <v>-1779.7288229796286</v>
      </c>
      <c r="AP2257" s="4">
        <f t="shared" si="1032"/>
        <v>23.240735475086893</v>
      </c>
      <c r="AQ2257" s="4">
        <f t="shared" si="1033"/>
        <v>-864.57432681772923</v>
      </c>
      <c r="AR2257" s="4">
        <f t="shared" si="1034"/>
        <v>0</v>
      </c>
      <c r="AS2257" s="11">
        <f t="shared" si="1041"/>
        <v>205.948506688366</v>
      </c>
      <c r="AT2257" s="12">
        <f t="shared" si="1042"/>
        <v>0.82482410882540125</v>
      </c>
      <c r="AU2257" s="14">
        <f t="shared" si="1043"/>
        <v>34.429337284538008</v>
      </c>
    </row>
    <row r="2258" spans="1:47" x14ac:dyDescent="0.35">
      <c r="A2258" t="s">
        <v>35</v>
      </c>
      <c r="B2258">
        <v>97.6</v>
      </c>
      <c r="C2258" s="1">
        <f t="shared" si="1015"/>
        <v>-3.1144765485915951E-2</v>
      </c>
      <c r="D2258" s="1">
        <f t="shared" si="1016"/>
        <v>7.9903109174360027</v>
      </c>
      <c r="E2258" s="1">
        <f t="shared" si="1017"/>
        <v>-142.85038086669564</v>
      </c>
      <c r="F2258" s="1">
        <f t="shared" si="1018"/>
        <v>-6.0291526856118312</v>
      </c>
      <c r="G2258" s="1">
        <f t="shared" si="1019"/>
        <v>-1.4623828503403047E-2</v>
      </c>
      <c r="H2258">
        <v>-2.1212</v>
      </c>
      <c r="I2258" s="1">
        <f t="shared" si="1020"/>
        <v>54.43</v>
      </c>
      <c r="J2258">
        <v>5.6970000000000001</v>
      </c>
      <c r="K2258">
        <v>-0.78249999999999997</v>
      </c>
      <c r="L2258">
        <v>1.5597000000000001</v>
      </c>
      <c r="M2258">
        <v>6.1400000000000003E-2</v>
      </c>
      <c r="N2258" s="10">
        <v>2.5442999999999998</v>
      </c>
      <c r="O2258" s="2">
        <f t="shared" si="1035"/>
        <v>-0.78269147162928165</v>
      </c>
      <c r="P2258" s="2">
        <f t="shared" si="1036"/>
        <v>1.5599941568560949</v>
      </c>
      <c r="Q2258">
        <v>7.6051000000000002</v>
      </c>
      <c r="R2258">
        <v>-141.6276</v>
      </c>
      <c r="S2258">
        <v>-6.3480999999999996</v>
      </c>
      <c r="T2258">
        <v>-12.368399999999999</v>
      </c>
      <c r="U2258">
        <v>39.261200000000002</v>
      </c>
      <c r="V2258">
        <v>-10.2408</v>
      </c>
      <c r="W2258">
        <v>2527</v>
      </c>
      <c r="X2258">
        <v>6.07</v>
      </c>
      <c r="Y2258" s="1">
        <f t="shared" si="1021"/>
        <v>0.39225499631933552</v>
      </c>
      <c r="Z2258" s="1">
        <f t="shared" si="1022"/>
        <v>5.5645275691979688</v>
      </c>
      <c r="AA2258" s="1">
        <f t="shared" si="1023"/>
        <v>-135.1501799359493</v>
      </c>
      <c r="AB2258" s="1">
        <f t="shared" si="1024"/>
        <v>-8.0376551687653564</v>
      </c>
      <c r="AC2258" s="1">
        <f t="shared" si="1025"/>
        <v>135.50328041933085</v>
      </c>
      <c r="AD2258" s="1">
        <f t="shared" si="1026"/>
        <v>40.967820324767445</v>
      </c>
      <c r="AE2258" s="3">
        <f>AD2258/(K!D$3*AC2258^2)</f>
        <v>0.41448696608803309</v>
      </c>
      <c r="AF2258" s="1">
        <f t="shared" si="1027"/>
        <v>-10.686030651142556</v>
      </c>
      <c r="AG2258" s="1">
        <f t="shared" si="1028"/>
        <v>-1.5998645538739353</v>
      </c>
      <c r="AH2258" s="1">
        <f t="shared" si="1029"/>
        <v>19.503109659991953</v>
      </c>
      <c r="AI2258" s="1">
        <f t="shared" si="1030"/>
        <v>22.296235199637895</v>
      </c>
      <c r="AJ2258" s="1">
        <f t="shared" si="1037"/>
        <v>-9.8651713753678951</v>
      </c>
      <c r="AK2258" s="1">
        <f t="shared" si="1038"/>
        <v>18.004956698102117</v>
      </c>
      <c r="AL2258" s="2">
        <f>AI2258/(K!D$3*AC2258^2)</f>
        <v>0.22557946236392995</v>
      </c>
      <c r="AM2258" s="2">
        <f t="shared" si="1039"/>
        <v>0.18472729234214172</v>
      </c>
      <c r="AN2258" s="4">
        <f t="shared" si="1031"/>
        <v>1975.4586812043067</v>
      </c>
      <c r="AO2258" s="4">
        <f t="shared" si="1040"/>
        <v>-1731.8914868646425</v>
      </c>
      <c r="AP2258" s="4">
        <f t="shared" si="1032"/>
        <v>-14.800158681588046</v>
      </c>
      <c r="AQ2258" s="4">
        <f t="shared" si="1033"/>
        <v>-950.14200737270789</v>
      </c>
      <c r="AR2258" s="4">
        <f t="shared" si="1034"/>
        <v>0</v>
      </c>
      <c r="AS2258" s="11">
        <f t="shared" si="1041"/>
        <v>208.71896033983259</v>
      </c>
      <c r="AT2258" s="12">
        <f t="shared" si="1042"/>
        <v>0.78174067321104346</v>
      </c>
      <c r="AU2258" s="14">
        <f t="shared" si="1043"/>
        <v>38.579772753051557</v>
      </c>
    </row>
    <row r="2259" spans="1:47" x14ac:dyDescent="0.35">
      <c r="A2259" t="s">
        <v>35</v>
      </c>
      <c r="B2259">
        <v>89.3</v>
      </c>
      <c r="C2259" s="1">
        <f t="shared" si="1015"/>
        <v>-3.1618096518014914E-2</v>
      </c>
      <c r="D2259" s="1">
        <f t="shared" si="1016"/>
        <v>10.377352703880163</v>
      </c>
      <c r="E2259" s="1">
        <f t="shared" si="1017"/>
        <v>-130.46545456269257</v>
      </c>
      <c r="F2259" s="1">
        <f t="shared" si="1018"/>
        <v>-4.8975456934207635</v>
      </c>
      <c r="G2259" s="1">
        <f t="shared" si="1019"/>
        <v>2.3163324438911559E-2</v>
      </c>
      <c r="H2259">
        <v>-2.1638000000000002</v>
      </c>
      <c r="I2259" s="1">
        <f t="shared" si="1020"/>
        <v>54.110999999999997</v>
      </c>
      <c r="J2259">
        <v>5.3266999999999998</v>
      </c>
      <c r="K2259">
        <v>-1.4370000000000001</v>
      </c>
      <c r="L2259">
        <v>1.0202</v>
      </c>
      <c r="M2259">
        <v>0.59030000000000005</v>
      </c>
      <c r="N2259" s="10">
        <v>1.4876</v>
      </c>
      <c r="O2259" s="2">
        <f t="shared" si="1035"/>
        <v>-1.4372599606021543</v>
      </c>
      <c r="P2259" s="2">
        <f t="shared" si="1036"/>
        <v>1.0203644834390215</v>
      </c>
      <c r="Q2259">
        <v>9.7992000000000008</v>
      </c>
      <c r="R2259">
        <v>-129.57550000000001</v>
      </c>
      <c r="S2259">
        <v>-5.5212000000000003</v>
      </c>
      <c r="T2259">
        <v>-18.285499999999999</v>
      </c>
      <c r="U2259">
        <v>28.146999999999998</v>
      </c>
      <c r="V2259">
        <v>-19.724599999999999</v>
      </c>
      <c r="W2259">
        <v>1841</v>
      </c>
      <c r="X2259">
        <v>6.3890000000000002</v>
      </c>
      <c r="Y2259" s="1">
        <f t="shared" si="1021"/>
        <v>0.42321595941347667</v>
      </c>
      <c r="Z2259" s="1">
        <f t="shared" si="1022"/>
        <v>6.5079949909526</v>
      </c>
      <c r="AA2259" s="1">
        <f t="shared" si="1023"/>
        <v>-124.50932475788701</v>
      </c>
      <c r="AB2259" s="1">
        <f t="shared" si="1024"/>
        <v>-9.0714284499442943</v>
      </c>
      <c r="AC2259" s="1">
        <f t="shared" si="1025"/>
        <v>125.00886674388221</v>
      </c>
      <c r="AD2259" s="1">
        <f t="shared" si="1026"/>
        <v>29.889877774569186</v>
      </c>
      <c r="AE2259" s="3">
        <f>AD2259/(K!D$3*AC2259^2)</f>
        <v>0.355312217879653</v>
      </c>
      <c r="AF2259" s="1">
        <f t="shared" si="1027"/>
        <v>-16.729424979852666</v>
      </c>
      <c r="AG2259" s="1">
        <f t="shared" si="1028"/>
        <v>-1.6234362557907396</v>
      </c>
      <c r="AH2259" s="1">
        <f t="shared" si="1029"/>
        <v>10.280402754667769</v>
      </c>
      <c r="AI2259" s="1">
        <f t="shared" si="1030"/>
        <v>19.702687284513118</v>
      </c>
      <c r="AJ2259" s="1">
        <f t="shared" si="1037"/>
        <v>-17.978619337398428</v>
      </c>
      <c r="AK2259" s="1">
        <f t="shared" si="1038"/>
        <v>11.04804546384007</v>
      </c>
      <c r="AL2259" s="2">
        <f>AI2259/(K!D$3*AC2259^2)</f>
        <v>0.23421325339797233</v>
      </c>
      <c r="AM2259" s="2">
        <f t="shared" si="1039"/>
        <v>0.19824238830877416</v>
      </c>
      <c r="AN2259" s="4">
        <f t="shared" si="1031"/>
        <v>1955.7998834391133</v>
      </c>
      <c r="AO2259" s="4">
        <f t="shared" si="1040"/>
        <v>-1028.106995525912</v>
      </c>
      <c r="AP2259" s="4">
        <f t="shared" si="1032"/>
        <v>67.380686011834356</v>
      </c>
      <c r="AQ2259" s="4">
        <f t="shared" si="1033"/>
        <v>-1662.4106090144232</v>
      </c>
      <c r="AR2259" s="4">
        <f t="shared" si="1034"/>
        <v>0</v>
      </c>
      <c r="AS2259" s="11">
        <f t="shared" si="1041"/>
        <v>238.42884963503889</v>
      </c>
      <c r="AT2259" s="12">
        <f t="shared" si="1042"/>
        <v>1.062357351134771</v>
      </c>
      <c r="AU2259" s="14" t="str">
        <f t="shared" si="1043"/>
        <v/>
      </c>
    </row>
    <row r="2260" spans="1:47" x14ac:dyDescent="0.35">
      <c r="A2260" t="s">
        <v>35</v>
      </c>
      <c r="B2260">
        <v>96.1</v>
      </c>
      <c r="C2260" s="1">
        <f t="shared" si="1015"/>
        <v>-2.9048811450617239E-2</v>
      </c>
      <c r="D2260" s="1">
        <f t="shared" si="1016"/>
        <v>-5.5719253018688084</v>
      </c>
      <c r="E2260" s="1">
        <f t="shared" si="1017"/>
        <v>-140.38805783541562</v>
      </c>
      <c r="F2260" s="1">
        <f t="shared" si="1018"/>
        <v>-11.093869154473911</v>
      </c>
      <c r="G2260" s="1">
        <f t="shared" si="1019"/>
        <v>2.9177222794132263E-2</v>
      </c>
      <c r="H2260">
        <v>1.8586</v>
      </c>
      <c r="I2260" s="1">
        <f t="shared" si="1020"/>
        <v>54.063000000000002</v>
      </c>
      <c r="J2260">
        <v>6.6124999999999998</v>
      </c>
      <c r="K2260">
        <v>0.37909999999999999</v>
      </c>
      <c r="L2260">
        <v>1.7125999999999999</v>
      </c>
      <c r="M2260">
        <v>0.14829999999999999</v>
      </c>
      <c r="N2260" s="10">
        <v>1.6565000000000001</v>
      </c>
      <c r="O2260" s="2">
        <f t="shared" si="1035"/>
        <v>0.37920420194942084</v>
      </c>
      <c r="P2260" s="2">
        <f t="shared" si="1036"/>
        <v>1.7128496990949338</v>
      </c>
      <c r="Q2260">
        <v>-5.3894000000000002</v>
      </c>
      <c r="R2260">
        <v>-139.34800000000001</v>
      </c>
      <c r="S2260">
        <v>-11.308199999999999</v>
      </c>
      <c r="T2260">
        <v>6.2834000000000003</v>
      </c>
      <c r="U2260">
        <v>35.803800000000003</v>
      </c>
      <c r="V2260">
        <v>-7.3783000000000003</v>
      </c>
      <c r="W2260">
        <v>2361</v>
      </c>
      <c r="X2260">
        <v>6.4370000000000003</v>
      </c>
      <c r="Y2260" s="1">
        <f t="shared" si="1021"/>
        <v>0.39489064684390512</v>
      </c>
      <c r="Z2260" s="1">
        <f t="shared" si="1022"/>
        <v>-4.3312973566793112</v>
      </c>
      <c r="AA2260" s="1">
        <f t="shared" si="1023"/>
        <v>-133.31876496468072</v>
      </c>
      <c r="AB2260" s="1">
        <f t="shared" si="1024"/>
        <v>-12.550679984278103</v>
      </c>
      <c r="AC2260" s="1">
        <f t="shared" si="1025"/>
        <v>133.97825493925319</v>
      </c>
      <c r="AD2260" s="1">
        <f t="shared" si="1026"/>
        <v>38.153479225843483</v>
      </c>
      <c r="AE2260" s="3">
        <f>AD2260/(K!D$3*AC2260^2)</f>
        <v>0.39485091845768727</v>
      </c>
      <c r="AF2260" s="1">
        <f t="shared" si="1027"/>
        <v>5.0499605601898434</v>
      </c>
      <c r="AG2260" s="1">
        <f t="shared" si="1028"/>
        <v>-2.1618738461129325</v>
      </c>
      <c r="AH2260" s="1">
        <f t="shared" si="1029"/>
        <v>21.221596812378401</v>
      </c>
      <c r="AI2260" s="1">
        <f t="shared" si="1030"/>
        <v>21.921039470178624</v>
      </c>
      <c r="AJ2260" s="1">
        <f t="shared" si="1037"/>
        <v>4.7249033746952582</v>
      </c>
      <c r="AK2260" s="1">
        <f t="shared" si="1038"/>
        <v>19.855599504218581</v>
      </c>
      <c r="AL2260" s="2">
        <f>AI2260/(K!D$3*AC2260^2)</f>
        <v>0.22686116034430645</v>
      </c>
      <c r="AM2260" s="2">
        <f t="shared" si="1039"/>
        <v>0.18666539477449606</v>
      </c>
      <c r="AN2260" s="4">
        <f t="shared" si="1031"/>
        <v>1973.7184757973134</v>
      </c>
      <c r="AO2260" s="4">
        <f t="shared" si="1040"/>
        <v>-1919.571169586128</v>
      </c>
      <c r="AP2260" s="4">
        <f t="shared" si="1032"/>
        <v>19.177504079269969</v>
      </c>
      <c r="AQ2260" s="4">
        <f t="shared" si="1033"/>
        <v>458.74107068661556</v>
      </c>
      <c r="AR2260" s="4">
        <f t="shared" si="1034"/>
        <v>0</v>
      </c>
      <c r="AS2260" s="11">
        <f t="shared" si="1041"/>
        <v>166.61465805972335</v>
      </c>
      <c r="AT2260" s="12">
        <f t="shared" si="1042"/>
        <v>0.83596716467484689</v>
      </c>
      <c r="AU2260" s="14">
        <f t="shared" si="1043"/>
        <v>33.283319300554354</v>
      </c>
    </row>
    <row r="2261" spans="1:47" x14ac:dyDescent="0.35">
      <c r="A2261" t="s">
        <v>35</v>
      </c>
      <c r="B2261">
        <v>95.5</v>
      </c>
      <c r="C2261" s="1">
        <f t="shared" si="1015"/>
        <v>-3.119377968586283E-2</v>
      </c>
      <c r="D2261" s="1">
        <f t="shared" si="1016"/>
        <v>8.5882175746904164</v>
      </c>
      <c r="E2261" s="1">
        <f t="shared" si="1017"/>
        <v>-139.62828940884435</v>
      </c>
      <c r="F2261" s="1">
        <f t="shared" si="1018"/>
        <v>-6.811831466568389</v>
      </c>
      <c r="G2261" s="1">
        <f t="shared" si="1019"/>
        <v>2.7669736865234995E-2</v>
      </c>
      <c r="H2261">
        <v>-1.8120000000000001</v>
      </c>
      <c r="I2261" s="1">
        <f t="shared" si="1020"/>
        <v>54.338999999999999</v>
      </c>
      <c r="J2261">
        <v>6.7709000000000001</v>
      </c>
      <c r="K2261">
        <v>-0.85880000000000001</v>
      </c>
      <c r="L2261">
        <v>1.5298</v>
      </c>
      <c r="M2261">
        <v>0.58409999999999995</v>
      </c>
      <c r="N2261" s="10">
        <v>3.1665000000000001</v>
      </c>
      <c r="O2261" s="2">
        <f t="shared" si="1035"/>
        <v>-0.85903200191198703</v>
      </c>
      <c r="P2261" s="2">
        <f t="shared" si="1036"/>
        <v>1.529940160676547</v>
      </c>
      <c r="Q2261">
        <v>8.1852999999999998</v>
      </c>
      <c r="R2261">
        <v>-138.56819999999999</v>
      </c>
      <c r="S2261">
        <v>-7.1622000000000003</v>
      </c>
      <c r="T2261">
        <v>-12.916600000000001</v>
      </c>
      <c r="U2261">
        <v>33.984000000000002</v>
      </c>
      <c r="V2261">
        <v>-11.231999999999999</v>
      </c>
      <c r="W2261">
        <v>2542</v>
      </c>
      <c r="X2261">
        <v>6.1609999999999996</v>
      </c>
      <c r="Y2261" s="1">
        <f t="shared" si="1021"/>
        <v>0.39833208491683048</v>
      </c>
      <c r="Z2261" s="1">
        <f t="shared" si="1022"/>
        <v>6.0156694706720497</v>
      </c>
      <c r="AA2261" s="1">
        <f t="shared" si="1023"/>
        <v>-132.85983062193756</v>
      </c>
      <c r="AB2261" s="1">
        <f t="shared" si="1024"/>
        <v>-9.0488644554613096</v>
      </c>
      <c r="AC2261" s="1">
        <f t="shared" si="1025"/>
        <v>133.30343138870666</v>
      </c>
      <c r="AD2261" s="1">
        <f t="shared" si="1026"/>
        <v>35.875384074863604</v>
      </c>
      <c r="AE2261" s="3">
        <f>AD2261/(K!D$3*AC2261^2)</f>
        <v>0.37504341133660207</v>
      </c>
      <c r="AF2261" s="1">
        <f t="shared" si="1027"/>
        <v>-11.297628526576439</v>
      </c>
      <c r="AG2261" s="1">
        <f t="shared" si="1028"/>
        <v>-1.771999692046478</v>
      </c>
      <c r="AH2261" s="1">
        <f t="shared" si="1029"/>
        <v>18.506717694067113</v>
      </c>
      <c r="AI2261" s="1">
        <f t="shared" si="1030"/>
        <v>21.754884349061093</v>
      </c>
      <c r="AJ2261" s="1">
        <f t="shared" si="1037"/>
        <v>-10.755463233397812</v>
      </c>
      <c r="AK2261" s="1">
        <f t="shared" si="1038"/>
        <v>17.618593252661132</v>
      </c>
      <c r="AL2261" s="2">
        <f>AI2261/(K!D$3*AC2261^2)</f>
        <v>0.22742686245474422</v>
      </c>
      <c r="AM2261" s="2">
        <f t="shared" si="1039"/>
        <v>0.18752806446205983</v>
      </c>
      <c r="AN2261" s="4">
        <f t="shared" si="1031"/>
        <v>1972.8527727255789</v>
      </c>
      <c r="AO2261" s="4">
        <f t="shared" si="1040"/>
        <v>-1683.614417923329</v>
      </c>
      <c r="AP2261" s="4">
        <f t="shared" si="1032"/>
        <v>-6.1903937075841577</v>
      </c>
      <c r="AQ2261" s="4">
        <f t="shared" si="1033"/>
        <v>-1028.3735866101581</v>
      </c>
      <c r="AR2261" s="4">
        <f t="shared" si="1034"/>
        <v>0</v>
      </c>
      <c r="AS2261" s="11">
        <f t="shared" si="1041"/>
        <v>211.40243547610874</v>
      </c>
      <c r="AT2261" s="12">
        <f t="shared" si="1042"/>
        <v>0.77610258565128987</v>
      </c>
      <c r="AU2261" s="14">
        <f t="shared" si="1043"/>
        <v>39.094895995383084</v>
      </c>
    </row>
    <row r="2262" spans="1:47" x14ac:dyDescent="0.35">
      <c r="A2262" t="s">
        <v>35</v>
      </c>
      <c r="B2262">
        <v>97</v>
      </c>
      <c r="C2262" s="1">
        <f t="shared" si="1015"/>
        <v>-3.335762161266051E-2</v>
      </c>
      <c r="D2262" s="1">
        <f t="shared" si="1016"/>
        <v>11.633594424605086</v>
      </c>
      <c r="E2262" s="1">
        <f t="shared" si="1017"/>
        <v>-141.75829021193081</v>
      </c>
      <c r="F2262" s="1">
        <f t="shared" si="1018"/>
        <v>-4.6357317716034103</v>
      </c>
      <c r="G2262" s="1">
        <f t="shared" si="1019"/>
        <v>-7.7552115730838977E-3</v>
      </c>
      <c r="H2262">
        <v>-2.9312</v>
      </c>
      <c r="I2262" s="1">
        <f t="shared" si="1020"/>
        <v>54.710999999999999</v>
      </c>
      <c r="J2262">
        <v>5.8303000000000003</v>
      </c>
      <c r="K2262">
        <v>-1.107</v>
      </c>
      <c r="L2262">
        <v>1.3522000000000001</v>
      </c>
      <c r="M2262">
        <v>0.3352</v>
      </c>
      <c r="N2262" s="10">
        <v>2.9510000000000001</v>
      </c>
      <c r="O2262" s="2">
        <f t="shared" si="1035"/>
        <v>-1.1072747826373694</v>
      </c>
      <c r="P2262" s="2">
        <f t="shared" si="1036"/>
        <v>1.35232460036007</v>
      </c>
      <c r="Q2262">
        <v>11.069000000000001</v>
      </c>
      <c r="R2262">
        <v>-140.69589999999999</v>
      </c>
      <c r="S2262">
        <v>-5.0911</v>
      </c>
      <c r="T2262">
        <v>-16.9255</v>
      </c>
      <c r="U2262">
        <v>31.848500000000001</v>
      </c>
      <c r="V2262">
        <v>-13.6511</v>
      </c>
      <c r="W2262">
        <v>2185</v>
      </c>
      <c r="X2262">
        <v>5.7889999999999997</v>
      </c>
      <c r="Y2262" s="1">
        <f t="shared" si="1021"/>
        <v>0.39333125123434309</v>
      </c>
      <c r="Z2262" s="1">
        <f t="shared" si="1022"/>
        <v>8.3049303782216484</v>
      </c>
      <c r="AA2262" s="1">
        <f t="shared" si="1023"/>
        <v>-135.49478503446232</v>
      </c>
      <c r="AB2262" s="1">
        <f t="shared" si="1024"/>
        <v>-7.3204338934659807</v>
      </c>
      <c r="AC2262" s="1">
        <f t="shared" si="1025"/>
        <v>135.94630334257297</v>
      </c>
      <c r="AD2262" s="1">
        <f t="shared" si="1026"/>
        <v>33.774117518163358</v>
      </c>
      <c r="AE2262" s="3">
        <f>AD2262/(K!D$3*AC2262^2)</f>
        <v>0.33948207138895181</v>
      </c>
      <c r="AF2262" s="1">
        <f t="shared" si="1027"/>
        <v>-14.862246438280062</v>
      </c>
      <c r="AG2262" s="1">
        <f t="shared" si="1028"/>
        <v>-1.8134435787123948</v>
      </c>
      <c r="AH2262" s="1">
        <f t="shared" si="1029"/>
        <v>16.704231977973393</v>
      </c>
      <c r="AI2262" s="1">
        <f t="shared" si="1030"/>
        <v>22.432260536541797</v>
      </c>
      <c r="AJ2262" s="1">
        <f t="shared" si="1037"/>
        <v>-13.795981901992965</v>
      </c>
      <c r="AK2262" s="1">
        <f t="shared" si="1038"/>
        <v>15.505817576893989</v>
      </c>
      <c r="AL2262" s="2">
        <f>AI2262/(K!D$3*AC2262^2)</f>
        <v>0.22547888242487446</v>
      </c>
      <c r="AM2262" s="2">
        <f t="shared" si="1039"/>
        <v>0.1845761549658908</v>
      </c>
      <c r="AN2262" s="4">
        <f t="shared" si="1031"/>
        <v>1980.2958345948773</v>
      </c>
      <c r="AO2262" s="4">
        <f t="shared" si="1040"/>
        <v>-1478.3544026394522</v>
      </c>
      <c r="AP2262" s="4">
        <f t="shared" si="1032"/>
        <v>-19.435132749657949</v>
      </c>
      <c r="AQ2262" s="4">
        <f t="shared" si="1033"/>
        <v>-1317.4453037319515</v>
      </c>
      <c r="AR2262" s="4">
        <f t="shared" si="1034"/>
        <v>0</v>
      </c>
      <c r="AS2262" s="11">
        <f t="shared" si="1041"/>
        <v>221.66043029499292</v>
      </c>
      <c r="AT2262" s="12">
        <f t="shared" si="1042"/>
        <v>0.90631388310978367</v>
      </c>
      <c r="AU2262" s="14">
        <f t="shared" si="1043"/>
        <v>24.999173522073736</v>
      </c>
    </row>
    <row r="2263" spans="1:47" x14ac:dyDescent="0.35">
      <c r="A2263" t="s">
        <v>35</v>
      </c>
      <c r="B2263">
        <v>97.3</v>
      </c>
      <c r="C2263" s="1">
        <f t="shared" si="1015"/>
        <v>-3.1308965219230038E-2</v>
      </c>
      <c r="D2263" s="1">
        <f t="shared" si="1016"/>
        <v>-9.7739543941319873</v>
      </c>
      <c r="E2263" s="1">
        <f t="shared" si="1017"/>
        <v>-142.32705252062942</v>
      </c>
      <c r="F2263" s="1">
        <f t="shared" si="1018"/>
        <v>-5.1317322958052358</v>
      </c>
      <c r="G2263" s="1">
        <f t="shared" si="1019"/>
        <v>-1.0515448634066615E-2</v>
      </c>
      <c r="H2263">
        <v>2.5676999999999999</v>
      </c>
      <c r="I2263" s="1">
        <f t="shared" si="1020"/>
        <v>54.439</v>
      </c>
      <c r="J2263">
        <v>6.1466000000000003</v>
      </c>
      <c r="K2263">
        <v>1.0759000000000001</v>
      </c>
      <c r="L2263">
        <v>1.3539000000000001</v>
      </c>
      <c r="M2263">
        <v>2.7000000000000001E-3</v>
      </c>
      <c r="N2263" s="10">
        <v>3.1254</v>
      </c>
      <c r="O2263" s="2">
        <f t="shared" si="1035"/>
        <v>1.0761761410948139</v>
      </c>
      <c r="P2263" s="2">
        <f t="shared" si="1036"/>
        <v>1.3540124416204007</v>
      </c>
      <c r="Q2263">
        <v>-9.2589000000000006</v>
      </c>
      <c r="R2263">
        <v>-141.23390000000001</v>
      </c>
      <c r="S2263">
        <v>-5.5460000000000003</v>
      </c>
      <c r="T2263">
        <v>16.450700000000001</v>
      </c>
      <c r="U2263">
        <v>34.914999999999999</v>
      </c>
      <c r="V2263">
        <v>-13.2316</v>
      </c>
      <c r="W2263">
        <v>2216</v>
      </c>
      <c r="X2263">
        <v>6.0609999999999999</v>
      </c>
      <c r="Y2263" s="1">
        <f t="shared" si="1021"/>
        <v>0.3913215664892416</v>
      </c>
      <c r="Z2263" s="1">
        <f t="shared" si="1022"/>
        <v>-6.555197547209703</v>
      </c>
      <c r="AA2263" s="1">
        <f t="shared" si="1023"/>
        <v>-135.4955562736435</v>
      </c>
      <c r="AB2263" s="1">
        <f t="shared" si="1024"/>
        <v>-7.7206375153847606</v>
      </c>
      <c r="AC2263" s="1">
        <f t="shared" si="1025"/>
        <v>135.87356118256048</v>
      </c>
      <c r="AD2263" s="1">
        <f t="shared" si="1026"/>
        <v>36.68787581829708</v>
      </c>
      <c r="AE2263" s="3">
        <f>AD2263/(K!D$3*AC2263^2)</f>
        <v>0.36916480464269363</v>
      </c>
      <c r="AF2263" s="1">
        <f t="shared" si="1027"/>
        <v>14.680699482730104</v>
      </c>
      <c r="AG2263" s="1">
        <f t="shared" si="1028"/>
        <v>-1.6708088890405506</v>
      </c>
      <c r="AH2263" s="1">
        <f t="shared" si="1029"/>
        <v>16.857713413902943</v>
      </c>
      <c r="AI2263" s="1">
        <f t="shared" si="1030"/>
        <v>22.416445775171674</v>
      </c>
      <c r="AJ2263" s="1">
        <f t="shared" si="1037"/>
        <v>13.488559306158306</v>
      </c>
      <c r="AK2263" s="1">
        <f t="shared" si="1038"/>
        <v>15.488789714491467</v>
      </c>
      <c r="AL2263" s="2">
        <f>AI2263/(K!D$3*AC2263^2)</f>
        <v>0.22556124171265521</v>
      </c>
      <c r="AM2263" s="2">
        <f t="shared" si="1039"/>
        <v>0.18469990270381267</v>
      </c>
      <c r="AN2263" s="4">
        <f t="shared" si="1031"/>
        <v>1980.5631822222822</v>
      </c>
      <c r="AO2263" s="4">
        <f t="shared" si="1040"/>
        <v>-1493.676284731635</v>
      </c>
      <c r="AP2263" s="4">
        <f t="shared" si="1032"/>
        <v>-1.8459042616720245</v>
      </c>
      <c r="AQ2263" s="4">
        <f t="shared" si="1033"/>
        <v>1300.5991956948953</v>
      </c>
      <c r="AR2263" s="4">
        <f t="shared" si="1034"/>
        <v>0</v>
      </c>
      <c r="AS2263" s="11">
        <f t="shared" si="1041"/>
        <v>138.94871376500998</v>
      </c>
      <c r="AT2263" s="12">
        <f t="shared" si="1042"/>
        <v>0.89375594865626451</v>
      </c>
      <c r="AU2263" s="14">
        <f t="shared" si="1043"/>
        <v>26.650920245845548</v>
      </c>
    </row>
    <row r="2264" spans="1:47" x14ac:dyDescent="0.35">
      <c r="A2264" t="s">
        <v>35</v>
      </c>
      <c r="B2264">
        <v>95.6</v>
      </c>
      <c r="C2264" s="1">
        <f t="shared" si="1015"/>
        <v>-3.3483222028188292E-2</v>
      </c>
      <c r="D2264" s="1">
        <f t="shared" si="1016"/>
        <v>6.6368522640238892</v>
      </c>
      <c r="E2264" s="1">
        <f t="shared" si="1017"/>
        <v>-139.95891886053565</v>
      </c>
      <c r="F2264" s="1">
        <f t="shared" si="1018"/>
        <v>-5.2145133170611162</v>
      </c>
      <c r="G2264" s="1">
        <f t="shared" si="1019"/>
        <v>2.1821801432963639E-2</v>
      </c>
      <c r="H2264">
        <v>-1.9384999999999999</v>
      </c>
      <c r="I2264" s="1">
        <f t="shared" si="1020"/>
        <v>54.664999999999999</v>
      </c>
      <c r="J2264">
        <v>6.8803000000000001</v>
      </c>
      <c r="K2264">
        <v>-0.87819999999999998</v>
      </c>
      <c r="L2264">
        <v>1.5468999999999999</v>
      </c>
      <c r="M2264">
        <v>-0.29189999999999999</v>
      </c>
      <c r="N2264" s="10">
        <v>3.8384999999999998</v>
      </c>
      <c r="O2264" s="2">
        <f t="shared" si="1035"/>
        <v>-0.87843609284796376</v>
      </c>
      <c r="P2264" s="2">
        <f t="shared" si="1036"/>
        <v>1.5471759075059233</v>
      </c>
      <c r="Q2264">
        <v>6.2134</v>
      </c>
      <c r="R2264">
        <v>-138.68809999999999</v>
      </c>
      <c r="S2264">
        <v>-5.6047000000000002</v>
      </c>
      <c r="T2264">
        <v>-12.646699999999999</v>
      </c>
      <c r="U2264">
        <v>37.953899999999997</v>
      </c>
      <c r="V2264">
        <v>-11.6532</v>
      </c>
      <c r="W2264">
        <v>2615</v>
      </c>
      <c r="X2264">
        <v>5.835</v>
      </c>
      <c r="Y2264" s="1">
        <f t="shared" si="1021"/>
        <v>0.40241380616093403</v>
      </c>
      <c r="Z2264" s="1">
        <f t="shared" si="1022"/>
        <v>4.0922489228361467</v>
      </c>
      <c r="AA2264" s="1">
        <f t="shared" si="1023"/>
        <v>-132.3223321817099</v>
      </c>
      <c r="AB2264" s="1">
        <f t="shared" si="1024"/>
        <v>-7.5592176000384139</v>
      </c>
      <c r="AC2264" s="1">
        <f t="shared" si="1025"/>
        <v>132.60123629128788</v>
      </c>
      <c r="AD2264" s="1">
        <f t="shared" si="1026"/>
        <v>39.434196442060276</v>
      </c>
      <c r="AE2264" s="3">
        <f>AD2264/(K!D$3*AC2264^2)</f>
        <v>0.41662515465158206</v>
      </c>
      <c r="AF2264" s="1">
        <f t="shared" si="1027"/>
        <v>-11.429708722796253</v>
      </c>
      <c r="AG2264" s="1">
        <f t="shared" si="1028"/>
        <v>-1.3973533281557025</v>
      </c>
      <c r="AH2264" s="1">
        <f t="shared" si="1029"/>
        <v>18.272769135993798</v>
      </c>
      <c r="AI2264" s="1">
        <f t="shared" si="1030"/>
        <v>21.598262191875534</v>
      </c>
      <c r="AJ2264" s="1">
        <f t="shared" si="1037"/>
        <v>-11.105347628738315</v>
      </c>
      <c r="AK2264" s="1">
        <f t="shared" si="1038"/>
        <v>17.754210392970201</v>
      </c>
      <c r="AL2264" s="2">
        <f>AI2264/(K!D$3*AC2264^2)</f>
        <v>0.22818721155169641</v>
      </c>
      <c r="AM2264" s="2">
        <f t="shared" si="1039"/>
        <v>0.18869466962824399</v>
      </c>
      <c r="AN2264" s="4">
        <f t="shared" si="1031"/>
        <v>1974.6688797502791</v>
      </c>
      <c r="AO2264" s="4">
        <f t="shared" si="1040"/>
        <v>-1674.3974528527899</v>
      </c>
      <c r="AP2264" s="4">
        <f t="shared" si="1032"/>
        <v>8.0138964862031923</v>
      </c>
      <c r="AQ2264" s="4">
        <f t="shared" si="1033"/>
        <v>-1046.7311651027778</v>
      </c>
      <c r="AR2264" s="4">
        <f t="shared" si="1034"/>
        <v>0</v>
      </c>
      <c r="AS2264" s="11">
        <f t="shared" si="1041"/>
        <v>212.02618581869109</v>
      </c>
      <c r="AT2264" s="12">
        <f t="shared" si="1042"/>
        <v>0.75513150277257324</v>
      </c>
      <c r="AU2264" s="14">
        <f t="shared" si="1043"/>
        <v>40.963138481497481</v>
      </c>
    </row>
    <row r="2265" spans="1:47" x14ac:dyDescent="0.35">
      <c r="A2265" t="s">
        <v>35</v>
      </c>
      <c r="B2265">
        <v>92.4</v>
      </c>
      <c r="C2265" s="1">
        <f t="shared" si="1015"/>
        <v>-3.3221949735090808E-2</v>
      </c>
      <c r="D2265" s="1">
        <f t="shared" si="1016"/>
        <v>-4.7547494127741405</v>
      </c>
      <c r="E2265" s="1">
        <f t="shared" si="1017"/>
        <v>-135.29540524437627</v>
      </c>
      <c r="F2265" s="1">
        <f t="shared" si="1018"/>
        <v>-5.4454609014443083</v>
      </c>
      <c r="G2265" s="1">
        <f t="shared" si="1019"/>
        <v>4.253369414031738E-2</v>
      </c>
      <c r="H2265">
        <v>1.9198</v>
      </c>
      <c r="I2265" s="1">
        <f t="shared" si="1020"/>
        <v>54.477000000000004</v>
      </c>
      <c r="J2265">
        <v>6.2370999999999999</v>
      </c>
      <c r="K2265">
        <v>1.0164</v>
      </c>
      <c r="L2265">
        <v>1.4672000000000001</v>
      </c>
      <c r="M2265">
        <v>1.0716000000000001</v>
      </c>
      <c r="N2265" s="10">
        <v>2.8325999999999998</v>
      </c>
      <c r="O2265" s="2">
        <f t="shared" si="1035"/>
        <v>1.01652399637351</v>
      </c>
      <c r="P2265" s="2">
        <f t="shared" si="1036"/>
        <v>1.4675055277482465</v>
      </c>
      <c r="Q2265">
        <v>-4.3201000000000001</v>
      </c>
      <c r="R2265">
        <v>-134.2252</v>
      </c>
      <c r="S2265">
        <v>-5.8981000000000003</v>
      </c>
      <c r="T2265">
        <v>13.0832</v>
      </c>
      <c r="U2265">
        <v>32.213799999999999</v>
      </c>
      <c r="V2265">
        <v>-13.624700000000001</v>
      </c>
      <c r="W2265">
        <v>2371</v>
      </c>
      <c r="X2265">
        <v>6.0229999999999997</v>
      </c>
      <c r="Y2265" s="1">
        <f t="shared" si="1021"/>
        <v>0.41243171262952133</v>
      </c>
      <c r="Z2265" s="1">
        <f t="shared" si="1022"/>
        <v>-2.0567861214368639</v>
      </c>
      <c r="AA2265" s="1">
        <f t="shared" si="1023"/>
        <v>-128.65240889222383</v>
      </c>
      <c r="AB2265" s="1">
        <f t="shared" si="1024"/>
        <v>-8.2550900789760284</v>
      </c>
      <c r="AC2265" s="1">
        <f t="shared" si="1025"/>
        <v>128.93339053609543</v>
      </c>
      <c r="AD2265" s="1">
        <f t="shared" si="1026"/>
        <v>33.53994212187893</v>
      </c>
      <c r="AE2265" s="3">
        <f>AD2265/(K!D$3*AC2265^2)</f>
        <v>0.3747996190311782</v>
      </c>
      <c r="AF2265" s="1">
        <f t="shared" si="1027"/>
        <v>12.548160262169141</v>
      </c>
      <c r="AG2265" s="1">
        <f t="shared" si="1028"/>
        <v>-1.2530492788723322</v>
      </c>
      <c r="AH2265" s="1">
        <f t="shared" si="1029"/>
        <v>16.401871453302157</v>
      </c>
      <c r="AI2265" s="1">
        <f t="shared" si="1030"/>
        <v>20.689317186195666</v>
      </c>
      <c r="AJ2265" s="1">
        <f t="shared" si="1037"/>
        <v>12.806646158443346</v>
      </c>
      <c r="AK2265" s="1">
        <f t="shared" si="1038"/>
        <v>16.739741894434715</v>
      </c>
      <c r="AL2265" s="2">
        <f>AI2265/(K!D$3*AC2265^2)</f>
        <v>0.23119742339516414</v>
      </c>
      <c r="AM2265" s="2">
        <f t="shared" si="1039"/>
        <v>0.19339544520744451</v>
      </c>
      <c r="AN2265" s="4">
        <f t="shared" si="1031"/>
        <v>1967.8804962846589</v>
      </c>
      <c r="AO2265" s="4">
        <f t="shared" si="1040"/>
        <v>-1564.3078443580998</v>
      </c>
      <c r="AP2265" s="4">
        <f t="shared" si="1032"/>
        <v>-51.529996121716671</v>
      </c>
      <c r="AQ2265" s="4">
        <f t="shared" si="1033"/>
        <v>1192.828267286186</v>
      </c>
      <c r="AR2265" s="4">
        <f t="shared" si="1034"/>
        <v>0</v>
      </c>
      <c r="AS2265" s="11">
        <f t="shared" si="1041"/>
        <v>142.58240585148909</v>
      </c>
      <c r="AT2265" s="12">
        <f t="shared" si="1042"/>
        <v>0.82997912116603079</v>
      </c>
      <c r="AU2265" s="14">
        <f t="shared" si="1043"/>
        <v>33.903406697955212</v>
      </c>
    </row>
    <row r="2266" spans="1:47" x14ac:dyDescent="0.35">
      <c r="A2266" t="s">
        <v>35</v>
      </c>
      <c r="B2266">
        <v>97.9</v>
      </c>
      <c r="C2266" s="1">
        <f t="shared" si="1015"/>
        <v>-2.9324227046868843E-2</v>
      </c>
      <c r="D2266" s="1">
        <f t="shared" si="1016"/>
        <v>10.294279148839914</v>
      </c>
      <c r="E2266" s="1">
        <f t="shared" si="1017"/>
        <v>-143.17161230023919</v>
      </c>
      <c r="F2266" s="1">
        <f t="shared" si="1018"/>
        <v>-4.0968059262112515</v>
      </c>
      <c r="G2266" s="1">
        <f t="shared" si="1019"/>
        <v>1.3377853787375216E-2</v>
      </c>
      <c r="H2266">
        <v>-2.0093999999999999</v>
      </c>
      <c r="I2266" s="1">
        <f t="shared" si="1020"/>
        <v>54.183</v>
      </c>
      <c r="J2266">
        <v>5.6443000000000003</v>
      </c>
      <c r="K2266">
        <v>-1.0569999999999999</v>
      </c>
      <c r="L2266">
        <v>1.3408</v>
      </c>
      <c r="M2266">
        <v>0.72740000000000005</v>
      </c>
      <c r="N2266" s="10">
        <v>3.0621</v>
      </c>
      <c r="O2266" s="2">
        <f t="shared" si="1035"/>
        <v>-1.0571879021196335</v>
      </c>
      <c r="P2266" s="2">
        <f t="shared" si="1036"/>
        <v>1.3409317166467578</v>
      </c>
      <c r="Q2266">
        <v>9.8055000000000003</v>
      </c>
      <c r="R2266">
        <v>-142.1215</v>
      </c>
      <c r="S2266">
        <v>-4.4859999999999998</v>
      </c>
      <c r="T2266">
        <v>-16.668099999999999</v>
      </c>
      <c r="U2266">
        <v>35.810400000000001</v>
      </c>
      <c r="V2266">
        <v>-13.2721</v>
      </c>
      <c r="W2266">
        <v>2403</v>
      </c>
      <c r="X2266">
        <v>6.3170000000000002</v>
      </c>
      <c r="Y2266" s="1">
        <f t="shared" si="1021"/>
        <v>0.38731369651800013</v>
      </c>
      <c r="Z2266" s="1">
        <f t="shared" si="1022"/>
        <v>7.0663874363740753</v>
      </c>
      <c r="AA2266" s="1">
        <f t="shared" si="1023"/>
        <v>-136.23668310134508</v>
      </c>
      <c r="AB2266" s="1">
        <f t="shared" si="1024"/>
        <v>-6.6670389819895259</v>
      </c>
      <c r="AC2266" s="1">
        <f t="shared" si="1025"/>
        <v>136.58263821820341</v>
      </c>
      <c r="AD2266" s="1">
        <f t="shared" si="1026"/>
        <v>37.504716118535107</v>
      </c>
      <c r="AE2266" s="3">
        <f>AD2266/(K!D$3*AC2266^2)</f>
        <v>0.37347585202422318</v>
      </c>
      <c r="AF2266" s="1">
        <f t="shared" si="1027"/>
        <v>-14.727715349050483</v>
      </c>
      <c r="AG2266" s="1">
        <f t="shared" si="1028"/>
        <v>-1.5993190631495011</v>
      </c>
      <c r="AH2266" s="1">
        <f t="shared" si="1029"/>
        <v>17.071173872340538</v>
      </c>
      <c r="AI2266" s="1">
        <f t="shared" si="1030"/>
        <v>22.602840490701446</v>
      </c>
      <c r="AJ2266" s="1">
        <f t="shared" si="1037"/>
        <v>-13.255995329760534</v>
      </c>
      <c r="AK2266" s="1">
        <f t="shared" si="1038"/>
        <v>15.365275316776529</v>
      </c>
      <c r="AL2266" s="2">
        <f>AI2266/(K!D$3*AC2266^2)</f>
        <v>0.22508142932617545</v>
      </c>
      <c r="AM2266" s="2">
        <f t="shared" si="1039"/>
        <v>0.18398026101612175</v>
      </c>
      <c r="AN2266" s="4">
        <f t="shared" si="1031"/>
        <v>1983.141964188419</v>
      </c>
      <c r="AO2266" s="4">
        <f t="shared" si="1040"/>
        <v>-1500.8569220072768</v>
      </c>
      <c r="AP2266" s="4">
        <f t="shared" si="1032"/>
        <v>-14.41593576537317</v>
      </c>
      <c r="AQ2266" s="4">
        <f t="shared" si="1033"/>
        <v>-1296.1761958097954</v>
      </c>
      <c r="AR2266" s="4">
        <f t="shared" si="1034"/>
        <v>0</v>
      </c>
      <c r="AS2266" s="11">
        <f t="shared" si="1041"/>
        <v>220.78513604863588</v>
      </c>
      <c r="AT2266" s="12">
        <f t="shared" si="1042"/>
        <v>0.82527755480167253</v>
      </c>
      <c r="AU2266" s="14">
        <f t="shared" si="1043"/>
        <v>34.383358779371072</v>
      </c>
    </row>
    <row r="2267" spans="1:47" x14ac:dyDescent="0.35">
      <c r="A2267" t="s">
        <v>35</v>
      </c>
      <c r="B2267">
        <v>92.8</v>
      </c>
      <c r="C2267" s="1">
        <f t="shared" si="1015"/>
        <v>-3.5809201835065398E-2</v>
      </c>
      <c r="D2267" s="1">
        <f t="shared" si="1016"/>
        <v>9.4499036731232238</v>
      </c>
      <c r="E2267" s="1">
        <f t="shared" si="1017"/>
        <v>-135.70867948075391</v>
      </c>
      <c r="F2267" s="1">
        <f t="shared" si="1018"/>
        <v>-2.608146221630935</v>
      </c>
      <c r="G2267" s="1">
        <f t="shared" si="1019"/>
        <v>5.1330968613257255E-2</v>
      </c>
      <c r="H2267">
        <v>-1.4682999999999999</v>
      </c>
      <c r="I2267" s="1">
        <f t="shared" si="1020"/>
        <v>54.84</v>
      </c>
      <c r="J2267">
        <v>5.2496999999999998</v>
      </c>
      <c r="K2267">
        <v>-1.0948</v>
      </c>
      <c r="L2267">
        <v>1.4282999999999999</v>
      </c>
      <c r="M2267">
        <v>1.1567000000000001</v>
      </c>
      <c r="N2267" s="10">
        <v>2.9091</v>
      </c>
      <c r="O2267" s="2">
        <f t="shared" si="1035"/>
        <v>-1.0950668065504963</v>
      </c>
      <c r="P2267" s="2">
        <f t="shared" si="1036"/>
        <v>1.4284948156479891</v>
      </c>
      <c r="Q2267">
        <v>8.9136000000000006</v>
      </c>
      <c r="R2267">
        <v>-134.6129</v>
      </c>
      <c r="S2267">
        <v>-3.1391</v>
      </c>
      <c r="T2267">
        <v>-14.976699999999999</v>
      </c>
      <c r="U2267">
        <v>30.6005</v>
      </c>
      <c r="V2267">
        <v>-14.827299999999999</v>
      </c>
      <c r="W2267">
        <v>2161</v>
      </c>
      <c r="X2267">
        <v>5.66</v>
      </c>
      <c r="Y2267" s="1">
        <f t="shared" si="1021"/>
        <v>0.41288134675623051</v>
      </c>
      <c r="Z2267" s="1">
        <f t="shared" si="1022"/>
        <v>6.3581036401412057</v>
      </c>
      <c r="AA2267" s="1">
        <f t="shared" si="1023"/>
        <v>-129.39149165504691</v>
      </c>
      <c r="AB2267" s="1">
        <f t="shared" si="1024"/>
        <v>-5.6691040180102625</v>
      </c>
      <c r="AC2267" s="1">
        <f t="shared" si="1025"/>
        <v>129.67159417152189</v>
      </c>
      <c r="AD2267" s="1">
        <f t="shared" si="1026"/>
        <v>32.027122242003372</v>
      </c>
      <c r="AE2267" s="3">
        <f>AD2267/(K!D$3*AC2267^2)</f>
        <v>0.35383098056216444</v>
      </c>
      <c r="AF2267" s="1">
        <f t="shared" si="1027"/>
        <v>-13.40633477227883</v>
      </c>
      <c r="AG2267" s="1">
        <f t="shared" si="1028"/>
        <v>-1.3574407254750014</v>
      </c>
      <c r="AH2267" s="1">
        <f t="shared" si="1029"/>
        <v>15.946508319258545</v>
      </c>
      <c r="AI2267" s="1">
        <f t="shared" si="1030"/>
        <v>20.877346213677939</v>
      </c>
      <c r="AJ2267" s="1">
        <f t="shared" si="1037"/>
        <v>-13.712348292576682</v>
      </c>
      <c r="AK2267" s="1">
        <f t="shared" si="1038"/>
        <v>16.31050393999492</v>
      </c>
      <c r="AL2267" s="2">
        <f>AI2267/(K!D$3*AC2267^2)</f>
        <v>0.23064987938983114</v>
      </c>
      <c r="AM2267" s="2">
        <f t="shared" si="1039"/>
        <v>0.19253043122701902</v>
      </c>
      <c r="AN2267" s="4">
        <f t="shared" si="1031"/>
        <v>1970.295249319812</v>
      </c>
      <c r="AO2267" s="4">
        <f t="shared" si="1040"/>
        <v>-1507.2983656984934</v>
      </c>
      <c r="AP2267" s="4">
        <f t="shared" si="1032"/>
        <v>-18.477091327280007</v>
      </c>
      <c r="AQ2267" s="4">
        <f t="shared" si="1033"/>
        <v>-1268.7685381309525</v>
      </c>
      <c r="AR2267" s="4">
        <f t="shared" si="1034"/>
        <v>0</v>
      </c>
      <c r="AS2267" s="11">
        <f t="shared" si="1041"/>
        <v>220.0539876047917</v>
      </c>
      <c r="AT2267" s="12">
        <f t="shared" si="1042"/>
        <v>0.91175161930578996</v>
      </c>
      <c r="AU2267" s="14">
        <f t="shared" si="1043"/>
        <v>24.251454157561312</v>
      </c>
    </row>
    <row r="2268" spans="1:47" x14ac:dyDescent="0.35">
      <c r="A2268" t="s">
        <v>35</v>
      </c>
      <c r="B2268">
        <v>92.9</v>
      </c>
      <c r="C2268" s="1">
        <f t="shared" si="1015"/>
        <v>-3.7278070695925217E-2</v>
      </c>
      <c r="D2268" s="1">
        <f t="shared" si="1016"/>
        <v>9.1580059062318746</v>
      </c>
      <c r="E2268" s="1">
        <f t="shared" si="1017"/>
        <v>-135.85276315338604</v>
      </c>
      <c r="F2268" s="1">
        <f t="shared" si="1018"/>
        <v>-3.6281380445810387</v>
      </c>
      <c r="G2268" s="1">
        <f t="shared" si="1019"/>
        <v>5.1043901843584649E-2</v>
      </c>
      <c r="H2268">
        <v>-1.4253</v>
      </c>
      <c r="I2268" s="1">
        <f t="shared" si="1020"/>
        <v>55.043999999999997</v>
      </c>
      <c r="J2268">
        <v>5.3834999999999997</v>
      </c>
      <c r="K2268">
        <v>-1.1266</v>
      </c>
      <c r="L2268">
        <v>1.4164000000000001</v>
      </c>
      <c r="M2268">
        <v>1.0629999999999999</v>
      </c>
      <c r="N2268" s="10">
        <v>2.6223000000000001</v>
      </c>
      <c r="O2268" s="2">
        <f t="shared" si="1035"/>
        <v>-1.1267860976425514</v>
      </c>
      <c r="P2268" s="2">
        <f t="shared" si="1036"/>
        <v>1.4165850542136456</v>
      </c>
      <c r="Q2268">
        <v>8.5922999999999998</v>
      </c>
      <c r="R2268">
        <v>-134.7621</v>
      </c>
      <c r="S2268">
        <v>-4.1795999999999998</v>
      </c>
      <c r="T2268">
        <v>-15.1753</v>
      </c>
      <c r="U2268">
        <v>29.2575</v>
      </c>
      <c r="V2268">
        <v>-14.793200000000001</v>
      </c>
      <c r="W2268">
        <v>2340</v>
      </c>
      <c r="X2268">
        <v>5.4560000000000004</v>
      </c>
      <c r="Y2268" s="1">
        <f t="shared" si="1021"/>
        <v>0.41312405031378802</v>
      </c>
      <c r="Z2268" s="1">
        <f t="shared" si="1022"/>
        <v>6.023365205868461</v>
      </c>
      <c r="AA2268" s="1">
        <f t="shared" si="1023"/>
        <v>-129.80927470235821</v>
      </c>
      <c r="AB2268" s="1">
        <f t="shared" si="1024"/>
        <v>-6.6838513951320033</v>
      </c>
      <c r="AC2268" s="1">
        <f t="shared" si="1025"/>
        <v>130.12072316363665</v>
      </c>
      <c r="AD2268" s="1">
        <f t="shared" si="1026"/>
        <v>30.782736335581131</v>
      </c>
      <c r="AE2268" s="3">
        <f>AD2268/(K!D$3*AC2268^2)</f>
        <v>0.33773955328312555</v>
      </c>
      <c r="AF2268" s="1">
        <f t="shared" si="1027"/>
        <v>-13.750348935502856</v>
      </c>
      <c r="AG2268" s="1">
        <f t="shared" si="1028"/>
        <v>-1.4515567891371717</v>
      </c>
      <c r="AH2268" s="1">
        <f t="shared" si="1029"/>
        <v>15.799597327587765</v>
      </c>
      <c r="AI2268" s="1">
        <f t="shared" si="1030"/>
        <v>20.995389700457888</v>
      </c>
      <c r="AJ2268" s="1">
        <f t="shared" si="1037"/>
        <v>-14.08075449821688</v>
      </c>
      <c r="AK2268" s="1">
        <f t="shared" si="1038"/>
        <v>16.179244045657448</v>
      </c>
      <c r="AL2268" s="2">
        <f>AI2268/(K!D$3*AC2268^2)</f>
        <v>0.23035552983772506</v>
      </c>
      <c r="AM2268" s="2">
        <f t="shared" si="1039"/>
        <v>0.19206727189038442</v>
      </c>
      <c r="AN2268" s="4">
        <f t="shared" si="1031"/>
        <v>1972.3632982558925</v>
      </c>
      <c r="AO2268" s="4">
        <f t="shared" si="1040"/>
        <v>-1487.7084910826802</v>
      </c>
      <c r="AP2268" s="4">
        <f t="shared" si="1032"/>
        <v>-2.3546589572625165</v>
      </c>
      <c r="AQ2268" s="4">
        <f t="shared" si="1033"/>
        <v>-1294.9652047250354</v>
      </c>
      <c r="AR2268" s="4">
        <f t="shared" si="1034"/>
        <v>0</v>
      </c>
      <c r="AS2268" s="11">
        <f t="shared" si="1041"/>
        <v>221.03296731405646</v>
      </c>
      <c r="AT2268" s="12">
        <f t="shared" si="1042"/>
        <v>0.842890298399954</v>
      </c>
      <c r="AU2268" s="14">
        <f t="shared" si="1043"/>
        <v>32.553401578417201</v>
      </c>
    </row>
    <row r="2269" spans="1:47" x14ac:dyDescent="0.35">
      <c r="A2269" t="s">
        <v>35</v>
      </c>
      <c r="B2269">
        <v>96.5</v>
      </c>
      <c r="C2269" s="1">
        <f t="shared" si="1015"/>
        <v>-2.7744072839029167E-2</v>
      </c>
      <c r="D2269" s="1">
        <f t="shared" si="1016"/>
        <v>5.7589738795211147</v>
      </c>
      <c r="E2269" s="1">
        <f t="shared" si="1017"/>
        <v>-141.07141787421006</v>
      </c>
      <c r="F2269" s="1">
        <f t="shared" si="1018"/>
        <v>-9.1780379624963437</v>
      </c>
      <c r="G2269" s="1">
        <f t="shared" si="1019"/>
        <v>5.356854134304001E-2</v>
      </c>
      <c r="H2269">
        <v>-1.9717</v>
      </c>
      <c r="I2269" s="1">
        <f t="shared" si="1020"/>
        <v>53.900999999999996</v>
      </c>
      <c r="J2269">
        <v>6.4581999999999997</v>
      </c>
      <c r="K2269">
        <v>-0.52549999999999997</v>
      </c>
      <c r="L2269">
        <v>1.6447000000000001</v>
      </c>
      <c r="M2269">
        <v>-0.3548</v>
      </c>
      <c r="N2269" s="10">
        <v>2.2403</v>
      </c>
      <c r="O2269" s="2">
        <f t="shared" si="1035"/>
        <v>-0.52567366449850383</v>
      </c>
      <c r="P2269" s="2">
        <f t="shared" si="1036"/>
        <v>1.6449772321866942</v>
      </c>
      <c r="Q2269">
        <v>5.5293999999999999</v>
      </c>
      <c r="R2269">
        <v>-140.14179999999999</v>
      </c>
      <c r="S2269">
        <v>-9.4105000000000008</v>
      </c>
      <c r="T2269">
        <v>-8.2746999999999993</v>
      </c>
      <c r="U2269">
        <v>33.506900000000002</v>
      </c>
      <c r="V2269">
        <v>-8.3788</v>
      </c>
      <c r="W2269">
        <v>2247</v>
      </c>
      <c r="X2269">
        <v>6.5990000000000002</v>
      </c>
      <c r="Y2269" s="1">
        <f t="shared" si="1021"/>
        <v>0.39011468672130711</v>
      </c>
      <c r="Z2269" s="1">
        <f t="shared" si="1022"/>
        <v>4.1449328804147152</v>
      </c>
      <c r="AA2269" s="1">
        <f t="shared" si="1023"/>
        <v>-134.53565097595896</v>
      </c>
      <c r="AB2269" s="1">
        <f t="shared" si="1024"/>
        <v>-10.812384431046588</v>
      </c>
      <c r="AC2269" s="1">
        <f t="shared" si="1025"/>
        <v>135.03306820624692</v>
      </c>
      <c r="AD2269" s="1">
        <f t="shared" si="1026"/>
        <v>35.542801430498294</v>
      </c>
      <c r="AE2269" s="3">
        <f>AD2269/(K!D$3*AC2269^2)</f>
        <v>0.36210875265288395</v>
      </c>
      <c r="AF2269" s="1">
        <f t="shared" si="1027"/>
        <v>-7.1836892700482373</v>
      </c>
      <c r="AG2269" s="1">
        <f t="shared" si="1028"/>
        <v>-1.9049734875944822</v>
      </c>
      <c r="AH2269" s="1">
        <f t="shared" si="1029"/>
        <v>20.949212436154347</v>
      </c>
      <c r="AI2269" s="1">
        <f t="shared" si="1030"/>
        <v>22.228446126802659</v>
      </c>
      <c r="AJ2269" s="1">
        <f t="shared" si="1037"/>
        <v>-6.5596911240104969</v>
      </c>
      <c r="AK2269" s="1">
        <f t="shared" si="1038"/>
        <v>19.129497074075037</v>
      </c>
      <c r="AL2269" s="2">
        <f>AI2269/(K!D$3*AC2269^2)</f>
        <v>0.22646259091669735</v>
      </c>
      <c r="AM2269" s="2">
        <f t="shared" si="1039"/>
        <v>0.18606027557540961</v>
      </c>
      <c r="AN2269" s="4">
        <f t="shared" si="1031"/>
        <v>1982.8089575069635</v>
      </c>
      <c r="AO2269" s="4">
        <f t="shared" si="1040"/>
        <v>-1875.422186822474</v>
      </c>
      <c r="AP2269" s="4">
        <f t="shared" si="1032"/>
        <v>-6.0511773191794118</v>
      </c>
      <c r="AQ2269" s="4">
        <f t="shared" si="1033"/>
        <v>-643.65081091917341</v>
      </c>
      <c r="AR2269" s="4">
        <f t="shared" si="1034"/>
        <v>0</v>
      </c>
      <c r="AS2269" s="11">
        <f t="shared" si="1041"/>
        <v>198.92734166420854</v>
      </c>
      <c r="AT2269" s="12">
        <f t="shared" si="1042"/>
        <v>0.88242499221493698</v>
      </c>
      <c r="AU2269" s="14">
        <f t="shared" si="1043"/>
        <v>28.063713207885108</v>
      </c>
    </row>
    <row r="2270" spans="1:47" x14ac:dyDescent="0.35">
      <c r="A2270" t="s">
        <v>35</v>
      </c>
      <c r="B2270">
        <v>95.8</v>
      </c>
      <c r="C2270" s="1">
        <f t="shared" si="1015"/>
        <v>-3.1536346176101529E-2</v>
      </c>
      <c r="D2270" s="1">
        <f t="shared" si="1016"/>
        <v>9.0526384049131838</v>
      </c>
      <c r="E2270" s="1">
        <f t="shared" si="1017"/>
        <v>-140.02708746510442</v>
      </c>
      <c r="F2270" s="1">
        <f t="shared" si="1018"/>
        <v>-7.6462629140103511</v>
      </c>
      <c r="G2270" s="1">
        <f t="shared" si="1019"/>
        <v>7.5117303626512921E-3</v>
      </c>
      <c r="H2270">
        <v>-2.2997999999999998</v>
      </c>
      <c r="I2270" s="1">
        <f t="shared" si="1020"/>
        <v>54.399000000000001</v>
      </c>
      <c r="J2270">
        <v>5.9067999999999996</v>
      </c>
      <c r="K2270">
        <v>-0.95179999999999998</v>
      </c>
      <c r="L2270">
        <v>1.4765999999999999</v>
      </c>
      <c r="M2270">
        <v>0.17349999999999999</v>
      </c>
      <c r="N2270" s="10">
        <v>1.9472</v>
      </c>
      <c r="O2270" s="2">
        <f t="shared" si="1035"/>
        <v>-0.95196516974633161</v>
      </c>
      <c r="P2270" s="2">
        <f t="shared" si="1036"/>
        <v>1.4767248947635214</v>
      </c>
      <c r="Q2270">
        <v>8.6034000000000006</v>
      </c>
      <c r="R2270">
        <v>-138.95259999999999</v>
      </c>
      <c r="S2270">
        <v>-8.0130999999999997</v>
      </c>
      <c r="T2270">
        <v>-14.245100000000001</v>
      </c>
      <c r="U2270">
        <v>34.071399999999997</v>
      </c>
      <c r="V2270">
        <v>-11.632199999999999</v>
      </c>
      <c r="W2270">
        <v>2362</v>
      </c>
      <c r="X2270">
        <v>6.101</v>
      </c>
      <c r="Y2270" s="1">
        <f t="shared" si="1021"/>
        <v>0.39760525725600609</v>
      </c>
      <c r="Z2270" s="1">
        <f t="shared" si="1022"/>
        <v>6.2206750798444173</v>
      </c>
      <c r="AA2270" s="1">
        <f t="shared" si="1023"/>
        <v>-133.25360358406829</v>
      </c>
      <c r="AB2270" s="1">
        <f t="shared" si="1024"/>
        <v>-9.958774850737008</v>
      </c>
      <c r="AC2270" s="1">
        <f t="shared" si="1025"/>
        <v>133.7699400579842</v>
      </c>
      <c r="AD2270" s="1">
        <f t="shared" si="1026"/>
        <v>36.131601216745132</v>
      </c>
      <c r="AE2270" s="3">
        <f>AD2270/(K!D$3*AC2270^2)</f>
        <v>0.37509198313933284</v>
      </c>
      <c r="AF2270" s="1">
        <f t="shared" si="1027"/>
        <v>-12.564879831055794</v>
      </c>
      <c r="AG2270" s="1">
        <f t="shared" si="1028"/>
        <v>-1.9207374212085355</v>
      </c>
      <c r="AH2270" s="1">
        <f t="shared" si="1029"/>
        <v>17.85190957051929</v>
      </c>
      <c r="AI2270" s="1">
        <f t="shared" si="1030"/>
        <v>21.914746467255828</v>
      </c>
      <c r="AJ2270" s="1">
        <f t="shared" si="1037"/>
        <v>-11.918286636646672</v>
      </c>
      <c r="AK2270" s="1">
        <f t="shared" si="1038"/>
        <v>16.933243941344308</v>
      </c>
      <c r="AL2270" s="2">
        <f>AI2270/(K!D$3*AC2270^2)</f>
        <v>0.2275029457755974</v>
      </c>
      <c r="AM2270" s="2">
        <f t="shared" si="1039"/>
        <v>0.18764443080122281</v>
      </c>
      <c r="AN2270" s="4">
        <f t="shared" si="1031"/>
        <v>1980.9854618381976</v>
      </c>
      <c r="AO2270" s="4">
        <f t="shared" si="1040"/>
        <v>-1620.4220495977188</v>
      </c>
      <c r="AP2270" s="4">
        <f t="shared" si="1032"/>
        <v>9.5144845887297365</v>
      </c>
      <c r="AQ2270" s="4">
        <f t="shared" si="1033"/>
        <v>-1139.4934206808025</v>
      </c>
      <c r="AR2270" s="4">
        <f t="shared" si="1034"/>
        <v>0</v>
      </c>
      <c r="AS2270" s="11">
        <f t="shared" si="1041"/>
        <v>215.13939797222267</v>
      </c>
      <c r="AT2270" s="12">
        <f t="shared" si="1042"/>
        <v>0.83868986529982958</v>
      </c>
      <c r="AU2270" s="14">
        <f t="shared" si="1043"/>
        <v>32.997969871683573</v>
      </c>
    </row>
    <row r="2271" spans="1:47" x14ac:dyDescent="0.35">
      <c r="A2271" t="s">
        <v>35</v>
      </c>
      <c r="B2271">
        <v>96.3</v>
      </c>
      <c r="C2271" s="1">
        <f t="shared" si="1015"/>
        <v>-2.8769691066172016E-2</v>
      </c>
      <c r="D2271" s="1">
        <f t="shared" si="1016"/>
        <v>6.5342707421943924</v>
      </c>
      <c r="E2271" s="1">
        <f t="shared" si="1017"/>
        <v>-140.86316864730824</v>
      </c>
      <c r="F2271" s="1">
        <f t="shared" si="1018"/>
        <v>-7.0764545009584809</v>
      </c>
      <c r="G2271" s="1">
        <f t="shared" si="1019"/>
        <v>5.4542520032327957E-2</v>
      </c>
      <c r="H2271">
        <v>-1.4267000000000001</v>
      </c>
      <c r="I2271" s="1">
        <f t="shared" si="1020"/>
        <v>54.036999999999999</v>
      </c>
      <c r="J2271">
        <v>6.2637</v>
      </c>
      <c r="K2271">
        <v>-0.3221</v>
      </c>
      <c r="L2271">
        <v>1.7192000000000001</v>
      </c>
      <c r="M2271">
        <v>0.69189999999999996</v>
      </c>
      <c r="N2271" s="10">
        <v>2.8378999999999999</v>
      </c>
      <c r="O2271" s="2">
        <f t="shared" si="1035"/>
        <v>-0.32231843060415732</v>
      </c>
      <c r="P2271" s="2">
        <f t="shared" si="1036"/>
        <v>1.7193798275031678</v>
      </c>
      <c r="Q2271">
        <v>6.3647999999999998</v>
      </c>
      <c r="R2271">
        <v>-139.77940000000001</v>
      </c>
      <c r="S2271">
        <v>-7.3114999999999997</v>
      </c>
      <c r="T2271">
        <v>-5.8906000000000001</v>
      </c>
      <c r="U2271">
        <v>37.670499999999997</v>
      </c>
      <c r="V2271">
        <v>-8.1699000000000002</v>
      </c>
      <c r="W2271">
        <v>2126</v>
      </c>
      <c r="X2271">
        <v>6.4630000000000001</v>
      </c>
      <c r="Y2271" s="1">
        <f t="shared" si="1021"/>
        <v>0.3943503866073016</v>
      </c>
      <c r="Z2271" s="1">
        <f t="shared" si="1022"/>
        <v>5.372790548519907</v>
      </c>
      <c r="AA2271" s="1">
        <f t="shared" si="1023"/>
        <v>-133.43548052796308</v>
      </c>
      <c r="AB2271" s="1">
        <f t="shared" si="1024"/>
        <v>-8.6873561127299777</v>
      </c>
      <c r="AC2271" s="1">
        <f t="shared" si="1025"/>
        <v>133.82587379963587</v>
      </c>
      <c r="AD2271" s="1">
        <f t="shared" si="1026"/>
        <v>39.355337234597279</v>
      </c>
      <c r="AE2271" s="3">
        <f>AD2271/(K!D$3*AC2271^2)</f>
        <v>0.40821701379058623</v>
      </c>
      <c r="AF2271" s="1">
        <f t="shared" si="1027"/>
        <v>-4.3105768107291587</v>
      </c>
      <c r="AG2271" s="1">
        <f t="shared" si="1028"/>
        <v>-1.5700308939056171</v>
      </c>
      <c r="AH2271" s="1">
        <f t="shared" si="1029"/>
        <v>21.449333722102111</v>
      </c>
      <c r="AI2271" s="1">
        <f t="shared" si="1030"/>
        <v>21.934447487254399</v>
      </c>
      <c r="AJ2271" s="1">
        <f t="shared" si="1037"/>
        <v>-4.0220844077398468</v>
      </c>
      <c r="AK2271" s="1">
        <f t="shared" si="1038"/>
        <v>20.013801982450268</v>
      </c>
      <c r="AL2271" s="2">
        <f>AI2271/(K!D$3*AC2271^2)</f>
        <v>0.22751716238685776</v>
      </c>
      <c r="AM2271" s="2">
        <f t="shared" si="1039"/>
        <v>0.18766618357704562</v>
      </c>
      <c r="AN2271" s="4">
        <f t="shared" si="1031"/>
        <v>1982.0435217074521</v>
      </c>
      <c r="AO2271" s="4">
        <f t="shared" si="1040"/>
        <v>-1941.7631490781853</v>
      </c>
      <c r="AP2271" s="4">
        <f t="shared" si="1032"/>
        <v>-52.529049866862564</v>
      </c>
      <c r="AQ2271" s="4">
        <f t="shared" si="1033"/>
        <v>-394.07244732984424</v>
      </c>
      <c r="AR2271" s="4">
        <f t="shared" si="1034"/>
        <v>0</v>
      </c>
      <c r="AS2271" s="11">
        <f t="shared" si="1041"/>
        <v>191.36311588885147</v>
      </c>
      <c r="AT2271" s="12">
        <f t="shared" si="1042"/>
        <v>0.93228763956136029</v>
      </c>
      <c r="AU2271" s="14">
        <f t="shared" si="1043"/>
        <v>21.205728712392784</v>
      </c>
    </row>
    <row r="2272" spans="1:47" x14ac:dyDescent="0.35">
      <c r="A2272" t="s">
        <v>35</v>
      </c>
      <c r="B2272">
        <v>95.4</v>
      </c>
      <c r="C2272" s="1">
        <f t="shared" si="1015"/>
        <v>-2.7315027622777155E-2</v>
      </c>
      <c r="D2272" s="1">
        <f t="shared" si="1016"/>
        <v>-3.9040772896536891</v>
      </c>
      <c r="E2272" s="1">
        <f t="shared" si="1017"/>
        <v>-139.66757972929869</v>
      </c>
      <c r="F2272" s="1">
        <f t="shared" si="1018"/>
        <v>-8.5302714120921816</v>
      </c>
      <c r="G2272" s="1">
        <f t="shared" si="1019"/>
        <v>-2.0780658959878906E-2</v>
      </c>
      <c r="H2272">
        <v>1.8254999999999999</v>
      </c>
      <c r="I2272" s="1">
        <f t="shared" si="1020"/>
        <v>53.802999999999997</v>
      </c>
      <c r="J2272">
        <v>6.7037000000000004</v>
      </c>
      <c r="K2272">
        <v>0.67689999999999995</v>
      </c>
      <c r="L2272">
        <v>1.5840000000000001</v>
      </c>
      <c r="M2272">
        <v>1.0381</v>
      </c>
      <c r="N2272" s="10">
        <v>2.6052</v>
      </c>
      <c r="O2272" s="2">
        <f t="shared" si="1035"/>
        <v>0.67693620924263476</v>
      </c>
      <c r="P2272" s="2">
        <f t="shared" si="1036"/>
        <v>1.5842471389498427</v>
      </c>
      <c r="Q2272">
        <v>-3.6398999999999999</v>
      </c>
      <c r="R2272">
        <v>-138.78720000000001</v>
      </c>
      <c r="S2272">
        <v>-8.7947000000000006</v>
      </c>
      <c r="T2272">
        <v>9.6715</v>
      </c>
      <c r="U2272">
        <v>32.230600000000003</v>
      </c>
      <c r="V2272">
        <v>-9.6806999999999999</v>
      </c>
      <c r="W2272">
        <v>2422</v>
      </c>
      <c r="X2272">
        <v>6.6970000000000001</v>
      </c>
      <c r="Y2272" s="1">
        <f t="shared" si="1021"/>
        <v>0.39288950213850626</v>
      </c>
      <c r="Z2272" s="1">
        <f t="shared" si="1022"/>
        <v>-2.0041618796874072</v>
      </c>
      <c r="AA2272" s="1">
        <f t="shared" si="1023"/>
        <v>-133.33604753548602</v>
      </c>
      <c r="AB2272" s="1">
        <f t="shared" si="1024"/>
        <v>-10.431994113768301</v>
      </c>
      <c r="AC2272" s="1">
        <f t="shared" si="1025"/>
        <v>133.7585314602963</v>
      </c>
      <c r="AD2272" s="1">
        <f t="shared" si="1026"/>
        <v>34.027990505165604</v>
      </c>
      <c r="AE2272" s="3">
        <f>AD2272/(K!D$3*AC2272^2)</f>
        <v>0.35331409034337702</v>
      </c>
      <c r="AF2272" s="1">
        <f t="shared" si="1027"/>
        <v>9.1616439133020009</v>
      </c>
      <c r="AG2272" s="1">
        <f t="shared" si="1028"/>
        <v>-1.6899111629129777</v>
      </c>
      <c r="AH2272" s="1">
        <f t="shared" si="1029"/>
        <v>19.839414727951986</v>
      </c>
      <c r="AI2272" s="1">
        <f t="shared" si="1030"/>
        <v>21.917889854645217</v>
      </c>
      <c r="AJ2272" s="1">
        <f t="shared" si="1037"/>
        <v>8.4852669106074377</v>
      </c>
      <c r="AK2272" s="1">
        <f t="shared" si="1038"/>
        <v>18.374729569273939</v>
      </c>
      <c r="AL2272" s="2">
        <f>AI2272/(K!D$3*AC2272^2)</f>
        <v>0.227574393940916</v>
      </c>
      <c r="AM2272" s="2">
        <f t="shared" si="1039"/>
        <v>0.18775378217886385</v>
      </c>
      <c r="AN2272" s="4">
        <f t="shared" si="1031"/>
        <v>1981.9708506341042</v>
      </c>
      <c r="AO2272" s="4">
        <f t="shared" si="1040"/>
        <v>-1800.2720251880355</v>
      </c>
      <c r="AP2272" s="4">
        <f t="shared" si="1032"/>
        <v>-37.732099507296454</v>
      </c>
      <c r="AQ2272" s="4">
        <f t="shared" si="1033"/>
        <v>828.13367082579964</v>
      </c>
      <c r="AR2272" s="4">
        <f t="shared" si="1034"/>
        <v>0</v>
      </c>
      <c r="AS2272" s="11">
        <f t="shared" si="1041"/>
        <v>155.21297798502985</v>
      </c>
      <c r="AT2272" s="12">
        <f t="shared" si="1042"/>
        <v>0.81831992181424618</v>
      </c>
      <c r="AU2272" s="14">
        <f t="shared" si="1043"/>
        <v>35.083036593551817</v>
      </c>
    </row>
    <row r="2273" spans="1:47" x14ac:dyDescent="0.35">
      <c r="A2273" t="s">
        <v>35</v>
      </c>
      <c r="B2273">
        <v>98.9</v>
      </c>
      <c r="C2273" s="1">
        <f t="shared" si="1015"/>
        <v>-3.1133545159342326E-2</v>
      </c>
      <c r="D2273" s="1">
        <f t="shared" si="1016"/>
        <v>2.3975448702497428</v>
      </c>
      <c r="E2273" s="1">
        <f t="shared" si="1017"/>
        <v>-144.75676837236315</v>
      </c>
      <c r="F2273" s="1">
        <f t="shared" si="1018"/>
        <v>-9.3788049159642739</v>
      </c>
      <c r="G2273" s="1">
        <f t="shared" si="1019"/>
        <v>4.2338846905778382E-3</v>
      </c>
      <c r="H2273">
        <v>-0.38519999999999999</v>
      </c>
      <c r="I2273" s="1">
        <f t="shared" si="1020"/>
        <v>54.49</v>
      </c>
      <c r="J2273">
        <v>6.6933999999999996</v>
      </c>
      <c r="K2273">
        <v>-0.59099999999999997</v>
      </c>
      <c r="L2273">
        <v>1.6323000000000001</v>
      </c>
      <c r="M2273">
        <v>-9.7199999999999995E-2</v>
      </c>
      <c r="N2273" s="10">
        <v>2.5112999999999999</v>
      </c>
      <c r="O2273" s="2">
        <f t="shared" si="1035"/>
        <v>-0.59103107751804229</v>
      </c>
      <c r="P2273" s="2">
        <f t="shared" si="1036"/>
        <v>1.6325204646175546</v>
      </c>
      <c r="Q2273">
        <v>2.1305000000000001</v>
      </c>
      <c r="R2273">
        <v>-143.6781</v>
      </c>
      <c r="S2273">
        <v>-9.6224000000000007</v>
      </c>
      <c r="T2273">
        <v>-8.5774000000000008</v>
      </c>
      <c r="U2273">
        <v>34.646500000000003</v>
      </c>
      <c r="V2273">
        <v>-7.8242000000000003</v>
      </c>
      <c r="W2273">
        <v>2297</v>
      </c>
      <c r="X2273">
        <v>6.01</v>
      </c>
      <c r="Y2273" s="1">
        <f t="shared" si="1021"/>
        <v>0.38431306459987175</v>
      </c>
      <c r="Z2273" s="1">
        <f t="shared" si="1022"/>
        <v>0.74934143010027277</v>
      </c>
      <c r="AA2273" s="1">
        <f t="shared" si="1023"/>
        <v>-138.09921707603343</v>
      </c>
      <c r="AB2273" s="1">
        <f t="shared" si="1024"/>
        <v>-10.882276055985432</v>
      </c>
      <c r="AC2273" s="1">
        <f t="shared" si="1025"/>
        <v>138.52934419014241</v>
      </c>
      <c r="AD2273" s="1">
        <f t="shared" si="1026"/>
        <v>36.498138359592062</v>
      </c>
      <c r="AE2273" s="3">
        <f>AD2273/(K!D$3*AC2273^2)</f>
        <v>0.35330907716628623</v>
      </c>
      <c r="AF2273" s="1">
        <f t="shared" si="1027"/>
        <v>-8.379972030104792</v>
      </c>
      <c r="AG2273" s="1">
        <f t="shared" si="1028"/>
        <v>-1.7383133524266867</v>
      </c>
      <c r="AH2273" s="1">
        <f t="shared" si="1029"/>
        <v>21.482661492410823</v>
      </c>
      <c r="AI2273" s="1">
        <f t="shared" si="1030"/>
        <v>23.124671010288438</v>
      </c>
      <c r="AJ2273" s="1">
        <f t="shared" si="1037"/>
        <v>-7.4261568236223887</v>
      </c>
      <c r="AK2273" s="1">
        <f t="shared" si="1038"/>
        <v>19.037487554650173</v>
      </c>
      <c r="AL2273" s="2">
        <f>AI2273/(K!D$3*AC2273^2)</f>
        <v>0.22385131246760656</v>
      </c>
      <c r="AM2273" s="2">
        <f t="shared" si="1039"/>
        <v>0.18214940990757508</v>
      </c>
      <c r="AN2273" s="4">
        <f t="shared" si="1031"/>
        <v>1991.3913825663772</v>
      </c>
      <c r="AO2273" s="4">
        <f t="shared" si="1040"/>
        <v>-1856.0043218791752</v>
      </c>
      <c r="AP2273" s="4">
        <f t="shared" si="1032"/>
        <v>46.682290689110488</v>
      </c>
      <c r="AQ2273" s="4">
        <f t="shared" si="1033"/>
        <v>-720.21410668041244</v>
      </c>
      <c r="AR2273" s="4">
        <f t="shared" si="1034"/>
        <v>0</v>
      </c>
      <c r="AS2273" s="11">
        <f t="shared" si="1041"/>
        <v>201.30979776817372</v>
      </c>
      <c r="AT2273" s="12">
        <f t="shared" si="1042"/>
        <v>0.86695314870107842</v>
      </c>
      <c r="AU2273" s="14">
        <f t="shared" si="1043"/>
        <v>29.893516818468978</v>
      </c>
    </row>
    <row r="2274" spans="1:47" x14ac:dyDescent="0.35">
      <c r="A2274" t="s">
        <v>35</v>
      </c>
      <c r="B2274">
        <v>95.4</v>
      </c>
      <c r="C2274" s="1">
        <f t="shared" si="1015"/>
        <v>-2.7600102060181913E-2</v>
      </c>
      <c r="D2274" s="1">
        <f t="shared" si="1016"/>
        <v>-7.3534382011119508</v>
      </c>
      <c r="E2274" s="1">
        <f t="shared" si="1017"/>
        <v>-139.60790410703828</v>
      </c>
      <c r="F2274" s="1">
        <f t="shared" si="1018"/>
        <v>-7.3279102939453002</v>
      </c>
      <c r="G2274" s="1">
        <f t="shared" si="1019"/>
        <v>-2.8323516406501881E-2</v>
      </c>
      <c r="H2274">
        <v>1.7770999999999999</v>
      </c>
      <c r="I2274" s="1">
        <f t="shared" si="1020"/>
        <v>53.841000000000001</v>
      </c>
      <c r="J2274">
        <v>6.7286999999999999</v>
      </c>
      <c r="K2274">
        <v>0.1129</v>
      </c>
      <c r="L2274">
        <v>1.7318</v>
      </c>
      <c r="M2274">
        <v>-0.87119999999999997</v>
      </c>
      <c r="N2274" s="10">
        <v>3.2214</v>
      </c>
      <c r="O2274" s="2">
        <f t="shared" si="1035"/>
        <v>0.11299849428579156</v>
      </c>
      <c r="P2274" s="2">
        <f t="shared" si="1036"/>
        <v>1.7320658390792909</v>
      </c>
      <c r="Q2274">
        <v>-7.2666000000000004</v>
      </c>
      <c r="R2274">
        <v>-138.7244</v>
      </c>
      <c r="S2274">
        <v>-7.5513000000000003</v>
      </c>
      <c r="T2274">
        <v>3.1463000000000001</v>
      </c>
      <c r="U2274">
        <v>32.010899999999999</v>
      </c>
      <c r="V2274">
        <v>-8.0937999999999999</v>
      </c>
      <c r="W2274">
        <v>2295</v>
      </c>
      <c r="X2274">
        <v>6.6589999999999998</v>
      </c>
      <c r="Y2274" s="1">
        <f t="shared" si="1021"/>
        <v>0.39323974066539513</v>
      </c>
      <c r="Z2274" s="1">
        <f t="shared" si="1022"/>
        <v>-6.7348131030841847</v>
      </c>
      <c r="AA2274" s="1">
        <f t="shared" si="1023"/>
        <v>-133.31392509980532</v>
      </c>
      <c r="AB2274" s="1">
        <f t="shared" si="1024"/>
        <v>-8.9193122004440877</v>
      </c>
      <c r="AC2274" s="1">
        <f t="shared" si="1025"/>
        <v>133.78159239289602</v>
      </c>
      <c r="AD2274" s="1">
        <f t="shared" si="1026"/>
        <v>33.662832147091898</v>
      </c>
      <c r="AE2274" s="3">
        <f>AD2274/(K!D$3*AC2274^2)</f>
        <v>0.34940214612081028</v>
      </c>
      <c r="AF2274" s="1">
        <f t="shared" si="1027"/>
        <v>1.4516506915560021</v>
      </c>
      <c r="AG2274" s="1">
        <f t="shared" si="1028"/>
        <v>-1.5342552282691528</v>
      </c>
      <c r="AH2274" s="1">
        <f t="shared" si="1029"/>
        <v>21.835875469990878</v>
      </c>
      <c r="AI2274" s="1">
        <f t="shared" si="1030"/>
        <v>21.937791283005581</v>
      </c>
      <c r="AJ2274" s="1">
        <f t="shared" si="1037"/>
        <v>1.3468777474856521</v>
      </c>
      <c r="AK2274" s="1">
        <f t="shared" si="1038"/>
        <v>20.259870324502185</v>
      </c>
      <c r="AL2274" s="2">
        <f>AI2274/(K!D$3*AC2274^2)</f>
        <v>0.22770250946026643</v>
      </c>
      <c r="AM2274" s="2">
        <f t="shared" si="1039"/>
        <v>0.18795004348209599</v>
      </c>
      <c r="AN2274" s="4">
        <f t="shared" si="1031"/>
        <v>1984.3846919919711</v>
      </c>
      <c r="AO2274" s="4">
        <f t="shared" si="1040"/>
        <v>-1977.5138366723913</v>
      </c>
      <c r="AP2274" s="4">
        <f t="shared" si="1032"/>
        <v>90.679033716098502</v>
      </c>
      <c r="AQ2274" s="4">
        <f t="shared" si="1033"/>
        <v>137.83665849700947</v>
      </c>
      <c r="AR2274" s="4">
        <f t="shared" si="1034"/>
        <v>0</v>
      </c>
      <c r="AS2274" s="11">
        <f t="shared" si="1041"/>
        <v>176.19656876999781</v>
      </c>
      <c r="AT2274" s="12">
        <f t="shared" si="1042"/>
        <v>0.8646556392121878</v>
      </c>
      <c r="AU2274" s="14">
        <f t="shared" si="1043"/>
        <v>30.156593012610692</v>
      </c>
    </row>
    <row r="2275" spans="1:47" x14ac:dyDescent="0.35">
      <c r="A2275" t="s">
        <v>35</v>
      </c>
      <c r="B2275">
        <v>91.4</v>
      </c>
      <c r="C2275" s="1">
        <f t="shared" si="1015"/>
        <v>-3.2743484143118125E-2</v>
      </c>
      <c r="D2275" s="1">
        <f t="shared" si="1016"/>
        <v>1.2828063310337015</v>
      </c>
      <c r="E2275" s="1">
        <f t="shared" si="1017"/>
        <v>-133.91017368743869</v>
      </c>
      <c r="F2275" s="1">
        <f t="shared" si="1018"/>
        <v>-4.2507027720341579</v>
      </c>
      <c r="G2275" s="1">
        <f t="shared" si="1019"/>
        <v>6.8191711455199311E-2</v>
      </c>
      <c r="H2275">
        <v>-1.8734</v>
      </c>
      <c r="I2275" s="1">
        <f t="shared" si="1020"/>
        <v>54.368000000000002</v>
      </c>
      <c r="J2275">
        <v>5.8312999999999997</v>
      </c>
      <c r="K2275">
        <v>-0.95269999999999999</v>
      </c>
      <c r="L2275">
        <v>1.5158</v>
      </c>
      <c r="M2275">
        <v>-2.319</v>
      </c>
      <c r="N2275" s="10">
        <v>2.8893</v>
      </c>
      <c r="O2275" s="2">
        <f t="shared" si="1035"/>
        <v>-0.95285276329805579</v>
      </c>
      <c r="P2275" s="2">
        <f t="shared" si="1036"/>
        <v>1.51592419192189</v>
      </c>
      <c r="Q2275">
        <v>0.91159999999999997</v>
      </c>
      <c r="R2275">
        <v>-132.89099999999999</v>
      </c>
      <c r="S2275">
        <v>-4.6967999999999996</v>
      </c>
      <c r="T2275">
        <v>-11.3368</v>
      </c>
      <c r="U2275">
        <v>31.126000000000001</v>
      </c>
      <c r="V2275">
        <v>-13.624000000000001</v>
      </c>
      <c r="W2275">
        <v>2245</v>
      </c>
      <c r="X2275">
        <v>6.1319999999999997</v>
      </c>
      <c r="Y2275" s="1">
        <f t="shared" si="1021"/>
        <v>0.41548724041411345</v>
      </c>
      <c r="Z2275" s="1">
        <f t="shared" si="1022"/>
        <v>-1.0723415425296594</v>
      </c>
      <c r="AA2275" s="1">
        <f t="shared" si="1023"/>
        <v>-127.44394576487383</v>
      </c>
      <c r="AB2275" s="1">
        <f t="shared" si="1024"/>
        <v>-7.0810018537350992</v>
      </c>
      <c r="AC2275" s="1">
        <f t="shared" si="1025"/>
        <v>127.64501484882415</v>
      </c>
      <c r="AD2275" s="1">
        <f t="shared" si="1026"/>
        <v>32.010775536390156</v>
      </c>
      <c r="AE2275" s="3">
        <f>AD2275/(K!D$3*AC2275^2)</f>
        <v>0.36496911831247292</v>
      </c>
      <c r="AF2275" s="1">
        <f t="shared" si="1027"/>
        <v>-11.605721465181524</v>
      </c>
      <c r="AG2275" s="1">
        <f t="shared" si="1028"/>
        <v>-0.83435149655386098</v>
      </c>
      <c r="AH2275" s="1">
        <f t="shared" si="1029"/>
        <v>16.774228645504639</v>
      </c>
      <c r="AI2275" s="1">
        <f t="shared" si="1030"/>
        <v>20.414790221769245</v>
      </c>
      <c r="AJ2275" s="1">
        <f t="shared" si="1037"/>
        <v>-12.020949594592533</v>
      </c>
      <c r="AK2275" s="1">
        <f t="shared" si="1038"/>
        <v>17.374375013283807</v>
      </c>
      <c r="AL2275" s="2">
        <f>AI2275/(K!D$3*AC2275^2)</f>
        <v>0.23275812169258786</v>
      </c>
      <c r="AM2275" s="2">
        <f t="shared" si="1039"/>
        <v>0.19588607421835838</v>
      </c>
      <c r="AN2275" s="4">
        <f t="shared" si="1031"/>
        <v>1973.3062768619552</v>
      </c>
      <c r="AO2275" s="4">
        <f t="shared" si="1040"/>
        <v>-1623.3271967177934</v>
      </c>
      <c r="AP2275" s="4">
        <f t="shared" si="1032"/>
        <v>75.853218913561676</v>
      </c>
      <c r="AQ2275" s="4">
        <f t="shared" si="1033"/>
        <v>-1119.3715932967009</v>
      </c>
      <c r="AR2275" s="4">
        <f t="shared" si="1034"/>
        <v>0</v>
      </c>
      <c r="AS2275" s="11">
        <f t="shared" si="1041"/>
        <v>214.67851128773651</v>
      </c>
      <c r="AT2275" s="12">
        <f t="shared" si="1042"/>
        <v>0.8789782970431872</v>
      </c>
      <c r="AU2275" s="14">
        <f t="shared" si="1043"/>
        <v>28.480639442591848</v>
      </c>
    </row>
    <row r="2276" spans="1:47" x14ac:dyDescent="0.35">
      <c r="A2276" t="s">
        <v>35</v>
      </c>
      <c r="B2276">
        <v>98</v>
      </c>
      <c r="C2276" s="1">
        <f t="shared" si="1015"/>
        <v>-2.9984851891475855E-2</v>
      </c>
      <c r="D2276" s="1">
        <f t="shared" si="1016"/>
        <v>2.4627245226302588</v>
      </c>
      <c r="E2276" s="1">
        <f t="shared" si="1017"/>
        <v>-143.32588215461993</v>
      </c>
      <c r="F2276" s="1">
        <f t="shared" si="1018"/>
        <v>-9.6770674819845901</v>
      </c>
      <c r="G2276" s="1">
        <f t="shared" si="1019"/>
        <v>6.3185416655002768E-2</v>
      </c>
      <c r="H2276">
        <v>-0.30830000000000002</v>
      </c>
      <c r="I2276" s="1">
        <f t="shared" si="1020"/>
        <v>54.281999999999996</v>
      </c>
      <c r="J2276">
        <v>6.7967000000000004</v>
      </c>
      <c r="K2276">
        <v>-0.85229999999999995</v>
      </c>
      <c r="L2276">
        <v>1.5044999999999999</v>
      </c>
      <c r="M2276">
        <v>-0.25230000000000002</v>
      </c>
      <c r="N2276" s="10">
        <v>2.323</v>
      </c>
      <c r="O2276" s="2">
        <f t="shared" si="1035"/>
        <v>-0.85236875266234846</v>
      </c>
      <c r="P2276" s="2">
        <f t="shared" si="1036"/>
        <v>1.5047741678318212</v>
      </c>
      <c r="Q2276">
        <v>2.1034999999999999</v>
      </c>
      <c r="R2276">
        <v>-142.285</v>
      </c>
      <c r="S2276">
        <v>-9.9689999999999994</v>
      </c>
      <c r="T2276">
        <v>-11.9802</v>
      </c>
      <c r="U2276">
        <v>34.7136</v>
      </c>
      <c r="V2276">
        <v>-9.7360000000000007</v>
      </c>
      <c r="W2276">
        <v>2334</v>
      </c>
      <c r="X2276">
        <v>6.218</v>
      </c>
      <c r="Y2276" s="1">
        <f t="shared" si="1021"/>
        <v>0.38698250484318542</v>
      </c>
      <c r="Z2276" s="1">
        <f t="shared" si="1022"/>
        <v>0.14466062036909388</v>
      </c>
      <c r="AA2276" s="1">
        <f t="shared" si="1023"/>
        <v>-136.60910421455773</v>
      </c>
      <c r="AB2276" s="1">
        <f t="shared" si="1024"/>
        <v>-11.560898315561216</v>
      </c>
      <c r="AC2276" s="1">
        <f t="shared" si="1025"/>
        <v>137.09749323332548</v>
      </c>
      <c r="AD2276" s="1">
        <f t="shared" si="1026"/>
        <v>36.494688426695298</v>
      </c>
      <c r="AE2276" s="3">
        <f>AD2276/(K!D$3*AC2276^2)</f>
        <v>0.36069346254251555</v>
      </c>
      <c r="AF2276" s="1">
        <f t="shared" si="1027"/>
        <v>-11.941692043775026</v>
      </c>
      <c r="AG2276" s="1">
        <f t="shared" si="1028"/>
        <v>-1.6510816362675982</v>
      </c>
      <c r="AH2276" s="1">
        <f t="shared" si="1029"/>
        <v>19.360544883872787</v>
      </c>
      <c r="AI2276" s="1">
        <f t="shared" si="1030"/>
        <v>22.807033512459103</v>
      </c>
      <c r="AJ2276" s="1">
        <f t="shared" si="1037"/>
        <v>-10.730001443432757</v>
      </c>
      <c r="AK2276" s="1">
        <f t="shared" si="1038"/>
        <v>17.396083719801656</v>
      </c>
      <c r="AL2276" s="2">
        <f>AI2276/(K!D$3*AC2276^2)</f>
        <v>0.22541219674901017</v>
      </c>
      <c r="AM2276" s="2">
        <f t="shared" si="1039"/>
        <v>0.18447602492601953</v>
      </c>
      <c r="AN2276" s="4">
        <f t="shared" si="1031"/>
        <v>1995.9815496951333</v>
      </c>
      <c r="AO2276" s="4">
        <f t="shared" si="1040"/>
        <v>-1700.5073719049421</v>
      </c>
      <c r="AP2276" s="4">
        <f t="shared" si="1032"/>
        <v>86.340523988704717</v>
      </c>
      <c r="AQ2276" s="4">
        <f t="shared" si="1033"/>
        <v>-1041.5192454955829</v>
      </c>
      <c r="AR2276" s="4">
        <f t="shared" si="1034"/>
        <v>0</v>
      </c>
      <c r="AS2276" s="11">
        <f t="shared" si="1041"/>
        <v>211.66651692112453</v>
      </c>
      <c r="AT2276" s="12">
        <f t="shared" si="1042"/>
        <v>0.85517632806132526</v>
      </c>
      <c r="AU2276" s="14">
        <f t="shared" si="1043"/>
        <v>31.220779791414298</v>
      </c>
    </row>
    <row r="2277" spans="1:47" x14ac:dyDescent="0.35">
      <c r="A2277" t="s">
        <v>35</v>
      </c>
      <c r="B2277">
        <v>91.1</v>
      </c>
      <c r="C2277" s="1">
        <f t="shared" si="1015"/>
        <v>-3.1396453783523758E-2</v>
      </c>
      <c r="D2277" s="1">
        <f t="shared" si="1016"/>
        <v>4.1961619494880678</v>
      </c>
      <c r="E2277" s="1">
        <f t="shared" si="1017"/>
        <v>-133.36309845065838</v>
      </c>
      <c r="F2277" s="1">
        <f t="shared" si="1018"/>
        <v>-7.2083026565172528</v>
      </c>
      <c r="G2277" s="1">
        <f t="shared" si="1019"/>
        <v>1.3658187979928016E-2</v>
      </c>
      <c r="H2277">
        <v>-2.3441000000000001</v>
      </c>
      <c r="I2277" s="1">
        <f t="shared" si="1020"/>
        <v>54.171999999999997</v>
      </c>
      <c r="J2277">
        <v>6.7306999999999997</v>
      </c>
      <c r="K2277">
        <v>-0.45029999999999998</v>
      </c>
      <c r="L2277">
        <v>1.7508999999999999</v>
      </c>
      <c r="M2277">
        <v>-1.1346000000000001</v>
      </c>
      <c r="N2277" s="10">
        <v>2.8540000000000001</v>
      </c>
      <c r="O2277" s="2">
        <f t="shared" si="1035"/>
        <v>-0.45040386349485706</v>
      </c>
      <c r="P2277" s="2">
        <f t="shared" si="1036"/>
        <v>1.7511711010505127</v>
      </c>
      <c r="Q2277">
        <v>4.0019999999999998</v>
      </c>
      <c r="R2277">
        <v>-132.39940000000001</v>
      </c>
      <c r="S2277">
        <v>-7.5293000000000001</v>
      </c>
      <c r="T2277">
        <v>-6.1841999999999997</v>
      </c>
      <c r="U2277">
        <v>30.694500000000001</v>
      </c>
      <c r="V2277">
        <v>-10.224</v>
      </c>
      <c r="W2277">
        <v>2250</v>
      </c>
      <c r="X2277">
        <v>6.3280000000000003</v>
      </c>
      <c r="Y2277" s="1">
        <f t="shared" si="1021"/>
        <v>0.41543797391608517</v>
      </c>
      <c r="Z2277" s="1">
        <f t="shared" si="1022"/>
        <v>2.9115861903421409</v>
      </c>
      <c r="AA2277" s="1">
        <f t="shared" si="1023"/>
        <v>-126.98726800547475</v>
      </c>
      <c r="AB2277" s="1">
        <f t="shared" si="1024"/>
        <v>-9.3320215791762813</v>
      </c>
      <c r="AC2277" s="1">
        <f t="shared" si="1025"/>
        <v>127.36298597470253</v>
      </c>
      <c r="AD2277" s="1">
        <f t="shared" si="1026"/>
        <v>32.353625908187666</v>
      </c>
      <c r="AE2277" s="3">
        <f>AD2277/(K!D$3*AC2277^2)</f>
        <v>0.37051358277791407</v>
      </c>
      <c r="AF2277" s="1">
        <f t="shared" si="1027"/>
        <v>-5.4445787538360202</v>
      </c>
      <c r="AG2277" s="1">
        <f t="shared" si="1028"/>
        <v>-1.5636834330419127</v>
      </c>
      <c r="AH2277" s="1">
        <f t="shared" si="1029"/>
        <v>19.579415384468341</v>
      </c>
      <c r="AI2277" s="1">
        <f t="shared" si="1030"/>
        <v>20.382395602162369</v>
      </c>
      <c r="AJ2277" s="1">
        <f t="shared" si="1037"/>
        <v>-5.6380369473103293</v>
      </c>
      <c r="AK2277" s="1">
        <f t="shared" si="1038"/>
        <v>20.275116282704708</v>
      </c>
      <c r="AL2277" s="2">
        <f>AI2277/(K!D$3*AC2277^2)</f>
        <v>0.2334191055303888</v>
      </c>
      <c r="AM2277" s="2">
        <f t="shared" si="1039"/>
        <v>0.1969522700799492</v>
      </c>
      <c r="AN2277" s="4">
        <f t="shared" si="1031"/>
        <v>1979.663153401443</v>
      </c>
      <c r="AO2277" s="4">
        <f t="shared" si="1040"/>
        <v>-1907.1909095861593</v>
      </c>
      <c r="AP2277" s="4">
        <f t="shared" si="1032"/>
        <v>-4.726726356655357</v>
      </c>
      <c r="AQ2277" s="4">
        <f t="shared" si="1033"/>
        <v>-530.7228027748688</v>
      </c>
      <c r="AR2277" s="4">
        <f t="shared" si="1034"/>
        <v>0</v>
      </c>
      <c r="AS2277" s="11">
        <f t="shared" si="1041"/>
        <v>195.54000863042796</v>
      </c>
      <c r="AT2277" s="12">
        <f t="shared" si="1042"/>
        <v>0.87985029040064133</v>
      </c>
      <c r="AU2277" s="14">
        <f t="shared" si="1043"/>
        <v>28.375690682300565</v>
      </c>
    </row>
    <row r="2278" spans="1:47" x14ac:dyDescent="0.35">
      <c r="A2278" t="s">
        <v>35</v>
      </c>
      <c r="B2278">
        <v>98.6</v>
      </c>
      <c r="C2278" s="1">
        <f t="shared" si="1015"/>
        <v>-3.0832124120815579E-2</v>
      </c>
      <c r="D2278" s="1">
        <f t="shared" si="1016"/>
        <v>3.0915276730080858</v>
      </c>
      <c r="E2278" s="1">
        <f t="shared" si="1017"/>
        <v>-144.43505809743701</v>
      </c>
      <c r="F2278" s="1">
        <f t="shared" si="1018"/>
        <v>-5.8289008374280016</v>
      </c>
      <c r="G2278" s="1">
        <f t="shared" si="1019"/>
        <v>4.1252433787960285E-2</v>
      </c>
      <c r="H2278">
        <v>-0.33910000000000001</v>
      </c>
      <c r="I2278" s="1">
        <f t="shared" si="1020"/>
        <v>54.435000000000002</v>
      </c>
      <c r="J2278">
        <v>6.6459000000000001</v>
      </c>
      <c r="K2278">
        <v>-0.89259999999999995</v>
      </c>
      <c r="L2278">
        <v>1.4824999999999999</v>
      </c>
      <c r="M2278">
        <v>-9.7000000000000003E-2</v>
      </c>
      <c r="N2278" s="10">
        <v>3.58</v>
      </c>
      <c r="O2278" s="2">
        <f t="shared" si="1035"/>
        <v>-0.89271897564089797</v>
      </c>
      <c r="P2278" s="2">
        <f t="shared" si="1036"/>
        <v>1.4826481011223862</v>
      </c>
      <c r="Q2278">
        <v>2.6985999999999999</v>
      </c>
      <c r="R2278">
        <v>-143.25190000000001</v>
      </c>
      <c r="S2278">
        <v>-6.1626000000000003</v>
      </c>
      <c r="T2278">
        <v>-12.7441</v>
      </c>
      <c r="U2278">
        <v>38.374200000000002</v>
      </c>
      <c r="V2278">
        <v>-10.8231</v>
      </c>
      <c r="W2278">
        <v>2329</v>
      </c>
      <c r="X2278">
        <v>6.0650000000000004</v>
      </c>
      <c r="Y2278" s="1">
        <f t="shared" si="1021"/>
        <v>0.38696603484923547</v>
      </c>
      <c r="Z2278" s="1">
        <f t="shared" si="1022"/>
        <v>0.62576075064701486</v>
      </c>
      <c r="AA2278" s="1">
        <f t="shared" si="1023"/>
        <v>-137.01030209018126</v>
      </c>
      <c r="AB2278" s="1">
        <f t="shared" si="1024"/>
        <v>-7.9229868833163817</v>
      </c>
      <c r="AC2278" s="1">
        <f t="shared" si="1025"/>
        <v>137.24062145193375</v>
      </c>
      <c r="AD2278" s="1">
        <f t="shared" si="1026"/>
        <v>39.600508473373544</v>
      </c>
      <c r="AE2278" s="3">
        <f>AD2278/(K!D$3*AC2278^2)</f>
        <v>0.39057374783098187</v>
      </c>
      <c r="AF2278" s="1">
        <f t="shared" si="1027"/>
        <v>-12.563537979468924</v>
      </c>
      <c r="AG2278" s="1">
        <f t="shared" si="1028"/>
        <v>-1.1598502794352754</v>
      </c>
      <c r="AH2278" s="1">
        <f t="shared" si="1029"/>
        <v>19.064737886422826</v>
      </c>
      <c r="AI2278" s="1">
        <f t="shared" si="1030"/>
        <v>22.861582839127085</v>
      </c>
      <c r="AJ2278" s="1">
        <f t="shared" si="1037"/>
        <v>-11.287789505732935</v>
      </c>
      <c r="AK2278" s="1">
        <f t="shared" si="1038"/>
        <v>17.128833342613049</v>
      </c>
      <c r="AL2278" s="2">
        <f>AI2278/(K!D$3*AC2278^2)</f>
        <v>0.22548028889149405</v>
      </c>
      <c r="AM2278" s="2">
        <f t="shared" si="1039"/>
        <v>0.18457826745759873</v>
      </c>
      <c r="AN2278" s="4">
        <f t="shared" si="1031"/>
        <v>1999.1727235691728</v>
      </c>
      <c r="AO2278" s="4">
        <f t="shared" si="1040"/>
        <v>-1670.2082085924437</v>
      </c>
      <c r="AP2278" s="4">
        <f t="shared" si="1032"/>
        <v>55.823736530167189</v>
      </c>
      <c r="AQ2278" s="4">
        <f t="shared" si="1033"/>
        <v>-1097.2601464799566</v>
      </c>
      <c r="AR2278" s="4">
        <f t="shared" si="1034"/>
        <v>0</v>
      </c>
      <c r="AS2278" s="11">
        <f t="shared" si="1041"/>
        <v>213.38462171951682</v>
      </c>
      <c r="AT2278" s="12">
        <f t="shared" si="1042"/>
        <v>0.85838244893481019</v>
      </c>
      <c r="AU2278" s="14">
        <f t="shared" si="1043"/>
        <v>30.864553392108988</v>
      </c>
    </row>
    <row r="2279" spans="1:47" x14ac:dyDescent="0.35">
      <c r="A2279" t="s">
        <v>35</v>
      </c>
      <c r="B2279">
        <v>96.7</v>
      </c>
      <c r="C2279" s="1">
        <f t="shared" si="1015"/>
        <v>-2.6536916597867128E-2</v>
      </c>
      <c r="D2279" s="1">
        <f t="shared" si="1016"/>
        <v>-3.7863984260458183</v>
      </c>
      <c r="E2279" s="1">
        <f t="shared" si="1017"/>
        <v>-141.59878189310103</v>
      </c>
      <c r="F2279" s="1">
        <f t="shared" si="1018"/>
        <v>-6.0073354983202787</v>
      </c>
      <c r="G2279" s="1">
        <f t="shared" si="1019"/>
        <v>5.6015258240790899E-2</v>
      </c>
      <c r="H2279">
        <v>1.7174</v>
      </c>
      <c r="I2279" s="1">
        <f t="shared" si="1020"/>
        <v>53.746000000000002</v>
      </c>
      <c r="J2279">
        <v>6.7842000000000002</v>
      </c>
      <c r="K2279">
        <v>0.31040000000000001</v>
      </c>
      <c r="L2279">
        <v>1.6837</v>
      </c>
      <c r="M2279">
        <v>0.62860000000000005</v>
      </c>
      <c r="N2279" s="10">
        <v>3.839</v>
      </c>
      <c r="O2279" s="2">
        <f t="shared" si="1035"/>
        <v>0.31050374202614561</v>
      </c>
      <c r="P2279" s="2">
        <f t="shared" si="1036"/>
        <v>1.6838810743222603</v>
      </c>
      <c r="Q2279">
        <v>-3.653</v>
      </c>
      <c r="R2279">
        <v>-140.72489999999999</v>
      </c>
      <c r="S2279">
        <v>-6.2272999999999996</v>
      </c>
      <c r="T2279">
        <v>5.0269000000000004</v>
      </c>
      <c r="U2279">
        <v>32.930799999999998</v>
      </c>
      <c r="V2279">
        <v>-8.2889999999999997</v>
      </c>
      <c r="W2279">
        <v>2496</v>
      </c>
      <c r="X2279">
        <v>6.7539999999999996</v>
      </c>
      <c r="Y2279" s="1">
        <f t="shared" si="1021"/>
        <v>0.38697370092879718</v>
      </c>
      <c r="Z2279" s="1">
        <f t="shared" si="1022"/>
        <v>-2.813759377446333</v>
      </c>
      <c r="AA2279" s="1">
        <f t="shared" si="1023"/>
        <v>-135.22710511782802</v>
      </c>
      <c r="AB2279" s="1">
        <f t="shared" si="1024"/>
        <v>-7.6111480018196787</v>
      </c>
      <c r="AC2279" s="1">
        <f t="shared" si="1025"/>
        <v>135.47035385754285</v>
      </c>
      <c r="AD2279" s="1">
        <f t="shared" si="1026"/>
        <v>34.318014073698848</v>
      </c>
      <c r="AE2279" s="3">
        <f>AD2279/(K!D$3*AC2279^2)</f>
        <v>0.34737715681413378</v>
      </c>
      <c r="AF2279" s="1">
        <f t="shared" si="1027"/>
        <v>4.3141046823119096</v>
      </c>
      <c r="AG2279" s="1">
        <f t="shared" si="1028"/>
        <v>-1.32559311062289</v>
      </c>
      <c r="AH2279" s="1">
        <f t="shared" si="1029"/>
        <v>21.956906680644508</v>
      </c>
      <c r="AI2279" s="1">
        <f t="shared" si="1030"/>
        <v>22.415941811295994</v>
      </c>
      <c r="AJ2279" s="1">
        <f t="shared" si="1037"/>
        <v>3.8761879888356781</v>
      </c>
      <c r="AK2279" s="1">
        <f t="shared" si="1038"/>
        <v>19.728102170643325</v>
      </c>
      <c r="AL2279" s="2">
        <f>AI2279/(K!D$3*AC2279^2)</f>
        <v>0.22690083747260947</v>
      </c>
      <c r="AM2279" s="2">
        <f t="shared" si="1039"/>
        <v>0.18672575459547119</v>
      </c>
      <c r="AN2279" s="4">
        <f t="shared" si="1031"/>
        <v>1996.3448555759007</v>
      </c>
      <c r="AO2279" s="4">
        <f t="shared" si="1040"/>
        <v>-1958.5851369064299</v>
      </c>
      <c r="AP2279" s="4">
        <f t="shared" si="1032"/>
        <v>19.029409421154135</v>
      </c>
      <c r="AQ2279" s="4">
        <f t="shared" si="1033"/>
        <v>385.97270039559521</v>
      </c>
      <c r="AR2279" s="4">
        <f t="shared" si="1034"/>
        <v>0</v>
      </c>
      <c r="AS2279" s="11">
        <f t="shared" si="1041"/>
        <v>168.88409303181152</v>
      </c>
      <c r="AT2279" s="12">
        <f t="shared" si="1042"/>
        <v>0.79981765047111408</v>
      </c>
      <c r="AU2279" s="14">
        <f t="shared" si="1043"/>
        <v>36.887307216798476</v>
      </c>
    </row>
    <row r="2280" spans="1:47" x14ac:dyDescent="0.35">
      <c r="A2280" t="s">
        <v>35</v>
      </c>
      <c r="B2280">
        <v>92.2</v>
      </c>
      <c r="C2280" s="1">
        <f t="shared" si="1015"/>
        <v>-3.2779897937757485E-2</v>
      </c>
      <c r="D2280" s="1">
        <f t="shared" si="1016"/>
        <v>-6.6667339618287107</v>
      </c>
      <c r="E2280" s="1">
        <f t="shared" si="1017"/>
        <v>-134.96260271308492</v>
      </c>
      <c r="F2280" s="1">
        <f t="shared" si="1018"/>
        <v>-4.2713457407659359</v>
      </c>
      <c r="G2280" s="1">
        <f t="shared" si="1019"/>
        <v>4.2773162833341871E-2</v>
      </c>
      <c r="H2280">
        <v>2.0022000000000002</v>
      </c>
      <c r="I2280" s="1">
        <f t="shared" si="1020"/>
        <v>54.406999999999996</v>
      </c>
      <c r="J2280">
        <v>6.1173000000000002</v>
      </c>
      <c r="K2280">
        <v>0.83089999999999997</v>
      </c>
      <c r="L2280">
        <v>1.597</v>
      </c>
      <c r="M2280">
        <v>0.2157</v>
      </c>
      <c r="N2280" s="10">
        <v>3.2978999999999998</v>
      </c>
      <c r="O2280" s="2">
        <f t="shared" si="1035"/>
        <v>0.83105810706299277</v>
      </c>
      <c r="P2280" s="2">
        <f t="shared" si="1036"/>
        <v>1.5971239380907976</v>
      </c>
      <c r="Q2280">
        <v>-6.2953999999999999</v>
      </c>
      <c r="R2280">
        <v>-133.92169999999999</v>
      </c>
      <c r="S2280">
        <v>-4.6782000000000004</v>
      </c>
      <c r="T2280">
        <v>11.328099999999999</v>
      </c>
      <c r="U2280">
        <v>31.754300000000001</v>
      </c>
      <c r="V2280">
        <v>-12.4117</v>
      </c>
      <c r="W2280">
        <v>2397</v>
      </c>
      <c r="X2280">
        <v>6.093</v>
      </c>
      <c r="Y2280" s="1">
        <f t="shared" si="1021"/>
        <v>0.41266293940705179</v>
      </c>
      <c r="Z2280" s="1">
        <f t="shared" si="1022"/>
        <v>-4.329390439880199</v>
      </c>
      <c r="AA2280" s="1">
        <f t="shared" si="1023"/>
        <v>-128.41069132467825</v>
      </c>
      <c r="AB2280" s="1">
        <f t="shared" si="1024"/>
        <v>-6.8322700432851882</v>
      </c>
      <c r="AC2280" s="1">
        <f t="shared" si="1025"/>
        <v>128.66518247765049</v>
      </c>
      <c r="AD2280" s="1">
        <f t="shared" si="1026"/>
        <v>33.122066681791821</v>
      </c>
      <c r="AE2280" s="3">
        <f>AD2280/(K!D$3*AC2280^2)</f>
        <v>0.37167468780034796</v>
      </c>
      <c r="AF2280" s="1">
        <f t="shared" si="1027"/>
        <v>10.213592127086264</v>
      </c>
      <c r="AG2280" s="1">
        <f t="shared" si="1028"/>
        <v>-1.3022534421075989</v>
      </c>
      <c r="AH2280" s="1">
        <f t="shared" si="1029"/>
        <v>18.003479940027603</v>
      </c>
      <c r="AI2280" s="1">
        <f t="shared" si="1030"/>
        <v>20.739783463598069</v>
      </c>
      <c r="AJ2280" s="1">
        <f t="shared" si="1037"/>
        <v>10.435678612619448</v>
      </c>
      <c r="AK2280" s="1">
        <f t="shared" si="1038"/>
        <v>18.394951377059478</v>
      </c>
      <c r="AL2280" s="2">
        <f>AI2280/(K!D$3*AC2280^2)</f>
        <v>0.23272861014186641</v>
      </c>
      <c r="AM2280" s="2">
        <f t="shared" si="1039"/>
        <v>0.19583863012436262</v>
      </c>
      <c r="AN2280" s="4">
        <f t="shared" si="1031"/>
        <v>1988.5956243623232</v>
      </c>
      <c r="AO2280" s="4">
        <f t="shared" si="1040"/>
        <v>-1729.4463048741295</v>
      </c>
      <c r="AP2280" s="4">
        <f t="shared" si="1032"/>
        <v>6.0824951498789517</v>
      </c>
      <c r="AQ2280" s="4">
        <f t="shared" si="1033"/>
        <v>981.57579383507084</v>
      </c>
      <c r="AR2280" s="4">
        <f t="shared" si="1034"/>
        <v>0</v>
      </c>
      <c r="AS2280" s="11">
        <f t="shared" si="1041"/>
        <v>150.43323316491313</v>
      </c>
      <c r="AT2280" s="12">
        <f t="shared" si="1042"/>
        <v>0.82961853331761504</v>
      </c>
      <c r="AU2280" s="14">
        <f t="shared" si="1043"/>
        <v>33.940427926842837</v>
      </c>
    </row>
    <row r="2281" spans="1:47" x14ac:dyDescent="0.35">
      <c r="A2281" t="s">
        <v>35</v>
      </c>
      <c r="B2281">
        <v>97.5</v>
      </c>
      <c r="C2281" s="1">
        <f t="shared" si="1015"/>
        <v>-3.5421034634376826E-2</v>
      </c>
      <c r="D2281" s="1">
        <f t="shared" si="1016"/>
        <v>5.6414699802453452</v>
      </c>
      <c r="E2281" s="1">
        <f t="shared" si="1017"/>
        <v>-142.72308587555133</v>
      </c>
      <c r="F2281" s="1">
        <f t="shared" si="1018"/>
        <v>-6.1245317838892683</v>
      </c>
      <c r="G2281" s="1">
        <f t="shared" si="1019"/>
        <v>4.5478036151692436E-2</v>
      </c>
      <c r="H2281">
        <v>-1.9402999999999999</v>
      </c>
      <c r="I2281" s="1">
        <f t="shared" si="1020"/>
        <v>55.033999999999999</v>
      </c>
      <c r="J2281">
        <v>6.2263000000000002</v>
      </c>
      <c r="K2281">
        <v>-0.48049999999999998</v>
      </c>
      <c r="L2281">
        <v>1.7287999999999999</v>
      </c>
      <c r="M2281">
        <v>-0.30159999999999998</v>
      </c>
      <c r="N2281" s="10">
        <v>3.1541000000000001</v>
      </c>
      <c r="O2281" s="2">
        <f t="shared" si="1035"/>
        <v>-0.48065283325192887</v>
      </c>
      <c r="P2281" s="2">
        <f t="shared" si="1036"/>
        <v>1.7290616037268873</v>
      </c>
      <c r="Q2281">
        <v>5.3746999999999998</v>
      </c>
      <c r="R2281">
        <v>-141.51480000000001</v>
      </c>
      <c r="S2281">
        <v>-6.4242999999999997</v>
      </c>
      <c r="T2281">
        <v>-7.5313999999999997</v>
      </c>
      <c r="U2281">
        <v>34.112099999999998</v>
      </c>
      <c r="V2281">
        <v>-8.4629999999999992</v>
      </c>
      <c r="W2281">
        <v>2329</v>
      </c>
      <c r="X2281">
        <v>5.4660000000000002</v>
      </c>
      <c r="Y2281" s="1">
        <f t="shared" si="1021"/>
        <v>0.39424869125338896</v>
      </c>
      <c r="Z2281" s="1">
        <f t="shared" si="1022"/>
        <v>4.1568476835924582</v>
      </c>
      <c r="AA2281" s="1">
        <f t="shared" si="1023"/>
        <v>-135.99876048509896</v>
      </c>
      <c r="AB2281" s="1">
        <f t="shared" si="1024"/>
        <v>-7.792795120927984</v>
      </c>
      <c r="AC2281" s="1">
        <f t="shared" si="1025"/>
        <v>136.28525192384046</v>
      </c>
      <c r="AD2281" s="1">
        <f t="shared" si="1026"/>
        <v>35.625902999493498</v>
      </c>
      <c r="AE2281" s="3">
        <f>AD2281/(K!D$3*AC2281^2)</f>
        <v>0.35631638793968962</v>
      </c>
      <c r="AF2281" s="1">
        <f t="shared" si="1027"/>
        <v>-6.444771401022237</v>
      </c>
      <c r="AG2281" s="1">
        <f t="shared" si="1028"/>
        <v>-1.4389121652857426</v>
      </c>
      <c r="AH2281" s="1">
        <f t="shared" si="1029"/>
        <v>21.67390971213635</v>
      </c>
      <c r="AI2281" s="1">
        <f t="shared" si="1030"/>
        <v>22.657535365539648</v>
      </c>
      <c r="AJ2281" s="1">
        <f t="shared" si="1037"/>
        <v>-6.0103434319424576</v>
      </c>
      <c r="AK2281" s="1">
        <f t="shared" si="1038"/>
        <v>20.21291877973983</v>
      </c>
      <c r="AL2281" s="2">
        <f>AI2281/(K!D$3*AC2281^2)</f>
        <v>0.22661183244055996</v>
      </c>
      <c r="AM2281" s="2">
        <f t="shared" si="1039"/>
        <v>0.18628659994717772</v>
      </c>
      <c r="AN2281" s="4">
        <f t="shared" si="1031"/>
        <v>2003.6301308068005</v>
      </c>
      <c r="AO2281" s="4">
        <f t="shared" si="1040"/>
        <v>-1919.8938363386787</v>
      </c>
      <c r="AP2281" s="4">
        <f t="shared" si="1032"/>
        <v>-25.871877662683346</v>
      </c>
      <c r="AQ2281" s="4">
        <f t="shared" si="1033"/>
        <v>-572.6010864570834</v>
      </c>
      <c r="AR2281" s="4">
        <f t="shared" si="1034"/>
        <v>0</v>
      </c>
      <c r="AS2281" s="11">
        <f t="shared" si="1041"/>
        <v>196.55992918318961</v>
      </c>
      <c r="AT2281" s="12">
        <f t="shared" si="1042"/>
        <v>0.8602963206555605</v>
      </c>
      <c r="AU2281" s="14">
        <f t="shared" si="1043"/>
        <v>30.650129948012196</v>
      </c>
    </row>
    <row r="2282" spans="1:47" x14ac:dyDescent="0.35">
      <c r="A2282" t="s">
        <v>35</v>
      </c>
      <c r="B2282">
        <v>91.6</v>
      </c>
      <c r="C2282" s="1">
        <f t="shared" si="1015"/>
        <v>-3.6823170160213643E-2</v>
      </c>
      <c r="D2282" s="1">
        <f t="shared" si="1016"/>
        <v>5.119533370453512</v>
      </c>
      <c r="E2282" s="1">
        <f t="shared" si="1017"/>
        <v>-134.18715432115698</v>
      </c>
      <c r="F2282" s="1">
        <f t="shared" si="1018"/>
        <v>-4.9954368657076031</v>
      </c>
      <c r="G2282" s="1">
        <f t="shared" si="1019"/>
        <v>-3.1582030024424057E-4</v>
      </c>
      <c r="H2282">
        <v>-2.7888999999999999</v>
      </c>
      <c r="I2282" s="1">
        <f t="shared" si="1020"/>
        <v>54.92</v>
      </c>
      <c r="J2282">
        <v>5.6516999999999999</v>
      </c>
      <c r="K2282">
        <v>-0.68789999999999996</v>
      </c>
      <c r="L2282">
        <v>1.7157</v>
      </c>
      <c r="M2282">
        <v>-1.4356</v>
      </c>
      <c r="N2282" s="10">
        <v>2.5489000000000002</v>
      </c>
      <c r="O2282" s="2">
        <f t="shared" si="1035"/>
        <v>-0.6879691648183397</v>
      </c>
      <c r="P2282" s="2">
        <f t="shared" si="1036"/>
        <v>1.7158359620127939</v>
      </c>
      <c r="Q2282">
        <v>4.7873000000000001</v>
      </c>
      <c r="R2282">
        <v>-133.0359</v>
      </c>
      <c r="S2282">
        <v>-5.4181999999999997</v>
      </c>
      <c r="T2282">
        <v>-9.0223999999999993</v>
      </c>
      <c r="U2282">
        <v>31.264399999999998</v>
      </c>
      <c r="V2282">
        <v>-11.4809</v>
      </c>
      <c r="W2282">
        <v>2432</v>
      </c>
      <c r="X2282">
        <v>5.58</v>
      </c>
      <c r="Y2282" s="1">
        <f t="shared" si="1021"/>
        <v>0.41919259578168216</v>
      </c>
      <c r="Z2282" s="1">
        <f t="shared" si="1022"/>
        <v>3.2284717323631877</v>
      </c>
      <c r="AA2282" s="1">
        <f t="shared" si="1023"/>
        <v>-127.63425182537857</v>
      </c>
      <c r="AB2282" s="1">
        <f t="shared" si="1024"/>
        <v>-7.401791002162561</v>
      </c>
      <c r="AC2282" s="1">
        <f t="shared" si="1025"/>
        <v>127.88945139764465</v>
      </c>
      <c r="AD2282" s="1">
        <f t="shared" si="1026"/>
        <v>32.627420181357806</v>
      </c>
      <c r="AE2282" s="3">
        <f>AD2282/(K!D$3*AC2282^2)</f>
        <v>0.37057910303246361</v>
      </c>
      <c r="AF2282" s="1">
        <f t="shared" si="1027"/>
        <v>-8.1987456438019404</v>
      </c>
      <c r="AG2282" s="1">
        <f t="shared" si="1028"/>
        <v>-1.2979131409926232</v>
      </c>
      <c r="AH2282" s="1">
        <f t="shared" si="1029"/>
        <v>18.804739838290843</v>
      </c>
      <c r="AI2282" s="1">
        <f t="shared" si="1030"/>
        <v>20.555345996580193</v>
      </c>
      <c r="AJ2282" s="1">
        <f t="shared" si="1037"/>
        <v>-8.6442211608896926</v>
      </c>
      <c r="AK2282" s="1">
        <f t="shared" si="1038"/>
        <v>19.826487745483949</v>
      </c>
      <c r="AL2282" s="2">
        <f>AI2282/(K!D$3*AC2282^2)</f>
        <v>0.23346564452824686</v>
      </c>
      <c r="AM2282" s="2">
        <f t="shared" si="1039"/>
        <v>0.19702759820673854</v>
      </c>
      <c r="AN2282" s="4">
        <f t="shared" si="1031"/>
        <v>1988.606544027984</v>
      </c>
      <c r="AO2282" s="4">
        <f t="shared" si="1040"/>
        <v>-1822.8829166509788</v>
      </c>
      <c r="AP2282" s="4">
        <f t="shared" si="1032"/>
        <v>-1.9039691937041067E-2</v>
      </c>
      <c r="AQ2282" s="4">
        <f t="shared" si="1033"/>
        <v>-794.76654356511085</v>
      </c>
      <c r="AR2282" s="4">
        <f t="shared" si="1034"/>
        <v>0</v>
      </c>
      <c r="AS2282" s="11">
        <f t="shared" si="1041"/>
        <v>203.55689209287641</v>
      </c>
      <c r="AT2282" s="12">
        <f t="shared" si="1042"/>
        <v>0.81768361185361182</v>
      </c>
      <c r="AU2282" s="14">
        <f t="shared" si="1043"/>
        <v>35.146417839763124</v>
      </c>
    </row>
    <row r="2283" spans="1:47" x14ac:dyDescent="0.35">
      <c r="A2283" t="s">
        <v>35</v>
      </c>
      <c r="B2283">
        <v>94.6</v>
      </c>
      <c r="C2283" s="1">
        <f t="shared" si="1015"/>
        <v>-3.0147964460320236E-2</v>
      </c>
      <c r="D2283" s="1">
        <f t="shared" si="1016"/>
        <v>10.433526654933685</v>
      </c>
      <c r="E2283" s="1">
        <f t="shared" si="1017"/>
        <v>-138.21724219000319</v>
      </c>
      <c r="F2283" s="1">
        <f t="shared" si="1018"/>
        <v>-6.5509613968950102</v>
      </c>
      <c r="G2283" s="1">
        <f t="shared" si="1019"/>
        <v>8.8643701975570366E-3</v>
      </c>
      <c r="H2283">
        <v>-3.4222999999999999</v>
      </c>
      <c r="I2283" s="1">
        <f t="shared" si="1020"/>
        <v>54.150999999999996</v>
      </c>
      <c r="J2283">
        <v>6.2637999999999998</v>
      </c>
      <c r="K2283">
        <v>-0.55679999999999996</v>
      </c>
      <c r="L2283">
        <v>1.6916</v>
      </c>
      <c r="M2283">
        <v>1.5E-3</v>
      </c>
      <c r="N2283" s="10">
        <v>2.8553999999999999</v>
      </c>
      <c r="O2283" s="2">
        <f t="shared" si="1035"/>
        <v>-0.55692674396976027</v>
      </c>
      <c r="P2283" s="2">
        <f t="shared" si="1036"/>
        <v>1.6917929511582703</v>
      </c>
      <c r="Q2283">
        <v>10.145899999999999</v>
      </c>
      <c r="R2283">
        <v>-137.15790000000001</v>
      </c>
      <c r="S2283">
        <v>-6.8398000000000003</v>
      </c>
      <c r="T2283">
        <v>-9.5404999999999998</v>
      </c>
      <c r="U2283">
        <v>35.138100000000001</v>
      </c>
      <c r="V2283">
        <v>-9.5807000000000002</v>
      </c>
      <c r="W2283">
        <v>2565</v>
      </c>
      <c r="X2283">
        <v>6.3490000000000002</v>
      </c>
      <c r="Y2283" s="1">
        <f t="shared" si="1021"/>
        <v>0.40208244585602188</v>
      </c>
      <c r="Z2283" s="1">
        <f t="shared" si="1022"/>
        <v>8.5154928675889963</v>
      </c>
      <c r="AA2283" s="1">
        <f t="shared" si="1023"/>
        <v>-131.15303559463644</v>
      </c>
      <c r="AB2283" s="1">
        <f t="shared" si="1024"/>
        <v>-8.4770770414014045</v>
      </c>
      <c r="AC2283" s="1">
        <f t="shared" si="1025"/>
        <v>131.70229003184335</v>
      </c>
      <c r="AD2283" s="1">
        <f t="shared" si="1026"/>
        <v>37.06264851788395</v>
      </c>
      <c r="AE2283" s="3">
        <f>AD2283/(K!D$3*AC2283^2)</f>
        <v>0.39693321033138423</v>
      </c>
      <c r="AF2283" s="1">
        <f t="shared" si="1027"/>
        <v>-7.1441352972169998</v>
      </c>
      <c r="AG2283" s="1">
        <f t="shared" si="1028"/>
        <v>-1.769981546055547</v>
      </c>
      <c r="AH2283" s="1">
        <f t="shared" si="1029"/>
        <v>20.207745984435654</v>
      </c>
      <c r="AI2283" s="1">
        <f t="shared" si="1030"/>
        <v>21.50638281045407</v>
      </c>
      <c r="AJ2283" s="1">
        <f t="shared" si="1037"/>
        <v>-6.929966691779498</v>
      </c>
      <c r="AK2283" s="1">
        <f t="shared" si="1038"/>
        <v>19.601953317238021</v>
      </c>
      <c r="AL2283" s="2">
        <f>AI2283/(K!D$3*AC2283^2)</f>
        <v>0.23032885972652609</v>
      </c>
      <c r="AM2283" s="2">
        <f t="shared" si="1039"/>
        <v>0.1920253702204282</v>
      </c>
      <c r="AN2283" s="4">
        <f t="shared" si="1031"/>
        <v>1995.901084697012</v>
      </c>
      <c r="AO2283" s="4">
        <f t="shared" si="1040"/>
        <v>-1878.1327623471852</v>
      </c>
      <c r="AP2283" s="4">
        <f t="shared" si="1032"/>
        <v>-78.58170784297009</v>
      </c>
      <c r="AQ2283" s="4">
        <f t="shared" si="1033"/>
        <v>-670.86763380366108</v>
      </c>
      <c r="AR2283" s="4">
        <f t="shared" si="1034"/>
        <v>0</v>
      </c>
      <c r="AS2283" s="11">
        <f t="shared" si="1041"/>
        <v>199.47025834843492</v>
      </c>
      <c r="AT2283" s="12">
        <f t="shared" si="1042"/>
        <v>0.77812907785458563</v>
      </c>
      <c r="AU2283" s="14">
        <f t="shared" si="1043"/>
        <v>38.910406714986486</v>
      </c>
    </row>
    <row r="2284" spans="1:47" x14ac:dyDescent="0.35">
      <c r="A2284" t="s">
        <v>35</v>
      </c>
      <c r="B2284">
        <v>96.9</v>
      </c>
      <c r="C2284" s="1">
        <f t="shared" si="1015"/>
        <v>-3.3766617799246987E-2</v>
      </c>
      <c r="D2284" s="1">
        <f t="shared" si="1016"/>
        <v>3.0772597903432701</v>
      </c>
      <c r="E2284" s="1">
        <f t="shared" si="1017"/>
        <v>-141.47372491275544</v>
      </c>
      <c r="F2284" s="1">
        <f t="shared" si="1018"/>
        <v>-13.053408561496163</v>
      </c>
      <c r="G2284" s="1">
        <f t="shared" si="1019"/>
        <v>3.02164388297399E-2</v>
      </c>
      <c r="H2284">
        <v>-0.30880000000000002</v>
      </c>
      <c r="I2284" s="1">
        <f t="shared" si="1020"/>
        <v>54.759</v>
      </c>
      <c r="J2284">
        <v>6.7340999999999998</v>
      </c>
      <c r="K2284">
        <v>-0.58799999999999997</v>
      </c>
      <c r="L2284">
        <v>1.6947000000000001</v>
      </c>
      <c r="M2284">
        <v>0.26340000000000002</v>
      </c>
      <c r="N2284" s="10">
        <v>1.0038</v>
      </c>
      <c r="O2284" s="2">
        <f t="shared" si="1035"/>
        <v>-0.58807352493179699</v>
      </c>
      <c r="P2284" s="2">
        <f t="shared" si="1036"/>
        <v>1.6950851920683259</v>
      </c>
      <c r="Q2284">
        <v>2.7988</v>
      </c>
      <c r="R2284">
        <v>-140.4023</v>
      </c>
      <c r="S2284">
        <v>-13.3055</v>
      </c>
      <c r="T2284">
        <v>-8.2466000000000008</v>
      </c>
      <c r="U2284">
        <v>31.7303</v>
      </c>
      <c r="V2284">
        <v>-7.4657</v>
      </c>
      <c r="W2284">
        <v>2367</v>
      </c>
      <c r="X2284">
        <v>5.7409999999999997</v>
      </c>
      <c r="Y2284" s="1">
        <f t="shared" si="1021"/>
        <v>0.39450035761032709</v>
      </c>
      <c r="Z2284" s="1">
        <f t="shared" si="1022"/>
        <v>1.4506164658086083</v>
      </c>
      <c r="AA2284" s="1">
        <f t="shared" si="1023"/>
        <v>-135.21491756421398</v>
      </c>
      <c r="AB2284" s="1">
        <f t="shared" si="1024"/>
        <v>-14.526019221401873</v>
      </c>
      <c r="AC2284" s="1">
        <f t="shared" si="1025"/>
        <v>136.00067446321211</v>
      </c>
      <c r="AD2284" s="1">
        <f t="shared" si="1026"/>
        <v>34.273990269980231</v>
      </c>
      <c r="AE2284" s="3">
        <f>AD2284/(K!D$3*AC2284^2)</f>
        <v>0.3442311624728579</v>
      </c>
      <c r="AF2284" s="1">
        <f t="shared" si="1027"/>
        <v>-7.8810252347950964</v>
      </c>
      <c r="AG2284" s="1">
        <f t="shared" si="1028"/>
        <v>-2.345669014445086</v>
      </c>
      <c r="AH2284" s="1">
        <f t="shared" si="1029"/>
        <v>21.047548732251361</v>
      </c>
      <c r="AI2284" s="1">
        <f t="shared" si="1030"/>
        <v>22.596726079529766</v>
      </c>
      <c r="AJ2284" s="1">
        <f t="shared" si="1037"/>
        <v>-7.3591689072935447</v>
      </c>
      <c r="AK2284" s="1">
        <f t="shared" si="1038"/>
        <v>19.653847258510527</v>
      </c>
      <c r="AL2284" s="2">
        <f>AI2284/(K!D$3*AC2284^2)</f>
        <v>0.22695044332933348</v>
      </c>
      <c r="AM2284" s="2">
        <f t="shared" si="1039"/>
        <v>0.18680124962829456</v>
      </c>
      <c r="AN2284" s="4">
        <f t="shared" si="1031"/>
        <v>2004.9701715862923</v>
      </c>
      <c r="AO2284" s="4">
        <f t="shared" si="1040"/>
        <v>-1878.9542381742981</v>
      </c>
      <c r="AP2284" s="4">
        <f t="shared" si="1032"/>
        <v>54.768608064218881</v>
      </c>
      <c r="AQ2284" s="4">
        <f t="shared" si="1033"/>
        <v>-697.45018414817093</v>
      </c>
      <c r="AR2284" s="4">
        <f t="shared" si="1034"/>
        <v>0</v>
      </c>
      <c r="AS2284" s="11">
        <f t="shared" si="1041"/>
        <v>200.52786501571751</v>
      </c>
      <c r="AT2284" s="12">
        <f t="shared" si="1042"/>
        <v>0.84705119205166557</v>
      </c>
      <c r="AU2284" s="14">
        <f t="shared" si="1043"/>
        <v>32.107625278753112</v>
      </c>
    </row>
    <row r="2285" spans="1:47" x14ac:dyDescent="0.35">
      <c r="A2285" t="s">
        <v>35</v>
      </c>
      <c r="B2285">
        <v>97.7</v>
      </c>
      <c r="C2285" s="1">
        <f t="shared" si="1015"/>
        <v>-3.3903490036361075E-2</v>
      </c>
      <c r="D2285" s="1">
        <f t="shared" si="1016"/>
        <v>-0.49504427863455347</v>
      </c>
      <c r="E2285" s="1">
        <f t="shared" si="1017"/>
        <v>-143.08980072793449</v>
      </c>
      <c r="F2285" s="1">
        <f t="shared" si="1018"/>
        <v>-8.8522363381082982</v>
      </c>
      <c r="G2285" s="1">
        <f t="shared" si="1019"/>
        <v>-2.6118134141682958E-2</v>
      </c>
      <c r="H2285">
        <v>-0.38990000000000002</v>
      </c>
      <c r="I2285" s="1">
        <f t="shared" si="1020"/>
        <v>54.832000000000001</v>
      </c>
      <c r="J2285">
        <v>6.7141999999999999</v>
      </c>
      <c r="K2285">
        <v>-0.68110000000000004</v>
      </c>
      <c r="L2285">
        <v>1.639</v>
      </c>
      <c r="M2285">
        <v>-1.2559</v>
      </c>
      <c r="N2285" s="10">
        <v>2.5869</v>
      </c>
      <c r="O2285" s="2">
        <f t="shared" si="1035"/>
        <v>-0.68120027966003072</v>
      </c>
      <c r="P2285" s="2">
        <f t="shared" si="1036"/>
        <v>1.6392156240418174</v>
      </c>
      <c r="Q2285">
        <v>-0.79290000000000005</v>
      </c>
      <c r="R2285">
        <v>-141.9546</v>
      </c>
      <c r="S2285">
        <v>-9.1465999999999994</v>
      </c>
      <c r="T2285">
        <v>-8.7853999999999992</v>
      </c>
      <c r="U2285">
        <v>33.4833</v>
      </c>
      <c r="V2285">
        <v>-8.6823999999999995</v>
      </c>
      <c r="W2285">
        <v>2332</v>
      </c>
      <c r="X2285">
        <v>5.6680000000000001</v>
      </c>
      <c r="Y2285" s="1">
        <f t="shared" si="1021"/>
        <v>0.39120540457191216</v>
      </c>
      <c r="Z2285" s="1">
        <f t="shared" si="1022"/>
        <v>-2.2134922592975919</v>
      </c>
      <c r="AA2285" s="1">
        <f t="shared" si="1023"/>
        <v>-136.54037676648312</v>
      </c>
      <c r="AB2285" s="1">
        <f t="shared" si="1024"/>
        <v>-10.550537240435883</v>
      </c>
      <c r="AC2285" s="1">
        <f t="shared" si="1025"/>
        <v>136.96527980322955</v>
      </c>
      <c r="AD2285" s="1">
        <f t="shared" si="1026"/>
        <v>35.047020602768768</v>
      </c>
      <c r="AE2285" s="3">
        <f>AD2285/(K!D$3*AC2285^2)</f>
        <v>0.34705456753809993</v>
      </c>
      <c r="AF2285" s="1">
        <f t="shared" si="1027"/>
        <v>-9.3517939717213103</v>
      </c>
      <c r="AG2285" s="1">
        <f t="shared" si="1028"/>
        <v>-1.4549953440431622</v>
      </c>
      <c r="AH2285" s="1">
        <f t="shared" si="1029"/>
        <v>20.791901970199628</v>
      </c>
      <c r="AI2285" s="1">
        <f t="shared" si="1030"/>
        <v>22.844610950486803</v>
      </c>
      <c r="AJ2285" s="1">
        <f t="shared" si="1037"/>
        <v>-8.5872849211214817</v>
      </c>
      <c r="AK2285" s="1">
        <f t="shared" si="1038"/>
        <v>19.092164221114441</v>
      </c>
      <c r="AL2285" s="2">
        <f>AI2285/(K!D$3*AC2285^2)</f>
        <v>0.22621970249222809</v>
      </c>
      <c r="AM2285" s="2">
        <f t="shared" si="1039"/>
        <v>0.18569259441028613</v>
      </c>
      <c r="AN2285" s="4">
        <f t="shared" si="1031"/>
        <v>2007.2069388605407</v>
      </c>
      <c r="AO2285" s="4">
        <f t="shared" si="1040"/>
        <v>-1831.0290997888449</v>
      </c>
      <c r="AP2285" s="4">
        <f t="shared" si="1032"/>
        <v>92.818362754743418</v>
      </c>
      <c r="AQ2285" s="4">
        <f t="shared" si="1033"/>
        <v>-817.06602099945565</v>
      </c>
      <c r="AR2285" s="4">
        <f t="shared" si="1034"/>
        <v>0</v>
      </c>
      <c r="AS2285" s="11">
        <f t="shared" si="1041"/>
        <v>204.21729026684355</v>
      </c>
      <c r="AT2285" s="12">
        <f t="shared" si="1042"/>
        <v>0.8607233871614669</v>
      </c>
      <c r="AU2285" s="14">
        <f t="shared" si="1043"/>
        <v>30.602097965334096</v>
      </c>
    </row>
    <row r="2286" spans="1:47" x14ac:dyDescent="0.35">
      <c r="A2286" t="s">
        <v>35</v>
      </c>
      <c r="B2286">
        <v>90.1</v>
      </c>
      <c r="C2286" s="1">
        <f t="shared" si="1015"/>
        <v>-3.7985499518781662E-2</v>
      </c>
      <c r="D2286" s="1">
        <f t="shared" si="1016"/>
        <v>10.501595636272771</v>
      </c>
      <c r="E2286" s="1">
        <f t="shared" si="1017"/>
        <v>-131.60121516703407</v>
      </c>
      <c r="F2286" s="1">
        <f t="shared" si="1018"/>
        <v>-5.5491926262925801</v>
      </c>
      <c r="G2286" s="1">
        <f t="shared" si="1019"/>
        <v>2.7654996431991208E-2</v>
      </c>
      <c r="H2286">
        <v>-2.8624000000000001</v>
      </c>
      <c r="I2286" s="1">
        <f t="shared" si="1020"/>
        <v>54.978000000000002</v>
      </c>
      <c r="J2286">
        <v>5.5568</v>
      </c>
      <c r="K2286">
        <v>-1.1395999999999999</v>
      </c>
      <c r="L2286">
        <v>1.4691000000000001</v>
      </c>
      <c r="M2286">
        <v>0.27189999999999998</v>
      </c>
      <c r="N2286" s="10">
        <v>1.8329</v>
      </c>
      <c r="O2286" s="2">
        <f t="shared" si="1035"/>
        <v>-1.1398205975367399</v>
      </c>
      <c r="P2286" s="2">
        <f t="shared" si="1036"/>
        <v>1.4692762193229112</v>
      </c>
      <c r="Q2286">
        <v>9.9390000000000001</v>
      </c>
      <c r="R2286">
        <v>-130.49879999999999</v>
      </c>
      <c r="S2286">
        <v>-6.1130000000000004</v>
      </c>
      <c r="T2286">
        <v>-14.8108</v>
      </c>
      <c r="U2286">
        <v>29.021999999999998</v>
      </c>
      <c r="V2286">
        <v>-14.842700000000001</v>
      </c>
      <c r="W2286">
        <v>2340</v>
      </c>
      <c r="X2286">
        <v>5.5220000000000002</v>
      </c>
      <c r="Y2286" s="1">
        <f t="shared" si="1021"/>
        <v>0.42711233027035939</v>
      </c>
      <c r="Z2286" s="1">
        <f t="shared" si="1022"/>
        <v>7.338657985688652</v>
      </c>
      <c r="AA2286" s="1">
        <f t="shared" si="1023"/>
        <v>-125.40338814248088</v>
      </c>
      <c r="AB2286" s="1">
        <f t="shared" si="1024"/>
        <v>-8.7189427185445112</v>
      </c>
      <c r="AC2286" s="1">
        <f t="shared" si="1025"/>
        <v>125.92015573677585</v>
      </c>
      <c r="AD2286" s="1">
        <f t="shared" si="1026"/>
        <v>30.966123854345128</v>
      </c>
      <c r="AE2286" s="3">
        <f>AD2286/(K!D$3*AC2286^2)</f>
        <v>0.36279724534812258</v>
      </c>
      <c r="AF2286" s="1">
        <f t="shared" si="1027"/>
        <v>-13.006086602213566</v>
      </c>
      <c r="AG2286" s="1">
        <f t="shared" si="1028"/>
        <v>-1.8170410276505571</v>
      </c>
      <c r="AH2286" s="1">
        <f t="shared" si="1029"/>
        <v>15.187148743819993</v>
      </c>
      <c r="AI2286" s="1">
        <f t="shared" si="1030"/>
        <v>20.077584858925583</v>
      </c>
      <c r="AJ2286" s="1">
        <f t="shared" si="1037"/>
        <v>-14.235807616539322</v>
      </c>
      <c r="AK2286" s="1">
        <f t="shared" si="1038"/>
        <v>16.623088433379486</v>
      </c>
      <c r="AL2286" s="2">
        <f>AI2286/(K!D$3*AC2286^2)</f>
        <v>0.23522777711293308</v>
      </c>
      <c r="AM2286" s="2">
        <f t="shared" si="1039"/>
        <v>0.19990523587705891</v>
      </c>
      <c r="AN2286" s="4">
        <f t="shared" si="1031"/>
        <v>1986.5820084299185</v>
      </c>
      <c r="AO2286" s="4">
        <f t="shared" si="1040"/>
        <v>-1508.97835978423</v>
      </c>
      <c r="AP2286" s="4">
        <f t="shared" si="1032"/>
        <v>1.5291501279658166</v>
      </c>
      <c r="AQ2286" s="4">
        <f t="shared" si="1033"/>
        <v>-1292.087476767819</v>
      </c>
      <c r="AR2286" s="4">
        <f t="shared" si="1034"/>
        <v>0</v>
      </c>
      <c r="AS2286" s="11">
        <f t="shared" si="1041"/>
        <v>220.57634130267419</v>
      </c>
      <c r="AT2286" s="12">
        <f t="shared" si="1042"/>
        <v>0.84896667026919592</v>
      </c>
      <c r="AU2286" s="14">
        <f t="shared" si="1043"/>
        <v>31.900544001708024</v>
      </c>
    </row>
    <row r="2287" spans="1:47" x14ac:dyDescent="0.35">
      <c r="A2287" t="s">
        <v>35</v>
      </c>
      <c r="B2287">
        <v>94.7</v>
      </c>
      <c r="C2287" s="1">
        <f t="shared" si="1015"/>
        <v>-3.8209890780327438E-2</v>
      </c>
      <c r="D2287" s="1">
        <f t="shared" si="1016"/>
        <v>-1.1200765761410785</v>
      </c>
      <c r="E2287" s="1">
        <f t="shared" si="1017"/>
        <v>-138.80584811343505</v>
      </c>
      <c r="F2287" s="1">
        <f t="shared" si="1018"/>
        <v>-6.5195182148902564</v>
      </c>
      <c r="G2287" s="1">
        <f t="shared" si="1019"/>
        <v>-2.6233293284178671E-2</v>
      </c>
      <c r="H2287">
        <v>0.3634</v>
      </c>
      <c r="I2287" s="1">
        <f t="shared" si="1020"/>
        <v>55.277999999999999</v>
      </c>
      <c r="J2287">
        <v>6.5384000000000002</v>
      </c>
      <c r="K2287">
        <v>-1.1375999999999999</v>
      </c>
      <c r="L2287">
        <v>1.4236</v>
      </c>
      <c r="M2287">
        <v>-1.2089000000000001</v>
      </c>
      <c r="N2287" s="10">
        <v>2.7370999999999999</v>
      </c>
      <c r="O2287" s="2">
        <f t="shared" si="1035"/>
        <v>-1.1376726507467367</v>
      </c>
      <c r="P2287" s="2">
        <f t="shared" si="1036"/>
        <v>1.4238606850478406</v>
      </c>
      <c r="Q2287">
        <v>-1.6281000000000001</v>
      </c>
      <c r="R2287">
        <v>-137.45769999999999</v>
      </c>
      <c r="S2287">
        <v>-7.0362</v>
      </c>
      <c r="T2287">
        <v>-13.2956</v>
      </c>
      <c r="U2287">
        <v>35.282699999999998</v>
      </c>
      <c r="V2287">
        <v>-13.5222</v>
      </c>
      <c r="W2287">
        <v>2354</v>
      </c>
      <c r="X2287">
        <v>5.2220000000000004</v>
      </c>
      <c r="Y2287" s="1">
        <f t="shared" si="1021"/>
        <v>0.40932808803862419</v>
      </c>
      <c r="Z2287" s="1">
        <f t="shared" si="1022"/>
        <v>-3.8412078398042446</v>
      </c>
      <c r="AA2287" s="1">
        <f t="shared" si="1023"/>
        <v>-131.58474804751486</v>
      </c>
      <c r="AB2287" s="1">
        <f t="shared" si="1024"/>
        <v>-9.2870263509281976</v>
      </c>
      <c r="AC2287" s="1">
        <f t="shared" si="1025"/>
        <v>131.96798723493276</v>
      </c>
      <c r="AD2287" s="1">
        <f t="shared" si="1026"/>
        <v>36.105830549578293</v>
      </c>
      <c r="AE2287" s="3">
        <f>AD2287/(K!D$3*AC2287^2)</f>
        <v>0.38513039267280341</v>
      </c>
      <c r="AF2287" s="1">
        <f t="shared" si="1027"/>
        <v>-14.346536687567905</v>
      </c>
      <c r="AG2287" s="1">
        <f t="shared" si="1028"/>
        <v>-0.71827808156091066</v>
      </c>
      <c r="AH2287" s="1">
        <f t="shared" si="1029"/>
        <v>16.110912571451557</v>
      </c>
      <c r="AI2287" s="1">
        <f t="shared" si="1030"/>
        <v>21.584729375536273</v>
      </c>
      <c r="AJ2287" s="1">
        <f t="shared" si="1037"/>
        <v>-14.422528885639872</v>
      </c>
      <c r="AK2287" s="1">
        <f t="shared" si="1038"/>
        <v>16.19625049557305</v>
      </c>
      <c r="AL2287" s="2">
        <f>AI2287/(K!D$3*AC2287^2)</f>
        <v>0.23023803007998034</v>
      </c>
      <c r="AM2287" s="2">
        <f t="shared" si="1039"/>
        <v>0.19188274617975343</v>
      </c>
      <c r="AN2287" s="4">
        <f t="shared" si="1031"/>
        <v>1998.4422136939538</v>
      </c>
      <c r="AO2287" s="4">
        <f t="shared" si="1040"/>
        <v>-1491.992019340167</v>
      </c>
      <c r="AP2287" s="4">
        <f t="shared" si="1032"/>
        <v>136.89345828044216</v>
      </c>
      <c r="AQ2287" s="4">
        <f t="shared" si="1033"/>
        <v>-1322.4943390348644</v>
      </c>
      <c r="AR2287" s="4">
        <f t="shared" si="1034"/>
        <v>0</v>
      </c>
      <c r="AS2287" s="11">
        <f t="shared" si="1041"/>
        <v>221.68460620523194</v>
      </c>
      <c r="AT2287" s="12">
        <f t="shared" si="1042"/>
        <v>0.84895591066013332</v>
      </c>
      <c r="AU2287" s="14">
        <f t="shared" si="1043"/>
        <v>31.901710572455091</v>
      </c>
    </row>
    <row r="2288" spans="1:47" x14ac:dyDescent="0.35">
      <c r="A2288" t="s">
        <v>35</v>
      </c>
      <c r="B2288">
        <v>97.8</v>
      </c>
      <c r="C2288" s="1">
        <f t="shared" si="1015"/>
        <v>-3.2772902073843313E-2</v>
      </c>
      <c r="D2288" s="1">
        <f t="shared" si="1016"/>
        <v>1.4164998736980978</v>
      </c>
      <c r="E2288" s="1">
        <f t="shared" si="1017"/>
        <v>-143.27482730476419</v>
      </c>
      <c r="F2288" s="1">
        <f t="shared" si="1018"/>
        <v>-7.5770175323655549</v>
      </c>
      <c r="G2288" s="1">
        <f t="shared" si="1019"/>
        <v>-6.4301579615033688E-3</v>
      </c>
      <c r="H2288">
        <v>-0.32490000000000002</v>
      </c>
      <c r="I2288" s="1">
        <f t="shared" si="1020"/>
        <v>54.677</v>
      </c>
      <c r="J2288">
        <v>6.7878999999999996</v>
      </c>
      <c r="K2288">
        <v>-0.88439999999999996</v>
      </c>
      <c r="L2288">
        <v>1.5176000000000001</v>
      </c>
      <c r="M2288">
        <v>-0.68269999999999997</v>
      </c>
      <c r="N2288" s="10">
        <v>3.0415999999999999</v>
      </c>
      <c r="O2288" s="2">
        <f t="shared" si="1035"/>
        <v>-0.88436322718370919</v>
      </c>
      <c r="P2288" s="2">
        <f t="shared" si="1036"/>
        <v>1.5179022290798971</v>
      </c>
      <c r="Q2288">
        <v>1.0243</v>
      </c>
      <c r="R2288">
        <v>-142.1439</v>
      </c>
      <c r="S2288">
        <v>-7.9177999999999997</v>
      </c>
      <c r="T2288">
        <v>-11.9672</v>
      </c>
      <c r="U2288">
        <v>34.508000000000003</v>
      </c>
      <c r="V2288">
        <v>-10.398300000000001</v>
      </c>
      <c r="W2288">
        <v>2343</v>
      </c>
      <c r="X2288">
        <v>5.8230000000000004</v>
      </c>
      <c r="Y2288" s="1">
        <f t="shared" si="1021"/>
        <v>0.39005765160723832</v>
      </c>
      <c r="Z2288" s="1">
        <f t="shared" si="1022"/>
        <v>-0.9174490904589736</v>
      </c>
      <c r="AA2288" s="1">
        <f t="shared" si="1023"/>
        <v>-136.54477258393291</v>
      </c>
      <c r="AB2288" s="1">
        <f t="shared" si="1024"/>
        <v>-9.6049857717193277</v>
      </c>
      <c r="AC2288" s="1">
        <f t="shared" si="1025"/>
        <v>136.88525261877726</v>
      </c>
      <c r="AD2288" s="1">
        <f t="shared" si="1026"/>
        <v>35.869919588158076</v>
      </c>
      <c r="AE2288" s="3">
        <f>AD2288/(K!D$3*AC2288^2)</f>
        <v>0.35561880496637938</v>
      </c>
      <c r="AF2288" s="1">
        <f t="shared" si="1027"/>
        <v>-12.207611764389569</v>
      </c>
      <c r="AG2288" s="1">
        <f t="shared" si="1028"/>
        <v>-1.2726989362792835</v>
      </c>
      <c r="AH2288" s="1">
        <f t="shared" si="1029"/>
        <v>19.258773883521371</v>
      </c>
      <c r="AI2288" s="1">
        <f t="shared" si="1030"/>
        <v>22.837379864359963</v>
      </c>
      <c r="AJ2288" s="1">
        <f t="shared" si="1037"/>
        <v>-11.143960469522519</v>
      </c>
      <c r="AK2288" s="1">
        <f t="shared" si="1038"/>
        <v>17.580753630738243</v>
      </c>
      <c r="AL2288" s="2">
        <f>AI2288/(K!D$3*AC2288^2)</f>
        <v>0.22641259944747985</v>
      </c>
      <c r="AM2288" s="2">
        <f t="shared" si="1039"/>
        <v>0.18598453258630787</v>
      </c>
      <c r="AN2288" s="4">
        <f t="shared" si="1031"/>
        <v>2009.1879551965942</v>
      </c>
      <c r="AO2288" s="4">
        <f t="shared" si="1040"/>
        <v>-1697.9914860270662</v>
      </c>
      <c r="AP2288" s="4">
        <f t="shared" si="1032"/>
        <v>86.716798815677521</v>
      </c>
      <c r="AQ2288" s="4">
        <f t="shared" si="1033"/>
        <v>-1070.5799127061132</v>
      </c>
      <c r="AR2288" s="4">
        <f t="shared" si="1034"/>
        <v>0</v>
      </c>
      <c r="AS2288" s="11">
        <f t="shared" si="1041"/>
        <v>212.36949612005446</v>
      </c>
      <c r="AT2288" s="12">
        <f t="shared" si="1042"/>
        <v>0.85752793649022374</v>
      </c>
      <c r="AU2288" s="14">
        <f t="shared" si="1043"/>
        <v>30.959857406483337</v>
      </c>
    </row>
    <row r="2289" spans="1:47" x14ac:dyDescent="0.35">
      <c r="A2289" t="s">
        <v>35</v>
      </c>
      <c r="B2289">
        <v>96.9</v>
      </c>
      <c r="C2289" s="1">
        <f t="shared" si="1015"/>
        <v>-2.7293174864928205E-2</v>
      </c>
      <c r="D2289" s="1">
        <f t="shared" si="1016"/>
        <v>7.6648451270594578</v>
      </c>
      <c r="E2289" s="1">
        <f t="shared" si="1017"/>
        <v>-141.94497622603626</v>
      </c>
      <c r="F2289" s="1">
        <f t="shared" si="1018"/>
        <v>-2.4709462068760319</v>
      </c>
      <c r="G2289" s="1">
        <f t="shared" si="1019"/>
        <v>-1.4277695756163666E-2</v>
      </c>
      <c r="H2289">
        <v>-2.6960999999999999</v>
      </c>
      <c r="I2289" s="1">
        <f t="shared" si="1020"/>
        <v>53.860999999999997</v>
      </c>
      <c r="J2289">
        <v>5.3305999999999996</v>
      </c>
      <c r="K2289">
        <v>-0.94730000000000003</v>
      </c>
      <c r="L2289">
        <v>1.4191</v>
      </c>
      <c r="M2289">
        <v>-0.81169999999999998</v>
      </c>
      <c r="N2289" s="10">
        <v>3.4129</v>
      </c>
      <c r="O2289" s="2">
        <f t="shared" si="1035"/>
        <v>-0.94752616941767576</v>
      </c>
      <c r="P2289" s="2">
        <f t="shared" si="1036"/>
        <v>1.4192793001276187</v>
      </c>
      <c r="Q2289">
        <v>7.2697000000000003</v>
      </c>
      <c r="R2289">
        <v>-140.9829</v>
      </c>
      <c r="S2289">
        <v>-2.8182</v>
      </c>
      <c r="T2289">
        <v>-14.4778</v>
      </c>
      <c r="U2289">
        <v>35.249699999999997</v>
      </c>
      <c r="V2289">
        <v>-12.723100000000001</v>
      </c>
      <c r="W2289">
        <v>2190</v>
      </c>
      <c r="X2289">
        <v>6.6390000000000002</v>
      </c>
      <c r="Y2289" s="1">
        <f t="shared" si="1021"/>
        <v>0.38817930057410566</v>
      </c>
      <c r="Z2289" s="1">
        <f t="shared" si="1022"/>
        <v>4.8548539881335646</v>
      </c>
      <c r="AA2289" s="1">
        <f t="shared" si="1023"/>
        <v>-135.10337428031272</v>
      </c>
      <c r="AB2289" s="1">
        <f t="shared" si="1024"/>
        <v>-4.9403682364432342</v>
      </c>
      <c r="AC2289" s="1">
        <f t="shared" si="1025"/>
        <v>135.28081381882657</v>
      </c>
      <c r="AD2289" s="1">
        <f t="shared" si="1026"/>
        <v>36.433367650856468</v>
      </c>
      <c r="AE2289" s="3">
        <f>AD2289/(K!D$3*AC2289^2)</f>
        <v>0.36982353076133362</v>
      </c>
      <c r="AF2289" s="1">
        <f t="shared" si="1027"/>
        <v>-13.170307272481523</v>
      </c>
      <c r="AG2289" s="1">
        <f t="shared" si="1028"/>
        <v>-1.1358802391756768</v>
      </c>
      <c r="AH2289" s="1">
        <f t="shared" si="1029"/>
        <v>18.120376866616095</v>
      </c>
      <c r="AI2289" s="1">
        <f t="shared" si="1030"/>
        <v>22.429785450546003</v>
      </c>
      <c r="AJ2289" s="1">
        <f t="shared" si="1037"/>
        <v>-11.907261850278132</v>
      </c>
      <c r="AK2289" s="1">
        <f t="shared" si="1038"/>
        <v>16.38261490127454</v>
      </c>
      <c r="AL2289" s="2">
        <f>AI2289/(K!D$3*AC2289^2)</f>
        <v>0.22767762038997552</v>
      </c>
      <c r="AM2289" s="2">
        <f t="shared" si="1039"/>
        <v>0.18791189752915438</v>
      </c>
      <c r="AN2289" s="4">
        <f t="shared" si="1031"/>
        <v>2006.2154095408137</v>
      </c>
      <c r="AO2289" s="4">
        <f t="shared" si="1040"/>
        <v>-1622.3480129292327</v>
      </c>
      <c r="AP2289" s="4">
        <f t="shared" si="1032"/>
        <v>-15.144614201662995</v>
      </c>
      <c r="AQ2289" s="4">
        <f t="shared" si="1033"/>
        <v>-1180.1092470971776</v>
      </c>
      <c r="AR2289" s="4">
        <f t="shared" si="1034"/>
        <v>0</v>
      </c>
      <c r="AS2289" s="11">
        <f t="shared" si="1041"/>
        <v>216.01051769372137</v>
      </c>
      <c r="AT2289" s="12">
        <f t="shared" si="1042"/>
        <v>0.91608009568073678</v>
      </c>
      <c r="AU2289" s="14">
        <f t="shared" si="1043"/>
        <v>23.640416401616026</v>
      </c>
    </row>
    <row r="2290" spans="1:47" x14ac:dyDescent="0.35">
      <c r="A2290" t="s">
        <v>35</v>
      </c>
      <c r="B2290">
        <v>92.1</v>
      </c>
      <c r="C2290" s="1">
        <f t="shared" si="1015"/>
        <v>-3.0345834148212469E-2</v>
      </c>
      <c r="D2290" s="1">
        <f t="shared" si="1016"/>
        <v>-9.351052531038027</v>
      </c>
      <c r="E2290" s="1">
        <f t="shared" si="1017"/>
        <v>-134.55960222982975</v>
      </c>
      <c r="F2290" s="1">
        <f t="shared" si="1018"/>
        <v>-7.734718563847526</v>
      </c>
      <c r="G2290" s="1">
        <f t="shared" si="1019"/>
        <v>3.3971294640195993E-3</v>
      </c>
      <c r="H2290">
        <v>1.1204000000000001</v>
      </c>
      <c r="I2290" s="1">
        <f t="shared" si="1020"/>
        <v>54.07</v>
      </c>
      <c r="J2290">
        <v>5.7432999999999996</v>
      </c>
      <c r="K2290">
        <v>0.96619999999999995</v>
      </c>
      <c r="L2290">
        <v>1.4948999999999999</v>
      </c>
      <c r="M2290">
        <v>-1.5723</v>
      </c>
      <c r="N2290" s="10">
        <v>1.5166999999999999</v>
      </c>
      <c r="O2290" s="2">
        <f t="shared" si="1035"/>
        <v>0.96637804255612014</v>
      </c>
      <c r="P2290" s="2">
        <f t="shared" si="1036"/>
        <v>1.4952075200218187</v>
      </c>
      <c r="Q2290">
        <v>-8.94</v>
      </c>
      <c r="R2290">
        <v>-133.6815</v>
      </c>
      <c r="S2290">
        <v>-8.1189999999999998</v>
      </c>
      <c r="T2290">
        <v>13.5456</v>
      </c>
      <c r="U2290">
        <v>28.936499999999999</v>
      </c>
      <c r="V2290">
        <v>-12.663399999999999</v>
      </c>
      <c r="W2290">
        <v>2499</v>
      </c>
      <c r="X2290">
        <v>6.43</v>
      </c>
      <c r="Y2290" s="1">
        <f t="shared" si="1021"/>
        <v>0.40931550967070163</v>
      </c>
      <c r="Z2290" s="1">
        <f t="shared" si="1022"/>
        <v>-6.5788404471402995</v>
      </c>
      <c r="AA2290" s="1">
        <f t="shared" si="1023"/>
        <v>-128.63752310703663</v>
      </c>
      <c r="AB2290" s="1">
        <f t="shared" si="1024"/>
        <v>-10.326381576429508</v>
      </c>
      <c r="AC2290" s="1">
        <f t="shared" si="1025"/>
        <v>129.21891366670877</v>
      </c>
      <c r="AD2290" s="1">
        <f t="shared" si="1026"/>
        <v>31.055112715798174</v>
      </c>
      <c r="AE2290" s="3">
        <f>AD2290/(K!D$3*AC2290^2)</f>
        <v>0.34550041811206206</v>
      </c>
      <c r="AF2290" s="1">
        <f t="shared" si="1027"/>
        <v>11.964510778400776</v>
      </c>
      <c r="AG2290" s="1">
        <f t="shared" si="1028"/>
        <v>-1.9788874321675713</v>
      </c>
      <c r="AH2290" s="1">
        <f t="shared" si="1029"/>
        <v>17.028866214267207</v>
      </c>
      <c r="AI2290" s="1">
        <f t="shared" si="1030"/>
        <v>20.90568817760062</v>
      </c>
      <c r="AJ2290" s="1">
        <f t="shared" si="1037"/>
        <v>12.027146413014655</v>
      </c>
      <c r="AK2290" s="1">
        <f t="shared" si="1038"/>
        <v>17.11801435093912</v>
      </c>
      <c r="AL2290" s="2">
        <f>AI2290/(K!D$3*AC2290^2)</f>
        <v>0.23258405378792921</v>
      </c>
      <c r="AM2290" s="2">
        <f t="shared" si="1039"/>
        <v>0.19560643052159574</v>
      </c>
      <c r="AN2290" s="4">
        <f t="shared" si="1031"/>
        <v>1994.7859021629708</v>
      </c>
      <c r="AO2290" s="4">
        <f t="shared" si="1040"/>
        <v>-1632.6448126231719</v>
      </c>
      <c r="AP2290" s="4">
        <f t="shared" si="1032"/>
        <v>-8.50657659677357</v>
      </c>
      <c r="AQ2290" s="4">
        <f t="shared" si="1033"/>
        <v>1146.1105310734156</v>
      </c>
      <c r="AR2290" s="4">
        <f t="shared" si="1034"/>
        <v>0</v>
      </c>
      <c r="AS2290" s="11">
        <f t="shared" si="1041"/>
        <v>144.90805648959369</v>
      </c>
      <c r="AT2290" s="12">
        <f t="shared" si="1042"/>
        <v>0.79823365432691906</v>
      </c>
      <c r="AU2290" s="14">
        <f t="shared" si="1043"/>
        <v>37.038241727611606</v>
      </c>
    </row>
    <row r="2291" spans="1:47" x14ac:dyDescent="0.35">
      <c r="A2291" t="s">
        <v>35</v>
      </c>
      <c r="B2291">
        <v>97.8</v>
      </c>
      <c r="C2291" s="1">
        <f t="shared" si="1015"/>
        <v>-3.3369433884239394E-2</v>
      </c>
      <c r="D2291" s="1">
        <f t="shared" si="1016"/>
        <v>5.0259178245350355</v>
      </c>
      <c r="E2291" s="1">
        <f t="shared" si="1017"/>
        <v>-143.06244965821745</v>
      </c>
      <c r="F2291" s="1">
        <f t="shared" si="1018"/>
        <v>-8.6110875638773301</v>
      </c>
      <c r="G2291" s="1">
        <f t="shared" si="1019"/>
        <v>4.303555106685053E-2</v>
      </c>
      <c r="H2291">
        <v>-0.57340000000000002</v>
      </c>
      <c r="I2291" s="1">
        <f t="shared" si="1020"/>
        <v>54.755000000000003</v>
      </c>
      <c r="J2291">
        <v>6.6456999999999997</v>
      </c>
      <c r="K2291">
        <v>-0.5675</v>
      </c>
      <c r="L2291">
        <v>1.6836</v>
      </c>
      <c r="M2291">
        <v>0.73280000000000001</v>
      </c>
      <c r="N2291" s="10">
        <v>2.6598999999999999</v>
      </c>
      <c r="O2291" s="2">
        <f t="shared" si="1035"/>
        <v>-0.56762559764237341</v>
      </c>
      <c r="P2291" s="2">
        <f t="shared" si="1036"/>
        <v>1.6838551816032492</v>
      </c>
      <c r="Q2291">
        <v>4.7382999999999997</v>
      </c>
      <c r="R2291">
        <v>-141.9289</v>
      </c>
      <c r="S2291">
        <v>-8.8813999999999993</v>
      </c>
      <c r="T2291">
        <v>-8.6191999999999993</v>
      </c>
      <c r="U2291">
        <v>33.969700000000003</v>
      </c>
      <c r="V2291">
        <v>-8.1006</v>
      </c>
      <c r="W2291">
        <v>2259</v>
      </c>
      <c r="X2291">
        <v>5.7450000000000001</v>
      </c>
      <c r="Y2291" s="1">
        <f t="shared" si="1021"/>
        <v>0.39098132517559975</v>
      </c>
      <c r="Z2291" s="1">
        <f t="shared" si="1022"/>
        <v>3.3409447055582708</v>
      </c>
      <c r="AA2291" s="1">
        <f t="shared" si="1023"/>
        <v>-136.42169049730865</v>
      </c>
      <c r="AB2291" s="1">
        <f t="shared" si="1024"/>
        <v>-10.194679225236062</v>
      </c>
      <c r="AC2291" s="1">
        <f t="shared" si="1025"/>
        <v>136.8428698696959</v>
      </c>
      <c r="AD2291" s="1">
        <f t="shared" si="1026"/>
        <v>35.869028220668369</v>
      </c>
      <c r="AE2291" s="3">
        <f>AD2291/(K!D$3*AC2291^2)</f>
        <v>0.35583027982253157</v>
      </c>
      <c r="AF2291" s="1">
        <f t="shared" si="1027"/>
        <v>-7.7434770628716532</v>
      </c>
      <c r="AG2291" s="1">
        <f t="shared" si="1028"/>
        <v>-1.7889293755658997</v>
      </c>
      <c r="AH2291" s="1">
        <f t="shared" si="1029"/>
        <v>21.401187431096307</v>
      </c>
      <c r="AI2291" s="1">
        <f t="shared" si="1030"/>
        <v>22.829203420069138</v>
      </c>
      <c r="AJ2291" s="1">
        <f t="shared" si="1037"/>
        <v>-7.1023046162114021</v>
      </c>
      <c r="AK2291" s="1">
        <f t="shared" si="1038"/>
        <v>19.629134437948817</v>
      </c>
      <c r="AL2291" s="2">
        <f>AI2291/(K!D$3*AC2291^2)</f>
        <v>0.2264717569462307</v>
      </c>
      <c r="AM2291" s="2">
        <f t="shared" si="1039"/>
        <v>0.18607416694439949</v>
      </c>
      <c r="AN2291" s="4">
        <f t="shared" si="1031"/>
        <v>2009.533884208415</v>
      </c>
      <c r="AO2291" s="4">
        <f t="shared" si="1040"/>
        <v>-1889.7664582175319</v>
      </c>
      <c r="AP2291" s="4">
        <f t="shared" si="1032"/>
        <v>4.7871472787924558</v>
      </c>
      <c r="AQ2291" s="4">
        <f t="shared" si="1033"/>
        <v>-683.36392090792936</v>
      </c>
      <c r="AR2291" s="4">
        <f t="shared" si="1034"/>
        <v>0</v>
      </c>
      <c r="AS2291" s="11">
        <f t="shared" si="1041"/>
        <v>199.89137250970992</v>
      </c>
      <c r="AT2291" s="12">
        <f t="shared" si="1042"/>
        <v>0.889567899162645</v>
      </c>
      <c r="AU2291" s="14">
        <f t="shared" si="1043"/>
        <v>27.181000581419489</v>
      </c>
    </row>
    <row r="2292" spans="1:47" x14ac:dyDescent="0.35">
      <c r="A2292" t="s">
        <v>35</v>
      </c>
      <c r="B2292">
        <v>96.3</v>
      </c>
      <c r="C2292" s="1">
        <f t="shared" si="1015"/>
        <v>-3.2203556719684667E-2</v>
      </c>
      <c r="D2292" s="1">
        <f t="shared" si="1016"/>
        <v>8.6884509784790929</v>
      </c>
      <c r="E2292" s="1">
        <f t="shared" si="1017"/>
        <v>-140.65709024251143</v>
      </c>
      <c r="F2292" s="1">
        <f t="shared" si="1018"/>
        <v>-8.6875671166969344</v>
      </c>
      <c r="G2292" s="1">
        <f t="shared" si="1019"/>
        <v>5.4120429693256256E-2</v>
      </c>
      <c r="H2292">
        <v>-1.8349</v>
      </c>
      <c r="I2292" s="1">
        <f t="shared" si="1020"/>
        <v>54.511000000000003</v>
      </c>
      <c r="J2292">
        <v>6.8597999999999999</v>
      </c>
      <c r="K2292">
        <v>-0.85009999999999997</v>
      </c>
      <c r="L2292">
        <v>1.5645</v>
      </c>
      <c r="M2292">
        <v>0.59450000000000003</v>
      </c>
      <c r="N2292" s="10">
        <v>2.6008</v>
      </c>
      <c r="O2292" s="2">
        <f t="shared" si="1035"/>
        <v>-0.8502605674576369</v>
      </c>
      <c r="P2292" s="2">
        <f t="shared" si="1036"/>
        <v>1.5647991067639486</v>
      </c>
      <c r="Q2292">
        <v>8.2706999999999997</v>
      </c>
      <c r="R2292">
        <v>-139.4983</v>
      </c>
      <c r="S2292">
        <v>-9.0150000000000006</v>
      </c>
      <c r="T2292">
        <v>-12.972200000000001</v>
      </c>
      <c r="U2292">
        <v>35.9833</v>
      </c>
      <c r="V2292">
        <v>-10.1676</v>
      </c>
      <c r="W2292">
        <v>2586</v>
      </c>
      <c r="X2292">
        <v>5.9889999999999999</v>
      </c>
      <c r="Y2292" s="1">
        <f t="shared" si="1021"/>
        <v>0.39770524813939073</v>
      </c>
      <c r="Z2292" s="1">
        <f t="shared" si="1022"/>
        <v>6.1088949685221898</v>
      </c>
      <c r="AA2292" s="1">
        <f t="shared" si="1023"/>
        <v>-133.50171661482437</v>
      </c>
      <c r="AB2292" s="1">
        <f t="shared" si="1024"/>
        <v>-10.709421057187969</v>
      </c>
      <c r="AC2292" s="1">
        <f t="shared" si="1025"/>
        <v>134.06982746398032</v>
      </c>
      <c r="AD2292" s="1">
        <f t="shared" si="1026"/>
        <v>38.179760704957999</v>
      </c>
      <c r="AE2292" s="3">
        <f>AD2292/(K!D$3*AC2292^2)</f>
        <v>0.39458333561863457</v>
      </c>
      <c r="AF2292" s="1">
        <f t="shared" si="1027"/>
        <v>-11.232538269380102</v>
      </c>
      <c r="AG2292" s="1">
        <f t="shared" si="1028"/>
        <v>-2.0346768294585544</v>
      </c>
      <c r="AH2292" s="1">
        <f t="shared" si="1029"/>
        <v>18.956622574412375</v>
      </c>
      <c r="AI2292" s="1">
        <f t="shared" si="1030"/>
        <v>22.128338509751359</v>
      </c>
      <c r="AJ2292" s="1">
        <f t="shared" si="1037"/>
        <v>-10.659867371361342</v>
      </c>
      <c r="AK2292" s="1">
        <f t="shared" si="1038"/>
        <v>17.990153036295187</v>
      </c>
      <c r="AL2292" s="2">
        <f>AI2292/(K!D$3*AC2292^2)</f>
        <v>0.22869377543642153</v>
      </c>
      <c r="AM2292" s="2">
        <f t="shared" si="1039"/>
        <v>0.1894764671933824</v>
      </c>
      <c r="AN2292" s="4">
        <f t="shared" si="1031"/>
        <v>2004.8108577617952</v>
      </c>
      <c r="AO2292" s="4">
        <f t="shared" si="1040"/>
        <v>-1724.9031738840006</v>
      </c>
      <c r="AP2292" s="4">
        <f t="shared" si="1032"/>
        <v>3.0341466144478448</v>
      </c>
      <c r="AQ2292" s="4">
        <f t="shared" si="1033"/>
        <v>-1021.7467445892876</v>
      </c>
      <c r="AR2292" s="4">
        <f t="shared" si="1034"/>
        <v>0</v>
      </c>
      <c r="AS2292" s="11">
        <f t="shared" si="1041"/>
        <v>210.64839551801418</v>
      </c>
      <c r="AT2292" s="12">
        <f t="shared" si="1042"/>
        <v>0.7752555521120631</v>
      </c>
      <c r="AU2292" s="14">
        <f t="shared" si="1043"/>
        <v>39.171792443953478</v>
      </c>
    </row>
    <row r="2293" spans="1:47" x14ac:dyDescent="0.35">
      <c r="A2293" t="s">
        <v>35</v>
      </c>
      <c r="B2293">
        <v>95.9</v>
      </c>
      <c r="C2293" s="1">
        <f t="shared" si="1015"/>
        <v>-3.3999645948833729E-2</v>
      </c>
      <c r="D2293" s="1">
        <f t="shared" si="1016"/>
        <v>10.190394487278217</v>
      </c>
      <c r="E2293" s="1">
        <f t="shared" si="1017"/>
        <v>-140.05828119051012</v>
      </c>
      <c r="F2293" s="1">
        <f t="shared" si="1018"/>
        <v>-7.6209258868550247</v>
      </c>
      <c r="G2293" s="1">
        <f t="shared" si="1019"/>
        <v>3.4186949650688803E-2</v>
      </c>
      <c r="H2293">
        <v>-1.9166000000000001</v>
      </c>
      <c r="I2293" s="1">
        <f t="shared" si="1020"/>
        <v>54.741999999999997</v>
      </c>
      <c r="J2293">
        <v>6.7705000000000002</v>
      </c>
      <c r="K2293">
        <v>-1.0927</v>
      </c>
      <c r="L2293">
        <v>1.4133</v>
      </c>
      <c r="M2293">
        <v>0.87039999999999995</v>
      </c>
      <c r="N2293" s="10">
        <v>2.7023000000000001</v>
      </c>
      <c r="O2293" s="2">
        <f t="shared" si="1035"/>
        <v>-1.0928575722425244</v>
      </c>
      <c r="P2293" s="2">
        <f t="shared" si="1036"/>
        <v>1.4134906546532253</v>
      </c>
      <c r="Q2293">
        <v>9.6417999999999999</v>
      </c>
      <c r="R2293">
        <v>-138.88579999999999</v>
      </c>
      <c r="S2293">
        <v>-8.0518000000000001</v>
      </c>
      <c r="T2293">
        <v>-16.135300000000001</v>
      </c>
      <c r="U2293">
        <v>34.485100000000003</v>
      </c>
      <c r="V2293">
        <v>-12.6729</v>
      </c>
      <c r="W2293">
        <v>2687</v>
      </c>
      <c r="X2293">
        <v>5.758</v>
      </c>
      <c r="Y2293" s="1">
        <f t="shared" si="1021"/>
        <v>0.4004817900850271</v>
      </c>
      <c r="Z2293" s="1">
        <f t="shared" si="1022"/>
        <v>6.959447573498748</v>
      </c>
      <c r="AA2293" s="1">
        <f t="shared" si="1023"/>
        <v>-133.15295390087954</v>
      </c>
      <c r="AB2293" s="1">
        <f t="shared" si="1024"/>
        <v>-10.158558725639296</v>
      </c>
      <c r="AC2293" s="1">
        <f t="shared" si="1025"/>
        <v>133.72112532595696</v>
      </c>
      <c r="AD2293" s="1">
        <f t="shared" si="1026"/>
        <v>36.659793002900216</v>
      </c>
      <c r="AE2293" s="3">
        <f>AD2293/(K!D$3*AC2293^2)</f>
        <v>0.38085319357902242</v>
      </c>
      <c r="AF2293" s="1">
        <f t="shared" si="1027"/>
        <v>-14.227359823478947</v>
      </c>
      <c r="AG2293" s="1">
        <f t="shared" si="1028"/>
        <v>-2.0189281842694413</v>
      </c>
      <c r="AH2293" s="1">
        <f t="shared" si="1029"/>
        <v>16.716119996414488</v>
      </c>
      <c r="AI2293" s="1">
        <f t="shared" si="1030"/>
        <v>22.043650022047363</v>
      </c>
      <c r="AJ2293" s="1">
        <f t="shared" si="1037"/>
        <v>-13.6911873297278</v>
      </c>
      <c r="AK2293" s="1">
        <f t="shared" si="1038"/>
        <v>16.086156049798753</v>
      </c>
      <c r="AL2293" s="2">
        <f>AI2293/(K!D$3*AC2293^2)</f>
        <v>0.22900823549033275</v>
      </c>
      <c r="AM2293" s="2">
        <f t="shared" si="1039"/>
        <v>0.1899636430800242</v>
      </c>
      <c r="AN2293" s="4">
        <f t="shared" si="1031"/>
        <v>2004.7378456007682</v>
      </c>
      <c r="AO2293" s="4">
        <f t="shared" si="1040"/>
        <v>-1527.7200545080827</v>
      </c>
      <c r="AP2293" s="4">
        <f t="shared" si="1032"/>
        <v>19.175142633369692</v>
      </c>
      <c r="AQ2293" s="4">
        <f t="shared" si="1033"/>
        <v>-1297.9513005281901</v>
      </c>
      <c r="AR2293" s="4">
        <f t="shared" si="1034"/>
        <v>0</v>
      </c>
      <c r="AS2293" s="11">
        <f t="shared" si="1041"/>
        <v>220.40164305437298</v>
      </c>
      <c r="AT2293" s="12">
        <f t="shared" si="1042"/>
        <v>0.74608777283244077</v>
      </c>
      <c r="AU2293" s="14">
        <f t="shared" si="1043"/>
        <v>41.747384357308057</v>
      </c>
    </row>
    <row r="2294" spans="1:47" x14ac:dyDescent="0.35">
      <c r="A2294" t="s">
        <v>35</v>
      </c>
      <c r="B2294">
        <v>97.3</v>
      </c>
      <c r="C2294" s="1">
        <f t="shared" si="1015"/>
        <v>-2.7327057502785541E-2</v>
      </c>
      <c r="D2294" s="1">
        <f t="shared" si="1016"/>
        <v>-5.6740037801615575</v>
      </c>
      <c r="E2294" s="1">
        <f t="shared" si="1017"/>
        <v>-142.31178886097246</v>
      </c>
      <c r="F2294" s="1">
        <f t="shared" si="1018"/>
        <v>-7.7359726013225956</v>
      </c>
      <c r="G2294" s="1">
        <f t="shared" si="1019"/>
        <v>7.1100658908136438E-2</v>
      </c>
      <c r="H2294">
        <v>1.518</v>
      </c>
      <c r="I2294" s="1">
        <f t="shared" si="1020"/>
        <v>53.875999999999998</v>
      </c>
      <c r="J2294">
        <v>6.7797000000000001</v>
      </c>
      <c r="K2294">
        <v>0.2472</v>
      </c>
      <c r="L2294">
        <v>1.7116</v>
      </c>
      <c r="M2294">
        <v>-0.32619999999999999</v>
      </c>
      <c r="N2294" s="10">
        <v>3.2320000000000002</v>
      </c>
      <c r="O2294" s="2">
        <f t="shared" si="1035"/>
        <v>0.24736569543844156</v>
      </c>
      <c r="P2294" s="2">
        <f t="shared" si="1036"/>
        <v>1.7117778523488738</v>
      </c>
      <c r="Q2294">
        <v>-5.5458999999999996</v>
      </c>
      <c r="R2294">
        <v>-141.3631</v>
      </c>
      <c r="S2294">
        <v>-7.9386000000000001</v>
      </c>
      <c r="T2294">
        <v>4.6878000000000002</v>
      </c>
      <c r="U2294">
        <v>34.716099999999997</v>
      </c>
      <c r="V2294">
        <v>-7.4149000000000003</v>
      </c>
      <c r="W2294">
        <v>2411</v>
      </c>
      <c r="X2294">
        <v>6.6239999999999997</v>
      </c>
      <c r="Y2294" s="1">
        <f t="shared" si="1021"/>
        <v>0.38687871418847397</v>
      </c>
      <c r="Z2294" s="1">
        <f t="shared" si="1022"/>
        <v>-4.7671987619751937</v>
      </c>
      <c r="AA2294" s="1">
        <f t="shared" si="1023"/>
        <v>-135.59632879615322</v>
      </c>
      <c r="AB2294" s="1">
        <f t="shared" si="1024"/>
        <v>-9.1703060902406541</v>
      </c>
      <c r="AC2294" s="1">
        <f t="shared" si="1025"/>
        <v>135.98965063864006</v>
      </c>
      <c r="AD2294" s="1">
        <f t="shared" si="1026"/>
        <v>36.449626031960577</v>
      </c>
      <c r="AE2294" s="3">
        <f>AD2294/(K!D$3*AC2294^2)</f>
        <v>0.36614153626643919</v>
      </c>
      <c r="AF2294" s="1">
        <f t="shared" si="1027"/>
        <v>3.4100364990424619</v>
      </c>
      <c r="AG2294" s="1">
        <f t="shared" si="1028"/>
        <v>-1.628103053068287</v>
      </c>
      <c r="AH2294" s="1">
        <f t="shared" si="1029"/>
        <v>22.301161281736189</v>
      </c>
      <c r="AI2294" s="1">
        <f t="shared" si="1030"/>
        <v>22.619037622989651</v>
      </c>
      <c r="AJ2294" s="1">
        <f t="shared" si="1037"/>
        <v>3.0623861320045478</v>
      </c>
      <c r="AK2294" s="1">
        <f t="shared" si="1038"/>
        <v>20.027576554081705</v>
      </c>
      <c r="AL2294" s="2">
        <f>AI2294/(K!D$3*AC2294^2)</f>
        <v>0.22721136224794219</v>
      </c>
      <c r="AM2294" s="2">
        <f t="shared" si="1039"/>
        <v>0.18719890772784395</v>
      </c>
      <c r="AN2294" s="4">
        <f t="shared" si="1031"/>
        <v>2009.0754417607693</v>
      </c>
      <c r="AO2294" s="4">
        <f t="shared" si="1040"/>
        <v>-1984.863492892405</v>
      </c>
      <c r="AP2294" s="4">
        <f t="shared" si="1032"/>
        <v>49.014705045367698</v>
      </c>
      <c r="AQ2294" s="4">
        <f t="shared" si="1033"/>
        <v>307.08077757897206</v>
      </c>
      <c r="AR2294" s="4">
        <f t="shared" si="1034"/>
        <v>0</v>
      </c>
      <c r="AS2294" s="11">
        <f t="shared" si="1041"/>
        <v>171.30632812164583</v>
      </c>
      <c r="AT2294" s="12">
        <f t="shared" si="1042"/>
        <v>0.83329549637526723</v>
      </c>
      <c r="AU2294" s="14">
        <f t="shared" si="1043"/>
        <v>33.561231434649791</v>
      </c>
    </row>
    <row r="2295" spans="1:47" x14ac:dyDescent="0.35">
      <c r="A2295" t="s">
        <v>35</v>
      </c>
      <c r="B2295">
        <v>97.3</v>
      </c>
      <c r="C2295" s="1">
        <f t="shared" si="1015"/>
        <v>-3.0717822891886713E-2</v>
      </c>
      <c r="D2295" s="1">
        <f t="shared" si="1016"/>
        <v>7.8564244835151262</v>
      </c>
      <c r="E2295" s="1">
        <f t="shared" si="1017"/>
        <v>-142.18070564025203</v>
      </c>
      <c r="F2295" s="1">
        <f t="shared" si="1018"/>
        <v>-8.2264138276364545</v>
      </c>
      <c r="G2295" s="1">
        <f t="shared" si="1019"/>
        <v>7.0944128134058815E-2</v>
      </c>
      <c r="H2295">
        <v>-2.3578999999999999</v>
      </c>
      <c r="I2295" s="1">
        <f t="shared" si="1020"/>
        <v>54.350999999999999</v>
      </c>
      <c r="J2295">
        <v>5.4019000000000004</v>
      </c>
      <c r="K2295">
        <v>-1.1044</v>
      </c>
      <c r="L2295">
        <v>1.3447</v>
      </c>
      <c r="M2295">
        <v>-0.53759999999999997</v>
      </c>
      <c r="N2295" s="10">
        <v>1.2235</v>
      </c>
      <c r="O2295" s="2">
        <f t="shared" si="1035"/>
        <v>-1.1046720666797341</v>
      </c>
      <c r="P2295" s="2">
        <f t="shared" si="1036"/>
        <v>1.3448988100005397</v>
      </c>
      <c r="Q2295">
        <v>7.3535000000000004</v>
      </c>
      <c r="R2295">
        <v>-141.10759999999999</v>
      </c>
      <c r="S2295">
        <v>-8.6125000000000007</v>
      </c>
      <c r="T2295">
        <v>-16.372399999999999</v>
      </c>
      <c r="U2295">
        <v>34.9343</v>
      </c>
      <c r="V2295">
        <v>-12.5688</v>
      </c>
      <c r="W2295">
        <v>2461</v>
      </c>
      <c r="X2295">
        <v>6.149</v>
      </c>
      <c r="Y2295" s="1">
        <f t="shared" si="1021"/>
        <v>0.39109393721053493</v>
      </c>
      <c r="Z2295" s="1">
        <f t="shared" si="1022"/>
        <v>4.6548512947222456</v>
      </c>
      <c r="AA2295" s="1">
        <f t="shared" si="1023"/>
        <v>-135.34940917490502</v>
      </c>
      <c r="AB2295" s="1">
        <f t="shared" si="1024"/>
        <v>-10.68420456664234</v>
      </c>
      <c r="AC2295" s="1">
        <f t="shared" si="1025"/>
        <v>135.85022058058539</v>
      </c>
      <c r="AD2295" s="1">
        <f t="shared" si="1026"/>
        <v>36.908397338024592</v>
      </c>
      <c r="AE2295" s="3">
        <f>AD2295/(K!D$3*AC2295^2)</f>
        <v>0.37151138749638069</v>
      </c>
      <c r="AF2295" s="1">
        <f t="shared" si="1027"/>
        <v>-15.107749119046041</v>
      </c>
      <c r="AG2295" s="1">
        <f t="shared" si="1028"/>
        <v>-1.8380346487387769</v>
      </c>
      <c r="AH2295" s="1">
        <f t="shared" si="1029"/>
        <v>16.702467375046666</v>
      </c>
      <c r="AI2295" s="1">
        <f t="shared" si="1030"/>
        <v>22.596346413269977</v>
      </c>
      <c r="AJ2295" s="1">
        <f t="shared" si="1037"/>
        <v>-13.864786349963154</v>
      </c>
      <c r="AK2295" s="1">
        <f t="shared" si="1038"/>
        <v>15.328302042049962</v>
      </c>
      <c r="AL2295" s="2">
        <f>AI2295/(K!D$3*AC2295^2)</f>
        <v>0.22744959450444943</v>
      </c>
      <c r="AM2295" s="2">
        <f t="shared" si="1039"/>
        <v>0.18756282366147231</v>
      </c>
      <c r="AN2295" s="4">
        <f t="shared" si="1031"/>
        <v>2010.9171903257775</v>
      </c>
      <c r="AO2295" s="4">
        <f t="shared" si="1040"/>
        <v>-1493.7879118969092</v>
      </c>
      <c r="AP2295" s="4">
        <f t="shared" si="1032"/>
        <v>54.808595227234655</v>
      </c>
      <c r="AQ2295" s="4">
        <f t="shared" si="1033"/>
        <v>-1345.132572837193</v>
      </c>
      <c r="AR2295" s="4">
        <f t="shared" si="1034"/>
        <v>0</v>
      </c>
      <c r="AS2295" s="11">
        <f t="shared" si="1041"/>
        <v>222.13003540059796</v>
      </c>
      <c r="AT2295" s="12">
        <f t="shared" si="1042"/>
        <v>0.81711385222502131</v>
      </c>
      <c r="AU2295" s="14">
        <f t="shared" si="1043"/>
        <v>35.203085779768728</v>
      </c>
    </row>
    <row r="2296" spans="1:47" x14ac:dyDescent="0.35">
      <c r="A2296" t="s">
        <v>35</v>
      </c>
      <c r="B2296">
        <v>96</v>
      </c>
      <c r="C2296" s="1">
        <f t="shared" si="1015"/>
        <v>-2.8052877728855213E-2</v>
      </c>
      <c r="D2296" s="1">
        <f t="shared" si="1016"/>
        <v>-2.6433487866631191</v>
      </c>
      <c r="E2296" s="1">
        <f t="shared" si="1017"/>
        <v>-140.17331941995951</v>
      </c>
      <c r="F2296" s="1">
        <f t="shared" si="1018"/>
        <v>-12.355070465041161</v>
      </c>
      <c r="G2296" s="1">
        <f t="shared" si="1019"/>
        <v>6.1630675454537709E-2</v>
      </c>
      <c r="H2296">
        <v>1.6800999999999999</v>
      </c>
      <c r="I2296" s="1">
        <f t="shared" si="1020"/>
        <v>53.92</v>
      </c>
      <c r="J2296">
        <v>6.7468000000000004</v>
      </c>
      <c r="K2296">
        <v>0.24260000000000001</v>
      </c>
      <c r="L2296">
        <v>1.7355</v>
      </c>
      <c r="M2296">
        <v>0.93259999999999998</v>
      </c>
      <c r="N2296" s="10">
        <v>1.3877999999999999</v>
      </c>
      <c r="O2296" s="2">
        <f t="shared" si="1035"/>
        <v>0.24259300084160107</v>
      </c>
      <c r="P2296" s="2">
        <f t="shared" si="1036"/>
        <v>1.7358107668717051</v>
      </c>
      <c r="Q2296">
        <v>-2.5381</v>
      </c>
      <c r="R2296">
        <v>-139.2989</v>
      </c>
      <c r="S2296">
        <v>-12.5456</v>
      </c>
      <c r="T2296">
        <v>3.7517999999999998</v>
      </c>
      <c r="U2296">
        <v>31.170400000000001</v>
      </c>
      <c r="V2296">
        <v>-6.7918000000000003</v>
      </c>
      <c r="W2296">
        <v>2409</v>
      </c>
      <c r="X2296">
        <v>6.58</v>
      </c>
      <c r="Y2296" s="1">
        <f t="shared" si="1021"/>
        <v>0.39161141386705017</v>
      </c>
      <c r="Z2296" s="1">
        <f t="shared" si="1022"/>
        <v>-1.9087249353899196</v>
      </c>
      <c r="AA2296" s="1">
        <f t="shared" si="1023"/>
        <v>-134.06997721255877</v>
      </c>
      <c r="AB2296" s="1">
        <f t="shared" si="1024"/>
        <v>-13.684943665392277</v>
      </c>
      <c r="AC2296" s="1">
        <f t="shared" si="1025"/>
        <v>134.78011612912331</v>
      </c>
      <c r="AD2296" s="1">
        <f t="shared" si="1026"/>
        <v>33.636489411237797</v>
      </c>
      <c r="AE2296" s="3">
        <f>AD2296/(K!D$3*AC2296^2)</f>
        <v>0.34397481762372728</v>
      </c>
      <c r="AF2296" s="1">
        <f t="shared" si="1027"/>
        <v>3.2754477907713002</v>
      </c>
      <c r="AG2296" s="1">
        <f t="shared" si="1028"/>
        <v>-2.2888631197524347</v>
      </c>
      <c r="AH2296" s="1">
        <f t="shared" si="1029"/>
        <v>21.966907923434647</v>
      </c>
      <c r="AI2296" s="1">
        <f t="shared" si="1030"/>
        <v>22.327393406479121</v>
      </c>
      <c r="AJ2296" s="1">
        <f t="shared" si="1037"/>
        <v>3.0139262024154947</v>
      </c>
      <c r="AK2296" s="1">
        <f t="shared" si="1038"/>
        <v>20.213004024374307</v>
      </c>
      <c r="AL2296" s="2">
        <f>AI2296/(K!D$3*AC2296^2)</f>
        <v>0.22832528630175639</v>
      </c>
      <c r="AM2296" s="2">
        <f t="shared" si="1039"/>
        <v>0.18890740040305395</v>
      </c>
      <c r="AN2296" s="4">
        <f t="shared" si="1031"/>
        <v>2009.3790708448603</v>
      </c>
      <c r="AO2296" s="4">
        <f t="shared" si="1040"/>
        <v>-1987.4356923602913</v>
      </c>
      <c r="AP2296" s="4">
        <f t="shared" si="1032"/>
        <v>-1.933421887449648</v>
      </c>
      <c r="AQ2296" s="4">
        <f t="shared" si="1033"/>
        <v>296.1416569169694</v>
      </c>
      <c r="AR2296" s="4">
        <f t="shared" si="1034"/>
        <v>0</v>
      </c>
      <c r="AS2296" s="11">
        <f t="shared" si="1041"/>
        <v>171.51920860791375</v>
      </c>
      <c r="AT2296" s="12">
        <f t="shared" si="1042"/>
        <v>0.83411335443954349</v>
      </c>
      <c r="AU2296" s="14">
        <f t="shared" si="1043"/>
        <v>33.476372832939994</v>
      </c>
    </row>
    <row r="2297" spans="1:47" x14ac:dyDescent="0.35">
      <c r="A2297" t="s">
        <v>35</v>
      </c>
      <c r="B2297">
        <v>98.5</v>
      </c>
      <c r="C2297" s="1">
        <f t="shared" si="1015"/>
        <v>-3.0428344977333738E-2</v>
      </c>
      <c r="D2297" s="1">
        <f t="shared" si="1016"/>
        <v>0.67720754265193295</v>
      </c>
      <c r="E2297" s="1">
        <f t="shared" si="1017"/>
        <v>-144.39248186813606</v>
      </c>
      <c r="F2297" s="1">
        <f t="shared" si="1018"/>
        <v>-5.7035747926031659</v>
      </c>
      <c r="G2297" s="1">
        <f t="shared" si="1019"/>
        <v>-4.8887544377578251E-3</v>
      </c>
      <c r="H2297">
        <v>-0.17419999999999999</v>
      </c>
      <c r="I2297" s="1">
        <f t="shared" si="1020"/>
        <v>54.377000000000002</v>
      </c>
      <c r="J2297">
        <v>6.7821999999999996</v>
      </c>
      <c r="K2297">
        <v>-0.6522</v>
      </c>
      <c r="L2297">
        <v>1.6104000000000001</v>
      </c>
      <c r="M2297">
        <v>-0.57809999999999995</v>
      </c>
      <c r="N2297" s="10">
        <v>3.9134000000000002</v>
      </c>
      <c r="O2297" s="2">
        <f t="shared" si="1035"/>
        <v>-0.65228645842688082</v>
      </c>
      <c r="P2297" s="2">
        <f t="shared" si="1036"/>
        <v>1.6105598107683514</v>
      </c>
      <c r="Q2297">
        <v>0.40460000000000002</v>
      </c>
      <c r="R2297">
        <v>-143.2998</v>
      </c>
      <c r="S2297">
        <v>-5.9790000000000001</v>
      </c>
      <c r="T2297">
        <v>-8.9589999999999996</v>
      </c>
      <c r="U2297">
        <v>35.909999999999997</v>
      </c>
      <c r="V2297">
        <v>-9.0516000000000005</v>
      </c>
      <c r="W2297">
        <v>2391</v>
      </c>
      <c r="X2297">
        <v>6.1230000000000002</v>
      </c>
      <c r="Y2297" s="1">
        <f t="shared" si="1021"/>
        <v>0.38523442864534319</v>
      </c>
      <c r="Z2297" s="1">
        <f t="shared" si="1022"/>
        <v>-1.0484500804648818</v>
      </c>
      <c r="AA2297" s="1">
        <f t="shared" si="1023"/>
        <v>-137.47559770180891</v>
      </c>
      <c r="AB2297" s="1">
        <f t="shared" si="1024"/>
        <v>-7.4470687697662603</v>
      </c>
      <c r="AC2297" s="1">
        <f t="shared" si="1025"/>
        <v>137.68114629208483</v>
      </c>
      <c r="AD2297" s="1">
        <f t="shared" si="1026"/>
        <v>37.03883857347202</v>
      </c>
      <c r="AE2297" s="3">
        <f>AD2297/(K!D$3*AC2297^2)</f>
        <v>0.36297444716457999</v>
      </c>
      <c r="AF2297" s="1">
        <f t="shared" si="1027"/>
        <v>-9.2410529486317543</v>
      </c>
      <c r="AG2297" s="1">
        <f t="shared" si="1028"/>
        <v>-1.0735421058054655</v>
      </c>
      <c r="AH2297" s="1">
        <f t="shared" si="1029"/>
        <v>21.11899731606422</v>
      </c>
      <c r="AI2297" s="1">
        <f t="shared" si="1030"/>
        <v>23.077296199691173</v>
      </c>
      <c r="AJ2297" s="1">
        <f t="shared" si="1037"/>
        <v>-8.2285421049795051</v>
      </c>
      <c r="AK2297" s="1">
        <f t="shared" si="1038"/>
        <v>18.805060375280455</v>
      </c>
      <c r="AL2297" s="2">
        <f>AI2297/(K!D$3*AC2297^2)</f>
        <v>0.22615365796419887</v>
      </c>
      <c r="AM2297" s="2">
        <f t="shared" si="1039"/>
        <v>0.18559275777839029</v>
      </c>
      <c r="AN2297" s="4">
        <f t="shared" si="1031"/>
        <v>2016.6130572298487</v>
      </c>
      <c r="AO2297" s="4">
        <f t="shared" si="1040"/>
        <v>-1847.8058240130576</v>
      </c>
      <c r="AP2297" s="4">
        <f t="shared" si="1032"/>
        <v>57.732221119370344</v>
      </c>
      <c r="AQ2297" s="4">
        <f t="shared" si="1033"/>
        <v>-805.61085517634706</v>
      </c>
      <c r="AR2297" s="4">
        <f t="shared" si="1034"/>
        <v>0</v>
      </c>
      <c r="AS2297" s="11">
        <f t="shared" si="1041"/>
        <v>203.63277427452292</v>
      </c>
      <c r="AT2297" s="12">
        <f t="shared" si="1042"/>
        <v>0.84341825898362555</v>
      </c>
      <c r="AU2297" s="14">
        <f t="shared" si="1043"/>
        <v>32.497140623832671</v>
      </c>
    </row>
    <row r="2298" spans="1:47" x14ac:dyDescent="0.35">
      <c r="A2298" t="s">
        <v>35</v>
      </c>
      <c r="B2298">
        <v>93.8</v>
      </c>
      <c r="C2298" s="1">
        <f t="shared" si="1015"/>
        <v>-3.1136246993589103E-2</v>
      </c>
      <c r="D2298" s="1">
        <f t="shared" si="1016"/>
        <v>16.244613375854112</v>
      </c>
      <c r="E2298" s="1">
        <f t="shared" si="1017"/>
        <v>-136.46044852296947</v>
      </c>
      <c r="F2298" s="1">
        <f t="shared" si="1018"/>
        <v>-7.5501217899789763</v>
      </c>
      <c r="G2298" s="1">
        <f t="shared" si="1019"/>
        <v>-1.8128776745726327E-2</v>
      </c>
      <c r="H2298">
        <v>-3.6583000000000001</v>
      </c>
      <c r="I2298" s="1">
        <f t="shared" si="1020"/>
        <v>54.232999999999997</v>
      </c>
      <c r="J2298">
        <v>5.1174999999999997</v>
      </c>
      <c r="K2298">
        <v>-1.3301000000000001</v>
      </c>
      <c r="L2298">
        <v>1.1786000000000001</v>
      </c>
      <c r="M2298">
        <v>1.2987</v>
      </c>
      <c r="N2298" s="10">
        <v>0.71060000000000001</v>
      </c>
      <c r="O2298" s="2">
        <f t="shared" si="1035"/>
        <v>-1.3303962691528008</v>
      </c>
      <c r="P2298" s="2">
        <f t="shared" si="1036"/>
        <v>1.178849348585254</v>
      </c>
      <c r="Q2298">
        <v>15.622999999999999</v>
      </c>
      <c r="R2298">
        <v>-135.44130000000001</v>
      </c>
      <c r="S2298">
        <v>-8.0521999999999991</v>
      </c>
      <c r="T2298">
        <v>-19.964300000000001</v>
      </c>
      <c r="U2298">
        <v>32.731900000000003</v>
      </c>
      <c r="V2298">
        <v>-16.1252</v>
      </c>
      <c r="W2298">
        <v>2516</v>
      </c>
      <c r="X2298">
        <v>6.2670000000000003</v>
      </c>
      <c r="Y2298" s="1">
        <f t="shared" si="1021"/>
        <v>0.40690201439483248</v>
      </c>
      <c r="Z2298" s="1">
        <f t="shared" si="1022"/>
        <v>12.182856432862735</v>
      </c>
      <c r="AA2298" s="1">
        <f t="shared" si="1023"/>
        <v>-129.80111050048436</v>
      </c>
      <c r="AB2298" s="1">
        <f t="shared" si="1024"/>
        <v>-10.830809971238752</v>
      </c>
      <c r="AC2298" s="1">
        <f t="shared" si="1025"/>
        <v>130.82070448769102</v>
      </c>
      <c r="AD2298" s="1">
        <f t="shared" si="1026"/>
        <v>35.664696125977663</v>
      </c>
      <c r="AE2298" s="3">
        <f>AD2298/(K!D$3*AC2298^2)</f>
        <v>0.38712676610592872</v>
      </c>
      <c r="AF2298" s="1">
        <f t="shared" si="1027"/>
        <v>-16.642976557155038</v>
      </c>
      <c r="AG2298" s="1">
        <f t="shared" si="1028"/>
        <v>-2.6548316411661474</v>
      </c>
      <c r="AH2298" s="1">
        <f t="shared" si="1029"/>
        <v>13.096075139396731</v>
      </c>
      <c r="AI2298" s="1">
        <f t="shared" si="1030"/>
        <v>21.343476375269194</v>
      </c>
      <c r="AJ2298" s="1">
        <f t="shared" si="1037"/>
        <v>-16.533390809968552</v>
      </c>
      <c r="AK2298" s="1">
        <f t="shared" si="1038"/>
        <v>13.009843979097214</v>
      </c>
      <c r="AL2298" s="2">
        <f>AI2298/(K!D$3*AC2298^2)</f>
        <v>0.23167535081275706</v>
      </c>
      <c r="AM2298" s="2">
        <f t="shared" si="1039"/>
        <v>0.19415418036628154</v>
      </c>
      <c r="AN2298" s="4">
        <f t="shared" si="1031"/>
        <v>2004.5195947926475</v>
      </c>
      <c r="AO2298" s="4">
        <f t="shared" si="1040"/>
        <v>-1241.0034535032944</v>
      </c>
      <c r="AP2298" s="4">
        <f t="shared" si="1032"/>
        <v>14.867377224224064</v>
      </c>
      <c r="AQ2298" s="4">
        <f t="shared" si="1033"/>
        <v>-1574.0991694918876</v>
      </c>
      <c r="AR2298" s="4">
        <f t="shared" si="1034"/>
        <v>0</v>
      </c>
      <c r="AS2298" s="11">
        <f t="shared" si="1041"/>
        <v>231.80139468512414</v>
      </c>
      <c r="AT2298" s="12">
        <f t="shared" si="1042"/>
        <v>0.7967089009509728</v>
      </c>
      <c r="AU2298" s="14">
        <f t="shared" si="1043"/>
        <v>37.183035094212769</v>
      </c>
    </row>
    <row r="2299" spans="1:47" x14ac:dyDescent="0.35">
      <c r="A2299" t="s">
        <v>35</v>
      </c>
      <c r="B2299">
        <v>96</v>
      </c>
      <c r="C2299" s="1">
        <f t="shared" si="1015"/>
        <v>-2.7242770397135296E-2</v>
      </c>
      <c r="D2299" s="1">
        <f t="shared" si="1016"/>
        <v>-5.1923698235450981</v>
      </c>
      <c r="E2299" s="1">
        <f t="shared" si="1017"/>
        <v>-140.23510773301385</v>
      </c>
      <c r="F2299" s="1">
        <f t="shared" si="1018"/>
        <v>-10.823549612864579</v>
      </c>
      <c r="G2299" s="1">
        <f t="shared" si="1019"/>
        <v>5.726972086273463E-2</v>
      </c>
      <c r="H2299">
        <v>1.6236999999999999</v>
      </c>
      <c r="I2299" s="1">
        <f t="shared" si="1020"/>
        <v>53.808</v>
      </c>
      <c r="J2299">
        <v>6.7346000000000004</v>
      </c>
      <c r="K2299">
        <v>0.52529999999999999</v>
      </c>
      <c r="L2299">
        <v>1.6629</v>
      </c>
      <c r="M2299">
        <v>0.20930000000000001</v>
      </c>
      <c r="N2299" s="10">
        <v>1.8836999999999999</v>
      </c>
      <c r="O2299" s="2">
        <f t="shared" si="1035"/>
        <v>0.52545074503030809</v>
      </c>
      <c r="P2299" s="2">
        <f t="shared" si="1036"/>
        <v>1.663251887081004</v>
      </c>
      <c r="Q2299">
        <v>-4.9722999999999997</v>
      </c>
      <c r="R2299">
        <v>-139.3253</v>
      </c>
      <c r="S2299">
        <v>-11.0398</v>
      </c>
      <c r="T2299">
        <v>8.0780999999999992</v>
      </c>
      <c r="U2299">
        <v>33.396299999999997</v>
      </c>
      <c r="V2299">
        <v>-7.9379</v>
      </c>
      <c r="W2299">
        <v>2371</v>
      </c>
      <c r="X2299">
        <v>6.6920000000000002</v>
      </c>
      <c r="Y2299" s="1">
        <f t="shared" si="1021"/>
        <v>0.39188261990554091</v>
      </c>
      <c r="Z2299" s="1">
        <f t="shared" si="1022"/>
        <v>-3.6095363276156234</v>
      </c>
      <c r="AA2299" s="1">
        <f t="shared" si="1023"/>
        <v>-133.69139296343815</v>
      </c>
      <c r="AB2299" s="1">
        <f t="shared" si="1024"/>
        <v>-12.378912137138675</v>
      </c>
      <c r="AC2299" s="1">
        <f t="shared" si="1025"/>
        <v>134.31178195044475</v>
      </c>
      <c r="AD2299" s="1">
        <f t="shared" si="1026"/>
        <v>35.692867334964376</v>
      </c>
      <c r="AE2299" s="3">
        <f>AD2299/(K!D$3*AC2299^2)</f>
        <v>0.36755374690147552</v>
      </c>
      <c r="AF2299" s="1">
        <f t="shared" si="1027"/>
        <v>7.1188788549045272</v>
      </c>
      <c r="AG2299" s="1">
        <f t="shared" si="1028"/>
        <v>-2.131701219067935</v>
      </c>
      <c r="AH2299" s="1">
        <f t="shared" si="1029"/>
        <v>20.946449142526525</v>
      </c>
      <c r="AI2299" s="1">
        <f t="shared" si="1030"/>
        <v>22.225578010900701</v>
      </c>
      <c r="AJ2299" s="1">
        <f t="shared" si="1037"/>
        <v>6.5595622592483531</v>
      </c>
      <c r="AK2299" s="1">
        <f t="shared" si="1038"/>
        <v>19.300726991009412</v>
      </c>
      <c r="AL2299" s="2">
        <f>AI2299/(K!D$3*AC2299^2)</f>
        <v>0.22887190312545255</v>
      </c>
      <c r="AM2299" s="2">
        <f t="shared" si="1039"/>
        <v>0.18975225516409674</v>
      </c>
      <c r="AN2299" s="4">
        <f t="shared" si="1031"/>
        <v>2011.3522410146036</v>
      </c>
      <c r="AO2299" s="4">
        <f t="shared" si="1040"/>
        <v>-1904.6188058913231</v>
      </c>
      <c r="AP2299" s="4">
        <f t="shared" si="1032"/>
        <v>-8.4337640107955707</v>
      </c>
      <c r="AQ2299" s="4">
        <f t="shared" si="1033"/>
        <v>646.44714656666815</v>
      </c>
      <c r="AR2299" s="4">
        <f t="shared" si="1034"/>
        <v>0</v>
      </c>
      <c r="AS2299" s="11">
        <f t="shared" si="1041"/>
        <v>161.22911157377879</v>
      </c>
      <c r="AT2299" s="12">
        <f t="shared" si="1042"/>
        <v>0.84831389330012807</v>
      </c>
      <c r="AU2299" s="14">
        <f t="shared" si="1043"/>
        <v>31.971250012455833</v>
      </c>
    </row>
    <row r="2300" spans="1:47" x14ac:dyDescent="0.35">
      <c r="A2300" t="s">
        <v>35</v>
      </c>
      <c r="B2300">
        <v>95.9</v>
      </c>
      <c r="C2300" s="1">
        <f t="shared" si="1015"/>
        <v>-2.8143723705950554E-2</v>
      </c>
      <c r="D2300" s="1">
        <f t="shared" si="1016"/>
        <v>-5.7767228246632145</v>
      </c>
      <c r="E2300" s="1">
        <f t="shared" si="1017"/>
        <v>-140.4495786225078</v>
      </c>
      <c r="F2300" s="1">
        <f t="shared" si="1018"/>
        <v>-6.1544465875174463</v>
      </c>
      <c r="G2300" s="1">
        <f t="shared" si="1019"/>
        <v>-1.2059785019985725E-2</v>
      </c>
      <c r="H2300">
        <v>1.6731</v>
      </c>
      <c r="I2300" s="1">
        <f t="shared" si="1020"/>
        <v>53.94</v>
      </c>
      <c r="J2300">
        <v>6.7179000000000002</v>
      </c>
      <c r="K2300">
        <v>0.79400000000000004</v>
      </c>
      <c r="L2300">
        <v>1.5381</v>
      </c>
      <c r="M2300">
        <v>0.30690000000000001</v>
      </c>
      <c r="N2300" s="10">
        <v>3.488</v>
      </c>
      <c r="O2300" s="2">
        <f t="shared" si="1035"/>
        <v>0.79409653822996518</v>
      </c>
      <c r="P2300" s="2">
        <f t="shared" si="1036"/>
        <v>1.5382525543370891</v>
      </c>
      <c r="Q2300">
        <v>-5.4478999999999997</v>
      </c>
      <c r="R2300">
        <v>-139.54179999999999</v>
      </c>
      <c r="S2300">
        <v>-6.4554999999999998</v>
      </c>
      <c r="T2300">
        <v>11.6837</v>
      </c>
      <c r="U2300">
        <v>32.255099999999999</v>
      </c>
      <c r="V2300">
        <v>-10.696999999999999</v>
      </c>
      <c r="W2300">
        <v>2405</v>
      </c>
      <c r="X2300">
        <v>6.56</v>
      </c>
      <c r="Y2300" s="1">
        <f t="shared" si="1021"/>
        <v>0.39157220418509314</v>
      </c>
      <c r="Z2300" s="1">
        <f t="shared" si="1022"/>
        <v>-3.4892167436445281</v>
      </c>
      <c r="AA2300" s="1">
        <f t="shared" si="1023"/>
        <v>-134.1344783209025</v>
      </c>
      <c r="AB2300" s="1">
        <f t="shared" si="1024"/>
        <v>-8.2487705216014167</v>
      </c>
      <c r="AC2300" s="1">
        <f t="shared" si="1025"/>
        <v>134.43316228900827</v>
      </c>
      <c r="AD2300" s="1">
        <f t="shared" si="1026"/>
        <v>33.804507314042894</v>
      </c>
      <c r="AE2300" s="3">
        <f>AD2300/(K!D$3*AC2300^2)</f>
        <v>0.34747968561566839</v>
      </c>
      <c r="AF2300" s="1">
        <f t="shared" si="1027"/>
        <v>10.806303002693358</v>
      </c>
      <c r="AG2300" s="1">
        <f t="shared" si="1028"/>
        <v>-1.4743003671222255</v>
      </c>
      <c r="AH2300" s="1">
        <f t="shared" si="1029"/>
        <v>19.402767580845371</v>
      </c>
      <c r="AI2300" s="1">
        <f t="shared" si="1030"/>
        <v>22.257967920608124</v>
      </c>
      <c r="AJ2300" s="1">
        <f t="shared" si="1037"/>
        <v>9.9415042533553954</v>
      </c>
      <c r="AK2300" s="1">
        <f t="shared" si="1038"/>
        <v>17.850017381870927</v>
      </c>
      <c r="AL2300" s="2">
        <f>AI2300/(K!D$3*AC2300^2)</f>
        <v>0.22879172956570928</v>
      </c>
      <c r="AM2300" s="2">
        <f t="shared" si="1039"/>
        <v>0.18962806894497586</v>
      </c>
      <c r="AN2300" s="4">
        <f t="shared" si="1031"/>
        <v>2011.8523923181015</v>
      </c>
      <c r="AO2300" s="4">
        <f t="shared" si="1040"/>
        <v>-1758.0568272448784</v>
      </c>
      <c r="AP2300" s="4">
        <f t="shared" si="1032"/>
        <v>-14.414300156687084</v>
      </c>
      <c r="AQ2300" s="4">
        <f t="shared" si="1033"/>
        <v>978.04829564021713</v>
      </c>
      <c r="AR2300" s="4">
        <f t="shared" si="1034"/>
        <v>0</v>
      </c>
      <c r="AS2300" s="11">
        <f t="shared" si="1041"/>
        <v>150.88453377409147</v>
      </c>
      <c r="AT2300" s="12">
        <f t="shared" si="1042"/>
        <v>0.83652906125492787</v>
      </c>
      <c r="AU2300" s="14">
        <f t="shared" si="1043"/>
        <v>33.224608184663936</v>
      </c>
    </row>
    <row r="2301" spans="1:47" x14ac:dyDescent="0.35">
      <c r="A2301" t="s">
        <v>35</v>
      </c>
      <c r="B2301">
        <v>98.4</v>
      </c>
      <c r="C2301" s="1">
        <f t="shared" si="1015"/>
        <v>-3.461484581161145E-2</v>
      </c>
      <c r="D2301" s="1">
        <f t="shared" si="1016"/>
        <v>3.2677966571148751</v>
      </c>
      <c r="E2301" s="1">
        <f t="shared" si="1017"/>
        <v>-144.19680400549797</v>
      </c>
      <c r="F2301" s="1">
        <f t="shared" si="1018"/>
        <v>-6.5714431243463149</v>
      </c>
      <c r="G2301" s="1">
        <f t="shared" si="1019"/>
        <v>-2.0893005369146067E-2</v>
      </c>
      <c r="H2301">
        <v>-0.52180000000000004</v>
      </c>
      <c r="I2301" s="1">
        <f t="shared" si="1020"/>
        <v>54.971000000000004</v>
      </c>
      <c r="J2301">
        <v>6.5689000000000002</v>
      </c>
      <c r="K2301">
        <v>-0.628</v>
      </c>
      <c r="L2301">
        <v>1.6644000000000001</v>
      </c>
      <c r="M2301">
        <v>6.3799999999999996E-2</v>
      </c>
      <c r="N2301" s="10">
        <v>3.3555000000000001</v>
      </c>
      <c r="O2301" s="2">
        <f t="shared" si="1035"/>
        <v>-0.62805152749162041</v>
      </c>
      <c r="P2301" s="2">
        <f t="shared" si="1036"/>
        <v>1.6645607414217523</v>
      </c>
      <c r="Q2301">
        <v>2.9542000000000002</v>
      </c>
      <c r="R2301">
        <v>-143.02099999999999</v>
      </c>
      <c r="S2301">
        <v>-6.8710000000000004</v>
      </c>
      <c r="T2301">
        <v>-9.0595999999999997</v>
      </c>
      <c r="U2301">
        <v>33.968200000000003</v>
      </c>
      <c r="V2301">
        <v>-8.6539999999999999</v>
      </c>
      <c r="W2301">
        <v>2297</v>
      </c>
      <c r="X2301">
        <v>5.5289999999999999</v>
      </c>
      <c r="Y2301" s="1">
        <f t="shared" si="1021"/>
        <v>0.38924299742589513</v>
      </c>
      <c r="Z2301" s="1">
        <f t="shared" si="1022"/>
        <v>1.5046037273750554</v>
      </c>
      <c r="AA2301" s="1">
        <f t="shared" si="1023"/>
        <v>-137.58586201291683</v>
      </c>
      <c r="AB2301" s="1">
        <f t="shared" si="1024"/>
        <v>-8.2556975742081633</v>
      </c>
      <c r="AC2301" s="1">
        <f t="shared" si="1025"/>
        <v>137.84153873434019</v>
      </c>
      <c r="AD2301" s="1">
        <f t="shared" si="1026"/>
        <v>35.412759010974277</v>
      </c>
      <c r="AE2301" s="3">
        <f>AD2301/(K!D$3*AC2301^2)</f>
        <v>0.34623197862136695</v>
      </c>
      <c r="AF2301" s="1">
        <f t="shared" si="1027"/>
        <v>-8.6730534647989064</v>
      </c>
      <c r="AG2301" s="1">
        <f t="shared" si="1028"/>
        <v>-1.378873309816143</v>
      </c>
      <c r="AH2301" s="1">
        <f t="shared" si="1029"/>
        <v>21.399035366643915</v>
      </c>
      <c r="AI2301" s="1">
        <f t="shared" si="1030"/>
        <v>23.130971934414273</v>
      </c>
      <c r="AJ2301" s="1">
        <f t="shared" si="1037"/>
        <v>-7.8843317613103903</v>
      </c>
      <c r="AK2301" s="1">
        <f t="shared" si="1038"/>
        <v>19.453021347948862</v>
      </c>
      <c r="AL2301" s="2">
        <f>AI2301/(K!D$3*AC2301^2)</f>
        <v>0.22615244911602911</v>
      </c>
      <c r="AM2301" s="2">
        <f t="shared" si="1039"/>
        <v>0.18559093097479992</v>
      </c>
      <c r="AN2301" s="4">
        <f t="shared" si="1031"/>
        <v>2018.9424493956496</v>
      </c>
      <c r="AO2301" s="4">
        <f t="shared" si="1040"/>
        <v>-1871.5174558627953</v>
      </c>
      <c r="AP2301" s="4">
        <f t="shared" si="1032"/>
        <v>24.951789429351926</v>
      </c>
      <c r="AQ2301" s="4">
        <f t="shared" si="1033"/>
        <v>-756.92036211006325</v>
      </c>
      <c r="AR2301" s="4">
        <f t="shared" si="1034"/>
        <v>0</v>
      </c>
      <c r="AS2301" s="11">
        <f t="shared" si="1041"/>
        <v>202.06276874219935</v>
      </c>
      <c r="AT2301" s="12">
        <f t="shared" si="1042"/>
        <v>0.87894751823929018</v>
      </c>
      <c r="AU2301" s="14">
        <f t="shared" si="1043"/>
        <v>28.484337349954547</v>
      </c>
    </row>
    <row r="2302" spans="1:47" x14ac:dyDescent="0.35">
      <c r="A2302" t="s">
        <v>35</v>
      </c>
      <c r="B2302">
        <v>92.1</v>
      </c>
      <c r="C2302" s="1">
        <f t="shared" si="1015"/>
        <v>-2.8649619355790565E-2</v>
      </c>
      <c r="D2302" s="1">
        <f t="shared" si="1016"/>
        <v>4.9500971511768288</v>
      </c>
      <c r="E2302" s="1">
        <f t="shared" si="1017"/>
        <v>-134.76266040131443</v>
      </c>
      <c r="F2302" s="1">
        <f t="shared" si="1018"/>
        <v>-8.0088925349427473</v>
      </c>
      <c r="G2302" s="1">
        <f t="shared" si="1019"/>
        <v>1.332234985619607E-2</v>
      </c>
      <c r="H2302">
        <v>-1.8746</v>
      </c>
      <c r="I2302" s="1">
        <f t="shared" si="1020"/>
        <v>53.847999999999999</v>
      </c>
      <c r="J2302">
        <v>5.7553000000000001</v>
      </c>
      <c r="K2302">
        <v>-0.98299999999999998</v>
      </c>
      <c r="L2302">
        <v>1.4689000000000001</v>
      </c>
      <c r="M2302">
        <v>-0.93189999999999995</v>
      </c>
      <c r="N2302" s="10">
        <v>1.4237</v>
      </c>
      <c r="O2302" s="2">
        <f t="shared" si="1035"/>
        <v>-0.9832058332096012</v>
      </c>
      <c r="P2302" s="2">
        <f t="shared" si="1036"/>
        <v>1.4691917857173906</v>
      </c>
      <c r="Q2302">
        <v>4.5795000000000003</v>
      </c>
      <c r="R2302">
        <v>-133.8622</v>
      </c>
      <c r="S2302">
        <v>-8.3727999999999998</v>
      </c>
      <c r="T2302">
        <v>-12.935499999999999</v>
      </c>
      <c r="U2302">
        <v>31.430099999999999</v>
      </c>
      <c r="V2302">
        <v>-12.702</v>
      </c>
      <c r="W2302">
        <v>2249</v>
      </c>
      <c r="X2302">
        <v>6.6520000000000001</v>
      </c>
      <c r="Y2302" s="1">
        <f t="shared" si="1021"/>
        <v>0.40852618300377264</v>
      </c>
      <c r="Z2302" s="1">
        <f t="shared" si="1022"/>
        <v>2.3078519310541785</v>
      </c>
      <c r="AA2302" s="1">
        <f t="shared" si="1023"/>
        <v>-128.34265100910099</v>
      </c>
      <c r="AB2302" s="1">
        <f t="shared" si="1024"/>
        <v>-10.603442323199708</v>
      </c>
      <c r="AC2302" s="1">
        <f t="shared" si="1025"/>
        <v>128.80060262933938</v>
      </c>
      <c r="AD2302" s="1">
        <f t="shared" si="1026"/>
        <v>33.15315080738565</v>
      </c>
      <c r="AE2302" s="3">
        <f>AD2302/(K!D$3*AC2302^2)</f>
        <v>0.3712416188889931</v>
      </c>
      <c r="AF2302" s="1">
        <f t="shared" si="1027"/>
        <v>-12.341461140325233</v>
      </c>
      <c r="AG2302" s="1">
        <f t="shared" si="1028"/>
        <v>-1.6051745023194179</v>
      </c>
      <c r="AH2302" s="1">
        <f t="shared" si="1029"/>
        <v>16.742684179715326</v>
      </c>
      <c r="AI2302" s="1">
        <f t="shared" si="1030"/>
        <v>20.861584834397028</v>
      </c>
      <c r="AJ2302" s="1">
        <f t="shared" si="1037"/>
        <v>-12.358268398644606</v>
      </c>
      <c r="AK2302" s="1">
        <f t="shared" si="1038"/>
        <v>16.765485257705087</v>
      </c>
      <c r="AL2302" s="2">
        <f>AI2302/(K!D$3*AC2302^2)</f>
        <v>0.23360339327947999</v>
      </c>
      <c r="AM2302" s="2">
        <f t="shared" si="1039"/>
        <v>0.19725075917669505</v>
      </c>
      <c r="AN2302" s="4">
        <f t="shared" si="1031"/>
        <v>2005.0428341011043</v>
      </c>
      <c r="AO2302" s="4">
        <f t="shared" si="1040"/>
        <v>-1616.1474881004747</v>
      </c>
      <c r="AP2302" s="4">
        <f t="shared" si="1032"/>
        <v>68.816816405120719</v>
      </c>
      <c r="AQ2302" s="4">
        <f t="shared" si="1033"/>
        <v>-1184.7060011102237</v>
      </c>
      <c r="AR2302" s="4">
        <f t="shared" si="1034"/>
        <v>0</v>
      </c>
      <c r="AS2302" s="11">
        <f t="shared" si="1041"/>
        <v>216.39487779621888</v>
      </c>
      <c r="AT2302" s="12">
        <f t="shared" si="1042"/>
        <v>0.89152638243712956</v>
      </c>
      <c r="AU2302" s="14">
        <f t="shared" si="1043"/>
        <v>26.934317490920311</v>
      </c>
    </row>
    <row r="2303" spans="1:47" x14ac:dyDescent="0.35">
      <c r="A2303" t="s">
        <v>35</v>
      </c>
      <c r="B2303">
        <v>96.7</v>
      </c>
      <c r="C2303" s="1">
        <f t="shared" si="1015"/>
        <v>-2.8402577175863353E-2</v>
      </c>
      <c r="D2303" s="1">
        <f t="shared" si="1016"/>
        <v>-5.4635002397490675</v>
      </c>
      <c r="E2303" s="1">
        <f t="shared" si="1017"/>
        <v>-141.46956174177541</v>
      </c>
      <c r="F2303" s="1">
        <f t="shared" si="1018"/>
        <v>-8.3854837842784153</v>
      </c>
      <c r="G2303" s="1">
        <f t="shared" si="1019"/>
        <v>2.4376198532408466E-2</v>
      </c>
      <c r="H2303">
        <v>1.5271999999999999</v>
      </c>
      <c r="I2303" s="1">
        <f t="shared" si="1020"/>
        <v>54.005000000000003</v>
      </c>
      <c r="J2303">
        <v>6.7046000000000001</v>
      </c>
      <c r="K2303">
        <v>0.4173</v>
      </c>
      <c r="L2303">
        <v>1.6923999999999999</v>
      </c>
      <c r="M2303">
        <v>-8.6300000000000002E-2</v>
      </c>
      <c r="N2303" s="10">
        <v>2.8445</v>
      </c>
      <c r="O2303" s="2">
        <f t="shared" si="1035"/>
        <v>0.41744127271779896</v>
      </c>
      <c r="P2303" s="2">
        <f t="shared" si="1036"/>
        <v>1.6926867009238231</v>
      </c>
      <c r="Q2303">
        <v>-5.2713000000000001</v>
      </c>
      <c r="R2303">
        <v>-140.5471</v>
      </c>
      <c r="S2303">
        <v>-8.6096000000000004</v>
      </c>
      <c r="T2303">
        <v>6.7670000000000003</v>
      </c>
      <c r="U2303">
        <v>32.478099999999998</v>
      </c>
      <c r="V2303">
        <v>-7.8906999999999998</v>
      </c>
      <c r="W2303">
        <v>2362</v>
      </c>
      <c r="X2303">
        <v>6.4950000000000001</v>
      </c>
      <c r="Y2303" s="1">
        <f t="shared" si="1021"/>
        <v>0.38910853594976025</v>
      </c>
      <c r="Z2303" s="1">
        <f t="shared" si="1022"/>
        <v>-4.1469515083630535</v>
      </c>
      <c r="AA2303" s="1">
        <f t="shared" si="1023"/>
        <v>-135.15080877106044</v>
      </c>
      <c r="AB2303" s="1">
        <f t="shared" si="1024"/>
        <v>-9.9206531465878012</v>
      </c>
      <c r="AC2303" s="1">
        <f t="shared" si="1025"/>
        <v>135.57786573456363</v>
      </c>
      <c r="AD2303" s="1">
        <f t="shared" si="1026"/>
        <v>34.359665381363286</v>
      </c>
      <c r="AE2303" s="3">
        <f>AD2303/(K!D$3*AC2303^2)</f>
        <v>0.34724738065175526</v>
      </c>
      <c r="AF2303" s="1">
        <f t="shared" si="1027"/>
        <v>5.7160329751977432</v>
      </c>
      <c r="AG2303" s="1">
        <f t="shared" si="1028"/>
        <v>-1.7733358094840668</v>
      </c>
      <c r="AH2303" s="1">
        <f t="shared" si="1029"/>
        <v>21.769096662792386</v>
      </c>
      <c r="AI2303" s="1">
        <f t="shared" si="1030"/>
        <v>22.576787246655471</v>
      </c>
      <c r="AJ2303" s="1">
        <f t="shared" si="1037"/>
        <v>5.1926313632269956</v>
      </c>
      <c r="AK2303" s="1">
        <f t="shared" si="1038"/>
        <v>19.775759616996496</v>
      </c>
      <c r="AL2303" s="2">
        <f>AI2303/(K!D$3*AC2303^2)</f>
        <v>0.22816666425352741</v>
      </c>
      <c r="AM2303" s="2">
        <f t="shared" si="1039"/>
        <v>0.18866303584378241</v>
      </c>
      <c r="AN2303" s="4">
        <f t="shared" si="1031"/>
        <v>2018.65772513416</v>
      </c>
      <c r="AO2303" s="4">
        <f t="shared" si="1040"/>
        <v>-1951.9108837810559</v>
      </c>
      <c r="AP2303" s="4">
        <f t="shared" si="1032"/>
        <v>22.138341562245145</v>
      </c>
      <c r="AQ2303" s="4">
        <f t="shared" si="1033"/>
        <v>514.32752877301095</v>
      </c>
      <c r="AR2303" s="4">
        <f t="shared" si="1034"/>
        <v>0</v>
      </c>
      <c r="AS2303" s="11">
        <f t="shared" si="1041"/>
        <v>165.28764542745188</v>
      </c>
      <c r="AT2303" s="12">
        <f t="shared" si="1042"/>
        <v>0.8546391723683997</v>
      </c>
      <c r="AU2303" s="14">
        <f t="shared" si="1043"/>
        <v>31.280105061952518</v>
      </c>
    </row>
    <row r="2304" spans="1:47" x14ac:dyDescent="0.35">
      <c r="A2304" t="s">
        <v>35</v>
      </c>
      <c r="B2304">
        <v>94.3</v>
      </c>
      <c r="C2304" s="1">
        <f t="shared" si="1015"/>
        <v>-3.1374892159200425E-2</v>
      </c>
      <c r="D2304" s="1">
        <f t="shared" si="1016"/>
        <v>-8.6579010709094</v>
      </c>
      <c r="E2304" s="1">
        <f t="shared" si="1017"/>
        <v>-137.81858970984285</v>
      </c>
      <c r="F2304" s="1">
        <f t="shared" si="1018"/>
        <v>-7.9699786277771487</v>
      </c>
      <c r="G2304" s="1">
        <f t="shared" si="1019"/>
        <v>1.2286162440190651E-2</v>
      </c>
      <c r="H2304">
        <v>2.2048000000000001</v>
      </c>
      <c r="I2304" s="1">
        <f t="shared" si="1020"/>
        <v>54.308</v>
      </c>
      <c r="J2304">
        <v>6.3742000000000001</v>
      </c>
      <c r="K2304">
        <v>1.3520000000000001</v>
      </c>
      <c r="L2304">
        <v>1.1207</v>
      </c>
      <c r="M2304">
        <v>0.23430000000000001</v>
      </c>
      <c r="N2304" s="10">
        <v>1.8241000000000001</v>
      </c>
      <c r="O2304" s="2">
        <f t="shared" si="1035"/>
        <v>1.352186239008786</v>
      </c>
      <c r="P2304" s="2">
        <f t="shared" si="1036"/>
        <v>1.1209785935210022</v>
      </c>
      <c r="Q2304">
        <v>-8.0711999999999993</v>
      </c>
      <c r="R2304">
        <v>-136.79589999999999</v>
      </c>
      <c r="S2304">
        <v>-8.4871999999999996</v>
      </c>
      <c r="T2304">
        <v>18.6997</v>
      </c>
      <c r="U2304">
        <v>32.595799999999997</v>
      </c>
      <c r="V2304">
        <v>-16.485199999999999</v>
      </c>
      <c r="W2304">
        <v>2059</v>
      </c>
      <c r="X2304">
        <v>6.1920000000000002</v>
      </c>
      <c r="Y2304" s="1">
        <f t="shared" si="1021"/>
        <v>0.40297888499396034</v>
      </c>
      <c r="Z2304" s="1">
        <f t="shared" si="1022"/>
        <v>-4.8901089430486202</v>
      </c>
      <c r="AA2304" s="1">
        <f t="shared" si="1023"/>
        <v>-131.25088014009978</v>
      </c>
      <c r="AB2304" s="1">
        <f t="shared" si="1024"/>
        <v>-11.291572385228367</v>
      </c>
      <c r="AC2304" s="1">
        <f t="shared" si="1025"/>
        <v>131.82642493049931</v>
      </c>
      <c r="AD2304" s="1">
        <f t="shared" si="1026"/>
        <v>34.490977300700578</v>
      </c>
      <c r="AE2304" s="3">
        <f>AD2304/(K!D$3*AC2304^2)</f>
        <v>0.3686957998468427</v>
      </c>
      <c r="AF2304" s="1">
        <f t="shared" si="1027"/>
        <v>17.420255179725423</v>
      </c>
      <c r="AG2304" s="1">
        <f t="shared" si="1028"/>
        <v>-1.7445921482042408</v>
      </c>
      <c r="AH2304" s="1">
        <f t="shared" si="1029"/>
        <v>12.734480583134555</v>
      </c>
      <c r="AI2304" s="1">
        <f t="shared" si="1030"/>
        <v>21.648923483918487</v>
      </c>
      <c r="AJ2304" s="1">
        <f t="shared" si="1037"/>
        <v>16.973458567459847</v>
      </c>
      <c r="AK2304" s="1">
        <f t="shared" si="1038"/>
        <v>12.407865230787232</v>
      </c>
      <c r="AL2304" s="2">
        <f>AI2304/(K!D$3*AC2304^2)</f>
        <v>0.23141899083167747</v>
      </c>
      <c r="AM2304" s="2">
        <f t="shared" si="1039"/>
        <v>0.19374676413298295</v>
      </c>
      <c r="AN2304" s="4">
        <f t="shared" si="1031"/>
        <v>2015.6912418822026</v>
      </c>
      <c r="AO2304" s="4">
        <f t="shared" si="1040"/>
        <v>-1194.4207417817036</v>
      </c>
      <c r="AP2304" s="4">
        <f t="shared" si="1032"/>
        <v>-94.946386109602059</v>
      </c>
      <c r="AQ2304" s="4">
        <f t="shared" si="1033"/>
        <v>1620.9119217178297</v>
      </c>
      <c r="AR2304" s="4">
        <f t="shared" si="1034"/>
        <v>0</v>
      </c>
      <c r="AS2304" s="11">
        <f t="shared" si="1041"/>
        <v>126.16739116032568</v>
      </c>
      <c r="AT2304" s="12">
        <f t="shared" si="1042"/>
        <v>0.97896612038960784</v>
      </c>
      <c r="AU2304" s="14">
        <f t="shared" si="1043"/>
        <v>11.772305295798542</v>
      </c>
    </row>
    <row r="2305" spans="1:47" x14ac:dyDescent="0.35">
      <c r="A2305" t="s">
        <v>35</v>
      </c>
      <c r="B2305">
        <v>97.4</v>
      </c>
      <c r="C2305" s="1">
        <f t="shared" si="1015"/>
        <v>-3.1258611365671395E-2</v>
      </c>
      <c r="D2305" s="1">
        <f t="shared" si="1016"/>
        <v>5.3012509323531702</v>
      </c>
      <c r="E2305" s="1">
        <f t="shared" si="1017"/>
        <v>-142.67928212799501</v>
      </c>
      <c r="F2305" s="1">
        <f t="shared" si="1018"/>
        <v>-4.2189230363282331</v>
      </c>
      <c r="G2305" s="1">
        <f t="shared" si="1019"/>
        <v>3.1185527150284997E-2</v>
      </c>
      <c r="H2305">
        <v>-2.2719</v>
      </c>
      <c r="I2305" s="1">
        <f t="shared" si="1020"/>
        <v>54.442</v>
      </c>
      <c r="J2305">
        <v>5.7230999999999996</v>
      </c>
      <c r="K2305">
        <v>-0.9042</v>
      </c>
      <c r="L2305">
        <v>1.5017</v>
      </c>
      <c r="M2305">
        <v>-1.206</v>
      </c>
      <c r="N2305" s="10">
        <v>3.1930000000000001</v>
      </c>
      <c r="O2305" s="2">
        <f t="shared" si="1035"/>
        <v>-0.90425707942447242</v>
      </c>
      <c r="P2305" s="2">
        <f t="shared" si="1036"/>
        <v>1.5018510212884268</v>
      </c>
      <c r="Q2305">
        <v>4.8895</v>
      </c>
      <c r="R2305">
        <v>-141.53039999999999</v>
      </c>
      <c r="S2305">
        <v>-4.5777000000000001</v>
      </c>
      <c r="T2305">
        <v>-13.1724</v>
      </c>
      <c r="U2305">
        <v>36.754100000000001</v>
      </c>
      <c r="V2305">
        <v>-11.4777</v>
      </c>
      <c r="W2305">
        <v>2528</v>
      </c>
      <c r="X2305">
        <v>6.0579999999999998</v>
      </c>
      <c r="Y2305" s="1">
        <f t="shared" si="1021"/>
        <v>0.39136816204189356</v>
      </c>
      <c r="Z2305" s="1">
        <f t="shared" si="1022"/>
        <v>2.723621943512851</v>
      </c>
      <c r="AA2305" s="1">
        <f t="shared" si="1023"/>
        <v>-135.48708984574301</v>
      </c>
      <c r="AB2305" s="1">
        <f t="shared" si="1024"/>
        <v>-6.4649262130623537</v>
      </c>
      <c r="AC2305" s="1">
        <f t="shared" si="1025"/>
        <v>135.66858480245148</v>
      </c>
      <c r="AD2305" s="1">
        <f t="shared" si="1026"/>
        <v>37.955601486295656</v>
      </c>
      <c r="AE2305" s="3">
        <f>AD2305/(K!D$3*AC2305^2)</f>
        <v>0.38307598526938658</v>
      </c>
      <c r="AF2305" s="1">
        <f t="shared" si="1027"/>
        <v>-12.410420288648018</v>
      </c>
      <c r="AG2305" s="1">
        <f t="shared" si="1028"/>
        <v>-1.1507251753417975</v>
      </c>
      <c r="AH2305" s="1">
        <f t="shared" si="1029"/>
        <v>18.887626582063177</v>
      </c>
      <c r="AI2305" s="1">
        <f t="shared" si="1030"/>
        <v>22.629298223177653</v>
      </c>
      <c r="AJ2305" s="1">
        <f t="shared" si="1037"/>
        <v>-11.405352840091364</v>
      </c>
      <c r="AK2305" s="1">
        <f t="shared" si="1038"/>
        <v>17.357997591537419</v>
      </c>
      <c r="AL2305" s="2">
        <f>AI2305/(K!D$3*AC2305^2)</f>
        <v>0.22839160422549268</v>
      </c>
      <c r="AM2305" s="2">
        <f t="shared" si="1039"/>
        <v>0.18900967294747612</v>
      </c>
      <c r="AN2305" s="4">
        <f t="shared" si="1031"/>
        <v>2023.7198985904838</v>
      </c>
      <c r="AO2305" s="4">
        <f t="shared" si="1040"/>
        <v>-1691.7493935230759</v>
      </c>
      <c r="AP2305" s="4">
        <f t="shared" si="1032"/>
        <v>18.977417791061267</v>
      </c>
      <c r="AQ2305" s="4">
        <f t="shared" si="1033"/>
        <v>-1110.4350836853839</v>
      </c>
      <c r="AR2305" s="4">
        <f t="shared" si="1034"/>
        <v>0</v>
      </c>
      <c r="AS2305" s="11">
        <f t="shared" si="1041"/>
        <v>213.30756167571414</v>
      </c>
      <c r="AT2305" s="12">
        <f t="shared" si="1042"/>
        <v>0.8005221117842104</v>
      </c>
      <c r="AU2305" s="14">
        <f t="shared" si="1043"/>
        <v>36.820010679311309</v>
      </c>
    </row>
    <row r="2306" spans="1:47" x14ac:dyDescent="0.35">
      <c r="A2306" t="s">
        <v>35</v>
      </c>
      <c r="B2306">
        <v>97.2</v>
      </c>
      <c r="C2306" s="1">
        <f t="shared" ref="C2306:C2369" si="1044">(-R2306-SQRT(R2306^2-2*U2306*(50-I2306)))/U2306</f>
        <v>-2.5792185144372363E-2</v>
      </c>
      <c r="D2306" s="1">
        <f t="shared" ref="D2306:D2369" si="1045">Q2306+T2306*$C2306</f>
        <v>10.855866854834886</v>
      </c>
      <c r="E2306" s="1">
        <f t="shared" ref="E2306:E2369" si="1046">R2306+U2306*$C2306</f>
        <v>-142.03135279169879</v>
      </c>
      <c r="F2306" s="1">
        <f t="shared" ref="F2306:F2369" si="1047">S2306+V2306*$C2306</f>
        <v>-5.5763922327352393</v>
      </c>
      <c r="G2306" s="1">
        <f t="shared" ref="G2306:G2369" si="1048">B2306-SQRT(D2306^2+E2306^2+F2306^2)/1.467</f>
        <v>2.5677953761814365E-2</v>
      </c>
      <c r="H2306">
        <v>-2.5733000000000001</v>
      </c>
      <c r="I2306" s="1">
        <f t="shared" ref="I2306:I2369" si="1049">60.5-X2306</f>
        <v>53.652000000000001</v>
      </c>
      <c r="J2306">
        <v>5.3335999999999997</v>
      </c>
      <c r="K2306">
        <v>-1.0248999999999999</v>
      </c>
      <c r="L2306">
        <v>1.3577999999999999</v>
      </c>
      <c r="M2306">
        <v>0.39410000000000001</v>
      </c>
      <c r="N2306" s="10">
        <v>2.2494000000000001</v>
      </c>
      <c r="O2306" s="2">
        <f t="shared" si="1035"/>
        <v>-1.0250975200104397</v>
      </c>
      <c r="P2306" s="2">
        <f t="shared" si="1036"/>
        <v>1.3579538044267982</v>
      </c>
      <c r="Q2306">
        <v>10.433199999999999</v>
      </c>
      <c r="R2306">
        <v>-141.15520000000001</v>
      </c>
      <c r="S2306">
        <v>-5.9005999999999998</v>
      </c>
      <c r="T2306">
        <v>-16.3874</v>
      </c>
      <c r="U2306">
        <v>33.969700000000003</v>
      </c>
      <c r="V2306">
        <v>-12.57</v>
      </c>
      <c r="W2306">
        <v>2297</v>
      </c>
      <c r="X2306">
        <v>6.8479999999999999</v>
      </c>
      <c r="Y2306" s="1">
        <f t="shared" ref="Y2306:Y2369" si="1050">(-E2306-SQRT(E2306^2-2*U2306*(I2306-17/12)))/U2306</f>
        <v>0.38554940184778536</v>
      </c>
      <c r="Z2306" s="1">
        <f t="shared" ref="Z2306:Z2369" si="1051">(2*D2306+T2306*$Y2306)/2</f>
        <v>7.696790720914688</v>
      </c>
      <c r="AA2306" s="1">
        <f t="shared" ref="AA2306:AA2369" si="1052">(2*E2306+U2306*$Y2306)/2</f>
        <v>-135.48285403372444</v>
      </c>
      <c r="AB2306" s="1">
        <f t="shared" ref="AB2306:AB2369" si="1053">(2*F2306+V2306*$Y2306)/2</f>
        <v>-7.9995702233485702</v>
      </c>
      <c r="AC2306" s="1">
        <f t="shared" ref="AC2306:AC2369" si="1054">SQRT(Z2306^2+AA2306^2+AB2306^2)</f>
        <v>135.93688773943342</v>
      </c>
      <c r="AD2306" s="1">
        <f t="shared" ref="AD2306:AD2369" si="1055">-(T2306*Z2306+U2306*AA2306+(V2306+32.174)*AB2306)/AC2306</f>
        <v>35.937749869277788</v>
      </c>
      <c r="AE2306" s="3">
        <f>AD2306/(K!D$3*AC2306^2)</f>
        <v>0.36127996249299055</v>
      </c>
      <c r="AF2306" s="1">
        <f t="shared" ref="AF2306:AF2369" si="1056">T2306+$AD2306*Z2306/$AC2306</f>
        <v>-14.352592933836965</v>
      </c>
      <c r="AG2306" s="1">
        <f t="shared" ref="AG2306:AG2369" si="1057">U2306+$AD2306*AA2306/$AC2306</f>
        <v>-1.8480165948713037</v>
      </c>
      <c r="AH2306" s="1">
        <f t="shared" ref="AH2306:AH2369" si="1058">V2306+$AD2306*AB2306/$AC2306+32.174</f>
        <v>17.489146860950033</v>
      </c>
      <c r="AI2306" s="1">
        <f t="shared" ref="AI2306:AI2369" si="1059">SQRT(AF2306^2+AG2306^2+AH2306^2)</f>
        <v>22.69983143512799</v>
      </c>
      <c r="AJ2306" s="1">
        <f t="shared" si="1037"/>
        <v>-12.800934794815689</v>
      </c>
      <c r="AK2306" s="1">
        <f t="shared" si="1038"/>
        <v>15.598396026140648</v>
      </c>
      <c r="AL2306" s="2">
        <f>AI2306/(K!D$3*AC2306^2)</f>
        <v>0.22819999246783829</v>
      </c>
      <c r="AM2306" s="2">
        <f t="shared" si="1039"/>
        <v>0.18871434964836883</v>
      </c>
      <c r="AN2306" s="4">
        <f t="shared" ref="AN2306:AN2369" si="1060">78.92*AM2306*AC2306</f>
        <v>2024.553808365632</v>
      </c>
      <c r="AO2306" s="4">
        <f t="shared" si="1040"/>
        <v>-1564.3124604418279</v>
      </c>
      <c r="AP2306" s="4">
        <f t="shared" ref="AP2306:AP2369" si="1061">AN2306*(AB2306*AF2306-Z2306*AH2306)/(AI2306*AC2306)</f>
        <v>-12.987957284925599</v>
      </c>
      <c r="AQ2306" s="4">
        <f t="shared" ref="AQ2306:AQ2369" si="1062">AN2306*(Z2306*AG2306-AA2306*AF2306)/(AI2306*AC2306)</f>
        <v>-1285.1365538493508</v>
      </c>
      <c r="AR2306" s="4">
        <f t="shared" ref="AR2306:AR2369" si="1063">SQRT(AO2306^2+AP2306^2+AQ2306^2)-AN2306</f>
        <v>0</v>
      </c>
      <c r="AS2306" s="11">
        <f t="shared" si="1041"/>
        <v>219.37425812961126</v>
      </c>
      <c r="AT2306" s="12">
        <f t="shared" si="1042"/>
        <v>0.88139042593192507</v>
      </c>
      <c r="AU2306" s="14">
        <f t="shared" si="1043"/>
        <v>28.189452792257061</v>
      </c>
    </row>
    <row r="2307" spans="1:47" x14ac:dyDescent="0.35">
      <c r="A2307" t="s">
        <v>35</v>
      </c>
      <c r="B2307">
        <v>94.4</v>
      </c>
      <c r="C2307" s="1">
        <f t="shared" si="1044"/>
        <v>-3.3666331081575809E-2</v>
      </c>
      <c r="D2307" s="1">
        <f t="shared" si="1045"/>
        <v>-6.3487780416739188</v>
      </c>
      <c r="E2307" s="1">
        <f t="shared" si="1046"/>
        <v>-138.1284662348786</v>
      </c>
      <c r="F2307" s="1">
        <f t="shared" si="1047"/>
        <v>-6.6570889770829691</v>
      </c>
      <c r="G2307" s="1">
        <f t="shared" si="1048"/>
        <v>3.4321612430787241E-2</v>
      </c>
      <c r="H2307">
        <v>2.5057</v>
      </c>
      <c r="I2307" s="1">
        <f t="shared" si="1049"/>
        <v>54.633000000000003</v>
      </c>
      <c r="J2307">
        <v>6.3936999999999999</v>
      </c>
      <c r="K2307">
        <v>1.1516999999999999</v>
      </c>
      <c r="L2307">
        <v>1.3629</v>
      </c>
      <c r="M2307">
        <v>1.2116</v>
      </c>
      <c r="N2307" s="10">
        <v>2.5767000000000002</v>
      </c>
      <c r="O2307" s="2">
        <f t="shared" ref="O2307:O2370" si="1064">(M2307-H2307-(D2307/E2307)*(17/12-I2307))</f>
        <v>1.1518743725131897</v>
      </c>
      <c r="P2307" s="2">
        <f t="shared" ref="P2307:P2370" si="1065">(N2307-J2307-(F2307/E2307)*(17/12-I2307))+0.5*32.174*Y2307^2</f>
        <v>1.3631547957480294</v>
      </c>
      <c r="Q2307">
        <v>-5.8246000000000002</v>
      </c>
      <c r="R2307">
        <v>-137.102</v>
      </c>
      <c r="S2307">
        <v>-7.1262999999999996</v>
      </c>
      <c r="T2307">
        <v>15.569800000000001</v>
      </c>
      <c r="U2307">
        <v>30.4894</v>
      </c>
      <c r="V2307">
        <v>-13.937099999999999</v>
      </c>
      <c r="W2307">
        <v>2126</v>
      </c>
      <c r="X2307">
        <v>5.867</v>
      </c>
      <c r="Y2307" s="1">
        <f t="shared" si="1050"/>
        <v>0.40321009484878578</v>
      </c>
      <c r="Z2307" s="1">
        <f t="shared" si="1051"/>
        <v>-3.2098277742856061</v>
      </c>
      <c r="AA2307" s="1">
        <f t="shared" si="1052"/>
        <v>-131.98164930193732</v>
      </c>
      <c r="AB2307" s="1">
        <f t="shared" si="1053"/>
        <v>-9.4668786835414753</v>
      </c>
      <c r="AC2307" s="1">
        <f t="shared" si="1054"/>
        <v>132.35966356412757</v>
      </c>
      <c r="AD2307" s="1">
        <f t="shared" si="1055"/>
        <v>32.084277643339213</v>
      </c>
      <c r="AE2307" s="3">
        <f>AD2307/(K!D$3*AC2307^2)</f>
        <v>0.34021119106074438</v>
      </c>
      <c r="AF2307" s="1">
        <f t="shared" si="1056"/>
        <v>14.791730588788592</v>
      </c>
      <c r="AG2307" s="1">
        <f t="shared" si="1057"/>
        <v>-1.5032461431172628</v>
      </c>
      <c r="AH2307" s="1">
        <f t="shared" si="1058"/>
        <v>15.942107493585123</v>
      </c>
      <c r="AI2307" s="1">
        <f t="shared" si="1059"/>
        <v>21.799216364702744</v>
      </c>
      <c r="AJ2307" s="1">
        <f t="shared" ref="AJ2307:AJ2370" si="1066">0.5*AF2307*Y2307^2*12</f>
        <v>14.428893631312455</v>
      </c>
      <c r="AK2307" s="1">
        <f t="shared" ref="AK2307:AK2370" si="1067">0.5*AH2307*Y2307^2*12</f>
        <v>15.551052116798161</v>
      </c>
      <c r="AL2307" s="2">
        <f>AI2307/(K!D$3*AC2307^2)</f>
        <v>0.23115176367905679</v>
      </c>
      <c r="AM2307" s="2">
        <f t="shared" ref="AM2307:AM2370" si="1068">0.166*LN(0.336/(0.336-AL2307))</f>
        <v>0.19332313913919813</v>
      </c>
      <c r="AN2307" s="4">
        <f t="shared" si="1060"/>
        <v>2019.4196119419476</v>
      </c>
      <c r="AO2307" s="4">
        <f t="shared" ref="AO2307:AO2370" si="1069">AN2307*(AA2307*AH2307-AB2307*AG2307)/(AI2307*AC2307)</f>
        <v>-1482.5755054460667</v>
      </c>
      <c r="AP2307" s="4">
        <f t="shared" si="1061"/>
        <v>-62.192330155748415</v>
      </c>
      <c r="AQ2307" s="4">
        <f t="shared" si="1062"/>
        <v>1369.7290074379332</v>
      </c>
      <c r="AR2307" s="4">
        <f t="shared" si="1063"/>
        <v>0</v>
      </c>
      <c r="AS2307" s="11">
        <f t="shared" ref="AS2307:AS2370" si="1070">IF(AH2307&gt;0,ATAN2(AF2307,AH2307)*180/PI(),360+ATAN2(AF2307,AH2307)*180/PI())+90</f>
        <v>137.14359774317865</v>
      </c>
      <c r="AT2307" s="12">
        <f t="shared" ref="AT2307:AT2370" si="1071">AN2307/W2307</f>
        <v>0.94986811474221433</v>
      </c>
      <c r="AU2307" s="14">
        <f t="shared" ref="AU2307:AU2370" si="1072">IF(AT2307&lt;=1,ACOS(AT2307)*180/PI(),"")</f>
        <v>18.219056877943885</v>
      </c>
    </row>
    <row r="2308" spans="1:47" x14ac:dyDescent="0.35">
      <c r="A2308" t="s">
        <v>35</v>
      </c>
      <c r="B2308">
        <v>94.8</v>
      </c>
      <c r="C2308" s="1">
        <f t="shared" si="1044"/>
        <v>-3.3018355846917521E-2</v>
      </c>
      <c r="D2308" s="1">
        <f t="shared" si="1045"/>
        <v>7.9919550702798361</v>
      </c>
      <c r="E2308" s="1">
        <f t="shared" si="1046"/>
        <v>-138.75408739795742</v>
      </c>
      <c r="F2308" s="1">
        <f t="shared" si="1047"/>
        <v>-5.5238077736132398</v>
      </c>
      <c r="G2308" s="1">
        <f t="shared" si="1048"/>
        <v>-1.5121577554310761E-2</v>
      </c>
      <c r="H2308">
        <v>-3.6351</v>
      </c>
      <c r="I2308" s="1">
        <f t="shared" si="1049"/>
        <v>54.564</v>
      </c>
      <c r="J2308">
        <v>5.3470000000000004</v>
      </c>
      <c r="K2308">
        <v>-0.98440000000000005</v>
      </c>
      <c r="L2308">
        <v>1.4905999999999999</v>
      </c>
      <c r="M2308">
        <v>-1.5585</v>
      </c>
      <c r="N2308" s="10">
        <v>2.1271</v>
      </c>
      <c r="O2308" s="2">
        <f t="shared" si="1064"/>
        <v>-0.98457901151961735</v>
      </c>
      <c r="P2308" s="2">
        <f t="shared" si="1065"/>
        <v>1.4907076625713924</v>
      </c>
      <c r="Q2308">
        <v>7.5281000000000002</v>
      </c>
      <c r="R2308">
        <v>-137.69820000000001</v>
      </c>
      <c r="S2308">
        <v>-5.9337999999999997</v>
      </c>
      <c r="T2308">
        <v>-14.048400000000001</v>
      </c>
      <c r="U2308">
        <v>31.9788</v>
      </c>
      <c r="V2308">
        <v>-12.4171</v>
      </c>
      <c r="W2308">
        <v>2435</v>
      </c>
      <c r="X2308">
        <v>5.9359999999999999</v>
      </c>
      <c r="Y2308" s="1">
        <f t="shared" si="1050"/>
        <v>0.40161988068968418</v>
      </c>
      <c r="Z2308" s="1">
        <f t="shared" si="1051"/>
        <v>5.1708967043393557</v>
      </c>
      <c r="AA2308" s="1">
        <f t="shared" si="1052"/>
        <v>-132.33242647765778</v>
      </c>
      <c r="AB2308" s="1">
        <f t="shared" si="1053"/>
        <v>-8.0172848838691788</v>
      </c>
      <c r="AC2308" s="1">
        <f t="shared" si="1054"/>
        <v>132.67586866910187</v>
      </c>
      <c r="AD2308" s="1">
        <f t="shared" si="1055"/>
        <v>33.637403437377387</v>
      </c>
      <c r="AE2308" s="3">
        <f>AD2308/(K!D$3*AC2308^2)</f>
        <v>0.35498191112133382</v>
      </c>
      <c r="AF2308" s="1">
        <f t="shared" si="1056"/>
        <v>-12.737419033214932</v>
      </c>
      <c r="AG2308" s="1">
        <f t="shared" si="1057"/>
        <v>-1.571530304433864</v>
      </c>
      <c r="AH2308" s="1">
        <f t="shared" si="1058"/>
        <v>17.724272297492263</v>
      </c>
      <c r="AI2308" s="1">
        <f t="shared" si="1059"/>
        <v>21.882901535242343</v>
      </c>
      <c r="AJ2308" s="1">
        <f t="shared" si="1066"/>
        <v>-12.327161686655352</v>
      </c>
      <c r="AK2308" s="1">
        <f t="shared" si="1067"/>
        <v>17.153394248846226</v>
      </c>
      <c r="AL2308" s="2">
        <f>AI2308/(K!D$3*AC2308^2)</f>
        <v>0.23093441865457939</v>
      </c>
      <c r="AM2308" s="2">
        <f t="shared" si="1068"/>
        <v>0.19297938580883284</v>
      </c>
      <c r="AN2308" s="4">
        <f t="shared" si="1060"/>
        <v>2020.6446075341219</v>
      </c>
      <c r="AO2308" s="4">
        <f t="shared" si="1069"/>
        <v>-1641.1733466213186</v>
      </c>
      <c r="AP2308" s="4">
        <f t="shared" si="1061"/>
        <v>7.2862476152509581</v>
      </c>
      <c r="AQ2308" s="4">
        <f t="shared" si="1062"/>
        <v>-1178.7712190633918</v>
      </c>
      <c r="AR2308" s="4">
        <f t="shared" si="1063"/>
        <v>0</v>
      </c>
      <c r="AS2308" s="11">
        <f t="shared" si="1070"/>
        <v>215.7026377867021</v>
      </c>
      <c r="AT2308" s="12">
        <f t="shared" si="1071"/>
        <v>0.82983351438772968</v>
      </c>
      <c r="AU2308" s="14">
        <f t="shared" si="1072"/>
        <v>33.918360296422918</v>
      </c>
    </row>
    <row r="2309" spans="1:47" x14ac:dyDescent="0.35">
      <c r="A2309" t="s">
        <v>35</v>
      </c>
      <c r="B2309">
        <v>97.4</v>
      </c>
      <c r="C2309" s="1">
        <f t="shared" si="1044"/>
        <v>-3.4456048080590322E-2</v>
      </c>
      <c r="D2309" s="1">
        <f t="shared" si="1045"/>
        <v>9.0002199423116043</v>
      </c>
      <c r="E2309" s="1">
        <f t="shared" si="1046"/>
        <v>-142.53705388989209</v>
      </c>
      <c r="F2309" s="1">
        <f t="shared" si="1047"/>
        <v>-4.2488871077896331</v>
      </c>
      <c r="G2309" s="1">
        <f t="shared" si="1048"/>
        <v>1.1523883137840585E-3</v>
      </c>
      <c r="H2309">
        <v>-2.9706000000000001</v>
      </c>
      <c r="I2309" s="1">
        <f t="shared" si="1049"/>
        <v>54.892000000000003</v>
      </c>
      <c r="J2309">
        <v>5.7988999999999997</v>
      </c>
      <c r="K2309">
        <v>-1.198</v>
      </c>
      <c r="L2309">
        <v>1.2988</v>
      </c>
      <c r="M2309">
        <v>-0.79220000000000002</v>
      </c>
      <c r="N2309" s="10">
        <v>3.0226999999999999</v>
      </c>
      <c r="O2309" s="2">
        <f t="shared" si="1064"/>
        <v>-1.1981940038315715</v>
      </c>
      <c r="P2309" s="2">
        <f t="shared" si="1065"/>
        <v>1.2989933996213134</v>
      </c>
      <c r="Q2309">
        <v>8.3942999999999994</v>
      </c>
      <c r="R2309">
        <v>-141.41890000000001</v>
      </c>
      <c r="S2309">
        <v>-4.7438000000000002</v>
      </c>
      <c r="T2309">
        <v>-17.5853</v>
      </c>
      <c r="U2309">
        <v>32.451599999999999</v>
      </c>
      <c r="V2309">
        <v>-14.3636</v>
      </c>
      <c r="W2309">
        <v>2128</v>
      </c>
      <c r="X2309">
        <v>5.6079999999999997</v>
      </c>
      <c r="Y2309" s="1">
        <f t="shared" si="1050"/>
        <v>0.39272516525632917</v>
      </c>
      <c r="Z2309" s="1">
        <f t="shared" si="1051"/>
        <v>5.5471250180205418</v>
      </c>
      <c r="AA2309" s="1">
        <f t="shared" si="1052"/>
        <v>-136.16477390347595</v>
      </c>
      <c r="AB2309" s="1">
        <f t="shared" si="1053"/>
        <v>-7.0693606996275378</v>
      </c>
      <c r="AC2309" s="1">
        <f t="shared" si="1054"/>
        <v>136.46095452125385</v>
      </c>
      <c r="AD2309" s="1">
        <f t="shared" si="1055"/>
        <v>34.018674370821984</v>
      </c>
      <c r="AE2309" s="3">
        <f>AD2309/(K!D$3*AC2309^2)</f>
        <v>0.33936591069686456</v>
      </c>
      <c r="AF2309" s="1">
        <f t="shared" si="1056"/>
        <v>-16.202444073597331</v>
      </c>
      <c r="AG2309" s="1">
        <f t="shared" si="1057"/>
        <v>-1.4932388035237523</v>
      </c>
      <c r="AH2309" s="1">
        <f t="shared" si="1058"/>
        <v>16.048062337228785</v>
      </c>
      <c r="AI2309" s="1">
        <f t="shared" si="1059"/>
        <v>22.853648742858969</v>
      </c>
      <c r="AJ2309" s="1">
        <f t="shared" si="1066"/>
        <v>-14.993714729001002</v>
      </c>
      <c r="AK2309" s="1">
        <f t="shared" si="1067"/>
        <v>14.85085012758881</v>
      </c>
      <c r="AL2309" s="2">
        <f>AI2309/(K!D$3*AC2309^2)</f>
        <v>0.22798505414481227</v>
      </c>
      <c r="AM2309" s="2">
        <f t="shared" si="1068"/>
        <v>0.18838369810769345</v>
      </c>
      <c r="AN2309" s="4">
        <f t="shared" si="1060"/>
        <v>2028.7979600007445</v>
      </c>
      <c r="AO2309" s="4">
        <f t="shared" si="1069"/>
        <v>-1428.4175304292539</v>
      </c>
      <c r="AP2309" s="4">
        <f t="shared" si="1061"/>
        <v>16.602016769974711</v>
      </c>
      <c r="AQ2309" s="4">
        <f t="shared" si="1062"/>
        <v>-1440.614068480779</v>
      </c>
      <c r="AR2309" s="4">
        <f t="shared" si="1063"/>
        <v>0</v>
      </c>
      <c r="AS2309" s="11">
        <f t="shared" si="1070"/>
        <v>225.27427024716945</v>
      </c>
      <c r="AT2309" s="12">
        <f t="shared" si="1071"/>
        <v>0.95338250000034985</v>
      </c>
      <c r="AU2309" s="14">
        <f t="shared" si="1072"/>
        <v>17.563613474745203</v>
      </c>
    </row>
    <row r="2310" spans="1:47" x14ac:dyDescent="0.35">
      <c r="A2310" t="s">
        <v>35</v>
      </c>
      <c r="B2310">
        <v>95.8</v>
      </c>
      <c r="C2310" s="1">
        <f t="shared" si="1044"/>
        <v>-2.803955884470289E-2</v>
      </c>
      <c r="D2310" s="1">
        <f t="shared" si="1045"/>
        <v>-8.2777149488358894</v>
      </c>
      <c r="E2310" s="1">
        <f t="shared" si="1046"/>
        <v>-139.85993607752724</v>
      </c>
      <c r="F2310" s="1">
        <f t="shared" si="1047"/>
        <v>-11.013379980338065</v>
      </c>
      <c r="G2310" s="1">
        <f t="shared" si="1048"/>
        <v>1.1671669536212903E-3</v>
      </c>
      <c r="H2310">
        <v>1.5723</v>
      </c>
      <c r="I2310" s="1">
        <f t="shared" si="1049"/>
        <v>53.908000000000001</v>
      </c>
      <c r="J2310">
        <v>6.7766000000000002</v>
      </c>
      <c r="K2310">
        <v>0.64280000000000004</v>
      </c>
      <c r="L2310">
        <v>1.6429</v>
      </c>
      <c r="M2310">
        <v>-0.89139999999999997</v>
      </c>
      <c r="N2310" s="10">
        <v>1.7816000000000001</v>
      </c>
      <c r="O2310" s="2">
        <f t="shared" si="1064"/>
        <v>0.64303883317667232</v>
      </c>
      <c r="P2310" s="2">
        <f t="shared" si="1065"/>
        <v>1.6431856558948419</v>
      </c>
      <c r="Q2310">
        <v>-7.9886999999999997</v>
      </c>
      <c r="R2310">
        <v>-138.88910000000001</v>
      </c>
      <c r="S2310">
        <v>-11.247299999999999</v>
      </c>
      <c r="T2310">
        <v>10.307399999999999</v>
      </c>
      <c r="U2310">
        <v>34.623800000000003</v>
      </c>
      <c r="V2310">
        <v>-8.3424999999999994</v>
      </c>
      <c r="W2310">
        <v>2336</v>
      </c>
      <c r="X2310">
        <v>6.5919999999999996</v>
      </c>
      <c r="Y2310" s="1">
        <f t="shared" si="1050"/>
        <v>0.39458592655123753</v>
      </c>
      <c r="Z2310" s="1">
        <f t="shared" si="1051"/>
        <v>-6.2441374591687762</v>
      </c>
      <c r="AA2310" s="1">
        <f t="shared" si="1052"/>
        <v>-133.02890397566486</v>
      </c>
      <c r="AB2310" s="1">
        <f t="shared" si="1053"/>
        <v>-12.659296526464916</v>
      </c>
      <c r="AC2310" s="1">
        <f t="shared" si="1054"/>
        <v>133.77569410816236</v>
      </c>
      <c r="AD2310" s="1">
        <f t="shared" si="1055"/>
        <v>37.16681902670345</v>
      </c>
      <c r="AE2310" s="3">
        <f>AD2310/(K!D$3*AC2310^2)</f>
        <v>0.38580566968531294</v>
      </c>
      <c r="AF2310" s="1">
        <f t="shared" si="1056"/>
        <v>8.5725951203097832</v>
      </c>
      <c r="AG2310" s="1">
        <f t="shared" si="1057"/>
        <v>-2.3355387823249742</v>
      </c>
      <c r="AH2310" s="1">
        <f t="shared" si="1058"/>
        <v>20.314375412150156</v>
      </c>
      <c r="AI2310" s="1">
        <f t="shared" si="1059"/>
        <v>22.172459874499129</v>
      </c>
      <c r="AJ2310" s="1">
        <f t="shared" si="1066"/>
        <v>8.0084182385727303</v>
      </c>
      <c r="AK2310" s="1">
        <f t="shared" si="1067"/>
        <v>18.977452250188367</v>
      </c>
      <c r="AL2310" s="2">
        <f>AI2310/(K!D$3*AC2310^2)</f>
        <v>0.23015853803108194</v>
      </c>
      <c r="AM2310" s="2">
        <f t="shared" si="1068"/>
        <v>0.19175802532225047</v>
      </c>
      <c r="AN2310" s="4">
        <f t="shared" si="1060"/>
        <v>2024.5002670902122</v>
      </c>
      <c r="AO2310" s="4">
        <f t="shared" si="1069"/>
        <v>-1864.6698054943065</v>
      </c>
      <c r="AP2310" s="4">
        <f t="shared" si="1061"/>
        <v>12.505956169683348</v>
      </c>
      <c r="AQ2310" s="4">
        <f t="shared" si="1062"/>
        <v>788.3219196409849</v>
      </c>
      <c r="AR2310" s="4">
        <f t="shared" si="1063"/>
        <v>0</v>
      </c>
      <c r="AS2310" s="11">
        <f t="shared" si="1070"/>
        <v>157.12042590625444</v>
      </c>
      <c r="AT2310" s="12">
        <f t="shared" si="1071"/>
        <v>0.86665251159683743</v>
      </c>
      <c r="AU2310" s="14">
        <f t="shared" si="1072"/>
        <v>29.92806049469052</v>
      </c>
    </row>
    <row r="2311" spans="1:47" x14ac:dyDescent="0.35">
      <c r="A2311" t="s">
        <v>35</v>
      </c>
      <c r="B2311">
        <v>95.8</v>
      </c>
      <c r="C2311" s="1">
        <f t="shared" si="1044"/>
        <v>-2.7323930277240401E-2</v>
      </c>
      <c r="D2311" s="1">
        <f t="shared" si="1045"/>
        <v>-4.984519758330916</v>
      </c>
      <c r="E2311" s="1">
        <f t="shared" si="1046"/>
        <v>-140.14879665341405</v>
      </c>
      <c r="F2311" s="1">
        <f t="shared" si="1047"/>
        <v>-7.922692219272057</v>
      </c>
      <c r="G2311" s="1">
        <f t="shared" si="1048"/>
        <v>5.287966675375344E-2</v>
      </c>
      <c r="H2311">
        <v>1.6536999999999999</v>
      </c>
      <c r="I2311" s="1">
        <f t="shared" si="1049"/>
        <v>53.817</v>
      </c>
      <c r="J2311">
        <v>6.7641</v>
      </c>
      <c r="K2311">
        <v>0.32640000000000002</v>
      </c>
      <c r="L2311">
        <v>1.7166999999999999</v>
      </c>
      <c r="M2311">
        <v>0.11650000000000001</v>
      </c>
      <c r="N2311" s="10">
        <v>3.0451000000000001</v>
      </c>
      <c r="O2311" s="2">
        <f t="shared" si="1064"/>
        <v>0.32646564023411817</v>
      </c>
      <c r="P2311" s="2">
        <f t="shared" si="1065"/>
        <v>1.7169450698895177</v>
      </c>
      <c r="Q2311">
        <v>-4.8361999999999998</v>
      </c>
      <c r="R2311">
        <v>-139.24</v>
      </c>
      <c r="S2311">
        <v>-8.1402999999999999</v>
      </c>
      <c r="T2311">
        <v>5.4282000000000004</v>
      </c>
      <c r="U2311">
        <v>33.260100000000001</v>
      </c>
      <c r="V2311">
        <v>-7.9640000000000004</v>
      </c>
      <c r="W2311">
        <v>2444</v>
      </c>
      <c r="X2311">
        <v>6.6829999999999998</v>
      </c>
      <c r="Y2311" s="1">
        <f t="shared" si="1050"/>
        <v>0.39213724527343674</v>
      </c>
      <c r="Z2311" s="1">
        <f t="shared" si="1051"/>
        <v>-3.9202200609342812</v>
      </c>
      <c r="AA2311" s="1">
        <f t="shared" si="1052"/>
        <v>-133.62753465765454</v>
      </c>
      <c r="AB2311" s="1">
        <f t="shared" si="1053"/>
        <v>-9.4841827299508825</v>
      </c>
      <c r="AC2311" s="1">
        <f t="shared" si="1054"/>
        <v>134.0210277011183</v>
      </c>
      <c r="AD2311" s="1">
        <f t="shared" si="1055"/>
        <v>35.034479651693879</v>
      </c>
      <c r="AE2311" s="3">
        <f>AD2311/(K!D$3*AC2311^2)</f>
        <v>0.36234095319388904</v>
      </c>
      <c r="AF2311" s="1">
        <f t="shared" si="1056"/>
        <v>4.4034140219275599</v>
      </c>
      <c r="AG2311" s="1">
        <f t="shared" si="1057"/>
        <v>-1.6715165095378666</v>
      </c>
      <c r="AH2311" s="1">
        <f t="shared" si="1058"/>
        <v>21.730736763738172</v>
      </c>
      <c r="AI2311" s="1">
        <f t="shared" si="1059"/>
        <v>22.235308470651979</v>
      </c>
      <c r="AJ2311" s="1">
        <f t="shared" si="1066"/>
        <v>4.0627206231261734</v>
      </c>
      <c r="AK2311" s="1">
        <f t="shared" si="1067"/>
        <v>20.049423462370392</v>
      </c>
      <c r="AL2311" s="2">
        <f>AI2311/(K!D$3*AC2311^2)</f>
        <v>0.22996667699691831</v>
      </c>
      <c r="AM2311" s="2">
        <f t="shared" si="1068"/>
        <v>0.19145738605193077</v>
      </c>
      <c r="AN2311" s="4">
        <f t="shared" si="1060"/>
        <v>2025.0331902811397</v>
      </c>
      <c r="AO2311" s="4">
        <f t="shared" si="1069"/>
        <v>-1984.0424637811084</v>
      </c>
      <c r="AP2311" s="4">
        <f t="shared" si="1061"/>
        <v>29.510104079064799</v>
      </c>
      <c r="AQ2311" s="4">
        <f t="shared" si="1062"/>
        <v>404.30690992220212</v>
      </c>
      <c r="AR2311" s="4">
        <f t="shared" si="1063"/>
        <v>0</v>
      </c>
      <c r="AS2311" s="11">
        <f t="shared" si="1070"/>
        <v>168.54495804156471</v>
      </c>
      <c r="AT2311" s="12">
        <f t="shared" si="1071"/>
        <v>0.8285733184456382</v>
      </c>
      <c r="AU2311" s="14">
        <f t="shared" si="1072"/>
        <v>34.047538968843504</v>
      </c>
    </row>
    <row r="2312" spans="1:47" x14ac:dyDescent="0.35">
      <c r="A2312" t="s">
        <v>35</v>
      </c>
      <c r="B2312">
        <v>97.6</v>
      </c>
      <c r="C2312" s="1">
        <f t="shared" si="1044"/>
        <v>-2.8379317662648212E-2</v>
      </c>
      <c r="D2312" s="1">
        <f t="shared" si="1045"/>
        <v>10.268943683151544</v>
      </c>
      <c r="E2312" s="1">
        <f t="shared" si="1046"/>
        <v>-142.62226887425399</v>
      </c>
      <c r="F2312" s="1">
        <f t="shared" si="1047"/>
        <v>-7.5833098136365633</v>
      </c>
      <c r="G2312" s="1">
        <f t="shared" si="1048"/>
        <v>-9.0121249730259478E-3</v>
      </c>
      <c r="H2312">
        <v>-1.6444000000000001</v>
      </c>
      <c r="I2312" s="1">
        <f t="shared" si="1049"/>
        <v>54.033000000000001</v>
      </c>
      <c r="J2312">
        <v>6.1097000000000001</v>
      </c>
      <c r="K2312">
        <v>-0.69510000000000005</v>
      </c>
      <c r="L2312">
        <v>1.6013999999999999</v>
      </c>
      <c r="M2312">
        <v>1.4487000000000001</v>
      </c>
      <c r="N2312" s="10">
        <v>2.4925000000000002</v>
      </c>
      <c r="O2312" s="2">
        <f t="shared" si="1064"/>
        <v>-0.69532776852967482</v>
      </c>
      <c r="P2312" s="2">
        <f t="shared" si="1065"/>
        <v>1.6016114023380315</v>
      </c>
      <c r="Q2312">
        <v>9.9330999999999996</v>
      </c>
      <c r="R2312">
        <v>-141.59880000000001</v>
      </c>
      <c r="S2312">
        <v>-7.8380000000000001</v>
      </c>
      <c r="T2312">
        <v>-11.834099999999999</v>
      </c>
      <c r="U2312">
        <v>36.063899999999997</v>
      </c>
      <c r="V2312">
        <v>-8.9745000000000008</v>
      </c>
      <c r="W2312">
        <v>2434</v>
      </c>
      <c r="X2312">
        <v>6.4669999999999996</v>
      </c>
      <c r="Y2312" s="1">
        <f t="shared" si="1050"/>
        <v>0.38794942789803222</v>
      </c>
      <c r="Z2312" s="1">
        <f t="shared" si="1051"/>
        <v>7.9734275208074932</v>
      </c>
      <c r="AA2312" s="1">
        <f t="shared" si="1052"/>
        <v>-135.62678418786805</v>
      </c>
      <c r="AB2312" s="1">
        <f t="shared" si="1053"/>
        <v>-9.3241358839720085</v>
      </c>
      <c r="AC2312" s="1">
        <f t="shared" si="1054"/>
        <v>136.18054062734103</v>
      </c>
      <c r="AD2312" s="1">
        <f t="shared" si="1055"/>
        <v>38.198588339960388</v>
      </c>
      <c r="AE2312" s="3">
        <f>AD2312/(K!D$3*AC2312^2)</f>
        <v>0.38263513339345212</v>
      </c>
      <c r="AF2312" s="1">
        <f t="shared" si="1056"/>
        <v>-9.5975567015025707</v>
      </c>
      <c r="AG2312" s="1">
        <f t="shared" si="1057"/>
        <v>-1.9793598754486013</v>
      </c>
      <c r="AH2312" s="1">
        <f t="shared" si="1058"/>
        <v>20.584083534351226</v>
      </c>
      <c r="AI2312" s="1">
        <f t="shared" si="1059"/>
        <v>22.797707233497015</v>
      </c>
      <c r="AJ2312" s="1">
        <f t="shared" si="1066"/>
        <v>-8.6668677274258918</v>
      </c>
      <c r="AK2312" s="1">
        <f t="shared" si="1067"/>
        <v>18.588015140830322</v>
      </c>
      <c r="AL2312" s="2">
        <f>AI2312/(K!D$3*AC2312^2)</f>
        <v>0.22836455815380127</v>
      </c>
      <c r="AM2312" s="2">
        <f t="shared" si="1068"/>
        <v>0.18896795609300976</v>
      </c>
      <c r="AN2312" s="4">
        <f t="shared" si="1060"/>
        <v>2030.908214663428</v>
      </c>
      <c r="AO2312" s="4">
        <f t="shared" si="1069"/>
        <v>-1838.3265993976265</v>
      </c>
      <c r="AP2312" s="4">
        <f t="shared" si="1061"/>
        <v>-48.824402528871225</v>
      </c>
      <c r="AQ2312" s="4">
        <f t="shared" si="1062"/>
        <v>-861.83505849567848</v>
      </c>
      <c r="AR2312" s="4">
        <f t="shared" si="1063"/>
        <v>0</v>
      </c>
      <c r="AS2312" s="11">
        <f t="shared" si="1070"/>
        <v>204.99780715404512</v>
      </c>
      <c r="AT2312" s="12">
        <f t="shared" si="1071"/>
        <v>0.83439121391266557</v>
      </c>
      <c r="AU2312" s="14">
        <f t="shared" si="1072"/>
        <v>33.447499656411843</v>
      </c>
    </row>
    <row r="2313" spans="1:47" x14ac:dyDescent="0.35">
      <c r="A2313" t="s">
        <v>35</v>
      </c>
      <c r="B2313">
        <v>95.9</v>
      </c>
      <c r="C2313" s="1">
        <f t="shared" si="1044"/>
        <v>-2.811202270175072E-2</v>
      </c>
      <c r="D2313" s="1">
        <f t="shared" si="1045"/>
        <v>4.6874261710599106</v>
      </c>
      <c r="E2313" s="1">
        <f t="shared" si="1046"/>
        <v>-140.49788388527421</v>
      </c>
      <c r="F2313" s="1">
        <f t="shared" si="1047"/>
        <v>-5.0922137722394671</v>
      </c>
      <c r="G2313" s="1">
        <f t="shared" si="1048"/>
        <v>1.1618909760159113E-2</v>
      </c>
      <c r="H2313">
        <v>-1.7670999999999999</v>
      </c>
      <c r="I2313" s="1">
        <f t="shared" si="1049"/>
        <v>53.936999999999998</v>
      </c>
      <c r="J2313">
        <v>6.0746000000000002</v>
      </c>
      <c r="K2313">
        <v>-0.98580000000000001</v>
      </c>
      <c r="L2313">
        <v>1.4171</v>
      </c>
      <c r="M2313">
        <v>-1.0008999999999999</v>
      </c>
      <c r="N2313" s="10">
        <v>3.1252</v>
      </c>
      <c r="O2313" s="2">
        <f t="shared" si="1064"/>
        <v>-0.98603411322325196</v>
      </c>
      <c r="P2313" s="2">
        <f t="shared" si="1065"/>
        <v>1.4173388031506253</v>
      </c>
      <c r="Q2313">
        <v>4.2953000000000001</v>
      </c>
      <c r="R2313">
        <v>-139.5958</v>
      </c>
      <c r="S2313">
        <v>-5.4436</v>
      </c>
      <c r="T2313">
        <v>-13.948700000000001</v>
      </c>
      <c r="U2313">
        <v>32.088900000000002</v>
      </c>
      <c r="V2313">
        <v>-12.499499999999999</v>
      </c>
      <c r="W2313">
        <v>2199</v>
      </c>
      <c r="X2313">
        <v>6.5629999999999997</v>
      </c>
      <c r="Y2313" s="1">
        <f t="shared" si="1050"/>
        <v>0.39130131623810394</v>
      </c>
      <c r="Z2313" s="1">
        <f t="shared" si="1051"/>
        <v>1.9583538361546902</v>
      </c>
      <c r="AA2313" s="1">
        <f t="shared" si="1052"/>
        <v>-134.21966948195777</v>
      </c>
      <c r="AB2313" s="1">
        <f t="shared" si="1053"/>
        <v>-7.5377491733985575</v>
      </c>
      <c r="AC2313" s="1">
        <f t="shared" si="1054"/>
        <v>134.44542568713388</v>
      </c>
      <c r="AD2313" s="1">
        <f t="shared" si="1055"/>
        <v>33.341256985100742</v>
      </c>
      <c r="AE2313" s="3">
        <f>AD2313/(K!D$3*AC2313^2)</f>
        <v>0.34265537328719597</v>
      </c>
      <c r="AF2313" s="1">
        <f t="shared" si="1056"/>
        <v>-13.4630458530829</v>
      </c>
      <c r="AG2313" s="1">
        <f t="shared" si="1057"/>
        <v>-1.1963714756325814</v>
      </c>
      <c r="AH2313" s="1">
        <f t="shared" si="1058"/>
        <v>17.805205964929215</v>
      </c>
      <c r="AI2313" s="1">
        <f t="shared" si="1059"/>
        <v>22.354200227327993</v>
      </c>
      <c r="AJ2313" s="1">
        <f t="shared" si="1066"/>
        <v>-12.368504540645532</v>
      </c>
      <c r="AK2313" s="1">
        <f t="shared" si="1067"/>
        <v>16.357648427226216</v>
      </c>
      <c r="AL2313" s="2">
        <f>AI2313/(K!D$3*AC2313^2)</f>
        <v>0.2297389935494854</v>
      </c>
      <c r="AM2313" s="2">
        <f t="shared" si="1068"/>
        <v>0.19110131938861147</v>
      </c>
      <c r="AN2313" s="4">
        <f t="shared" si="1060"/>
        <v>2027.6677446726433</v>
      </c>
      <c r="AO2313" s="4">
        <f t="shared" si="1069"/>
        <v>-1618.4173257244788</v>
      </c>
      <c r="AP2313" s="4">
        <f t="shared" si="1061"/>
        <v>44.941255710349488</v>
      </c>
      <c r="AQ2313" s="4">
        <f t="shared" si="1062"/>
        <v>-1220.7137773105728</v>
      </c>
      <c r="AR2313" s="4">
        <f t="shared" si="1063"/>
        <v>0</v>
      </c>
      <c r="AS2313" s="11">
        <f t="shared" si="1070"/>
        <v>217.09401056328244</v>
      </c>
      <c r="AT2313" s="12">
        <f t="shared" si="1071"/>
        <v>0.9220862867997468</v>
      </c>
      <c r="AU2313" s="14">
        <f t="shared" si="1072"/>
        <v>22.766985909052774</v>
      </c>
    </row>
    <row r="2314" spans="1:47" x14ac:dyDescent="0.35">
      <c r="A2314" t="s">
        <v>35</v>
      </c>
      <c r="B2314">
        <v>91.9</v>
      </c>
      <c r="C2314" s="1">
        <f t="shared" si="1044"/>
        <v>-3.4248448113178197E-2</v>
      </c>
      <c r="D2314" s="1">
        <f t="shared" si="1045"/>
        <v>-4.2320201746690342</v>
      </c>
      <c r="E2314" s="1">
        <f t="shared" si="1046"/>
        <v>-134.55044857156739</v>
      </c>
      <c r="F2314" s="1">
        <f t="shared" si="1047"/>
        <v>-7.3950425226498604</v>
      </c>
      <c r="G2314" s="1">
        <f t="shared" si="1048"/>
        <v>-1.8087877387102935E-3</v>
      </c>
      <c r="H2314">
        <v>1.8324</v>
      </c>
      <c r="I2314" s="1">
        <f t="shared" si="1049"/>
        <v>54.588000000000001</v>
      </c>
      <c r="J2314">
        <v>6.2968999999999999</v>
      </c>
      <c r="K2314">
        <v>0.8125</v>
      </c>
      <c r="L2314">
        <v>1.6533</v>
      </c>
      <c r="M2314">
        <v>0.97260000000000002</v>
      </c>
      <c r="N2314" s="10">
        <v>2.2250999999999999</v>
      </c>
      <c r="O2314" s="2">
        <f t="shared" si="1064"/>
        <v>0.8125998899270076</v>
      </c>
      <c r="P2314" s="2">
        <f t="shared" si="1065"/>
        <v>1.6535044992131609</v>
      </c>
      <c r="Q2314">
        <v>-3.8755999999999999</v>
      </c>
      <c r="R2314">
        <v>-133.3741</v>
      </c>
      <c r="S2314">
        <v>-7.7823000000000002</v>
      </c>
      <c r="T2314">
        <v>10.4069</v>
      </c>
      <c r="U2314">
        <v>34.347499999999997</v>
      </c>
      <c r="V2314">
        <v>-11.3073</v>
      </c>
      <c r="W2314">
        <v>2286</v>
      </c>
      <c r="X2314">
        <v>5.9119999999999999</v>
      </c>
      <c r="Y2314" s="1">
        <f t="shared" si="1050"/>
        <v>0.41741692175934603</v>
      </c>
      <c r="Z2314" s="1">
        <f t="shared" si="1051"/>
        <v>-2.0600120931403652</v>
      </c>
      <c r="AA2314" s="1">
        <f t="shared" si="1052"/>
        <v>-127.38183471150282</v>
      </c>
      <c r="AB2314" s="1">
        <f t="shared" si="1053"/>
        <v>-9.7549717023545881</v>
      </c>
      <c r="AC2314" s="1">
        <f t="shared" si="1054"/>
        <v>127.77141674571135</v>
      </c>
      <c r="AD2314" s="1">
        <f t="shared" si="1055"/>
        <v>36.003670404487202</v>
      </c>
      <c r="AE2314" s="3">
        <f>AD2314/(K!D$3*AC2314^2)</f>
        <v>0.40968210596628557</v>
      </c>
      <c r="AF2314" s="1">
        <f t="shared" si="1056"/>
        <v>9.8264259133872525</v>
      </c>
      <c r="AG2314" s="1">
        <f t="shared" si="1057"/>
        <v>-1.5463932453040314</v>
      </c>
      <c r="AH2314" s="1">
        <f t="shared" si="1058"/>
        <v>18.117925705075681</v>
      </c>
      <c r="AI2314" s="1">
        <f t="shared" si="1059"/>
        <v>20.669039894369853</v>
      </c>
      <c r="AJ2314" s="1">
        <f t="shared" si="1066"/>
        <v>10.272755143617967</v>
      </c>
      <c r="AK2314" s="1">
        <f t="shared" si="1067"/>
        <v>18.940865795867676</v>
      </c>
      <c r="AL2314" s="2">
        <f>AI2314/(K!D$3*AC2314^2)</f>
        <v>0.23519090406880475</v>
      </c>
      <c r="AM2314" s="2">
        <f t="shared" si="1068"/>
        <v>0.19984450678341623</v>
      </c>
      <c r="AN2314" s="4">
        <f t="shared" si="1060"/>
        <v>2015.1760918237908</v>
      </c>
      <c r="AO2314" s="4">
        <f t="shared" si="1069"/>
        <v>-1772.5740682858336</v>
      </c>
      <c r="AP2314" s="4">
        <f t="shared" si="1061"/>
        <v>-44.664497039080075</v>
      </c>
      <c r="AQ2314" s="4">
        <f t="shared" si="1062"/>
        <v>957.55988648390223</v>
      </c>
      <c r="AR2314" s="4">
        <f t="shared" si="1063"/>
        <v>0</v>
      </c>
      <c r="AS2314" s="11">
        <f t="shared" si="1070"/>
        <v>151.52639666773371</v>
      </c>
      <c r="AT2314" s="12">
        <f t="shared" si="1071"/>
        <v>0.88152934900428292</v>
      </c>
      <c r="AU2314" s="14">
        <f t="shared" si="1072"/>
        <v>28.172598253179771</v>
      </c>
    </row>
    <row r="2315" spans="1:47" x14ac:dyDescent="0.35">
      <c r="A2315" t="s">
        <v>35</v>
      </c>
      <c r="B2315">
        <v>93</v>
      </c>
      <c r="C2315" s="1">
        <f t="shared" si="1044"/>
        <v>-3.3653524002821844E-2</v>
      </c>
      <c r="D2315" s="1">
        <f t="shared" si="1045"/>
        <v>-8.9954429269702878</v>
      </c>
      <c r="E2315" s="1">
        <f t="shared" si="1046"/>
        <v>-135.89196326729552</v>
      </c>
      <c r="F2315" s="1">
        <f t="shared" si="1047"/>
        <v>-6.9634418390754043</v>
      </c>
      <c r="G2315" s="1">
        <f t="shared" si="1048"/>
        <v>4.3440227292123268E-2</v>
      </c>
      <c r="H2315">
        <v>2.4155000000000002</v>
      </c>
      <c r="I2315" s="1">
        <f t="shared" si="1049"/>
        <v>54.555999999999997</v>
      </c>
      <c r="J2315">
        <v>6.4481000000000002</v>
      </c>
      <c r="K2315">
        <v>0.92269999999999996</v>
      </c>
      <c r="L2315">
        <v>1.5652999999999999</v>
      </c>
      <c r="M2315">
        <v>-0.1792</v>
      </c>
      <c r="N2315" s="10">
        <v>2.5882000000000001</v>
      </c>
      <c r="O2315" s="2">
        <f t="shared" si="1064"/>
        <v>0.92288727068365617</v>
      </c>
      <c r="P2315" s="2">
        <f t="shared" si="1065"/>
        <v>1.5654976769975799</v>
      </c>
      <c r="Q2315">
        <v>-8.5579000000000001</v>
      </c>
      <c r="R2315">
        <v>-134.8672</v>
      </c>
      <c r="S2315">
        <v>-7.3665000000000003</v>
      </c>
      <c r="T2315">
        <v>13.0014</v>
      </c>
      <c r="U2315">
        <v>30.450399999999998</v>
      </c>
      <c r="V2315">
        <v>-11.976699999999999</v>
      </c>
      <c r="W2315">
        <v>2103</v>
      </c>
      <c r="X2315">
        <v>5.944</v>
      </c>
      <c r="Y2315" s="1">
        <f t="shared" si="1050"/>
        <v>0.409862121633639</v>
      </c>
      <c r="Z2315" s="1">
        <f t="shared" si="1051"/>
        <v>-6.3310522328664902</v>
      </c>
      <c r="AA2315" s="1">
        <f t="shared" si="1052"/>
        <v>-129.65173049299904</v>
      </c>
      <c r="AB2315" s="1">
        <f t="shared" si="1053"/>
        <v>-9.4178396751602058</v>
      </c>
      <c r="AC2315" s="1">
        <f t="shared" si="1054"/>
        <v>130.14741313737881</v>
      </c>
      <c r="AD2315" s="1">
        <f t="shared" si="1055"/>
        <v>32.42841657959459</v>
      </c>
      <c r="AE2315" s="3">
        <f>AD2315/(K!D$3*AC2315^2)</f>
        <v>0.35564958104101163</v>
      </c>
      <c r="AF2315" s="1">
        <f t="shared" si="1056"/>
        <v>11.423911871381925</v>
      </c>
      <c r="AG2315" s="1">
        <f t="shared" si="1057"/>
        <v>-1.8545089132051338</v>
      </c>
      <c r="AH2315" s="1">
        <f t="shared" si="1058"/>
        <v>17.850686871826994</v>
      </c>
      <c r="AI2315" s="1">
        <f t="shared" si="1059"/>
        <v>21.274209445952973</v>
      </c>
      <c r="AJ2315" s="1">
        <f t="shared" si="1066"/>
        <v>11.514409273810736</v>
      </c>
      <c r="AK2315" s="1">
        <f t="shared" si="1067"/>
        <v>17.992095595183592</v>
      </c>
      <c r="AL2315" s="2">
        <f>AI2315/(K!D$3*AC2315^2)</f>
        <v>0.23331893673750556</v>
      </c>
      <c r="AM2315" s="2">
        <f t="shared" si="1068"/>
        <v>0.19679025251836771</v>
      </c>
      <c r="AN2315" s="4">
        <f t="shared" si="1060"/>
        <v>2021.2787019937775</v>
      </c>
      <c r="AO2315" s="4">
        <f t="shared" si="1069"/>
        <v>-1702.2979956371778</v>
      </c>
      <c r="AP2315" s="4">
        <f t="shared" si="1061"/>
        <v>3.9604252032583127</v>
      </c>
      <c r="AQ2315" s="4">
        <f t="shared" si="1062"/>
        <v>1089.8318403384562</v>
      </c>
      <c r="AR2315" s="4">
        <f t="shared" si="1063"/>
        <v>0</v>
      </c>
      <c r="AS2315" s="11">
        <f t="shared" si="1070"/>
        <v>147.3819586026662</v>
      </c>
      <c r="AT2315" s="12">
        <f t="shared" si="1071"/>
        <v>0.96114060960236691</v>
      </c>
      <c r="AU2315" s="14">
        <f t="shared" si="1072"/>
        <v>16.0251505461082</v>
      </c>
    </row>
    <row r="2316" spans="1:47" x14ac:dyDescent="0.35">
      <c r="A2316" t="s">
        <v>35</v>
      </c>
      <c r="B2316">
        <v>97.3</v>
      </c>
      <c r="C2316" s="1">
        <f t="shared" si="1044"/>
        <v>-3.3743606143367251E-2</v>
      </c>
      <c r="D2316" s="1">
        <f t="shared" si="1045"/>
        <v>0.77624887471742876</v>
      </c>
      <c r="E2316" s="1">
        <f t="shared" si="1046"/>
        <v>-142.48396660663263</v>
      </c>
      <c r="F2316" s="1">
        <f t="shared" si="1047"/>
        <v>-9.1124894309052156</v>
      </c>
      <c r="G2316" s="1">
        <f t="shared" si="1048"/>
        <v>-2.5952096385992718E-2</v>
      </c>
      <c r="H2316">
        <v>-0.28770000000000001</v>
      </c>
      <c r="I2316" s="1">
        <f t="shared" si="1049"/>
        <v>54.789000000000001</v>
      </c>
      <c r="J2316">
        <v>6.6925999999999997</v>
      </c>
      <c r="K2316">
        <v>-0.52980000000000005</v>
      </c>
      <c r="L2316">
        <v>1.7134</v>
      </c>
      <c r="M2316">
        <v>-0.52669999999999995</v>
      </c>
      <c r="N2316" s="10">
        <v>2.5137999999999998</v>
      </c>
      <c r="O2316" s="2">
        <f t="shared" si="1064"/>
        <v>-0.52977105780907507</v>
      </c>
      <c r="P2316" s="2">
        <f t="shared" si="1065"/>
        <v>1.7136476767977884</v>
      </c>
      <c r="Q2316">
        <v>0.53810000000000002</v>
      </c>
      <c r="R2316">
        <v>-141.36240000000001</v>
      </c>
      <c r="S2316">
        <v>-9.3759999999999994</v>
      </c>
      <c r="T2316">
        <v>-7.0575999999999999</v>
      </c>
      <c r="U2316">
        <v>33.237900000000003</v>
      </c>
      <c r="V2316">
        <v>-7.8091999999999997</v>
      </c>
      <c r="W2316">
        <v>2276</v>
      </c>
      <c r="X2316">
        <v>5.7110000000000003</v>
      </c>
      <c r="Y2316" s="1">
        <f t="shared" si="1050"/>
        <v>0.3925589441165121</v>
      </c>
      <c r="Z2316" s="1">
        <f t="shared" si="1051"/>
        <v>-0.60901312728091916</v>
      </c>
      <c r="AA2316" s="1">
        <f t="shared" si="1052"/>
        <v>-135.96004914230753</v>
      </c>
      <c r="AB2316" s="1">
        <f t="shared" si="1053"/>
        <v>-10.645275084102549</v>
      </c>
      <c r="AC2316" s="1">
        <f t="shared" si="1054"/>
        <v>136.37751919353897</v>
      </c>
      <c r="AD2316" s="1">
        <f t="shared" si="1055"/>
        <v>35.006490607400089</v>
      </c>
      <c r="AE2316" s="3">
        <f>AD2316/(K!D$3*AC2316^2)</f>
        <v>0.34964767249773038</v>
      </c>
      <c r="AF2316" s="1">
        <f t="shared" si="1056"/>
        <v>-7.2139264418213065</v>
      </c>
      <c r="AG2316" s="1">
        <f t="shared" si="1057"/>
        <v>-1.6614309999096122</v>
      </c>
      <c r="AH2316" s="1">
        <f t="shared" si="1058"/>
        <v>21.632284227250256</v>
      </c>
      <c r="AI2316" s="1">
        <f t="shared" si="1059"/>
        <v>22.863875624312023</v>
      </c>
      <c r="AJ2316" s="1">
        <f t="shared" si="1066"/>
        <v>-6.6701056620342634</v>
      </c>
      <c r="AK2316" s="1">
        <f t="shared" si="1067"/>
        <v>20.001537674466149</v>
      </c>
      <c r="AL2316" s="2">
        <f>AI2316/(K!D$3*AC2316^2)</f>
        <v>0.22836624744750508</v>
      </c>
      <c r="AM2316" s="2">
        <f t="shared" si="1068"/>
        <v>0.18897056141473842</v>
      </c>
      <c r="AN2316" s="4">
        <f t="shared" si="1060"/>
        <v>2033.8738660325255</v>
      </c>
      <c r="AO2316" s="4">
        <f t="shared" si="1069"/>
        <v>-1929.9625072648535</v>
      </c>
      <c r="AP2316" s="4">
        <f t="shared" si="1061"/>
        <v>58.684340711673229</v>
      </c>
      <c r="AQ2316" s="4">
        <f t="shared" si="1062"/>
        <v>-639.09605822387027</v>
      </c>
      <c r="AR2316" s="4">
        <f t="shared" si="1063"/>
        <v>0</v>
      </c>
      <c r="AS2316" s="11">
        <f t="shared" si="1070"/>
        <v>198.44249317422668</v>
      </c>
      <c r="AT2316" s="12">
        <f t="shared" si="1071"/>
        <v>0.89361769157843829</v>
      </c>
      <c r="AU2316" s="14">
        <f t="shared" si="1072"/>
        <v>26.668575029322664</v>
      </c>
    </row>
    <row r="2317" spans="1:47" x14ac:dyDescent="0.35">
      <c r="A2317" t="s">
        <v>35</v>
      </c>
      <c r="B2317">
        <v>96.6</v>
      </c>
      <c r="C2317" s="1">
        <f t="shared" si="1044"/>
        <v>-3.6665724974859232E-2</v>
      </c>
      <c r="D2317" s="1">
        <f t="shared" si="1045"/>
        <v>7.0975097431963761</v>
      </c>
      <c r="E2317" s="1">
        <f t="shared" si="1046"/>
        <v>-141.44871466397282</v>
      </c>
      <c r="F2317" s="1">
        <f t="shared" si="1047"/>
        <v>-3.4149068052798723</v>
      </c>
      <c r="G2317" s="1">
        <f t="shared" si="1048"/>
        <v>3.0242857654457111E-2</v>
      </c>
      <c r="H2317">
        <v>-1.8254999999999999</v>
      </c>
      <c r="I2317" s="1">
        <f t="shared" si="1049"/>
        <v>55.162999999999997</v>
      </c>
      <c r="J2317">
        <v>6.3273999999999999</v>
      </c>
      <c r="K2317">
        <v>-0.92810000000000004</v>
      </c>
      <c r="L2317">
        <v>1.5569999999999999</v>
      </c>
      <c r="M2317">
        <v>-5.7000000000000002E-2</v>
      </c>
      <c r="N2317" s="10">
        <v>4.0189000000000004</v>
      </c>
      <c r="O2317" s="2">
        <f t="shared" si="1064"/>
        <v>-0.92834404980721397</v>
      </c>
      <c r="P2317" s="2">
        <f t="shared" si="1065"/>
        <v>1.557158805545481</v>
      </c>
      <c r="Q2317">
        <v>6.6073000000000004</v>
      </c>
      <c r="R2317">
        <v>-140.17670000000001</v>
      </c>
      <c r="S2317">
        <v>-3.8485999999999998</v>
      </c>
      <c r="T2317">
        <v>-13.3697</v>
      </c>
      <c r="U2317">
        <v>34.6922</v>
      </c>
      <c r="V2317">
        <v>-11.8283</v>
      </c>
      <c r="W2317">
        <v>2287</v>
      </c>
      <c r="X2317">
        <v>5.3369999999999997</v>
      </c>
      <c r="Y2317" s="1">
        <f t="shared" si="1050"/>
        <v>0.39954713377812406</v>
      </c>
      <c r="Z2317" s="1">
        <f t="shared" si="1051"/>
        <v>4.426597085959683</v>
      </c>
      <c r="AA2317" s="1">
        <f t="shared" si="1052"/>
        <v>-134.5181301267441</v>
      </c>
      <c r="AB2317" s="1">
        <f t="shared" si="1053"/>
        <v>-5.7778884865137652</v>
      </c>
      <c r="AC2317" s="1">
        <f t="shared" si="1054"/>
        <v>134.7149067101324</v>
      </c>
      <c r="AD2317" s="1">
        <f t="shared" si="1055"/>
        <v>35.953462412626635</v>
      </c>
      <c r="AE2317" s="3">
        <f>AD2317/(K!D$3*AC2317^2)</f>
        <v>0.36802476979879678</v>
      </c>
      <c r="AF2317" s="1">
        <f t="shared" si="1056"/>
        <v>-12.188305187558477</v>
      </c>
      <c r="AG2317" s="1">
        <f t="shared" si="1057"/>
        <v>-1.2087455852961639</v>
      </c>
      <c r="AH2317" s="1">
        <f t="shared" si="1058"/>
        <v>18.803665034476793</v>
      </c>
      <c r="AI2317" s="1">
        <f t="shared" si="1059"/>
        <v>22.440892762184017</v>
      </c>
      <c r="AJ2317" s="1">
        <f t="shared" si="1066"/>
        <v>-11.674293553830879</v>
      </c>
      <c r="AK2317" s="1">
        <f t="shared" si="1067"/>
        <v>18.010666956753564</v>
      </c>
      <c r="AL2317" s="2">
        <f>AI2317/(K!D$3*AC2317^2)</f>
        <v>0.22970817937083626</v>
      </c>
      <c r="AM2317" s="2">
        <f t="shared" si="1068"/>
        <v>0.19105318873081809</v>
      </c>
      <c r="AN2317" s="4">
        <f t="shared" si="1060"/>
        <v>2031.2202702273689</v>
      </c>
      <c r="AO2317" s="4">
        <f t="shared" si="1069"/>
        <v>-1704.205799359818</v>
      </c>
      <c r="AP2317" s="4">
        <f t="shared" si="1061"/>
        <v>-8.6093773408623662</v>
      </c>
      <c r="AQ2317" s="4">
        <f t="shared" si="1062"/>
        <v>-1105.1987415088345</v>
      </c>
      <c r="AR2317" s="4">
        <f t="shared" si="1063"/>
        <v>0</v>
      </c>
      <c r="AS2317" s="11">
        <f t="shared" si="1070"/>
        <v>212.95081257376177</v>
      </c>
      <c r="AT2317" s="12">
        <f t="shared" si="1071"/>
        <v>0.88815927863024435</v>
      </c>
      <c r="AU2317" s="14">
        <f t="shared" si="1072"/>
        <v>27.357153672196048</v>
      </c>
    </row>
    <row r="2318" spans="1:47" x14ac:dyDescent="0.35">
      <c r="A2318" t="s">
        <v>35</v>
      </c>
      <c r="B2318">
        <v>97.5</v>
      </c>
      <c r="C2318" s="1">
        <f t="shared" si="1044"/>
        <v>-2.8682531805483448E-2</v>
      </c>
      <c r="D2318" s="1">
        <f t="shared" si="1045"/>
        <v>11.33560366238401</v>
      </c>
      <c r="E2318" s="1">
        <f t="shared" si="1046"/>
        <v>-142.44645432754726</v>
      </c>
      <c r="F2318" s="1">
        <f t="shared" si="1047"/>
        <v>-4.0670426394702091</v>
      </c>
      <c r="G2318" s="1">
        <f t="shared" si="1048"/>
        <v>5.3074303244656562E-2</v>
      </c>
      <c r="H2318">
        <v>-2.1450999999999998</v>
      </c>
      <c r="I2318" s="1">
        <f t="shared" si="1049"/>
        <v>54.070999999999998</v>
      </c>
      <c r="J2318">
        <v>5.6942000000000004</v>
      </c>
      <c r="K2318">
        <v>-0.64759999999999995</v>
      </c>
      <c r="L2318">
        <v>1.6238999999999999</v>
      </c>
      <c r="M2318">
        <v>1.3973</v>
      </c>
      <c r="N2318" s="10">
        <v>3.3854000000000002</v>
      </c>
      <c r="O2318" s="2">
        <f t="shared" si="1064"/>
        <v>-0.64772643446538414</v>
      </c>
      <c r="P2318" s="2">
        <f t="shared" si="1065"/>
        <v>1.6240949973492902</v>
      </c>
      <c r="Q2318">
        <v>11.007899999999999</v>
      </c>
      <c r="R2318">
        <v>-141.41970000000001</v>
      </c>
      <c r="S2318">
        <v>-4.3437000000000001</v>
      </c>
      <c r="T2318">
        <v>-11.4252</v>
      </c>
      <c r="U2318">
        <v>35.797199999999997</v>
      </c>
      <c r="V2318">
        <v>-9.6455000000000002</v>
      </c>
      <c r="W2318">
        <v>2482</v>
      </c>
      <c r="X2318">
        <v>6.4290000000000003</v>
      </c>
      <c r="Y2318" s="1">
        <f t="shared" si="1050"/>
        <v>0.38861951254984173</v>
      </c>
      <c r="Z2318" s="1">
        <f t="shared" si="1051"/>
        <v>9.1155758349917839</v>
      </c>
      <c r="AA2318" s="1">
        <f t="shared" si="1052"/>
        <v>-135.49070912022268</v>
      </c>
      <c r="AB2318" s="1">
        <f t="shared" si="1053"/>
        <v>-5.9412573936199582</v>
      </c>
      <c r="AC2318" s="1">
        <f t="shared" si="1054"/>
        <v>135.92690874187318</v>
      </c>
      <c r="AD2318" s="1">
        <f t="shared" si="1055"/>
        <v>37.433227562050057</v>
      </c>
      <c r="AE2318" s="3">
        <f>AD2318/(K!D$3*AC2318^2)</f>
        <v>0.37636916242836899</v>
      </c>
      <c r="AF2318" s="1">
        <f t="shared" si="1056"/>
        <v>-8.9148403681307649</v>
      </c>
      <c r="AG2318" s="1">
        <f t="shared" si="1057"/>
        <v>-1.5159015336509967</v>
      </c>
      <c r="AH2318" s="1">
        <f t="shared" si="1058"/>
        <v>20.892323307109635</v>
      </c>
      <c r="AI2318" s="1">
        <f t="shared" si="1059"/>
        <v>22.765357660660104</v>
      </c>
      <c r="AJ2318" s="1">
        <f t="shared" si="1066"/>
        <v>-8.0781893143006087</v>
      </c>
      <c r="AK2318" s="1">
        <f t="shared" si="1067"/>
        <v>18.931594500978623</v>
      </c>
      <c r="AL2318" s="2">
        <f>AI2318/(K!D$3*AC2318^2)</f>
        <v>0.22889232783686939</v>
      </c>
      <c r="AM2318" s="2">
        <f t="shared" si="1068"/>
        <v>0.18978390722780861</v>
      </c>
      <c r="AN2318" s="4">
        <f t="shared" si="1060"/>
        <v>2035.8787080489324</v>
      </c>
      <c r="AO2318" s="4">
        <f t="shared" si="1069"/>
        <v>-1868.3051792913059</v>
      </c>
      <c r="AP2318" s="4">
        <f t="shared" si="1061"/>
        <v>-90.450740289940811</v>
      </c>
      <c r="AQ2318" s="4">
        <f t="shared" si="1062"/>
        <v>-803.77642071740058</v>
      </c>
      <c r="AR2318" s="4">
        <f t="shared" si="1063"/>
        <v>0</v>
      </c>
      <c r="AS2318" s="11">
        <f t="shared" si="1070"/>
        <v>203.10814211581413</v>
      </c>
      <c r="AT2318" s="12">
        <f t="shared" si="1071"/>
        <v>0.82025733603905415</v>
      </c>
      <c r="AU2318" s="14">
        <f t="shared" si="1072"/>
        <v>34.889437622162504</v>
      </c>
    </row>
    <row r="2319" spans="1:47" x14ac:dyDescent="0.35">
      <c r="A2319" t="s">
        <v>35</v>
      </c>
      <c r="B2319">
        <v>97.4</v>
      </c>
      <c r="C2319" s="1">
        <f t="shared" si="1044"/>
        <v>-3.4024303424498498E-2</v>
      </c>
      <c r="D2319" s="1">
        <f t="shared" si="1045"/>
        <v>12.502721564942723</v>
      </c>
      <c r="E2319" s="1">
        <f t="shared" si="1046"/>
        <v>-142.23906934650552</v>
      </c>
      <c r="F2319" s="1">
        <f t="shared" si="1047"/>
        <v>-5.3192927182041236</v>
      </c>
      <c r="G2319" s="1">
        <f t="shared" si="1048"/>
        <v>-5.1029142700542707E-4</v>
      </c>
      <c r="H2319">
        <v>-2.8834</v>
      </c>
      <c r="I2319" s="1">
        <f t="shared" si="1049"/>
        <v>54.820999999999998</v>
      </c>
      <c r="J2319">
        <v>5.8719000000000001</v>
      </c>
      <c r="K2319">
        <v>-1.2528999999999999</v>
      </c>
      <c r="L2319">
        <v>1.2532000000000001</v>
      </c>
      <c r="M2319">
        <v>0.55759999999999998</v>
      </c>
      <c r="N2319" s="10">
        <v>2.6450999999999998</v>
      </c>
      <c r="O2319" s="2">
        <f t="shared" si="1064"/>
        <v>-1.253206121396139</v>
      </c>
      <c r="P2319" s="2">
        <f t="shared" si="1065"/>
        <v>1.2534085657350671</v>
      </c>
      <c r="Q2319">
        <v>11.8543</v>
      </c>
      <c r="R2319">
        <v>-141.14660000000001</v>
      </c>
      <c r="S2319">
        <v>-5.8205999999999998</v>
      </c>
      <c r="T2319">
        <v>-19.057600000000001</v>
      </c>
      <c r="U2319">
        <v>32.108499999999999</v>
      </c>
      <c r="V2319">
        <v>-14.7338</v>
      </c>
      <c r="W2319">
        <v>2196</v>
      </c>
      <c r="X2319">
        <v>5.6790000000000003</v>
      </c>
      <c r="Y2319" s="1">
        <f t="shared" si="1050"/>
        <v>0.39287611663261557</v>
      </c>
      <c r="Z2319" s="1">
        <f t="shared" si="1051"/>
        <v>8.7590836247738562</v>
      </c>
      <c r="AA2319" s="1">
        <f t="shared" si="1052"/>
        <v>-135.93173795105633</v>
      </c>
      <c r="AB2319" s="1">
        <f t="shared" si="1053"/>
        <v>-8.213571781824939</v>
      </c>
      <c r="AC2319" s="1">
        <f t="shared" si="1054"/>
        <v>136.4610629071737</v>
      </c>
      <c r="AD2319" s="1">
        <f t="shared" si="1055"/>
        <v>34.256934213229087</v>
      </c>
      <c r="AE2319" s="3">
        <f>AD2319/(K!D$3*AC2319^2)</f>
        <v>0.34174221730751253</v>
      </c>
      <c r="AF2319" s="1">
        <f t="shared" si="1056"/>
        <v>-16.858735759098092</v>
      </c>
      <c r="AG2319" s="1">
        <f t="shared" si="1057"/>
        <v>-2.0155534499342309</v>
      </c>
      <c r="AH2319" s="1">
        <f t="shared" si="1058"/>
        <v>15.378280048687497</v>
      </c>
      <c r="AI2319" s="1">
        <f t="shared" si="1059"/>
        <v>22.907879089092784</v>
      </c>
      <c r="AJ2319" s="1">
        <f t="shared" si="1066"/>
        <v>-15.613041381973733</v>
      </c>
      <c r="AK2319" s="1">
        <f t="shared" si="1067"/>
        <v>14.241976754049551</v>
      </c>
      <c r="AL2319" s="2">
        <f>AI2319/(K!D$3*AC2319^2)</f>
        <v>0.22852568606958942</v>
      </c>
      <c r="AM2319" s="2">
        <f t="shared" si="1068"/>
        <v>0.18921664066732555</v>
      </c>
      <c r="AN2319" s="4">
        <f t="shared" si="1060"/>
        <v>2037.7699521974364</v>
      </c>
      <c r="AO2319" s="4">
        <f t="shared" si="1069"/>
        <v>-1373.459964515414</v>
      </c>
      <c r="AP2319" s="4">
        <f t="shared" si="1061"/>
        <v>2.458071354971842</v>
      </c>
      <c r="AQ2319" s="4">
        <f t="shared" si="1062"/>
        <v>-1505.3597782049558</v>
      </c>
      <c r="AR2319" s="4">
        <f t="shared" si="1063"/>
        <v>0</v>
      </c>
      <c r="AS2319" s="11">
        <f t="shared" si="1070"/>
        <v>227.62940924824153</v>
      </c>
      <c r="AT2319" s="12">
        <f t="shared" si="1071"/>
        <v>0.927946244170053</v>
      </c>
      <c r="AU2319" s="14">
        <f t="shared" si="1072"/>
        <v>21.883097860438887</v>
      </c>
    </row>
    <row r="2320" spans="1:47" x14ac:dyDescent="0.35">
      <c r="A2320" t="s">
        <v>35</v>
      </c>
      <c r="B2320">
        <v>95.1</v>
      </c>
      <c r="C2320" s="1">
        <f t="shared" si="1044"/>
        <v>-2.7752617730063767E-2</v>
      </c>
      <c r="D2320" s="1">
        <f t="shared" si="1045"/>
        <v>-5.8659425315689431</v>
      </c>
      <c r="E2320" s="1">
        <f t="shared" si="1046"/>
        <v>-139.00784367452076</v>
      </c>
      <c r="F2320" s="1">
        <f t="shared" si="1047"/>
        <v>-9.6187080208670057</v>
      </c>
      <c r="G2320" s="1">
        <f t="shared" si="1048"/>
        <v>3.2754512223135634E-2</v>
      </c>
      <c r="H2320">
        <v>1.7088000000000001</v>
      </c>
      <c r="I2320" s="1">
        <f t="shared" si="1049"/>
        <v>53.846000000000004</v>
      </c>
      <c r="J2320">
        <v>6.718</v>
      </c>
      <c r="K2320">
        <v>0.44590000000000002</v>
      </c>
      <c r="L2320">
        <v>1.7020999999999999</v>
      </c>
      <c r="M2320">
        <v>-5.7700000000000001E-2</v>
      </c>
      <c r="N2320" s="10">
        <v>2.2906</v>
      </c>
      <c r="O2320" s="2">
        <f t="shared" si="1064"/>
        <v>0.44594678121840969</v>
      </c>
      <c r="P2320" s="2">
        <f t="shared" si="1065"/>
        <v>1.7022394047727869</v>
      </c>
      <c r="Q2320">
        <v>-5.6707999999999998</v>
      </c>
      <c r="R2320">
        <v>-138.15520000000001</v>
      </c>
      <c r="S2320">
        <v>-9.8451000000000004</v>
      </c>
      <c r="T2320">
        <v>7.0315000000000003</v>
      </c>
      <c r="U2320">
        <v>30.722999999999999</v>
      </c>
      <c r="V2320">
        <v>-8.1575000000000006</v>
      </c>
      <c r="W2320">
        <v>2359</v>
      </c>
      <c r="X2320">
        <v>6.6539999999999999</v>
      </c>
      <c r="Y2320" s="1">
        <f t="shared" si="1050"/>
        <v>0.39435383457679785</v>
      </c>
      <c r="Z2320" s="1">
        <f t="shared" si="1051"/>
        <v>-4.4794930376555655</v>
      </c>
      <c r="AA2320" s="1">
        <f t="shared" si="1052"/>
        <v>-132.94997724466927</v>
      </c>
      <c r="AB2320" s="1">
        <f t="shared" si="1053"/>
        <v>-11.227178723647119</v>
      </c>
      <c r="AC2320" s="1">
        <f t="shared" si="1054"/>
        <v>133.49835897615071</v>
      </c>
      <c r="AD2320" s="1">
        <f t="shared" si="1055"/>
        <v>32.852518020706377</v>
      </c>
      <c r="AE2320" s="3">
        <f>AD2320/(K!D$3*AC2320^2)</f>
        <v>0.34243996698647738</v>
      </c>
      <c r="AF2320" s="1">
        <f t="shared" si="1056"/>
        <v>5.9291446836361592</v>
      </c>
      <c r="AG2320" s="1">
        <f t="shared" si="1057"/>
        <v>-1.9945671430035361</v>
      </c>
      <c r="AH2320" s="1">
        <f t="shared" si="1058"/>
        <v>21.253611420926145</v>
      </c>
      <c r="AI2320" s="1">
        <f t="shared" si="1059"/>
        <v>22.155113477460738</v>
      </c>
      <c r="AJ2320" s="1">
        <f t="shared" si="1066"/>
        <v>5.5324237218870493</v>
      </c>
      <c r="AK2320" s="1">
        <f t="shared" si="1067"/>
        <v>19.831525502391813</v>
      </c>
      <c r="AL2320" s="2">
        <f>AI2320/(K!D$3*AC2320^2)</f>
        <v>0.23093500239529546</v>
      </c>
      <c r="AM2320" s="2">
        <f t="shared" si="1068"/>
        <v>0.19298030810162195</v>
      </c>
      <c r="AN2320" s="4">
        <f t="shared" si="1060"/>
        <v>2033.1807969002987</v>
      </c>
      <c r="AO2320" s="4">
        <f t="shared" si="1069"/>
        <v>-1957.831475738061</v>
      </c>
      <c r="AP2320" s="4">
        <f t="shared" si="1061"/>
        <v>19.686400279076508</v>
      </c>
      <c r="AQ2320" s="4">
        <f t="shared" si="1062"/>
        <v>548.02601319418352</v>
      </c>
      <c r="AR2320" s="4">
        <f t="shared" si="1063"/>
        <v>0</v>
      </c>
      <c r="AS2320" s="11">
        <f t="shared" si="1070"/>
        <v>164.41243064270444</v>
      </c>
      <c r="AT2320" s="12">
        <f t="shared" si="1071"/>
        <v>0.86188249126761285</v>
      </c>
      <c r="AU2320" s="14">
        <f t="shared" si="1072"/>
        <v>30.471389467872793</v>
      </c>
    </row>
    <row r="2321" spans="1:47" x14ac:dyDescent="0.35">
      <c r="A2321" t="s">
        <v>35</v>
      </c>
      <c r="B2321">
        <v>94.3</v>
      </c>
      <c r="C2321" s="1">
        <f t="shared" si="1044"/>
        <v>-2.466298211212593E-2</v>
      </c>
      <c r="D2321" s="1">
        <f t="shared" si="1045"/>
        <v>4.034353165389156</v>
      </c>
      <c r="E2321" s="1">
        <f t="shared" si="1046"/>
        <v>-138.01210139418933</v>
      </c>
      <c r="F2321" s="1">
        <f t="shared" si="1047"/>
        <v>-9.1487263972184021</v>
      </c>
      <c r="G2321" s="1">
        <f t="shared" si="1048"/>
        <v>-2.4352139757965574E-2</v>
      </c>
      <c r="H2321">
        <v>-1.9663999999999999</v>
      </c>
      <c r="I2321" s="1">
        <f t="shared" si="1049"/>
        <v>53.393999999999998</v>
      </c>
      <c r="J2321">
        <v>6.4459</v>
      </c>
      <c r="K2321">
        <v>-0.2757</v>
      </c>
      <c r="L2321">
        <v>1.7191000000000001</v>
      </c>
      <c r="M2321">
        <v>-0.72270000000000001</v>
      </c>
      <c r="N2321" s="10">
        <v>2.2124000000000001</v>
      </c>
      <c r="O2321" s="2">
        <f t="shared" si="1064"/>
        <v>-0.27569516276830863</v>
      </c>
      <c r="P2321" s="2">
        <f t="shared" si="1065"/>
        <v>1.7193563929317777</v>
      </c>
      <c r="Q2321">
        <v>3.9239000000000002</v>
      </c>
      <c r="R2321">
        <v>-137.2182</v>
      </c>
      <c r="S2321">
        <v>-9.3454999999999995</v>
      </c>
      <c r="T2321">
        <v>-4.4785000000000004</v>
      </c>
      <c r="U2321">
        <v>32.19</v>
      </c>
      <c r="V2321">
        <v>-7.9785000000000004</v>
      </c>
      <c r="W2321">
        <v>2248</v>
      </c>
      <c r="X2321">
        <v>7.1059999999999999</v>
      </c>
      <c r="Y2321" s="1">
        <f t="shared" si="1050"/>
        <v>0.39479070826432167</v>
      </c>
      <c r="Z2321" s="1">
        <f t="shared" si="1051"/>
        <v>3.1503180719082735</v>
      </c>
      <c r="AA2321" s="1">
        <f t="shared" si="1052"/>
        <v>-131.65794494467508</v>
      </c>
      <c r="AB2321" s="1">
        <f t="shared" si="1053"/>
        <v>-10.723645230161848</v>
      </c>
      <c r="AC2321" s="1">
        <f t="shared" si="1054"/>
        <v>132.13150849828233</v>
      </c>
      <c r="AD2321" s="1">
        <f t="shared" si="1055"/>
        <v>34.145087395858823</v>
      </c>
      <c r="AE2321" s="3">
        <f>AD2321/(K!D$3*AC2321^2)</f>
        <v>0.36331479270195716</v>
      </c>
      <c r="AF2321" s="1">
        <f t="shared" si="1056"/>
        <v>-3.664402839431673</v>
      </c>
      <c r="AG2321" s="1">
        <f t="shared" si="1057"/>
        <v>-1.8327103102628968</v>
      </c>
      <c r="AH2321" s="1">
        <f t="shared" si="1058"/>
        <v>21.424322952620564</v>
      </c>
      <c r="AI2321" s="1">
        <f t="shared" si="1059"/>
        <v>21.812571816023052</v>
      </c>
      <c r="AJ2321" s="1">
        <f t="shared" si="1066"/>
        <v>-3.4267964366531398</v>
      </c>
      <c r="AK2321" s="1">
        <f t="shared" si="1067"/>
        <v>20.035131716886436</v>
      </c>
      <c r="AL2321" s="2">
        <f>AI2321/(K!D$3*AC2321^2)</f>
        <v>0.23209283126907754</v>
      </c>
      <c r="AM2321" s="2">
        <f t="shared" si="1068"/>
        <v>0.19481980245320737</v>
      </c>
      <c r="AN2321" s="4">
        <f t="shared" si="1060"/>
        <v>2031.5455695442145</v>
      </c>
      <c r="AO2321" s="4">
        <f t="shared" si="1069"/>
        <v>-2002.0871049502312</v>
      </c>
      <c r="AP2321" s="4">
        <f t="shared" si="1061"/>
        <v>-19.875891309849706</v>
      </c>
      <c r="AQ2321" s="4">
        <f t="shared" si="1062"/>
        <v>-344.13598223866211</v>
      </c>
      <c r="AR2321" s="4">
        <f t="shared" si="1063"/>
        <v>0</v>
      </c>
      <c r="AS2321" s="11">
        <f t="shared" si="1070"/>
        <v>189.70591453616561</v>
      </c>
      <c r="AT2321" s="12">
        <f t="shared" si="1071"/>
        <v>0.90371244196806688</v>
      </c>
      <c r="AU2321" s="14">
        <f t="shared" si="1072"/>
        <v>25.349574895330516</v>
      </c>
    </row>
    <row r="2322" spans="1:47" x14ac:dyDescent="0.35">
      <c r="A2322" t="s">
        <v>35</v>
      </c>
      <c r="B2322">
        <v>98.3</v>
      </c>
      <c r="C2322" s="1">
        <f t="shared" si="1044"/>
        <v>-3.3729735836706451E-2</v>
      </c>
      <c r="D2322" s="1">
        <f t="shared" si="1045"/>
        <v>0.5071977065797908</v>
      </c>
      <c r="E2322" s="1">
        <f t="shared" si="1046"/>
        <v>-144.18361210955982</v>
      </c>
      <c r="F2322" s="1">
        <f t="shared" si="1047"/>
        <v>-3.7679100226280333</v>
      </c>
      <c r="G2322" s="1">
        <f t="shared" si="1048"/>
        <v>-1.8833237394588309E-2</v>
      </c>
      <c r="H2322">
        <v>-0.55500000000000005</v>
      </c>
      <c r="I2322" s="1">
        <f t="shared" si="1049"/>
        <v>54.843000000000004</v>
      </c>
      <c r="J2322">
        <v>6.7582000000000004</v>
      </c>
      <c r="K2322">
        <v>-0.50800000000000001</v>
      </c>
      <c r="L2322">
        <v>1.7089000000000001</v>
      </c>
      <c r="M2322">
        <v>-0.87509999999999999</v>
      </c>
      <c r="N2322" s="10">
        <v>4.6333000000000002</v>
      </c>
      <c r="O2322" s="2">
        <f t="shared" si="1064"/>
        <v>-0.50803892968254627</v>
      </c>
      <c r="P2322" s="2">
        <f t="shared" si="1065"/>
        <v>1.7090002912478308</v>
      </c>
      <c r="Q2322">
        <v>0.27679999999999999</v>
      </c>
      <c r="R2322">
        <v>-142.98140000000001</v>
      </c>
      <c r="S2322">
        <v>-4.0609000000000002</v>
      </c>
      <c r="T2322">
        <v>-6.8307000000000002</v>
      </c>
      <c r="U2322">
        <v>35.642499999999998</v>
      </c>
      <c r="V2322">
        <v>-8.6864000000000008</v>
      </c>
      <c r="W2322">
        <v>2307</v>
      </c>
      <c r="X2322">
        <v>5.657</v>
      </c>
      <c r="Y2322" s="1">
        <f t="shared" si="1050"/>
        <v>0.38927347519863714</v>
      </c>
      <c r="Z2322" s="1">
        <f t="shared" si="1051"/>
        <v>-0.8223074569398745</v>
      </c>
      <c r="AA2322" s="1">
        <f t="shared" si="1052"/>
        <v>-137.24627218967612</v>
      </c>
      <c r="AB2322" s="1">
        <f t="shared" si="1053"/>
        <v>-5.4586025801107541</v>
      </c>
      <c r="AC2322" s="1">
        <f t="shared" si="1054"/>
        <v>137.3572413877186</v>
      </c>
      <c r="AD2322" s="1">
        <f t="shared" si="1055"/>
        <v>36.506213609669715</v>
      </c>
      <c r="AE2322" s="3">
        <f>AD2322/(K!D$3*AC2322^2)</f>
        <v>0.35944405842800503</v>
      </c>
      <c r="AF2322" s="1">
        <f t="shared" si="1056"/>
        <v>-7.0492493198071422</v>
      </c>
      <c r="AG2322" s="1">
        <f t="shared" si="1057"/>
        <v>-0.83422069610429617</v>
      </c>
      <c r="AH2322" s="1">
        <f t="shared" si="1058"/>
        <v>22.03683621218244</v>
      </c>
      <c r="AI2322" s="1">
        <f t="shared" si="1059"/>
        <v>23.151889564032683</v>
      </c>
      <c r="AJ2322" s="1">
        <f t="shared" si="1066"/>
        <v>-6.4091988475567465</v>
      </c>
      <c r="AK2322" s="1">
        <f t="shared" si="1067"/>
        <v>20.0359582768709</v>
      </c>
      <c r="AL2322" s="2">
        <f>AI2322/(K!D$3*AC2322^2)</f>
        <v>0.22795596481604477</v>
      </c>
      <c r="AM2322" s="2">
        <f t="shared" si="1068"/>
        <v>0.18833899893729694</v>
      </c>
      <c r="AN2322" s="4">
        <f t="shared" si="1060"/>
        <v>2041.638723813194</v>
      </c>
      <c r="AO2322" s="4">
        <f t="shared" si="1069"/>
        <v>-1944.6617843708382</v>
      </c>
      <c r="AP2322" s="4">
        <f t="shared" si="1061"/>
        <v>36.337758230540892</v>
      </c>
      <c r="AQ2322" s="4">
        <f t="shared" si="1062"/>
        <v>-620.6921864402467</v>
      </c>
      <c r="AR2322" s="4">
        <f t="shared" si="1063"/>
        <v>0</v>
      </c>
      <c r="AS2322" s="11">
        <f t="shared" si="1070"/>
        <v>197.73868494300763</v>
      </c>
      <c r="AT2322" s="12">
        <f t="shared" si="1071"/>
        <v>0.8849756063342844</v>
      </c>
      <c r="AU2322" s="14">
        <f t="shared" si="1072"/>
        <v>27.751480443465621</v>
      </c>
    </row>
    <row r="2323" spans="1:47" x14ac:dyDescent="0.35">
      <c r="A2323" t="s">
        <v>35</v>
      </c>
      <c r="B2323">
        <v>95.5</v>
      </c>
      <c r="C2323" s="1">
        <f t="shared" si="1044"/>
        <v>-2.8663293939803203E-2</v>
      </c>
      <c r="D2323" s="1">
        <f t="shared" si="1045"/>
        <v>-3.6173424739269877</v>
      </c>
      <c r="E2323" s="1">
        <f t="shared" si="1046"/>
        <v>-139.88100216916521</v>
      </c>
      <c r="F2323" s="1">
        <f t="shared" si="1047"/>
        <v>-7.4148038749156848</v>
      </c>
      <c r="G2323" s="1">
        <f t="shared" si="1048"/>
        <v>-1.7440485422739016E-2</v>
      </c>
      <c r="H2323">
        <v>1.5712999999999999</v>
      </c>
      <c r="I2323" s="1">
        <f t="shared" si="1049"/>
        <v>53.996000000000002</v>
      </c>
      <c r="J2323">
        <v>6.6818999999999997</v>
      </c>
      <c r="K2323">
        <v>0.39750000000000002</v>
      </c>
      <c r="L2323">
        <v>1.7169000000000001</v>
      </c>
      <c r="M2323">
        <v>0.60919999999999996</v>
      </c>
      <c r="N2323" s="10">
        <v>3.1139000000000001</v>
      </c>
      <c r="O2323" s="2">
        <f t="shared" si="1064"/>
        <v>0.39760898669582234</v>
      </c>
      <c r="P2323" s="2">
        <f t="shared" si="1065"/>
        <v>1.7171635252123005</v>
      </c>
      <c r="Q2323">
        <v>-3.4462999999999999</v>
      </c>
      <c r="R2323">
        <v>-138.9425</v>
      </c>
      <c r="S2323">
        <v>-7.6534000000000004</v>
      </c>
      <c r="T2323">
        <v>5.9672999999999998</v>
      </c>
      <c r="U2323">
        <v>32.7423</v>
      </c>
      <c r="V2323">
        <v>-8.3240999999999996</v>
      </c>
      <c r="W2323">
        <v>2340</v>
      </c>
      <c r="X2323">
        <v>6.5039999999999996</v>
      </c>
      <c r="Y2323" s="1">
        <f t="shared" si="1050"/>
        <v>0.39405993342861256</v>
      </c>
      <c r="Z2323" s="1">
        <f t="shared" si="1051"/>
        <v>-2.4416055535527077</v>
      </c>
      <c r="AA2323" s="1">
        <f t="shared" si="1052"/>
        <v>-133.42978789001538</v>
      </c>
      <c r="AB2323" s="1">
        <f t="shared" si="1053"/>
        <v>-9.0549010208422409</v>
      </c>
      <c r="AC2323" s="1">
        <f t="shared" si="1054"/>
        <v>133.75896592958128</v>
      </c>
      <c r="AD2323" s="1">
        <f t="shared" si="1055"/>
        <v>34.385182247366593</v>
      </c>
      <c r="AE2323" s="3">
        <f>AD2323/(K!D$3*AC2323^2)</f>
        <v>0.35702050825583759</v>
      </c>
      <c r="AF2323" s="1">
        <f t="shared" si="1056"/>
        <v>5.3396407522506477</v>
      </c>
      <c r="AG2323" s="1">
        <f t="shared" si="1057"/>
        <v>-1.5582610273710387</v>
      </c>
      <c r="AH2323" s="1">
        <f t="shared" si="1058"/>
        <v>21.522172511455853</v>
      </c>
      <c r="AI2323" s="1">
        <f t="shared" si="1059"/>
        <v>22.229346603204181</v>
      </c>
      <c r="AJ2323" s="1">
        <f t="shared" si="1066"/>
        <v>4.974940014617971</v>
      </c>
      <c r="AK2323" s="1">
        <f t="shared" si="1067"/>
        <v>20.052194931582665</v>
      </c>
      <c r="AL2323" s="2">
        <f>AI2323/(K!D$3*AC2323^2)</f>
        <v>0.23080676337200284</v>
      </c>
      <c r="AM2323" s="2">
        <f t="shared" si="1068"/>
        <v>0.19277781728756291</v>
      </c>
      <c r="AN2323" s="4">
        <f t="shared" si="1060"/>
        <v>2035.0122971495841</v>
      </c>
      <c r="AO2323" s="4">
        <f t="shared" si="1069"/>
        <v>-1975.0813725878043</v>
      </c>
      <c r="AP2323" s="4">
        <f t="shared" si="1061"/>
        <v>2.8736651057614209</v>
      </c>
      <c r="AQ2323" s="4">
        <f t="shared" si="1062"/>
        <v>490.22480889441181</v>
      </c>
      <c r="AR2323" s="4">
        <f t="shared" si="1063"/>
        <v>0</v>
      </c>
      <c r="AS2323" s="11">
        <f t="shared" si="1070"/>
        <v>166.06628628287274</v>
      </c>
      <c r="AT2323" s="12">
        <f t="shared" si="1071"/>
        <v>0.86966337485024958</v>
      </c>
      <c r="AU2323" s="14">
        <f t="shared" si="1072"/>
        <v>29.580454975008525</v>
      </c>
    </row>
    <row r="2324" spans="1:47" x14ac:dyDescent="0.35">
      <c r="A2324" t="s">
        <v>35</v>
      </c>
      <c r="B2324">
        <v>93.9</v>
      </c>
      <c r="C2324" s="1">
        <f t="shared" si="1044"/>
        <v>-2.9067216278237586E-2</v>
      </c>
      <c r="D2324" s="1">
        <f t="shared" si="1045"/>
        <v>-2.791097532099001</v>
      </c>
      <c r="E2324" s="1">
        <f t="shared" si="1046"/>
        <v>-137.42213894962484</v>
      </c>
      <c r="F2324" s="1">
        <f t="shared" si="1047"/>
        <v>-8.1457002220346357</v>
      </c>
      <c r="G2324" s="1">
        <f t="shared" si="1048"/>
        <v>4.0669997527132296E-2</v>
      </c>
      <c r="H2324">
        <v>1.9008</v>
      </c>
      <c r="I2324" s="1">
        <f t="shared" si="1049"/>
        <v>53.981000000000002</v>
      </c>
      <c r="J2324">
        <v>6.7779999999999996</v>
      </c>
      <c r="K2324">
        <v>0.53920000000000001</v>
      </c>
      <c r="L2324">
        <v>1.6962999999999999</v>
      </c>
      <c r="M2324">
        <v>1.3725000000000001</v>
      </c>
      <c r="N2324" s="10">
        <v>2.7694999999999999</v>
      </c>
      <c r="O2324" s="2">
        <f t="shared" si="1064"/>
        <v>0.53930222308049336</v>
      </c>
      <c r="P2324" s="2">
        <f t="shared" si="1065"/>
        <v>1.6964776419746204</v>
      </c>
      <c r="Q2324">
        <v>-2.5775000000000001</v>
      </c>
      <c r="R2324">
        <v>-136.49469999999999</v>
      </c>
      <c r="S2324">
        <v>-8.4131999999999998</v>
      </c>
      <c r="T2324">
        <v>7.3483999999999998</v>
      </c>
      <c r="U2324">
        <v>31.906700000000001</v>
      </c>
      <c r="V2324">
        <v>-9.2027999999999999</v>
      </c>
      <c r="W2324">
        <v>2380</v>
      </c>
      <c r="X2324">
        <v>6.5190000000000001</v>
      </c>
      <c r="Y2324" s="1">
        <f t="shared" si="1050"/>
        <v>0.40118752521792156</v>
      </c>
      <c r="Z2324" s="1">
        <f t="shared" si="1051"/>
        <v>-1.3170543269433137</v>
      </c>
      <c r="AA2324" s="1">
        <f t="shared" si="1052"/>
        <v>-131.0218539441895</v>
      </c>
      <c r="AB2324" s="1">
        <f t="shared" si="1053"/>
        <v>-9.9917245005723796</v>
      </c>
      <c r="AC2324" s="1">
        <f t="shared" si="1054"/>
        <v>131.40888631126887</v>
      </c>
      <c r="AD2324" s="1">
        <f t="shared" si="1055"/>
        <v>33.633000439831925</v>
      </c>
      <c r="AE2324" s="3">
        <f>AD2324/(K!D$3*AC2324^2)</f>
        <v>0.36181267944875528</v>
      </c>
      <c r="AF2324" s="1">
        <f t="shared" si="1056"/>
        <v>7.0113110100481197</v>
      </c>
      <c r="AG2324" s="1">
        <f t="shared" si="1057"/>
        <v>-1.6272427570708317</v>
      </c>
      <c r="AH2324" s="1">
        <f t="shared" si="1058"/>
        <v>20.413902058014379</v>
      </c>
      <c r="AI2324" s="1">
        <f t="shared" si="1059"/>
        <v>21.645641554462301</v>
      </c>
      <c r="AJ2324" s="1">
        <f t="shared" si="1066"/>
        <v>6.770883215878615</v>
      </c>
      <c r="AK2324" s="1">
        <f t="shared" si="1067"/>
        <v>19.713880416531524</v>
      </c>
      <c r="AL2324" s="2">
        <f>AI2324/(K!D$3*AC2324^2)</f>
        <v>0.23285664278504864</v>
      </c>
      <c r="AM2324" s="2">
        <f t="shared" si="1068"/>
        <v>0.19604455941764473</v>
      </c>
      <c r="AN2324" s="4">
        <f t="shared" si="1060"/>
        <v>2033.1368206383931</v>
      </c>
      <c r="AO2324" s="4">
        <f t="shared" si="1069"/>
        <v>-1923.4159124847463</v>
      </c>
      <c r="AP2324" s="4">
        <f t="shared" si="1061"/>
        <v>-30.856174989582186</v>
      </c>
      <c r="AQ2324" s="4">
        <f t="shared" si="1062"/>
        <v>658.15230418275985</v>
      </c>
      <c r="AR2324" s="4">
        <f t="shared" si="1063"/>
        <v>0</v>
      </c>
      <c r="AS2324" s="11">
        <f t="shared" si="1070"/>
        <v>161.04457337035052</v>
      </c>
      <c r="AT2324" s="12">
        <f t="shared" si="1071"/>
        <v>0.85425916833545934</v>
      </c>
      <c r="AU2324" s="14">
        <f t="shared" si="1072"/>
        <v>31.322012982972311</v>
      </c>
    </row>
    <row r="2325" spans="1:47" x14ac:dyDescent="0.35">
      <c r="A2325" t="s">
        <v>35</v>
      </c>
      <c r="B2325">
        <v>93.6</v>
      </c>
      <c r="C2325" s="1">
        <f t="shared" si="1044"/>
        <v>-3.2268154902027356E-2</v>
      </c>
      <c r="D2325" s="1">
        <f t="shared" si="1045"/>
        <v>-6.8836793919256927</v>
      </c>
      <c r="E2325" s="1">
        <f t="shared" si="1046"/>
        <v>-136.94653614535127</v>
      </c>
      <c r="F2325" s="1">
        <f t="shared" si="1047"/>
        <v>-6.3013491291094867</v>
      </c>
      <c r="G2325" s="1">
        <f t="shared" si="1048"/>
        <v>3.2074913635966595E-2</v>
      </c>
      <c r="H2325">
        <v>2.4575999999999998</v>
      </c>
      <c r="I2325" s="1">
        <f t="shared" si="1049"/>
        <v>54.402999999999999</v>
      </c>
      <c r="J2325">
        <v>6.3434999999999997</v>
      </c>
      <c r="K2325">
        <v>1.3335999999999999</v>
      </c>
      <c r="L2325">
        <v>1.1673</v>
      </c>
      <c r="M2325">
        <v>1.1278999999999999</v>
      </c>
      <c r="N2325" s="10">
        <v>2.4293999999999998</v>
      </c>
      <c r="O2325" s="2">
        <f t="shared" si="1064"/>
        <v>1.3336819378479654</v>
      </c>
      <c r="P2325" s="2">
        <f t="shared" si="1065"/>
        <v>1.16739084726122</v>
      </c>
      <c r="Q2325">
        <v>-6.31</v>
      </c>
      <c r="R2325">
        <v>-135.95410000000001</v>
      </c>
      <c r="S2325">
        <v>-6.8353999999999999</v>
      </c>
      <c r="T2325">
        <v>17.778500000000001</v>
      </c>
      <c r="U2325">
        <v>30.7559</v>
      </c>
      <c r="V2325">
        <v>-16.5504</v>
      </c>
      <c r="W2325">
        <v>2011</v>
      </c>
      <c r="X2325">
        <v>6.0970000000000004</v>
      </c>
      <c r="Y2325" s="1">
        <f t="shared" si="1050"/>
        <v>0.40536433721581799</v>
      </c>
      <c r="Z2325" s="1">
        <f t="shared" si="1051"/>
        <v>-3.2802944573299824</v>
      </c>
      <c r="AA2325" s="1">
        <f t="shared" si="1052"/>
        <v>-130.7128636358633</v>
      </c>
      <c r="AB2325" s="1">
        <f t="shared" si="1053"/>
        <v>-9.6558200924378248</v>
      </c>
      <c r="AC2325" s="1">
        <f t="shared" si="1054"/>
        <v>131.11006030534844</v>
      </c>
      <c r="AD2325" s="1">
        <f t="shared" si="1055"/>
        <v>32.258158822092845</v>
      </c>
      <c r="AE2325" s="3">
        <f>AD2325/(K!D$3*AC2325^2)</f>
        <v>0.34860625890779723</v>
      </c>
      <c r="AF2325" s="1">
        <f t="shared" si="1056"/>
        <v>16.971420365215753</v>
      </c>
      <c r="AG2325" s="1">
        <f t="shared" si="1057"/>
        <v>-1.4045330395097402</v>
      </c>
      <c r="AH2325" s="1">
        <f t="shared" si="1058"/>
        <v>13.247893838520124</v>
      </c>
      <c r="AI2325" s="1">
        <f t="shared" si="1059"/>
        <v>21.575646303845314</v>
      </c>
      <c r="AJ2325" s="1">
        <f t="shared" si="1066"/>
        <v>16.732487804724229</v>
      </c>
      <c r="AK2325" s="1">
        <f t="shared" si="1067"/>
        <v>13.061383038136846</v>
      </c>
      <c r="AL2325" s="2">
        <f>AI2325/(K!D$3*AC2325^2)</f>
        <v>0.23316288393837675</v>
      </c>
      <c r="AM2325" s="2">
        <f t="shared" si="1068"/>
        <v>0.19653816027310644</v>
      </c>
      <c r="AN2325" s="4">
        <f t="shared" si="1060"/>
        <v>2033.6208232073718</v>
      </c>
      <c r="AO2325" s="4">
        <f t="shared" si="1069"/>
        <v>-1254.6521386525408</v>
      </c>
      <c r="AP2325" s="4">
        <f t="shared" si="1061"/>
        <v>-86.567386482940009</v>
      </c>
      <c r="AQ2325" s="4">
        <f t="shared" si="1062"/>
        <v>1598.1138104511672</v>
      </c>
      <c r="AR2325" s="4">
        <f t="shared" si="1063"/>
        <v>0</v>
      </c>
      <c r="AS2325" s="11">
        <f t="shared" si="1070"/>
        <v>127.97560486824514</v>
      </c>
      <c r="AT2325" s="12">
        <f t="shared" si="1071"/>
        <v>1.0112485446083401</v>
      </c>
      <c r="AU2325" s="14" t="str">
        <f t="shared" si="1072"/>
        <v/>
      </c>
    </row>
    <row r="2326" spans="1:47" x14ac:dyDescent="0.35">
      <c r="A2326" t="s">
        <v>35</v>
      </c>
      <c r="B2326">
        <v>87.7</v>
      </c>
      <c r="C2326" s="1">
        <f t="shared" si="1044"/>
        <v>-3.8956184845301521E-2</v>
      </c>
      <c r="D2326" s="1">
        <f t="shared" si="1045"/>
        <v>-11.143768270031332</v>
      </c>
      <c r="E2326" s="1">
        <f t="shared" si="1046"/>
        <v>-128.20157578520633</v>
      </c>
      <c r="F2326" s="1">
        <f t="shared" si="1047"/>
        <v>-1.4207776603216664</v>
      </c>
      <c r="G2326" s="1">
        <f t="shared" si="1048"/>
        <v>-2.5178381563947028E-2</v>
      </c>
      <c r="H2326">
        <v>2.3041</v>
      </c>
      <c r="I2326" s="1">
        <f t="shared" si="1049"/>
        <v>54.972999999999999</v>
      </c>
      <c r="J2326">
        <v>5.3585000000000003</v>
      </c>
      <c r="K2326">
        <v>1.2190000000000001</v>
      </c>
      <c r="L2326">
        <v>1.4498</v>
      </c>
      <c r="M2326">
        <v>-1.1318999999999999</v>
      </c>
      <c r="N2326" s="10">
        <v>3.1177999999999999</v>
      </c>
      <c r="O2326" s="2">
        <f t="shared" si="1064"/>
        <v>1.2193200645454985</v>
      </c>
      <c r="P2326" s="2">
        <f t="shared" si="1065"/>
        <v>1.449929439244408</v>
      </c>
      <c r="Q2326">
        <v>-10.5556</v>
      </c>
      <c r="R2326">
        <v>-127.1109</v>
      </c>
      <c r="S2326">
        <v>-2.0752999999999999</v>
      </c>
      <c r="T2326">
        <v>15.0982</v>
      </c>
      <c r="U2326">
        <v>27.997499999999999</v>
      </c>
      <c r="V2326">
        <v>-16.801500000000001</v>
      </c>
      <c r="W2326">
        <v>2253</v>
      </c>
      <c r="X2326">
        <v>5.5270000000000001</v>
      </c>
      <c r="Y2326" s="1">
        <f t="shared" si="1050"/>
        <v>0.43877306130725707</v>
      </c>
      <c r="Z2326" s="1">
        <f t="shared" si="1051"/>
        <v>-7.8314265529167173</v>
      </c>
      <c r="AA2326" s="1">
        <f t="shared" si="1052"/>
        <v>-122.05930139323137</v>
      </c>
      <c r="AB2326" s="1">
        <f t="shared" si="1053"/>
        <v>-5.1068004550986066</v>
      </c>
      <c r="AC2326" s="1">
        <f t="shared" si="1054"/>
        <v>122.4168440589187</v>
      </c>
      <c r="AD2326" s="1">
        <f t="shared" si="1055"/>
        <v>29.522898200143072</v>
      </c>
      <c r="AE2326" s="3">
        <f>AD2326/(K!D$3*AC2326^2)</f>
        <v>0.36596897490321906</v>
      </c>
      <c r="AF2326" s="1">
        <f t="shared" si="1056"/>
        <v>13.209518661569327</v>
      </c>
      <c r="AG2326" s="1">
        <f t="shared" si="1057"/>
        <v>-1.4391707221971899</v>
      </c>
      <c r="AH2326" s="1">
        <f t="shared" si="1058"/>
        <v>14.140908456178163</v>
      </c>
      <c r="AI2326" s="1">
        <f t="shared" si="1059"/>
        <v>19.404326517660667</v>
      </c>
      <c r="AJ2326" s="1">
        <f t="shared" si="1066"/>
        <v>15.258721805967383</v>
      </c>
      <c r="AK2326" s="1">
        <f t="shared" si="1067"/>
        <v>16.334598840775627</v>
      </c>
      <c r="AL2326" s="2">
        <f>AI2326/(K!D$3*AC2326^2)</f>
        <v>0.24053808796865378</v>
      </c>
      <c r="AM2326" s="2">
        <f t="shared" si="1068"/>
        <v>0.20889171394171888</v>
      </c>
      <c r="AN2326" s="4">
        <f t="shared" si="1060"/>
        <v>2018.1315361438242</v>
      </c>
      <c r="AO2326" s="4">
        <f t="shared" si="1069"/>
        <v>-1472.6625333982438</v>
      </c>
      <c r="AP2326" s="4">
        <f t="shared" si="1061"/>
        <v>36.774624083775777</v>
      </c>
      <c r="AQ2326" s="4">
        <f t="shared" si="1062"/>
        <v>1379.4084191880211</v>
      </c>
      <c r="AR2326" s="4">
        <f t="shared" si="1063"/>
        <v>0</v>
      </c>
      <c r="AS2326" s="11">
        <f t="shared" si="1070"/>
        <v>136.9503933129788</v>
      </c>
      <c r="AT2326" s="12">
        <f t="shared" si="1071"/>
        <v>0.89575301204785807</v>
      </c>
      <c r="AU2326" s="14">
        <f t="shared" si="1072"/>
        <v>26.394683786736145</v>
      </c>
    </row>
    <row r="2327" spans="1:47" x14ac:dyDescent="0.35">
      <c r="A2327" t="s">
        <v>35</v>
      </c>
      <c r="B2327">
        <v>89.9</v>
      </c>
      <c r="C2327" s="1">
        <f t="shared" si="1044"/>
        <v>-3.5954238292434201E-2</v>
      </c>
      <c r="D2327" s="1">
        <f t="shared" si="1045"/>
        <v>10.379710178654433</v>
      </c>
      <c r="E2327" s="1">
        <f t="shared" si="1046"/>
        <v>-131.29239971334974</v>
      </c>
      <c r="F2327" s="1">
        <f t="shared" si="1047"/>
        <v>-6.6375189290395404</v>
      </c>
      <c r="G2327" s="1">
        <f t="shared" si="1048"/>
        <v>9.6027811250962714E-3</v>
      </c>
      <c r="H2327">
        <v>-2.7818999999999998</v>
      </c>
      <c r="I2327" s="1">
        <f t="shared" si="1049"/>
        <v>54.701999999999998</v>
      </c>
      <c r="J2327">
        <v>5.6535000000000002</v>
      </c>
      <c r="K2327">
        <v>-1.1561999999999999</v>
      </c>
      <c r="L2327">
        <v>1.4581</v>
      </c>
      <c r="M2327">
        <v>0.27429999999999999</v>
      </c>
      <c r="N2327" s="10">
        <v>1.5038</v>
      </c>
      <c r="O2327" s="2">
        <f t="shared" si="1064"/>
        <v>-1.1564301140092335</v>
      </c>
      <c r="P2327" s="2">
        <f t="shared" si="1065"/>
        <v>1.4583164740110846</v>
      </c>
      <c r="Q2327">
        <v>9.8392999999999997</v>
      </c>
      <c r="R2327">
        <v>-130.26230000000001</v>
      </c>
      <c r="S2327">
        <v>-7.1634000000000002</v>
      </c>
      <c r="T2327">
        <v>-15.0305</v>
      </c>
      <c r="U2327">
        <v>28.650300000000001</v>
      </c>
      <c r="V2327">
        <v>-14.6264</v>
      </c>
      <c r="W2327">
        <v>2327</v>
      </c>
      <c r="X2327">
        <v>5.798</v>
      </c>
      <c r="Y2327" s="1">
        <f t="shared" si="1050"/>
        <v>0.42561745795459299</v>
      </c>
      <c r="Z2327" s="1">
        <f t="shared" si="1051"/>
        <v>7.1810885777611784</v>
      </c>
      <c r="AA2327" s="1">
        <f t="shared" si="1052"/>
        <v>-125.19536578553149</v>
      </c>
      <c r="AB2327" s="1">
        <f t="shared" si="1053"/>
        <v>-9.7501445225530698</v>
      </c>
      <c r="AC2327" s="1">
        <f t="shared" si="1054"/>
        <v>125.77962062888149</v>
      </c>
      <c r="AD2327" s="1">
        <f t="shared" si="1055"/>
        <v>30.735597364089319</v>
      </c>
      <c r="AE2327" s="3">
        <f>AD2327/(K!D$3*AC2327^2)</f>
        <v>0.36090154063208529</v>
      </c>
      <c r="AF2327" s="1">
        <f t="shared" si="1056"/>
        <v>-13.275724098638696</v>
      </c>
      <c r="AG2327" s="1">
        <f t="shared" si="1057"/>
        <v>-1.9425284359160599</v>
      </c>
      <c r="AH2327" s="1">
        <f t="shared" si="1058"/>
        <v>15.165047764681361</v>
      </c>
      <c r="AI2327" s="1">
        <f t="shared" si="1059"/>
        <v>20.248381188939174</v>
      </c>
      <c r="AJ2327" s="1">
        <f t="shared" si="1066"/>
        <v>-14.429402087846324</v>
      </c>
      <c r="AK2327" s="1">
        <f t="shared" si="1067"/>
        <v>16.482910480221619</v>
      </c>
      <c r="AL2327" s="2">
        <f>AI2327/(K!D$3*AC2327^2)</f>
        <v>0.23775923011445935</v>
      </c>
      <c r="AM2327" s="2">
        <f t="shared" si="1068"/>
        <v>0.20412851656284106</v>
      </c>
      <c r="AN2327" s="4">
        <f t="shared" si="1060"/>
        <v>2026.2873658622048</v>
      </c>
      <c r="AO2327" s="4">
        <f t="shared" si="1069"/>
        <v>-1525.6096900847006</v>
      </c>
      <c r="AP2327" s="4">
        <f t="shared" si="1061"/>
        <v>16.340785145521579</v>
      </c>
      <c r="AQ2327" s="4">
        <f t="shared" si="1062"/>
        <v>-1333.4498645668255</v>
      </c>
      <c r="AR2327" s="4">
        <f t="shared" si="1063"/>
        <v>0</v>
      </c>
      <c r="AS2327" s="11">
        <f t="shared" si="1070"/>
        <v>221.19941897810892</v>
      </c>
      <c r="AT2327" s="12">
        <f t="shared" si="1071"/>
        <v>0.87077239615909097</v>
      </c>
      <c r="AU2327" s="14">
        <f t="shared" si="1072"/>
        <v>29.451478665103746</v>
      </c>
    </row>
    <row r="2328" spans="1:47" x14ac:dyDescent="0.35">
      <c r="A2328" t="s">
        <v>35</v>
      </c>
      <c r="B2328">
        <v>95.5</v>
      </c>
      <c r="C2328" s="1">
        <f t="shared" si="1044"/>
        <v>-3.3467738072003712E-2</v>
      </c>
      <c r="D2328" s="1">
        <f t="shared" si="1045"/>
        <v>8.5406486199529041</v>
      </c>
      <c r="E2328" s="1">
        <f t="shared" si="1046"/>
        <v>-139.51085015040945</v>
      </c>
      <c r="F2328" s="1">
        <f t="shared" si="1047"/>
        <v>-9.9841596349198785</v>
      </c>
      <c r="G2328" s="1">
        <f t="shared" si="1048"/>
        <v>-2.0223500707828634E-2</v>
      </c>
      <c r="H2328">
        <v>-1.8972</v>
      </c>
      <c r="I2328" s="1">
        <f t="shared" si="1049"/>
        <v>54.65</v>
      </c>
      <c r="J2328">
        <v>6.8438999999999997</v>
      </c>
      <c r="K2328">
        <v>-0.86119999999999997</v>
      </c>
      <c r="L2328">
        <v>1.5986</v>
      </c>
      <c r="M2328">
        <v>0.50029999999999997</v>
      </c>
      <c r="N2328" s="10">
        <v>2.0428999999999999</v>
      </c>
      <c r="O2328" s="2">
        <f t="shared" si="1064"/>
        <v>-0.86136620559377253</v>
      </c>
      <c r="P2328" s="2">
        <f t="shared" si="1065"/>
        <v>1.5988901854899686</v>
      </c>
      <c r="Q2328">
        <v>8.1127000000000002</v>
      </c>
      <c r="R2328">
        <v>-138.36869999999999</v>
      </c>
      <c r="S2328">
        <v>-10.3146</v>
      </c>
      <c r="T2328">
        <v>-12.786899999999999</v>
      </c>
      <c r="U2328">
        <v>34.126899999999999</v>
      </c>
      <c r="V2328">
        <v>-9.8734000000000002</v>
      </c>
      <c r="W2328">
        <v>2525</v>
      </c>
      <c r="X2328">
        <v>5.85</v>
      </c>
      <c r="Y2328" s="1">
        <f t="shared" si="1050"/>
        <v>0.40126467861627957</v>
      </c>
      <c r="Z2328" s="1">
        <f t="shared" si="1051"/>
        <v>5.975182960453651</v>
      </c>
      <c r="AA2328" s="1">
        <f t="shared" si="1052"/>
        <v>-132.66389037007451</v>
      </c>
      <c r="AB2328" s="1">
        <f t="shared" si="1053"/>
        <v>-11.965082973844865</v>
      </c>
      <c r="AC2328" s="1">
        <f t="shared" si="1054"/>
        <v>133.33631849614355</v>
      </c>
      <c r="AD2328" s="1">
        <f t="shared" si="1055"/>
        <v>36.528981537576485</v>
      </c>
      <c r="AE2328" s="3">
        <f>AD2328/(K!D$3*AC2328^2)</f>
        <v>0.38168780372811462</v>
      </c>
      <c r="AF2328" s="1">
        <f t="shared" si="1056"/>
        <v>-11.14993153928488</v>
      </c>
      <c r="AG2328" s="1">
        <f t="shared" si="1057"/>
        <v>-2.2178623024906372</v>
      </c>
      <c r="AH2328" s="1">
        <f t="shared" si="1058"/>
        <v>19.022631176676057</v>
      </c>
      <c r="AI2328" s="1">
        <f t="shared" si="1059"/>
        <v>22.160784810276841</v>
      </c>
      <c r="AJ2328" s="1">
        <f t="shared" si="1066"/>
        <v>-10.771726461674898</v>
      </c>
      <c r="AK2328" s="1">
        <f t="shared" si="1067"/>
        <v>18.377384551154424</v>
      </c>
      <c r="AL2328" s="2">
        <f>AI2328/(K!D$3*AC2328^2)</f>
        <v>0.23155590238465515</v>
      </c>
      <c r="AM2328" s="2">
        <f t="shared" si="1068"/>
        <v>0.19396422433567542</v>
      </c>
      <c r="AN2328" s="4">
        <f t="shared" si="1060"/>
        <v>2041.0665737900149</v>
      </c>
      <c r="AO2328" s="4">
        <f t="shared" si="1069"/>
        <v>-1761.5291695806256</v>
      </c>
      <c r="AP2328" s="4">
        <f t="shared" si="1061"/>
        <v>13.639740300223686</v>
      </c>
      <c r="AQ2328" s="4">
        <f t="shared" si="1062"/>
        <v>-1030.9130423290051</v>
      </c>
      <c r="AR2328" s="4">
        <f t="shared" si="1063"/>
        <v>0</v>
      </c>
      <c r="AS2328" s="11">
        <f t="shared" si="1070"/>
        <v>210.37628788289663</v>
      </c>
      <c r="AT2328" s="12">
        <f t="shared" si="1071"/>
        <v>0.80834319754059991</v>
      </c>
      <c r="AU2328" s="14">
        <f t="shared" si="1072"/>
        <v>36.065628246425462</v>
      </c>
    </row>
    <row r="2329" spans="1:47" x14ac:dyDescent="0.35">
      <c r="A2329" t="s">
        <v>35</v>
      </c>
      <c r="B2329">
        <v>92.6</v>
      </c>
      <c r="C2329" s="1">
        <f t="shared" si="1044"/>
        <v>-3.6624289873949833E-2</v>
      </c>
      <c r="D2329" s="1">
        <f t="shared" si="1045"/>
        <v>5.6548755142349947</v>
      </c>
      <c r="E2329" s="1">
        <f t="shared" si="1046"/>
        <v>-135.73421691909525</v>
      </c>
      <c r="F2329" s="1">
        <f t="shared" si="1047"/>
        <v>-1.1533738827056228</v>
      </c>
      <c r="G2329" s="1">
        <f t="shared" si="1048"/>
        <v>-8.6276541012466623E-3</v>
      </c>
      <c r="H2329">
        <v>-1.7447999999999999</v>
      </c>
      <c r="I2329" s="1">
        <f t="shared" si="1049"/>
        <v>54.951000000000001</v>
      </c>
      <c r="J2329">
        <v>5.1406000000000001</v>
      </c>
      <c r="K2329">
        <v>-0.87760000000000005</v>
      </c>
      <c r="L2329">
        <v>1.6173</v>
      </c>
      <c r="M2329">
        <v>-0.39219999999999999</v>
      </c>
      <c r="N2329" s="10">
        <v>3.5548000000000002</v>
      </c>
      <c r="O2329" s="2">
        <f t="shared" si="1064"/>
        <v>-0.87771448966183696</v>
      </c>
      <c r="P2329" s="2">
        <f t="shared" si="1065"/>
        <v>1.6174494259316028</v>
      </c>
      <c r="Q2329">
        <v>5.2327000000000004</v>
      </c>
      <c r="R2329">
        <v>-134.6328</v>
      </c>
      <c r="S2329">
        <v>-1.6289</v>
      </c>
      <c r="T2329">
        <v>-11.527200000000001</v>
      </c>
      <c r="U2329">
        <v>30.073399999999999</v>
      </c>
      <c r="V2329">
        <v>-12.9839</v>
      </c>
      <c r="W2329">
        <v>2232</v>
      </c>
      <c r="X2329">
        <v>5.5490000000000004</v>
      </c>
      <c r="Y2329" s="1">
        <f t="shared" si="1050"/>
        <v>0.41333165994390669</v>
      </c>
      <c r="Z2329" s="1">
        <f t="shared" si="1051"/>
        <v>3.2725971589822938</v>
      </c>
      <c r="AA2329" s="1">
        <f t="shared" si="1052"/>
        <v>-129.5190727480167</v>
      </c>
      <c r="AB2329" s="1">
        <f t="shared" si="1053"/>
        <v>-3.8367023524784676</v>
      </c>
      <c r="AC2329" s="1">
        <f t="shared" si="1054"/>
        <v>129.61720712394839</v>
      </c>
      <c r="AD2329" s="1">
        <f t="shared" si="1055"/>
        <v>30.909703696472299</v>
      </c>
      <c r="AE2329" s="3">
        <f>AD2329/(K!D$3*AC2329^2)</f>
        <v>0.34177253660614909</v>
      </c>
      <c r="AF2329" s="1">
        <f t="shared" si="1056"/>
        <v>-10.746786575373989</v>
      </c>
      <c r="AG2329" s="1">
        <f t="shared" si="1057"/>
        <v>-0.81290167640264599</v>
      </c>
      <c r="AH2329" s="1">
        <f t="shared" si="1058"/>
        <v>18.275164895949633</v>
      </c>
      <c r="AI2329" s="1">
        <f t="shared" si="1059"/>
        <v>21.21640598231205</v>
      </c>
      <c r="AJ2329" s="1">
        <f t="shared" si="1066"/>
        <v>-11.016083493924491</v>
      </c>
      <c r="AK2329" s="1">
        <f t="shared" si="1067"/>
        <v>18.733110678901994</v>
      </c>
      <c r="AL2329" s="2">
        <f>AI2329/(K!D$3*AC2329^2)</f>
        <v>0.23459250730599004</v>
      </c>
      <c r="AM2329" s="2">
        <f t="shared" si="1068"/>
        <v>0.19886205372896923</v>
      </c>
      <c r="AN2329" s="4">
        <f t="shared" si="1060"/>
        <v>2034.2375010546605</v>
      </c>
      <c r="AO2329" s="4">
        <f t="shared" si="1069"/>
        <v>-1753.2105819356436</v>
      </c>
      <c r="AP2329" s="4">
        <f t="shared" si="1061"/>
        <v>-13.740316477579132</v>
      </c>
      <c r="AQ2329" s="4">
        <f t="shared" si="1062"/>
        <v>-1031.5939461770247</v>
      </c>
      <c r="AR2329" s="4">
        <f t="shared" si="1063"/>
        <v>0</v>
      </c>
      <c r="AS2329" s="11">
        <f t="shared" si="1070"/>
        <v>210.45783362406706</v>
      </c>
      <c r="AT2329" s="12">
        <f t="shared" si="1071"/>
        <v>0.91139672986319908</v>
      </c>
      <c r="AU2329" s="14">
        <f t="shared" si="1072"/>
        <v>24.300911501150019</v>
      </c>
    </row>
    <row r="2330" spans="1:47" x14ac:dyDescent="0.35">
      <c r="A2330" t="s">
        <v>35</v>
      </c>
      <c r="B2330">
        <v>95.8</v>
      </c>
      <c r="C2330" s="1">
        <f t="shared" si="1044"/>
        <v>-2.9765033758733791E-2</v>
      </c>
      <c r="D2330" s="1">
        <f t="shared" si="1045"/>
        <v>-9.8220745155348137</v>
      </c>
      <c r="E2330" s="1">
        <f t="shared" si="1046"/>
        <v>-139.95426910187484</v>
      </c>
      <c r="F2330" s="1">
        <f t="shared" si="1047"/>
        <v>-6.5925116036641125</v>
      </c>
      <c r="G2330" s="1">
        <f t="shared" si="1048"/>
        <v>5.814025584653848E-2</v>
      </c>
      <c r="H2330">
        <v>2.3031000000000001</v>
      </c>
      <c r="I2330" s="1">
        <f t="shared" si="1049"/>
        <v>54.152000000000001</v>
      </c>
      <c r="J2330">
        <v>6.4187000000000003</v>
      </c>
      <c r="K2330">
        <v>1.0002</v>
      </c>
      <c r="L2330">
        <v>1.4461999999999999</v>
      </c>
      <c r="M2330">
        <v>-0.39750000000000002</v>
      </c>
      <c r="N2330" s="10">
        <v>2.8835000000000002</v>
      </c>
      <c r="O2330" s="2">
        <f t="shared" si="1064"/>
        <v>1.0003973109468238</v>
      </c>
      <c r="P2330" s="2">
        <f t="shared" si="1065"/>
        <v>1.446312700021497</v>
      </c>
      <c r="Q2330">
        <v>-9.3736999999999995</v>
      </c>
      <c r="R2330">
        <v>-139.0308</v>
      </c>
      <c r="S2330">
        <v>-6.9520999999999997</v>
      </c>
      <c r="T2330">
        <v>15.063800000000001</v>
      </c>
      <c r="U2330">
        <v>31.025300000000001</v>
      </c>
      <c r="V2330">
        <v>-12.0809</v>
      </c>
      <c r="W2330">
        <v>2249</v>
      </c>
      <c r="X2330">
        <v>6.3479999999999999</v>
      </c>
      <c r="Y2330" s="1">
        <f t="shared" si="1050"/>
        <v>0.39401153246056275</v>
      </c>
      <c r="Z2330" s="1">
        <f t="shared" si="1051"/>
        <v>-6.8544190541951009</v>
      </c>
      <c r="AA2330" s="1">
        <f t="shared" si="1052"/>
        <v>-133.84210610285049</v>
      </c>
      <c r="AB2330" s="1">
        <f t="shared" si="1053"/>
        <v>-8.9725185649155179</v>
      </c>
      <c r="AC2330" s="1">
        <f t="shared" si="1054"/>
        <v>134.31752869977527</v>
      </c>
      <c r="AD2330" s="1">
        <f t="shared" si="1055"/>
        <v>33.026447463260077</v>
      </c>
      <c r="AE2330" s="3">
        <f>AD2330/(K!D$3*AC2330^2)</f>
        <v>0.34006670551962564</v>
      </c>
      <c r="AF2330" s="1">
        <f t="shared" si="1056"/>
        <v>13.378412299854487</v>
      </c>
      <c r="AG2330" s="1">
        <f t="shared" si="1057"/>
        <v>-1.8842489499224868</v>
      </c>
      <c r="AH2330" s="1">
        <f t="shared" si="1058"/>
        <v>17.886906840656948</v>
      </c>
      <c r="AI2330" s="1">
        <f t="shared" si="1059"/>
        <v>22.415926170839388</v>
      </c>
      <c r="AJ2330" s="1">
        <f t="shared" si="1066"/>
        <v>12.461596745622925</v>
      </c>
      <c r="AK2330" s="1">
        <f t="shared" si="1067"/>
        <v>16.661126528236498</v>
      </c>
      <c r="AL2330" s="2">
        <f>AI2330/(K!D$3*AC2330^2)</f>
        <v>0.23081229589009034</v>
      </c>
      <c r="AM2330" s="2">
        <f t="shared" si="1068"/>
        <v>0.19278654809748816</v>
      </c>
      <c r="AN2330" s="4">
        <f t="shared" si="1060"/>
        <v>2043.6028348376217</v>
      </c>
      <c r="AO2330" s="4">
        <f t="shared" si="1069"/>
        <v>-1636.4069320319479</v>
      </c>
      <c r="AP2330" s="4">
        <f t="shared" si="1061"/>
        <v>1.7418667782287165</v>
      </c>
      <c r="AQ2330" s="4">
        <f t="shared" si="1062"/>
        <v>1224.1249385803226</v>
      </c>
      <c r="AR2330" s="4">
        <f t="shared" si="1063"/>
        <v>0</v>
      </c>
      <c r="AS2330" s="11">
        <f t="shared" si="1070"/>
        <v>143.20555315186274</v>
      </c>
      <c r="AT2330" s="12">
        <f t="shared" si="1071"/>
        <v>0.90867178071926269</v>
      </c>
      <c r="AU2330" s="14">
        <f t="shared" si="1072"/>
        <v>24.677558017204031</v>
      </c>
    </row>
    <row r="2331" spans="1:47" x14ac:dyDescent="0.35">
      <c r="A2331" t="s">
        <v>35</v>
      </c>
      <c r="B2331">
        <v>96.6</v>
      </c>
      <c r="C2331" s="1">
        <f t="shared" si="1044"/>
        <v>-3.0055805268282498E-2</v>
      </c>
      <c r="D2331" s="1">
        <f t="shared" si="1045"/>
        <v>8.7053657298347318</v>
      </c>
      <c r="E2331" s="1">
        <f t="shared" si="1046"/>
        <v>-141.34339022823104</v>
      </c>
      <c r="F2331" s="1">
        <f t="shared" si="1047"/>
        <v>-6.0443085986112779</v>
      </c>
      <c r="G2331" s="1">
        <f t="shared" si="1048"/>
        <v>-1.905464769390619E-2</v>
      </c>
      <c r="H2331">
        <v>-2.1970000000000001</v>
      </c>
      <c r="I2331" s="1">
        <f t="shared" si="1049"/>
        <v>54.231999999999999</v>
      </c>
      <c r="J2331">
        <v>6.2545999999999999</v>
      </c>
      <c r="K2331">
        <v>-0.13100000000000001</v>
      </c>
      <c r="L2331">
        <v>1.7771999999999999</v>
      </c>
      <c r="M2331">
        <v>0.92469999999999997</v>
      </c>
      <c r="N2331" s="10">
        <v>3.2852999999999999</v>
      </c>
      <c r="O2331" s="2">
        <f t="shared" si="1064"/>
        <v>-0.1312062170320365</v>
      </c>
      <c r="P2331" s="2">
        <f t="shared" si="1065"/>
        <v>1.7773912247644628</v>
      </c>
      <c r="Q2331">
        <v>8.5881000000000007</v>
      </c>
      <c r="R2331">
        <v>-140.26609999999999</v>
      </c>
      <c r="S2331">
        <v>-6.2744999999999997</v>
      </c>
      <c r="T2331">
        <v>-3.9016000000000002</v>
      </c>
      <c r="U2331">
        <v>35.843000000000004</v>
      </c>
      <c r="V2331">
        <v>-7.6588000000000003</v>
      </c>
      <c r="W2331">
        <v>2386</v>
      </c>
      <c r="X2331">
        <v>6.2679999999999998</v>
      </c>
      <c r="Y2331" s="1">
        <f t="shared" si="1050"/>
        <v>0.39327770640456072</v>
      </c>
      <c r="Z2331" s="1">
        <f t="shared" si="1051"/>
        <v>7.9381595801807148</v>
      </c>
      <c r="AA2331" s="1">
        <f t="shared" si="1052"/>
        <v>-134.29526381290171</v>
      </c>
      <c r="AB2331" s="1">
        <f t="shared" si="1053"/>
        <v>-7.5503262475169031</v>
      </c>
      <c r="AC2331" s="1">
        <f t="shared" si="1054"/>
        <v>134.74138075046295</v>
      </c>
      <c r="AD2331" s="1">
        <f t="shared" si="1055"/>
        <v>37.327912140084813</v>
      </c>
      <c r="AE2331" s="3">
        <f>AD2331/(K!D$3*AC2331^2)</f>
        <v>0.38194370011844947</v>
      </c>
      <c r="AF2331" s="1">
        <f t="shared" si="1056"/>
        <v>-1.702461756703201</v>
      </c>
      <c r="AG2331" s="1">
        <f t="shared" si="1057"/>
        <v>-1.3613226848132314</v>
      </c>
      <c r="AH2331" s="1">
        <f t="shared" si="1058"/>
        <v>22.423504685416258</v>
      </c>
      <c r="AI2331" s="1">
        <f t="shared" si="1059"/>
        <v>22.529206330053196</v>
      </c>
      <c r="AJ2331" s="1">
        <f t="shared" si="1066"/>
        <v>-1.5798915347973814</v>
      </c>
      <c r="AK2331" s="1">
        <f t="shared" si="1067"/>
        <v>20.809104870339056</v>
      </c>
      <c r="AL2331" s="2">
        <f>AI2331/(K!D$3*AC2331^2)</f>
        <v>0.23052155700913413</v>
      </c>
      <c r="AM2331" s="2">
        <f t="shared" si="1068"/>
        <v>0.19232835692112471</v>
      </c>
      <c r="AN2331" s="4">
        <f t="shared" si="1060"/>
        <v>2045.1793140830744</v>
      </c>
      <c r="AO2331" s="4">
        <f t="shared" si="1069"/>
        <v>-2035.7690469116301</v>
      </c>
      <c r="AP2331" s="4">
        <f t="shared" si="1061"/>
        <v>-111.26428070171404</v>
      </c>
      <c r="AQ2331" s="4">
        <f t="shared" si="1062"/>
        <v>-161.31668924744162</v>
      </c>
      <c r="AR2331" s="4">
        <f t="shared" si="1063"/>
        <v>0</v>
      </c>
      <c r="AS2331" s="11">
        <f t="shared" si="1070"/>
        <v>184.34174299778647</v>
      </c>
      <c r="AT2331" s="12">
        <f t="shared" si="1071"/>
        <v>0.85715813666516105</v>
      </c>
      <c r="AU2331" s="14">
        <f t="shared" si="1072"/>
        <v>31.001019444760079</v>
      </c>
    </row>
    <row r="2332" spans="1:47" x14ac:dyDescent="0.35">
      <c r="A2332" t="s">
        <v>35</v>
      </c>
      <c r="B2332">
        <v>95.2</v>
      </c>
      <c r="C2332" s="1">
        <f t="shared" si="1044"/>
        <v>-3.2699553609402354E-2</v>
      </c>
      <c r="D2332" s="1">
        <f t="shared" si="1045"/>
        <v>10.167074996808321</v>
      </c>
      <c r="E2332" s="1">
        <f t="shared" si="1046"/>
        <v>-139.18259120669512</v>
      </c>
      <c r="F2332" s="1">
        <f t="shared" si="1047"/>
        <v>-3.8466714792541215</v>
      </c>
      <c r="G2332" s="1">
        <f t="shared" si="1048"/>
        <v>3.5414581859413374E-2</v>
      </c>
      <c r="H2332">
        <v>-2.218</v>
      </c>
      <c r="I2332" s="1">
        <f t="shared" si="1049"/>
        <v>54.533000000000001</v>
      </c>
      <c r="J2332">
        <v>5.7344999999999997</v>
      </c>
      <c r="K2332">
        <v>-0.98370000000000002</v>
      </c>
      <c r="L2332">
        <v>1.5014000000000001</v>
      </c>
      <c r="M2332">
        <v>0.67820000000000003</v>
      </c>
      <c r="N2332" s="10">
        <v>3.1768999999999998</v>
      </c>
      <c r="O2332" s="2">
        <f t="shared" si="1064"/>
        <v>-0.98386675169223459</v>
      </c>
      <c r="P2332" s="2">
        <f t="shared" si="1065"/>
        <v>1.5015750842958464</v>
      </c>
      <c r="Q2332">
        <v>9.6862999999999992</v>
      </c>
      <c r="R2332">
        <v>-138.06890000000001</v>
      </c>
      <c r="S2332">
        <v>-4.2583000000000002</v>
      </c>
      <c r="T2332">
        <v>-14.7028</v>
      </c>
      <c r="U2332">
        <v>34.058300000000003</v>
      </c>
      <c r="V2332">
        <v>-12.588200000000001</v>
      </c>
      <c r="W2332">
        <v>2495</v>
      </c>
      <c r="X2332">
        <v>5.9669999999999996</v>
      </c>
      <c r="Y2332" s="1">
        <f t="shared" si="1050"/>
        <v>0.40133794448506033</v>
      </c>
      <c r="Z2332" s="1">
        <f t="shared" si="1051"/>
        <v>7.2166792317208479</v>
      </c>
      <c r="AA2332" s="1">
        <f t="shared" si="1052"/>
        <v>-132.34814714936735</v>
      </c>
      <c r="AB2332" s="1">
        <f t="shared" si="1053"/>
        <v>-6.37273263563754</v>
      </c>
      <c r="AC2332" s="1">
        <f t="shared" si="1054"/>
        <v>132.6978682355126</v>
      </c>
      <c r="AD2332" s="1">
        <f t="shared" si="1055"/>
        <v>35.708737610695117</v>
      </c>
      <c r="AE2332" s="3">
        <f>AD2332/(K!D$3*AC2332^2)</f>
        <v>0.37671615403486275</v>
      </c>
      <c r="AF2332" s="1">
        <f t="shared" si="1056"/>
        <v>-12.760805689671605</v>
      </c>
      <c r="AG2332" s="1">
        <f t="shared" si="1057"/>
        <v>-1.5563283482921619</v>
      </c>
      <c r="AH2332" s="1">
        <f t="shared" si="1058"/>
        <v>17.870910073168496</v>
      </c>
      <c r="AI2332" s="1">
        <f t="shared" si="1059"/>
        <v>22.014307770641533</v>
      </c>
      <c r="AJ2332" s="1">
        <f t="shared" si="1066"/>
        <v>-12.332462118513213</v>
      </c>
      <c r="AK2332" s="1">
        <f t="shared" si="1067"/>
        <v>17.271034984812029</v>
      </c>
      <c r="AL2332" s="2">
        <f>AI2332/(K!D$3*AC2332^2)</f>
        <v>0.23224414840730728</v>
      </c>
      <c r="AM2332" s="2">
        <f t="shared" si="1068"/>
        <v>0.19506171985720758</v>
      </c>
      <c r="AN2332" s="4">
        <f t="shared" si="1060"/>
        <v>2042.7869356009799</v>
      </c>
      <c r="AO2332" s="4">
        <f t="shared" si="1069"/>
        <v>-1660.8712723536592</v>
      </c>
      <c r="AP2332" s="4">
        <f t="shared" si="1061"/>
        <v>-33.319118723935347</v>
      </c>
      <c r="AQ2332" s="4">
        <f t="shared" si="1062"/>
        <v>-1188.8544558775222</v>
      </c>
      <c r="AR2332" s="4">
        <f t="shared" si="1063"/>
        <v>0</v>
      </c>
      <c r="AS2332" s="11">
        <f t="shared" si="1070"/>
        <v>215.52890887557646</v>
      </c>
      <c r="AT2332" s="12">
        <f t="shared" si="1071"/>
        <v>0.81875227879798795</v>
      </c>
      <c r="AU2332" s="14">
        <f t="shared" si="1072"/>
        <v>35.03991358026321</v>
      </c>
    </row>
    <row r="2333" spans="1:47" x14ac:dyDescent="0.35">
      <c r="A2333" t="s">
        <v>35</v>
      </c>
      <c r="B2333">
        <v>96.1</v>
      </c>
      <c r="C2333" s="1">
        <f t="shared" si="1044"/>
        <v>-2.8179346792345995E-2</v>
      </c>
      <c r="D2333" s="1">
        <f t="shared" si="1045"/>
        <v>-3.9336892424406691</v>
      </c>
      <c r="E2333" s="1">
        <f t="shared" si="1046"/>
        <v>-140.48386967605924</v>
      </c>
      <c r="F2333" s="1">
        <f t="shared" si="1047"/>
        <v>-10.738954691992744</v>
      </c>
      <c r="G2333" s="1">
        <f t="shared" si="1048"/>
        <v>2.0496648824106956E-2</v>
      </c>
      <c r="H2333">
        <v>1.6051</v>
      </c>
      <c r="I2333" s="1">
        <f t="shared" si="1049"/>
        <v>53.945999999999998</v>
      </c>
      <c r="J2333">
        <v>6.8182</v>
      </c>
      <c r="K2333">
        <v>0.28989999999999999</v>
      </c>
      <c r="L2333">
        <v>1.7423</v>
      </c>
      <c r="M2333">
        <v>0.42420000000000002</v>
      </c>
      <c r="N2333" s="10">
        <v>2.0804999999999998</v>
      </c>
      <c r="O2333" s="2">
        <f t="shared" si="1064"/>
        <v>0.2899740150907677</v>
      </c>
      <c r="P2333" s="2">
        <f t="shared" si="1065"/>
        <v>1.7424543529844403</v>
      </c>
      <c r="Q2333">
        <v>-3.8016999999999999</v>
      </c>
      <c r="R2333">
        <v>-139.57939999999999</v>
      </c>
      <c r="S2333">
        <v>-10.935499999999999</v>
      </c>
      <c r="T2333">
        <v>4.6839000000000004</v>
      </c>
      <c r="U2333">
        <v>32.096899999999998</v>
      </c>
      <c r="V2333">
        <v>-6.9748000000000001</v>
      </c>
      <c r="W2333">
        <v>2383</v>
      </c>
      <c r="X2333">
        <v>6.5540000000000003</v>
      </c>
      <c r="Y2333" s="1">
        <f t="shared" si="1050"/>
        <v>0.39141932718409334</v>
      </c>
      <c r="Z2333" s="1">
        <f t="shared" si="1051"/>
        <v>-3.0170047491418819</v>
      </c>
      <c r="AA2333" s="1">
        <f t="shared" si="1052"/>
        <v>-134.20219617471167</v>
      </c>
      <c r="AB2333" s="1">
        <f t="shared" si="1053"/>
        <v>-12.10399045361455</v>
      </c>
      <c r="AC2333" s="1">
        <f t="shared" si="1054"/>
        <v>134.78070470461759</v>
      </c>
      <c r="AD2333" s="1">
        <f t="shared" si="1055"/>
        <v>34.326995880626406</v>
      </c>
      <c r="AE2333" s="3">
        <f>AD2333/(K!D$3*AC2333^2)</f>
        <v>0.35103303670544378</v>
      </c>
      <c r="AF2333" s="1">
        <f t="shared" si="1056"/>
        <v>3.9155058161100005</v>
      </c>
      <c r="AG2333" s="1">
        <f t="shared" si="1057"/>
        <v>-2.0827568385394173</v>
      </c>
      <c r="AH2333" s="1">
        <f t="shared" si="1058"/>
        <v>22.116461774591883</v>
      </c>
      <c r="AI2333" s="1">
        <f t="shared" si="1059"/>
        <v>22.556749395058187</v>
      </c>
      <c r="AJ2333" s="1">
        <f t="shared" si="1066"/>
        <v>3.5993464906489949</v>
      </c>
      <c r="AK2333" s="1">
        <f t="shared" si="1067"/>
        <v>20.330657854324471</v>
      </c>
      <c r="AL2333" s="2">
        <f>AI2333/(K!D$3*AC2333^2)</f>
        <v>0.23066872108141101</v>
      </c>
      <c r="AM2333" s="2">
        <f t="shared" si="1068"/>
        <v>0.1925601227025607</v>
      </c>
      <c r="AN2333" s="4">
        <f t="shared" si="1060"/>
        <v>2048.2414627099738</v>
      </c>
      <c r="AO2333" s="4">
        <f t="shared" si="1069"/>
        <v>-2016.6258743816538</v>
      </c>
      <c r="AP2333" s="4">
        <f t="shared" si="1061"/>
        <v>13.02443106081714</v>
      </c>
      <c r="AQ2333" s="4">
        <f t="shared" si="1062"/>
        <v>358.25066159641131</v>
      </c>
      <c r="AR2333" s="4">
        <f t="shared" si="1063"/>
        <v>0</v>
      </c>
      <c r="AS2333" s="11">
        <f t="shared" si="1070"/>
        <v>169.96036506207264</v>
      </c>
      <c r="AT2333" s="12">
        <f t="shared" si="1071"/>
        <v>0.85952222522449595</v>
      </c>
      <c r="AU2333" s="14">
        <f t="shared" si="1072"/>
        <v>30.737019379966661</v>
      </c>
    </row>
    <row r="2334" spans="1:47" x14ac:dyDescent="0.35">
      <c r="A2334" t="s">
        <v>35</v>
      </c>
      <c r="B2334">
        <v>92.1</v>
      </c>
      <c r="C2334" s="1">
        <f t="shared" si="1044"/>
        <v>-3.4532581574612288E-2</v>
      </c>
      <c r="D2334" s="1">
        <f t="shared" si="1045"/>
        <v>-4.040683827540839</v>
      </c>
      <c r="E2334" s="1">
        <f t="shared" si="1046"/>
        <v>-134.88988612939073</v>
      </c>
      <c r="F2334" s="1">
        <f t="shared" si="1047"/>
        <v>-5.2267256514792217</v>
      </c>
      <c r="G2334" s="1">
        <f t="shared" si="1048"/>
        <v>4.0305215650107584E-2</v>
      </c>
      <c r="H2334">
        <v>1.9974000000000001</v>
      </c>
      <c r="I2334" s="1">
        <f t="shared" si="1049"/>
        <v>54.637999999999998</v>
      </c>
      <c r="J2334">
        <v>6.2664999999999997</v>
      </c>
      <c r="K2334">
        <v>0.78949999999999998</v>
      </c>
      <c r="L2334">
        <v>1.6689000000000001</v>
      </c>
      <c r="M2334">
        <v>1.1928000000000001</v>
      </c>
      <c r="N2334" s="10">
        <v>3.0868000000000002</v>
      </c>
      <c r="O2334" s="2">
        <f t="shared" si="1064"/>
        <v>0.78966764341602835</v>
      </c>
      <c r="P2334" s="2">
        <f t="shared" si="1065"/>
        <v>1.6690777384735975</v>
      </c>
      <c r="Q2334">
        <v>-3.6909999999999998</v>
      </c>
      <c r="R2334">
        <v>-133.726</v>
      </c>
      <c r="S2334">
        <v>-5.6272000000000002</v>
      </c>
      <c r="T2334">
        <v>10.126200000000001</v>
      </c>
      <c r="U2334">
        <v>33.704000000000001</v>
      </c>
      <c r="V2334">
        <v>-11.597</v>
      </c>
      <c r="W2334">
        <v>2365</v>
      </c>
      <c r="X2334">
        <v>5.8620000000000001</v>
      </c>
      <c r="Y2334" s="1">
        <f t="shared" si="1050"/>
        <v>0.41619426856519759</v>
      </c>
      <c r="Z2334" s="1">
        <f t="shared" si="1051"/>
        <v>-1.933450626368387</v>
      </c>
      <c r="AA2334" s="1">
        <f t="shared" si="1052"/>
        <v>-127.87618031553002</v>
      </c>
      <c r="AB2334" s="1">
        <f t="shared" si="1053"/>
        <v>-7.64002811775452</v>
      </c>
      <c r="AC2334" s="1">
        <f t="shared" si="1054"/>
        <v>128.11879547144764</v>
      </c>
      <c r="AD2334" s="1">
        <f t="shared" si="1055"/>
        <v>35.020046287168654</v>
      </c>
      <c r="AE2334" s="3">
        <f>AD2334/(K!D$3*AC2334^2)</f>
        <v>0.39633156355334498</v>
      </c>
      <c r="AF2334" s="1">
        <f t="shared" si="1056"/>
        <v>9.5977097798084934</v>
      </c>
      <c r="AG2334" s="1">
        <f t="shared" si="1057"/>
        <v>-1.2497297568036956</v>
      </c>
      <c r="AH2334" s="1">
        <f t="shared" si="1058"/>
        <v>18.488671450433984</v>
      </c>
      <c r="AI2334" s="1">
        <f t="shared" si="1059"/>
        <v>20.868848302782904</v>
      </c>
      <c r="AJ2334" s="1">
        <f t="shared" si="1066"/>
        <v>9.9749575055225606</v>
      </c>
      <c r="AK2334" s="1">
        <f t="shared" si="1067"/>
        <v>19.215387449997163</v>
      </c>
      <c r="AL2334" s="2">
        <f>AI2334/(K!D$3*AC2334^2)</f>
        <v>0.23617853641815448</v>
      </c>
      <c r="AM2334" s="2">
        <f t="shared" si="1068"/>
        <v>0.20147883701392016</v>
      </c>
      <c r="AN2334" s="4">
        <f t="shared" si="1060"/>
        <v>2037.1797889128172</v>
      </c>
      <c r="AO2334" s="4">
        <f t="shared" si="1069"/>
        <v>-1808.6883392753405</v>
      </c>
      <c r="AP2334" s="4">
        <f t="shared" si="1061"/>
        <v>-28.633401768083694</v>
      </c>
      <c r="AQ2334" s="4">
        <f t="shared" si="1062"/>
        <v>936.97818119072008</v>
      </c>
      <c r="AR2334" s="4">
        <f t="shared" si="1063"/>
        <v>0</v>
      </c>
      <c r="AS2334" s="11">
        <f t="shared" si="1070"/>
        <v>152.56558692466683</v>
      </c>
      <c r="AT2334" s="12">
        <f t="shared" si="1071"/>
        <v>0.8613868029229671</v>
      </c>
      <c r="AU2334" s="14">
        <f t="shared" si="1072"/>
        <v>30.527348552546105</v>
      </c>
    </row>
    <row r="2335" spans="1:47" x14ac:dyDescent="0.35">
      <c r="A2335" t="s">
        <v>35</v>
      </c>
      <c r="B2335">
        <v>95.9</v>
      </c>
      <c r="C2335" s="1">
        <f t="shared" si="1044"/>
        <v>-3.1500485053336795E-2</v>
      </c>
      <c r="D2335" s="1">
        <f t="shared" si="1045"/>
        <v>-10.149700204622304</v>
      </c>
      <c r="E2335" s="1">
        <f t="shared" si="1046"/>
        <v>-139.81388459305461</v>
      </c>
      <c r="F2335" s="1">
        <f t="shared" si="1047"/>
        <v>-10.813126047573393</v>
      </c>
      <c r="G2335" s="1">
        <f t="shared" si="1048"/>
        <v>5.9352044084462818E-2</v>
      </c>
      <c r="H2335">
        <v>2.3384</v>
      </c>
      <c r="I2335" s="1">
        <f t="shared" si="1049"/>
        <v>54.387999999999998</v>
      </c>
      <c r="J2335">
        <v>6.3857999999999997</v>
      </c>
      <c r="K2335">
        <v>0.65969999999999995</v>
      </c>
      <c r="L2335">
        <v>1.6805000000000001</v>
      </c>
      <c r="M2335">
        <v>-0.84709999999999996</v>
      </c>
      <c r="N2335" s="10">
        <v>1.4303999999999999</v>
      </c>
      <c r="O2335" s="2">
        <f t="shared" si="1064"/>
        <v>0.65992031957216302</v>
      </c>
      <c r="P2335" s="2">
        <f t="shared" si="1065"/>
        <v>1.6807749754899493</v>
      </c>
      <c r="Q2335">
        <v>-9.8117000000000001</v>
      </c>
      <c r="R2335">
        <v>-138.785</v>
      </c>
      <c r="S2335">
        <v>-11.0763</v>
      </c>
      <c r="T2335">
        <v>10.73</v>
      </c>
      <c r="U2335">
        <v>32.662500000000001</v>
      </c>
      <c r="V2335">
        <v>-8.3545999999999996</v>
      </c>
      <c r="W2335">
        <v>2257</v>
      </c>
      <c r="X2335">
        <v>6.1120000000000001</v>
      </c>
      <c r="Y2335" s="1">
        <f t="shared" si="1050"/>
        <v>0.39730883448798027</v>
      </c>
      <c r="Z2335" s="1">
        <f t="shared" si="1051"/>
        <v>-8.01813830759429</v>
      </c>
      <c r="AA2335" s="1">
        <f t="shared" si="1052"/>
        <v>-133.3253346898228</v>
      </c>
      <c r="AB2335" s="1">
        <f t="shared" si="1053"/>
        <v>-12.472804241880032</v>
      </c>
      <c r="AC2335" s="1">
        <f t="shared" si="1054"/>
        <v>134.14733041596182</v>
      </c>
      <c r="AD2335" s="1">
        <f t="shared" si="1055"/>
        <v>35.318392598755104</v>
      </c>
      <c r="AE2335" s="3">
        <f>AD2335/(K!D$3*AC2335^2)</f>
        <v>0.36458978759978339</v>
      </c>
      <c r="AF2335" s="1">
        <f t="shared" si="1056"/>
        <v>8.618979558664126</v>
      </c>
      <c r="AG2335" s="1">
        <f t="shared" si="1057"/>
        <v>-2.4394770526517533</v>
      </c>
      <c r="AH2335" s="1">
        <f t="shared" si="1058"/>
        <v>20.535552340444035</v>
      </c>
      <c r="AI2335" s="1">
        <f t="shared" si="1059"/>
        <v>22.404168515037576</v>
      </c>
      <c r="AJ2335" s="1">
        <f t="shared" si="1066"/>
        <v>8.1632584248672568</v>
      </c>
      <c r="AK2335" s="1">
        <f t="shared" si="1067"/>
        <v>19.449752666360272</v>
      </c>
      <c r="AL2335" s="2">
        <f>AI2335/(K!D$3*AC2335^2)</f>
        <v>0.23127697608002748</v>
      </c>
      <c r="AM2335" s="2">
        <f t="shared" si="1068"/>
        <v>0.1935214989811963</v>
      </c>
      <c r="AN2335" s="4">
        <f t="shared" si="1060"/>
        <v>2048.7941734500841</v>
      </c>
      <c r="AO2335" s="4">
        <f t="shared" si="1069"/>
        <v>-1887.1496702059239</v>
      </c>
      <c r="AP2335" s="4">
        <f t="shared" si="1061"/>
        <v>38.961395766227788</v>
      </c>
      <c r="AQ2335" s="4">
        <f t="shared" si="1062"/>
        <v>796.68418902638814</v>
      </c>
      <c r="AR2335" s="4">
        <f t="shared" si="1063"/>
        <v>0</v>
      </c>
      <c r="AS2335" s="11">
        <f t="shared" si="1070"/>
        <v>157.23171314303551</v>
      </c>
      <c r="AT2335" s="12">
        <f t="shared" si="1071"/>
        <v>0.90775107374837583</v>
      </c>
      <c r="AU2335" s="14">
        <f t="shared" si="1072"/>
        <v>24.80360656135753</v>
      </c>
    </row>
    <row r="2336" spans="1:47" x14ac:dyDescent="0.35">
      <c r="A2336" t="s">
        <v>35</v>
      </c>
      <c r="B2336">
        <v>90.9</v>
      </c>
      <c r="C2336" s="1">
        <f t="shared" si="1044"/>
        <v>-3.7313602842427414E-2</v>
      </c>
      <c r="D2336" s="1">
        <f t="shared" si="1045"/>
        <v>7.8734508313339937</v>
      </c>
      <c r="E2336" s="1">
        <f t="shared" si="1046"/>
        <v>-133.08159213745529</v>
      </c>
      <c r="F2336" s="1">
        <f t="shared" si="1047"/>
        <v>-2.0083228942339972</v>
      </c>
      <c r="G2336" s="1">
        <f t="shared" si="1048"/>
        <v>1.4231806851469742E-2</v>
      </c>
      <c r="H2336">
        <v>-1.4736</v>
      </c>
      <c r="I2336" s="1">
        <f t="shared" si="1049"/>
        <v>54.945999999999998</v>
      </c>
      <c r="J2336">
        <v>5.3925000000000001</v>
      </c>
      <c r="K2336">
        <v>-1.0631999999999999</v>
      </c>
      <c r="L2336">
        <v>1.522</v>
      </c>
      <c r="M2336">
        <v>0.62990000000000002</v>
      </c>
      <c r="N2336" s="10">
        <v>3.2536999999999998</v>
      </c>
      <c r="O2336" s="2">
        <f t="shared" si="1064"/>
        <v>-1.0634336627621348</v>
      </c>
      <c r="P2336" s="2">
        <f t="shared" si="1065"/>
        <v>1.5221428813051294</v>
      </c>
      <c r="Q2336">
        <v>7.3634000000000004</v>
      </c>
      <c r="R2336">
        <v>-132.02279999999999</v>
      </c>
      <c r="S2336">
        <v>-2.5524</v>
      </c>
      <c r="T2336">
        <v>-13.6693</v>
      </c>
      <c r="U2336">
        <v>28.375499999999999</v>
      </c>
      <c r="V2336">
        <v>-14.581200000000001</v>
      </c>
      <c r="W2336">
        <v>2246</v>
      </c>
      <c r="X2336">
        <v>5.5540000000000003</v>
      </c>
      <c r="Y2336" s="1">
        <f t="shared" si="1050"/>
        <v>0.42113731984296815</v>
      </c>
      <c r="Z2336" s="1">
        <f t="shared" si="1051"/>
        <v>4.9951246482692513</v>
      </c>
      <c r="AA2336" s="1">
        <f t="shared" si="1052"/>
        <v>-127.10660112785322</v>
      </c>
      <c r="AB2336" s="1">
        <f t="shared" si="1053"/>
        <v>-5.078666638281141</v>
      </c>
      <c r="AC2336" s="1">
        <f t="shared" si="1054"/>
        <v>127.30605710393247</v>
      </c>
      <c r="AD2336" s="1">
        <f t="shared" si="1055"/>
        <v>29.569222939790965</v>
      </c>
      <c r="AE2336" s="3">
        <f>AD2336/(K!D$3*AC2336^2)</f>
        <v>0.33892953472955528</v>
      </c>
      <c r="AF2336" s="1">
        <f t="shared" si="1056"/>
        <v>-12.509088477494556</v>
      </c>
      <c r="AG2336" s="1">
        <f t="shared" si="1057"/>
        <v>-1.1473955429841851</v>
      </c>
      <c r="AH2336" s="1">
        <f t="shared" si="1058"/>
        <v>16.413184281153146</v>
      </c>
      <c r="AI2336" s="1">
        <f t="shared" si="1059"/>
        <v>20.668488800997032</v>
      </c>
      <c r="AJ2336" s="1">
        <f t="shared" si="1066"/>
        <v>-13.311419573443818</v>
      </c>
      <c r="AK2336" s="1">
        <f t="shared" si="1067"/>
        <v>17.465923507996667</v>
      </c>
      <c r="AL2336" s="2">
        <f>AI2336/(K!D$3*AC2336^2)</f>
        <v>0.23690718241561171</v>
      </c>
      <c r="AM2336" s="2">
        <f t="shared" si="1068"/>
        <v>0.2026949968178548</v>
      </c>
      <c r="AN2336" s="4">
        <f t="shared" si="1060"/>
        <v>2036.4754222592776</v>
      </c>
      <c r="AO2336" s="4">
        <f t="shared" si="1069"/>
        <v>-1619.1747140207926</v>
      </c>
      <c r="AP2336" s="4">
        <f t="shared" si="1061"/>
        <v>-14.284618142521371</v>
      </c>
      <c r="AQ2336" s="4">
        <f t="shared" si="1062"/>
        <v>-1235.0309067494263</v>
      </c>
      <c r="AR2336" s="4">
        <f t="shared" si="1063"/>
        <v>0</v>
      </c>
      <c r="AS2336" s="11">
        <f t="shared" si="1070"/>
        <v>217.31235189663033</v>
      </c>
      <c r="AT2336" s="12">
        <f t="shared" si="1071"/>
        <v>0.90671212032915294</v>
      </c>
      <c r="AU2336" s="14">
        <f t="shared" si="1072"/>
        <v>24.945126816738991</v>
      </c>
    </row>
    <row r="2337" spans="1:47" x14ac:dyDescent="0.35">
      <c r="A2337" t="s">
        <v>35</v>
      </c>
      <c r="B2337">
        <v>91.2</v>
      </c>
      <c r="C2337" s="1">
        <f t="shared" si="1044"/>
        <v>-3.4648901667740407E-2</v>
      </c>
      <c r="D2337" s="1">
        <f t="shared" si="1045"/>
        <v>-4.828688513979289</v>
      </c>
      <c r="E2337" s="1">
        <f t="shared" si="1046"/>
        <v>-133.68958838383787</v>
      </c>
      <c r="F2337" s="1">
        <f t="shared" si="1047"/>
        <v>-3.8846911295742284</v>
      </c>
      <c r="G2337" s="1">
        <f t="shared" si="1048"/>
        <v>-2.914380698190655E-2</v>
      </c>
      <c r="H2337">
        <v>2.7519999999999998</v>
      </c>
      <c r="I2337" s="1">
        <f t="shared" si="1049"/>
        <v>54.613999999999997</v>
      </c>
      <c r="J2337">
        <v>6.2046999999999999</v>
      </c>
      <c r="K2337">
        <v>0.76749999999999996</v>
      </c>
      <c r="L2337">
        <v>1.6786000000000001</v>
      </c>
      <c r="M2337">
        <v>1.5982000000000001</v>
      </c>
      <c r="N2337" s="10">
        <v>3.5310000000000001</v>
      </c>
      <c r="O2337" s="2">
        <f t="shared" si="1064"/>
        <v>0.76761628638635582</v>
      </c>
      <c r="P2337" s="2">
        <f t="shared" si="1065"/>
        <v>1.6788122097036771</v>
      </c>
      <c r="Q2337">
        <v>-4.4859</v>
      </c>
      <c r="R2337">
        <v>-132.63919999999999</v>
      </c>
      <c r="S2337">
        <v>-4.3022</v>
      </c>
      <c r="T2337">
        <v>9.8932000000000002</v>
      </c>
      <c r="U2337">
        <v>30.315200000000001</v>
      </c>
      <c r="V2337">
        <v>-12.0497</v>
      </c>
      <c r="W2337">
        <v>2196</v>
      </c>
      <c r="X2337">
        <v>5.8860000000000001</v>
      </c>
      <c r="Y2337" s="1">
        <f t="shared" si="1050"/>
        <v>0.41769825333050509</v>
      </c>
      <c r="Z2337" s="1">
        <f t="shared" si="1051"/>
        <v>-2.7625023340546124</v>
      </c>
      <c r="AA2337" s="1">
        <f t="shared" si="1052"/>
        <v>-127.3582853391554</v>
      </c>
      <c r="AB2337" s="1">
        <f t="shared" si="1053"/>
        <v>-6.4012604511525222</v>
      </c>
      <c r="AC2337" s="1">
        <f t="shared" si="1054"/>
        <v>127.54897255187464</v>
      </c>
      <c r="AD2337" s="1">
        <f t="shared" si="1055"/>
        <v>31.494120925734745</v>
      </c>
      <c r="AE2337" s="3">
        <f>AD2337/(K!D$3*AC2337^2)</f>
        <v>0.35961947295442748</v>
      </c>
      <c r="AF2337" s="1">
        <f t="shared" si="1056"/>
        <v>9.2110888012527408</v>
      </c>
      <c r="AG2337" s="1">
        <f t="shared" si="1057"/>
        <v>-1.1318368448815761</v>
      </c>
      <c r="AH2337" s="1">
        <f t="shared" si="1058"/>
        <v>18.543714388902828</v>
      </c>
      <c r="AI2337" s="1">
        <f t="shared" si="1059"/>
        <v>20.73631005953559</v>
      </c>
      <c r="AJ2337" s="1">
        <f t="shared" si="1066"/>
        <v>9.6424531628495949</v>
      </c>
      <c r="AK2337" s="1">
        <f t="shared" si="1067"/>
        <v>19.412134799518732</v>
      </c>
      <c r="AL2337" s="2">
        <f>AI2337/(K!D$3*AC2337^2)</f>
        <v>0.23678009340899897</v>
      </c>
      <c r="AM2337" s="2">
        <f t="shared" si="1068"/>
        <v>0.20248223409096952</v>
      </c>
      <c r="AN2337" s="4">
        <f t="shared" si="1060"/>
        <v>2038.2195604731301</v>
      </c>
      <c r="AO2337" s="4">
        <f t="shared" si="1069"/>
        <v>-1825.5626412241022</v>
      </c>
      <c r="AP2337" s="4">
        <f t="shared" si="1061"/>
        <v>-5.9611804734052338</v>
      </c>
      <c r="AQ2337" s="4">
        <f t="shared" si="1062"/>
        <v>906.4350412409708</v>
      </c>
      <c r="AR2337" s="4">
        <f t="shared" si="1063"/>
        <v>0</v>
      </c>
      <c r="AS2337" s="11">
        <f t="shared" si="1070"/>
        <v>153.58535383122705</v>
      </c>
      <c r="AT2337" s="12">
        <f t="shared" si="1071"/>
        <v>0.92815098382200822</v>
      </c>
      <c r="AU2337" s="14">
        <f t="shared" si="1072"/>
        <v>21.851602532966961</v>
      </c>
    </row>
    <row r="2338" spans="1:47" x14ac:dyDescent="0.35">
      <c r="A2338" t="s">
        <v>35</v>
      </c>
      <c r="B2338">
        <v>95.2</v>
      </c>
      <c r="C2338" s="1">
        <f t="shared" si="1044"/>
        <v>-3.2371044755458003E-2</v>
      </c>
      <c r="D2338" s="1">
        <f t="shared" si="1045"/>
        <v>-9.4582115581283883</v>
      </c>
      <c r="E2338" s="1">
        <f t="shared" si="1046"/>
        <v>-139.16034106112991</v>
      </c>
      <c r="F2338" s="1">
        <f t="shared" si="1047"/>
        <v>-4.9377858691037515</v>
      </c>
      <c r="G2338" s="1">
        <f t="shared" si="1048"/>
        <v>6.1101238322535778E-2</v>
      </c>
      <c r="H2338">
        <v>2.3948999999999998</v>
      </c>
      <c r="I2338" s="1">
        <f t="shared" si="1049"/>
        <v>54.488</v>
      </c>
      <c r="J2338">
        <v>6.3395999999999999</v>
      </c>
      <c r="K2338">
        <v>1.292</v>
      </c>
      <c r="L2338">
        <v>1.2129000000000001</v>
      </c>
      <c r="M2338">
        <v>0.08</v>
      </c>
      <c r="N2338" s="10">
        <v>3.0989</v>
      </c>
      <c r="O2338" s="2">
        <f t="shared" si="1064"/>
        <v>1.2921614264887324</v>
      </c>
      <c r="P2338" s="2">
        <f t="shared" si="1065"/>
        <v>1.2129867900880158</v>
      </c>
      <c r="Q2338">
        <v>-8.8643000000000001</v>
      </c>
      <c r="R2338">
        <v>-138.12450000000001</v>
      </c>
      <c r="S2338">
        <v>-5.4511000000000003</v>
      </c>
      <c r="T2338">
        <v>18.347000000000001</v>
      </c>
      <c r="U2338">
        <v>31.998999999999999</v>
      </c>
      <c r="V2338">
        <v>-15.857200000000001</v>
      </c>
      <c r="W2338">
        <v>2010</v>
      </c>
      <c r="X2338">
        <v>6.0119999999999996</v>
      </c>
      <c r="Y2338" s="1">
        <f t="shared" si="1050"/>
        <v>0.3997397767105686</v>
      </c>
      <c r="Z2338" s="1">
        <f t="shared" si="1051"/>
        <v>-5.7911987164739873</v>
      </c>
      <c r="AA2338" s="1">
        <f t="shared" si="1052"/>
        <v>-132.76470450364917</v>
      </c>
      <c r="AB2338" s="1">
        <f t="shared" si="1053"/>
        <v>-8.1071626627311666</v>
      </c>
      <c r="AC2338" s="1">
        <f t="shared" si="1054"/>
        <v>133.13801422191543</v>
      </c>
      <c r="AD2338" s="1">
        <f t="shared" si="1055"/>
        <v>33.700907139263165</v>
      </c>
      <c r="AE2338" s="3">
        <f>AD2338/(K!D$3*AC2338^2)</f>
        <v>0.35318730072735821</v>
      </c>
      <c r="AF2338" s="1">
        <f t="shared" si="1056"/>
        <v>16.881087718601531</v>
      </c>
      <c r="AG2338" s="1">
        <f t="shared" si="1057"/>
        <v>-1.6074121430518993</v>
      </c>
      <c r="AH2338" s="1">
        <f t="shared" si="1058"/>
        <v>14.264653303533567</v>
      </c>
      <c r="AI2338" s="1">
        <f t="shared" si="1059"/>
        <v>22.159314750929489</v>
      </c>
      <c r="AJ2338" s="1">
        <f t="shared" si="1066"/>
        <v>16.184765378150622</v>
      </c>
      <c r="AK2338" s="1">
        <f t="shared" si="1067"/>
        <v>13.676255391052358</v>
      </c>
      <c r="AL2338" s="2">
        <f>AI2338/(K!D$3*AC2338^2)</f>
        <v>0.23223079813571554</v>
      </c>
      <c r="AM2338" s="2">
        <f t="shared" si="1068"/>
        <v>0.19504036200136926</v>
      </c>
      <c r="AN2338" s="4">
        <f t="shared" si="1060"/>
        <v>2049.3382497896819</v>
      </c>
      <c r="AO2338" s="4">
        <f t="shared" si="1069"/>
        <v>-1324.5771208111798</v>
      </c>
      <c r="AP2338" s="4">
        <f t="shared" si="1061"/>
        <v>-37.682632500329923</v>
      </c>
      <c r="AQ2338" s="4">
        <f t="shared" si="1062"/>
        <v>1563.285876697684</v>
      </c>
      <c r="AR2338" s="4">
        <f t="shared" si="1063"/>
        <v>0</v>
      </c>
      <c r="AS2338" s="11">
        <f t="shared" si="1070"/>
        <v>130.19807561229632</v>
      </c>
      <c r="AT2338" s="12">
        <f t="shared" si="1071"/>
        <v>1.0195712685520806</v>
      </c>
      <c r="AU2338" s="14" t="str">
        <f t="shared" si="1072"/>
        <v/>
      </c>
    </row>
    <row r="2339" spans="1:47" x14ac:dyDescent="0.35">
      <c r="A2339" t="s">
        <v>35</v>
      </c>
      <c r="B2339">
        <v>94</v>
      </c>
      <c r="C2339" s="1">
        <f t="shared" si="1044"/>
        <v>-3.4229149712646706E-2</v>
      </c>
      <c r="D2339" s="1">
        <f t="shared" si="1045"/>
        <v>10.226160091837199</v>
      </c>
      <c r="E2339" s="1">
        <f t="shared" si="1046"/>
        <v>-137.31556943405943</v>
      </c>
      <c r="F2339" s="1">
        <f t="shared" si="1047"/>
        <v>-6.2649196794044464</v>
      </c>
      <c r="G2339" s="1">
        <f t="shared" si="1048"/>
        <v>4.0714507057529659E-2</v>
      </c>
      <c r="H2339">
        <v>-3.5013000000000001</v>
      </c>
      <c r="I2339" s="1">
        <f t="shared" si="1049"/>
        <v>54.680999999999997</v>
      </c>
      <c r="J2339">
        <v>5.6601999999999997</v>
      </c>
      <c r="K2339">
        <v>-0.97089999999999999</v>
      </c>
      <c r="L2339">
        <v>1.5479000000000001</v>
      </c>
      <c r="M2339">
        <v>-0.50570000000000004</v>
      </c>
      <c r="N2339" s="10">
        <v>2.1036000000000001</v>
      </c>
      <c r="O2339" s="2">
        <f t="shared" si="1064"/>
        <v>-0.9710994944314284</v>
      </c>
      <c r="P2339" s="2">
        <f t="shared" si="1065"/>
        <v>1.5479369263301175</v>
      </c>
      <c r="Q2339">
        <v>9.7428000000000008</v>
      </c>
      <c r="R2339">
        <v>-136.19399999999999</v>
      </c>
      <c r="S2339">
        <v>-6.6776</v>
      </c>
      <c r="T2339">
        <v>-14.1213</v>
      </c>
      <c r="U2339">
        <v>32.766500000000001</v>
      </c>
      <c r="V2339">
        <v>-12.0564</v>
      </c>
      <c r="W2339">
        <v>2448</v>
      </c>
      <c r="X2339">
        <v>5.819</v>
      </c>
      <c r="Y2339" s="1">
        <f t="shared" si="1050"/>
        <v>0.40773217152413632</v>
      </c>
      <c r="Z2339" s="1">
        <f t="shared" si="1051"/>
        <v>7.3473059349653056</v>
      </c>
      <c r="AA2339" s="1">
        <f t="shared" si="1052"/>
        <v>-130.63559133493663</v>
      </c>
      <c r="AB2339" s="1">
        <f t="shared" si="1053"/>
        <v>-8.7228107557862451</v>
      </c>
      <c r="AC2339" s="1">
        <f t="shared" si="1054"/>
        <v>131.13248283858508</v>
      </c>
      <c r="AD2339" s="1">
        <f t="shared" si="1055"/>
        <v>34.771755508121601</v>
      </c>
      <c r="AE2339" s="3">
        <f>AD2339/(K!D$3*AC2339^2)</f>
        <v>0.37564160518412892</v>
      </c>
      <c r="AF2339" s="1">
        <f t="shared" si="1056"/>
        <v>-12.1730510224491</v>
      </c>
      <c r="AG2339" s="1">
        <f t="shared" si="1057"/>
        <v>-1.8734972320261605</v>
      </c>
      <c r="AH2339" s="1">
        <f t="shared" si="1058"/>
        <v>17.804615174438794</v>
      </c>
      <c r="AI2339" s="1">
        <f t="shared" si="1059"/>
        <v>21.649422269044848</v>
      </c>
      <c r="AJ2339" s="1">
        <f t="shared" si="1066"/>
        <v>-12.142291453215567</v>
      </c>
      <c r="AK2339" s="1">
        <f t="shared" si="1067"/>
        <v>17.759625443259274</v>
      </c>
      <c r="AL2339" s="2">
        <f>AI2339/(K!D$3*AC2339^2)</f>
        <v>0.23388015973348117</v>
      </c>
      <c r="AM2339" s="2">
        <f t="shared" si="1068"/>
        <v>0.19770004587306644</v>
      </c>
      <c r="AN2339" s="4">
        <f t="shared" si="1060"/>
        <v>2045.992940108541</v>
      </c>
      <c r="AO2339" s="4">
        <f t="shared" si="1069"/>
        <v>-1688.038611663294</v>
      </c>
      <c r="AP2339" s="4">
        <f t="shared" si="1061"/>
        <v>-17.752526048889493</v>
      </c>
      <c r="AQ2339" s="4">
        <f t="shared" si="1062"/>
        <v>-1155.983392755594</v>
      </c>
      <c r="AR2339" s="4">
        <f t="shared" si="1063"/>
        <v>0</v>
      </c>
      <c r="AS2339" s="11">
        <f t="shared" si="1070"/>
        <v>214.36049431615322</v>
      </c>
      <c r="AT2339" s="12">
        <f t="shared" si="1071"/>
        <v>0.83578142978290071</v>
      </c>
      <c r="AU2339" s="14">
        <f t="shared" si="1072"/>
        <v>33.302706111543735</v>
      </c>
    </row>
    <row r="2340" spans="1:47" x14ac:dyDescent="0.35">
      <c r="A2340" t="s">
        <v>35</v>
      </c>
      <c r="B2340">
        <v>96.9</v>
      </c>
      <c r="C2340" s="1">
        <f t="shared" si="1044"/>
        <v>-2.998412192261048E-2</v>
      </c>
      <c r="D2340" s="1">
        <f t="shared" si="1045"/>
        <v>6.6014284781833057</v>
      </c>
      <c r="E2340" s="1">
        <f t="shared" si="1046"/>
        <v>-141.88464872455373</v>
      </c>
      <c r="F2340" s="1">
        <f t="shared" si="1047"/>
        <v>-6.4606260166669376</v>
      </c>
      <c r="G2340" s="1">
        <f t="shared" si="1048"/>
        <v>-2.2285271146984087E-2</v>
      </c>
      <c r="H2340">
        <v>-1.9294</v>
      </c>
      <c r="I2340" s="1">
        <f t="shared" si="1049"/>
        <v>54.238</v>
      </c>
      <c r="J2340">
        <v>6.3155000000000001</v>
      </c>
      <c r="K2340">
        <v>-0.1052</v>
      </c>
      <c r="L2340">
        <v>1.7779</v>
      </c>
      <c r="M2340">
        <v>0.4229</v>
      </c>
      <c r="N2340" s="10">
        <v>3.2178</v>
      </c>
      <c r="O2340" s="2">
        <f t="shared" si="1064"/>
        <v>-0.10530381589425941</v>
      </c>
      <c r="P2340" s="2">
        <f t="shared" si="1065"/>
        <v>1.7781187426048093</v>
      </c>
      <c r="Q2340">
        <v>6.5098000000000003</v>
      </c>
      <c r="R2340">
        <v>-140.79830000000001</v>
      </c>
      <c r="S2340">
        <v>-6.6816000000000004</v>
      </c>
      <c r="T2340">
        <v>-3.0558999999999998</v>
      </c>
      <c r="U2340">
        <v>36.230800000000002</v>
      </c>
      <c r="V2340">
        <v>-7.3696999999999999</v>
      </c>
      <c r="W2340">
        <v>2364</v>
      </c>
      <c r="X2340">
        <v>6.2619999999999996</v>
      </c>
      <c r="Y2340" s="1">
        <f t="shared" si="1050"/>
        <v>0.39189220162823407</v>
      </c>
      <c r="Z2340" s="1">
        <f t="shared" si="1051"/>
        <v>6.0026367887054457</v>
      </c>
      <c r="AA2340" s="1">
        <f t="shared" si="1052"/>
        <v>-134.78536473517761</v>
      </c>
      <c r="AB2340" s="1">
        <f t="shared" si="1053"/>
        <v>-7.904689995836736</v>
      </c>
      <c r="AC2340" s="1">
        <f t="shared" si="1054"/>
        <v>135.15032489469738</v>
      </c>
      <c r="AD2340" s="1">
        <f t="shared" si="1055"/>
        <v>37.719445783393923</v>
      </c>
      <c r="AE2340" s="3">
        <f>AD2340/(K!D$3*AC2340^2)</f>
        <v>0.38361780278503343</v>
      </c>
      <c r="AF2340" s="1">
        <f t="shared" si="1056"/>
        <v>-1.3806089262612322</v>
      </c>
      <c r="AG2340" s="1">
        <f t="shared" si="1057"/>
        <v>-1.386788129993306</v>
      </c>
      <c r="AH2340" s="1">
        <f t="shared" si="1058"/>
        <v>22.598160089017082</v>
      </c>
      <c r="AI2340" s="1">
        <f t="shared" si="1059"/>
        <v>22.682726946591035</v>
      </c>
      <c r="AJ2340" s="1">
        <f t="shared" si="1066"/>
        <v>-1.27219935246737</v>
      </c>
      <c r="AK2340" s="1">
        <f t="shared" si="1067"/>
        <v>20.823684452089136</v>
      </c>
      <c r="AL2340" s="2">
        <f>AI2340/(K!D$3*AC2340^2)</f>
        <v>0.23068997149091144</v>
      </c>
      <c r="AM2340" s="2">
        <f t="shared" si="1068"/>
        <v>0.19259361630390717</v>
      </c>
      <c r="AN2340" s="4">
        <f t="shared" si="1060"/>
        <v>2054.215768288012</v>
      </c>
      <c r="AO2340" s="4">
        <f t="shared" si="1069"/>
        <v>-2048.3762372045053</v>
      </c>
      <c r="AP2340" s="4">
        <f t="shared" si="1061"/>
        <v>-83.583959732917506</v>
      </c>
      <c r="AQ2340" s="4">
        <f t="shared" si="1062"/>
        <v>-130.27254205850841</v>
      </c>
      <c r="AR2340" s="4">
        <f t="shared" si="1063"/>
        <v>0</v>
      </c>
      <c r="AS2340" s="11">
        <f t="shared" si="1070"/>
        <v>183.49607524632523</v>
      </c>
      <c r="AT2340" s="12">
        <f t="shared" si="1071"/>
        <v>0.86895760079865147</v>
      </c>
      <c r="AU2340" s="14">
        <f t="shared" si="1072"/>
        <v>29.662268971735166</v>
      </c>
    </row>
    <row r="2341" spans="1:47" x14ac:dyDescent="0.35">
      <c r="A2341" t="s">
        <v>35</v>
      </c>
      <c r="B2341">
        <v>97.8</v>
      </c>
      <c r="C2341" s="1">
        <f t="shared" si="1044"/>
        <v>-3.3025472852833561E-2</v>
      </c>
      <c r="D2341" s="1">
        <f t="shared" si="1045"/>
        <v>4.0054210820166913</v>
      </c>
      <c r="E2341" s="1">
        <f t="shared" si="1046"/>
        <v>-143.29260898036577</v>
      </c>
      <c r="F2341" s="1">
        <f t="shared" si="1047"/>
        <v>-6.4825466492227752</v>
      </c>
      <c r="G2341" s="1">
        <f t="shared" si="1048"/>
        <v>-1.5325246760298228E-2</v>
      </c>
      <c r="H2341">
        <v>-0.31280000000000002</v>
      </c>
      <c r="I2341" s="1">
        <f t="shared" si="1049"/>
        <v>54.713999999999999</v>
      </c>
      <c r="J2341">
        <v>6.7302</v>
      </c>
      <c r="K2341">
        <v>-0.5887</v>
      </c>
      <c r="L2341">
        <v>1.6875</v>
      </c>
      <c r="M2341">
        <v>0.58819999999999995</v>
      </c>
      <c r="N2341" s="10">
        <v>3.5632000000000001</v>
      </c>
      <c r="O2341" s="2">
        <f t="shared" si="1064"/>
        <v>-0.58880651596521272</v>
      </c>
      <c r="P2341" s="2">
        <f t="shared" si="1065"/>
        <v>1.6877326904969969</v>
      </c>
      <c r="Q2341">
        <v>3.7183999999999999</v>
      </c>
      <c r="R2341">
        <v>-142.184</v>
      </c>
      <c r="S2341">
        <v>-6.7610999999999999</v>
      </c>
      <c r="T2341">
        <v>-8.6908999999999992</v>
      </c>
      <c r="U2341">
        <v>33.568300000000001</v>
      </c>
      <c r="V2341">
        <v>-8.4344999999999999</v>
      </c>
      <c r="W2341">
        <v>2392</v>
      </c>
      <c r="X2341">
        <v>5.7859999999999996</v>
      </c>
      <c r="Y2341" s="1">
        <f t="shared" si="1050"/>
        <v>0.38973952717284333</v>
      </c>
      <c r="Z2341" s="1">
        <f t="shared" si="1051"/>
        <v>2.3118274536634598</v>
      </c>
      <c r="AA2341" s="1">
        <f t="shared" si="1052"/>
        <v>-136.75116229536769</v>
      </c>
      <c r="AB2341" s="1">
        <f t="shared" si="1053"/>
        <v>-8.126175670192449</v>
      </c>
      <c r="AC2341" s="1">
        <f t="shared" si="1054"/>
        <v>137.01189607596976</v>
      </c>
      <c r="AD2341" s="1">
        <f t="shared" si="1055"/>
        <v>35.059052442831245</v>
      </c>
      <c r="AE2341" s="3">
        <f>AD2341/(K!D$3*AC2341^2)</f>
        <v>0.34693751206941936</v>
      </c>
      <c r="AF2341" s="1">
        <f t="shared" si="1056"/>
        <v>-8.0993420239551757</v>
      </c>
      <c r="AG2341" s="1">
        <f t="shared" si="1057"/>
        <v>-1.4240350296025639</v>
      </c>
      <c r="AH2341" s="1">
        <f t="shared" si="1058"/>
        <v>21.660147570463746</v>
      </c>
      <c r="AI2341" s="1">
        <f t="shared" si="1059"/>
        <v>23.168711870986872</v>
      </c>
      <c r="AJ2341" s="1">
        <f t="shared" si="1066"/>
        <v>-7.3815896262631853</v>
      </c>
      <c r="AK2341" s="1">
        <f t="shared" si="1067"/>
        <v>19.740655492331854</v>
      </c>
      <c r="AL2341" s="2">
        <f>AI2341/(K!D$3*AC2341^2)</f>
        <v>0.2292730320501577</v>
      </c>
      <c r="AM2341" s="2">
        <f t="shared" si="1068"/>
        <v>0.19037498981521822</v>
      </c>
      <c r="AN2341" s="4">
        <f t="shared" si="1060"/>
        <v>2058.5207362164897</v>
      </c>
      <c r="AO2341" s="4">
        <f t="shared" si="1069"/>
        <v>-1928.3279145346421</v>
      </c>
      <c r="AP2341" s="4">
        <f t="shared" si="1061"/>
        <v>10.208435536100694</v>
      </c>
      <c r="AQ2341" s="4">
        <f t="shared" si="1062"/>
        <v>-720.38521868765577</v>
      </c>
      <c r="AR2341" s="4">
        <f t="shared" si="1063"/>
        <v>0</v>
      </c>
      <c r="AS2341" s="11">
        <f t="shared" si="1070"/>
        <v>200.50219240350214</v>
      </c>
      <c r="AT2341" s="12">
        <f t="shared" si="1071"/>
        <v>0.86058559206374985</v>
      </c>
      <c r="AU2341" s="14">
        <f t="shared" si="1072"/>
        <v>30.61760315397273</v>
      </c>
    </row>
    <row r="2342" spans="1:47" x14ac:dyDescent="0.35">
      <c r="A2342" t="s">
        <v>35</v>
      </c>
      <c r="B2342">
        <v>93.7</v>
      </c>
      <c r="C2342" s="1">
        <f t="shared" si="1044"/>
        <v>-3.2108671232744364E-2</v>
      </c>
      <c r="D2342" s="1">
        <f t="shared" si="1045"/>
        <v>-8.1722996560733012</v>
      </c>
      <c r="E2342" s="1">
        <f t="shared" si="1046"/>
        <v>-136.81123253285895</v>
      </c>
      <c r="F2342" s="1">
        <f t="shared" si="1047"/>
        <v>-11.050022590737251</v>
      </c>
      <c r="G2342" s="1">
        <f t="shared" si="1048"/>
        <v>-2.8581094515800487E-2</v>
      </c>
      <c r="H2342">
        <v>2.3246000000000002</v>
      </c>
      <c r="I2342" s="1">
        <f t="shared" si="1049"/>
        <v>54.377000000000002</v>
      </c>
      <c r="J2342">
        <v>6.4581</v>
      </c>
      <c r="K2342">
        <v>1.1172</v>
      </c>
      <c r="L2342">
        <v>1.4261999999999999</v>
      </c>
      <c r="M2342">
        <v>0.27839999999999998</v>
      </c>
      <c r="N2342" s="10">
        <v>0.96109999999999995</v>
      </c>
      <c r="O2342" s="2">
        <f t="shared" si="1064"/>
        <v>1.1173393225594745</v>
      </c>
      <c r="P2342" s="2">
        <f t="shared" si="1065"/>
        <v>1.426510605473811</v>
      </c>
      <c r="Q2342">
        <v>-7.6772</v>
      </c>
      <c r="R2342">
        <v>-135.8254</v>
      </c>
      <c r="S2342">
        <v>-11.4466</v>
      </c>
      <c r="T2342">
        <v>15.419499999999999</v>
      </c>
      <c r="U2342">
        <v>30.702999999999999</v>
      </c>
      <c r="V2342">
        <v>-12.351100000000001</v>
      </c>
      <c r="W2342">
        <v>2245</v>
      </c>
      <c r="X2342">
        <v>6.1230000000000002</v>
      </c>
      <c r="Y2342" s="1">
        <f t="shared" si="1050"/>
        <v>0.40556135019603062</v>
      </c>
      <c r="Z2342" s="1">
        <f t="shared" si="1051"/>
        <v>-5.0455230363994543</v>
      </c>
      <c r="AA2342" s="1">
        <f t="shared" si="1052"/>
        <v>-130.58525746532459</v>
      </c>
      <c r="AB2342" s="1">
        <f t="shared" si="1053"/>
        <v>-13.554586986940349</v>
      </c>
      <c r="AC2342" s="1">
        <f t="shared" si="1054"/>
        <v>131.38376459206245</v>
      </c>
      <c r="AD2342" s="1">
        <f t="shared" si="1055"/>
        <v>33.153638414347888</v>
      </c>
      <c r="AE2342" s="3">
        <f>AD2342/(K!D$3*AC2342^2)</f>
        <v>0.35679226599270325</v>
      </c>
      <c r="AF2342" s="1">
        <f t="shared" si="1056"/>
        <v>14.14630276075636</v>
      </c>
      <c r="AG2342" s="1">
        <f t="shared" si="1057"/>
        <v>-2.2491415503073036</v>
      </c>
      <c r="AH2342" s="1">
        <f t="shared" si="1058"/>
        <v>16.402508772696141</v>
      </c>
      <c r="AI2342" s="1">
        <f t="shared" si="1059"/>
        <v>21.776565696883328</v>
      </c>
      <c r="AJ2342" s="1">
        <f t="shared" si="1066"/>
        <v>13.96070401315367</v>
      </c>
      <c r="AK2342" s="1">
        <f t="shared" si="1067"/>
        <v>16.187308720976638</v>
      </c>
      <c r="AL2342" s="2">
        <f>AI2342/(K!D$3*AC2342^2)</f>
        <v>0.23435467695658641</v>
      </c>
      <c r="AM2342" s="2">
        <f t="shared" si="1068"/>
        <v>0.19847319080272491</v>
      </c>
      <c r="AN2342" s="4">
        <f t="shared" si="1060"/>
        <v>2057.930150884335</v>
      </c>
      <c r="AO2342" s="4">
        <f t="shared" si="1069"/>
        <v>-1562.5781057044621</v>
      </c>
      <c r="AP2342" s="4">
        <f t="shared" si="1061"/>
        <v>-78.39320901112859</v>
      </c>
      <c r="AQ2342" s="4">
        <f t="shared" si="1062"/>
        <v>1336.8921700244987</v>
      </c>
      <c r="AR2342" s="4">
        <f t="shared" si="1063"/>
        <v>0</v>
      </c>
      <c r="AS2342" s="11">
        <f t="shared" si="1070"/>
        <v>139.22395497832147</v>
      </c>
      <c r="AT2342" s="12">
        <f t="shared" si="1071"/>
        <v>0.91667267299970379</v>
      </c>
      <c r="AU2342" s="14">
        <f t="shared" si="1072"/>
        <v>23.55560320262575</v>
      </c>
    </row>
    <row r="2343" spans="1:47" x14ac:dyDescent="0.35">
      <c r="A2343" t="s">
        <v>35</v>
      </c>
      <c r="B2343">
        <v>94.2</v>
      </c>
      <c r="C2343" s="1">
        <f t="shared" si="1044"/>
        <v>-2.8359380733806477E-2</v>
      </c>
      <c r="D2343" s="1">
        <f t="shared" si="1045"/>
        <v>5.1618941326729946</v>
      </c>
      <c r="E2343" s="1">
        <f t="shared" si="1046"/>
        <v>-138.07611350860077</v>
      </c>
      <c r="F2343" s="1">
        <f t="shared" si="1047"/>
        <v>-2.4283692339694092</v>
      </c>
      <c r="G2343" s="1">
        <f t="shared" si="1048"/>
        <v>-1.7072474780093216E-3</v>
      </c>
      <c r="H2343">
        <v>-2.1905999999999999</v>
      </c>
      <c r="I2343" s="1">
        <f t="shared" si="1049"/>
        <v>53.902000000000001</v>
      </c>
      <c r="J2343">
        <v>5.8190999999999997</v>
      </c>
      <c r="K2343">
        <v>-0.65849999999999997</v>
      </c>
      <c r="L2343">
        <v>1.6474</v>
      </c>
      <c r="M2343">
        <v>-0.8871</v>
      </c>
      <c r="N2343" s="10">
        <v>3.9706000000000001</v>
      </c>
      <c r="O2343" s="2">
        <f t="shared" si="1064"/>
        <v>-0.65863325607433088</v>
      </c>
      <c r="P2343" s="2">
        <f t="shared" si="1065"/>
        <v>1.6475529274368634</v>
      </c>
      <c r="Q2343">
        <v>4.8921000000000001</v>
      </c>
      <c r="R2343">
        <v>-137.1062</v>
      </c>
      <c r="S2343">
        <v>-2.7395</v>
      </c>
      <c r="T2343">
        <v>-9.5134000000000007</v>
      </c>
      <c r="U2343">
        <v>34.200800000000001</v>
      </c>
      <c r="V2343">
        <v>-10.971</v>
      </c>
      <c r="W2343">
        <v>2298</v>
      </c>
      <c r="X2343">
        <v>6.5979999999999999</v>
      </c>
      <c r="Y2343" s="1">
        <f t="shared" si="1050"/>
        <v>0.39992726458521544</v>
      </c>
      <c r="Z2343" s="1">
        <f t="shared" si="1051"/>
        <v>3.2595601132205001</v>
      </c>
      <c r="AA2343" s="1">
        <f t="shared" si="1052"/>
        <v>-131.23719731328777</v>
      </c>
      <c r="AB2343" s="1">
        <f t="shared" si="1053"/>
        <v>-4.6221702438516079</v>
      </c>
      <c r="AC2343" s="1">
        <f t="shared" si="1054"/>
        <v>131.35901624381052</v>
      </c>
      <c r="AD2343" s="1">
        <f t="shared" si="1055"/>
        <v>35.151226347215875</v>
      </c>
      <c r="AE2343" s="3">
        <f>AD2343/(K!D$3*AC2343^2)</f>
        <v>0.37843242890886059</v>
      </c>
      <c r="AF2343" s="1">
        <f t="shared" si="1056"/>
        <v>-8.6411527907219767</v>
      </c>
      <c r="AG2343" s="1">
        <f t="shared" si="1057"/>
        <v>-0.91782801538737147</v>
      </c>
      <c r="AH2343" s="1">
        <f t="shared" si="1058"/>
        <v>19.966122950346779</v>
      </c>
      <c r="AI2343" s="1">
        <f t="shared" si="1059"/>
        <v>21.775169241289412</v>
      </c>
      <c r="AJ2343" s="1">
        <f t="shared" si="1066"/>
        <v>-8.2924900677903715</v>
      </c>
      <c r="AK2343" s="1">
        <f t="shared" si="1067"/>
        <v>19.160507893785152</v>
      </c>
      <c r="AL2343" s="2">
        <f>AI2343/(K!D$3*AC2343^2)</f>
        <v>0.23442795720654394</v>
      </c>
      <c r="AM2343" s="2">
        <f t="shared" si="1068"/>
        <v>0.19859291011874022</v>
      </c>
      <c r="AN2343" s="4">
        <f t="shared" si="1060"/>
        <v>2058.7836176447672</v>
      </c>
      <c r="AO2343" s="4">
        <f t="shared" si="1069"/>
        <v>-1889.0460083792113</v>
      </c>
      <c r="AP2343" s="4">
        <f t="shared" si="1061"/>
        <v>-18.094758883532762</v>
      </c>
      <c r="AQ2343" s="4">
        <f t="shared" si="1062"/>
        <v>-818.39339086406949</v>
      </c>
      <c r="AR2343" s="4">
        <f t="shared" si="1063"/>
        <v>0</v>
      </c>
      <c r="AS2343" s="11">
        <f t="shared" si="1070"/>
        <v>203.40251331127644</v>
      </c>
      <c r="AT2343" s="12">
        <f t="shared" si="1071"/>
        <v>0.89590235754776637</v>
      </c>
      <c r="AU2343" s="14">
        <f t="shared" si="1072"/>
        <v>26.375428977883178</v>
      </c>
    </row>
    <row r="2344" spans="1:47" x14ac:dyDescent="0.35">
      <c r="A2344" t="s">
        <v>35</v>
      </c>
      <c r="B2344">
        <v>94.5</v>
      </c>
      <c r="C2344" s="1">
        <f t="shared" si="1044"/>
        <v>-3.7100448285759091E-2</v>
      </c>
      <c r="D2344" s="1">
        <f t="shared" si="1045"/>
        <v>-2.977967032686887</v>
      </c>
      <c r="E2344" s="1">
        <f t="shared" si="1046"/>
        <v>-138.47920039861583</v>
      </c>
      <c r="F2344" s="1">
        <f t="shared" si="1047"/>
        <v>-3.7425298333240846</v>
      </c>
      <c r="G2344" s="1">
        <f t="shared" si="1048"/>
        <v>4.7533228347049317E-2</v>
      </c>
      <c r="H2344">
        <v>1.3298000000000001</v>
      </c>
      <c r="I2344" s="1">
        <f t="shared" si="1049"/>
        <v>55.113999999999997</v>
      </c>
      <c r="J2344">
        <v>6.0195999999999996</v>
      </c>
      <c r="K2344">
        <v>0.84499999999999997</v>
      </c>
      <c r="L2344">
        <v>1.6467000000000001</v>
      </c>
      <c r="M2344">
        <v>1.0202</v>
      </c>
      <c r="N2344" s="10">
        <v>3.5314000000000001</v>
      </c>
      <c r="O2344" s="2">
        <f t="shared" si="1064"/>
        <v>0.84515022927315875</v>
      </c>
      <c r="P2344" s="2">
        <f t="shared" si="1065"/>
        <v>1.6469253902794059</v>
      </c>
      <c r="Q2344">
        <v>-2.5747</v>
      </c>
      <c r="R2344">
        <v>-137.20480000000001</v>
      </c>
      <c r="S2344">
        <v>-4.1692999999999998</v>
      </c>
      <c r="T2344">
        <v>10.8696</v>
      </c>
      <c r="U2344">
        <v>34.35</v>
      </c>
      <c r="V2344">
        <v>-11.5031</v>
      </c>
      <c r="W2344">
        <v>2367</v>
      </c>
      <c r="X2344">
        <v>5.3860000000000001</v>
      </c>
      <c r="Y2344" s="1">
        <f t="shared" si="1050"/>
        <v>0.40845669567138754</v>
      </c>
      <c r="Z2344" s="1">
        <f t="shared" si="1051"/>
        <v>-0.75808658305202981</v>
      </c>
      <c r="AA2344" s="1">
        <f t="shared" si="1052"/>
        <v>-131.46395665045975</v>
      </c>
      <c r="AB2344" s="1">
        <f t="shared" si="1053"/>
        <v>-6.0917889413128536</v>
      </c>
      <c r="AC2344" s="1">
        <f t="shared" si="1054"/>
        <v>131.60720529654469</v>
      </c>
      <c r="AD2344" s="1">
        <f t="shared" si="1055"/>
        <v>35.332030327791649</v>
      </c>
      <c r="AE2344" s="3">
        <f>AD2344/(K!D$3*AC2344^2)</f>
        <v>0.37894562676017812</v>
      </c>
      <c r="AF2344" s="1">
        <f t="shared" si="1056"/>
        <v>10.666079698181164</v>
      </c>
      <c r="AG2344" s="1">
        <f t="shared" si="1057"/>
        <v>-0.94357296904382082</v>
      </c>
      <c r="AH2344" s="1">
        <f t="shared" si="1058"/>
        <v>19.035463162480418</v>
      </c>
      <c r="AI2344" s="1">
        <f t="shared" si="1059"/>
        <v>21.840431403386052</v>
      </c>
      <c r="AJ2344" s="1">
        <f t="shared" si="1066"/>
        <v>10.676972255365119</v>
      </c>
      <c r="AK2344" s="1">
        <f t="shared" si="1067"/>
        <v>19.054902813869461</v>
      </c>
      <c r="AL2344" s="2">
        <f>AI2344/(K!D$3*AC2344^2)</f>
        <v>0.23424456194805091</v>
      </c>
      <c r="AM2344" s="2">
        <f t="shared" si="1068"/>
        <v>0.19829345604554693</v>
      </c>
      <c r="AN2344" s="4">
        <f t="shared" si="1060"/>
        <v>2059.563210914765</v>
      </c>
      <c r="AO2344" s="4">
        <f t="shared" si="1069"/>
        <v>-1797.2181641088309</v>
      </c>
      <c r="AP2344" s="4">
        <f t="shared" si="1061"/>
        <v>-36.216981439283821</v>
      </c>
      <c r="AQ2344" s="4">
        <f t="shared" si="1062"/>
        <v>1005.2342118164543</v>
      </c>
      <c r="AR2344" s="4">
        <f t="shared" si="1063"/>
        <v>0</v>
      </c>
      <c r="AS2344" s="11">
        <f t="shared" si="1070"/>
        <v>150.73692255095412</v>
      </c>
      <c r="AT2344" s="12">
        <f t="shared" si="1071"/>
        <v>0.87011542497455219</v>
      </c>
      <c r="AU2344" s="14">
        <f t="shared" si="1072"/>
        <v>29.527944604499986</v>
      </c>
    </row>
    <row r="2345" spans="1:47" x14ac:dyDescent="0.35">
      <c r="A2345" t="s">
        <v>35</v>
      </c>
      <c r="B2345">
        <v>96</v>
      </c>
      <c r="C2345" s="1">
        <f t="shared" si="1044"/>
        <v>-3.0095936844214632E-2</v>
      </c>
      <c r="D2345" s="1">
        <f t="shared" si="1045"/>
        <v>6.3649003743436445</v>
      </c>
      <c r="E2345" s="1">
        <f t="shared" si="1046"/>
        <v>-140.64566436065493</v>
      </c>
      <c r="F2345" s="1">
        <f t="shared" si="1047"/>
        <v>-1.0162932882485485</v>
      </c>
      <c r="G2345" s="1">
        <f t="shared" si="1048"/>
        <v>2.6393955090668442E-2</v>
      </c>
      <c r="H2345">
        <v>-2.3628</v>
      </c>
      <c r="I2345" s="1">
        <f t="shared" si="1049"/>
        <v>54.216999999999999</v>
      </c>
      <c r="J2345">
        <v>5.3952999999999998</v>
      </c>
      <c r="K2345">
        <v>-1.0611999999999999</v>
      </c>
      <c r="L2345">
        <v>1.4035</v>
      </c>
      <c r="M2345">
        <v>-1.0347</v>
      </c>
      <c r="N2345" s="10">
        <v>3.9097</v>
      </c>
      <c r="O2345" s="2">
        <f t="shared" si="1064"/>
        <v>-1.0613718897059474</v>
      </c>
      <c r="P2345" s="2">
        <f t="shared" si="1065"/>
        <v>1.4036828849689202</v>
      </c>
      <c r="Q2345">
        <v>5.9074</v>
      </c>
      <c r="R2345">
        <v>-139.5915</v>
      </c>
      <c r="S2345">
        <v>-1.4350000000000001</v>
      </c>
      <c r="T2345">
        <v>-15.2014</v>
      </c>
      <c r="U2345">
        <v>35.026800000000001</v>
      </c>
      <c r="V2345">
        <v>-13.9124</v>
      </c>
      <c r="W2345">
        <v>2379</v>
      </c>
      <c r="X2345">
        <v>6.2830000000000004</v>
      </c>
      <c r="Y2345" s="1">
        <f t="shared" si="1050"/>
        <v>0.39482512968323374</v>
      </c>
      <c r="Z2345" s="1">
        <f t="shared" si="1051"/>
        <v>3.36395301116029</v>
      </c>
      <c r="AA2345" s="1">
        <f t="shared" si="1052"/>
        <v>-133.73093393446058</v>
      </c>
      <c r="AB2345" s="1">
        <f t="shared" si="1053"/>
        <v>-3.7627758553510589</v>
      </c>
      <c r="AC2345" s="1">
        <f t="shared" si="1054"/>
        <v>133.82614599913563</v>
      </c>
      <c r="AD2345" s="1">
        <f t="shared" si="1055"/>
        <v>35.897452950864498</v>
      </c>
      <c r="AE2345" s="3">
        <f>AD2345/(K!D$3*AC2345^2)</f>
        <v>0.37234826238069907</v>
      </c>
      <c r="AF2345" s="1">
        <f t="shared" si="1056"/>
        <v>-14.29905506549202</v>
      </c>
      <c r="AG2345" s="1">
        <f t="shared" si="1057"/>
        <v>-0.84511331818277569</v>
      </c>
      <c r="AH2345" s="1">
        <f t="shared" si="1058"/>
        <v>17.25227504168441</v>
      </c>
      <c r="AI2345" s="1">
        <f t="shared" si="1059"/>
        <v>22.42360779179991</v>
      </c>
      <c r="AJ2345" s="1">
        <f t="shared" si="1066"/>
        <v>-13.374210746550308</v>
      </c>
      <c r="AK2345" s="1">
        <f t="shared" si="1067"/>
        <v>16.136420288482739</v>
      </c>
      <c r="AL2345" s="2">
        <f>AI2345/(K!D$3*AC2345^2)</f>
        <v>0.23259007843847393</v>
      </c>
      <c r="AM2345" s="2">
        <f t="shared" si="1068"/>
        <v>0.19561610138144969</v>
      </c>
      <c r="AN2345" s="4">
        <f t="shared" si="1060"/>
        <v>2066.0110826017326</v>
      </c>
      <c r="AO2345" s="4">
        <f t="shared" si="1069"/>
        <v>-1590.6059974528976</v>
      </c>
      <c r="AP2345" s="4">
        <f t="shared" si="1061"/>
        <v>-2.9134086793572007</v>
      </c>
      <c r="AQ2345" s="4">
        <f t="shared" si="1062"/>
        <v>-1318.471033564987</v>
      </c>
      <c r="AR2345" s="4">
        <f t="shared" si="1063"/>
        <v>0</v>
      </c>
      <c r="AS2345" s="11">
        <f t="shared" si="1070"/>
        <v>219.65266670093143</v>
      </c>
      <c r="AT2345" s="12">
        <f t="shared" si="1071"/>
        <v>0.86843677284646181</v>
      </c>
      <c r="AU2345" s="14">
        <f t="shared" si="1072"/>
        <v>29.722512533388819</v>
      </c>
    </row>
    <row r="2346" spans="1:47" x14ac:dyDescent="0.35">
      <c r="A2346" t="s">
        <v>35</v>
      </c>
      <c r="B2346">
        <v>95.2</v>
      </c>
      <c r="C2346" s="1">
        <f t="shared" si="1044"/>
        <v>-3.1313793320828336E-2</v>
      </c>
      <c r="D2346" s="1">
        <f t="shared" si="1045"/>
        <v>5.0272290725015907</v>
      </c>
      <c r="E2346" s="1">
        <f t="shared" si="1046"/>
        <v>-139.18874854240195</v>
      </c>
      <c r="F2346" s="1">
        <f t="shared" si="1047"/>
        <v>-10.429229269772758</v>
      </c>
      <c r="G2346" s="1">
        <f t="shared" si="1048"/>
        <v>-7.5185006970599488E-3</v>
      </c>
      <c r="H2346">
        <v>-1.5283</v>
      </c>
      <c r="I2346" s="1">
        <f t="shared" si="1049"/>
        <v>54.343000000000004</v>
      </c>
      <c r="J2346">
        <v>6.1322000000000001</v>
      </c>
      <c r="K2346">
        <v>-0.94779999999999998</v>
      </c>
      <c r="L2346">
        <v>1.5258</v>
      </c>
      <c r="M2346">
        <v>-0.56469999999999998</v>
      </c>
      <c r="N2346" s="10">
        <v>1.1405000000000001</v>
      </c>
      <c r="O2346" s="2">
        <f t="shared" si="1064"/>
        <v>-0.94799705378907095</v>
      </c>
      <c r="P2346" s="2">
        <f t="shared" si="1065"/>
        <v>1.5260548862873917</v>
      </c>
      <c r="Q2346">
        <v>4.6172000000000004</v>
      </c>
      <c r="R2346">
        <v>-138.197</v>
      </c>
      <c r="S2346">
        <v>-10.76</v>
      </c>
      <c r="T2346">
        <v>-13.094200000000001</v>
      </c>
      <c r="U2346">
        <v>31.671299999999999</v>
      </c>
      <c r="V2346">
        <v>-10.5631</v>
      </c>
      <c r="W2346">
        <v>2186</v>
      </c>
      <c r="X2346">
        <v>6.157</v>
      </c>
      <c r="Y2346" s="1">
        <f t="shared" si="1050"/>
        <v>0.3982973775831925</v>
      </c>
      <c r="Z2346" s="1">
        <f t="shared" si="1051"/>
        <v>2.4195363117266711</v>
      </c>
      <c r="AA2346" s="1">
        <f t="shared" si="1052"/>
        <v>-132.88145067507668</v>
      </c>
      <c r="AB2346" s="1">
        <f t="shared" si="1053"/>
        <v>-12.532856784347269</v>
      </c>
      <c r="AC2346" s="1">
        <f t="shared" si="1054"/>
        <v>133.49309565911474</v>
      </c>
      <c r="AD2346" s="1">
        <f t="shared" si="1055"/>
        <v>33.79243303592839</v>
      </c>
      <c r="AE2346" s="3">
        <f>AD2346/(K!D$3*AC2346^2)</f>
        <v>0.35226499739236966</v>
      </c>
      <c r="AF2346" s="1">
        <f t="shared" si="1056"/>
        <v>-12.481718744783578</v>
      </c>
      <c r="AG2346" s="1">
        <f t="shared" si="1057"/>
        <v>-1.9663012668184159</v>
      </c>
      <c r="AH2346" s="1">
        <f t="shared" si="1058"/>
        <v>18.438333497269273</v>
      </c>
      <c r="AI2346" s="1">
        <f t="shared" si="1059"/>
        <v>22.352444735471231</v>
      </c>
      <c r="AJ2346" s="1">
        <f t="shared" si="1066"/>
        <v>-11.88065915639984</v>
      </c>
      <c r="AK2346" s="1">
        <f t="shared" si="1067"/>
        <v>17.550431969526358</v>
      </c>
      <c r="AL2346" s="2">
        <f>AI2346/(K!D$3*AC2346^2)</f>
        <v>0.23301026824798843</v>
      </c>
      <c r="AM2346" s="2">
        <f t="shared" si="1068"/>
        <v>0.19629199015957291</v>
      </c>
      <c r="AN2346" s="4">
        <f t="shared" si="1060"/>
        <v>2067.9901181061414</v>
      </c>
      <c r="AO2346" s="4">
        <f t="shared" si="1069"/>
        <v>-1715.129785191413</v>
      </c>
      <c r="AP2346" s="4">
        <f t="shared" si="1061"/>
        <v>77.496428757760555</v>
      </c>
      <c r="AQ2346" s="4">
        <f t="shared" si="1062"/>
        <v>-1152.7823957988362</v>
      </c>
      <c r="AR2346" s="4">
        <f t="shared" si="1063"/>
        <v>0</v>
      </c>
      <c r="AS2346" s="11">
        <f t="shared" si="1070"/>
        <v>214.09579900892624</v>
      </c>
      <c r="AT2346" s="12">
        <f t="shared" si="1071"/>
        <v>0.94601560755084235</v>
      </c>
      <c r="AU2346" s="14">
        <f t="shared" si="1072"/>
        <v>18.91233400116398</v>
      </c>
    </row>
    <row r="2347" spans="1:47" x14ac:dyDescent="0.35">
      <c r="A2347" t="s">
        <v>35</v>
      </c>
      <c r="B2347">
        <v>91.4</v>
      </c>
      <c r="C2347" s="1">
        <f t="shared" si="1044"/>
        <v>-3.6005222807399644E-2</v>
      </c>
      <c r="D2347" s="1">
        <f t="shared" si="1045"/>
        <v>7.1426005889840818</v>
      </c>
      <c r="E2347" s="1">
        <f t="shared" si="1046"/>
        <v>-133.7996898226599</v>
      </c>
      <c r="F2347" s="1">
        <f t="shared" si="1047"/>
        <v>-3.2311103940400834</v>
      </c>
      <c r="G2347" s="1">
        <f t="shared" si="1048"/>
        <v>3.7250953048001634E-2</v>
      </c>
      <c r="H2347">
        <v>-2.7926000000000002</v>
      </c>
      <c r="I2347" s="1">
        <f t="shared" si="1049"/>
        <v>54.798000000000002</v>
      </c>
      <c r="J2347">
        <v>5.6588000000000003</v>
      </c>
      <c r="K2347">
        <v>-0.7954</v>
      </c>
      <c r="L2347">
        <v>1.6886000000000001</v>
      </c>
      <c r="M2347">
        <v>-0.73850000000000005</v>
      </c>
      <c r="N2347" s="10">
        <v>3.2387999999999999</v>
      </c>
      <c r="O2347" s="2">
        <f t="shared" si="1064"/>
        <v>-0.79554444546006442</v>
      </c>
      <c r="P2347" s="2">
        <f t="shared" si="1065"/>
        <v>1.6887196720262021</v>
      </c>
      <c r="Q2347">
        <v>6.758</v>
      </c>
      <c r="R2347">
        <v>-132.71719999999999</v>
      </c>
      <c r="S2347">
        <v>-3.6696</v>
      </c>
      <c r="T2347">
        <v>-10.681800000000001</v>
      </c>
      <c r="U2347">
        <v>30.064800000000002</v>
      </c>
      <c r="V2347">
        <v>-12.1785</v>
      </c>
      <c r="W2347">
        <v>2427</v>
      </c>
      <c r="X2347">
        <v>5.702</v>
      </c>
      <c r="Y2347" s="1">
        <f t="shared" si="1050"/>
        <v>0.41865651088797301</v>
      </c>
      <c r="Z2347" s="1">
        <f t="shared" si="1051"/>
        <v>4.906598029982506</v>
      </c>
      <c r="AA2347" s="1">
        <f t="shared" si="1052"/>
        <v>-127.50627768838754</v>
      </c>
      <c r="AB2347" s="1">
        <f t="shared" si="1053"/>
        <v>-5.7804145529646735</v>
      </c>
      <c r="AC2347" s="1">
        <f t="shared" si="1054"/>
        <v>127.73151039027195</v>
      </c>
      <c r="AD2347" s="1">
        <f t="shared" si="1055"/>
        <v>31.326994437396532</v>
      </c>
      <c r="AE2347" s="3">
        <f>AD2347/(K!D$3*AC2347^2)</f>
        <v>0.35668945759416559</v>
      </c>
      <c r="AF2347" s="1">
        <f t="shared" si="1056"/>
        <v>-9.4784245077494269</v>
      </c>
      <c r="AG2347" s="1">
        <f t="shared" si="1057"/>
        <v>-1.2069546333928507</v>
      </c>
      <c r="AH2347" s="1">
        <f t="shared" si="1058"/>
        <v>18.577815248654872</v>
      </c>
      <c r="AI2347" s="1">
        <f t="shared" si="1059"/>
        <v>20.890966709305889</v>
      </c>
      <c r="AJ2347" s="1">
        <f t="shared" si="1066"/>
        <v>-9.9678869812031987</v>
      </c>
      <c r="AK2347" s="1">
        <f t="shared" si="1067"/>
        <v>19.537167026530973</v>
      </c>
      <c r="AL2347" s="2">
        <f>AI2347/(K!D$3*AC2347^2)</f>
        <v>0.2378647462989546</v>
      </c>
      <c r="AM2347" s="2">
        <f t="shared" si="1068"/>
        <v>0.20430690583859848</v>
      </c>
      <c r="AN2347" s="4">
        <f t="shared" si="1060"/>
        <v>2059.5302292349788</v>
      </c>
      <c r="AO2347" s="4">
        <f t="shared" si="1069"/>
        <v>-1833.6440086033831</v>
      </c>
      <c r="AP2347" s="4">
        <f t="shared" si="1061"/>
        <v>-28.066676119291827</v>
      </c>
      <c r="AQ2347" s="4">
        <f t="shared" si="1062"/>
        <v>-937.35088229393284</v>
      </c>
      <c r="AR2347" s="4">
        <f t="shared" si="1063"/>
        <v>0</v>
      </c>
      <c r="AS2347" s="11">
        <f t="shared" si="1070"/>
        <v>207.03073139572115</v>
      </c>
      <c r="AT2347" s="12">
        <f t="shared" si="1071"/>
        <v>0.8485909473568104</v>
      </c>
      <c r="AU2347" s="14">
        <f t="shared" si="1072"/>
        <v>31.941257796902192</v>
      </c>
    </row>
    <row r="2348" spans="1:47" x14ac:dyDescent="0.35">
      <c r="A2348" t="s">
        <v>35</v>
      </c>
      <c r="B2348">
        <v>96.4</v>
      </c>
      <c r="C2348" s="1">
        <f t="shared" si="1044"/>
        <v>-3.4240561597677646E-2</v>
      </c>
      <c r="D2348" s="1">
        <f t="shared" si="1045"/>
        <v>8.8728554824384425</v>
      </c>
      <c r="E2348" s="1">
        <f t="shared" si="1046"/>
        <v>-141.14697681211595</v>
      </c>
      <c r="F2348" s="1">
        <f t="shared" si="1047"/>
        <v>-2.1440913122585439</v>
      </c>
      <c r="G2348" s="1">
        <f t="shared" si="1048"/>
        <v>-1.570468430098515E-2</v>
      </c>
      <c r="H2348">
        <v>-2.9401999999999999</v>
      </c>
      <c r="I2348" s="1">
        <f t="shared" si="1049"/>
        <v>54.814</v>
      </c>
      <c r="J2348">
        <v>5.8513000000000002</v>
      </c>
      <c r="K2348">
        <v>-1.1103000000000001</v>
      </c>
      <c r="L2348">
        <v>1.4117999999999999</v>
      </c>
      <c r="M2348">
        <v>-0.69389999999999996</v>
      </c>
      <c r="N2348" s="10">
        <v>3.9256000000000002</v>
      </c>
      <c r="O2348" s="2">
        <f t="shared" si="1064"/>
        <v>-1.110391248477312</v>
      </c>
      <c r="P2348" s="2">
        <f t="shared" si="1065"/>
        <v>1.4119057433174271</v>
      </c>
      <c r="Q2348">
        <v>8.3191000000000006</v>
      </c>
      <c r="R2348">
        <v>-140.04</v>
      </c>
      <c r="S2348">
        <v>-2.6133000000000002</v>
      </c>
      <c r="T2348">
        <v>-16.172499999999999</v>
      </c>
      <c r="U2348">
        <v>32.3294</v>
      </c>
      <c r="V2348">
        <v>-13.7033</v>
      </c>
      <c r="W2348">
        <v>2035</v>
      </c>
      <c r="X2348">
        <v>5.6859999999999999</v>
      </c>
      <c r="Y2348" s="1">
        <f t="shared" si="1050"/>
        <v>0.39629619904970148</v>
      </c>
      <c r="Z2348" s="1">
        <f t="shared" si="1051"/>
        <v>5.6683053428727934</v>
      </c>
      <c r="AA2348" s="1">
        <f t="shared" si="1052"/>
        <v>-134.74096764333723</v>
      </c>
      <c r="AB2348" s="1">
        <f t="shared" si="1053"/>
        <v>-4.8593741644774315</v>
      </c>
      <c r="AC2348" s="1">
        <f t="shared" si="1054"/>
        <v>134.94766231466656</v>
      </c>
      <c r="AD2348" s="1">
        <f t="shared" si="1055"/>
        <v>33.624304949317953</v>
      </c>
      <c r="AE2348" s="3">
        <f>AD2348/(K!D$3*AC2348^2)</f>
        <v>0.34299692219587902</v>
      </c>
      <c r="AF2348" s="1">
        <f t="shared" si="1056"/>
        <v>-14.760153730894686</v>
      </c>
      <c r="AG2348" s="1">
        <f t="shared" si="1057"/>
        <v>-1.2434037632953974</v>
      </c>
      <c r="AH2348" s="1">
        <f t="shared" si="1058"/>
        <v>17.259911491576403</v>
      </c>
      <c r="AI2348" s="1">
        <f t="shared" si="1059"/>
        <v>22.744510013963207</v>
      </c>
      <c r="AJ2348" s="1">
        <f t="shared" si="1066"/>
        <v>-13.908552850129539</v>
      </c>
      <c r="AK2348" s="1">
        <f t="shared" si="1067"/>
        <v>16.264084747754001</v>
      </c>
      <c r="AL2348" s="2">
        <f>AI2348/(K!D$3*AC2348^2)</f>
        <v>0.23201362655381741</v>
      </c>
      <c r="AM2348" s="2">
        <f t="shared" si="1068"/>
        <v>0.19469331479773103</v>
      </c>
      <c r="AN2348" s="4">
        <f t="shared" si="1060"/>
        <v>2073.4973357035155</v>
      </c>
      <c r="AO2348" s="4">
        <f t="shared" si="1069"/>
        <v>-1575.1670923213687</v>
      </c>
      <c r="AP2348" s="4">
        <f t="shared" si="1061"/>
        <v>-17.638327610564289</v>
      </c>
      <c r="AQ2348" s="4">
        <f t="shared" si="1062"/>
        <v>-1348.3058710235323</v>
      </c>
      <c r="AR2348" s="4">
        <f t="shared" si="1063"/>
        <v>0</v>
      </c>
      <c r="AS2348" s="11">
        <f t="shared" si="1070"/>
        <v>220.5360597727564</v>
      </c>
      <c r="AT2348" s="12">
        <f t="shared" si="1071"/>
        <v>1.0189176096823171</v>
      </c>
      <c r="AU2348" s="14" t="str">
        <f t="shared" si="1072"/>
        <v/>
      </c>
    </row>
    <row r="2349" spans="1:47" x14ac:dyDescent="0.35">
      <c r="A2349" t="s">
        <v>35</v>
      </c>
      <c r="B2349">
        <v>94.2</v>
      </c>
      <c r="C2349" s="1">
        <f t="shared" si="1044"/>
        <v>-3.133690277570212E-2</v>
      </c>
      <c r="D2349" s="1">
        <f t="shared" si="1045"/>
        <v>8.6694983845628641</v>
      </c>
      <c r="E2349" s="1">
        <f t="shared" si="1046"/>
        <v>-137.7552442267081</v>
      </c>
      <c r="F2349" s="1">
        <f t="shared" si="1047"/>
        <v>-4.4601288099586487</v>
      </c>
      <c r="G2349" s="1">
        <f t="shared" si="1048"/>
        <v>6.2426772610933767E-2</v>
      </c>
      <c r="H2349">
        <v>-2.3491</v>
      </c>
      <c r="I2349" s="1">
        <f t="shared" si="1049"/>
        <v>54.301000000000002</v>
      </c>
      <c r="J2349">
        <v>5.6684999999999999</v>
      </c>
      <c r="K2349">
        <v>-1.0158</v>
      </c>
      <c r="L2349">
        <v>1.4823</v>
      </c>
      <c r="M2349">
        <v>-3.6799999999999999E-2</v>
      </c>
      <c r="N2349" s="10">
        <v>2.8275000000000001</v>
      </c>
      <c r="O2349" s="2">
        <f t="shared" si="1064"/>
        <v>-1.0159264132716537</v>
      </c>
      <c r="P2349" s="2">
        <f t="shared" si="1065"/>
        <v>1.4824464640512935</v>
      </c>
      <c r="Q2349">
        <v>8.2136999999999993</v>
      </c>
      <c r="R2349">
        <v>-136.74539999999999</v>
      </c>
      <c r="S2349">
        <v>-4.8632999999999997</v>
      </c>
      <c r="T2349">
        <v>-14.5451</v>
      </c>
      <c r="U2349">
        <v>32.2254</v>
      </c>
      <c r="V2349">
        <v>-12.8657</v>
      </c>
      <c r="W2349">
        <v>2366</v>
      </c>
      <c r="X2349">
        <v>6.1989999999999998</v>
      </c>
      <c r="Y2349" s="1">
        <f t="shared" si="1050"/>
        <v>0.40288633029975052</v>
      </c>
      <c r="Z2349" s="1">
        <f t="shared" si="1051"/>
        <v>5.739487403141414</v>
      </c>
      <c r="AA2349" s="1">
        <f t="shared" si="1052"/>
        <v>-131.26365765248732</v>
      </c>
      <c r="AB2349" s="1">
        <f t="shared" si="1053"/>
        <v>-7.0518361398273992</v>
      </c>
      <c r="AC2349" s="1">
        <f t="shared" si="1054"/>
        <v>131.57818181181557</v>
      </c>
      <c r="AD2349" s="1">
        <f t="shared" si="1055"/>
        <v>33.817645129376245</v>
      </c>
      <c r="AE2349" s="3">
        <f>AD2349/(K!D$3*AC2349^2)</f>
        <v>0.36286346169797662</v>
      </c>
      <c r="AF2349" s="1">
        <f t="shared" si="1056"/>
        <v>-13.069962210806654</v>
      </c>
      <c r="AG2349" s="1">
        <f t="shared" si="1057"/>
        <v>-1.5114075143680807</v>
      </c>
      <c r="AH2349" s="1">
        <f t="shared" si="1058"/>
        <v>17.495868114991396</v>
      </c>
      <c r="AI2349" s="1">
        <f t="shared" si="1059"/>
        <v>21.890949407542259</v>
      </c>
      <c r="AJ2349" s="1">
        <f t="shared" si="1066"/>
        <v>-12.728893324006414</v>
      </c>
      <c r="AK2349" s="1">
        <f t="shared" si="1067"/>
        <v>17.03930242908222</v>
      </c>
      <c r="AL2349" s="2">
        <f>AI2349/(K!D$3*AC2349^2)</f>
        <v>0.23488997094525274</v>
      </c>
      <c r="AM2349" s="2">
        <f t="shared" si="1068"/>
        <v>0.19934970535735469</v>
      </c>
      <c r="AN2349" s="4">
        <f t="shared" si="1060"/>
        <v>2070.0772645336574</v>
      </c>
      <c r="AO2349" s="4">
        <f t="shared" si="1069"/>
        <v>-1658.169556887193</v>
      </c>
      <c r="AP2349" s="4">
        <f t="shared" si="1061"/>
        <v>-5.9292038792972015</v>
      </c>
      <c r="AQ2349" s="4">
        <f t="shared" si="1062"/>
        <v>-1239.2168681441665</v>
      </c>
      <c r="AR2349" s="4">
        <f t="shared" si="1063"/>
        <v>0</v>
      </c>
      <c r="AS2349" s="11">
        <f t="shared" si="1070"/>
        <v>216.76088461468512</v>
      </c>
      <c r="AT2349" s="12">
        <f t="shared" si="1071"/>
        <v>0.87492699261777573</v>
      </c>
      <c r="AU2349" s="14">
        <f t="shared" si="1072"/>
        <v>28.963663593067711</v>
      </c>
    </row>
    <row r="2350" spans="1:47" x14ac:dyDescent="0.35">
      <c r="A2350" t="s">
        <v>35</v>
      </c>
      <c r="B2350">
        <v>97.5</v>
      </c>
      <c r="C2350" s="1">
        <f t="shared" si="1044"/>
        <v>-2.6795591755679169E-2</v>
      </c>
      <c r="D2350" s="1">
        <f t="shared" si="1045"/>
        <v>-6.1246280393855628</v>
      </c>
      <c r="E2350" s="1">
        <f t="shared" si="1046"/>
        <v>-142.45153843030266</v>
      </c>
      <c r="F2350" s="1">
        <f t="shared" si="1047"/>
        <v>-10.690984645653835</v>
      </c>
      <c r="G2350" s="1">
        <f t="shared" si="1048"/>
        <v>3.3478373899086478E-2</v>
      </c>
      <c r="H2350">
        <v>1.5584</v>
      </c>
      <c r="I2350" s="1">
        <f t="shared" si="1049"/>
        <v>53.805</v>
      </c>
      <c r="J2350">
        <v>6.6002999999999998</v>
      </c>
      <c r="K2350">
        <v>0.4254</v>
      </c>
      <c r="L2350">
        <v>1.7028000000000001</v>
      </c>
      <c r="M2350">
        <v>-0.26850000000000002</v>
      </c>
      <c r="N2350" s="10">
        <v>1.9835</v>
      </c>
      <c r="O2350" s="2">
        <f t="shared" si="1064"/>
        <v>0.42550849488612275</v>
      </c>
      <c r="P2350" s="2">
        <f t="shared" si="1065"/>
        <v>1.7029698515121785</v>
      </c>
      <c r="Q2350">
        <v>-5.9322999999999997</v>
      </c>
      <c r="R2350">
        <v>-141.5504</v>
      </c>
      <c r="S2350">
        <v>-10.870699999999999</v>
      </c>
      <c r="T2350">
        <v>7.1776</v>
      </c>
      <c r="U2350">
        <v>33.630099999999999</v>
      </c>
      <c r="V2350">
        <v>-6.7069000000000001</v>
      </c>
      <c r="W2350">
        <v>2466</v>
      </c>
      <c r="X2350">
        <v>6.6950000000000003</v>
      </c>
      <c r="Y2350" s="1">
        <f t="shared" si="1050"/>
        <v>0.38528495802125595</v>
      </c>
      <c r="Z2350" s="1">
        <f t="shared" si="1051"/>
        <v>-4.7419173820388796</v>
      </c>
      <c r="AA2350" s="1">
        <f t="shared" si="1052"/>
        <v>-135.97295259692734</v>
      </c>
      <c r="AB2350" s="1">
        <f t="shared" si="1053"/>
        <v>-11.983018488130215</v>
      </c>
      <c r="AC2350" s="1">
        <f t="shared" si="1054"/>
        <v>136.58229149663293</v>
      </c>
      <c r="AD2350" s="1">
        <f t="shared" si="1055"/>
        <v>35.963610330782899</v>
      </c>
      <c r="AE2350" s="3">
        <f>AD2350/(K!D$3*AC2350^2)</f>
        <v>0.35813117905440023</v>
      </c>
      <c r="AF2350" s="1">
        <f t="shared" si="1056"/>
        <v>5.9290013194557032</v>
      </c>
      <c r="AG2350" s="1">
        <f t="shared" si="1057"/>
        <v>-2.1730647378127443</v>
      </c>
      <c r="AH2350" s="1">
        <f t="shared" si="1058"/>
        <v>22.311840245815056</v>
      </c>
      <c r="AI2350" s="1">
        <f t="shared" si="1059"/>
        <v>23.188218606775404</v>
      </c>
      <c r="AJ2350" s="1">
        <f t="shared" si="1066"/>
        <v>5.2807657782617285</v>
      </c>
      <c r="AK2350" s="1">
        <f t="shared" si="1067"/>
        <v>19.872419665941209</v>
      </c>
      <c r="AL2350" s="2">
        <f>AI2350/(K!D$3*AC2350^2)</f>
        <v>0.23091185766484409</v>
      </c>
      <c r="AM2350" s="2">
        <f t="shared" si="1068"/>
        <v>0.19294374404865031</v>
      </c>
      <c r="AN2350" s="4">
        <f t="shared" si="1060"/>
        <v>2079.7549807808864</v>
      </c>
      <c r="AO2350" s="4">
        <f t="shared" si="1069"/>
        <v>-2009.3243939573961</v>
      </c>
      <c r="AP2350" s="4">
        <f t="shared" si="1061"/>
        <v>22.821796256979177</v>
      </c>
      <c r="AQ2350" s="4">
        <f t="shared" si="1062"/>
        <v>536.16734845219014</v>
      </c>
      <c r="AR2350" s="4">
        <f t="shared" si="1063"/>
        <v>0</v>
      </c>
      <c r="AS2350" s="11">
        <f t="shared" si="1070"/>
        <v>165.11851626670727</v>
      </c>
      <c r="AT2350" s="12">
        <f t="shared" si="1071"/>
        <v>0.84337184946507959</v>
      </c>
      <c r="AU2350" s="14">
        <f t="shared" si="1072"/>
        <v>32.50208962721787</v>
      </c>
    </row>
    <row r="2351" spans="1:47" x14ac:dyDescent="0.35">
      <c r="A2351" t="s">
        <v>35</v>
      </c>
      <c r="B2351">
        <v>93.6</v>
      </c>
      <c r="C2351" s="1">
        <f t="shared" si="1044"/>
        <v>-3.0174549252146715E-2</v>
      </c>
      <c r="D2351" s="1">
        <f t="shared" si="1045"/>
        <v>12.53303859349019</v>
      </c>
      <c r="E2351" s="1">
        <f t="shared" si="1046"/>
        <v>-136.4176762748875</v>
      </c>
      <c r="F2351" s="1">
        <f t="shared" si="1047"/>
        <v>-9.2909445622428848</v>
      </c>
      <c r="G2351" s="1">
        <f t="shared" si="1048"/>
        <v>2.9402870449075635E-3</v>
      </c>
      <c r="H2351">
        <v>-3.3067000000000002</v>
      </c>
      <c r="I2351" s="1">
        <f t="shared" si="1049"/>
        <v>54.100999999999999</v>
      </c>
      <c r="J2351">
        <v>6.2888000000000002</v>
      </c>
      <c r="K2351">
        <v>-0.52059999999999995</v>
      </c>
      <c r="L2351">
        <v>1.7588999999999999</v>
      </c>
      <c r="M2351">
        <v>1.0128999999999999</v>
      </c>
      <c r="N2351" s="10">
        <v>1.7999000000000001</v>
      </c>
      <c r="O2351" s="2">
        <f t="shared" si="1064"/>
        <v>-0.52064358843677905</v>
      </c>
      <c r="P2351" s="2">
        <f t="shared" si="1065"/>
        <v>1.7590873850029722</v>
      </c>
      <c r="Q2351">
        <v>12.249599999999999</v>
      </c>
      <c r="R2351">
        <v>-135.4008</v>
      </c>
      <c r="S2351">
        <v>-9.5504999999999995</v>
      </c>
      <c r="T2351">
        <v>-9.3933</v>
      </c>
      <c r="U2351">
        <v>33.699800000000003</v>
      </c>
      <c r="V2351">
        <v>-8.6018000000000008</v>
      </c>
      <c r="W2351">
        <v>2632</v>
      </c>
      <c r="X2351">
        <v>6.399</v>
      </c>
      <c r="Y2351" s="1">
        <f t="shared" si="1050"/>
        <v>0.40662111896665948</v>
      </c>
      <c r="Z2351" s="1">
        <f t="shared" si="1051"/>
        <v>10.623281515095428</v>
      </c>
      <c r="AA2351" s="1">
        <f t="shared" si="1052"/>
        <v>-129.56615108241118</v>
      </c>
      <c r="AB2351" s="1">
        <f t="shared" si="1053"/>
        <v>-11.039781332806591</v>
      </c>
      <c r="AC2351" s="1">
        <f t="shared" si="1054"/>
        <v>130.46884067981654</v>
      </c>
      <c r="AD2351" s="1">
        <f t="shared" si="1055"/>
        <v>36.226067139164343</v>
      </c>
      <c r="AE2351" s="3">
        <f>AD2351/(K!D$3*AC2351^2)</f>
        <v>0.39534406155667429</v>
      </c>
      <c r="AF2351" s="1">
        <f t="shared" si="1056"/>
        <v>-6.4436324211447147</v>
      </c>
      <c r="AG2351" s="1">
        <f t="shared" si="1057"/>
        <v>-2.2756257309089918</v>
      </c>
      <c r="AH2351" s="1">
        <f t="shared" si="1058"/>
        <v>20.506886798165031</v>
      </c>
      <c r="AI2351" s="1">
        <f t="shared" si="1059"/>
        <v>21.615533243451516</v>
      </c>
      <c r="AJ2351" s="1">
        <f t="shared" si="1066"/>
        <v>-6.3923694998960183</v>
      </c>
      <c r="AK2351" s="1">
        <f t="shared" si="1067"/>
        <v>20.343742339530081</v>
      </c>
      <c r="AL2351" s="2">
        <f>AI2351/(K!D$3*AC2351^2)</f>
        <v>0.23589567899687175</v>
      </c>
      <c r="AM2351" s="2">
        <f t="shared" si="1068"/>
        <v>0.2010091190797394</v>
      </c>
      <c r="AN2351" s="4">
        <f t="shared" si="1060"/>
        <v>2069.7106777213862</v>
      </c>
      <c r="AO2351" s="4">
        <f t="shared" si="1069"/>
        <v>-1968.4084367074074</v>
      </c>
      <c r="AP2351" s="4">
        <f t="shared" si="1061"/>
        <v>-107.67350512094674</v>
      </c>
      <c r="AQ2351" s="4">
        <f t="shared" si="1062"/>
        <v>-630.45771632044557</v>
      </c>
      <c r="AR2351" s="4">
        <f t="shared" si="1063"/>
        <v>0</v>
      </c>
      <c r="AS2351" s="11">
        <f t="shared" si="1070"/>
        <v>197.44365602547248</v>
      </c>
      <c r="AT2351" s="12">
        <f t="shared" si="1071"/>
        <v>0.78636423925584586</v>
      </c>
      <c r="AU2351" s="14">
        <f t="shared" si="1072"/>
        <v>38.152969653541824</v>
      </c>
    </row>
    <row r="2352" spans="1:47" x14ac:dyDescent="0.35">
      <c r="A2352" t="s">
        <v>35</v>
      </c>
      <c r="B2352">
        <v>96.2</v>
      </c>
      <c r="C2352" s="1">
        <f t="shared" si="1044"/>
        <v>-3.1476497786870429E-2</v>
      </c>
      <c r="D2352" s="1">
        <f t="shared" si="1045"/>
        <v>-12.172984201061331</v>
      </c>
      <c r="E2352" s="1">
        <f t="shared" si="1046"/>
        <v>-140.30956984044246</v>
      </c>
      <c r="F2352" s="1">
        <f t="shared" si="1047"/>
        <v>-9.4099306947964685</v>
      </c>
      <c r="G2352" s="1">
        <f t="shared" si="1048"/>
        <v>-1.7206524258767786E-2</v>
      </c>
      <c r="H2352">
        <v>2.3494999999999999</v>
      </c>
      <c r="I2352" s="1">
        <f t="shared" si="1049"/>
        <v>54.4</v>
      </c>
      <c r="J2352">
        <v>6.4968000000000004</v>
      </c>
      <c r="K2352">
        <v>0.84789999999999999</v>
      </c>
      <c r="L2352">
        <v>1.5986</v>
      </c>
      <c r="M2352">
        <v>-1.3991</v>
      </c>
      <c r="N2352" s="10">
        <v>2.0171000000000001</v>
      </c>
      <c r="O2352" s="2">
        <f t="shared" si="1064"/>
        <v>0.8481305032698474</v>
      </c>
      <c r="P2352" s="2">
        <f t="shared" si="1065"/>
        <v>1.5988591471836959</v>
      </c>
      <c r="Q2352">
        <v>-11.7422</v>
      </c>
      <c r="R2352">
        <v>-139.26410000000001</v>
      </c>
      <c r="S2352">
        <v>-9.7113999999999994</v>
      </c>
      <c r="T2352">
        <v>13.6859</v>
      </c>
      <c r="U2352">
        <v>33.214300000000001</v>
      </c>
      <c r="V2352">
        <v>-9.5776000000000003</v>
      </c>
      <c r="W2352">
        <v>2365</v>
      </c>
      <c r="X2352">
        <v>6.1</v>
      </c>
      <c r="Y2352" s="1">
        <f t="shared" si="1050"/>
        <v>0.39619669551073111</v>
      </c>
      <c r="Z2352" s="1">
        <f t="shared" si="1051"/>
        <v>-9.461830023516173</v>
      </c>
      <c r="AA2352" s="1">
        <f t="shared" si="1052"/>
        <v>-133.72987188859142</v>
      </c>
      <c r="AB2352" s="1">
        <f t="shared" si="1053"/>
        <v>-11.307237430258258</v>
      </c>
      <c r="AC2352" s="1">
        <f t="shared" si="1054"/>
        <v>134.5401742270212</v>
      </c>
      <c r="AD2352" s="1">
        <f t="shared" si="1055"/>
        <v>35.8758313714727</v>
      </c>
      <c r="AE2352" s="3">
        <f>AD2352/(K!D$3*AC2352^2)</f>
        <v>0.36818461849802914</v>
      </c>
      <c r="AF2352" s="1">
        <f t="shared" si="1056"/>
        <v>11.162854223231353</v>
      </c>
      <c r="AG2352" s="1">
        <f t="shared" si="1057"/>
        <v>-2.4454600736582321</v>
      </c>
      <c r="AH2352" s="1">
        <f t="shared" si="1058"/>
        <v>19.581266820220922</v>
      </c>
      <c r="AI2352" s="1">
        <f t="shared" si="1059"/>
        <v>22.671912130776604</v>
      </c>
      <c r="AJ2352" s="1">
        <f t="shared" si="1066"/>
        <v>10.513521365609531</v>
      </c>
      <c r="AK2352" s="1">
        <f t="shared" si="1067"/>
        <v>18.442242724235832</v>
      </c>
      <c r="AL2352" s="2">
        <f>AI2352/(K!D$3*AC2352^2)</f>
        <v>0.23267612204043428</v>
      </c>
      <c r="AM2352" s="2">
        <f t="shared" si="1068"/>
        <v>0.19575428138668594</v>
      </c>
      <c r="AN2352" s="4">
        <f t="shared" si="1060"/>
        <v>2078.5014495426785</v>
      </c>
      <c r="AO2352" s="4">
        <f t="shared" si="1069"/>
        <v>-1803.1894029634739</v>
      </c>
      <c r="AP2352" s="4">
        <f t="shared" si="1061"/>
        <v>40.239853587192755</v>
      </c>
      <c r="AQ2352" s="4">
        <f t="shared" si="1062"/>
        <v>1032.9845143924124</v>
      </c>
      <c r="AR2352" s="4">
        <f t="shared" si="1063"/>
        <v>0</v>
      </c>
      <c r="AS2352" s="11">
        <f t="shared" si="1070"/>
        <v>150.31347620260959</v>
      </c>
      <c r="AT2352" s="12">
        <f t="shared" si="1071"/>
        <v>0.87885896386582607</v>
      </c>
      <c r="AU2352" s="14">
        <f t="shared" si="1072"/>
        <v>28.494974228157837</v>
      </c>
    </row>
    <row r="2353" spans="1:47" x14ac:dyDescent="0.35">
      <c r="A2353" t="s">
        <v>35</v>
      </c>
      <c r="B2353">
        <v>94.6</v>
      </c>
      <c r="C2353" s="1">
        <f t="shared" si="1044"/>
        <v>-3.3275232805607811E-2</v>
      </c>
      <c r="D2353" s="1">
        <f t="shared" si="1045"/>
        <v>6.0847137956476622</v>
      </c>
      <c r="E2353" s="1">
        <f t="shared" si="1046"/>
        <v>-138.47266471488155</v>
      </c>
      <c r="F2353" s="1">
        <f t="shared" si="1047"/>
        <v>-5.1541756380104689</v>
      </c>
      <c r="G2353" s="1">
        <f t="shared" si="1048"/>
        <v>5.1885392652252449E-2</v>
      </c>
      <c r="H2353">
        <v>-1.5942000000000001</v>
      </c>
      <c r="I2353" s="1">
        <f t="shared" si="1049"/>
        <v>54.59</v>
      </c>
      <c r="J2353">
        <v>6.3829000000000002</v>
      </c>
      <c r="K2353">
        <v>-0.38779999999999998</v>
      </c>
      <c r="L2353">
        <v>1.7881</v>
      </c>
      <c r="M2353">
        <v>0.35439999999999999</v>
      </c>
      <c r="N2353" s="10">
        <v>3.5829</v>
      </c>
      <c r="O2353" s="2">
        <f t="shared" si="1064"/>
        <v>-0.38792263109178093</v>
      </c>
      <c r="P2353" s="2">
        <f t="shared" si="1065"/>
        <v>1.7884190022923656</v>
      </c>
      <c r="Q2353">
        <v>5.8788</v>
      </c>
      <c r="R2353">
        <v>-137.40819999999999</v>
      </c>
      <c r="S2353">
        <v>-5.4513999999999996</v>
      </c>
      <c r="T2353">
        <v>-6.1882000000000001</v>
      </c>
      <c r="U2353">
        <v>31.989699999999999</v>
      </c>
      <c r="V2353">
        <v>-8.9322999999999997</v>
      </c>
      <c r="W2353">
        <v>2043</v>
      </c>
      <c r="X2353">
        <v>5.91</v>
      </c>
      <c r="Y2353" s="1">
        <f t="shared" si="1050"/>
        <v>0.40273370280573273</v>
      </c>
      <c r="Z2353" s="1">
        <f t="shared" si="1051"/>
        <v>4.8386154457964441</v>
      </c>
      <c r="AA2353" s="1">
        <f t="shared" si="1052"/>
        <v>-132.03099954855927</v>
      </c>
      <c r="AB2353" s="1">
        <f t="shared" si="1053"/>
        <v>-6.9528447647962919</v>
      </c>
      <c r="AC2353" s="1">
        <f t="shared" si="1054"/>
        <v>132.30245308212281</v>
      </c>
      <c r="AD2353" s="1">
        <f t="shared" si="1055"/>
        <v>33.371794820687143</v>
      </c>
      <c r="AE2353" s="3">
        <f>AD2353/(K!D$3*AC2353^2)</f>
        <v>0.35416970522281294</v>
      </c>
      <c r="AF2353" s="1">
        <f t="shared" si="1056"/>
        <v>-4.9677140746702797</v>
      </c>
      <c r="AG2353" s="1">
        <f t="shared" si="1057"/>
        <v>-1.3136237423783399</v>
      </c>
      <c r="AH2353" s="1">
        <f t="shared" si="1058"/>
        <v>21.487923682890855</v>
      </c>
      <c r="AI2353" s="1">
        <f t="shared" si="1059"/>
        <v>22.093769589319947</v>
      </c>
      <c r="AJ2353" s="1">
        <f t="shared" si="1066"/>
        <v>-4.8344134766918883</v>
      </c>
      <c r="AK2353" s="1">
        <f t="shared" si="1067"/>
        <v>20.91132989484489</v>
      </c>
      <c r="AL2353" s="2">
        <f>AI2353/(K!D$3*AC2353^2)</f>
        <v>0.23447776497353748</v>
      </c>
      <c r="AM2353" s="2">
        <f t="shared" si="1068"/>
        <v>0.19867433131460494</v>
      </c>
      <c r="AN2353" s="4">
        <f t="shared" si="1060"/>
        <v>2074.4202022806489</v>
      </c>
      <c r="AO2353" s="4">
        <f t="shared" si="1069"/>
        <v>-2019.8785817395731</v>
      </c>
      <c r="AP2353" s="4">
        <f t="shared" si="1061"/>
        <v>-49.274137728848665</v>
      </c>
      <c r="AQ2353" s="4">
        <f t="shared" si="1062"/>
        <v>-469.98058471696464</v>
      </c>
      <c r="AR2353" s="4">
        <f t="shared" si="1063"/>
        <v>0</v>
      </c>
      <c r="AS2353" s="11">
        <f t="shared" si="1070"/>
        <v>193.01730405917459</v>
      </c>
      <c r="AT2353" s="12">
        <f t="shared" si="1071"/>
        <v>1.0153794431133867</v>
      </c>
      <c r="AU2353" s="14" t="str">
        <f t="shared" si="1072"/>
        <v/>
      </c>
    </row>
    <row r="2354" spans="1:47" x14ac:dyDescent="0.35">
      <c r="A2354" t="s">
        <v>35</v>
      </c>
      <c r="B2354">
        <v>96.7</v>
      </c>
      <c r="C2354" s="1">
        <f t="shared" si="1044"/>
        <v>-2.6903682005019219E-2</v>
      </c>
      <c r="D2354" s="1">
        <f t="shared" si="1045"/>
        <v>-1.2437807336087479</v>
      </c>
      <c r="E2354" s="1">
        <f t="shared" si="1046"/>
        <v>-141.59119681957634</v>
      </c>
      <c r="F2354" s="1">
        <f t="shared" si="1047"/>
        <v>-8.1718285319593669</v>
      </c>
      <c r="G2354" s="1">
        <f t="shared" si="1048"/>
        <v>1.8152751406077527E-2</v>
      </c>
      <c r="H2354">
        <v>1.8531</v>
      </c>
      <c r="I2354" s="1">
        <f t="shared" si="1049"/>
        <v>53.796999999999997</v>
      </c>
      <c r="J2354">
        <v>6.7659000000000002</v>
      </c>
      <c r="K2354">
        <v>0.49569999999999997</v>
      </c>
      <c r="L2354">
        <v>1.6828000000000001</v>
      </c>
      <c r="M2354">
        <v>1.8887</v>
      </c>
      <c r="N2354" s="10">
        <v>3.0034000000000001</v>
      </c>
      <c r="O2354" s="2">
        <f t="shared" si="1064"/>
        <v>0.49572499988273655</v>
      </c>
      <c r="P2354" s="2">
        <f t="shared" si="1065"/>
        <v>1.6830065892602359</v>
      </c>
      <c r="Q2354">
        <v>-1.0586</v>
      </c>
      <c r="R2354">
        <v>-140.67500000000001</v>
      </c>
      <c r="S2354">
        <v>-8.3832000000000004</v>
      </c>
      <c r="T2354">
        <v>6.8830999999999998</v>
      </c>
      <c r="U2354">
        <v>34.054699999999997</v>
      </c>
      <c r="V2354">
        <v>-7.8566000000000003</v>
      </c>
      <c r="W2354">
        <v>2346</v>
      </c>
      <c r="X2354">
        <v>6.7030000000000003</v>
      </c>
      <c r="Y2354" s="1">
        <f t="shared" si="1050"/>
        <v>0.38804918590606219</v>
      </c>
      <c r="Z2354" s="1">
        <f t="shared" si="1051"/>
        <v>9.1709942146260381E-2</v>
      </c>
      <c r="AA2354" s="1">
        <f t="shared" si="1052"/>
        <v>-134.98374751393874</v>
      </c>
      <c r="AB2354" s="1">
        <f t="shared" si="1053"/>
        <v>-9.6962021489541517</v>
      </c>
      <c r="AC2354" s="1">
        <f t="shared" si="1054"/>
        <v>135.33158108783638</v>
      </c>
      <c r="AD2354" s="1">
        <f t="shared" si="1055"/>
        <v>35.704793848236648</v>
      </c>
      <c r="AE2354" s="3">
        <f>AD2354/(K!D$3*AC2354^2)</f>
        <v>0.36215614372672572</v>
      </c>
      <c r="AF2354" s="1">
        <f t="shared" si="1056"/>
        <v>6.9072960121343785</v>
      </c>
      <c r="AG2354" s="1">
        <f t="shared" si="1057"/>
        <v>-1.5583242409529632</v>
      </c>
      <c r="AH2354" s="1">
        <f t="shared" si="1058"/>
        <v>21.759232157310443</v>
      </c>
      <c r="AI2354" s="1">
        <f t="shared" si="1059"/>
        <v>22.882379612158392</v>
      </c>
      <c r="AJ2354" s="1">
        <f t="shared" si="1066"/>
        <v>6.240693762316722</v>
      </c>
      <c r="AK2354" s="1">
        <f t="shared" si="1067"/>
        <v>19.659314463774994</v>
      </c>
      <c r="AL2354" s="2">
        <f>AI2354/(K!D$3*AC2354^2)</f>
        <v>0.23209752715151449</v>
      </c>
      <c r="AM2354" s="2">
        <f t="shared" si="1068"/>
        <v>0.19482730466993556</v>
      </c>
      <c r="AN2354" s="4">
        <f t="shared" si="1060"/>
        <v>2080.8273842506501</v>
      </c>
      <c r="AO2354" s="4">
        <f t="shared" si="1069"/>
        <v>-1983.7603959806008</v>
      </c>
      <c r="AP2354" s="4">
        <f t="shared" si="1061"/>
        <v>-46.344309899333318</v>
      </c>
      <c r="AQ2354" s="4">
        <f t="shared" si="1062"/>
        <v>626.41000896078128</v>
      </c>
      <c r="AR2354" s="4">
        <f t="shared" si="1063"/>
        <v>0</v>
      </c>
      <c r="AS2354" s="11">
        <f t="shared" si="1070"/>
        <v>162.38837119212903</v>
      </c>
      <c r="AT2354" s="12">
        <f t="shared" si="1071"/>
        <v>0.886968194480243</v>
      </c>
      <c r="AU2354" s="14">
        <f t="shared" si="1072"/>
        <v>27.505290326230099</v>
      </c>
    </row>
    <row r="2355" spans="1:47" x14ac:dyDescent="0.35">
      <c r="A2355" t="s">
        <v>35</v>
      </c>
      <c r="B2355">
        <v>94.7</v>
      </c>
      <c r="C2355" s="1">
        <f t="shared" si="1044"/>
        <v>-3.3875410720127494E-2</v>
      </c>
      <c r="D2355" s="1">
        <f t="shared" si="1045"/>
        <v>-7.7732554229355095</v>
      </c>
      <c r="E2355" s="1">
        <f t="shared" si="1046"/>
        <v>-138.52727375073113</v>
      </c>
      <c r="F2355" s="1">
        <f t="shared" si="1047"/>
        <v>-4.7267700883389239</v>
      </c>
      <c r="G2355" s="1">
        <f t="shared" si="1048"/>
        <v>6.7629716599810763E-2</v>
      </c>
      <c r="H2355">
        <v>2.5438999999999998</v>
      </c>
      <c r="I2355" s="1">
        <f t="shared" si="1049"/>
        <v>54.673999999999999</v>
      </c>
      <c r="J2355">
        <v>6.4241999999999999</v>
      </c>
      <c r="K2355">
        <v>1.5411999999999999</v>
      </c>
      <c r="L2355">
        <v>0.88170000000000004</v>
      </c>
      <c r="M2355">
        <v>1.0968</v>
      </c>
      <c r="N2355" s="10">
        <v>2.8685999999999998</v>
      </c>
      <c r="O2355" s="2">
        <f t="shared" si="1064"/>
        <v>1.5413573913534666</v>
      </c>
      <c r="P2355" s="2">
        <f t="shared" si="1065"/>
        <v>0.88184304262525193</v>
      </c>
      <c r="Q2355">
        <v>-7.0702999999999996</v>
      </c>
      <c r="R2355">
        <v>-137.42509999999999</v>
      </c>
      <c r="S2355">
        <v>-5.4123000000000001</v>
      </c>
      <c r="T2355">
        <v>20.751200000000001</v>
      </c>
      <c r="U2355">
        <v>32.536099999999998</v>
      </c>
      <c r="V2355">
        <v>-20.236799999999999</v>
      </c>
      <c r="W2355">
        <v>2001</v>
      </c>
      <c r="X2355">
        <v>5.8259999999999996</v>
      </c>
      <c r="Y2355" s="1">
        <f t="shared" si="1050"/>
        <v>0.40358147042619508</v>
      </c>
      <c r="Z2355" s="1">
        <f t="shared" si="1051"/>
        <v>-3.5858555183814795</v>
      </c>
      <c r="AA2355" s="1">
        <f t="shared" si="1052"/>
        <v>-131.96179021076426</v>
      </c>
      <c r="AB2355" s="1">
        <f t="shared" si="1053"/>
        <v>-8.8103688386993362</v>
      </c>
      <c r="AC2355" s="1">
        <f t="shared" si="1054"/>
        <v>132.30417617937232</v>
      </c>
      <c r="AD2355" s="1">
        <f t="shared" si="1055"/>
        <v>33.809242244525706</v>
      </c>
      <c r="AE2355" s="3">
        <f>AD2355/(K!D$3*AC2355^2)</f>
        <v>0.3588029210765567</v>
      </c>
      <c r="AF2355" s="1">
        <f t="shared" si="1056"/>
        <v>19.834864164081537</v>
      </c>
      <c r="AG2355" s="1">
        <f t="shared" si="1057"/>
        <v>-1.1856483309692507</v>
      </c>
      <c r="AH2355" s="1">
        <f t="shared" si="1058"/>
        <v>9.6857828268386292</v>
      </c>
      <c r="AI2355" s="1">
        <f t="shared" si="1059"/>
        <v>22.105247959273797</v>
      </c>
      <c r="AJ2355" s="1">
        <f t="shared" si="1066"/>
        <v>19.383978421226686</v>
      </c>
      <c r="AK2355" s="1">
        <f t="shared" si="1067"/>
        <v>9.4656058017335969</v>
      </c>
      <c r="AL2355" s="2">
        <f>AI2355/(K!D$3*AC2355^2)</f>
        <v>0.23459347244593351</v>
      </c>
      <c r="AM2355" s="2">
        <f t="shared" si="1068"/>
        <v>0.19886363363188148</v>
      </c>
      <c r="AN2355" s="4">
        <f t="shared" si="1060"/>
        <v>2076.4238092189289</v>
      </c>
      <c r="AO2355" s="4">
        <f t="shared" si="1069"/>
        <v>-914.88167195388337</v>
      </c>
      <c r="AP2355" s="4">
        <f t="shared" si="1061"/>
        <v>-99.412077539187123</v>
      </c>
      <c r="AQ2355" s="4">
        <f t="shared" si="1062"/>
        <v>1861.3555814656845</v>
      </c>
      <c r="AR2355" s="4">
        <f t="shared" si="1063"/>
        <v>0</v>
      </c>
      <c r="AS2355" s="11">
        <f t="shared" si="1070"/>
        <v>116.02723343297228</v>
      </c>
      <c r="AT2355" s="12">
        <f t="shared" si="1071"/>
        <v>1.0376930580804242</v>
      </c>
      <c r="AU2355" s="14" t="str">
        <f t="shared" si="1072"/>
        <v/>
      </c>
    </row>
    <row r="2356" spans="1:47" x14ac:dyDescent="0.35">
      <c r="A2356" t="s">
        <v>35</v>
      </c>
      <c r="B2356">
        <v>91.9</v>
      </c>
      <c r="C2356" s="1">
        <f t="shared" si="1044"/>
        <v>-2.9332226800806452E-2</v>
      </c>
      <c r="D2356" s="1">
        <f t="shared" si="1045"/>
        <v>7.4773114194318815</v>
      </c>
      <c r="E2356" s="1">
        <f t="shared" si="1046"/>
        <v>-134.52649136586447</v>
      </c>
      <c r="F2356" s="1">
        <f t="shared" si="1047"/>
        <v>-5.816128658457095</v>
      </c>
      <c r="G2356" s="1">
        <f t="shared" si="1048"/>
        <v>-2.8841193924705522E-2</v>
      </c>
      <c r="H2356">
        <v>-2.4912000000000001</v>
      </c>
      <c r="I2356" s="1">
        <f t="shared" si="1049"/>
        <v>53.933999999999997</v>
      </c>
      <c r="J2356">
        <v>6.5178000000000003</v>
      </c>
      <c r="K2356">
        <v>-0.41560000000000002</v>
      </c>
      <c r="L2356">
        <v>1.7621</v>
      </c>
      <c r="M2356">
        <v>1.2200000000000001E-2</v>
      </c>
      <c r="N2356" s="10">
        <v>3.3376000000000001</v>
      </c>
      <c r="O2356" s="2">
        <f t="shared" si="1064"/>
        <v>-0.4156418352878184</v>
      </c>
      <c r="P2356" s="2">
        <f t="shared" si="1065"/>
        <v>1.7623675396230123</v>
      </c>
      <c r="Q2356">
        <v>7.2851999999999997</v>
      </c>
      <c r="R2356">
        <v>-133.71090000000001</v>
      </c>
      <c r="S2356">
        <v>-6.1021999999999998</v>
      </c>
      <c r="T2356">
        <v>-6.5495000000000001</v>
      </c>
      <c r="U2356">
        <v>27.805299999999999</v>
      </c>
      <c r="V2356">
        <v>-9.7528000000000006</v>
      </c>
      <c r="W2356">
        <v>2223</v>
      </c>
      <c r="X2356">
        <v>6.5659999999999998</v>
      </c>
      <c r="Y2356" s="1">
        <f t="shared" si="1050"/>
        <v>0.40755203149619817</v>
      </c>
      <c r="Z2356" s="1">
        <f t="shared" si="1051"/>
        <v>6.1426804042897061</v>
      </c>
      <c r="AA2356" s="1">
        <f t="shared" si="1052"/>
        <v>-128.86043811518385</v>
      </c>
      <c r="AB2356" s="1">
        <f t="shared" si="1053"/>
        <v>-7.8035153848451557</v>
      </c>
      <c r="AC2356" s="1">
        <f t="shared" si="1054"/>
        <v>129.24256220822878</v>
      </c>
      <c r="AD2356" s="1">
        <f t="shared" si="1055"/>
        <v>29.388142261209975</v>
      </c>
      <c r="AE2356" s="3">
        <f>AD2356/(K!D$3*AC2356^2)</f>
        <v>0.32683507207865686</v>
      </c>
      <c r="AF2356" s="1">
        <f t="shared" si="1056"/>
        <v>-5.152731300107118</v>
      </c>
      <c r="AG2356" s="1">
        <f t="shared" si="1057"/>
        <v>-1.4959520215244844</v>
      </c>
      <c r="AH2356" s="1">
        <f t="shared" si="1058"/>
        <v>20.646778196926455</v>
      </c>
      <c r="AI2356" s="1">
        <f t="shared" si="1059"/>
        <v>21.332556391930257</v>
      </c>
      <c r="AJ2356" s="1">
        <f t="shared" si="1066"/>
        <v>-5.135170535539852</v>
      </c>
      <c r="AK2356" s="1">
        <f t="shared" si="1067"/>
        <v>20.576412949862</v>
      </c>
      <c r="AL2356" s="2">
        <f>AI2356/(K!D$3*AC2356^2)</f>
        <v>0.23724628607032866</v>
      </c>
      <c r="AM2356" s="2">
        <f t="shared" si="1068"/>
        <v>0.20326403648081612</v>
      </c>
      <c r="AN2356" s="4">
        <f t="shared" si="1060"/>
        <v>2073.2571962954717</v>
      </c>
      <c r="AO2356" s="4">
        <f t="shared" si="1069"/>
        <v>-2009.4536702126672</v>
      </c>
      <c r="AP2356" s="4">
        <f t="shared" si="1061"/>
        <v>-65.134122856737562</v>
      </c>
      <c r="AQ2356" s="4">
        <f t="shared" si="1062"/>
        <v>-506.21032713634497</v>
      </c>
      <c r="AR2356" s="4">
        <f t="shared" si="1063"/>
        <v>0</v>
      </c>
      <c r="AS2356" s="11">
        <f t="shared" si="1070"/>
        <v>194.01283078365228</v>
      </c>
      <c r="AT2356" s="12">
        <f t="shared" si="1071"/>
        <v>0.93263931457286176</v>
      </c>
      <c r="AU2356" s="14">
        <f t="shared" si="1072"/>
        <v>21.149953721695923</v>
      </c>
    </row>
    <row r="2357" spans="1:47" x14ac:dyDescent="0.35">
      <c r="A2357" t="s">
        <v>35</v>
      </c>
      <c r="B2357">
        <v>96.6</v>
      </c>
      <c r="C2357" s="1">
        <f t="shared" si="1044"/>
        <v>-2.7537992813067343E-2</v>
      </c>
      <c r="D2357" s="1">
        <f t="shared" si="1045"/>
        <v>-4.1433987413999862</v>
      </c>
      <c r="E2357" s="1">
        <f t="shared" si="1046"/>
        <v>-141.55194049072588</v>
      </c>
      <c r="F2357" s="1">
        <f t="shared" si="1047"/>
        <v>-4.6856685258512289</v>
      </c>
      <c r="G2357" s="1">
        <f t="shared" si="1048"/>
        <v>1.50872218907665E-2</v>
      </c>
      <c r="H2357">
        <v>1.6256999999999999</v>
      </c>
      <c r="I2357" s="1">
        <f t="shared" si="1049"/>
        <v>53.884999999999998</v>
      </c>
      <c r="J2357">
        <v>6.6782000000000004</v>
      </c>
      <c r="K2357">
        <v>0.35549999999999998</v>
      </c>
      <c r="L2357">
        <v>1.7249000000000001</v>
      </c>
      <c r="M2357">
        <v>0.44550000000000001</v>
      </c>
      <c r="N2357" s="10">
        <v>4.2310999999999996</v>
      </c>
      <c r="O2357" s="2">
        <f t="shared" si="1064"/>
        <v>0.35561240598345312</v>
      </c>
      <c r="P2357" s="2">
        <f t="shared" si="1065"/>
        <v>1.7249820513330398</v>
      </c>
      <c r="Q2357">
        <v>-3.9863</v>
      </c>
      <c r="R2357">
        <v>-140.6037</v>
      </c>
      <c r="S2357">
        <v>-4.9127000000000001</v>
      </c>
      <c r="T2357">
        <v>5.7047999999999996</v>
      </c>
      <c r="U2357">
        <v>34.433900000000001</v>
      </c>
      <c r="V2357">
        <v>-8.2443000000000008</v>
      </c>
      <c r="W2357">
        <v>2468</v>
      </c>
      <c r="X2357">
        <v>6.6150000000000002</v>
      </c>
      <c r="Y2357" s="1">
        <f t="shared" si="1050"/>
        <v>0.38907736342587063</v>
      </c>
      <c r="Z2357" s="1">
        <f t="shared" si="1051"/>
        <v>-3.0335944699640329</v>
      </c>
      <c r="AA2357" s="1">
        <f t="shared" si="1052"/>
        <v>-134.85321497849083</v>
      </c>
      <c r="AB2357" s="1">
        <f t="shared" si="1053"/>
        <v>-6.2895037794971813</v>
      </c>
      <c r="AC2357" s="1">
        <f t="shared" si="1054"/>
        <v>135.03388516678163</v>
      </c>
      <c r="AD2357" s="1">
        <f t="shared" si="1055"/>
        <v>35.630568591208167</v>
      </c>
      <c r="AE2357" s="3">
        <f>AD2357/(K!D$3*AC2357^2)</f>
        <v>0.36299852890372125</v>
      </c>
      <c r="AF2357" s="1">
        <f t="shared" si="1056"/>
        <v>4.9043439092457284</v>
      </c>
      <c r="AG2357" s="1">
        <f t="shared" si="1057"/>
        <v>-1.1489962493487056</v>
      </c>
      <c r="AH2357" s="1">
        <f t="shared" si="1058"/>
        <v>22.270126956217315</v>
      </c>
      <c r="AI2357" s="1">
        <f t="shared" si="1059"/>
        <v>22.83268131882916</v>
      </c>
      <c r="AJ2357" s="1">
        <f t="shared" si="1066"/>
        <v>4.4545526421030672</v>
      </c>
      <c r="AK2357" s="1">
        <f t="shared" si="1067"/>
        <v>20.227670552582794</v>
      </c>
      <c r="AL2357" s="2">
        <f>AI2357/(K!D$3*AC2357^2)</f>
        <v>0.23261570211673754</v>
      </c>
      <c r="AM2357" s="2">
        <f t="shared" si="1068"/>
        <v>0.19565723919105529</v>
      </c>
      <c r="AN2357" s="4">
        <f t="shared" si="1060"/>
        <v>2085.0945877754666</v>
      </c>
      <c r="AO2357" s="4">
        <f t="shared" si="1069"/>
        <v>-2035.8879439275881</v>
      </c>
      <c r="AP2357" s="4">
        <f t="shared" si="1061"/>
        <v>24.828000794707911</v>
      </c>
      <c r="AQ2357" s="4">
        <f t="shared" si="1062"/>
        <v>449.62572225950231</v>
      </c>
      <c r="AR2357" s="4">
        <f t="shared" si="1063"/>
        <v>0</v>
      </c>
      <c r="AS2357" s="11">
        <f t="shared" si="1070"/>
        <v>167.58051826470592</v>
      </c>
      <c r="AT2357" s="12">
        <f t="shared" si="1071"/>
        <v>0.84485193994143704</v>
      </c>
      <c r="AU2357" s="14">
        <f t="shared" si="1072"/>
        <v>32.34392406260784</v>
      </c>
    </row>
    <row r="2358" spans="1:47" x14ac:dyDescent="0.35">
      <c r="A2358" t="s">
        <v>35</v>
      </c>
      <c r="B2358">
        <v>95.3</v>
      </c>
      <c r="C2358" s="1">
        <f t="shared" si="1044"/>
        <v>-2.9255934969917911E-2</v>
      </c>
      <c r="D2358" s="1">
        <f t="shared" si="1045"/>
        <v>7.5677089377794005</v>
      </c>
      <c r="E2358" s="1">
        <f t="shared" si="1046"/>
        <v>-139.46679441505063</v>
      </c>
      <c r="F2358" s="1">
        <f t="shared" si="1047"/>
        <v>-5.6886249789937935</v>
      </c>
      <c r="G2358" s="1">
        <f t="shared" si="1048"/>
        <v>1.1821086132798087E-2</v>
      </c>
      <c r="H2358">
        <v>-1.8741000000000001</v>
      </c>
      <c r="I2358" s="1">
        <f t="shared" si="1049"/>
        <v>54.066000000000003</v>
      </c>
      <c r="J2358">
        <v>6.8425000000000002</v>
      </c>
      <c r="K2358">
        <v>-0.99760000000000004</v>
      </c>
      <c r="L2358">
        <v>1.4671000000000001</v>
      </c>
      <c r="M2358">
        <v>-1.4999999999999999E-2</v>
      </c>
      <c r="N2358" s="10">
        <v>3.6366999999999998</v>
      </c>
      <c r="O2358" s="2">
        <f t="shared" si="1064"/>
        <v>-0.99774368172296857</v>
      </c>
      <c r="P2358" s="2">
        <f t="shared" si="1065"/>
        <v>1.4671965089574819</v>
      </c>
      <c r="Q2358">
        <v>7.1430999999999996</v>
      </c>
      <c r="R2358">
        <v>-138.4939</v>
      </c>
      <c r="S2358">
        <v>-6.0434000000000001</v>
      </c>
      <c r="T2358">
        <v>-14.5136</v>
      </c>
      <c r="U2358">
        <v>33.254600000000003</v>
      </c>
      <c r="V2358">
        <v>-12.1266</v>
      </c>
      <c r="W2358">
        <v>2570</v>
      </c>
      <c r="X2358">
        <v>6.4340000000000002</v>
      </c>
      <c r="Y2358" s="1">
        <f t="shared" si="1050"/>
        <v>0.39622098718729187</v>
      </c>
      <c r="Z2358" s="1">
        <f t="shared" si="1051"/>
        <v>4.6924124779586602</v>
      </c>
      <c r="AA2358" s="1">
        <f t="shared" si="1052"/>
        <v>-132.87870919479138</v>
      </c>
      <c r="AB2358" s="1">
        <f t="shared" si="1053"/>
        <v>-8.0910316906064992</v>
      </c>
      <c r="AC2358" s="1">
        <f t="shared" si="1054"/>
        <v>133.20748810016514</v>
      </c>
      <c r="AD2358" s="1">
        <f t="shared" si="1055"/>
        <v>34.901463390313062</v>
      </c>
      <c r="AE2358" s="3">
        <f>AD2358/(K!D$3*AC2358^2)</f>
        <v>0.36538776246635402</v>
      </c>
      <c r="AF2358" s="1">
        <f t="shared" si="1056"/>
        <v>-13.284149128675303</v>
      </c>
      <c r="AG2358" s="1">
        <f t="shared" si="1057"/>
        <v>-1.5607205983944752</v>
      </c>
      <c r="AH2358" s="1">
        <f t="shared" si="1058"/>
        <v>17.927482791387646</v>
      </c>
      <c r="AI2358" s="1">
        <f t="shared" si="1059"/>
        <v>22.367366990654887</v>
      </c>
      <c r="AJ2358" s="1">
        <f t="shared" si="1066"/>
        <v>-12.512956769312655</v>
      </c>
      <c r="AK2358" s="1">
        <f t="shared" si="1067"/>
        <v>16.886728308928582</v>
      </c>
      <c r="AL2358" s="2">
        <f>AI2358/(K!D$3*AC2358^2)</f>
        <v>0.23416674784036517</v>
      </c>
      <c r="AM2358" s="2">
        <f t="shared" si="1068"/>
        <v>0.19816656154574527</v>
      </c>
      <c r="AN2358" s="4">
        <f t="shared" si="1060"/>
        <v>2083.2725396363685</v>
      </c>
      <c r="AO2358" s="4">
        <f t="shared" si="1069"/>
        <v>-1674.4546825009056</v>
      </c>
      <c r="AP2358" s="4">
        <f t="shared" si="1061"/>
        <v>16.332885783422658</v>
      </c>
      <c r="AQ2358" s="4">
        <f t="shared" si="1062"/>
        <v>-1239.3382215907575</v>
      </c>
      <c r="AR2358" s="4">
        <f t="shared" si="1063"/>
        <v>0</v>
      </c>
      <c r="AS2358" s="11">
        <f t="shared" si="1070"/>
        <v>216.53820722446568</v>
      </c>
      <c r="AT2358" s="12">
        <f t="shared" si="1071"/>
        <v>0.81061188312699162</v>
      </c>
      <c r="AU2358" s="14">
        <f t="shared" si="1072"/>
        <v>35.844242800470795</v>
      </c>
    </row>
    <row r="2359" spans="1:47" x14ac:dyDescent="0.35">
      <c r="A2359" t="s">
        <v>35</v>
      </c>
      <c r="B2359">
        <v>95.6</v>
      </c>
      <c r="C2359" s="1">
        <f t="shared" si="1044"/>
        <v>-3.002782365765402E-2</v>
      </c>
      <c r="D2359" s="1">
        <f t="shared" si="1045"/>
        <v>-5.3179311772162725</v>
      </c>
      <c r="E2359" s="1">
        <f t="shared" si="1046"/>
        <v>-139.94789443060586</v>
      </c>
      <c r="F2359" s="1">
        <f t="shared" si="1047"/>
        <v>-7.4978402222363201</v>
      </c>
      <c r="G2359" s="1">
        <f t="shared" si="1048"/>
        <v>-2.9041899147443928E-3</v>
      </c>
      <c r="H2359">
        <v>1.7136</v>
      </c>
      <c r="I2359" s="1">
        <f t="shared" si="1049"/>
        <v>54.188000000000002</v>
      </c>
      <c r="J2359">
        <v>6.8086000000000002</v>
      </c>
      <c r="K2359">
        <v>0.48049999999999998</v>
      </c>
      <c r="L2359">
        <v>1.728</v>
      </c>
      <c r="M2359">
        <v>0.18890000000000001</v>
      </c>
      <c r="N2359" s="10">
        <v>3.2023999999999999</v>
      </c>
      <c r="O2359" s="2">
        <f t="shared" si="1064"/>
        <v>0.48057717789823706</v>
      </c>
      <c r="P2359" s="2">
        <f t="shared" si="1065"/>
        <v>1.7282255282094501</v>
      </c>
      <c r="Q2359">
        <v>-5.0964999999999998</v>
      </c>
      <c r="R2359">
        <v>-138.99340000000001</v>
      </c>
      <c r="S2359">
        <v>-7.7469000000000001</v>
      </c>
      <c r="T2359">
        <v>7.3742000000000001</v>
      </c>
      <c r="U2359">
        <v>31.786999999999999</v>
      </c>
      <c r="V2359">
        <v>-8.2942999999999998</v>
      </c>
      <c r="W2359">
        <v>2457</v>
      </c>
      <c r="X2359">
        <v>6.3120000000000003</v>
      </c>
      <c r="Y2359" s="1">
        <f t="shared" si="1050"/>
        <v>0.39477784446178238</v>
      </c>
      <c r="Z2359" s="1">
        <f t="shared" si="1051"/>
        <v>-3.8623457869012348</v>
      </c>
      <c r="AA2359" s="1">
        <f t="shared" si="1052"/>
        <v>-133.6734927596525</v>
      </c>
      <c r="AB2359" s="1">
        <f t="shared" si="1053"/>
        <v>-9.135043159896</v>
      </c>
      <c r="AC2359" s="1">
        <f t="shared" si="1054"/>
        <v>134.04092432938393</v>
      </c>
      <c r="AD2359" s="1">
        <f t="shared" si="1055"/>
        <v>33.539780013384153</v>
      </c>
      <c r="AE2359" s="3">
        <f>AD2359/(K!D$3*AC2359^2)</f>
        <v>0.34677918405885877</v>
      </c>
      <c r="AF2359" s="1">
        <f t="shared" si="1056"/>
        <v>6.4077621104047342</v>
      </c>
      <c r="AG2359" s="1">
        <f t="shared" si="1057"/>
        <v>-1.6608411217328154</v>
      </c>
      <c r="AH2359" s="1">
        <f t="shared" si="1058"/>
        <v>21.593925416390114</v>
      </c>
      <c r="AI2359" s="1">
        <f t="shared" si="1059"/>
        <v>22.58573495336816</v>
      </c>
      <c r="AJ2359" s="1">
        <f t="shared" si="1066"/>
        <v>5.9918809130687585</v>
      </c>
      <c r="AK2359" s="1">
        <f t="shared" si="1067"/>
        <v>20.192420896930848</v>
      </c>
      <c r="AL2359" s="2">
        <f>AI2359/(K!D$3*AC2359^2)</f>
        <v>0.23352158944910101</v>
      </c>
      <c r="AM2359" s="2">
        <f t="shared" si="1068"/>
        <v>0.19711819604874103</v>
      </c>
      <c r="AN2359" s="4">
        <f t="shared" si="1060"/>
        <v>2085.2167584245622</v>
      </c>
      <c r="AO2359" s="4">
        <f t="shared" si="1069"/>
        <v>-1998.6335149338042</v>
      </c>
      <c r="AP2359" s="4">
        <f t="shared" si="1061"/>
        <v>17.128559195555862</v>
      </c>
      <c r="AQ2359" s="4">
        <f t="shared" si="1062"/>
        <v>594.39012025593831</v>
      </c>
      <c r="AR2359" s="4">
        <f t="shared" si="1063"/>
        <v>0</v>
      </c>
      <c r="AS2359" s="11">
        <f t="shared" si="1070"/>
        <v>163.47231794285267</v>
      </c>
      <c r="AT2359" s="12">
        <f t="shared" si="1071"/>
        <v>0.84868406936286611</v>
      </c>
      <c r="AU2359" s="14">
        <f t="shared" si="1072"/>
        <v>31.931171309602632</v>
      </c>
    </row>
    <row r="2360" spans="1:47" x14ac:dyDescent="0.35">
      <c r="A2360" t="s">
        <v>35</v>
      </c>
      <c r="B2360">
        <v>97.5</v>
      </c>
      <c r="C2360" s="1">
        <f t="shared" si="1044"/>
        <v>-3.5221866688623399E-2</v>
      </c>
      <c r="D2360" s="1">
        <f t="shared" si="1045"/>
        <v>7.1145594336942466</v>
      </c>
      <c r="E2360" s="1">
        <f t="shared" si="1046"/>
        <v>-142.72553520687879</v>
      </c>
      <c r="F2360" s="1">
        <f t="shared" si="1047"/>
        <v>-4.991666109315342</v>
      </c>
      <c r="G2360" s="1">
        <f t="shared" si="1048"/>
        <v>2.9037461438974788E-2</v>
      </c>
      <c r="H2360">
        <v>-3.2006999999999999</v>
      </c>
      <c r="I2360" s="1">
        <f t="shared" si="1049"/>
        <v>55.006</v>
      </c>
      <c r="J2360">
        <v>5.8292999999999999</v>
      </c>
      <c r="K2360">
        <v>-1.1439999999999999</v>
      </c>
      <c r="L2360">
        <v>1.3982000000000001</v>
      </c>
      <c r="M2360">
        <v>-1.6735</v>
      </c>
      <c r="N2360" s="10">
        <v>2.8571</v>
      </c>
      <c r="O2360" s="2">
        <f t="shared" si="1064"/>
        <v>-1.1441124351533476</v>
      </c>
      <c r="P2360" s="2">
        <f t="shared" si="1065"/>
        <v>1.3983992058444479</v>
      </c>
      <c r="Q2360">
        <v>6.5355999999999996</v>
      </c>
      <c r="R2360">
        <v>-141.52969999999999</v>
      </c>
      <c r="S2360">
        <v>-5.4482999999999997</v>
      </c>
      <c r="T2360">
        <v>-16.4375</v>
      </c>
      <c r="U2360">
        <v>33.951500000000003</v>
      </c>
      <c r="V2360">
        <v>-12.964499999999999</v>
      </c>
      <c r="W2360">
        <v>2107</v>
      </c>
      <c r="X2360">
        <v>5.4939999999999998</v>
      </c>
      <c r="Y2360" s="1">
        <f t="shared" si="1050"/>
        <v>0.39392825650506502</v>
      </c>
      <c r="Z2360" s="1">
        <f t="shared" si="1051"/>
        <v>3.8769615755432434</v>
      </c>
      <c r="AA2360" s="1">
        <f t="shared" si="1052"/>
        <v>-136.03830760651294</v>
      </c>
      <c r="AB2360" s="1">
        <f t="shared" si="1053"/>
        <v>-7.5452075500452995</v>
      </c>
      <c r="AC2360" s="1">
        <f t="shared" si="1054"/>
        <v>136.30253895095183</v>
      </c>
      <c r="AD2360" s="1">
        <f t="shared" si="1055"/>
        <v>35.416595011265571</v>
      </c>
      <c r="AE2360" s="3">
        <f>AD2360/(K!D$3*AC2360^2)</f>
        <v>0.3541331257328838</v>
      </c>
      <c r="AF2360" s="1">
        <f t="shared" si="1056"/>
        <v>-15.430117606010528</v>
      </c>
      <c r="AG2360" s="1">
        <f t="shared" si="1057"/>
        <v>-1.3964376363751256</v>
      </c>
      <c r="AH2360" s="1">
        <f t="shared" si="1058"/>
        <v>17.24896748070439</v>
      </c>
      <c r="AI2360" s="1">
        <f t="shared" si="1059"/>
        <v>23.185457652545885</v>
      </c>
      <c r="AJ2360" s="1">
        <f t="shared" si="1066"/>
        <v>-14.366624950696671</v>
      </c>
      <c r="AK2360" s="1">
        <f t="shared" si="1067"/>
        <v>16.060113921977717</v>
      </c>
      <c r="AL2360" s="2">
        <f>AI2360/(K!D$3*AC2360^2)</f>
        <v>0.23183308806032182</v>
      </c>
      <c r="AM2360" s="2">
        <f t="shared" si="1068"/>
        <v>0.19440535972289541</v>
      </c>
      <c r="AN2360" s="4">
        <f t="shared" si="1060"/>
        <v>2091.2177496271242</v>
      </c>
      <c r="AO2360" s="4">
        <f t="shared" si="1069"/>
        <v>-1559.7309071269153</v>
      </c>
      <c r="AP2360" s="4">
        <f t="shared" si="1061"/>
        <v>32.788536473107229</v>
      </c>
      <c r="AQ2360" s="4">
        <f t="shared" si="1062"/>
        <v>-1392.6076567305433</v>
      </c>
      <c r="AR2360" s="4">
        <f t="shared" si="1063"/>
        <v>0</v>
      </c>
      <c r="AS2360" s="11">
        <f t="shared" si="1070"/>
        <v>221.81432295920206</v>
      </c>
      <c r="AT2360" s="12">
        <f t="shared" si="1071"/>
        <v>0.99250961064410259</v>
      </c>
      <c r="AU2360" s="14">
        <f t="shared" si="1072"/>
        <v>7.017158497750744</v>
      </c>
    </row>
    <row r="2361" spans="1:47" x14ac:dyDescent="0.35">
      <c r="A2361" t="s">
        <v>35</v>
      </c>
      <c r="B2361">
        <v>96.8</v>
      </c>
      <c r="C2361" s="1">
        <f t="shared" si="1044"/>
        <v>-3.0075264288297439E-2</v>
      </c>
      <c r="D2361" s="1">
        <f t="shared" si="1045"/>
        <v>7.2944779444712387</v>
      </c>
      <c r="E2361" s="1">
        <f t="shared" si="1046"/>
        <v>-141.63008382910746</v>
      </c>
      <c r="F2361" s="1">
        <f t="shared" si="1047"/>
        <v>-6.8516776140724636</v>
      </c>
      <c r="G2361" s="1">
        <f t="shared" si="1048"/>
        <v>1.5253754972874844E-2</v>
      </c>
      <c r="H2361">
        <v>-1.9834000000000001</v>
      </c>
      <c r="I2361" s="1">
        <f t="shared" si="1049"/>
        <v>54.244</v>
      </c>
      <c r="J2361">
        <v>6.1502999999999997</v>
      </c>
      <c r="K2361">
        <v>-0.36730000000000002</v>
      </c>
      <c r="L2361">
        <v>1.7553000000000001</v>
      </c>
      <c r="M2361">
        <v>0.36990000000000001</v>
      </c>
      <c r="N2361" s="10">
        <v>2.8828999999999998</v>
      </c>
      <c r="O2361" s="2">
        <f t="shared" si="1064"/>
        <v>-0.3675048420715159</v>
      </c>
      <c r="P2361" s="2">
        <f t="shared" si="1065"/>
        <v>1.7555246054539846</v>
      </c>
      <c r="Q2361">
        <v>7.0971000000000002</v>
      </c>
      <c r="R2361">
        <v>-140.59520000000001</v>
      </c>
      <c r="S2361">
        <v>-7.0808</v>
      </c>
      <c r="T2361">
        <v>-6.5628000000000002</v>
      </c>
      <c r="U2361">
        <v>34.409799999999997</v>
      </c>
      <c r="V2361">
        <v>-7.6182999999999996</v>
      </c>
      <c r="W2361">
        <v>2508</v>
      </c>
      <c r="X2361">
        <v>6.2560000000000002</v>
      </c>
      <c r="Y2361" s="1">
        <f t="shared" si="1050"/>
        <v>0.39162632407705089</v>
      </c>
      <c r="Z2361" s="1">
        <f t="shared" si="1051"/>
        <v>6.009395324644804</v>
      </c>
      <c r="AA2361" s="1">
        <f t="shared" si="1052"/>
        <v>-134.89219208599422</v>
      </c>
      <c r="AB2361" s="1">
        <f t="shared" si="1053"/>
        <v>-8.3434410264305612</v>
      </c>
      <c r="AC2361" s="1">
        <f t="shared" si="1054"/>
        <v>135.28351461317877</v>
      </c>
      <c r="AD2361" s="1">
        <f t="shared" si="1055"/>
        <v>36.116232341098396</v>
      </c>
      <c r="AE2361" s="3">
        <f>AD2361/(K!D$3*AC2361^2)</f>
        <v>0.36658975346459166</v>
      </c>
      <c r="AF2361" s="1">
        <f t="shared" si="1056"/>
        <v>-4.9584898340868557</v>
      </c>
      <c r="AG2361" s="1">
        <f t="shared" si="1057"/>
        <v>-1.6019621449143813</v>
      </c>
      <c r="AH2361" s="1">
        <f t="shared" si="1058"/>
        <v>22.328276684628328</v>
      </c>
      <c r="AI2361" s="1">
        <f t="shared" si="1059"/>
        <v>22.928254269651635</v>
      </c>
      <c r="AJ2361" s="1">
        <f t="shared" si="1066"/>
        <v>-4.562936553104854</v>
      </c>
      <c r="AK2361" s="1">
        <f t="shared" si="1067"/>
        <v>20.54708454815092</v>
      </c>
      <c r="AL2361" s="2">
        <f>AI2361/(K!D$3*AC2361^2)</f>
        <v>0.23272812625364331</v>
      </c>
      <c r="AM2361" s="2">
        <f t="shared" si="1068"/>
        <v>0.19583785231690831</v>
      </c>
      <c r="AN2361" s="4">
        <f t="shared" si="1060"/>
        <v>2090.8775128660545</v>
      </c>
      <c r="AO2361" s="4">
        <f t="shared" si="1069"/>
        <v>-2039.2841148551081</v>
      </c>
      <c r="AP2361" s="4">
        <f t="shared" si="1061"/>
        <v>-62.560588414474566</v>
      </c>
      <c r="AQ2361" s="4">
        <f t="shared" si="1062"/>
        <v>-457.35680325735842</v>
      </c>
      <c r="AR2361" s="4">
        <f t="shared" si="1063"/>
        <v>0</v>
      </c>
      <c r="AS2361" s="11">
        <f t="shared" si="1070"/>
        <v>192.52061706399954</v>
      </c>
      <c r="AT2361" s="12">
        <f t="shared" si="1071"/>
        <v>0.83368321884611429</v>
      </c>
      <c r="AU2361" s="14">
        <f t="shared" si="1072"/>
        <v>33.521026118732742</v>
      </c>
    </row>
    <row r="2362" spans="1:47" x14ac:dyDescent="0.35">
      <c r="A2362" t="s">
        <v>35</v>
      </c>
      <c r="B2362">
        <v>95.2</v>
      </c>
      <c r="C2362" s="1">
        <f t="shared" si="1044"/>
        <v>-3.107772338724947E-2</v>
      </c>
      <c r="D2362" s="1">
        <f t="shared" si="1045"/>
        <v>10.109967512484648</v>
      </c>
      <c r="E2362" s="1">
        <f t="shared" si="1046"/>
        <v>-139.06737554613591</v>
      </c>
      <c r="F2362" s="1">
        <f t="shared" si="1047"/>
        <v>-7.7286186897454838</v>
      </c>
      <c r="G2362" s="1">
        <f t="shared" si="1048"/>
        <v>6.8109979121686592E-3</v>
      </c>
      <c r="H2362">
        <v>-1.9834000000000001</v>
      </c>
      <c r="I2362" s="1">
        <f t="shared" si="1049"/>
        <v>54.305999999999997</v>
      </c>
      <c r="J2362">
        <v>5.7805</v>
      </c>
      <c r="K2362">
        <v>-0.88790000000000002</v>
      </c>
      <c r="L2362">
        <v>1.5764</v>
      </c>
      <c r="M2362">
        <v>0.97340000000000004</v>
      </c>
      <c r="N2362" s="10">
        <v>1.8545</v>
      </c>
      <c r="O2362" s="2">
        <f t="shared" si="1064"/>
        <v>-0.88816679869809079</v>
      </c>
      <c r="P2362" s="2">
        <f t="shared" si="1065"/>
        <v>1.5766039868667145</v>
      </c>
      <c r="Q2362">
        <v>9.6891999999999996</v>
      </c>
      <c r="R2362">
        <v>-138.04429999999999</v>
      </c>
      <c r="S2362">
        <v>-8.0566999999999993</v>
      </c>
      <c r="T2362">
        <v>-13.539199999999999</v>
      </c>
      <c r="U2362">
        <v>32.919899999999998</v>
      </c>
      <c r="V2362">
        <v>-10.556800000000001</v>
      </c>
      <c r="W2362">
        <v>2479</v>
      </c>
      <c r="X2362">
        <v>6.194</v>
      </c>
      <c r="Y2362" s="1">
        <f t="shared" si="1050"/>
        <v>0.39917383531954764</v>
      </c>
      <c r="Z2362" s="1">
        <f t="shared" si="1051"/>
        <v>7.4077203169054382</v>
      </c>
      <c r="AA2362" s="1">
        <f t="shared" si="1052"/>
        <v>-132.49699417546793</v>
      </c>
      <c r="AB2362" s="1">
        <f t="shared" si="1053"/>
        <v>-9.8356178620961838</v>
      </c>
      <c r="AC2362" s="1">
        <f t="shared" si="1054"/>
        <v>133.06790433668317</v>
      </c>
      <c r="AD2362" s="1">
        <f t="shared" si="1055"/>
        <v>35.130191214948383</v>
      </c>
      <c r="AE2362" s="3">
        <f>AD2362/(K!D$3*AC2362^2)</f>
        <v>0.36855432985731212</v>
      </c>
      <c r="AF2362" s="1">
        <f t="shared" si="1056"/>
        <v>-11.583547113626206</v>
      </c>
      <c r="AG2362" s="1">
        <f t="shared" si="1057"/>
        <v>-2.0595697977138911</v>
      </c>
      <c r="AH2362" s="1">
        <f t="shared" si="1058"/>
        <v>19.020577336293194</v>
      </c>
      <c r="AI2362" s="1">
        <f t="shared" si="1059"/>
        <v>22.365213025839115</v>
      </c>
      <c r="AJ2362" s="1">
        <f t="shared" si="1066"/>
        <v>-11.074317063049914</v>
      </c>
      <c r="AK2362" s="1">
        <f t="shared" si="1067"/>
        <v>18.184404317446749</v>
      </c>
      <c r="AL2362" s="2">
        <f>AI2362/(K!D$3*AC2362^2)</f>
        <v>0.23463567415331174</v>
      </c>
      <c r="AM2362" s="2">
        <f t="shared" si="1068"/>
        <v>0.19893273117137933</v>
      </c>
      <c r="AN2362" s="4">
        <f t="shared" si="1060"/>
        <v>2089.1356447036333</v>
      </c>
      <c r="AO2362" s="4">
        <f t="shared" si="1069"/>
        <v>-1783.3102720233937</v>
      </c>
      <c r="AP2362" s="4">
        <f t="shared" si="1061"/>
        <v>-18.930643938429501</v>
      </c>
      <c r="AQ2362" s="4">
        <f t="shared" si="1062"/>
        <v>-1088.0872420845633</v>
      </c>
      <c r="AR2362" s="4">
        <f t="shared" si="1063"/>
        <v>0</v>
      </c>
      <c r="AS2362" s="11">
        <f t="shared" si="1070"/>
        <v>211.34144885610905</v>
      </c>
      <c r="AT2362" s="12">
        <f t="shared" si="1071"/>
        <v>0.84273321690344227</v>
      </c>
      <c r="AU2362" s="14">
        <f t="shared" si="1072"/>
        <v>32.57012392265208</v>
      </c>
    </row>
    <row r="2363" spans="1:47" x14ac:dyDescent="0.35">
      <c r="A2363" t="s">
        <v>35</v>
      </c>
      <c r="B2363">
        <v>98.2</v>
      </c>
      <c r="C2363" s="1">
        <f t="shared" si="1044"/>
        <v>-3.1138535090438547E-2</v>
      </c>
      <c r="D2363" s="1">
        <f t="shared" si="1045"/>
        <v>8.3254780629314826</v>
      </c>
      <c r="E2363" s="1">
        <f t="shared" si="1046"/>
        <v>-143.63072845672681</v>
      </c>
      <c r="F2363" s="1">
        <f t="shared" si="1047"/>
        <v>-5.1839770694449694</v>
      </c>
      <c r="G2363" s="1">
        <f t="shared" si="1048"/>
        <v>6.4225583473174197E-2</v>
      </c>
      <c r="H2363">
        <v>-2.113</v>
      </c>
      <c r="I2363" s="1">
        <f t="shared" si="1049"/>
        <v>54.454999999999998</v>
      </c>
      <c r="J2363">
        <v>5.6909999999999998</v>
      </c>
      <c r="K2363">
        <v>-0.9093</v>
      </c>
      <c r="L2363">
        <v>1.5302</v>
      </c>
      <c r="M2363">
        <v>5.1799999999999999E-2</v>
      </c>
      <c r="N2363" s="10">
        <v>2.8835000000000002</v>
      </c>
      <c r="O2363" s="2">
        <f t="shared" si="1064"/>
        <v>-0.90953851659501073</v>
      </c>
      <c r="P2363" s="2">
        <f t="shared" si="1065"/>
        <v>1.5304132608105183</v>
      </c>
      <c r="Q2363">
        <v>7.8845999999999998</v>
      </c>
      <c r="R2363">
        <v>-142.50989999999999</v>
      </c>
      <c r="S2363">
        <v>-5.5128000000000004</v>
      </c>
      <c r="T2363">
        <v>-14.1586</v>
      </c>
      <c r="U2363">
        <v>35.994900000000001</v>
      </c>
      <c r="V2363">
        <v>-10.56</v>
      </c>
      <c r="W2363">
        <v>2372</v>
      </c>
      <c r="X2363">
        <v>6.0449999999999999</v>
      </c>
      <c r="Y2363" s="1">
        <f t="shared" si="1050"/>
        <v>0.38814667979082462</v>
      </c>
      <c r="Z2363" s="1">
        <f t="shared" si="1051"/>
        <v>5.5776712726882973</v>
      </c>
      <c r="AA2363" s="1">
        <f t="shared" si="1052"/>
        <v>-136.64507799452545</v>
      </c>
      <c r="AB2363" s="1">
        <f t="shared" si="1053"/>
        <v>-7.2333915387405234</v>
      </c>
      <c r="AC2363" s="1">
        <f t="shared" si="1054"/>
        <v>136.95002632387056</v>
      </c>
      <c r="AD2363" s="1">
        <f t="shared" si="1055"/>
        <v>37.633000864977895</v>
      </c>
      <c r="AE2363" s="3">
        <f>AD2363/(K!D$3*AC2363^2)</f>
        <v>0.37274536258807567</v>
      </c>
      <c r="AF2363" s="1">
        <f t="shared" si="1056"/>
        <v>-12.625891219548642</v>
      </c>
      <c r="AG2363" s="1">
        <f t="shared" si="1057"/>
        <v>-1.5543029932280987</v>
      </c>
      <c r="AH2363" s="1">
        <f t="shared" si="1058"/>
        <v>19.62630976480142</v>
      </c>
      <c r="AI2363" s="1">
        <f t="shared" si="1059"/>
        <v>23.388480537789814</v>
      </c>
      <c r="AJ2363" s="1">
        <f t="shared" si="1066"/>
        <v>-11.413137376522446</v>
      </c>
      <c r="AK2363" s="1">
        <f t="shared" si="1067"/>
        <v>17.741145210648359</v>
      </c>
      <c r="AL2363" s="2">
        <f>AI2363/(K!D$3*AC2363^2)</f>
        <v>0.23165698876157736</v>
      </c>
      <c r="AM2363" s="2">
        <f t="shared" si="1068"/>
        <v>0.19412496548461294</v>
      </c>
      <c r="AN2363" s="4">
        <f t="shared" si="1060"/>
        <v>2098.1212779951593</v>
      </c>
      <c r="AO2363" s="4">
        <f t="shared" si="1069"/>
        <v>-1764.0705839860093</v>
      </c>
      <c r="AP2363" s="4">
        <f t="shared" si="1061"/>
        <v>-11.883101988886809</v>
      </c>
      <c r="AQ2363" s="4">
        <f t="shared" si="1062"/>
        <v>-1135.7934071733384</v>
      </c>
      <c r="AR2363" s="4">
        <f t="shared" si="1063"/>
        <v>0</v>
      </c>
      <c r="AS2363" s="11">
        <f t="shared" si="1070"/>
        <v>212.75376755614383</v>
      </c>
      <c r="AT2363" s="12">
        <f t="shared" si="1071"/>
        <v>0.88453679510757133</v>
      </c>
      <c r="AU2363" s="14">
        <f t="shared" si="1072"/>
        <v>27.805427055846021</v>
      </c>
    </row>
    <row r="2364" spans="1:47" x14ac:dyDescent="0.35">
      <c r="A2364" t="s">
        <v>35</v>
      </c>
      <c r="B2364">
        <v>96.1</v>
      </c>
      <c r="C2364" s="1">
        <f t="shared" si="1044"/>
        <v>-3.0929648096463837E-2</v>
      </c>
      <c r="D2364" s="1">
        <f t="shared" si="1045"/>
        <v>-7.6354320608306532</v>
      </c>
      <c r="E2364" s="1">
        <f t="shared" si="1046"/>
        <v>-140.63596751812818</v>
      </c>
      <c r="F2364" s="1">
        <f t="shared" si="1047"/>
        <v>-4.0724603911279109</v>
      </c>
      <c r="G2364" s="1">
        <f t="shared" si="1048"/>
        <v>5.2316198036393757E-2</v>
      </c>
      <c r="H2364">
        <v>2.3837999999999999</v>
      </c>
      <c r="I2364" s="1">
        <f t="shared" si="1049"/>
        <v>54.335000000000001</v>
      </c>
      <c r="J2364">
        <v>6.3548999999999998</v>
      </c>
      <c r="K2364">
        <v>0.92979999999999996</v>
      </c>
      <c r="L2364">
        <v>1.5209999999999999</v>
      </c>
      <c r="M2364">
        <v>0.44069999999999998</v>
      </c>
      <c r="N2364" s="10">
        <v>3.855</v>
      </c>
      <c r="O2364" s="2">
        <f t="shared" si="1064"/>
        <v>0.92995122629439431</v>
      </c>
      <c r="P2364" s="2">
        <f t="shared" si="1065"/>
        <v>1.5211617356981748</v>
      </c>
      <c r="Q2364">
        <v>-7.2115999999999998</v>
      </c>
      <c r="R2364">
        <v>-139.67760000000001</v>
      </c>
      <c r="S2364">
        <v>-4.4316000000000004</v>
      </c>
      <c r="T2364">
        <v>13.703099999999999</v>
      </c>
      <c r="U2364">
        <v>30.985399999999998</v>
      </c>
      <c r="V2364">
        <v>-11.611499999999999</v>
      </c>
      <c r="W2364">
        <v>2168</v>
      </c>
      <c r="X2364">
        <v>6.165</v>
      </c>
      <c r="Y2364" s="1">
        <f t="shared" si="1050"/>
        <v>0.39332097254146386</v>
      </c>
      <c r="Z2364" s="1">
        <f t="shared" si="1051"/>
        <v>-4.9405737514141865</v>
      </c>
      <c r="AA2364" s="1">
        <f t="shared" si="1052"/>
        <v>-134.54236368683505</v>
      </c>
      <c r="AB2364" s="1">
        <f t="shared" si="1053"/>
        <v>-6.3559836274605148</v>
      </c>
      <c r="AC2364" s="1">
        <f t="shared" si="1054"/>
        <v>134.78299382083148</v>
      </c>
      <c r="AD2364" s="1">
        <f t="shared" si="1055"/>
        <v>32.402048073662364</v>
      </c>
      <c r="AE2364" s="3">
        <f>AD2364/(K!D$3*AC2364^2)</f>
        <v>0.33133697517788702</v>
      </c>
      <c r="AF2364" s="1">
        <f t="shared" si="1056"/>
        <v>12.515378139350434</v>
      </c>
      <c r="AG2364" s="1">
        <f t="shared" si="1057"/>
        <v>-1.3588002031803583</v>
      </c>
      <c r="AH2364" s="1">
        <f t="shared" si="1058"/>
        <v>19.034511333075493</v>
      </c>
      <c r="AI2364" s="1">
        <f t="shared" si="1059"/>
        <v>22.820903786924678</v>
      </c>
      <c r="AJ2364" s="1">
        <f t="shared" si="1066"/>
        <v>11.616878175034859</v>
      </c>
      <c r="AK2364" s="1">
        <f t="shared" si="1067"/>
        <v>17.667991874925075</v>
      </c>
      <c r="AL2364" s="2">
        <f>AI2364/(K!D$3*AC2364^2)</f>
        <v>0.23336207681672491</v>
      </c>
      <c r="AM2364" s="2">
        <f t="shared" si="1068"/>
        <v>0.19686000985917446</v>
      </c>
      <c r="AN2364" s="4">
        <f t="shared" si="1060"/>
        <v>2094.0144673816235</v>
      </c>
      <c r="AO2364" s="4">
        <f t="shared" si="1069"/>
        <v>-1749.3417844795149</v>
      </c>
      <c r="AP2364" s="4">
        <f t="shared" si="1061"/>
        <v>9.867248287064049</v>
      </c>
      <c r="AQ2364" s="4">
        <f t="shared" si="1062"/>
        <v>1150.9137882955499</v>
      </c>
      <c r="AR2364" s="4">
        <f t="shared" si="1063"/>
        <v>0</v>
      </c>
      <c r="AS2364" s="11">
        <f t="shared" si="1070"/>
        <v>146.67468737649625</v>
      </c>
      <c r="AT2364" s="12">
        <f t="shared" si="1071"/>
        <v>0.96587383181809205</v>
      </c>
      <c r="AU2364" s="14">
        <f t="shared" si="1072"/>
        <v>15.011505906933161</v>
      </c>
    </row>
    <row r="2365" spans="1:47" x14ac:dyDescent="0.35">
      <c r="A2365" t="s">
        <v>35</v>
      </c>
      <c r="B2365">
        <v>97.6</v>
      </c>
      <c r="C2365" s="1">
        <f t="shared" si="1044"/>
        <v>-3.202464572498466E-2</v>
      </c>
      <c r="D2365" s="1">
        <f t="shared" si="1045"/>
        <v>5.098533977658251</v>
      </c>
      <c r="E2365" s="1">
        <f t="shared" si="1046"/>
        <v>-142.73815653160159</v>
      </c>
      <c r="F2365" s="1">
        <f t="shared" si="1047"/>
        <v>-10.260513157793715</v>
      </c>
      <c r="G2365" s="1">
        <f t="shared" si="1048"/>
        <v>-1.2309023613525483E-2</v>
      </c>
      <c r="H2365">
        <v>-0.50109999999999999</v>
      </c>
      <c r="I2365" s="1">
        <f t="shared" si="1049"/>
        <v>54.554000000000002</v>
      </c>
      <c r="J2365">
        <v>6.6085000000000003</v>
      </c>
      <c r="K2365">
        <v>-0.81910000000000005</v>
      </c>
      <c r="L2365">
        <v>1.6067</v>
      </c>
      <c r="M2365">
        <v>0.57769999999999999</v>
      </c>
      <c r="N2365" s="10">
        <v>1.9479</v>
      </c>
      <c r="O2365" s="2">
        <f t="shared" si="1064"/>
        <v>-0.81923838066362697</v>
      </c>
      <c r="P2365" s="2">
        <f t="shared" si="1065"/>
        <v>1.6070181243224249</v>
      </c>
      <c r="Q2365">
        <v>4.7154999999999996</v>
      </c>
      <c r="R2365">
        <v>-141.6678</v>
      </c>
      <c r="S2365">
        <v>-10.537599999999999</v>
      </c>
      <c r="T2365">
        <v>-11.960599999999999</v>
      </c>
      <c r="U2365">
        <v>33.422899999999998</v>
      </c>
      <c r="V2365">
        <v>-8.6523000000000003</v>
      </c>
      <c r="W2365">
        <v>2406</v>
      </c>
      <c r="X2365">
        <v>5.9459999999999997</v>
      </c>
      <c r="Y2365" s="1">
        <f t="shared" si="1050"/>
        <v>0.39008684407807537</v>
      </c>
      <c r="Z2365" s="1">
        <f t="shared" si="1051"/>
        <v>2.765697624018137</v>
      </c>
      <c r="AA2365" s="1">
        <f t="shared" si="1052"/>
        <v>-136.21923974113304</v>
      </c>
      <c r="AB2365" s="1">
        <f t="shared" si="1053"/>
        <v>-11.948087358302081</v>
      </c>
      <c r="AC2365" s="1">
        <f t="shared" si="1054"/>
        <v>136.77019832741851</v>
      </c>
      <c r="AD2365" s="1">
        <f t="shared" si="1055"/>
        <v>35.584950646268339</v>
      </c>
      <c r="AE2365" s="3">
        <f>AD2365/(K!D$3*AC2365^2)</f>
        <v>0.35338739384459272</v>
      </c>
      <c r="AF2365" s="1">
        <f t="shared" si="1056"/>
        <v>-11.241019165456038</v>
      </c>
      <c r="AG2365" s="1">
        <f t="shared" si="1057"/>
        <v>-2.0187019172259824</v>
      </c>
      <c r="AH2365" s="1">
        <f t="shared" si="1058"/>
        <v>20.413039603495719</v>
      </c>
      <c r="AI2365" s="1">
        <f t="shared" si="1059"/>
        <v>23.390764313349116</v>
      </c>
      <c r="AJ2365" s="1">
        <f t="shared" si="1066"/>
        <v>-10.263123289694146</v>
      </c>
      <c r="AK2365" s="1">
        <f t="shared" si="1067"/>
        <v>18.637237343379848</v>
      </c>
      <c r="AL2365" s="2">
        <f>AI2365/(K!D$3*AC2365^2)</f>
        <v>0.23228924280085728</v>
      </c>
      <c r="AM2365" s="2">
        <f t="shared" si="1068"/>
        <v>0.19513388250054356</v>
      </c>
      <c r="AN2365" s="4">
        <f t="shared" si="1060"/>
        <v>2106.2564050050837</v>
      </c>
      <c r="AO2365" s="4">
        <f t="shared" si="1069"/>
        <v>-1846.597950390495</v>
      </c>
      <c r="AP2365" s="4">
        <f t="shared" si="1061"/>
        <v>51.256301370185952</v>
      </c>
      <c r="AQ2365" s="4">
        <f t="shared" si="1062"/>
        <v>-1011.8126530185378</v>
      </c>
      <c r="AR2365" s="4">
        <f t="shared" si="1063"/>
        <v>0</v>
      </c>
      <c r="AS2365" s="11">
        <f t="shared" si="1070"/>
        <v>208.84062561583011</v>
      </c>
      <c r="AT2365" s="12">
        <f t="shared" si="1071"/>
        <v>0.87541828969454849</v>
      </c>
      <c r="AU2365" s="14">
        <f t="shared" si="1072"/>
        <v>28.905481211452134</v>
      </c>
    </row>
    <row r="2366" spans="1:47" x14ac:dyDescent="0.35">
      <c r="A2366" t="s">
        <v>35</v>
      </c>
      <c r="B2366">
        <v>92.4</v>
      </c>
      <c r="C2366" s="1">
        <f t="shared" si="1044"/>
        <v>-3.1795423856516188E-2</v>
      </c>
      <c r="D2366" s="1">
        <f t="shared" si="1045"/>
        <v>-6.7611689196227358</v>
      </c>
      <c r="E2366" s="1">
        <f t="shared" si="1046"/>
        <v>-135.19953830427824</v>
      </c>
      <c r="F2366" s="1">
        <f t="shared" si="1047"/>
        <v>-6.2888134395366437</v>
      </c>
      <c r="G2366" s="1">
        <f t="shared" si="1048"/>
        <v>2.4749338364031814E-2</v>
      </c>
      <c r="H2366">
        <v>1.9177999999999999</v>
      </c>
      <c r="I2366" s="1">
        <f t="shared" si="1049"/>
        <v>54.283000000000001</v>
      </c>
      <c r="J2366">
        <v>6.2835000000000001</v>
      </c>
      <c r="K2366">
        <v>0.68200000000000005</v>
      </c>
      <c r="L2366">
        <v>1.7119</v>
      </c>
      <c r="M2366">
        <v>-4.3799999999999999E-2</v>
      </c>
      <c r="N2366" s="10">
        <v>2.8271000000000002</v>
      </c>
      <c r="O2366" s="2">
        <f t="shared" si="1064"/>
        <v>0.68218276960756463</v>
      </c>
      <c r="P2366" s="2">
        <f t="shared" si="1065"/>
        <v>1.7122445994935269</v>
      </c>
      <c r="Q2366">
        <v>-6.4542000000000002</v>
      </c>
      <c r="R2366">
        <v>-134.21029999999999</v>
      </c>
      <c r="S2366">
        <v>-6.6193999999999997</v>
      </c>
      <c r="T2366">
        <v>9.6545000000000005</v>
      </c>
      <c r="U2366">
        <v>31.1126</v>
      </c>
      <c r="V2366">
        <v>-10.3973</v>
      </c>
      <c r="W2366">
        <v>2322</v>
      </c>
      <c r="X2366">
        <v>6.2169999999999996</v>
      </c>
      <c r="Y2366" s="1">
        <f t="shared" si="1050"/>
        <v>0.41040458870161056</v>
      </c>
      <c r="Z2366" s="1">
        <f t="shared" si="1051"/>
        <v>-4.7800433688128861</v>
      </c>
      <c r="AA2366" s="1">
        <f t="shared" si="1052"/>
        <v>-128.81516140105936</v>
      </c>
      <c r="AB2366" s="1">
        <f t="shared" si="1053"/>
        <v>-8.4223632545902714</v>
      </c>
      <c r="AC2366" s="1">
        <f t="shared" si="1054"/>
        <v>129.17867790073166</v>
      </c>
      <c r="AD2366" s="1">
        <f t="shared" si="1055"/>
        <v>32.802122347569252</v>
      </c>
      <c r="AE2366" s="3">
        <f>AD2366/(K!D$3*AC2366^2)</f>
        <v>0.36516396332825457</v>
      </c>
      <c r="AF2366" s="1">
        <f t="shared" si="1056"/>
        <v>8.4407117033665724</v>
      </c>
      <c r="AG2366" s="1">
        <f t="shared" si="1057"/>
        <v>-1.5972152200201251</v>
      </c>
      <c r="AH2366" s="1">
        <f t="shared" si="1058"/>
        <v>19.63802359904593</v>
      </c>
      <c r="AI2366" s="1">
        <f t="shared" si="1059"/>
        <v>21.434754054924404</v>
      </c>
      <c r="AJ2366" s="1">
        <f t="shared" si="1066"/>
        <v>8.5301119956948614</v>
      </c>
      <c r="AK2366" s="1">
        <f t="shared" si="1067"/>
        <v>19.846020876077002</v>
      </c>
      <c r="AL2366" s="2">
        <f>AI2366/(K!D$3*AC2366^2)</f>
        <v>0.23861869853194403</v>
      </c>
      <c r="AM2366" s="2">
        <f t="shared" si="1068"/>
        <v>0.20558717278012881</v>
      </c>
      <c r="AN2366" s="4">
        <f t="shared" si="1060"/>
        <v>2095.9162563399727</v>
      </c>
      <c r="AO2366" s="4">
        <f t="shared" si="1069"/>
        <v>-1925.008809136561</v>
      </c>
      <c r="AP2366" s="4">
        <f t="shared" si="1061"/>
        <v>17.243114829977902</v>
      </c>
      <c r="AQ2366" s="4">
        <f t="shared" si="1062"/>
        <v>828.79956161171162</v>
      </c>
      <c r="AR2366" s="4">
        <f t="shared" si="1063"/>
        <v>0</v>
      </c>
      <c r="AS2366" s="11">
        <f t="shared" si="1070"/>
        <v>156.74125477867398</v>
      </c>
      <c r="AT2366" s="12">
        <f t="shared" si="1071"/>
        <v>0.9026340466580417</v>
      </c>
      <c r="AU2366" s="14">
        <f t="shared" si="1072"/>
        <v>25.493509560402771</v>
      </c>
    </row>
    <row r="2367" spans="1:47" x14ac:dyDescent="0.35">
      <c r="A2367" t="s">
        <v>35</v>
      </c>
      <c r="B2367">
        <v>94</v>
      </c>
      <c r="C2367" s="1">
        <f t="shared" si="1044"/>
        <v>-3.4024630110411486E-2</v>
      </c>
      <c r="D2367" s="1">
        <f t="shared" si="1045"/>
        <v>-7.5810216281521372</v>
      </c>
      <c r="E2367" s="1">
        <f t="shared" si="1046"/>
        <v>-137.60235870958027</v>
      </c>
      <c r="F2367" s="1">
        <f t="shared" si="1047"/>
        <v>-2.8235838845332655</v>
      </c>
      <c r="G2367" s="1">
        <f t="shared" si="1048"/>
        <v>3.9566048645696128E-2</v>
      </c>
      <c r="H2367">
        <v>2.4003000000000001</v>
      </c>
      <c r="I2367" s="1">
        <f t="shared" si="1049"/>
        <v>54.662999999999997</v>
      </c>
      <c r="J2367">
        <v>6.5301</v>
      </c>
      <c r="K2367">
        <v>1.2526999999999999</v>
      </c>
      <c r="L2367">
        <v>1.32</v>
      </c>
      <c r="M2367">
        <v>0.71970000000000001</v>
      </c>
      <c r="N2367" s="10">
        <v>4.0989000000000004</v>
      </c>
      <c r="O2367" s="2">
        <f t="shared" si="1064"/>
        <v>1.2529369568173978</v>
      </c>
      <c r="P2367" s="2">
        <f t="shared" si="1065"/>
        <v>1.3201143828773703</v>
      </c>
      <c r="Q2367">
        <v>-7.0041000000000002</v>
      </c>
      <c r="R2367">
        <v>-136.4932</v>
      </c>
      <c r="S2367">
        <v>-3.3519999999999999</v>
      </c>
      <c r="T2367">
        <v>16.956</v>
      </c>
      <c r="U2367">
        <v>32.598700000000001</v>
      </c>
      <c r="V2367">
        <v>-15.5304</v>
      </c>
      <c r="W2367">
        <v>2077</v>
      </c>
      <c r="X2367">
        <v>5.8369999999999997</v>
      </c>
      <c r="Y2367" s="1">
        <f t="shared" si="1050"/>
        <v>0.40653470664092334</v>
      </c>
      <c r="Z2367" s="1">
        <f t="shared" si="1051"/>
        <v>-4.1344203852503894</v>
      </c>
      <c r="AA2367" s="1">
        <f t="shared" si="1052"/>
        <v>-130.97610723889255</v>
      </c>
      <c r="AB2367" s="1">
        <f t="shared" si="1053"/>
        <v>-5.9804071885413634</v>
      </c>
      <c r="AC2367" s="1">
        <f t="shared" si="1054"/>
        <v>131.17773961124888</v>
      </c>
      <c r="AD2367" s="1">
        <f t="shared" si="1055"/>
        <v>33.84179036275539</v>
      </c>
      <c r="AE2367" s="3">
        <f>AD2367/(K!D$3*AC2367^2)</f>
        <v>0.36534290974606354</v>
      </c>
      <c r="AF2367" s="1">
        <f t="shared" si="1056"/>
        <v>15.88938467057144</v>
      </c>
      <c r="AG2367" s="1">
        <f t="shared" si="1057"/>
        <v>-1.1910723870237589</v>
      </c>
      <c r="AH2367" s="1">
        <f t="shared" si="1058"/>
        <v>15.100749155349703</v>
      </c>
      <c r="AI2367" s="1">
        <f t="shared" si="1059"/>
        <v>21.952763463703516</v>
      </c>
      <c r="AJ2367" s="1">
        <f t="shared" si="1066"/>
        <v>15.756276216168585</v>
      </c>
      <c r="AK2367" s="1">
        <f t="shared" si="1067"/>
        <v>14.974247253478286</v>
      </c>
      <c r="AL2367" s="2">
        <f>AI2367/(K!D$3*AC2367^2)</f>
        <v>0.23699356313084569</v>
      </c>
      <c r="AM2367" s="2">
        <f t="shared" si="1068"/>
        <v>0.20283976464827594</v>
      </c>
      <c r="AN2367" s="4">
        <f t="shared" si="1060"/>
        <v>2099.9082396108579</v>
      </c>
      <c r="AO2367" s="4">
        <f t="shared" si="1069"/>
        <v>-1447.4475383569188</v>
      </c>
      <c r="AP2367" s="4">
        <f t="shared" si="1061"/>
        <v>-23.766428474253882</v>
      </c>
      <c r="AQ2367" s="4">
        <f t="shared" si="1062"/>
        <v>1521.1658014061602</v>
      </c>
      <c r="AR2367" s="4">
        <f t="shared" si="1063"/>
        <v>0</v>
      </c>
      <c r="AS2367" s="11">
        <f t="shared" si="1070"/>
        <v>133.54225423412939</v>
      </c>
      <c r="AT2367" s="12">
        <f t="shared" si="1071"/>
        <v>1.0110294846465373</v>
      </c>
      <c r="AU2367" s="14" t="str">
        <f t="shared" si="1072"/>
        <v/>
      </c>
    </row>
    <row r="2368" spans="1:47" x14ac:dyDescent="0.35">
      <c r="A2368" t="s">
        <v>35</v>
      </c>
      <c r="B2368">
        <v>96.3</v>
      </c>
      <c r="C2368" s="1">
        <f t="shared" si="1044"/>
        <v>-3.1875724500354863E-2</v>
      </c>
      <c r="D2368" s="1">
        <f t="shared" si="1045"/>
        <v>10.629859249846465</v>
      </c>
      <c r="E2368" s="1">
        <f t="shared" si="1046"/>
        <v>-140.69878242984194</v>
      </c>
      <c r="F2368" s="1">
        <f t="shared" si="1047"/>
        <v>-5.4675800785053976</v>
      </c>
      <c r="G2368" s="1">
        <f t="shared" si="1048"/>
        <v>4.5296222033670119E-2</v>
      </c>
      <c r="H2368">
        <v>-2.4316</v>
      </c>
      <c r="I2368" s="1">
        <f t="shared" si="1049"/>
        <v>54.466999999999999</v>
      </c>
      <c r="J2368">
        <v>5.4615999999999998</v>
      </c>
      <c r="K2368">
        <v>-0.95840000000000003</v>
      </c>
      <c r="L2368">
        <v>1.5367</v>
      </c>
      <c r="M2368">
        <v>0.61770000000000003</v>
      </c>
      <c r="N2368" s="10">
        <v>2.4049</v>
      </c>
      <c r="O2368" s="2">
        <f t="shared" si="1064"/>
        <v>-0.95867765802958127</v>
      </c>
      <c r="P2368" s="2">
        <f t="shared" si="1065"/>
        <v>1.5368497307993993</v>
      </c>
      <c r="Q2368">
        <v>10.1569</v>
      </c>
      <c r="R2368">
        <v>-139.5772</v>
      </c>
      <c r="S2368">
        <v>-5.8270999999999997</v>
      </c>
      <c r="T2368">
        <v>-14.8376</v>
      </c>
      <c r="U2368">
        <v>35.186100000000003</v>
      </c>
      <c r="V2368">
        <v>-11.2788</v>
      </c>
      <c r="W2368">
        <v>2426</v>
      </c>
      <c r="X2368">
        <v>6.0330000000000004</v>
      </c>
      <c r="Y2368" s="1">
        <f t="shared" si="1050"/>
        <v>0.39672966925730069</v>
      </c>
      <c r="Z2368" s="1">
        <f t="shared" si="1051"/>
        <v>7.6866011795604026</v>
      </c>
      <c r="AA2368" s="1">
        <f t="shared" si="1052"/>
        <v>-133.71909752211479</v>
      </c>
      <c r="AB2368" s="1">
        <f t="shared" si="1053"/>
        <v>-7.7048973753150189</v>
      </c>
      <c r="AC2368" s="1">
        <f t="shared" si="1054"/>
        <v>134.16126983368414</v>
      </c>
      <c r="AD2368" s="1">
        <f t="shared" si="1055"/>
        <v>37.12024810733454</v>
      </c>
      <c r="AE2368" s="3">
        <f>AD2368/(K!D$3*AC2368^2)</f>
        <v>0.38311061789280904</v>
      </c>
      <c r="AF2368" s="1">
        <f t="shared" si="1056"/>
        <v>-12.710842082151384</v>
      </c>
      <c r="AG2368" s="1">
        <f t="shared" si="1057"/>
        <v>-1.8118061979891991</v>
      </c>
      <c r="AH2368" s="1">
        <f t="shared" si="1058"/>
        <v>18.763379821435798</v>
      </c>
      <c r="AI2368" s="1">
        <f t="shared" si="1059"/>
        <v>22.735711347128039</v>
      </c>
      <c r="AJ2368" s="1">
        <f t="shared" si="1066"/>
        <v>-12.003694501810241</v>
      </c>
      <c r="AK2368" s="1">
        <f t="shared" si="1067"/>
        <v>17.719508884011297</v>
      </c>
      <c r="AL2368" s="2">
        <f>AI2368/(K!D$3*AC2368^2)</f>
        <v>0.23465070592321061</v>
      </c>
      <c r="AM2368" s="2">
        <f t="shared" si="1068"/>
        <v>0.19895734988036126</v>
      </c>
      <c r="AN2368" s="4">
        <f t="shared" si="1060"/>
        <v>2106.5618958565992</v>
      </c>
      <c r="AO2368" s="4">
        <f t="shared" si="1069"/>
        <v>-1742.4192835625786</v>
      </c>
      <c r="AP2368" s="4">
        <f t="shared" si="1061"/>
        <v>-31.969363418965898</v>
      </c>
      <c r="AQ2368" s="4">
        <f t="shared" si="1062"/>
        <v>-1183.4508951142864</v>
      </c>
      <c r="AR2368" s="4">
        <f t="shared" si="1063"/>
        <v>0</v>
      </c>
      <c r="AS2368" s="11">
        <f t="shared" si="1070"/>
        <v>214.1148192007729</v>
      </c>
      <c r="AT2368" s="12">
        <f t="shared" si="1071"/>
        <v>0.86832724478837564</v>
      </c>
      <c r="AU2368" s="14">
        <f t="shared" si="1072"/>
        <v>29.735167399707336</v>
      </c>
    </row>
    <row r="2369" spans="1:47" x14ac:dyDescent="0.35">
      <c r="A2369" t="s">
        <v>35</v>
      </c>
      <c r="B2369">
        <v>90.7</v>
      </c>
      <c r="C2369" s="1">
        <f t="shared" si="1044"/>
        <v>-2.9960082315800111E-2</v>
      </c>
      <c r="D2369" s="1">
        <f t="shared" si="1045"/>
        <v>6.425199536627459</v>
      </c>
      <c r="E2369" s="1">
        <f t="shared" si="1046"/>
        <v>-132.85193208309013</v>
      </c>
      <c r="F2369" s="1">
        <f t="shared" si="1047"/>
        <v>-3.7161269319207824</v>
      </c>
      <c r="G2369" s="1">
        <f t="shared" si="1048"/>
        <v>-1.511323904523465E-3</v>
      </c>
      <c r="H2369">
        <v>-1.7730999999999999</v>
      </c>
      <c r="I2369" s="1">
        <f t="shared" si="1049"/>
        <v>53.966999999999999</v>
      </c>
      <c r="J2369">
        <v>5.8441000000000001</v>
      </c>
      <c r="K2369">
        <v>-1.4611000000000001</v>
      </c>
      <c r="L2369">
        <v>1.0238</v>
      </c>
      <c r="M2369">
        <v>-0.69289999999999996</v>
      </c>
      <c r="N2369" s="10">
        <v>2.6320000000000001</v>
      </c>
      <c r="O2369" s="2">
        <f t="shared" si="1064"/>
        <v>-1.4613240267019698</v>
      </c>
      <c r="P2369" s="2">
        <f t="shared" si="1065"/>
        <v>1.0239920452316484</v>
      </c>
      <c r="Q2369">
        <v>5.8731999999999998</v>
      </c>
      <c r="R2369">
        <v>-131.96709999999999</v>
      </c>
      <c r="S2369">
        <v>-4.2984999999999998</v>
      </c>
      <c r="T2369">
        <v>-18.424499999999998</v>
      </c>
      <c r="U2369">
        <v>29.5337</v>
      </c>
      <c r="V2369">
        <v>-19.438300000000002</v>
      </c>
      <c r="W2369">
        <v>1978</v>
      </c>
      <c r="X2369">
        <v>6.5330000000000004</v>
      </c>
      <c r="Y2369" s="1">
        <f t="shared" si="1050"/>
        <v>0.4146683447281852</v>
      </c>
      <c r="Z2369" s="1">
        <f t="shared" si="1051"/>
        <v>2.6051710779052351</v>
      </c>
      <c r="AA2369" s="1">
        <f t="shared" si="1052"/>
        <v>-126.72858683674073</v>
      </c>
      <c r="AB2369" s="1">
        <f t="shared" si="1053"/>
        <v>-7.7463507745857241</v>
      </c>
      <c r="AC2369" s="1">
        <f t="shared" si="1054"/>
        <v>126.99184063673309</v>
      </c>
      <c r="AD2369" s="1">
        <f t="shared" si="1055"/>
        <v>30.627308176994568</v>
      </c>
      <c r="AE2369" s="3">
        <f>AD2369/(K!D$3*AC2369^2)</f>
        <v>0.35279695759223861</v>
      </c>
      <c r="AF2369" s="1">
        <f t="shared" si="1056"/>
        <v>-17.796196818813431</v>
      </c>
      <c r="AG2369" s="1">
        <f t="shared" si="1057"/>
        <v>-1.0301178360348295</v>
      </c>
      <c r="AH2369" s="1">
        <f t="shared" si="1058"/>
        <v>10.867470740302885</v>
      </c>
      <c r="AI2369" s="1">
        <f t="shared" si="1059"/>
        <v>20.877444390092425</v>
      </c>
      <c r="AJ2369" s="1">
        <f t="shared" si="1066"/>
        <v>-18.360318759284091</v>
      </c>
      <c r="AK2369" s="1">
        <f t="shared" si="1067"/>
        <v>11.211958876978626</v>
      </c>
      <c r="AL2369" s="2">
        <f>AI2369/(K!D$3*AC2369^2)</f>
        <v>0.24048795997874492</v>
      </c>
      <c r="AM2369" s="2">
        <f t="shared" si="1068"/>
        <v>0.20880456858575233</v>
      </c>
      <c r="AN2369" s="4">
        <f t="shared" si="1060"/>
        <v>2092.6803252271848</v>
      </c>
      <c r="AO2369" s="4">
        <f t="shared" si="1069"/>
        <v>-1093.356684002026</v>
      </c>
      <c r="AP2369" s="4">
        <f t="shared" si="1061"/>
        <v>86.464569673739348</v>
      </c>
      <c r="AQ2369" s="4">
        <f t="shared" si="1062"/>
        <v>-1782.2474528898017</v>
      </c>
      <c r="AR2369" s="4">
        <f t="shared" si="1063"/>
        <v>0</v>
      </c>
      <c r="AS2369" s="11">
        <f t="shared" si="1070"/>
        <v>238.58915095361547</v>
      </c>
      <c r="AT2369" s="12">
        <f t="shared" si="1071"/>
        <v>1.0579779197306294</v>
      </c>
      <c r="AU2369" s="14" t="str">
        <f t="shared" si="1072"/>
        <v/>
      </c>
    </row>
    <row r="2370" spans="1:47" x14ac:dyDescent="0.35">
      <c r="A2370" t="s">
        <v>35</v>
      </c>
      <c r="B2370">
        <v>91.8</v>
      </c>
      <c r="C2370" s="1">
        <f t="shared" ref="C2370:C2433" si="1073">(-R2370-SQRT(R2370^2-2*U2370*(50-I2370)))/U2370</f>
        <v>-3.2955473135415178E-2</v>
      </c>
      <c r="D2370" s="1">
        <f t="shared" ref="D2370:D2433" si="1074">Q2370+T2370*$C2370</f>
        <v>-6.9538003458143391</v>
      </c>
      <c r="E2370" s="1">
        <f t="shared" ref="E2370:E2433" si="1075">R2370+U2370*$C2370</f>
        <v>-134.30524533300996</v>
      </c>
      <c r="F2370" s="1">
        <f t="shared" ref="F2370:F2433" si="1076">S2370+V2370*$C2370</f>
        <v>-5.3573839347308922</v>
      </c>
      <c r="G2370" s="1">
        <f t="shared" ref="G2370:G2433" si="1077">B2370-SQRT(D2370^2+E2370^2+F2370^2)/1.467</f>
        <v>5.370696484550308E-2</v>
      </c>
      <c r="H2370">
        <v>1.3009999999999999</v>
      </c>
      <c r="I2370" s="1">
        <f t="shared" ref="I2370:I2433" si="1078">60.5-X2370</f>
        <v>54.41</v>
      </c>
      <c r="J2370">
        <v>5.8689</v>
      </c>
      <c r="K2370">
        <v>1.1254999999999999</v>
      </c>
      <c r="L2370">
        <v>1.4512</v>
      </c>
      <c r="M2370">
        <v>-0.31719999999999998</v>
      </c>
      <c r="N2370" s="10">
        <v>2.4567000000000001</v>
      </c>
      <c r="O2370" s="2">
        <f t="shared" si="1064"/>
        <v>1.1255875471317545</v>
      </c>
      <c r="P2370" s="2">
        <f t="shared" si="1065"/>
        <v>1.4513669199918411</v>
      </c>
      <c r="Q2370">
        <v>-6.4691999999999998</v>
      </c>
      <c r="R2370">
        <v>-133.32859999999999</v>
      </c>
      <c r="S2370">
        <v>-5.8190999999999997</v>
      </c>
      <c r="T2370">
        <v>14.704700000000001</v>
      </c>
      <c r="U2370">
        <v>29.635300000000001</v>
      </c>
      <c r="V2370">
        <v>-14.010300000000001</v>
      </c>
      <c r="W2370">
        <v>2391</v>
      </c>
      <c r="X2370">
        <v>6.09</v>
      </c>
      <c r="Y2370" s="1">
        <f t="shared" ref="Y2370:Y2433" si="1079">(-E2370-SQRT(E2370^2-2*U2370*(I2370-17/12)))/U2370</f>
        <v>0.41343174654205506</v>
      </c>
      <c r="Z2370" s="1">
        <f t="shared" ref="Z2370:Z2433" si="1080">(2*D2370+T2370*$Y2370)/2</f>
        <v>-3.9141054441258607</v>
      </c>
      <c r="AA2370" s="1">
        <f t="shared" ref="AA2370:AA2433" si="1081">(2*E2370+U2370*$Y2370)/2</f>
        <v>-128.17915841386107</v>
      </c>
      <c r="AB2370" s="1">
        <f t="shared" ref="AB2370:AB2433" si="1082">(2*F2370+V2370*$Y2370)/2</f>
        <v>-8.2535353340199684</v>
      </c>
      <c r="AC2370" s="1">
        <f t="shared" ref="AC2370:AC2433" si="1083">SQRT(Z2370^2+AA2370^2+AB2370^2)</f>
        <v>128.50423229848636</v>
      </c>
      <c r="AD2370" s="1">
        <f t="shared" ref="AD2370:AD2433" si="1084">-(T2370*Z2370+U2370*AA2370+(V2370+32.174)*AB2370)/AC2370</f>
        <v>31.174835472405377</v>
      </c>
      <c r="AE2370" s="3">
        <f>AD2370/(K!D$3*AC2370^2)</f>
        <v>0.35070095293102566</v>
      </c>
      <c r="AF2370" s="1">
        <f t="shared" ref="AF2370:AF2433" si="1085">T2370+$AD2370*Z2370/$AC2370</f>
        <v>13.755146891439022</v>
      </c>
      <c r="AG2370" s="1">
        <f t="shared" ref="AG2370:AG2433" si="1086">U2370+$AD2370*AA2370/$AC2370</f>
        <v>-1.4606732848469939</v>
      </c>
      <c r="AH2370" s="1">
        <f t="shared" ref="AH2370:AH2433" si="1087">V2370+$AD2370*AB2370/$AC2370+32.174</f>
        <v>16.161411036426401</v>
      </c>
      <c r="AI2370" s="1">
        <f t="shared" ref="AI2370:AI2433" si="1088">SQRT(AF2370^2+AG2370^2+AH2370^2)</f>
        <v>21.272725240045183</v>
      </c>
      <c r="AJ2370" s="1">
        <f t="shared" si="1066"/>
        <v>14.106657666026965</v>
      </c>
      <c r="AK2370" s="1">
        <f t="shared" si="1067"/>
        <v>16.574413540629688</v>
      </c>
      <c r="AL2370" s="2">
        <f>AI2370/(K!D$3*AC2370^2)</f>
        <v>0.23930727781153235</v>
      </c>
      <c r="AM2370" s="2">
        <f t="shared" si="1068"/>
        <v>0.20676512166684732</v>
      </c>
      <c r="AN2370" s="4">
        <f t="shared" ref="AN2370:AN2433" si="1089">78.92*AM2370*AC2370</f>
        <v>2096.9196493881341</v>
      </c>
      <c r="AO2370" s="4">
        <f t="shared" si="1069"/>
        <v>-1598.2990159825781</v>
      </c>
      <c r="AP2370" s="4">
        <f t="shared" ref="AP2370:AP2433" si="1090">AN2370*(AB2370*AF2370-Z2370*AH2370)/(AI2370*AC2370)</f>
        <v>-38.562024169658457</v>
      </c>
      <c r="AQ2370" s="4">
        <f t="shared" ref="AQ2370:AQ2433" si="1091">AN2370*(Z2370*AG2370-AA2370*AF2370)/(AI2370*AC2370)</f>
        <v>1356.8438531353252</v>
      </c>
      <c r="AR2370" s="4">
        <f t="shared" ref="AR2370:AR2433" si="1092">SQRT(AO2370^2+AP2370^2+AQ2370^2)-AN2370</f>
        <v>0</v>
      </c>
      <c r="AS2370" s="11">
        <f t="shared" si="1070"/>
        <v>139.59854439104222</v>
      </c>
      <c r="AT2370" s="12">
        <f t="shared" si="1071"/>
        <v>0.87700529041745467</v>
      </c>
      <c r="AU2370" s="14">
        <f t="shared" si="1072"/>
        <v>28.716803183886935</v>
      </c>
    </row>
    <row r="2371" spans="1:47" x14ac:dyDescent="0.35">
      <c r="A2371" t="s">
        <v>35</v>
      </c>
      <c r="B2371">
        <v>94.6</v>
      </c>
      <c r="C2371" s="1">
        <f t="shared" si="1073"/>
        <v>-3.3488397000865637E-2</v>
      </c>
      <c r="D2371" s="1">
        <f t="shared" si="1074"/>
        <v>2.3687786131373278</v>
      </c>
      <c r="E2371" s="1">
        <f t="shared" si="1075"/>
        <v>-138.59722798007181</v>
      </c>
      <c r="F2371" s="1">
        <f t="shared" si="1076"/>
        <v>-5.3625196965029858</v>
      </c>
      <c r="G2371" s="1">
        <f t="shared" si="1077"/>
        <v>3.8884279516167908E-2</v>
      </c>
      <c r="H2371">
        <v>-1.0539000000000001</v>
      </c>
      <c r="I2371" s="1">
        <f t="shared" si="1078"/>
        <v>54.622999999999998</v>
      </c>
      <c r="J2371">
        <v>6.4433999999999996</v>
      </c>
      <c r="K2371">
        <v>-0.28560000000000002</v>
      </c>
      <c r="L2371">
        <v>1.8244</v>
      </c>
      <c r="M2371">
        <v>-0.43009999999999998</v>
      </c>
      <c r="N2371" s="10">
        <v>3.5951</v>
      </c>
      <c r="O2371" s="2">
        <f t="shared" ref="O2371:O2434" si="1093">(M2371-H2371-(D2371/E2371)*(17/12-I2371))</f>
        <v>-0.28555458320694183</v>
      </c>
      <c r="P2371" s="2">
        <f t="shared" ref="P2371:P2434" si="1094">(N2371-J2371-(F2371/E2371)*(17/12-I2371))+0.5*32.174*Y2371^2</f>
        <v>1.8246710828688606</v>
      </c>
      <c r="Q2371">
        <v>2.2323</v>
      </c>
      <c r="R2371">
        <v>-137.4984</v>
      </c>
      <c r="S2371">
        <v>-5.6455000000000002</v>
      </c>
      <c r="T2371">
        <v>-4.0754000000000001</v>
      </c>
      <c r="U2371">
        <v>32.812199999999997</v>
      </c>
      <c r="V2371">
        <v>-8.4501000000000008</v>
      </c>
      <c r="W2371">
        <v>2169</v>
      </c>
      <c r="X2371">
        <v>5.8769999999999998</v>
      </c>
      <c r="Y2371" s="1">
        <f t="shared" si="1079"/>
        <v>0.40312880689677644</v>
      </c>
      <c r="Z2371" s="1">
        <f t="shared" si="1080"/>
        <v>1.5473230433237664</v>
      </c>
      <c r="AA2371" s="1">
        <f t="shared" si="1081"/>
        <v>-131.98345646124261</v>
      </c>
      <c r="AB2371" s="1">
        <f t="shared" si="1082"/>
        <v>-7.0657590620822113</v>
      </c>
      <c r="AC2371" s="1">
        <f t="shared" si="1083"/>
        <v>132.18151133642147</v>
      </c>
      <c r="AD2371" s="1">
        <f t="shared" si="1084"/>
        <v>34.078902913860659</v>
      </c>
      <c r="AE2371" s="3">
        <f>AD2371/(K!D$3*AC2371^2)</f>
        <v>0.36233627693724108</v>
      </c>
      <c r="AF2371" s="1">
        <f t="shared" si="1085"/>
        <v>-3.6764707455477517</v>
      </c>
      <c r="AG2371" s="1">
        <f t="shared" si="1086"/>
        <v>-1.215640607229453</v>
      </c>
      <c r="AH2371" s="1">
        <f t="shared" si="1087"/>
        <v>21.902213179695938</v>
      </c>
      <c r="AI2371" s="1">
        <f t="shared" si="1088"/>
        <v>22.241878549206675</v>
      </c>
      <c r="AJ2371" s="1">
        <f t="shared" ref="AJ2371:AJ2434" si="1095">0.5*AF2371*Y2371^2*12</f>
        <v>-3.5848421008186389</v>
      </c>
      <c r="AK2371" s="1">
        <f t="shared" ref="AK2371:AK2434" si="1096">0.5*AH2371*Y2371^2*12</f>
        <v>21.356344533072274</v>
      </c>
      <c r="AL2371" s="2">
        <f>AI2371/(K!D$3*AC2371^2)</f>
        <v>0.2364817754251132</v>
      </c>
      <c r="AM2371" s="2">
        <f t="shared" ref="AM2371:AM2434" si="1097">0.166*LN(0.336/(0.336-AL2371))</f>
        <v>0.20198388158832992</v>
      </c>
      <c r="AN2371" s="4">
        <f t="shared" si="1089"/>
        <v>2107.0483612027219</v>
      </c>
      <c r="AO2371" s="4">
        <f t="shared" ref="AO2371:AO2434" si="1098">AN2371*(AA2371*AH2371-AB2371*AG2371)/(AI2371*AC2371)</f>
        <v>-2077.917786529732</v>
      </c>
      <c r="AP2371" s="4">
        <f t="shared" si="1090"/>
        <v>-5.6709963476553984</v>
      </c>
      <c r="AQ2371" s="4">
        <f t="shared" si="1091"/>
        <v>-349.11073983892749</v>
      </c>
      <c r="AR2371" s="4">
        <f t="shared" si="1092"/>
        <v>0</v>
      </c>
      <c r="AS2371" s="11">
        <f t="shared" ref="AS2371:AS2434" si="1099">IF(AH2371&gt;0,ATAN2(AF2371,AH2371)*180/PI(),360+ATAN2(AF2371,AH2371)*180/PI())+90</f>
        <v>189.5287459162532</v>
      </c>
      <c r="AT2371" s="12">
        <f t="shared" ref="AT2371:AT2434" si="1100">AN2371/W2371</f>
        <v>0.97143769534473123</v>
      </c>
      <c r="AU2371" s="14">
        <f t="shared" ref="AU2371:AU2434" si="1101">IF(AT2371&lt;=1,ACOS(AT2371)*180/PI(),"")</f>
        <v>13.726929842328465</v>
      </c>
    </row>
    <row r="2372" spans="1:47" x14ac:dyDescent="0.35">
      <c r="A2372" t="s">
        <v>35</v>
      </c>
      <c r="B2372">
        <v>95</v>
      </c>
      <c r="C2372" s="1">
        <f t="shared" si="1073"/>
        <v>-3.4316167763165754E-2</v>
      </c>
      <c r="D2372" s="1">
        <f t="shared" si="1074"/>
        <v>8.8446733740478436</v>
      </c>
      <c r="E2372" s="1">
        <f t="shared" si="1075"/>
        <v>-138.97513900439171</v>
      </c>
      <c r="F2372" s="1">
        <f t="shared" si="1076"/>
        <v>-5.3461491105377048</v>
      </c>
      <c r="G2372" s="1">
        <f t="shared" si="1077"/>
        <v>4.1683946644752723E-3</v>
      </c>
      <c r="H2372">
        <v>-1.7374000000000001</v>
      </c>
      <c r="I2372" s="1">
        <f t="shared" si="1078"/>
        <v>54.75</v>
      </c>
      <c r="J2372">
        <v>5.4374000000000002</v>
      </c>
      <c r="K2372">
        <v>-1.3408</v>
      </c>
      <c r="L2372">
        <v>1.2246999999999999</v>
      </c>
      <c r="M2372">
        <v>0.31580000000000003</v>
      </c>
      <c r="N2372" s="10">
        <v>2.0021</v>
      </c>
      <c r="O2372" s="2">
        <f t="shared" si="1093"/>
        <v>-1.3410467455826409</v>
      </c>
      <c r="P2372" s="2">
        <f t="shared" si="1094"/>
        <v>1.2248757971679809</v>
      </c>
      <c r="Q2372">
        <v>8.2063000000000006</v>
      </c>
      <c r="R2372">
        <v>-137.8623</v>
      </c>
      <c r="S2372">
        <v>-5.8890000000000002</v>
      </c>
      <c r="T2372">
        <v>-18.602699999999999</v>
      </c>
      <c r="U2372">
        <v>32.429000000000002</v>
      </c>
      <c r="V2372">
        <v>-15.819100000000001</v>
      </c>
      <c r="W2372">
        <v>2552</v>
      </c>
      <c r="X2372">
        <v>5.75</v>
      </c>
      <c r="Y2372" s="1">
        <f t="shared" si="1079"/>
        <v>0.40268019620974965</v>
      </c>
      <c r="Z2372" s="1">
        <f t="shared" si="1080"/>
        <v>5.0992039310322888</v>
      </c>
      <c r="AA2372" s="1">
        <f t="shared" si="1081"/>
        <v>-132.44588096294871</v>
      </c>
      <c r="AB2372" s="1">
        <f t="shared" si="1082"/>
        <v>-8.5311682564685309</v>
      </c>
      <c r="AC2372" s="1">
        <f t="shared" si="1083"/>
        <v>132.81827470872375</v>
      </c>
      <c r="AD2372" s="1">
        <f t="shared" si="1084"/>
        <v>34.102783283146294</v>
      </c>
      <c r="AE2372" s="3">
        <f>AD2372/(K!D$3*AC2372^2)</f>
        <v>0.35912182121913649</v>
      </c>
      <c r="AF2372" s="1">
        <f t="shared" si="1085"/>
        <v>-17.293414459603351</v>
      </c>
      <c r="AG2372" s="1">
        <f t="shared" si="1086"/>
        <v>-1.5781664470142402</v>
      </c>
      <c r="AH2372" s="1">
        <f t="shared" si="1087"/>
        <v>14.164413917866799</v>
      </c>
      <c r="AI2372" s="1">
        <f t="shared" si="1088"/>
        <v>22.409449226671292</v>
      </c>
      <c r="AJ2372" s="1">
        <f t="shared" si="1095"/>
        <v>-16.824902010330213</v>
      </c>
      <c r="AK2372" s="1">
        <f t="shared" si="1096"/>
        <v>13.780672218234248</v>
      </c>
      <c r="AL2372" s="2">
        <f>AI2372/(K!D$3*AC2372^2)</f>
        <v>0.23598432280385673</v>
      </c>
      <c r="AM2372" s="2">
        <f t="shared" si="1097"/>
        <v>0.20115617957398588</v>
      </c>
      <c r="AN2372" s="4">
        <f t="shared" si="1089"/>
        <v>2108.5227433857458</v>
      </c>
      <c r="AO2372" s="4">
        <f t="shared" si="1098"/>
        <v>-1338.5420062085486</v>
      </c>
      <c r="AP2372" s="4">
        <f t="shared" si="1090"/>
        <v>53.347940835819017</v>
      </c>
      <c r="AQ2372" s="4">
        <f t="shared" si="1091"/>
        <v>-1628.2897328788647</v>
      </c>
      <c r="AR2372" s="4">
        <f t="shared" si="1092"/>
        <v>0</v>
      </c>
      <c r="AS2372" s="11">
        <f t="shared" si="1099"/>
        <v>230.68032771111592</v>
      </c>
      <c r="AT2372" s="12">
        <f t="shared" si="1100"/>
        <v>0.82622364552732985</v>
      </c>
      <c r="AU2372" s="14">
        <f t="shared" si="1101"/>
        <v>34.287253017835674</v>
      </c>
    </row>
    <row r="2373" spans="1:47" x14ac:dyDescent="0.35">
      <c r="A2373" t="s">
        <v>35</v>
      </c>
      <c r="B2373">
        <v>96.5</v>
      </c>
      <c r="C2373" s="1">
        <f t="shared" si="1073"/>
        <v>-3.4459419125076815E-2</v>
      </c>
      <c r="D2373" s="1">
        <f t="shared" si="1074"/>
        <v>10.077726879023945</v>
      </c>
      <c r="E2373" s="1">
        <f t="shared" si="1075"/>
        <v>-140.98835415625646</v>
      </c>
      <c r="F2373" s="1">
        <f t="shared" si="1076"/>
        <v>-6.4238291778230581</v>
      </c>
      <c r="G2373" s="1">
        <f t="shared" si="1077"/>
        <v>4.8762692968793431E-2</v>
      </c>
      <c r="H2373">
        <v>-2.0935999999999999</v>
      </c>
      <c r="I2373" s="1">
        <f t="shared" si="1078"/>
        <v>54.838000000000001</v>
      </c>
      <c r="J2373">
        <v>6.7050999999999998</v>
      </c>
      <c r="K2373">
        <v>-1.0261</v>
      </c>
      <c r="L2373">
        <v>1.5194000000000001</v>
      </c>
      <c r="M2373">
        <v>0.6986</v>
      </c>
      <c r="N2373" s="10">
        <v>3.2397999999999998</v>
      </c>
      <c r="O2373" s="2">
        <f t="shared" si="1093"/>
        <v>-1.0263111817814701</v>
      </c>
      <c r="P2373" s="2">
        <f t="shared" si="1094"/>
        <v>1.5196078946435017</v>
      </c>
      <c r="Q2373">
        <v>9.5472000000000001</v>
      </c>
      <c r="R2373">
        <v>-139.8057</v>
      </c>
      <c r="S2373">
        <v>-6.8182</v>
      </c>
      <c r="T2373">
        <v>-15.3957</v>
      </c>
      <c r="U2373">
        <v>34.3202</v>
      </c>
      <c r="V2373">
        <v>-11.4445</v>
      </c>
      <c r="W2373">
        <v>2628</v>
      </c>
      <c r="X2373">
        <v>5.6619999999999999</v>
      </c>
      <c r="Y2373" s="1">
        <f t="shared" si="1079"/>
        <v>0.39820574734384095</v>
      </c>
      <c r="Z2373" s="1">
        <f t="shared" si="1080"/>
        <v>7.0123987668331598</v>
      </c>
      <c r="AA2373" s="1">
        <f t="shared" si="1081"/>
        <v>-134.1551037112614</v>
      </c>
      <c r="AB2373" s="1">
        <f t="shared" si="1082"/>
        <v>-8.7024620155613519</v>
      </c>
      <c r="AC2373" s="1">
        <f t="shared" si="1083"/>
        <v>134.6198292725729</v>
      </c>
      <c r="AD2373" s="1">
        <f t="shared" si="1084"/>
        <v>36.343742900839864</v>
      </c>
      <c r="AE2373" s="3">
        <f>AD2373/(K!D$3*AC2373^2)</f>
        <v>0.37254541205918135</v>
      </c>
      <c r="AF2373" s="1">
        <f t="shared" si="1085"/>
        <v>-13.502540431479623</v>
      </c>
      <c r="AG2373" s="1">
        <f t="shared" si="1086"/>
        <v>-1.8980794649476991</v>
      </c>
      <c r="AH2373" s="1">
        <f t="shared" si="1087"/>
        <v>18.380068688083128</v>
      </c>
      <c r="AI2373" s="1">
        <f t="shared" si="1088"/>
        <v>22.885546284448878</v>
      </c>
      <c r="AJ2373" s="1">
        <f t="shared" si="1095"/>
        <v>-12.846410178678109</v>
      </c>
      <c r="AK2373" s="1">
        <f t="shared" si="1096"/>
        <v>17.486924233080767</v>
      </c>
      <c r="AL2373" s="2">
        <f>AI2373/(K!D$3*AC2373^2)</f>
        <v>0.23459073255062152</v>
      </c>
      <c r="AM2373" s="2">
        <f t="shared" si="1097"/>
        <v>0.19885914855100487</v>
      </c>
      <c r="AN2373" s="4">
        <f t="shared" si="1089"/>
        <v>2112.7187547806357</v>
      </c>
      <c r="AO2373" s="4">
        <f t="shared" si="1098"/>
        <v>-1702.2576060368431</v>
      </c>
      <c r="AP2373" s="4">
        <f t="shared" si="1090"/>
        <v>-7.80600972717302</v>
      </c>
      <c r="AQ2373" s="4">
        <f t="shared" si="1091"/>
        <v>-1251.3347456630843</v>
      </c>
      <c r="AR2373" s="4">
        <f t="shared" si="1092"/>
        <v>0</v>
      </c>
      <c r="AS2373" s="11">
        <f t="shared" si="1099"/>
        <v>216.30210104552549</v>
      </c>
      <c r="AT2373" s="12">
        <f t="shared" si="1100"/>
        <v>0.80392646681150515</v>
      </c>
      <c r="AU2373" s="14">
        <f t="shared" si="1101"/>
        <v>36.493294714564001</v>
      </c>
    </row>
    <row r="2374" spans="1:47" x14ac:dyDescent="0.35">
      <c r="A2374" t="s">
        <v>35</v>
      </c>
      <c r="B2374">
        <v>96.5</v>
      </c>
      <c r="C2374" s="1">
        <f t="shared" si="1073"/>
        <v>-3.0790080791964044E-2</v>
      </c>
      <c r="D2374" s="1">
        <f t="shared" si="1074"/>
        <v>6.110183166860133</v>
      </c>
      <c r="E2374" s="1">
        <f t="shared" si="1075"/>
        <v>-141.42855925678521</v>
      </c>
      <c r="F2374" s="1">
        <f t="shared" si="1076"/>
        <v>-1.0668242040452658</v>
      </c>
      <c r="G2374" s="1">
        <f t="shared" si="1077"/>
        <v>6.7644979117176263E-4</v>
      </c>
      <c r="H2374">
        <v>-2.2827999999999999</v>
      </c>
      <c r="I2374" s="1">
        <f t="shared" si="1078"/>
        <v>54.338000000000001</v>
      </c>
      <c r="J2374">
        <v>5.6128</v>
      </c>
      <c r="K2374">
        <v>-0.99060000000000004</v>
      </c>
      <c r="L2374">
        <v>1.4851000000000001</v>
      </c>
      <c r="M2374">
        <v>-0.98719999999999997</v>
      </c>
      <c r="N2374" s="10">
        <v>4.2099000000000002</v>
      </c>
      <c r="O2374" s="2">
        <f t="shared" si="1093"/>
        <v>-0.99077724799288669</v>
      </c>
      <c r="P2374" s="2">
        <f t="shared" si="1094"/>
        <v>1.4852561141902112</v>
      </c>
      <c r="Q2374">
        <v>5.6692999999999998</v>
      </c>
      <c r="R2374">
        <v>-140.35050000000001</v>
      </c>
      <c r="S2374">
        <v>-1.4581999999999999</v>
      </c>
      <c r="T2374">
        <v>-14.319000000000001</v>
      </c>
      <c r="U2374">
        <v>35.013199999999998</v>
      </c>
      <c r="V2374">
        <v>-12.7111</v>
      </c>
      <c r="W2374">
        <v>2402</v>
      </c>
      <c r="X2374">
        <v>6.1619999999999999</v>
      </c>
      <c r="Y2374" s="1">
        <f t="shared" si="1079"/>
        <v>0.39334298603259898</v>
      </c>
      <c r="Z2374" s="1">
        <f t="shared" si="1080"/>
        <v>3.2940440583597406</v>
      </c>
      <c r="AA2374" s="1">
        <f t="shared" si="1081"/>
        <v>-134.54246093750692</v>
      </c>
      <c r="AB2374" s="1">
        <f t="shared" si="1082"/>
        <v>-3.5667352189247499</v>
      </c>
      <c r="AC2374" s="1">
        <f t="shared" si="1083"/>
        <v>134.63003424756641</v>
      </c>
      <c r="AD2374" s="1">
        <f t="shared" si="1084"/>
        <v>35.856401196365582</v>
      </c>
      <c r="AE2374" s="3">
        <f>AD2374/(K!D$3*AC2374^2)</f>
        <v>0.36749414540259029</v>
      </c>
      <c r="AF2374" s="1">
        <f t="shared" si="1085"/>
        <v>-13.441687846176597</v>
      </c>
      <c r="AG2374" s="1">
        <f t="shared" si="1086"/>
        <v>-0.81987754680152847</v>
      </c>
      <c r="AH2374" s="1">
        <f t="shared" si="1087"/>
        <v>18.512961231242059</v>
      </c>
      <c r="AI2374" s="1">
        <f t="shared" si="1088"/>
        <v>22.892813389692243</v>
      </c>
      <c r="AJ2374" s="1">
        <f t="shared" si="1095"/>
        <v>-12.478083192111038</v>
      </c>
      <c r="AK2374" s="1">
        <f t="shared" si="1096"/>
        <v>17.185808286827093</v>
      </c>
      <c r="AL2374" s="2">
        <f>AI2374/(K!D$3*AC2374^2)</f>
        <v>0.23462965082392792</v>
      </c>
      <c r="AM2374" s="2">
        <f t="shared" si="1097"/>
        <v>0.19892286731678321</v>
      </c>
      <c r="AN2374" s="4">
        <f t="shared" si="1089"/>
        <v>2113.5559233239696</v>
      </c>
      <c r="AO2374" s="4">
        <f t="shared" si="1098"/>
        <v>-1710.0840640846477</v>
      </c>
      <c r="AP2374" s="4">
        <f t="shared" si="1090"/>
        <v>-8.9420241679101249</v>
      </c>
      <c r="AQ2374" s="4">
        <f t="shared" si="1091"/>
        <v>-1242.0350941037668</v>
      </c>
      <c r="AR2374" s="4">
        <f t="shared" si="1092"/>
        <v>0</v>
      </c>
      <c r="AS2374" s="11">
        <f t="shared" si="1099"/>
        <v>215.982239640643</v>
      </c>
      <c r="AT2374" s="12">
        <f t="shared" si="1100"/>
        <v>0.87991503885261013</v>
      </c>
      <c r="AU2374" s="14">
        <f t="shared" si="1101"/>
        <v>28.367883688948439</v>
      </c>
    </row>
    <row r="2375" spans="1:47" x14ac:dyDescent="0.35">
      <c r="A2375" t="s">
        <v>35</v>
      </c>
      <c r="B2375">
        <v>96.3</v>
      </c>
      <c r="C2375" s="1">
        <f t="shared" si="1073"/>
        <v>-2.87173120158985E-2</v>
      </c>
      <c r="D2375" s="1">
        <f t="shared" si="1074"/>
        <v>-3.9597748890773863</v>
      </c>
      <c r="E2375" s="1">
        <f t="shared" si="1075"/>
        <v>-140.74729251605515</v>
      </c>
      <c r="F2375" s="1">
        <f t="shared" si="1076"/>
        <v>-11.860289081429599</v>
      </c>
      <c r="G2375" s="1">
        <f t="shared" si="1077"/>
        <v>-2.0119829590129257E-2</v>
      </c>
      <c r="H2375">
        <v>1.7734000000000001</v>
      </c>
      <c r="I2375" s="1">
        <f t="shared" si="1078"/>
        <v>54.028999999999996</v>
      </c>
      <c r="J2375">
        <v>6.6536999999999997</v>
      </c>
      <c r="K2375">
        <v>0.61950000000000005</v>
      </c>
      <c r="L2375">
        <v>1.6828000000000001</v>
      </c>
      <c r="M2375">
        <v>0.91279999999999994</v>
      </c>
      <c r="N2375" s="10">
        <v>1.4469000000000001</v>
      </c>
      <c r="O2375" s="2">
        <f t="shared" si="1093"/>
        <v>0.61959185779604076</v>
      </c>
      <c r="P2375" s="2">
        <f t="shared" si="1094"/>
        <v>1.6829822615990797</v>
      </c>
      <c r="Q2375">
        <v>-3.7014999999999998</v>
      </c>
      <c r="R2375">
        <v>-139.85</v>
      </c>
      <c r="S2375">
        <v>-12.0756</v>
      </c>
      <c r="T2375">
        <v>8.9937000000000005</v>
      </c>
      <c r="U2375">
        <v>31.245699999999999</v>
      </c>
      <c r="V2375">
        <v>-7.4976000000000003</v>
      </c>
      <c r="W2375">
        <v>2439</v>
      </c>
      <c r="X2375">
        <v>6.4710000000000001</v>
      </c>
      <c r="Y2375" s="1">
        <f t="shared" si="1079"/>
        <v>0.39075554250939398</v>
      </c>
      <c r="Z2375" s="1">
        <f t="shared" si="1080"/>
        <v>-2.2026058277440179</v>
      </c>
      <c r="AA2375" s="1">
        <f t="shared" si="1081"/>
        <v>-134.64257728876225</v>
      </c>
      <c r="AB2375" s="1">
        <f t="shared" si="1082"/>
        <v>-13.325153459188815</v>
      </c>
      <c r="AC2375" s="1">
        <f t="shared" si="1083"/>
        <v>135.31827225509372</v>
      </c>
      <c r="AD2375" s="1">
        <f t="shared" si="1084"/>
        <v>33.666022290447188</v>
      </c>
      <c r="AE2375" s="3">
        <f>AD2375/(K!D$3*AC2375^2)</f>
        <v>0.34154391884348306</v>
      </c>
      <c r="AF2375" s="1">
        <f t="shared" si="1085"/>
        <v>8.4457106142494176</v>
      </c>
      <c r="AG2375" s="1">
        <f t="shared" si="1086"/>
        <v>-2.2522151943473006</v>
      </c>
      <c r="AH2375" s="1">
        <f t="shared" si="1087"/>
        <v>21.361216426454234</v>
      </c>
      <c r="AI2375" s="1">
        <f t="shared" si="1088"/>
        <v>23.08038275850538</v>
      </c>
      <c r="AJ2375" s="1">
        <f t="shared" si="1095"/>
        <v>7.7374479507582716</v>
      </c>
      <c r="AK2375" s="1">
        <f t="shared" si="1096"/>
        <v>19.569851231430221</v>
      </c>
      <c r="AL2375" s="2">
        <f>AI2375/(K!D$3*AC2375^2)</f>
        <v>0.23415193834717732</v>
      </c>
      <c r="AM2375" s="2">
        <f t="shared" si="1097"/>
        <v>0.19814242211117955</v>
      </c>
      <c r="AN2375" s="4">
        <f t="shared" si="1089"/>
        <v>2116.0259442037773</v>
      </c>
      <c r="AO2375" s="4">
        <f t="shared" si="1098"/>
        <v>-1968.9655668845442</v>
      </c>
      <c r="AP2375" s="4">
        <f t="shared" si="1090"/>
        <v>-44.37075931191093</v>
      </c>
      <c r="AQ2375" s="4">
        <f t="shared" si="1091"/>
        <v>773.80335272250829</v>
      </c>
      <c r="AR2375" s="4">
        <f t="shared" si="1092"/>
        <v>0</v>
      </c>
      <c r="AS2375" s="11">
        <f t="shared" si="1099"/>
        <v>158.42735080342675</v>
      </c>
      <c r="AT2375" s="12">
        <f t="shared" si="1100"/>
        <v>0.86757931291667789</v>
      </c>
      <c r="AU2375" s="14">
        <f t="shared" si="1101"/>
        <v>29.821452989923937</v>
      </c>
    </row>
    <row r="2376" spans="1:47" x14ac:dyDescent="0.35">
      <c r="A2376" t="s">
        <v>35</v>
      </c>
      <c r="B2376">
        <v>95.8</v>
      </c>
      <c r="C2376" s="1">
        <f t="shared" si="1073"/>
        <v>-2.975549412747976E-2</v>
      </c>
      <c r="D2376" s="1">
        <f t="shared" si="1074"/>
        <v>8.0980742209804575</v>
      </c>
      <c r="E2376" s="1">
        <f t="shared" si="1075"/>
        <v>-140.19346981229191</v>
      </c>
      <c r="F2376" s="1">
        <f t="shared" si="1076"/>
        <v>-2.1433339831145926</v>
      </c>
      <c r="G2376" s="1">
        <f t="shared" si="1077"/>
        <v>6.4814108702833551E-2</v>
      </c>
      <c r="H2376">
        <v>-2.1713</v>
      </c>
      <c r="I2376" s="1">
        <f t="shared" si="1078"/>
        <v>54.155999999999999</v>
      </c>
      <c r="J2376">
        <v>5.5187999999999997</v>
      </c>
      <c r="K2376">
        <v>-1.0725</v>
      </c>
      <c r="L2376">
        <v>1.4227000000000001</v>
      </c>
      <c r="M2376">
        <v>-0.1976</v>
      </c>
      <c r="N2376" s="10">
        <v>3.6153</v>
      </c>
      <c r="O2376" s="2">
        <f t="shared" si="1093"/>
        <v>-1.0727117641870065</v>
      </c>
      <c r="P2376" s="2">
        <f t="shared" si="1094"/>
        <v>1.4227365116739517</v>
      </c>
      <c r="Q2376">
        <v>7.6303000000000001</v>
      </c>
      <c r="R2376">
        <v>-139.1499</v>
      </c>
      <c r="S2376">
        <v>-2.5442</v>
      </c>
      <c r="T2376">
        <v>-15.720599999999999</v>
      </c>
      <c r="U2376">
        <v>35.0715</v>
      </c>
      <c r="V2376">
        <v>-13.472</v>
      </c>
      <c r="W2376">
        <v>2386</v>
      </c>
      <c r="X2376">
        <v>6.3440000000000003</v>
      </c>
      <c r="Y2376" s="1">
        <f t="shared" si="1079"/>
        <v>0.39578311482780881</v>
      </c>
      <c r="Z2376" s="1">
        <f t="shared" si="1080"/>
        <v>4.9871002034994323</v>
      </c>
      <c r="AA2376" s="1">
        <f t="shared" si="1081"/>
        <v>-133.25311605645015</v>
      </c>
      <c r="AB2376" s="1">
        <f t="shared" si="1082"/>
        <v>-4.8093290445947128</v>
      </c>
      <c r="AC2376" s="1">
        <f t="shared" si="1083"/>
        <v>133.43310591098711</v>
      </c>
      <c r="AD2376" s="1">
        <f t="shared" si="1084"/>
        <v>36.285829562079158</v>
      </c>
      <c r="AE2376" s="3">
        <f>AD2376/(K!D$3*AC2376^2)</f>
        <v>0.37859729321356617</v>
      </c>
      <c r="AF2376" s="1">
        <f t="shared" si="1085"/>
        <v>-14.364406821720021</v>
      </c>
      <c r="AG2376" s="1">
        <f t="shared" si="1086"/>
        <v>-1.165383079569871</v>
      </c>
      <c r="AH2376" s="1">
        <f t="shared" si="1087"/>
        <v>17.394149951627924</v>
      </c>
      <c r="AI2376" s="1">
        <f t="shared" si="1088"/>
        <v>22.588730677081927</v>
      </c>
      <c r="AJ2376" s="1">
        <f t="shared" si="1095"/>
        <v>-13.500612466691692</v>
      </c>
      <c r="AK2376" s="1">
        <f t="shared" si="1096"/>
        <v>16.348163944324533</v>
      </c>
      <c r="AL2376" s="2">
        <f>AI2376/(K!D$3*AC2376^2)</f>
        <v>0.23568518054251247</v>
      </c>
      <c r="AM2376" s="2">
        <f t="shared" si="1097"/>
        <v>0.20066042228169981</v>
      </c>
      <c r="AN2376" s="4">
        <f t="shared" si="1089"/>
        <v>2113.0627474278617</v>
      </c>
      <c r="AO2376" s="4">
        <f t="shared" si="1098"/>
        <v>-1628.8700957440537</v>
      </c>
      <c r="AP2376" s="4">
        <f t="shared" si="1090"/>
        <v>-12.38302070663558</v>
      </c>
      <c r="AQ2376" s="4">
        <f t="shared" si="1091"/>
        <v>-1345.9803291862474</v>
      </c>
      <c r="AR2376" s="4">
        <f t="shared" si="1092"/>
        <v>0</v>
      </c>
      <c r="AS2376" s="11">
        <f t="shared" si="1099"/>
        <v>219.55051648711702</v>
      </c>
      <c r="AT2376" s="12">
        <f t="shared" si="1100"/>
        <v>0.88560886312986664</v>
      </c>
      <c r="AU2376" s="14">
        <f t="shared" si="1101"/>
        <v>27.673458432292158</v>
      </c>
    </row>
    <row r="2377" spans="1:47" x14ac:dyDescent="0.35">
      <c r="A2377" t="s">
        <v>35</v>
      </c>
      <c r="B2377">
        <v>93.5</v>
      </c>
      <c r="C2377" s="1">
        <f t="shared" si="1073"/>
        <v>-3.5150741195020541E-2</v>
      </c>
      <c r="D2377" s="1">
        <f t="shared" si="1074"/>
        <v>6.6863228007737376</v>
      </c>
      <c r="E2377" s="1">
        <f t="shared" si="1075"/>
        <v>-136.94207469875721</v>
      </c>
      <c r="F2377" s="1">
        <f t="shared" si="1076"/>
        <v>-0.53120873383568767</v>
      </c>
      <c r="G2377" s="1">
        <f t="shared" si="1077"/>
        <v>3.9714021670747002E-2</v>
      </c>
      <c r="H2377">
        <v>-1.7291000000000001</v>
      </c>
      <c r="I2377" s="1">
        <f t="shared" si="1078"/>
        <v>54.793999999999997</v>
      </c>
      <c r="J2377">
        <v>5.1073000000000004</v>
      </c>
      <c r="K2377">
        <v>-1.1798999999999999</v>
      </c>
      <c r="L2377">
        <v>1.4106000000000001</v>
      </c>
      <c r="M2377">
        <v>-0.30299999999999999</v>
      </c>
      <c r="N2377" s="10">
        <v>3.6173999999999999</v>
      </c>
      <c r="O2377" s="2">
        <f t="shared" si="1093"/>
        <v>-1.1800974137332509</v>
      </c>
      <c r="P2377" s="2">
        <f t="shared" si="1094"/>
        <v>1.410721113227541</v>
      </c>
      <c r="Q2377">
        <v>6.1364000000000001</v>
      </c>
      <c r="R2377">
        <v>-135.82599999999999</v>
      </c>
      <c r="S2377">
        <v>-1.0654999999999999</v>
      </c>
      <c r="T2377">
        <v>-15.6447</v>
      </c>
      <c r="U2377">
        <v>31.751100000000001</v>
      </c>
      <c r="V2377">
        <v>-15.2</v>
      </c>
      <c r="W2377">
        <v>2397</v>
      </c>
      <c r="X2377">
        <v>5.7060000000000004</v>
      </c>
      <c r="Y2377" s="1">
        <f t="shared" si="1079"/>
        <v>0.40919122322068724</v>
      </c>
      <c r="Z2377" s="1">
        <f t="shared" si="1080"/>
        <v>3.4854858358133947</v>
      </c>
      <c r="AA2377" s="1">
        <f t="shared" si="1081"/>
        <v>-130.44593897495602</v>
      </c>
      <c r="AB2377" s="1">
        <f t="shared" si="1082"/>
        <v>-3.6410620303129106</v>
      </c>
      <c r="AC2377" s="1">
        <f t="shared" si="1083"/>
        <v>130.54328377698408</v>
      </c>
      <c r="AD2377" s="1">
        <f t="shared" si="1084"/>
        <v>32.618566784487108</v>
      </c>
      <c r="AE2377" s="3">
        <f>AD2377/(K!D$3*AC2377^2)</f>
        <v>0.35556863736822536</v>
      </c>
      <c r="AF2377" s="1">
        <f t="shared" si="1085"/>
        <v>-14.773789224489787</v>
      </c>
      <c r="AG2377" s="1">
        <f t="shared" si="1086"/>
        <v>-0.84314345023193482</v>
      </c>
      <c r="AH2377" s="1">
        <f t="shared" si="1087"/>
        <v>16.064215738673173</v>
      </c>
      <c r="AI2377" s="1">
        <f t="shared" si="1088"/>
        <v>21.841125571406671</v>
      </c>
      <c r="AJ2377" s="1">
        <f t="shared" si="1095"/>
        <v>-14.842114202272933</v>
      </c>
      <c r="AK2377" s="1">
        <f t="shared" si="1096"/>
        <v>16.138508607399707</v>
      </c>
      <c r="AL2377" s="2">
        <f>AI2377/(K!D$3*AC2377^2)</f>
        <v>0.23808585181942366</v>
      </c>
      <c r="AM2377" s="2">
        <f t="shared" si="1097"/>
        <v>0.20468133729931412</v>
      </c>
      <c r="AN2377" s="4">
        <f t="shared" si="1089"/>
        <v>2108.7245561025265</v>
      </c>
      <c r="AO2377" s="4">
        <f t="shared" si="1098"/>
        <v>-1552.0874109957185</v>
      </c>
      <c r="AP2377" s="4">
        <f t="shared" si="1090"/>
        <v>-1.6265875098673248</v>
      </c>
      <c r="AQ2377" s="4">
        <f t="shared" si="1091"/>
        <v>-1427.4947552798496</v>
      </c>
      <c r="AR2377" s="4">
        <f t="shared" si="1092"/>
        <v>0</v>
      </c>
      <c r="AS2377" s="11">
        <f t="shared" si="1099"/>
        <v>222.60383709485916</v>
      </c>
      <c r="AT2377" s="12">
        <f t="shared" si="1100"/>
        <v>0.87973490033480461</v>
      </c>
      <c r="AU2377" s="14">
        <f t="shared" si="1101"/>
        <v>28.389598868236217</v>
      </c>
    </row>
    <row r="2378" spans="1:47" x14ac:dyDescent="0.35">
      <c r="A2378" t="s">
        <v>35</v>
      </c>
      <c r="B2378">
        <v>95.8</v>
      </c>
      <c r="C2378" s="1">
        <f t="shared" si="1073"/>
        <v>-2.9338244453418379E-2</v>
      </c>
      <c r="D2378" s="1">
        <f t="shared" si="1074"/>
        <v>-12.042540592653467</v>
      </c>
      <c r="E2378" s="1">
        <f t="shared" si="1075"/>
        <v>-139.76684434643289</v>
      </c>
      <c r="F2378" s="1">
        <f t="shared" si="1076"/>
        <v>-6.889847999103246</v>
      </c>
      <c r="G2378" s="1">
        <f t="shared" si="1077"/>
        <v>5.7820493558679686E-2</v>
      </c>
      <c r="H2378">
        <v>2.2926000000000002</v>
      </c>
      <c r="I2378" s="1">
        <f t="shared" si="1078"/>
        <v>54.087000000000003</v>
      </c>
      <c r="J2378">
        <v>6.3480999999999996</v>
      </c>
      <c r="K2378">
        <v>0.8881</v>
      </c>
      <c r="L2378">
        <v>1.5619000000000001</v>
      </c>
      <c r="M2378">
        <v>-1.3573</v>
      </c>
      <c r="N2378" s="10">
        <v>2.8125</v>
      </c>
      <c r="O2378" s="2">
        <f t="shared" si="1093"/>
        <v>0.88826232427117668</v>
      </c>
      <c r="P2378" s="2">
        <f t="shared" si="1094"/>
        <v>1.5620098106017526</v>
      </c>
      <c r="Q2378">
        <v>-11.628</v>
      </c>
      <c r="R2378">
        <v>-138.84559999999999</v>
      </c>
      <c r="S2378">
        <v>-7.1989000000000001</v>
      </c>
      <c r="T2378">
        <v>14.1297</v>
      </c>
      <c r="U2378">
        <v>31.4008</v>
      </c>
      <c r="V2378">
        <v>-10.5341</v>
      </c>
      <c r="W2378">
        <v>2248</v>
      </c>
      <c r="X2378">
        <v>6.4130000000000003</v>
      </c>
      <c r="Y2378" s="1">
        <f t="shared" si="1079"/>
        <v>0.39430978832714819</v>
      </c>
      <c r="Z2378" s="1">
        <f t="shared" si="1080"/>
        <v>-9.2568010845904141</v>
      </c>
      <c r="AA2378" s="1">
        <f t="shared" si="1081"/>
        <v>-133.57602294578135</v>
      </c>
      <c r="AB2378" s="1">
        <f t="shared" si="1082"/>
        <v>-8.9666973697117527</v>
      </c>
      <c r="AC2378" s="1">
        <f t="shared" si="1083"/>
        <v>134.1962888236913</v>
      </c>
      <c r="AD2378" s="1">
        <f t="shared" si="1084"/>
        <v>33.676253476346652</v>
      </c>
      <c r="AE2378" s="3">
        <f>AD2378/(K!D$3*AC2378^2)</f>
        <v>0.34738446833149594</v>
      </c>
      <c r="AF2378" s="1">
        <f t="shared" si="1085"/>
        <v>11.806726820657106</v>
      </c>
      <c r="AG2378" s="1">
        <f t="shared" si="1086"/>
        <v>-2.1197991649620214</v>
      </c>
      <c r="AH2378" s="1">
        <f t="shared" si="1087"/>
        <v>19.389727688120132</v>
      </c>
      <c r="AI2378" s="1">
        <f t="shared" si="1088"/>
        <v>22.800304527283185</v>
      </c>
      <c r="AJ2378" s="1">
        <f t="shared" si="1095"/>
        <v>11.014274134175428</v>
      </c>
      <c r="AK2378" s="1">
        <f t="shared" si="1096"/>
        <v>18.088313500259403</v>
      </c>
      <c r="AL2378" s="2">
        <f>AI2378/(K!D$3*AC2378^2)</f>
        <v>0.23519456140124398</v>
      </c>
      <c r="AM2378" s="2">
        <f t="shared" si="1097"/>
        <v>0.19985052933716108</v>
      </c>
      <c r="AN2378" s="4">
        <f t="shared" si="1089"/>
        <v>2116.5712132147637</v>
      </c>
      <c r="AO2378" s="4">
        <f t="shared" si="1098"/>
        <v>-1804.7935361198795</v>
      </c>
      <c r="AP2378" s="4">
        <f t="shared" si="1090"/>
        <v>50.92659392054513</v>
      </c>
      <c r="AQ2378" s="4">
        <f t="shared" si="1091"/>
        <v>1104.5363165695223</v>
      </c>
      <c r="AR2378" s="4">
        <f t="shared" si="1092"/>
        <v>0</v>
      </c>
      <c r="AS2378" s="11">
        <f t="shared" si="1099"/>
        <v>148.66207157134662</v>
      </c>
      <c r="AT2378" s="12">
        <f t="shared" si="1100"/>
        <v>0.94153523719517962</v>
      </c>
      <c r="AU2378" s="14">
        <f t="shared" si="1101"/>
        <v>19.689001345082108</v>
      </c>
    </row>
    <row r="2379" spans="1:47" x14ac:dyDescent="0.35">
      <c r="A2379" t="s">
        <v>35</v>
      </c>
      <c r="B2379">
        <v>97.4</v>
      </c>
      <c r="C2379" s="1">
        <f t="shared" si="1073"/>
        <v>-2.7949752201511746E-2</v>
      </c>
      <c r="D2379" s="1">
        <f t="shared" si="1074"/>
        <v>-4.1109891417751179</v>
      </c>
      <c r="E2379" s="1">
        <f t="shared" si="1075"/>
        <v>-142.45481661667324</v>
      </c>
      <c r="F2379" s="1">
        <f t="shared" si="1076"/>
        <v>-9.8250967496768631</v>
      </c>
      <c r="G2379" s="1">
        <f t="shared" si="1077"/>
        <v>2.2769105109446741E-2</v>
      </c>
      <c r="H2379">
        <v>1.6234</v>
      </c>
      <c r="I2379" s="1">
        <f t="shared" si="1078"/>
        <v>53.968000000000004</v>
      </c>
      <c r="J2379">
        <v>6.8287000000000004</v>
      </c>
      <c r="K2379">
        <v>0.3402</v>
      </c>
      <c r="L2379">
        <v>1.7509999999999999</v>
      </c>
      <c r="M2379">
        <v>0.4471</v>
      </c>
      <c r="N2379" s="10">
        <v>2.5438999999999998</v>
      </c>
      <c r="O2379" s="2">
        <f t="shared" si="1093"/>
        <v>0.34023672266110361</v>
      </c>
      <c r="P2379" s="2">
        <f t="shared" si="1094"/>
        <v>1.7513371132291571</v>
      </c>
      <c r="Q2379">
        <v>-3.9561000000000002</v>
      </c>
      <c r="R2379">
        <v>-141.48330000000001</v>
      </c>
      <c r="S2379">
        <v>-10.0044</v>
      </c>
      <c r="T2379">
        <v>5.5416999999999996</v>
      </c>
      <c r="U2379">
        <v>34.759399999999999</v>
      </c>
      <c r="V2379">
        <v>-6.4151999999999996</v>
      </c>
      <c r="W2379">
        <v>2442</v>
      </c>
      <c r="X2379">
        <v>6.532</v>
      </c>
      <c r="Y2379" s="1">
        <f t="shared" si="1079"/>
        <v>0.38718805934763922</v>
      </c>
      <c r="Z2379" s="1">
        <f t="shared" si="1080"/>
        <v>-3.0381491075317117</v>
      </c>
      <c r="AA2379" s="1">
        <f t="shared" si="1081"/>
        <v>-135.72560430162906</v>
      </c>
      <c r="AB2379" s="1">
        <f t="shared" si="1082"/>
        <v>-11.067041168840351</v>
      </c>
      <c r="AC2379" s="1">
        <f t="shared" si="1083"/>
        <v>136.20994608792265</v>
      </c>
      <c r="AD2379" s="1">
        <f t="shared" si="1084"/>
        <v>36.852307230861292</v>
      </c>
      <c r="AE2379" s="3">
        <f>AD2379/(K!D$3*AC2379^2)</f>
        <v>0.36899007072754936</v>
      </c>
      <c r="AF2379" s="1">
        <f t="shared" si="1085"/>
        <v>4.7197130046329034</v>
      </c>
      <c r="AG2379" s="1">
        <f t="shared" si="1086"/>
        <v>-1.9618660490248843</v>
      </c>
      <c r="AH2379" s="1">
        <f t="shared" si="1087"/>
        <v>22.76455462362027</v>
      </c>
      <c r="AI2379" s="1">
        <f t="shared" si="1088"/>
        <v>23.331299930612708</v>
      </c>
      <c r="AJ2379" s="1">
        <f t="shared" si="1095"/>
        <v>4.2453231335329669</v>
      </c>
      <c r="AK2379" s="1">
        <f t="shared" si="1096"/>
        <v>20.476433688523997</v>
      </c>
      <c r="AL2379" s="2">
        <f>AI2379/(K!D$3*AC2379^2)</f>
        <v>0.2336086573258834</v>
      </c>
      <c r="AM2379" s="2">
        <f t="shared" si="1097"/>
        <v>0.1972592931915699</v>
      </c>
      <c r="AN2379" s="4">
        <f t="shared" si="1089"/>
        <v>2120.4760433709944</v>
      </c>
      <c r="AO2379" s="4">
        <f t="shared" si="1098"/>
        <v>-2076.0974689982331</v>
      </c>
      <c r="AP2379" s="4">
        <f t="shared" si="1090"/>
        <v>11.29570004232526</v>
      </c>
      <c r="AQ2379" s="4">
        <f t="shared" si="1091"/>
        <v>431.40509604082121</v>
      </c>
      <c r="AR2379" s="4">
        <f t="shared" si="1092"/>
        <v>0</v>
      </c>
      <c r="AS2379" s="11">
        <f t="shared" si="1099"/>
        <v>168.28696742987125</v>
      </c>
      <c r="AT2379" s="12">
        <f t="shared" si="1100"/>
        <v>0.86833580809623034</v>
      </c>
      <c r="AU2379" s="14">
        <f t="shared" si="1101"/>
        <v>29.734178171894506</v>
      </c>
    </row>
    <row r="2380" spans="1:47" x14ac:dyDescent="0.35">
      <c r="A2380" t="s">
        <v>35</v>
      </c>
      <c r="B2380">
        <v>96.2</v>
      </c>
      <c r="C2380" s="1">
        <f t="shared" si="1073"/>
        <v>-2.8649177384984473E-2</v>
      </c>
      <c r="D2380" s="1">
        <f t="shared" si="1074"/>
        <v>-5.6914270646934071</v>
      </c>
      <c r="E2380" s="1">
        <f t="shared" si="1075"/>
        <v>-140.51563974931759</v>
      </c>
      <c r="F2380" s="1">
        <f t="shared" si="1076"/>
        <v>-10.626265047039421</v>
      </c>
      <c r="G2380" s="1">
        <f t="shared" si="1077"/>
        <v>6.3836901430079251E-2</v>
      </c>
      <c r="H2380">
        <v>1.5901000000000001</v>
      </c>
      <c r="I2380" s="1">
        <f t="shared" si="1078"/>
        <v>54.011000000000003</v>
      </c>
      <c r="J2380">
        <v>6.7868000000000004</v>
      </c>
      <c r="K2380">
        <v>0.27410000000000001</v>
      </c>
      <c r="L2380">
        <v>1.7907999999999999</v>
      </c>
      <c r="M2380">
        <v>-0.26590000000000003</v>
      </c>
      <c r="N2380" s="10">
        <v>2.1027999999999998</v>
      </c>
      <c r="O2380" s="2">
        <f t="shared" si="1093"/>
        <v>0.27427398741422793</v>
      </c>
      <c r="P2380" s="2">
        <f t="shared" si="1094"/>
        <v>1.7909818293308297</v>
      </c>
      <c r="Q2380">
        <v>-5.5488</v>
      </c>
      <c r="R2380">
        <v>-139.4924</v>
      </c>
      <c r="S2380">
        <v>-10.809699999999999</v>
      </c>
      <c r="T2380">
        <v>4.9783999999999997</v>
      </c>
      <c r="U2380">
        <v>35.716200000000001</v>
      </c>
      <c r="V2380">
        <v>-6.4028</v>
      </c>
      <c r="W2380">
        <v>2404</v>
      </c>
      <c r="X2380">
        <v>6.4889999999999999</v>
      </c>
      <c r="Y2380" s="1">
        <f t="shared" si="1079"/>
        <v>0.3940268206566811</v>
      </c>
      <c r="Z2380" s="1">
        <f t="shared" si="1080"/>
        <v>-4.7106155027147967</v>
      </c>
      <c r="AA2380" s="1">
        <f t="shared" si="1081"/>
        <v>-133.4790693833485</v>
      </c>
      <c r="AB2380" s="1">
        <f t="shared" si="1082"/>
        <v>-11.887702510689721</v>
      </c>
      <c r="AC2380" s="1">
        <f t="shared" si="1083"/>
        <v>134.09015375053397</v>
      </c>
      <c r="AD2380" s="1">
        <f t="shared" si="1084"/>
        <v>38.013058248517794</v>
      </c>
      <c r="AE2380" s="3">
        <f>AD2380/(K!D$3*AC2380^2)</f>
        <v>0.39274138950412668</v>
      </c>
      <c r="AF2380" s="1">
        <f t="shared" si="1085"/>
        <v>3.6429932122338591</v>
      </c>
      <c r="AG2380" s="1">
        <f t="shared" si="1086"/>
        <v>-2.1236226678666128</v>
      </c>
      <c r="AH2380" s="1">
        <f t="shared" si="1087"/>
        <v>22.401169350168637</v>
      </c>
      <c r="AI2380" s="1">
        <f t="shared" si="1088"/>
        <v>22.794594996068557</v>
      </c>
      <c r="AJ2380" s="1">
        <f t="shared" si="1095"/>
        <v>3.3936041424087633</v>
      </c>
      <c r="AK2380" s="1">
        <f t="shared" si="1096"/>
        <v>20.867648297076325</v>
      </c>
      <c r="AL2380" s="2">
        <f>AI2380/(K!D$3*AC2380^2)</f>
        <v>0.23550804182635976</v>
      </c>
      <c r="AM2380" s="2">
        <f t="shared" si="1097"/>
        <v>0.20036755333717979</v>
      </c>
      <c r="AN2380" s="4">
        <f t="shared" si="1089"/>
        <v>2120.3685813717716</v>
      </c>
      <c r="AO2380" s="4">
        <f t="shared" si="1098"/>
        <v>-2091.7884542632737</v>
      </c>
      <c r="AP2380" s="4">
        <f t="shared" si="1090"/>
        <v>43.160652380024423</v>
      </c>
      <c r="AQ2380" s="4">
        <f t="shared" si="1091"/>
        <v>344.26899593999707</v>
      </c>
      <c r="AR2380" s="4">
        <f t="shared" si="1092"/>
        <v>0</v>
      </c>
      <c r="AS2380" s="11">
        <f t="shared" si="1099"/>
        <v>170.76312858558174</v>
      </c>
      <c r="AT2380" s="12">
        <f t="shared" si="1100"/>
        <v>0.88201688077028773</v>
      </c>
      <c r="AU2380" s="14">
        <f t="shared" si="1101"/>
        <v>28.113376123743272</v>
      </c>
    </row>
    <row r="2381" spans="1:47" x14ac:dyDescent="0.35">
      <c r="A2381" t="s">
        <v>35</v>
      </c>
      <c r="B2381">
        <v>91.8</v>
      </c>
      <c r="C2381" s="1">
        <f t="shared" si="1073"/>
        <v>-3.3942086629998522E-2</v>
      </c>
      <c r="D2381" s="1">
        <f t="shared" si="1074"/>
        <v>-7.5258727171019206</v>
      </c>
      <c r="E2381" s="1">
        <f t="shared" si="1075"/>
        <v>-134.19304237314242</v>
      </c>
      <c r="F2381" s="1">
        <f t="shared" si="1076"/>
        <v>-6.6764148607202705</v>
      </c>
      <c r="G2381" s="1">
        <f t="shared" si="1077"/>
        <v>6.882607382188155E-2</v>
      </c>
      <c r="H2381">
        <v>2.6103000000000001</v>
      </c>
      <c r="I2381" s="1">
        <f t="shared" si="1078"/>
        <v>54.537999999999997</v>
      </c>
      <c r="J2381">
        <v>6.1547999999999998</v>
      </c>
      <c r="K2381">
        <v>0.69069999999999998</v>
      </c>
      <c r="L2381">
        <v>1.7406999999999999</v>
      </c>
      <c r="M2381">
        <v>0.32200000000000001</v>
      </c>
      <c r="N2381" s="10">
        <v>2.4885999999999999</v>
      </c>
      <c r="O2381" s="2">
        <f t="shared" si="1093"/>
        <v>0.69087377950008788</v>
      </c>
      <c r="P2381" s="2">
        <f t="shared" si="1094"/>
        <v>1.740897145275548</v>
      </c>
      <c r="Q2381">
        <v>-7.1974999999999998</v>
      </c>
      <c r="R2381">
        <v>-133.20359999999999</v>
      </c>
      <c r="S2381">
        <v>-7.0315000000000003</v>
      </c>
      <c r="T2381">
        <v>9.6745000000000001</v>
      </c>
      <c r="U2381">
        <v>29.1509</v>
      </c>
      <c r="V2381">
        <v>-10.461499999999999</v>
      </c>
      <c r="W2381">
        <v>2195</v>
      </c>
      <c r="X2381">
        <v>5.9619999999999997</v>
      </c>
      <c r="Y2381" s="1">
        <f t="shared" si="1079"/>
        <v>0.41452071070672158</v>
      </c>
      <c r="Z2381" s="1">
        <f t="shared" si="1080"/>
        <v>-5.5207324092358316</v>
      </c>
      <c r="AA2381" s="1">
        <f t="shared" si="1081"/>
        <v>-128.15121648027213</v>
      </c>
      <c r="AB2381" s="1">
        <f t="shared" si="1082"/>
        <v>-8.8446690682494538</v>
      </c>
      <c r="AC2381" s="1">
        <f t="shared" si="1083"/>
        <v>128.57465124446114</v>
      </c>
      <c r="AD2381" s="1">
        <f t="shared" si="1084"/>
        <v>30.963906654996958</v>
      </c>
      <c r="AE2381" s="3">
        <f>AD2381/(K!D$3*AC2381^2)</f>
        <v>0.34794666503309557</v>
      </c>
      <c r="AF2381" s="1">
        <f t="shared" si="1085"/>
        <v>8.3449732127814436</v>
      </c>
      <c r="AG2381" s="1">
        <f t="shared" si="1086"/>
        <v>-1.7110332536621904</v>
      </c>
      <c r="AH2381" s="1">
        <f t="shared" si="1087"/>
        <v>19.582488331503153</v>
      </c>
      <c r="AI2381" s="1">
        <f t="shared" si="1088"/>
        <v>21.355094520292688</v>
      </c>
      <c r="AJ2381" s="1">
        <f t="shared" si="1095"/>
        <v>8.6033712829407563</v>
      </c>
      <c r="AK2381" s="1">
        <f t="shared" si="1096"/>
        <v>20.188850636660408</v>
      </c>
      <c r="AL2381" s="2">
        <f>AI2381/(K!D$3*AC2381^2)</f>
        <v>0.23997081513624999</v>
      </c>
      <c r="AM2381" s="2">
        <f t="shared" si="1097"/>
        <v>0.20790819494609106</v>
      </c>
      <c r="AN2381" s="4">
        <f t="shared" si="1089"/>
        <v>2109.6676309361837</v>
      </c>
      <c r="AO2381" s="4">
        <f t="shared" si="1098"/>
        <v>-1939.808777546119</v>
      </c>
      <c r="AP2381" s="4">
        <f t="shared" si="1090"/>
        <v>26.355173925268488</v>
      </c>
      <c r="AQ2381" s="4">
        <f t="shared" si="1091"/>
        <v>828.94199096335365</v>
      </c>
      <c r="AR2381" s="4">
        <f t="shared" si="1092"/>
        <v>0</v>
      </c>
      <c r="AS2381" s="11">
        <f t="shared" si="1099"/>
        <v>156.9189795496311</v>
      </c>
      <c r="AT2381" s="12">
        <f t="shared" si="1100"/>
        <v>0.96112420543789689</v>
      </c>
      <c r="AU2381" s="14">
        <f t="shared" si="1101"/>
        <v>16.028554859014033</v>
      </c>
    </row>
    <row r="2382" spans="1:47" x14ac:dyDescent="0.35">
      <c r="A2382" t="s">
        <v>35</v>
      </c>
      <c r="B2382">
        <v>95.9</v>
      </c>
      <c r="C2382" s="1">
        <f t="shared" si="1073"/>
        <v>-3.0368694711053974E-2</v>
      </c>
      <c r="D2382" s="1">
        <f t="shared" si="1074"/>
        <v>-10.482356602378088</v>
      </c>
      <c r="E2382" s="1">
        <f t="shared" si="1075"/>
        <v>-140.15147603607321</v>
      </c>
      <c r="F2382" s="1">
        <f t="shared" si="1076"/>
        <v>-4.8169077974406393</v>
      </c>
      <c r="G2382" s="1">
        <f t="shared" si="1077"/>
        <v>4.0794036382521881E-2</v>
      </c>
      <c r="H2382">
        <v>2.3900999999999999</v>
      </c>
      <c r="I2382" s="1">
        <f t="shared" si="1078"/>
        <v>54.241</v>
      </c>
      <c r="J2382">
        <v>6.3739999999999997</v>
      </c>
      <c r="K2382">
        <v>1.0535000000000001</v>
      </c>
      <c r="L2382">
        <v>1.4537</v>
      </c>
      <c r="M2382">
        <v>-0.5071</v>
      </c>
      <c r="N2382" s="10">
        <v>3.4984999999999999</v>
      </c>
      <c r="O2382" s="2">
        <f t="shared" si="1093"/>
        <v>1.0536930975537229</v>
      </c>
      <c r="P2382" s="2">
        <f t="shared" si="1094"/>
        <v>1.4539038055084816</v>
      </c>
      <c r="Q2382">
        <v>-9.9978999999999996</v>
      </c>
      <c r="R2382">
        <v>-139.14930000000001</v>
      </c>
      <c r="S2382">
        <v>-5.1944999999999997</v>
      </c>
      <c r="T2382">
        <v>15.952500000000001</v>
      </c>
      <c r="U2382">
        <v>33.000300000000003</v>
      </c>
      <c r="V2382">
        <v>-12.4336</v>
      </c>
      <c r="W2382">
        <v>2290</v>
      </c>
      <c r="X2382">
        <v>6.2590000000000003</v>
      </c>
      <c r="Y2382" s="1">
        <f t="shared" si="1079"/>
        <v>0.39530631581794839</v>
      </c>
      <c r="Z2382" s="1">
        <f t="shared" si="1080"/>
        <v>-7.3292946008351771</v>
      </c>
      <c r="AA2382" s="1">
        <f t="shared" si="1081"/>
        <v>-133.62886252912969</v>
      </c>
      <c r="AB2382" s="1">
        <f t="shared" si="1082"/>
        <v>-7.2744481016176614</v>
      </c>
      <c r="AC2382" s="1">
        <f t="shared" si="1083"/>
        <v>134.02726981983182</v>
      </c>
      <c r="AD2382" s="1">
        <f t="shared" si="1084"/>
        <v>34.84599548900141</v>
      </c>
      <c r="AE2382" s="3">
        <f>AD2382/(K!D$3*AC2382^2)</f>
        <v>0.36035800409184421</v>
      </c>
      <c r="AF2382" s="1">
        <f t="shared" si="1085"/>
        <v>14.046943265601206</v>
      </c>
      <c r="AG2382" s="1">
        <f t="shared" si="1086"/>
        <v>-1.7421128473997811</v>
      </c>
      <c r="AH2382" s="1">
        <f t="shared" si="1087"/>
        <v>17.849102907440436</v>
      </c>
      <c r="AI2382" s="1">
        <f t="shared" si="1088"/>
        <v>22.780299534477003</v>
      </c>
      <c r="AJ2382" s="1">
        <f t="shared" si="1095"/>
        <v>13.170449122530666</v>
      </c>
      <c r="AK2382" s="1">
        <f t="shared" si="1096"/>
        <v>16.735363507940892</v>
      </c>
      <c r="AL2382" s="2">
        <f>AI2382/(K!D$3*AC2382^2)</f>
        <v>0.23558125281424552</v>
      </c>
      <c r="AM2382" s="2">
        <f t="shared" si="1097"/>
        <v>0.2004885326996802</v>
      </c>
      <c r="AN2382" s="4">
        <f t="shared" si="1089"/>
        <v>2120.6538483124209</v>
      </c>
      <c r="AO2382" s="4">
        <f t="shared" si="1098"/>
        <v>-1665.4640104764683</v>
      </c>
      <c r="AP2382" s="4">
        <f t="shared" si="1090"/>
        <v>19.890852875176947</v>
      </c>
      <c r="AQ2382" s="4">
        <f t="shared" si="1091"/>
        <v>1312.6335086922841</v>
      </c>
      <c r="AR2382" s="4">
        <f t="shared" si="1092"/>
        <v>0</v>
      </c>
      <c r="AS2382" s="11">
        <f t="shared" si="1099"/>
        <v>141.79785053497622</v>
      </c>
      <c r="AT2382" s="12">
        <f t="shared" si="1100"/>
        <v>0.92604971542027115</v>
      </c>
      <c r="AU2382" s="14">
        <f t="shared" si="1101"/>
        <v>22.172820835500445</v>
      </c>
    </row>
    <row r="2383" spans="1:47" x14ac:dyDescent="0.35">
      <c r="A2383" t="s">
        <v>35</v>
      </c>
      <c r="B2383">
        <v>93.5</v>
      </c>
      <c r="C2383" s="1">
        <f t="shared" si="1073"/>
        <v>-3.1917258607080744E-2</v>
      </c>
      <c r="D2383" s="1">
        <f t="shared" si="1074"/>
        <v>5.447370846757531</v>
      </c>
      <c r="E2383" s="1">
        <f t="shared" si="1075"/>
        <v>-136.92604910593164</v>
      </c>
      <c r="F2383" s="1">
        <f t="shared" si="1076"/>
        <v>-6.0712397277503332</v>
      </c>
      <c r="G2383" s="1">
        <f t="shared" si="1077"/>
        <v>-2.9237754867494914E-3</v>
      </c>
      <c r="H2383">
        <v>-1.8843000000000001</v>
      </c>
      <c r="I2383" s="1">
        <f t="shared" si="1078"/>
        <v>54.353999999999999</v>
      </c>
      <c r="J2383">
        <v>6.1212999999999997</v>
      </c>
      <c r="K2383">
        <v>-1.0286</v>
      </c>
      <c r="L2383">
        <v>1.5084</v>
      </c>
      <c r="M2383">
        <v>-0.80700000000000005</v>
      </c>
      <c r="N2383" s="10">
        <v>2.6326000000000001</v>
      </c>
      <c r="O2383" s="2">
        <f t="shared" si="1093"/>
        <v>-1.028722106005493</v>
      </c>
      <c r="P2383" s="2">
        <f t="shared" si="1094"/>
        <v>1.5084955471178136</v>
      </c>
      <c r="Q2383">
        <v>5.0080999999999998</v>
      </c>
      <c r="R2383">
        <v>-135.90440000000001</v>
      </c>
      <c r="S2383">
        <v>-6.4683000000000002</v>
      </c>
      <c r="T2383">
        <v>-13.7628</v>
      </c>
      <c r="U2383">
        <v>32.009300000000003</v>
      </c>
      <c r="V2383">
        <v>-12.440300000000001</v>
      </c>
      <c r="W2383">
        <v>2201</v>
      </c>
      <c r="X2383">
        <v>6.1459999999999999</v>
      </c>
      <c r="Y2383" s="1">
        <f t="shared" si="1079"/>
        <v>0.40586686196890703</v>
      </c>
      <c r="Z2383" s="1">
        <f t="shared" si="1080"/>
        <v>2.6544386228046939</v>
      </c>
      <c r="AA2383" s="1">
        <f t="shared" si="1081"/>
        <v>-130.43029203352097</v>
      </c>
      <c r="AB2383" s="1">
        <f t="shared" si="1082"/>
        <v>-8.5957924892262305</v>
      </c>
      <c r="AC2383" s="1">
        <f t="shared" si="1083"/>
        <v>130.74018040705633</v>
      </c>
      <c r="AD2383" s="1">
        <f t="shared" si="1084"/>
        <v>33.510292178506916</v>
      </c>
      <c r="AE2383" s="3">
        <f>AD2383/(K!D$3*AC2383^2)</f>
        <v>0.36418972887130696</v>
      </c>
      <c r="AF2383" s="1">
        <f t="shared" si="1085"/>
        <v>-13.082435221986447</v>
      </c>
      <c r="AG2383" s="1">
        <f t="shared" si="1086"/>
        <v>-1.4215640340178979</v>
      </c>
      <c r="AH2383" s="1">
        <f t="shared" si="1087"/>
        <v>17.530494245480178</v>
      </c>
      <c r="AI2383" s="1">
        <f t="shared" si="1088"/>
        <v>21.920063506548026</v>
      </c>
      <c r="AJ2383" s="1">
        <f t="shared" si="1095"/>
        <v>-12.930253243063492</v>
      </c>
      <c r="AK2383" s="1">
        <f t="shared" si="1096"/>
        <v>17.326570032556035</v>
      </c>
      <c r="AL2383" s="2">
        <f>AI2383/(K!D$3*AC2383^2)</f>
        <v>0.23822716742564817</v>
      </c>
      <c r="AM2383" s="2">
        <f t="shared" si="1097"/>
        <v>0.20492109157035091</v>
      </c>
      <c r="AN2383" s="4">
        <f t="shared" si="1089"/>
        <v>2114.3789043698794</v>
      </c>
      <c r="AO2383" s="4">
        <f t="shared" si="1098"/>
        <v>-1695.9744967031688</v>
      </c>
      <c r="AP2383" s="4">
        <f t="shared" si="1090"/>
        <v>48.635227927136036</v>
      </c>
      <c r="AQ2383" s="4">
        <f t="shared" si="1091"/>
        <v>-1261.7064921689519</v>
      </c>
      <c r="AR2383" s="4">
        <f t="shared" si="1092"/>
        <v>0</v>
      </c>
      <c r="AS2383" s="11">
        <f t="shared" si="1099"/>
        <v>216.73277802462002</v>
      </c>
      <c r="AT2383" s="12">
        <f t="shared" si="1100"/>
        <v>0.96064466350289834</v>
      </c>
      <c r="AU2383" s="14">
        <f t="shared" si="1101"/>
        <v>16.12776371255109</v>
      </c>
    </row>
    <row r="2384" spans="1:47" x14ac:dyDescent="0.35">
      <c r="A2384" t="s">
        <v>35</v>
      </c>
      <c r="B2384">
        <v>92.5</v>
      </c>
      <c r="C2384" s="1">
        <f t="shared" si="1073"/>
        <v>-3.2794008768998989E-2</v>
      </c>
      <c r="D2384" s="1">
        <f t="shared" si="1074"/>
        <v>-7.0679796555995509</v>
      </c>
      <c r="E2384" s="1">
        <f t="shared" si="1075"/>
        <v>-135.47565357100146</v>
      </c>
      <c r="F2384" s="1">
        <f t="shared" si="1076"/>
        <v>-3.9809627389553346</v>
      </c>
      <c r="G2384" s="1">
        <f t="shared" si="1077"/>
        <v>-1.4178988395244119E-2</v>
      </c>
      <c r="H2384">
        <v>1.1840999999999999</v>
      </c>
      <c r="I2384" s="1">
        <f t="shared" si="1078"/>
        <v>54.426000000000002</v>
      </c>
      <c r="J2384">
        <v>5.8300999999999998</v>
      </c>
      <c r="K2384">
        <v>0.96099999999999997</v>
      </c>
      <c r="L2384">
        <v>1.5739000000000001</v>
      </c>
      <c r="M2384">
        <v>-0.62039999999999995</v>
      </c>
      <c r="N2384" s="10">
        <v>3.1326999999999998</v>
      </c>
      <c r="O2384" s="2">
        <f t="shared" si="1093"/>
        <v>0.96108097105274259</v>
      </c>
      <c r="P2384" s="2">
        <f t="shared" si="1094"/>
        <v>1.5740528758669698</v>
      </c>
      <c r="Q2384">
        <v>-6.6409000000000002</v>
      </c>
      <c r="R2384">
        <v>-134.45169999999999</v>
      </c>
      <c r="S2384">
        <v>-4.3940000000000001</v>
      </c>
      <c r="T2384">
        <v>13.023099999999999</v>
      </c>
      <c r="U2384">
        <v>31.223800000000001</v>
      </c>
      <c r="V2384">
        <v>-12.594900000000001</v>
      </c>
      <c r="W2384">
        <v>2495</v>
      </c>
      <c r="X2384">
        <v>6.0739999999999998</v>
      </c>
      <c r="Y2384" s="1">
        <f t="shared" si="1079"/>
        <v>0.41072292412244654</v>
      </c>
      <c r="Z2384" s="1">
        <f t="shared" si="1080"/>
        <v>-4.3935367990300342</v>
      </c>
      <c r="AA2384" s="1">
        <f t="shared" si="1081"/>
        <v>-129.06348835189425</v>
      </c>
      <c r="AB2384" s="1">
        <f t="shared" si="1082"/>
        <v>-6.5674698174702364</v>
      </c>
      <c r="AC2384" s="1">
        <f t="shared" si="1083"/>
        <v>129.30513853272558</v>
      </c>
      <c r="AD2384" s="1">
        <f t="shared" si="1084"/>
        <v>32.602379246712019</v>
      </c>
      <c r="AE2384" s="3">
        <f>AD2384/(K!D$3*AC2384^2)</f>
        <v>0.36223079239491068</v>
      </c>
      <c r="AF2384" s="1">
        <f t="shared" si="1085"/>
        <v>11.915334642940271</v>
      </c>
      <c r="AG2384" s="1">
        <f t="shared" si="1086"/>
        <v>-1.3176507257738841</v>
      </c>
      <c r="AH2384" s="1">
        <f t="shared" si="1087"/>
        <v>17.923209568187737</v>
      </c>
      <c r="AI2384" s="1">
        <f t="shared" si="1088"/>
        <v>21.562765228828177</v>
      </c>
      <c r="AJ2384" s="1">
        <f t="shared" si="1095"/>
        <v>12.060224187546506</v>
      </c>
      <c r="AK2384" s="1">
        <f t="shared" si="1096"/>
        <v>18.141154405662821</v>
      </c>
      <c r="AL2384" s="2">
        <f>AI2384/(K!D$3*AC2384^2)</f>
        <v>0.23957446405852648</v>
      </c>
      <c r="AM2384" s="2">
        <f t="shared" si="1097"/>
        <v>0.20722445622930963</v>
      </c>
      <c r="AN2384" s="4">
        <f t="shared" si="1089"/>
        <v>2114.6761596262609</v>
      </c>
      <c r="AO2384" s="4">
        <f t="shared" si="1098"/>
        <v>-1761.0206368725028</v>
      </c>
      <c r="AP2384" s="4">
        <f t="shared" si="1090"/>
        <v>0.37367040816160352</v>
      </c>
      <c r="AQ2384" s="4">
        <f t="shared" si="1091"/>
        <v>1170.7525088468792</v>
      </c>
      <c r="AR2384" s="4">
        <f t="shared" si="1092"/>
        <v>0</v>
      </c>
      <c r="AS2384" s="11">
        <f t="shared" si="1099"/>
        <v>146.38407348287666</v>
      </c>
      <c r="AT2384" s="12">
        <f t="shared" si="1100"/>
        <v>0.84756559504058548</v>
      </c>
      <c r="AU2384" s="14">
        <f t="shared" si="1101"/>
        <v>32.052130901975353</v>
      </c>
    </row>
    <row r="2385" spans="1:47" x14ac:dyDescent="0.35">
      <c r="A2385" t="s">
        <v>35</v>
      </c>
      <c r="B2385">
        <v>95.2</v>
      </c>
      <c r="C2385" s="1">
        <f t="shared" si="1073"/>
        <v>-3.1121941026872046E-2</v>
      </c>
      <c r="D2385" s="1">
        <f t="shared" si="1074"/>
        <v>10.937316999411053</v>
      </c>
      <c r="E2385" s="1">
        <f t="shared" si="1075"/>
        <v>-139.09573902905868</v>
      </c>
      <c r="F2385" s="1">
        <f t="shared" si="1076"/>
        <v>-5.2318006237163015</v>
      </c>
      <c r="G2385" s="1">
        <f t="shared" si="1077"/>
        <v>2.4035364731915365E-2</v>
      </c>
      <c r="H2385">
        <v>-2.1273</v>
      </c>
      <c r="I2385" s="1">
        <f t="shared" si="1078"/>
        <v>54.311999999999998</v>
      </c>
      <c r="J2385">
        <v>5.5012999999999996</v>
      </c>
      <c r="K2385">
        <v>-1.0504</v>
      </c>
      <c r="L2385">
        <v>1.4816</v>
      </c>
      <c r="M2385">
        <v>0.98129999999999995</v>
      </c>
      <c r="N2385" s="10">
        <v>2.4140999999999999</v>
      </c>
      <c r="O2385" s="2">
        <f t="shared" si="1093"/>
        <v>-1.0506433563713884</v>
      </c>
      <c r="P2385" s="2">
        <f t="shared" si="1094"/>
        <v>1.4817883836554466</v>
      </c>
      <c r="Q2385">
        <v>10.444000000000001</v>
      </c>
      <c r="R2385">
        <v>-138.0078</v>
      </c>
      <c r="S2385">
        <v>-5.617</v>
      </c>
      <c r="T2385">
        <v>-15.851100000000001</v>
      </c>
      <c r="U2385">
        <v>34.957299999999996</v>
      </c>
      <c r="V2385">
        <v>-12.3771</v>
      </c>
      <c r="W2385">
        <v>2462</v>
      </c>
      <c r="X2385">
        <v>6.1879999999999997</v>
      </c>
      <c r="Y2385" s="1">
        <f t="shared" si="1079"/>
        <v>0.40042861261625612</v>
      </c>
      <c r="Z2385" s="1">
        <f t="shared" si="1080"/>
        <v>7.7637000086902841</v>
      </c>
      <c r="AA2385" s="1">
        <f t="shared" si="1081"/>
        <v>-132.09678745915355</v>
      </c>
      <c r="AB2385" s="1">
        <f t="shared" si="1082"/>
        <v>-7.7098731143226331</v>
      </c>
      <c r="AC2385" s="1">
        <f t="shared" si="1083"/>
        <v>132.54915480037084</v>
      </c>
      <c r="AD2385" s="1">
        <f t="shared" si="1084"/>
        <v>36.917940426556839</v>
      </c>
      <c r="AE2385" s="3">
        <f>AD2385/(K!D$3*AC2385^2)</f>
        <v>0.39034729821694186</v>
      </c>
      <c r="AF2385" s="1">
        <f t="shared" si="1085"/>
        <v>-13.688733783164004</v>
      </c>
      <c r="AG2385" s="1">
        <f t="shared" si="1086"/>
        <v>-1.8346458807664021</v>
      </c>
      <c r="AH2385" s="1">
        <f t="shared" si="1087"/>
        <v>17.649525791846401</v>
      </c>
      <c r="AI2385" s="1">
        <f t="shared" si="1088"/>
        <v>22.411004412368492</v>
      </c>
      <c r="AJ2385" s="1">
        <f t="shared" si="1095"/>
        <v>-13.169361907480685</v>
      </c>
      <c r="AK2385" s="1">
        <f t="shared" si="1096"/>
        <v>16.979875299650651</v>
      </c>
      <c r="AL2385" s="2">
        <f>AI2385/(K!D$3*AC2385^2)</f>
        <v>0.23695999618665334</v>
      </c>
      <c r="AM2385" s="2">
        <f t="shared" si="1097"/>
        <v>0.20278349387895456</v>
      </c>
      <c r="AN2385" s="4">
        <f t="shared" si="1089"/>
        <v>2121.2733745109167</v>
      </c>
      <c r="AO2385" s="4">
        <f t="shared" si="1098"/>
        <v>-1674.9836000807645</v>
      </c>
      <c r="AP2385" s="4">
        <f t="shared" si="1090"/>
        <v>-22.484990925904981</v>
      </c>
      <c r="AQ2385" s="4">
        <f t="shared" si="1091"/>
        <v>-1301.4319398464438</v>
      </c>
      <c r="AR2385" s="4">
        <f t="shared" si="1092"/>
        <v>0</v>
      </c>
      <c r="AS2385" s="11">
        <f t="shared" si="1099"/>
        <v>217.79667231924037</v>
      </c>
      <c r="AT2385" s="12">
        <f t="shared" si="1100"/>
        <v>0.86160575731556321</v>
      </c>
      <c r="AU2385" s="14">
        <f t="shared" si="1101"/>
        <v>30.502641865056852</v>
      </c>
    </row>
    <row r="2386" spans="1:47" x14ac:dyDescent="0.35">
      <c r="A2386" t="s">
        <v>35</v>
      </c>
      <c r="B2386">
        <v>92</v>
      </c>
      <c r="C2386" s="1">
        <f t="shared" si="1073"/>
        <v>-3.3846519025113556E-2</v>
      </c>
      <c r="D2386" s="1">
        <f t="shared" si="1074"/>
        <v>-6.9456087132403121</v>
      </c>
      <c r="E2386" s="1">
        <f t="shared" si="1075"/>
        <v>-134.67143280800127</v>
      </c>
      <c r="F2386" s="1">
        <f t="shared" si="1076"/>
        <v>-6.0072002066960719</v>
      </c>
      <c r="G2386" s="1">
        <f t="shared" si="1077"/>
        <v>-1.37405597031659E-2</v>
      </c>
      <c r="H2386">
        <v>1.9009</v>
      </c>
      <c r="I2386" s="1">
        <f t="shared" si="1078"/>
        <v>54.54</v>
      </c>
      <c r="J2386">
        <v>6.2442000000000002</v>
      </c>
      <c r="K2386">
        <v>0.82430000000000003</v>
      </c>
      <c r="L2386">
        <v>1.6793</v>
      </c>
      <c r="M2386">
        <v>-1.44E-2</v>
      </c>
      <c r="N2386" s="10">
        <v>2.7873999999999999</v>
      </c>
      <c r="O2386" s="2">
        <f t="shared" si="1093"/>
        <v>0.82450813289785985</v>
      </c>
      <c r="P2386" s="2">
        <f t="shared" si="1094"/>
        <v>1.6795444415749361</v>
      </c>
      <c r="Q2386">
        <v>-6.5658000000000003</v>
      </c>
      <c r="R2386">
        <v>-133.5984</v>
      </c>
      <c r="S2386">
        <v>-6.3872999999999998</v>
      </c>
      <c r="T2386">
        <v>11.221500000000001</v>
      </c>
      <c r="U2386">
        <v>31.7029</v>
      </c>
      <c r="V2386">
        <v>-11.2301</v>
      </c>
      <c r="W2386">
        <v>2291</v>
      </c>
      <c r="X2386">
        <v>5.96</v>
      </c>
      <c r="Y2386" s="1">
        <f t="shared" si="1079"/>
        <v>0.41470954987358627</v>
      </c>
      <c r="Z2386" s="1">
        <f t="shared" si="1080"/>
        <v>-4.6187771062870873</v>
      </c>
      <c r="AA2386" s="1">
        <f t="shared" si="1081"/>
        <v>-128.0976851136576</v>
      </c>
      <c r="AB2386" s="1">
        <f t="shared" si="1082"/>
        <v>-8.3358150647137528</v>
      </c>
      <c r="AC2386" s="1">
        <f t="shared" si="1083"/>
        <v>128.45168681737289</v>
      </c>
      <c r="AD2386" s="1">
        <f t="shared" si="1084"/>
        <v>33.378169583071276</v>
      </c>
      <c r="AE2386" s="3">
        <f>AD2386/(K!D$3*AC2386^2)</f>
        <v>0.37579459723288916</v>
      </c>
      <c r="AF2386" s="1">
        <f t="shared" si="1085"/>
        <v>10.021310813389748</v>
      </c>
      <c r="AG2386" s="1">
        <f t="shared" si="1086"/>
        <v>-1.5832822437683305</v>
      </c>
      <c r="AH2386" s="1">
        <f t="shared" si="1087"/>
        <v>18.777838535671258</v>
      </c>
      <c r="AI2386" s="1">
        <f t="shared" si="1088"/>
        <v>21.343398819160335</v>
      </c>
      <c r="AJ2386" s="1">
        <f t="shared" si="1095"/>
        <v>10.341031360336647</v>
      </c>
      <c r="AK2386" s="1">
        <f t="shared" si="1096"/>
        <v>19.376927908199619</v>
      </c>
      <c r="AL2386" s="2">
        <f>AI2386/(K!D$3*AC2386^2)</f>
        <v>0.24029879597996984</v>
      </c>
      <c r="AM2386" s="2">
        <f t="shared" si="1097"/>
        <v>0.20847612654505546</v>
      </c>
      <c r="AN2386" s="4">
        <f t="shared" si="1089"/>
        <v>2113.4073703440235</v>
      </c>
      <c r="AO2386" s="4">
        <f t="shared" si="1098"/>
        <v>-1864.4171277621206</v>
      </c>
      <c r="AP2386" s="4">
        <f t="shared" si="1090"/>
        <v>2.4628120076284539</v>
      </c>
      <c r="AQ2386" s="4">
        <f t="shared" si="1091"/>
        <v>995.20521566594527</v>
      </c>
      <c r="AR2386" s="4">
        <f t="shared" si="1092"/>
        <v>0</v>
      </c>
      <c r="AS2386" s="11">
        <f t="shared" si="1099"/>
        <v>151.91216075443873</v>
      </c>
      <c r="AT2386" s="12">
        <f t="shared" si="1100"/>
        <v>0.92248248378176501</v>
      </c>
      <c r="AU2386" s="14">
        <f t="shared" si="1101"/>
        <v>22.708254397687007</v>
      </c>
    </row>
    <row r="2387" spans="1:47" x14ac:dyDescent="0.35">
      <c r="A2387" t="s">
        <v>35</v>
      </c>
      <c r="B2387">
        <v>96.1</v>
      </c>
      <c r="C2387" s="1">
        <f t="shared" si="1073"/>
        <v>-2.6572378229359282E-2</v>
      </c>
      <c r="D2387" s="1">
        <f t="shared" si="1074"/>
        <v>-4.154953329629377</v>
      </c>
      <c r="E2387" s="1">
        <f t="shared" si="1075"/>
        <v>-140.45225933675826</v>
      </c>
      <c r="F2387" s="1">
        <f t="shared" si="1076"/>
        <v>-10.719588756133897</v>
      </c>
      <c r="G2387" s="1">
        <f t="shared" si="1077"/>
        <v>3.8649607603616687E-2</v>
      </c>
      <c r="H2387">
        <v>1.7853000000000001</v>
      </c>
      <c r="I2387" s="1">
        <f t="shared" si="1078"/>
        <v>53.721000000000004</v>
      </c>
      <c r="J2387">
        <v>6.8590999999999998</v>
      </c>
      <c r="K2387">
        <v>0.24979999999999999</v>
      </c>
      <c r="L2387">
        <v>1.7653000000000001</v>
      </c>
      <c r="M2387">
        <v>0.4879</v>
      </c>
      <c r="N2387" s="10">
        <v>2.1926999999999999</v>
      </c>
      <c r="O2387" s="2">
        <f t="shared" si="1093"/>
        <v>0.24990201538667622</v>
      </c>
      <c r="P2387" s="2">
        <f t="shared" si="1094"/>
        <v>1.7655421728524825</v>
      </c>
      <c r="Q2387">
        <v>-4.0426000000000002</v>
      </c>
      <c r="R2387">
        <v>-139.613</v>
      </c>
      <c r="S2387">
        <v>-10.8919</v>
      </c>
      <c r="T2387">
        <v>4.2282000000000002</v>
      </c>
      <c r="U2387">
        <v>31.5839</v>
      </c>
      <c r="V2387">
        <v>-6.4846000000000004</v>
      </c>
      <c r="W2387">
        <v>2519</v>
      </c>
      <c r="X2387">
        <v>6.7789999999999999</v>
      </c>
      <c r="Y2387" s="1">
        <f t="shared" si="1079"/>
        <v>0.38945301642240748</v>
      </c>
      <c r="Z2387" s="1">
        <f t="shared" si="1080"/>
        <v>-3.3316107076107651</v>
      </c>
      <c r="AA2387" s="1">
        <f t="shared" si="1081"/>
        <v>-134.30203677406644</v>
      </c>
      <c r="AB2387" s="1">
        <f t="shared" si="1082"/>
        <v>-11.982312271280268</v>
      </c>
      <c r="AC2387" s="1">
        <f t="shared" si="1083"/>
        <v>134.87665668653057</v>
      </c>
      <c r="AD2387" s="1">
        <f t="shared" si="1084"/>
        <v>33.836004988845012</v>
      </c>
      <c r="AE2387" s="3">
        <f>AD2387/(K!D$3*AC2387^2)</f>
        <v>0.34551995517763767</v>
      </c>
      <c r="AF2387" s="1">
        <f t="shared" si="1085"/>
        <v>3.3924112186573434</v>
      </c>
      <c r="AG2387" s="1">
        <f t="shared" si="1086"/>
        <v>-2.1079522295575899</v>
      </c>
      <c r="AH2387" s="1">
        <f t="shared" si="1087"/>
        <v>22.683441906516009</v>
      </c>
      <c r="AI2387" s="1">
        <f t="shared" si="1088"/>
        <v>23.032378366222968</v>
      </c>
      <c r="AJ2387" s="1">
        <f t="shared" si="1095"/>
        <v>3.0872363917276004</v>
      </c>
      <c r="AK2387" s="1">
        <f t="shared" si="1096"/>
        <v>20.642882843416437</v>
      </c>
      <c r="AL2387" s="2">
        <f>AI2387/(K!D$3*AC2387^2)</f>
        <v>0.23519757558125962</v>
      </c>
      <c r="AM2387" s="2">
        <f t="shared" si="1097"/>
        <v>0.19985549297176489</v>
      </c>
      <c r="AN2387" s="4">
        <f t="shared" si="1089"/>
        <v>2127.3549490281366</v>
      </c>
      <c r="AO2387" s="4">
        <f t="shared" si="1098"/>
        <v>-2103.4967574072366</v>
      </c>
      <c r="AP2387" s="4">
        <f t="shared" si="1090"/>
        <v>23.915625024027744</v>
      </c>
      <c r="AQ2387" s="4">
        <f t="shared" si="1091"/>
        <v>316.80990137850199</v>
      </c>
      <c r="AR2387" s="4">
        <f t="shared" si="1092"/>
        <v>0</v>
      </c>
      <c r="AS2387" s="11">
        <f t="shared" si="1099"/>
        <v>171.49419860588611</v>
      </c>
      <c r="AT2387" s="12">
        <f t="shared" si="1100"/>
        <v>0.84452360024935946</v>
      </c>
      <c r="AU2387" s="14">
        <f t="shared" si="1101"/>
        <v>32.379070540898404</v>
      </c>
    </row>
    <row r="2388" spans="1:47" x14ac:dyDescent="0.35">
      <c r="A2388" t="s">
        <v>35</v>
      </c>
      <c r="B2388">
        <v>98.6</v>
      </c>
      <c r="C2388" s="1">
        <f t="shared" si="1073"/>
        <v>-3.2537182796671574E-2</v>
      </c>
      <c r="D2388" s="1">
        <f t="shared" si="1074"/>
        <v>2.335003981277108</v>
      </c>
      <c r="E2388" s="1">
        <f t="shared" si="1075"/>
        <v>-144.32360721226451</v>
      </c>
      <c r="F2388" s="1">
        <f t="shared" si="1076"/>
        <v>-7.948542065111794</v>
      </c>
      <c r="G2388" s="1">
        <f t="shared" si="1077"/>
        <v>5.7954066388774095E-2</v>
      </c>
      <c r="H2388">
        <v>-0.25159999999999999</v>
      </c>
      <c r="I2388" s="1">
        <f t="shared" si="1078"/>
        <v>54.676000000000002</v>
      </c>
      <c r="J2388">
        <v>6.6736000000000004</v>
      </c>
      <c r="K2388">
        <v>-0.43090000000000001</v>
      </c>
      <c r="L2388">
        <v>1.7703</v>
      </c>
      <c r="M2388">
        <v>0.17910000000000001</v>
      </c>
      <c r="N2388" s="10">
        <v>3.0804999999999998</v>
      </c>
      <c r="O2388" s="2">
        <f t="shared" si="1093"/>
        <v>-0.43097992732189594</v>
      </c>
      <c r="P2388" s="2">
        <f t="shared" si="1094"/>
        <v>1.7705244379333815</v>
      </c>
      <c r="Q2388">
        <v>2.1295999999999999</v>
      </c>
      <c r="R2388">
        <v>-143.10140000000001</v>
      </c>
      <c r="S2388">
        <v>-8.1654999999999998</v>
      </c>
      <c r="T2388">
        <v>-6.3129</v>
      </c>
      <c r="U2388">
        <v>37.563400000000001</v>
      </c>
      <c r="V2388">
        <v>-6.6680000000000001</v>
      </c>
      <c r="W2388">
        <v>2396</v>
      </c>
      <c r="X2388">
        <v>5.8239999999999998</v>
      </c>
      <c r="Y2388" s="1">
        <f t="shared" si="1079"/>
        <v>0.38868790404541353</v>
      </c>
      <c r="Z2388" s="1">
        <f t="shared" si="1080"/>
        <v>1.1081300465529624</v>
      </c>
      <c r="AA2388" s="1">
        <f t="shared" si="1081"/>
        <v>-137.02338760485475</v>
      </c>
      <c r="AB2388" s="1">
        <f t="shared" si="1082"/>
        <v>-9.2444275371992024</v>
      </c>
      <c r="AC2388" s="1">
        <f t="shared" si="1083"/>
        <v>137.33934666875643</v>
      </c>
      <c r="AD2388" s="1">
        <f t="shared" si="1084"/>
        <v>39.244749095031445</v>
      </c>
      <c r="AE2388" s="3">
        <f>AD2388/(K!D$3*AC2388^2)</f>
        <v>0.3865086709319297</v>
      </c>
      <c r="AF2388" s="1">
        <f t="shared" si="1085"/>
        <v>-5.9962515908115952</v>
      </c>
      <c r="AG2388" s="1">
        <f t="shared" si="1086"/>
        <v>-1.5910637216997259</v>
      </c>
      <c r="AH2388" s="1">
        <f t="shared" si="1087"/>
        <v>22.864402759119027</v>
      </c>
      <c r="AI2388" s="1">
        <f t="shared" si="1088"/>
        <v>23.691083352983867</v>
      </c>
      <c r="AJ2388" s="1">
        <f t="shared" si="1095"/>
        <v>-5.435420503614437</v>
      </c>
      <c r="AK2388" s="1">
        <f t="shared" si="1096"/>
        <v>20.725888778624956</v>
      </c>
      <c r="AL2388" s="2">
        <f>AI2388/(K!D$3*AC2388^2)</f>
        <v>0.23332571492624604</v>
      </c>
      <c r="AM2388" s="2">
        <f t="shared" si="1097"/>
        <v>0.1968012108823981</v>
      </c>
      <c r="AN2388" s="4">
        <f t="shared" si="1089"/>
        <v>2133.0931443923919</v>
      </c>
      <c r="AO2388" s="4">
        <f t="shared" si="1098"/>
        <v>-2063.5672158413663</v>
      </c>
      <c r="AP2388" s="4">
        <f t="shared" si="1090"/>
        <v>19.729991167952267</v>
      </c>
      <c r="AQ2388" s="4">
        <f t="shared" si="1091"/>
        <v>-539.80314542159567</v>
      </c>
      <c r="AR2388" s="4">
        <f t="shared" si="1092"/>
        <v>0</v>
      </c>
      <c r="AS2388" s="11">
        <f t="shared" si="1099"/>
        <v>194.69504780563074</v>
      </c>
      <c r="AT2388" s="12">
        <f t="shared" si="1100"/>
        <v>0.89027259782654089</v>
      </c>
      <c r="AU2388" s="14">
        <f t="shared" si="1101"/>
        <v>27.092478593608671</v>
      </c>
    </row>
    <row r="2389" spans="1:47" x14ac:dyDescent="0.35">
      <c r="A2389" t="s">
        <v>35</v>
      </c>
      <c r="B2389">
        <v>94.2</v>
      </c>
      <c r="C2389" s="1">
        <f t="shared" si="1073"/>
        <v>-3.1423506519724635E-2</v>
      </c>
      <c r="D2389" s="1">
        <f t="shared" si="1074"/>
        <v>10.417234954679634</v>
      </c>
      <c r="E2389" s="1">
        <f t="shared" si="1075"/>
        <v>-137.41141555886105</v>
      </c>
      <c r="F2389" s="1">
        <f t="shared" si="1076"/>
        <v>-9.9065349745505262</v>
      </c>
      <c r="G2389" s="1">
        <f t="shared" si="1077"/>
        <v>2.0492093667130007E-2</v>
      </c>
      <c r="H2389">
        <v>-3.3862000000000001</v>
      </c>
      <c r="I2389" s="1">
        <f t="shared" si="1078"/>
        <v>54.301000000000002</v>
      </c>
      <c r="J2389">
        <v>6.2979000000000003</v>
      </c>
      <c r="K2389">
        <v>-0.77649999999999997</v>
      </c>
      <c r="L2389">
        <v>1.6828000000000001</v>
      </c>
      <c r="M2389">
        <v>-0.1537</v>
      </c>
      <c r="N2389" s="10">
        <v>1.5246</v>
      </c>
      <c r="O2389" s="2">
        <f t="shared" si="1093"/>
        <v>-0.77669038286847591</v>
      </c>
      <c r="P2389" s="2">
        <f t="shared" si="1094"/>
        <v>1.68308504970814</v>
      </c>
      <c r="Q2389">
        <v>10.038500000000001</v>
      </c>
      <c r="R2389">
        <v>-136.33269999999999</v>
      </c>
      <c r="S2389">
        <v>-10.196199999999999</v>
      </c>
      <c r="T2389">
        <v>-12.0526</v>
      </c>
      <c r="U2389">
        <v>34.328299999999999</v>
      </c>
      <c r="V2389">
        <v>-9.2180999999999997</v>
      </c>
      <c r="W2389">
        <v>2535</v>
      </c>
      <c r="X2389">
        <v>6.1989999999999998</v>
      </c>
      <c r="Y2389" s="1">
        <f t="shared" si="1079"/>
        <v>0.40538914206565579</v>
      </c>
      <c r="Z2389" s="1">
        <f t="shared" si="1080"/>
        <v>7.974238367849372</v>
      </c>
      <c r="AA2389" s="1">
        <f t="shared" si="1081"/>
        <v>-130.45325551607482</v>
      </c>
      <c r="AB2389" s="1">
        <f t="shared" si="1082"/>
        <v>-11.774993799788238</v>
      </c>
      <c r="AC2389" s="1">
        <f t="shared" si="1083"/>
        <v>131.22610575367477</v>
      </c>
      <c r="AD2389" s="1">
        <f t="shared" si="1084"/>
        <v>36.918373436664332</v>
      </c>
      <c r="AE2389" s="3">
        <f>AD2389/(K!D$3*AC2389^2)</f>
        <v>0.39826277477089855</v>
      </c>
      <c r="AF2389" s="1">
        <f t="shared" si="1085"/>
        <v>-9.8091751246946863</v>
      </c>
      <c r="AG2389" s="1">
        <f t="shared" si="1086"/>
        <v>-2.3726443396225605</v>
      </c>
      <c r="AH2389" s="1">
        <f t="shared" si="1087"/>
        <v>19.643193158489421</v>
      </c>
      <c r="AI2389" s="1">
        <f t="shared" si="1088"/>
        <v>22.084030321727909</v>
      </c>
      <c r="AJ2389" s="1">
        <f t="shared" si="1095"/>
        <v>-9.6722600220578325</v>
      </c>
      <c r="AK2389" s="1">
        <f t="shared" si="1096"/>
        <v>19.369016199344365</v>
      </c>
      <c r="AL2389" s="2">
        <f>AI2389/(K!D$3*AC2389^2)</f>
        <v>0.23823495932573482</v>
      </c>
      <c r="AM2389" s="2">
        <f t="shared" si="1097"/>
        <v>0.20493432128788416</v>
      </c>
      <c r="AN2389" s="4">
        <f t="shared" si="1089"/>
        <v>2122.3744818792038</v>
      </c>
      <c r="AO2389" s="4">
        <f t="shared" si="1098"/>
        <v>-1897.1414871833583</v>
      </c>
      <c r="AP2389" s="4">
        <f t="shared" si="1090"/>
        <v>-30.126666242283125</v>
      </c>
      <c r="AQ2389" s="4">
        <f t="shared" si="1091"/>
        <v>-951.00999096795033</v>
      </c>
      <c r="AR2389" s="4">
        <f t="shared" si="1092"/>
        <v>0</v>
      </c>
      <c r="AS2389" s="11">
        <f t="shared" si="1099"/>
        <v>206.53605886740726</v>
      </c>
      <c r="AT2389" s="12">
        <f t="shared" si="1100"/>
        <v>0.83722859245727965</v>
      </c>
      <c r="AU2389" s="14">
        <f t="shared" si="1101"/>
        <v>33.151387373163132</v>
      </c>
    </row>
    <row r="2390" spans="1:47" x14ac:dyDescent="0.35">
      <c r="A2390" t="s">
        <v>35</v>
      </c>
      <c r="B2390">
        <v>91</v>
      </c>
      <c r="C2390" s="1">
        <f t="shared" si="1073"/>
        <v>-3.6322689937203625E-2</v>
      </c>
      <c r="D2390" s="1">
        <f t="shared" si="1074"/>
        <v>-6.7564274770467625</v>
      </c>
      <c r="E2390" s="1">
        <f t="shared" si="1075"/>
        <v>-133.2240221915327</v>
      </c>
      <c r="F2390" s="1">
        <f t="shared" si="1076"/>
        <v>-4.2385263315417356</v>
      </c>
      <c r="G2390" s="1">
        <f t="shared" si="1077"/>
        <v>2.3477542806432439E-2</v>
      </c>
      <c r="H2390">
        <v>1.9077</v>
      </c>
      <c r="I2390" s="1">
        <f t="shared" si="1078"/>
        <v>54.817999999999998</v>
      </c>
      <c r="J2390">
        <v>6.3003999999999998</v>
      </c>
      <c r="K2390">
        <v>0.34989999999999999</v>
      </c>
      <c r="L2390">
        <v>1.8844000000000001</v>
      </c>
      <c r="M2390">
        <v>-0.45050000000000001</v>
      </c>
      <c r="N2390" s="10">
        <v>3.6187</v>
      </c>
      <c r="O2390" s="2">
        <f t="shared" si="1093"/>
        <v>0.35003707248194749</v>
      </c>
      <c r="P2390" s="2">
        <f t="shared" si="1094"/>
        <v>1.8846852967766174</v>
      </c>
      <c r="Q2390">
        <v>-6.5549999999999997</v>
      </c>
      <c r="R2390">
        <v>-132.06469999999999</v>
      </c>
      <c r="S2390">
        <v>-4.6021999999999998</v>
      </c>
      <c r="T2390">
        <v>5.5454999999999997</v>
      </c>
      <c r="U2390">
        <v>31.917300000000001</v>
      </c>
      <c r="V2390">
        <v>-10.0123</v>
      </c>
      <c r="W2390">
        <v>2329</v>
      </c>
      <c r="X2390">
        <v>5.6820000000000004</v>
      </c>
      <c r="Y2390" s="1">
        <f t="shared" si="1079"/>
        <v>0.42219019487544646</v>
      </c>
      <c r="Z2390" s="1">
        <f t="shared" si="1080"/>
        <v>-5.5857996142058681</v>
      </c>
      <c r="AA2390" s="1">
        <f t="shared" si="1081"/>
        <v>-126.48643663808366</v>
      </c>
      <c r="AB2390" s="1">
        <f t="shared" si="1082"/>
        <v>-6.3520737756174519</v>
      </c>
      <c r="AC2390" s="1">
        <f t="shared" si="1083"/>
        <v>126.76895776167326</v>
      </c>
      <c r="AD2390" s="1">
        <f t="shared" si="1084"/>
        <v>33.200985663817399</v>
      </c>
      <c r="AE2390" s="3">
        <f>AD2390/(K!D$3*AC2390^2)</f>
        <v>0.38378922382451502</v>
      </c>
      <c r="AF2390" s="1">
        <f t="shared" si="1085"/>
        <v>4.0825704612018576</v>
      </c>
      <c r="AG2390" s="1">
        <f t="shared" si="1086"/>
        <v>-1.2096929455712022</v>
      </c>
      <c r="AH2390" s="1">
        <f t="shared" si="1087"/>
        <v>20.498082075836972</v>
      </c>
      <c r="AI2390" s="1">
        <f t="shared" si="1088"/>
        <v>20.935665916826999</v>
      </c>
      <c r="AJ2390" s="1">
        <f t="shared" si="1095"/>
        <v>4.366175869052265</v>
      </c>
      <c r="AK2390" s="1">
        <f t="shared" si="1096"/>
        <v>21.922029802524214</v>
      </c>
      <c r="AL2390" s="2">
        <f>AI2390/(K!D$3*AC2390^2)</f>
        <v>0.2420073624869771</v>
      </c>
      <c r="AM2390" s="2">
        <f t="shared" si="1097"/>
        <v>0.21146652104498223</v>
      </c>
      <c r="AN2390" s="4">
        <f t="shared" si="1089"/>
        <v>2115.6392562364395</v>
      </c>
      <c r="AO2390" s="4">
        <f t="shared" si="1098"/>
        <v>-2072.9284692790784</v>
      </c>
      <c r="AP2390" s="4">
        <f t="shared" si="1090"/>
        <v>70.60020433851696</v>
      </c>
      <c r="AQ2390" s="4">
        <f t="shared" si="1091"/>
        <v>417.02833827970676</v>
      </c>
      <c r="AR2390" s="4">
        <f t="shared" si="1092"/>
        <v>0</v>
      </c>
      <c r="AS2390" s="11">
        <f t="shared" si="1099"/>
        <v>168.73588875590522</v>
      </c>
      <c r="AT2390" s="12">
        <f t="shared" si="1100"/>
        <v>0.90838954754677526</v>
      </c>
      <c r="AU2390" s="14">
        <f t="shared" si="1101"/>
        <v>24.716260914846998</v>
      </c>
    </row>
    <row r="2391" spans="1:47" x14ac:dyDescent="0.35">
      <c r="A2391" t="s">
        <v>35</v>
      </c>
      <c r="B2391">
        <v>97.5</v>
      </c>
      <c r="C2391" s="1">
        <f t="shared" si="1073"/>
        <v>-3.5014341054227918E-2</v>
      </c>
      <c r="D2391" s="1">
        <f t="shared" si="1074"/>
        <v>5.9118307553789178</v>
      </c>
      <c r="E2391" s="1">
        <f t="shared" si="1075"/>
        <v>-142.72091641928313</v>
      </c>
      <c r="F2391" s="1">
        <f t="shared" si="1076"/>
        <v>-6.6526871951872275</v>
      </c>
      <c r="G2391" s="1">
        <f t="shared" si="1077"/>
        <v>2.3422116643686763E-2</v>
      </c>
      <c r="H2391">
        <v>-1.9340999999999999</v>
      </c>
      <c r="I2391" s="1">
        <f t="shared" si="1078"/>
        <v>54.977000000000004</v>
      </c>
      <c r="J2391">
        <v>6.2182000000000004</v>
      </c>
      <c r="K2391">
        <v>-0.68779999999999997</v>
      </c>
      <c r="L2391">
        <v>1.7084999999999999</v>
      </c>
      <c r="M2391">
        <v>-0.40339999999999998</v>
      </c>
      <c r="N2391" s="10">
        <v>2.9432999999999998</v>
      </c>
      <c r="O2391" s="2">
        <f t="shared" si="1093"/>
        <v>-0.68789299822688976</v>
      </c>
      <c r="P2391" s="2">
        <f t="shared" si="1094"/>
        <v>1.7088478476696287</v>
      </c>
      <c r="Q2391">
        <v>5.5522999999999998</v>
      </c>
      <c r="R2391">
        <v>-141.5626</v>
      </c>
      <c r="S2391">
        <v>-6.9512999999999998</v>
      </c>
      <c r="T2391">
        <v>-10.2681</v>
      </c>
      <c r="U2391">
        <v>33.081200000000003</v>
      </c>
      <c r="V2391">
        <v>-8.5282999999999998</v>
      </c>
      <c r="W2391">
        <v>2262</v>
      </c>
      <c r="X2391">
        <v>5.5229999999999997</v>
      </c>
      <c r="Y2391" s="1">
        <f t="shared" si="1079"/>
        <v>0.39319806473853181</v>
      </c>
      <c r="Z2391" s="1">
        <f t="shared" si="1080"/>
        <v>3.8931322311080585</v>
      </c>
      <c r="AA2391" s="1">
        <f t="shared" si="1081"/>
        <v>-136.21718450966898</v>
      </c>
      <c r="AB2391" s="1">
        <f t="shared" si="1082"/>
        <v>-8.3293427229420374</v>
      </c>
      <c r="AC2391" s="1">
        <f t="shared" si="1083"/>
        <v>136.52712472071741</v>
      </c>
      <c r="AD2391" s="1">
        <f t="shared" si="1084"/>
        <v>34.741492902528101</v>
      </c>
      <c r="AE2391" s="3">
        <f>AD2391/(K!D$3*AC2391^2)</f>
        <v>0.34624078803969355</v>
      </c>
      <c r="AF2391" s="1">
        <f t="shared" si="1085"/>
        <v>-9.2774307388380102</v>
      </c>
      <c r="AG2391" s="1">
        <f t="shared" si="1086"/>
        <v>-1.5814236985924381</v>
      </c>
      <c r="AH2391" s="1">
        <f t="shared" si="1087"/>
        <v>21.526166598239993</v>
      </c>
      <c r="AI2391" s="1">
        <f t="shared" si="1088"/>
        <v>23.493562319145841</v>
      </c>
      <c r="AJ2391" s="1">
        <f t="shared" si="1095"/>
        <v>-8.6060073852083061</v>
      </c>
      <c r="AK2391" s="1">
        <f t="shared" si="1096"/>
        <v>19.968281513991734</v>
      </c>
      <c r="AL2391" s="2">
        <f>AI2391/(K!D$3*AC2391^2)</f>
        <v>0.23414162293091245</v>
      </c>
      <c r="AM2391" s="2">
        <f t="shared" si="1097"/>
        <v>0.19812561008390958</v>
      </c>
      <c r="AN2391" s="4">
        <f t="shared" si="1089"/>
        <v>2134.7481087949745</v>
      </c>
      <c r="AO2391" s="4">
        <f t="shared" si="1098"/>
        <v>-1960.3065498058666</v>
      </c>
      <c r="AP2391" s="4">
        <f t="shared" si="1090"/>
        <v>-4.3455654320794785</v>
      </c>
      <c r="AQ2391" s="4">
        <f t="shared" si="1091"/>
        <v>-845.17976481516359</v>
      </c>
      <c r="AR2391" s="4">
        <f t="shared" si="1092"/>
        <v>0</v>
      </c>
      <c r="AS2391" s="11">
        <f t="shared" si="1099"/>
        <v>203.31526314411053</v>
      </c>
      <c r="AT2391" s="12">
        <f t="shared" si="1100"/>
        <v>0.9437436378403955</v>
      </c>
      <c r="AU2391" s="14">
        <f t="shared" si="1101"/>
        <v>19.309933071078092</v>
      </c>
    </row>
    <row r="2392" spans="1:47" x14ac:dyDescent="0.35">
      <c r="A2392" t="s">
        <v>35</v>
      </c>
      <c r="B2392">
        <v>98.1</v>
      </c>
      <c r="C2392" s="1">
        <f t="shared" si="1073"/>
        <v>-3.2988610980228351E-2</v>
      </c>
      <c r="D2392" s="1">
        <f t="shared" si="1074"/>
        <v>2.7798435911080182</v>
      </c>
      <c r="E2392" s="1">
        <f t="shared" si="1075"/>
        <v>-143.48327700916926</v>
      </c>
      <c r="F2392" s="1">
        <f t="shared" si="1076"/>
        <v>-10.915217961171969</v>
      </c>
      <c r="G2392" s="1">
        <f t="shared" si="1077"/>
        <v>-8.182385790703961E-3</v>
      </c>
      <c r="H2392">
        <v>-0.51790000000000003</v>
      </c>
      <c r="I2392" s="1">
        <f t="shared" si="1078"/>
        <v>54.713000000000001</v>
      </c>
      <c r="J2392">
        <v>6.7027000000000001</v>
      </c>
      <c r="K2392">
        <v>-0.74280000000000002</v>
      </c>
      <c r="L2392">
        <v>1.6744000000000001</v>
      </c>
      <c r="M2392">
        <v>-0.2283</v>
      </c>
      <c r="N2392" s="10">
        <v>1.859</v>
      </c>
      <c r="O2392" s="2">
        <f t="shared" si="1093"/>
        <v>-0.74296263541259555</v>
      </c>
      <c r="P2392" s="2">
        <f t="shared" si="1094"/>
        <v>1.6748168387899232</v>
      </c>
      <c r="Q2392">
        <v>2.4359999999999999</v>
      </c>
      <c r="R2392">
        <v>-142.2517</v>
      </c>
      <c r="S2392">
        <v>-11.1616</v>
      </c>
      <c r="T2392">
        <v>-10.4231</v>
      </c>
      <c r="U2392">
        <v>37.333399999999997</v>
      </c>
      <c r="V2392">
        <v>-7.4687000000000001</v>
      </c>
      <c r="W2392">
        <v>2416</v>
      </c>
      <c r="X2392">
        <v>5.7869999999999999</v>
      </c>
      <c r="Y2392" s="1">
        <f t="shared" si="1079"/>
        <v>0.3913736513072838</v>
      </c>
      <c r="Z2392" s="1">
        <f t="shared" si="1080"/>
        <v>0.74018023863754312</v>
      </c>
      <c r="AA2392" s="1">
        <f t="shared" si="1081"/>
        <v>-136.17762247231158</v>
      </c>
      <c r="AB2392" s="1">
        <f t="shared" si="1082"/>
        <v>-12.376744155931323</v>
      </c>
      <c r="AC2392" s="1">
        <f t="shared" si="1083"/>
        <v>136.74091020941196</v>
      </c>
      <c r="AD2392" s="1">
        <f t="shared" si="1084"/>
        <v>39.472165225335459</v>
      </c>
      <c r="AE2392" s="3">
        <f>AD2392/(K!D$3*AC2392^2)</f>
        <v>0.39215852087925723</v>
      </c>
      <c r="AF2392" s="1">
        <f t="shared" si="1085"/>
        <v>-10.209436681310036</v>
      </c>
      <c r="AG2392" s="1">
        <f t="shared" si="1086"/>
        <v>-1.9761643870480654</v>
      </c>
      <c r="AH2392" s="1">
        <f t="shared" si="1087"/>
        <v>21.132580690713144</v>
      </c>
      <c r="AI2392" s="1">
        <f t="shared" si="1088"/>
        <v>23.552575011743791</v>
      </c>
      <c r="AJ2392" s="1">
        <f t="shared" si="1095"/>
        <v>-9.3828807858628451</v>
      </c>
      <c r="AK2392" s="1">
        <f t="shared" si="1096"/>
        <v>19.42168716140619</v>
      </c>
      <c r="AL2392" s="2">
        <f>AI2392/(K!D$3*AC2392^2)</f>
        <v>0.23399635988488401</v>
      </c>
      <c r="AM2392" s="2">
        <f t="shared" si="1097"/>
        <v>0.19788904154549414</v>
      </c>
      <c r="AN2392" s="4">
        <f t="shared" si="1089"/>
        <v>2135.5379230376097</v>
      </c>
      <c r="AO2392" s="4">
        <f t="shared" si="1098"/>
        <v>-1924.4392667499785</v>
      </c>
      <c r="AP2392" s="4">
        <f t="shared" si="1090"/>
        <v>73.415430966954347</v>
      </c>
      <c r="AQ2392" s="4">
        <f t="shared" si="1091"/>
        <v>-922.85746668623301</v>
      </c>
      <c r="AR2392" s="4">
        <f t="shared" si="1092"/>
        <v>0</v>
      </c>
      <c r="AS2392" s="11">
        <f t="shared" si="1099"/>
        <v>205.78581897769368</v>
      </c>
      <c r="AT2392" s="12">
        <f t="shared" si="1100"/>
        <v>0.88391470324404375</v>
      </c>
      <c r="AU2392" s="14">
        <f t="shared" si="1101"/>
        <v>27.881741206305392</v>
      </c>
    </row>
    <row r="2393" spans="1:47" x14ac:dyDescent="0.35">
      <c r="A2393" t="s">
        <v>35</v>
      </c>
      <c r="B2393">
        <v>94.4</v>
      </c>
      <c r="C2393" s="1">
        <f t="shared" si="1073"/>
        <v>-2.6742826317359501E-2</v>
      </c>
      <c r="D2393" s="1">
        <f t="shared" si="1074"/>
        <v>-2.8757888693669442</v>
      </c>
      <c r="E2393" s="1">
        <f t="shared" si="1075"/>
        <v>-138.08217885360878</v>
      </c>
      <c r="F2393" s="1">
        <f t="shared" si="1076"/>
        <v>-9.1957920247124747</v>
      </c>
      <c r="G2393" s="1">
        <f t="shared" si="1077"/>
        <v>4.558891869027093E-2</v>
      </c>
      <c r="H2393">
        <v>1.7813000000000001</v>
      </c>
      <c r="I2393" s="1">
        <f t="shared" si="1078"/>
        <v>53.680999999999997</v>
      </c>
      <c r="J2393">
        <v>6.7786999999999997</v>
      </c>
      <c r="K2393">
        <v>0.29509999999999997</v>
      </c>
      <c r="L2393">
        <v>1.7763</v>
      </c>
      <c r="M2393">
        <v>0.98799999999999999</v>
      </c>
      <c r="N2393" s="10">
        <v>2.5365000000000002</v>
      </c>
      <c r="O2393" s="2">
        <f t="shared" si="1093"/>
        <v>0.29519084880264868</v>
      </c>
      <c r="P2393" s="2">
        <f t="shared" si="1094"/>
        <v>1.7765161684483926</v>
      </c>
      <c r="Q2393">
        <v>-2.7574999999999998</v>
      </c>
      <c r="R2393">
        <v>-137.20660000000001</v>
      </c>
      <c r="S2393">
        <v>-9.3956999999999997</v>
      </c>
      <c r="T2393">
        <v>4.4231999999999996</v>
      </c>
      <c r="U2393">
        <v>32.740699999999997</v>
      </c>
      <c r="V2393">
        <v>-7.4752000000000001</v>
      </c>
      <c r="W2393">
        <v>2369</v>
      </c>
      <c r="X2393">
        <v>6.819</v>
      </c>
      <c r="Y2393" s="1">
        <f t="shared" si="1079"/>
        <v>0.39720644922096443</v>
      </c>
      <c r="Z2393" s="1">
        <f t="shared" si="1080"/>
        <v>-1.9973270862698593</v>
      </c>
      <c r="AA2393" s="1">
        <f t="shared" si="1081"/>
        <v>-131.57977025760437</v>
      </c>
      <c r="AB2393" s="1">
        <f t="shared" si="1082"/>
        <v>-10.680390849320752</v>
      </c>
      <c r="AC2393" s="1">
        <f t="shared" si="1083"/>
        <v>132.027633490977</v>
      </c>
      <c r="AD2393" s="1">
        <f t="shared" si="1084"/>
        <v>34.694564142614794</v>
      </c>
      <c r="AE2393" s="3">
        <f>AD2393/(K!D$3*AC2393^2)</f>
        <v>0.36974251997024998</v>
      </c>
      <c r="AF2393" s="1">
        <f t="shared" si="1085"/>
        <v>3.8983372051737377</v>
      </c>
      <c r="AG2393" s="1">
        <f t="shared" si="1086"/>
        <v>-1.8361734799367682</v>
      </c>
      <c r="AH2393" s="1">
        <f t="shared" si="1087"/>
        <v>21.892179176827561</v>
      </c>
      <c r="AI2393" s="1">
        <f t="shared" si="1088"/>
        <v>22.312240477459614</v>
      </c>
      <c r="AJ2393" s="1">
        <f t="shared" si="1095"/>
        <v>3.690313276881179</v>
      </c>
      <c r="AK2393" s="1">
        <f t="shared" si="1096"/>
        <v>20.723963891293977</v>
      </c>
      <c r="AL2393" s="2">
        <f>AI2393/(K!D$3*AC2393^2)</f>
        <v>0.23778318662274389</v>
      </c>
      <c r="AM2393" s="2">
        <f t="shared" si="1097"/>
        <v>0.20416900143829256</v>
      </c>
      <c r="AN2393" s="4">
        <f t="shared" si="1089"/>
        <v>2127.3635812696089</v>
      </c>
      <c r="AO2393" s="4">
        <f t="shared" si="1098"/>
        <v>-2094.3945367119431</v>
      </c>
      <c r="AP2393" s="4">
        <f t="shared" si="1090"/>
        <v>1.5093712571879769</v>
      </c>
      <c r="AQ2393" s="4">
        <f t="shared" si="1091"/>
        <v>373.07513090773853</v>
      </c>
      <c r="AR2393" s="4">
        <f t="shared" si="1092"/>
        <v>0</v>
      </c>
      <c r="AS2393" s="11">
        <f t="shared" si="1099"/>
        <v>169.90318065048618</v>
      </c>
      <c r="AT2393" s="12">
        <f t="shared" si="1100"/>
        <v>0.89800066748400542</v>
      </c>
      <c r="AU2393" s="14">
        <f t="shared" si="1101"/>
        <v>26.103504199124369</v>
      </c>
    </row>
    <row r="2394" spans="1:47" x14ac:dyDescent="0.35">
      <c r="A2394" t="s">
        <v>35</v>
      </c>
      <c r="B2394">
        <v>97.6</v>
      </c>
      <c r="C2394" s="1">
        <f t="shared" si="1073"/>
        <v>-3.4232660823278152E-2</v>
      </c>
      <c r="D2394" s="1">
        <f t="shared" si="1074"/>
        <v>4.335033754312315</v>
      </c>
      <c r="E2394" s="1">
        <f t="shared" si="1075"/>
        <v>-142.86805054230985</v>
      </c>
      <c r="F2394" s="1">
        <f t="shared" si="1076"/>
        <v>-7.7940374926876785</v>
      </c>
      <c r="G2394" s="1">
        <f t="shared" si="1077"/>
        <v>2.2531008766577543E-2</v>
      </c>
      <c r="H2394">
        <v>-0.4718</v>
      </c>
      <c r="I2394" s="1">
        <f t="shared" si="1078"/>
        <v>54.872</v>
      </c>
      <c r="J2394">
        <v>6.7827999999999999</v>
      </c>
      <c r="K2394">
        <v>-0.55389999999999995</v>
      </c>
      <c r="L2394">
        <v>1.7501</v>
      </c>
      <c r="M2394">
        <v>0.59609999999999996</v>
      </c>
      <c r="N2394" s="10">
        <v>3.1536</v>
      </c>
      <c r="O2394" s="2">
        <f t="shared" si="1093"/>
        <v>-0.55409087527543521</v>
      </c>
      <c r="P2394" s="2">
        <f t="shared" si="1094"/>
        <v>1.7503124098459066</v>
      </c>
      <c r="Q2394">
        <v>4.0541</v>
      </c>
      <c r="R2394">
        <v>-141.7724</v>
      </c>
      <c r="S2394">
        <v>-8.0531000000000006</v>
      </c>
      <c r="T2394">
        <v>-8.2065999999999999</v>
      </c>
      <c r="U2394">
        <v>32.006</v>
      </c>
      <c r="V2394">
        <v>-7.5677000000000003</v>
      </c>
      <c r="W2394">
        <v>2413</v>
      </c>
      <c r="X2394">
        <v>5.6280000000000001</v>
      </c>
      <c r="Y2394" s="1">
        <f t="shared" si="1079"/>
        <v>0.39131055318154612</v>
      </c>
      <c r="Z2394" s="1">
        <f t="shared" si="1080"/>
        <v>2.7293691614424769</v>
      </c>
      <c r="AA2394" s="1">
        <f t="shared" si="1081"/>
        <v>-136.60590775974555</v>
      </c>
      <c r="AB2394" s="1">
        <f t="shared" si="1082"/>
        <v>-9.274697929343672</v>
      </c>
      <c r="AC2394" s="1">
        <f t="shared" si="1083"/>
        <v>136.94759403715025</v>
      </c>
      <c r="AD2394" s="1">
        <f t="shared" si="1084"/>
        <v>33.7561499848144</v>
      </c>
      <c r="AE2394" s="3">
        <f>AD2394/(K!D$3*AC2394^2)</f>
        <v>0.33435801097166956</v>
      </c>
      <c r="AF2394" s="1">
        <f t="shared" si="1085"/>
        <v>-7.5338390404128885</v>
      </c>
      <c r="AG2394" s="1">
        <f t="shared" si="1086"/>
        <v>-1.6659278901589971</v>
      </c>
      <c r="AH2394" s="1">
        <f t="shared" si="1087"/>
        <v>22.320183938100854</v>
      </c>
      <c r="AI2394" s="1">
        <f t="shared" si="1088"/>
        <v>23.616194813151299</v>
      </c>
      <c r="AJ2394" s="1">
        <f t="shared" si="1095"/>
        <v>-6.9216671114028401</v>
      </c>
      <c r="AK2394" s="1">
        <f t="shared" si="1096"/>
        <v>20.506528246234964</v>
      </c>
      <c r="AL2394" s="2">
        <f>AI2394/(K!D$3*AC2394^2)</f>
        <v>0.23392075008544974</v>
      </c>
      <c r="AM2394" s="2">
        <f t="shared" si="1097"/>
        <v>0.19776604027597541</v>
      </c>
      <c r="AN2394" s="4">
        <f t="shared" si="1089"/>
        <v>2137.4364017740263</v>
      </c>
      <c r="AO2394" s="4">
        <f t="shared" si="1098"/>
        <v>-2025.3091611803879</v>
      </c>
      <c r="AP2394" s="4">
        <f t="shared" si="1090"/>
        <v>5.9176442633790174</v>
      </c>
      <c r="AQ2394" s="4">
        <f t="shared" si="1091"/>
        <v>-683.17066297804558</v>
      </c>
      <c r="AR2394" s="4">
        <f t="shared" si="1092"/>
        <v>0</v>
      </c>
      <c r="AS2394" s="11">
        <f t="shared" si="1099"/>
        <v>198.65132924047106</v>
      </c>
      <c r="AT2394" s="12">
        <f t="shared" si="1100"/>
        <v>0.88580041515707675</v>
      </c>
      <c r="AU2394" s="14">
        <f t="shared" si="1101"/>
        <v>27.649817843693477</v>
      </c>
    </row>
    <row r="2395" spans="1:47" x14ac:dyDescent="0.35">
      <c r="A2395" t="s">
        <v>35</v>
      </c>
      <c r="B2395">
        <v>97.7</v>
      </c>
      <c r="C2395" s="1">
        <f t="shared" si="1073"/>
        <v>-2.9391061063695944E-2</v>
      </c>
      <c r="D2395" s="1">
        <f t="shared" si="1074"/>
        <v>9.2014476241386092</v>
      </c>
      <c r="E2395" s="1">
        <f t="shared" si="1075"/>
        <v>-142.96921165653114</v>
      </c>
      <c r="F2395" s="1">
        <f t="shared" si="1076"/>
        <v>-4.281077652105397</v>
      </c>
      <c r="G2395" s="1">
        <f t="shared" si="1077"/>
        <v>-2.0834432399254865E-3</v>
      </c>
      <c r="H2395">
        <v>-1.5294000000000001</v>
      </c>
      <c r="I2395" s="1">
        <f t="shared" si="1078"/>
        <v>54.186</v>
      </c>
      <c r="J2395">
        <v>6.1723999999999997</v>
      </c>
      <c r="K2395">
        <v>-0.66539999999999999</v>
      </c>
      <c r="L2395">
        <v>1.6659999999999999</v>
      </c>
      <c r="M2395">
        <v>1.2013</v>
      </c>
      <c r="N2395" s="10">
        <v>3.8281000000000001</v>
      </c>
      <c r="O2395" s="2">
        <f t="shared" si="1093"/>
        <v>-0.66551552921388879</v>
      </c>
      <c r="P2395" s="2">
        <f t="shared" si="1094"/>
        <v>1.6662392615198762</v>
      </c>
      <c r="Q2395">
        <v>8.8724000000000007</v>
      </c>
      <c r="R2395">
        <v>-141.8793</v>
      </c>
      <c r="S2395">
        <v>-4.5457999999999998</v>
      </c>
      <c r="T2395">
        <v>-11.195499999999999</v>
      </c>
      <c r="U2395">
        <v>37.083100000000002</v>
      </c>
      <c r="V2395">
        <v>-9.0068999999999999</v>
      </c>
      <c r="W2395">
        <v>2417</v>
      </c>
      <c r="X2395">
        <v>6.3140000000000001</v>
      </c>
      <c r="Y2395" s="1">
        <f t="shared" si="1079"/>
        <v>0.38868911534574468</v>
      </c>
      <c r="Z2395" s="1">
        <f t="shared" si="1080"/>
        <v>7.0256631287119671</v>
      </c>
      <c r="AA2395" s="1">
        <f t="shared" si="1081"/>
        <v>-135.76231298989225</v>
      </c>
      <c r="AB2395" s="1">
        <f t="shared" si="1082"/>
        <v>-6.0315196486091907</v>
      </c>
      <c r="AC2395" s="1">
        <f t="shared" si="1083"/>
        <v>136.07771603034485</v>
      </c>
      <c r="AD2395" s="1">
        <f t="shared" si="1084"/>
        <v>38.602029872935915</v>
      </c>
      <c r="AE2395" s="3">
        <f>AD2395/(K!D$3*AC2395^2)</f>
        <v>0.38726099636125794</v>
      </c>
      <c r="AF2395" s="1">
        <f t="shared" si="1085"/>
        <v>-9.202485523542693</v>
      </c>
      <c r="AG2395" s="1">
        <f t="shared" si="1086"/>
        <v>-1.4294574894719645</v>
      </c>
      <c r="AH2395" s="1">
        <f t="shared" si="1087"/>
        <v>21.456100517888675</v>
      </c>
      <c r="AI2395" s="1">
        <f t="shared" si="1088"/>
        <v>23.39002646340878</v>
      </c>
      <c r="AJ2395" s="1">
        <f t="shared" si="1095"/>
        <v>-8.3418264729056446</v>
      </c>
      <c r="AK2395" s="1">
        <f t="shared" si="1096"/>
        <v>19.449426662781093</v>
      </c>
      <c r="AL2395" s="2">
        <f>AI2395/(K!D$3*AC2395^2)</f>
        <v>0.23465203728797995</v>
      </c>
      <c r="AM2395" s="2">
        <f t="shared" si="1097"/>
        <v>0.19895953053692481</v>
      </c>
      <c r="AN2395" s="4">
        <f t="shared" si="1089"/>
        <v>2136.6768046569809</v>
      </c>
      <c r="AO2395" s="4">
        <f t="shared" si="1098"/>
        <v>-1961.2577705116385</v>
      </c>
      <c r="AP2395" s="4">
        <f t="shared" si="1090"/>
        <v>-63.934169559467513</v>
      </c>
      <c r="AQ2395" s="4">
        <f t="shared" si="1091"/>
        <v>-845.43961767214546</v>
      </c>
      <c r="AR2395" s="4">
        <f t="shared" si="1092"/>
        <v>0</v>
      </c>
      <c r="AS2395" s="11">
        <f t="shared" si="1099"/>
        <v>203.21441196836224</v>
      </c>
      <c r="AT2395" s="12">
        <f t="shared" si="1100"/>
        <v>0.88402019224533757</v>
      </c>
      <c r="AU2395" s="14">
        <f t="shared" si="1101"/>
        <v>27.868814043924811</v>
      </c>
    </row>
    <row r="2396" spans="1:47" x14ac:dyDescent="0.35">
      <c r="A2396" t="s">
        <v>35</v>
      </c>
      <c r="B2396">
        <v>97.3</v>
      </c>
      <c r="C2396" s="1">
        <f t="shared" si="1073"/>
        <v>-3.5039788823377709E-2</v>
      </c>
      <c r="D2396" s="1">
        <f t="shared" si="1074"/>
        <v>1.3000639796961573</v>
      </c>
      <c r="E2396" s="1">
        <f t="shared" si="1075"/>
        <v>-142.6098545214881</v>
      </c>
      <c r="F2396" s="1">
        <f t="shared" si="1076"/>
        <v>-6.5580692540278562</v>
      </c>
      <c r="G2396" s="1">
        <f t="shared" si="1077"/>
        <v>-1.8666885369768238E-2</v>
      </c>
      <c r="H2396">
        <v>-0.64229999999999998</v>
      </c>
      <c r="I2396" s="1">
        <f t="shared" si="1078"/>
        <v>54.977000000000004</v>
      </c>
      <c r="J2396">
        <v>6.7725999999999997</v>
      </c>
      <c r="K2396">
        <v>-0.64639999999999997</v>
      </c>
      <c r="L2396">
        <v>1.7251000000000001</v>
      </c>
      <c r="M2396">
        <v>-0.80049999999999999</v>
      </c>
      <c r="N2396" s="10">
        <v>3.5470000000000002</v>
      </c>
      <c r="O2396" s="2">
        <f t="shared" si="1093"/>
        <v>-0.64646822200210674</v>
      </c>
      <c r="P2396" s="2">
        <f t="shared" si="1094"/>
        <v>1.7252639766130087</v>
      </c>
      <c r="Q2396">
        <v>0.99670000000000003</v>
      </c>
      <c r="R2396">
        <v>-141.46719999999999</v>
      </c>
      <c r="S2396">
        <v>-6.8510999999999997</v>
      </c>
      <c r="T2396">
        <v>-8.6577000000000002</v>
      </c>
      <c r="U2396">
        <v>32.610199999999999</v>
      </c>
      <c r="V2396">
        <v>-8.3628</v>
      </c>
      <c r="W2396">
        <v>2418</v>
      </c>
      <c r="X2396">
        <v>5.5229999999999997</v>
      </c>
      <c r="Y2396" s="1">
        <f t="shared" si="1079"/>
        <v>0.39325400200764926</v>
      </c>
      <c r="Z2396" s="1">
        <f t="shared" si="1080"/>
        <v>-0.4022736068946553</v>
      </c>
      <c r="AA2396" s="1">
        <f t="shared" si="1081"/>
        <v>-136.19780869335318</v>
      </c>
      <c r="AB2396" s="1">
        <f t="shared" si="1082"/>
        <v>-8.2024215380226408</v>
      </c>
      <c r="AC2396" s="1">
        <f t="shared" si="1083"/>
        <v>136.44517080502868</v>
      </c>
      <c r="AD2396" s="1">
        <f t="shared" si="1084"/>
        <v>33.956969596178482</v>
      </c>
      <c r="AE2396" s="3">
        <f>AD2396/(K!D$3*AC2396^2)</f>
        <v>0.33882872833617145</v>
      </c>
      <c r="AF2396" s="1">
        <f t="shared" si="1085"/>
        <v>-8.7578134196107698</v>
      </c>
      <c r="AG2396" s="1">
        <f t="shared" si="1086"/>
        <v>-1.2852088413650051</v>
      </c>
      <c r="AH2396" s="1">
        <f t="shared" si="1087"/>
        <v>21.769871771684208</v>
      </c>
      <c r="AI2396" s="1">
        <f t="shared" si="1088"/>
        <v>23.500603707441435</v>
      </c>
      <c r="AJ2396" s="1">
        <f t="shared" si="1095"/>
        <v>-8.1263072915746122</v>
      </c>
      <c r="AK2396" s="1">
        <f t="shared" si="1096"/>
        <v>20.200095530551295</v>
      </c>
      <c r="AL2396" s="2">
        <f>AI2396/(K!D$3*AC2396^2)</f>
        <v>0.23449323552773149</v>
      </c>
      <c r="AM2396" s="2">
        <f t="shared" si="1097"/>
        <v>0.19869962929674065</v>
      </c>
      <c r="AN2396" s="4">
        <f t="shared" si="1089"/>
        <v>2139.64785541622</v>
      </c>
      <c r="AO2396" s="4">
        <f t="shared" si="1098"/>
        <v>-1985.5117545121598</v>
      </c>
      <c r="AP2396" s="4">
        <f t="shared" si="1090"/>
        <v>53.77754099900725</v>
      </c>
      <c r="AQ2396" s="4">
        <f t="shared" si="1091"/>
        <v>-795.57777367481492</v>
      </c>
      <c r="AR2396" s="4">
        <f t="shared" si="1092"/>
        <v>0</v>
      </c>
      <c r="AS2396" s="11">
        <f t="shared" si="1099"/>
        <v>201.91445637826513</v>
      </c>
      <c r="AT2396" s="12">
        <f t="shared" si="1100"/>
        <v>0.88488331489504546</v>
      </c>
      <c r="AU2396" s="14">
        <f t="shared" si="1101"/>
        <v>27.76283458840642</v>
      </c>
    </row>
    <row r="2397" spans="1:47" x14ac:dyDescent="0.35">
      <c r="A2397" t="s">
        <v>35</v>
      </c>
      <c r="B2397">
        <v>91.8</v>
      </c>
      <c r="C2397" s="1">
        <f t="shared" si="1073"/>
        <v>-3.7649477926070846E-2</v>
      </c>
      <c r="D2397" s="1">
        <f t="shared" si="1074"/>
        <v>8.9631579374204335</v>
      </c>
      <c r="E2397" s="1">
        <f t="shared" si="1075"/>
        <v>-134.27568825088926</v>
      </c>
      <c r="F2397" s="1">
        <f t="shared" si="1076"/>
        <v>-3.5929142978972206</v>
      </c>
      <c r="G2397" s="1">
        <f t="shared" si="1077"/>
        <v>3.2812858613354479E-2</v>
      </c>
      <c r="H2397">
        <v>-1.331</v>
      </c>
      <c r="I2397" s="1">
        <f t="shared" si="1078"/>
        <v>55.034999999999997</v>
      </c>
      <c r="J2397">
        <v>5.4325000000000001</v>
      </c>
      <c r="K2397">
        <v>-1.0408999999999999</v>
      </c>
      <c r="L2397">
        <v>1.5862000000000001</v>
      </c>
      <c r="M2397">
        <v>1.2070000000000001</v>
      </c>
      <c r="N2397" s="10">
        <v>2.7726000000000002</v>
      </c>
      <c r="O2397" s="2">
        <f t="shared" si="1093"/>
        <v>-1.0411258735532001</v>
      </c>
      <c r="P2397" s="2">
        <f t="shared" si="1094"/>
        <v>1.5863442890405031</v>
      </c>
      <c r="Q2397">
        <v>8.4422999999999995</v>
      </c>
      <c r="R2397">
        <v>-133.19149999999999</v>
      </c>
      <c r="S2397">
        <v>-4.0918000000000001</v>
      </c>
      <c r="T2397">
        <v>-13.8344</v>
      </c>
      <c r="U2397">
        <v>28.796900000000001</v>
      </c>
      <c r="V2397">
        <v>-13.2508</v>
      </c>
      <c r="W2397">
        <v>2279</v>
      </c>
      <c r="X2397">
        <v>5.4649999999999999</v>
      </c>
      <c r="Y2397" s="1">
        <f t="shared" si="1079"/>
        <v>0.41805604177711791</v>
      </c>
      <c r="Z2397" s="1">
        <f t="shared" si="1080"/>
        <v>6.0713806852397534</v>
      </c>
      <c r="AA2397" s="1">
        <f t="shared" si="1081"/>
        <v>-128.25632923616351</v>
      </c>
      <c r="AB2397" s="1">
        <f t="shared" si="1082"/>
        <v>-6.3627027970873371</v>
      </c>
      <c r="AC2397" s="1">
        <f t="shared" si="1083"/>
        <v>128.55750324055123</v>
      </c>
      <c r="AD2397" s="1">
        <f t="shared" si="1084"/>
        <v>30.319360563570072</v>
      </c>
      <c r="AE2397" s="3">
        <f>AD2397/(K!D$3*AC2397^2)</f>
        <v>0.34079468893136977</v>
      </c>
      <c r="AF2397" s="1">
        <f t="shared" si="1085"/>
        <v>-12.402508624744867</v>
      </c>
      <c r="AG2397" s="1">
        <f t="shared" si="1086"/>
        <v>-1.4514308453410294</v>
      </c>
      <c r="AH2397" s="1">
        <f t="shared" si="1087"/>
        <v>17.422602404364092</v>
      </c>
      <c r="AI2397" s="1">
        <f t="shared" si="1088"/>
        <v>21.435390041383236</v>
      </c>
      <c r="AJ2397" s="1">
        <f t="shared" si="1095"/>
        <v>-13.005582149471696</v>
      </c>
      <c r="AK2397" s="1">
        <f t="shared" si="1096"/>
        <v>18.269778613615077</v>
      </c>
      <c r="AL2397" s="2">
        <f>AI2397/(K!D$3*AC2397^2)</f>
        <v>0.24093737286970071</v>
      </c>
      <c r="AM2397" s="2">
        <f t="shared" si="1097"/>
        <v>0.209587491933382</v>
      </c>
      <c r="AN2397" s="4">
        <f t="shared" si="1089"/>
        <v>2126.4240056251037</v>
      </c>
      <c r="AO2397" s="4">
        <f t="shared" si="1098"/>
        <v>-1731.4264172147614</v>
      </c>
      <c r="AP2397" s="4">
        <f t="shared" si="1090"/>
        <v>-20.731008352405816</v>
      </c>
      <c r="AQ2397" s="4">
        <f t="shared" si="1091"/>
        <v>-1234.2657083311753</v>
      </c>
      <c r="AR2397" s="4">
        <f t="shared" si="1092"/>
        <v>0</v>
      </c>
      <c r="AS2397" s="11">
        <f t="shared" si="1099"/>
        <v>215.44566252842813</v>
      </c>
      <c r="AT2397" s="12">
        <f t="shared" si="1100"/>
        <v>0.93305134077450802</v>
      </c>
      <c r="AU2397" s="14">
        <f t="shared" si="1101"/>
        <v>21.084428077594584</v>
      </c>
    </row>
    <row r="2398" spans="1:47" x14ac:dyDescent="0.35">
      <c r="A2398" t="s">
        <v>35</v>
      </c>
      <c r="B2398">
        <v>94.9</v>
      </c>
      <c r="C2398" s="1">
        <f t="shared" si="1073"/>
        <v>-2.861196708139312E-2</v>
      </c>
      <c r="D2398" s="1">
        <f t="shared" si="1074"/>
        <v>-5.2706072745632984</v>
      </c>
      <c r="E2398" s="1">
        <f t="shared" si="1075"/>
        <v>-138.69064851824004</v>
      </c>
      <c r="F2398" s="1">
        <f t="shared" si="1076"/>
        <v>-10.626155009342376</v>
      </c>
      <c r="G2398" s="1">
        <f t="shared" si="1077"/>
        <v>1.4554567282687003E-2</v>
      </c>
      <c r="H2398">
        <v>1.5757000000000001</v>
      </c>
      <c r="I2398" s="1">
        <f t="shared" si="1078"/>
        <v>53.954999999999998</v>
      </c>
      <c r="J2398">
        <v>6.6182999999999996</v>
      </c>
      <c r="K2398">
        <v>0.4788</v>
      </c>
      <c r="L2398">
        <v>1.7545999999999999</v>
      </c>
      <c r="M2398">
        <v>5.8000000000000003E-2</v>
      </c>
      <c r="N2398" s="10">
        <v>1.8102</v>
      </c>
      <c r="O2398" s="2">
        <f t="shared" si="1093"/>
        <v>0.47889403729502433</v>
      </c>
      <c r="P2398" s="2">
        <f t="shared" si="1094"/>
        <v>1.7549365225195825</v>
      </c>
      <c r="Q2398">
        <v>-5.0617999999999999</v>
      </c>
      <c r="R2398">
        <v>-137.7671</v>
      </c>
      <c r="S2398">
        <v>-10.839399999999999</v>
      </c>
      <c r="T2398">
        <v>7.2979000000000003</v>
      </c>
      <c r="U2398">
        <v>32.278399999999998</v>
      </c>
      <c r="V2398">
        <v>-7.4530000000000003</v>
      </c>
      <c r="W2398">
        <v>2349</v>
      </c>
      <c r="X2398">
        <v>6.5449999999999999</v>
      </c>
      <c r="Y2398" s="1">
        <f t="shared" si="1079"/>
        <v>0.39717342073404938</v>
      </c>
      <c r="Z2398" s="1">
        <f t="shared" si="1080"/>
        <v>-3.8213413209757889</v>
      </c>
      <c r="AA2398" s="1">
        <f t="shared" si="1081"/>
        <v>-132.28058724632908</v>
      </c>
      <c r="AB2398" s="1">
        <f t="shared" si="1082"/>
        <v>-12.106221761707811</v>
      </c>
      <c r="AC2398" s="1">
        <f t="shared" si="1083"/>
        <v>132.88836298588649</v>
      </c>
      <c r="AD2398" s="1">
        <f t="shared" si="1084"/>
        <v>34.592730913975224</v>
      </c>
      <c r="AE2398" s="3">
        <f>AD2398/(K!D$3*AC2398^2)</f>
        <v>0.36389709138736132</v>
      </c>
      <c r="AF2398" s="1">
        <f t="shared" si="1085"/>
        <v>6.3031505044327361</v>
      </c>
      <c r="AG2398" s="1">
        <f t="shared" si="1086"/>
        <v>-2.1561182447681801</v>
      </c>
      <c r="AH2398" s="1">
        <f t="shared" si="1087"/>
        <v>21.569578292501451</v>
      </c>
      <c r="AI2398" s="1">
        <f t="shared" si="1088"/>
        <v>22.574881170967494</v>
      </c>
      <c r="AJ2398" s="1">
        <f t="shared" si="1095"/>
        <v>5.9658081385604351</v>
      </c>
      <c r="AK2398" s="1">
        <f t="shared" si="1096"/>
        <v>20.415182158862702</v>
      </c>
      <c r="AL2398" s="2">
        <f>AI2398/(K!D$3*AC2398^2)</f>
        <v>0.23747571757081498</v>
      </c>
      <c r="AM2398" s="2">
        <f t="shared" si="1097"/>
        <v>0.20365014792714481</v>
      </c>
      <c r="AN2398" s="4">
        <f t="shared" si="1089"/>
        <v>2135.7910288274902</v>
      </c>
      <c r="AO2398" s="4">
        <f t="shared" si="1098"/>
        <v>-2049.9304306188137</v>
      </c>
      <c r="AP2398" s="4">
        <f t="shared" si="1090"/>
        <v>4.3552391294433184</v>
      </c>
      <c r="AQ2398" s="4">
        <f t="shared" si="1091"/>
        <v>599.47442008402629</v>
      </c>
      <c r="AR2398" s="4">
        <f t="shared" si="1092"/>
        <v>0</v>
      </c>
      <c r="AS2398" s="11">
        <f t="shared" si="1099"/>
        <v>163.71036535458728</v>
      </c>
      <c r="AT2398" s="12">
        <f t="shared" si="1100"/>
        <v>0.90923415446040456</v>
      </c>
      <c r="AU2398" s="14">
        <f t="shared" si="1101"/>
        <v>24.600269022723044</v>
      </c>
    </row>
    <row r="2399" spans="1:47" x14ac:dyDescent="0.35">
      <c r="A2399" t="s">
        <v>35</v>
      </c>
      <c r="B2399">
        <v>95.9</v>
      </c>
      <c r="C2399" s="1">
        <f t="shared" si="1073"/>
        <v>-2.8326002856916044E-2</v>
      </c>
      <c r="D2399" s="1">
        <f t="shared" si="1074"/>
        <v>-6.4089813510247433</v>
      </c>
      <c r="E2399" s="1">
        <f t="shared" si="1075"/>
        <v>-140.01410556426092</v>
      </c>
      <c r="F2399" s="1">
        <f t="shared" si="1076"/>
        <v>-12.462718696127624</v>
      </c>
      <c r="G2399" s="1">
        <f t="shared" si="1077"/>
        <v>-1.9356302150058013E-2</v>
      </c>
      <c r="H2399">
        <v>1.7065999999999999</v>
      </c>
      <c r="I2399" s="1">
        <f t="shared" si="1078"/>
        <v>53.953000000000003</v>
      </c>
      <c r="J2399">
        <v>6.6722999999999999</v>
      </c>
      <c r="K2399">
        <v>0.60529999999999995</v>
      </c>
      <c r="L2399">
        <v>1.7091000000000001</v>
      </c>
      <c r="M2399">
        <v>-9.2899999999999996E-2</v>
      </c>
      <c r="N2399" s="10">
        <v>1.2186999999999999</v>
      </c>
      <c r="O2399" s="2">
        <f t="shared" si="1093"/>
        <v>0.60528899770579936</v>
      </c>
      <c r="P2399" s="2">
        <f t="shared" si="1094"/>
        <v>1.7093799252033115</v>
      </c>
      <c r="Q2399">
        <v>-6.1449999999999996</v>
      </c>
      <c r="R2399">
        <v>-139.0934</v>
      </c>
      <c r="S2399">
        <v>-12.665699999999999</v>
      </c>
      <c r="T2399">
        <v>9.3193999999999999</v>
      </c>
      <c r="U2399">
        <v>32.503900000000002</v>
      </c>
      <c r="V2399">
        <v>-7.1658999999999997</v>
      </c>
      <c r="W2399">
        <v>2338</v>
      </c>
      <c r="X2399">
        <v>6.5469999999999997</v>
      </c>
      <c r="Y2399" s="1">
        <f t="shared" si="1079"/>
        <v>0.39316415984071318</v>
      </c>
      <c r="Z2399" s="1">
        <f t="shared" si="1080"/>
        <v>-4.5769543154149721</v>
      </c>
      <c r="AA2399" s="1">
        <f t="shared" si="1081"/>
        <v>-133.62442129673764</v>
      </c>
      <c r="AB2399" s="1">
        <f t="shared" si="1082"/>
        <v>-13.871406222628908</v>
      </c>
      <c r="AC2399" s="1">
        <f t="shared" si="1083"/>
        <v>134.42042399980224</v>
      </c>
      <c r="AD2399" s="1">
        <f t="shared" si="1084"/>
        <v>35.209432231795354</v>
      </c>
      <c r="AE2399" s="3">
        <f>AD2399/(K!D$3*AC2399^2)</f>
        <v>0.36198963777475296</v>
      </c>
      <c r="AF2399" s="1">
        <f t="shared" si="1085"/>
        <v>8.1205348424487642</v>
      </c>
      <c r="AG2399" s="1">
        <f t="shared" si="1086"/>
        <v>-2.4970311543852688</v>
      </c>
      <c r="AH2399" s="1">
        <f t="shared" si="1087"/>
        <v>21.374691304933872</v>
      </c>
      <c r="AI2399" s="1">
        <f t="shared" si="1088"/>
        <v>23.001210383251806</v>
      </c>
      <c r="AJ2399" s="1">
        <f t="shared" si="1095"/>
        <v>7.5315389661739767</v>
      </c>
      <c r="AK2399" s="1">
        <f t="shared" si="1096"/>
        <v>19.824349451901913</v>
      </c>
      <c r="AL2399" s="2">
        <f>AI2399/(K!D$3*AC2399^2)</f>
        <v>0.23647640098823738</v>
      </c>
      <c r="AM2399" s="2">
        <f t="shared" si="1097"/>
        <v>0.20197491707518866</v>
      </c>
      <c r="AN2399" s="4">
        <f t="shared" si="1089"/>
        <v>2142.6428009359229</v>
      </c>
      <c r="AO2399" s="4">
        <f t="shared" si="1098"/>
        <v>-2003.3396582820762</v>
      </c>
      <c r="AP2399" s="4">
        <f t="shared" si="1090"/>
        <v>-10.264904540066782</v>
      </c>
      <c r="AQ2399" s="4">
        <f t="shared" si="1091"/>
        <v>759.89671514724648</v>
      </c>
      <c r="AR2399" s="4">
        <f t="shared" si="1092"/>
        <v>0</v>
      </c>
      <c r="AS2399" s="11">
        <f t="shared" si="1099"/>
        <v>159.19753736266478</v>
      </c>
      <c r="AT2399" s="12">
        <f t="shared" si="1100"/>
        <v>0.91644260091356833</v>
      </c>
      <c r="AU2399" s="14">
        <f t="shared" si="1101"/>
        <v>23.588566634745629</v>
      </c>
    </row>
    <row r="2400" spans="1:47" x14ac:dyDescent="0.35">
      <c r="A2400" t="s">
        <v>35</v>
      </c>
      <c r="B2400">
        <v>96.3</v>
      </c>
      <c r="C2400" s="1">
        <f t="shared" si="1073"/>
        <v>-3.1001743845688014E-2</v>
      </c>
      <c r="D2400" s="1">
        <f t="shared" si="1074"/>
        <v>-12.104963417890412</v>
      </c>
      <c r="E2400" s="1">
        <f t="shared" si="1075"/>
        <v>-140.59308752171992</v>
      </c>
      <c r="F2400" s="1">
        <f t="shared" si="1076"/>
        <v>-5.853979713276301</v>
      </c>
      <c r="G2400" s="1">
        <f t="shared" si="1077"/>
        <v>2.5554554379183969E-2</v>
      </c>
      <c r="H2400">
        <v>2.4510999999999998</v>
      </c>
      <c r="I2400" s="1">
        <f t="shared" si="1078"/>
        <v>54.343000000000004</v>
      </c>
      <c r="J2400">
        <v>6.3368000000000002</v>
      </c>
      <c r="K2400">
        <v>1.4601999999999999</v>
      </c>
      <c r="L2400">
        <v>1.0241</v>
      </c>
      <c r="M2400">
        <v>-0.64529999999999998</v>
      </c>
      <c r="N2400" s="10">
        <v>2.6543000000000001</v>
      </c>
      <c r="O2400" s="2">
        <f t="shared" si="1093"/>
        <v>1.4605191212483906</v>
      </c>
      <c r="P2400" s="2">
        <f t="shared" si="1094"/>
        <v>1.0242052899496796</v>
      </c>
      <c r="Q2400">
        <v>-11.436199999999999</v>
      </c>
      <c r="R2400">
        <v>-139.5847</v>
      </c>
      <c r="S2400">
        <v>-6.4013</v>
      </c>
      <c r="T2400">
        <v>21.5718</v>
      </c>
      <c r="U2400">
        <v>32.526800000000001</v>
      </c>
      <c r="V2400">
        <v>-17.654499999999999</v>
      </c>
      <c r="W2400">
        <v>2149</v>
      </c>
      <c r="X2400">
        <v>6.157</v>
      </c>
      <c r="Y2400" s="1">
        <f t="shared" si="1079"/>
        <v>0.3944486335453235</v>
      </c>
      <c r="Z2400" s="1">
        <f t="shared" si="1080"/>
        <v>-7.8504799013339071</v>
      </c>
      <c r="AA2400" s="1">
        <f t="shared" si="1081"/>
        <v>-134.17801161491892</v>
      </c>
      <c r="AB2400" s="1">
        <f t="shared" si="1082"/>
        <v>-9.3358764137392569</v>
      </c>
      <c r="AC2400" s="1">
        <f t="shared" si="1083"/>
        <v>134.73131567689515</v>
      </c>
      <c r="AD2400" s="1">
        <f t="shared" si="1084"/>
        <v>34.656253185552131</v>
      </c>
      <c r="AE2400" s="3">
        <f>AD2400/(K!D$3*AC2400^2)</f>
        <v>0.35465994704742038</v>
      </c>
      <c r="AF2400" s="1">
        <f t="shared" si="1085"/>
        <v>19.552460860306788</v>
      </c>
      <c r="AG2400" s="1">
        <f t="shared" si="1086"/>
        <v>-1.9871295871807746</v>
      </c>
      <c r="AH2400" s="1">
        <f t="shared" si="1087"/>
        <v>12.118079847023221</v>
      </c>
      <c r="AI2400" s="1">
        <f t="shared" si="1088"/>
        <v>23.088855945431952</v>
      </c>
      <c r="AJ2400" s="1">
        <f t="shared" si="1095"/>
        <v>18.252971991990243</v>
      </c>
      <c r="AK2400" s="1">
        <f t="shared" si="1096"/>
        <v>11.31269222962381</v>
      </c>
      <c r="AL2400" s="2">
        <f>AI2400/(K!D$3*AC2400^2)</f>
        <v>0.2362832584108141</v>
      </c>
      <c r="AM2400" s="2">
        <f t="shared" si="1097"/>
        <v>0.20165307785529338</v>
      </c>
      <c r="AN2400" s="4">
        <f t="shared" si="1089"/>
        <v>2144.1762559302056</v>
      </c>
      <c r="AO2400" s="4">
        <f t="shared" si="1098"/>
        <v>-1133.526563800656</v>
      </c>
      <c r="AP2400" s="4">
        <f t="shared" si="1090"/>
        <v>-60.246777697471806</v>
      </c>
      <c r="AQ2400" s="4">
        <f t="shared" si="1091"/>
        <v>1819.0601066018198</v>
      </c>
      <c r="AR2400" s="4">
        <f t="shared" si="1092"/>
        <v>0</v>
      </c>
      <c r="AS2400" s="11">
        <f t="shared" si="1099"/>
        <v>121.78950125165305</v>
      </c>
      <c r="AT2400" s="12">
        <f t="shared" si="1100"/>
        <v>0.99775535408571692</v>
      </c>
      <c r="AU2400" s="14">
        <f t="shared" si="1101"/>
        <v>3.8396604572370441</v>
      </c>
    </row>
    <row r="2401" spans="1:47" x14ac:dyDescent="0.35">
      <c r="A2401" t="s">
        <v>35</v>
      </c>
      <c r="B2401">
        <v>92.8</v>
      </c>
      <c r="C2401" s="1">
        <f t="shared" si="1073"/>
        <v>-3.0806641432463689E-2</v>
      </c>
      <c r="D2401" s="1">
        <f t="shared" si="1074"/>
        <v>12.477241488690952</v>
      </c>
      <c r="E2401" s="1">
        <f t="shared" si="1075"/>
        <v>-135.35170793809732</v>
      </c>
      <c r="F2401" s="1">
        <f t="shared" si="1076"/>
        <v>-6.3233872502320301</v>
      </c>
      <c r="G2401" s="1">
        <f t="shared" si="1077"/>
        <v>4.4310234633314849E-2</v>
      </c>
      <c r="H2401">
        <v>-3.4634999999999998</v>
      </c>
      <c r="I2401" s="1">
        <f t="shared" si="1078"/>
        <v>54.153999999999996</v>
      </c>
      <c r="J2401">
        <v>6.3289999999999997</v>
      </c>
      <c r="K2401">
        <v>-0.53859999999999997</v>
      </c>
      <c r="L2401">
        <v>1.7869999999999999</v>
      </c>
      <c r="M2401">
        <v>0.85929999999999995</v>
      </c>
      <c r="N2401" s="10">
        <v>2.9449999999999998</v>
      </c>
      <c r="O2401" s="2">
        <f t="shared" si="1093"/>
        <v>-0.5387304047033723</v>
      </c>
      <c r="P2401" s="2">
        <f t="shared" si="1094"/>
        <v>1.7872228792304607</v>
      </c>
      <c r="Q2401">
        <v>12.1859</v>
      </c>
      <c r="R2401">
        <v>-134.3304</v>
      </c>
      <c r="S2401">
        <v>-6.6125999999999996</v>
      </c>
      <c r="T2401">
        <v>-9.4571000000000005</v>
      </c>
      <c r="U2401">
        <v>33.152200000000001</v>
      </c>
      <c r="V2401">
        <v>-9.3879999999999999</v>
      </c>
      <c r="W2401">
        <v>2636</v>
      </c>
      <c r="X2401">
        <v>6.3460000000000001</v>
      </c>
      <c r="Y2401" s="1">
        <f t="shared" si="1079"/>
        <v>0.41024290929187796</v>
      </c>
      <c r="Z2401" s="1">
        <f t="shared" si="1080"/>
        <v>10.537387379958842</v>
      </c>
      <c r="AA2401" s="1">
        <f t="shared" si="1081"/>
        <v>-128.55148044938423</v>
      </c>
      <c r="AB2401" s="1">
        <f t="shared" si="1082"/>
        <v>-8.2490674664481052</v>
      </c>
      <c r="AC2401" s="1">
        <f t="shared" si="1083"/>
        <v>129.24614799903998</v>
      </c>
      <c r="AD2401" s="1">
        <f t="shared" si="1084"/>
        <v>35.199352847787488</v>
      </c>
      <c r="AE2401" s="3">
        <f>AD2401/(K!D$3*AC2401^2)</f>
        <v>0.39144171071036754</v>
      </c>
      <c r="AF2401" s="1">
        <f t="shared" si="1085"/>
        <v>-6.5873106699245749</v>
      </c>
      <c r="AG2401" s="1">
        <f t="shared" si="1086"/>
        <v>-1.8579646315752569</v>
      </c>
      <c r="AH2401" s="1">
        <f t="shared" si="1087"/>
        <v>20.539419804674814</v>
      </c>
      <c r="AI2401" s="1">
        <f t="shared" si="1088"/>
        <v>21.649768136101475</v>
      </c>
      <c r="AJ2401" s="1">
        <f t="shared" si="1095"/>
        <v>-6.651836459121963</v>
      </c>
      <c r="AK2401" s="1">
        <f t="shared" si="1096"/>
        <v>20.740613028884518</v>
      </c>
      <c r="AL2401" s="2">
        <f>AI2401/(K!D$3*AC2401^2)</f>
        <v>0.24076074103763112</v>
      </c>
      <c r="AM2401" s="2">
        <f t="shared" si="1097"/>
        <v>0.20927934057297784</v>
      </c>
      <c r="AN2401" s="4">
        <f t="shared" si="1089"/>
        <v>2134.6714574721032</v>
      </c>
      <c r="AO2401" s="4">
        <f t="shared" si="1098"/>
        <v>-2025.998335488518</v>
      </c>
      <c r="AP2401" s="4">
        <f t="shared" si="1090"/>
        <v>-123.6583694141909</v>
      </c>
      <c r="AQ2401" s="4">
        <f t="shared" si="1091"/>
        <v>-660.95505415848868</v>
      </c>
      <c r="AR2401" s="4">
        <f t="shared" si="1092"/>
        <v>0</v>
      </c>
      <c r="AS2401" s="11">
        <f t="shared" si="1099"/>
        <v>197.781852017532</v>
      </c>
      <c r="AT2401" s="12">
        <f t="shared" si="1100"/>
        <v>0.80981466520186007</v>
      </c>
      <c r="AU2401" s="14">
        <f t="shared" si="1101"/>
        <v>35.92217234240691</v>
      </c>
    </row>
    <row r="2402" spans="1:47" x14ac:dyDescent="0.35">
      <c r="A2402" t="s">
        <v>35</v>
      </c>
      <c r="B2402">
        <v>91.5</v>
      </c>
      <c r="C2402" s="1">
        <f t="shared" si="1073"/>
        <v>-3.7013288527890979E-2</v>
      </c>
      <c r="D2402" s="1">
        <f t="shared" si="1074"/>
        <v>-2.8283373317169436</v>
      </c>
      <c r="E2402" s="1">
        <f t="shared" si="1075"/>
        <v>-134.07202815591327</v>
      </c>
      <c r="F2402" s="1">
        <f t="shared" si="1076"/>
        <v>-6.3746546288187043</v>
      </c>
      <c r="G2402" s="1">
        <f t="shared" si="1077"/>
        <v>-1.553147963977608E-2</v>
      </c>
      <c r="H2402">
        <v>0.19189999999999999</v>
      </c>
      <c r="I2402" s="1">
        <f t="shared" si="1078"/>
        <v>54.942</v>
      </c>
      <c r="J2402">
        <v>5.7911999999999999</v>
      </c>
      <c r="K2402">
        <v>0.49059999999999998</v>
      </c>
      <c r="L2402">
        <v>1.8520000000000001</v>
      </c>
      <c r="M2402">
        <v>-0.4466</v>
      </c>
      <c r="N2402" s="10">
        <v>2.2776000000000001</v>
      </c>
      <c r="O2402" s="2">
        <f t="shared" si="1093"/>
        <v>0.49065199793360492</v>
      </c>
      <c r="P2402" s="2">
        <f t="shared" si="1094"/>
        <v>1.8521946947248975</v>
      </c>
      <c r="Q2402">
        <v>-2.5979000000000001</v>
      </c>
      <c r="R2402">
        <v>-132.96719999999999</v>
      </c>
      <c r="S2402">
        <v>-6.7310999999999996</v>
      </c>
      <c r="T2402">
        <v>6.2257999999999996</v>
      </c>
      <c r="U2402">
        <v>29.849499999999999</v>
      </c>
      <c r="V2402">
        <v>-9.6302000000000003</v>
      </c>
      <c r="W2402">
        <v>2207</v>
      </c>
      <c r="X2402">
        <v>5.5579999999999998</v>
      </c>
      <c r="Y2402" s="1">
        <f t="shared" si="1079"/>
        <v>0.4187479417683504</v>
      </c>
      <c r="Z2402" s="1">
        <f t="shared" si="1080"/>
        <v>-1.5248168637862458</v>
      </c>
      <c r="AA2402" s="1">
        <f t="shared" si="1081"/>
        <v>-127.82231981200609</v>
      </c>
      <c r="AB2402" s="1">
        <f t="shared" si="1082"/>
        <v>-8.3909678432274877</v>
      </c>
      <c r="AC2402" s="1">
        <f t="shared" si="1083"/>
        <v>128.10651369051041</v>
      </c>
      <c r="AD2402" s="1">
        <f t="shared" si="1084"/>
        <v>31.334002661416072</v>
      </c>
      <c r="AE2402" s="3">
        <f>AD2402/(K!D$3*AC2402^2)</f>
        <v>0.35468358530583755</v>
      </c>
      <c r="AF2402" s="1">
        <f t="shared" si="1085"/>
        <v>5.8528399194261294</v>
      </c>
      <c r="AG2402" s="1">
        <f t="shared" si="1086"/>
        <v>-1.4149907256926006</v>
      </c>
      <c r="AH2402" s="1">
        <f t="shared" si="1087"/>
        <v>20.491424978955123</v>
      </c>
      <c r="AI2402" s="1">
        <f t="shared" si="1088"/>
        <v>21.357818979108565</v>
      </c>
      <c r="AJ2402" s="1">
        <f t="shared" si="1095"/>
        <v>6.1577672160869223</v>
      </c>
      <c r="AK2402" s="1">
        <f t="shared" si="1096"/>
        <v>21.559008393089041</v>
      </c>
      <c r="AL2402" s="2">
        <f>AI2402/(K!D$3*AC2402^2)</f>
        <v>0.24175870193409058</v>
      </c>
      <c r="AM2402" s="2">
        <f t="shared" si="1097"/>
        <v>0.2110279425743859</v>
      </c>
      <c r="AN2402" s="4">
        <f t="shared" si="1089"/>
        <v>2133.5275428232203</v>
      </c>
      <c r="AO2402" s="4">
        <f t="shared" si="1098"/>
        <v>-2051.6969313184941</v>
      </c>
      <c r="AP2402" s="4">
        <f t="shared" si="1090"/>
        <v>-13.930957538339504</v>
      </c>
      <c r="AQ2402" s="4">
        <f t="shared" si="1091"/>
        <v>585.0516271455275</v>
      </c>
      <c r="AR2402" s="4">
        <f t="shared" si="1092"/>
        <v>0</v>
      </c>
      <c r="AS2402" s="11">
        <f t="shared" si="1099"/>
        <v>164.05939415371495</v>
      </c>
      <c r="AT2402" s="12">
        <f t="shared" si="1100"/>
        <v>0.96670935334083385</v>
      </c>
      <c r="AU2402" s="14">
        <f t="shared" si="1101"/>
        <v>14.825556224265075</v>
      </c>
    </row>
    <row r="2403" spans="1:47" x14ac:dyDescent="0.35">
      <c r="A2403" t="s">
        <v>35</v>
      </c>
      <c r="B2403">
        <v>90.7</v>
      </c>
      <c r="C2403" s="1">
        <f t="shared" si="1073"/>
        <v>-3.7333651130826831E-2</v>
      </c>
      <c r="D2403" s="1">
        <f t="shared" si="1074"/>
        <v>4.4726740562975227</v>
      </c>
      <c r="E2403" s="1">
        <f t="shared" si="1075"/>
        <v>-132.8790334349253</v>
      </c>
      <c r="F2403" s="1">
        <f t="shared" si="1076"/>
        <v>-8.3421021771949155E-2</v>
      </c>
      <c r="G2403" s="1">
        <f t="shared" si="1077"/>
        <v>6.9929907686343995E-2</v>
      </c>
      <c r="H2403">
        <v>-2.3024</v>
      </c>
      <c r="I2403" s="1">
        <f t="shared" si="1078"/>
        <v>54.939</v>
      </c>
      <c r="J2403">
        <v>5.6452999999999998</v>
      </c>
      <c r="K2403">
        <v>-0.78839999999999999</v>
      </c>
      <c r="L2403">
        <v>1.7462</v>
      </c>
      <c r="M2403">
        <v>-1.2894000000000001</v>
      </c>
      <c r="N2403" s="10">
        <v>4.4657999999999998</v>
      </c>
      <c r="O2403" s="2">
        <f t="shared" si="1093"/>
        <v>-0.78854796091095358</v>
      </c>
      <c r="P2403" s="2">
        <f t="shared" si="1094"/>
        <v>1.7462846412532349</v>
      </c>
      <c r="Q2403">
        <v>4.1058000000000003</v>
      </c>
      <c r="R2403">
        <v>-131.708</v>
      </c>
      <c r="S2403">
        <v>-0.55859999999999999</v>
      </c>
      <c r="T2403">
        <v>-9.8269000000000002</v>
      </c>
      <c r="U2403">
        <v>31.366700000000002</v>
      </c>
      <c r="V2403">
        <v>-12.7279</v>
      </c>
      <c r="W2403">
        <v>2282</v>
      </c>
      <c r="X2403">
        <v>5.5609999999999999</v>
      </c>
      <c r="Y2403" s="1">
        <f t="shared" si="1079"/>
        <v>0.42400930834627987</v>
      </c>
      <c r="Z2403" s="1">
        <f t="shared" si="1080"/>
        <v>2.389325520203494</v>
      </c>
      <c r="AA2403" s="1">
        <f t="shared" si="1081"/>
        <v>-126.22914704887268</v>
      </c>
      <c r="AB2403" s="1">
        <f t="shared" si="1082"/>
        <v>-2.7817950596222567</v>
      </c>
      <c r="AC2403" s="1">
        <f t="shared" si="1083"/>
        <v>126.28240108930918</v>
      </c>
      <c r="AD2403" s="1">
        <f t="shared" si="1084"/>
        <v>31.967768111617293</v>
      </c>
      <c r="AE2403" s="3">
        <f>AD2403/(K!D$3*AC2403^2)</f>
        <v>0.37238681300278126</v>
      </c>
      <c r="AF2403" s="1">
        <f t="shared" si="1085"/>
        <v>-9.2220540078889037</v>
      </c>
      <c r="AG2403" s="1">
        <f t="shared" si="1086"/>
        <v>-0.58758711346556325</v>
      </c>
      <c r="AH2403" s="1">
        <f t="shared" si="1087"/>
        <v>18.741902276224099</v>
      </c>
      <c r="AI2403" s="1">
        <f t="shared" si="1088"/>
        <v>20.896182418610934</v>
      </c>
      <c r="AJ2403" s="1">
        <f t="shared" si="1095"/>
        <v>-9.9478606571906312</v>
      </c>
      <c r="AK2403" s="1">
        <f t="shared" si="1096"/>
        <v>20.21695298412606</v>
      </c>
      <c r="AL2403" s="2">
        <f>AI2403/(K!D$3*AC2403^2)</f>
        <v>0.2434158915199163</v>
      </c>
      <c r="AM2403" s="2">
        <f t="shared" si="1097"/>
        <v>0.21397294552226315</v>
      </c>
      <c r="AN2403" s="4">
        <f t="shared" si="1089"/>
        <v>2132.4986875812674</v>
      </c>
      <c r="AO2403" s="4">
        <f t="shared" si="1098"/>
        <v>-1913.1642817075954</v>
      </c>
      <c r="AP2403" s="4">
        <f t="shared" si="1090"/>
        <v>-15.456732827189931</v>
      </c>
      <c r="AQ2403" s="4">
        <f t="shared" si="1091"/>
        <v>-941.86738617726701</v>
      </c>
      <c r="AR2403" s="4">
        <f t="shared" si="1092"/>
        <v>0</v>
      </c>
      <c r="AS2403" s="11">
        <f t="shared" si="1099"/>
        <v>206.1997410509436</v>
      </c>
      <c r="AT2403" s="12">
        <f t="shared" si="1100"/>
        <v>0.93448671673149319</v>
      </c>
      <c r="AU2403" s="14">
        <f t="shared" si="1101"/>
        <v>20.854621913074709</v>
      </c>
    </row>
    <row r="2404" spans="1:47" x14ac:dyDescent="0.35">
      <c r="A2404" t="s">
        <v>35</v>
      </c>
      <c r="B2404">
        <v>98</v>
      </c>
      <c r="C2404" s="1">
        <f t="shared" si="1073"/>
        <v>-3.3300832806826317E-2</v>
      </c>
      <c r="D2404" s="1">
        <f t="shared" si="1074"/>
        <v>1.7854174026579348</v>
      </c>
      <c r="E2404" s="1">
        <f t="shared" si="1075"/>
        <v>-143.59541195752044</v>
      </c>
      <c r="F2404" s="1">
        <f t="shared" si="1076"/>
        <v>-5.8959598717685777</v>
      </c>
      <c r="G2404" s="1">
        <f t="shared" si="1077"/>
        <v>2.62484530522471E-2</v>
      </c>
      <c r="H2404">
        <v>-0.45810000000000001</v>
      </c>
      <c r="I2404" s="1">
        <f t="shared" si="1078"/>
        <v>54.762999999999998</v>
      </c>
      <c r="J2404">
        <v>6.8048000000000002</v>
      </c>
      <c r="K2404">
        <v>-0.55730000000000002</v>
      </c>
      <c r="L2404">
        <v>1.7432000000000001</v>
      </c>
      <c r="M2404">
        <v>-0.35220000000000001</v>
      </c>
      <c r="N2404" s="10">
        <v>3.9178000000000002</v>
      </c>
      <c r="O2404" s="2">
        <f t="shared" si="1093"/>
        <v>-0.55739049516916805</v>
      </c>
      <c r="P2404" s="2">
        <f t="shared" si="1094"/>
        <v>1.7433876374269297</v>
      </c>
      <c r="Q2404">
        <v>1.5266</v>
      </c>
      <c r="R2404">
        <v>-142.46350000000001</v>
      </c>
      <c r="S2404">
        <v>-6.1554000000000002</v>
      </c>
      <c r="T2404">
        <v>-7.7721</v>
      </c>
      <c r="U2404">
        <v>33.990499999999997</v>
      </c>
      <c r="V2404">
        <v>-7.7907999999999999</v>
      </c>
      <c r="W2404">
        <v>2367</v>
      </c>
      <c r="X2404">
        <v>5.7370000000000001</v>
      </c>
      <c r="Y2404" s="1">
        <f t="shared" si="1079"/>
        <v>0.38945607444162067</v>
      </c>
      <c r="Z2404" s="1">
        <f t="shared" si="1080"/>
        <v>0.27197162457407487</v>
      </c>
      <c r="AA2404" s="1">
        <f t="shared" si="1081"/>
        <v>-136.97650860836649</v>
      </c>
      <c r="AB2404" s="1">
        <f t="shared" si="1082"/>
        <v>-7.4130470641484667</v>
      </c>
      <c r="AC2404" s="1">
        <f t="shared" si="1083"/>
        <v>137.17722531775365</v>
      </c>
      <c r="AD2404" s="1">
        <f t="shared" si="1084"/>
        <v>35.273840861572943</v>
      </c>
      <c r="AE2404" s="3">
        <f>AD2404/(K!D$3*AC2404^2)</f>
        <v>0.34822212516998419</v>
      </c>
      <c r="AF2404" s="1">
        <f t="shared" si="1085"/>
        <v>-7.7021650397187482</v>
      </c>
      <c r="AG2404" s="1">
        <f t="shared" si="1086"/>
        <v>-1.2317284364872094</v>
      </c>
      <c r="AH2404" s="1">
        <f t="shared" si="1087"/>
        <v>22.477004260624</v>
      </c>
      <c r="AI2404" s="1">
        <f t="shared" si="1088"/>
        <v>23.791936066079749</v>
      </c>
      <c r="AJ2404" s="1">
        <f t="shared" si="1095"/>
        <v>-7.0094030749067526</v>
      </c>
      <c r="AK2404" s="1">
        <f t="shared" si="1096"/>
        <v>20.45533716385583</v>
      </c>
      <c r="AL2404" s="2">
        <f>AI2404/(K!D$3*AC2404^2)</f>
        <v>0.23487316199422353</v>
      </c>
      <c r="AM2404" s="2">
        <f t="shared" si="1097"/>
        <v>0.19932211112176523</v>
      </c>
      <c r="AN2404" s="4">
        <f t="shared" si="1089"/>
        <v>2157.8664813728442</v>
      </c>
      <c r="AO2404" s="4">
        <f t="shared" si="1098"/>
        <v>-2041.6597732552243</v>
      </c>
      <c r="AP2404" s="4">
        <f t="shared" si="1090"/>
        <v>33.708668973192658</v>
      </c>
      <c r="AQ2404" s="4">
        <f t="shared" si="1091"/>
        <v>-697.76561060280176</v>
      </c>
      <c r="AR2404" s="4">
        <f t="shared" si="1092"/>
        <v>0</v>
      </c>
      <c r="AS2404" s="11">
        <f t="shared" si="1099"/>
        <v>198.91498076869829</v>
      </c>
      <c r="AT2404" s="12">
        <f t="shared" si="1100"/>
        <v>0.911646168725325</v>
      </c>
      <c r="AU2404" s="14">
        <f t="shared" si="1101"/>
        <v>24.266159624187207</v>
      </c>
    </row>
    <row r="2405" spans="1:47" x14ac:dyDescent="0.35">
      <c r="A2405" t="s">
        <v>35</v>
      </c>
      <c r="B2405">
        <v>94.9</v>
      </c>
      <c r="C2405" s="1">
        <f t="shared" si="1073"/>
        <v>-3.0848021294466101E-2</v>
      </c>
      <c r="D2405" s="1">
        <f t="shared" si="1074"/>
        <v>4.9519101245352921</v>
      </c>
      <c r="E2405" s="1">
        <f t="shared" si="1075"/>
        <v>-139.01312918296603</v>
      </c>
      <c r="F2405" s="1">
        <f t="shared" si="1076"/>
        <v>-2.3825172436195792</v>
      </c>
      <c r="G2405" s="1">
        <f t="shared" si="1077"/>
        <v>6.5847503026645882E-2</v>
      </c>
      <c r="H2405">
        <v>-2.3841000000000001</v>
      </c>
      <c r="I2405" s="1">
        <f t="shared" si="1078"/>
        <v>54.271000000000001</v>
      </c>
      <c r="J2405">
        <v>5.3959000000000001</v>
      </c>
      <c r="K2405">
        <v>-1.0802</v>
      </c>
      <c r="L2405">
        <v>1.4585999999999999</v>
      </c>
      <c r="M2405">
        <v>-1.5817000000000001</v>
      </c>
      <c r="N2405" s="10">
        <v>3.359</v>
      </c>
      <c r="O2405" s="2">
        <f t="shared" si="1093"/>
        <v>-1.0803711446910411</v>
      </c>
      <c r="P2405" s="2">
        <f t="shared" si="1094"/>
        <v>1.4588794140703105</v>
      </c>
      <c r="Q2405">
        <v>4.4980000000000002</v>
      </c>
      <c r="R2405">
        <v>-137.89279999999999</v>
      </c>
      <c r="S2405">
        <v>-2.7968000000000002</v>
      </c>
      <c r="T2405">
        <v>-14.714399999999999</v>
      </c>
      <c r="U2405">
        <v>36.317700000000002</v>
      </c>
      <c r="V2405">
        <v>-13.4298</v>
      </c>
      <c r="W2405">
        <v>2405</v>
      </c>
      <c r="X2405">
        <v>6.2290000000000001</v>
      </c>
      <c r="Y2405" s="1">
        <f t="shared" si="1079"/>
        <v>0.4012413088951306</v>
      </c>
      <c r="Z2405" s="1">
        <f t="shared" si="1080"/>
        <v>1.9998975667320376</v>
      </c>
      <c r="AA2405" s="1">
        <f t="shared" si="1081"/>
        <v>-131.72704844093568</v>
      </c>
      <c r="AB2405" s="1">
        <f t="shared" si="1082"/>
        <v>-5.0768125087194917</v>
      </c>
      <c r="AC2405" s="1">
        <f t="shared" si="1083"/>
        <v>131.84001253977007</v>
      </c>
      <c r="AD2405" s="1">
        <f t="shared" si="1084"/>
        <v>37.231576472010197</v>
      </c>
      <c r="AE2405" s="3">
        <f>AD2405/(K!D$3*AC2405^2)</f>
        <v>0.39790976117890586</v>
      </c>
      <c r="AF2405" s="1">
        <f t="shared" si="1085"/>
        <v>-14.149629580477246</v>
      </c>
      <c r="AG2405" s="1">
        <f t="shared" si="1086"/>
        <v>-0.88197544740223321</v>
      </c>
      <c r="AH2405" s="1">
        <f t="shared" si="1087"/>
        <v>17.310509806020157</v>
      </c>
      <c r="AI2405" s="1">
        <f t="shared" si="1088"/>
        <v>22.375067546241219</v>
      </c>
      <c r="AJ2405" s="1">
        <f t="shared" si="1095"/>
        <v>-13.668082704902572</v>
      </c>
      <c r="AK2405" s="1">
        <f t="shared" si="1096"/>
        <v>16.721390361989272</v>
      </c>
      <c r="AL2405" s="2">
        <f>AI2405/(K!D$3*AC2405^2)</f>
        <v>0.239131904349524</v>
      </c>
      <c r="AM2405" s="2">
        <f t="shared" si="1097"/>
        <v>0.20646431695869949</v>
      </c>
      <c r="AN2405" s="4">
        <f t="shared" si="1089"/>
        <v>2148.2227721602021</v>
      </c>
      <c r="AO2405" s="4">
        <f t="shared" si="1098"/>
        <v>-1663.8129801987009</v>
      </c>
      <c r="AP2405" s="4">
        <f t="shared" si="1090"/>
        <v>27.101587725360751</v>
      </c>
      <c r="AQ2405" s="4">
        <f t="shared" si="1091"/>
        <v>-1358.6217095618431</v>
      </c>
      <c r="AR2405" s="4">
        <f t="shared" si="1092"/>
        <v>0</v>
      </c>
      <c r="AS2405" s="11">
        <f t="shared" si="1099"/>
        <v>219.26260143267697</v>
      </c>
      <c r="AT2405" s="12">
        <f t="shared" si="1100"/>
        <v>0.89323192189613398</v>
      </c>
      <c r="AU2405" s="14">
        <f t="shared" si="1101"/>
        <v>26.717778847128116</v>
      </c>
    </row>
    <row r="2406" spans="1:47" x14ac:dyDescent="0.35">
      <c r="A2406" t="s">
        <v>35</v>
      </c>
      <c r="B2406">
        <v>99.5</v>
      </c>
      <c r="C2406" s="1">
        <f t="shared" si="1073"/>
        <v>-3.3380472538385809E-2</v>
      </c>
      <c r="D2406" s="1">
        <f t="shared" si="1074"/>
        <v>5.2677122912813745</v>
      </c>
      <c r="E2406" s="1">
        <f t="shared" si="1075"/>
        <v>-145.50374211768576</v>
      </c>
      <c r="F2406" s="1">
        <f t="shared" si="1076"/>
        <v>-9.2295161483374635</v>
      </c>
      <c r="G2406" s="1">
        <f t="shared" si="1077"/>
        <v>5.1260339544541011E-2</v>
      </c>
      <c r="H2406">
        <v>-0.3206</v>
      </c>
      <c r="I2406" s="1">
        <f t="shared" si="1078"/>
        <v>54.835999999999999</v>
      </c>
      <c r="J2406">
        <v>6.6662999999999997</v>
      </c>
      <c r="K2406">
        <v>-0.5302</v>
      </c>
      <c r="L2406">
        <v>1.7585999999999999</v>
      </c>
      <c r="M2406">
        <v>1.0831</v>
      </c>
      <c r="N2406" s="10">
        <v>2.6339999999999999</v>
      </c>
      <c r="O2406" s="2">
        <f t="shared" si="1093"/>
        <v>-0.53025492580842304</v>
      </c>
      <c r="P2406" s="2">
        <f t="shared" si="1094"/>
        <v>1.7588330837905466</v>
      </c>
      <c r="Q2406">
        <v>4.9851999999999999</v>
      </c>
      <c r="R2406">
        <v>-144.2465</v>
      </c>
      <c r="S2406">
        <v>-9.4375999999999998</v>
      </c>
      <c r="T2406">
        <v>-8.4634</v>
      </c>
      <c r="U2406">
        <v>37.664000000000001</v>
      </c>
      <c r="V2406">
        <v>-6.2336999999999998</v>
      </c>
      <c r="W2406">
        <v>2393</v>
      </c>
      <c r="X2406">
        <v>5.6639999999999997</v>
      </c>
      <c r="Y2406" s="1">
        <f t="shared" si="1079"/>
        <v>0.386464134702933</v>
      </c>
      <c r="Z2406" s="1">
        <f t="shared" si="1080"/>
        <v>3.6323120124589732</v>
      </c>
      <c r="AA2406" s="1">
        <f t="shared" si="1081"/>
        <v>-138.22584953296013</v>
      </c>
      <c r="AB2406" s="1">
        <f t="shared" si="1082"/>
        <v>-10.434066886586301</v>
      </c>
      <c r="AC2406" s="1">
        <f t="shared" si="1083"/>
        <v>138.66668280974397</v>
      </c>
      <c r="AD2406" s="1">
        <f t="shared" si="1084"/>
        <v>39.71785305566393</v>
      </c>
      <c r="AE2406" s="3">
        <f>AD2406/(K!D$3*AC2406^2)</f>
        <v>0.38371533018510789</v>
      </c>
      <c r="AF2406" s="1">
        <f t="shared" si="1085"/>
        <v>-7.4230085242688819</v>
      </c>
      <c r="AG2406" s="1">
        <f t="shared" si="1086"/>
        <v>-1.9275865945748549</v>
      </c>
      <c r="AH2406" s="1">
        <f t="shared" si="1087"/>
        <v>22.95170369858705</v>
      </c>
      <c r="AI2406" s="1">
        <f t="shared" si="1088"/>
        <v>24.199118750456339</v>
      </c>
      <c r="AJ2406" s="1">
        <f t="shared" si="1095"/>
        <v>-6.6519595806906073</v>
      </c>
      <c r="AK2406" s="1">
        <f t="shared" si="1096"/>
        <v>20.567645155173189</v>
      </c>
      <c r="AL2406" s="2">
        <f>AI2406/(K!D$3*AC2406^2)</f>
        <v>0.23378838802053095</v>
      </c>
      <c r="AM2406" s="2">
        <f t="shared" si="1097"/>
        <v>0.19755093417042233</v>
      </c>
      <c r="AN2406" s="4">
        <f t="shared" si="1089"/>
        <v>2161.9133868447166</v>
      </c>
      <c r="AO2406" s="4">
        <f t="shared" si="1098"/>
        <v>-2056.9104372314955</v>
      </c>
      <c r="AP2406" s="4">
        <f t="shared" si="1090"/>
        <v>-3.8112203929196702</v>
      </c>
      <c r="AQ2406" s="4">
        <f t="shared" si="1091"/>
        <v>-665.56323518178726</v>
      </c>
      <c r="AR2406" s="4">
        <f t="shared" si="1092"/>
        <v>0</v>
      </c>
      <c r="AS2406" s="11">
        <f t="shared" si="1099"/>
        <v>197.92217358330964</v>
      </c>
      <c r="AT2406" s="12">
        <f t="shared" si="1100"/>
        <v>0.90343225526314941</v>
      </c>
      <c r="AU2406" s="14">
        <f t="shared" si="1101"/>
        <v>25.387044989010732</v>
      </c>
    </row>
    <row r="2407" spans="1:47" x14ac:dyDescent="0.35">
      <c r="A2407" t="s">
        <v>35</v>
      </c>
      <c r="B2407">
        <v>96.5</v>
      </c>
      <c r="C2407" s="1">
        <f t="shared" si="1073"/>
        <v>-2.8505386058974659E-2</v>
      </c>
      <c r="D2407" s="1">
        <f t="shared" si="1074"/>
        <v>-3.9664930969224756</v>
      </c>
      <c r="E2407" s="1">
        <f t="shared" si="1075"/>
        <v>-141.09721355377644</v>
      </c>
      <c r="F2407" s="1">
        <f t="shared" si="1076"/>
        <v>-9.6970038222796688</v>
      </c>
      <c r="G2407" s="1">
        <f t="shared" si="1077"/>
        <v>5.4432094342416804E-2</v>
      </c>
      <c r="H2407">
        <v>1.6709000000000001</v>
      </c>
      <c r="I2407" s="1">
        <f t="shared" si="1078"/>
        <v>54.008000000000003</v>
      </c>
      <c r="J2407">
        <v>6.8270999999999997</v>
      </c>
      <c r="K2407">
        <v>0.44409999999999999</v>
      </c>
      <c r="L2407">
        <v>1.7553000000000001</v>
      </c>
      <c r="M2407">
        <v>0.63670000000000004</v>
      </c>
      <c r="N2407" s="10">
        <v>2.5028000000000001</v>
      </c>
      <c r="O2407" s="2">
        <f t="shared" si="1093"/>
        <v>0.44423572080968543</v>
      </c>
      <c r="P2407" s="2">
        <f t="shared" si="1094"/>
        <v>1.7556035396574994</v>
      </c>
      <c r="Q2407">
        <v>-3.7736000000000001</v>
      </c>
      <c r="R2407">
        <v>-140.11279999999999</v>
      </c>
      <c r="S2407">
        <v>-9.8934999999999995</v>
      </c>
      <c r="T2407">
        <v>6.7668999999999997</v>
      </c>
      <c r="U2407">
        <v>34.534300000000002</v>
      </c>
      <c r="V2407">
        <v>-6.8933</v>
      </c>
      <c r="W2407">
        <v>2399</v>
      </c>
      <c r="X2407">
        <v>6.492</v>
      </c>
      <c r="Y2407" s="1">
        <f t="shared" si="1079"/>
        <v>0.39148706006539452</v>
      </c>
      <c r="Z2407" s="1">
        <f t="shared" si="1080"/>
        <v>-2.6419162035442163</v>
      </c>
      <c r="AA2407" s="1">
        <f t="shared" si="1081"/>
        <v>-134.33734776456828</v>
      </c>
      <c r="AB2407" s="1">
        <f t="shared" si="1082"/>
        <v>-11.046322697854061</v>
      </c>
      <c r="AC2407" s="1">
        <f t="shared" si="1083"/>
        <v>134.81663091321573</v>
      </c>
      <c r="AD2407" s="1">
        <f t="shared" si="1084"/>
        <v>36.615531692592029</v>
      </c>
      <c r="AE2407" s="3">
        <f>AD2407/(K!D$3*AC2407^2)</f>
        <v>0.37423641474208175</v>
      </c>
      <c r="AF2407" s="1">
        <f t="shared" si="1085"/>
        <v>6.0493685958639913</v>
      </c>
      <c r="AG2407" s="1">
        <f t="shared" si="1086"/>
        <v>-1.9510607544803733</v>
      </c>
      <c r="AH2407" s="1">
        <f t="shared" si="1087"/>
        <v>22.280573264224813</v>
      </c>
      <c r="AI2407" s="1">
        <f t="shared" si="1088"/>
        <v>23.169493811017723</v>
      </c>
      <c r="AJ2407" s="1">
        <f t="shared" si="1095"/>
        <v>5.5628342685988983</v>
      </c>
      <c r="AK2407" s="1">
        <f t="shared" si="1096"/>
        <v>20.488607118931267</v>
      </c>
      <c r="AL2407" s="2">
        <f>AI2407/(K!D$3*AC2407^2)</f>
        <v>0.23680847701518959</v>
      </c>
      <c r="AM2407" s="2">
        <f t="shared" si="1097"/>
        <v>0.20252972811558151</v>
      </c>
      <c r="AN2407" s="4">
        <f t="shared" si="1089"/>
        <v>2154.8613226923253</v>
      </c>
      <c r="AO2407" s="4">
        <f t="shared" si="1098"/>
        <v>-2079.6889928041019</v>
      </c>
      <c r="AP2407" s="4">
        <f t="shared" si="1090"/>
        <v>-5.4911750776335211</v>
      </c>
      <c r="AQ2407" s="4">
        <f t="shared" si="1091"/>
        <v>564.1727219930458</v>
      </c>
      <c r="AR2407" s="4">
        <f t="shared" si="1092"/>
        <v>0</v>
      </c>
      <c r="AS2407" s="11">
        <f t="shared" si="1099"/>
        <v>164.80988894613739</v>
      </c>
      <c r="AT2407" s="12">
        <f t="shared" si="1100"/>
        <v>0.89823314826691347</v>
      </c>
      <c r="AU2407" s="14">
        <f t="shared" si="1101"/>
        <v>26.073214342142045</v>
      </c>
    </row>
    <row r="2408" spans="1:47" x14ac:dyDescent="0.35">
      <c r="A2408" t="s">
        <v>35</v>
      </c>
      <c r="B2408">
        <v>98.6</v>
      </c>
      <c r="C2408" s="1">
        <f t="shared" si="1073"/>
        <v>-3.3665419741762299E-2</v>
      </c>
      <c r="D2408" s="1">
        <f t="shared" si="1074"/>
        <v>3.9653964365035184</v>
      </c>
      <c r="E2408" s="1">
        <f t="shared" si="1075"/>
        <v>-144.13613690397005</v>
      </c>
      <c r="F2408" s="1">
        <f t="shared" si="1076"/>
        <v>-10.603547343134187</v>
      </c>
      <c r="G2408" s="1">
        <f t="shared" si="1077"/>
        <v>4.5104545220766568E-2</v>
      </c>
      <c r="H2408">
        <v>-0.44090000000000001</v>
      </c>
      <c r="I2408" s="1">
        <f t="shared" si="1078"/>
        <v>54.832000000000001</v>
      </c>
      <c r="J2408">
        <v>6.8335999999999997</v>
      </c>
      <c r="K2408">
        <v>-0.80279999999999996</v>
      </c>
      <c r="L2408">
        <v>1.6553</v>
      </c>
      <c r="M2408">
        <v>0.22570000000000001</v>
      </c>
      <c r="N2408" s="10">
        <v>2.1185</v>
      </c>
      <c r="O2408" s="2">
        <f t="shared" si="1093"/>
        <v>-0.80293412936109765</v>
      </c>
      <c r="P2408" s="2">
        <f t="shared" si="1094"/>
        <v>1.6555556604178747</v>
      </c>
      <c r="Q2408">
        <v>3.5758000000000001</v>
      </c>
      <c r="R2408">
        <v>-142.92400000000001</v>
      </c>
      <c r="S2408">
        <v>-10.863</v>
      </c>
      <c r="T2408">
        <v>-11.5726</v>
      </c>
      <c r="U2408">
        <v>36.005400000000002</v>
      </c>
      <c r="V2408">
        <v>-7.7068000000000003</v>
      </c>
      <c r="W2408">
        <v>2420</v>
      </c>
      <c r="X2408">
        <v>5.6680000000000001</v>
      </c>
      <c r="Y2408" s="1">
        <f t="shared" si="1079"/>
        <v>0.3895422878572653</v>
      </c>
      <c r="Z2408" s="1">
        <f t="shared" si="1080"/>
        <v>1.7113878962750242</v>
      </c>
      <c r="AA2408" s="1">
        <f t="shared" si="1081"/>
        <v>-137.12332395836205</v>
      </c>
      <c r="AB2408" s="1">
        <f t="shared" si="1082"/>
        <v>-12.104609595163373</v>
      </c>
      <c r="AC2408" s="1">
        <f t="shared" si="1083"/>
        <v>137.66719433246521</v>
      </c>
      <c r="AD2408" s="1">
        <f t="shared" si="1084"/>
        <v>38.158337324862615</v>
      </c>
      <c r="AE2408" s="3">
        <f>AD2408/(K!D$3*AC2408^2)</f>
        <v>0.37402114766027067</v>
      </c>
      <c r="AF2408" s="1">
        <f t="shared" si="1085"/>
        <v>-11.098240680363968</v>
      </c>
      <c r="AG2408" s="1">
        <f t="shared" si="1086"/>
        <v>-2.0021883443472674</v>
      </c>
      <c r="AH2408" s="1">
        <f t="shared" si="1087"/>
        <v>21.112066786472397</v>
      </c>
      <c r="AI2408" s="1">
        <f t="shared" si="1088"/>
        <v>23.935310074490296</v>
      </c>
      <c r="AJ2408" s="1">
        <f t="shared" si="1095"/>
        <v>-10.104494933650894</v>
      </c>
      <c r="AK2408" s="1">
        <f t="shared" si="1096"/>
        <v>19.221674680406515</v>
      </c>
      <c r="AL2408" s="2">
        <f>AI2408/(K!D$3*AC2408^2)</f>
        <v>0.23460959704426879</v>
      </c>
      <c r="AM2408" s="2">
        <f t="shared" si="1097"/>
        <v>0.19889003130291688</v>
      </c>
      <c r="AN2408" s="4">
        <f t="shared" si="1089"/>
        <v>2160.8795240161176</v>
      </c>
      <c r="AO2408" s="4">
        <f t="shared" si="1098"/>
        <v>-1914.3606844771998</v>
      </c>
      <c r="AP2408" s="4">
        <f t="shared" si="1090"/>
        <v>64.403880640271154</v>
      </c>
      <c r="AQ2408" s="4">
        <f t="shared" si="1091"/>
        <v>-1000.2377853283606</v>
      </c>
      <c r="AR2408" s="4">
        <f t="shared" si="1092"/>
        <v>0</v>
      </c>
      <c r="AS2408" s="11">
        <f t="shared" si="1099"/>
        <v>207.73011210191254</v>
      </c>
      <c r="AT2408" s="12">
        <f t="shared" si="1100"/>
        <v>0.89292542314715606</v>
      </c>
      <c r="AU2408" s="14">
        <f t="shared" si="1101"/>
        <v>26.756812117865397</v>
      </c>
    </row>
    <row r="2409" spans="1:47" x14ac:dyDescent="0.35">
      <c r="A2409" t="s">
        <v>35</v>
      </c>
      <c r="B2409">
        <v>92.2</v>
      </c>
      <c r="C2409" s="1">
        <f t="shared" si="1073"/>
        <v>-3.3401829915606036E-2</v>
      </c>
      <c r="D2409" s="1">
        <f t="shared" si="1074"/>
        <v>-6.3977450863298468</v>
      </c>
      <c r="E2409" s="1">
        <f t="shared" si="1075"/>
        <v>-134.96642281767714</v>
      </c>
      <c r="F2409" s="1">
        <f t="shared" si="1076"/>
        <v>-5.494017652085244</v>
      </c>
      <c r="G2409" s="1">
        <f t="shared" si="1077"/>
        <v>1.8935256890500796E-2</v>
      </c>
      <c r="H2409">
        <v>2.8121999999999998</v>
      </c>
      <c r="I2409" s="1">
        <f t="shared" si="1078"/>
        <v>54.491</v>
      </c>
      <c r="J2409">
        <v>6.1148999999999996</v>
      </c>
      <c r="K2409">
        <v>0.88480000000000003</v>
      </c>
      <c r="L2409">
        <v>1.6475</v>
      </c>
      <c r="M2409">
        <v>1.1813</v>
      </c>
      <c r="N2409" s="10">
        <v>2.8633999999999999</v>
      </c>
      <c r="O2409" s="2">
        <f t="shared" si="1093"/>
        <v>0.88495578253239926</v>
      </c>
      <c r="P2409" s="2">
        <f t="shared" si="1094"/>
        <v>1.6476385582835666</v>
      </c>
      <c r="Q2409">
        <v>-6.0019</v>
      </c>
      <c r="R2409">
        <v>-133.941</v>
      </c>
      <c r="S2409">
        <v>-5.8803999999999998</v>
      </c>
      <c r="T2409">
        <v>11.851000000000001</v>
      </c>
      <c r="U2409">
        <v>30.6996</v>
      </c>
      <c r="V2409">
        <v>-11.5677</v>
      </c>
      <c r="W2409">
        <v>2163</v>
      </c>
      <c r="X2409">
        <v>6.0090000000000003</v>
      </c>
      <c r="Y2409" s="1">
        <f t="shared" si="1079"/>
        <v>0.41260260178017688</v>
      </c>
      <c r="Z2409" s="1">
        <f t="shared" si="1080"/>
        <v>-3.9528683694814086</v>
      </c>
      <c r="AA2409" s="1">
        <f t="shared" si="1081"/>
        <v>-128.6330554008718</v>
      </c>
      <c r="AB2409" s="1">
        <f t="shared" si="1082"/>
        <v>-7.8804492103915198</v>
      </c>
      <c r="AC2409" s="1">
        <f t="shared" si="1083"/>
        <v>128.93482690827858</v>
      </c>
      <c r="AD2409" s="1">
        <f t="shared" si="1084"/>
        <v>32.25052370181939</v>
      </c>
      <c r="AE2409" s="3">
        <f>AD2409/(K!D$3*AC2409^2)</f>
        <v>0.36038269351410829</v>
      </c>
      <c r="AF2409" s="1">
        <f t="shared" si="1085"/>
        <v>10.862267334846463</v>
      </c>
      <c r="AG2409" s="1">
        <f t="shared" si="1086"/>
        <v>-1.4754414648976315</v>
      </c>
      <c r="AH2409" s="1">
        <f t="shared" si="1087"/>
        <v>18.635159850089135</v>
      </c>
      <c r="AI2409" s="1">
        <f t="shared" si="1088"/>
        <v>21.620244258758639</v>
      </c>
      <c r="AJ2409" s="1">
        <f t="shared" si="1095"/>
        <v>11.095213458688802</v>
      </c>
      <c r="AK2409" s="1">
        <f t="shared" si="1096"/>
        <v>19.034799089342126</v>
      </c>
      <c r="AL2409" s="2">
        <f>AI2409/(K!D$3*AC2409^2)</f>
        <v>0.24159489416182159</v>
      </c>
      <c r="AM2409" s="2">
        <f t="shared" si="1097"/>
        <v>0.21073965616692522</v>
      </c>
      <c r="AN2409" s="4">
        <f t="shared" si="1089"/>
        <v>2144.3890716695719</v>
      </c>
      <c r="AO2409" s="4">
        <f t="shared" si="1098"/>
        <v>-1852.9338362539859</v>
      </c>
      <c r="AP2409" s="4">
        <f t="shared" si="1090"/>
        <v>-9.1828112664909174</v>
      </c>
      <c r="AQ2409" s="4">
        <f t="shared" si="1091"/>
        <v>1079.3314435974801</v>
      </c>
      <c r="AR2409" s="4">
        <f t="shared" si="1092"/>
        <v>0</v>
      </c>
      <c r="AS2409" s="11">
        <f t="shared" si="1099"/>
        <v>149.76247500551801</v>
      </c>
      <c r="AT2409" s="12">
        <f t="shared" si="1100"/>
        <v>0.99139577978251126</v>
      </c>
      <c r="AU2409" s="14">
        <f t="shared" si="1101"/>
        <v>7.5215141757692177</v>
      </c>
    </row>
    <row r="2410" spans="1:47" x14ac:dyDescent="0.35">
      <c r="A2410" t="s">
        <v>35</v>
      </c>
      <c r="B2410">
        <v>90.9</v>
      </c>
      <c r="C2410" s="1">
        <f t="shared" si="1073"/>
        <v>-3.6855049810412738E-2</v>
      </c>
      <c r="D2410" s="1">
        <f t="shared" si="1074"/>
        <v>-4.5427450609191844</v>
      </c>
      <c r="E2410" s="1">
        <f t="shared" si="1075"/>
        <v>-133.15190677583254</v>
      </c>
      <c r="F2410" s="1">
        <f t="shared" si="1076"/>
        <v>-3.9173684118224648</v>
      </c>
      <c r="G2410" s="1">
        <f t="shared" si="1077"/>
        <v>4.3179414865861077E-2</v>
      </c>
      <c r="H2410">
        <v>0.38179999999999997</v>
      </c>
      <c r="I2410" s="1">
        <f t="shared" si="1078"/>
        <v>54.887</v>
      </c>
      <c r="J2410">
        <v>5.8463000000000003</v>
      </c>
      <c r="K2410">
        <v>0.57979999999999998</v>
      </c>
      <c r="L2410">
        <v>1.8301000000000001</v>
      </c>
      <c r="M2410">
        <v>-0.86260000000000003</v>
      </c>
      <c r="N2410" s="10">
        <v>3.2448999999999999</v>
      </c>
      <c r="O2410" s="2">
        <f t="shared" si="1093"/>
        <v>0.57984794760648439</v>
      </c>
      <c r="P2410" s="2">
        <f t="shared" si="1094"/>
        <v>1.8302877433198137</v>
      </c>
      <c r="Q2410">
        <v>-4.2645999999999997</v>
      </c>
      <c r="R2410">
        <v>-132.04920000000001</v>
      </c>
      <c r="S2410">
        <v>-4.3114999999999997</v>
      </c>
      <c r="T2410">
        <v>7.5469999999999997</v>
      </c>
      <c r="U2410">
        <v>29.920100000000001</v>
      </c>
      <c r="V2410">
        <v>-10.694100000000001</v>
      </c>
      <c r="W2410">
        <v>2223</v>
      </c>
      <c r="X2410">
        <v>5.6130000000000004</v>
      </c>
      <c r="Y2410" s="1">
        <f t="shared" si="1079"/>
        <v>0.42153849983489938</v>
      </c>
      <c r="Z2410" s="1">
        <f t="shared" si="1080"/>
        <v>-2.9520695317921914</v>
      </c>
      <c r="AA2410" s="1">
        <f t="shared" si="1081"/>
        <v>-126.84566974137746</v>
      </c>
      <c r="AB2410" s="1">
        <f t="shared" si="1082"/>
        <v>-6.1713558473646639</v>
      </c>
      <c r="AC2410" s="1">
        <f t="shared" si="1083"/>
        <v>127.03001330258114</v>
      </c>
      <c r="AD2410" s="1">
        <f t="shared" si="1084"/>
        <v>31.09560013224819</v>
      </c>
      <c r="AE2410" s="3">
        <f>AD2410/(K!D$3*AC2410^2)</f>
        <v>0.35797598642272133</v>
      </c>
      <c r="AF2410" s="1">
        <f t="shared" si="1085"/>
        <v>6.8243646846391544</v>
      </c>
      <c r="AG2410" s="1">
        <f t="shared" si="1086"/>
        <v>-1.130374783386813</v>
      </c>
      <c r="AH2410" s="1">
        <f t="shared" si="1087"/>
        <v>19.969217534381741</v>
      </c>
      <c r="AI2410" s="1">
        <f t="shared" si="1088"/>
        <v>21.133370517627473</v>
      </c>
      <c r="AJ2410" s="1">
        <f t="shared" si="1095"/>
        <v>7.2759208921624134</v>
      </c>
      <c r="AK2410" s="1">
        <f t="shared" si="1096"/>
        <v>21.290545533943238</v>
      </c>
      <c r="AL2410" s="2">
        <f>AI2410/(K!D$3*AC2410^2)</f>
        <v>0.2432896977485538</v>
      </c>
      <c r="AM2410" s="2">
        <f t="shared" si="1097"/>
        <v>0.21374683865587457</v>
      </c>
      <c r="AN2410" s="4">
        <f t="shared" si="1089"/>
        <v>2142.8566557687654</v>
      </c>
      <c r="AO2410" s="4">
        <f t="shared" si="1098"/>
        <v>-2027.4451465510938</v>
      </c>
      <c r="AP2410" s="4">
        <f t="shared" si="1090"/>
        <v>13.43784021891577</v>
      </c>
      <c r="AQ2410" s="4">
        <f t="shared" si="1091"/>
        <v>693.62832219363781</v>
      </c>
      <c r="AR2410" s="4">
        <f t="shared" si="1092"/>
        <v>0</v>
      </c>
      <c r="AS2410" s="11">
        <f t="shared" si="1099"/>
        <v>161.13243351475015</v>
      </c>
      <c r="AT2410" s="12">
        <f t="shared" si="1100"/>
        <v>0.9639481132563047</v>
      </c>
      <c r="AU2410" s="14">
        <f t="shared" si="1101"/>
        <v>15.431747233789363</v>
      </c>
    </row>
    <row r="2411" spans="1:47" x14ac:dyDescent="0.35">
      <c r="A2411" t="s">
        <v>35</v>
      </c>
      <c r="B2411">
        <v>95.4</v>
      </c>
      <c r="C2411" s="1">
        <f t="shared" si="1073"/>
        <v>-3.2037498111490648E-2</v>
      </c>
      <c r="D2411" s="1">
        <f t="shared" si="1074"/>
        <v>4.841183194660724</v>
      </c>
      <c r="E2411" s="1">
        <f t="shared" si="1075"/>
        <v>-139.63925807107395</v>
      </c>
      <c r="F2411" s="1">
        <f t="shared" si="1076"/>
        <v>-8.6162130828706047</v>
      </c>
      <c r="G2411" s="1">
        <f t="shared" si="1077"/>
        <v>-2.5061949835901487E-2</v>
      </c>
      <c r="H2411">
        <v>-1.9480999999999999</v>
      </c>
      <c r="I2411" s="1">
        <f t="shared" si="1078"/>
        <v>54.457000000000001</v>
      </c>
      <c r="J2411">
        <v>6.1764999999999999</v>
      </c>
      <c r="K2411">
        <v>-1.1324000000000001</v>
      </c>
      <c r="L2411">
        <v>1.4322999999999999</v>
      </c>
      <c r="M2411">
        <v>-1.2418</v>
      </c>
      <c r="N2411" s="10">
        <v>1.7839</v>
      </c>
      <c r="O2411" s="2">
        <f t="shared" si="1093"/>
        <v>-1.1325666190265837</v>
      </c>
      <c r="P2411" s="2">
        <f t="shared" si="1094"/>
        <v>1.432462157496317</v>
      </c>
      <c r="Q2411">
        <v>4.3476999999999997</v>
      </c>
      <c r="R2411">
        <v>-138.59719999999999</v>
      </c>
      <c r="S2411">
        <v>-9.0042000000000009</v>
      </c>
      <c r="T2411">
        <v>-15.4033</v>
      </c>
      <c r="U2411">
        <v>32.526200000000003</v>
      </c>
      <c r="V2411">
        <v>-12.1104</v>
      </c>
      <c r="W2411">
        <v>2273</v>
      </c>
      <c r="X2411">
        <v>6.0430000000000001</v>
      </c>
      <c r="Y2411" s="1">
        <f t="shared" si="1079"/>
        <v>0.39831611909190379</v>
      </c>
      <c r="Z2411" s="1">
        <f t="shared" si="1080"/>
        <v>1.7734918560565633</v>
      </c>
      <c r="AA2411" s="1">
        <f t="shared" si="1081"/>
        <v>-133.16140319467041</v>
      </c>
      <c r="AB2411" s="1">
        <f t="shared" si="1082"/>
        <v>-11.028096847195901</v>
      </c>
      <c r="AC2411" s="1">
        <f t="shared" si="1083"/>
        <v>133.62905183457752</v>
      </c>
      <c r="AD2411" s="1">
        <f t="shared" si="1084"/>
        <v>34.272602557037843</v>
      </c>
      <c r="AE2411" s="3">
        <f>AD2411/(K!D$3*AC2411^2)</f>
        <v>0.35654384989398202</v>
      </c>
      <c r="AF2411" s="1">
        <f t="shared" si="1085"/>
        <v>-14.948442462014819</v>
      </c>
      <c r="AG2411" s="1">
        <f t="shared" si="1086"/>
        <v>-1.6264620519468025</v>
      </c>
      <c r="AH2411" s="1">
        <f t="shared" si="1087"/>
        <v>17.23516131084164</v>
      </c>
      <c r="AI2411" s="1">
        <f t="shared" si="1088"/>
        <v>22.872518362815303</v>
      </c>
      <c r="AJ2411" s="1">
        <f t="shared" si="1095"/>
        <v>-14.229936372377622</v>
      </c>
      <c r="AK2411" s="1">
        <f t="shared" si="1096"/>
        <v>16.406742671964263</v>
      </c>
      <c r="AL2411" s="2">
        <f>AI2411/(K!D$3*AC2411^2)</f>
        <v>0.23794678972152744</v>
      </c>
      <c r="AM2411" s="2">
        <f t="shared" si="1097"/>
        <v>0.20444574385857933</v>
      </c>
      <c r="AN2411" s="4">
        <f t="shared" si="1089"/>
        <v>2156.0857900992369</v>
      </c>
      <c r="AO2411" s="4">
        <f t="shared" si="1098"/>
        <v>-1631.6457271955392</v>
      </c>
      <c r="AP2411" s="4">
        <f t="shared" si="1090"/>
        <v>94.729090590692991</v>
      </c>
      <c r="AQ2411" s="4">
        <f t="shared" si="1091"/>
        <v>-1406.2235080485079</v>
      </c>
      <c r="AR2411" s="4">
        <f t="shared" si="1092"/>
        <v>0</v>
      </c>
      <c r="AS2411" s="11">
        <f t="shared" si="1099"/>
        <v>220.93583351444198</v>
      </c>
      <c r="AT2411" s="12">
        <f t="shared" si="1100"/>
        <v>0.94856391997326739</v>
      </c>
      <c r="AU2411" s="14">
        <f t="shared" si="1101"/>
        <v>18.456566125799149</v>
      </c>
    </row>
    <row r="2412" spans="1:47" x14ac:dyDescent="0.35">
      <c r="A2412" t="s">
        <v>35</v>
      </c>
      <c r="B2412">
        <v>87.5</v>
      </c>
      <c r="C2412" s="1">
        <f t="shared" si="1073"/>
        <v>-3.7216172722357263E-2</v>
      </c>
      <c r="D2412" s="1">
        <f t="shared" si="1074"/>
        <v>-6.9590443216962141</v>
      </c>
      <c r="E2412" s="1">
        <f t="shared" si="1075"/>
        <v>-128.12238715950463</v>
      </c>
      <c r="F2412" s="1">
        <f t="shared" si="1076"/>
        <v>-3.6532777061191042</v>
      </c>
      <c r="G2412" s="1">
        <f t="shared" si="1077"/>
        <v>-5.0295457097604412E-4</v>
      </c>
      <c r="H2412">
        <v>2.347</v>
      </c>
      <c r="I2412" s="1">
        <f t="shared" si="1078"/>
        <v>54.747999999999998</v>
      </c>
      <c r="J2412">
        <v>5.4283000000000001</v>
      </c>
      <c r="K2412">
        <v>0.98670000000000002</v>
      </c>
      <c r="L2412">
        <v>1.6763999999999999</v>
      </c>
      <c r="M2412">
        <v>0.43709999999999999</v>
      </c>
      <c r="N2412" s="10">
        <v>2.4961000000000002</v>
      </c>
      <c r="O2412" s="2">
        <f t="shared" si="1093"/>
        <v>0.98682336451068897</v>
      </c>
      <c r="P2412" s="2">
        <f t="shared" si="1094"/>
        <v>1.6765278744086798</v>
      </c>
      <c r="Q2412">
        <v>-6.5174000000000003</v>
      </c>
      <c r="R2412">
        <v>-127.0355</v>
      </c>
      <c r="S2412">
        <v>-4.1696</v>
      </c>
      <c r="T2412">
        <v>11.867000000000001</v>
      </c>
      <c r="U2412">
        <v>29.204699999999999</v>
      </c>
      <c r="V2412">
        <v>-13.8736</v>
      </c>
      <c r="W2412">
        <v>2274</v>
      </c>
      <c r="X2412">
        <v>5.7519999999999998</v>
      </c>
      <c r="Y2412" s="1">
        <f t="shared" si="1079"/>
        <v>0.43813093857478336</v>
      </c>
      <c r="Z2412" s="1">
        <f t="shared" si="1080"/>
        <v>-4.3593943976627365</v>
      </c>
      <c r="AA2412" s="1">
        <f t="shared" si="1081"/>
        <v>-121.72464584860714</v>
      </c>
      <c r="AB2412" s="1">
        <f t="shared" si="1082"/>
        <v>-6.6925044008246619</v>
      </c>
      <c r="AC2412" s="1">
        <f t="shared" si="1083"/>
        <v>121.98640638054005</v>
      </c>
      <c r="AD2412" s="1">
        <f t="shared" si="1084"/>
        <v>30.570129214525544</v>
      </c>
      <c r="AE2412" s="3">
        <f>AD2412/(K!D$3*AC2412^2)</f>
        <v>0.38162958759917742</v>
      </c>
      <c r="AF2412" s="1">
        <f t="shared" si="1085"/>
        <v>10.774523764427508</v>
      </c>
      <c r="AG2412" s="1">
        <f t="shared" si="1086"/>
        <v>-1.2998313047101711</v>
      </c>
      <c r="AH2412" s="1">
        <f t="shared" si="1087"/>
        <v>16.623239975597244</v>
      </c>
      <c r="AI2412" s="1">
        <f t="shared" si="1088"/>
        <v>19.852255062264639</v>
      </c>
      <c r="AJ2412" s="1">
        <f t="shared" si="1095"/>
        <v>12.409582699676003</v>
      </c>
      <c r="AK2412" s="1">
        <f t="shared" si="1096"/>
        <v>19.14585514162583</v>
      </c>
      <c r="AL2412" s="2">
        <f>AI2412/(K!D$3*AC2412^2)</f>
        <v>0.24783041835249636</v>
      </c>
      <c r="AM2412" s="2">
        <f t="shared" si="1097"/>
        <v>0.22208295652868976</v>
      </c>
      <c r="AN2412" s="4">
        <f t="shared" si="1089"/>
        <v>2138.02975289592</v>
      </c>
      <c r="AO2412" s="4">
        <f t="shared" si="1098"/>
        <v>-1794.1128015762492</v>
      </c>
      <c r="AP2412" s="4">
        <f t="shared" si="1090"/>
        <v>0.31669249625015383</v>
      </c>
      <c r="AQ2412" s="4">
        <f t="shared" si="1091"/>
        <v>1162.8974069943888</v>
      </c>
      <c r="AR2412" s="4">
        <f t="shared" si="1092"/>
        <v>0</v>
      </c>
      <c r="AS2412" s="11">
        <f t="shared" si="1099"/>
        <v>147.05029568286571</v>
      </c>
      <c r="AT2412" s="12">
        <f t="shared" si="1100"/>
        <v>0.94020657559187337</v>
      </c>
      <c r="AU2412" s="14">
        <f t="shared" si="1101"/>
        <v>19.913722936277061</v>
      </c>
    </row>
    <row r="2413" spans="1:47" x14ac:dyDescent="0.35">
      <c r="A2413" t="s">
        <v>35</v>
      </c>
      <c r="B2413">
        <v>92.5</v>
      </c>
      <c r="C2413" s="1">
        <f t="shared" si="1073"/>
        <v>-3.0920736373589525E-2</v>
      </c>
      <c r="D2413" s="1">
        <f t="shared" si="1074"/>
        <v>-7.6801793531518605</v>
      </c>
      <c r="E2413" s="1">
        <f t="shared" si="1075"/>
        <v>-135.38247065495591</v>
      </c>
      <c r="F2413" s="1">
        <f t="shared" si="1076"/>
        <v>-6.1031568786625492</v>
      </c>
      <c r="G2413" s="1">
        <f t="shared" si="1077"/>
        <v>-2.7211623556041786E-2</v>
      </c>
      <c r="H2413">
        <v>1.1125</v>
      </c>
      <c r="I2413" s="1">
        <f t="shared" si="1078"/>
        <v>54.171999999999997</v>
      </c>
      <c r="J2413">
        <v>5.8202999999999996</v>
      </c>
      <c r="K2413">
        <v>1.0686</v>
      </c>
      <c r="L2413">
        <v>1.4998</v>
      </c>
      <c r="M2413">
        <v>-0.8115</v>
      </c>
      <c r="N2413" s="10">
        <v>2.2664</v>
      </c>
      <c r="O2413" s="2">
        <f t="shared" si="1093"/>
        <v>1.0687834813116468</v>
      </c>
      <c r="P2413" s="2">
        <f t="shared" si="1094"/>
        <v>1.4999940276786168</v>
      </c>
      <c r="Q2413">
        <v>-7.2309999999999999</v>
      </c>
      <c r="R2413">
        <v>-134.46879999999999</v>
      </c>
      <c r="S2413">
        <v>-6.4991000000000003</v>
      </c>
      <c r="T2413">
        <v>14.5268</v>
      </c>
      <c r="U2413">
        <v>29.5488</v>
      </c>
      <c r="V2413">
        <v>-12.805099999999999</v>
      </c>
      <c r="W2413">
        <v>2476</v>
      </c>
      <c r="X2413">
        <v>6.3280000000000003</v>
      </c>
      <c r="Y2413" s="1">
        <f t="shared" si="1079"/>
        <v>0.40782721863661348</v>
      </c>
      <c r="Z2413" s="1">
        <f t="shared" si="1080"/>
        <v>-4.7179671333066828</v>
      </c>
      <c r="AA2413" s="1">
        <f t="shared" si="1081"/>
        <v>-129.35706819593113</v>
      </c>
      <c r="AB2413" s="1">
        <f t="shared" si="1082"/>
        <v>-8.7142910373443989</v>
      </c>
      <c r="AC2413" s="1">
        <f t="shared" si="1083"/>
        <v>129.73607506935485</v>
      </c>
      <c r="AD2413" s="1">
        <f t="shared" si="1084"/>
        <v>31.291753902397879</v>
      </c>
      <c r="AE2413" s="3">
        <f>AD2413/(K!D$3*AC2413^2)</f>
        <v>0.34536318015689405</v>
      </c>
      <c r="AF2413" s="1">
        <f t="shared" si="1085"/>
        <v>13.388847688924519</v>
      </c>
      <c r="AG2413" s="1">
        <f t="shared" si="1086"/>
        <v>-1.6515391605525416</v>
      </c>
      <c r="AH2413" s="1">
        <f t="shared" si="1087"/>
        <v>17.267052457374103</v>
      </c>
      <c r="AI2413" s="1">
        <f t="shared" si="1088"/>
        <v>21.912095395049899</v>
      </c>
      <c r="AJ2413" s="1">
        <f t="shared" si="1095"/>
        <v>13.361243119270387</v>
      </c>
      <c r="AK2413" s="1">
        <f t="shared" si="1096"/>
        <v>17.231451966326958</v>
      </c>
      <c r="AL2413" s="2">
        <f>AI2413/(K!D$3*AC2413^2)</f>
        <v>0.24184106052795465</v>
      </c>
      <c r="AM2413" s="2">
        <f t="shared" si="1097"/>
        <v>0.21117307537921634</v>
      </c>
      <c r="AN2413" s="4">
        <f t="shared" si="1089"/>
        <v>2162.1527695651371</v>
      </c>
      <c r="AO2413" s="4">
        <f t="shared" si="1098"/>
        <v>-1709.7768154024875</v>
      </c>
      <c r="AP2413" s="4">
        <f t="shared" si="1090"/>
        <v>-26.779010861946521</v>
      </c>
      <c r="AQ2413" s="4">
        <f t="shared" si="1091"/>
        <v>1323.1971603006025</v>
      </c>
      <c r="AR2413" s="4">
        <f t="shared" si="1092"/>
        <v>0</v>
      </c>
      <c r="AS2413" s="11">
        <f t="shared" si="1099"/>
        <v>142.21005147956609</v>
      </c>
      <c r="AT2413" s="12">
        <f t="shared" si="1100"/>
        <v>0.87324425265150929</v>
      </c>
      <c r="AU2413" s="14">
        <f t="shared" si="1101"/>
        <v>29.162140321551757</v>
      </c>
    </row>
    <row r="2414" spans="1:47" x14ac:dyDescent="0.35">
      <c r="A2414" t="s">
        <v>35</v>
      </c>
      <c r="B2414">
        <v>94.7</v>
      </c>
      <c r="C2414" s="1">
        <f t="shared" si="1073"/>
        <v>-3.3333821045713335E-2</v>
      </c>
      <c r="D2414" s="1">
        <f t="shared" si="1074"/>
        <v>-7.9552436021174948</v>
      </c>
      <c r="E2414" s="1">
        <f t="shared" si="1075"/>
        <v>-138.51516180057689</v>
      </c>
      <c r="F2414" s="1">
        <f t="shared" si="1076"/>
        <v>-7.0356207007392788</v>
      </c>
      <c r="G2414" s="1">
        <f t="shared" si="1077"/>
        <v>2.1882479965427137E-3</v>
      </c>
      <c r="H2414">
        <v>2.4581</v>
      </c>
      <c r="I2414" s="1">
        <f t="shared" si="1078"/>
        <v>54.6</v>
      </c>
      <c r="J2414">
        <v>6.3742000000000001</v>
      </c>
      <c r="K2414">
        <v>1.5577000000000001</v>
      </c>
      <c r="L2414">
        <v>0.93189999999999995</v>
      </c>
      <c r="M2414">
        <v>0.96150000000000002</v>
      </c>
      <c r="N2414" s="10">
        <v>2.0044</v>
      </c>
      <c r="O2414" s="2">
        <f t="shared" si="1093"/>
        <v>1.5578408766486391</v>
      </c>
      <c r="P2414" s="2">
        <f t="shared" si="1094"/>
        <v>0.93204781729155739</v>
      </c>
      <c r="Q2414">
        <v>-7.2534000000000001</v>
      </c>
      <c r="R2414">
        <v>-137.48079999999999</v>
      </c>
      <c r="S2414">
        <v>-7.6711999999999998</v>
      </c>
      <c r="T2414">
        <v>21.055</v>
      </c>
      <c r="U2414">
        <v>31.0304</v>
      </c>
      <c r="V2414">
        <v>-19.0671</v>
      </c>
      <c r="W2414">
        <v>2156</v>
      </c>
      <c r="X2414">
        <v>5.9</v>
      </c>
      <c r="Y2414" s="1">
        <f t="shared" si="1079"/>
        <v>0.40205995453549859</v>
      </c>
      <c r="Z2414" s="1">
        <f t="shared" si="1080"/>
        <v>-3.7225574307450335</v>
      </c>
      <c r="AA2414" s="1">
        <f t="shared" si="1081"/>
        <v>-132.27712119396773</v>
      </c>
      <c r="AB2414" s="1">
        <f t="shared" si="1082"/>
        <v>-10.868679380301181</v>
      </c>
      <c r="AC2414" s="1">
        <f t="shared" si="1083"/>
        <v>132.77508206233807</v>
      </c>
      <c r="AD2414" s="1">
        <f t="shared" si="1084"/>
        <v>32.577235538370829</v>
      </c>
      <c r="AE2414" s="3">
        <f>AD2414/(K!D$3*AC2414^2)</f>
        <v>0.3432801644211691</v>
      </c>
      <c r="AF2414" s="1">
        <f t="shared" si="1085"/>
        <v>20.141646166262156</v>
      </c>
      <c r="AG2414" s="1">
        <f t="shared" si="1086"/>
        <v>-1.4246575796317273</v>
      </c>
      <c r="AH2414" s="1">
        <f t="shared" si="1087"/>
        <v>10.440198366956619</v>
      </c>
      <c r="AI2414" s="1">
        <f t="shared" si="1088"/>
        <v>22.731328633573288</v>
      </c>
      <c r="AJ2414" s="1">
        <f t="shared" si="1095"/>
        <v>19.535649337301578</v>
      </c>
      <c r="AK2414" s="1">
        <f t="shared" si="1096"/>
        <v>10.12608664779175</v>
      </c>
      <c r="AL2414" s="2">
        <f>AI2414/(K!D$3*AC2414^2)</f>
        <v>0.23952966241269047</v>
      </c>
      <c r="AM2414" s="2">
        <f t="shared" si="1097"/>
        <v>0.20714734650989</v>
      </c>
      <c r="AN2414" s="4">
        <f t="shared" si="1089"/>
        <v>2170.6161481413042</v>
      </c>
      <c r="AO2414" s="4">
        <f t="shared" si="1098"/>
        <v>-1004.3323430410421</v>
      </c>
      <c r="AP2414" s="4">
        <f t="shared" si="1090"/>
        <v>-129.48873777708562</v>
      </c>
      <c r="AQ2414" s="4">
        <f t="shared" si="1091"/>
        <v>1919.9280387770734</v>
      </c>
      <c r="AR2414" s="4">
        <f t="shared" si="1092"/>
        <v>0</v>
      </c>
      <c r="AS2414" s="11">
        <f t="shared" si="1099"/>
        <v>117.39946333294642</v>
      </c>
      <c r="AT2414" s="12">
        <f t="shared" si="1100"/>
        <v>1.0067792894904009</v>
      </c>
      <c r="AU2414" s="14" t="str">
        <f t="shared" si="1101"/>
        <v/>
      </c>
    </row>
    <row r="2415" spans="1:47" x14ac:dyDescent="0.35">
      <c r="A2415" t="s">
        <v>35</v>
      </c>
      <c r="B2415">
        <v>96.2</v>
      </c>
      <c r="C2415" s="1">
        <f t="shared" si="1073"/>
        <v>-2.8664317901017373E-2</v>
      </c>
      <c r="D2415" s="1">
        <f t="shared" si="1074"/>
        <v>-6.1173587351908614</v>
      </c>
      <c r="E2415" s="1">
        <f t="shared" si="1075"/>
        <v>-140.77567086126777</v>
      </c>
      <c r="F2415" s="1">
        <f t="shared" si="1076"/>
        <v>-7.5891538561046694</v>
      </c>
      <c r="G2415" s="1">
        <f t="shared" si="1077"/>
        <v>8.6263539709818815E-3</v>
      </c>
      <c r="H2415">
        <v>1.7008000000000001</v>
      </c>
      <c r="I2415" s="1">
        <f t="shared" si="1078"/>
        <v>54.021000000000001</v>
      </c>
      <c r="J2415">
        <v>6.7511999999999999</v>
      </c>
      <c r="K2415">
        <v>0.71740000000000004</v>
      </c>
      <c r="L2415">
        <v>1.6647000000000001</v>
      </c>
      <c r="M2415">
        <v>0.13250000000000001</v>
      </c>
      <c r="N2415" s="10">
        <v>3.1</v>
      </c>
      <c r="O2415" s="2">
        <f t="shared" si="1093"/>
        <v>0.71760335287897115</v>
      </c>
      <c r="P2415" s="2">
        <f t="shared" si="1094"/>
        <v>1.6649243458456753</v>
      </c>
      <c r="Q2415">
        <v>-5.8074000000000003</v>
      </c>
      <c r="R2415">
        <v>-139.78219999999999</v>
      </c>
      <c r="S2415">
        <v>-7.8388</v>
      </c>
      <c r="T2415">
        <v>10.8134</v>
      </c>
      <c r="U2415">
        <v>34.658799999999999</v>
      </c>
      <c r="V2415">
        <v>-8.7093000000000007</v>
      </c>
      <c r="W2415">
        <v>2455</v>
      </c>
      <c r="X2415">
        <v>6.4790000000000001</v>
      </c>
      <c r="Y2415" s="1">
        <f t="shared" si="1079"/>
        <v>0.39265400635286446</v>
      </c>
      <c r="Z2415" s="1">
        <f t="shared" si="1080"/>
        <v>-3.9943963190428291</v>
      </c>
      <c r="AA2415" s="1">
        <f t="shared" si="1081"/>
        <v>-133.97121252357644</v>
      </c>
      <c r="AB2415" s="1">
        <f t="shared" si="1082"/>
        <v>-9.2990246248691708</v>
      </c>
      <c r="AC2415" s="1">
        <f t="shared" si="1083"/>
        <v>134.35294133722863</v>
      </c>
      <c r="AD2415" s="1">
        <f t="shared" si="1084"/>
        <v>36.505886957642453</v>
      </c>
      <c r="AE2415" s="3">
        <f>AD2415/(K!D$3*AC2415^2)</f>
        <v>0.37569566669456361</v>
      </c>
      <c r="AF2415" s="1">
        <f t="shared" si="1085"/>
        <v>9.7280573269207995</v>
      </c>
      <c r="AG2415" s="1">
        <f t="shared" si="1086"/>
        <v>-1.7433650087147825</v>
      </c>
      <c r="AH2415" s="1">
        <f t="shared" si="1087"/>
        <v>20.938003238522086</v>
      </c>
      <c r="AI2415" s="1">
        <f t="shared" si="1088"/>
        <v>23.153280556453115</v>
      </c>
      <c r="AJ2415" s="1">
        <f t="shared" si="1095"/>
        <v>8.9990660139848693</v>
      </c>
      <c r="AK2415" s="1">
        <f t="shared" si="1096"/>
        <v>19.368972345903124</v>
      </c>
      <c r="AL2415" s="2">
        <f>AI2415/(K!D$3*AC2415^2)</f>
        <v>0.23827902565183101</v>
      </c>
      <c r="AM2415" s="2">
        <f t="shared" si="1097"/>
        <v>0.20500916050597384</v>
      </c>
      <c r="AN2415" s="4">
        <f t="shared" si="1089"/>
        <v>2173.7396267920294</v>
      </c>
      <c r="AO2415" s="4">
        <f t="shared" si="1098"/>
        <v>-1971.5022396747422</v>
      </c>
      <c r="AP2415" s="4">
        <f t="shared" si="1090"/>
        <v>-4.7704851099974324</v>
      </c>
      <c r="AQ2415" s="4">
        <f t="shared" si="1091"/>
        <v>915.58731233850153</v>
      </c>
      <c r="AR2415" s="4">
        <f t="shared" si="1092"/>
        <v>0</v>
      </c>
      <c r="AS2415" s="11">
        <f t="shared" si="1099"/>
        <v>155.07983157057663</v>
      </c>
      <c r="AT2415" s="12">
        <f t="shared" si="1100"/>
        <v>0.88543365653443151</v>
      </c>
      <c r="AU2415" s="14">
        <f t="shared" si="1101"/>
        <v>27.695065457378696</v>
      </c>
    </row>
    <row r="2416" spans="1:47" x14ac:dyDescent="0.35">
      <c r="A2416" t="s">
        <v>35</v>
      </c>
      <c r="B2416">
        <v>97.7</v>
      </c>
      <c r="C2416" s="1">
        <f t="shared" si="1073"/>
        <v>-3.010047241961173E-2</v>
      </c>
      <c r="D2416" s="1">
        <f t="shared" si="1074"/>
        <v>8.0725168116242187</v>
      </c>
      <c r="E2416" s="1">
        <f t="shared" si="1075"/>
        <v>-142.99802767940542</v>
      </c>
      <c r="F2416" s="1">
        <f t="shared" si="1076"/>
        <v>-3.5900606943958828</v>
      </c>
      <c r="G2416" s="1">
        <f t="shared" si="1077"/>
        <v>3.7636125825301292E-2</v>
      </c>
      <c r="H2416">
        <v>-2.3673000000000002</v>
      </c>
      <c r="I2416" s="1">
        <f t="shared" si="1078"/>
        <v>54.286999999999999</v>
      </c>
      <c r="J2416">
        <v>5.4551999999999996</v>
      </c>
      <c r="K2416">
        <v>-1.1758</v>
      </c>
      <c r="L2416">
        <v>1.3557999999999999</v>
      </c>
      <c r="M2416">
        <v>-0.55869999999999997</v>
      </c>
      <c r="N2416" s="10">
        <v>3.0364</v>
      </c>
      <c r="O2416" s="2">
        <f t="shared" si="1093"/>
        <v>-1.1760331561045505</v>
      </c>
      <c r="P2416" s="2">
        <f t="shared" si="1094"/>
        <v>1.3560331531005876</v>
      </c>
      <c r="Q2416">
        <v>7.5423</v>
      </c>
      <c r="R2416">
        <v>-141.84800000000001</v>
      </c>
      <c r="S2416">
        <v>-3.9931000000000001</v>
      </c>
      <c r="T2416">
        <v>-17.614899999999999</v>
      </c>
      <c r="U2416">
        <v>38.206299999999999</v>
      </c>
      <c r="V2416">
        <v>-13.389799999999999</v>
      </c>
      <c r="W2416">
        <v>2435</v>
      </c>
      <c r="X2416">
        <v>6.2130000000000001</v>
      </c>
      <c r="Y2416" s="1">
        <f t="shared" si="1079"/>
        <v>0.39005223912882037</v>
      </c>
      <c r="Z2416" s="1">
        <f t="shared" si="1080"/>
        <v>4.6371512181090901</v>
      </c>
      <c r="AA2416" s="1">
        <f t="shared" si="1081"/>
        <v>-135.54680124749171</v>
      </c>
      <c r="AB2416" s="1">
        <f t="shared" si="1082"/>
        <v>-6.2014214301394226</v>
      </c>
      <c r="AC2416" s="1">
        <f t="shared" si="1083"/>
        <v>135.76780224928453</v>
      </c>
      <c r="AD2416" s="1">
        <f t="shared" si="1084"/>
        <v>39.603745209407876</v>
      </c>
      <c r="AE2416" s="3">
        <f>AD2416/(K!D$3*AC2416^2)</f>
        <v>0.39912627668386158</v>
      </c>
      <c r="AF2416" s="1">
        <f t="shared" si="1085"/>
        <v>-16.262233518721256</v>
      </c>
      <c r="AG2416" s="1">
        <f t="shared" si="1086"/>
        <v>-1.3329787658106298</v>
      </c>
      <c r="AH2416" s="1">
        <f t="shared" si="1087"/>
        <v>16.975232702993484</v>
      </c>
      <c r="AI2416" s="1">
        <f t="shared" si="1088"/>
        <v>23.545606739438732</v>
      </c>
      <c r="AJ2416" s="1">
        <f t="shared" si="1095"/>
        <v>-14.844890352042382</v>
      </c>
      <c r="AK2416" s="1">
        <f t="shared" si="1096"/>
        <v>15.495747732698735</v>
      </c>
      <c r="AL2416" s="2">
        <f>AI2416/(K!D$3*AC2416^2)</f>
        <v>0.23729246566161125</v>
      </c>
      <c r="AM2416" s="2">
        <f t="shared" si="1097"/>
        <v>0.20334168019430321</v>
      </c>
      <c r="AN2416" s="4">
        <f t="shared" si="1089"/>
        <v>2178.7644087848835</v>
      </c>
      <c r="AO2416" s="4">
        <f t="shared" si="1098"/>
        <v>-1573.8598643987982</v>
      </c>
      <c r="AP2416" s="4">
        <f t="shared" si="1090"/>
        <v>15.084433928218838</v>
      </c>
      <c r="AQ2416" s="4">
        <f t="shared" si="1091"/>
        <v>-1506.5695921780055</v>
      </c>
      <c r="AR2416" s="4">
        <f t="shared" si="1092"/>
        <v>0</v>
      </c>
      <c r="AS2416" s="11">
        <f t="shared" si="1099"/>
        <v>223.77109827834343</v>
      </c>
      <c r="AT2416" s="12">
        <f t="shared" si="1100"/>
        <v>0.89476977773506505</v>
      </c>
      <c r="AU2416" s="14">
        <f t="shared" si="1101"/>
        <v>26.521126225299007</v>
      </c>
    </row>
    <row r="2417" spans="1:47" x14ac:dyDescent="0.35">
      <c r="A2417" t="s">
        <v>35</v>
      </c>
      <c r="B2417">
        <v>96.7</v>
      </c>
      <c r="C2417" s="1">
        <f t="shared" si="1073"/>
        <v>-2.9986994011200085E-2</v>
      </c>
      <c r="D2417" s="1">
        <f t="shared" si="1074"/>
        <v>11.319930060539566</v>
      </c>
      <c r="E2417" s="1">
        <f t="shared" si="1075"/>
        <v>-141.28314908724963</v>
      </c>
      <c r="F2417" s="1">
        <f t="shared" si="1076"/>
        <v>-5.0605382585422607</v>
      </c>
      <c r="G2417" s="1">
        <f t="shared" si="1077"/>
        <v>2.2273389500071517E-2</v>
      </c>
      <c r="H2417">
        <v>-2.1913999999999998</v>
      </c>
      <c r="I2417" s="1">
        <f t="shared" si="1078"/>
        <v>54.221000000000004</v>
      </c>
      <c r="J2417">
        <v>5.7317999999999998</v>
      </c>
      <c r="K2417">
        <v>-0.91120000000000001</v>
      </c>
      <c r="L2417">
        <v>1.5771999999999999</v>
      </c>
      <c r="M2417">
        <v>1.1279999999999999</v>
      </c>
      <c r="N2417" s="10">
        <v>2.9361999999999999</v>
      </c>
      <c r="O2417" s="2">
        <f t="shared" si="1093"/>
        <v>-0.91140433928900677</v>
      </c>
      <c r="P2417" s="2">
        <f t="shared" si="1094"/>
        <v>1.5773448637434482</v>
      </c>
      <c r="Q2417">
        <v>10.882</v>
      </c>
      <c r="R2417">
        <v>-140.2389</v>
      </c>
      <c r="S2417">
        <v>-5.3746999999999998</v>
      </c>
      <c r="T2417">
        <v>-14.603999999999999</v>
      </c>
      <c r="U2417">
        <v>34.823399999999999</v>
      </c>
      <c r="V2417">
        <v>-10.476599999999999</v>
      </c>
      <c r="W2417">
        <v>2522</v>
      </c>
      <c r="X2417">
        <v>6.2789999999999999</v>
      </c>
      <c r="Y2417" s="1">
        <f t="shared" si="1079"/>
        <v>0.39275921485581816</v>
      </c>
      <c r="Z2417" s="1">
        <f t="shared" si="1080"/>
        <v>8.4520022736623819</v>
      </c>
      <c r="AA2417" s="1">
        <f t="shared" si="1081"/>
        <v>-134.44454346594458</v>
      </c>
      <c r="AB2417" s="1">
        <f t="shared" si="1082"/>
        <v>-7.1179288537214926</v>
      </c>
      <c r="AC2417" s="1">
        <f t="shared" si="1083"/>
        <v>134.89787441382052</v>
      </c>
      <c r="AD2417" s="1">
        <f t="shared" si="1084"/>
        <v>36.766255415060471</v>
      </c>
      <c r="AE2417" s="3">
        <f>AD2417/(K!D$3*AC2417^2)</f>
        <v>0.37532442290594337</v>
      </c>
      <c r="AF2417" s="1">
        <f t="shared" si="1085"/>
        <v>-12.300416821151138</v>
      </c>
      <c r="AG2417" s="1">
        <f t="shared" si="1086"/>
        <v>-1.8193006037664929</v>
      </c>
      <c r="AH2417" s="1">
        <f t="shared" si="1087"/>
        <v>19.757416946899042</v>
      </c>
      <c r="AI2417" s="1">
        <f t="shared" si="1088"/>
        <v>23.344498989580746</v>
      </c>
      <c r="AJ2417" s="1">
        <f t="shared" si="1095"/>
        <v>-11.384759095523513</v>
      </c>
      <c r="AK2417" s="1">
        <f t="shared" si="1096"/>
        <v>18.286651221727361</v>
      </c>
      <c r="AL2417" s="2">
        <f>AI2417/(K!D$3*AC2417^2)</f>
        <v>0.23830984451312151</v>
      </c>
      <c r="AM2417" s="2">
        <f t="shared" si="1097"/>
        <v>0.20506152119823284</v>
      </c>
      <c r="AN2417" s="4">
        <f t="shared" si="1089"/>
        <v>2183.1137142960938</v>
      </c>
      <c r="AO2417" s="4">
        <f t="shared" si="1098"/>
        <v>-1850.427739398963</v>
      </c>
      <c r="AP2417" s="4">
        <f t="shared" si="1090"/>
        <v>-55.068770365730806</v>
      </c>
      <c r="AQ2417" s="4">
        <f t="shared" si="1091"/>
        <v>-1157.0955454675891</v>
      </c>
      <c r="AR2417" s="4">
        <f t="shared" si="1092"/>
        <v>0</v>
      </c>
      <c r="AS2417" s="11">
        <f t="shared" si="1099"/>
        <v>211.90524155978613</v>
      </c>
      <c r="AT2417" s="12">
        <f t="shared" si="1100"/>
        <v>0.86562795967331241</v>
      </c>
      <c r="AU2417" s="14">
        <f t="shared" si="1101"/>
        <v>30.045512436181959</v>
      </c>
    </row>
    <row r="2418" spans="1:47" x14ac:dyDescent="0.35">
      <c r="A2418" t="s">
        <v>35</v>
      </c>
      <c r="B2418">
        <v>92.5</v>
      </c>
      <c r="C2418" s="1">
        <f t="shared" si="1073"/>
        <v>-3.1337074741377466E-2</v>
      </c>
      <c r="D2418" s="1">
        <f t="shared" si="1074"/>
        <v>-5.3823039919982509</v>
      </c>
      <c r="E2418" s="1">
        <f t="shared" si="1075"/>
        <v>-135.50028622290802</v>
      </c>
      <c r="F2418" s="1">
        <f t="shared" si="1076"/>
        <v>-1.6859442694565678</v>
      </c>
      <c r="G2418" s="1">
        <f t="shared" si="1077"/>
        <v>5.4450465988011842E-2</v>
      </c>
      <c r="H2418">
        <v>1.2150000000000001</v>
      </c>
      <c r="I2418" s="1">
        <f t="shared" si="1078"/>
        <v>54.231000000000002</v>
      </c>
      <c r="J2418">
        <v>5.7435999999999998</v>
      </c>
      <c r="K2418">
        <v>1.0288999999999999</v>
      </c>
      <c r="L2418">
        <v>1.5324</v>
      </c>
      <c r="M2418">
        <v>0.1462</v>
      </c>
      <c r="N2418" s="10">
        <v>3.93</v>
      </c>
      <c r="O2418" s="2">
        <f t="shared" si="1093"/>
        <v>1.029075990218153</v>
      </c>
      <c r="P2418" s="2">
        <f t="shared" si="1094"/>
        <v>1.5325497855687811</v>
      </c>
      <c r="Q2418">
        <v>-4.9580000000000002</v>
      </c>
      <c r="R2418">
        <v>-134.53129999999999</v>
      </c>
      <c r="S2418">
        <v>-2.1074999999999999</v>
      </c>
      <c r="T2418">
        <v>13.54</v>
      </c>
      <c r="U2418">
        <v>30.921399999999998</v>
      </c>
      <c r="V2418">
        <v>-13.452299999999999</v>
      </c>
      <c r="W2418">
        <v>2464</v>
      </c>
      <c r="X2418">
        <v>6.2690000000000001</v>
      </c>
      <c r="Y2418" s="1">
        <f t="shared" si="1079"/>
        <v>0.40884532784553118</v>
      </c>
      <c r="Z2418" s="1">
        <f t="shared" si="1080"/>
        <v>-2.6144211224840048</v>
      </c>
      <c r="AA2418" s="1">
        <f t="shared" si="1081"/>
        <v>-129.17925126268662</v>
      </c>
      <c r="AB2418" s="1">
        <f t="shared" si="1082"/>
        <v>-4.4358992713447876</v>
      </c>
      <c r="AC2418" s="1">
        <f t="shared" si="1083"/>
        <v>129.28182918314363</v>
      </c>
      <c r="AD2418" s="1">
        <f t="shared" si="1084"/>
        <v>31.813056508927083</v>
      </c>
      <c r="AE2418" s="3">
        <f>AD2418/(K!D$3*AC2418^2)</f>
        <v>0.3535884409156515</v>
      </c>
      <c r="AF2418" s="1">
        <f t="shared" si="1085"/>
        <v>12.896655707664131</v>
      </c>
      <c r="AG2418" s="1">
        <f t="shared" si="1086"/>
        <v>-0.86641462303572325</v>
      </c>
      <c r="AH2418" s="1">
        <f t="shared" si="1087"/>
        <v>17.630135043974455</v>
      </c>
      <c r="AI2418" s="1">
        <f t="shared" si="1088"/>
        <v>21.860834028229849</v>
      </c>
      <c r="AJ2418" s="1">
        <f t="shared" si="1095"/>
        <v>12.934404381504981</v>
      </c>
      <c r="AK2418" s="1">
        <f t="shared" si="1096"/>
        <v>17.681738671506331</v>
      </c>
      <c r="AL2418" s="2">
        <f>AI2418/(K!D$3*AC2418^2)</f>
        <v>0.24297376830134404</v>
      </c>
      <c r="AM2418" s="2">
        <f t="shared" si="1097"/>
        <v>0.21318212112077622</v>
      </c>
      <c r="AN2418" s="4">
        <f t="shared" si="1089"/>
        <v>2175.0805448778669</v>
      </c>
      <c r="AO2418" s="4">
        <f t="shared" si="1098"/>
        <v>-1755.7060696464532</v>
      </c>
      <c r="AP2418" s="4">
        <f t="shared" si="1090"/>
        <v>-8.554737808609099</v>
      </c>
      <c r="AQ2418" s="4">
        <f t="shared" si="1091"/>
        <v>1283.8996807281439</v>
      </c>
      <c r="AR2418" s="4">
        <f t="shared" si="1092"/>
        <v>0</v>
      </c>
      <c r="AS2418" s="11">
        <f t="shared" si="1099"/>
        <v>143.81408118152649</v>
      </c>
      <c r="AT2418" s="12">
        <f t="shared" si="1100"/>
        <v>0.88274372762900444</v>
      </c>
      <c r="AU2418" s="14">
        <f t="shared" si="1101"/>
        <v>28.024870200243967</v>
      </c>
    </row>
    <row r="2419" spans="1:47" x14ac:dyDescent="0.35">
      <c r="A2419" t="s">
        <v>35</v>
      </c>
      <c r="B2419">
        <v>92.6</v>
      </c>
      <c r="C2419" s="1">
        <f t="shared" si="1073"/>
        <v>-3.4062493753412582E-2</v>
      </c>
      <c r="D2419" s="1">
        <f t="shared" si="1074"/>
        <v>11.431450739742445</v>
      </c>
      <c r="E2419" s="1">
        <f t="shared" si="1075"/>
        <v>-135.09642732966699</v>
      </c>
      <c r="F2419" s="1">
        <f t="shared" si="1076"/>
        <v>-7.0917161149811321</v>
      </c>
      <c r="G2419" s="1">
        <f t="shared" si="1077"/>
        <v>5.4289096078605326E-2</v>
      </c>
      <c r="H2419">
        <v>-1.2725</v>
      </c>
      <c r="I2419" s="1">
        <f t="shared" si="1078"/>
        <v>54.582999999999998</v>
      </c>
      <c r="J2419">
        <v>5.3692000000000002</v>
      </c>
      <c r="K2419">
        <v>-1.1929000000000001</v>
      </c>
      <c r="L2419">
        <v>1.4633</v>
      </c>
      <c r="M2419">
        <v>2.0331000000000001</v>
      </c>
      <c r="N2419" s="10">
        <v>1.2845</v>
      </c>
      <c r="O2419" s="2">
        <f t="shared" si="1093"/>
        <v>-1.1931741905981674</v>
      </c>
      <c r="P2419" s="2">
        <f t="shared" si="1094"/>
        <v>1.463661788952288</v>
      </c>
      <c r="Q2419">
        <v>10.8643</v>
      </c>
      <c r="R2419">
        <v>-133.99719999999999</v>
      </c>
      <c r="S2419">
        <v>-7.5483000000000002</v>
      </c>
      <c r="T2419">
        <v>-16.650300000000001</v>
      </c>
      <c r="U2419">
        <v>32.270899999999997</v>
      </c>
      <c r="V2419">
        <v>-13.404299999999999</v>
      </c>
      <c r="W2419">
        <v>2237</v>
      </c>
      <c r="X2419">
        <v>5.9169999999999998</v>
      </c>
      <c r="Y2419" s="1">
        <f t="shared" si="1079"/>
        <v>0.41401613332801052</v>
      </c>
      <c r="Z2419" s="1">
        <f t="shared" si="1080"/>
        <v>7.9847043273667584</v>
      </c>
      <c r="AA2419" s="1">
        <f t="shared" si="1081"/>
        <v>-128.41609071115954</v>
      </c>
      <c r="AB2419" s="1">
        <f t="shared" si="1082"/>
        <v>-9.8665143429654574</v>
      </c>
      <c r="AC2419" s="1">
        <f t="shared" si="1083"/>
        <v>129.04183802942427</v>
      </c>
      <c r="AD2419" s="1">
        <f t="shared" si="1084"/>
        <v>34.579808584549042</v>
      </c>
      <c r="AE2419" s="3">
        <f>AD2419/(K!D$3*AC2419^2)</f>
        <v>0.38577061452214284</v>
      </c>
      <c r="AF2419" s="1">
        <f t="shared" si="1085"/>
        <v>-14.510609869566458</v>
      </c>
      <c r="AG2419" s="1">
        <f t="shared" si="1086"/>
        <v>-2.141224809904152</v>
      </c>
      <c r="AH2419" s="1">
        <f t="shared" si="1087"/>
        <v>16.125734425837486</v>
      </c>
      <c r="AI2419" s="1">
        <f t="shared" si="1088"/>
        <v>21.798668611774179</v>
      </c>
      <c r="AJ2419" s="1">
        <f t="shared" si="1095"/>
        <v>-14.923525988688152</v>
      </c>
      <c r="AK2419" s="1">
        <f t="shared" si="1096"/>
        <v>16.584610774726798</v>
      </c>
      <c r="AL2419" s="2">
        <f>AI2419/(K!D$3*AC2419^2)</f>
        <v>0.24318485643341908</v>
      </c>
      <c r="AM2419" s="2">
        <f t="shared" si="1097"/>
        <v>0.21355922385092738</v>
      </c>
      <c r="AN2419" s="4">
        <f t="shared" si="1089"/>
        <v>2174.8832611531047</v>
      </c>
      <c r="AO2419" s="4">
        <f t="shared" si="1098"/>
        <v>-1617.4193364616028</v>
      </c>
      <c r="AP2419" s="4">
        <f t="shared" si="1090"/>
        <v>11.141328495303146</v>
      </c>
      <c r="AQ2419" s="4">
        <f t="shared" si="1091"/>
        <v>-1453.94214481988</v>
      </c>
      <c r="AR2419" s="4">
        <f t="shared" si="1092"/>
        <v>0</v>
      </c>
      <c r="AS2419" s="11">
        <f t="shared" si="1099"/>
        <v>221.98220421662941</v>
      </c>
      <c r="AT2419" s="12">
        <f t="shared" si="1100"/>
        <v>0.97223212389499536</v>
      </c>
      <c r="AU2419" s="14">
        <f t="shared" si="1101"/>
        <v>13.533778681145083</v>
      </c>
    </row>
    <row r="2420" spans="1:47" x14ac:dyDescent="0.35">
      <c r="A2420" t="s">
        <v>35</v>
      </c>
      <c r="B2420">
        <v>94</v>
      </c>
      <c r="C2420" s="1">
        <f t="shared" si="1073"/>
        <v>-2.9012449120551346E-2</v>
      </c>
      <c r="D2420" s="1">
        <f t="shared" si="1074"/>
        <v>-1.9291197965918492</v>
      </c>
      <c r="E2420" s="1">
        <f t="shared" si="1075"/>
        <v>-137.5412714439197</v>
      </c>
      <c r="F2420" s="1">
        <f t="shared" si="1076"/>
        <v>-9.2435006264495794</v>
      </c>
      <c r="G2420" s="1">
        <f t="shared" si="1077"/>
        <v>2.2477749082455034E-2</v>
      </c>
      <c r="H2420">
        <v>1.7706999999999999</v>
      </c>
      <c r="I2420" s="1">
        <f t="shared" si="1078"/>
        <v>53.977000000000004</v>
      </c>
      <c r="J2420">
        <v>6.8666</v>
      </c>
      <c r="K2420">
        <v>0.42909999999999998</v>
      </c>
      <c r="L2420">
        <v>1.7956000000000001</v>
      </c>
      <c r="M2420">
        <v>1.4625999999999999</v>
      </c>
      <c r="N2420" s="10">
        <v>2.5467</v>
      </c>
      <c r="O2420" s="2">
        <f t="shared" si="1093"/>
        <v>0.42909821319335473</v>
      </c>
      <c r="P2420" s="2">
        <f t="shared" si="1094"/>
        <v>1.7959238537761419</v>
      </c>
      <c r="Q2420">
        <v>-1.7611000000000001</v>
      </c>
      <c r="R2420">
        <v>-136.61689999999999</v>
      </c>
      <c r="S2420">
        <v>-9.4659999999999993</v>
      </c>
      <c r="T2420">
        <v>5.7912999999999997</v>
      </c>
      <c r="U2420">
        <v>31.8612</v>
      </c>
      <c r="V2420">
        <v>-7.6691000000000003</v>
      </c>
      <c r="W2420">
        <v>2440</v>
      </c>
      <c r="X2420">
        <v>6.5229999999999997</v>
      </c>
      <c r="Y2420" s="1">
        <f t="shared" si="1079"/>
        <v>0.40074304435406033</v>
      </c>
      <c r="Z2420" s="1">
        <f t="shared" si="1080"/>
        <v>-0.76870820020801456</v>
      </c>
      <c r="AA2420" s="1">
        <f t="shared" si="1081"/>
        <v>-131.15719430153291</v>
      </c>
      <c r="AB2420" s="1">
        <f t="shared" si="1082"/>
        <v>-10.780169867177442</v>
      </c>
      <c r="AC2420" s="1">
        <f t="shared" si="1083"/>
        <v>131.60171956214069</v>
      </c>
      <c r="AD2420" s="1">
        <f t="shared" si="1084"/>
        <v>33.794728657462827</v>
      </c>
      <c r="AE2420" s="3">
        <f>AD2420/(K!D$3*AC2420^2)</f>
        <v>0.36248786684875023</v>
      </c>
      <c r="AF2420" s="1">
        <f t="shared" si="1085"/>
        <v>5.5938991975695282</v>
      </c>
      <c r="AG2420" s="1">
        <f t="shared" si="1086"/>
        <v>-1.819376573328892</v>
      </c>
      <c r="AH2420" s="1">
        <f t="shared" si="1087"/>
        <v>21.73660094771752</v>
      </c>
      <c r="AI2420" s="1">
        <f t="shared" si="1088"/>
        <v>22.518473751754605</v>
      </c>
      <c r="AJ2420" s="1">
        <f t="shared" si="1095"/>
        <v>5.3901130335542256</v>
      </c>
      <c r="AK2420" s="1">
        <f t="shared" si="1096"/>
        <v>20.944734957749137</v>
      </c>
      <c r="AL2420" s="2">
        <f>AI2420/(K!D$3*AC2420^2)</f>
        <v>0.2415368857580856</v>
      </c>
      <c r="AM2420" s="2">
        <f t="shared" si="1097"/>
        <v>0.21063768670569052</v>
      </c>
      <c r="AN2420" s="4">
        <f t="shared" si="1089"/>
        <v>2187.6846376877616</v>
      </c>
      <c r="AO2420" s="4">
        <f t="shared" si="1098"/>
        <v>-2119.0709705764066</v>
      </c>
      <c r="AP2420" s="4">
        <f t="shared" si="1090"/>
        <v>-32.181902889410914</v>
      </c>
      <c r="AQ2420" s="4">
        <f t="shared" si="1091"/>
        <v>542.64778702378885</v>
      </c>
      <c r="AR2420" s="4">
        <f t="shared" si="1092"/>
        <v>0</v>
      </c>
      <c r="AS2420" s="11">
        <f t="shared" si="1099"/>
        <v>165.56813233527288</v>
      </c>
      <c r="AT2420" s="12">
        <f t="shared" si="1100"/>
        <v>0.89659206462613183</v>
      </c>
      <c r="AU2420" s="14">
        <f t="shared" si="1101"/>
        <v>26.28633660462722</v>
      </c>
    </row>
    <row r="2421" spans="1:47" x14ac:dyDescent="0.35">
      <c r="A2421" t="s">
        <v>35</v>
      </c>
      <c r="B2421">
        <v>93.3</v>
      </c>
      <c r="C2421" s="1">
        <f t="shared" si="1073"/>
        <v>-3.4698536275906799E-2</v>
      </c>
      <c r="D2421" s="1">
        <f t="shared" si="1074"/>
        <v>8.0796259724151085</v>
      </c>
      <c r="E2421" s="1">
        <f t="shared" si="1075"/>
        <v>-136.36833164063421</v>
      </c>
      <c r="F2421" s="1">
        <f t="shared" si="1076"/>
        <v>-7.5604795546134973</v>
      </c>
      <c r="G2421" s="1">
        <f t="shared" si="1077"/>
        <v>3.7197865380562689E-2</v>
      </c>
      <c r="H2421">
        <v>-1.7692000000000001</v>
      </c>
      <c r="I2421" s="1">
        <f t="shared" si="1078"/>
        <v>54.710999999999999</v>
      </c>
      <c r="J2421">
        <v>6.9423000000000004</v>
      </c>
      <c r="K2421">
        <v>-0.65</v>
      </c>
      <c r="L2421">
        <v>1.8007</v>
      </c>
      <c r="M2421">
        <v>0.73819999999999997</v>
      </c>
      <c r="N2421" s="10">
        <v>3.0535000000000001</v>
      </c>
      <c r="O2421" s="2">
        <f t="shared" si="1093"/>
        <v>-0.65021199541023922</v>
      </c>
      <c r="P2421" s="2">
        <f t="shared" si="1094"/>
        <v>1.8009876005538334</v>
      </c>
      <c r="Q2421">
        <v>7.7432999999999996</v>
      </c>
      <c r="R2421">
        <v>-135.1705</v>
      </c>
      <c r="S2421">
        <v>-7.8754</v>
      </c>
      <c r="T2421">
        <v>-9.6928000000000001</v>
      </c>
      <c r="U2421">
        <v>34.521099999999997</v>
      </c>
      <c r="V2421">
        <v>-9.0759000000000007</v>
      </c>
      <c r="W2421">
        <v>2578</v>
      </c>
      <c r="X2421">
        <v>5.7889999999999997</v>
      </c>
      <c r="Y2421" s="1">
        <f t="shared" si="1079"/>
        <v>0.41233122255313853</v>
      </c>
      <c r="Z2421" s="1">
        <f t="shared" si="1080"/>
        <v>6.0813039354335778</v>
      </c>
      <c r="AA2421" s="1">
        <f t="shared" si="1081"/>
        <v>-129.25126795719464</v>
      </c>
      <c r="AB2421" s="1">
        <f t="shared" si="1082"/>
        <v>-9.4316180259985121</v>
      </c>
      <c r="AC2421" s="1">
        <f t="shared" si="1083"/>
        <v>129.73753483354764</v>
      </c>
      <c r="AD2421" s="1">
        <f t="shared" si="1084"/>
        <v>36.525229737627662</v>
      </c>
      <c r="AE2421" s="3">
        <f>AD2421/(K!D$3*AC2421^2)</f>
        <v>0.4031153278062562</v>
      </c>
      <c r="AF2421" s="1">
        <f t="shared" si="1085"/>
        <v>-7.9807201178669658</v>
      </c>
      <c r="AG2421" s="1">
        <f t="shared" si="1086"/>
        <v>-1.8672301935182531</v>
      </c>
      <c r="AH2421" s="1">
        <f t="shared" si="1087"/>
        <v>20.442800470537481</v>
      </c>
      <c r="AI2421" s="1">
        <f t="shared" si="1088"/>
        <v>22.024680094691959</v>
      </c>
      <c r="AJ2421" s="1">
        <f t="shared" si="1095"/>
        <v>-8.1411503298094949</v>
      </c>
      <c r="AK2421" s="1">
        <f t="shared" si="1096"/>
        <v>20.853746195202703</v>
      </c>
      <c r="AL2421" s="2">
        <f>AI2421/(K!D$3*AC2421^2)</f>
        <v>0.24307817363440734</v>
      </c>
      <c r="AM2421" s="2">
        <f t="shared" si="1097"/>
        <v>0.21336853110311416</v>
      </c>
      <c r="AN2421" s="4">
        <f t="shared" si="1089"/>
        <v>2184.6561190945704</v>
      </c>
      <c r="AO2421" s="4">
        <f t="shared" si="1098"/>
        <v>-2033.6118495783433</v>
      </c>
      <c r="AP2421" s="4">
        <f t="shared" si="1090"/>
        <v>-37.499647316707808</v>
      </c>
      <c r="AQ2421" s="4">
        <f t="shared" si="1091"/>
        <v>-797.33241524662913</v>
      </c>
      <c r="AR2421" s="4">
        <f t="shared" si="1092"/>
        <v>0</v>
      </c>
      <c r="AS2421" s="11">
        <f t="shared" si="1099"/>
        <v>201.32531073503424</v>
      </c>
      <c r="AT2421" s="12">
        <f t="shared" si="1100"/>
        <v>0.84742285457508548</v>
      </c>
      <c r="AU2421" s="14">
        <f t="shared" si="1101"/>
        <v>32.067538504370845</v>
      </c>
    </row>
    <row r="2422" spans="1:47" x14ac:dyDescent="0.35">
      <c r="A2422" t="s">
        <v>35</v>
      </c>
      <c r="B2422">
        <v>98.3</v>
      </c>
      <c r="C2422" s="1">
        <f t="shared" si="1073"/>
        <v>-3.2401029392047496E-2</v>
      </c>
      <c r="D2422" s="1">
        <f t="shared" si="1074"/>
        <v>3.2060099210101698</v>
      </c>
      <c r="E2422" s="1">
        <f t="shared" si="1075"/>
        <v>-144.00671203416181</v>
      </c>
      <c r="F2422" s="1">
        <f t="shared" si="1076"/>
        <v>-5.4647518425228334</v>
      </c>
      <c r="G2422" s="1">
        <f t="shared" si="1077"/>
        <v>4.0954230757989762E-2</v>
      </c>
      <c r="H2422">
        <v>-0.56699999999999995</v>
      </c>
      <c r="I2422" s="1">
        <f t="shared" si="1078"/>
        <v>54.646000000000001</v>
      </c>
      <c r="J2422">
        <v>6.6547999999999998</v>
      </c>
      <c r="K2422">
        <v>-0.85919999999999996</v>
      </c>
      <c r="L2422">
        <v>1.6223000000000001</v>
      </c>
      <c r="M2422">
        <v>-0.24129999999999999</v>
      </c>
      <c r="N2422" s="10">
        <v>3.8144</v>
      </c>
      <c r="O2422" s="2">
        <f t="shared" si="1093"/>
        <v>-0.8593403939153953</v>
      </c>
      <c r="P2422" s="2">
        <f t="shared" si="1094"/>
        <v>1.6224287806998308</v>
      </c>
      <c r="Q2422">
        <v>2.8119000000000001</v>
      </c>
      <c r="R2422">
        <v>-142.77430000000001</v>
      </c>
      <c r="S2422">
        <v>-5.7680999999999996</v>
      </c>
      <c r="T2422">
        <v>-12.163500000000001</v>
      </c>
      <c r="U2422">
        <v>38.036200000000001</v>
      </c>
      <c r="V2422">
        <v>-9.3622999999999994</v>
      </c>
      <c r="W2422">
        <v>2396</v>
      </c>
      <c r="X2422">
        <v>5.8540000000000001</v>
      </c>
      <c r="Y2422" s="1">
        <f t="shared" si="1079"/>
        <v>0.38968546371020585</v>
      </c>
      <c r="Z2422" s="1">
        <f t="shared" si="1080"/>
        <v>0.83604035209062522</v>
      </c>
      <c r="AA2422" s="1">
        <f t="shared" si="1081"/>
        <v>-136.59563491677474</v>
      </c>
      <c r="AB2422" s="1">
        <f t="shared" si="1082"/>
        <v>-7.2889279509698639</v>
      </c>
      <c r="AC2422" s="1">
        <f t="shared" si="1083"/>
        <v>136.79252506062443</v>
      </c>
      <c r="AD2422" s="1">
        <f t="shared" si="1084"/>
        <v>39.27130448832947</v>
      </c>
      <c r="AE2422" s="3">
        <f>AD2422/(K!D$3*AC2422^2)</f>
        <v>0.3898685777216267</v>
      </c>
      <c r="AF2422" s="1">
        <f t="shared" si="1085"/>
        <v>-11.923483996077781</v>
      </c>
      <c r="AG2422" s="1">
        <f t="shared" si="1086"/>
        <v>-1.1785799612294312</v>
      </c>
      <c r="AH2422" s="1">
        <f t="shared" si="1087"/>
        <v>20.719146267044394</v>
      </c>
      <c r="AI2422" s="1">
        <f t="shared" si="1088"/>
        <v>23.93410836786936</v>
      </c>
      <c r="AJ2422" s="1">
        <f t="shared" si="1095"/>
        <v>-10.863826848388269</v>
      </c>
      <c r="AK2422" s="1">
        <f t="shared" si="1096"/>
        <v>18.877805980671706</v>
      </c>
      <c r="AL2422" s="2">
        <f>AI2422/(K!D$3*AC2422^2)</f>
        <v>0.23760750782265247</v>
      </c>
      <c r="AM2422" s="2">
        <f t="shared" si="1097"/>
        <v>0.20387234519921724</v>
      </c>
      <c r="AN2422" s="4">
        <f t="shared" si="1089"/>
        <v>2200.9377612655571</v>
      </c>
      <c r="AO2422" s="4">
        <f t="shared" si="1098"/>
        <v>-1908.3282295408314</v>
      </c>
      <c r="AP2422" s="4">
        <f t="shared" si="1090"/>
        <v>46.779824337555503</v>
      </c>
      <c r="AQ2422" s="4">
        <f t="shared" si="1091"/>
        <v>-1095.5464596890206</v>
      </c>
      <c r="AR2422" s="4">
        <f t="shared" si="1092"/>
        <v>0</v>
      </c>
      <c r="AS2422" s="11">
        <f t="shared" si="1099"/>
        <v>209.91962771778478</v>
      </c>
      <c r="AT2422" s="12">
        <f t="shared" si="1100"/>
        <v>0.91858838116258645</v>
      </c>
      <c r="AU2422" s="14">
        <f t="shared" si="1101"/>
        <v>23.279422381720043</v>
      </c>
    </row>
    <row r="2423" spans="1:47" x14ac:dyDescent="0.35">
      <c r="A2423" t="s">
        <v>35</v>
      </c>
      <c r="B2423">
        <v>98.5</v>
      </c>
      <c r="C2423" s="1">
        <f t="shared" si="1073"/>
        <v>-3.23826487031421E-2</v>
      </c>
      <c r="D2423" s="1">
        <f t="shared" si="1074"/>
        <v>2.5872728041517594</v>
      </c>
      <c r="E2423" s="1">
        <f t="shared" si="1075"/>
        <v>-144.0890530416867</v>
      </c>
      <c r="F2423" s="1">
        <f t="shared" si="1076"/>
        <v>-9.5569969787627258</v>
      </c>
      <c r="G2423" s="1">
        <f t="shared" si="1077"/>
        <v>4.8176816540447476E-2</v>
      </c>
      <c r="H2423">
        <v>-0.4103</v>
      </c>
      <c r="I2423" s="1">
        <f t="shared" si="1078"/>
        <v>54.646999999999998</v>
      </c>
      <c r="J2423">
        <v>6.8019999999999996</v>
      </c>
      <c r="K2423">
        <v>-0.6472</v>
      </c>
      <c r="L2423">
        <v>1.7299</v>
      </c>
      <c r="M2423">
        <v>-0.1018</v>
      </c>
      <c r="N2423" s="10">
        <v>2.5750000000000002</v>
      </c>
      <c r="O2423" s="2">
        <f t="shared" si="1093"/>
        <v>-0.64730747379484654</v>
      </c>
      <c r="P2423" s="2">
        <f t="shared" si="1094"/>
        <v>1.7301483738153647</v>
      </c>
      <c r="Q2423">
        <v>2.2883</v>
      </c>
      <c r="R2423">
        <v>-142.91650000000001</v>
      </c>
      <c r="S2423">
        <v>-9.7782999999999998</v>
      </c>
      <c r="T2423">
        <v>-9.2324999999999999</v>
      </c>
      <c r="U2423">
        <v>36.209299999999999</v>
      </c>
      <c r="V2423">
        <v>-6.8339999999999996</v>
      </c>
      <c r="W2423">
        <v>2510</v>
      </c>
      <c r="X2423">
        <v>5.8529999999999998</v>
      </c>
      <c r="Y2423" s="1">
        <f t="shared" si="1079"/>
        <v>0.38837934364027332</v>
      </c>
      <c r="Z2423" s="1">
        <f t="shared" si="1080"/>
        <v>0.79441665907234782</v>
      </c>
      <c r="AA2423" s="1">
        <f t="shared" si="1081"/>
        <v>-137.05758095784984</v>
      </c>
      <c r="AB2423" s="1">
        <f t="shared" si="1082"/>
        <v>-10.88408919598154</v>
      </c>
      <c r="AC2423" s="1">
        <f t="shared" si="1083"/>
        <v>137.49136334138174</v>
      </c>
      <c r="AD2423" s="1">
        <f t="shared" si="1084"/>
        <v>38.154369923461473</v>
      </c>
      <c r="AE2423" s="3">
        <f>AD2423/(K!D$3*AC2423^2)</f>
        <v>0.37493940684209065</v>
      </c>
      <c r="AF2423" s="1">
        <f t="shared" si="1085"/>
        <v>-9.0120463922461234</v>
      </c>
      <c r="AG2423" s="1">
        <f t="shared" si="1086"/>
        <v>-1.8246936821810493</v>
      </c>
      <c r="AH2423" s="1">
        <f t="shared" si="1087"/>
        <v>22.319624353332443</v>
      </c>
      <c r="AI2423" s="1">
        <f t="shared" si="1088"/>
        <v>24.139430782097133</v>
      </c>
      <c r="AJ2423" s="1">
        <f t="shared" si="1095"/>
        <v>-8.1561821460620134</v>
      </c>
      <c r="AK2423" s="1">
        <f t="shared" si="1096"/>
        <v>20.199953898826902</v>
      </c>
      <c r="AL2423" s="2">
        <f>AI2423/(K!D$3*AC2423^2)</f>
        <v>0.23721591726193775</v>
      </c>
      <c r="AM2423" s="2">
        <f t="shared" si="1097"/>
        <v>0.20321299589701244</v>
      </c>
      <c r="AN2423" s="4">
        <f t="shared" si="1089"/>
        <v>2205.0273139624164</v>
      </c>
      <c r="AO2423" s="4">
        <f t="shared" si="1098"/>
        <v>-2045.558425926602</v>
      </c>
      <c r="AP2423" s="4">
        <f t="shared" si="1090"/>
        <v>53.386857150001632</v>
      </c>
      <c r="AQ2423" s="4">
        <f t="shared" si="1091"/>
        <v>-821.57533125370583</v>
      </c>
      <c r="AR2423" s="4">
        <f t="shared" si="1092"/>
        <v>0</v>
      </c>
      <c r="AS2423" s="11">
        <f t="shared" si="1099"/>
        <v>201.98749239666409</v>
      </c>
      <c r="AT2423" s="12">
        <f t="shared" si="1100"/>
        <v>0.87849693783363203</v>
      </c>
      <c r="AU2423" s="14">
        <f t="shared" si="1101"/>
        <v>28.538421900176676</v>
      </c>
    </row>
    <row r="2424" spans="1:47" x14ac:dyDescent="0.35">
      <c r="A2424" t="s">
        <v>35</v>
      </c>
      <c r="B2424">
        <v>95.3</v>
      </c>
      <c r="C2424" s="1">
        <f t="shared" si="1073"/>
        <v>-2.6901176285197032E-2</v>
      </c>
      <c r="D2424" s="1">
        <f t="shared" si="1074"/>
        <v>-3.8916928335078733</v>
      </c>
      <c r="E2424" s="1">
        <f t="shared" si="1075"/>
        <v>-139.62814046459258</v>
      </c>
      <c r="F2424" s="1">
        <f t="shared" si="1076"/>
        <v>-6.7313437825783105</v>
      </c>
      <c r="G2424" s="1">
        <f t="shared" si="1077"/>
        <v>-2.6832408500894189E-2</v>
      </c>
      <c r="H2424">
        <v>1.6526000000000001</v>
      </c>
      <c r="I2424" s="1">
        <f t="shared" si="1078"/>
        <v>53.744</v>
      </c>
      <c r="J2424">
        <v>6.742</v>
      </c>
      <c r="K2424">
        <v>0.67300000000000004</v>
      </c>
      <c r="L2424">
        <v>1.6807000000000001</v>
      </c>
      <c r="M2424">
        <v>0.86719999999999997</v>
      </c>
      <c r="N2424" s="10">
        <v>3.4108000000000001</v>
      </c>
      <c r="O2424" s="2">
        <f t="shared" si="1093"/>
        <v>0.67305892849623139</v>
      </c>
      <c r="P2424" s="2">
        <f t="shared" si="1094"/>
        <v>1.6809737553541533</v>
      </c>
      <c r="Q2424">
        <v>-3.6324999999999998</v>
      </c>
      <c r="R2424">
        <v>-138.72399999999999</v>
      </c>
      <c r="S2424">
        <v>-6.9688999999999997</v>
      </c>
      <c r="T2424">
        <v>9.6349999999999998</v>
      </c>
      <c r="U2424">
        <v>33.609699999999997</v>
      </c>
      <c r="V2424">
        <v>-8.8307000000000002</v>
      </c>
      <c r="W2424">
        <v>2377</v>
      </c>
      <c r="X2424">
        <v>6.7560000000000002</v>
      </c>
      <c r="Y2424" s="1">
        <f t="shared" si="1079"/>
        <v>0.39338735257491853</v>
      </c>
      <c r="Z2424" s="1">
        <f t="shared" si="1080"/>
        <v>-1.9965492624782033</v>
      </c>
      <c r="AA2424" s="1">
        <f t="shared" si="1081"/>
        <v>-133.01732501267395</v>
      </c>
      <c r="AB2424" s="1">
        <f t="shared" si="1082"/>
        <v>-8.4682866297699775</v>
      </c>
      <c r="AC2424" s="1">
        <f t="shared" si="1083"/>
        <v>133.30156353519931</v>
      </c>
      <c r="AD2424" s="1">
        <f t="shared" si="1084"/>
        <v>35.16528067331604</v>
      </c>
      <c r="AE2424" s="3">
        <f>AD2424/(K!D$3*AC2424^2)</f>
        <v>0.36763025032551383</v>
      </c>
      <c r="AF2424" s="1">
        <f t="shared" si="1085"/>
        <v>9.108305388690292</v>
      </c>
      <c r="AG2424" s="1">
        <f t="shared" si="1086"/>
        <v>-1.4805978512268325</v>
      </c>
      <c r="AH2424" s="1">
        <f t="shared" si="1087"/>
        <v>21.109345136602489</v>
      </c>
      <c r="AI2424" s="1">
        <f t="shared" si="1088"/>
        <v>23.038182418474452</v>
      </c>
      <c r="AJ2424" s="1">
        <f t="shared" si="1095"/>
        <v>8.4572587937104089</v>
      </c>
      <c r="AK2424" s="1">
        <f t="shared" si="1096"/>
        <v>19.600484082107652</v>
      </c>
      <c r="AL2424" s="2">
        <f>AI2424/(K!D$3*AC2424^2)</f>
        <v>0.24084928677891732</v>
      </c>
      <c r="AM2424" s="2">
        <f t="shared" si="1097"/>
        <v>0.20943374570203671</v>
      </c>
      <c r="AN2424" s="4">
        <f t="shared" si="1089"/>
        <v>2203.2763873093418</v>
      </c>
      <c r="AO2424" s="4">
        <f t="shared" si="1098"/>
        <v>-2023.5010243960494</v>
      </c>
      <c r="AP2424" s="4">
        <f t="shared" si="1090"/>
        <v>-25.100275654501736</v>
      </c>
      <c r="AQ2424" s="4">
        <f t="shared" si="1091"/>
        <v>871.34403039506174</v>
      </c>
      <c r="AR2424" s="4">
        <f t="shared" si="1092"/>
        <v>0</v>
      </c>
      <c r="AS2424" s="11">
        <f t="shared" si="1099"/>
        <v>156.66066500711622</v>
      </c>
      <c r="AT2424" s="12">
        <f t="shared" si="1100"/>
        <v>0.92691476117347149</v>
      </c>
      <c r="AU2424" s="14">
        <f t="shared" si="1101"/>
        <v>22.041121100223663</v>
      </c>
    </row>
    <row r="2425" spans="1:47" x14ac:dyDescent="0.35">
      <c r="A2425" t="s">
        <v>35</v>
      </c>
      <c r="B2425">
        <v>94.6</v>
      </c>
      <c r="C2425" s="1">
        <f t="shared" si="1073"/>
        <v>-3.3914456769345944E-2</v>
      </c>
      <c r="D2425" s="1">
        <f t="shared" si="1074"/>
        <v>4.7636255011581934</v>
      </c>
      <c r="E2425" s="1">
        <f t="shared" si="1075"/>
        <v>-138.45001085864891</v>
      </c>
      <c r="F2425" s="1">
        <f t="shared" si="1076"/>
        <v>-7.9899567278327206</v>
      </c>
      <c r="G2425" s="1">
        <f t="shared" si="1077"/>
        <v>1.0933890153381753E-2</v>
      </c>
      <c r="H2425">
        <v>-2.0567000000000002</v>
      </c>
      <c r="I2425" s="1">
        <f t="shared" si="1078"/>
        <v>54.676000000000002</v>
      </c>
      <c r="J2425">
        <v>6.8564999999999996</v>
      </c>
      <c r="K2425">
        <v>-1.1252</v>
      </c>
      <c r="L2425">
        <v>1.4991000000000001</v>
      </c>
      <c r="M2425">
        <v>-1.3495999999999999</v>
      </c>
      <c r="N2425" s="10">
        <v>2.6475</v>
      </c>
      <c r="O2425" s="2">
        <f t="shared" si="1093"/>
        <v>-1.1253846409753985</v>
      </c>
      <c r="P2425" s="2">
        <f t="shared" si="1094"/>
        <v>1.4992768937945207</v>
      </c>
      <c r="Q2425">
        <v>4.2580999999999998</v>
      </c>
      <c r="R2425">
        <v>-137.30260000000001</v>
      </c>
      <c r="S2425">
        <v>-8.3940000000000001</v>
      </c>
      <c r="T2425">
        <v>-14.905900000000001</v>
      </c>
      <c r="U2425">
        <v>33.832500000000003</v>
      </c>
      <c r="V2425">
        <v>-11.913600000000001</v>
      </c>
      <c r="W2425">
        <v>2494</v>
      </c>
      <c r="X2425">
        <v>5.8239999999999998</v>
      </c>
      <c r="Y2425" s="1">
        <f t="shared" si="1079"/>
        <v>0.40469352922855967</v>
      </c>
      <c r="Z2425" s="1">
        <f t="shared" si="1080"/>
        <v>1.7474648624941995</v>
      </c>
      <c r="AA2425" s="1">
        <f t="shared" si="1081"/>
        <v>-131.60411394483629</v>
      </c>
      <c r="AB2425" s="1">
        <f t="shared" si="1082"/>
        <v>-10.400635142741404</v>
      </c>
      <c r="AC2425" s="1">
        <f t="shared" si="1083"/>
        <v>132.02601884486077</v>
      </c>
      <c r="AD2425" s="1">
        <f t="shared" si="1084"/>
        <v>35.517731965308428</v>
      </c>
      <c r="AE2425" s="3">
        <f>AD2425/(K!D$3*AC2425^2)</f>
        <v>0.37852433830746052</v>
      </c>
      <c r="AF2425" s="1">
        <f t="shared" si="1085"/>
        <v>-14.435795780029579</v>
      </c>
      <c r="AG2425" s="1">
        <f t="shared" si="1086"/>
        <v>-1.5717308139063846</v>
      </c>
      <c r="AH2425" s="1">
        <f t="shared" si="1087"/>
        <v>17.462413856807011</v>
      </c>
      <c r="AI2425" s="1">
        <f t="shared" si="1088"/>
        <v>22.711196253401276</v>
      </c>
      <c r="AJ2425" s="1">
        <f t="shared" si="1095"/>
        <v>-14.185495185731481</v>
      </c>
      <c r="AK2425" s="1">
        <f t="shared" si="1096"/>
        <v>17.159635081543041</v>
      </c>
      <c r="AL2425" s="2">
        <f>AI2425/(K!D$3*AC2425^2)</f>
        <v>0.24204080774038078</v>
      </c>
      <c r="AM2425" s="2">
        <f t="shared" si="1097"/>
        <v>0.21152559907716023</v>
      </c>
      <c r="AN2425" s="4">
        <f t="shared" si="1089"/>
        <v>2203.989585046204</v>
      </c>
      <c r="AO2425" s="4">
        <f t="shared" si="1098"/>
        <v>-1701.2260547368696</v>
      </c>
      <c r="AP2425" s="4">
        <f t="shared" si="1090"/>
        <v>87.930058335738337</v>
      </c>
      <c r="AQ2425" s="4">
        <f t="shared" si="1091"/>
        <v>-1398.4521109132186</v>
      </c>
      <c r="AR2425" s="4">
        <f t="shared" si="1092"/>
        <v>0</v>
      </c>
      <c r="AS2425" s="11">
        <f t="shared" si="1099"/>
        <v>219.57979517000771</v>
      </c>
      <c r="AT2425" s="12">
        <f t="shared" si="1100"/>
        <v>0.88371675422863027</v>
      </c>
      <c r="AU2425" s="14">
        <f t="shared" si="1101"/>
        <v>27.905984026353188</v>
      </c>
    </row>
    <row r="2426" spans="1:47" x14ac:dyDescent="0.35">
      <c r="A2426" t="s">
        <v>35</v>
      </c>
      <c r="B2426">
        <v>96.4</v>
      </c>
      <c r="C2426" s="1">
        <f t="shared" si="1073"/>
        <v>-2.5856536132400531E-2</v>
      </c>
      <c r="D2426" s="1">
        <f t="shared" si="1074"/>
        <v>-5.2411047695177979</v>
      </c>
      <c r="E2426" s="1">
        <f t="shared" si="1075"/>
        <v>-140.85991890616009</v>
      </c>
      <c r="F2426" s="1">
        <f t="shared" si="1076"/>
        <v>-10.527130354193103</v>
      </c>
      <c r="G2426" s="1">
        <f t="shared" si="1077"/>
        <v>4.6937236715123731E-2</v>
      </c>
      <c r="H2426">
        <v>1.6544000000000001</v>
      </c>
      <c r="I2426" s="1">
        <f t="shared" si="1078"/>
        <v>53.631</v>
      </c>
      <c r="J2426">
        <v>6.6029</v>
      </c>
      <c r="K2426">
        <v>0.61750000000000005</v>
      </c>
      <c r="L2426">
        <v>1.6970000000000001</v>
      </c>
      <c r="M2426">
        <v>0.32919999999999999</v>
      </c>
      <c r="N2426" s="10">
        <v>1.9691000000000001</v>
      </c>
      <c r="O2426" s="2">
        <f t="shared" si="1093"/>
        <v>0.61758680263074983</v>
      </c>
      <c r="P2426" s="2">
        <f t="shared" si="1094"/>
        <v>1.6971906317011523</v>
      </c>
      <c r="Q2426">
        <v>-4.9974999999999996</v>
      </c>
      <c r="R2426">
        <v>-139.9975</v>
      </c>
      <c r="S2426">
        <v>-10.7133</v>
      </c>
      <c r="T2426">
        <v>9.4214000000000002</v>
      </c>
      <c r="U2426">
        <v>33.353999999999999</v>
      </c>
      <c r="V2426">
        <v>-7.2000999999999999</v>
      </c>
      <c r="W2426">
        <v>2408</v>
      </c>
      <c r="X2426">
        <v>6.8689999999999998</v>
      </c>
      <c r="Y2426" s="1">
        <f t="shared" si="1079"/>
        <v>0.38855748176707117</v>
      </c>
      <c r="Z2426" s="1">
        <f t="shared" si="1080"/>
        <v>-3.4107270401576555</v>
      </c>
      <c r="AA2426" s="1">
        <f t="shared" si="1081"/>
        <v>-134.37994578273066</v>
      </c>
      <c r="AB2426" s="1">
        <f t="shared" si="1082"/>
        <v>-11.925956716428647</v>
      </c>
      <c r="AC2426" s="1">
        <f t="shared" si="1083"/>
        <v>134.95121833875461</v>
      </c>
      <c r="AD2426" s="1">
        <f t="shared" si="1084"/>
        <v>35.657923248491699</v>
      </c>
      <c r="AE2426" s="3">
        <f>AD2426/(K!D$3*AC2426^2)</f>
        <v>0.36372241424383644</v>
      </c>
      <c r="AF2426" s="1">
        <f t="shared" si="1085"/>
        <v>8.520189588440708</v>
      </c>
      <c r="AG2426" s="1">
        <f t="shared" si="1086"/>
        <v>-2.15297690500973</v>
      </c>
      <c r="AH2426" s="1">
        <f t="shared" si="1087"/>
        <v>21.822725416368069</v>
      </c>
      <c r="AI2426" s="1">
        <f t="shared" si="1088"/>
        <v>23.525736646801853</v>
      </c>
      <c r="AJ2426" s="1">
        <f t="shared" si="1095"/>
        <v>7.7181117193612687</v>
      </c>
      <c r="AK2426" s="1">
        <f t="shared" si="1096"/>
        <v>19.768366775896837</v>
      </c>
      <c r="AL2426" s="2">
        <f>AI2426/(K!D$3*AC2426^2)</f>
        <v>0.23997016512736519</v>
      </c>
      <c r="AM2426" s="2">
        <f t="shared" si="1097"/>
        <v>0.20790707131779151</v>
      </c>
      <c r="AN2426" s="4">
        <f t="shared" si="1089"/>
        <v>2214.2831084646405</v>
      </c>
      <c r="AO2426" s="4">
        <f t="shared" si="1098"/>
        <v>-2063.2057655844601</v>
      </c>
      <c r="AP2426" s="4">
        <f t="shared" si="1090"/>
        <v>-18.956728878167567</v>
      </c>
      <c r="AQ2426" s="4">
        <f t="shared" si="1091"/>
        <v>803.66180431890211</v>
      </c>
      <c r="AR2426" s="4">
        <f t="shared" si="1092"/>
        <v>0</v>
      </c>
      <c r="AS2426" s="11">
        <f t="shared" si="1099"/>
        <v>158.67296498374986</v>
      </c>
      <c r="AT2426" s="12">
        <f t="shared" si="1100"/>
        <v>0.91955278590724276</v>
      </c>
      <c r="AU2426" s="14">
        <f t="shared" si="1101"/>
        <v>23.1392103867502</v>
      </c>
    </row>
    <row r="2427" spans="1:47" x14ac:dyDescent="0.35">
      <c r="A2427" t="s">
        <v>35</v>
      </c>
      <c r="B2427">
        <v>97.2</v>
      </c>
      <c r="C2427" s="1">
        <f t="shared" si="1073"/>
        <v>-2.8817374608808791E-2</v>
      </c>
      <c r="D2427" s="1">
        <f t="shared" si="1074"/>
        <v>-8.2789345107980115</v>
      </c>
      <c r="E2427" s="1">
        <f t="shared" si="1075"/>
        <v>-142.22381593281062</v>
      </c>
      <c r="F2427" s="1">
        <f t="shared" si="1076"/>
        <v>-5.5965334565112803</v>
      </c>
      <c r="G2427" s="1">
        <f t="shared" si="1077"/>
        <v>1.2231148367774836E-2</v>
      </c>
      <c r="H2427">
        <v>2.3795999999999999</v>
      </c>
      <c r="I2427" s="1">
        <f t="shared" si="1078"/>
        <v>54.084000000000003</v>
      </c>
      <c r="J2427">
        <v>6.3310000000000004</v>
      </c>
      <c r="K2427">
        <v>1.4000999999999999</v>
      </c>
      <c r="L2427">
        <v>1.1041000000000001</v>
      </c>
      <c r="M2427">
        <v>0.71419999999999995</v>
      </c>
      <c r="N2427" s="10">
        <v>2.9296000000000002</v>
      </c>
      <c r="O2427" s="2">
        <f t="shared" si="1093"/>
        <v>1.4003973888917796</v>
      </c>
      <c r="P2427" s="2">
        <f t="shared" si="1094"/>
        <v>1.1041559298850809</v>
      </c>
      <c r="Q2427">
        <v>-7.6867000000000001</v>
      </c>
      <c r="R2427">
        <v>-141.21629999999999</v>
      </c>
      <c r="S2427">
        <v>-6.0632999999999999</v>
      </c>
      <c r="T2427">
        <v>20.551300000000001</v>
      </c>
      <c r="U2427">
        <v>34.9621</v>
      </c>
      <c r="V2427">
        <v>-16.197399999999998</v>
      </c>
      <c r="W2427">
        <v>2204</v>
      </c>
      <c r="X2427">
        <v>6.4160000000000004</v>
      </c>
      <c r="Y2427" s="1">
        <f t="shared" si="1079"/>
        <v>0.38890296542113012</v>
      </c>
      <c r="Z2427" s="1">
        <f t="shared" si="1080"/>
        <v>-4.2827037541683755</v>
      </c>
      <c r="AA2427" s="1">
        <f t="shared" si="1081"/>
        <v>-135.42538374913556</v>
      </c>
      <c r="AB2427" s="1">
        <f t="shared" si="1082"/>
        <v>-8.7461419025673859</v>
      </c>
      <c r="AC2427" s="1">
        <f t="shared" si="1083"/>
        <v>135.77507544916497</v>
      </c>
      <c r="AD2427" s="1">
        <f t="shared" si="1084"/>
        <v>36.549451606950079</v>
      </c>
      <c r="AE2427" s="3">
        <f>AD2427/(K!D$3*AC2427^2)</f>
        <v>0.36830566442111812</v>
      </c>
      <c r="AF2427" s="1">
        <f t="shared" si="1085"/>
        <v>19.398433959660466</v>
      </c>
      <c r="AG2427" s="1">
        <f t="shared" si="1086"/>
        <v>-1.4932176885906472</v>
      </c>
      <c r="AH2427" s="1">
        <f t="shared" si="1087"/>
        <v>13.622215816025896</v>
      </c>
      <c r="AI2427" s="1">
        <f t="shared" si="1088"/>
        <v>23.750656893888522</v>
      </c>
      <c r="AJ2427" s="1">
        <f t="shared" si="1095"/>
        <v>17.603556982673592</v>
      </c>
      <c r="AK2427" s="1">
        <f t="shared" si="1096"/>
        <v>12.361794402906868</v>
      </c>
      <c r="AL2427" s="2">
        <f>AI2427/(K!D$3*AC2427^2)</f>
        <v>0.23933331645605965</v>
      </c>
      <c r="AM2427" s="2">
        <f t="shared" si="1097"/>
        <v>0.20680983027568162</v>
      </c>
      <c r="AN2427" s="4">
        <f t="shared" si="1089"/>
        <v>2216.0436348107196</v>
      </c>
      <c r="AO2427" s="4">
        <f t="shared" si="1098"/>
        <v>-1276.7155272752539</v>
      </c>
      <c r="AP2427" s="4">
        <f t="shared" si="1090"/>
        <v>-76.500071246094009</v>
      </c>
      <c r="AQ2427" s="4">
        <f t="shared" si="1091"/>
        <v>1809.6946131595573</v>
      </c>
      <c r="AR2427" s="4">
        <f t="shared" si="1092"/>
        <v>0</v>
      </c>
      <c r="AS2427" s="11">
        <f t="shared" si="1099"/>
        <v>125.07778769592076</v>
      </c>
      <c r="AT2427" s="12">
        <f t="shared" si="1100"/>
        <v>1.005464444106497</v>
      </c>
      <c r="AU2427" s="14" t="str">
        <f t="shared" si="1101"/>
        <v/>
      </c>
    </row>
    <row r="2428" spans="1:47" x14ac:dyDescent="0.35">
      <c r="A2428" t="s">
        <v>35</v>
      </c>
      <c r="B2428">
        <v>98.6</v>
      </c>
      <c r="C2428" s="1">
        <f t="shared" si="1073"/>
        <v>-3.3511840165365417E-2</v>
      </c>
      <c r="D2428" s="1">
        <f t="shared" si="1074"/>
        <v>8.186301391333398</v>
      </c>
      <c r="E2428" s="1">
        <f t="shared" si="1075"/>
        <v>-144.1204006953908</v>
      </c>
      <c r="F2428" s="1">
        <f t="shared" si="1076"/>
        <v>-9.1230974255582069</v>
      </c>
      <c r="G2428" s="1">
        <f t="shared" si="1077"/>
        <v>3.7391633373999866E-3</v>
      </c>
      <c r="H2428">
        <v>-0.40689999999999998</v>
      </c>
      <c r="I2428" s="1">
        <f t="shared" si="1078"/>
        <v>54.811</v>
      </c>
      <c r="J2428">
        <v>6.6605999999999996</v>
      </c>
      <c r="K2428">
        <v>-1.0099</v>
      </c>
      <c r="L2428">
        <v>1.5509999999999999</v>
      </c>
      <c r="M2428">
        <v>1.6157999999999999</v>
      </c>
      <c r="N2428" s="10">
        <v>2.4113000000000002</v>
      </c>
      <c r="O2428" s="2">
        <f t="shared" si="1093"/>
        <v>-1.0101954342822967</v>
      </c>
      <c r="P2428" s="2">
        <f t="shared" si="1094"/>
        <v>1.5512938014445936</v>
      </c>
      <c r="Q2428">
        <v>7.6729000000000003</v>
      </c>
      <c r="R2428">
        <v>-143.00200000000001</v>
      </c>
      <c r="S2428">
        <v>-9.4396000000000004</v>
      </c>
      <c r="T2428">
        <v>-15.32</v>
      </c>
      <c r="U2428">
        <v>33.3733</v>
      </c>
      <c r="V2428">
        <v>-9.4444999999999997</v>
      </c>
      <c r="W2428">
        <v>2480</v>
      </c>
      <c r="X2428">
        <v>5.6890000000000001</v>
      </c>
      <c r="Y2428" s="1">
        <f t="shared" si="1079"/>
        <v>0.38790617667456972</v>
      </c>
      <c r="Z2428" s="1">
        <f t="shared" si="1080"/>
        <v>5.2149400780061939</v>
      </c>
      <c r="AA2428" s="1">
        <f t="shared" si="1081"/>
        <v>-137.64754609238409</v>
      </c>
      <c r="AB2428" s="1">
        <f t="shared" si="1082"/>
        <v>-10.954887368359694</v>
      </c>
      <c r="AC2428" s="1">
        <f t="shared" si="1083"/>
        <v>138.18122919747691</v>
      </c>
      <c r="AD2428" s="1">
        <f t="shared" si="1084"/>
        <v>35.62455532512395</v>
      </c>
      <c r="AE2428" s="3">
        <f>AD2428/(K!D$3*AC2428^2)</f>
        <v>0.34659236176051927</v>
      </c>
      <c r="AF2428" s="1">
        <f t="shared" si="1085"/>
        <v>-13.975534312401891</v>
      </c>
      <c r="AG2428" s="1">
        <f t="shared" si="1086"/>
        <v>-2.1136662805490758</v>
      </c>
      <c r="AH2428" s="1">
        <f t="shared" si="1087"/>
        <v>19.905216315441798</v>
      </c>
      <c r="AI2428" s="1">
        <f t="shared" si="1088"/>
        <v>24.413127227522146</v>
      </c>
      <c r="AJ2428" s="1">
        <f t="shared" si="1095"/>
        <v>-12.617492671282211</v>
      </c>
      <c r="AK2428" s="1">
        <f t="shared" si="1096"/>
        <v>17.970970938656702</v>
      </c>
      <c r="AL2428" s="2">
        <f>AI2428/(K!D$3*AC2428^2)</f>
        <v>0.23751604326074488</v>
      </c>
      <c r="AM2428" s="2">
        <f t="shared" si="1097"/>
        <v>0.20371810513188007</v>
      </c>
      <c r="AN2428" s="4">
        <f t="shared" si="1089"/>
        <v>2221.5994345212653</v>
      </c>
      <c r="AO2428" s="4">
        <f t="shared" si="1098"/>
        <v>-1819.6316125865169</v>
      </c>
      <c r="AP2428" s="4">
        <f t="shared" si="1090"/>
        <v>32.464150053657548</v>
      </c>
      <c r="AQ2428" s="4">
        <f t="shared" si="1091"/>
        <v>-1274.1235893359369</v>
      </c>
      <c r="AR2428" s="4">
        <f t="shared" si="1092"/>
        <v>0</v>
      </c>
      <c r="AS2428" s="11">
        <f t="shared" si="1099"/>
        <v>215.07285097288744</v>
      </c>
      <c r="AT2428" s="12">
        <f t="shared" si="1100"/>
        <v>0.89580622359728435</v>
      </c>
      <c r="AU2428" s="14">
        <f t="shared" si="1101"/>
        <v>26.387824826497344</v>
      </c>
    </row>
    <row r="2429" spans="1:47" x14ac:dyDescent="0.35">
      <c r="A2429" t="s">
        <v>35</v>
      </c>
      <c r="B2429">
        <v>98.6</v>
      </c>
      <c r="C2429" s="1">
        <f t="shared" si="1073"/>
        <v>-3.2839877906276002E-2</v>
      </c>
      <c r="D2429" s="1">
        <f t="shared" si="1074"/>
        <v>5.3178450965437198</v>
      </c>
      <c r="E2429" s="1">
        <f t="shared" si="1075"/>
        <v>-144.32279270704262</v>
      </c>
      <c r="F2429" s="1">
        <f t="shared" si="1076"/>
        <v>-5.9015167920024414</v>
      </c>
      <c r="G2429" s="1">
        <f t="shared" si="1077"/>
        <v>7.1533673265932407E-2</v>
      </c>
      <c r="H2429">
        <v>-0.39129999999999998</v>
      </c>
      <c r="I2429" s="1">
        <f t="shared" si="1078"/>
        <v>54.72</v>
      </c>
      <c r="J2429">
        <v>6.6731999999999996</v>
      </c>
      <c r="K2429">
        <v>-0.63729999999999998</v>
      </c>
      <c r="L2429">
        <v>1.7379</v>
      </c>
      <c r="M2429">
        <v>0.93540000000000001</v>
      </c>
      <c r="N2429" s="10">
        <v>3.8066</v>
      </c>
      <c r="O2429" s="2">
        <f t="shared" si="1093"/>
        <v>-0.63736170140768045</v>
      </c>
      <c r="P2429" s="2">
        <f t="shared" si="1094"/>
        <v>1.7381040297865153</v>
      </c>
      <c r="Q2429">
        <v>4.9962999999999997</v>
      </c>
      <c r="R2429">
        <v>-143.1326</v>
      </c>
      <c r="S2429">
        <v>-6.1521999999999997</v>
      </c>
      <c r="T2429">
        <v>-9.7912999999999997</v>
      </c>
      <c r="U2429">
        <v>36.2423</v>
      </c>
      <c r="V2429">
        <v>-7.6334999999999997</v>
      </c>
      <c r="W2429">
        <v>2454</v>
      </c>
      <c r="X2429">
        <v>5.78</v>
      </c>
      <c r="Y2429" s="1">
        <f t="shared" si="1079"/>
        <v>0.38826194693387134</v>
      </c>
      <c r="Z2429" s="1">
        <f t="shared" si="1080"/>
        <v>3.4170504960369126</v>
      </c>
      <c r="AA2429" s="1">
        <f t="shared" si="1081"/>
        <v>-137.2870397273619</v>
      </c>
      <c r="AB2429" s="1">
        <f t="shared" si="1082"/>
        <v>-7.3834155779622943</v>
      </c>
      <c r="AC2429" s="1">
        <f t="shared" si="1083"/>
        <v>137.52789657662771</v>
      </c>
      <c r="AD2429" s="1">
        <f t="shared" si="1084"/>
        <v>37.739602550613419</v>
      </c>
      <c r="AE2429" s="3">
        <f>AD2429/(K!D$3*AC2429^2)</f>
        <v>0.37066651890001762</v>
      </c>
      <c r="AF2429" s="1">
        <f t="shared" si="1085"/>
        <v>-8.8536129501296728</v>
      </c>
      <c r="AG2429" s="1">
        <f t="shared" si="1086"/>
        <v>-1.4312080200552444</v>
      </c>
      <c r="AH2429" s="1">
        <f t="shared" si="1087"/>
        <v>22.514386198259068</v>
      </c>
      <c r="AI2429" s="1">
        <f t="shared" si="1088"/>
        <v>24.234941810364074</v>
      </c>
      <c r="AJ2429" s="1">
        <f t="shared" si="1095"/>
        <v>-8.0079515798157423</v>
      </c>
      <c r="AK2429" s="1">
        <f t="shared" si="1096"/>
        <v>20.363902910651838</v>
      </c>
      <c r="AL2429" s="2">
        <f>AI2429/(K!D$3*AC2429^2)</f>
        <v>0.23802798411945997</v>
      </c>
      <c r="AM2429" s="2">
        <f t="shared" si="1097"/>
        <v>0.20458325953543069</v>
      </c>
      <c r="AN2429" s="4">
        <f t="shared" si="1089"/>
        <v>2220.4856509084539</v>
      </c>
      <c r="AO2429" s="4">
        <f t="shared" si="1098"/>
        <v>-2066.269968341227</v>
      </c>
      <c r="AP2429" s="4">
        <f t="shared" si="1090"/>
        <v>-7.7033851372933748</v>
      </c>
      <c r="AQ2429" s="4">
        <f t="shared" si="1091"/>
        <v>-813.03480963542449</v>
      </c>
      <c r="AR2429" s="4">
        <f t="shared" si="1092"/>
        <v>0</v>
      </c>
      <c r="AS2429" s="11">
        <f t="shared" si="1099"/>
        <v>201.4668598679778</v>
      </c>
      <c r="AT2429" s="12">
        <f t="shared" si="1100"/>
        <v>0.90484337852830232</v>
      </c>
      <c r="AU2429" s="14">
        <f t="shared" si="1101"/>
        <v>25.197802963653025</v>
      </c>
    </row>
    <row r="2430" spans="1:47" x14ac:dyDescent="0.35">
      <c r="A2430" t="s">
        <v>35</v>
      </c>
      <c r="B2430">
        <v>91.9</v>
      </c>
      <c r="C2430" s="1">
        <f t="shared" si="1073"/>
        <v>-3.3812977453534045E-2</v>
      </c>
      <c r="D2430" s="1">
        <f t="shared" si="1074"/>
        <v>-2.6444182806286922</v>
      </c>
      <c r="E2430" s="1">
        <f t="shared" si="1075"/>
        <v>-134.76690043779297</v>
      </c>
      <c r="F2430" s="1">
        <f t="shared" si="1076"/>
        <v>-2.7674194807141603</v>
      </c>
      <c r="G2430" s="1">
        <f t="shared" si="1077"/>
        <v>-2.6914592395286263E-3</v>
      </c>
      <c r="H2430">
        <v>1.3398000000000001</v>
      </c>
      <c r="I2430" s="1">
        <f t="shared" si="1078"/>
        <v>54.539000000000001</v>
      </c>
      <c r="J2430">
        <v>5.6947999999999999</v>
      </c>
      <c r="K2430">
        <v>1.0784</v>
      </c>
      <c r="L2430">
        <v>1.5459000000000001</v>
      </c>
      <c r="M2430">
        <v>1.3758999999999999</v>
      </c>
      <c r="N2430" s="10">
        <v>3.3919000000000001</v>
      </c>
      <c r="O2430" s="2">
        <f t="shared" si="1093"/>
        <v>1.0784751597756799</v>
      </c>
      <c r="P2430" s="2">
        <f t="shared" si="1094"/>
        <v>1.546057118689474</v>
      </c>
      <c r="Q2430">
        <v>-2.1983000000000001</v>
      </c>
      <c r="R2430">
        <v>-133.7099</v>
      </c>
      <c r="S2430">
        <v>-3.2238000000000002</v>
      </c>
      <c r="T2430">
        <v>13.1937</v>
      </c>
      <c r="U2430">
        <v>31.260200000000001</v>
      </c>
      <c r="V2430">
        <v>-13.497199999999999</v>
      </c>
      <c r="W2430">
        <v>2451</v>
      </c>
      <c r="X2430">
        <v>5.9610000000000003</v>
      </c>
      <c r="Y2430" s="1">
        <f t="shared" si="1079"/>
        <v>0.41406380647639573</v>
      </c>
      <c r="Z2430" s="1">
        <f t="shared" si="1080"/>
        <v>8.7098541125119056E-2</v>
      </c>
      <c r="AA2430" s="1">
        <f t="shared" si="1081"/>
        <v>-128.29504173618625</v>
      </c>
      <c r="AB2430" s="1">
        <f t="shared" si="1082"/>
        <v>-5.5617704851007641</v>
      </c>
      <c r="AC2430" s="1">
        <f t="shared" si="1083"/>
        <v>128.41556997177005</v>
      </c>
      <c r="AD2430" s="1">
        <f t="shared" si="1084"/>
        <v>32.030816726973569</v>
      </c>
      <c r="AE2430" s="3">
        <f>AD2430/(K!D$3*AC2430^2)</f>
        <v>0.36082804372419736</v>
      </c>
      <c r="AF2430" s="1">
        <f t="shared" si="1085"/>
        <v>13.215425071255602</v>
      </c>
      <c r="AG2430" s="1">
        <f t="shared" si="1086"/>
        <v>-0.74055325550154194</v>
      </c>
      <c r="AH2430" s="1">
        <f t="shared" si="1087"/>
        <v>17.289522342587304</v>
      </c>
      <c r="AI2430" s="1">
        <f t="shared" si="1088"/>
        <v>21.774376265992803</v>
      </c>
      <c r="AJ2430" s="1">
        <f t="shared" si="1095"/>
        <v>13.59461546108734</v>
      </c>
      <c r="AK2430" s="1">
        <f t="shared" si="1096"/>
        <v>17.785610866546325</v>
      </c>
      <c r="AL2430" s="2">
        <f>AI2430/(K!D$3*AC2430^2)</f>
        <v>0.24528895589341804</v>
      </c>
      <c r="AM2430" s="2">
        <f t="shared" si="1097"/>
        <v>0.21736571947372854</v>
      </c>
      <c r="AN2430" s="4">
        <f t="shared" si="1089"/>
        <v>2202.9052265041919</v>
      </c>
      <c r="AO2430" s="4">
        <f t="shared" si="1098"/>
        <v>-1750.7774534222692</v>
      </c>
      <c r="AP2430" s="4">
        <f t="shared" si="1090"/>
        <v>-59.092792068702764</v>
      </c>
      <c r="AQ2430" s="4">
        <f t="shared" si="1091"/>
        <v>1335.6937476357541</v>
      </c>
      <c r="AR2430" s="4">
        <f t="shared" si="1092"/>
        <v>0</v>
      </c>
      <c r="AS2430" s="11">
        <f t="shared" si="1099"/>
        <v>142.60713837048215</v>
      </c>
      <c r="AT2430" s="12">
        <f t="shared" si="1100"/>
        <v>0.89877814218857277</v>
      </c>
      <c r="AU2430" s="14">
        <f t="shared" si="1101"/>
        <v>26.002078614279466</v>
      </c>
    </row>
    <row r="2431" spans="1:47" x14ac:dyDescent="0.35">
      <c r="A2431" t="s">
        <v>35</v>
      </c>
      <c r="B2431">
        <v>98.2</v>
      </c>
      <c r="C2431" s="1">
        <f t="shared" si="1073"/>
        <v>-3.2779409230054166E-2</v>
      </c>
      <c r="D2431" s="1">
        <f t="shared" si="1074"/>
        <v>3.0723512330725486</v>
      </c>
      <c r="E2431" s="1">
        <f t="shared" si="1075"/>
        <v>-143.962887808803</v>
      </c>
      <c r="F2431" s="1">
        <f t="shared" si="1076"/>
        <v>-2.2864727869634027</v>
      </c>
      <c r="G2431" s="1">
        <f t="shared" si="1077"/>
        <v>3.1070175431182179E-2</v>
      </c>
      <c r="H2431">
        <v>-0.2054</v>
      </c>
      <c r="I2431" s="1">
        <f t="shared" si="1078"/>
        <v>54.7</v>
      </c>
      <c r="J2431">
        <v>6.8228999999999997</v>
      </c>
      <c r="K2431">
        <v>-0.53500000000000003</v>
      </c>
      <c r="L2431">
        <v>1.7684</v>
      </c>
      <c r="M2431">
        <v>0.39660000000000001</v>
      </c>
      <c r="N2431" s="10">
        <v>5.3146000000000004</v>
      </c>
      <c r="O2431" s="2">
        <f t="shared" si="1093"/>
        <v>-0.53513414172615759</v>
      </c>
      <c r="P2431" s="2">
        <f t="shared" si="1094"/>
        <v>1.7684371175355094</v>
      </c>
      <c r="Q2431">
        <v>2.8153999999999999</v>
      </c>
      <c r="R2431">
        <v>-142.80250000000001</v>
      </c>
      <c r="S2431">
        <v>-2.5552999999999999</v>
      </c>
      <c r="T2431">
        <v>-7.8388</v>
      </c>
      <c r="U2431">
        <v>35.399900000000002</v>
      </c>
      <c r="V2431">
        <v>-8.2011000000000003</v>
      </c>
      <c r="W2431">
        <v>2467</v>
      </c>
      <c r="X2431">
        <v>5.8</v>
      </c>
      <c r="Y2431" s="1">
        <f t="shared" si="1079"/>
        <v>0.38869388186910758</v>
      </c>
      <c r="Z2431" s="1">
        <f t="shared" si="1080"/>
        <v>1.5489044324747685</v>
      </c>
      <c r="AA2431" s="1">
        <f t="shared" si="1081"/>
        <v>-137.08302553441388</v>
      </c>
      <c r="AB2431" s="1">
        <f t="shared" si="1082"/>
        <v>-3.880331484261772</v>
      </c>
      <c r="AC2431" s="1">
        <f t="shared" si="1083"/>
        <v>137.1466804812915</v>
      </c>
      <c r="AD2431" s="1">
        <f t="shared" si="1084"/>
        <v>36.150271584563498</v>
      </c>
      <c r="AE2431" s="3">
        <f>AD2431/(K!D$3*AC2431^2)</f>
        <v>0.35703319995741056</v>
      </c>
      <c r="AF2431" s="1">
        <f t="shared" si="1085"/>
        <v>-7.430526786999156</v>
      </c>
      <c r="AG2431" s="1">
        <f t="shared" si="1086"/>
        <v>-0.7335928801190903</v>
      </c>
      <c r="AH2431" s="1">
        <f t="shared" si="1087"/>
        <v>22.950089703010487</v>
      </c>
      <c r="AI2431" s="1">
        <f t="shared" si="1088"/>
        <v>24.134156380994579</v>
      </c>
      <c r="AJ2431" s="1">
        <f t="shared" si="1095"/>
        <v>-6.7357547200662982</v>
      </c>
      <c r="AK2431" s="1">
        <f t="shared" si="1096"/>
        <v>20.804201300164884</v>
      </c>
      <c r="AL2431" s="2">
        <f>AI2431/(K!D$3*AC2431^2)</f>
        <v>0.23835768593944567</v>
      </c>
      <c r="AM2431" s="2">
        <f t="shared" si="1097"/>
        <v>0.20514283565605965</v>
      </c>
      <c r="AN2431" s="4">
        <f t="shared" si="1089"/>
        <v>2220.3872831302892</v>
      </c>
      <c r="AO2431" s="4">
        <f t="shared" si="1098"/>
        <v>-2112.380510560879</v>
      </c>
      <c r="AP2431" s="4">
        <f t="shared" si="1090"/>
        <v>-4.5043353786579887</v>
      </c>
      <c r="AQ2431" s="4">
        <f t="shared" si="1091"/>
        <v>-684.06723109067593</v>
      </c>
      <c r="AR2431" s="4">
        <f t="shared" si="1092"/>
        <v>0</v>
      </c>
      <c r="AS2431" s="11">
        <f t="shared" si="1099"/>
        <v>197.94034374685847</v>
      </c>
      <c r="AT2431" s="12">
        <f t="shared" si="1100"/>
        <v>0.90003538027170216</v>
      </c>
      <c r="AU2431" s="14">
        <f t="shared" si="1101"/>
        <v>25.837281794726454</v>
      </c>
    </row>
    <row r="2432" spans="1:47" x14ac:dyDescent="0.35">
      <c r="A2432" t="s">
        <v>35</v>
      </c>
      <c r="B2432">
        <v>95</v>
      </c>
      <c r="C2432" s="1">
        <f t="shared" si="1073"/>
        <v>-2.7967438736917077E-2</v>
      </c>
      <c r="D2432" s="1">
        <f t="shared" si="1074"/>
        <v>6.4326828338326019</v>
      </c>
      <c r="E2432" s="1">
        <f t="shared" si="1075"/>
        <v>-138.98615202850246</v>
      </c>
      <c r="F2432" s="1">
        <f t="shared" si="1076"/>
        <v>-6.0272632351529092</v>
      </c>
      <c r="G2432" s="1">
        <f t="shared" si="1077"/>
        <v>6.7878660517578737E-2</v>
      </c>
      <c r="H2432">
        <v>-2.1876000000000002</v>
      </c>
      <c r="I2432" s="1">
        <f t="shared" si="1078"/>
        <v>53.874000000000002</v>
      </c>
      <c r="J2432">
        <v>6.5004</v>
      </c>
      <c r="K2432">
        <v>-0.24390000000000001</v>
      </c>
      <c r="L2432">
        <v>1.8213999999999999</v>
      </c>
      <c r="M2432">
        <v>-3.8E-3</v>
      </c>
      <c r="N2432" s="10">
        <v>3.5200999999999998</v>
      </c>
      <c r="O2432" s="2">
        <f t="shared" si="1093"/>
        <v>-0.244077761323787</v>
      </c>
      <c r="P2432" s="2">
        <f t="shared" si="1094"/>
        <v>1.8215706203707618</v>
      </c>
      <c r="Q2432">
        <v>6.3025000000000002</v>
      </c>
      <c r="R2432">
        <v>-138.05029999999999</v>
      </c>
      <c r="S2432">
        <v>-6.2378999999999998</v>
      </c>
      <c r="T2432">
        <v>-4.6547999999999998</v>
      </c>
      <c r="U2432">
        <v>33.462200000000003</v>
      </c>
      <c r="V2432">
        <v>-7.5315000000000003</v>
      </c>
      <c r="W2432">
        <v>2296</v>
      </c>
      <c r="X2432">
        <v>6.6260000000000003</v>
      </c>
      <c r="Y2432" s="1">
        <f t="shared" si="1079"/>
        <v>0.39633819684604404</v>
      </c>
      <c r="Z2432" s="1">
        <f t="shared" si="1080"/>
        <v>5.5102453144931189</v>
      </c>
      <c r="AA2432" s="1">
        <f t="shared" si="1081"/>
        <v>-132.35497802325162</v>
      </c>
      <c r="AB2432" s="1">
        <f t="shared" si="1082"/>
        <v>-7.5197737999258996</v>
      </c>
      <c r="AC2432" s="1">
        <f t="shared" si="1083"/>
        <v>132.68289267634833</v>
      </c>
      <c r="AD2432" s="1">
        <f t="shared" si="1084"/>
        <v>34.969420456351813</v>
      </c>
      <c r="AE2432" s="3">
        <f>AD2432/(K!D$3*AC2432^2)</f>
        <v>0.36899986831017723</v>
      </c>
      <c r="AF2432" s="1">
        <f t="shared" si="1085"/>
        <v>-3.2025397927238526</v>
      </c>
      <c r="AG2432" s="1">
        <f t="shared" si="1086"/>
        <v>-1.4207964634267469</v>
      </c>
      <c r="AH2432" s="1">
        <f t="shared" si="1087"/>
        <v>22.660615776329152</v>
      </c>
      <c r="AI2432" s="1">
        <f t="shared" si="1088"/>
        <v>22.929858941495546</v>
      </c>
      <c r="AJ2432" s="1">
        <f t="shared" si="1095"/>
        <v>-3.0184059168476711</v>
      </c>
      <c r="AK2432" s="1">
        <f t="shared" si="1096"/>
        <v>21.35771642684518</v>
      </c>
      <c r="AL2432" s="2">
        <f>AI2432/(K!D$3*AC2432^2)</f>
        <v>0.24195753945490187</v>
      </c>
      <c r="AM2432" s="2">
        <f t="shared" si="1097"/>
        <v>0.21137855211148571</v>
      </c>
      <c r="AN2432" s="4">
        <f t="shared" si="1089"/>
        <v>2213.4153963478111</v>
      </c>
      <c r="AO2432" s="4">
        <f t="shared" si="1098"/>
        <v>-2189.7922637993101</v>
      </c>
      <c r="AP2432" s="4">
        <f t="shared" si="1090"/>
        <v>-73.322059848763359</v>
      </c>
      <c r="AQ2432" s="4">
        <f t="shared" si="1091"/>
        <v>-314.07233837726443</v>
      </c>
      <c r="AR2432" s="4">
        <f t="shared" si="1092"/>
        <v>0</v>
      </c>
      <c r="AS2432" s="11">
        <f t="shared" si="1099"/>
        <v>188.0441244230044</v>
      </c>
      <c r="AT2432" s="12">
        <f t="shared" si="1100"/>
        <v>0.96403109597030101</v>
      </c>
      <c r="AU2432" s="14">
        <f t="shared" si="1101"/>
        <v>15.413868909897369</v>
      </c>
    </row>
    <row r="2433" spans="1:47" x14ac:dyDescent="0.35">
      <c r="A2433" t="s">
        <v>35</v>
      </c>
      <c r="B2433">
        <v>92.5</v>
      </c>
      <c r="C2433" s="1">
        <f t="shared" si="1073"/>
        <v>-3.2435770496258259E-2</v>
      </c>
      <c r="D2433" s="1">
        <f t="shared" si="1074"/>
        <v>-2.2640153129745397</v>
      </c>
      <c r="E2433" s="1">
        <f t="shared" si="1075"/>
        <v>-135.64334446868375</v>
      </c>
      <c r="F2433" s="1">
        <f t="shared" si="1076"/>
        <v>-3.7609860975734408</v>
      </c>
      <c r="G2433" s="1">
        <f t="shared" si="1077"/>
        <v>-1.1493269984129029E-2</v>
      </c>
      <c r="H2433">
        <v>1.3375999999999999</v>
      </c>
      <c r="I2433" s="1">
        <f t="shared" si="1078"/>
        <v>54.384</v>
      </c>
      <c r="J2433">
        <v>5.7866999999999997</v>
      </c>
      <c r="K2433">
        <v>1.0185999999999999</v>
      </c>
      <c r="L2433">
        <v>1.5682</v>
      </c>
      <c r="M2433">
        <v>1.4721</v>
      </c>
      <c r="N2433" s="10">
        <v>3.1968999999999999</v>
      </c>
      <c r="O2433" s="2">
        <f t="shared" si="1093"/>
        <v>1.0185747345460754</v>
      </c>
      <c r="P2433" s="2">
        <f t="shared" si="1094"/>
        <v>1.5682704484306773</v>
      </c>
      <c r="Q2433">
        <v>-1.8526</v>
      </c>
      <c r="R2433">
        <v>-134.6755</v>
      </c>
      <c r="S2433">
        <v>-4.1692</v>
      </c>
      <c r="T2433">
        <v>12.683999999999999</v>
      </c>
      <c r="U2433">
        <v>29.838799999999999</v>
      </c>
      <c r="V2433">
        <v>-12.5853</v>
      </c>
      <c r="W2433">
        <v>2481</v>
      </c>
      <c r="X2433">
        <v>6.1159999999999997</v>
      </c>
      <c r="Y2433" s="1">
        <f t="shared" si="1079"/>
        <v>0.40887797902418982</v>
      </c>
      <c r="Z2433" s="1">
        <f t="shared" si="1080"/>
        <v>0.32908882999687217</v>
      </c>
      <c r="AA2433" s="1">
        <f t="shared" si="1081"/>
        <v>-129.54313034843025</v>
      </c>
      <c r="AB2433" s="1">
        <f t="shared" si="1082"/>
        <v>-6.3339121122800091</v>
      </c>
      <c r="AC2433" s="1">
        <f t="shared" si="1083"/>
        <v>129.69830130951794</v>
      </c>
      <c r="AD2433" s="1">
        <f t="shared" si="1084"/>
        <v>30.727545843519977</v>
      </c>
      <c r="AE2433" s="3">
        <f>AD2433/(K!D$3*AC2433^2)</f>
        <v>0.33933365725316839</v>
      </c>
      <c r="AF2433" s="1">
        <f t="shared" si="1085"/>
        <v>12.76196626484866</v>
      </c>
      <c r="AG2433" s="1">
        <f t="shared" si="1086"/>
        <v>-0.85198342818944539</v>
      </c>
      <c r="AH2433" s="1">
        <f t="shared" si="1087"/>
        <v>18.088097657225696</v>
      </c>
      <c r="AI2433" s="1">
        <f t="shared" si="1088"/>
        <v>22.153395576398179</v>
      </c>
      <c r="AJ2433" s="1">
        <f t="shared" si="1095"/>
        <v>12.801365139640069</v>
      </c>
      <c r="AK2433" s="1">
        <f t="shared" si="1096"/>
        <v>18.143939420165843</v>
      </c>
      <c r="AL2433" s="2">
        <f>AI2433/(K!D$3*AC2433^2)</f>
        <v>0.24464670168576683</v>
      </c>
      <c r="AM2433" s="2">
        <f t="shared" si="1097"/>
        <v>0.21619454406073232</v>
      </c>
      <c r="AN2433" s="4">
        <f t="shared" si="1089"/>
        <v>2212.9219390385892</v>
      </c>
      <c r="AO2433" s="4">
        <f t="shared" si="1098"/>
        <v>-1808.8302825623009</v>
      </c>
      <c r="AP2433" s="4">
        <f t="shared" si="1090"/>
        <v>-66.840546630786378</v>
      </c>
      <c r="AQ2433" s="4">
        <f t="shared" si="1091"/>
        <v>1273.0627865466788</v>
      </c>
      <c r="AR2433" s="4">
        <f t="shared" si="1092"/>
        <v>0</v>
      </c>
      <c r="AS2433" s="11">
        <f t="shared" si="1099"/>
        <v>144.79531115729262</v>
      </c>
      <c r="AT2433" s="12">
        <f t="shared" si="1100"/>
        <v>0.89194757720217221</v>
      </c>
      <c r="AU2433" s="14">
        <f t="shared" si="1101"/>
        <v>26.880991940177161</v>
      </c>
    </row>
    <row r="2434" spans="1:47" x14ac:dyDescent="0.35">
      <c r="A2434" t="s">
        <v>35</v>
      </c>
      <c r="B2434">
        <v>95</v>
      </c>
      <c r="C2434" s="1">
        <f t="shared" ref="C2434:C2497" si="1102">(-R2434-SQRT(R2434^2-2*U2434*(50-I2434)))/U2434</f>
        <v>-3.0937745937715234E-2</v>
      </c>
      <c r="D2434" s="1">
        <f t="shared" ref="D2434:D2497" si="1103">Q2434+T2434*$C2434</f>
        <v>7.1747727611572998</v>
      </c>
      <c r="E2434" s="1">
        <f t="shared" ref="E2434:E2497" si="1104">R2434+U2434*$C2434</f>
        <v>-139.13568273825373</v>
      </c>
      <c r="F2434" s="1">
        <f t="shared" ref="F2434:F2497" si="1105">S2434+V2434*$C2434</f>
        <v>-4.6449241425625152</v>
      </c>
      <c r="G2434" s="1">
        <f t="shared" ref="G2434:G2497" si="1106">B2434-SQRT(D2434^2+E2434^2+F2434^2)/1.467</f>
        <v>-2.2466748959118377E-2</v>
      </c>
      <c r="H2434">
        <v>-2.0105</v>
      </c>
      <c r="I2434" s="1">
        <f t="shared" ref="I2434:I2497" si="1107">60.5-X2434</f>
        <v>54.289000000000001</v>
      </c>
      <c r="J2434">
        <v>5.7641999999999998</v>
      </c>
      <c r="K2434">
        <v>-1.0612999999999999</v>
      </c>
      <c r="L2434">
        <v>1.5059</v>
      </c>
      <c r="M2434">
        <v>-0.34560000000000002</v>
      </c>
      <c r="N2434" s="10">
        <v>2.9499</v>
      </c>
      <c r="O2434" s="2">
        <f t="shared" si="1093"/>
        <v>-1.061553556363886</v>
      </c>
      <c r="P2434" s="2">
        <f t="shared" si="1094"/>
        <v>1.5060356766616119</v>
      </c>
      <c r="Q2434">
        <v>6.7095000000000002</v>
      </c>
      <c r="R2434">
        <v>-138.13079999999999</v>
      </c>
      <c r="S2434">
        <v>-5.0201000000000002</v>
      </c>
      <c r="T2434">
        <v>-15.039</v>
      </c>
      <c r="U2434">
        <v>32.480800000000002</v>
      </c>
      <c r="V2434">
        <v>-12.126799999999999</v>
      </c>
      <c r="W2434">
        <v>2393</v>
      </c>
      <c r="X2434">
        <v>6.2110000000000003</v>
      </c>
      <c r="Y2434" s="1">
        <f t="shared" ref="Y2434:Y2497" si="1108">(-E2434-SQRT(E2434^2-2*U2434*(I2434-17/12)))/U2434</f>
        <v>0.39854577035960881</v>
      </c>
      <c r="Z2434" s="1">
        <f t="shared" ref="Z2434:Z2497" si="1109">(2*D2434+T2434*$Y2434)/2</f>
        <v>4.1779078409382215</v>
      </c>
      <c r="AA2434" s="1">
        <f t="shared" ref="AA2434:AA2497" si="1110">(2*E2434+U2434*$Y2434)/2</f>
        <v>-132.66314000930555</v>
      </c>
      <c r="AB2434" s="1">
        <f t="shared" ref="AB2434:AB2497" si="1111">(2*F2434+V2434*$Y2434)/2</f>
        <v>-7.0614665665609673</v>
      </c>
      <c r="AC2434" s="1">
        <f t="shared" ref="AC2434:AC2497" si="1112">SQRT(Z2434^2+AA2434^2+AB2434^2)</f>
        <v>132.91662025919345</v>
      </c>
      <c r="AD2434" s="1">
        <f t="shared" ref="AD2434:AD2497" si="1113">-(T2434*Z2434+U2434*AA2434+(V2434+32.174)*AB2434)/AC2434</f>
        <v>33.956619554318713</v>
      </c>
      <c r="AE2434" s="3">
        <f>AD2434/(K!D$3*AC2434^2)</f>
        <v>0.35705367557927525</v>
      </c>
      <c r="AF2434" s="1">
        <f t="shared" ref="AF2434:AF2497" si="1114">T2434+$AD2434*Z2434/$AC2434</f>
        <v>-13.971656978404235</v>
      </c>
      <c r="AG2434" s="1">
        <f t="shared" ref="AG2434:AG2497" si="1115">U2434+$AD2434*AA2434/$AC2434</f>
        <v>-1.4110621718845806</v>
      </c>
      <c r="AH2434" s="1">
        <f t="shared" ref="AH2434:AH2497" si="1116">V2434+$AD2434*AB2434/$AC2434+32.174</f>
        <v>18.243185323515878</v>
      </c>
      <c r="AI2434" s="1">
        <f t="shared" ref="AI2434:AI2497" si="1117">SQRT(AF2434^2+AG2434^2+AH2434^2)</f>
        <v>23.021991788793176</v>
      </c>
      <c r="AJ2434" s="1">
        <f t="shared" si="1095"/>
        <v>-13.315441592498832</v>
      </c>
      <c r="AK2434" s="1">
        <f t="shared" si="1096"/>
        <v>17.386346444940571</v>
      </c>
      <c r="AL2434" s="2">
        <f>AI2434/(K!D$3*AC2434^2)</f>
        <v>0.24207612227699032</v>
      </c>
      <c r="AM2434" s="2">
        <f t="shared" si="1097"/>
        <v>0.21158800185934554</v>
      </c>
      <c r="AN2434" s="4">
        <f t="shared" ref="AN2434:AN2497" si="1118">78.92*AM2434*AC2434</f>
        <v>2219.5115205011084</v>
      </c>
      <c r="AO2434" s="4">
        <f t="shared" si="1098"/>
        <v>-1762.6679962509152</v>
      </c>
      <c r="AP2434" s="4">
        <f t="shared" ref="AP2434:AP2497" si="1119">AN2434*(AB2434*AF2434-Z2434*AH2434)/(AI2434*AC2434)</f>
        <v>16.277870262941146</v>
      </c>
      <c r="AQ2434" s="4">
        <f t="shared" ref="AQ2434:AQ2497" si="1120">AN2434*(Z2434*AG2434-AA2434*AF2434)/(AI2434*AC2434)</f>
        <v>-1348.691200968417</v>
      </c>
      <c r="AR2434" s="4">
        <f t="shared" ref="AR2434:AR2497" si="1121">SQRT(AO2434^2+AP2434^2+AQ2434^2)-AN2434</f>
        <v>0</v>
      </c>
      <c r="AS2434" s="11">
        <f t="shared" si="1099"/>
        <v>217.44692278020068</v>
      </c>
      <c r="AT2434" s="12">
        <f t="shared" si="1100"/>
        <v>0.92750168010911338</v>
      </c>
      <c r="AU2434" s="14">
        <f t="shared" si="1101"/>
        <v>21.951337683713117</v>
      </c>
    </row>
    <row r="2435" spans="1:47" x14ac:dyDescent="0.35">
      <c r="A2435" t="s">
        <v>35</v>
      </c>
      <c r="B2435">
        <v>92</v>
      </c>
      <c r="C2435" s="1">
        <f t="shared" si="1102"/>
        <v>-3.2574440084454634E-2</v>
      </c>
      <c r="D2435" s="1">
        <f t="shared" si="1103"/>
        <v>-4.9846487060927505</v>
      </c>
      <c r="E2435" s="1">
        <f t="shared" si="1104"/>
        <v>-134.83881285894651</v>
      </c>
      <c r="F2435" s="1">
        <f t="shared" si="1105"/>
        <v>-4.5217739627052724</v>
      </c>
      <c r="G2435" s="1">
        <f t="shared" si="1106"/>
        <v>-2.9080692087731563E-2</v>
      </c>
      <c r="H2435">
        <v>1.2447999999999999</v>
      </c>
      <c r="I2435" s="1">
        <f t="shared" si="1107"/>
        <v>54.375999999999998</v>
      </c>
      <c r="J2435">
        <v>5.6643999999999997</v>
      </c>
      <c r="K2435">
        <v>1.0465</v>
      </c>
      <c r="L2435">
        <v>1.5639000000000001</v>
      </c>
      <c r="M2435">
        <v>0.3337</v>
      </c>
      <c r="N2435" s="10">
        <v>2.7204000000000002</v>
      </c>
      <c r="O2435" s="2">
        <f t="shared" ref="O2435:O2498" si="1122">(M2435-H2435-(D2435/E2435)*(17/12-I2435))</f>
        <v>1.0466721486741748</v>
      </c>
      <c r="P2435" s="2">
        <f t="shared" ref="P2435:P2498" si="1123">(N2435-J2435-(F2435/E2435)*(17/12-I2435))+0.5*32.174*Y2435^2</f>
        <v>1.5640641247013487</v>
      </c>
      <c r="Q2435">
        <v>-4.5461999999999998</v>
      </c>
      <c r="R2435">
        <v>-133.8381</v>
      </c>
      <c r="S2435">
        <v>-4.9363000000000001</v>
      </c>
      <c r="T2435">
        <v>13.459899999999999</v>
      </c>
      <c r="U2435">
        <v>30.720800000000001</v>
      </c>
      <c r="V2435">
        <v>-12.7255</v>
      </c>
      <c r="W2435">
        <v>2445</v>
      </c>
      <c r="X2435">
        <v>6.1239999999999997</v>
      </c>
      <c r="Y2435" s="1">
        <f t="shared" si="1108"/>
        <v>0.4121070400371396</v>
      </c>
      <c r="Z2435" s="1">
        <f t="shared" si="1109"/>
        <v>-2.211188931994803</v>
      </c>
      <c r="AA2435" s="1">
        <f t="shared" si="1110"/>
        <v>-128.50868388116004</v>
      </c>
      <c r="AB2435" s="1">
        <f t="shared" si="1111"/>
        <v>-7.1439080317015824</v>
      </c>
      <c r="AC2435" s="1">
        <f t="shared" si="1112"/>
        <v>128.72609141633373</v>
      </c>
      <c r="AD2435" s="1">
        <f t="shared" si="1113"/>
        <v>31.979455040878385</v>
      </c>
      <c r="AE2435" s="3">
        <f>AD2435/(K!D$3*AC2435^2)</f>
        <v>0.35851351490652272</v>
      </c>
      <c r="AF2435" s="1">
        <f t="shared" si="1114"/>
        <v>12.910573781363308</v>
      </c>
      <c r="AG2435" s="1">
        <f t="shared" si="1115"/>
        <v>-1.204644432616</v>
      </c>
      <c r="AH2435" s="1">
        <f t="shared" si="1116"/>
        <v>17.673737143439109</v>
      </c>
      <c r="AI2435" s="1">
        <f t="shared" si="1117"/>
        <v>21.92019772238466</v>
      </c>
      <c r="AJ2435" s="1">
        <f t="shared" ref="AJ2435:AJ2498" si="1124">0.5*AF2435*Y2435^2*12</f>
        <v>13.155787855585803</v>
      </c>
      <c r="AK2435" s="1">
        <f t="shared" ref="AK2435:AK2498" si="1125">0.5*AH2435*Y2435^2*12</f>
        <v>18.009419287786258</v>
      </c>
      <c r="AL2435" s="2">
        <f>AI2435/(K!D$3*AC2435^2)</f>
        <v>0.24574174646980546</v>
      </c>
      <c r="AM2435" s="2">
        <f t="shared" ref="AM2435:AM2498" si="1126">0.166*LN(0.336/(0.336-AL2435))</f>
        <v>0.21819639510221239</v>
      </c>
      <c r="AN2435" s="4">
        <f t="shared" si="1118"/>
        <v>2216.6709535804957</v>
      </c>
      <c r="AO2435" s="4">
        <f t="shared" ref="AO2435:AO2498" si="1127">AN2435*(AA2435*AH2435-AB2435*AG2435)/(AI2435*AC2435)</f>
        <v>-1790.9914601155156</v>
      </c>
      <c r="AP2435" s="4">
        <f t="shared" si="1119"/>
        <v>-41.755109414907388</v>
      </c>
      <c r="AQ2435" s="4">
        <f t="shared" si="1120"/>
        <v>1305.4639853624865</v>
      </c>
      <c r="AR2435" s="4">
        <f t="shared" si="1121"/>
        <v>0</v>
      </c>
      <c r="AS2435" s="11">
        <f t="shared" ref="AS2435:AS2498" si="1128">IF(AH2435&gt;0,ATAN2(AF2435,AH2435)*180/PI(),360+ATAN2(AF2435,AH2435)*180/PI())+90</f>
        <v>143.85206440577895</v>
      </c>
      <c r="AT2435" s="12">
        <f t="shared" ref="AT2435:AT2498" si="1129">AN2435/W2435</f>
        <v>0.90661388694498801</v>
      </c>
      <c r="AU2435" s="14">
        <f t="shared" ref="AU2435:AU2498" si="1130">IF(AT2435&lt;=1,ACOS(AT2435)*180/PI(),"")</f>
        <v>24.958468722616171</v>
      </c>
    </row>
    <row r="2436" spans="1:47" x14ac:dyDescent="0.35">
      <c r="A2436" t="s">
        <v>35</v>
      </c>
      <c r="B2436">
        <v>98.2</v>
      </c>
      <c r="C2436" s="1">
        <f t="shared" si="1102"/>
        <v>-3.4026673565091488E-2</v>
      </c>
      <c r="D2436" s="1">
        <f t="shared" si="1103"/>
        <v>5.8457795467228868</v>
      </c>
      <c r="E2436" s="1">
        <f t="shared" si="1104"/>
        <v>-143.636268637277</v>
      </c>
      <c r="F2436" s="1">
        <f t="shared" si="1105"/>
        <v>-7.6574576832909411</v>
      </c>
      <c r="G2436" s="1">
        <f t="shared" si="1106"/>
        <v>6.8453708557257187E-2</v>
      </c>
      <c r="H2436">
        <v>-0.32640000000000002</v>
      </c>
      <c r="I2436" s="1">
        <f t="shared" si="1107"/>
        <v>54.868000000000002</v>
      </c>
      <c r="J2436">
        <v>6.7157999999999998</v>
      </c>
      <c r="K2436">
        <v>-0.7782</v>
      </c>
      <c r="L2436">
        <v>1.6993</v>
      </c>
      <c r="M2436">
        <v>1.0707</v>
      </c>
      <c r="N2436" s="10">
        <v>3.1198000000000001</v>
      </c>
      <c r="O2436" s="2">
        <f t="shared" si="1122"/>
        <v>-0.77828866826268506</v>
      </c>
      <c r="P2436" s="2">
        <f t="shared" si="1123"/>
        <v>1.6994582454892915</v>
      </c>
      <c r="Q2436">
        <v>5.4508999999999999</v>
      </c>
      <c r="R2436">
        <v>-142.4922</v>
      </c>
      <c r="S2436">
        <v>-7.9306000000000001</v>
      </c>
      <c r="T2436">
        <v>-11.605</v>
      </c>
      <c r="U2436">
        <v>33.622700000000002</v>
      </c>
      <c r="V2436">
        <v>-8.0273000000000003</v>
      </c>
      <c r="W2436">
        <v>2525</v>
      </c>
      <c r="X2436">
        <v>5.6319999999999997</v>
      </c>
      <c r="Y2436" s="1">
        <f t="shared" si="1108"/>
        <v>0.38992487933840458</v>
      </c>
      <c r="Z2436" s="1">
        <f t="shared" si="1109"/>
        <v>3.5832404343617941</v>
      </c>
      <c r="AA2436" s="1">
        <f t="shared" si="1110"/>
        <v>-137.08110501701131</v>
      </c>
      <c r="AB2436" s="1">
        <f t="shared" si="1111"/>
        <v>-9.2224796752475289</v>
      </c>
      <c r="AC2436" s="1">
        <f t="shared" si="1112"/>
        <v>137.43770623833797</v>
      </c>
      <c r="AD2436" s="1">
        <f t="shared" si="1113"/>
        <v>35.458339332435202</v>
      </c>
      <c r="AE2436" s="3">
        <f>AD2436/(K!D$3*AC2436^2)</f>
        <v>0.34871789442145923</v>
      </c>
      <c r="AF2436" s="1">
        <f t="shared" si="1114"/>
        <v>-10.680539320985401</v>
      </c>
      <c r="AG2436" s="1">
        <f t="shared" si="1115"/>
        <v>-1.7436377452562439</v>
      </c>
      <c r="AH2436" s="1">
        <f t="shared" si="1116"/>
        <v>21.767339759191543</v>
      </c>
      <c r="AI2436" s="1">
        <f t="shared" si="1117"/>
        <v>24.309077994977073</v>
      </c>
      <c r="AJ2436" s="1">
        <f t="shared" si="1124"/>
        <v>-9.7433056453979248</v>
      </c>
      <c r="AK2436" s="1">
        <f t="shared" si="1125"/>
        <v>19.857222373060686</v>
      </c>
      <c r="AL2436" s="2">
        <f>AI2436/(K!D$3*AC2436^2)</f>
        <v>0.23906958569774761</v>
      </c>
      <c r="AM2436" s="2">
        <f t="shared" si="1126"/>
        <v>0.20635755765952873</v>
      </c>
      <c r="AN2436" s="4">
        <f t="shared" si="1118"/>
        <v>2238.2745370328512</v>
      </c>
      <c r="AO2436" s="4">
        <f t="shared" si="1127"/>
        <v>-2009.815167790495</v>
      </c>
      <c r="AP2436" s="4">
        <f t="shared" si="1119"/>
        <v>13.736174608650728</v>
      </c>
      <c r="AQ2436" s="4">
        <f t="shared" si="1120"/>
        <v>-985.05188287521594</v>
      </c>
      <c r="AR2436" s="4">
        <f t="shared" si="1121"/>
        <v>0</v>
      </c>
      <c r="AS2436" s="11">
        <f t="shared" si="1128"/>
        <v>206.13571394995103</v>
      </c>
      <c r="AT2436" s="12">
        <f t="shared" si="1129"/>
        <v>0.88644536120112916</v>
      </c>
      <c r="AU2436" s="14">
        <f t="shared" si="1130"/>
        <v>27.570083904532904</v>
      </c>
    </row>
    <row r="2437" spans="1:47" x14ac:dyDescent="0.35">
      <c r="A2437" t="s">
        <v>35</v>
      </c>
      <c r="B2437">
        <v>98.7</v>
      </c>
      <c r="C2437" s="1">
        <f t="shared" si="1102"/>
        <v>-3.3310834886579974E-2</v>
      </c>
      <c r="D2437" s="1">
        <f t="shared" si="1103"/>
        <v>2.0185208156320393</v>
      </c>
      <c r="E2437" s="1">
        <f t="shared" si="1104"/>
        <v>-144.60955577222413</v>
      </c>
      <c r="F2437" s="1">
        <f t="shared" si="1105"/>
        <v>-7.2412935646443728</v>
      </c>
      <c r="G2437" s="1">
        <f t="shared" si="1106"/>
        <v>-8.1218582068061096E-3</v>
      </c>
      <c r="H2437">
        <v>-0.43430000000000002</v>
      </c>
      <c r="I2437" s="1">
        <f t="shared" si="1107"/>
        <v>54.795999999999999</v>
      </c>
      <c r="J2437">
        <v>6.6767000000000003</v>
      </c>
      <c r="K2437">
        <v>-0.69689999999999996</v>
      </c>
      <c r="L2437">
        <v>1.7290000000000001</v>
      </c>
      <c r="M2437">
        <v>-0.38619999999999999</v>
      </c>
      <c r="N2437" s="10">
        <v>3.2987000000000002</v>
      </c>
      <c r="O2437" s="2">
        <f t="shared" si="1122"/>
        <v>-0.69699111712927386</v>
      </c>
      <c r="P2437" s="2">
        <f t="shared" si="1123"/>
        <v>1.7291555702262547</v>
      </c>
      <c r="Q2437">
        <v>1.694</v>
      </c>
      <c r="R2437">
        <v>-143.34479999999999</v>
      </c>
      <c r="S2437">
        <v>-7.4884000000000004</v>
      </c>
      <c r="T2437">
        <v>-9.7422000000000004</v>
      </c>
      <c r="U2437">
        <v>37.968299999999999</v>
      </c>
      <c r="V2437">
        <v>-7.4181999999999997</v>
      </c>
      <c r="W2437">
        <v>2330</v>
      </c>
      <c r="X2437">
        <v>5.7039999999999997</v>
      </c>
      <c r="Y2437" s="1">
        <f t="shared" si="1108"/>
        <v>0.38899165665794377</v>
      </c>
      <c r="Z2437" s="1">
        <f t="shared" si="1109"/>
        <v>0.12370355688552936</v>
      </c>
      <c r="AA2437" s="1">
        <f t="shared" si="1110"/>
        <v>-137.22487981348121</v>
      </c>
      <c r="AB2437" s="1">
        <f t="shared" si="1111"/>
        <v>-8.6841025183543525</v>
      </c>
      <c r="AC2437" s="1">
        <f t="shared" si="1112"/>
        <v>137.49944210411778</v>
      </c>
      <c r="AD2437" s="1">
        <f t="shared" si="1113"/>
        <v>39.46475979174506</v>
      </c>
      <c r="AE2437" s="3">
        <f>AD2437/(K!D$3*AC2437^2)</f>
        <v>0.38777091402448055</v>
      </c>
      <c r="AF2437" s="1">
        <f t="shared" si="1114"/>
        <v>-9.7066949020653102</v>
      </c>
      <c r="AG2437" s="1">
        <f t="shared" si="1115"/>
        <v>-1.4176555822004246</v>
      </c>
      <c r="AH2437" s="1">
        <f t="shared" si="1116"/>
        <v>22.263309742226951</v>
      </c>
      <c r="AI2437" s="1">
        <f t="shared" si="1117"/>
        <v>24.32867924795471</v>
      </c>
      <c r="AJ2437" s="1">
        <f t="shared" si="1124"/>
        <v>-8.8125826357712764</v>
      </c>
      <c r="AK2437" s="1">
        <f t="shared" si="1125"/>
        <v>20.212570687413024</v>
      </c>
      <c r="AL2437" s="2">
        <f>AI2437/(K!D$3*AC2437^2)</f>
        <v>0.23904755125257682</v>
      </c>
      <c r="AM2437" s="2">
        <f t="shared" si="1126"/>
        <v>0.20631982644536606</v>
      </c>
      <c r="AN2437" s="4">
        <f t="shared" si="1118"/>
        <v>2238.8705125867427</v>
      </c>
      <c r="AO2437" s="4">
        <f t="shared" si="1127"/>
        <v>-2052.9513446716019</v>
      </c>
      <c r="AP2437" s="4">
        <f t="shared" si="1119"/>
        <v>54.57322157842048</v>
      </c>
      <c r="AQ2437" s="4">
        <f t="shared" si="1120"/>
        <v>-891.60176762276421</v>
      </c>
      <c r="AR2437" s="4">
        <f t="shared" si="1121"/>
        <v>0</v>
      </c>
      <c r="AS2437" s="11">
        <f t="shared" si="1128"/>
        <v>203.55696782479282</v>
      </c>
      <c r="AT2437" s="12">
        <f t="shared" si="1129"/>
        <v>0.96088863201147756</v>
      </c>
      <c r="AU2437" s="14">
        <f t="shared" si="1130"/>
        <v>16.077365369604376</v>
      </c>
    </row>
    <row r="2438" spans="1:47" x14ac:dyDescent="0.35">
      <c r="A2438" t="s">
        <v>35</v>
      </c>
      <c r="B2438">
        <v>95.4</v>
      </c>
      <c r="C2438" s="1">
        <f t="shared" si="1102"/>
        <v>-3.2564688751530887E-2</v>
      </c>
      <c r="D2438" s="1">
        <f t="shared" si="1103"/>
        <v>8.6461181575270079</v>
      </c>
      <c r="E2438" s="1">
        <f t="shared" si="1104"/>
        <v>-139.60883184111239</v>
      </c>
      <c r="F2438" s="1">
        <f t="shared" si="1105"/>
        <v>-4.4493284873370236</v>
      </c>
      <c r="G2438" s="1">
        <f t="shared" si="1106"/>
        <v>3.2354467308692847E-3</v>
      </c>
      <c r="H2438">
        <v>-1.9437</v>
      </c>
      <c r="I2438" s="1">
        <f t="shared" si="1107"/>
        <v>54.527999999999999</v>
      </c>
      <c r="J2438">
        <v>6.7826000000000004</v>
      </c>
      <c r="K2438">
        <v>-1.0063</v>
      </c>
      <c r="L2438">
        <v>1.5744</v>
      </c>
      <c r="M2438">
        <v>0.33900000000000002</v>
      </c>
      <c r="N2438" s="10">
        <v>4.0872999999999999</v>
      </c>
      <c r="O2438" s="2">
        <f t="shared" si="1122"/>
        <v>-1.0065393514646845</v>
      </c>
      <c r="P2438" s="2">
        <f t="shared" si="1123"/>
        <v>1.5745113121284684</v>
      </c>
      <c r="Q2438">
        <v>8.1672999999999991</v>
      </c>
      <c r="R2438">
        <v>-138.4838</v>
      </c>
      <c r="S2438">
        <v>-4.8211000000000004</v>
      </c>
      <c r="T2438">
        <v>-14.7036</v>
      </c>
      <c r="U2438">
        <v>34.547600000000003</v>
      </c>
      <c r="V2438">
        <v>-11.416399999999999</v>
      </c>
      <c r="W2438">
        <v>2589</v>
      </c>
      <c r="X2438">
        <v>5.9720000000000004</v>
      </c>
      <c r="Y2438" s="1">
        <f t="shared" si="1108"/>
        <v>0.40025128976848229</v>
      </c>
      <c r="Z2438" s="1">
        <f t="shared" si="1109"/>
        <v>5.7035507254070801</v>
      </c>
      <c r="AA2438" s="1">
        <f t="shared" si="1110"/>
        <v>-132.69497111190958</v>
      </c>
      <c r="AB2438" s="1">
        <f t="shared" si="1111"/>
        <v>-6.734042899593474</v>
      </c>
      <c r="AC2438" s="1">
        <f t="shared" si="1112"/>
        <v>132.98809414019505</v>
      </c>
      <c r="AD2438" s="1">
        <f t="shared" si="1113"/>
        <v>36.153146733992685</v>
      </c>
      <c r="AE2438" s="3">
        <f>AD2438/(K!D$3*AC2438^2)</f>
        <v>0.37974163696455543</v>
      </c>
      <c r="AF2438" s="1">
        <f t="shared" si="1114"/>
        <v>-13.153075439034138</v>
      </c>
      <c r="AG2438" s="1">
        <f t="shared" si="1115"/>
        <v>-1.5258605040242657</v>
      </c>
      <c r="AH2438" s="1">
        <f t="shared" si="1116"/>
        <v>18.926933558496192</v>
      </c>
      <c r="AI2438" s="1">
        <f t="shared" si="1117"/>
        <v>23.098927631177894</v>
      </c>
      <c r="AJ2438" s="1">
        <f t="shared" si="1124"/>
        <v>-12.642822524653754</v>
      </c>
      <c r="AK2438" s="1">
        <f t="shared" si="1125"/>
        <v>18.192692881988997</v>
      </c>
      <c r="AL2438" s="2">
        <f>AI2438/(K!D$3*AC2438^2)</f>
        <v>0.24262409729723053</v>
      </c>
      <c r="AM2438" s="2">
        <f t="shared" si="1126"/>
        <v>0.21255932294353064</v>
      </c>
      <c r="AN2438" s="4">
        <f t="shared" si="1118"/>
        <v>2230.8994520092401</v>
      </c>
      <c r="AO2438" s="4">
        <f t="shared" si="1127"/>
        <v>-1831.4004670927511</v>
      </c>
      <c r="AP2438" s="4">
        <f t="shared" si="1119"/>
        <v>-14.07245376923488</v>
      </c>
      <c r="AQ2438" s="4">
        <f t="shared" si="1120"/>
        <v>-1273.8471886974871</v>
      </c>
      <c r="AR2438" s="4">
        <f t="shared" si="1121"/>
        <v>0</v>
      </c>
      <c r="AS2438" s="11">
        <f t="shared" si="1128"/>
        <v>214.79696652332973</v>
      </c>
      <c r="AT2438" s="12">
        <f t="shared" si="1129"/>
        <v>0.86168383623377376</v>
      </c>
      <c r="AU2438" s="14">
        <f t="shared" si="1130"/>
        <v>30.49382710966222</v>
      </c>
    </row>
    <row r="2439" spans="1:47" x14ac:dyDescent="0.35">
      <c r="A2439" t="s">
        <v>35</v>
      </c>
      <c r="B2439">
        <v>94.6</v>
      </c>
      <c r="C2439" s="1">
        <f t="shared" si="1102"/>
        <v>-3.2611634631324798E-2</v>
      </c>
      <c r="D2439" s="1">
        <f t="shared" si="1103"/>
        <v>8.836830483490429</v>
      </c>
      <c r="E2439" s="1">
        <f t="shared" si="1104"/>
        <v>-138.23434866287755</v>
      </c>
      <c r="F2439" s="1">
        <f t="shared" si="1105"/>
        <v>-7.8690938487786166</v>
      </c>
      <c r="G2439" s="1">
        <f t="shared" si="1106"/>
        <v>2.6138387900800808E-2</v>
      </c>
      <c r="H2439">
        <v>-1.8656999999999999</v>
      </c>
      <c r="I2439" s="1">
        <f t="shared" si="1107"/>
        <v>54.49</v>
      </c>
      <c r="J2439">
        <v>6.8990999999999998</v>
      </c>
      <c r="K2439">
        <v>-1.1519999999999999</v>
      </c>
      <c r="L2439">
        <v>1.4819</v>
      </c>
      <c r="M2439">
        <v>0.37480000000000002</v>
      </c>
      <c r="N2439" s="10">
        <v>2.7347000000000001</v>
      </c>
      <c r="O2439" s="2">
        <f t="shared" si="1122"/>
        <v>-1.1522895229877652</v>
      </c>
      <c r="P2439" s="2">
        <f t="shared" si="1123"/>
        <v>1.4821251723375264</v>
      </c>
      <c r="Q2439">
        <v>8.3056000000000001</v>
      </c>
      <c r="R2439">
        <v>-137.1275</v>
      </c>
      <c r="S2439">
        <v>-8.2629999999999999</v>
      </c>
      <c r="T2439">
        <v>-16.2896</v>
      </c>
      <c r="U2439">
        <v>33.940300000000001</v>
      </c>
      <c r="V2439">
        <v>-12.0787</v>
      </c>
      <c r="W2439">
        <v>2597</v>
      </c>
      <c r="X2439">
        <v>6.01</v>
      </c>
      <c r="Y2439" s="1">
        <f t="shared" si="1108"/>
        <v>0.40397154320502032</v>
      </c>
      <c r="Z2439" s="1">
        <f t="shared" si="1109"/>
        <v>5.5465630583941792</v>
      </c>
      <c r="AA2439" s="1">
        <f t="shared" si="1110"/>
        <v>-131.37889097895686</v>
      </c>
      <c r="AB2439" s="1">
        <f t="shared" si="1111"/>
        <v>-10.308819388233855</v>
      </c>
      <c r="AC2439" s="1">
        <f t="shared" si="1112"/>
        <v>131.89939011913816</v>
      </c>
      <c r="AD2439" s="1">
        <f t="shared" si="1113"/>
        <v>36.061949043472673</v>
      </c>
      <c r="AE2439" s="3">
        <f>AD2439/(K!D$3*AC2439^2)</f>
        <v>0.3850625292853041</v>
      </c>
      <c r="AF2439" s="1">
        <f t="shared" si="1114"/>
        <v>-14.773142083116905</v>
      </c>
      <c r="AG2439" s="1">
        <f t="shared" si="1115"/>
        <v>-1.9793419906998295</v>
      </c>
      <c r="AH2439" s="1">
        <f t="shared" si="1116"/>
        <v>17.276817525281476</v>
      </c>
      <c r="AI2439" s="1">
        <f t="shared" si="1117"/>
        <v>22.817798875570368</v>
      </c>
      <c r="AJ2439" s="1">
        <f t="shared" si="1124"/>
        <v>-14.465240940063381</v>
      </c>
      <c r="AK2439" s="1">
        <f t="shared" si="1125"/>
        <v>16.916734894624277</v>
      </c>
      <c r="AL2439" s="2">
        <f>AI2439/(K!D$3*AC2439^2)</f>
        <v>0.2436440508847327</v>
      </c>
      <c r="AM2439" s="2">
        <f t="shared" si="1126"/>
        <v>0.2143825320041424</v>
      </c>
      <c r="AN2439" s="4">
        <f t="shared" si="1118"/>
        <v>2231.6149386420134</v>
      </c>
      <c r="AO2439" s="4">
        <f t="shared" si="1127"/>
        <v>-1698.1605711159016</v>
      </c>
      <c r="AP2439" s="4">
        <f t="shared" si="1119"/>
        <v>41.869242061876619</v>
      </c>
      <c r="AQ2439" s="4">
        <f t="shared" si="1120"/>
        <v>-1447.2742917797843</v>
      </c>
      <c r="AR2439" s="4">
        <f t="shared" si="1121"/>
        <v>0</v>
      </c>
      <c r="AS2439" s="11">
        <f t="shared" si="1128"/>
        <v>220.53324544431445</v>
      </c>
      <c r="AT2439" s="12">
        <f t="shared" si="1129"/>
        <v>0.8593049436434399</v>
      </c>
      <c r="AU2439" s="14">
        <f t="shared" si="1130"/>
        <v>30.761368647268839</v>
      </c>
    </row>
    <row r="2440" spans="1:47" x14ac:dyDescent="0.35">
      <c r="A2440" t="s">
        <v>35</v>
      </c>
      <c r="B2440">
        <v>95.5</v>
      </c>
      <c r="C2440" s="1">
        <f t="shared" si="1102"/>
        <v>-3.3745048461929786E-2</v>
      </c>
      <c r="D2440" s="1">
        <f t="shared" si="1103"/>
        <v>9.6511244927948105</v>
      </c>
      <c r="E2440" s="1">
        <f t="shared" si="1104"/>
        <v>-139.3190634071662</v>
      </c>
      <c r="F2440" s="1">
        <f t="shared" si="1105"/>
        <v>-10.553286407500474</v>
      </c>
      <c r="G2440" s="1">
        <f t="shared" si="1106"/>
        <v>3.2294106278740742E-2</v>
      </c>
      <c r="H2440">
        <v>-1.8802000000000001</v>
      </c>
      <c r="I2440" s="1">
        <f t="shared" si="1107"/>
        <v>54.682000000000002</v>
      </c>
      <c r="J2440">
        <v>6.7592999999999996</v>
      </c>
      <c r="K2440">
        <v>-0.86670000000000003</v>
      </c>
      <c r="L2440">
        <v>1.6958</v>
      </c>
      <c r="M2440">
        <v>0.94279999999999997</v>
      </c>
      <c r="N2440" s="10">
        <v>1.8207</v>
      </c>
      <c r="O2440" s="2">
        <f t="shared" si="1122"/>
        <v>-0.86687811558723737</v>
      </c>
      <c r="P2440" s="2">
        <f t="shared" si="1123"/>
        <v>1.6961383603365547</v>
      </c>
      <c r="Q2440">
        <v>9.2097999999999995</v>
      </c>
      <c r="R2440">
        <v>-138.17349999999999</v>
      </c>
      <c r="S2440">
        <v>-10.843999999999999</v>
      </c>
      <c r="T2440">
        <v>-13.078200000000001</v>
      </c>
      <c r="U2440">
        <v>33.947600000000001</v>
      </c>
      <c r="V2440">
        <v>-8.6150000000000002</v>
      </c>
      <c r="W2440">
        <v>2602</v>
      </c>
      <c r="X2440">
        <v>5.8179999999999996</v>
      </c>
      <c r="Y2440" s="1">
        <f t="shared" si="1108"/>
        <v>0.40201674057437697</v>
      </c>
      <c r="Z2440" s="1">
        <f t="shared" si="1109"/>
        <v>7.0222968245049024</v>
      </c>
      <c r="AA2440" s="1">
        <f t="shared" si="1110"/>
        <v>-132.49531165600484</v>
      </c>
      <c r="AB2440" s="1">
        <f t="shared" si="1111"/>
        <v>-12.284973517524604</v>
      </c>
      <c r="AC2440" s="1">
        <f t="shared" si="1112"/>
        <v>133.24879300706473</v>
      </c>
      <c r="AD2440" s="1">
        <f t="shared" si="1113"/>
        <v>36.616906054408339</v>
      </c>
      <c r="AE2440" s="3">
        <f>AD2440/(K!D$3*AC2440^2)</f>
        <v>0.38310931963908024</v>
      </c>
      <c r="AF2440" s="1">
        <f t="shared" si="1114"/>
        <v>-11.148465573847016</v>
      </c>
      <c r="AG2440" s="1">
        <f t="shared" si="1115"/>
        <v>-2.462248600281562</v>
      </c>
      <c r="AH2440" s="1">
        <f t="shared" si="1116"/>
        <v>20.183076578703098</v>
      </c>
      <c r="AI2440" s="1">
        <f t="shared" si="1117"/>
        <v>23.188521578630969</v>
      </c>
      <c r="AJ2440" s="1">
        <f t="shared" si="1124"/>
        <v>-10.810720113725196</v>
      </c>
      <c r="AK2440" s="1">
        <f t="shared" si="1125"/>
        <v>19.571625393731129</v>
      </c>
      <c r="AL2440" s="2">
        <f>AI2440/(K!D$3*AC2440^2)</f>
        <v>0.2426130354166261</v>
      </c>
      <c r="AM2440" s="2">
        <f t="shared" si="1126"/>
        <v>0.21253965873287503</v>
      </c>
      <c r="AN2440" s="4">
        <f t="shared" si="1118"/>
        <v>2235.0659341514515</v>
      </c>
      <c r="AO2440" s="4">
        <f t="shared" si="1127"/>
        <v>-1956.2610052735947</v>
      </c>
      <c r="AP2440" s="4">
        <f t="shared" si="1119"/>
        <v>-3.4525573477501461</v>
      </c>
      <c r="AQ2440" s="4">
        <f t="shared" si="1120"/>
        <v>-1080.9952308396219</v>
      </c>
      <c r="AR2440" s="4">
        <f t="shared" si="1121"/>
        <v>0</v>
      </c>
      <c r="AS2440" s="11">
        <f t="shared" si="1128"/>
        <v>208.91481206632665</v>
      </c>
      <c r="AT2440" s="12">
        <f t="shared" si="1129"/>
        <v>0.85897999006589221</v>
      </c>
      <c r="AU2440" s="14">
        <f t="shared" si="1130"/>
        <v>30.797751575464506</v>
      </c>
    </row>
    <row r="2441" spans="1:47" x14ac:dyDescent="0.35">
      <c r="A2441" t="s">
        <v>35</v>
      </c>
      <c r="B2441">
        <v>97.6</v>
      </c>
      <c r="C2441" s="1">
        <f t="shared" si="1102"/>
        <v>-3.2634357945158204E-2</v>
      </c>
      <c r="D2441" s="1">
        <f t="shared" si="1103"/>
        <v>4.6803372921420134</v>
      </c>
      <c r="E2441" s="1">
        <f t="shared" si="1104"/>
        <v>-142.86482003852453</v>
      </c>
      <c r="F2441" s="1">
        <f t="shared" si="1105"/>
        <v>-6.1627178024406195</v>
      </c>
      <c r="G2441" s="1">
        <f t="shared" si="1106"/>
        <v>7.1539512086019386E-2</v>
      </c>
      <c r="H2441">
        <v>-0.3735</v>
      </c>
      <c r="I2441" s="1">
        <f t="shared" si="1107"/>
        <v>54.643999999999998</v>
      </c>
      <c r="J2441">
        <v>6.7374000000000001</v>
      </c>
      <c r="K2441">
        <v>-0.84389999999999998</v>
      </c>
      <c r="L2441">
        <v>1.6538999999999999</v>
      </c>
      <c r="M2441">
        <v>0.5262</v>
      </c>
      <c r="N2441" s="10">
        <v>3.6366000000000001</v>
      </c>
      <c r="O2441" s="2">
        <f t="shared" si="1122"/>
        <v>-0.84405940202840823</v>
      </c>
      <c r="P2441" s="2">
        <f t="shared" si="1123"/>
        <v>1.6541037531094931</v>
      </c>
      <c r="Q2441">
        <v>4.2831999999999999</v>
      </c>
      <c r="R2441">
        <v>-141.7432</v>
      </c>
      <c r="S2441">
        <v>-6.4580000000000002</v>
      </c>
      <c r="T2441">
        <v>-12.1693</v>
      </c>
      <c r="U2441">
        <v>34.369300000000003</v>
      </c>
      <c r="V2441">
        <v>-9.0481999999999996</v>
      </c>
      <c r="W2441">
        <v>2340</v>
      </c>
      <c r="X2441">
        <v>5.8559999999999999</v>
      </c>
      <c r="Y2441" s="1">
        <f t="shared" si="1108"/>
        <v>0.3909566951423728</v>
      </c>
      <c r="Z2441" s="1">
        <f t="shared" si="1109"/>
        <v>2.3015026370439746</v>
      </c>
      <c r="AA2441" s="1">
        <f t="shared" si="1110"/>
        <v>-136.14636606734615</v>
      </c>
      <c r="AB2441" s="1">
        <f t="shared" si="1111"/>
        <v>-7.9314449869342285</v>
      </c>
      <c r="AC2441" s="1">
        <f t="shared" si="1112"/>
        <v>136.39661919311968</v>
      </c>
      <c r="AD2441" s="1">
        <f t="shared" si="1113"/>
        <v>35.856343175732952</v>
      </c>
      <c r="AE2441" s="3">
        <f>AD2441/(K!D$3*AC2441^2)</f>
        <v>0.35803577443609391</v>
      </c>
      <c r="AF2441" s="1">
        <f t="shared" si="1114"/>
        <v>-11.564274238643989</v>
      </c>
      <c r="AG2441" s="1">
        <f t="shared" si="1115"/>
        <v>-1.4212559002739411</v>
      </c>
      <c r="AH2441" s="1">
        <f t="shared" si="1116"/>
        <v>21.040758486410152</v>
      </c>
      <c r="AI2441" s="1">
        <f t="shared" si="1117"/>
        <v>24.05131856435462</v>
      </c>
      <c r="AJ2441" s="1">
        <f t="shared" si="1124"/>
        <v>-10.605397286229937</v>
      </c>
      <c r="AK2441" s="1">
        <f t="shared" si="1125"/>
        <v>19.296118229911457</v>
      </c>
      <c r="AL2441" s="2">
        <f>AI2441/(K!D$3*AC2441^2)</f>
        <v>0.24015924954181786</v>
      </c>
      <c r="AM2441" s="2">
        <f t="shared" si="1126"/>
        <v>0.20823425042037311</v>
      </c>
      <c r="AN2441" s="4">
        <f t="shared" si="1118"/>
        <v>2241.5211770260316</v>
      </c>
      <c r="AO2441" s="4">
        <f t="shared" si="1127"/>
        <v>-1965.0492475684498</v>
      </c>
      <c r="AP2441" s="4">
        <f t="shared" si="1119"/>
        <v>29.583432584376641</v>
      </c>
      <c r="AQ2441" s="4">
        <f t="shared" si="1120"/>
        <v>-1078.0183032784573</v>
      </c>
      <c r="AR2441" s="4">
        <f t="shared" si="1121"/>
        <v>0</v>
      </c>
      <c r="AS2441" s="11">
        <f t="shared" si="1128"/>
        <v>208.79376686137323</v>
      </c>
      <c r="AT2441" s="12">
        <f t="shared" si="1129"/>
        <v>0.95791503291710756</v>
      </c>
      <c r="AU2441" s="14">
        <f t="shared" si="1130"/>
        <v>16.681539253726051</v>
      </c>
    </row>
    <row r="2442" spans="1:47" x14ac:dyDescent="0.35">
      <c r="A2442" t="s">
        <v>35</v>
      </c>
      <c r="B2442">
        <v>96.9</v>
      </c>
      <c r="C2442" s="1">
        <f t="shared" si="1102"/>
        <v>-3.3510465278324707E-2</v>
      </c>
      <c r="D2442" s="1">
        <f t="shared" si="1103"/>
        <v>1.2644157578608946</v>
      </c>
      <c r="E2442" s="1">
        <f t="shared" si="1104"/>
        <v>-141.79570163869565</v>
      </c>
      <c r="F2442" s="1">
        <f t="shared" si="1105"/>
        <v>-9.849756056552069</v>
      </c>
      <c r="G2442" s="1">
        <f t="shared" si="1106"/>
        <v>6.3274893524010167E-3</v>
      </c>
      <c r="H2442">
        <v>-0.54920000000000002</v>
      </c>
      <c r="I2442" s="1">
        <f t="shared" si="1107"/>
        <v>54.734000000000002</v>
      </c>
      <c r="J2442">
        <v>6.7952000000000004</v>
      </c>
      <c r="K2442">
        <v>-0.73270000000000002</v>
      </c>
      <c r="L2442">
        <v>1.7269000000000001</v>
      </c>
      <c r="M2442">
        <v>-0.80640000000000001</v>
      </c>
      <c r="N2442" s="10">
        <v>2.3323999999999998</v>
      </c>
      <c r="O2442" s="2">
        <f t="shared" si="1122"/>
        <v>-0.73263949255645966</v>
      </c>
      <c r="P2442" s="2">
        <f t="shared" si="1123"/>
        <v>1.7272169284840384</v>
      </c>
      <c r="Q2442">
        <v>0.93730000000000002</v>
      </c>
      <c r="R2442">
        <v>-140.74289999999999</v>
      </c>
      <c r="S2442">
        <v>-10.1059</v>
      </c>
      <c r="T2442">
        <v>-9.7615999999999996</v>
      </c>
      <c r="U2442">
        <v>31.417100000000001</v>
      </c>
      <c r="V2442">
        <v>-7.6436999999999999</v>
      </c>
      <c r="W2442">
        <v>2287</v>
      </c>
      <c r="X2442">
        <v>5.766</v>
      </c>
      <c r="Y2442" s="1">
        <f t="shared" si="1108"/>
        <v>0.3931374499231694</v>
      </c>
      <c r="Z2442" s="1">
        <f t="shared" si="1109"/>
        <v>-0.65440950772411055</v>
      </c>
      <c r="AA2442" s="1">
        <f t="shared" si="1110"/>
        <v>-135.62008234970506</v>
      </c>
      <c r="AB2442" s="1">
        <f t="shared" si="1111"/>
        <v>-11.352268419540934</v>
      </c>
      <c r="AC2442" s="1">
        <f t="shared" si="1112"/>
        <v>136.09595507072899</v>
      </c>
      <c r="AD2442" s="1">
        <f t="shared" si="1113"/>
        <v>33.306472282695331</v>
      </c>
      <c r="AE2442" s="3">
        <f>AD2442/(K!D$3*AC2442^2)</f>
        <v>0.33404566438970362</v>
      </c>
      <c r="AF2442" s="1">
        <f t="shared" si="1114"/>
        <v>-9.9217522405219025</v>
      </c>
      <c r="AG2442" s="1">
        <f t="shared" si="1115"/>
        <v>-1.7729129684957421</v>
      </c>
      <c r="AH2442" s="1">
        <f t="shared" si="1116"/>
        <v>21.752083606539539</v>
      </c>
      <c r="AI2442" s="1">
        <f t="shared" si="1117"/>
        <v>23.973684096151096</v>
      </c>
      <c r="AJ2442" s="1">
        <f t="shared" si="1124"/>
        <v>-9.2008608125535289</v>
      </c>
      <c r="AK2442" s="1">
        <f t="shared" si="1125"/>
        <v>20.171627832975403</v>
      </c>
      <c r="AL2442" s="2">
        <f>AI2442/(K!D$3*AC2442^2)</f>
        <v>0.24044291343122667</v>
      </c>
      <c r="AM2442" s="2">
        <f t="shared" si="1126"/>
        <v>0.20872629610751342</v>
      </c>
      <c r="AN2442" s="4">
        <f t="shared" si="1118"/>
        <v>2241.8650203837274</v>
      </c>
      <c r="AO2442" s="4">
        <f t="shared" si="1127"/>
        <v>-2040.8320032623449</v>
      </c>
      <c r="AP2442" s="4">
        <f t="shared" si="1119"/>
        <v>87.173713372669866</v>
      </c>
      <c r="AQ2442" s="4">
        <f t="shared" si="1120"/>
        <v>-923.77716348541242</v>
      </c>
      <c r="AR2442" s="4">
        <f t="shared" si="1121"/>
        <v>0</v>
      </c>
      <c r="AS2442" s="11">
        <f t="shared" si="1128"/>
        <v>204.51909582936622</v>
      </c>
      <c r="AT2442" s="12">
        <f t="shared" si="1129"/>
        <v>0.98026454760985016</v>
      </c>
      <c r="AU2442" s="14">
        <f t="shared" si="1130"/>
        <v>11.401920840620031</v>
      </c>
    </row>
    <row r="2443" spans="1:47" x14ac:dyDescent="0.35">
      <c r="A2443" t="s">
        <v>35</v>
      </c>
      <c r="B2443">
        <v>98.2</v>
      </c>
      <c r="C2443" s="1">
        <f t="shared" si="1102"/>
        <v>-3.2685649700022079E-2</v>
      </c>
      <c r="D2443" s="1">
        <f t="shared" si="1103"/>
        <v>3.6871698425813317</v>
      </c>
      <c r="E2443" s="1">
        <f t="shared" si="1104"/>
        <v>-143.77729114018666</v>
      </c>
      <c r="F2443" s="1">
        <f t="shared" si="1105"/>
        <v>-7.4478726445606149</v>
      </c>
      <c r="G2443" s="1">
        <f t="shared" si="1106"/>
        <v>2.8715117859817951E-2</v>
      </c>
      <c r="H2443">
        <v>-0.3201</v>
      </c>
      <c r="I2443" s="1">
        <f t="shared" si="1107"/>
        <v>54.680999999999997</v>
      </c>
      <c r="J2443">
        <v>6.6447000000000003</v>
      </c>
      <c r="K2443">
        <v>-0.69159999999999999</v>
      </c>
      <c r="L2443">
        <v>1.7276</v>
      </c>
      <c r="M2443">
        <v>0.35410000000000003</v>
      </c>
      <c r="N2443" s="10">
        <v>3.1840000000000002</v>
      </c>
      <c r="O2443" s="2">
        <f t="shared" si="1122"/>
        <v>-0.69176427707332622</v>
      </c>
      <c r="P2443" s="2">
        <f t="shared" si="1123"/>
        <v>1.7278580873886531</v>
      </c>
      <c r="Q2443">
        <v>3.3588</v>
      </c>
      <c r="R2443">
        <v>-142.6481</v>
      </c>
      <c r="S2443">
        <v>-7.6931000000000003</v>
      </c>
      <c r="T2443">
        <v>-10.0463</v>
      </c>
      <c r="U2443">
        <v>34.546999999999997</v>
      </c>
      <c r="V2443">
        <v>-7.5026000000000002</v>
      </c>
      <c r="W2443">
        <v>2305</v>
      </c>
      <c r="X2443">
        <v>5.819</v>
      </c>
      <c r="Y2443" s="1">
        <f t="shared" si="1108"/>
        <v>0.38860727674951195</v>
      </c>
      <c r="Z2443" s="1">
        <f t="shared" si="1109"/>
        <v>1.7351372003770207</v>
      </c>
      <c r="AA2443" s="1">
        <f t="shared" si="1110"/>
        <v>-137.06468334525397</v>
      </c>
      <c r="AB2443" s="1">
        <f t="shared" si="1111"/>
        <v>-8.9056551218310585</v>
      </c>
      <c r="AC2443" s="1">
        <f t="shared" si="1112"/>
        <v>137.36465635230874</v>
      </c>
      <c r="AD2443" s="1">
        <f t="shared" si="1113"/>
        <v>36.197959767791517</v>
      </c>
      <c r="AE2443" s="3">
        <f>AD2443/(K!D$3*AC2443^2)</f>
        <v>0.3563704813664817</v>
      </c>
      <c r="AF2443" s="1">
        <f t="shared" si="1114"/>
        <v>-9.5890613751694858</v>
      </c>
      <c r="AG2443" s="1">
        <f t="shared" si="1115"/>
        <v>-1.5719116987384254</v>
      </c>
      <c r="AH2443" s="1">
        <f t="shared" si="1116"/>
        <v>22.324606040285421</v>
      </c>
      <c r="AI2443" s="1">
        <f t="shared" si="1117"/>
        <v>24.347670100018735</v>
      </c>
      <c r="AJ2443" s="1">
        <f t="shared" si="1124"/>
        <v>-8.6885880362860703</v>
      </c>
      <c r="AK2443" s="1">
        <f t="shared" si="1125"/>
        <v>20.228184737528103</v>
      </c>
      <c r="AL2443" s="2">
        <f>AI2443/(K!D$3*AC2443^2)</f>
        <v>0.23970386644322611</v>
      </c>
      <c r="AM2443" s="2">
        <f t="shared" si="1126"/>
        <v>0.20744737666315816</v>
      </c>
      <c r="AN2443" s="4">
        <f t="shared" si="1118"/>
        <v>2248.8993959067693</v>
      </c>
      <c r="AO2443" s="4">
        <f t="shared" si="1127"/>
        <v>-2066.9469136847833</v>
      </c>
      <c r="AP2443" s="4">
        <f t="shared" si="1119"/>
        <v>31.375316260914836</v>
      </c>
      <c r="AQ2443" s="4">
        <f t="shared" si="1120"/>
        <v>-885.60405286352864</v>
      </c>
      <c r="AR2443" s="4">
        <f t="shared" si="1121"/>
        <v>0</v>
      </c>
      <c r="AS2443" s="11">
        <f t="shared" si="1128"/>
        <v>203.24491634874443</v>
      </c>
      <c r="AT2443" s="12">
        <f t="shared" si="1129"/>
        <v>0.97566134312658104</v>
      </c>
      <c r="AU2443" s="14">
        <f t="shared" si="1130"/>
        <v>12.666911510127028</v>
      </c>
    </row>
    <row r="2444" spans="1:47" x14ac:dyDescent="0.35">
      <c r="A2444" t="s">
        <v>35</v>
      </c>
      <c r="B2444">
        <v>96.3</v>
      </c>
      <c r="C2444" s="1">
        <f t="shared" si="1102"/>
        <v>-3.1804661354620449E-2</v>
      </c>
      <c r="D2444" s="1">
        <f t="shared" si="1103"/>
        <v>2.6264958381081747</v>
      </c>
      <c r="E2444" s="1">
        <f t="shared" si="1104"/>
        <v>-141.0112206017663</v>
      </c>
      <c r="F2444" s="1">
        <f t="shared" si="1105"/>
        <v>-6.3156160540194426</v>
      </c>
      <c r="G2444" s="1">
        <f t="shared" si="1106"/>
        <v>6.4815328489430613E-2</v>
      </c>
      <c r="H2444">
        <v>-1.9379999999999999</v>
      </c>
      <c r="I2444" s="1">
        <f t="shared" si="1107"/>
        <v>54.466999999999999</v>
      </c>
      <c r="J2444">
        <v>6.1887999999999996</v>
      </c>
      <c r="K2444">
        <v>-1.1707000000000001</v>
      </c>
      <c r="L2444">
        <v>1.4317</v>
      </c>
      <c r="M2444">
        <v>-2.1206</v>
      </c>
      <c r="N2444" s="10">
        <v>2.7248000000000001</v>
      </c>
      <c r="O2444" s="2">
        <f t="shared" si="1122"/>
        <v>-1.1707233501534988</v>
      </c>
      <c r="P2444" s="2">
        <f t="shared" si="1123"/>
        <v>1.4318694223760788</v>
      </c>
      <c r="Q2444">
        <v>2.1301999999999999</v>
      </c>
      <c r="R2444">
        <v>-139.89099999999999</v>
      </c>
      <c r="S2444">
        <v>-6.7073</v>
      </c>
      <c r="T2444">
        <v>-15.6045</v>
      </c>
      <c r="U2444">
        <v>35.221899999999998</v>
      </c>
      <c r="V2444">
        <v>-12.315300000000001</v>
      </c>
      <c r="W2444">
        <v>2256</v>
      </c>
      <c r="X2444">
        <v>6.0330000000000004</v>
      </c>
      <c r="Y2444" s="1">
        <f t="shared" si="1108"/>
        <v>0.39577625012646273</v>
      </c>
      <c r="Z2444" s="1">
        <f t="shared" si="1109"/>
        <v>-0.46144940944101931</v>
      </c>
      <c r="AA2444" s="1">
        <f t="shared" si="1110"/>
        <v>-134.04122484960166</v>
      </c>
      <c r="AB2444" s="1">
        <f t="shared" si="1111"/>
        <v>-8.7526676806106565</v>
      </c>
      <c r="AC2444" s="1">
        <f t="shared" si="1112"/>
        <v>134.3274807560469</v>
      </c>
      <c r="AD2444" s="1">
        <f t="shared" si="1113"/>
        <v>36.387212090772984</v>
      </c>
      <c r="AE2444" s="3">
        <f>AD2444/(K!D$3*AC2444^2)</f>
        <v>0.37461630950504715</v>
      </c>
      <c r="AF2444" s="1">
        <f t="shared" si="1114"/>
        <v>-15.729499422575238</v>
      </c>
      <c r="AG2444" s="1">
        <f t="shared" si="1115"/>
        <v>-1.0877698460927903</v>
      </c>
      <c r="AH2444" s="1">
        <f t="shared" si="1116"/>
        <v>17.487739318969755</v>
      </c>
      <c r="AI2444" s="1">
        <f t="shared" si="1117"/>
        <v>23.546155138601804</v>
      </c>
      <c r="AJ2444" s="1">
        <f t="shared" si="1124"/>
        <v>-14.78310327549047</v>
      </c>
      <c r="AK2444" s="1">
        <f t="shared" si="1125"/>
        <v>16.435555224100057</v>
      </c>
      <c r="AL2444" s="2">
        <f>AI2444/(K!D$3*AC2444^2)</f>
        <v>0.24241411293208331</v>
      </c>
      <c r="AM2444" s="2">
        <f t="shared" si="1126"/>
        <v>0.21218644012812651</v>
      </c>
      <c r="AN2444" s="4">
        <f t="shared" si="1118"/>
        <v>2249.4149286911552</v>
      </c>
      <c r="AO2444" s="4">
        <f t="shared" si="1127"/>
        <v>-1673.8523715873816</v>
      </c>
      <c r="AP2444" s="4">
        <f t="shared" si="1119"/>
        <v>103.65201174560144</v>
      </c>
      <c r="AQ2444" s="4">
        <f t="shared" si="1120"/>
        <v>-1499.1137448542802</v>
      </c>
      <c r="AR2444" s="4">
        <f t="shared" si="1121"/>
        <v>0</v>
      </c>
      <c r="AS2444" s="11">
        <f t="shared" si="1128"/>
        <v>221.97007323248883</v>
      </c>
      <c r="AT2444" s="12">
        <f t="shared" si="1129"/>
        <v>0.99708108541274609</v>
      </c>
      <c r="AU2444" s="14">
        <f t="shared" si="1130"/>
        <v>4.3787890091269732</v>
      </c>
    </row>
    <row r="2445" spans="1:47" x14ac:dyDescent="0.35">
      <c r="A2445" t="s">
        <v>35</v>
      </c>
      <c r="B2445">
        <v>97.1</v>
      </c>
      <c r="C2445" s="1">
        <f t="shared" si="1102"/>
        <v>-3.0510490352152086E-2</v>
      </c>
      <c r="D2445" s="1">
        <f t="shared" si="1103"/>
        <v>10.789661235781978</v>
      </c>
      <c r="E2445" s="1">
        <f t="shared" si="1104"/>
        <v>-141.8543796653808</v>
      </c>
      <c r="F2445" s="1">
        <f t="shared" si="1105"/>
        <v>-7.3901456118575863</v>
      </c>
      <c r="G2445" s="1">
        <f t="shared" si="1106"/>
        <v>-6.9831762982772716E-3</v>
      </c>
      <c r="H2445">
        <v>-1.7978000000000001</v>
      </c>
      <c r="I2445" s="1">
        <f t="shared" si="1107"/>
        <v>54.311999999999998</v>
      </c>
      <c r="J2445">
        <v>6.7664999999999997</v>
      </c>
      <c r="K2445">
        <v>-1.0831999999999999</v>
      </c>
      <c r="L2445">
        <v>1.4975000000000001</v>
      </c>
      <c r="M2445">
        <v>1.1420999999999999</v>
      </c>
      <c r="N2445" s="10">
        <v>3.0427</v>
      </c>
      <c r="O2445" s="2">
        <f t="shared" si="1122"/>
        <v>-1.0834000134835904</v>
      </c>
      <c r="P2445" s="2">
        <f t="shared" si="1123"/>
        <v>1.497705571593718</v>
      </c>
      <c r="Q2445">
        <v>10.2784</v>
      </c>
      <c r="R2445">
        <v>-140.80250000000001</v>
      </c>
      <c r="S2445">
        <v>-7.7207999999999997</v>
      </c>
      <c r="T2445">
        <v>-16.756900000000002</v>
      </c>
      <c r="U2445">
        <v>34.475999999999999</v>
      </c>
      <c r="V2445">
        <v>-10.837400000000001</v>
      </c>
      <c r="W2445">
        <v>2555</v>
      </c>
      <c r="X2445">
        <v>6.1879999999999997</v>
      </c>
      <c r="Y2445" s="1">
        <f t="shared" si="1108"/>
        <v>0.3915113023968208</v>
      </c>
      <c r="Z2445" s="1">
        <f t="shared" si="1109"/>
        <v>7.5094033642153342</v>
      </c>
      <c r="AA2445" s="1">
        <f t="shared" si="1110"/>
        <v>-135.10550783466442</v>
      </c>
      <c r="AB2445" s="1">
        <f t="shared" si="1111"/>
        <v>-9.5116279061552405</v>
      </c>
      <c r="AC2445" s="1">
        <f t="shared" si="1112"/>
        <v>135.64792829812848</v>
      </c>
      <c r="AD2445" s="1">
        <f t="shared" si="1113"/>
        <v>36.761914994856447</v>
      </c>
      <c r="AE2445" s="3">
        <f>AD2445/(K!D$3*AC2445^2)</f>
        <v>0.37114142810446543</v>
      </c>
      <c r="AF2445" s="1">
        <f t="shared" si="1114"/>
        <v>-14.721778257995616</v>
      </c>
      <c r="AG2445" s="1">
        <f t="shared" si="1115"/>
        <v>-2.1389137452279883</v>
      </c>
      <c r="AH2445" s="1">
        <f t="shared" si="1116"/>
        <v>18.75885582848354</v>
      </c>
      <c r="AI2445" s="1">
        <f t="shared" si="1117"/>
        <v>23.941603519416752</v>
      </c>
      <c r="AJ2445" s="1">
        <f t="shared" si="1124"/>
        <v>-13.539422183610345</v>
      </c>
      <c r="AK2445" s="1">
        <f t="shared" si="1125"/>
        <v>17.252268326034304</v>
      </c>
      <c r="AL2445" s="2">
        <f>AI2445/(K!D$3*AC2445^2)</f>
        <v>0.24170995777968793</v>
      </c>
      <c r="AM2445" s="2">
        <f t="shared" si="1126"/>
        <v>0.2109421050706706</v>
      </c>
      <c r="AN2445" s="4">
        <f t="shared" si="1118"/>
        <v>2258.2057951874317</v>
      </c>
      <c r="AO2445" s="4">
        <f t="shared" si="1127"/>
        <v>-1776.4328909797232</v>
      </c>
      <c r="AP2445" s="4">
        <f t="shared" si="1119"/>
        <v>-0.58390340402021523</v>
      </c>
      <c r="AQ2445" s="4">
        <f t="shared" si="1120"/>
        <v>-1394.1948415914967</v>
      </c>
      <c r="AR2445" s="4">
        <f t="shared" si="1121"/>
        <v>0</v>
      </c>
      <c r="AS2445" s="11">
        <f t="shared" si="1128"/>
        <v>218.12449818824209</v>
      </c>
      <c r="AT2445" s="12">
        <f t="shared" si="1129"/>
        <v>0.88383788461347623</v>
      </c>
      <c r="AU2445" s="14">
        <f t="shared" si="1130"/>
        <v>27.891151486706928</v>
      </c>
    </row>
    <row r="2446" spans="1:47" x14ac:dyDescent="0.35">
      <c r="A2446" t="s">
        <v>35</v>
      </c>
      <c r="B2446">
        <v>92.2</v>
      </c>
      <c r="C2446" s="1">
        <f t="shared" si="1102"/>
        <v>-3.320141123425726E-2</v>
      </c>
      <c r="D2446" s="1">
        <f t="shared" si="1103"/>
        <v>-7.6121272786685896</v>
      </c>
      <c r="E2446" s="1">
        <f t="shared" si="1104"/>
        <v>-134.70212509697092</v>
      </c>
      <c r="F2446" s="1">
        <f t="shared" si="1105"/>
        <v>-8.0665018650027012</v>
      </c>
      <c r="G2446" s="1">
        <f t="shared" si="1106"/>
        <v>6.7781345609716936E-2</v>
      </c>
      <c r="H2446">
        <v>1.2315</v>
      </c>
      <c r="I2446" s="1">
        <f t="shared" si="1107"/>
        <v>54.456000000000003</v>
      </c>
      <c r="J2446">
        <v>5.7450000000000001</v>
      </c>
      <c r="K2446">
        <v>1.0823</v>
      </c>
      <c r="L2446">
        <v>1.5723</v>
      </c>
      <c r="M2446">
        <v>-0.68340000000000001</v>
      </c>
      <c r="N2446" s="10">
        <v>1.4049</v>
      </c>
      <c r="O2446" s="2">
        <f t="shared" si="1122"/>
        <v>1.0823961140621379</v>
      </c>
      <c r="P2446" s="2">
        <f t="shared" si="1123"/>
        <v>1.5724224896358248</v>
      </c>
      <c r="Q2446">
        <v>-7.1341000000000001</v>
      </c>
      <c r="R2446">
        <v>-133.72020000000001</v>
      </c>
      <c r="S2446">
        <v>-8.4620999999999995</v>
      </c>
      <c r="T2446">
        <v>14.3978</v>
      </c>
      <c r="U2446">
        <v>29.5748</v>
      </c>
      <c r="V2446">
        <v>-11.915100000000001</v>
      </c>
      <c r="W2446">
        <v>2442</v>
      </c>
      <c r="X2446">
        <v>6.0439999999999996</v>
      </c>
      <c r="Y2446" s="1">
        <f t="shared" si="1108"/>
        <v>0.41242551454559295</v>
      </c>
      <c r="Z2446" s="1">
        <f t="shared" si="1109"/>
        <v>-4.6431172420063209</v>
      </c>
      <c r="AA2446" s="1">
        <f t="shared" si="1110"/>
        <v>-128.60342404317942</v>
      </c>
      <c r="AB2446" s="1">
        <f t="shared" si="1111"/>
        <v>-10.523547489183798</v>
      </c>
      <c r="AC2446" s="1">
        <f t="shared" si="1112"/>
        <v>129.11678537320367</v>
      </c>
      <c r="AD2446" s="1">
        <f t="shared" si="1113"/>
        <v>31.626149173748495</v>
      </c>
      <c r="AE2446" s="3">
        <f>AD2446/(K!D$3*AC2446^2)</f>
        <v>0.35241026012342741</v>
      </c>
      <c r="AF2446" s="1">
        <f t="shared" si="1114"/>
        <v>13.260504658403221</v>
      </c>
      <c r="AG2446" s="1">
        <f t="shared" si="1115"/>
        <v>-1.9256053213403597</v>
      </c>
      <c r="AH2446" s="1">
        <f t="shared" si="1116"/>
        <v>17.681239150034127</v>
      </c>
      <c r="AI2446" s="1">
        <f t="shared" si="1117"/>
        <v>22.185021017114394</v>
      </c>
      <c r="AJ2446" s="1">
        <f t="shared" si="1124"/>
        <v>13.533257728270833</v>
      </c>
      <c r="AK2446" s="1">
        <f t="shared" si="1125"/>
        <v>18.04492155741363</v>
      </c>
      <c r="AL2446" s="2">
        <f>AI2446/(K!D$3*AC2446^2)</f>
        <v>0.24720774522794456</v>
      </c>
      <c r="AM2446" s="2">
        <f t="shared" si="1126"/>
        <v>0.22091474797754154</v>
      </c>
      <c r="AN2446" s="4">
        <f t="shared" si="1118"/>
        <v>2251.098461762906</v>
      </c>
      <c r="AO2446" s="4">
        <f t="shared" si="1127"/>
        <v>-1802.8947024719851</v>
      </c>
      <c r="AP2446" s="4">
        <f t="shared" si="1119"/>
        <v>-45.149525887465991</v>
      </c>
      <c r="AQ2446" s="4">
        <f t="shared" si="1120"/>
        <v>1347.2106355956039</v>
      </c>
      <c r="AR2446" s="4">
        <f t="shared" si="1121"/>
        <v>0</v>
      </c>
      <c r="AS2446" s="11">
        <f t="shared" si="1128"/>
        <v>143.13098316244259</v>
      </c>
      <c r="AT2446" s="12">
        <f t="shared" si="1129"/>
        <v>0.92182574191765199</v>
      </c>
      <c r="AU2446" s="14">
        <f t="shared" si="1130"/>
        <v>22.805530539329105</v>
      </c>
    </row>
    <row r="2447" spans="1:47" x14ac:dyDescent="0.35">
      <c r="A2447" t="s">
        <v>35</v>
      </c>
      <c r="B2447">
        <v>96.6</v>
      </c>
      <c r="C2447" s="1">
        <f t="shared" si="1102"/>
        <v>-2.9004006344458433E-2</v>
      </c>
      <c r="D2447" s="1">
        <f t="shared" si="1103"/>
        <v>8.9565941620741238</v>
      </c>
      <c r="E2447" s="1">
        <f t="shared" si="1104"/>
        <v>-141.28575519832137</v>
      </c>
      <c r="F2447" s="1">
        <f t="shared" si="1105"/>
        <v>-3.829557377142669</v>
      </c>
      <c r="G2447" s="1">
        <f t="shared" si="1106"/>
        <v>6.2064035814046292E-2</v>
      </c>
      <c r="H2447">
        <v>-1.9614</v>
      </c>
      <c r="I2447" s="1">
        <f t="shared" si="1107"/>
        <v>54.082000000000001</v>
      </c>
      <c r="J2447">
        <v>5.7824</v>
      </c>
      <c r="K2447">
        <v>-1.0698000000000001</v>
      </c>
      <c r="L2447">
        <v>1.4925999999999999</v>
      </c>
      <c r="M2447">
        <v>0.30719999999999997</v>
      </c>
      <c r="N2447" s="10">
        <v>3.3580000000000001</v>
      </c>
      <c r="O2447" s="2">
        <f t="shared" si="1122"/>
        <v>-1.0700381834099115</v>
      </c>
      <c r="P2447" s="2">
        <f t="shared" si="1123"/>
        <v>1.4927799594094442</v>
      </c>
      <c r="Q2447">
        <v>8.4863</v>
      </c>
      <c r="R2447">
        <v>-140.1926</v>
      </c>
      <c r="S2447">
        <v>-4.1736000000000004</v>
      </c>
      <c r="T2447">
        <v>-16.2148</v>
      </c>
      <c r="U2447">
        <v>37.689799999999998</v>
      </c>
      <c r="V2447">
        <v>-11.8619</v>
      </c>
      <c r="W2447">
        <v>2465</v>
      </c>
      <c r="X2447">
        <v>6.4180000000000001</v>
      </c>
      <c r="Y2447" s="1">
        <f t="shared" si="1108"/>
        <v>0.39340016645890619</v>
      </c>
      <c r="Z2447" s="1">
        <f t="shared" si="1109"/>
        <v>5.7671416525251882</v>
      </c>
      <c r="AA2447" s="1">
        <f t="shared" si="1110"/>
        <v>-133.87216840141994</v>
      </c>
      <c r="AB2447" s="1">
        <f t="shared" si="1111"/>
        <v>-6.1627940944021189</v>
      </c>
      <c r="AC2447" s="1">
        <f t="shared" si="1112"/>
        <v>134.13797906032588</v>
      </c>
      <c r="AD2447" s="1">
        <f t="shared" si="1113"/>
        <v>39.24546670440435</v>
      </c>
      <c r="AE2447" s="3">
        <f>AD2447/(K!D$3*AC2447^2)</f>
        <v>0.40518524215088153</v>
      </c>
      <c r="AF2447" s="1">
        <f t="shared" si="1114"/>
        <v>-14.527476489616923</v>
      </c>
      <c r="AG2447" s="1">
        <f t="shared" si="1115"/>
        <v>-1.4778970567859346</v>
      </c>
      <c r="AH2447" s="1">
        <f t="shared" si="1116"/>
        <v>18.509018336385658</v>
      </c>
      <c r="AI2447" s="1">
        <f t="shared" si="1117"/>
        <v>23.575739917200679</v>
      </c>
      <c r="AJ2447" s="1">
        <f t="shared" si="1124"/>
        <v>-13.48995529206894</v>
      </c>
      <c r="AK2447" s="1">
        <f t="shared" si="1125"/>
        <v>17.187143963811071</v>
      </c>
      <c r="AL2447" s="2">
        <f>AI2447/(K!D$3*AC2447^2)</f>
        <v>0.24340497615142692</v>
      </c>
      <c r="AM2447" s="2">
        <f t="shared" si="1126"/>
        <v>0.21395337580996837</v>
      </c>
      <c r="AN2447" s="4">
        <f t="shared" si="1118"/>
        <v>2264.9466602228595</v>
      </c>
      <c r="AO2447" s="4">
        <f t="shared" si="1127"/>
        <v>-1781.1808239209774</v>
      </c>
      <c r="AP2447" s="4">
        <f t="shared" si="1119"/>
        <v>-12.329056951298659</v>
      </c>
      <c r="AQ2447" s="4">
        <f t="shared" si="1120"/>
        <v>-1399.0090208806971</v>
      </c>
      <c r="AR2447" s="4">
        <f t="shared" si="1121"/>
        <v>0</v>
      </c>
      <c r="AS2447" s="11">
        <f t="shared" si="1128"/>
        <v>218.12788575472104</v>
      </c>
      <c r="AT2447" s="12">
        <f t="shared" si="1129"/>
        <v>0.91884245850825941</v>
      </c>
      <c r="AU2447" s="14">
        <f t="shared" si="1130"/>
        <v>23.242560344027268</v>
      </c>
    </row>
    <row r="2448" spans="1:47" x14ac:dyDescent="0.35">
      <c r="A2448" t="s">
        <v>35</v>
      </c>
      <c r="B2448">
        <v>95.5</v>
      </c>
      <c r="C2448" s="1">
        <f t="shared" si="1102"/>
        <v>-3.3856481914863727E-2</v>
      </c>
      <c r="D2448" s="1">
        <f t="shared" si="1103"/>
        <v>7.88695393831172</v>
      </c>
      <c r="E2448" s="1">
        <f t="shared" si="1104"/>
        <v>-139.75819828221168</v>
      </c>
      <c r="F2448" s="1">
        <f t="shared" si="1105"/>
        <v>-5.8378975631392436</v>
      </c>
      <c r="G2448" s="1">
        <f t="shared" si="1106"/>
        <v>-2.5528859081447308E-3</v>
      </c>
      <c r="H2448">
        <v>-1.8005</v>
      </c>
      <c r="I2448" s="1">
        <f t="shared" si="1107"/>
        <v>54.713000000000001</v>
      </c>
      <c r="J2448">
        <v>6.8255999999999997</v>
      </c>
      <c r="K2448">
        <v>-0.94259999999999999</v>
      </c>
      <c r="L2448">
        <v>1.643</v>
      </c>
      <c r="M2448">
        <v>0.26440000000000002</v>
      </c>
      <c r="N2448" s="10">
        <v>3.6680000000000001</v>
      </c>
      <c r="O2448" s="2">
        <f t="shared" si="1122"/>
        <v>-0.94276417460612638</v>
      </c>
      <c r="P2448" s="2">
        <f t="shared" si="1123"/>
        <v>1.6432128515168567</v>
      </c>
      <c r="Q2448">
        <v>7.4257</v>
      </c>
      <c r="R2448">
        <v>-138.6523</v>
      </c>
      <c r="S2448">
        <v>-6.1858000000000004</v>
      </c>
      <c r="T2448">
        <v>-13.623799999999999</v>
      </c>
      <c r="U2448">
        <v>32.664299999999997</v>
      </c>
      <c r="V2448">
        <v>-10.2758</v>
      </c>
      <c r="W2448">
        <v>2565</v>
      </c>
      <c r="X2448">
        <v>5.7869999999999999</v>
      </c>
      <c r="Y2448" s="1">
        <f t="shared" si="1108"/>
        <v>0.40004892207983933</v>
      </c>
      <c r="Z2448" s="1">
        <f t="shared" si="1109"/>
        <v>5.1618606859960625</v>
      </c>
      <c r="AA2448" s="1">
        <f t="shared" si="1110"/>
        <v>-133.22453927946543</v>
      </c>
      <c r="AB2448" s="1">
        <f t="shared" si="1111"/>
        <v>-7.8933089198932507</v>
      </c>
      <c r="AC2448" s="1">
        <f t="shared" si="1112"/>
        <v>133.55795370427148</v>
      </c>
      <c r="AD2448" s="1">
        <f t="shared" si="1113"/>
        <v>34.403490065172875</v>
      </c>
      <c r="AE2448" s="3">
        <f>AD2448/(K!D$3*AC2448^2)</f>
        <v>0.35828665107764718</v>
      </c>
      <c r="AF2448" s="1">
        <f t="shared" si="1114"/>
        <v>-12.294144836057544</v>
      </c>
      <c r="AG2448" s="1">
        <f t="shared" si="1115"/>
        <v>-1.6533051026284653</v>
      </c>
      <c r="AH2448" s="1">
        <f t="shared" si="1116"/>
        <v>19.864945016113534</v>
      </c>
      <c r="AI2448" s="1">
        <f t="shared" si="1117"/>
        <v>23.419979835720433</v>
      </c>
      <c r="AJ2448" s="1">
        <f t="shared" si="1124"/>
        <v>-11.805266203810943</v>
      </c>
      <c r="AK2448" s="1">
        <f t="shared" si="1125"/>
        <v>19.075012305979154</v>
      </c>
      <c r="AL2448" s="2">
        <f>AI2448/(K!D$3*AC2448^2)</f>
        <v>0.24390159625522093</v>
      </c>
      <c r="AM2448" s="2">
        <f t="shared" si="1126"/>
        <v>0.21484608906984035</v>
      </c>
      <c r="AN2448" s="4">
        <f t="shared" si="1118"/>
        <v>2264.5623650637458</v>
      </c>
      <c r="AO2448" s="4">
        <f t="shared" si="1127"/>
        <v>-1925.4661013874133</v>
      </c>
      <c r="AP2448" s="4">
        <f t="shared" si="1119"/>
        <v>-3.9808864801167716</v>
      </c>
      <c r="AQ2448" s="4">
        <f t="shared" si="1120"/>
        <v>-1191.9761533746776</v>
      </c>
      <c r="AR2448" s="4">
        <f t="shared" si="1121"/>
        <v>0</v>
      </c>
      <c r="AS2448" s="11">
        <f t="shared" si="1128"/>
        <v>211.75280268550571</v>
      </c>
      <c r="AT2448" s="12">
        <f t="shared" si="1129"/>
        <v>0.88287031776364355</v>
      </c>
      <c r="AU2448" s="14">
        <f t="shared" si="1130"/>
        <v>28.009429435332336</v>
      </c>
    </row>
    <row r="2449" spans="1:47" x14ac:dyDescent="0.35">
      <c r="A2449" t="s">
        <v>35</v>
      </c>
      <c r="B2449">
        <v>94.9</v>
      </c>
      <c r="C2449" s="1">
        <f t="shared" si="1102"/>
        <v>-2.8372665550111004E-2</v>
      </c>
      <c r="D2449" s="1">
        <f t="shared" si="1103"/>
        <v>-3.8374735940499347</v>
      </c>
      <c r="E2449" s="1">
        <f t="shared" si="1104"/>
        <v>-138.53532174016127</v>
      </c>
      <c r="F2449" s="1">
        <f t="shared" si="1105"/>
        <v>-13.277342970599753</v>
      </c>
      <c r="G2449" s="1">
        <f t="shared" si="1106"/>
        <v>-3.2177239672535052E-3</v>
      </c>
      <c r="H2449">
        <v>1.8431</v>
      </c>
      <c r="I2449" s="1">
        <f t="shared" si="1107"/>
        <v>53.917000000000002</v>
      </c>
      <c r="J2449">
        <v>6.7249999999999996</v>
      </c>
      <c r="K2449">
        <v>0.76519999999999999</v>
      </c>
      <c r="L2449">
        <v>1.7079</v>
      </c>
      <c r="M2449">
        <v>1.1540999999999999</v>
      </c>
      <c r="N2449" s="10">
        <v>0.84889999999999999</v>
      </c>
      <c r="O2449" s="2">
        <f t="shared" si="1122"/>
        <v>0.76527635576841258</v>
      </c>
      <c r="P2449" s="2">
        <f t="shared" si="1123"/>
        <v>1.7081861053148066</v>
      </c>
      <c r="Q2449">
        <v>-3.5371999999999999</v>
      </c>
      <c r="R2449">
        <v>-137.57550000000001</v>
      </c>
      <c r="S2449">
        <v>-13.487399999999999</v>
      </c>
      <c r="T2449">
        <v>10.5832</v>
      </c>
      <c r="U2449">
        <v>33.829099999999997</v>
      </c>
      <c r="V2449">
        <v>-7.4035000000000002</v>
      </c>
      <c r="W2449">
        <v>2378</v>
      </c>
      <c r="X2449">
        <v>6.5830000000000002</v>
      </c>
      <c r="Y2449" s="1">
        <f t="shared" si="1108"/>
        <v>0.39834068254285859</v>
      </c>
      <c r="Z2449" s="1">
        <f t="shared" si="1109"/>
        <v>-1.7296140383061442</v>
      </c>
      <c r="AA2449" s="1">
        <f t="shared" si="1110"/>
        <v>-131.79756834825596</v>
      </c>
      <c r="AB2449" s="1">
        <f t="shared" si="1111"/>
        <v>-14.75190059220278</v>
      </c>
      <c r="AC2449" s="1">
        <f t="shared" si="1112"/>
        <v>132.63185574482827</v>
      </c>
      <c r="AD2449" s="1">
        <f t="shared" si="1113"/>
        <v>36.509403394275914</v>
      </c>
      <c r="AE2449" s="3">
        <f>AD2449/(K!D$3*AC2449^2)</f>
        <v>0.38554642676493611</v>
      </c>
      <c r="AF2449" s="1">
        <f t="shared" si="1114"/>
        <v>10.107091328472317</v>
      </c>
      <c r="AG2449" s="1">
        <f t="shared" si="1115"/>
        <v>-2.4506501564684058</v>
      </c>
      <c r="AH2449" s="1">
        <f t="shared" si="1116"/>
        <v>20.709762958145028</v>
      </c>
      <c r="AI2449" s="1">
        <f t="shared" si="1117"/>
        <v>23.174409660097812</v>
      </c>
      <c r="AJ2449" s="1">
        <f t="shared" si="1124"/>
        <v>9.622474453753453</v>
      </c>
      <c r="AK2449" s="1">
        <f t="shared" si="1125"/>
        <v>19.716767023432155</v>
      </c>
      <c r="AL2449" s="2">
        <f>AI2449/(K!D$3*AC2449^2)</f>
        <v>0.24472628983683592</v>
      </c>
      <c r="AM2449" s="2">
        <f t="shared" si="1126"/>
        <v>0.21633922839876091</v>
      </c>
      <c r="AN2449" s="4">
        <f t="shared" si="1118"/>
        <v>2264.4889154349862</v>
      </c>
      <c r="AO2449" s="4">
        <f t="shared" si="1127"/>
        <v>-2037.5609102301012</v>
      </c>
      <c r="AP2449" s="4">
        <f t="shared" si="1119"/>
        <v>-83.456993212246346</v>
      </c>
      <c r="AQ2449" s="4">
        <f t="shared" si="1120"/>
        <v>984.52552811705914</v>
      </c>
      <c r="AR2449" s="4">
        <f t="shared" si="1121"/>
        <v>0</v>
      </c>
      <c r="AS2449" s="11">
        <f t="shared" si="1128"/>
        <v>153.98599963291011</v>
      </c>
      <c r="AT2449" s="12">
        <f t="shared" si="1129"/>
        <v>0.95226615451429197</v>
      </c>
      <c r="AU2449" s="14">
        <f t="shared" si="1130"/>
        <v>17.774349165842235</v>
      </c>
    </row>
    <row r="2450" spans="1:47" x14ac:dyDescent="0.35">
      <c r="A2450" t="s">
        <v>35</v>
      </c>
      <c r="B2450">
        <v>98.9</v>
      </c>
      <c r="C2450" s="1">
        <f t="shared" si="1102"/>
        <v>-3.1738055971493942E-2</v>
      </c>
      <c r="D2450" s="1">
        <f t="shared" si="1103"/>
        <v>2.1163343061231705</v>
      </c>
      <c r="E2450" s="1">
        <f t="shared" si="1104"/>
        <v>-145.04730510316281</v>
      </c>
      <c r="F2450" s="1">
        <f t="shared" si="1105"/>
        <v>-4.0208513907382937</v>
      </c>
      <c r="G2450" s="1">
        <f t="shared" si="1106"/>
        <v>-2.1920885241854648E-2</v>
      </c>
      <c r="H2450">
        <v>-0.55869999999999997</v>
      </c>
      <c r="I2450" s="1">
        <f t="shared" si="1107"/>
        <v>54.585999999999999</v>
      </c>
      <c r="J2450">
        <v>6.7137000000000002</v>
      </c>
      <c r="K2450">
        <v>-0.49719999999999998</v>
      </c>
      <c r="L2450">
        <v>1.7844</v>
      </c>
      <c r="M2450">
        <v>-0.28010000000000002</v>
      </c>
      <c r="N2450" s="10">
        <v>4.6489000000000003</v>
      </c>
      <c r="O2450" s="2">
        <f t="shared" si="1122"/>
        <v>-0.4971750761863547</v>
      </c>
      <c r="P2450" s="2">
        <f t="shared" si="1123"/>
        <v>1.7845889145805391</v>
      </c>
      <c r="Q2450">
        <v>1.8865000000000001</v>
      </c>
      <c r="R2450">
        <v>-143.94329999999999</v>
      </c>
      <c r="S2450">
        <v>-4.2443</v>
      </c>
      <c r="T2450">
        <v>-7.2416</v>
      </c>
      <c r="U2450">
        <v>34.7849</v>
      </c>
      <c r="V2450">
        <v>-7.0404</v>
      </c>
      <c r="W2450">
        <v>2459</v>
      </c>
      <c r="X2450">
        <v>5.9139999999999997</v>
      </c>
      <c r="Y2450" s="1">
        <f t="shared" si="1108"/>
        <v>0.38427177911624721</v>
      </c>
      <c r="Z2450" s="1">
        <f t="shared" si="1109"/>
        <v>0.72496304829906255</v>
      </c>
      <c r="AA2450" s="1">
        <f t="shared" si="1110"/>
        <v>-138.36387739847243</v>
      </c>
      <c r="AB2450" s="1">
        <f t="shared" si="1111"/>
        <v>-5.3735649075833072</v>
      </c>
      <c r="AC2450" s="1">
        <f t="shared" si="1112"/>
        <v>138.47008102827454</v>
      </c>
      <c r="AD2450" s="1">
        <f t="shared" si="1113"/>
        <v>35.771485980993248</v>
      </c>
      <c r="AE2450" s="3">
        <f>AD2450/(K!D$3*AC2450^2)</f>
        <v>0.34657140543835391</v>
      </c>
      <c r="AF2450" s="1">
        <f t="shared" si="1114"/>
        <v>-7.0543176258843037</v>
      </c>
      <c r="AG2450" s="1">
        <f t="shared" si="1115"/>
        <v>-0.95915000618637691</v>
      </c>
      <c r="AH2450" s="1">
        <f t="shared" si="1116"/>
        <v>23.745427187995048</v>
      </c>
      <c r="AI2450" s="1">
        <f t="shared" si="1117"/>
        <v>24.789688950077686</v>
      </c>
      <c r="AJ2450" s="1">
        <f t="shared" si="1124"/>
        <v>-6.2500464177064341</v>
      </c>
      <c r="AK2450" s="1">
        <f t="shared" si="1125"/>
        <v>21.038182571859068</v>
      </c>
      <c r="AL2450" s="2">
        <f>AI2450/(K!D$3*AC2450^2)</f>
        <v>0.24017446030542294</v>
      </c>
      <c r="AM2450" s="2">
        <f t="shared" si="1126"/>
        <v>0.20826059816010062</v>
      </c>
      <c r="AN2450" s="4">
        <f t="shared" si="1118"/>
        <v>2275.8840613236803</v>
      </c>
      <c r="AO2450" s="4">
        <f t="shared" si="1127"/>
        <v>-2181.7579918341871</v>
      </c>
      <c r="AP2450" s="4">
        <f t="shared" si="1119"/>
        <v>13.719281923750454</v>
      </c>
      <c r="AQ2450" s="4">
        <f t="shared" si="1120"/>
        <v>-647.60490035076225</v>
      </c>
      <c r="AR2450" s="4">
        <f t="shared" si="1121"/>
        <v>0</v>
      </c>
      <c r="AS2450" s="11">
        <f t="shared" si="1128"/>
        <v>196.54568944389214</v>
      </c>
      <c r="AT2450" s="12">
        <f t="shared" si="1129"/>
        <v>0.92553235515399768</v>
      </c>
      <c r="AU2450" s="14">
        <f t="shared" si="1130"/>
        <v>22.251233024998083</v>
      </c>
    </row>
    <row r="2451" spans="1:47" x14ac:dyDescent="0.35">
      <c r="A2451" t="s">
        <v>35</v>
      </c>
      <c r="B2451">
        <v>95.7</v>
      </c>
      <c r="C2451" s="1">
        <f t="shared" si="1102"/>
        <v>-3.2769821373280876E-2</v>
      </c>
      <c r="D2451" s="1">
        <f t="shared" si="1103"/>
        <v>9.378579685108015</v>
      </c>
      <c r="E2451" s="1">
        <f t="shared" si="1104"/>
        <v>-139.92326557810176</v>
      </c>
      <c r="F2451" s="1">
        <f t="shared" si="1105"/>
        <v>-6.0519610842145326</v>
      </c>
      <c r="G2451" s="1">
        <f t="shared" si="1106"/>
        <v>1.6464596181378965E-2</v>
      </c>
      <c r="H2451">
        <v>-1.8306</v>
      </c>
      <c r="I2451" s="1">
        <f t="shared" si="1107"/>
        <v>54.567</v>
      </c>
      <c r="J2451">
        <v>6.7847999999999997</v>
      </c>
      <c r="K2451">
        <v>-0.92369999999999997</v>
      </c>
      <c r="L2451">
        <v>1.6484000000000001</v>
      </c>
      <c r="M2451">
        <v>0.80800000000000005</v>
      </c>
      <c r="N2451" s="10">
        <v>3.5706000000000002</v>
      </c>
      <c r="O2451" s="2">
        <f t="shared" si="1122"/>
        <v>-0.92388572671056535</v>
      </c>
      <c r="P2451" s="2">
        <f t="shared" si="1123"/>
        <v>1.6485780622499648</v>
      </c>
      <c r="Q2451">
        <v>8.9239999999999995</v>
      </c>
      <c r="R2451">
        <v>-138.80879999999999</v>
      </c>
      <c r="S2451">
        <v>-6.3802000000000003</v>
      </c>
      <c r="T2451">
        <v>-13.8719</v>
      </c>
      <c r="U2451">
        <v>34.008899999999997</v>
      </c>
      <c r="V2451">
        <v>-10.016500000000001</v>
      </c>
      <c r="W2451">
        <v>2609</v>
      </c>
      <c r="X2451">
        <v>5.9329999999999998</v>
      </c>
      <c r="Y2451" s="1">
        <f t="shared" si="1108"/>
        <v>0.39922220677758369</v>
      </c>
      <c r="Z2451" s="1">
        <f t="shared" si="1109"/>
        <v>6.6095944200090333</v>
      </c>
      <c r="AA2451" s="1">
        <f t="shared" si="1110"/>
        <v>-133.13471152406268</v>
      </c>
      <c r="AB2451" s="1">
        <f t="shared" si="1111"/>
        <v>-8.0513657013083666</v>
      </c>
      <c r="AC2451" s="1">
        <f t="shared" si="1112"/>
        <v>133.54161389113361</v>
      </c>
      <c r="AD2451" s="1">
        <f t="shared" si="1113"/>
        <v>35.927758541421291</v>
      </c>
      <c r="AE2451" s="3">
        <f>AD2451/(K!D$3*AC2451^2)</f>
        <v>0.3742523370205646</v>
      </c>
      <c r="AF2451" s="1">
        <f t="shared" si="1114"/>
        <v>-12.093668440117852</v>
      </c>
      <c r="AG2451" s="1">
        <f t="shared" si="1115"/>
        <v>-1.8093863733975155</v>
      </c>
      <c r="AH2451" s="1">
        <f t="shared" si="1116"/>
        <v>19.991377288010717</v>
      </c>
      <c r="AI2451" s="1">
        <f t="shared" si="1117"/>
        <v>23.434714874718015</v>
      </c>
      <c r="AJ2451" s="1">
        <f t="shared" si="1124"/>
        <v>-11.564815007728765</v>
      </c>
      <c r="AK2451" s="1">
        <f t="shared" si="1125"/>
        <v>19.117158803412782</v>
      </c>
      <c r="AL2451" s="2">
        <f>AI2451/(K!D$3*AC2451^2)</f>
        <v>0.24411477824763977</v>
      </c>
      <c r="AM2451" s="2">
        <f t="shared" si="1126"/>
        <v>0.21523077794074591</v>
      </c>
      <c r="AN2451" s="4">
        <f t="shared" si="1118"/>
        <v>2268.3395889392409</v>
      </c>
      <c r="AO2451" s="4">
        <f t="shared" si="1127"/>
        <v>-1939.708341771744</v>
      </c>
      <c r="AP2451" s="4">
        <f t="shared" si="1119"/>
        <v>-25.197988469794524</v>
      </c>
      <c r="AQ2451" s="4">
        <f t="shared" si="1120"/>
        <v>-1175.6960070474136</v>
      </c>
      <c r="AR2451" s="4">
        <f t="shared" si="1121"/>
        <v>0</v>
      </c>
      <c r="AS2451" s="11">
        <f t="shared" si="1128"/>
        <v>211.17159916605735</v>
      </c>
      <c r="AT2451" s="12">
        <f t="shared" si="1129"/>
        <v>0.8694287424067616</v>
      </c>
      <c r="AU2451" s="14">
        <f t="shared" si="1130"/>
        <v>29.607676600261438</v>
      </c>
    </row>
    <row r="2452" spans="1:47" x14ac:dyDescent="0.35">
      <c r="A2452" t="s">
        <v>35</v>
      </c>
      <c r="B2452">
        <v>94.9</v>
      </c>
      <c r="C2452" s="1">
        <f t="shared" si="1102"/>
        <v>-3.069155186284479E-2</v>
      </c>
      <c r="D2452" s="1">
        <f t="shared" si="1103"/>
        <v>-4.5021770876910034</v>
      </c>
      <c r="E2452" s="1">
        <f t="shared" si="1104"/>
        <v>-138.98514055840647</v>
      </c>
      <c r="F2452" s="1">
        <f t="shared" si="1105"/>
        <v>-7.3015575334981087</v>
      </c>
      <c r="G2452" s="1">
        <f t="shared" si="1106"/>
        <v>-2.1337373933178583E-2</v>
      </c>
      <c r="H2452">
        <v>0.56630000000000003</v>
      </c>
      <c r="I2452" s="1">
        <f t="shared" si="1107"/>
        <v>54.250999999999998</v>
      </c>
      <c r="J2452">
        <v>6.9180000000000001</v>
      </c>
      <c r="K2452">
        <v>0.82599999999999996</v>
      </c>
      <c r="L2452">
        <v>1.6780999999999999</v>
      </c>
      <c r="M2452">
        <v>-0.31900000000000001</v>
      </c>
      <c r="N2452" s="10">
        <v>3.2738999999999998</v>
      </c>
      <c r="O2452" s="2">
        <f t="shared" si="1122"/>
        <v>0.8261745074262179</v>
      </c>
      <c r="P2452" s="2">
        <f t="shared" si="1123"/>
        <v>1.678282531883676</v>
      </c>
      <c r="Q2452">
        <v>-4.1509</v>
      </c>
      <c r="R2452">
        <v>-138.0292</v>
      </c>
      <c r="S2452">
        <v>-7.5880999999999998</v>
      </c>
      <c r="T2452">
        <v>11.445399999999999</v>
      </c>
      <c r="U2452">
        <v>31.146699999999999</v>
      </c>
      <c r="V2452">
        <v>-9.3361999999999998</v>
      </c>
      <c r="W2452">
        <v>1975</v>
      </c>
      <c r="X2452">
        <v>6.2489999999999997</v>
      </c>
      <c r="Y2452" s="1">
        <f t="shared" si="1108"/>
        <v>0.39788252147116976</v>
      </c>
      <c r="Z2452" s="1">
        <f t="shared" si="1109"/>
        <v>-2.2252147820679404</v>
      </c>
      <c r="AA2452" s="1">
        <f t="shared" si="1110"/>
        <v>-132.78877679265344</v>
      </c>
      <c r="AB2452" s="1">
        <f t="shared" si="1111"/>
        <v>-9.1589129319776763</v>
      </c>
      <c r="AC2452" s="1">
        <f t="shared" si="1112"/>
        <v>133.12286245799788</v>
      </c>
      <c r="AD2452" s="1">
        <f t="shared" si="1113"/>
        <v>32.83110059724951</v>
      </c>
      <c r="AE2452" s="3">
        <f>AD2452/(K!D$3*AC2452^2)</f>
        <v>0.34415000935310086</v>
      </c>
      <c r="AF2452" s="1">
        <f t="shared" si="1114"/>
        <v>10.896611842867264</v>
      </c>
      <c r="AG2452" s="1">
        <f t="shared" si="1115"/>
        <v>-1.6020075365497881</v>
      </c>
      <c r="AH2452" s="1">
        <f t="shared" si="1116"/>
        <v>20.579005482821685</v>
      </c>
      <c r="AI2452" s="1">
        <f t="shared" si="1117"/>
        <v>23.340909246712783</v>
      </c>
      <c r="AJ2452" s="1">
        <f t="shared" si="1124"/>
        <v>10.350288473236823</v>
      </c>
      <c r="AK2452" s="1">
        <f t="shared" si="1125"/>
        <v>19.547235995099886</v>
      </c>
      <c r="AL2452" s="2">
        <f>AI2452/(K!D$3*AC2452^2)</f>
        <v>0.24466965741133406</v>
      </c>
      <c r="AM2452" s="2">
        <f t="shared" si="1126"/>
        <v>0.21623626263438656</v>
      </c>
      <c r="AN2452" s="4">
        <f t="shared" si="1118"/>
        <v>2271.7903504596784</v>
      </c>
      <c r="AO2452" s="4">
        <f t="shared" si="1127"/>
        <v>-2008.67295776831</v>
      </c>
      <c r="AP2452" s="4">
        <f t="shared" si="1119"/>
        <v>-39.487463771172088</v>
      </c>
      <c r="AQ2452" s="4">
        <f t="shared" si="1120"/>
        <v>1060.5211385809043</v>
      </c>
      <c r="AR2452" s="4">
        <f t="shared" si="1121"/>
        <v>0</v>
      </c>
      <c r="AS2452" s="11">
        <f t="shared" si="1128"/>
        <v>152.09871850736161</v>
      </c>
      <c r="AT2452" s="12">
        <f t="shared" si="1129"/>
        <v>1.1502735951694574</v>
      </c>
      <c r="AU2452" s="14" t="str">
        <f t="shared" si="1130"/>
        <v/>
      </c>
    </row>
    <row r="2453" spans="1:47" x14ac:dyDescent="0.35">
      <c r="A2453" t="s">
        <v>35</v>
      </c>
      <c r="B2453">
        <v>97.5</v>
      </c>
      <c r="C2453" s="1">
        <f t="shared" si="1102"/>
        <v>-3.3728385412722946E-2</v>
      </c>
      <c r="D2453" s="1">
        <f t="shared" si="1103"/>
        <v>4.2774655561919248</v>
      </c>
      <c r="E2453" s="1">
        <f t="shared" si="1104"/>
        <v>-142.70294792501662</v>
      </c>
      <c r="F2453" s="1">
        <f t="shared" si="1105"/>
        <v>-9.359571700363416</v>
      </c>
      <c r="G2453" s="1">
        <f t="shared" si="1106"/>
        <v>-2.7955907768031807E-2</v>
      </c>
      <c r="H2453">
        <v>-0.4501</v>
      </c>
      <c r="I2453" s="1">
        <f t="shared" si="1107"/>
        <v>54.792999999999999</v>
      </c>
      <c r="J2453">
        <v>6.6609999999999996</v>
      </c>
      <c r="K2453">
        <v>-0.54590000000000005</v>
      </c>
      <c r="L2453">
        <v>1.8202</v>
      </c>
      <c r="M2453">
        <v>0.60389999999999999</v>
      </c>
      <c r="N2453" s="10">
        <v>2.4931000000000001</v>
      </c>
      <c r="O2453" s="2">
        <f t="shared" si="1122"/>
        <v>-0.54593490442202186</v>
      </c>
      <c r="P2453" s="2">
        <f t="shared" si="1123"/>
        <v>1.8203486562087465</v>
      </c>
      <c r="Q2453">
        <v>4.0034999999999998</v>
      </c>
      <c r="R2453">
        <v>-141.5087</v>
      </c>
      <c r="S2453">
        <v>-9.5723000000000003</v>
      </c>
      <c r="T2453">
        <v>-8.1227</v>
      </c>
      <c r="U2453">
        <v>35.407800000000002</v>
      </c>
      <c r="V2453">
        <v>-6.3071000000000002</v>
      </c>
      <c r="W2453">
        <v>2451</v>
      </c>
      <c r="X2453">
        <v>5.7069999999999999</v>
      </c>
      <c r="Y2453" s="1">
        <f t="shared" si="1108"/>
        <v>0.39322071452632956</v>
      </c>
      <c r="Z2453" s="1">
        <f t="shared" si="1109"/>
        <v>2.680458607250416</v>
      </c>
      <c r="AA2453" s="1">
        <f t="shared" si="1110"/>
        <v>-135.74140771711393</v>
      </c>
      <c r="AB2453" s="1">
        <f t="shared" si="1111"/>
        <v>-10.599612884657923</v>
      </c>
      <c r="AC2453" s="1">
        <f t="shared" si="1112"/>
        <v>136.18100609363094</v>
      </c>
      <c r="AD2453" s="1">
        <f t="shared" si="1113"/>
        <v>37.466724987427781</v>
      </c>
      <c r="AE2453" s="3">
        <f>AD2453/(K!D$3*AC2453^2)</f>
        <v>0.37530149503334365</v>
      </c>
      <c r="AF2453" s="1">
        <f t="shared" si="1114"/>
        <v>-7.385240288408605</v>
      </c>
      <c r="AG2453" s="1">
        <f t="shared" si="1115"/>
        <v>-1.9379807239777165</v>
      </c>
      <c r="AH2453" s="1">
        <f t="shared" si="1116"/>
        <v>22.9506872893256</v>
      </c>
      <c r="AI2453" s="1">
        <f t="shared" si="1117"/>
        <v>24.187426288393201</v>
      </c>
      <c r="AJ2453" s="1">
        <f t="shared" si="1124"/>
        <v>-6.8515472430478699</v>
      </c>
      <c r="AK2453" s="1">
        <f t="shared" si="1125"/>
        <v>21.292160049286199</v>
      </c>
      <c r="AL2453" s="2">
        <f>AI2453/(K!D$3*AC2453^2)</f>
        <v>0.24228371308377794</v>
      </c>
      <c r="AM2453" s="2">
        <f t="shared" si="1126"/>
        <v>0.21195530155823653</v>
      </c>
      <c r="AN2453" s="4">
        <f t="shared" si="1118"/>
        <v>2277.9694679362415</v>
      </c>
      <c r="AO2453" s="4">
        <f t="shared" si="1127"/>
        <v>-2168.7224167628538</v>
      </c>
      <c r="AP2453" s="4">
        <f t="shared" si="1119"/>
        <v>11.592466522964829</v>
      </c>
      <c r="AQ2453" s="4">
        <f t="shared" si="1120"/>
        <v>-696.88850657757473</v>
      </c>
      <c r="AR2453" s="4">
        <f t="shared" si="1121"/>
        <v>0</v>
      </c>
      <c r="AS2453" s="11">
        <f t="shared" si="1128"/>
        <v>197.83751726506779</v>
      </c>
      <c r="AT2453" s="12">
        <f t="shared" si="1129"/>
        <v>0.92940410768512505</v>
      </c>
      <c r="AU2453" s="14">
        <f t="shared" si="1130"/>
        <v>21.657883988039938</v>
      </c>
    </row>
    <row r="2454" spans="1:47" x14ac:dyDescent="0.35">
      <c r="A2454" t="s">
        <v>35</v>
      </c>
      <c r="B2454">
        <v>95.1</v>
      </c>
      <c r="C2454" s="1">
        <f t="shared" si="1102"/>
        <v>-3.3713199229362334E-2</v>
      </c>
      <c r="D2454" s="1">
        <f t="shared" si="1103"/>
        <v>7.6170400610315738</v>
      </c>
      <c r="E2454" s="1">
        <f t="shared" si="1104"/>
        <v>-139.01305451877531</v>
      </c>
      <c r="F2454" s="1">
        <f t="shared" si="1105"/>
        <v>-7.2707270291781549</v>
      </c>
      <c r="G2454" s="1">
        <f t="shared" si="1106"/>
        <v>6.8435251158788901E-2</v>
      </c>
      <c r="H2454">
        <v>-1.9034</v>
      </c>
      <c r="I2454" s="1">
        <f t="shared" si="1107"/>
        <v>54.667000000000002</v>
      </c>
      <c r="J2454">
        <v>6.8170999999999999</v>
      </c>
      <c r="K2454">
        <v>-0.9022</v>
      </c>
      <c r="L2454">
        <v>1.6819999999999999</v>
      </c>
      <c r="M2454">
        <v>0.112</v>
      </c>
      <c r="N2454" s="10">
        <v>3.0990000000000002</v>
      </c>
      <c r="O2454" s="2">
        <f t="shared" si="1122"/>
        <v>-0.90238296410645891</v>
      </c>
      <c r="P2454" s="2">
        <f t="shared" si="1123"/>
        <v>1.6823066760044347</v>
      </c>
      <c r="Q2454">
        <v>7.1791999999999998</v>
      </c>
      <c r="R2454">
        <v>-137.8518</v>
      </c>
      <c r="S2454">
        <v>-7.5970000000000004</v>
      </c>
      <c r="T2454">
        <v>-12.9872</v>
      </c>
      <c r="U2454">
        <v>34.445099999999996</v>
      </c>
      <c r="V2454">
        <v>-9.6778999999999993</v>
      </c>
      <c r="W2454">
        <v>2654</v>
      </c>
      <c r="X2454">
        <v>5.8330000000000002</v>
      </c>
      <c r="Y2454" s="1">
        <f t="shared" si="1108"/>
        <v>0.40320114955875386</v>
      </c>
      <c r="Z2454" s="1">
        <f t="shared" si="1109"/>
        <v>4.9988130762568499</v>
      </c>
      <c r="AA2454" s="1">
        <f t="shared" si="1110"/>
        <v>-132.06890256044218</v>
      </c>
      <c r="AB2454" s="1">
        <f t="shared" si="1111"/>
        <v>-9.2217972318354864</v>
      </c>
      <c r="AC2454" s="1">
        <f t="shared" si="1112"/>
        <v>132.48480931743086</v>
      </c>
      <c r="AD2454" s="1">
        <f t="shared" si="1113"/>
        <v>36.392863742767112</v>
      </c>
      <c r="AE2454" s="3">
        <f>AD2454/(K!D$3*AC2454^2)</f>
        <v>0.38516933174723123</v>
      </c>
      <c r="AF2454" s="1">
        <f t="shared" si="1114"/>
        <v>-11.614052964524417</v>
      </c>
      <c r="AG2454" s="1">
        <f t="shared" si="1115"/>
        <v>-1.8335163961107952</v>
      </c>
      <c r="AH2454" s="1">
        <f t="shared" si="1116"/>
        <v>19.962921956036432</v>
      </c>
      <c r="AI2454" s="1">
        <f t="shared" si="1117"/>
        <v>23.168216626671697</v>
      </c>
      <c r="AJ2454" s="1">
        <f t="shared" si="1124"/>
        <v>-11.328660864638568</v>
      </c>
      <c r="AK2454" s="1">
        <f t="shared" si="1125"/>
        <v>19.472373115395438</v>
      </c>
      <c r="AL2454" s="2">
        <f>AI2454/(K!D$3*AC2454^2)</f>
        <v>0.24520429551641879</v>
      </c>
      <c r="AM2454" s="2">
        <f t="shared" si="1126"/>
        <v>0.21721086436547285</v>
      </c>
      <c r="AN2454" s="4">
        <f t="shared" si="1118"/>
        <v>2271.0918846278159</v>
      </c>
      <c r="AO2454" s="4">
        <f t="shared" si="1127"/>
        <v>-1963.2564058361493</v>
      </c>
      <c r="AP2454" s="4">
        <f t="shared" si="1119"/>
        <v>5.4098354271342428</v>
      </c>
      <c r="AQ2454" s="4">
        <f t="shared" si="1120"/>
        <v>-1141.6888223357118</v>
      </c>
      <c r="AR2454" s="4">
        <f t="shared" si="1121"/>
        <v>0</v>
      </c>
      <c r="AS2454" s="11">
        <f t="shared" si="1128"/>
        <v>210.19004049421838</v>
      </c>
      <c r="AT2454" s="12">
        <f t="shared" si="1129"/>
        <v>0.85572414643097816</v>
      </c>
      <c r="AU2454" s="14">
        <f t="shared" si="1130"/>
        <v>31.160172334377133</v>
      </c>
    </row>
    <row r="2455" spans="1:47" x14ac:dyDescent="0.35">
      <c r="A2455" t="s">
        <v>35</v>
      </c>
      <c r="B2455">
        <v>96.1</v>
      </c>
      <c r="C2455" s="1">
        <f t="shared" si="1102"/>
        <v>-3.1947580846122314E-2</v>
      </c>
      <c r="D2455" s="1">
        <f t="shared" si="1103"/>
        <v>-10.818787910449689</v>
      </c>
      <c r="E2455" s="1">
        <f t="shared" si="1104"/>
        <v>-140.38999213134815</v>
      </c>
      <c r="F2455" s="1">
        <f t="shared" si="1105"/>
        <v>-7.6800660342413618</v>
      </c>
      <c r="G2455" s="1">
        <f t="shared" si="1106"/>
        <v>-2.5105115436559799E-2</v>
      </c>
      <c r="H2455">
        <v>2.4641999999999999</v>
      </c>
      <c r="I2455" s="1">
        <f t="shared" si="1107"/>
        <v>54.469000000000001</v>
      </c>
      <c r="J2455">
        <v>6.2693000000000003</v>
      </c>
      <c r="K2455">
        <v>1.2084999999999999</v>
      </c>
      <c r="L2455">
        <v>1.4267000000000001</v>
      </c>
      <c r="M2455">
        <v>-0.41539999999999999</v>
      </c>
      <c r="N2455" s="10">
        <v>2.2776999999999998</v>
      </c>
      <c r="O2455" s="2">
        <f t="shared" si="1122"/>
        <v>1.2087394448146842</v>
      </c>
      <c r="P2455" s="2">
        <f t="shared" si="1123"/>
        <v>1.4268401499216852</v>
      </c>
      <c r="Q2455">
        <v>-10.247299999999999</v>
      </c>
      <c r="R2455">
        <v>-139.38079999999999</v>
      </c>
      <c r="S2455">
        <v>-8.0699000000000005</v>
      </c>
      <c r="T2455">
        <v>17.888300000000001</v>
      </c>
      <c r="U2455">
        <v>31.588999999999999</v>
      </c>
      <c r="V2455">
        <v>-12.202299999999999</v>
      </c>
      <c r="W2455">
        <v>2207</v>
      </c>
      <c r="X2455">
        <v>6.0309999999999997</v>
      </c>
      <c r="Y2455" s="1">
        <f t="shared" si="1108"/>
        <v>0.39548960945888556</v>
      </c>
      <c r="Z2455" s="1">
        <f t="shared" si="1109"/>
        <v>-7.281469520007998</v>
      </c>
      <c r="AA2455" s="1">
        <f t="shared" si="1110"/>
        <v>-134.14343149474979</v>
      </c>
      <c r="AB2455" s="1">
        <f t="shared" si="1111"/>
        <v>-10.093007464991441</v>
      </c>
      <c r="AC2455" s="1">
        <f t="shared" si="1112"/>
        <v>134.71951904325451</v>
      </c>
      <c r="AD2455" s="1">
        <f t="shared" si="1113"/>
        <v>33.917018991315693</v>
      </c>
      <c r="AE2455" s="3">
        <f>AD2455/(K!D$3*AC2455^2)</f>
        <v>0.34715567239798795</v>
      </c>
      <c r="AF2455" s="1">
        <f t="shared" si="1114"/>
        <v>16.0551154566711</v>
      </c>
      <c r="AG2455" s="1">
        <f t="shared" si="1115"/>
        <v>-2.1829830495155917</v>
      </c>
      <c r="AH2455" s="1">
        <f t="shared" si="1116"/>
        <v>17.430681977513629</v>
      </c>
      <c r="AI2455" s="1">
        <f t="shared" si="1117"/>
        <v>23.798336528478838</v>
      </c>
      <c r="AJ2455" s="1">
        <f t="shared" si="1124"/>
        <v>15.067279317401743</v>
      </c>
      <c r="AK2455" s="1">
        <f t="shared" si="1125"/>
        <v>16.358210238772912</v>
      </c>
      <c r="AL2455" s="2">
        <f>AI2455/(K!D$3*AC2455^2)</f>
        <v>0.24358648740955241</v>
      </c>
      <c r="AM2455" s="2">
        <f t="shared" si="1126"/>
        <v>0.21427910000730843</v>
      </c>
      <c r="AN2455" s="4">
        <f t="shared" si="1118"/>
        <v>2278.2292000429557</v>
      </c>
      <c r="AO2455" s="4">
        <f t="shared" si="1127"/>
        <v>-1677.1706618382102</v>
      </c>
      <c r="AP2455" s="4">
        <f t="shared" si="1119"/>
        <v>-24.958420264312355</v>
      </c>
      <c r="AQ2455" s="4">
        <f t="shared" si="1120"/>
        <v>1541.6886638538442</v>
      </c>
      <c r="AR2455" s="4">
        <f t="shared" si="1121"/>
        <v>0</v>
      </c>
      <c r="AS2455" s="11">
        <f t="shared" si="1128"/>
        <v>137.35233663765229</v>
      </c>
      <c r="AT2455" s="12">
        <f t="shared" si="1129"/>
        <v>1.0322742184154761</v>
      </c>
      <c r="AU2455" s="14" t="str">
        <f t="shared" si="1130"/>
        <v/>
      </c>
    </row>
    <row r="2456" spans="1:47" x14ac:dyDescent="0.35">
      <c r="A2456" t="s">
        <v>35</v>
      </c>
      <c r="B2456">
        <v>96.6</v>
      </c>
      <c r="C2456" s="1">
        <f t="shared" si="1102"/>
        <v>-2.8725465082323112E-2</v>
      </c>
      <c r="D2456" s="1">
        <f t="shared" si="1103"/>
        <v>7.4321644743977107</v>
      </c>
      <c r="E2456" s="1">
        <f t="shared" si="1104"/>
        <v>-141.3993948072268</v>
      </c>
      <c r="F2456" s="1">
        <f t="shared" si="1105"/>
        <v>-5.3183414984341608</v>
      </c>
      <c r="G2456" s="1">
        <f t="shared" si="1106"/>
        <v>1.2115119162444898E-2</v>
      </c>
      <c r="H2456">
        <v>-1.9991000000000001</v>
      </c>
      <c r="I2456" s="1">
        <f t="shared" si="1107"/>
        <v>54.046999999999997</v>
      </c>
      <c r="J2456">
        <v>6.3240999999999996</v>
      </c>
      <c r="K2456">
        <v>-0.3231</v>
      </c>
      <c r="L2456">
        <v>1.8298000000000001</v>
      </c>
      <c r="M2456">
        <v>0.44409999999999999</v>
      </c>
      <c r="N2456" s="10">
        <v>3.7073999999999998</v>
      </c>
      <c r="O2456" s="2">
        <f t="shared" si="1122"/>
        <v>-0.32312933407518329</v>
      </c>
      <c r="P2456" s="2">
        <f t="shared" si="1123"/>
        <v>1.8299938129710862</v>
      </c>
      <c r="Q2456">
        <v>7.2571000000000003</v>
      </c>
      <c r="R2456">
        <v>-140.3715</v>
      </c>
      <c r="S2456">
        <v>-5.5183999999999997</v>
      </c>
      <c r="T2456">
        <v>-6.0944000000000003</v>
      </c>
      <c r="U2456">
        <v>35.7834</v>
      </c>
      <c r="V2456">
        <v>-6.9645000000000001</v>
      </c>
      <c r="W2456">
        <v>2404</v>
      </c>
      <c r="X2456">
        <v>6.4530000000000003</v>
      </c>
      <c r="Y2456" s="1">
        <f t="shared" si="1108"/>
        <v>0.39161595572442542</v>
      </c>
      <c r="Z2456" s="1">
        <f t="shared" si="1109"/>
        <v>6.2388323341142415</v>
      </c>
      <c r="AA2456" s="1">
        <f t="shared" si="1110"/>
        <v>-134.39271961219208</v>
      </c>
      <c r="AB2456" s="1">
        <f t="shared" si="1111"/>
        <v>-6.682046160255541</v>
      </c>
      <c r="AC2456" s="1">
        <f t="shared" si="1112"/>
        <v>134.70328820983642</v>
      </c>
      <c r="AD2456" s="1">
        <f t="shared" si="1113"/>
        <v>37.233697054313311</v>
      </c>
      <c r="AE2456" s="3">
        <f>AD2456/(K!D$3*AC2456^2)</f>
        <v>0.38119518380515793</v>
      </c>
      <c r="AF2456" s="1">
        <f t="shared" si="1114"/>
        <v>-4.3699076272584918</v>
      </c>
      <c r="AG2456" s="1">
        <f t="shared" si="1115"/>
        <v>-1.3644519555562695</v>
      </c>
      <c r="AH2456" s="1">
        <f t="shared" si="1116"/>
        <v>23.362497705250341</v>
      </c>
      <c r="AI2456" s="1">
        <f t="shared" si="1117"/>
        <v>23.806808287496683</v>
      </c>
      <c r="AJ2456" s="1">
        <f t="shared" si="1124"/>
        <v>-4.02109434932198</v>
      </c>
      <c r="AK2456" s="1">
        <f t="shared" si="1125"/>
        <v>21.497664372270929</v>
      </c>
      <c r="AL2456" s="2">
        <f>AI2456/(K!D$3*AC2456^2)</f>
        <v>0.24373192508196451</v>
      </c>
      <c r="AM2456" s="2">
        <f t="shared" si="1126"/>
        <v>0.214540551719273</v>
      </c>
      <c r="AN2456" s="4">
        <f t="shared" si="1118"/>
        <v>2280.7341584824699</v>
      </c>
      <c r="AO2456" s="4">
        <f t="shared" si="1127"/>
        <v>-2239.4924547681489</v>
      </c>
      <c r="AP2456" s="4">
        <f t="shared" si="1119"/>
        <v>-82.894437716166522</v>
      </c>
      <c r="AQ2456" s="4">
        <f t="shared" si="1120"/>
        <v>-423.73383025313217</v>
      </c>
      <c r="AR2456" s="4">
        <f t="shared" si="1121"/>
        <v>0</v>
      </c>
      <c r="AS2456" s="11">
        <f t="shared" si="1128"/>
        <v>190.59463308246913</v>
      </c>
      <c r="AT2456" s="12">
        <f t="shared" si="1129"/>
        <v>0.94872469154844841</v>
      </c>
      <c r="AU2456" s="14">
        <f t="shared" si="1130"/>
        <v>18.427447462050292</v>
      </c>
    </row>
    <row r="2457" spans="1:47" x14ac:dyDescent="0.35">
      <c r="A2457" t="s">
        <v>35</v>
      </c>
      <c r="B2457">
        <v>96.6</v>
      </c>
      <c r="C2457" s="1">
        <f t="shared" si="1102"/>
        <v>-3.1292766237391016E-2</v>
      </c>
      <c r="D2457" s="1">
        <f t="shared" si="1103"/>
        <v>5.3807738062395867</v>
      </c>
      <c r="E2457" s="1">
        <f t="shared" si="1104"/>
        <v>-141.50858943315069</v>
      </c>
      <c r="F2457" s="1">
        <f t="shared" si="1105"/>
        <v>-2.6705241991547761</v>
      </c>
      <c r="G2457" s="1">
        <f t="shared" si="1106"/>
        <v>5.1921531289494283E-2</v>
      </c>
      <c r="H2457">
        <v>-2.4201000000000001</v>
      </c>
      <c r="I2457" s="1">
        <f t="shared" si="1107"/>
        <v>54.411000000000001</v>
      </c>
      <c r="J2457">
        <v>5.5660999999999996</v>
      </c>
      <c r="K2457">
        <v>-1.2706</v>
      </c>
      <c r="L2457">
        <v>1.3365</v>
      </c>
      <c r="M2457">
        <v>-1.6758</v>
      </c>
      <c r="N2457" s="10">
        <v>3.4087999999999998</v>
      </c>
      <c r="O2457" s="2">
        <f t="shared" si="1122"/>
        <v>-1.2707757054492144</v>
      </c>
      <c r="P2457" s="2">
        <f t="shared" si="1123"/>
        <v>1.336692609513223</v>
      </c>
      <c r="Q2457">
        <v>4.8259999999999996</v>
      </c>
      <c r="R2457">
        <v>-140.40960000000001</v>
      </c>
      <c r="S2457">
        <v>-3.117</v>
      </c>
      <c r="T2457">
        <v>-17.7285</v>
      </c>
      <c r="U2457">
        <v>35.119599999999998</v>
      </c>
      <c r="V2457">
        <v>-14.2677</v>
      </c>
      <c r="W2457">
        <v>2405</v>
      </c>
      <c r="X2457">
        <v>6.0890000000000004</v>
      </c>
      <c r="Y2457" s="1">
        <f t="shared" si="1108"/>
        <v>0.39373262204974818</v>
      </c>
      <c r="Z2457" s="1">
        <f t="shared" si="1109"/>
        <v>1.8906294112351061</v>
      </c>
      <c r="AA2457" s="1">
        <f t="shared" si="1110"/>
        <v>-134.59472333648154</v>
      </c>
      <c r="AB2457" s="1">
        <f t="shared" si="1111"/>
        <v>-5.4793536649643722</v>
      </c>
      <c r="AC2457" s="1">
        <f t="shared" si="1112"/>
        <v>134.71947649163573</v>
      </c>
      <c r="AD2457" s="1">
        <f t="shared" si="1113"/>
        <v>36.064167901050155</v>
      </c>
      <c r="AE2457" s="3">
        <f>AD2457/(K!D$3*AC2457^2)</f>
        <v>0.36913292318721025</v>
      </c>
      <c r="AF2457" s="1">
        <f t="shared" si="1114"/>
        <v>-17.222381817973961</v>
      </c>
      <c r="AG2457" s="1">
        <f t="shared" si="1115"/>
        <v>-0.91117169991552771</v>
      </c>
      <c r="AH2457" s="1">
        <f t="shared" si="1116"/>
        <v>16.439486620757258</v>
      </c>
      <c r="AI2457" s="1">
        <f t="shared" si="1117"/>
        <v>23.826401106857574</v>
      </c>
      <c r="AJ2457" s="1">
        <f t="shared" si="1124"/>
        <v>-16.019437473854342</v>
      </c>
      <c r="AK2457" s="1">
        <f t="shared" si="1125"/>
        <v>15.291225732125042</v>
      </c>
      <c r="AL2457" s="2">
        <f>AI2457/(K!D$3*AC2457^2)</f>
        <v>0.24387389482370983</v>
      </c>
      <c r="AM2457" s="2">
        <f t="shared" si="1126"/>
        <v>0.21479616696455228</v>
      </c>
      <c r="AN2457" s="4">
        <f t="shared" si="1118"/>
        <v>2283.7259679308127</v>
      </c>
      <c r="AO2457" s="4">
        <f t="shared" si="1127"/>
        <v>-1577.7938976396083</v>
      </c>
      <c r="AP2457" s="4">
        <f t="shared" si="1119"/>
        <v>45.026328469434894</v>
      </c>
      <c r="AQ2457" s="4">
        <f t="shared" si="1120"/>
        <v>-1650.4373186877781</v>
      </c>
      <c r="AR2457" s="4">
        <f t="shared" si="1121"/>
        <v>0</v>
      </c>
      <c r="AS2457" s="11">
        <f t="shared" si="1128"/>
        <v>226.33232370645464</v>
      </c>
      <c r="AT2457" s="12">
        <f t="shared" si="1129"/>
        <v>0.94957420703983897</v>
      </c>
      <c r="AU2457" s="14">
        <f t="shared" si="1130"/>
        <v>18.272841136090754</v>
      </c>
    </row>
    <row r="2458" spans="1:47" x14ac:dyDescent="0.35">
      <c r="A2458" t="s">
        <v>35</v>
      </c>
      <c r="B2458">
        <v>92.6</v>
      </c>
      <c r="C2458" s="1">
        <f t="shared" si="1102"/>
        <v>-3.1620635114728061E-2</v>
      </c>
      <c r="D2458" s="1">
        <f t="shared" si="1103"/>
        <v>-8.7405093612487104</v>
      </c>
      <c r="E2458" s="1">
        <f t="shared" si="1104"/>
        <v>-135.44660204261311</v>
      </c>
      <c r="F2458" s="1">
        <f t="shared" si="1105"/>
        <v>-3.7717496539613942</v>
      </c>
      <c r="G2458" s="1">
        <f t="shared" si="1106"/>
        <v>4.3270275429932781E-2</v>
      </c>
      <c r="H2458">
        <v>1.1837</v>
      </c>
      <c r="I2458" s="1">
        <f t="shared" si="1107"/>
        <v>54.268000000000001</v>
      </c>
      <c r="J2458">
        <v>5.8334999999999999</v>
      </c>
      <c r="K2458">
        <v>0.9224</v>
      </c>
      <c r="L2458">
        <v>1.6575</v>
      </c>
      <c r="M2458">
        <v>-1.3043</v>
      </c>
      <c r="N2458" s="10">
        <v>3.3338999999999999</v>
      </c>
      <c r="O2458" s="2">
        <f t="shared" si="1122"/>
        <v>0.92255121935906415</v>
      </c>
      <c r="P2458" s="2">
        <f t="shared" si="1123"/>
        <v>1.6576143541470441</v>
      </c>
      <c r="Q2458">
        <v>-8.3301999999999996</v>
      </c>
      <c r="R2458">
        <v>-134.50370000000001</v>
      </c>
      <c r="S2458">
        <v>-4.1349</v>
      </c>
      <c r="T2458">
        <v>12.976000000000001</v>
      </c>
      <c r="U2458">
        <v>29.819199999999999</v>
      </c>
      <c r="V2458">
        <v>-11.4846</v>
      </c>
      <c r="W2458">
        <v>2469</v>
      </c>
      <c r="X2458">
        <v>6.2320000000000002</v>
      </c>
      <c r="Y2458" s="1">
        <f t="shared" si="1108"/>
        <v>0.40857621749211437</v>
      </c>
      <c r="Z2458" s="1">
        <f t="shared" si="1109"/>
        <v>-6.0896668621598717</v>
      </c>
      <c r="AA2458" s="1">
        <f t="shared" si="1110"/>
        <v>-129.35489407029269</v>
      </c>
      <c r="AB2458" s="1">
        <f t="shared" si="1111"/>
        <v>-6.1179168676663629</v>
      </c>
      <c r="AC2458" s="1">
        <f t="shared" si="1112"/>
        <v>129.64259164807069</v>
      </c>
      <c r="AD2458" s="1">
        <f t="shared" si="1113"/>
        <v>31.338890653584187</v>
      </c>
      <c r="AE2458" s="3">
        <f>AD2458/(K!D$3*AC2458^2)</f>
        <v>0.34638242563277755</v>
      </c>
      <c r="AF2458" s="1">
        <f t="shared" si="1114"/>
        <v>11.503926652160356</v>
      </c>
      <c r="AG2458" s="1">
        <f t="shared" si="1115"/>
        <v>-1.4501446593498137</v>
      </c>
      <c r="AH2458" s="1">
        <f t="shared" si="1116"/>
        <v>19.210497694004886</v>
      </c>
      <c r="AI2458" s="1">
        <f t="shared" si="1117"/>
        <v>22.438504174803924</v>
      </c>
      <c r="AJ2458" s="1">
        <f t="shared" si="1124"/>
        <v>11.522415222402444</v>
      </c>
      <c r="AK2458" s="1">
        <f t="shared" si="1125"/>
        <v>19.241371903024152</v>
      </c>
      <c r="AL2458" s="2">
        <f>AI2458/(K!D$3*AC2458^2)</f>
        <v>0.24800825241562532</v>
      </c>
      <c r="AM2458" s="2">
        <f t="shared" si="1126"/>
        <v>0.22241810913722246</v>
      </c>
      <c r="AN2458" s="4">
        <f t="shared" si="1118"/>
        <v>2275.6471589351822</v>
      </c>
      <c r="AO2458" s="4">
        <f t="shared" si="1127"/>
        <v>-1950.8889999273576</v>
      </c>
      <c r="AP2458" s="4">
        <f t="shared" si="1119"/>
        <v>36.458614268698796</v>
      </c>
      <c r="AQ2458" s="4">
        <f t="shared" si="1120"/>
        <v>1171.0136085365557</v>
      </c>
      <c r="AR2458" s="4">
        <f t="shared" si="1121"/>
        <v>0</v>
      </c>
      <c r="AS2458" s="11">
        <f t="shared" si="1128"/>
        <v>149.08533112538225</v>
      </c>
      <c r="AT2458" s="12">
        <f t="shared" si="1129"/>
        <v>0.92168779219731967</v>
      </c>
      <c r="AU2458" s="14">
        <f t="shared" si="1130"/>
        <v>22.825913670297144</v>
      </c>
    </row>
    <row r="2459" spans="1:47" x14ac:dyDescent="0.35">
      <c r="A2459" t="s">
        <v>35</v>
      </c>
      <c r="B2459">
        <v>93.1</v>
      </c>
      <c r="C2459" s="1">
        <f t="shared" si="1102"/>
        <v>-3.8046913132008843E-2</v>
      </c>
      <c r="D2459" s="1">
        <f t="shared" si="1103"/>
        <v>7.627225499509291</v>
      </c>
      <c r="E2459" s="1">
        <f t="shared" si="1104"/>
        <v>-136.19288133173481</v>
      </c>
      <c r="F2459" s="1">
        <f t="shared" si="1105"/>
        <v>-5.4778507533374627</v>
      </c>
      <c r="G2459" s="1">
        <f t="shared" si="1106"/>
        <v>4.1898620518438179E-2</v>
      </c>
      <c r="H2459">
        <v>-1.6879</v>
      </c>
      <c r="I2459" s="1">
        <f t="shared" si="1107"/>
        <v>55.16</v>
      </c>
      <c r="J2459">
        <v>5.2662000000000004</v>
      </c>
      <c r="K2459">
        <v>-1.2210000000000001</v>
      </c>
      <c r="L2459">
        <v>1.5159</v>
      </c>
      <c r="M2459">
        <v>0.1007</v>
      </c>
      <c r="N2459" s="10">
        <v>1.8708</v>
      </c>
      <c r="O2459" s="2">
        <f t="shared" si="1122"/>
        <v>-1.2211940393093983</v>
      </c>
      <c r="P2459" s="2">
        <f t="shared" si="1123"/>
        <v>1.5160564068172633</v>
      </c>
      <c r="Q2459">
        <v>7.0197000000000003</v>
      </c>
      <c r="R2459">
        <v>-135.05119999999999</v>
      </c>
      <c r="S2459">
        <v>-5.9812000000000003</v>
      </c>
      <c r="T2459">
        <v>-15.9678</v>
      </c>
      <c r="U2459">
        <v>30.007200000000001</v>
      </c>
      <c r="V2459">
        <v>-13.229699999999999</v>
      </c>
      <c r="W2459">
        <v>2390</v>
      </c>
      <c r="X2459">
        <v>5.34</v>
      </c>
      <c r="Y2459" s="1">
        <f t="shared" si="1108"/>
        <v>0.41344285440302631</v>
      </c>
      <c r="Z2459" s="1">
        <f t="shared" si="1109"/>
        <v>4.3263390942409696</v>
      </c>
      <c r="AA2459" s="1">
        <f t="shared" si="1110"/>
        <v>-129.98975012141358</v>
      </c>
      <c r="AB2459" s="1">
        <f t="shared" si="1111"/>
        <v>-8.2127132187853213</v>
      </c>
      <c r="AC2459" s="1">
        <f t="shared" si="1112"/>
        <v>130.32076198748959</v>
      </c>
      <c r="AD2459" s="1">
        <f t="shared" si="1113"/>
        <v>31.65493039903307</v>
      </c>
      <c r="AE2459" s="3">
        <f>AD2459/(K!D$3*AC2459^2)</f>
        <v>0.34624362054282648</v>
      </c>
      <c r="AF2459" s="1">
        <f t="shared" si="1114"/>
        <v>-14.916931659282652</v>
      </c>
      <c r="AG2459" s="1">
        <f t="shared" si="1115"/>
        <v>-1.5673275727904183</v>
      </c>
      <c r="AH2459" s="1">
        <f t="shared" si="1116"/>
        <v>16.949430868151119</v>
      </c>
      <c r="AI2459" s="1">
        <f t="shared" si="1117"/>
        <v>22.633041611819923</v>
      </c>
      <c r="AJ2459" s="1">
        <f t="shared" si="1124"/>
        <v>-15.298953729261633</v>
      </c>
      <c r="AK2459" s="1">
        <f t="shared" si="1125"/>
        <v>17.383505167954414</v>
      </c>
      <c r="AL2459" s="2">
        <f>AI2459/(K!D$3*AC2459^2)</f>
        <v>0.24756163329970091</v>
      </c>
      <c r="AM2459" s="2">
        <f t="shared" si="1126"/>
        <v>0.22157767515680465</v>
      </c>
      <c r="AN2459" s="4">
        <f t="shared" si="1118"/>
        <v>2278.9074520849786</v>
      </c>
      <c r="AO2459" s="4">
        <f t="shared" si="1127"/>
        <v>-1712.2385508655611</v>
      </c>
      <c r="AP2459" s="4">
        <f t="shared" si="1119"/>
        <v>37.997430869750829</v>
      </c>
      <c r="AQ2459" s="4">
        <f t="shared" si="1120"/>
        <v>-1503.4009828869841</v>
      </c>
      <c r="AR2459" s="4">
        <f t="shared" si="1121"/>
        <v>0</v>
      </c>
      <c r="AS2459" s="11">
        <f t="shared" si="1128"/>
        <v>221.35050614085412</v>
      </c>
      <c r="AT2459" s="12">
        <f t="shared" si="1129"/>
        <v>0.95351776237865216</v>
      </c>
      <c r="AU2459" s="14">
        <f t="shared" si="1130"/>
        <v>17.537913105117912</v>
      </c>
    </row>
    <row r="2460" spans="1:47" x14ac:dyDescent="0.35">
      <c r="A2460" t="s">
        <v>35</v>
      </c>
      <c r="B2460">
        <v>97.7</v>
      </c>
      <c r="C2460" s="1">
        <f t="shared" si="1102"/>
        <v>-3.2386867335336501E-2</v>
      </c>
      <c r="D2460" s="1">
        <f t="shared" si="1103"/>
        <v>2.8025376176879302</v>
      </c>
      <c r="E2460" s="1">
        <f t="shared" si="1104"/>
        <v>-142.76153139641647</v>
      </c>
      <c r="F2460" s="1">
        <f t="shared" si="1105"/>
        <v>-11.848183765062739</v>
      </c>
      <c r="G2460" s="1">
        <f t="shared" si="1106"/>
        <v>3.1454567439297421E-2</v>
      </c>
      <c r="H2460">
        <v>-0.22090000000000001</v>
      </c>
      <c r="I2460" s="1">
        <f t="shared" si="1107"/>
        <v>54.606999999999999</v>
      </c>
      <c r="J2460">
        <v>6.8002000000000002</v>
      </c>
      <c r="K2460">
        <v>-0.67179999999999995</v>
      </c>
      <c r="L2460">
        <v>1.7633000000000001</v>
      </c>
      <c r="M2460">
        <v>0.15140000000000001</v>
      </c>
      <c r="N2460" s="10">
        <v>1.7101999999999999</v>
      </c>
      <c r="O2460" s="2">
        <f t="shared" si="1122"/>
        <v>-0.67187421560223415</v>
      </c>
      <c r="P2460" s="2">
        <f t="shared" si="1123"/>
        <v>1.7635863913275855</v>
      </c>
      <c r="Q2460">
        <v>2.4954000000000001</v>
      </c>
      <c r="R2460">
        <v>-141.73650000000001</v>
      </c>
      <c r="S2460">
        <v>-12.0518</v>
      </c>
      <c r="T2460">
        <v>-9.4833999999999996</v>
      </c>
      <c r="U2460">
        <v>31.6496</v>
      </c>
      <c r="V2460">
        <v>-6.2869999999999999</v>
      </c>
      <c r="W2460">
        <v>2445</v>
      </c>
      <c r="X2460">
        <v>5.8929999999999998</v>
      </c>
      <c r="Y2460" s="1">
        <f t="shared" si="1108"/>
        <v>0.38938884351865538</v>
      </c>
      <c r="Z2460" s="1">
        <f t="shared" si="1109"/>
        <v>0.95617253837552196</v>
      </c>
      <c r="AA2460" s="1">
        <f t="shared" si="1110"/>
        <v>-136.59953082550246</v>
      </c>
      <c r="AB2460" s="1">
        <f t="shared" si="1111"/>
        <v>-13.072227594663632</v>
      </c>
      <c r="AC2460" s="1">
        <f t="shared" si="1112"/>
        <v>137.22692600928298</v>
      </c>
      <c r="AD2460" s="1">
        <f t="shared" si="1113"/>
        <v>34.036971963449403</v>
      </c>
      <c r="AE2460" s="3">
        <f>AD2460/(K!D$3*AC2460^2)</f>
        <v>0.33576844993701205</v>
      </c>
      <c r="AF2460" s="1">
        <f t="shared" si="1114"/>
        <v>-9.2462365013531933</v>
      </c>
      <c r="AG2460" s="1">
        <f t="shared" si="1115"/>
        <v>-2.2317564956883871</v>
      </c>
      <c r="AH2460" s="1">
        <f t="shared" si="1116"/>
        <v>22.644640376573786</v>
      </c>
      <c r="AI2460" s="1">
        <f t="shared" si="1117"/>
        <v>24.561216669362274</v>
      </c>
      <c r="AJ2460" s="1">
        <f t="shared" si="1124"/>
        <v>-8.4116899529580635</v>
      </c>
      <c r="AK2460" s="1">
        <f t="shared" si="1125"/>
        <v>20.600781076289511</v>
      </c>
      <c r="AL2460" s="2">
        <f>AI2460/(K!D$3*AC2460^2)</f>
        <v>0.24229187186494688</v>
      </c>
      <c r="AM2460" s="2">
        <f t="shared" si="1126"/>
        <v>0.21196975386611253</v>
      </c>
      <c r="AN2460" s="4">
        <f t="shared" si="1118"/>
        <v>2295.6216240508857</v>
      </c>
      <c r="AO2460" s="4">
        <f t="shared" si="1127"/>
        <v>-2126.6821891759937</v>
      </c>
      <c r="AP2460" s="4">
        <f t="shared" si="1119"/>
        <v>67.576544707874021</v>
      </c>
      <c r="AQ2460" s="4">
        <f t="shared" si="1120"/>
        <v>-861.70465802209389</v>
      </c>
      <c r="AR2460" s="4">
        <f t="shared" si="1121"/>
        <v>0</v>
      </c>
      <c r="AS2460" s="11">
        <f t="shared" si="1128"/>
        <v>202.21112591051917</v>
      </c>
      <c r="AT2460" s="12">
        <f t="shared" si="1129"/>
        <v>0.93890454971406367</v>
      </c>
      <c r="AU2460" s="14">
        <f t="shared" si="1130"/>
        <v>20.13160382544957</v>
      </c>
    </row>
    <row r="2461" spans="1:47" x14ac:dyDescent="0.35">
      <c r="A2461" t="s">
        <v>35</v>
      </c>
      <c r="B2461">
        <v>95.8</v>
      </c>
      <c r="C2461" s="1">
        <f t="shared" si="1102"/>
        <v>-3.1089962388854676E-2</v>
      </c>
      <c r="D2461" s="1">
        <f t="shared" si="1103"/>
        <v>7.3124556878275229</v>
      </c>
      <c r="E2461" s="1">
        <f t="shared" si="1104"/>
        <v>-140.21624662227984</v>
      </c>
      <c r="F2461" s="1">
        <f t="shared" si="1105"/>
        <v>-4.653175374165663</v>
      </c>
      <c r="G2461" s="1">
        <f t="shared" si="1106"/>
        <v>3.7302248136427352E-2</v>
      </c>
      <c r="H2461">
        <v>-2.3628999999999998</v>
      </c>
      <c r="I2461" s="1">
        <f t="shared" si="1107"/>
        <v>54.341999999999999</v>
      </c>
      <c r="J2461">
        <v>5.4604999999999997</v>
      </c>
      <c r="K2461">
        <v>-1.2358</v>
      </c>
      <c r="L2461">
        <v>1.3919999999999999</v>
      </c>
      <c r="M2461">
        <v>-0.8387</v>
      </c>
      <c r="N2461" s="10">
        <v>2.5522999999999998</v>
      </c>
      <c r="O2461" s="2">
        <f t="shared" si="1122"/>
        <v>-1.235923481311372</v>
      </c>
      <c r="P2461" s="2">
        <f t="shared" si="1123"/>
        <v>1.3920719934988757</v>
      </c>
      <c r="Q2461">
        <v>6.7683999999999997</v>
      </c>
      <c r="R2461">
        <v>-139.10220000000001</v>
      </c>
      <c r="S2461">
        <v>-5.0690999999999997</v>
      </c>
      <c r="T2461">
        <v>-17.499400000000001</v>
      </c>
      <c r="U2461">
        <v>35.832999999999998</v>
      </c>
      <c r="V2461">
        <v>-13.3781</v>
      </c>
      <c r="W2461">
        <v>2501</v>
      </c>
      <c r="X2461">
        <v>6.1580000000000004</v>
      </c>
      <c r="Y2461" s="1">
        <f t="shared" si="1108"/>
        <v>0.39766110439433988</v>
      </c>
      <c r="Z2461" s="1">
        <f t="shared" si="1109"/>
        <v>3.8330403227083671</v>
      </c>
      <c r="AA2461" s="1">
        <f t="shared" si="1110"/>
        <v>-133.09155144539864</v>
      </c>
      <c r="AB2461" s="1">
        <f t="shared" si="1111"/>
        <v>-7.3131503845146222</v>
      </c>
      <c r="AC2461" s="1">
        <f t="shared" si="1112"/>
        <v>133.34742379515708</v>
      </c>
      <c r="AD2461" s="1">
        <f t="shared" si="1113"/>
        <v>37.298078736929462</v>
      </c>
      <c r="AE2461" s="3">
        <f>AD2461/(K!D$3*AC2461^2)</f>
        <v>0.38965911569606382</v>
      </c>
      <c r="AF2461" s="1">
        <f t="shared" si="1114"/>
        <v>-16.427275502283276</v>
      </c>
      <c r="AG2461" s="1">
        <f t="shared" si="1115"/>
        <v>-1.393509697376409</v>
      </c>
      <c r="AH2461" s="1">
        <f t="shared" si="1116"/>
        <v>16.750367727283241</v>
      </c>
      <c r="AI2461" s="1">
        <f t="shared" si="1117"/>
        <v>23.50259706295903</v>
      </c>
      <c r="AJ2461" s="1">
        <f t="shared" si="1124"/>
        <v>-15.586299592088665</v>
      </c>
      <c r="AK2461" s="1">
        <f t="shared" si="1125"/>
        <v>15.892851473684857</v>
      </c>
      <c r="AL2461" s="2">
        <f>AI2461/(K!D$3*AC2461^2)</f>
        <v>0.24553546719407907</v>
      </c>
      <c r="AM2461" s="2">
        <f t="shared" si="1126"/>
        <v>0.21781744593553146</v>
      </c>
      <c r="AN2461" s="4">
        <f t="shared" si="1118"/>
        <v>2292.2625949565268</v>
      </c>
      <c r="AO2461" s="4">
        <f t="shared" si="1127"/>
        <v>-1638.0210651178616</v>
      </c>
      <c r="AP2461" s="4">
        <f t="shared" si="1119"/>
        <v>40.908263188970558</v>
      </c>
      <c r="AQ2461" s="4">
        <f t="shared" si="1120"/>
        <v>-1603.0225539492064</v>
      </c>
      <c r="AR2461" s="4">
        <f t="shared" si="1121"/>
        <v>0</v>
      </c>
      <c r="AS2461" s="11">
        <f t="shared" si="1128"/>
        <v>224.44205694145558</v>
      </c>
      <c r="AT2461" s="12">
        <f t="shared" si="1129"/>
        <v>0.91653842261356533</v>
      </c>
      <c r="AU2461" s="14">
        <f t="shared" si="1130"/>
        <v>23.574843122522882</v>
      </c>
    </row>
    <row r="2462" spans="1:47" x14ac:dyDescent="0.35">
      <c r="A2462" t="s">
        <v>35</v>
      </c>
      <c r="B2462">
        <v>93.3</v>
      </c>
      <c r="C2462" s="1">
        <f t="shared" si="1102"/>
        <v>-3.3006800253294603E-2</v>
      </c>
      <c r="D2462" s="1">
        <f t="shared" si="1103"/>
        <v>-7.6192956009017836</v>
      </c>
      <c r="E2462" s="1">
        <f t="shared" si="1104"/>
        <v>-136.60964169783185</v>
      </c>
      <c r="F2462" s="1">
        <f t="shared" si="1105"/>
        <v>-2.7808567552507482</v>
      </c>
      <c r="G2462" s="1">
        <f t="shared" si="1106"/>
        <v>1.4237311682975928E-2</v>
      </c>
      <c r="H2462">
        <v>2.0423</v>
      </c>
      <c r="I2462" s="1">
        <f t="shared" si="1107"/>
        <v>54.491</v>
      </c>
      <c r="J2462">
        <v>6.1288999999999998</v>
      </c>
      <c r="K2462">
        <v>0.55200000000000005</v>
      </c>
      <c r="L2462">
        <v>1.8434999999999999</v>
      </c>
      <c r="M2462">
        <v>-0.36570000000000003</v>
      </c>
      <c r="N2462" s="10">
        <v>4.2041000000000004</v>
      </c>
      <c r="O2462" s="2">
        <f t="shared" si="1122"/>
        <v>0.55217930697698092</v>
      </c>
      <c r="P2462" s="2">
        <f t="shared" si="1123"/>
        <v>1.8436564714321089</v>
      </c>
      <c r="Q2462">
        <v>-7.3402000000000003</v>
      </c>
      <c r="R2462">
        <v>-135.51609999999999</v>
      </c>
      <c r="S2462">
        <v>-3.0922000000000001</v>
      </c>
      <c r="T2462">
        <v>8.4557000000000002</v>
      </c>
      <c r="U2462">
        <v>33.130800000000001</v>
      </c>
      <c r="V2462">
        <v>-9.4327000000000005</v>
      </c>
      <c r="W2462">
        <v>2424</v>
      </c>
      <c r="X2462">
        <v>6.0090000000000003</v>
      </c>
      <c r="Y2462" s="1">
        <f t="shared" si="1108"/>
        <v>0.40877301491646523</v>
      </c>
      <c r="Z2462" s="1">
        <f t="shared" si="1109"/>
        <v>-5.8910646097872057</v>
      </c>
      <c r="AA2462" s="1">
        <f t="shared" si="1110"/>
        <v>-129.83815319653462</v>
      </c>
      <c r="AB2462" s="1">
        <f t="shared" si="1111"/>
        <v>-4.7087733641520195</v>
      </c>
      <c r="AC2462" s="1">
        <f t="shared" si="1112"/>
        <v>130.05699986666778</v>
      </c>
      <c r="AD2462" s="1">
        <f t="shared" si="1113"/>
        <v>34.281419633097293</v>
      </c>
      <c r="AE2462" s="3">
        <f>AD2462/(K!D$3*AC2462^2)</f>
        <v>0.37649479268523511</v>
      </c>
      <c r="AF2462" s="1">
        <f t="shared" si="1114"/>
        <v>6.9028880930603993</v>
      </c>
      <c r="AG2462" s="1">
        <f t="shared" si="1115"/>
        <v>-1.0929343524754742</v>
      </c>
      <c r="AH2462" s="1">
        <f t="shared" si="1116"/>
        <v>21.500125470223551</v>
      </c>
      <c r="AI2462" s="1">
        <f t="shared" si="1117"/>
        <v>22.607515669783169</v>
      </c>
      <c r="AJ2462" s="1">
        <f t="shared" si="1124"/>
        <v>6.920644159774298</v>
      </c>
      <c r="AK2462" s="1">
        <f t="shared" si="1125"/>
        <v>21.555429519349062</v>
      </c>
      <c r="AL2462" s="2">
        <f>AI2462/(K!D$3*AC2462^2)</f>
        <v>0.24828644835366179</v>
      </c>
      <c r="AM2462" s="2">
        <f t="shared" si="1126"/>
        <v>0.22294376846002981</v>
      </c>
      <c r="AN2462" s="4">
        <f t="shared" si="1118"/>
        <v>2288.3167837123697</v>
      </c>
      <c r="AO2462" s="4">
        <f t="shared" si="1127"/>
        <v>-2176.5708618133581</v>
      </c>
      <c r="AP2462" s="4">
        <f t="shared" si="1119"/>
        <v>73.277496180810388</v>
      </c>
      <c r="AQ2462" s="4">
        <f t="shared" si="1120"/>
        <v>702.54067119153376</v>
      </c>
      <c r="AR2462" s="4">
        <f t="shared" si="1121"/>
        <v>0</v>
      </c>
      <c r="AS2462" s="11">
        <f t="shared" si="1128"/>
        <v>162.20011358167088</v>
      </c>
      <c r="AT2462" s="12">
        <f t="shared" si="1129"/>
        <v>0.94402507578893136</v>
      </c>
      <c r="AU2462" s="14">
        <f t="shared" si="1130"/>
        <v>19.261109623958006</v>
      </c>
    </row>
    <row r="2463" spans="1:47" x14ac:dyDescent="0.35">
      <c r="A2463" t="s">
        <v>35</v>
      </c>
      <c r="B2463">
        <v>96.9</v>
      </c>
      <c r="C2463" s="1">
        <f t="shared" si="1102"/>
        <v>-3.2727403779108155E-2</v>
      </c>
      <c r="D2463" s="1">
        <f t="shared" si="1103"/>
        <v>9.4791979441015588</v>
      </c>
      <c r="E2463" s="1">
        <f t="shared" si="1104"/>
        <v>-141.58803757468354</v>
      </c>
      <c r="F2463" s="1">
        <f t="shared" si="1105"/>
        <v>-7.5925715006275478</v>
      </c>
      <c r="G2463" s="1">
        <f t="shared" si="1106"/>
        <v>3.0219133850849289E-2</v>
      </c>
      <c r="H2463">
        <v>-1.7677</v>
      </c>
      <c r="I2463" s="1">
        <f t="shared" si="1107"/>
        <v>54.613999999999997</v>
      </c>
      <c r="J2463">
        <v>6.7544000000000004</v>
      </c>
      <c r="K2463">
        <v>-0.97</v>
      </c>
      <c r="L2463">
        <v>1.635</v>
      </c>
      <c r="M2463">
        <v>0.8236</v>
      </c>
      <c r="N2463" s="10">
        <v>3.0114000000000001</v>
      </c>
      <c r="O2463" s="2">
        <f t="shared" si="1122"/>
        <v>-0.97021594020809898</v>
      </c>
      <c r="P2463" s="2">
        <f t="shared" si="1123"/>
        <v>1.6352512683897849</v>
      </c>
      <c r="Q2463">
        <v>8.9937000000000005</v>
      </c>
      <c r="R2463">
        <v>-140.3775</v>
      </c>
      <c r="S2463">
        <v>-7.8989000000000003</v>
      </c>
      <c r="T2463">
        <v>-14.8346</v>
      </c>
      <c r="U2463">
        <v>36.988500000000002</v>
      </c>
      <c r="V2463">
        <v>-9.36</v>
      </c>
      <c r="W2463">
        <v>2714</v>
      </c>
      <c r="X2463">
        <v>5.8860000000000001</v>
      </c>
      <c r="Y2463" s="1">
        <f t="shared" si="1108"/>
        <v>0.39622581984619709</v>
      </c>
      <c r="Z2463" s="1">
        <f t="shared" si="1109"/>
        <v>6.5402721705563609</v>
      </c>
      <c r="AA2463" s="1">
        <f t="shared" si="1110"/>
        <v>-134.260138205993</v>
      </c>
      <c r="AB2463" s="1">
        <f t="shared" si="1111"/>
        <v>-9.4469083375077503</v>
      </c>
      <c r="AC2463" s="1">
        <f t="shared" si="1112"/>
        <v>134.75089590906092</v>
      </c>
      <c r="AD2463" s="1">
        <f t="shared" si="1113"/>
        <v>39.173210499082586</v>
      </c>
      <c r="AE2463" s="3">
        <f>AD2463/(K!D$3*AC2463^2)</f>
        <v>0.40076841066078361</v>
      </c>
      <c r="AF2463" s="1">
        <f t="shared" si="1114"/>
        <v>-12.933288274166284</v>
      </c>
      <c r="AG2463" s="1">
        <f t="shared" si="1115"/>
        <v>-2.0420431373805883</v>
      </c>
      <c r="AH2463" s="1">
        <f t="shared" si="1116"/>
        <v>20.067704872430127</v>
      </c>
      <c r="AI2463" s="1">
        <f t="shared" si="1117"/>
        <v>23.961482938344322</v>
      </c>
      <c r="AJ2463" s="1">
        <f t="shared" si="1124"/>
        <v>-12.18276181991595</v>
      </c>
      <c r="AK2463" s="1">
        <f t="shared" si="1125"/>
        <v>18.903163955722071</v>
      </c>
      <c r="AL2463" s="2">
        <f>AI2463/(K!D$3*AC2463^2)</f>
        <v>0.24514215995905247</v>
      </c>
      <c r="AM2463" s="2">
        <f t="shared" si="1126"/>
        <v>0.21709730200199598</v>
      </c>
      <c r="AN2463" s="4">
        <f t="shared" si="1118"/>
        <v>2308.7300951169682</v>
      </c>
      <c r="AO2463" s="4">
        <f t="shared" si="1127"/>
        <v>-1940.3096882644365</v>
      </c>
      <c r="AP2463" s="4">
        <f t="shared" si="1119"/>
        <v>-6.4844189743982907</v>
      </c>
      <c r="AQ2463" s="4">
        <f t="shared" si="1120"/>
        <v>-1251.1558328347976</v>
      </c>
      <c r="AR2463" s="4">
        <f t="shared" si="1121"/>
        <v>0</v>
      </c>
      <c r="AS2463" s="11">
        <f t="shared" si="1128"/>
        <v>212.80107924537884</v>
      </c>
      <c r="AT2463" s="12">
        <f t="shared" si="1129"/>
        <v>0.85067431655009884</v>
      </c>
      <c r="AU2463" s="14">
        <f t="shared" si="1130"/>
        <v>31.714912323673087</v>
      </c>
    </row>
    <row r="2464" spans="1:47" x14ac:dyDescent="0.35">
      <c r="A2464" t="s">
        <v>35</v>
      </c>
      <c r="B2464">
        <v>97.4</v>
      </c>
      <c r="C2464" s="1">
        <f t="shared" si="1102"/>
        <v>-2.9705683101150602E-2</v>
      </c>
      <c r="D2464" s="1">
        <f t="shared" si="1103"/>
        <v>5.918301525628924</v>
      </c>
      <c r="E2464" s="1">
        <f t="shared" si="1104"/>
        <v>-142.65914480120088</v>
      </c>
      <c r="F2464" s="1">
        <f t="shared" si="1105"/>
        <v>-5.6448444940921165</v>
      </c>
      <c r="G2464" s="1">
        <f t="shared" si="1106"/>
        <v>-5.1768104898428646E-3</v>
      </c>
      <c r="H2464">
        <v>-2.2201</v>
      </c>
      <c r="I2464" s="1">
        <f t="shared" si="1107"/>
        <v>54.221000000000004</v>
      </c>
      <c r="J2464">
        <v>5.6185</v>
      </c>
      <c r="K2464">
        <v>-1.1189</v>
      </c>
      <c r="L2464">
        <v>1.4737</v>
      </c>
      <c r="M2464">
        <v>-1.1485000000000001</v>
      </c>
      <c r="N2464" s="10">
        <v>2.5501</v>
      </c>
      <c r="O2464" s="2">
        <f t="shared" si="1122"/>
        <v>-1.119019935104604</v>
      </c>
      <c r="P2464" s="2">
        <f t="shared" si="1123"/>
        <v>1.473809450382185</v>
      </c>
      <c r="Q2464">
        <v>5.4353999999999996</v>
      </c>
      <c r="R2464">
        <v>-141.52889999999999</v>
      </c>
      <c r="S2464">
        <v>-5.9816000000000003</v>
      </c>
      <c r="T2464">
        <v>-16.2562</v>
      </c>
      <c r="U2464">
        <v>38.048099999999998</v>
      </c>
      <c r="V2464">
        <v>-11.336399999999999</v>
      </c>
      <c r="W2464">
        <v>2588</v>
      </c>
      <c r="X2464">
        <v>6.2789999999999999</v>
      </c>
      <c r="Y2464" s="1">
        <f t="shared" si="1108"/>
        <v>0.39047589571873415</v>
      </c>
      <c r="Z2464" s="1">
        <f t="shared" si="1109"/>
        <v>2.744474397637481</v>
      </c>
      <c r="AA2464" s="1">
        <f t="shared" si="1110"/>
        <v>-135.2307118372529</v>
      </c>
      <c r="AB2464" s="1">
        <f t="shared" si="1111"/>
        <v>-7.8581399662050453</v>
      </c>
      <c r="AC2464" s="1">
        <f t="shared" si="1112"/>
        <v>135.48663375941513</v>
      </c>
      <c r="AD2464" s="1">
        <f t="shared" si="1113"/>
        <v>39.514090804146356</v>
      </c>
      <c r="AE2464" s="3">
        <f>AD2464/(K!D$3*AC2464^2)</f>
        <v>0.39987727782244498</v>
      </c>
      <c r="AF2464" s="1">
        <f t="shared" si="1114"/>
        <v>-15.455785910810436</v>
      </c>
      <c r="AG2464" s="1">
        <f t="shared" si="1115"/>
        <v>-1.3913522823195663</v>
      </c>
      <c r="AH2464" s="1">
        <f t="shared" si="1116"/>
        <v>18.545807462533254</v>
      </c>
      <c r="AI2464" s="1">
        <f t="shared" si="1117"/>
        <v>24.181897231848378</v>
      </c>
      <c r="AJ2464" s="1">
        <f t="shared" si="1124"/>
        <v>-14.139394226634044</v>
      </c>
      <c r="AK2464" s="1">
        <f t="shared" si="1125"/>
        <v>16.966234164811826</v>
      </c>
      <c r="AL2464" s="2">
        <f>AI2464/(K!D$3*AC2464^2)</f>
        <v>0.24471754356142139</v>
      </c>
      <c r="AM2464" s="2">
        <f t="shared" si="1126"/>
        <v>0.21632332226152162</v>
      </c>
      <c r="AN2464" s="4">
        <f t="shared" si="1118"/>
        <v>2313.0598667135209</v>
      </c>
      <c r="AO2464" s="4">
        <f t="shared" si="1127"/>
        <v>-1778.321660348362</v>
      </c>
      <c r="AP2464" s="4">
        <f t="shared" si="1119"/>
        <v>49.811462551084745</v>
      </c>
      <c r="AQ2464" s="4">
        <f t="shared" si="1120"/>
        <v>-1478.2884825145395</v>
      </c>
      <c r="AR2464" s="4">
        <f t="shared" si="1121"/>
        <v>0</v>
      </c>
      <c r="AS2464" s="11">
        <f t="shared" si="1128"/>
        <v>219.80729651068941</v>
      </c>
      <c r="AT2464" s="12">
        <f t="shared" si="1129"/>
        <v>0.89376347245499266</v>
      </c>
      <c r="AU2464" s="14">
        <f t="shared" si="1130"/>
        <v>26.649959180887354</v>
      </c>
    </row>
    <row r="2465" spans="1:47" x14ac:dyDescent="0.35">
      <c r="A2465" t="s">
        <v>35</v>
      </c>
      <c r="B2465">
        <v>95.4</v>
      </c>
      <c r="C2465" s="1">
        <f t="shared" si="1102"/>
        <v>-2.5909220167057705E-2</v>
      </c>
      <c r="D2465" s="1">
        <f t="shared" si="1103"/>
        <v>-3.2466781703964447</v>
      </c>
      <c r="E2465" s="1">
        <f t="shared" si="1104"/>
        <v>-139.58800604296201</v>
      </c>
      <c r="F2465" s="1">
        <f t="shared" si="1105"/>
        <v>-9.5221781886994457</v>
      </c>
      <c r="G2465" s="1">
        <f t="shared" si="1106"/>
        <v>1.1740787659846319E-3</v>
      </c>
      <c r="H2465">
        <v>1.9185000000000001</v>
      </c>
      <c r="I2465" s="1">
        <f t="shared" si="1107"/>
        <v>53.606000000000002</v>
      </c>
      <c r="J2465">
        <v>6.8333000000000004</v>
      </c>
      <c r="K2465">
        <v>0.34060000000000001</v>
      </c>
      <c r="L2465">
        <v>1.8166</v>
      </c>
      <c r="M2465">
        <v>1.0451999999999999</v>
      </c>
      <c r="N2465" s="10">
        <v>2.6278000000000001</v>
      </c>
      <c r="O2465" s="2">
        <f t="shared" si="1122"/>
        <v>0.34057197986570897</v>
      </c>
      <c r="P2465" s="2">
        <f t="shared" si="1123"/>
        <v>1.8168523872290967</v>
      </c>
      <c r="Q2465">
        <v>-3.1122999999999998</v>
      </c>
      <c r="R2465">
        <v>-138.76849999999999</v>
      </c>
      <c r="S2465">
        <v>-9.6847999999999992</v>
      </c>
      <c r="T2465">
        <v>5.1864999999999997</v>
      </c>
      <c r="U2465">
        <v>31.629899999999999</v>
      </c>
      <c r="V2465">
        <v>-6.2766000000000002</v>
      </c>
      <c r="W2465">
        <v>2459</v>
      </c>
      <c r="X2465">
        <v>6.8940000000000001</v>
      </c>
      <c r="Y2465" s="1">
        <f t="shared" si="1108"/>
        <v>0.39122189090913112</v>
      </c>
      <c r="Z2465" s="1">
        <f t="shared" si="1109"/>
        <v>-2.2321420017963405</v>
      </c>
      <c r="AA2465" s="1">
        <f t="shared" si="1110"/>
        <v>-133.40085139932864</v>
      </c>
      <c r="AB2465" s="1">
        <f t="shared" si="1111"/>
        <v>-10.749949848939572</v>
      </c>
      <c r="AC2465" s="1">
        <f t="shared" si="1112"/>
        <v>133.85189962692596</v>
      </c>
      <c r="AD2465" s="1">
        <f t="shared" si="1113"/>
        <v>33.689685076974001</v>
      </c>
      <c r="AE2465" s="3">
        <f>AD2465/(K!D$3*AC2465^2)</f>
        <v>0.34931361389973165</v>
      </c>
      <c r="AF2465" s="1">
        <f t="shared" si="1114"/>
        <v>4.6246838337953804</v>
      </c>
      <c r="AG2465" s="1">
        <f t="shared" si="1115"/>
        <v>-1.9462590621424312</v>
      </c>
      <c r="AH2465" s="1">
        <f t="shared" si="1116"/>
        <v>23.191704929452154</v>
      </c>
      <c r="AI2465" s="1">
        <f t="shared" si="1117"/>
        <v>23.728270110446637</v>
      </c>
      <c r="AJ2465" s="1">
        <f t="shared" si="1124"/>
        <v>4.2469739158697752</v>
      </c>
      <c r="AK2465" s="1">
        <f t="shared" si="1125"/>
        <v>21.297578264739318</v>
      </c>
      <c r="AL2465" s="2">
        <f>AI2465/(K!D$3*AC2465^2)</f>
        <v>0.24602805769574088</v>
      </c>
      <c r="AM2465" s="2">
        <f t="shared" si="1126"/>
        <v>0.21872380620849974</v>
      </c>
      <c r="AN2465" s="4">
        <f t="shared" si="1118"/>
        <v>2310.5090316601345</v>
      </c>
      <c r="AO2465" s="4">
        <f t="shared" si="1127"/>
        <v>-2265.8722460801055</v>
      </c>
      <c r="AP2465" s="4">
        <f t="shared" si="1119"/>
        <v>1.4928183980840881</v>
      </c>
      <c r="AQ2465" s="4">
        <f t="shared" si="1120"/>
        <v>451.96539836604853</v>
      </c>
      <c r="AR2465" s="4">
        <f t="shared" si="1121"/>
        <v>0</v>
      </c>
      <c r="AS2465" s="11">
        <f t="shared" si="1128"/>
        <v>168.72251387988865</v>
      </c>
      <c r="AT2465" s="12">
        <f t="shared" si="1129"/>
        <v>0.93961327029692332</v>
      </c>
      <c r="AU2465" s="14">
        <f t="shared" si="1130"/>
        <v>20.013288691188947</v>
      </c>
    </row>
    <row r="2466" spans="1:47" x14ac:dyDescent="0.35">
      <c r="A2466" t="s">
        <v>35</v>
      </c>
      <c r="B2466">
        <v>94.9</v>
      </c>
      <c r="C2466" s="1">
        <f t="shared" si="1102"/>
        <v>-3.2877196864447102E-2</v>
      </c>
      <c r="D2466" s="1">
        <f t="shared" si="1103"/>
        <v>7.3895656001342243</v>
      </c>
      <c r="E2466" s="1">
        <f t="shared" si="1104"/>
        <v>-138.74649276147485</v>
      </c>
      <c r="F2466" s="1">
        <f t="shared" si="1105"/>
        <v>-8.894487421212137</v>
      </c>
      <c r="G2466" s="1">
        <f t="shared" si="1106"/>
        <v>-6.2959868343028802E-3</v>
      </c>
      <c r="H2466">
        <v>-1.905</v>
      </c>
      <c r="I2466" s="1">
        <f t="shared" si="1107"/>
        <v>54.543999999999997</v>
      </c>
      <c r="J2466">
        <v>6.8316999999999997</v>
      </c>
      <c r="K2466">
        <v>-0.88449999999999995</v>
      </c>
      <c r="L2466">
        <v>1.7027000000000001</v>
      </c>
      <c r="M2466">
        <v>3.9899999999999998E-2</v>
      </c>
      <c r="N2466" s="10">
        <v>2.5310000000000001</v>
      </c>
      <c r="O2466" s="2">
        <f t="shared" si="1122"/>
        <v>-0.88463397244987885</v>
      </c>
      <c r="P2466" s="2">
        <f t="shared" si="1123"/>
        <v>1.7029474766288328</v>
      </c>
      <c r="Q2466">
        <v>6.9724000000000004</v>
      </c>
      <c r="R2466">
        <v>-137.67609999999999</v>
      </c>
      <c r="S2466">
        <v>-9.1903000000000006</v>
      </c>
      <c r="T2466">
        <v>-12.688599999999999</v>
      </c>
      <c r="U2466">
        <v>32.557299999999998</v>
      </c>
      <c r="V2466">
        <v>-8.9975000000000005</v>
      </c>
      <c r="W2466">
        <v>2501</v>
      </c>
      <c r="X2466">
        <v>5.9560000000000004</v>
      </c>
      <c r="Y2466" s="1">
        <f t="shared" si="1108"/>
        <v>0.40185626541871594</v>
      </c>
      <c r="Z2466" s="1">
        <f t="shared" si="1109"/>
        <v>4.8400688954382645</v>
      </c>
      <c r="AA2466" s="1">
        <f t="shared" si="1110"/>
        <v>-132.20481526641646</v>
      </c>
      <c r="AB2466" s="1">
        <f t="shared" si="1111"/>
        <v>-10.702338295264585</v>
      </c>
      <c r="AC2466" s="1">
        <f t="shared" si="1112"/>
        <v>132.72557964283365</v>
      </c>
      <c r="AD2466" s="1">
        <f t="shared" si="1113"/>
        <v>34.761108492994758</v>
      </c>
      <c r="AE2466" s="3">
        <f>AD2466/(K!D$3*AC2466^2)</f>
        <v>0.36656584300282874</v>
      </c>
      <c r="AF2466" s="1">
        <f t="shared" si="1114"/>
        <v>-11.420975775335458</v>
      </c>
      <c r="AG2466" s="1">
        <f t="shared" si="1115"/>
        <v>-2.0674192073978332</v>
      </c>
      <c r="AH2466" s="1">
        <f t="shared" si="1116"/>
        <v>20.373535088401574</v>
      </c>
      <c r="AI2466" s="1">
        <f t="shared" si="1117"/>
        <v>23.447683080386579</v>
      </c>
      <c r="AJ2466" s="1">
        <f t="shared" si="1124"/>
        <v>-11.066134604742128</v>
      </c>
      <c r="AK2466" s="1">
        <f t="shared" si="1125"/>
        <v>19.740544599488612</v>
      </c>
      <c r="AL2466" s="2">
        <f>AI2466/(K!D$3*AC2466^2)</f>
        <v>0.24726253239470786</v>
      </c>
      <c r="AM2466" s="2">
        <f t="shared" si="1126"/>
        <v>0.2210172059755561</v>
      </c>
      <c r="AN2466" s="4">
        <f t="shared" si="1118"/>
        <v>2315.0895342155422</v>
      </c>
      <c r="AO2466" s="4">
        <f t="shared" si="1127"/>
        <v>-2020.1328506113559</v>
      </c>
      <c r="AP2466" s="4">
        <f t="shared" si="1119"/>
        <v>17.572227577086185</v>
      </c>
      <c r="AQ2466" s="4">
        <f t="shared" si="1120"/>
        <v>-1130.6608837901631</v>
      </c>
      <c r="AR2466" s="4">
        <f t="shared" si="1121"/>
        <v>0</v>
      </c>
      <c r="AS2466" s="11">
        <f t="shared" si="1128"/>
        <v>209.27407423796637</v>
      </c>
      <c r="AT2466" s="12">
        <f t="shared" si="1129"/>
        <v>0.92566554746722995</v>
      </c>
      <c r="AU2466" s="14">
        <f t="shared" si="1130"/>
        <v>22.231071221039151</v>
      </c>
    </row>
    <row r="2467" spans="1:47" x14ac:dyDescent="0.35">
      <c r="A2467" t="s">
        <v>35</v>
      </c>
      <c r="B2467">
        <v>95</v>
      </c>
      <c r="C2467" s="1">
        <f t="shared" si="1102"/>
        <v>-3.3697821100563081E-2</v>
      </c>
      <c r="D2467" s="1">
        <f t="shared" si="1103"/>
        <v>8.6752251455223846</v>
      </c>
      <c r="E2467" s="1">
        <f t="shared" si="1104"/>
        <v>-138.66913960881851</v>
      </c>
      <c r="F2467" s="1">
        <f t="shared" si="1105"/>
        <v>-9.6082569107259133</v>
      </c>
      <c r="G2467" s="1">
        <f t="shared" si="1106"/>
        <v>6.3349585255849661E-2</v>
      </c>
      <c r="H2467">
        <v>-1.9121999999999999</v>
      </c>
      <c r="I2467" s="1">
        <f t="shared" si="1107"/>
        <v>54.653999999999996</v>
      </c>
      <c r="J2467">
        <v>6.8139000000000003</v>
      </c>
      <c r="K2467">
        <v>-1.0107999999999999</v>
      </c>
      <c r="L2467">
        <v>1.6418999999999999</v>
      </c>
      <c r="M2467">
        <v>0.40749999999999997</v>
      </c>
      <c r="N2467" s="10">
        <v>2.1494</v>
      </c>
      <c r="O2467" s="2">
        <f t="shared" si="1122"/>
        <v>-1.0108597346081734</v>
      </c>
      <c r="P2467" s="2">
        <f t="shared" si="1123"/>
        <v>1.6420493434677632</v>
      </c>
      <c r="Q2467">
        <v>8.1866000000000003</v>
      </c>
      <c r="R2467">
        <v>-137.5505</v>
      </c>
      <c r="S2467">
        <v>-9.9349000000000007</v>
      </c>
      <c r="T2467">
        <v>-14.5002</v>
      </c>
      <c r="U2467">
        <v>33.196199999999997</v>
      </c>
      <c r="V2467">
        <v>-9.6933000000000007</v>
      </c>
      <c r="W2467">
        <v>2590</v>
      </c>
      <c r="X2467">
        <v>5.8460000000000001</v>
      </c>
      <c r="Y2467" s="1">
        <f t="shared" si="1108"/>
        <v>0.40339391050722401</v>
      </c>
      <c r="Z2467" s="1">
        <f t="shared" si="1109"/>
        <v>5.7505789549539603</v>
      </c>
      <c r="AA2467" s="1">
        <f t="shared" si="1110"/>
        <v>-131.97356714282856</v>
      </c>
      <c r="AB2467" s="1">
        <f t="shared" si="1111"/>
        <v>-11.563366007085751</v>
      </c>
      <c r="AC2467" s="1">
        <f t="shared" si="1112"/>
        <v>132.60393288335632</v>
      </c>
      <c r="AD2467" s="1">
        <f t="shared" si="1113"/>
        <v>35.627586105614334</v>
      </c>
      <c r="AE2467" s="3">
        <f>AD2467/(K!D$3*AC2467^2)</f>
        <v>0.37639273060072753</v>
      </c>
      <c r="AF2467" s="1">
        <f t="shared" si="1114"/>
        <v>-12.955153466161702</v>
      </c>
      <c r="AG2467" s="1">
        <f t="shared" si="1115"/>
        <v>-2.2620215233554006</v>
      </c>
      <c r="AH2467" s="1">
        <f t="shared" si="1116"/>
        <v>19.373893066524118</v>
      </c>
      <c r="AI2467" s="1">
        <f t="shared" si="1117"/>
        <v>23.415816775355839</v>
      </c>
      <c r="AJ2467" s="1">
        <f t="shared" si="1124"/>
        <v>-12.648892112180498</v>
      </c>
      <c r="AK2467" s="1">
        <f t="shared" si="1125"/>
        <v>18.915891952300445</v>
      </c>
      <c r="AL2467" s="2">
        <f>AI2467/(K!D$3*AC2467^2)</f>
        <v>0.24737974639077875</v>
      </c>
      <c r="AM2467" s="2">
        <f t="shared" si="1126"/>
        <v>0.2212366215842749</v>
      </c>
      <c r="AN2467" s="4">
        <f t="shared" si="1118"/>
        <v>2315.2638957826412</v>
      </c>
      <c r="AO2467" s="4">
        <f t="shared" si="1127"/>
        <v>-1926.0116679813048</v>
      </c>
      <c r="AP2467" s="4">
        <f t="shared" si="1119"/>
        <v>28.628529605936084</v>
      </c>
      <c r="AQ2467" s="4">
        <f t="shared" si="1120"/>
        <v>-1284.5646613569459</v>
      </c>
      <c r="AR2467" s="4">
        <f t="shared" si="1121"/>
        <v>0</v>
      </c>
      <c r="AS2467" s="11">
        <f t="shared" si="1128"/>
        <v>213.77030166859686</v>
      </c>
      <c r="AT2467" s="12">
        <f t="shared" si="1129"/>
        <v>0.89392428408596181</v>
      </c>
      <c r="AU2467" s="14">
        <f t="shared" si="1130"/>
        <v>26.629409952925965</v>
      </c>
    </row>
    <row r="2468" spans="1:47" x14ac:dyDescent="0.35">
      <c r="A2468" t="s">
        <v>35</v>
      </c>
      <c r="B2468">
        <v>99</v>
      </c>
      <c r="C2468" s="1">
        <f t="shared" si="1102"/>
        <v>-2.8767840343039239E-2</v>
      </c>
      <c r="D2468" s="1">
        <f t="shared" si="1103"/>
        <v>6.8533319491698519</v>
      </c>
      <c r="E2468" s="1">
        <f t="shared" si="1104"/>
        <v>-144.91528412769304</v>
      </c>
      <c r="F2468" s="1">
        <f t="shared" si="1105"/>
        <v>-7.1250770867623618</v>
      </c>
      <c r="G2468" s="1">
        <f t="shared" si="1106"/>
        <v>-1.3024230536601067E-2</v>
      </c>
      <c r="H2468">
        <v>-1.4195</v>
      </c>
      <c r="I2468" s="1">
        <f t="shared" si="1107"/>
        <v>54.152999999999999</v>
      </c>
      <c r="J2468">
        <v>6.0747</v>
      </c>
      <c r="K2468">
        <v>-0.62780000000000002</v>
      </c>
      <c r="L2468">
        <v>1.7445999999999999</v>
      </c>
      <c r="M2468">
        <v>0.4466</v>
      </c>
      <c r="N2468" s="10">
        <v>2.8618999999999999</v>
      </c>
      <c r="O2468" s="2">
        <f t="shared" si="1122"/>
        <v>-0.62790606906954816</v>
      </c>
      <c r="P2468" s="2">
        <f t="shared" si="1123"/>
        <v>1.7448066788923127</v>
      </c>
      <c r="Q2468">
        <v>6.5552999999999999</v>
      </c>
      <c r="R2468">
        <v>-143.8099</v>
      </c>
      <c r="S2468">
        <v>-7.3133999999999997</v>
      </c>
      <c r="T2468">
        <v>-10.3599</v>
      </c>
      <c r="U2468">
        <v>38.424300000000002</v>
      </c>
      <c r="V2468">
        <v>-6.5462999999999996</v>
      </c>
      <c r="W2468">
        <v>2424</v>
      </c>
      <c r="X2468">
        <v>6.3470000000000004</v>
      </c>
      <c r="Y2468" s="1">
        <f t="shared" si="1108"/>
        <v>0.38339934052147295</v>
      </c>
      <c r="Z2468" s="1">
        <f t="shared" si="1109"/>
        <v>4.8673425352356485</v>
      </c>
      <c r="AA2468" s="1">
        <f t="shared" si="1110"/>
        <v>-137.54935848769344</v>
      </c>
      <c r="AB2468" s="1">
        <f t="shared" si="1111"/>
        <v>-8.3800006381902215</v>
      </c>
      <c r="AC2468" s="1">
        <f t="shared" si="1112"/>
        <v>137.89032400581044</v>
      </c>
      <c r="AD2468" s="1">
        <f t="shared" si="1113"/>
        <v>40.252448310955664</v>
      </c>
      <c r="AE2468" s="3">
        <f>AD2468/(K!D$3*AC2468^2)</f>
        <v>0.39327139212119133</v>
      </c>
      <c r="AF2468" s="1">
        <f t="shared" si="1114"/>
        <v>-8.9390428425171216</v>
      </c>
      <c r="AG2468" s="1">
        <f t="shared" si="1115"/>
        <v>-1.7286148810882764</v>
      </c>
      <c r="AH2468" s="1">
        <f t="shared" si="1116"/>
        <v>23.181440300731229</v>
      </c>
      <c r="AI2468" s="1">
        <f t="shared" si="1117"/>
        <v>24.905296038470258</v>
      </c>
      <c r="AJ2468" s="1">
        <f t="shared" si="1124"/>
        <v>-7.8839705288147037</v>
      </c>
      <c r="AK2468" s="1">
        <f t="shared" si="1125"/>
        <v>20.445342456260011</v>
      </c>
      <c r="AL2468" s="2">
        <f>AI2468/(K!D$3*AC2468^2)</f>
        <v>0.24332781868510026</v>
      </c>
      <c r="AM2468" s="2">
        <f t="shared" si="1126"/>
        <v>0.21381510913574048</v>
      </c>
      <c r="AN2468" s="4">
        <f t="shared" si="1118"/>
        <v>2326.8010966350475</v>
      </c>
      <c r="AO2468" s="4">
        <f t="shared" si="1127"/>
        <v>-2170.2075938057619</v>
      </c>
      <c r="AP2468" s="4">
        <f t="shared" si="1119"/>
        <v>-25.694161472687952</v>
      </c>
      <c r="AQ2468" s="4">
        <f t="shared" si="1120"/>
        <v>-838.77419676339684</v>
      </c>
      <c r="AR2468" s="4">
        <f t="shared" si="1121"/>
        <v>0</v>
      </c>
      <c r="AS2468" s="11">
        <f t="shared" si="1128"/>
        <v>201.08724054261006</v>
      </c>
      <c r="AT2468" s="12">
        <f t="shared" si="1129"/>
        <v>0.95990144250620768</v>
      </c>
      <c r="AU2468" s="14">
        <f t="shared" si="1130"/>
        <v>16.280360155542855</v>
      </c>
    </row>
    <row r="2469" spans="1:47" x14ac:dyDescent="0.35">
      <c r="A2469" t="s">
        <v>35</v>
      </c>
      <c r="B2469">
        <v>97.3</v>
      </c>
      <c r="C2469" s="1">
        <f t="shared" si="1102"/>
        <v>-3.4214276457193063E-2</v>
      </c>
      <c r="D2469" s="1">
        <f t="shared" si="1103"/>
        <v>3.3855437841333469</v>
      </c>
      <c r="E2469" s="1">
        <f t="shared" si="1104"/>
        <v>-142.4572041182895</v>
      </c>
      <c r="F2469" s="1">
        <f t="shared" si="1105"/>
        <v>-6.5793057792731977</v>
      </c>
      <c r="G2469" s="1">
        <f t="shared" si="1106"/>
        <v>6.125783508751681E-2</v>
      </c>
      <c r="H2469">
        <v>-0.49919999999999998</v>
      </c>
      <c r="I2469" s="1">
        <f t="shared" si="1107"/>
        <v>54.853999999999999</v>
      </c>
      <c r="J2469">
        <v>6.7907000000000002</v>
      </c>
      <c r="K2469">
        <v>-0.72770000000000001</v>
      </c>
      <c r="L2469">
        <v>1.7674000000000001</v>
      </c>
      <c r="M2469">
        <v>4.2999999999999997E-2</v>
      </c>
      <c r="N2469" s="10">
        <v>3.5960000000000001</v>
      </c>
      <c r="O2469" s="2">
        <f t="shared" si="1122"/>
        <v>-0.7277563551528492</v>
      </c>
      <c r="P2469" s="2">
        <f t="shared" si="1123"/>
        <v>1.7676759979152328</v>
      </c>
      <c r="Q2469">
        <v>3.0365000000000002</v>
      </c>
      <c r="R2469">
        <v>-141.28399999999999</v>
      </c>
      <c r="S2469">
        <v>-6.8459000000000003</v>
      </c>
      <c r="T2469">
        <v>-10.201700000000001</v>
      </c>
      <c r="U2469">
        <v>34.289900000000003</v>
      </c>
      <c r="V2469">
        <v>-7.7919</v>
      </c>
      <c r="W2469">
        <v>2348</v>
      </c>
      <c r="X2469">
        <v>5.6459999999999999</v>
      </c>
      <c r="Y2469" s="1">
        <f t="shared" si="1108"/>
        <v>0.39377284659464812</v>
      </c>
      <c r="Z2469" s="1">
        <f t="shared" si="1109"/>
        <v>1.3769675595810358</v>
      </c>
      <c r="AA2469" s="1">
        <f t="shared" si="1110"/>
        <v>-135.70598835206658</v>
      </c>
      <c r="AB2469" s="1">
        <f t="shared" si="1111"/>
        <v>-8.1134251009636174</v>
      </c>
      <c r="AC2469" s="1">
        <f t="shared" si="1112"/>
        <v>135.95528302033841</v>
      </c>
      <c r="AD2469" s="1">
        <f t="shared" si="1113"/>
        <v>35.785402479523313</v>
      </c>
      <c r="AE2469" s="3">
        <f>AD2469/(K!D$3*AC2469^2)</f>
        <v>0.35965107951843467</v>
      </c>
      <c r="AF2469" s="1">
        <f t="shared" si="1114"/>
        <v>-9.839262165837404</v>
      </c>
      <c r="AG2469" s="1">
        <f t="shared" si="1115"/>
        <v>-1.4298845068934938</v>
      </c>
      <c r="AH2469" s="1">
        <f t="shared" si="1116"/>
        <v>22.246528830750062</v>
      </c>
      <c r="AI2469" s="1">
        <f t="shared" si="1117"/>
        <v>24.367266869481426</v>
      </c>
      <c r="AJ2469" s="1">
        <f t="shared" si="1124"/>
        <v>-9.1538820720357723</v>
      </c>
      <c r="AK2469" s="1">
        <f t="shared" si="1125"/>
        <v>20.696887428804295</v>
      </c>
      <c r="AL2469" s="2">
        <f>AI2469/(K!D$3*AC2469^2)</f>
        <v>0.24489633278646086</v>
      </c>
      <c r="AM2469" s="2">
        <f t="shared" si="1126"/>
        <v>0.21664877488114978</v>
      </c>
      <c r="AN2469" s="4">
        <f t="shared" si="1118"/>
        <v>2324.5527312527297</v>
      </c>
      <c r="AO2469" s="4">
        <f t="shared" si="1127"/>
        <v>-2126.4905503702889</v>
      </c>
      <c r="AP2469" s="4">
        <f t="shared" si="1119"/>
        <v>34.520602307392025</v>
      </c>
      <c r="AQ2469" s="4">
        <f t="shared" si="1120"/>
        <v>-938.29188826117627</v>
      </c>
      <c r="AR2469" s="4">
        <f t="shared" si="1121"/>
        <v>0</v>
      </c>
      <c r="AS2469" s="11">
        <f t="shared" si="1128"/>
        <v>203.85899331752469</v>
      </c>
      <c r="AT2469" s="12">
        <f t="shared" si="1129"/>
        <v>0.99001394005652887</v>
      </c>
      <c r="AU2469" s="14">
        <f t="shared" si="1130"/>
        <v>8.1039506117744402</v>
      </c>
    </row>
    <row r="2470" spans="1:47" x14ac:dyDescent="0.35">
      <c r="A2470" t="s">
        <v>35</v>
      </c>
      <c r="B2470">
        <v>92.8</v>
      </c>
      <c r="C2470" s="1">
        <f t="shared" si="1102"/>
        <v>-3.1083751672801002E-2</v>
      </c>
      <c r="D2470" s="1">
        <f t="shared" si="1103"/>
        <v>-4.4927404515486042</v>
      </c>
      <c r="E2470" s="1">
        <f t="shared" si="1104"/>
        <v>-135.9837151047507</v>
      </c>
      <c r="F2470" s="1">
        <f t="shared" si="1105"/>
        <v>-5.4944722181876378</v>
      </c>
      <c r="G2470" s="1">
        <f t="shared" si="1106"/>
        <v>-2.1274456476390924E-2</v>
      </c>
      <c r="H2470">
        <v>1.2236</v>
      </c>
      <c r="I2470" s="1">
        <f t="shared" si="1107"/>
        <v>54.210999999999999</v>
      </c>
      <c r="J2470">
        <v>5.7190000000000003</v>
      </c>
      <c r="K2470">
        <v>1.046</v>
      </c>
      <c r="L2470">
        <v>1.5908</v>
      </c>
      <c r="M2470">
        <v>0.52539999999999998</v>
      </c>
      <c r="N2470" s="10">
        <v>2.4935999999999998</v>
      </c>
      <c r="O2470" s="2">
        <f t="shared" si="1122"/>
        <v>1.0460620742968731</v>
      </c>
      <c r="P2470" s="2">
        <f t="shared" si="1123"/>
        <v>1.5909954750339907</v>
      </c>
      <c r="Q2470">
        <v>-4.0690999999999997</v>
      </c>
      <c r="R2470">
        <v>-134.96170000000001</v>
      </c>
      <c r="S2470">
        <v>-5.8602999999999996</v>
      </c>
      <c r="T2470">
        <v>13.629</v>
      </c>
      <c r="U2470">
        <v>32.879399999999997</v>
      </c>
      <c r="V2470">
        <v>-11.7691</v>
      </c>
      <c r="W2470">
        <v>2518</v>
      </c>
      <c r="X2470">
        <v>6.2889999999999997</v>
      </c>
      <c r="Y2470" s="1">
        <f t="shared" si="1108"/>
        <v>0.40840465791329505</v>
      </c>
      <c r="Z2470" s="1">
        <f t="shared" si="1109"/>
        <v>-1.7096669101984552</v>
      </c>
      <c r="AA2470" s="1">
        <f t="shared" si="1110"/>
        <v>-129.2696650500535</v>
      </c>
      <c r="AB2470" s="1">
        <f t="shared" si="1111"/>
        <v>-7.8977498479113182</v>
      </c>
      <c r="AC2470" s="1">
        <f t="shared" si="1112"/>
        <v>129.52198159292126</v>
      </c>
      <c r="AD2470" s="1">
        <f t="shared" si="1113"/>
        <v>34.239461261298686</v>
      </c>
      <c r="AE2470" s="3">
        <f>AD2470/(K!D$3*AC2470^2)</f>
        <v>0.37914697992376312</v>
      </c>
      <c r="AF2470" s="1">
        <f t="shared" si="1114"/>
        <v>13.177045256708276</v>
      </c>
      <c r="AG2470" s="1">
        <f t="shared" si="1115"/>
        <v>-1.2933607492399872</v>
      </c>
      <c r="AH2470" s="1">
        <f t="shared" si="1116"/>
        <v>18.317109984411125</v>
      </c>
      <c r="AI2470" s="1">
        <f t="shared" si="1117"/>
        <v>22.601411944965438</v>
      </c>
      <c r="AJ2470" s="1">
        <f t="shared" si="1124"/>
        <v>13.187141345805701</v>
      </c>
      <c r="AK2470" s="1">
        <f t="shared" si="1125"/>
        <v>18.331144327528815</v>
      </c>
      <c r="AL2470" s="2">
        <f>AI2470/(K!D$3*AC2470^2)</f>
        <v>0.25027429653609812</v>
      </c>
      <c r="AM2470" s="2">
        <f t="shared" si="1126"/>
        <v>0.22674910362873529</v>
      </c>
      <c r="AN2470" s="4">
        <f t="shared" si="1118"/>
        <v>2317.8009454284706</v>
      </c>
      <c r="AO2470" s="4">
        <f t="shared" si="1127"/>
        <v>-1882.869116373854</v>
      </c>
      <c r="AP2470" s="4">
        <f t="shared" si="1119"/>
        <v>-57.603264618436853</v>
      </c>
      <c r="AQ2470" s="4">
        <f t="shared" si="1120"/>
        <v>1350.4395496059617</v>
      </c>
      <c r="AR2470" s="4">
        <f t="shared" si="1121"/>
        <v>0</v>
      </c>
      <c r="AS2470" s="11">
        <f t="shared" si="1128"/>
        <v>144.26934448043971</v>
      </c>
      <c r="AT2470" s="12">
        <f t="shared" si="1129"/>
        <v>0.92049282979685088</v>
      </c>
      <c r="AU2470" s="14">
        <f t="shared" si="1130"/>
        <v>23.001763053159316</v>
      </c>
    </row>
    <row r="2471" spans="1:47" x14ac:dyDescent="0.35">
      <c r="A2471" t="s">
        <v>35</v>
      </c>
      <c r="B2471">
        <v>87.9</v>
      </c>
      <c r="C2471" s="1">
        <f t="shared" si="1102"/>
        <v>-3.6574240914917192E-2</v>
      </c>
      <c r="D2471" s="1">
        <f t="shared" si="1103"/>
        <v>-8.1474314025008052</v>
      </c>
      <c r="E2471" s="1">
        <f t="shared" si="1104"/>
        <v>-128.61045309464546</v>
      </c>
      <c r="F2471" s="1">
        <f t="shared" si="1105"/>
        <v>-2.8803260047023178</v>
      </c>
      <c r="G2471" s="1">
        <f t="shared" si="1106"/>
        <v>3.3300436441948023E-2</v>
      </c>
      <c r="H2471">
        <v>2.4649000000000001</v>
      </c>
      <c r="I2471" s="1">
        <f t="shared" si="1107"/>
        <v>54.683999999999997</v>
      </c>
      <c r="J2471">
        <v>5.3682999999999996</v>
      </c>
      <c r="K2471">
        <v>1.0955999999999999</v>
      </c>
      <c r="L2471">
        <v>1.669</v>
      </c>
      <c r="M2471">
        <v>0.18629999999999999</v>
      </c>
      <c r="N2471" s="10">
        <v>2.7850999999999999</v>
      </c>
      <c r="O2471" s="2">
        <f t="shared" si="1122"/>
        <v>1.0958686678624772</v>
      </c>
      <c r="P2471" s="2">
        <f t="shared" si="1123"/>
        <v>1.6691888866409115</v>
      </c>
      <c r="Q2471">
        <v>-7.6573000000000002</v>
      </c>
      <c r="R2471">
        <v>-127.5261</v>
      </c>
      <c r="S2471">
        <v>-3.3908</v>
      </c>
      <c r="T2471">
        <v>13.401</v>
      </c>
      <c r="U2471">
        <v>29.648</v>
      </c>
      <c r="V2471">
        <v>-13.9572</v>
      </c>
      <c r="W2471">
        <v>2302</v>
      </c>
      <c r="X2471">
        <v>5.8159999999999998</v>
      </c>
      <c r="Y2471" s="1">
        <f t="shared" si="1108"/>
        <v>0.43609646133629215</v>
      </c>
      <c r="Z2471" s="1">
        <f t="shared" si="1109"/>
        <v>-5.2253670633169795</v>
      </c>
      <c r="AA2471" s="1">
        <f t="shared" si="1110"/>
        <v>-122.14575915179627</v>
      </c>
      <c r="AB2471" s="1">
        <f t="shared" si="1111"/>
        <v>-5.9236687697837667</v>
      </c>
      <c r="AC2471" s="1">
        <f t="shared" si="1112"/>
        <v>122.40090192236792</v>
      </c>
      <c r="AD2471" s="1">
        <f t="shared" si="1113"/>
        <v>31.039909354614526</v>
      </c>
      <c r="AE2471" s="3">
        <f>AD2471/(K!D$3*AC2471^2)</f>
        <v>0.38487424244918383</v>
      </c>
      <c r="AF2471" s="1">
        <f t="shared" si="1114"/>
        <v>12.075887868940553</v>
      </c>
      <c r="AG2471" s="1">
        <f t="shared" si="1115"/>
        <v>-1.3272071477953951</v>
      </c>
      <c r="AH2471" s="1">
        <f t="shared" si="1116"/>
        <v>16.714604029438707</v>
      </c>
      <c r="AI2471" s="1">
        <f t="shared" si="1117"/>
        <v>20.663168549312893</v>
      </c>
      <c r="AJ2471" s="1">
        <f t="shared" si="1124"/>
        <v>13.779563084247197</v>
      </c>
      <c r="AK2471" s="1">
        <f t="shared" si="1125"/>
        <v>19.07271276046302</v>
      </c>
      <c r="AL2471" s="2">
        <f>AI2471/(K!D$3*AC2471^2)</f>
        <v>0.25620955432443343</v>
      </c>
      <c r="AM2471" s="2">
        <f t="shared" si="1126"/>
        <v>0.23865942691460112</v>
      </c>
      <c r="AN2471" s="4">
        <f t="shared" si="1118"/>
        <v>2305.421229094658</v>
      </c>
      <c r="AO2471" s="4">
        <f t="shared" si="1127"/>
        <v>-1868.152916604975</v>
      </c>
      <c r="AP2471" s="4">
        <f t="shared" si="1119"/>
        <v>14.407917482549786</v>
      </c>
      <c r="AQ2471" s="4">
        <f t="shared" si="1120"/>
        <v>1350.8383084790216</v>
      </c>
      <c r="AR2471" s="4">
        <f t="shared" si="1121"/>
        <v>0</v>
      </c>
      <c r="AS2471" s="11">
        <f t="shared" si="1128"/>
        <v>144.15282014667497</v>
      </c>
      <c r="AT2471" s="12">
        <f t="shared" si="1129"/>
        <v>1.0014861985641434</v>
      </c>
      <c r="AU2471" s="14" t="str">
        <f t="shared" si="1130"/>
        <v/>
      </c>
    </row>
    <row r="2472" spans="1:47" x14ac:dyDescent="0.35">
      <c r="A2472" t="s">
        <v>35</v>
      </c>
      <c r="B2472">
        <v>94.3</v>
      </c>
      <c r="C2472" s="1">
        <f t="shared" si="1102"/>
        <v>-3.2070380665640032E-2</v>
      </c>
      <c r="D2472" s="1">
        <f t="shared" si="1103"/>
        <v>12.093438730906065</v>
      </c>
      <c r="E2472" s="1">
        <f t="shared" si="1104"/>
        <v>-137.73741918316895</v>
      </c>
      <c r="F2472" s="1">
        <f t="shared" si="1105"/>
        <v>-4.4688790613881988</v>
      </c>
      <c r="G2472" s="1">
        <f t="shared" si="1106"/>
        <v>-9.5808179685263894E-4</v>
      </c>
      <c r="H2472">
        <v>-3.6619999999999999</v>
      </c>
      <c r="I2472" s="1">
        <f t="shared" si="1107"/>
        <v>54.402000000000001</v>
      </c>
      <c r="J2472">
        <v>5.0522999999999998</v>
      </c>
      <c r="K2472">
        <v>-1.4480999999999999</v>
      </c>
      <c r="L2472">
        <v>1.2108000000000001</v>
      </c>
      <c r="M2472">
        <v>-0.4582</v>
      </c>
      <c r="N2472" s="10">
        <v>1.9426000000000001</v>
      </c>
      <c r="O2472" s="2">
        <f t="shared" si="1122"/>
        <v>-1.4483481678930867</v>
      </c>
      <c r="P2472" s="2">
        <f t="shared" si="1123"/>
        <v>1.2109336731882034</v>
      </c>
      <c r="Q2472">
        <v>11.4353</v>
      </c>
      <c r="R2472">
        <v>-136.78380000000001</v>
      </c>
      <c r="S2472">
        <v>-4.9894999999999996</v>
      </c>
      <c r="T2472">
        <v>-20.521699999999999</v>
      </c>
      <c r="U2472">
        <v>29.735199999999999</v>
      </c>
      <c r="V2472">
        <v>-16.233699999999999</v>
      </c>
      <c r="W2472">
        <v>2517</v>
      </c>
      <c r="X2472">
        <v>6.0979999999999999</v>
      </c>
      <c r="Y2472" s="1">
        <f t="shared" si="1108"/>
        <v>0.40213956274247858</v>
      </c>
      <c r="Z2472" s="1">
        <f t="shared" si="1109"/>
        <v>7.9671449985399043</v>
      </c>
      <c r="AA2472" s="1">
        <f t="shared" si="1110"/>
        <v>-131.75856902013888</v>
      </c>
      <c r="AB2472" s="1">
        <f t="shared" si="1111"/>
        <v>-7.7329855712344857</v>
      </c>
      <c r="AC2472" s="1">
        <f t="shared" si="1112"/>
        <v>132.22554585066905</v>
      </c>
      <c r="AD2472" s="1">
        <f t="shared" si="1113"/>
        <v>31.79894508201831</v>
      </c>
      <c r="AE2472" s="3">
        <f>AD2472/(K!D$3*AC2472^2)</f>
        <v>0.33786998635747528</v>
      </c>
      <c r="AF2472" s="1">
        <f t="shared" si="1114"/>
        <v>-18.605679879688541</v>
      </c>
      <c r="AG2472" s="1">
        <f t="shared" si="1115"/>
        <v>-1.9514417408366143</v>
      </c>
      <c r="AH2472" s="1">
        <f t="shared" si="1116"/>
        <v>14.080592922084534</v>
      </c>
      <c r="AI2472" s="1">
        <f t="shared" si="1117"/>
        <v>23.41457976754619</v>
      </c>
      <c r="AJ2472" s="1">
        <f t="shared" si="1124"/>
        <v>-18.05304220848436</v>
      </c>
      <c r="AK2472" s="1">
        <f t="shared" si="1125"/>
        <v>13.662362245648476</v>
      </c>
      <c r="AL2472" s="2">
        <f>AI2472/(K!D$3*AC2472^2)</f>
        <v>0.24878447150438374</v>
      </c>
      <c r="AM2472" s="2">
        <f t="shared" si="1126"/>
        <v>0.22388897512683362</v>
      </c>
      <c r="AN2472" s="4">
        <f t="shared" si="1118"/>
        <v>2336.3352063856155</v>
      </c>
      <c r="AO2472" s="4">
        <f t="shared" si="1127"/>
        <v>-1411.4044484632661</v>
      </c>
      <c r="AP2472" s="4">
        <f t="shared" si="1119"/>
        <v>23.918210049916354</v>
      </c>
      <c r="AQ2472" s="4">
        <f t="shared" si="1120"/>
        <v>-1861.6733329676904</v>
      </c>
      <c r="AR2472" s="4">
        <f t="shared" si="1121"/>
        <v>0</v>
      </c>
      <c r="AS2472" s="11">
        <f t="shared" si="1128"/>
        <v>232.8819273477886</v>
      </c>
      <c r="AT2472" s="12">
        <f t="shared" si="1129"/>
        <v>0.92822217178610067</v>
      </c>
      <c r="AU2472" s="14">
        <f t="shared" si="1130"/>
        <v>21.840641490032073</v>
      </c>
    </row>
    <row r="2473" spans="1:47" x14ac:dyDescent="0.35">
      <c r="A2473" t="s">
        <v>35</v>
      </c>
      <c r="B2473">
        <v>95</v>
      </c>
      <c r="C2473" s="1">
        <f t="shared" si="1102"/>
        <v>-3.3298080898479694E-2</v>
      </c>
      <c r="D2473" s="1">
        <f t="shared" si="1103"/>
        <v>8.8071580247542016</v>
      </c>
      <c r="E2473" s="1">
        <f t="shared" si="1104"/>
        <v>-138.85191679037058</v>
      </c>
      <c r="F2473" s="1">
        <f t="shared" si="1105"/>
        <v>-7.6768692859434804</v>
      </c>
      <c r="G2473" s="1">
        <f t="shared" si="1106"/>
        <v>1.5281545418105225E-2</v>
      </c>
      <c r="H2473">
        <v>-1.9684999999999999</v>
      </c>
      <c r="I2473" s="1">
        <f t="shared" si="1107"/>
        <v>54.605000000000004</v>
      </c>
      <c r="J2473">
        <v>6.8314000000000004</v>
      </c>
      <c r="K2473">
        <v>-0.92079999999999995</v>
      </c>
      <c r="L2473">
        <v>1.7001999999999999</v>
      </c>
      <c r="M2473">
        <v>0.48420000000000002</v>
      </c>
      <c r="N2473" s="10">
        <v>2.9845999999999999</v>
      </c>
      <c r="O2473" s="2">
        <f t="shared" si="1122"/>
        <v>-0.9209520717044537</v>
      </c>
      <c r="P2473" s="2">
        <f t="shared" si="1123"/>
        <v>1.7004832077972689</v>
      </c>
      <c r="Q2473">
        <v>8.3582000000000001</v>
      </c>
      <c r="R2473">
        <v>-137.7406</v>
      </c>
      <c r="S2473">
        <v>-7.9878999999999998</v>
      </c>
      <c r="T2473">
        <v>-13.483000000000001</v>
      </c>
      <c r="U2473">
        <v>33.3748</v>
      </c>
      <c r="V2473">
        <v>-9.3407999999999998</v>
      </c>
      <c r="W2473">
        <v>2559</v>
      </c>
      <c r="X2473">
        <v>5.8949999999999996</v>
      </c>
      <c r="Y2473" s="1">
        <f t="shared" si="1108"/>
        <v>0.40253109537855597</v>
      </c>
      <c r="Z2473" s="1">
        <f t="shared" si="1109"/>
        <v>6.0934946452596659</v>
      </c>
      <c r="AA2473" s="1">
        <f t="shared" si="1110"/>
        <v>-132.13471938935047</v>
      </c>
      <c r="AB2473" s="1">
        <f t="shared" si="1111"/>
        <v>-9.556850513799489</v>
      </c>
      <c r="AC2473" s="1">
        <f t="shared" si="1112"/>
        <v>132.61993868509103</v>
      </c>
      <c r="AD2473" s="1">
        <f t="shared" si="1113"/>
        <v>35.51759974278248</v>
      </c>
      <c r="AE2473" s="3">
        <f>AD2473/(K!D$3*AC2473^2)</f>
        <v>0.37514019675709259</v>
      </c>
      <c r="AF2473" s="1">
        <f t="shared" si="1114"/>
        <v>-11.8510711513596</v>
      </c>
      <c r="AG2473" s="1">
        <f t="shared" si="1115"/>
        <v>-2.0128507705203944</v>
      </c>
      <c r="AH2473" s="1">
        <f t="shared" si="1116"/>
        <v>20.273732738016605</v>
      </c>
      <c r="AI2473" s="1">
        <f t="shared" si="1117"/>
        <v>23.569550160991586</v>
      </c>
      <c r="AJ2473" s="1">
        <f t="shared" si="1124"/>
        <v>-11.521465563460406</v>
      </c>
      <c r="AK2473" s="1">
        <f t="shared" si="1125"/>
        <v>19.709873529622733</v>
      </c>
      <c r="AL2473" s="2">
        <f>AI2473/(K!D$3*AC2473^2)</f>
        <v>0.24894378417751339</v>
      </c>
      <c r="AM2473" s="2">
        <f t="shared" si="1126"/>
        <v>0.22419247712263782</v>
      </c>
      <c r="AN2473" s="4">
        <f t="shared" si="1118"/>
        <v>2346.4804215977961</v>
      </c>
      <c r="AO2473" s="4">
        <f t="shared" si="1127"/>
        <v>-2025.4192848960672</v>
      </c>
      <c r="AP2473" s="4">
        <f t="shared" si="1119"/>
        <v>-7.7162495941750207</v>
      </c>
      <c r="AQ2473" s="4">
        <f t="shared" si="1120"/>
        <v>-1184.7310027196365</v>
      </c>
      <c r="AR2473" s="4">
        <f t="shared" si="1121"/>
        <v>0</v>
      </c>
      <c r="AS2473" s="11">
        <f t="shared" si="1128"/>
        <v>210.30854894032632</v>
      </c>
      <c r="AT2473" s="12">
        <f t="shared" si="1129"/>
        <v>0.91695209910035014</v>
      </c>
      <c r="AU2473" s="14">
        <f t="shared" si="1130"/>
        <v>23.515510012424272</v>
      </c>
    </row>
    <row r="2474" spans="1:47" x14ac:dyDescent="0.35">
      <c r="A2474" t="s">
        <v>35</v>
      </c>
      <c r="B2474">
        <v>95.9</v>
      </c>
      <c r="C2474" s="1">
        <f t="shared" si="1102"/>
        <v>-3.0601825211756455E-2</v>
      </c>
      <c r="D2474" s="1">
        <f t="shared" si="1103"/>
        <v>6.2999376786094627</v>
      </c>
      <c r="E2474" s="1">
        <f t="shared" si="1104"/>
        <v>-140.48604413325191</v>
      </c>
      <c r="F2474" s="1">
        <f t="shared" si="1105"/>
        <v>-3.8071064114346922</v>
      </c>
      <c r="G2474" s="1">
        <f t="shared" si="1106"/>
        <v>4.4620630260965299E-3</v>
      </c>
      <c r="H2474">
        <v>-2.4958999999999998</v>
      </c>
      <c r="I2474" s="1">
        <f t="shared" si="1107"/>
        <v>54.283000000000001</v>
      </c>
      <c r="J2474">
        <v>5.2366000000000001</v>
      </c>
      <c r="K2474">
        <v>-1.3118000000000001</v>
      </c>
      <c r="L2474">
        <v>1.3304</v>
      </c>
      <c r="M2474">
        <v>-1.4372</v>
      </c>
      <c r="N2474" s="10">
        <v>2.6183000000000001</v>
      </c>
      <c r="O2474" s="2">
        <f t="shared" si="1122"/>
        <v>-1.3120308960930649</v>
      </c>
      <c r="P2474" s="2">
        <f t="shared" si="1123"/>
        <v>1.3305065381888641</v>
      </c>
      <c r="Q2474">
        <v>5.7393000000000001</v>
      </c>
      <c r="R2474">
        <v>-139.43190000000001</v>
      </c>
      <c r="S2474">
        <v>-4.2424999999999997</v>
      </c>
      <c r="T2474">
        <v>-18.320399999999999</v>
      </c>
      <c r="U2474">
        <v>34.447099999999999</v>
      </c>
      <c r="V2474">
        <v>-14.2277</v>
      </c>
      <c r="W2474">
        <v>2351</v>
      </c>
      <c r="X2474">
        <v>6.2169999999999996</v>
      </c>
      <c r="Y2474" s="1">
        <f t="shared" si="1108"/>
        <v>0.39548592866240945</v>
      </c>
      <c r="Z2474" s="1">
        <f t="shared" si="1109"/>
        <v>2.6772074748760599</v>
      </c>
      <c r="AA2474" s="1">
        <f t="shared" si="1110"/>
        <v>-133.67437246663846</v>
      </c>
      <c r="AB2474" s="1">
        <f t="shared" si="1111"/>
        <v>-6.6205339850497733</v>
      </c>
      <c r="AC2474" s="1">
        <f t="shared" si="1112"/>
        <v>133.86499454472897</v>
      </c>
      <c r="AD2474" s="1">
        <f t="shared" si="1113"/>
        <v>35.652009645280955</v>
      </c>
      <c r="AE2474" s="3">
        <f>AD2474/(K!D$3*AC2474^2)</f>
        <v>0.36958778121860664</v>
      </c>
      <c r="AF2474" s="1">
        <f t="shared" si="1114"/>
        <v>-17.607384420076997</v>
      </c>
      <c r="AG2474" s="1">
        <f t="shared" si="1115"/>
        <v>-1.1541416294169196</v>
      </c>
      <c r="AH2474" s="1">
        <f t="shared" si="1116"/>
        <v>16.183065763188097</v>
      </c>
      <c r="AI2474" s="1">
        <f t="shared" si="1117"/>
        <v>23.942507105831545</v>
      </c>
      <c r="AJ2474" s="1">
        <f t="shared" si="1124"/>
        <v>-16.523732991574192</v>
      </c>
      <c r="AK2474" s="1">
        <f t="shared" si="1125"/>
        <v>15.187074427198574</v>
      </c>
      <c r="AL2474" s="2">
        <f>AI2474/(K!D$3*AC2474^2)</f>
        <v>0.24820082138697264</v>
      </c>
      <c r="AM2474" s="2">
        <f t="shared" si="1126"/>
        <v>0.22278179641871845</v>
      </c>
      <c r="AN2474" s="4">
        <f t="shared" si="1118"/>
        <v>2353.6062183012959</v>
      </c>
      <c r="AO2474" s="4">
        <f t="shared" si="1127"/>
        <v>-1594.180200012353</v>
      </c>
      <c r="AP2474" s="4">
        <f t="shared" si="1119"/>
        <v>53.786628230338039</v>
      </c>
      <c r="AQ2474" s="4">
        <f t="shared" si="1120"/>
        <v>-1730.6526859363539</v>
      </c>
      <c r="AR2474" s="4">
        <f t="shared" si="1121"/>
        <v>0</v>
      </c>
      <c r="AS2474" s="11">
        <f t="shared" si="1128"/>
        <v>227.41367506860999</v>
      </c>
      <c r="AT2474" s="12">
        <f t="shared" si="1129"/>
        <v>1.0011085573378544</v>
      </c>
      <c r="AU2474" s="14" t="str">
        <f t="shared" si="1130"/>
        <v/>
      </c>
    </row>
    <row r="2475" spans="1:47" x14ac:dyDescent="0.35">
      <c r="A2475" t="s">
        <v>35</v>
      </c>
      <c r="B2475">
        <v>94.2</v>
      </c>
      <c r="C2475" s="1">
        <f t="shared" si="1102"/>
        <v>-3.61444251556019E-2</v>
      </c>
      <c r="D2475" s="1">
        <f t="shared" si="1103"/>
        <v>6.3308835438901694</v>
      </c>
      <c r="E2475" s="1">
        <f t="shared" si="1104"/>
        <v>-137.85382986409917</v>
      </c>
      <c r="F2475" s="1">
        <f t="shared" si="1105"/>
        <v>-6.9160364604000906</v>
      </c>
      <c r="G2475" s="1">
        <f t="shared" si="1106"/>
        <v>1.3006034363201024E-2</v>
      </c>
      <c r="H2475">
        <v>-1.9632000000000001</v>
      </c>
      <c r="I2475" s="1">
        <f t="shared" si="1107"/>
        <v>54.960999999999999</v>
      </c>
      <c r="J2475">
        <v>6.9249999999999998</v>
      </c>
      <c r="K2475">
        <v>-0.96140000000000003</v>
      </c>
      <c r="L2475">
        <v>1.7170000000000001</v>
      </c>
      <c r="M2475">
        <v>-0.4657</v>
      </c>
      <c r="N2475" s="10">
        <v>3.2719</v>
      </c>
      <c r="O2475" s="2">
        <f t="shared" si="1122"/>
        <v>-0.96150269221936302</v>
      </c>
      <c r="P2475" s="2">
        <f t="shared" si="1123"/>
        <v>1.7172484389256262</v>
      </c>
      <c r="Q2475">
        <v>5.8593000000000002</v>
      </c>
      <c r="R2475">
        <v>-136.65600000000001</v>
      </c>
      <c r="S2475">
        <v>-7.2748999999999997</v>
      </c>
      <c r="T2475">
        <v>-13.0472</v>
      </c>
      <c r="U2475">
        <v>33.140099999999997</v>
      </c>
      <c r="V2475">
        <v>-9.9285999999999994</v>
      </c>
      <c r="W2475">
        <v>2499</v>
      </c>
      <c r="X2475">
        <v>5.5389999999999997</v>
      </c>
      <c r="Y2475" s="1">
        <f t="shared" si="1108"/>
        <v>0.40846883248450494</v>
      </c>
      <c r="Z2475" s="1">
        <f t="shared" si="1109"/>
        <v>3.6661962682942528</v>
      </c>
      <c r="AA2475" s="1">
        <f t="shared" si="1110"/>
        <v>-131.08548088638929</v>
      </c>
      <c r="AB2475" s="1">
        <f t="shared" si="1111"/>
        <v>-8.9437982855029183</v>
      </c>
      <c r="AC2475" s="1">
        <f t="shared" si="1112"/>
        <v>131.44137789168735</v>
      </c>
      <c r="AD2475" s="1">
        <f t="shared" si="1113"/>
        <v>34.927950277865953</v>
      </c>
      <c r="AE2475" s="3">
        <f>AD2475/(K!D$3*AC2475^2)</f>
        <v>0.37555758054293176</v>
      </c>
      <c r="AF2475" s="1">
        <f t="shared" si="1114"/>
        <v>-12.072980747114507</v>
      </c>
      <c r="AG2475" s="1">
        <f t="shared" si="1115"/>
        <v>-1.69327767748333</v>
      </c>
      <c r="AH2475" s="1">
        <f t="shared" si="1116"/>
        <v>19.868762240855929</v>
      </c>
      <c r="AI2475" s="1">
        <f t="shared" si="1117"/>
        <v>23.310765032424897</v>
      </c>
      <c r="AJ2475" s="1">
        <f t="shared" si="1124"/>
        <v>-12.086028291072534</v>
      </c>
      <c r="AK2475" s="1">
        <f t="shared" si="1125"/>
        <v>19.890234862585334</v>
      </c>
      <c r="AL2475" s="2">
        <f>AI2475/(K!D$3*AC2475^2)</f>
        <v>0.25064552733660039</v>
      </c>
      <c r="AM2475" s="2">
        <f t="shared" si="1126"/>
        <v>0.2274695191789099</v>
      </c>
      <c r="AN2475" s="4">
        <f t="shared" si="1118"/>
        <v>2359.621742747267</v>
      </c>
      <c r="AO2475" s="4">
        <f t="shared" si="1127"/>
        <v>-2017.4237429272812</v>
      </c>
      <c r="AP2475" s="4">
        <f t="shared" si="1119"/>
        <v>27.058279341916656</v>
      </c>
      <c r="AQ2475" s="4">
        <f t="shared" si="1120"/>
        <v>-1223.5538647064056</v>
      </c>
      <c r="AR2475" s="4">
        <f t="shared" si="1121"/>
        <v>0</v>
      </c>
      <c r="AS2475" s="11">
        <f t="shared" si="1128"/>
        <v>211.28438368293399</v>
      </c>
      <c r="AT2475" s="12">
        <f t="shared" si="1129"/>
        <v>0.94422638765396838</v>
      </c>
      <c r="AU2475" s="14">
        <f t="shared" si="1130"/>
        <v>19.226113166958282</v>
      </c>
    </row>
    <row r="2476" spans="1:47" x14ac:dyDescent="0.35">
      <c r="A2476" t="s">
        <v>35</v>
      </c>
      <c r="B2476">
        <v>97.3</v>
      </c>
      <c r="C2476" s="1">
        <f t="shared" si="1102"/>
        <v>-3.0205991398843612E-2</v>
      </c>
      <c r="D2476" s="1">
        <f t="shared" si="1103"/>
        <v>9.0925170672295366</v>
      </c>
      <c r="E2476" s="1">
        <f t="shared" si="1104"/>
        <v>-142.11223905125132</v>
      </c>
      <c r="F2476" s="1">
        <f t="shared" si="1105"/>
        <v>-9.4554557323273816</v>
      </c>
      <c r="G2476" s="1">
        <f t="shared" si="1106"/>
        <v>1.5480517067871347E-2</v>
      </c>
      <c r="H2476">
        <v>-1.8431</v>
      </c>
      <c r="I2476" s="1">
        <f t="shared" si="1107"/>
        <v>54.275999999999996</v>
      </c>
      <c r="J2476">
        <v>6.7076000000000002</v>
      </c>
      <c r="K2476">
        <v>-0.73909999999999998</v>
      </c>
      <c r="L2476">
        <v>1.7558</v>
      </c>
      <c r="M2476">
        <v>0.79959999999999998</v>
      </c>
      <c r="N2476" s="10">
        <v>2.4792000000000001</v>
      </c>
      <c r="O2476" s="2">
        <f t="shared" si="1122"/>
        <v>-0.7393056154514337</v>
      </c>
      <c r="P2476" s="2">
        <f t="shared" si="1123"/>
        <v>1.7560558732475018</v>
      </c>
      <c r="Q2476">
        <v>8.7309000000000001</v>
      </c>
      <c r="R2476">
        <v>-141.0104</v>
      </c>
      <c r="S2476">
        <v>-9.6623999999999999</v>
      </c>
      <c r="T2476">
        <v>-11.9717</v>
      </c>
      <c r="U2476">
        <v>36.477499999999999</v>
      </c>
      <c r="V2476">
        <v>-6.8510999999999997</v>
      </c>
      <c r="W2476">
        <v>2691</v>
      </c>
      <c r="X2476">
        <v>6.2240000000000002</v>
      </c>
      <c r="Y2476" s="1">
        <f t="shared" si="1108"/>
        <v>0.39163992153598132</v>
      </c>
      <c r="Z2476" s="1">
        <f t="shared" si="1109"/>
        <v>6.7482192429033834</v>
      </c>
      <c r="AA2476" s="1">
        <f t="shared" si="1110"/>
        <v>-134.96921643233694</v>
      </c>
      <c r="AB2476" s="1">
        <f t="shared" si="1111"/>
        <v>-10.797037865544961</v>
      </c>
      <c r="AC2476" s="1">
        <f t="shared" si="1112"/>
        <v>135.56844719173895</v>
      </c>
      <c r="AD2476" s="1">
        <f t="shared" si="1113"/>
        <v>38.928966645328956</v>
      </c>
      <c r="AE2476" s="3">
        <f>AD2476/(K!D$3*AC2476^2)</f>
        <v>0.39348055118842212</v>
      </c>
      <c r="AF2476" s="1">
        <f t="shared" si="1114"/>
        <v>-10.033924601194954</v>
      </c>
      <c r="AG2476" s="1">
        <f t="shared" si="1115"/>
        <v>-2.2793953800099445</v>
      </c>
      <c r="AH2476" s="1">
        <f t="shared" si="1116"/>
        <v>22.222491788185899</v>
      </c>
      <c r="AI2476" s="1">
        <f t="shared" si="1117"/>
        <v>24.489067509337012</v>
      </c>
      <c r="AJ2476" s="1">
        <f t="shared" si="1124"/>
        <v>-9.2341301925439367</v>
      </c>
      <c r="AK2476" s="1">
        <f t="shared" si="1125"/>
        <v>20.45115849788316</v>
      </c>
      <c r="AL2476" s="2">
        <f>AI2476/(K!D$3*AC2476^2)</f>
        <v>0.24752703737181311</v>
      </c>
      <c r="AM2476" s="2">
        <f t="shared" si="1126"/>
        <v>0.22151275083427113</v>
      </c>
      <c r="AN2476" s="4">
        <f t="shared" si="1118"/>
        <v>2369.9786222649427</v>
      </c>
      <c r="AO2476" s="4">
        <f t="shared" si="1127"/>
        <v>-2158.6887821644095</v>
      </c>
      <c r="AP2476" s="4">
        <f t="shared" si="1119"/>
        <v>-29.714873527404698</v>
      </c>
      <c r="AQ2476" s="4">
        <f t="shared" si="1120"/>
        <v>-977.7414985780365</v>
      </c>
      <c r="AR2476" s="4">
        <f t="shared" si="1121"/>
        <v>0</v>
      </c>
      <c r="AS2476" s="11">
        <f t="shared" si="1128"/>
        <v>204.30018165319524</v>
      </c>
      <c r="AT2476" s="12">
        <f t="shared" si="1129"/>
        <v>0.88070554524895683</v>
      </c>
      <c r="AU2476" s="14">
        <f t="shared" si="1130"/>
        <v>28.27240962155194</v>
      </c>
    </row>
    <row r="2477" spans="1:47" x14ac:dyDescent="0.35">
      <c r="A2477" t="s">
        <v>35</v>
      </c>
      <c r="B2477">
        <v>98.2</v>
      </c>
      <c r="C2477" s="1">
        <f t="shared" si="1102"/>
        <v>-2.9797495202858706E-2</v>
      </c>
      <c r="D2477" s="1">
        <f t="shared" si="1103"/>
        <v>6.6571260708578022</v>
      </c>
      <c r="E2477" s="1">
        <f t="shared" si="1104"/>
        <v>-143.69887239724605</v>
      </c>
      <c r="F2477" s="1">
        <f t="shared" si="1105"/>
        <v>-7.4701247649187019</v>
      </c>
      <c r="G2477" s="1">
        <f t="shared" si="1106"/>
        <v>8.5761101587564781E-3</v>
      </c>
      <c r="H2477">
        <v>-2.2374999999999998</v>
      </c>
      <c r="I2477" s="1">
        <f t="shared" si="1107"/>
        <v>54.265000000000001</v>
      </c>
      <c r="J2477">
        <v>5.6479999999999997</v>
      </c>
      <c r="K2477">
        <v>-1.2206999999999999</v>
      </c>
      <c r="L2477">
        <v>1.4126000000000001</v>
      </c>
      <c r="M2477">
        <v>-1.0101</v>
      </c>
      <c r="N2477" s="10">
        <v>1.8962000000000001</v>
      </c>
      <c r="O2477" s="2">
        <f t="shared" si="1122"/>
        <v>-1.2209004756094335</v>
      </c>
      <c r="P2477" s="2">
        <f t="shared" si="1123"/>
        <v>1.4127443359956193</v>
      </c>
      <c r="Q2477">
        <v>6.1204999999999998</v>
      </c>
      <c r="R2477">
        <v>-142.5668</v>
      </c>
      <c r="S2477">
        <v>-7.8097000000000003</v>
      </c>
      <c r="T2477">
        <v>-18.0091</v>
      </c>
      <c r="U2477">
        <v>37.992199999999997</v>
      </c>
      <c r="V2477">
        <v>-11.396100000000001</v>
      </c>
      <c r="W2477">
        <v>2490</v>
      </c>
      <c r="X2477">
        <v>6.2350000000000003</v>
      </c>
      <c r="Y2477" s="1">
        <f t="shared" si="1108"/>
        <v>0.38763493708249569</v>
      </c>
      <c r="Z2477" s="1">
        <f t="shared" si="1109"/>
        <v>3.1666478981516155</v>
      </c>
      <c r="AA2477" s="1">
        <f t="shared" si="1110"/>
        <v>-136.33532036893325</v>
      </c>
      <c r="AB2477" s="1">
        <f t="shared" si="1111"/>
        <v>-9.6788880181616168</v>
      </c>
      <c r="AC2477" s="1">
        <f t="shared" si="1112"/>
        <v>136.71513490568134</v>
      </c>
      <c r="AD2477" s="1">
        <f t="shared" si="1113"/>
        <v>39.774778471215001</v>
      </c>
      <c r="AE2477" s="3">
        <f>AD2477/(K!D$3*AC2477^2)</f>
        <v>0.39531402036907953</v>
      </c>
      <c r="AF2477" s="1">
        <f t="shared" si="1114"/>
        <v>-17.087821469044279</v>
      </c>
      <c r="AG2477" s="1">
        <f t="shared" si="1115"/>
        <v>-1.6720783494126508</v>
      </c>
      <c r="AH2477" s="1">
        <f t="shared" si="1116"/>
        <v>17.962003815311544</v>
      </c>
      <c r="AI2477" s="1">
        <f t="shared" si="1117"/>
        <v>24.847999308309948</v>
      </c>
      <c r="AJ2477" s="1">
        <f t="shared" si="1124"/>
        <v>-15.40578290218393</v>
      </c>
      <c r="AK2477" s="1">
        <f t="shared" si="1125"/>
        <v>16.193915167488342</v>
      </c>
      <c r="AL2477" s="2">
        <f>AI2477/(K!D$3*AC2477^2)</f>
        <v>0.24695957795980797</v>
      </c>
      <c r="AM2477" s="2">
        <f t="shared" si="1126"/>
        <v>0.22045143837672615</v>
      </c>
      <c r="AN2477" s="4">
        <f t="shared" si="1118"/>
        <v>2378.5736790371975</v>
      </c>
      <c r="AO2477" s="4">
        <f t="shared" si="1127"/>
        <v>-1725.9668613030346</v>
      </c>
      <c r="AP2477" s="4">
        <f t="shared" si="1119"/>
        <v>75.977575370284043</v>
      </c>
      <c r="AQ2477" s="4">
        <f t="shared" si="1120"/>
        <v>-1634.8940480450567</v>
      </c>
      <c r="AR2477" s="4">
        <f t="shared" si="1121"/>
        <v>0</v>
      </c>
      <c r="AS2477" s="11">
        <f t="shared" si="1128"/>
        <v>223.57127455744359</v>
      </c>
      <c r="AT2477" s="12">
        <f t="shared" si="1129"/>
        <v>0.95525047350891468</v>
      </c>
      <c r="AU2477" s="14">
        <f t="shared" si="1130"/>
        <v>17.205402817088171</v>
      </c>
    </row>
    <row r="2478" spans="1:47" x14ac:dyDescent="0.35">
      <c r="A2478" t="s">
        <v>35</v>
      </c>
      <c r="B2478">
        <v>95.2</v>
      </c>
      <c r="C2478" s="1">
        <f t="shared" si="1102"/>
        <v>-3.2117010758838611E-2</v>
      </c>
      <c r="D2478" s="1">
        <f t="shared" si="1103"/>
        <v>9.3228131624063835</v>
      </c>
      <c r="E2478" s="1">
        <f t="shared" si="1104"/>
        <v>-138.99530022759762</v>
      </c>
      <c r="F2478" s="1">
        <f t="shared" si="1105"/>
        <v>-9.4931856569010904</v>
      </c>
      <c r="G2478" s="1">
        <f t="shared" si="1106"/>
        <v>1.8890561766568226E-2</v>
      </c>
      <c r="H2478">
        <v>-1.9357</v>
      </c>
      <c r="I2478" s="1">
        <f t="shared" si="1107"/>
        <v>54.447000000000003</v>
      </c>
      <c r="J2478">
        <v>6.8151000000000002</v>
      </c>
      <c r="K2478">
        <v>-0.83089999999999997</v>
      </c>
      <c r="L2478">
        <v>1.7553000000000001</v>
      </c>
      <c r="M2478">
        <v>0.79010000000000002</v>
      </c>
      <c r="N2478" s="10">
        <v>2.3660000000000001</v>
      </c>
      <c r="O2478" s="2">
        <f t="shared" si="1122"/>
        <v>-0.83109644755798806</v>
      </c>
      <c r="P2478" s="2">
        <f t="shared" si="1123"/>
        <v>1.7556073806233252</v>
      </c>
      <c r="Q2478">
        <v>8.9189000000000007</v>
      </c>
      <c r="R2478">
        <v>-137.92959999999999</v>
      </c>
      <c r="S2478">
        <v>-9.7514000000000003</v>
      </c>
      <c r="T2478">
        <v>-12.5763</v>
      </c>
      <c r="U2478">
        <v>33.181800000000003</v>
      </c>
      <c r="V2478">
        <v>-8.0397999999999996</v>
      </c>
      <c r="W2478">
        <v>2578</v>
      </c>
      <c r="X2478">
        <v>6.0529999999999999</v>
      </c>
      <c r="Y2478" s="1">
        <f t="shared" si="1108"/>
        <v>0.4006901317494555</v>
      </c>
      <c r="Z2478" s="1">
        <f t="shared" si="1109"/>
        <v>6.8032135104460449</v>
      </c>
      <c r="AA2478" s="1">
        <f t="shared" si="1110"/>
        <v>-132.34749032075558</v>
      </c>
      <c r="AB2478" s="1">
        <f t="shared" si="1111"/>
        <v>-11.103919917520727</v>
      </c>
      <c r="AC2478" s="1">
        <f t="shared" si="1112"/>
        <v>132.98661190437903</v>
      </c>
      <c r="AD2478" s="1">
        <f t="shared" si="1113"/>
        <v>35.680820531633167</v>
      </c>
      <c r="AE2478" s="3">
        <f>AD2478/(K!D$3*AC2478^2)</f>
        <v>0.37478882092578675</v>
      </c>
      <c r="AF2478" s="1">
        <f t="shared" si="1114"/>
        <v>-10.750971594166584</v>
      </c>
      <c r="AG2478" s="1">
        <f t="shared" si="1115"/>
        <v>-2.3275417474412734</v>
      </c>
      <c r="AH2478" s="1">
        <f t="shared" si="1116"/>
        <v>21.154975489343542</v>
      </c>
      <c r="AI2478" s="1">
        <f t="shared" si="1117"/>
        <v>23.843947424019049</v>
      </c>
      <c r="AJ2478" s="1">
        <f t="shared" si="1124"/>
        <v>-10.356577470160792</v>
      </c>
      <c r="AK2478" s="1">
        <f t="shared" si="1125"/>
        <v>20.378915581324556</v>
      </c>
      <c r="AL2478" s="2">
        <f>AI2478/(K!D$3*AC2478^2)</f>
        <v>0.25045514111262829</v>
      </c>
      <c r="AM2478" s="2">
        <f t="shared" si="1126"/>
        <v>0.22709966253913577</v>
      </c>
      <c r="AN2478" s="4">
        <f t="shared" si="1118"/>
        <v>2383.4798629960355</v>
      </c>
      <c r="AO2478" s="4">
        <f t="shared" si="1127"/>
        <v>-2123.949563649654</v>
      </c>
      <c r="AP2478" s="4">
        <f t="shared" si="1119"/>
        <v>-18.448827093558336</v>
      </c>
      <c r="AQ2478" s="4">
        <f t="shared" si="1120"/>
        <v>-1081.4222806835987</v>
      </c>
      <c r="AR2478" s="4">
        <f t="shared" si="1121"/>
        <v>0</v>
      </c>
      <c r="AS2478" s="11">
        <f t="shared" si="1128"/>
        <v>206.93970545136523</v>
      </c>
      <c r="AT2478" s="12">
        <f t="shared" si="1129"/>
        <v>0.92454610667030079</v>
      </c>
      <c r="AU2478" s="14">
        <f t="shared" si="1130"/>
        <v>22.399989015374626</v>
      </c>
    </row>
    <row r="2479" spans="1:47" x14ac:dyDescent="0.35">
      <c r="A2479" t="s">
        <v>35</v>
      </c>
      <c r="B2479">
        <v>92.8</v>
      </c>
      <c r="C2479" s="1">
        <f t="shared" si="1102"/>
        <v>-3.4747281554598018E-2</v>
      </c>
      <c r="D2479" s="1">
        <f t="shared" si="1103"/>
        <v>5.0914271587050859</v>
      </c>
      <c r="E2479" s="1">
        <f t="shared" si="1104"/>
        <v>-135.92539374583396</v>
      </c>
      <c r="F2479" s="1">
        <f t="shared" si="1105"/>
        <v>-2.6563140719179152</v>
      </c>
      <c r="G2479" s="1">
        <f t="shared" si="1106"/>
        <v>6.1996462399349639E-2</v>
      </c>
      <c r="H2479">
        <v>-1.4855</v>
      </c>
      <c r="I2479" s="1">
        <f t="shared" si="1107"/>
        <v>54.704000000000001</v>
      </c>
      <c r="J2479">
        <v>5.3963000000000001</v>
      </c>
      <c r="K2479">
        <v>-1.0133000000000001</v>
      </c>
      <c r="L2479">
        <v>1.6768000000000001</v>
      </c>
      <c r="M2479">
        <v>-0.50290000000000001</v>
      </c>
      <c r="N2479" s="10">
        <v>3.3052999999999999</v>
      </c>
      <c r="O2479" s="2">
        <f t="shared" si="1122"/>
        <v>-1.0134109635997994</v>
      </c>
      <c r="P2479" s="2">
        <f t="shared" si="1123"/>
        <v>1.6770054932495213</v>
      </c>
      <c r="Q2479">
        <v>4.6349</v>
      </c>
      <c r="R2479">
        <v>-134.8296</v>
      </c>
      <c r="S2479">
        <v>-3.0653000000000001</v>
      </c>
      <c r="T2479">
        <v>-13.138500000000001</v>
      </c>
      <c r="U2479">
        <v>31.536100000000001</v>
      </c>
      <c r="V2479">
        <v>-11.770300000000001</v>
      </c>
      <c r="W2479">
        <v>2314</v>
      </c>
      <c r="X2479">
        <v>5.7960000000000003</v>
      </c>
      <c r="Y2479" s="1">
        <f t="shared" si="1108"/>
        <v>0.4116958042388888</v>
      </c>
      <c r="Z2479" s="1">
        <f t="shared" si="1109"/>
        <v>2.3868944967087655</v>
      </c>
      <c r="AA2479" s="1">
        <f t="shared" si="1110"/>
        <v>-129.43375371980494</v>
      </c>
      <c r="AB2479" s="1">
        <f t="shared" si="1111"/>
        <v>-5.0792056342344116</v>
      </c>
      <c r="AC2479" s="1">
        <f t="shared" si="1112"/>
        <v>129.55536344440694</v>
      </c>
      <c r="AD2479" s="1">
        <f t="shared" si="1113"/>
        <v>32.548483443040531</v>
      </c>
      <c r="AE2479" s="3">
        <f>AD2479/(K!D$3*AC2479^2)</f>
        <v>0.36023640727739209</v>
      </c>
      <c r="AF2479" s="1">
        <f t="shared" si="1114"/>
        <v>-12.538835162196918</v>
      </c>
      <c r="AG2479" s="1">
        <f t="shared" si="1115"/>
        <v>-0.98183116019799499</v>
      </c>
      <c r="AH2479" s="1">
        <f t="shared" si="1116"/>
        <v>19.127639819283381</v>
      </c>
      <c r="AI2479" s="1">
        <f t="shared" si="1117"/>
        <v>22.89220357912529</v>
      </c>
      <c r="AJ2479" s="1">
        <f t="shared" si="1124"/>
        <v>-12.751501472383239</v>
      </c>
      <c r="AK2479" s="1">
        <f t="shared" si="1125"/>
        <v>19.452056284634477</v>
      </c>
      <c r="AL2479" s="2">
        <f>AI2479/(K!D$3*AC2479^2)</f>
        <v>0.2533637300317913</v>
      </c>
      <c r="AM2479" s="2">
        <f t="shared" si="1126"/>
        <v>0.23284197036573859</v>
      </c>
      <c r="AN2479" s="4">
        <f t="shared" si="1118"/>
        <v>2380.694887484095</v>
      </c>
      <c r="AO2479" s="4">
        <f t="shared" si="1127"/>
        <v>-1991.3316346110148</v>
      </c>
      <c r="AP2479" s="4">
        <f t="shared" si="1119"/>
        <v>14.474265969646529</v>
      </c>
      <c r="AQ2479" s="4">
        <f t="shared" si="1120"/>
        <v>-1304.6443821651069</v>
      </c>
      <c r="AR2479" s="4">
        <f t="shared" si="1121"/>
        <v>0</v>
      </c>
      <c r="AS2479" s="11">
        <f t="shared" si="1128"/>
        <v>213.24623937695947</v>
      </c>
      <c r="AT2479" s="12">
        <f t="shared" si="1129"/>
        <v>1.0288223368557023</v>
      </c>
      <c r="AU2479" s="14" t="str">
        <f t="shared" si="1130"/>
        <v/>
      </c>
    </row>
    <row r="2480" spans="1:47" x14ac:dyDescent="0.35">
      <c r="A2480" t="s">
        <v>35</v>
      </c>
      <c r="B2480">
        <v>95</v>
      </c>
      <c r="C2480" s="1">
        <f t="shared" si="1102"/>
        <v>-3.2476783127317686E-2</v>
      </c>
      <c r="D2480" s="1">
        <f t="shared" si="1103"/>
        <v>8.4568782060930356</v>
      </c>
      <c r="E2480" s="1">
        <f t="shared" si="1104"/>
        <v>-138.91914786004125</v>
      </c>
      <c r="F2480" s="1">
        <f t="shared" si="1105"/>
        <v>-6.2724120389023605</v>
      </c>
      <c r="G2480" s="1">
        <f t="shared" si="1106"/>
        <v>3.2315941275399496E-2</v>
      </c>
      <c r="H2480">
        <v>-1.9904999999999999</v>
      </c>
      <c r="I2480" s="1">
        <f t="shared" si="1107"/>
        <v>54.494</v>
      </c>
      <c r="J2480">
        <v>6.7779999999999996</v>
      </c>
      <c r="K2480">
        <v>-0.98670000000000002</v>
      </c>
      <c r="L2480">
        <v>1.6709000000000001</v>
      </c>
      <c r="M2480">
        <v>0.25380000000000003</v>
      </c>
      <c r="N2480" s="10">
        <v>3.4594999999999998</v>
      </c>
      <c r="O2480" s="2">
        <f t="shared" si="1122"/>
        <v>-0.98684956014868241</v>
      </c>
      <c r="P2480" s="2">
        <f t="shared" si="1123"/>
        <v>1.6711181165030573</v>
      </c>
      <c r="Q2480">
        <v>7.9931000000000001</v>
      </c>
      <c r="R2480">
        <v>-137.83240000000001</v>
      </c>
      <c r="S2480">
        <v>-6.5949</v>
      </c>
      <c r="T2480">
        <v>-14.2803</v>
      </c>
      <c r="U2480">
        <v>33.462299999999999</v>
      </c>
      <c r="V2480">
        <v>-9.9298000000000002</v>
      </c>
      <c r="W2480">
        <v>2508</v>
      </c>
      <c r="X2480">
        <v>6.0060000000000002</v>
      </c>
      <c r="Y2480" s="1">
        <f t="shared" si="1108"/>
        <v>0.40148720550662559</v>
      </c>
      <c r="Z2480" s="1">
        <f t="shared" si="1109"/>
        <v>5.5901993356949031</v>
      </c>
      <c r="AA2480" s="1">
        <f t="shared" si="1110"/>
        <v>-132.20180520162907</v>
      </c>
      <c r="AB2480" s="1">
        <f t="shared" si="1111"/>
        <v>-8.2657558655222054</v>
      </c>
      <c r="AC2480" s="1">
        <f t="shared" si="1112"/>
        <v>132.57786522346294</v>
      </c>
      <c r="AD2480" s="1">
        <f t="shared" si="1113"/>
        <v>35.356364416450724</v>
      </c>
      <c r="AE2480" s="3">
        <f>AD2480/(K!D$3*AC2480^2)</f>
        <v>0.37367427173306911</v>
      </c>
      <c r="AF2480" s="1">
        <f t="shared" si="1114"/>
        <v>-12.789484587183631</v>
      </c>
      <c r="AG2480" s="1">
        <f t="shared" si="1115"/>
        <v>-1.7937753134997507</v>
      </c>
      <c r="AH2480" s="1">
        <f t="shared" si="1116"/>
        <v>20.039857095049545</v>
      </c>
      <c r="AI2480" s="1">
        <f t="shared" si="1117"/>
        <v>23.840814127691537</v>
      </c>
      <c r="AJ2480" s="1">
        <f t="shared" si="1124"/>
        <v>-12.369373770014231</v>
      </c>
      <c r="AK2480" s="1">
        <f t="shared" si="1125"/>
        <v>19.38158500575863</v>
      </c>
      <c r="AL2480" s="2">
        <f>AI2480/(K!D$3*AC2480^2)</f>
        <v>0.25196874745819547</v>
      </c>
      <c r="AM2480" s="2">
        <f t="shared" si="1126"/>
        <v>0.23006311445679314</v>
      </c>
      <c r="AN2480" s="4">
        <f t="shared" si="1118"/>
        <v>2407.1607477995781</v>
      </c>
      <c r="AO2480" s="4">
        <f t="shared" si="1127"/>
        <v>-2028.9379244673539</v>
      </c>
      <c r="AP2480" s="4">
        <f t="shared" si="1119"/>
        <v>-4.8070942138796111</v>
      </c>
      <c r="AQ2480" s="4">
        <f t="shared" si="1120"/>
        <v>-1295.3033066623229</v>
      </c>
      <c r="AR2480" s="4">
        <f t="shared" si="1121"/>
        <v>0</v>
      </c>
      <c r="AS2480" s="11">
        <f t="shared" si="1128"/>
        <v>212.54611605327744</v>
      </c>
      <c r="AT2480" s="12">
        <f t="shared" si="1129"/>
        <v>0.95979296164257499</v>
      </c>
      <c r="AU2480" s="14">
        <f t="shared" si="1130"/>
        <v>16.302516946025573</v>
      </c>
    </row>
    <row r="2481" spans="1:47" x14ac:dyDescent="0.35">
      <c r="A2481" t="s">
        <v>35</v>
      </c>
      <c r="B2481">
        <v>92.3</v>
      </c>
      <c r="C2481" s="1">
        <f t="shared" si="1102"/>
        <v>-3.1579203867519362E-2</v>
      </c>
      <c r="D2481" s="1">
        <f t="shared" si="1103"/>
        <v>-8.3281831952499878</v>
      </c>
      <c r="E2481" s="1">
        <f t="shared" si="1104"/>
        <v>-134.99478192911755</v>
      </c>
      <c r="F2481" s="1">
        <f t="shared" si="1105"/>
        <v>-6.774197754104474</v>
      </c>
      <c r="G2481" s="1">
        <f t="shared" si="1106"/>
        <v>-1.1500723522047451E-2</v>
      </c>
      <c r="H2481">
        <v>1.3062</v>
      </c>
      <c r="I2481" s="1">
        <f t="shared" si="1107"/>
        <v>54.247</v>
      </c>
      <c r="J2481">
        <v>5.6283000000000003</v>
      </c>
      <c r="K2481">
        <v>1.2343</v>
      </c>
      <c r="L2481">
        <v>1.4986999999999999</v>
      </c>
      <c r="M2481">
        <v>-0.71860000000000002</v>
      </c>
      <c r="N2481" s="10">
        <v>1.7518</v>
      </c>
      <c r="O2481" s="2">
        <f t="shared" si="1122"/>
        <v>1.2344422312822805</v>
      </c>
      <c r="P2481" s="2">
        <f t="shared" si="1123"/>
        <v>1.4987983349322866</v>
      </c>
      <c r="Q2481">
        <v>-7.8052000000000001</v>
      </c>
      <c r="R2481">
        <v>-133.97970000000001</v>
      </c>
      <c r="S2481">
        <v>-7.1802999999999999</v>
      </c>
      <c r="T2481">
        <v>16.561</v>
      </c>
      <c r="U2481">
        <v>32.143999999999998</v>
      </c>
      <c r="V2481">
        <v>-12.8598</v>
      </c>
      <c r="W2481">
        <v>2509</v>
      </c>
      <c r="X2481">
        <v>6.2530000000000001</v>
      </c>
      <c r="Y2481" s="1">
        <f t="shared" si="1108"/>
        <v>0.41151222406295684</v>
      </c>
      <c r="Z2481" s="1">
        <f t="shared" si="1109"/>
        <v>-4.9206562238966738</v>
      </c>
      <c r="AA2481" s="1">
        <f t="shared" si="1110"/>
        <v>-128.38095746397772</v>
      </c>
      <c r="AB2481" s="1">
        <f t="shared" si="1111"/>
        <v>-9.4201802036068791</v>
      </c>
      <c r="AC2481" s="1">
        <f t="shared" si="1112"/>
        <v>128.82011835155976</v>
      </c>
      <c r="AD2481" s="1">
        <f t="shared" si="1113"/>
        <v>34.079395245963156</v>
      </c>
      <c r="AE2481" s="3">
        <f>AD2481/(K!D$3*AC2481^2)</f>
        <v>0.38149788136139007</v>
      </c>
      <c r="AF2481" s="1">
        <f t="shared" si="1114"/>
        <v>15.259239137880337</v>
      </c>
      <c r="AG2481" s="1">
        <f t="shared" si="1115"/>
        <v>-1.8192151208709575</v>
      </c>
      <c r="AH2481" s="1">
        <f t="shared" si="1116"/>
        <v>16.822088918633106</v>
      </c>
      <c r="AI2481" s="1">
        <f t="shared" si="1117"/>
        <v>22.784569302697459</v>
      </c>
      <c r="AJ2481" s="1">
        <f t="shared" si="1124"/>
        <v>15.504208877358629</v>
      </c>
      <c r="AK2481" s="1">
        <f t="shared" si="1125"/>
        <v>17.092148434880428</v>
      </c>
      <c r="AL2481" s="2">
        <f>AI2481/(K!D$3*AC2481^2)</f>
        <v>0.25505924779403122</v>
      </c>
      <c r="AM2481" s="2">
        <f t="shared" si="1126"/>
        <v>0.23628335871208625</v>
      </c>
      <c r="AN2481" s="4">
        <f t="shared" si="1118"/>
        <v>2402.1709244511012</v>
      </c>
      <c r="AO2481" s="4">
        <f t="shared" si="1127"/>
        <v>-1781.5276771363363</v>
      </c>
      <c r="AP2481" s="4">
        <f t="shared" si="1119"/>
        <v>-49.898665402687556</v>
      </c>
      <c r="AQ2481" s="4">
        <f t="shared" si="1120"/>
        <v>1610.6192626025854</v>
      </c>
      <c r="AR2481" s="4">
        <f t="shared" si="1121"/>
        <v>0</v>
      </c>
      <c r="AS2481" s="11">
        <f t="shared" si="1128"/>
        <v>137.78897313418059</v>
      </c>
      <c r="AT2481" s="12">
        <f t="shared" si="1129"/>
        <v>0.95742165183383865</v>
      </c>
      <c r="AU2481" s="14">
        <f t="shared" si="1130"/>
        <v>16.779737729803998</v>
      </c>
    </row>
    <row r="2482" spans="1:47" x14ac:dyDescent="0.35">
      <c r="A2482" t="s">
        <v>35</v>
      </c>
      <c r="B2482">
        <v>96.6</v>
      </c>
      <c r="C2482" s="1">
        <f t="shared" si="1102"/>
        <v>-2.9216007729820494E-2</v>
      </c>
      <c r="D2482" s="1">
        <f t="shared" si="1103"/>
        <v>9.3921812325838268</v>
      </c>
      <c r="E2482" s="1">
        <f t="shared" si="1104"/>
        <v>-141.24432026754209</v>
      </c>
      <c r="F2482" s="1">
        <f t="shared" si="1105"/>
        <v>-5.7107689238264552</v>
      </c>
      <c r="G2482" s="1">
        <f t="shared" si="1106"/>
        <v>2.7815758592225848E-2</v>
      </c>
      <c r="H2482">
        <v>-2.4196</v>
      </c>
      <c r="I2482" s="1">
        <f t="shared" si="1107"/>
        <v>54.112000000000002</v>
      </c>
      <c r="J2482">
        <v>5.5217999999999998</v>
      </c>
      <c r="K2482">
        <v>-1.2282999999999999</v>
      </c>
      <c r="L2482">
        <v>1.431</v>
      </c>
      <c r="M2482">
        <v>-0.14410000000000001</v>
      </c>
      <c r="N2482" s="10">
        <v>2.3548</v>
      </c>
      <c r="O2482" s="2">
        <f t="shared" si="1122"/>
        <v>-1.2285284794504108</v>
      </c>
      <c r="P2482" s="2">
        <f t="shared" si="1123"/>
        <v>1.4311288149583032</v>
      </c>
      <c r="Q2482">
        <v>8.8577999999999992</v>
      </c>
      <c r="R2482">
        <v>-140.24520000000001</v>
      </c>
      <c r="S2482">
        <v>-6.0651999999999999</v>
      </c>
      <c r="T2482">
        <v>-18.290700000000001</v>
      </c>
      <c r="U2482">
        <v>34.197699999999998</v>
      </c>
      <c r="V2482">
        <v>-12.131399999999999</v>
      </c>
      <c r="W2482">
        <v>2437</v>
      </c>
      <c r="X2482">
        <v>6.3879999999999999</v>
      </c>
      <c r="Y2482" s="1">
        <f t="shared" si="1108"/>
        <v>0.39164830393829059</v>
      </c>
      <c r="Z2482" s="1">
        <f t="shared" si="1109"/>
        <v>5.8104204161617812</v>
      </c>
      <c r="AA2482" s="1">
        <f t="shared" si="1110"/>
        <v>-134.54758466574685</v>
      </c>
      <c r="AB2482" s="1">
        <f t="shared" si="1111"/>
        <v>-8.086390041024945</v>
      </c>
      <c r="AC2482" s="1">
        <f t="shared" si="1112"/>
        <v>134.91554109402836</v>
      </c>
      <c r="AD2482" s="1">
        <f t="shared" si="1113"/>
        <v>36.09344656945148</v>
      </c>
      <c r="AE2482" s="3">
        <f>AD2482/(K!D$3*AC2482^2)</f>
        <v>0.36835963553552847</v>
      </c>
      <c r="AF2482" s="1">
        <f t="shared" si="1114"/>
        <v>-16.736260110153481</v>
      </c>
      <c r="AG2482" s="1">
        <f t="shared" si="1115"/>
        <v>-1.7973085720468021</v>
      </c>
      <c r="AH2482" s="1">
        <f t="shared" si="1116"/>
        <v>17.879278528516853</v>
      </c>
      <c r="AI2482" s="1">
        <f t="shared" si="1117"/>
        <v>24.556085218905544</v>
      </c>
      <c r="AJ2482" s="1">
        <f t="shared" si="1124"/>
        <v>-15.402888356940903</v>
      </c>
      <c r="AK2482" s="1">
        <f t="shared" si="1125"/>
        <v>16.454842913819306</v>
      </c>
      <c r="AL2482" s="2">
        <f>AI2482/(K!D$3*AC2482^2)</f>
        <v>0.2506125477379948</v>
      </c>
      <c r="AM2482" s="2">
        <f t="shared" si="1126"/>
        <v>0.22740539183070288</v>
      </c>
      <c r="AN2482" s="4">
        <f t="shared" si="1118"/>
        <v>2421.3067557176432</v>
      </c>
      <c r="AO2482" s="4">
        <f t="shared" si="1127"/>
        <v>-1768.7666227352186</v>
      </c>
      <c r="AP2482" s="4">
        <f t="shared" si="1119"/>
        <v>22.985111731984532</v>
      </c>
      <c r="AQ2482" s="4">
        <f t="shared" si="1120"/>
        <v>-1653.3791834362789</v>
      </c>
      <c r="AR2482" s="4">
        <f t="shared" si="1121"/>
        <v>0</v>
      </c>
      <c r="AS2482" s="11">
        <f t="shared" si="1128"/>
        <v>223.10875846181361</v>
      </c>
      <c r="AT2482" s="12">
        <f t="shared" si="1129"/>
        <v>0.99356042499698127</v>
      </c>
      <c r="AU2482" s="14">
        <f t="shared" si="1130"/>
        <v>6.5057828724162539</v>
      </c>
    </row>
    <row r="2483" spans="1:47" x14ac:dyDescent="0.35">
      <c r="A2483" t="s">
        <v>35</v>
      </c>
      <c r="B2483">
        <v>99</v>
      </c>
      <c r="C2483" s="1">
        <f t="shared" si="1102"/>
        <v>-3.3580915560310495E-2</v>
      </c>
      <c r="D2483" s="1">
        <f t="shared" si="1103"/>
        <v>2.4476554003070232</v>
      </c>
      <c r="E2483" s="1">
        <f t="shared" si="1104"/>
        <v>-144.82368137207393</v>
      </c>
      <c r="F2483" s="1">
        <f t="shared" si="1105"/>
        <v>-9.9097434394798096</v>
      </c>
      <c r="G2483" s="1">
        <f t="shared" si="1106"/>
        <v>3.410844855793016E-2</v>
      </c>
      <c r="H2483">
        <v>-0.32700000000000001</v>
      </c>
      <c r="I2483" s="1">
        <f t="shared" si="1107"/>
        <v>54.841999999999999</v>
      </c>
      <c r="J2483">
        <v>6.7629000000000001</v>
      </c>
      <c r="K2483">
        <v>-0.56430000000000002</v>
      </c>
      <c r="L2483">
        <v>1.8638999999999999</v>
      </c>
      <c r="M2483">
        <v>1.15E-2</v>
      </c>
      <c r="N2483" s="10">
        <v>2.5419999999999998</v>
      </c>
      <c r="O2483" s="2">
        <f t="shared" si="1122"/>
        <v>-0.56443800300916569</v>
      </c>
      <c r="P2483" s="2">
        <f t="shared" si="1123"/>
        <v>1.8641667141789555</v>
      </c>
      <c r="Q2483">
        <v>2.1751999999999998</v>
      </c>
      <c r="R2483">
        <v>-143.55439999999999</v>
      </c>
      <c r="S2483">
        <v>-10.074299999999999</v>
      </c>
      <c r="T2483">
        <v>-8.1134000000000004</v>
      </c>
      <c r="U2483">
        <v>37.797699999999999</v>
      </c>
      <c r="V2483">
        <v>-4.9002999999999997</v>
      </c>
      <c r="W2483">
        <v>2367</v>
      </c>
      <c r="X2483">
        <v>5.6580000000000004</v>
      </c>
      <c r="Y2483" s="1">
        <f t="shared" si="1108"/>
        <v>0.38860588106530125</v>
      </c>
      <c r="Z2483" s="1">
        <f t="shared" si="1109"/>
        <v>0.87119792258941553</v>
      </c>
      <c r="AA2483" s="1">
        <f t="shared" si="1110"/>
        <v>-137.47947711670298</v>
      </c>
      <c r="AB2483" s="1">
        <f t="shared" si="1111"/>
        <v>-10.861886138971958</v>
      </c>
      <c r="AC2483" s="1">
        <f t="shared" si="1112"/>
        <v>137.91064565362012</v>
      </c>
      <c r="AD2483" s="1">
        <f t="shared" si="1113"/>
        <v>39.878866546973157</v>
      </c>
      <c r="AE2483" s="3">
        <f>AD2483/(K!D$3*AC2483^2)</f>
        <v>0.38950663625365511</v>
      </c>
      <c r="AF2483" s="1">
        <f t="shared" si="1114"/>
        <v>-7.8614804652441164</v>
      </c>
      <c r="AG2483" s="1">
        <f t="shared" si="1115"/>
        <v>-1.9564879011624612</v>
      </c>
      <c r="AH2483" s="1">
        <f t="shared" si="1116"/>
        <v>24.132827837945047</v>
      </c>
      <c r="AI2483" s="1">
        <f t="shared" si="1117"/>
        <v>25.456317476585362</v>
      </c>
      <c r="AJ2483" s="1">
        <f t="shared" si="1124"/>
        <v>-7.1231867030443237</v>
      </c>
      <c r="AK2483" s="1">
        <f t="shared" si="1125"/>
        <v>21.866446036735159</v>
      </c>
      <c r="AL2483" s="2">
        <f>AI2483/(K!D$3*AC2483^2)</f>
        <v>0.24863807450571804</v>
      </c>
      <c r="AM2483" s="2">
        <f t="shared" si="1126"/>
        <v>0.2236105668109877</v>
      </c>
      <c r="AN2483" s="4">
        <f t="shared" si="1118"/>
        <v>2433.7568716546371</v>
      </c>
      <c r="AO2483" s="4">
        <f t="shared" si="1127"/>
        <v>-2314.7431202341145</v>
      </c>
      <c r="AP2483" s="4">
        <f t="shared" si="1119"/>
        <v>44.621132200788793</v>
      </c>
      <c r="AQ2483" s="4">
        <f t="shared" si="1120"/>
        <v>-750.43037799393619</v>
      </c>
      <c r="AR2483" s="4">
        <f t="shared" si="1121"/>
        <v>0</v>
      </c>
      <c r="AS2483" s="11">
        <f t="shared" si="1128"/>
        <v>198.04347419238462</v>
      </c>
      <c r="AT2483" s="12">
        <f t="shared" si="1129"/>
        <v>1.02820315659258</v>
      </c>
      <c r="AU2483" s="14" t="str">
        <f t="shared" si="1130"/>
        <v/>
      </c>
    </row>
    <row r="2484" spans="1:47" x14ac:dyDescent="0.35">
      <c r="A2484" t="s">
        <v>35</v>
      </c>
      <c r="B2484">
        <v>98.2</v>
      </c>
      <c r="C2484" s="1">
        <f t="shared" si="1102"/>
        <v>-3.3820053344056487E-2</v>
      </c>
      <c r="D2484" s="1">
        <f t="shared" si="1103"/>
        <v>3.342628757970977</v>
      </c>
      <c r="E2484" s="1">
        <f t="shared" si="1104"/>
        <v>-143.95461154905738</v>
      </c>
      <c r="F2484" s="1">
        <f t="shared" si="1105"/>
        <v>-5.2441616567209435</v>
      </c>
      <c r="G2484" s="1">
        <f t="shared" si="1106"/>
        <v>-2.009364715097206E-2</v>
      </c>
      <c r="H2484">
        <v>-0.35599999999999998</v>
      </c>
      <c r="I2484" s="1">
        <f t="shared" si="1107"/>
        <v>54.847999999999999</v>
      </c>
      <c r="J2484">
        <v>6.8036000000000003</v>
      </c>
      <c r="K2484">
        <v>-0.75260000000000005</v>
      </c>
      <c r="L2484">
        <v>1.7881</v>
      </c>
      <c r="M2484">
        <v>0.13200000000000001</v>
      </c>
      <c r="N2484" s="10">
        <v>4.1963999999999997</v>
      </c>
      <c r="O2484" s="2">
        <f t="shared" si="1122"/>
        <v>-0.75267655391414068</v>
      </c>
      <c r="P2484" s="2">
        <f t="shared" si="1123"/>
        <v>1.7882308804959799</v>
      </c>
      <c r="Q2484">
        <v>2.98</v>
      </c>
      <c r="R2484">
        <v>-142.73920000000001</v>
      </c>
      <c r="S2484">
        <v>-5.4935</v>
      </c>
      <c r="T2484">
        <v>-10.722300000000001</v>
      </c>
      <c r="U2484">
        <v>35.937600000000003</v>
      </c>
      <c r="V2484">
        <v>-7.3724999999999996</v>
      </c>
      <c r="W2484">
        <v>2415</v>
      </c>
      <c r="X2484">
        <v>5.6520000000000001</v>
      </c>
      <c r="Y2484" s="1">
        <f t="shared" si="1108"/>
        <v>0.39017000159633192</v>
      </c>
      <c r="Z2484" s="1">
        <f t="shared" si="1109"/>
        <v>1.2508688539128019</v>
      </c>
      <c r="AA2484" s="1">
        <f t="shared" si="1110"/>
        <v>-136.94372482437319</v>
      </c>
      <c r="AB2484" s="1">
        <f t="shared" si="1111"/>
        <v>-6.6824258251054216</v>
      </c>
      <c r="AC2484" s="1">
        <f t="shared" si="1112"/>
        <v>137.11237455668024</v>
      </c>
      <c r="AD2484" s="1">
        <f t="shared" si="1113"/>
        <v>37.199962417349525</v>
      </c>
      <c r="AE2484" s="3">
        <f>AD2484/(K!D$3*AC2484^2)</f>
        <v>0.36758419983444984</v>
      </c>
      <c r="AF2484" s="1">
        <f t="shared" si="1114"/>
        <v>-10.382926734056353</v>
      </c>
      <c r="AG2484" s="1">
        <f t="shared" si="1115"/>
        <v>-1.216606053463309</v>
      </c>
      <c r="AH2484" s="1">
        <f t="shared" si="1116"/>
        <v>22.988490850720876</v>
      </c>
      <c r="AI2484" s="1">
        <f t="shared" si="1117"/>
        <v>25.253831579540226</v>
      </c>
      <c r="AJ2484" s="1">
        <f t="shared" si="1124"/>
        <v>-9.4837214720118652</v>
      </c>
      <c r="AK2484" s="1">
        <f t="shared" si="1125"/>
        <v>20.997590551711063</v>
      </c>
      <c r="AL2484" s="2">
        <f>AI2484/(K!D$3*AC2484^2)</f>
        <v>0.24954082936357591</v>
      </c>
      <c r="AM2484" s="2">
        <f t="shared" si="1126"/>
        <v>0.22533485295514444</v>
      </c>
      <c r="AN2484" s="4">
        <f t="shared" si="1118"/>
        <v>2438.3278482250334</v>
      </c>
      <c r="AO2484" s="4">
        <f t="shared" si="1127"/>
        <v>-2222.5977066906494</v>
      </c>
      <c r="AP2484" s="4">
        <f t="shared" si="1119"/>
        <v>28.609403708539904</v>
      </c>
      <c r="AQ2484" s="4">
        <f t="shared" si="1120"/>
        <v>-1002.339080183262</v>
      </c>
      <c r="AR2484" s="4">
        <f t="shared" si="1121"/>
        <v>0</v>
      </c>
      <c r="AS2484" s="11">
        <f t="shared" si="1128"/>
        <v>204.30667660147151</v>
      </c>
      <c r="AT2484" s="12">
        <f t="shared" si="1129"/>
        <v>1.0096595644824156</v>
      </c>
      <c r="AU2484" s="14" t="str">
        <f t="shared" si="1130"/>
        <v/>
      </c>
    </row>
    <row r="2485" spans="1:47" x14ac:dyDescent="0.35">
      <c r="A2485" t="s">
        <v>35</v>
      </c>
      <c r="B2485">
        <v>96.4</v>
      </c>
      <c r="C2485" s="1">
        <f t="shared" si="1102"/>
        <v>-2.9682857076736117E-2</v>
      </c>
      <c r="D2485" s="1">
        <f t="shared" si="1103"/>
        <v>7.9085326113415917</v>
      </c>
      <c r="E2485" s="1">
        <f t="shared" si="1104"/>
        <v>-140.82556283516141</v>
      </c>
      <c r="F2485" s="1">
        <f t="shared" si="1105"/>
        <v>-9.0326660319906669</v>
      </c>
      <c r="G2485" s="1">
        <f t="shared" si="1106"/>
        <v>5.6180804678788832E-2</v>
      </c>
      <c r="H2485">
        <v>-1.8774999999999999</v>
      </c>
      <c r="I2485" s="1">
        <f t="shared" si="1107"/>
        <v>54.164999999999999</v>
      </c>
      <c r="J2485">
        <v>6.7138</v>
      </c>
      <c r="K2485">
        <v>-0.95589999999999997</v>
      </c>
      <c r="L2485">
        <v>1.6616</v>
      </c>
      <c r="M2485">
        <v>0.1288</v>
      </c>
      <c r="N2485" s="10">
        <v>2.5026000000000002</v>
      </c>
      <c r="O2485" s="2">
        <f t="shared" si="1122"/>
        <v>-0.95595987641802038</v>
      </c>
      <c r="P2485" s="2">
        <f t="shared" si="1123"/>
        <v>1.6618834279295345</v>
      </c>
      <c r="Q2485">
        <v>7.4847000000000001</v>
      </c>
      <c r="R2485">
        <v>-139.80779999999999</v>
      </c>
      <c r="S2485">
        <v>-9.2850000000000001</v>
      </c>
      <c r="T2485">
        <v>-14.278700000000001</v>
      </c>
      <c r="U2485">
        <v>34.2879</v>
      </c>
      <c r="V2485">
        <v>-8.5009999999999994</v>
      </c>
      <c r="W2485">
        <v>2600</v>
      </c>
      <c r="X2485">
        <v>6.335</v>
      </c>
      <c r="Y2485" s="1">
        <f t="shared" si="1108"/>
        <v>0.39340640545205913</v>
      </c>
      <c r="Z2485" s="1">
        <f t="shared" si="1109"/>
        <v>5.0998665905774327</v>
      </c>
      <c r="AA2485" s="1">
        <f t="shared" si="1110"/>
        <v>-134.08102309041158</v>
      </c>
      <c r="AB2485" s="1">
        <f t="shared" si="1111"/>
        <v>-10.704839958364644</v>
      </c>
      <c r="AC2485" s="1">
        <f t="shared" si="1112"/>
        <v>134.60432010432419</v>
      </c>
      <c r="AD2485" s="1">
        <f t="shared" si="1113"/>
        <v>36.578260261089461</v>
      </c>
      <c r="AE2485" s="3">
        <f>AD2485/(K!D$3*AC2485^2)</f>
        <v>0.37503576590124271</v>
      </c>
      <c r="AF2485" s="1">
        <f t="shared" si="1114"/>
        <v>-12.892828823633621</v>
      </c>
      <c r="AG2485" s="1">
        <f t="shared" si="1115"/>
        <v>-2.1481561003767098</v>
      </c>
      <c r="AH2485" s="1">
        <f t="shared" si="1116"/>
        <v>20.76399662071104</v>
      </c>
      <c r="AI2485" s="1">
        <f t="shared" si="1117"/>
        <v>24.535345226264965</v>
      </c>
      <c r="AJ2485" s="1">
        <f t="shared" si="1124"/>
        <v>-11.972430390891908</v>
      </c>
      <c r="AK2485" s="1">
        <f t="shared" si="1125"/>
        <v>19.281688105753922</v>
      </c>
      <c r="AL2485" s="2">
        <f>AI2485/(K!D$3*AC2485^2)</f>
        <v>0.25156013224532775</v>
      </c>
      <c r="AM2485" s="2">
        <f t="shared" si="1126"/>
        <v>0.22925786951955196</v>
      </c>
      <c r="AN2485" s="4">
        <f t="shared" si="1118"/>
        <v>2435.4001447919482</v>
      </c>
      <c r="AO2485" s="4">
        <f t="shared" si="1127"/>
        <v>-2069.9976750031537</v>
      </c>
      <c r="AP2485" s="4">
        <f t="shared" si="1119"/>
        <v>23.687678365750589</v>
      </c>
      <c r="AQ2485" s="4">
        <f t="shared" si="1120"/>
        <v>-1282.8571177757171</v>
      </c>
      <c r="AR2485" s="4">
        <f t="shared" si="1121"/>
        <v>0</v>
      </c>
      <c r="AS2485" s="11">
        <f t="shared" si="1128"/>
        <v>211.83706860041826</v>
      </c>
      <c r="AT2485" s="12">
        <f t="shared" si="1129"/>
        <v>0.93669236338151851</v>
      </c>
      <c r="AU2485" s="14">
        <f t="shared" si="1130"/>
        <v>20.496699150827727</v>
      </c>
    </row>
    <row r="2486" spans="1:47" x14ac:dyDescent="0.35">
      <c r="A2486" t="s">
        <v>35</v>
      </c>
      <c r="B2486">
        <v>96.4</v>
      </c>
      <c r="C2486" s="1">
        <f t="shared" si="1102"/>
        <v>-3.2695870279641132E-2</v>
      </c>
      <c r="D2486" s="1">
        <f t="shared" si="1103"/>
        <v>8.7204124423877509</v>
      </c>
      <c r="E2486" s="1">
        <f t="shared" si="1104"/>
        <v>-140.9706036428872</v>
      </c>
      <c r="F2486" s="1">
        <f t="shared" si="1105"/>
        <v>-7.6732847361202765</v>
      </c>
      <c r="G2486" s="1">
        <f t="shared" si="1106"/>
        <v>-2.0143789087555319E-2</v>
      </c>
      <c r="H2486">
        <v>-1.7295</v>
      </c>
      <c r="I2486" s="1">
        <f t="shared" si="1107"/>
        <v>54.59</v>
      </c>
      <c r="J2486">
        <v>6.7874999999999996</v>
      </c>
      <c r="K2486">
        <v>-0.77780000000000005</v>
      </c>
      <c r="L2486">
        <v>1.7952999999999999</v>
      </c>
      <c r="M2486">
        <v>0.78180000000000005</v>
      </c>
      <c r="N2486" s="10">
        <v>3.1499000000000001</v>
      </c>
      <c r="O2486" s="2">
        <f t="shared" si="1122"/>
        <v>-0.77799142403248389</v>
      </c>
      <c r="P2486" s="2">
        <f t="shared" si="1123"/>
        <v>1.7954347421440513</v>
      </c>
      <c r="Q2486">
        <v>8.3255999999999997</v>
      </c>
      <c r="R2486">
        <v>-139.7988</v>
      </c>
      <c r="S2486">
        <v>-7.9175000000000004</v>
      </c>
      <c r="T2486">
        <v>-12.0753</v>
      </c>
      <c r="U2486">
        <v>35.839500000000001</v>
      </c>
      <c r="V2486">
        <v>-7.4692999999999996</v>
      </c>
      <c r="W2486">
        <v>2646</v>
      </c>
      <c r="X2486">
        <v>5.91</v>
      </c>
      <c r="Y2486" s="1">
        <f t="shared" si="1108"/>
        <v>0.39725499556503246</v>
      </c>
      <c r="Z2486" s="1">
        <f t="shared" si="1109"/>
        <v>6.3219258184145328</v>
      </c>
      <c r="AA2486" s="1">
        <f t="shared" si="1110"/>
        <v>-133.85189343611071</v>
      </c>
      <c r="AB2486" s="1">
        <f t="shared" si="1111"/>
        <v>-9.1568931053072244</v>
      </c>
      <c r="AC2486" s="1">
        <f t="shared" si="1112"/>
        <v>134.31360621257809</v>
      </c>
      <c r="AD2486" s="1">
        <f t="shared" si="1113"/>
        <v>37.968918611759371</v>
      </c>
      <c r="AE2486" s="3">
        <f>AD2486/(K!D$3*AC2486^2)</f>
        <v>0.39098117502529828</v>
      </c>
      <c r="AF2486" s="1">
        <f t="shared" si="1114"/>
        <v>-10.288163955949067</v>
      </c>
      <c r="AG2486" s="1">
        <f t="shared" si="1115"/>
        <v>-1.9988976963730778</v>
      </c>
      <c r="AH2486" s="1">
        <f t="shared" si="1116"/>
        <v>22.116151163765778</v>
      </c>
      <c r="AI2486" s="1">
        <f t="shared" si="1117"/>
        <v>24.473782949997606</v>
      </c>
      <c r="AJ2486" s="1">
        <f t="shared" si="1124"/>
        <v>-9.7415454613533381</v>
      </c>
      <c r="AK2486" s="1">
        <f t="shared" si="1125"/>
        <v>20.94110211641863</v>
      </c>
      <c r="AL2486" s="2">
        <f>AI2486/(K!D$3*AC2486^2)</f>
        <v>0.25201635350606538</v>
      </c>
      <c r="AM2486" s="2">
        <f t="shared" si="1126"/>
        <v>0.23015718473512253</v>
      </c>
      <c r="AN2486" s="4">
        <f t="shared" si="1118"/>
        <v>2439.6730174049976</v>
      </c>
      <c r="AO2486" s="4">
        <f t="shared" si="1127"/>
        <v>-2210.6581331792249</v>
      </c>
      <c r="AP2486" s="4">
        <f t="shared" si="1119"/>
        <v>-33.850222699859074</v>
      </c>
      <c r="AQ2486" s="4">
        <f t="shared" si="1120"/>
        <v>-1031.4306629559355</v>
      </c>
      <c r="AR2486" s="4">
        <f t="shared" si="1121"/>
        <v>0</v>
      </c>
      <c r="AS2486" s="11">
        <f t="shared" si="1128"/>
        <v>204.9472747244705</v>
      </c>
      <c r="AT2486" s="12">
        <f t="shared" si="1129"/>
        <v>0.92202306024376324</v>
      </c>
      <c r="AU2486" s="14">
        <f t="shared" si="1130"/>
        <v>22.776345228233904</v>
      </c>
    </row>
    <row r="2487" spans="1:47" x14ac:dyDescent="0.35">
      <c r="A2487" t="s">
        <v>35</v>
      </c>
      <c r="B2487">
        <v>96.7</v>
      </c>
      <c r="C2487" s="1">
        <f t="shared" si="1102"/>
        <v>-3.4302921350571995E-2</v>
      </c>
      <c r="D2487" s="1">
        <f t="shared" si="1103"/>
        <v>3.0410475110414579</v>
      </c>
      <c r="E2487" s="1">
        <f t="shared" si="1104"/>
        <v>-141.09392756915514</v>
      </c>
      <c r="F2487" s="1">
        <f t="shared" si="1105"/>
        <v>-14.129173109017509</v>
      </c>
      <c r="G2487" s="1">
        <f t="shared" si="1106"/>
        <v>1.8188531240326711E-2</v>
      </c>
      <c r="H2487">
        <v>-0.1593</v>
      </c>
      <c r="I2487" s="1">
        <f t="shared" si="1107"/>
        <v>54.82</v>
      </c>
      <c r="J2487">
        <v>6.8097000000000003</v>
      </c>
      <c r="K2487">
        <v>-0.99970000000000003</v>
      </c>
      <c r="L2487">
        <v>1.7064999999999999</v>
      </c>
      <c r="M2487">
        <v>-8.0999999999999996E-3</v>
      </c>
      <c r="N2487" s="10">
        <v>0.62729999999999997</v>
      </c>
      <c r="O2487" s="2">
        <f t="shared" si="1122"/>
        <v>-0.99982100219764347</v>
      </c>
      <c r="P2487" s="2">
        <f t="shared" si="1123"/>
        <v>1.7067882415720868</v>
      </c>
      <c r="Q2487">
        <v>2.5817999999999999</v>
      </c>
      <c r="R2487">
        <v>-139.93170000000001</v>
      </c>
      <c r="S2487">
        <v>-14.375299999999999</v>
      </c>
      <c r="T2487">
        <v>-13.388</v>
      </c>
      <c r="U2487">
        <v>33.881300000000003</v>
      </c>
      <c r="V2487">
        <v>-7.1750999999999996</v>
      </c>
      <c r="W2487">
        <v>2394</v>
      </c>
      <c r="X2487">
        <v>5.68</v>
      </c>
      <c r="Y2487" s="1">
        <f t="shared" si="1108"/>
        <v>0.39746259172510756</v>
      </c>
      <c r="Z2487" s="1">
        <f t="shared" si="1109"/>
        <v>0.38043292203358803</v>
      </c>
      <c r="AA2487" s="1">
        <f t="shared" si="1110"/>
        <v>-134.3606529146472</v>
      </c>
      <c r="AB2487" s="1">
        <f t="shared" si="1111"/>
        <v>-15.555090029960919</v>
      </c>
      <c r="AC2487" s="1">
        <f t="shared" si="1112"/>
        <v>135.25860640528074</v>
      </c>
      <c r="AD2487" s="1">
        <f t="shared" si="1113"/>
        <v>36.568962945592645</v>
      </c>
      <c r="AE2487" s="3">
        <f>AD2487/(K!D$3*AC2487^2)</f>
        <v>0.37132181629334465</v>
      </c>
      <c r="AF2487" s="1">
        <f t="shared" si="1114"/>
        <v>-13.285144900432845</v>
      </c>
      <c r="AG2487" s="1">
        <f t="shared" si="1115"/>
        <v>-2.4448892781821456</v>
      </c>
      <c r="AH2487" s="1">
        <f t="shared" si="1116"/>
        <v>20.7933745547904</v>
      </c>
      <c r="AI2487" s="1">
        <f t="shared" si="1117"/>
        <v>24.795906597337225</v>
      </c>
      <c r="AJ2487" s="1">
        <f t="shared" si="1124"/>
        <v>-12.592445102428774</v>
      </c>
      <c r="AK2487" s="1">
        <f t="shared" si="1125"/>
        <v>19.709188686899939</v>
      </c>
      <c r="AL2487" s="2">
        <f>AI2487/(K!D$3*AC2487^2)</f>
        <v>0.25177801973936098</v>
      </c>
      <c r="AM2487" s="2">
        <f t="shared" si="1126"/>
        <v>0.22968676727629034</v>
      </c>
      <c r="AN2487" s="4">
        <f t="shared" si="1118"/>
        <v>2451.8164831063586</v>
      </c>
      <c r="AO2487" s="4">
        <f t="shared" si="1127"/>
        <v>-2070.1988187405473</v>
      </c>
      <c r="AP2487" s="4">
        <f t="shared" si="1119"/>
        <v>145.28836565555068</v>
      </c>
      <c r="AQ2487" s="4">
        <f t="shared" si="1120"/>
        <v>-1305.5926656206418</v>
      </c>
      <c r="AR2487" s="4">
        <f t="shared" si="1121"/>
        <v>0</v>
      </c>
      <c r="AS2487" s="11">
        <f t="shared" si="1128"/>
        <v>212.57501385747153</v>
      </c>
      <c r="AT2487" s="12">
        <f t="shared" si="1129"/>
        <v>1.0241505777386628</v>
      </c>
      <c r="AU2487" s="14" t="str">
        <f t="shared" si="1130"/>
        <v/>
      </c>
    </row>
    <row r="2488" spans="1:47" x14ac:dyDescent="0.35">
      <c r="A2488" t="s">
        <v>35</v>
      </c>
      <c r="B2488">
        <v>96.6</v>
      </c>
      <c r="C2488" s="1">
        <f t="shared" si="1102"/>
        <v>-3.1726810512483994E-2</v>
      </c>
      <c r="D2488" s="1">
        <f t="shared" si="1103"/>
        <v>6.1739650785684166</v>
      </c>
      <c r="E2488" s="1">
        <f t="shared" si="1104"/>
        <v>-141.56646205401194</v>
      </c>
      <c r="F2488" s="1">
        <f t="shared" si="1105"/>
        <v>-3.222009855505751</v>
      </c>
      <c r="G2488" s="1">
        <f t="shared" si="1106"/>
        <v>-1.7350598168619058E-2</v>
      </c>
      <c r="H2488">
        <v>-2.0064000000000002</v>
      </c>
      <c r="I2488" s="1">
        <f t="shared" si="1107"/>
        <v>54.474000000000004</v>
      </c>
      <c r="J2488">
        <v>5.8533999999999997</v>
      </c>
      <c r="K2488">
        <v>-1.0864</v>
      </c>
      <c r="L2488">
        <v>1.5867</v>
      </c>
      <c r="M2488">
        <v>-0.77900000000000003</v>
      </c>
      <c r="N2488" s="10">
        <v>3.7382</v>
      </c>
      <c r="O2488" s="2">
        <f t="shared" si="1122"/>
        <v>-1.0865246288219343</v>
      </c>
      <c r="P2488" s="2">
        <f t="shared" si="1123"/>
        <v>1.5868401939150669</v>
      </c>
      <c r="Q2488">
        <v>5.6814</v>
      </c>
      <c r="R2488">
        <v>-140.46629999999999</v>
      </c>
      <c r="S2488">
        <v>-3.5684</v>
      </c>
      <c r="T2488">
        <v>-15.5252</v>
      </c>
      <c r="U2488">
        <v>34.676099999999998</v>
      </c>
      <c r="V2488">
        <v>-10.917899999999999</v>
      </c>
      <c r="W2488">
        <v>2583</v>
      </c>
      <c r="X2488">
        <v>6.0259999999999998</v>
      </c>
      <c r="Y2488" s="1">
        <f t="shared" si="1108"/>
        <v>0.3937782530947832</v>
      </c>
      <c r="Z2488" s="1">
        <f t="shared" si="1109"/>
        <v>3.1172220110948525</v>
      </c>
      <c r="AA2488" s="1">
        <f t="shared" si="1110"/>
        <v>-134.73911501294194</v>
      </c>
      <c r="AB2488" s="1">
        <f t="shared" si="1111"/>
        <v>-5.371625650237517</v>
      </c>
      <c r="AC2488" s="1">
        <f t="shared" si="1112"/>
        <v>134.88217283860584</v>
      </c>
      <c r="AD2488" s="1">
        <f t="shared" si="1113"/>
        <v>35.844635591955175</v>
      </c>
      <c r="AE2488" s="3">
        <f>AD2488/(K!D$3*AC2488^2)</f>
        <v>0.36600136183274518</v>
      </c>
      <c r="AF2488" s="1">
        <f t="shared" si="1114"/>
        <v>-14.696805226284315</v>
      </c>
      <c r="AG2488" s="1">
        <f t="shared" si="1115"/>
        <v>-1.1305182949204067</v>
      </c>
      <c r="AH2488" s="1">
        <f t="shared" si="1116"/>
        <v>19.828602504096274</v>
      </c>
      <c r="AI2488" s="1">
        <f t="shared" si="1117"/>
        <v>24.707238468512436</v>
      </c>
      <c r="AJ2488" s="1">
        <f t="shared" si="1124"/>
        <v>-13.673435457400359</v>
      </c>
      <c r="AK2488" s="1">
        <f t="shared" si="1125"/>
        <v>18.447894789087716</v>
      </c>
      <c r="AL2488" s="2">
        <f>AI2488/(K!D$3*AC2488^2)</f>
        <v>0.25227995144220378</v>
      </c>
      <c r="AM2488" s="2">
        <f t="shared" si="1126"/>
        <v>0.2306790252756161</v>
      </c>
      <c r="AN2488" s="4">
        <f t="shared" si="1118"/>
        <v>2455.5554053872779</v>
      </c>
      <c r="AO2488" s="4">
        <f t="shared" si="1127"/>
        <v>-1973.071399613651</v>
      </c>
      <c r="AP2488" s="4">
        <f t="shared" si="1119"/>
        <v>12.626116143623971</v>
      </c>
      <c r="AQ2488" s="4">
        <f t="shared" si="1120"/>
        <v>-1461.7052309355797</v>
      </c>
      <c r="AR2488" s="4">
        <f t="shared" si="1121"/>
        <v>0</v>
      </c>
      <c r="AS2488" s="11">
        <f t="shared" si="1128"/>
        <v>216.54555346857143</v>
      </c>
      <c r="AT2488" s="12">
        <f t="shared" si="1129"/>
        <v>0.9506602421166388</v>
      </c>
      <c r="AU2488" s="14">
        <f t="shared" si="1130"/>
        <v>18.073329996656888</v>
      </c>
    </row>
    <row r="2489" spans="1:47" x14ac:dyDescent="0.35">
      <c r="A2489" t="s">
        <v>35</v>
      </c>
      <c r="B2489">
        <v>95</v>
      </c>
      <c r="C2489" s="1">
        <f t="shared" si="1102"/>
        <v>-3.4566165171772301E-2</v>
      </c>
      <c r="D2489" s="1">
        <f t="shared" si="1103"/>
        <v>5.3399857470436682</v>
      </c>
      <c r="E2489" s="1">
        <f t="shared" si="1104"/>
        <v>-139.00727295159774</v>
      </c>
      <c r="F2489" s="1">
        <f t="shared" si="1105"/>
        <v>-7.1466101947605312</v>
      </c>
      <c r="G2489" s="1">
        <f t="shared" si="1106"/>
        <v>4.8904633633853223E-2</v>
      </c>
      <c r="H2489">
        <v>-1.9032</v>
      </c>
      <c r="I2489" s="1">
        <f t="shared" si="1107"/>
        <v>54.783999999999999</v>
      </c>
      <c r="J2489">
        <v>6.8994999999999997</v>
      </c>
      <c r="K2489">
        <v>-0.99219999999999997</v>
      </c>
      <c r="L2489">
        <v>1.7138</v>
      </c>
      <c r="M2489">
        <v>-0.84540000000000004</v>
      </c>
      <c r="N2489" s="10">
        <v>3.2368000000000001</v>
      </c>
      <c r="O2489" s="2">
        <f t="shared" si="1122"/>
        <v>-0.99231430917689245</v>
      </c>
      <c r="P2489" s="2">
        <f t="shared" si="1123"/>
        <v>1.7139593337190653</v>
      </c>
      <c r="Q2489">
        <v>4.8742999999999999</v>
      </c>
      <c r="R2489">
        <v>-137.79519999999999</v>
      </c>
      <c r="S2489">
        <v>-7.4725000000000001</v>
      </c>
      <c r="T2489">
        <v>-13.472300000000001</v>
      </c>
      <c r="U2489">
        <v>35.065300000000001</v>
      </c>
      <c r="V2489">
        <v>-9.4280000000000008</v>
      </c>
      <c r="W2489">
        <v>2586</v>
      </c>
      <c r="X2489">
        <v>5.7160000000000002</v>
      </c>
      <c r="Y2489" s="1">
        <f t="shared" si="1108"/>
        <v>0.40456079042753418</v>
      </c>
      <c r="Z2489" s="1">
        <f t="shared" si="1109"/>
        <v>2.6148035786052337</v>
      </c>
      <c r="AA2489" s="1">
        <f t="shared" si="1110"/>
        <v>-131.91425020930842</v>
      </c>
      <c r="AB2489" s="1">
        <f t="shared" si="1111"/>
        <v>-9.0537097608359272</v>
      </c>
      <c r="AC2489" s="1">
        <f t="shared" si="1112"/>
        <v>132.25043011828797</v>
      </c>
      <c r="AD2489" s="1">
        <f t="shared" si="1113"/>
        <v>36.799697770234239</v>
      </c>
      <c r="AE2489" s="3">
        <f>AD2489/(K!D$3*AC2489^2)</f>
        <v>0.39085682895943791</v>
      </c>
      <c r="AF2489" s="1">
        <f t="shared" si="1114"/>
        <v>-12.744710824409914</v>
      </c>
      <c r="AG2489" s="1">
        <f t="shared" si="1115"/>
        <v>-1.6408531289366124</v>
      </c>
      <c r="AH2489" s="1">
        <f t="shared" si="1116"/>
        <v>20.226735732956154</v>
      </c>
      <c r="AI2489" s="1">
        <f t="shared" si="1117"/>
        <v>23.963323880451512</v>
      </c>
      <c r="AJ2489" s="1">
        <f t="shared" si="1124"/>
        <v>-12.515517577854364</v>
      </c>
      <c r="AK2489" s="1">
        <f t="shared" si="1125"/>
        <v>19.862990231490688</v>
      </c>
      <c r="AL2489" s="2">
        <f>AI2489/(K!D$3*AC2489^2)</f>
        <v>0.25451917680740321</v>
      </c>
      <c r="AM2489" s="2">
        <f t="shared" si="1126"/>
        <v>0.23517941529851583</v>
      </c>
      <c r="AN2489" s="4">
        <f t="shared" si="1118"/>
        <v>2454.6155211212435</v>
      </c>
      <c r="AO2489" s="4">
        <f t="shared" si="1127"/>
        <v>-2078.1082671420108</v>
      </c>
      <c r="AP2489" s="4">
        <f t="shared" si="1119"/>
        <v>48.406674626930737</v>
      </c>
      <c r="AQ2489" s="4">
        <f t="shared" si="1120"/>
        <v>-1305.473163422713</v>
      </c>
      <c r="AR2489" s="4">
        <f t="shared" si="1121"/>
        <v>0</v>
      </c>
      <c r="AS2489" s="11">
        <f t="shared" si="1128"/>
        <v>212.21471415836982</v>
      </c>
      <c r="AT2489" s="12">
        <f t="shared" si="1129"/>
        <v>0.9491939370151754</v>
      </c>
      <c r="AU2489" s="14">
        <f t="shared" si="1130"/>
        <v>18.342203385726744</v>
      </c>
    </row>
    <row r="2490" spans="1:47" x14ac:dyDescent="0.35">
      <c r="A2490" t="s">
        <v>35</v>
      </c>
      <c r="B2490">
        <v>95.7</v>
      </c>
      <c r="C2490" s="1">
        <f t="shared" si="1102"/>
        <v>-2.9444631645529011E-2</v>
      </c>
      <c r="D2490" s="1">
        <f t="shared" si="1103"/>
        <v>-7.0133125882805114</v>
      </c>
      <c r="E2490" s="1">
        <f t="shared" si="1104"/>
        <v>-139.79694366219169</v>
      </c>
      <c r="F2490" s="1">
        <f t="shared" si="1105"/>
        <v>-11.302017952509063</v>
      </c>
      <c r="G2490" s="1">
        <f t="shared" si="1106"/>
        <v>-2.481297865375609E-2</v>
      </c>
      <c r="H2490">
        <v>1.6789000000000001</v>
      </c>
      <c r="I2490" s="1">
        <f t="shared" si="1107"/>
        <v>54.102000000000004</v>
      </c>
      <c r="J2490">
        <v>6.7952000000000004</v>
      </c>
      <c r="K2490">
        <v>0.3483</v>
      </c>
      <c r="L2490">
        <v>1.9146000000000001</v>
      </c>
      <c r="M2490">
        <v>-0.61580000000000001</v>
      </c>
      <c r="N2490" s="10">
        <v>1.9373</v>
      </c>
      <c r="O2490" s="2">
        <f t="shared" si="1122"/>
        <v>0.3484100838462254</v>
      </c>
      <c r="P2490" s="2">
        <f t="shared" si="1123"/>
        <v>1.9148311489584695</v>
      </c>
      <c r="Q2490">
        <v>-6.8334000000000001</v>
      </c>
      <c r="R2490">
        <v>-138.82769999999999</v>
      </c>
      <c r="S2490">
        <v>-11.449299999999999</v>
      </c>
      <c r="T2490">
        <v>6.1101999999999999</v>
      </c>
      <c r="U2490">
        <v>32.917499999999997</v>
      </c>
      <c r="V2490">
        <v>-5.0019999999999998</v>
      </c>
      <c r="W2490">
        <v>2441</v>
      </c>
      <c r="X2490">
        <v>6.3979999999999997</v>
      </c>
      <c r="Y2490" s="1">
        <f t="shared" si="1108"/>
        <v>0.39526435056281939</v>
      </c>
      <c r="Z2490" s="1">
        <f t="shared" si="1109"/>
        <v>-5.8057404708760423</v>
      </c>
      <c r="AA2490" s="1">
        <f t="shared" si="1110"/>
        <v>-133.29138653236589</v>
      </c>
      <c r="AB2490" s="1">
        <f t="shared" si="1111"/>
        <v>-12.290574093266674</v>
      </c>
      <c r="AC2490" s="1">
        <f t="shared" si="1112"/>
        <v>133.98268006603621</v>
      </c>
      <c r="AD2490" s="1">
        <f t="shared" si="1113"/>
        <v>35.504984140651075</v>
      </c>
      <c r="AE2490" s="3">
        <f>AD2490/(K!D$3*AC2490^2)</f>
        <v>0.36741733278214861</v>
      </c>
      <c r="AF2490" s="1">
        <f t="shared" si="1114"/>
        <v>4.5716972379893202</v>
      </c>
      <c r="AG2490" s="1">
        <f t="shared" si="1115"/>
        <v>-2.4042935526034128</v>
      </c>
      <c r="AH2490" s="1">
        <f t="shared" si="1116"/>
        <v>23.915036950403941</v>
      </c>
      <c r="AI2490" s="1">
        <f t="shared" si="1117"/>
        <v>24.466508444445346</v>
      </c>
      <c r="AJ2490" s="1">
        <f t="shared" si="1124"/>
        <v>4.2855247218960431</v>
      </c>
      <c r="AK2490" s="1">
        <f t="shared" si="1125"/>
        <v>22.41803792787664</v>
      </c>
      <c r="AL2490" s="2">
        <f>AI2490/(K!D$3*AC2490^2)</f>
        <v>0.25318753106715741</v>
      </c>
      <c r="AM2490" s="2">
        <f t="shared" si="1126"/>
        <v>0.23248839814292999</v>
      </c>
      <c r="AN2490" s="4">
        <f t="shared" si="1118"/>
        <v>2458.3121212351098</v>
      </c>
      <c r="AO2490" s="4">
        <f t="shared" si="1127"/>
        <v>-2412.6644973009152</v>
      </c>
      <c r="AP2490" s="4">
        <f t="shared" si="1119"/>
        <v>61.985377175444505</v>
      </c>
      <c r="AQ2490" s="4">
        <f t="shared" si="1120"/>
        <v>467.44659790355354</v>
      </c>
      <c r="AR2490" s="4">
        <f t="shared" si="1121"/>
        <v>0</v>
      </c>
      <c r="AS2490" s="11">
        <f t="shared" si="1128"/>
        <v>169.17767089548775</v>
      </c>
      <c r="AT2490" s="12">
        <f t="shared" si="1129"/>
        <v>1.0070922250041416</v>
      </c>
      <c r="AU2490" s="14" t="str">
        <f t="shared" si="1130"/>
        <v/>
      </c>
    </row>
    <row r="2491" spans="1:47" x14ac:dyDescent="0.35">
      <c r="A2491" t="s">
        <v>35</v>
      </c>
      <c r="B2491">
        <v>95.7</v>
      </c>
      <c r="C2491" s="1">
        <f t="shared" si="1102"/>
        <v>-3.1509306296046175E-2</v>
      </c>
      <c r="D2491" s="1">
        <f t="shared" si="1103"/>
        <v>9.2637054282491818</v>
      </c>
      <c r="E2491" s="1">
        <f t="shared" si="1104"/>
        <v>-139.69979571295013</v>
      </c>
      <c r="F2491" s="1">
        <f t="shared" si="1105"/>
        <v>-9.1930329841440006</v>
      </c>
      <c r="G2491" s="1">
        <f t="shared" si="1106"/>
        <v>5.7128019933117002E-2</v>
      </c>
      <c r="H2491">
        <v>-1.7596000000000001</v>
      </c>
      <c r="I2491" s="1">
        <f t="shared" si="1107"/>
        <v>54.384</v>
      </c>
      <c r="J2491">
        <v>6.7542999999999997</v>
      </c>
      <c r="K2491">
        <v>-0.93469999999999998</v>
      </c>
      <c r="L2491">
        <v>1.7299</v>
      </c>
      <c r="M2491">
        <v>0.81789999999999996</v>
      </c>
      <c r="N2491" s="10">
        <v>2.4287000000000001</v>
      </c>
      <c r="O2491" s="2">
        <f t="shared" si="1122"/>
        <v>-0.93484424371028974</v>
      </c>
      <c r="P2491" s="2">
        <f t="shared" si="1123"/>
        <v>1.7300705554784037</v>
      </c>
      <c r="Q2491">
        <v>8.8199000000000005</v>
      </c>
      <c r="R2491">
        <v>-138.56720000000001</v>
      </c>
      <c r="S2491">
        <v>-9.4498999999999995</v>
      </c>
      <c r="T2491">
        <v>-14.084899999999999</v>
      </c>
      <c r="U2491">
        <v>35.944800000000001</v>
      </c>
      <c r="V2491">
        <v>-8.1521000000000008</v>
      </c>
      <c r="W2491">
        <v>2689</v>
      </c>
      <c r="X2491">
        <v>6.1159999999999997</v>
      </c>
      <c r="Y2491" s="1">
        <f t="shared" si="1108"/>
        <v>0.3997047651489668</v>
      </c>
      <c r="Z2491" s="1">
        <f t="shared" si="1109"/>
        <v>6.4488046049258401</v>
      </c>
      <c r="AA2491" s="1">
        <f t="shared" si="1110"/>
        <v>-132.51614179178685</v>
      </c>
      <c r="AB2491" s="1">
        <f t="shared" si="1111"/>
        <v>-10.822249592129447</v>
      </c>
      <c r="AC2491" s="1">
        <f t="shared" si="1112"/>
        <v>133.11362064960827</v>
      </c>
      <c r="AD2491" s="1">
        <f t="shared" si="1113"/>
        <v>38.418818104243066</v>
      </c>
      <c r="AE2491" s="3">
        <f>AD2491/(K!D$3*AC2491^2)</f>
        <v>0.40277883968615535</v>
      </c>
      <c r="AF2491" s="1">
        <f t="shared" si="1114"/>
        <v>-12.223667093124064</v>
      </c>
      <c r="AG2491" s="1">
        <f t="shared" si="1115"/>
        <v>-2.3015757091842275</v>
      </c>
      <c r="AH2491" s="1">
        <f t="shared" si="1116"/>
        <v>20.898417695712126</v>
      </c>
      <c r="AI2491" s="1">
        <f t="shared" si="1117"/>
        <v>24.319933185210125</v>
      </c>
      <c r="AJ2491" s="1">
        <f t="shared" si="1124"/>
        <v>-11.717404309993414</v>
      </c>
      <c r="AK2491" s="1">
        <f t="shared" si="1125"/>
        <v>20.032876199444658</v>
      </c>
      <c r="AL2491" s="2">
        <f>AI2491/(K!D$3*AC2491^2)</f>
        <v>0.2549676162084204</v>
      </c>
      <c r="AM2491" s="2">
        <f t="shared" si="1126"/>
        <v>0.23609553935870514</v>
      </c>
      <c r="AN2491" s="4">
        <f t="shared" si="1118"/>
        <v>2480.2608304324267</v>
      </c>
      <c r="AO2491" s="4">
        <f t="shared" si="1127"/>
        <v>-2140.8356183004466</v>
      </c>
      <c r="AP2491" s="4">
        <f t="shared" si="1119"/>
        <v>-1.9017593547142302</v>
      </c>
      <c r="AQ2491" s="4">
        <f t="shared" si="1120"/>
        <v>-1252.4029007092129</v>
      </c>
      <c r="AR2491" s="4">
        <f t="shared" si="1121"/>
        <v>0</v>
      </c>
      <c r="AS2491" s="11">
        <f t="shared" si="1128"/>
        <v>210.32373819204324</v>
      </c>
      <c r="AT2491" s="12">
        <f t="shared" si="1129"/>
        <v>0.92237293805594145</v>
      </c>
      <c r="AU2491" s="14">
        <f t="shared" si="1130"/>
        <v>22.724507631515372</v>
      </c>
    </row>
    <row r="2492" spans="1:47" x14ac:dyDescent="0.35">
      <c r="A2492" t="s">
        <v>35</v>
      </c>
      <c r="B2492">
        <v>96.3</v>
      </c>
      <c r="C2492" s="1">
        <f t="shared" si="1102"/>
        <v>-3.0012623115459058E-2</v>
      </c>
      <c r="D2492" s="1">
        <f t="shared" si="1103"/>
        <v>7.5660446672219956</v>
      </c>
      <c r="E2492" s="1">
        <f t="shared" si="1104"/>
        <v>-141.03432909600414</v>
      </c>
      <c r="F2492" s="1">
        <f t="shared" si="1105"/>
        <v>-4.3301096041501967</v>
      </c>
      <c r="G2492" s="1">
        <f t="shared" si="1106"/>
        <v>-2.1398804981004105E-2</v>
      </c>
      <c r="H2492">
        <v>-2.39</v>
      </c>
      <c r="I2492" s="1">
        <f t="shared" si="1107"/>
        <v>54.218000000000004</v>
      </c>
      <c r="J2492">
        <v>5.4067999999999996</v>
      </c>
      <c r="K2492">
        <v>-1.24</v>
      </c>
      <c r="L2492">
        <v>1.4570000000000001</v>
      </c>
      <c r="M2492">
        <v>-0.79769999999999996</v>
      </c>
      <c r="N2492" s="10">
        <v>2.7667000000000002</v>
      </c>
      <c r="O2492" s="2">
        <f t="shared" si="1122"/>
        <v>-1.2403241493795032</v>
      </c>
      <c r="P2492" s="2">
        <f t="shared" si="1123"/>
        <v>1.4572023508554945</v>
      </c>
      <c r="Q2492">
        <v>7.0294999999999996</v>
      </c>
      <c r="R2492">
        <v>-140.04740000000001</v>
      </c>
      <c r="S2492">
        <v>-4.6971999999999996</v>
      </c>
      <c r="T2492">
        <v>-17.877300000000002</v>
      </c>
      <c r="U2492">
        <v>32.883800000000001</v>
      </c>
      <c r="V2492">
        <v>-12.231199999999999</v>
      </c>
      <c r="W2492">
        <v>2407</v>
      </c>
      <c r="X2492">
        <v>6.282</v>
      </c>
      <c r="Y2492" s="1">
        <f t="shared" si="1108"/>
        <v>0.3923309268461469</v>
      </c>
      <c r="Z2492" s="1">
        <f t="shared" si="1109"/>
        <v>4.0591358279686842</v>
      </c>
      <c r="AA2492" s="1">
        <f t="shared" si="1110"/>
        <v>-134.58366322989247</v>
      </c>
      <c r="AB2492" s="1">
        <f t="shared" si="1111"/>
        <v>-6.7294486203704924</v>
      </c>
      <c r="AC2492" s="1">
        <f t="shared" si="1112"/>
        <v>134.81292397534153</v>
      </c>
      <c r="AD2492" s="1">
        <f t="shared" si="1113"/>
        <v>34.361636593907811</v>
      </c>
      <c r="AE2492" s="3">
        <f>AD2492/(K!D$3*AC2492^2)</f>
        <v>0.35121934012245454</v>
      </c>
      <c r="AF2492" s="1">
        <f t="shared" si="1114"/>
        <v>-16.842691847509496</v>
      </c>
      <c r="AG2492" s="1">
        <f t="shared" si="1115"/>
        <v>-1.4194017333019389</v>
      </c>
      <c r="AH2492" s="1">
        <f t="shared" si="1116"/>
        <v>18.227572252155589</v>
      </c>
      <c r="AI2492" s="1">
        <f t="shared" si="1117"/>
        <v>24.858305657429987</v>
      </c>
      <c r="AJ2492" s="1">
        <f t="shared" si="1124"/>
        <v>-15.554922146849835</v>
      </c>
      <c r="AK2492" s="1">
        <f t="shared" si="1125"/>
        <v>16.833916447286033</v>
      </c>
      <c r="AL2492" s="2">
        <f>AI2492/(K!D$3*AC2492^2)</f>
        <v>0.25408329098948573</v>
      </c>
      <c r="AM2492" s="2">
        <f t="shared" si="1126"/>
        <v>0.23429375666661753</v>
      </c>
      <c r="AN2492" s="4">
        <f t="shared" si="1118"/>
        <v>2492.7534199136849</v>
      </c>
      <c r="AO2492" s="4">
        <f t="shared" si="1127"/>
        <v>-1831.8300351617954</v>
      </c>
      <c r="AP2492" s="4">
        <f t="shared" si="1119"/>
        <v>29.272738987750408</v>
      </c>
      <c r="AQ2492" s="4">
        <f t="shared" si="1120"/>
        <v>-1690.3731663519338</v>
      </c>
      <c r="AR2492" s="4">
        <f t="shared" si="1121"/>
        <v>0</v>
      </c>
      <c r="AS2492" s="11">
        <f t="shared" si="1128"/>
        <v>222.73863702024909</v>
      </c>
      <c r="AT2492" s="12">
        <f t="shared" si="1129"/>
        <v>1.035626680479304</v>
      </c>
      <c r="AU2492" s="14" t="str">
        <f t="shared" si="1130"/>
        <v/>
      </c>
    </row>
    <row r="2493" spans="1:47" x14ac:dyDescent="0.35">
      <c r="A2493" t="s">
        <v>35</v>
      </c>
      <c r="B2493">
        <v>95.4</v>
      </c>
      <c r="C2493" s="1">
        <f t="shared" si="1102"/>
        <v>-3.1958223307284213E-2</v>
      </c>
      <c r="D2493" s="1">
        <f t="shared" si="1103"/>
        <v>4.516188432273271</v>
      </c>
      <c r="E2493" s="1">
        <f t="shared" si="1104"/>
        <v>-139.67336435158279</v>
      </c>
      <c r="F2493" s="1">
        <f t="shared" si="1105"/>
        <v>-7.8742313636313819</v>
      </c>
      <c r="G2493" s="1">
        <f t="shared" si="1106"/>
        <v>-1.1060386723940496E-2</v>
      </c>
      <c r="H2493">
        <v>-1.8078000000000001</v>
      </c>
      <c r="I2493" s="1">
        <f t="shared" si="1107"/>
        <v>54.445</v>
      </c>
      <c r="J2493">
        <v>6.8327999999999998</v>
      </c>
      <c r="K2493">
        <v>-0.99709999999999999</v>
      </c>
      <c r="L2493">
        <v>1.6928000000000001</v>
      </c>
      <c r="M2493">
        <v>-1.0905</v>
      </c>
      <c r="N2493" s="10">
        <v>2.9531000000000001</v>
      </c>
      <c r="O2493" s="2">
        <f t="shared" si="1122"/>
        <v>-0.99731428379359599</v>
      </c>
      <c r="P2493" s="2">
        <f t="shared" si="1123"/>
        <v>1.6930708190676662</v>
      </c>
      <c r="Q2493">
        <v>4.0814000000000004</v>
      </c>
      <c r="R2493">
        <v>-138.50229999999999</v>
      </c>
      <c r="S2493">
        <v>-8.1625999999999994</v>
      </c>
      <c r="T2493">
        <v>-13.604900000000001</v>
      </c>
      <c r="U2493">
        <v>36.643599999999999</v>
      </c>
      <c r="V2493">
        <v>-9.0233000000000008</v>
      </c>
      <c r="W2493">
        <v>2755</v>
      </c>
      <c r="X2493">
        <v>6.0549999999999997</v>
      </c>
      <c r="Y2493" s="1">
        <f t="shared" si="1108"/>
        <v>0.40072378932067154</v>
      </c>
      <c r="Z2493" s="1">
        <f t="shared" si="1109"/>
        <v>1.7902848916088687</v>
      </c>
      <c r="AA2493" s="1">
        <f t="shared" si="1110"/>
        <v>-132.3313832284073</v>
      </c>
      <c r="AB2493" s="1">
        <f t="shared" si="1111"/>
        <v>-9.6821568477199893</v>
      </c>
      <c r="AC2493" s="1">
        <f t="shared" si="1112"/>
        <v>132.69719012986135</v>
      </c>
      <c r="AD2493" s="1">
        <f t="shared" si="1113"/>
        <v>38.415309509840888</v>
      </c>
      <c r="AE2493" s="3">
        <f>AD2493/(K!D$3*AC2493^2)</f>
        <v>0.40527379372021854</v>
      </c>
      <c r="AF2493" s="1">
        <f t="shared" si="1114"/>
        <v>-13.086619634344617</v>
      </c>
      <c r="AG2493" s="1">
        <f t="shared" si="1115"/>
        <v>-1.6658098647433448</v>
      </c>
      <c r="AH2493" s="1">
        <f t="shared" si="1116"/>
        <v>20.347754047158084</v>
      </c>
      <c r="AI2493" s="1">
        <f t="shared" si="1117"/>
        <v>24.250064550906423</v>
      </c>
      <c r="AJ2493" s="1">
        <f t="shared" si="1124"/>
        <v>-12.608661369740544</v>
      </c>
      <c r="AK2493" s="1">
        <f t="shared" si="1125"/>
        <v>19.60459978083809</v>
      </c>
      <c r="AL2493" s="2">
        <f>AI2493/(K!D$3*AC2493^2)</f>
        <v>0.2558333066661459</v>
      </c>
      <c r="AM2493" s="2">
        <f t="shared" si="1126"/>
        <v>0.23787850238882829</v>
      </c>
      <c r="AN2493" s="4">
        <f t="shared" si="1118"/>
        <v>2491.1736351757213</v>
      </c>
      <c r="AO2493" s="4">
        <f t="shared" si="1127"/>
        <v>-2097.0187672718998</v>
      </c>
      <c r="AP2493" s="4">
        <f t="shared" si="1119"/>
        <v>69.88972922206105</v>
      </c>
      <c r="AQ2493" s="4">
        <f t="shared" si="1120"/>
        <v>-1342.9720012171983</v>
      </c>
      <c r="AR2493" s="4">
        <f t="shared" si="1121"/>
        <v>0</v>
      </c>
      <c r="AS2493" s="11">
        <f t="shared" si="1128"/>
        <v>212.74702108316347</v>
      </c>
      <c r="AT2493" s="12">
        <f t="shared" si="1129"/>
        <v>0.9042372541472673</v>
      </c>
      <c r="AU2493" s="14">
        <f t="shared" si="1130"/>
        <v>25.279250853228021</v>
      </c>
    </row>
    <row r="2494" spans="1:47" x14ac:dyDescent="0.35">
      <c r="A2494" t="s">
        <v>35</v>
      </c>
      <c r="B2494">
        <v>96.8</v>
      </c>
      <c r="C2494" s="1">
        <f t="shared" si="1102"/>
        <v>-2.9425475732773057E-2</v>
      </c>
      <c r="D2494" s="1">
        <f t="shared" si="1103"/>
        <v>10.352146178421449</v>
      </c>
      <c r="E2494" s="1">
        <f t="shared" si="1104"/>
        <v>-141.41710179341817</v>
      </c>
      <c r="F2494" s="1">
        <f t="shared" si="1105"/>
        <v>-6.9992259106097237</v>
      </c>
      <c r="G2494" s="1">
        <f t="shared" si="1106"/>
        <v>2.5535109408863832E-2</v>
      </c>
      <c r="H2494">
        <v>-2.0840000000000001</v>
      </c>
      <c r="I2494" s="1">
        <f t="shared" si="1107"/>
        <v>54.146999999999998</v>
      </c>
      <c r="J2494">
        <v>5.5575999999999999</v>
      </c>
      <c r="K2494">
        <v>-0.94040000000000001</v>
      </c>
      <c r="L2494">
        <v>1.6890000000000001</v>
      </c>
      <c r="M2494">
        <v>0.83550000000000002</v>
      </c>
      <c r="N2494" s="10">
        <v>2.1819999999999999</v>
      </c>
      <c r="O2494" s="2">
        <f t="shared" si="1122"/>
        <v>-0.94051489056793702</v>
      </c>
      <c r="P2494" s="2">
        <f t="shared" si="1123"/>
        <v>1.6892071289986035</v>
      </c>
      <c r="Q2494">
        <v>9.9184999999999999</v>
      </c>
      <c r="R2494">
        <v>-140.44749999999999</v>
      </c>
      <c r="S2494">
        <v>-7.2465999999999999</v>
      </c>
      <c r="T2494">
        <v>-14.7371</v>
      </c>
      <c r="U2494">
        <v>32.951099999999997</v>
      </c>
      <c r="V2494">
        <v>-8.4068000000000005</v>
      </c>
      <c r="W2494">
        <v>2556</v>
      </c>
      <c r="X2494">
        <v>6.3529999999999998</v>
      </c>
      <c r="Y2494" s="1">
        <f t="shared" si="1108"/>
        <v>0.3906502624572713</v>
      </c>
      <c r="Z2494" s="1">
        <f t="shared" si="1109"/>
        <v>7.4736201869919228</v>
      </c>
      <c r="AA2494" s="1">
        <f t="shared" si="1110"/>
        <v>-134.98092386179027</v>
      </c>
      <c r="AB2494" s="1">
        <f t="shared" si="1111"/>
        <v>-8.6412852238226172</v>
      </c>
      <c r="AC2494" s="1">
        <f t="shared" si="1112"/>
        <v>135.46356194785849</v>
      </c>
      <c r="AD2494" s="1">
        <f t="shared" si="1113"/>
        <v>35.162876968531499</v>
      </c>
      <c r="AE2494" s="3">
        <f>AD2494/(K!D$3*AC2494^2)</f>
        <v>0.35596480283769177</v>
      </c>
      <c r="AF2494" s="1">
        <f t="shared" si="1114"/>
        <v>-12.797139294951636</v>
      </c>
      <c r="AG2494" s="1">
        <f t="shared" si="1115"/>
        <v>-2.0864964621228737</v>
      </c>
      <c r="AH2494" s="1">
        <f t="shared" si="1116"/>
        <v>21.524143307808338</v>
      </c>
      <c r="AI2494" s="1">
        <f t="shared" si="1117"/>
        <v>25.127852808306503</v>
      </c>
      <c r="AJ2494" s="1">
        <f t="shared" si="1124"/>
        <v>-11.717646403985961</v>
      </c>
      <c r="AK2494" s="1">
        <f t="shared" si="1125"/>
        <v>19.708490672529795</v>
      </c>
      <c r="AL2494" s="2">
        <f>AI2494/(K!D$3*AC2494^2)</f>
        <v>0.25437711421190679</v>
      </c>
      <c r="AM2494" s="2">
        <f t="shared" si="1126"/>
        <v>0.23489024472154674</v>
      </c>
      <c r="AN2494" s="4">
        <f t="shared" si="1118"/>
        <v>2511.1609425886631</v>
      </c>
      <c r="AO2494" s="4">
        <f t="shared" si="1127"/>
        <v>-2156.6604038226774</v>
      </c>
      <c r="AP2494" s="4">
        <f t="shared" si="1119"/>
        <v>-37.09266044748928</v>
      </c>
      <c r="AQ2494" s="4">
        <f t="shared" si="1120"/>
        <v>-1285.8340937722542</v>
      </c>
      <c r="AR2494" s="4">
        <f t="shared" si="1121"/>
        <v>0</v>
      </c>
      <c r="AS2494" s="11">
        <f t="shared" si="1128"/>
        <v>210.73352108282546</v>
      </c>
      <c r="AT2494" s="12">
        <f t="shared" si="1129"/>
        <v>0.98245733278116709</v>
      </c>
      <c r="AU2494" s="14">
        <f t="shared" si="1130"/>
        <v>10.747869506024038</v>
      </c>
    </row>
    <row r="2495" spans="1:47" x14ac:dyDescent="0.35">
      <c r="A2495" t="s">
        <v>35</v>
      </c>
      <c r="B2495">
        <v>95.1</v>
      </c>
      <c r="C2495" s="1">
        <f t="shared" si="1102"/>
        <v>-3.0853136171425682E-2</v>
      </c>
      <c r="D2495" s="1">
        <f t="shared" si="1103"/>
        <v>10.147909360692744</v>
      </c>
      <c r="E2495" s="1">
        <f t="shared" si="1104"/>
        <v>-139.03199301833374</v>
      </c>
      <c r="F2495" s="1">
        <f t="shared" si="1105"/>
        <v>-4.9044943101253171</v>
      </c>
      <c r="G2495" s="1">
        <f t="shared" si="1106"/>
        <v>1.6089281272684275E-2</v>
      </c>
      <c r="H2495">
        <v>-2.1778</v>
      </c>
      <c r="I2495" s="1">
        <f t="shared" si="1107"/>
        <v>54.274000000000001</v>
      </c>
      <c r="J2495">
        <v>5.75</v>
      </c>
      <c r="K2495">
        <v>-1.0924</v>
      </c>
      <c r="L2495">
        <v>1.6164000000000001</v>
      </c>
      <c r="M2495">
        <v>0.5877</v>
      </c>
      <c r="N2495" s="10">
        <v>2.9422000000000001</v>
      </c>
      <c r="O2495" s="2">
        <f t="shared" si="1122"/>
        <v>-1.0925431458236927</v>
      </c>
      <c r="P2495" s="2">
        <f t="shared" si="1123"/>
        <v>1.6166439113898825</v>
      </c>
      <c r="Q2495">
        <v>9.6506000000000007</v>
      </c>
      <c r="R2495">
        <v>-138.02250000000001</v>
      </c>
      <c r="S2495">
        <v>-5.2347000000000001</v>
      </c>
      <c r="T2495">
        <v>-16.118600000000001</v>
      </c>
      <c r="U2495">
        <v>32.719299999999997</v>
      </c>
      <c r="V2495">
        <v>-10.702500000000001</v>
      </c>
      <c r="W2495">
        <v>2547</v>
      </c>
      <c r="X2495">
        <v>6.226</v>
      </c>
      <c r="Y2495" s="1">
        <f t="shared" si="1108"/>
        <v>0.39890506922191926</v>
      </c>
      <c r="Z2495" s="1">
        <f t="shared" si="1109"/>
        <v>6.9330137363125299</v>
      </c>
      <c r="AA2495" s="1">
        <f t="shared" si="1110"/>
        <v>-132.50604570263738</v>
      </c>
      <c r="AB2495" s="1">
        <f t="shared" si="1111"/>
        <v>-7.0391350617991133</v>
      </c>
      <c r="AC2495" s="1">
        <f t="shared" si="1112"/>
        <v>132.87388099109461</v>
      </c>
      <c r="AD2495" s="1">
        <f t="shared" si="1113"/>
        <v>34.607225216489617</v>
      </c>
      <c r="AE2495" s="3">
        <f>AD2495/(K!D$3*AC2495^2)</f>
        <v>0.3641289239591407</v>
      </c>
      <c r="AF2495" s="1">
        <f t="shared" si="1114"/>
        <v>-14.312884941389916</v>
      </c>
      <c r="AG2495" s="1">
        <f t="shared" si="1115"/>
        <v>-1.7921218985217706</v>
      </c>
      <c r="AH2495" s="1">
        <f t="shared" si="1116"/>
        <v>19.638145464135292</v>
      </c>
      <c r="AI2495" s="1">
        <f t="shared" si="1117"/>
        <v>24.366516647136191</v>
      </c>
      <c r="AJ2495" s="1">
        <f t="shared" si="1124"/>
        <v>-13.665248732179084</v>
      </c>
      <c r="AK2495" s="1">
        <f t="shared" si="1125"/>
        <v>18.749549339985329</v>
      </c>
      <c r="AL2495" s="2">
        <f>AI2495/(K!D$3*AC2495^2)</f>
        <v>0.25637864439725738</v>
      </c>
      <c r="AM2495" s="2">
        <f t="shared" si="1126"/>
        <v>0.23901158356035246</v>
      </c>
      <c r="AN2495" s="4">
        <f t="shared" si="1118"/>
        <v>2506.3726683130562</v>
      </c>
      <c r="AO2495" s="4">
        <f t="shared" si="1127"/>
        <v>-2024.1796704496924</v>
      </c>
      <c r="AP2495" s="4">
        <f t="shared" si="1119"/>
        <v>-27.405049196606388</v>
      </c>
      <c r="AQ2495" s="4">
        <f t="shared" si="1120"/>
        <v>-1477.7853624540389</v>
      </c>
      <c r="AR2495" s="4">
        <f t="shared" si="1121"/>
        <v>0</v>
      </c>
      <c r="AS2495" s="11">
        <f t="shared" si="1128"/>
        <v>216.08571755277839</v>
      </c>
      <c r="AT2495" s="12">
        <f t="shared" si="1129"/>
        <v>0.98404894711937818</v>
      </c>
      <c r="AU2495" s="14">
        <f t="shared" si="1130"/>
        <v>10.247343423755327</v>
      </c>
    </row>
    <row r="2496" spans="1:47" x14ac:dyDescent="0.35">
      <c r="A2496" t="s">
        <v>35</v>
      </c>
      <c r="B2496">
        <v>95.4</v>
      </c>
      <c r="C2496" s="1">
        <f t="shared" si="1102"/>
        <v>-3.2792875537225291E-2</v>
      </c>
      <c r="D2496" s="1">
        <f t="shared" si="1103"/>
        <v>8.1140596291208205</v>
      </c>
      <c r="E2496" s="1">
        <f t="shared" si="1104"/>
        <v>-139.60609951363159</v>
      </c>
      <c r="F2496" s="1">
        <f t="shared" si="1105"/>
        <v>-5.20193467348422</v>
      </c>
      <c r="G2496" s="1">
        <f t="shared" si="1106"/>
        <v>9.1213428733567525E-3</v>
      </c>
      <c r="H2496">
        <v>-2.3450000000000002</v>
      </c>
      <c r="I2496" s="1">
        <f t="shared" si="1107"/>
        <v>54.558999999999997</v>
      </c>
      <c r="J2496">
        <v>5.6471999999999998</v>
      </c>
      <c r="K2496">
        <v>-1.2951999999999999</v>
      </c>
      <c r="L2496">
        <v>1.4723999999999999</v>
      </c>
      <c r="M2496">
        <v>-0.55169999999999997</v>
      </c>
      <c r="N2496" s="10">
        <v>2.5512999999999999</v>
      </c>
      <c r="O2496" s="2">
        <f t="shared" si="1122"/>
        <v>-1.2953907019071744</v>
      </c>
      <c r="P2496" s="2">
        <f t="shared" si="1123"/>
        <v>1.4725251894299092</v>
      </c>
      <c r="Q2496">
        <v>7.5183999999999997</v>
      </c>
      <c r="R2496">
        <v>-138.44210000000001</v>
      </c>
      <c r="S2496">
        <v>-5.6134000000000004</v>
      </c>
      <c r="T2496">
        <v>-18.164300000000001</v>
      </c>
      <c r="U2496">
        <v>35.4955</v>
      </c>
      <c r="V2496">
        <v>-12.5474</v>
      </c>
      <c r="W2496">
        <v>2602</v>
      </c>
      <c r="X2496">
        <v>5.9409999999999998</v>
      </c>
      <c r="Y2496" s="1">
        <f t="shared" si="1108"/>
        <v>0.40111281272062055</v>
      </c>
      <c r="Z2496" s="1">
        <f t="shared" si="1109"/>
        <v>4.4710928970702364</v>
      </c>
      <c r="AA2496" s="1">
        <f t="shared" si="1110"/>
        <v>-132.48724959166918</v>
      </c>
      <c r="AB2496" s="1">
        <f t="shared" si="1111"/>
        <v>-7.7183961266495764</v>
      </c>
      <c r="AC2496" s="1">
        <f t="shared" si="1112"/>
        <v>132.78718166610571</v>
      </c>
      <c r="AD2496" s="1">
        <f t="shared" si="1113"/>
        <v>37.167754086540874</v>
      </c>
      <c r="AE2496" s="3">
        <f>AD2496/(K!D$3*AC2496^2)</f>
        <v>0.39158103598088817</v>
      </c>
      <c r="AF2496" s="1">
        <f t="shared" si="1114"/>
        <v>-16.91282015675543</v>
      </c>
      <c r="AG2496" s="1">
        <f t="shared" si="1115"/>
        <v>-1.5883016941077344</v>
      </c>
      <c r="AH2496" s="1">
        <f t="shared" si="1116"/>
        <v>17.466184773331726</v>
      </c>
      <c r="AI2496" s="1">
        <f t="shared" si="1117"/>
        <v>24.364601340108631</v>
      </c>
      <c r="AJ2496" s="1">
        <f t="shared" si="1124"/>
        <v>-16.326772861426178</v>
      </c>
      <c r="AK2496" s="1">
        <f t="shared" si="1125"/>
        <v>16.860962802586446</v>
      </c>
      <c r="AL2496" s="2">
        <f>AI2496/(K!D$3*AC2496^2)</f>
        <v>0.25669336414050214</v>
      </c>
      <c r="AM2496" s="2">
        <f t="shared" si="1126"/>
        <v>0.23966903282637869</v>
      </c>
      <c r="AN2496" s="4">
        <f t="shared" si="1118"/>
        <v>2511.6270586987071</v>
      </c>
      <c r="AO2496" s="4">
        <f t="shared" si="1127"/>
        <v>-1805.9533036521091</v>
      </c>
      <c r="AP2496" s="4">
        <f t="shared" si="1119"/>
        <v>40.715484185555326</v>
      </c>
      <c r="AQ2496" s="4">
        <f t="shared" si="1120"/>
        <v>-1745.0344971842492</v>
      </c>
      <c r="AR2496" s="4">
        <f t="shared" si="1121"/>
        <v>0</v>
      </c>
      <c r="AS2496" s="11">
        <f t="shared" si="1128"/>
        <v>224.07784650969151</v>
      </c>
      <c r="AT2496" s="12">
        <f t="shared" si="1129"/>
        <v>0.9652678934276353</v>
      </c>
      <c r="AU2496" s="14">
        <f t="shared" si="1130"/>
        <v>15.14496489694751</v>
      </c>
    </row>
    <row r="2497" spans="1:47" x14ac:dyDescent="0.35">
      <c r="A2497" t="s">
        <v>35</v>
      </c>
      <c r="B2497">
        <v>97</v>
      </c>
      <c r="C2497" s="1">
        <f t="shared" si="1102"/>
        <v>-2.9511340668345015E-2</v>
      </c>
      <c r="D2497" s="1">
        <f t="shared" si="1103"/>
        <v>7.7662527203111935</v>
      </c>
      <c r="E2497" s="1">
        <f t="shared" si="1104"/>
        <v>-141.80815285197815</v>
      </c>
      <c r="F2497" s="1">
        <f t="shared" si="1105"/>
        <v>-9.2789979886883067</v>
      </c>
      <c r="G2497" s="1">
        <f t="shared" si="1106"/>
        <v>-1.667212764090209E-2</v>
      </c>
      <c r="H2497">
        <v>-1.863</v>
      </c>
      <c r="I2497" s="1">
        <f t="shared" si="1107"/>
        <v>54.168999999999997</v>
      </c>
      <c r="J2497">
        <v>6.7366000000000001</v>
      </c>
      <c r="K2497">
        <v>-0.92500000000000004</v>
      </c>
      <c r="L2497">
        <v>1.7081999999999999</v>
      </c>
      <c r="M2497">
        <v>0.1008</v>
      </c>
      <c r="N2497" s="10">
        <v>2.5234999999999999</v>
      </c>
      <c r="O2497" s="2">
        <f t="shared" si="1122"/>
        <v>-0.92522960805365217</v>
      </c>
      <c r="P2497" s="2">
        <f t="shared" si="1123"/>
        <v>1.7084353729435575</v>
      </c>
      <c r="Q2497">
        <v>7.3513999999999999</v>
      </c>
      <c r="R2497">
        <v>-140.72730000000001</v>
      </c>
      <c r="S2497">
        <v>-9.5009999999999994</v>
      </c>
      <c r="T2497">
        <v>-14.057399999999999</v>
      </c>
      <c r="U2497">
        <v>36.625</v>
      </c>
      <c r="V2497">
        <v>-7.5225999999999997</v>
      </c>
      <c r="W2497">
        <v>2684</v>
      </c>
      <c r="X2497">
        <v>6.3310000000000004</v>
      </c>
      <c r="Y2497" s="1">
        <f t="shared" si="1108"/>
        <v>0.39182354012558851</v>
      </c>
      <c r="Z2497" s="1">
        <f t="shared" si="1109"/>
        <v>5.0122426038304697</v>
      </c>
      <c r="AA2497" s="1">
        <f t="shared" si="1110"/>
        <v>-134.63288427342832</v>
      </c>
      <c r="AB2497" s="1">
        <f t="shared" si="1111"/>
        <v>-10.752763870162683</v>
      </c>
      <c r="AC2497" s="1">
        <f t="shared" si="1112"/>
        <v>135.1545708977298</v>
      </c>
      <c r="AD2497" s="1">
        <f t="shared" si="1113"/>
        <v>38.966193551436803</v>
      </c>
      <c r="AE2497" s="3">
        <f>AD2497/(K!D$3*AC2497^2)</f>
        <v>0.39627269276251614</v>
      </c>
      <c r="AF2497" s="1">
        <f t="shared" si="1114"/>
        <v>-12.612328522725262</v>
      </c>
      <c r="AG2497" s="1">
        <f t="shared" si="1115"/>
        <v>-2.190786932994655</v>
      </c>
      <c r="AH2497" s="1">
        <f t="shared" si="1116"/>
        <v>21.551288213956859</v>
      </c>
      <c r="AI2497" s="1">
        <f t="shared" si="1117"/>
        <v>25.06647964577326</v>
      </c>
      <c r="AJ2497" s="1">
        <f t="shared" si="1124"/>
        <v>-11.617898376195781</v>
      </c>
      <c r="AK2497" s="1">
        <f t="shared" si="1125"/>
        <v>19.852057920527002</v>
      </c>
      <c r="AL2497" s="2">
        <f>AI2497/(K!D$3*AC2497^2)</f>
        <v>0.25491741640597343</v>
      </c>
      <c r="AM2497" s="2">
        <f t="shared" si="1126"/>
        <v>0.23599273370655677</v>
      </c>
      <c r="AN2497" s="4">
        <f t="shared" si="1118"/>
        <v>2517.1925963355325</v>
      </c>
      <c r="AO2497" s="4">
        <f t="shared" si="1127"/>
        <v>-2173.3441030060844</v>
      </c>
      <c r="AP2497" s="4">
        <f t="shared" si="1119"/>
        <v>20.504816919340442</v>
      </c>
      <c r="AQ2497" s="4">
        <f t="shared" si="1120"/>
        <v>-1269.8084617209802</v>
      </c>
      <c r="AR2497" s="4">
        <f t="shared" si="1121"/>
        <v>0</v>
      </c>
      <c r="AS2497" s="11">
        <f t="shared" si="1128"/>
        <v>210.33719001903989</v>
      </c>
      <c r="AT2497" s="12">
        <f t="shared" si="1129"/>
        <v>0.93785119088507174</v>
      </c>
      <c r="AU2497" s="14">
        <f t="shared" si="1130"/>
        <v>20.306232390161831</v>
      </c>
    </row>
    <row r="2498" spans="1:47" x14ac:dyDescent="0.35">
      <c r="A2498" t="s">
        <v>35</v>
      </c>
      <c r="B2498">
        <v>95.5</v>
      </c>
      <c r="C2498" s="1">
        <f t="shared" ref="C2498:C2561" si="1131">(-R2498-SQRT(R2498^2-2*U2498*(50-I2498)))/U2498</f>
        <v>-3.2769748722545823E-2</v>
      </c>
      <c r="D2498" s="1">
        <f t="shared" ref="D2498:D2561" si="1132">Q2498+T2498*$C2498</f>
        <v>8.4007328409565023</v>
      </c>
      <c r="E2498" s="1">
        <f t="shared" ref="E2498:E2561" si="1133">R2498+U2498*$C2498</f>
        <v>-139.55586883954396</v>
      </c>
      <c r="F2498" s="1">
        <f t="shared" ref="F2498:F2561" si="1134">S2498+V2498*$C2498</f>
        <v>-8.9506553405717355</v>
      </c>
      <c r="G2498" s="1">
        <f t="shared" ref="G2498:G2561" si="1135">B2498-SQRT(D2498^2+E2498^2+F2498^2)/1.467</f>
        <v>2.5852046465928424E-3</v>
      </c>
      <c r="H2498">
        <v>-1.8067</v>
      </c>
      <c r="I2498" s="1">
        <f t="shared" ref="I2498:I2561" si="1136">60.5-X2498</f>
        <v>54.554000000000002</v>
      </c>
      <c r="J2498">
        <v>6.9010999999999996</v>
      </c>
      <c r="K2498">
        <v>-1.0054000000000001</v>
      </c>
      <c r="L2498">
        <v>1.7231000000000001</v>
      </c>
      <c r="M2498">
        <v>0.38640000000000002</v>
      </c>
      <c r="N2498" s="10">
        <v>2.6242000000000001</v>
      </c>
      <c r="O2498" s="2">
        <f t="shared" si="1122"/>
        <v>-1.0055654873499531</v>
      </c>
      <c r="P2498" s="2">
        <f t="shared" si="1123"/>
        <v>1.7233293125681635</v>
      </c>
      <c r="Q2498">
        <v>7.9211999999999998</v>
      </c>
      <c r="R2498">
        <v>-138.38339999999999</v>
      </c>
      <c r="S2498">
        <v>-9.2288999999999994</v>
      </c>
      <c r="T2498">
        <v>-14.6334</v>
      </c>
      <c r="U2498">
        <v>35.779000000000003</v>
      </c>
      <c r="V2498">
        <v>-8.4908999999999999</v>
      </c>
      <c r="W2498">
        <v>2600</v>
      </c>
      <c r="X2498">
        <v>5.9459999999999997</v>
      </c>
      <c r="Y2498" s="1">
        <f t="shared" ref="Y2498:Y2561" si="1137">(-E2498-SQRT(E2498^2-2*U2498*(I2498-17/12)))/U2498</f>
        <v>0.40141596631048621</v>
      </c>
      <c r="Z2498" s="1">
        <f t="shared" ref="Z2498:Z2561" si="1138">(2*D2498+T2498*$Y2498)/2</f>
        <v>5.4636926402525674</v>
      </c>
      <c r="AA2498" s="1">
        <f t="shared" ref="AA2498:AA2561" si="1139">(2*E2498+U2498*$Y2498)/2</f>
        <v>-132.37473791023251</v>
      </c>
      <c r="AB2498" s="1">
        <f t="shared" ref="AB2498:AB2561" si="1140">(2*F2498+V2498*$Y2498)/2</f>
        <v>-10.65484675474459</v>
      </c>
      <c r="AC2498" s="1">
        <f t="shared" ref="AC2498:AC2561" si="1141">SQRT(Z2498^2+AA2498^2+AB2498^2)</f>
        <v>132.91519451679326</v>
      </c>
      <c r="AD2498" s="1">
        <f t="shared" ref="AD2498:AD2561" si="1142">-(T2498*Z2498+U2498*AA2498+(V2498+32.174)*AB2498)/AC2498</f>
        <v>38.133547990323912</v>
      </c>
      <c r="AE2498" s="3">
        <f>AD2498/(K!D$3*AC2498^2)</f>
        <v>0.40098265837013047</v>
      </c>
      <c r="AF2498" s="1">
        <f t="shared" ref="AF2498:AF2561" si="1143">T2498+$AD2498*Z2498/$AC2498</f>
        <v>-13.065859236440971</v>
      </c>
      <c r="AG2498" s="1">
        <f t="shared" ref="AG2498:AG2561" si="1144">U2498+$AD2498*AA2498/$AC2498</f>
        <v>-2.1994902633432076</v>
      </c>
      <c r="AH2498" s="1">
        <f t="shared" ref="AH2498:AH2561" si="1145">V2498+$AD2498*AB2498/$AC2498+32.174</f>
        <v>20.626210142307585</v>
      </c>
      <c r="AI2498" s="1">
        <f t="shared" ref="AI2498:AI2561" si="1146">SQRT(AF2498^2+AG2498^2+AH2498^2)</f>
        <v>24.515198955743021</v>
      </c>
      <c r="AJ2498" s="1">
        <f t="shared" si="1124"/>
        <v>-12.632185965363092</v>
      </c>
      <c r="AK2498" s="1">
        <f t="shared" si="1125"/>
        <v>19.941598754684001</v>
      </c>
      <c r="AL2498" s="2">
        <f>AI2498/(K!D$3*AC2498^2)</f>
        <v>0.25778271799521019</v>
      </c>
      <c r="AM2498" s="2">
        <f t="shared" si="1126"/>
        <v>0.24196500952788089</v>
      </c>
      <c r="AN2498" s="4">
        <f t="shared" ref="AN2498:AN2561" si="1147">78.92*AM2498*AC2498</f>
        <v>2538.1324122002134</v>
      </c>
      <c r="AO2498" s="4">
        <f t="shared" si="1127"/>
        <v>-2145.0650375703849</v>
      </c>
      <c r="AP2498" s="4">
        <f t="shared" ref="AP2498:AP2561" si="1148">AN2498*(AB2498*AF2498-Z2498*AH2498)/(AI2498*AC2498)</f>
        <v>20.65707478888962</v>
      </c>
      <c r="AQ2498" s="4">
        <f t="shared" ref="AQ2498:AQ2561" si="1149">AN2498*(Z2498*AG2498-AA2498*AF2498)/(AI2498*AC2498)</f>
        <v>-1356.6080538296992</v>
      </c>
      <c r="AR2498" s="4">
        <f t="shared" ref="AR2498:AR2561" si="1150">SQRT(AO2498^2+AP2498^2+AQ2498^2)-AN2498</f>
        <v>0</v>
      </c>
      <c r="AS2498" s="11">
        <f t="shared" si="1128"/>
        <v>212.35258366528817</v>
      </c>
      <c r="AT2498" s="12">
        <f t="shared" si="1129"/>
        <v>0.97620477392315896</v>
      </c>
      <c r="AU2498" s="14">
        <f t="shared" si="1130"/>
        <v>12.524128287717847</v>
      </c>
    </row>
    <row r="2499" spans="1:47" x14ac:dyDescent="0.35">
      <c r="A2499" t="s">
        <v>35</v>
      </c>
      <c r="B2499">
        <v>92</v>
      </c>
      <c r="C2499" s="1">
        <f t="shared" si="1131"/>
        <v>-3.5799440474725948E-2</v>
      </c>
      <c r="D2499" s="1">
        <f t="shared" si="1132"/>
        <v>5.1875591931747396</v>
      </c>
      <c r="E2499" s="1">
        <f t="shared" si="1133"/>
        <v>-134.33058097190676</v>
      </c>
      <c r="F2499" s="1">
        <f t="shared" si="1134"/>
        <v>-11.460107358066798</v>
      </c>
      <c r="G2499" s="1">
        <f t="shared" si="1135"/>
        <v>3.1146603809318663E-2</v>
      </c>
      <c r="H2499">
        <v>-2.0537000000000001</v>
      </c>
      <c r="I2499" s="1">
        <f t="shared" si="1136"/>
        <v>54.789000000000001</v>
      </c>
      <c r="J2499">
        <v>7.0209999999999999</v>
      </c>
      <c r="K2499">
        <v>-0.90249999999999997</v>
      </c>
      <c r="L2499">
        <v>1.8565</v>
      </c>
      <c r="M2499">
        <v>-0.8952</v>
      </c>
      <c r="N2499" s="10">
        <v>1.5199</v>
      </c>
      <c r="O2499" s="2">
        <f t="shared" ref="O2499:O2562" si="1151">(M2499-H2499-(D2499/E2499)*(17/12-I2499))</f>
        <v>-0.90262514694195817</v>
      </c>
      <c r="P2499" s="2">
        <f t="shared" ref="P2499:P2562" si="1152">(N2499-J2499-(F2499/E2499)*(17/12-I2499))+0.5*32.174*Y2499^2</f>
        <v>1.856742215459259</v>
      </c>
      <c r="Q2499">
        <v>4.7737999999999996</v>
      </c>
      <c r="R2499">
        <v>-133.21549999999999</v>
      </c>
      <c r="S2499">
        <v>-11.754300000000001</v>
      </c>
      <c r="T2499">
        <v>-11.557700000000001</v>
      </c>
      <c r="U2499">
        <v>31.148</v>
      </c>
      <c r="V2499">
        <v>-8.2178000000000004</v>
      </c>
      <c r="W2499">
        <v>2442</v>
      </c>
      <c r="X2499">
        <v>5.7110000000000003</v>
      </c>
      <c r="Y2499" s="1">
        <f t="shared" si="1137"/>
        <v>0.41753265023296249</v>
      </c>
      <c r="Z2499" s="1">
        <f t="shared" si="1138"/>
        <v>2.7747006373759842</v>
      </c>
      <c r="AA2499" s="1">
        <f t="shared" si="1139"/>
        <v>-127.8279274771786</v>
      </c>
      <c r="AB2499" s="1">
        <f t="shared" si="1140"/>
        <v>-13.175707264609018</v>
      </c>
      <c r="AC2499" s="1">
        <f t="shared" si="1141"/>
        <v>128.53512075950511</v>
      </c>
      <c r="AD2499" s="1">
        <f t="shared" si="1142"/>
        <v>33.68179292481846</v>
      </c>
      <c r="AE2499" s="3">
        <f>AD2499/(K!D$3*AC2499^2)</f>
        <v>0.37872085439748698</v>
      </c>
      <c r="AF2499" s="1">
        <f t="shared" si="1143"/>
        <v>-10.83060773335545</v>
      </c>
      <c r="AG2499" s="1">
        <f t="shared" si="1144"/>
        <v>-2.348477521896708</v>
      </c>
      <c r="AH2499" s="1">
        <f t="shared" si="1145"/>
        <v>20.503591552578676</v>
      </c>
      <c r="AI2499" s="1">
        <f t="shared" si="1146"/>
        <v>23.30696627833937</v>
      </c>
      <c r="AJ2499" s="1">
        <f t="shared" ref="AJ2499:AJ2562" si="1153">0.5*AF2499*Y2499^2*12</f>
        <v>-11.328827430154901</v>
      </c>
      <c r="AK2499" s="1">
        <f t="shared" ref="AK2499:AK2562" si="1154">0.5*AH2499*Y2499^2*12</f>
        <v>21.446778991189817</v>
      </c>
      <c r="AL2499" s="2">
        <f>AI2499/(K!D$3*AC2499^2)</f>
        <v>0.2620654488924799</v>
      </c>
      <c r="AM2499" s="2">
        <f t="shared" ref="AM2499:AM2562" si="1155">0.166*LN(0.336/(0.336-AL2499))</f>
        <v>0.25131252983223185</v>
      </c>
      <c r="AN2499" s="4">
        <f t="shared" si="1147"/>
        <v>2549.3122243490207</v>
      </c>
      <c r="AO2499" s="4">
        <f t="shared" ref="AO2499:AO2562" si="1156">AN2499*(AA2499*AH2499-AB2499*AG2499)/(AI2499*AC2499)</f>
        <v>-2256.671959076818</v>
      </c>
      <c r="AP2499" s="4">
        <f t="shared" si="1148"/>
        <v>73.021590771550237</v>
      </c>
      <c r="AQ2499" s="4">
        <f t="shared" si="1149"/>
        <v>-1183.6774618167483</v>
      </c>
      <c r="AR2499" s="4">
        <f t="shared" si="1150"/>
        <v>0</v>
      </c>
      <c r="AS2499" s="11">
        <f t="shared" ref="AS2499:AS2562" si="1157">IF(AH2499&gt;0,ATAN2(AF2499,AH2499)*180/PI(),360+ATAN2(AF2499,AH2499)*180/PI())+90</f>
        <v>207.84434840307875</v>
      </c>
      <c r="AT2499" s="12">
        <f t="shared" ref="AT2499:AT2562" si="1158">AN2499/W2499</f>
        <v>1.0439443998153237</v>
      </c>
      <c r="AU2499" s="14" t="str">
        <f t="shared" ref="AU2499:AU2562" si="1159">IF(AT2499&lt;=1,ACOS(AT2499)*180/PI(),"")</f>
        <v/>
      </c>
    </row>
    <row r="2500" spans="1:47" x14ac:dyDescent="0.35">
      <c r="A2500" t="s">
        <v>35</v>
      </c>
      <c r="B2500">
        <v>95.1</v>
      </c>
      <c r="C2500" s="1">
        <f t="shared" si="1131"/>
        <v>-3.379989873994467E-2</v>
      </c>
      <c r="D2500" s="1">
        <f t="shared" si="1132"/>
        <v>9.1585300791863684</v>
      </c>
      <c r="E2500" s="1">
        <f t="shared" si="1133"/>
        <v>-138.90961944861849</v>
      </c>
      <c r="F2500" s="1">
        <f t="shared" si="1134"/>
        <v>-8.6053295195088921</v>
      </c>
      <c r="G2500" s="1">
        <f t="shared" si="1135"/>
        <v>2.3704504406907745E-2</v>
      </c>
      <c r="H2500">
        <v>-1.7597</v>
      </c>
      <c r="I2500" s="1">
        <f t="shared" si="1136"/>
        <v>54.676000000000002</v>
      </c>
      <c r="J2500">
        <v>6.7933000000000003</v>
      </c>
      <c r="K2500">
        <v>-0.91190000000000004</v>
      </c>
      <c r="L2500">
        <v>1.8028</v>
      </c>
      <c r="M2500">
        <v>0.8397</v>
      </c>
      <c r="N2500" s="10">
        <v>2.6844000000000001</v>
      </c>
      <c r="O2500" s="2">
        <f t="shared" si="1151"/>
        <v>-0.91207176320046868</v>
      </c>
      <c r="P2500" s="2">
        <f t="shared" si="1152"/>
        <v>1.8029816148545521</v>
      </c>
      <c r="Q2500">
        <v>8.7042999999999999</v>
      </c>
      <c r="R2500">
        <v>-137.77760000000001</v>
      </c>
      <c r="S2500">
        <v>-8.8721999999999994</v>
      </c>
      <c r="T2500">
        <v>-13.438800000000001</v>
      </c>
      <c r="U2500">
        <v>33.491799999999998</v>
      </c>
      <c r="V2500">
        <v>-7.8956</v>
      </c>
      <c r="W2500">
        <v>2665</v>
      </c>
      <c r="X2500">
        <v>5.8239999999999998</v>
      </c>
      <c r="Y2500" s="1">
        <f t="shared" si="1137"/>
        <v>0.40298757356947745</v>
      </c>
      <c r="Z2500" s="1">
        <f t="shared" si="1138"/>
        <v>6.4506953773436209</v>
      </c>
      <c r="AA2500" s="1">
        <f t="shared" si="1139"/>
        <v>-132.16122984038137</v>
      </c>
      <c r="AB2500" s="1">
        <f t="shared" si="1140"/>
        <v>-10.196243862446476</v>
      </c>
      <c r="AC2500" s="1">
        <f t="shared" si="1141"/>
        <v>132.71083427013738</v>
      </c>
      <c r="AD2500" s="1">
        <f t="shared" si="1142"/>
        <v>35.871642249681578</v>
      </c>
      <c r="AE2500" s="3">
        <f>AD2500/(K!D$3*AC2500^2)</f>
        <v>0.37836080406834111</v>
      </c>
      <c r="AF2500" s="1">
        <f t="shared" si="1143"/>
        <v>-11.695181718114073</v>
      </c>
      <c r="AG2500" s="1">
        <f t="shared" si="1144"/>
        <v>-2.2312845709398701</v>
      </c>
      <c r="AH2500" s="1">
        <f t="shared" si="1145"/>
        <v>21.522362679191041</v>
      </c>
      <c r="AI2500" s="1">
        <f t="shared" si="1146"/>
        <v>24.596097282919892</v>
      </c>
      <c r="AJ2500" s="1">
        <f t="shared" si="1153"/>
        <v>-11.395713803978882</v>
      </c>
      <c r="AK2500" s="1">
        <f t="shared" si="1154"/>
        <v>20.971259052573963</v>
      </c>
      <c r="AL2500" s="2">
        <f>AI2500/(K!D$3*AC2500^2)</f>
        <v>0.25943052955684842</v>
      </c>
      <c r="AM2500" s="2">
        <f t="shared" si="1155"/>
        <v>0.24549951166034981</v>
      </c>
      <c r="AN2500" s="4">
        <f t="shared" si="1147"/>
        <v>2571.2487198227223</v>
      </c>
      <c r="AO2500" s="4">
        <f t="shared" si="1156"/>
        <v>-2258.5273347433204</v>
      </c>
      <c r="AP2500" s="4">
        <f t="shared" si="1148"/>
        <v>-15.429279724550616</v>
      </c>
      <c r="AQ2500" s="4">
        <f t="shared" si="1149"/>
        <v>-1228.8759883464243</v>
      </c>
      <c r="AR2500" s="4">
        <f t="shared" si="1150"/>
        <v>0</v>
      </c>
      <c r="AS2500" s="11">
        <f t="shared" si="1157"/>
        <v>208.51951271498297</v>
      </c>
      <c r="AT2500" s="12">
        <f t="shared" si="1158"/>
        <v>0.96482128323554306</v>
      </c>
      <c r="AU2500" s="14">
        <f t="shared" si="1159"/>
        <v>15.242600910046139</v>
      </c>
    </row>
    <row r="2501" spans="1:47" x14ac:dyDescent="0.35">
      <c r="A2501" t="s">
        <v>35</v>
      </c>
      <c r="B2501">
        <v>94.8</v>
      </c>
      <c r="C2501" s="1">
        <f t="shared" si="1131"/>
        <v>-3.2093335699531274E-2</v>
      </c>
      <c r="D2501" s="1">
        <f t="shared" si="1132"/>
        <v>7.9193569559461983</v>
      </c>
      <c r="E2501" s="1">
        <f t="shared" si="1133"/>
        <v>-138.63599430670953</v>
      </c>
      <c r="F2501" s="1">
        <f t="shared" si="1134"/>
        <v>-6.4518233980561748</v>
      </c>
      <c r="G2501" s="1">
        <f t="shared" si="1135"/>
        <v>4.076194780877529E-2</v>
      </c>
      <c r="H2501">
        <v>-1.6074999999999999</v>
      </c>
      <c r="I2501" s="1">
        <f t="shared" si="1136"/>
        <v>54.430999999999997</v>
      </c>
      <c r="J2501">
        <v>6.8910999999999998</v>
      </c>
      <c r="K2501">
        <v>-0.74939999999999996</v>
      </c>
      <c r="L2501">
        <v>1.8646</v>
      </c>
      <c r="M2501">
        <v>0.6714</v>
      </c>
      <c r="N2501" s="10">
        <v>3.6730999999999998</v>
      </c>
      <c r="O2501" s="2">
        <f t="shared" si="1151"/>
        <v>-0.74945805050279679</v>
      </c>
      <c r="P2501" s="2">
        <f t="shared" si="1152"/>
        <v>1.8647955466230814</v>
      </c>
      <c r="Q2501">
        <v>7.5583999999999998</v>
      </c>
      <c r="R2501">
        <v>-137.49610000000001</v>
      </c>
      <c r="S2501">
        <v>-6.6951999999999998</v>
      </c>
      <c r="T2501">
        <v>-11.2471</v>
      </c>
      <c r="U2501">
        <v>35.518099999999997</v>
      </c>
      <c r="V2501">
        <v>-7.5834000000000001</v>
      </c>
      <c r="W2501">
        <v>2597</v>
      </c>
      <c r="X2501">
        <v>6.069</v>
      </c>
      <c r="Y2501" s="1">
        <f t="shared" si="1137"/>
        <v>0.40322729727017614</v>
      </c>
      <c r="Z2501" s="1">
        <f t="shared" si="1138"/>
        <v>5.6517880883824994</v>
      </c>
      <c r="AA2501" s="1">
        <f t="shared" si="1139"/>
        <v>-131.47506057312361</v>
      </c>
      <c r="AB2501" s="1">
        <f t="shared" si="1140"/>
        <v>-7.980740341115502</v>
      </c>
      <c r="AC2501" s="1">
        <f t="shared" si="1141"/>
        <v>131.8382587783031</v>
      </c>
      <c r="AD2501" s="1">
        <f t="shared" si="1142"/>
        <v>37.390980538303431</v>
      </c>
      <c r="AE2501" s="3">
        <f>AD2501/(K!D$3*AC2501^2)</f>
        <v>0.39962401220645838</v>
      </c>
      <c r="AF2501" s="1">
        <f t="shared" si="1143"/>
        <v>-9.6441821491606081</v>
      </c>
      <c r="AG2501" s="1">
        <f t="shared" si="1144"/>
        <v>-1.7698729808064115</v>
      </c>
      <c r="AH2501" s="1">
        <f t="shared" si="1145"/>
        <v>22.327162136506217</v>
      </c>
      <c r="AI2501" s="1">
        <f t="shared" si="1146"/>
        <v>24.385341268151521</v>
      </c>
      <c r="AJ2501" s="1">
        <f t="shared" si="1153"/>
        <v>-9.4084158391118802</v>
      </c>
      <c r="AK2501" s="1">
        <f t="shared" si="1154"/>
        <v>21.781341604565942</v>
      </c>
      <c r="AL2501" s="2">
        <f>AI2501/(K!D$3*AC2501^2)</f>
        <v>0.26062349198410734</v>
      </c>
      <c r="AM2501" s="2">
        <f t="shared" si="1155"/>
        <v>0.24810617271309252</v>
      </c>
      <c r="AN2501" s="4">
        <f t="shared" si="1147"/>
        <v>2581.46418754459</v>
      </c>
      <c r="AO2501" s="4">
        <f t="shared" si="1156"/>
        <v>-2368.4130438851444</v>
      </c>
      <c r="AP2501" s="4">
        <f t="shared" si="1148"/>
        <v>-39.522406209831566</v>
      </c>
      <c r="AQ2501" s="4">
        <f t="shared" si="1149"/>
        <v>-1026.165183845827</v>
      </c>
      <c r="AR2501" s="4">
        <f t="shared" si="1150"/>
        <v>0</v>
      </c>
      <c r="AS2501" s="11">
        <f t="shared" si="1157"/>
        <v>203.36185334498191</v>
      </c>
      <c r="AT2501" s="12">
        <f t="shared" si="1158"/>
        <v>0.99401778496133619</v>
      </c>
      <c r="AU2501" s="14">
        <f t="shared" si="1159"/>
        <v>6.2702575790423225</v>
      </c>
    </row>
    <row r="2502" spans="1:47" x14ac:dyDescent="0.35">
      <c r="A2502" t="s">
        <v>35</v>
      </c>
      <c r="B2502">
        <v>96.6</v>
      </c>
      <c r="C2502" s="1">
        <f t="shared" si="1131"/>
        <v>-3.2828870806191929E-2</v>
      </c>
      <c r="D2502" s="1">
        <f t="shared" si="1132"/>
        <v>6.293465122571634</v>
      </c>
      <c r="E2502" s="1">
        <f t="shared" si="1133"/>
        <v>-141.33879622909629</v>
      </c>
      <c r="F2502" s="1">
        <f t="shared" si="1134"/>
        <v>-7.5067862861846564</v>
      </c>
      <c r="G2502" s="1">
        <f t="shared" si="1135"/>
        <v>2.3411085456174874E-2</v>
      </c>
      <c r="H2502">
        <v>-1.8046</v>
      </c>
      <c r="I2502" s="1">
        <f t="shared" si="1136"/>
        <v>54.621000000000002</v>
      </c>
      <c r="J2502">
        <v>6.7869999999999999</v>
      </c>
      <c r="K2502">
        <v>-0.88319999999999999</v>
      </c>
      <c r="L2502">
        <v>1.7927999999999999</v>
      </c>
      <c r="M2502">
        <v>-0.31890000000000002</v>
      </c>
      <c r="N2502" s="10">
        <v>3.2317999999999998</v>
      </c>
      <c r="O2502" s="2">
        <f t="shared" si="1151"/>
        <v>-0.88335665773654037</v>
      </c>
      <c r="P2502" s="2">
        <f t="shared" si="1152"/>
        <v>1.7930637454304748</v>
      </c>
      <c r="Q2502">
        <v>5.8720999999999997</v>
      </c>
      <c r="R2502">
        <v>-140.18170000000001</v>
      </c>
      <c r="S2502">
        <v>-7.7507999999999999</v>
      </c>
      <c r="T2502">
        <v>-12.8352</v>
      </c>
      <c r="U2502">
        <v>35.246299999999998</v>
      </c>
      <c r="V2502">
        <v>-7.4329000000000001</v>
      </c>
      <c r="W2502">
        <v>2591</v>
      </c>
      <c r="X2502">
        <v>5.8789999999999996</v>
      </c>
      <c r="Y2502" s="1">
        <f t="shared" si="1137"/>
        <v>0.3959824300880414</v>
      </c>
      <c r="Z2502" s="1">
        <f t="shared" si="1138"/>
        <v>3.7522082792386193</v>
      </c>
      <c r="AA2502" s="1">
        <f t="shared" si="1139"/>
        <v>-134.36033846629022</v>
      </c>
      <c r="AB2502" s="1">
        <f t="shared" si="1140"/>
        <v>-8.9784351884853582</v>
      </c>
      <c r="AC2502" s="1">
        <f t="shared" si="1141"/>
        <v>134.71225600583151</v>
      </c>
      <c r="AD2502" s="1">
        <f t="shared" si="1142"/>
        <v>37.160698311037265</v>
      </c>
      <c r="AE2502" s="3">
        <f>AD2502/(K!D$3*AC2502^2)</f>
        <v>0.38039717820609442</v>
      </c>
      <c r="AF2502" s="1">
        <f t="shared" si="1143"/>
        <v>-11.800144363644785</v>
      </c>
      <c r="AG2502" s="1">
        <f t="shared" si="1144"/>
        <v>-1.8173210152885417</v>
      </c>
      <c r="AH2502" s="1">
        <f t="shared" si="1145"/>
        <v>22.264377159503123</v>
      </c>
      <c r="AI2502" s="1">
        <f t="shared" si="1146"/>
        <v>25.263581554800808</v>
      </c>
      <c r="AJ2502" s="1">
        <f t="shared" si="1153"/>
        <v>-11.101723432763835</v>
      </c>
      <c r="AK2502" s="1">
        <f t="shared" si="1154"/>
        <v>20.946604550793975</v>
      </c>
      <c r="AL2502" s="2">
        <f>AI2502/(K!D$3*AC2502^2)</f>
        <v>0.25861180148951601</v>
      </c>
      <c r="AM2502" s="2">
        <f t="shared" si="1155"/>
        <v>0.24373395959292546</v>
      </c>
      <c r="AN2502" s="4">
        <f t="shared" si="1147"/>
        <v>2591.2554572728163</v>
      </c>
      <c r="AO2502" s="4">
        <f t="shared" si="1156"/>
        <v>-2290.0883610824053</v>
      </c>
      <c r="AP2502" s="4">
        <f t="shared" si="1148"/>
        <v>17.059936063908243</v>
      </c>
      <c r="AQ2502" s="4">
        <f t="shared" si="1149"/>
        <v>-1212.3568376771534</v>
      </c>
      <c r="AR2502" s="4">
        <f t="shared" si="1150"/>
        <v>0</v>
      </c>
      <c r="AS2502" s="11">
        <f t="shared" si="1157"/>
        <v>207.92363887546946</v>
      </c>
      <c r="AT2502" s="12">
        <f t="shared" si="1158"/>
        <v>1.0000985940844525</v>
      </c>
      <c r="AU2502" s="14" t="str">
        <f t="shared" si="1159"/>
        <v/>
      </c>
    </row>
    <row r="2503" spans="1:47" x14ac:dyDescent="0.35">
      <c r="A2503" t="s">
        <v>35</v>
      </c>
      <c r="B2503">
        <v>95</v>
      </c>
      <c r="C2503" s="1">
        <f t="shared" si="1131"/>
        <v>-3.4207561810909878E-2</v>
      </c>
      <c r="D2503" s="1">
        <f t="shared" si="1132"/>
        <v>5.1672540478287976</v>
      </c>
      <c r="E2503" s="1">
        <f t="shared" si="1133"/>
        <v>-138.91654085460809</v>
      </c>
      <c r="F2503" s="1">
        <f t="shared" si="1134"/>
        <v>-9.0049181131469158</v>
      </c>
      <c r="G2503" s="1">
        <f t="shared" si="1135"/>
        <v>4.1605994927550682E-2</v>
      </c>
      <c r="H2503">
        <v>-2.1377000000000002</v>
      </c>
      <c r="I2503" s="1">
        <f t="shared" si="1136"/>
        <v>54.732999999999997</v>
      </c>
      <c r="J2503">
        <v>6.7237999999999998</v>
      </c>
      <c r="K2503">
        <v>-1.1808000000000001</v>
      </c>
      <c r="L2503">
        <v>1.6335</v>
      </c>
      <c r="M2503">
        <v>-1.3354999999999999</v>
      </c>
      <c r="N2503" s="10">
        <v>2.2919999999999998</v>
      </c>
      <c r="O2503" s="2">
        <f t="shared" si="1151"/>
        <v>-1.1809982392967664</v>
      </c>
      <c r="P2503" s="2">
        <f t="shared" si="1152"/>
        <v>1.6338291208445561</v>
      </c>
      <c r="Q2503">
        <v>4.6279000000000003</v>
      </c>
      <c r="R2503">
        <v>-137.80590000000001</v>
      </c>
      <c r="S2503">
        <v>-9.3445</v>
      </c>
      <c r="T2503">
        <v>-15.767099999999999</v>
      </c>
      <c r="U2503">
        <v>32.467700000000001</v>
      </c>
      <c r="V2503">
        <v>-9.9270999999999994</v>
      </c>
      <c r="W2503">
        <v>2399</v>
      </c>
      <c r="X2503">
        <v>5.7670000000000003</v>
      </c>
      <c r="Y2503" s="1">
        <f t="shared" si="1137"/>
        <v>0.40275754722057283</v>
      </c>
      <c r="Z2503" s="1">
        <f t="shared" si="1138"/>
        <v>1.9920947864380509</v>
      </c>
      <c r="AA2503" s="1">
        <f t="shared" si="1139"/>
        <v>-132.3782352466614</v>
      </c>
      <c r="AB2503" s="1">
        <f t="shared" si="1140"/>
        <v>-11.004025336653591</v>
      </c>
      <c r="AC2503" s="1">
        <f t="shared" si="1141"/>
        <v>132.84974287618437</v>
      </c>
      <c r="AD2503" s="1">
        <f t="shared" si="1142"/>
        <v>34.431619801857266</v>
      </c>
      <c r="AE2503" s="3">
        <f>AD2503/(K!D$3*AC2503^2)</f>
        <v>0.36241290713906632</v>
      </c>
      <c r="AF2503" s="1">
        <f t="shared" si="1143"/>
        <v>-15.250794519756626</v>
      </c>
      <c r="AG2503" s="1">
        <f t="shared" si="1144"/>
        <v>-1.8417157909052833</v>
      </c>
      <c r="AH2503" s="1">
        <f t="shared" si="1145"/>
        <v>19.39490790367519</v>
      </c>
      <c r="AI2503" s="1">
        <f t="shared" si="1146"/>
        <v>24.741485467335039</v>
      </c>
      <c r="AJ2503" s="1">
        <f t="shared" si="1153"/>
        <v>-14.843321520306006</v>
      </c>
      <c r="AK2503" s="1">
        <f t="shared" si="1154"/>
        <v>18.876711865603777</v>
      </c>
      <c r="AL2503" s="2">
        <f>AI2503/(K!D$3*AC2503^2)</f>
        <v>0.26041858404443075</v>
      </c>
      <c r="AM2503" s="2">
        <f t="shared" si="1155"/>
        <v>0.24765552079655731</v>
      </c>
      <c r="AN2503" s="4">
        <f t="shared" si="1147"/>
        <v>2596.5447307347481</v>
      </c>
      <c r="AO2503" s="4">
        <f t="shared" si="1156"/>
        <v>-2044.2230214066765</v>
      </c>
      <c r="AP2503" s="4">
        <f t="shared" si="1148"/>
        <v>102.05089504212086</v>
      </c>
      <c r="AQ2503" s="4">
        <f t="shared" si="1149"/>
        <v>-1597.7429055634841</v>
      </c>
      <c r="AR2503" s="4">
        <f t="shared" si="1150"/>
        <v>0</v>
      </c>
      <c r="AS2503" s="11">
        <f t="shared" si="1157"/>
        <v>218.17902599501309</v>
      </c>
      <c r="AT2503" s="12">
        <f t="shared" si="1158"/>
        <v>1.0823446147289488</v>
      </c>
      <c r="AU2503" s="14" t="str">
        <f t="shared" si="1159"/>
        <v/>
      </c>
    </row>
    <row r="2504" spans="1:47" x14ac:dyDescent="0.35">
      <c r="A2504" t="s">
        <v>35</v>
      </c>
      <c r="B2504">
        <v>94.1</v>
      </c>
      <c r="C2504" s="1">
        <f t="shared" si="1131"/>
        <v>-3.4132223315338682E-2</v>
      </c>
      <c r="D2504" s="1">
        <f t="shared" si="1132"/>
        <v>7.2819661959374704</v>
      </c>
      <c r="E2504" s="1">
        <f t="shared" si="1133"/>
        <v>-137.59018962211661</v>
      </c>
      <c r="F2504" s="1">
        <f t="shared" si="1134"/>
        <v>-7.1675237288575442</v>
      </c>
      <c r="G2504" s="1">
        <f t="shared" si="1135"/>
        <v>5.1563007252553916E-2</v>
      </c>
      <c r="H2504">
        <v>-1.8212999999999999</v>
      </c>
      <c r="I2504" s="1">
        <f t="shared" si="1136"/>
        <v>54.674999999999997</v>
      </c>
      <c r="J2504">
        <v>6.8670999999999998</v>
      </c>
      <c r="K2504">
        <v>-0.71879999999999999</v>
      </c>
      <c r="L2504">
        <v>1.9201999999999999</v>
      </c>
      <c r="M2504">
        <v>0.27839999999999998</v>
      </c>
      <c r="N2504" s="10">
        <v>3.3180999999999998</v>
      </c>
      <c r="O2504" s="2">
        <f t="shared" si="1151"/>
        <v>-0.71899938583879264</v>
      </c>
      <c r="P2504" s="2">
        <f t="shared" si="1152"/>
        <v>1.9203666475210524</v>
      </c>
      <c r="Q2504">
        <v>6.9230999999999998</v>
      </c>
      <c r="R2504">
        <v>-136.34450000000001</v>
      </c>
      <c r="S2504">
        <v>-7.4183000000000003</v>
      </c>
      <c r="T2504">
        <v>-10.513999999999999</v>
      </c>
      <c r="U2504">
        <v>36.496000000000002</v>
      </c>
      <c r="V2504">
        <v>-7.3472</v>
      </c>
      <c r="W2504">
        <v>2605</v>
      </c>
      <c r="X2504">
        <v>5.8250000000000002</v>
      </c>
      <c r="Y2504" s="1">
        <f t="shared" si="1137"/>
        <v>0.40929748973992991</v>
      </c>
      <c r="Z2504" s="1">
        <f t="shared" si="1138"/>
        <v>5.130289292374659</v>
      </c>
      <c r="AA2504" s="1">
        <f t="shared" si="1139"/>
        <v>-130.12132902934238</v>
      </c>
      <c r="AB2504" s="1">
        <f t="shared" si="1140"/>
        <v>-8.6711189871661514</v>
      </c>
      <c r="AC2504" s="1">
        <f t="shared" si="1141"/>
        <v>130.51079817806428</v>
      </c>
      <c r="AD2504" s="1">
        <f t="shared" si="1142"/>
        <v>38.449876123651734</v>
      </c>
      <c r="AE2504" s="3">
        <f>AD2504/(K!D$3*AC2504^2)</f>
        <v>0.41934328419165362</v>
      </c>
      <c r="AF2504" s="1">
        <f t="shared" si="1143"/>
        <v>-9.0025619387510787</v>
      </c>
      <c r="AG2504" s="1">
        <f t="shared" si="1144"/>
        <v>-1.8391343495503278</v>
      </c>
      <c r="AH2504" s="1">
        <f t="shared" si="1145"/>
        <v>22.272195664080613</v>
      </c>
      <c r="AI2504" s="1">
        <f t="shared" si="1146"/>
        <v>24.093136705622967</v>
      </c>
      <c r="AJ2504" s="1">
        <f t="shared" si="1153"/>
        <v>-9.0488946198523585</v>
      </c>
      <c r="AK2504" s="1">
        <f t="shared" si="1154"/>
        <v>22.386821983360605</v>
      </c>
      <c r="AL2504" s="2">
        <f>AI2504/(K!D$3*AC2504^2)</f>
        <v>0.2627653478030208</v>
      </c>
      <c r="AM2504" s="2">
        <f t="shared" si="1155"/>
        <v>0.2528914484165789</v>
      </c>
      <c r="AN2504" s="4">
        <f t="shared" si="1147"/>
        <v>2604.7597128522839</v>
      </c>
      <c r="AO2504" s="4">
        <f t="shared" si="1156"/>
        <v>-2413.9187447727963</v>
      </c>
      <c r="AP2504" s="4">
        <f t="shared" si="1148"/>
        <v>-29.987668315812396</v>
      </c>
      <c r="AQ2504" s="4">
        <f t="shared" si="1149"/>
        <v>-978.19742132241322</v>
      </c>
      <c r="AR2504" s="4">
        <f t="shared" si="1150"/>
        <v>0</v>
      </c>
      <c r="AS2504" s="11">
        <f t="shared" si="1157"/>
        <v>202.00886938233378</v>
      </c>
      <c r="AT2504" s="12">
        <f t="shared" si="1158"/>
        <v>0.99990775925231623</v>
      </c>
      <c r="AU2504" s="14">
        <f t="shared" si="1159"/>
        <v>0.77821997861085845</v>
      </c>
    </row>
    <row r="2505" spans="1:47" x14ac:dyDescent="0.35">
      <c r="A2505" t="s">
        <v>35</v>
      </c>
      <c r="B2505">
        <v>96.7</v>
      </c>
      <c r="C2505" s="1">
        <f t="shared" si="1131"/>
        <v>-3.1214074637912946E-2</v>
      </c>
      <c r="D2505" s="1">
        <f t="shared" si="1132"/>
        <v>8.1277742212768711</v>
      </c>
      <c r="E2505" s="1">
        <f t="shared" si="1133"/>
        <v>-141.54585053529476</v>
      </c>
      <c r="F2505" s="1">
        <f t="shared" si="1134"/>
        <v>-5.7453214271595519</v>
      </c>
      <c r="G2505" s="1">
        <f t="shared" si="1135"/>
        <v>-2.4863161639572695E-2</v>
      </c>
      <c r="H2505">
        <v>-2.2631000000000001</v>
      </c>
      <c r="I2505" s="1">
        <f t="shared" si="1136"/>
        <v>54.402000000000001</v>
      </c>
      <c r="J2505">
        <v>5.5891999999999999</v>
      </c>
      <c r="K2505">
        <v>-1.2208000000000001</v>
      </c>
      <c r="L2505">
        <v>1.5505</v>
      </c>
      <c r="M2505">
        <v>-0.44169999999999998</v>
      </c>
      <c r="N2505" s="10">
        <v>2.5116000000000001</v>
      </c>
      <c r="O2505" s="2">
        <f t="shared" si="1151"/>
        <v>-1.2210970053434704</v>
      </c>
      <c r="P2505" s="2">
        <f t="shared" si="1152"/>
        <v>1.5507469279749699</v>
      </c>
      <c r="Q2505">
        <v>7.5731999999999999</v>
      </c>
      <c r="R2505">
        <v>-140.50640000000001</v>
      </c>
      <c r="S2505">
        <v>-6.0789</v>
      </c>
      <c r="T2505">
        <v>-17.7668</v>
      </c>
      <c r="U2505">
        <v>33.300699999999999</v>
      </c>
      <c r="V2505">
        <v>-10.6868</v>
      </c>
      <c r="W2505">
        <v>2409</v>
      </c>
      <c r="X2505">
        <v>6.0979999999999999</v>
      </c>
      <c r="Y2505" s="1">
        <f t="shared" si="1137"/>
        <v>0.39245078837730007</v>
      </c>
      <c r="Z2505" s="1">
        <f t="shared" si="1138"/>
        <v>4.6414768878059638</v>
      </c>
      <c r="AA2505" s="1">
        <f t="shared" si="1139"/>
        <v>-135.01140755103677</v>
      </c>
      <c r="AB2505" s="1">
        <f t="shared" si="1140"/>
        <v>-7.8423429697748173</v>
      </c>
      <c r="AC2505" s="1">
        <f t="shared" si="1141"/>
        <v>135.31860854985084</v>
      </c>
      <c r="AD2505" s="1">
        <f t="shared" si="1142"/>
        <v>35.079791417722639</v>
      </c>
      <c r="AE2505" s="3">
        <f>AD2505/(K!D$3*AC2505^2)</f>
        <v>0.35588492687849393</v>
      </c>
      <c r="AF2505" s="1">
        <f t="shared" si="1143"/>
        <v>-16.563550551610714</v>
      </c>
      <c r="AG2505" s="1">
        <f t="shared" si="1144"/>
        <v>-1.6994530954164802</v>
      </c>
      <c r="AH2505" s="1">
        <f t="shared" si="1145"/>
        <v>19.454162869673645</v>
      </c>
      <c r="AI2505" s="1">
        <f t="shared" si="1146"/>
        <v>25.606713976203057</v>
      </c>
      <c r="AJ2505" s="1">
        <f t="shared" si="1153"/>
        <v>-15.306471937246005</v>
      </c>
      <c r="AK2505" s="1">
        <f t="shared" si="1154"/>
        <v>17.977703337181893</v>
      </c>
      <c r="AL2505" s="2">
        <f>AI2505/(K!D$3*AC2505^2)</f>
        <v>0.25978043661957295</v>
      </c>
      <c r="AM2505" s="2">
        <f t="shared" si="1155"/>
        <v>0.24625983682904146</v>
      </c>
      <c r="AN2505" s="4">
        <f t="shared" si="1147"/>
        <v>2629.8936553752033</v>
      </c>
      <c r="AO2505" s="4">
        <f t="shared" si="1156"/>
        <v>-2003.5859295303399</v>
      </c>
      <c r="AP2505" s="4">
        <f t="shared" si="1148"/>
        <v>30.056121121429143</v>
      </c>
      <c r="AQ2505" s="4">
        <f t="shared" si="1149"/>
        <v>-1703.2559088856626</v>
      </c>
      <c r="AR2505" s="4">
        <f t="shared" si="1150"/>
        <v>0</v>
      </c>
      <c r="AS2505" s="11">
        <f t="shared" si="1157"/>
        <v>220.41154456733531</v>
      </c>
      <c r="AT2505" s="12">
        <f t="shared" si="1158"/>
        <v>1.0916951661997523</v>
      </c>
      <c r="AU2505" s="14" t="str">
        <f t="shared" si="1159"/>
        <v/>
      </c>
    </row>
    <row r="2506" spans="1:47" x14ac:dyDescent="0.35">
      <c r="A2506" t="s">
        <v>35</v>
      </c>
      <c r="B2506">
        <v>95.8</v>
      </c>
      <c r="C2506" s="1">
        <f t="shared" si="1131"/>
        <v>-3.1141626289397595E-2</v>
      </c>
      <c r="D2506" s="1">
        <f t="shared" si="1132"/>
        <v>6.1705384341815952</v>
      </c>
      <c r="E2506" s="1">
        <f t="shared" si="1133"/>
        <v>-140.13367144355419</v>
      </c>
      <c r="F2506" s="1">
        <f t="shared" si="1134"/>
        <v>-8.7561943235567323</v>
      </c>
      <c r="G2506" s="1">
        <f t="shared" si="1135"/>
        <v>-2.6537567634932202E-3</v>
      </c>
      <c r="H2506">
        <v>-1.7657</v>
      </c>
      <c r="I2506" s="1">
        <f t="shared" si="1136"/>
        <v>54.347000000000001</v>
      </c>
      <c r="J2506">
        <v>6.7329999999999997</v>
      </c>
      <c r="K2506">
        <v>-0.998</v>
      </c>
      <c r="L2506">
        <v>1.7370000000000001</v>
      </c>
      <c r="M2506">
        <v>-0.43309999999999998</v>
      </c>
      <c r="N2506" s="10">
        <v>2.6215000000000002</v>
      </c>
      <c r="O2506" s="2">
        <f t="shared" si="1151"/>
        <v>-0.9980936356044483</v>
      </c>
      <c r="P2506" s="2">
        <f t="shared" si="1152"/>
        <v>1.7372092708477451</v>
      </c>
      <c r="Q2506">
        <v>5.7290000000000001</v>
      </c>
      <c r="R2506">
        <v>-139.04249999999999</v>
      </c>
      <c r="S2506">
        <v>-9.0051000000000005</v>
      </c>
      <c r="T2506">
        <v>-14.1784</v>
      </c>
      <c r="U2506">
        <v>35.039000000000001</v>
      </c>
      <c r="V2506">
        <v>-7.9927000000000001</v>
      </c>
      <c r="W2506">
        <v>2672</v>
      </c>
      <c r="X2506">
        <v>6.1529999999999996</v>
      </c>
      <c r="Y2506" s="1">
        <f t="shared" si="1137"/>
        <v>0.3974634680021768</v>
      </c>
      <c r="Z2506" s="1">
        <f t="shared" si="1138"/>
        <v>3.3528404168205634</v>
      </c>
      <c r="AA2506" s="1">
        <f t="shared" si="1139"/>
        <v>-133.17031021589005</v>
      </c>
      <c r="AB2506" s="1">
        <f t="shared" si="1140"/>
        <v>-10.344597453907232</v>
      </c>
      <c r="AC2506" s="1">
        <f t="shared" si="1141"/>
        <v>133.6135612815572</v>
      </c>
      <c r="AD2506" s="1">
        <f t="shared" si="1142"/>
        <v>37.150706702387332</v>
      </c>
      <c r="AE2506" s="3">
        <f>AD2506/(K!D$3*AC2506^2)</f>
        <v>0.38657488818994445</v>
      </c>
      <c r="AF2506" s="1">
        <f t="shared" si="1143"/>
        <v>-13.246156373301577</v>
      </c>
      <c r="AG2506" s="1">
        <f t="shared" si="1144"/>
        <v>-1.9884625482896752</v>
      </c>
      <c r="AH2506" s="1">
        <f t="shared" si="1145"/>
        <v>21.305026796305242</v>
      </c>
      <c r="AI2506" s="1">
        <f t="shared" si="1146"/>
        <v>25.16582620863446</v>
      </c>
      <c r="AJ2506" s="1">
        <f t="shared" si="1153"/>
        <v>-12.555544835011631</v>
      </c>
      <c r="AK2506" s="1">
        <f t="shared" si="1154"/>
        <v>20.194251948534241</v>
      </c>
      <c r="AL2506" s="2">
        <f>AI2506/(K!D$3*AC2506^2)</f>
        <v>0.26186517879040189</v>
      </c>
      <c r="AM2506" s="2">
        <f t="shared" si="1155"/>
        <v>0.25086348548636733</v>
      </c>
      <c r="AN2506" s="4">
        <f t="shared" si="1147"/>
        <v>2645.3008305203771</v>
      </c>
      <c r="AO2506" s="4">
        <f t="shared" si="1156"/>
        <v>-2248.2268647225155</v>
      </c>
      <c r="AP2506" s="4">
        <f t="shared" si="1148"/>
        <v>51.603140211214523</v>
      </c>
      <c r="AQ2506" s="4">
        <f t="shared" si="1149"/>
        <v>-1392.9930238921174</v>
      </c>
      <c r="AR2506" s="4">
        <f t="shared" si="1150"/>
        <v>0</v>
      </c>
      <c r="AS2506" s="11">
        <f t="shared" si="1157"/>
        <v>211.87080951100376</v>
      </c>
      <c r="AT2506" s="12">
        <f t="shared" si="1158"/>
        <v>0.99000779585343457</v>
      </c>
      <c r="AU2506" s="14">
        <f t="shared" si="1159"/>
        <v>8.1064474856136801</v>
      </c>
    </row>
    <row r="2507" spans="1:47" x14ac:dyDescent="0.35">
      <c r="A2507" t="s">
        <v>35</v>
      </c>
      <c r="B2507">
        <v>95.6</v>
      </c>
      <c r="C2507" s="1">
        <f t="shared" si="1131"/>
        <v>-3.3793841882318432E-2</v>
      </c>
      <c r="D2507" s="1">
        <f t="shared" si="1132"/>
        <v>5.6802590815847225</v>
      </c>
      <c r="E2507" s="1">
        <f t="shared" si="1133"/>
        <v>-139.83898140250452</v>
      </c>
      <c r="F2507" s="1">
        <f t="shared" si="1134"/>
        <v>-8.0020702411533193</v>
      </c>
      <c r="G2507" s="1">
        <f t="shared" si="1135"/>
        <v>4.2482844417406795E-2</v>
      </c>
      <c r="H2507">
        <v>-1.9607000000000001</v>
      </c>
      <c r="I2507" s="1">
        <f t="shared" si="1136"/>
        <v>54.706000000000003</v>
      </c>
      <c r="J2507">
        <v>6.8639999999999999</v>
      </c>
      <c r="K2507">
        <v>-1.0558000000000001</v>
      </c>
      <c r="L2507">
        <v>1.7625</v>
      </c>
      <c r="M2507">
        <v>-0.85199999999999998</v>
      </c>
      <c r="N2507" s="10">
        <v>2.9918999999999998</v>
      </c>
      <c r="O2507" s="2">
        <f t="shared" si="1151"/>
        <v>-1.0559125892965122</v>
      </c>
      <c r="P2507" s="2">
        <f t="shared" si="1152"/>
        <v>1.7627982037857004</v>
      </c>
      <c r="Q2507">
        <v>5.1889000000000003</v>
      </c>
      <c r="R2507">
        <v>-138.67330000000001</v>
      </c>
      <c r="S2507">
        <v>-8.2813999999999997</v>
      </c>
      <c r="T2507">
        <v>-14.539899999999999</v>
      </c>
      <c r="U2507">
        <v>34.493899999999996</v>
      </c>
      <c r="V2507">
        <v>-8.2657000000000007</v>
      </c>
      <c r="W2507">
        <v>2617</v>
      </c>
      <c r="X2507">
        <v>5.7939999999999996</v>
      </c>
      <c r="Y2507" s="1">
        <f t="shared" si="1137"/>
        <v>0.40089864664423824</v>
      </c>
      <c r="Z2507" s="1">
        <f t="shared" si="1138"/>
        <v>2.7657459654134429</v>
      </c>
      <c r="AA2507" s="1">
        <f t="shared" si="1139"/>
        <v>-132.92470248876367</v>
      </c>
      <c r="AB2507" s="1">
        <f t="shared" si="1140"/>
        <v>-9.6589242129369595</v>
      </c>
      <c r="AC2507" s="1">
        <f t="shared" si="1141"/>
        <v>133.30386603329549</v>
      </c>
      <c r="AD2507" s="1">
        <f t="shared" si="1142"/>
        <v>36.429802579670813</v>
      </c>
      <c r="AE2507" s="3">
        <f>AD2507/(K!D$3*AC2507^2)</f>
        <v>0.38083685206236678</v>
      </c>
      <c r="AF2507" s="1">
        <f t="shared" si="1143"/>
        <v>-13.78406611082857</v>
      </c>
      <c r="AG2507" s="1">
        <f t="shared" si="1144"/>
        <v>-1.8322832812683814</v>
      </c>
      <c r="AH2507" s="1">
        <f t="shared" si="1145"/>
        <v>21.268671362962511</v>
      </c>
      <c r="AI2507" s="1">
        <f t="shared" si="1146"/>
        <v>25.410905574501076</v>
      </c>
      <c r="AJ2507" s="1">
        <f t="shared" si="1153"/>
        <v>-13.292227878458338</v>
      </c>
      <c r="AK2507" s="1">
        <f t="shared" si="1154"/>
        <v>20.50977006026163</v>
      </c>
      <c r="AL2507" s="2">
        <f>AI2507/(K!D$3*AC2507^2)</f>
        <v>0.26564539475290466</v>
      </c>
      <c r="AM2507" s="2">
        <f t="shared" si="1155"/>
        <v>0.25955144415739256</v>
      </c>
      <c r="AN2507" s="4">
        <f t="shared" si="1147"/>
        <v>2730.5697274404729</v>
      </c>
      <c r="AO2507" s="4">
        <f t="shared" si="1156"/>
        <v>-2293.2249436099569</v>
      </c>
      <c r="AP2507" s="4">
        <f t="shared" si="1148"/>
        <v>59.905932679978278</v>
      </c>
      <c r="AQ2507" s="4">
        <f t="shared" si="1149"/>
        <v>-1481.0609959246083</v>
      </c>
      <c r="AR2507" s="4">
        <f t="shared" si="1150"/>
        <v>0</v>
      </c>
      <c r="AS2507" s="11">
        <f t="shared" si="1157"/>
        <v>212.94696931677248</v>
      </c>
      <c r="AT2507" s="12">
        <f t="shared" si="1158"/>
        <v>1.0433969153383542</v>
      </c>
      <c r="AU2507" s="14" t="str">
        <f t="shared" si="1159"/>
        <v/>
      </c>
    </row>
    <row r="2508" spans="1:47" x14ac:dyDescent="0.35">
      <c r="A2508" t="s">
        <v>35</v>
      </c>
      <c r="B2508">
        <v>95.4</v>
      </c>
      <c r="C2508" s="1">
        <f t="shared" si="1131"/>
        <v>-3.1799260774909396E-2</v>
      </c>
      <c r="D2508" s="1">
        <f t="shared" si="1132"/>
        <v>7.307083475443779</v>
      </c>
      <c r="E2508" s="1">
        <f t="shared" si="1133"/>
        <v>-139.53409456186685</v>
      </c>
      <c r="F2508" s="1">
        <f t="shared" si="1134"/>
        <v>-8.5324898530483395</v>
      </c>
      <c r="G2508" s="1">
        <f t="shared" si="1135"/>
        <v>-2.3021202272090591E-2</v>
      </c>
      <c r="H2508">
        <v>-1.8047</v>
      </c>
      <c r="I2508" s="1">
        <f t="shared" si="1136"/>
        <v>54.417999999999999</v>
      </c>
      <c r="J2508">
        <v>6.8526999999999996</v>
      </c>
      <c r="K2508">
        <v>-0.91479999999999995</v>
      </c>
      <c r="L2508">
        <v>1.8381000000000001</v>
      </c>
      <c r="M2508">
        <v>5.5899999999999998E-2</v>
      </c>
      <c r="N2508" s="10">
        <v>2.8544999999999998</v>
      </c>
      <c r="O2508" s="2">
        <f t="shared" si="1151"/>
        <v>-0.91495939422943295</v>
      </c>
      <c r="P2508" s="2">
        <f t="shared" si="1152"/>
        <v>1.8381887875467213</v>
      </c>
      <c r="Q2508">
        <v>6.8836000000000004</v>
      </c>
      <c r="R2508">
        <v>-138.334</v>
      </c>
      <c r="S2508">
        <v>-8.7576000000000001</v>
      </c>
      <c r="T2508">
        <v>-13.317399999999999</v>
      </c>
      <c r="U2508">
        <v>37.739699999999999</v>
      </c>
      <c r="V2508">
        <v>-7.0791000000000004</v>
      </c>
      <c r="W2508">
        <v>2617</v>
      </c>
      <c r="X2508">
        <v>6.0819999999999999</v>
      </c>
      <c r="Y2508" s="1">
        <f t="shared" si="1137"/>
        <v>0.40166286286395941</v>
      </c>
      <c r="Z2508" s="1">
        <f t="shared" si="1138"/>
        <v>4.6325309704915325</v>
      </c>
      <c r="AA2508" s="1">
        <f t="shared" si="1139"/>
        <v>-131.95477658905338</v>
      </c>
      <c r="AB2508" s="1">
        <f t="shared" si="1140"/>
        <v>-9.954195639298467</v>
      </c>
      <c r="AC2508" s="1">
        <f t="shared" si="1141"/>
        <v>132.41076020733732</v>
      </c>
      <c r="AD2508" s="1">
        <f t="shared" si="1142"/>
        <v>39.962209157679446</v>
      </c>
      <c r="AE2508" s="3">
        <f>AD2508/(K!D$3*AC2508^2)</f>
        <v>0.42341922143330851</v>
      </c>
      <c r="AF2508" s="1">
        <f t="shared" si="1143"/>
        <v>-11.919279701601834</v>
      </c>
      <c r="AG2508" s="1">
        <f t="shared" si="1144"/>
        <v>-2.0848910917624153</v>
      </c>
      <c r="AH2508" s="1">
        <f t="shared" si="1145"/>
        <v>22.090675513174169</v>
      </c>
      <c r="AI2508" s="1">
        <f t="shared" si="1146"/>
        <v>25.1875751928978</v>
      </c>
      <c r="AJ2508" s="1">
        <f t="shared" si="1153"/>
        <v>-11.537842874850947</v>
      </c>
      <c r="AK2508" s="1">
        <f t="shared" si="1154"/>
        <v>21.38373705888181</v>
      </c>
      <c r="AL2508" s="2">
        <f>AI2508/(K!D$3*AC2508^2)</f>
        <v>0.2668747224631412</v>
      </c>
      <c r="AM2508" s="2">
        <f t="shared" si="1155"/>
        <v>0.26247765373141396</v>
      </c>
      <c r="AN2508" s="4">
        <f t="shared" si="1147"/>
        <v>2742.8539985197258</v>
      </c>
      <c r="AO2508" s="4">
        <f t="shared" si="1156"/>
        <v>-2414.3943765769268</v>
      </c>
      <c r="AP2508" s="4">
        <f t="shared" si="1148"/>
        <v>13.414558903964522</v>
      </c>
      <c r="AQ2508" s="4">
        <f t="shared" si="1149"/>
        <v>-1301.4483858988685</v>
      </c>
      <c r="AR2508" s="4">
        <f t="shared" si="1150"/>
        <v>0</v>
      </c>
      <c r="AS2508" s="11">
        <f t="shared" si="1157"/>
        <v>208.34959411652778</v>
      </c>
      <c r="AT2508" s="12">
        <f t="shared" si="1158"/>
        <v>1.0480909432631738</v>
      </c>
      <c r="AU2508" s="14" t="str">
        <f t="shared" si="1159"/>
        <v/>
      </c>
    </row>
    <row r="2509" spans="1:47" x14ac:dyDescent="0.35">
      <c r="A2509" t="s">
        <v>35</v>
      </c>
      <c r="B2509">
        <v>96.5</v>
      </c>
      <c r="C2509" s="1">
        <f t="shared" si="1131"/>
        <v>-3.0404313626959029E-2</v>
      </c>
      <c r="D2509" s="1">
        <f t="shared" si="1132"/>
        <v>10.136376352619582</v>
      </c>
      <c r="E2509" s="1">
        <f t="shared" si="1133"/>
        <v>-141.00025709852446</v>
      </c>
      <c r="F2509" s="1">
        <f t="shared" si="1134"/>
        <v>-6.0026280650693389</v>
      </c>
      <c r="G2509" s="1">
        <f t="shared" si="1135"/>
        <v>5.0429594337003891E-2</v>
      </c>
      <c r="H2509">
        <v>-2.3622999999999998</v>
      </c>
      <c r="I2509" s="1">
        <f t="shared" si="1136"/>
        <v>54.271999999999998</v>
      </c>
      <c r="J2509">
        <v>5.5320999999999998</v>
      </c>
      <c r="K2509">
        <v>-1.2985</v>
      </c>
      <c r="L2509">
        <v>1.5366</v>
      </c>
      <c r="M2509">
        <v>0.13869999999999999</v>
      </c>
      <c r="N2509" s="10">
        <v>2.339</v>
      </c>
      <c r="O2509" s="2">
        <f t="shared" si="1151"/>
        <v>-1.2987203830306506</v>
      </c>
      <c r="P2509" s="2">
        <f t="shared" si="1152"/>
        <v>1.5368416458826943</v>
      </c>
      <c r="Q2509">
        <v>9.5531000000000006</v>
      </c>
      <c r="R2509">
        <v>-140.01249999999999</v>
      </c>
      <c r="S2509">
        <v>-6.3326000000000002</v>
      </c>
      <c r="T2509">
        <v>-19.184000000000001</v>
      </c>
      <c r="U2509">
        <v>32.487400000000001</v>
      </c>
      <c r="V2509">
        <v>-10.8528</v>
      </c>
      <c r="W2509">
        <v>2584</v>
      </c>
      <c r="X2509">
        <v>6.2279999999999998</v>
      </c>
      <c r="Y2509" s="1">
        <f t="shared" si="1137"/>
        <v>0.39261833358041398</v>
      </c>
      <c r="Z2509" s="1">
        <f t="shared" si="1138"/>
        <v>6.3703812969162508</v>
      </c>
      <c r="AA2509" s="1">
        <f t="shared" si="1139"/>
        <v>-134.62268267334429</v>
      </c>
      <c r="AB2509" s="1">
        <f t="shared" si="1140"/>
        <v>-8.1331321904100982</v>
      </c>
      <c r="AC2509" s="1">
        <f t="shared" si="1141"/>
        <v>135.01850349956754</v>
      </c>
      <c r="AD2509" s="1">
        <f t="shared" si="1142"/>
        <v>34.581619207142033</v>
      </c>
      <c r="AE2509" s="3">
        <f>AD2509/(K!D$3*AC2509^2)</f>
        <v>0.35239227771313775</v>
      </c>
      <c r="AF2509" s="1">
        <f t="shared" si="1143"/>
        <v>-17.5523858544991</v>
      </c>
      <c r="AG2509" s="1">
        <f t="shared" si="1144"/>
        <v>-1.9928395833725148</v>
      </c>
      <c r="AH2509" s="1">
        <f t="shared" si="1145"/>
        <v>19.238101216646857</v>
      </c>
      <c r="AI2509" s="1">
        <f t="shared" si="1146"/>
        <v>26.11823495591204</v>
      </c>
      <c r="AJ2509" s="1">
        <f t="shared" si="1153"/>
        <v>-16.234112777164764</v>
      </c>
      <c r="AK2509" s="1">
        <f t="shared" si="1154"/>
        <v>17.793222377771638</v>
      </c>
      <c r="AL2509" s="2">
        <f>AI2509/(K!D$3*AC2509^2)</f>
        <v>0.2661490270548087</v>
      </c>
      <c r="AM2509" s="2">
        <f t="shared" si="1155"/>
        <v>0.26074402611850961</v>
      </c>
      <c r="AN2509" s="4">
        <f t="shared" si="1147"/>
        <v>2778.3997665786546</v>
      </c>
      <c r="AO2509" s="4">
        <f t="shared" si="1156"/>
        <v>-2053.2767974218496</v>
      </c>
      <c r="AP2509" s="4">
        <f t="shared" si="1148"/>
        <v>15.91653111066038</v>
      </c>
      <c r="AQ2509" s="4">
        <f t="shared" si="1149"/>
        <v>-1871.7121360216697</v>
      </c>
      <c r="AR2509" s="4">
        <f t="shared" si="1150"/>
        <v>0</v>
      </c>
      <c r="AS2509" s="11">
        <f t="shared" si="1157"/>
        <v>222.37658078717172</v>
      </c>
      <c r="AT2509" s="12">
        <f t="shared" si="1158"/>
        <v>1.075232107809077</v>
      </c>
      <c r="AU2509" s="14" t="str">
        <f t="shared" si="1159"/>
        <v/>
      </c>
    </row>
    <row r="2510" spans="1:47" x14ac:dyDescent="0.35">
      <c r="A2510" t="s">
        <v>35</v>
      </c>
      <c r="B2510">
        <v>94</v>
      </c>
      <c r="C2510" s="1">
        <f t="shared" si="1131"/>
        <v>-3.2168384648363864E-2</v>
      </c>
      <c r="D2510" s="1">
        <f t="shared" si="1132"/>
        <v>10.215483321024314</v>
      </c>
      <c r="E2510" s="1">
        <f t="shared" si="1133"/>
        <v>-137.19355478013534</v>
      </c>
      <c r="F2510" s="1">
        <f t="shared" si="1134"/>
        <v>-9.6729316720014591</v>
      </c>
      <c r="G2510" s="1">
        <f t="shared" si="1135"/>
        <v>-1.0219044377478781E-2</v>
      </c>
      <c r="H2510">
        <v>-1.6984999999999999</v>
      </c>
      <c r="I2510" s="1">
        <f t="shared" si="1136"/>
        <v>54.394999999999996</v>
      </c>
      <c r="J2510">
        <v>6.8730000000000002</v>
      </c>
      <c r="K2510">
        <v>-0.86919999999999997</v>
      </c>
      <c r="L2510">
        <v>1.9069</v>
      </c>
      <c r="M2510">
        <v>1.3769</v>
      </c>
      <c r="N2510" s="10">
        <v>2.3727</v>
      </c>
      <c r="O2510" s="2">
        <f t="shared" si="1151"/>
        <v>-0.86938648366282401</v>
      </c>
      <c r="P2510" s="2">
        <f t="shared" si="1152"/>
        <v>1.9071542297358537</v>
      </c>
      <c r="Q2510">
        <v>9.7941000000000003</v>
      </c>
      <c r="R2510">
        <v>-136.05609999999999</v>
      </c>
      <c r="S2510">
        <v>-9.8890999999999991</v>
      </c>
      <c r="T2510">
        <v>-13.099299999999999</v>
      </c>
      <c r="U2510">
        <v>35.359400000000001</v>
      </c>
      <c r="V2510">
        <v>-6.7199</v>
      </c>
      <c r="W2510">
        <v>2553</v>
      </c>
      <c r="X2510">
        <v>6.1050000000000004</v>
      </c>
      <c r="Y2510" s="1">
        <f t="shared" si="1137"/>
        <v>0.40756339976400058</v>
      </c>
      <c r="Z2510" s="1">
        <f t="shared" si="1138"/>
        <v>7.5460856997600274</v>
      </c>
      <c r="AA2510" s="1">
        <f t="shared" si="1139"/>
        <v>-129.98795614132774</v>
      </c>
      <c r="AB2510" s="1">
        <f t="shared" si="1140"/>
        <v>-11.042324317038513</v>
      </c>
      <c r="AC2510" s="1">
        <f t="shared" si="1141"/>
        <v>130.6741943824814</v>
      </c>
      <c r="AD2510" s="1">
        <f t="shared" si="1142"/>
        <v>38.081099544593691</v>
      </c>
      <c r="AE2510" s="3">
        <f>AD2510/(K!D$3*AC2510^2)</f>
        <v>0.41428332735120105</v>
      </c>
      <c r="AF2510" s="1">
        <f t="shared" si="1143"/>
        <v>-10.900218214475547</v>
      </c>
      <c r="AG2510" s="1">
        <f t="shared" si="1144"/>
        <v>-2.5217158607747621</v>
      </c>
      <c r="AH2510" s="1">
        <f t="shared" si="1145"/>
        <v>22.236143665867012</v>
      </c>
      <c r="AI2510" s="1">
        <f t="shared" si="1146"/>
        <v>24.89216529622815</v>
      </c>
      <c r="AJ2510" s="1">
        <f t="shared" si="1153"/>
        <v>-10.863675766620464</v>
      </c>
      <c r="AK2510" s="1">
        <f t="shared" si="1154"/>
        <v>22.161598082978681</v>
      </c>
      <c r="AL2510" s="2">
        <f>AI2510/(K!D$3*AC2510^2)</f>
        <v>0.27080124227561936</v>
      </c>
      <c r="AM2510" s="2">
        <f t="shared" si="1155"/>
        <v>0.27218534359018037</v>
      </c>
      <c r="AN2510" s="4">
        <f t="shared" si="1147"/>
        <v>2806.9950311731827</v>
      </c>
      <c r="AO2510" s="4">
        <f t="shared" si="1156"/>
        <v>-2518.3469955303271</v>
      </c>
      <c r="AP2510" s="4">
        <f t="shared" si="1148"/>
        <v>-40.931861804207614</v>
      </c>
      <c r="AQ2510" s="4">
        <f t="shared" si="1149"/>
        <v>-1239.1424848755491</v>
      </c>
      <c r="AR2510" s="4">
        <f t="shared" si="1150"/>
        <v>0</v>
      </c>
      <c r="AS2510" s="11">
        <f t="shared" si="1157"/>
        <v>206.11421966194277</v>
      </c>
      <c r="AT2510" s="12">
        <f t="shared" si="1158"/>
        <v>1.099488848873162</v>
      </c>
      <c r="AU2510" s="14" t="str">
        <f t="shared" si="1159"/>
        <v/>
      </c>
    </row>
    <row r="2511" spans="1:47" x14ac:dyDescent="0.35">
      <c r="A2511" t="s">
        <v>35</v>
      </c>
      <c r="B2511">
        <v>96</v>
      </c>
      <c r="C2511" s="1">
        <f t="shared" si="1131"/>
        <v>-3.13390386452881E-2</v>
      </c>
      <c r="D2511" s="1">
        <f t="shared" si="1132"/>
        <v>8.0708827437780517</v>
      </c>
      <c r="E2511" s="1">
        <f t="shared" si="1133"/>
        <v>-140.47844386438797</v>
      </c>
      <c r="F2511" s="1">
        <f t="shared" si="1134"/>
        <v>-6.5357680270016214</v>
      </c>
      <c r="G2511" s="1">
        <f t="shared" si="1135"/>
        <v>-2.0318170323648133E-2</v>
      </c>
      <c r="H2511">
        <v>-1.7547999999999999</v>
      </c>
      <c r="I2511" s="1">
        <f t="shared" si="1136"/>
        <v>54.384</v>
      </c>
      <c r="J2511">
        <v>6.7744999999999997</v>
      </c>
      <c r="K2511">
        <v>-1.1605000000000001</v>
      </c>
      <c r="L2511">
        <v>1.7163999999999999</v>
      </c>
      <c r="M2511">
        <v>0.12759999999999999</v>
      </c>
      <c r="N2511" s="10">
        <v>3.4750999999999999</v>
      </c>
      <c r="O2511" s="2">
        <f t="shared" si="1151"/>
        <v>-1.1607226658278196</v>
      </c>
      <c r="P2511" s="2">
        <f t="shared" si="1152"/>
        <v>1.7166377521946732</v>
      </c>
      <c r="Q2511">
        <v>7.5446</v>
      </c>
      <c r="R2511">
        <v>-139.3004</v>
      </c>
      <c r="S2511">
        <v>-6.8109999999999999</v>
      </c>
      <c r="T2511">
        <v>-16.793199999999999</v>
      </c>
      <c r="U2511">
        <v>37.590299999999999</v>
      </c>
      <c r="V2511">
        <v>-8.7824000000000009</v>
      </c>
      <c r="W2511">
        <v>2649</v>
      </c>
      <c r="X2511">
        <v>6.1159999999999997</v>
      </c>
      <c r="Y2511" s="1">
        <f t="shared" si="1137"/>
        <v>0.3982720019539342</v>
      </c>
      <c r="Z2511" s="1">
        <f t="shared" si="1138"/>
        <v>4.7267520521716477</v>
      </c>
      <c r="AA2511" s="1">
        <f t="shared" si="1139"/>
        <v>-132.99286184686349</v>
      </c>
      <c r="AB2511" s="1">
        <f t="shared" si="1140"/>
        <v>-8.2846600419817378</v>
      </c>
      <c r="AC2511" s="1">
        <f t="shared" si="1141"/>
        <v>133.33446320885247</v>
      </c>
      <c r="AD2511" s="1">
        <f t="shared" si="1142"/>
        <v>39.542742320296455</v>
      </c>
      <c r="AE2511" s="3">
        <f>AD2511/(K!D$3*AC2511^2)</f>
        <v>0.41318979782493581</v>
      </c>
      <c r="AF2511" s="1">
        <f t="shared" si="1143"/>
        <v>-15.391396340895108</v>
      </c>
      <c r="AG2511" s="1">
        <f t="shared" si="1144"/>
        <v>-1.8511342690371677</v>
      </c>
      <c r="AH2511" s="1">
        <f t="shared" si="1145"/>
        <v>20.934634491103797</v>
      </c>
      <c r="AI2511" s="1">
        <f t="shared" si="1146"/>
        <v>26.049581583600066</v>
      </c>
      <c r="AJ2511" s="1">
        <f t="shared" si="1153"/>
        <v>-14.648353983959169</v>
      </c>
      <c r="AK2511" s="1">
        <f t="shared" si="1154"/>
        <v>19.923984137533758</v>
      </c>
      <c r="AL2511" s="2">
        <f>AI2511/(K!D$3*AC2511^2)</f>
        <v>0.27219713950965019</v>
      </c>
      <c r="AM2511" s="2">
        <f t="shared" si="1155"/>
        <v>0.27577798046736796</v>
      </c>
      <c r="AN2511" s="4">
        <f t="shared" si="1147"/>
        <v>2901.9443535253595</v>
      </c>
      <c r="AO2511" s="4">
        <f t="shared" si="1156"/>
        <v>-2338.9734545571496</v>
      </c>
      <c r="AP2511" s="4">
        <f t="shared" si="1148"/>
        <v>23.861565875546326</v>
      </c>
      <c r="AQ2511" s="4">
        <f t="shared" si="1149"/>
        <v>-1717.5316112108908</v>
      </c>
      <c r="AR2511" s="4">
        <f t="shared" si="1150"/>
        <v>0</v>
      </c>
      <c r="AS2511" s="11">
        <f t="shared" si="1157"/>
        <v>216.32377522696027</v>
      </c>
      <c r="AT2511" s="12">
        <f t="shared" si="1158"/>
        <v>1.0954867321726536</v>
      </c>
      <c r="AU2511" s="14" t="str">
        <f t="shared" si="1159"/>
        <v/>
      </c>
    </row>
    <row r="2512" spans="1:47" x14ac:dyDescent="0.35">
      <c r="A2512" t="s">
        <v>35</v>
      </c>
      <c r="B2512">
        <v>95.9</v>
      </c>
      <c r="C2512" s="1">
        <f t="shared" si="1131"/>
        <v>-3.1500290424800126E-2</v>
      </c>
      <c r="D2512" s="1">
        <f t="shared" si="1132"/>
        <v>6.0655405284824022</v>
      </c>
      <c r="E2512" s="1">
        <f t="shared" si="1133"/>
        <v>-140.20252073268867</v>
      </c>
      <c r="F2512" s="1">
        <f t="shared" si="1134"/>
        <v>-8.8431344427512961</v>
      </c>
      <c r="G2512" s="1">
        <f t="shared" si="1135"/>
        <v>4.9956016414100191E-2</v>
      </c>
      <c r="H2512">
        <v>-1.7005999999999999</v>
      </c>
      <c r="I2512" s="1">
        <f t="shared" si="1136"/>
        <v>54.397999999999996</v>
      </c>
      <c r="J2512">
        <v>6.8406000000000002</v>
      </c>
      <c r="K2512">
        <v>-0.97599999999999998</v>
      </c>
      <c r="L2512">
        <v>1.8514999999999999</v>
      </c>
      <c r="M2512">
        <v>-0.38469999999999999</v>
      </c>
      <c r="N2512" s="10">
        <v>2.79</v>
      </c>
      <c r="O2512" s="2">
        <f t="shared" si="1151"/>
        <v>-0.97621588284548388</v>
      </c>
      <c r="P2512" s="2">
        <f t="shared" si="1152"/>
        <v>1.8517894795089425</v>
      </c>
      <c r="Q2512">
        <v>5.6285999999999996</v>
      </c>
      <c r="R2512">
        <v>-139.03299999999999</v>
      </c>
      <c r="S2512">
        <v>-9.0500000000000007</v>
      </c>
      <c r="T2512">
        <v>-13.871</v>
      </c>
      <c r="U2512">
        <v>37.127299999999998</v>
      </c>
      <c r="V2512">
        <v>-6.5670999999999999</v>
      </c>
      <c r="W2512">
        <v>2771</v>
      </c>
      <c r="X2512">
        <v>6.1020000000000003</v>
      </c>
      <c r="Y2512" s="1">
        <f t="shared" si="1137"/>
        <v>0.39896713599878902</v>
      </c>
      <c r="Z2512" s="1">
        <f t="shared" si="1138"/>
        <v>3.2985039567628007</v>
      </c>
      <c r="AA2512" s="1">
        <f t="shared" si="1139"/>
        <v>-132.79623445850476</v>
      </c>
      <c r="AB2512" s="1">
        <f t="shared" si="1140"/>
        <v>-10.15316298216012</v>
      </c>
      <c r="AC2512" s="1">
        <f t="shared" si="1141"/>
        <v>133.22464761917462</v>
      </c>
      <c r="AD2512" s="1">
        <f t="shared" si="1142"/>
        <v>39.302864047581529</v>
      </c>
      <c r="AE2512" s="3">
        <f>AD2512/(K!D$3*AC2512^2)</f>
        <v>0.41136058544125509</v>
      </c>
      <c r="AF2512" s="1">
        <f t="shared" si="1143"/>
        <v>-12.897901891730736</v>
      </c>
      <c r="AG2512" s="1">
        <f t="shared" si="1144"/>
        <v>-2.0491770425422402</v>
      </c>
      <c r="AH2512" s="1">
        <f t="shared" si="1145"/>
        <v>22.611595516392249</v>
      </c>
      <c r="AI2512" s="1">
        <f t="shared" si="1146"/>
        <v>26.112051845025956</v>
      </c>
      <c r="AJ2512" s="1">
        <f t="shared" si="1153"/>
        <v>-12.318123836509942</v>
      </c>
      <c r="AK2512" s="1">
        <f t="shared" si="1154"/>
        <v>21.59517385463824</v>
      </c>
      <c r="AL2512" s="2">
        <f>AI2512/(K!D$3*AC2512^2)</f>
        <v>0.27329990305638424</v>
      </c>
      <c r="AM2512" s="2">
        <f t="shared" si="1155"/>
        <v>0.27867219558510858</v>
      </c>
      <c r="AN2512" s="4">
        <f t="shared" si="1147"/>
        <v>2929.9843191842892</v>
      </c>
      <c r="AO2512" s="4">
        <f t="shared" si="1156"/>
        <v>-2546.5692339381362</v>
      </c>
      <c r="AP2512" s="4">
        <f t="shared" si="1148"/>
        <v>47.477542895951657</v>
      </c>
      <c r="AQ2512" s="4">
        <f t="shared" si="1149"/>
        <v>-1448.288345028752</v>
      </c>
      <c r="AR2512" s="4">
        <f t="shared" si="1150"/>
        <v>0</v>
      </c>
      <c r="AS2512" s="11">
        <f t="shared" si="1157"/>
        <v>209.70090912412832</v>
      </c>
      <c r="AT2512" s="12">
        <f t="shared" si="1158"/>
        <v>1.0573743483162357</v>
      </c>
      <c r="AU2512" s="14" t="str">
        <f t="shared" si="1159"/>
        <v/>
      </c>
    </row>
    <row r="2513" spans="1:47" x14ac:dyDescent="0.35">
      <c r="A2513" t="s">
        <v>35</v>
      </c>
      <c r="B2513">
        <v>94.9</v>
      </c>
      <c r="C2513" s="1">
        <f t="shared" si="1131"/>
        <v>-3.3654483890808724E-2</v>
      </c>
      <c r="D2513" s="1">
        <f t="shared" si="1132"/>
        <v>7.6378098725957093</v>
      </c>
      <c r="E2513" s="1">
        <f t="shared" si="1133"/>
        <v>-138.5829833466216</v>
      </c>
      <c r="F2513" s="1">
        <f t="shared" si="1134"/>
        <v>-10.665918049704597</v>
      </c>
      <c r="G2513" s="1">
        <f t="shared" si="1135"/>
        <v>1.0757512010073356E-2</v>
      </c>
      <c r="H2513">
        <v>-1.8479000000000001</v>
      </c>
      <c r="I2513" s="1">
        <f t="shared" si="1136"/>
        <v>54.644999999999996</v>
      </c>
      <c r="J2513">
        <v>6.9154999999999998</v>
      </c>
      <c r="K2513">
        <v>-0.86580000000000001</v>
      </c>
      <c r="L2513">
        <v>1.9543999999999999</v>
      </c>
      <c r="M2513">
        <v>0.21970000000000001</v>
      </c>
      <c r="N2513" s="10">
        <v>2.1509999999999998</v>
      </c>
      <c r="O2513" s="2">
        <f t="shared" si="1151"/>
        <v>-0.86600613271181581</v>
      </c>
      <c r="P2513" s="2">
        <f t="shared" si="1152"/>
        <v>1.9547077302163576</v>
      </c>
      <c r="Q2513">
        <v>7.2183000000000002</v>
      </c>
      <c r="R2513">
        <v>-137.45750000000001</v>
      </c>
      <c r="S2513">
        <v>-10.8551</v>
      </c>
      <c r="T2513">
        <v>-12.465199999999999</v>
      </c>
      <c r="U2513">
        <v>33.442300000000003</v>
      </c>
      <c r="V2513">
        <v>-5.6212999999999997</v>
      </c>
      <c r="W2513">
        <v>2684</v>
      </c>
      <c r="X2513">
        <v>5.8550000000000004</v>
      </c>
      <c r="Y2513" s="1">
        <f t="shared" si="1137"/>
        <v>0.4037598848214643</v>
      </c>
      <c r="Z2513" s="1">
        <f t="shared" si="1138"/>
        <v>5.1213360144574516</v>
      </c>
      <c r="AA2513" s="1">
        <f t="shared" si="1139"/>
        <v>-131.83165374853917</v>
      </c>
      <c r="AB2513" s="1">
        <f t="shared" si="1140"/>
        <v>-11.800745769978047</v>
      </c>
      <c r="AC2513" s="1">
        <f t="shared" si="1141"/>
        <v>132.4578069174307</v>
      </c>
      <c r="AD2513" s="1">
        <f t="shared" si="1142"/>
        <v>36.131761241012072</v>
      </c>
      <c r="AE2513" s="3">
        <f>AD2513/(K!D$3*AC2513^2)</f>
        <v>0.38256184210032235</v>
      </c>
      <c r="AF2513" s="1">
        <f t="shared" si="1143"/>
        <v>-11.068205029180938</v>
      </c>
      <c r="AG2513" s="1">
        <f t="shared" si="1144"/>
        <v>-2.5186595546094352</v>
      </c>
      <c r="AH2513" s="1">
        <f t="shared" si="1145"/>
        <v>23.333699636416142</v>
      </c>
      <c r="AI2513" s="1">
        <f t="shared" si="1146"/>
        <v>25.948224356254098</v>
      </c>
      <c r="AJ2513" s="1">
        <f t="shared" si="1153"/>
        <v>-10.826168482859588</v>
      </c>
      <c r="AK2513" s="1">
        <f t="shared" si="1154"/>
        <v>22.823444535610893</v>
      </c>
      <c r="AL2513" s="2">
        <f>AI2513/(K!D$3*AC2513^2)</f>
        <v>0.27473890472002255</v>
      </c>
      <c r="AM2513" s="2">
        <f t="shared" si="1155"/>
        <v>0.28252638579955286</v>
      </c>
      <c r="AN2513" s="4">
        <f t="shared" si="1147"/>
        <v>2953.4093852492742</v>
      </c>
      <c r="AO2513" s="4">
        <f t="shared" si="1156"/>
        <v>-2668.8111459441011</v>
      </c>
      <c r="AP2513" s="4">
        <f t="shared" si="1148"/>
        <v>9.5495680228504529</v>
      </c>
      <c r="AQ2513" s="4">
        <f t="shared" si="1149"/>
        <v>-1264.9042927880394</v>
      </c>
      <c r="AR2513" s="4">
        <f t="shared" si="1150"/>
        <v>0</v>
      </c>
      <c r="AS2513" s="11">
        <f t="shared" si="1157"/>
        <v>205.37705272334091</v>
      </c>
      <c r="AT2513" s="12">
        <f t="shared" si="1158"/>
        <v>1.1003760749811007</v>
      </c>
      <c r="AU2513" s="14" t="str">
        <f t="shared" si="1159"/>
        <v/>
      </c>
    </row>
    <row r="2514" spans="1:47" x14ac:dyDescent="0.35">
      <c r="A2514" t="s">
        <v>35</v>
      </c>
      <c r="B2514">
        <v>95.8</v>
      </c>
      <c r="C2514" s="1">
        <f t="shared" si="1131"/>
        <v>-3.4004185456374972E-2</v>
      </c>
      <c r="D2514" s="1">
        <f t="shared" si="1132"/>
        <v>10.663824225711602</v>
      </c>
      <c r="E2514" s="1">
        <f t="shared" si="1133"/>
        <v>-139.6748308184406</v>
      </c>
      <c r="F2514" s="1">
        <f t="shared" si="1134"/>
        <v>-9.961844646862767</v>
      </c>
      <c r="G2514" s="1">
        <f t="shared" si="1135"/>
        <v>7.0560525051291734E-2</v>
      </c>
      <c r="H2514">
        <v>-1.6274</v>
      </c>
      <c r="I2514" s="1">
        <f t="shared" si="1136"/>
        <v>54.728999999999999</v>
      </c>
      <c r="J2514">
        <v>6.8528000000000002</v>
      </c>
      <c r="K2514">
        <v>-0.84040000000000004</v>
      </c>
      <c r="L2514">
        <v>1.9736</v>
      </c>
      <c r="M2514">
        <v>1.6023000000000001</v>
      </c>
      <c r="N2514" s="10">
        <v>2.4214000000000002</v>
      </c>
      <c r="O2514" s="2">
        <f t="shared" si="1151"/>
        <v>-0.84056339962571158</v>
      </c>
      <c r="P2514" s="2">
        <f t="shared" si="1152"/>
        <v>1.973970733648573</v>
      </c>
      <c r="Q2514">
        <v>10.218400000000001</v>
      </c>
      <c r="R2514">
        <v>-138.4674</v>
      </c>
      <c r="S2514">
        <v>-10.1402</v>
      </c>
      <c r="T2514">
        <v>-13.0991</v>
      </c>
      <c r="U2514">
        <v>35.508299999999998</v>
      </c>
      <c r="V2514">
        <v>-5.2450999999999999</v>
      </c>
      <c r="W2514">
        <v>2788</v>
      </c>
      <c r="X2514">
        <v>5.7709999999999999</v>
      </c>
      <c r="Y2514" s="1">
        <f t="shared" si="1137"/>
        <v>0.40225673081521346</v>
      </c>
      <c r="Z2514" s="1">
        <f t="shared" si="1138"/>
        <v>8.0292236544008215</v>
      </c>
      <c r="AA2514" s="1">
        <f t="shared" si="1139"/>
        <v>-132.53310448103767</v>
      </c>
      <c r="AB2514" s="1">
        <f t="shared" si="1140"/>
        <v>-11.016783036262204</v>
      </c>
      <c r="AC2514" s="1">
        <f t="shared" si="1141"/>
        <v>133.23235989932067</v>
      </c>
      <c r="AD2514" s="1">
        <f t="shared" si="1142"/>
        <v>38.338063590410336</v>
      </c>
      <c r="AE2514" s="3">
        <f>AD2514/(K!D$3*AC2514^2)</f>
        <v>0.4012161176232355</v>
      </c>
      <c r="AF2514" s="1">
        <f t="shared" si="1143"/>
        <v>-10.788663651978702</v>
      </c>
      <c r="AG2514" s="1">
        <f t="shared" si="1144"/>
        <v>-2.6285504713728045</v>
      </c>
      <c r="AH2514" s="1">
        <f t="shared" si="1145"/>
        <v>23.758783303687338</v>
      </c>
      <c r="AI2514" s="1">
        <f t="shared" si="1146"/>
        <v>26.225642509720384</v>
      </c>
      <c r="AJ2514" s="1">
        <f t="shared" si="1153"/>
        <v>-10.474312901784423</v>
      </c>
      <c r="AK2514" s="1">
        <f t="shared" si="1154"/>
        <v>23.066520425156714</v>
      </c>
      <c r="AL2514" s="2">
        <f>AI2514/(K!D$3*AC2514^2)</f>
        <v>0.27445701437453013</v>
      </c>
      <c r="AM2514" s="2">
        <f t="shared" si="1155"/>
        <v>0.28176429582349111</v>
      </c>
      <c r="AN2514" s="4">
        <f t="shared" si="1147"/>
        <v>2962.6664336013528</v>
      </c>
      <c r="AO2514" s="4">
        <f t="shared" si="1156"/>
        <v>-2694.456661677902</v>
      </c>
      <c r="AP2514" s="4">
        <f t="shared" si="1148"/>
        <v>-60.971296112006584</v>
      </c>
      <c r="AQ2514" s="4">
        <f t="shared" si="1149"/>
        <v>-1230.2756586140185</v>
      </c>
      <c r="AR2514" s="4">
        <f t="shared" si="1150"/>
        <v>0</v>
      </c>
      <c r="AS2514" s="11">
        <f t="shared" si="1157"/>
        <v>204.42239933262377</v>
      </c>
      <c r="AT2514" s="12">
        <f t="shared" si="1158"/>
        <v>1.0626493664280319</v>
      </c>
      <c r="AU2514" s="14" t="str">
        <f t="shared" si="1159"/>
        <v/>
      </c>
    </row>
    <row r="2515" spans="1:47" x14ac:dyDescent="0.35">
      <c r="A2515" t="s">
        <v>35</v>
      </c>
      <c r="B2515">
        <v>95.9</v>
      </c>
      <c r="C2515" s="1">
        <f t="shared" si="1131"/>
        <v>-3.1423979654938566E-2</v>
      </c>
      <c r="D2515" s="1">
        <f t="shared" si="1132"/>
        <v>7.9802208347849675</v>
      </c>
      <c r="E2515" s="1">
        <f t="shared" si="1133"/>
        <v>-140.12432957059957</v>
      </c>
      <c r="F2515" s="1">
        <f t="shared" si="1134"/>
        <v>-8.9807380114085351</v>
      </c>
      <c r="G2515" s="1">
        <f t="shared" si="1135"/>
        <v>3.1956040773792438E-2</v>
      </c>
      <c r="H2515">
        <v>-1.7819</v>
      </c>
      <c r="I2515" s="1">
        <f t="shared" si="1136"/>
        <v>54.384999999999998</v>
      </c>
      <c r="J2515">
        <v>6.8277000000000001</v>
      </c>
      <c r="K2515">
        <v>-1.2988999999999999</v>
      </c>
      <c r="L2515">
        <v>1.6392</v>
      </c>
      <c r="M2515">
        <v>-6.4399999999999999E-2</v>
      </c>
      <c r="N2515" s="10">
        <v>2.5108999999999999</v>
      </c>
      <c r="O2515" s="2">
        <f t="shared" si="1151"/>
        <v>-1.2990996051209016</v>
      </c>
      <c r="P2515" s="2">
        <f t="shared" si="1152"/>
        <v>1.6394082053034262</v>
      </c>
      <c r="Q2515">
        <v>7.4013</v>
      </c>
      <c r="R2515">
        <v>-138.96190000000001</v>
      </c>
      <c r="S2515">
        <v>-9.2702000000000009</v>
      </c>
      <c r="T2515">
        <v>-18.422899999999998</v>
      </c>
      <c r="U2515">
        <v>36.991799999999998</v>
      </c>
      <c r="V2515">
        <v>-9.2114999999999991</v>
      </c>
      <c r="W2515">
        <v>2731</v>
      </c>
      <c r="X2515">
        <v>6.1150000000000002</v>
      </c>
      <c r="Y2515" s="1">
        <f t="shared" si="1137"/>
        <v>0.3990262564015612</v>
      </c>
      <c r="Z2515" s="1">
        <f t="shared" si="1138"/>
        <v>4.3046104252548067</v>
      </c>
      <c r="AA2515" s="1">
        <f t="shared" si="1139"/>
        <v>-132.74397983482194</v>
      </c>
      <c r="AB2515" s="1">
        <f t="shared" si="1140"/>
        <v>-10.818553191830025</v>
      </c>
      <c r="AC2515" s="1">
        <f t="shared" si="1141"/>
        <v>133.25364890488095</v>
      </c>
      <c r="AD2515" s="1">
        <f t="shared" si="1142"/>
        <v>39.309716704746243</v>
      </c>
      <c r="AE2515" s="3">
        <f>AD2515/(K!D$3*AC2515^2)</f>
        <v>0.41125323975267208</v>
      </c>
      <c r="AF2515" s="1">
        <f t="shared" si="1143"/>
        <v>-17.153043469002853</v>
      </c>
      <c r="AG2515" s="1">
        <f t="shared" si="1144"/>
        <v>-2.1675647487447094</v>
      </c>
      <c r="AH2515" s="1">
        <f t="shared" si="1145"/>
        <v>19.771035716499323</v>
      </c>
      <c r="AI2515" s="1">
        <f t="shared" si="1146"/>
        <v>26.264407293761536</v>
      </c>
      <c r="AJ2515" s="1">
        <f t="shared" si="1153"/>
        <v>-16.386846516824811</v>
      </c>
      <c r="AK2515" s="1">
        <f t="shared" si="1154"/>
        <v>18.88789755301482</v>
      </c>
      <c r="AL2515" s="2">
        <f>AI2515/(K!D$3*AC2515^2)</f>
        <v>0.27477487743988227</v>
      </c>
      <c r="AM2515" s="2">
        <f t="shared" si="1155"/>
        <v>0.28262389018451467</v>
      </c>
      <c r="AN2515" s="4">
        <f t="shared" si="1147"/>
        <v>2972.1796529767544</v>
      </c>
      <c r="AO2515" s="4">
        <f t="shared" si="1156"/>
        <v>-2248.7221956423432</v>
      </c>
      <c r="AP2515" s="4">
        <f t="shared" si="1148"/>
        <v>85.318065187917711</v>
      </c>
      <c r="AQ2515" s="4">
        <f t="shared" si="1149"/>
        <v>-1941.602741074262</v>
      </c>
      <c r="AR2515" s="4">
        <f t="shared" si="1150"/>
        <v>0</v>
      </c>
      <c r="AS2515" s="11">
        <f t="shared" si="1157"/>
        <v>220.94439968251544</v>
      </c>
      <c r="AT2515" s="12">
        <f t="shared" si="1158"/>
        <v>1.0883118465678339</v>
      </c>
      <c r="AU2515" s="14" t="str">
        <f t="shared" si="1159"/>
        <v/>
      </c>
    </row>
    <row r="2516" spans="1:47" x14ac:dyDescent="0.35">
      <c r="A2516" t="s">
        <v>35</v>
      </c>
      <c r="B2516">
        <v>95.3</v>
      </c>
      <c r="C2516" s="1">
        <f t="shared" si="1131"/>
        <v>-3.2959886380224228E-2</v>
      </c>
      <c r="D2516" s="1">
        <f t="shared" si="1132"/>
        <v>6.7644501565525914</v>
      </c>
      <c r="E2516" s="1">
        <f t="shared" si="1133"/>
        <v>-139.21628117519157</v>
      </c>
      <c r="F2516" s="1">
        <f t="shared" si="1134"/>
        <v>-9.4539290497932029</v>
      </c>
      <c r="G2516" s="1">
        <f t="shared" si="1135"/>
        <v>7.1112155214777317E-2</v>
      </c>
      <c r="H2516">
        <v>-1.9040999999999999</v>
      </c>
      <c r="I2516" s="1">
        <f t="shared" si="1136"/>
        <v>54.57</v>
      </c>
      <c r="J2516">
        <v>6.7305999999999999</v>
      </c>
      <c r="K2516">
        <v>-1.0609</v>
      </c>
      <c r="L2516">
        <v>1.8439000000000001</v>
      </c>
      <c r="M2516">
        <v>-0.38250000000000001</v>
      </c>
      <c r="N2516" s="10">
        <v>2.3708</v>
      </c>
      <c r="O2516" s="2">
        <f t="shared" si="1151"/>
        <v>-1.0610941429033902</v>
      </c>
      <c r="P2516" s="2">
        <f t="shared" si="1152"/>
        <v>1.8441426020009737</v>
      </c>
      <c r="Q2516">
        <v>6.2760999999999996</v>
      </c>
      <c r="R2516">
        <v>-138.09049999999999</v>
      </c>
      <c r="S2516">
        <v>-9.6842000000000006</v>
      </c>
      <c r="T2516">
        <v>-14.8165</v>
      </c>
      <c r="U2516">
        <v>34.156100000000002</v>
      </c>
      <c r="V2516">
        <v>-6.9863999999999997</v>
      </c>
      <c r="W2516">
        <v>2750</v>
      </c>
      <c r="X2516">
        <v>5.93</v>
      </c>
      <c r="Y2516" s="1">
        <f t="shared" si="1137"/>
        <v>0.40158778031756043</v>
      </c>
      <c r="Z2516" s="1">
        <f t="shared" si="1138"/>
        <v>3.7893874830150245</v>
      </c>
      <c r="AA2516" s="1">
        <f t="shared" si="1139"/>
        <v>-132.35794498353926</v>
      </c>
      <c r="AB2516" s="1">
        <f t="shared" si="1140"/>
        <v>-10.856755483998505</v>
      </c>
      <c r="AC2516" s="1">
        <f t="shared" si="1141"/>
        <v>132.85651733129757</v>
      </c>
      <c r="AD2516" s="1">
        <f t="shared" si="1142"/>
        <v>36.508801947802382</v>
      </c>
      <c r="AE2516" s="3">
        <f>AD2516/(K!D$3*AC2516^2)</f>
        <v>0.38423727423878085</v>
      </c>
      <c r="AF2516" s="1">
        <f t="shared" si="1143"/>
        <v>-13.775181140377249</v>
      </c>
      <c r="AG2516" s="1">
        <f t="shared" si="1144"/>
        <v>-2.215694900902534</v>
      </c>
      <c r="AH2516" s="1">
        <f t="shared" si="1145"/>
        <v>22.204177404534711</v>
      </c>
      <c r="AI2516" s="1">
        <f t="shared" si="1146"/>
        <v>26.223851996915716</v>
      </c>
      <c r="AJ2516" s="1">
        <f t="shared" si="1153"/>
        <v>-13.32936767711238</v>
      </c>
      <c r="AK2516" s="1">
        <f t="shared" si="1154"/>
        <v>21.485571882996567</v>
      </c>
      <c r="AL2516" s="2">
        <f>AI2516/(K!D$3*AC2516^2)</f>
        <v>0.27599320913741004</v>
      </c>
      <c r="AM2516" s="2">
        <f t="shared" si="1155"/>
        <v>0.28596046823500315</v>
      </c>
      <c r="AN2516" s="4">
        <f t="shared" si="1147"/>
        <v>2998.3059034739131</v>
      </c>
      <c r="AO2516" s="4">
        <f t="shared" si="1156"/>
        <v>-2549.8907912216068</v>
      </c>
      <c r="AP2516" s="4">
        <f t="shared" si="1148"/>
        <v>56.294277968447268</v>
      </c>
      <c r="AQ2516" s="4">
        <f t="shared" si="1149"/>
        <v>-1576.3014299041204</v>
      </c>
      <c r="AR2516" s="4">
        <f t="shared" si="1150"/>
        <v>0</v>
      </c>
      <c r="AS2516" s="11">
        <f t="shared" si="1157"/>
        <v>211.81492323136138</v>
      </c>
      <c r="AT2516" s="12">
        <f t="shared" si="1158"/>
        <v>1.0902930558086956</v>
      </c>
      <c r="AU2516" s="14" t="str">
        <f t="shared" si="1159"/>
        <v/>
      </c>
    </row>
    <row r="2517" spans="1:47" x14ac:dyDescent="0.35">
      <c r="A2517" t="s">
        <v>35</v>
      </c>
      <c r="B2517">
        <v>95.1</v>
      </c>
      <c r="C2517" s="1">
        <f t="shared" si="1131"/>
        <v>-3.2761904500002124E-2</v>
      </c>
      <c r="D2517" s="1">
        <f t="shared" si="1132"/>
        <v>8.1024299399054733</v>
      </c>
      <c r="E2517" s="1">
        <f t="shared" si="1133"/>
        <v>-138.97248593358327</v>
      </c>
      <c r="F2517" s="1">
        <f t="shared" si="1134"/>
        <v>-8.9238342870362395</v>
      </c>
      <c r="G2517" s="1">
        <f t="shared" si="1135"/>
        <v>1.1918839540228987E-2</v>
      </c>
      <c r="H2517">
        <v>-1.7686999999999999</v>
      </c>
      <c r="I2517" s="1">
        <f t="shared" si="1136"/>
        <v>54.533999999999999</v>
      </c>
      <c r="J2517">
        <v>6.7201000000000004</v>
      </c>
      <c r="K2517">
        <v>-0.74709999999999999</v>
      </c>
      <c r="L2517">
        <v>2.0169999999999999</v>
      </c>
      <c r="M2517">
        <v>0.58089999999999997</v>
      </c>
      <c r="N2517" s="10">
        <v>2.7151999999999998</v>
      </c>
      <c r="O2517" s="2">
        <f t="shared" si="1151"/>
        <v>-0.7472681968718824</v>
      </c>
      <c r="P2517" s="2">
        <f t="shared" si="1152"/>
        <v>2.01722654007501</v>
      </c>
      <c r="Q2517">
        <v>7.7332000000000001</v>
      </c>
      <c r="R2517">
        <v>-137.8124</v>
      </c>
      <c r="S2517">
        <v>-9.0891999999999999</v>
      </c>
      <c r="T2517">
        <v>-11.270099999999999</v>
      </c>
      <c r="U2517">
        <v>35.409599999999998</v>
      </c>
      <c r="V2517">
        <v>-5.0475000000000003</v>
      </c>
      <c r="W2517">
        <v>2591</v>
      </c>
      <c r="X2517">
        <v>5.9660000000000002</v>
      </c>
      <c r="Y2517" s="1">
        <f t="shared" si="1137"/>
        <v>0.40289447327610428</v>
      </c>
      <c r="Z2517" s="1">
        <f t="shared" si="1138"/>
        <v>5.8320994382709621</v>
      </c>
      <c r="AA2517" s="1">
        <f t="shared" si="1139"/>
        <v>-131.8393198631245</v>
      </c>
      <c r="AB2517" s="1">
        <f t="shared" si="1140"/>
        <v>-9.9406392139668078</v>
      </c>
      <c r="AC2517" s="1">
        <f t="shared" si="1141"/>
        <v>132.34211708224782</v>
      </c>
      <c r="AD2517" s="1">
        <f t="shared" si="1142"/>
        <v>37.809283880750449</v>
      </c>
      <c r="AE2517" s="3">
        <f>AD2517/(K!D$3*AC2517^2)</f>
        <v>0.40102360326158898</v>
      </c>
      <c r="AF2517" s="1">
        <f t="shared" si="1143"/>
        <v>-9.6039070438656253</v>
      </c>
      <c r="AG2517" s="1">
        <f t="shared" si="1144"/>
        <v>-2.2560379786641889</v>
      </c>
      <c r="AH2517" s="1">
        <f t="shared" si="1145"/>
        <v>24.286523896524116</v>
      </c>
      <c r="AI2517" s="1">
        <f t="shared" si="1146"/>
        <v>26.213736491481406</v>
      </c>
      <c r="AJ2517" s="1">
        <f t="shared" si="1153"/>
        <v>-9.3536651408675233</v>
      </c>
      <c r="AK2517" s="1">
        <f t="shared" si="1154"/>
        <v>23.653707905145172</v>
      </c>
      <c r="AL2517" s="2">
        <f>AI2517/(K!D$3*AC2517^2)</f>
        <v>0.27803560352846929</v>
      </c>
      <c r="AM2517" s="2">
        <f t="shared" si="1155"/>
        <v>0.29170884384566886</v>
      </c>
      <c r="AN2517" s="4">
        <f t="shared" si="1147"/>
        <v>3046.7354820486098</v>
      </c>
      <c r="AO2517" s="4">
        <f t="shared" si="1156"/>
        <v>-2831.7133059248786</v>
      </c>
      <c r="AP2517" s="4">
        <f t="shared" si="1148"/>
        <v>-40.549979444663244</v>
      </c>
      <c r="AQ2517" s="4">
        <f t="shared" si="1149"/>
        <v>-1123.5446363135766</v>
      </c>
      <c r="AR2517" s="4">
        <f t="shared" si="1150"/>
        <v>0</v>
      </c>
      <c r="AS2517" s="11">
        <f t="shared" si="1157"/>
        <v>201.57591408766211</v>
      </c>
      <c r="AT2517" s="12">
        <f t="shared" si="1158"/>
        <v>1.1758917337123156</v>
      </c>
      <c r="AU2517" s="14" t="str">
        <f t="shared" si="1159"/>
        <v/>
      </c>
    </row>
    <row r="2518" spans="1:47" x14ac:dyDescent="0.35">
      <c r="A2518" t="s">
        <v>35</v>
      </c>
      <c r="B2518">
        <v>96.5</v>
      </c>
      <c r="C2518" s="1">
        <f t="shared" si="1131"/>
        <v>-3.0707274793280226E-2</v>
      </c>
      <c r="D2518" s="1">
        <f t="shared" si="1132"/>
        <v>5.4531217799266489</v>
      </c>
      <c r="E2518" s="1">
        <f t="shared" si="1133"/>
        <v>-141.12755758802035</v>
      </c>
      <c r="F2518" s="1">
        <f t="shared" si="1134"/>
        <v>-8.2118816479600003</v>
      </c>
      <c r="G2518" s="1">
        <f t="shared" si="1135"/>
        <v>6.4139621599380803E-2</v>
      </c>
      <c r="H2518">
        <v>-1.9499</v>
      </c>
      <c r="I2518" s="1">
        <f t="shared" si="1136"/>
        <v>54.317</v>
      </c>
      <c r="J2518">
        <v>6.7465999999999999</v>
      </c>
      <c r="K2518">
        <v>-0.7873</v>
      </c>
      <c r="L2518">
        <v>1.9839</v>
      </c>
      <c r="M2518">
        <v>-0.69330000000000003</v>
      </c>
      <c r="N2518" s="10">
        <v>3.1516999999999999</v>
      </c>
      <c r="O2518" s="2">
        <f t="shared" si="1151"/>
        <v>-0.78745124552277201</v>
      </c>
      <c r="P2518" s="2">
        <f t="shared" si="1152"/>
        <v>1.9841132525679956</v>
      </c>
      <c r="Q2518">
        <v>5.1002000000000001</v>
      </c>
      <c r="R2518">
        <v>-140.0436</v>
      </c>
      <c r="S2518">
        <v>-8.3529999999999998</v>
      </c>
      <c r="T2518">
        <v>-11.4931</v>
      </c>
      <c r="U2518">
        <v>35.299700000000001</v>
      </c>
      <c r="V2518">
        <v>-4.5956000000000001</v>
      </c>
      <c r="W2518">
        <v>2772</v>
      </c>
      <c r="X2518">
        <v>6.1829999999999998</v>
      </c>
      <c r="Y2518" s="1">
        <f t="shared" si="1137"/>
        <v>0.39428273319729762</v>
      </c>
      <c r="Z2518" s="1">
        <f t="shared" si="1138"/>
        <v>3.1873563394717181</v>
      </c>
      <c r="AA2518" s="1">
        <f t="shared" si="1139"/>
        <v>-134.16852648949802</v>
      </c>
      <c r="AB2518" s="1">
        <f t="shared" si="1140"/>
        <v>-9.1178645123007502</v>
      </c>
      <c r="AC2518" s="1">
        <f t="shared" si="1141"/>
        <v>134.51575444557631</v>
      </c>
      <c r="AD2518" s="1">
        <f t="shared" si="1142"/>
        <v>37.35025295022443</v>
      </c>
      <c r="AE2518" s="3">
        <f>AD2518/(K!D$3*AC2518^2)</f>
        <v>0.38345542158477713</v>
      </c>
      <c r="AF2518" s="1">
        <f t="shared" si="1143"/>
        <v>-10.608084218670566</v>
      </c>
      <c r="AG2518" s="1">
        <f t="shared" si="1144"/>
        <v>-1.9541400650247169</v>
      </c>
      <c r="AH2518" s="1">
        <f t="shared" si="1145"/>
        <v>25.046692488831908</v>
      </c>
      <c r="AI2518" s="1">
        <f t="shared" si="1146"/>
        <v>27.270623733502156</v>
      </c>
      <c r="AJ2518" s="1">
        <f t="shared" si="1153"/>
        <v>-9.8947249483385011</v>
      </c>
      <c r="AK2518" s="1">
        <f t="shared" si="1154"/>
        <v>23.362383624973369</v>
      </c>
      <c r="AL2518" s="2">
        <f>AI2518/(K!D$3*AC2518^2)</f>
        <v>0.279973164694379</v>
      </c>
      <c r="AM2518" s="2">
        <f t="shared" si="1155"/>
        <v>0.29735254343233863</v>
      </c>
      <c r="AN2518" s="4">
        <f t="shared" si="1147"/>
        <v>3156.6896474355613</v>
      </c>
      <c r="AO2518" s="4">
        <f t="shared" si="1156"/>
        <v>-2907.1088014224674</v>
      </c>
      <c r="AP2518" s="4">
        <f t="shared" si="1148"/>
        <v>14.53456602761279</v>
      </c>
      <c r="AQ2518" s="4">
        <f t="shared" si="1149"/>
        <v>-1230.1206011238321</v>
      </c>
      <c r="AR2518" s="4">
        <f t="shared" si="1150"/>
        <v>0</v>
      </c>
      <c r="AS2518" s="11">
        <f t="shared" si="1157"/>
        <v>202.95422867808963</v>
      </c>
      <c r="AT2518" s="12">
        <f t="shared" si="1158"/>
        <v>1.1387769290893077</v>
      </c>
      <c r="AU2518" s="14" t="str">
        <f t="shared" si="1159"/>
        <v/>
      </c>
    </row>
    <row r="2519" spans="1:47" x14ac:dyDescent="0.35">
      <c r="A2519" t="s">
        <v>35</v>
      </c>
      <c r="B2519">
        <v>96.2</v>
      </c>
      <c r="C2519" s="1">
        <f t="shared" si="1131"/>
        <v>-3.1631847805652008E-2</v>
      </c>
      <c r="D2519" s="1">
        <f t="shared" si="1132"/>
        <v>8.1770561853243926</v>
      </c>
      <c r="E2519" s="1">
        <f t="shared" si="1133"/>
        <v>-140.34730612808355</v>
      </c>
      <c r="F2519" s="1">
        <f t="shared" si="1134"/>
        <v>-11.817288090794293</v>
      </c>
      <c r="G2519" s="1">
        <f t="shared" si="1135"/>
        <v>3.019259484507586E-2</v>
      </c>
      <c r="H2519">
        <v>-1.6491</v>
      </c>
      <c r="I2519" s="1">
        <f t="shared" si="1136"/>
        <v>54.420999999999999</v>
      </c>
      <c r="J2519">
        <v>6.7058</v>
      </c>
      <c r="K2519">
        <v>-1.0609</v>
      </c>
      <c r="L2519">
        <v>1.8828</v>
      </c>
      <c r="M2519">
        <v>0.37809999999999999</v>
      </c>
      <c r="N2519" s="10">
        <v>1.5709</v>
      </c>
      <c r="O2519" s="2">
        <f t="shared" si="1151"/>
        <v>-1.0609918840450177</v>
      </c>
      <c r="P2519" s="2">
        <f t="shared" si="1152"/>
        <v>1.8830704022642806</v>
      </c>
      <c r="Q2519">
        <v>7.6864999999999997</v>
      </c>
      <c r="R2519">
        <v>-139.18109999999999</v>
      </c>
      <c r="S2519">
        <v>-11.986800000000001</v>
      </c>
      <c r="T2519">
        <v>-15.5083</v>
      </c>
      <c r="U2519">
        <v>36.868099999999998</v>
      </c>
      <c r="V2519">
        <v>-5.3589000000000002</v>
      </c>
      <c r="W2519">
        <v>2733</v>
      </c>
      <c r="X2519">
        <v>6.0789999999999997</v>
      </c>
      <c r="Y2519" s="1">
        <f t="shared" si="1137"/>
        <v>0.39852626605347247</v>
      </c>
      <c r="Z2519" s="1">
        <f t="shared" si="1138"/>
        <v>5.0868237394058591</v>
      </c>
      <c r="AA2519" s="1">
        <f t="shared" si="1139"/>
        <v>-133.00085301334053</v>
      </c>
      <c r="AB2519" s="1">
        <f t="shared" si="1140"/>
        <v>-12.88511929437127</v>
      </c>
      <c r="AC2519" s="1">
        <f t="shared" si="1141"/>
        <v>133.72033868212486</v>
      </c>
      <c r="AD2519" s="1">
        <f t="shared" si="1142"/>
        <v>39.843546258394809</v>
      </c>
      <c r="AE2519" s="3">
        <f>AD2519/(K!D$3*AC2519^2)</f>
        <v>0.41393360763208548</v>
      </c>
      <c r="AF2519" s="1">
        <f t="shared" si="1143"/>
        <v>-13.992621091564725</v>
      </c>
      <c r="AG2519" s="1">
        <f t="shared" si="1144"/>
        <v>-2.7610670487025146</v>
      </c>
      <c r="AH2519" s="1">
        <f t="shared" si="1145"/>
        <v>22.975827293170962</v>
      </c>
      <c r="AI2519" s="1">
        <f t="shared" si="1146"/>
        <v>27.042662148264039</v>
      </c>
      <c r="AJ2519" s="1">
        <f t="shared" si="1153"/>
        <v>-13.334115867274612</v>
      </c>
      <c r="AK2519" s="1">
        <f t="shared" si="1154"/>
        <v>21.89456437567074</v>
      </c>
      <c r="AL2519" s="2">
        <f>AI2519/(K!D$3*AC2519^2)</f>
        <v>0.2809455421064106</v>
      </c>
      <c r="AM2519" s="2">
        <f t="shared" si="1155"/>
        <v>0.30025886129922802</v>
      </c>
      <c r="AN2519" s="4">
        <f t="shared" si="1147"/>
        <v>3168.6945560640925</v>
      </c>
      <c r="AO2519" s="4">
        <f t="shared" si="1156"/>
        <v>-2708.8567790731531</v>
      </c>
      <c r="AP2519" s="4">
        <f t="shared" si="1148"/>
        <v>55.574756193137077</v>
      </c>
      <c r="AQ2519" s="4">
        <f t="shared" si="1149"/>
        <v>-1643.0555640554903</v>
      </c>
      <c r="AR2519" s="4">
        <f t="shared" si="1150"/>
        <v>0</v>
      </c>
      <c r="AS2519" s="11">
        <f t="shared" si="1157"/>
        <v>211.34203737474758</v>
      </c>
      <c r="AT2519" s="12">
        <f t="shared" si="1158"/>
        <v>1.1594198887903742</v>
      </c>
      <c r="AU2519" s="14" t="str">
        <f t="shared" si="1159"/>
        <v/>
      </c>
    </row>
    <row r="2520" spans="1:47" x14ac:dyDescent="0.35">
      <c r="A2520" t="s">
        <v>35</v>
      </c>
      <c r="B2520">
        <v>95.1</v>
      </c>
      <c r="C2520" s="1">
        <f t="shared" si="1131"/>
        <v>-3.2222070175133746E-2</v>
      </c>
      <c r="D2520" s="1">
        <f t="shared" si="1132"/>
        <v>8.142465866353616</v>
      </c>
      <c r="E2520" s="1">
        <f t="shared" si="1133"/>
        <v>-138.89418470494005</v>
      </c>
      <c r="F2520" s="1">
        <f t="shared" si="1134"/>
        <v>-10.01312138170341</v>
      </c>
      <c r="G2520" s="1">
        <f t="shared" si="1135"/>
        <v>1.3089550141572204E-2</v>
      </c>
      <c r="H2520">
        <v>-1.8475999999999999</v>
      </c>
      <c r="I2520" s="1">
        <f t="shared" si="1136"/>
        <v>54.457000000000001</v>
      </c>
      <c r="J2520">
        <v>6.7869999999999999</v>
      </c>
      <c r="K2520">
        <v>-0.96840000000000004</v>
      </c>
      <c r="L2520">
        <v>1.9595</v>
      </c>
      <c r="M2520">
        <v>0.29330000000000001</v>
      </c>
      <c r="N2520" s="10">
        <v>2.3151999999999999</v>
      </c>
      <c r="O2520" s="2">
        <f t="shared" si="1151"/>
        <v>-0.96851098523417134</v>
      </c>
      <c r="P2520" s="2">
        <f t="shared" si="1152"/>
        <v>1.9597816824328489</v>
      </c>
      <c r="Q2520">
        <v>7.6902999999999997</v>
      </c>
      <c r="R2520">
        <v>-137.74850000000001</v>
      </c>
      <c r="S2520">
        <v>-10.1882</v>
      </c>
      <c r="T2520">
        <v>-14.0328</v>
      </c>
      <c r="U2520">
        <v>35.555900000000001</v>
      </c>
      <c r="V2520">
        <v>-5.4335000000000004</v>
      </c>
      <c r="W2520">
        <v>2684</v>
      </c>
      <c r="X2520">
        <v>6.0430000000000001</v>
      </c>
      <c r="Y2520" s="1">
        <f t="shared" si="1137"/>
        <v>0.40262492304204123</v>
      </c>
      <c r="Z2520" s="1">
        <f t="shared" si="1138"/>
        <v>5.3174883563214381</v>
      </c>
      <c r="AA2520" s="1">
        <f t="shared" si="1139"/>
        <v>-131.73633895434477</v>
      </c>
      <c r="AB2520" s="1">
        <f t="shared" si="1140"/>
        <v>-11.106952641377875</v>
      </c>
      <c r="AC2520" s="1">
        <f t="shared" si="1141"/>
        <v>132.31063101841605</v>
      </c>
      <c r="AD2520" s="1">
        <f t="shared" si="1142"/>
        <v>38.210299301168455</v>
      </c>
      <c r="AE2520" s="3">
        <f>AD2520/(K!D$3*AC2520^2)</f>
        <v>0.40546987841426879</v>
      </c>
      <c r="AF2520" s="1">
        <f t="shared" si="1143"/>
        <v>-12.497149991670437</v>
      </c>
      <c r="AG2520" s="1">
        <f t="shared" si="1144"/>
        <v>-2.4885481410194643</v>
      </c>
      <c r="AH2520" s="1">
        <f t="shared" si="1145"/>
        <v>23.532896941316977</v>
      </c>
      <c r="AI2520" s="1">
        <f t="shared" si="1146"/>
        <v>26.761331585239287</v>
      </c>
      <c r="AJ2520" s="1">
        <f t="shared" si="1153"/>
        <v>-12.155240114224053</v>
      </c>
      <c r="AK2520" s="1">
        <f t="shared" si="1154"/>
        <v>22.889059753275951</v>
      </c>
      <c r="AL2520" s="2">
        <f>AI2520/(K!D$3*AC2520^2)</f>
        <v>0.28397877175851088</v>
      </c>
      <c r="AM2520" s="2">
        <f t="shared" si="1155"/>
        <v>0.30966624201947229</v>
      </c>
      <c r="AN2520" s="4">
        <f t="shared" si="1147"/>
        <v>3233.5209641781998</v>
      </c>
      <c r="AO2520" s="4">
        <f t="shared" si="1156"/>
        <v>-2856.3348866749975</v>
      </c>
      <c r="AP2520" s="4">
        <f t="shared" si="1148"/>
        <v>12.483058609753975</v>
      </c>
      <c r="AQ2520" s="4">
        <f t="shared" si="1149"/>
        <v>-1515.5372031695538</v>
      </c>
      <c r="AR2520" s="4">
        <f t="shared" si="1150"/>
        <v>0</v>
      </c>
      <c r="AS2520" s="11">
        <f t="shared" si="1157"/>
        <v>207.97054635863714</v>
      </c>
      <c r="AT2520" s="12">
        <f t="shared" si="1158"/>
        <v>1.2047395544628166</v>
      </c>
      <c r="AU2520" s="14" t="str">
        <f t="shared" si="1159"/>
        <v/>
      </c>
    </row>
    <row r="2521" spans="1:47" x14ac:dyDescent="0.35">
      <c r="A2521" t="s">
        <v>35</v>
      </c>
      <c r="B2521">
        <v>94.2</v>
      </c>
      <c r="C2521" s="1">
        <f t="shared" si="1131"/>
        <v>-3.491758066909479E-2</v>
      </c>
      <c r="D2521" s="1">
        <f t="shared" si="1132"/>
        <v>7.8522701637352483</v>
      </c>
      <c r="E2521" s="1">
        <f t="shared" si="1133"/>
        <v>-137.67304897488108</v>
      </c>
      <c r="F2521" s="1">
        <f t="shared" si="1134"/>
        <v>-9.0027406913466077</v>
      </c>
      <c r="G2521" s="1">
        <f t="shared" si="1135"/>
        <v>7.0818052260790409E-4</v>
      </c>
      <c r="H2521">
        <v>-1.998</v>
      </c>
      <c r="I2521" s="1">
        <f t="shared" si="1136"/>
        <v>54.786000000000001</v>
      </c>
      <c r="J2521">
        <v>6.9278000000000004</v>
      </c>
      <c r="K2521">
        <v>-0.93679999999999997</v>
      </c>
      <c r="L2521">
        <v>2.0186000000000002</v>
      </c>
      <c r="M2521">
        <v>0.1089</v>
      </c>
      <c r="N2521" s="10">
        <v>2.7688000000000001</v>
      </c>
      <c r="O2521" s="2">
        <f t="shared" si="1151"/>
        <v>-0.93705396856675405</v>
      </c>
      <c r="P2521" s="2">
        <f t="shared" si="1152"/>
        <v>2.0189032846653809</v>
      </c>
      <c r="Q2521">
        <v>7.3914</v>
      </c>
      <c r="R2521">
        <v>-136.45820000000001</v>
      </c>
      <c r="S2521">
        <v>-9.2029999999999994</v>
      </c>
      <c r="T2521">
        <v>-13.1988</v>
      </c>
      <c r="U2521">
        <v>34.791899999999998</v>
      </c>
      <c r="V2521">
        <v>-5.7351999999999999</v>
      </c>
      <c r="W2521">
        <v>2695</v>
      </c>
      <c r="X2521">
        <v>5.7140000000000004</v>
      </c>
      <c r="Y2521" s="1">
        <f t="shared" si="1137"/>
        <v>0.40876563440621405</v>
      </c>
      <c r="Z2521" s="1">
        <f t="shared" si="1138"/>
        <v>5.1546622360348788</v>
      </c>
      <c r="AA2521" s="1">
        <f t="shared" si="1139"/>
        <v>-130.56218243703231</v>
      </c>
      <c r="AB2521" s="1">
        <f t="shared" si="1140"/>
        <v>-10.174917024569867</v>
      </c>
      <c r="AC2521" s="1">
        <f t="shared" si="1141"/>
        <v>131.05946345817762</v>
      </c>
      <c r="AD2521" s="1">
        <f t="shared" si="1142"/>
        <v>37.231606314627356</v>
      </c>
      <c r="AE2521" s="3">
        <f>AD2521/(K!D$3*AC2521^2)</f>
        <v>0.40266384948200162</v>
      </c>
      <c r="AF2521" s="1">
        <f t="shared" si="1143"/>
        <v>-11.734454351139856</v>
      </c>
      <c r="AG2521" s="1">
        <f t="shared" si="1144"/>
        <v>-2.2984378345154539</v>
      </c>
      <c r="AH2521" s="1">
        <f t="shared" si="1145"/>
        <v>23.548291409876917</v>
      </c>
      <c r="AI2521" s="1">
        <f t="shared" si="1146"/>
        <v>26.410268149388415</v>
      </c>
      <c r="AJ2521" s="1">
        <f t="shared" si="1153"/>
        <v>-11.764213669333191</v>
      </c>
      <c r="AK2521" s="1">
        <f t="shared" si="1154"/>
        <v>23.608011365829348</v>
      </c>
      <c r="AL2521" s="2">
        <f>AI2521/(K!D$3*AC2521^2)</f>
        <v>0.28562990672542182</v>
      </c>
      <c r="AM2521" s="2">
        <f t="shared" si="1155"/>
        <v>0.31502044903755894</v>
      </c>
      <c r="AN2521" s="4">
        <f t="shared" si="1147"/>
        <v>3258.3235584257786</v>
      </c>
      <c r="AO2521" s="4">
        <f t="shared" si="1156"/>
        <v>-2916.223396488972</v>
      </c>
      <c r="AP2521" s="4">
        <f t="shared" si="1148"/>
        <v>-1.8698954979741813</v>
      </c>
      <c r="AQ2521" s="4">
        <f t="shared" si="1149"/>
        <v>-1453.3788276473467</v>
      </c>
      <c r="AR2521" s="4">
        <f t="shared" si="1150"/>
        <v>0</v>
      </c>
      <c r="AS2521" s="11">
        <f t="shared" si="1157"/>
        <v>206.48774009146734</v>
      </c>
      <c r="AT2521" s="12">
        <f t="shared" si="1158"/>
        <v>1.2090254391190274</v>
      </c>
      <c r="AU2521" s="14" t="str">
        <f t="shared" si="1159"/>
        <v/>
      </c>
    </row>
    <row r="2522" spans="1:47" x14ac:dyDescent="0.35">
      <c r="A2522" t="s">
        <v>35</v>
      </c>
      <c r="B2522">
        <v>95.3</v>
      </c>
      <c r="C2522" s="1">
        <f t="shared" si="1131"/>
        <v>-3.3056914189145845E-2</v>
      </c>
      <c r="D2522" s="1">
        <f t="shared" si="1132"/>
        <v>8.5942833037628947</v>
      </c>
      <c r="E2522" s="1">
        <f t="shared" si="1133"/>
        <v>-139.01524769448852</v>
      </c>
      <c r="F2522" s="1">
        <f t="shared" si="1134"/>
        <v>-12.34610487703458</v>
      </c>
      <c r="G2522" s="1">
        <f t="shared" si="1135"/>
        <v>-1.4775284638531616E-2</v>
      </c>
      <c r="H2522">
        <v>-1.9027000000000001</v>
      </c>
      <c r="I2522" s="1">
        <f t="shared" si="1136"/>
        <v>54.576000000000001</v>
      </c>
      <c r="J2522">
        <v>6.7912999999999997</v>
      </c>
      <c r="K2522">
        <v>-0.98280000000000001</v>
      </c>
      <c r="L2522">
        <v>2.0068999999999999</v>
      </c>
      <c r="M2522">
        <v>0.4007</v>
      </c>
      <c r="N2522" s="10">
        <v>1.4625999999999999</v>
      </c>
      <c r="O2522" s="2">
        <f t="shared" si="1151"/>
        <v>-0.98304791476313858</v>
      </c>
      <c r="P2522" s="2">
        <f t="shared" si="1152"/>
        <v>2.0073742101239933</v>
      </c>
      <c r="Q2522">
        <v>8.1219000000000001</v>
      </c>
      <c r="R2522">
        <v>-137.84059999999999</v>
      </c>
      <c r="S2522">
        <v>-12.489000000000001</v>
      </c>
      <c r="T2522">
        <v>-14.29</v>
      </c>
      <c r="U2522">
        <v>35.534100000000002</v>
      </c>
      <c r="V2522">
        <v>-4.3227000000000002</v>
      </c>
      <c r="W2522">
        <v>2715</v>
      </c>
      <c r="X2522">
        <v>5.9240000000000004</v>
      </c>
      <c r="Y2522" s="1">
        <f t="shared" si="1137"/>
        <v>0.40317416796117816</v>
      </c>
      <c r="Z2522" s="1">
        <f t="shared" si="1138"/>
        <v>5.7136038736802774</v>
      </c>
      <c r="AA2522" s="1">
        <f t="shared" si="1139"/>
        <v>-131.85203209361387</v>
      </c>
      <c r="AB2522" s="1">
        <f t="shared" si="1140"/>
        <v>-13.217505364957473</v>
      </c>
      <c r="AC2522" s="1">
        <f t="shared" si="1141"/>
        <v>132.63599090938098</v>
      </c>
      <c r="AD2522" s="1">
        <f t="shared" si="1142"/>
        <v>38.715098103741248</v>
      </c>
      <c r="AE2522" s="3">
        <f>AD2522/(K!D$3*AC2522^2)</f>
        <v>0.40881350128754279</v>
      </c>
      <c r="AF2522" s="1">
        <f t="shared" si="1143"/>
        <v>-12.622257082117498</v>
      </c>
      <c r="AG2522" s="1">
        <f t="shared" si="1144"/>
        <v>-2.9521684908011778</v>
      </c>
      <c r="AH2522" s="1">
        <f t="shared" si="1145"/>
        <v>23.993244479906149</v>
      </c>
      <c r="AI2522" s="1">
        <f t="shared" si="1146"/>
        <v>27.271091898156399</v>
      </c>
      <c r="AJ2522" s="1">
        <f t="shared" si="1153"/>
        <v>-12.310442627526392</v>
      </c>
      <c r="AK2522" s="1">
        <f t="shared" si="1154"/>
        <v>23.400526363589833</v>
      </c>
      <c r="AL2522" s="2">
        <f>AI2522/(K!D$3*AC2522^2)</f>
        <v>0.28797009716842975</v>
      </c>
      <c r="AM2522" s="2">
        <f t="shared" si="1155"/>
        <v>0.32291770298281913</v>
      </c>
      <c r="AN2522" s="4">
        <f t="shared" si="1147"/>
        <v>3380.1838111058992</v>
      </c>
      <c r="AO2522" s="4">
        <f t="shared" si="1156"/>
        <v>-2992.7894681232237</v>
      </c>
      <c r="AP2522" s="4">
        <f t="shared" si="1148"/>
        <v>27.798251307614628</v>
      </c>
      <c r="AQ2522" s="4">
        <f t="shared" si="1149"/>
        <v>-1571.0127477450169</v>
      </c>
      <c r="AR2522" s="4">
        <f t="shared" si="1150"/>
        <v>0</v>
      </c>
      <c r="AS2522" s="11">
        <f t="shared" si="1157"/>
        <v>207.74775654060841</v>
      </c>
      <c r="AT2522" s="12">
        <f t="shared" si="1158"/>
        <v>1.2450032453428725</v>
      </c>
      <c r="AU2522" s="14" t="str">
        <f t="shared" si="1159"/>
        <v/>
      </c>
    </row>
    <row r="2523" spans="1:47" x14ac:dyDescent="0.35">
      <c r="A2523" t="s">
        <v>35</v>
      </c>
      <c r="B2523">
        <v>95.2</v>
      </c>
      <c r="C2523" s="1">
        <f t="shared" si="1131"/>
        <v>-3.3480698944789229E-2</v>
      </c>
      <c r="D2523" s="1">
        <f t="shared" si="1132"/>
        <v>6.9014353923972696</v>
      </c>
      <c r="E2523" s="1">
        <f t="shared" si="1133"/>
        <v>-139.035140233108</v>
      </c>
      <c r="F2523" s="1">
        <f t="shared" si="1134"/>
        <v>-10.39167066959784</v>
      </c>
      <c r="G2523" s="1">
        <f t="shared" si="1135"/>
        <v>4.4138357411299012E-2</v>
      </c>
      <c r="H2523">
        <v>-1.8090999999999999</v>
      </c>
      <c r="I2523" s="1">
        <f t="shared" si="1136"/>
        <v>54.634999999999998</v>
      </c>
      <c r="J2523">
        <v>6.8583999999999996</v>
      </c>
      <c r="K2523">
        <v>-1.0326</v>
      </c>
      <c r="L2523">
        <v>1.9934000000000001</v>
      </c>
      <c r="M2523">
        <v>-0.20030000000000001</v>
      </c>
      <c r="N2523" s="10">
        <v>2.2530999999999999</v>
      </c>
      <c r="O2523" s="2">
        <f t="shared" si="1151"/>
        <v>-1.0328551137739073</v>
      </c>
      <c r="P2523" s="2">
        <f t="shared" si="1152"/>
        <v>1.9937212441500383</v>
      </c>
      <c r="Q2523">
        <v>6.4177999999999997</v>
      </c>
      <c r="R2523">
        <v>-137.8408</v>
      </c>
      <c r="S2523">
        <v>-10.5604</v>
      </c>
      <c r="T2523">
        <v>-14.4452</v>
      </c>
      <c r="U2523">
        <v>35.672499999999999</v>
      </c>
      <c r="V2523">
        <v>-5.0396000000000001</v>
      </c>
      <c r="W2523">
        <v>2736</v>
      </c>
      <c r="X2523">
        <v>5.8650000000000002</v>
      </c>
      <c r="Y2523" s="1">
        <f t="shared" si="1137"/>
        <v>0.40367341589081318</v>
      </c>
      <c r="Z2523" s="1">
        <f t="shared" si="1138"/>
        <v>3.9858637787842821</v>
      </c>
      <c r="AA2523" s="1">
        <f t="shared" si="1139"/>
        <v>-131.83512026892549</v>
      </c>
      <c r="AB2523" s="1">
        <f t="shared" si="1140"/>
        <v>-11.40884694295951</v>
      </c>
      <c r="AC2523" s="1">
        <f t="shared" si="1141"/>
        <v>132.38786891159231</v>
      </c>
      <c r="AD2523" s="1">
        <f t="shared" si="1142"/>
        <v>38.296840831581896</v>
      </c>
      <c r="AE2523" s="3">
        <f>AD2523/(K!D$3*AC2523^2)</f>
        <v>0.4059141640808448</v>
      </c>
      <c r="AF2523" s="1">
        <f t="shared" si="1143"/>
        <v>-13.29217901728137</v>
      </c>
      <c r="AG2523" s="1">
        <f t="shared" si="1144"/>
        <v>-2.4644430481813657</v>
      </c>
      <c r="AH2523" s="1">
        <f t="shared" si="1145"/>
        <v>23.834076495750722</v>
      </c>
      <c r="AI2523" s="1">
        <f t="shared" si="1146"/>
        <v>27.401071237644736</v>
      </c>
      <c r="AJ2523" s="1">
        <f t="shared" si="1153"/>
        <v>-12.995941011123445</v>
      </c>
      <c r="AK2523" s="1">
        <f t="shared" si="1154"/>
        <v>23.302895017489174</v>
      </c>
      <c r="AL2523" s="2">
        <f>AI2523/(K!D$3*AC2523^2)</f>
        <v>0.29042820986884038</v>
      </c>
      <c r="AM2523" s="2">
        <f t="shared" si="1155"/>
        <v>0.33163849721052374</v>
      </c>
      <c r="AN2523" s="4">
        <f t="shared" si="1147"/>
        <v>3464.9758045732192</v>
      </c>
      <c r="AO2523" s="4">
        <f t="shared" si="1156"/>
        <v>-3028.1874209954622</v>
      </c>
      <c r="AP2523" s="4">
        <f t="shared" si="1148"/>
        <v>54.10995006805782</v>
      </c>
      <c r="AQ2523" s="4">
        <f t="shared" si="1149"/>
        <v>-1683.2143009451634</v>
      </c>
      <c r="AR2523" s="4">
        <f t="shared" si="1150"/>
        <v>0</v>
      </c>
      <c r="AS2523" s="11">
        <f t="shared" si="1157"/>
        <v>209.14825134922739</v>
      </c>
      <c r="AT2523" s="12">
        <f t="shared" si="1158"/>
        <v>1.266438525063311</v>
      </c>
      <c r="AU2523" s="14" t="str">
        <f t="shared" si="1159"/>
        <v/>
      </c>
    </row>
    <row r="2524" spans="1:47" x14ac:dyDescent="0.35">
      <c r="A2524" t="s">
        <v>35</v>
      </c>
      <c r="B2524">
        <v>94.4</v>
      </c>
      <c r="C2524" s="1">
        <f t="shared" si="1131"/>
        <v>-3.3235871636151527E-2</v>
      </c>
      <c r="D2524" s="1">
        <f t="shared" si="1132"/>
        <v>8.4076019952274734</v>
      </c>
      <c r="E2524" s="1">
        <f t="shared" si="1133"/>
        <v>-137.89181523150677</v>
      </c>
      <c r="F2524" s="1">
        <f t="shared" si="1134"/>
        <v>-9.3718652326950487</v>
      </c>
      <c r="G2524" s="1">
        <f t="shared" si="1135"/>
        <v>1.3211123012098369E-2</v>
      </c>
      <c r="H2524">
        <v>-1.9000999999999999</v>
      </c>
      <c r="I2524" s="1">
        <f t="shared" si="1136"/>
        <v>54.564</v>
      </c>
      <c r="J2524">
        <v>6.8876999999999997</v>
      </c>
      <c r="K2524">
        <v>-0.92200000000000004</v>
      </c>
      <c r="L2524">
        <v>2.0510999999999999</v>
      </c>
      <c r="M2524">
        <v>0.41820000000000002</v>
      </c>
      <c r="N2524" s="10">
        <v>2.6760999999999999</v>
      </c>
      <c r="O2524" s="2">
        <f t="shared" si="1151"/>
        <v>-0.92222319584124657</v>
      </c>
      <c r="P2524" s="2">
        <f t="shared" si="1152"/>
        <v>2.0514237312196082</v>
      </c>
      <c r="Q2524">
        <v>7.9661</v>
      </c>
      <c r="R2524">
        <v>-136.75120000000001</v>
      </c>
      <c r="S2524">
        <v>-9.5361999999999991</v>
      </c>
      <c r="T2524">
        <v>-13.283899999999999</v>
      </c>
      <c r="U2524">
        <v>34.318800000000003</v>
      </c>
      <c r="V2524">
        <v>-4.9444999999999997</v>
      </c>
      <c r="W2524">
        <v>2581</v>
      </c>
      <c r="X2524">
        <v>5.9359999999999999</v>
      </c>
      <c r="Y2524" s="1">
        <f t="shared" si="1137"/>
        <v>0.40593339122401545</v>
      </c>
      <c r="Z2524" s="1">
        <f t="shared" si="1138"/>
        <v>5.7114127073871241</v>
      </c>
      <c r="AA2524" s="1">
        <f t="shared" si="1139"/>
        <v>-130.9262417981374</v>
      </c>
      <c r="AB2524" s="1">
        <f t="shared" si="1140"/>
        <v>-10.37543405914862</v>
      </c>
      <c r="AC2524" s="1">
        <f t="shared" si="1141"/>
        <v>131.46083317252399</v>
      </c>
      <c r="AD2524" s="1">
        <f t="shared" si="1142"/>
        <v>36.905434926249804</v>
      </c>
      <c r="AE2524" s="3">
        <f>AD2524/(K!D$3*AC2524^2)</f>
        <v>0.39670274503209885</v>
      </c>
      <c r="AF2524" s="1">
        <f t="shared" si="1143"/>
        <v>-11.680516201779206</v>
      </c>
      <c r="AG2524" s="1">
        <f t="shared" si="1144"/>
        <v>-2.4365573198370498</v>
      </c>
      <c r="AH2524" s="1">
        <f t="shared" si="1145"/>
        <v>24.316770046440453</v>
      </c>
      <c r="AI2524" s="1">
        <f t="shared" si="1146"/>
        <v>27.086464808172025</v>
      </c>
      <c r="AJ2524" s="1">
        <f t="shared" si="1153"/>
        <v>-11.548427185508778</v>
      </c>
      <c r="AK2524" s="1">
        <f t="shared" si="1154"/>
        <v>24.041784063045366</v>
      </c>
      <c r="AL2524" s="2">
        <f>AI2524/(K!D$3*AC2524^2)</f>
        <v>0.29115697902192639</v>
      </c>
      <c r="AM2524" s="2">
        <f t="shared" si="1155"/>
        <v>0.33431456981162549</v>
      </c>
      <c r="AN2524" s="4">
        <f t="shared" si="1147"/>
        <v>3468.4765374917356</v>
      </c>
      <c r="AO2524" s="4">
        <f t="shared" si="1156"/>
        <v>-3125.7738879327967</v>
      </c>
      <c r="AP2524" s="4">
        <f t="shared" si="1148"/>
        <v>-17.233908001966693</v>
      </c>
      <c r="AQ2524" s="4">
        <f t="shared" si="1149"/>
        <v>-1503.1866434555386</v>
      </c>
      <c r="AR2524" s="4">
        <f t="shared" si="1150"/>
        <v>0</v>
      </c>
      <c r="AS2524" s="11">
        <f t="shared" si="1157"/>
        <v>205.65721718296365</v>
      </c>
      <c r="AT2524" s="12">
        <f t="shared" si="1158"/>
        <v>1.343849878919696</v>
      </c>
      <c r="AU2524" s="14" t="str">
        <f t="shared" si="1159"/>
        <v/>
      </c>
    </row>
    <row r="2525" spans="1:47" x14ac:dyDescent="0.35">
      <c r="A2525" t="s">
        <v>35</v>
      </c>
      <c r="B2525">
        <v>95</v>
      </c>
      <c r="C2525" s="1">
        <f t="shared" si="1131"/>
        <v>-3.3197293677172314E-2</v>
      </c>
      <c r="D2525" s="1">
        <f t="shared" si="1132"/>
        <v>8.993418672713986</v>
      </c>
      <c r="E2525" s="1">
        <f t="shared" si="1133"/>
        <v>-138.79737377951358</v>
      </c>
      <c r="F2525" s="1">
        <f t="shared" si="1134"/>
        <v>-8.4405982012491023</v>
      </c>
      <c r="G2525" s="1">
        <f t="shared" si="1135"/>
        <v>1.4104796341683823E-2</v>
      </c>
      <c r="H2525">
        <v>-1.8241000000000001</v>
      </c>
      <c r="I2525" s="1">
        <f t="shared" si="1136"/>
        <v>54.588000000000001</v>
      </c>
      <c r="J2525">
        <v>6.8916000000000004</v>
      </c>
      <c r="K2525">
        <v>-1.0481</v>
      </c>
      <c r="L2525">
        <v>1.9823999999999999</v>
      </c>
      <c r="M2525">
        <v>0.57279999999999998</v>
      </c>
      <c r="N2525" s="10">
        <v>3.0137</v>
      </c>
      <c r="O2525" s="2">
        <f t="shared" si="1151"/>
        <v>-1.0483529542290269</v>
      </c>
      <c r="P2525" s="2">
        <f t="shared" si="1152"/>
        <v>1.982732384945642</v>
      </c>
      <c r="Q2525">
        <v>8.4903999999999993</v>
      </c>
      <c r="R2525">
        <v>-137.61070000000001</v>
      </c>
      <c r="S2525">
        <v>-8.6304999999999996</v>
      </c>
      <c r="T2525">
        <v>-15.1524</v>
      </c>
      <c r="U2525">
        <v>35.746099999999998</v>
      </c>
      <c r="V2525">
        <v>-5.7203999999999997</v>
      </c>
      <c r="W2525">
        <v>2796</v>
      </c>
      <c r="X2525">
        <v>5.9119999999999999</v>
      </c>
      <c r="Y2525" s="1">
        <f t="shared" si="1137"/>
        <v>0.4041154934177682</v>
      </c>
      <c r="Z2525" s="1">
        <f t="shared" si="1138"/>
        <v>5.9317588714822911</v>
      </c>
      <c r="AA2525" s="1">
        <f t="shared" si="1139"/>
        <v>-131.57459735988314</v>
      </c>
      <c r="AB2525" s="1">
        <f t="shared" si="1140"/>
        <v>-9.5964493355226033</v>
      </c>
      <c r="AC2525" s="1">
        <f t="shared" si="1141"/>
        <v>132.05738250311501</v>
      </c>
      <c r="AD2525" s="1">
        <f t="shared" si="1142"/>
        <v>38.218383813820459</v>
      </c>
      <c r="AE2525" s="3">
        <f>AD2525/(K!D$3*AC2525^2)</f>
        <v>0.40711263991669716</v>
      </c>
      <c r="AF2525" s="1">
        <f t="shared" si="1143"/>
        <v>-13.4357050834095</v>
      </c>
      <c r="AG2525" s="1">
        <f t="shared" si="1144"/>
        <v>-2.3325622204198737</v>
      </c>
      <c r="AH2525" s="1">
        <f t="shared" si="1145"/>
        <v>23.676316541831852</v>
      </c>
      <c r="AI2525" s="1">
        <f t="shared" si="1146"/>
        <v>27.322645966112187</v>
      </c>
      <c r="AJ2525" s="1">
        <f t="shared" si="1153"/>
        <v>-13.165056134359018</v>
      </c>
      <c r="AK2525" s="1">
        <f t="shared" si="1154"/>
        <v>23.199380634884481</v>
      </c>
      <c r="AL2525" s="2">
        <f>AI2525/(K!D$3*AC2525^2)</f>
        <v>0.29104827098289826</v>
      </c>
      <c r="AM2525" s="2">
        <f t="shared" si="1155"/>
        <v>0.33391264111767371</v>
      </c>
      <c r="AN2525" s="4">
        <f t="shared" si="1147"/>
        <v>3480.0270699358025</v>
      </c>
      <c r="AO2525" s="4">
        <f t="shared" si="1156"/>
        <v>-3026.1666384481919</v>
      </c>
      <c r="AP2525" s="4">
        <f t="shared" si="1148"/>
        <v>-11.098505145770408</v>
      </c>
      <c r="AQ2525" s="4">
        <f t="shared" si="1149"/>
        <v>-1718.3657081694423</v>
      </c>
      <c r="AR2525" s="4">
        <f t="shared" si="1150"/>
        <v>0</v>
      </c>
      <c r="AS2525" s="11">
        <f t="shared" si="1157"/>
        <v>209.57380387719593</v>
      </c>
      <c r="AT2525" s="12">
        <f t="shared" si="1158"/>
        <v>1.2446448747982126</v>
      </c>
      <c r="AU2525" s="14" t="str">
        <f t="shared" si="1159"/>
        <v/>
      </c>
    </row>
    <row r="2526" spans="1:47" x14ac:dyDescent="0.35">
      <c r="A2526" t="s">
        <v>27</v>
      </c>
      <c r="B2526">
        <v>86.3</v>
      </c>
      <c r="C2526" s="1">
        <f t="shared" si="1131"/>
        <v>-3.8880865271971279E-2</v>
      </c>
      <c r="D2526" s="1">
        <f t="shared" si="1132"/>
        <v>5.8070067050442091</v>
      </c>
      <c r="E2526" s="1">
        <f t="shared" si="1133"/>
        <v>-126.44202539824329</v>
      </c>
      <c r="F2526" s="1">
        <f t="shared" si="1134"/>
        <v>2.0969469726799899</v>
      </c>
      <c r="G2526" s="1">
        <f t="shared" si="1135"/>
        <v>6.4275391647186098E-3</v>
      </c>
      <c r="H2526">
        <v>-2.7875999999999999</v>
      </c>
      <c r="I2526" s="1">
        <f t="shared" si="1136"/>
        <v>54.897999999999996</v>
      </c>
      <c r="J2526">
        <v>6.1192000000000002</v>
      </c>
      <c r="K2526">
        <v>-0.41149999999999998</v>
      </c>
      <c r="L2526">
        <v>-4.7399999999999998E-2</v>
      </c>
      <c r="M2526">
        <v>-0.74299999999999999</v>
      </c>
      <c r="N2526" s="10">
        <v>3.823</v>
      </c>
      <c r="O2526" s="2">
        <f t="shared" si="1151"/>
        <v>-0.4115965081088131</v>
      </c>
      <c r="P2526" s="2">
        <f t="shared" si="1152"/>
        <v>-4.7345660096696829E-2</v>
      </c>
      <c r="Q2526">
        <v>5.5998999999999999</v>
      </c>
      <c r="R2526">
        <v>-125.50709999999999</v>
      </c>
      <c r="S2526">
        <v>0.81159999999999999</v>
      </c>
      <c r="T2526">
        <v>-5.3266999999999998</v>
      </c>
      <c r="U2526">
        <v>24.0459</v>
      </c>
      <c r="V2526">
        <v>-33.058599999999998</v>
      </c>
      <c r="W2526">
        <v>1502</v>
      </c>
      <c r="X2526">
        <v>5.6020000000000003</v>
      </c>
      <c r="Y2526" s="1">
        <f t="shared" si="1137"/>
        <v>0.44150621266035378</v>
      </c>
      <c r="Z2526" s="1">
        <f t="shared" si="1138"/>
        <v>4.631121133555256</v>
      </c>
      <c r="AA2526" s="1">
        <f t="shared" si="1139"/>
        <v>-121.13381827873849</v>
      </c>
      <c r="AB2526" s="1">
        <f t="shared" si="1140"/>
        <v>-5.2008416682467953</v>
      </c>
      <c r="AC2526" s="1">
        <f t="shared" si="1141"/>
        <v>121.33382862086845</v>
      </c>
      <c r="AD2526" s="1">
        <f t="shared" si="1142"/>
        <v>24.171656352453308</v>
      </c>
      <c r="AE2526" s="3">
        <f>AD2526/(K!D$3*AC2526^2)</f>
        <v>0.30500730890316141</v>
      </c>
      <c r="AF2526" s="1">
        <f t="shared" si="1143"/>
        <v>-4.4041059482070235</v>
      </c>
      <c r="AG2526" s="1">
        <f t="shared" si="1144"/>
        <v>-8.5911065183847057E-2</v>
      </c>
      <c r="AH2526" s="1">
        <f t="shared" si="1145"/>
        <v>-1.9206915746027988</v>
      </c>
      <c r="AI2526" s="1">
        <f t="shared" si="1146"/>
        <v>4.8054745903920546</v>
      </c>
      <c r="AJ2526" s="1">
        <f t="shared" si="1153"/>
        <v>-5.1508944047112823</v>
      </c>
      <c r="AK2526" s="1">
        <f t="shared" si="1154"/>
        <v>-2.246376359048619</v>
      </c>
      <c r="AL2526" s="2">
        <f>AI2526/(K!D$3*AC2526^2)</f>
        <v>6.0637337030039332E-2</v>
      </c>
      <c r="AM2526" s="2">
        <f t="shared" si="1155"/>
        <v>3.3037678008822215E-2</v>
      </c>
      <c r="AN2526" s="4">
        <f t="shared" si="1147"/>
        <v>316.35776192583137</v>
      </c>
      <c r="AO2526" s="4">
        <f t="shared" si="1156"/>
        <v>125.99360701821324</v>
      </c>
      <c r="AP2526" s="4">
        <f t="shared" si="1148"/>
        <v>17.253913085277322</v>
      </c>
      <c r="AQ2526" s="4">
        <f t="shared" si="1149"/>
        <v>-289.67248230459643</v>
      </c>
      <c r="AR2526" s="4">
        <f t="shared" si="1150"/>
        <v>0</v>
      </c>
      <c r="AS2526" s="11">
        <f t="shared" si="1157"/>
        <v>293.56268234633512</v>
      </c>
      <c r="AT2526" s="12">
        <f t="shared" si="1158"/>
        <v>0.21062434216100623</v>
      </c>
      <c r="AU2526" s="14">
        <f t="shared" si="1159"/>
        <v>77.841057209928962</v>
      </c>
    </row>
    <row r="2527" spans="1:47" x14ac:dyDescent="0.35">
      <c r="A2527" t="s">
        <v>27</v>
      </c>
      <c r="B2527">
        <v>82.7</v>
      </c>
      <c r="C2527" s="1">
        <f t="shared" si="1131"/>
        <v>-4.0010246313271165E-2</v>
      </c>
      <c r="D2527" s="1">
        <f t="shared" si="1132"/>
        <v>1.5891265198499844</v>
      </c>
      <c r="E2527" s="1">
        <f t="shared" si="1133"/>
        <v>-121.34718970297583</v>
      </c>
      <c r="F2527" s="1">
        <f t="shared" si="1134"/>
        <v>0.430651774980916</v>
      </c>
      <c r="G2527" s="1">
        <f t="shared" si="1135"/>
        <v>-2.5534237749283761E-2</v>
      </c>
      <c r="H2527">
        <v>-1.2815000000000001</v>
      </c>
      <c r="I2527" s="1">
        <f t="shared" si="1136"/>
        <v>54.835000000000001</v>
      </c>
      <c r="J2527">
        <v>6.1155999999999997</v>
      </c>
      <c r="K2527">
        <v>0.46789999999999998</v>
      </c>
      <c r="L2527">
        <v>0.15440000000000001</v>
      </c>
      <c r="M2527">
        <v>-0.11409999999999999</v>
      </c>
      <c r="N2527" s="10">
        <v>3.0205000000000002</v>
      </c>
      <c r="O2527" s="2">
        <f t="shared" si="1151"/>
        <v>0.46784947597080873</v>
      </c>
      <c r="P2527" s="2">
        <f t="shared" si="1152"/>
        <v>0.15442733916977547</v>
      </c>
      <c r="Q2527">
        <v>1.7511000000000001</v>
      </c>
      <c r="R2527">
        <v>-120.3409</v>
      </c>
      <c r="S2527">
        <v>-0.8024</v>
      </c>
      <c r="T2527">
        <v>4.0483000000000002</v>
      </c>
      <c r="U2527">
        <v>25.1508</v>
      </c>
      <c r="V2527">
        <v>-30.8184</v>
      </c>
      <c r="W2527">
        <v>2002</v>
      </c>
      <c r="X2527">
        <v>5.665</v>
      </c>
      <c r="Y2527" s="1">
        <f t="shared" si="1137"/>
        <v>0.46236524151549607</v>
      </c>
      <c r="Z2527" s="1">
        <f t="shared" si="1138"/>
        <v>2.5250231234635758</v>
      </c>
      <c r="AA2527" s="1">
        <f t="shared" si="1139"/>
        <v>-115.53276184482186</v>
      </c>
      <c r="AB2527" s="1">
        <f t="shared" si="1140"/>
        <v>-6.6940267045796658</v>
      </c>
      <c r="AC2527" s="1">
        <f t="shared" si="1141"/>
        <v>115.75407031628727</v>
      </c>
      <c r="AD2527" s="1">
        <f t="shared" si="1142"/>
        <v>25.092800194068541</v>
      </c>
      <c r="AE2527" s="3">
        <f>AD2527/(K!D$3*AC2527^2)</f>
        <v>0.34789182588623463</v>
      </c>
      <c r="AF2527" s="1">
        <f t="shared" si="1143"/>
        <v>4.5956665033924882</v>
      </c>
      <c r="AG2527" s="1">
        <f t="shared" si="1144"/>
        <v>0.10597435439063929</v>
      </c>
      <c r="AH2527" s="1">
        <f t="shared" si="1145"/>
        <v>-9.5509875728858162E-2</v>
      </c>
      <c r="AI2527" s="1">
        <f t="shared" si="1146"/>
        <v>4.5978803062448232</v>
      </c>
      <c r="AJ2527" s="1">
        <f t="shared" si="1153"/>
        <v>5.894814085641741</v>
      </c>
      <c r="AK2527" s="1">
        <f t="shared" si="1154"/>
        <v>-0.1225095337855245</v>
      </c>
      <c r="AL2527" s="2">
        <f>AI2527/(K!D$3*AC2527^2)</f>
        <v>6.3745973449546606E-2</v>
      </c>
      <c r="AM2527" s="2">
        <f t="shared" si="1155"/>
        <v>3.4922350987568879E-2</v>
      </c>
      <c r="AN2527" s="4">
        <f t="shared" si="1147"/>
        <v>319.02654513243783</v>
      </c>
      <c r="AO2527" s="4">
        <f t="shared" si="1156"/>
        <v>7.0395643476839069</v>
      </c>
      <c r="AP2527" s="4">
        <f t="shared" si="1148"/>
        <v>-18.295776710197149</v>
      </c>
      <c r="AQ2527" s="4">
        <f t="shared" si="1149"/>
        <v>318.42368879765343</v>
      </c>
      <c r="AR2527" s="4">
        <f t="shared" si="1150"/>
        <v>0</v>
      </c>
      <c r="AS2527" s="11">
        <f t="shared" si="1157"/>
        <v>448.8094164098128</v>
      </c>
      <c r="AT2527" s="12">
        <f t="shared" si="1158"/>
        <v>0.15935391864757134</v>
      </c>
      <c r="AU2527" s="14">
        <f t="shared" si="1159"/>
        <v>80.830602650058339</v>
      </c>
    </row>
    <row r="2528" spans="1:47" x14ac:dyDescent="0.35">
      <c r="A2528" t="s">
        <v>27</v>
      </c>
      <c r="B2528">
        <v>87.7</v>
      </c>
      <c r="C2528" s="1">
        <f t="shared" si="1131"/>
        <v>-3.6235108941327754E-2</v>
      </c>
      <c r="D2528" s="1">
        <f t="shared" si="1132"/>
        <v>-2.2362203132020508</v>
      </c>
      <c r="E2528" s="1">
        <f t="shared" si="1133"/>
        <v>-128.60529016199138</v>
      </c>
      <c r="F2528" s="1">
        <f t="shared" si="1134"/>
        <v>-1.8343771678455112</v>
      </c>
      <c r="G2528" s="1">
        <f t="shared" si="1135"/>
        <v>1.2330978513801938E-2</v>
      </c>
      <c r="H2528">
        <v>-0.55989999999999995</v>
      </c>
      <c r="I2528" s="1">
        <f t="shared" si="1136"/>
        <v>54.643000000000001</v>
      </c>
      <c r="J2528">
        <v>6.5129000000000001</v>
      </c>
      <c r="K2528">
        <v>-0.46229999999999999</v>
      </c>
      <c r="L2528">
        <v>0.12690000000000001</v>
      </c>
      <c r="M2528">
        <v>-1.9477</v>
      </c>
      <c r="N2528" s="10">
        <v>2.8677999999999999</v>
      </c>
      <c r="O2528" s="2">
        <f t="shared" si="1151"/>
        <v>-0.46228746744913529</v>
      </c>
      <c r="P2528" s="2">
        <f t="shared" si="1152"/>
        <v>0.12686491529922428</v>
      </c>
      <c r="Q2528">
        <v>-2.3988</v>
      </c>
      <c r="R2528">
        <v>-127.66549999999999</v>
      </c>
      <c r="S2528">
        <v>-2.9377</v>
      </c>
      <c r="T2528">
        <v>-4.4867999999999997</v>
      </c>
      <c r="U2528">
        <v>25.9359</v>
      </c>
      <c r="V2528">
        <v>-30.449000000000002</v>
      </c>
      <c r="W2528">
        <v>996</v>
      </c>
      <c r="X2528">
        <v>5.8570000000000002</v>
      </c>
      <c r="Y2528" s="1">
        <f t="shared" si="1137"/>
        <v>0.43275796755188967</v>
      </c>
      <c r="Z2528" s="1">
        <f t="shared" si="1138"/>
        <v>-3.2070695376079601</v>
      </c>
      <c r="AA2528" s="1">
        <f t="shared" si="1139"/>
        <v>-122.99330647667685</v>
      </c>
      <c r="AB2528" s="1">
        <f t="shared" si="1140"/>
        <v>-8.4229008448392566</v>
      </c>
      <c r="AC2528" s="1">
        <f t="shared" si="1141"/>
        <v>123.32308782919283</v>
      </c>
      <c r="AD2528" s="1">
        <f t="shared" si="1142"/>
        <v>25.867679588292802</v>
      </c>
      <c r="AE2528" s="3">
        <f>AD2528/(K!D$3*AC2528^2)</f>
        <v>0.31596307442313698</v>
      </c>
      <c r="AF2528" s="1">
        <f t="shared" si="1143"/>
        <v>-5.1595000489244889</v>
      </c>
      <c r="AG2528" s="1">
        <f t="shared" si="1144"/>
        <v>0.13739382044387227</v>
      </c>
      <c r="AH2528" s="1">
        <f t="shared" si="1145"/>
        <v>-4.1748660721474096E-2</v>
      </c>
      <c r="AI2528" s="1">
        <f t="shared" si="1146"/>
        <v>5.161497918959185</v>
      </c>
      <c r="AJ2528" s="1">
        <f t="shared" si="1153"/>
        <v>-5.7976102511296004</v>
      </c>
      <c r="AK2528" s="1">
        <f t="shared" si="1154"/>
        <v>-4.691199943300791E-2</v>
      </c>
      <c r="AL2528" s="2">
        <f>AI2528/(K!D$3*AC2528^2)</f>
        <v>6.3045575678193203E-2</v>
      </c>
      <c r="AM2528" s="2">
        <f t="shared" si="1155"/>
        <v>3.4495849550120958E-2</v>
      </c>
      <c r="AN2528" s="4">
        <f t="shared" si="1147"/>
        <v>335.73630924645795</v>
      </c>
      <c r="AO2528" s="4">
        <f t="shared" si="1156"/>
        <v>3.318723300533724</v>
      </c>
      <c r="AP2528" s="4">
        <f t="shared" si="1148"/>
        <v>22.851114080358119</v>
      </c>
      <c r="AQ2528" s="4">
        <f t="shared" si="1149"/>
        <v>-334.94131128807351</v>
      </c>
      <c r="AR2528" s="4">
        <f t="shared" si="1150"/>
        <v>0</v>
      </c>
      <c r="AS2528" s="11">
        <f t="shared" si="1157"/>
        <v>270.46360496827816</v>
      </c>
      <c r="AT2528" s="12">
        <f t="shared" si="1158"/>
        <v>0.33708464783780917</v>
      </c>
      <c r="AU2528" s="14">
        <f t="shared" si="1159"/>
        <v>70.300645735048278</v>
      </c>
    </row>
    <row r="2529" spans="1:47" x14ac:dyDescent="0.35">
      <c r="A2529" t="s">
        <v>27</v>
      </c>
      <c r="B2529">
        <v>89.3</v>
      </c>
      <c r="C2529" s="1">
        <f t="shared" si="1131"/>
        <v>-3.7798627092270616E-2</v>
      </c>
      <c r="D2529" s="1">
        <f t="shared" si="1132"/>
        <v>-0.20785095792783032</v>
      </c>
      <c r="E2529" s="1">
        <f t="shared" si="1133"/>
        <v>-130.90221126932886</v>
      </c>
      <c r="F2529" s="1">
        <f t="shared" si="1134"/>
        <v>-1.8879376770727014</v>
      </c>
      <c r="G2529" s="1">
        <f t="shared" si="1135"/>
        <v>5.9379717121288422E-2</v>
      </c>
      <c r="H2529">
        <v>-0.4385</v>
      </c>
      <c r="I2529" s="1">
        <f t="shared" si="1136"/>
        <v>54.927999999999997</v>
      </c>
      <c r="J2529">
        <v>6.5172999999999996</v>
      </c>
      <c r="K2529">
        <v>-0.43690000000000001</v>
      </c>
      <c r="L2529">
        <v>0.30349999999999999</v>
      </c>
      <c r="M2529">
        <v>-0.96040000000000003</v>
      </c>
      <c r="N2529" s="10">
        <v>3.0975999999999999</v>
      </c>
      <c r="O2529" s="2">
        <f t="shared" si="1151"/>
        <v>-0.43693289527749324</v>
      </c>
      <c r="P2529" s="2">
        <f t="shared" si="1152"/>
        <v>0.30354646904549965</v>
      </c>
      <c r="Q2529">
        <v>-0.38619999999999999</v>
      </c>
      <c r="R2529">
        <v>-129.84800000000001</v>
      </c>
      <c r="S2529">
        <v>-2.9638</v>
      </c>
      <c r="T2529">
        <v>-4.7183999999999999</v>
      </c>
      <c r="U2529">
        <v>27.8902</v>
      </c>
      <c r="V2529">
        <v>-28.463000000000001</v>
      </c>
      <c r="W2529">
        <v>997</v>
      </c>
      <c r="X2529">
        <v>5.5720000000000001</v>
      </c>
      <c r="Y2529" s="1">
        <f t="shared" si="1137"/>
        <v>0.42833377542454909</v>
      </c>
      <c r="Z2529" s="1">
        <f t="shared" si="1138"/>
        <v>-1.2183760009094264</v>
      </c>
      <c r="AA2529" s="1">
        <f t="shared" si="1139"/>
        <v>-124.92905393765598</v>
      </c>
      <c r="AB2529" s="1">
        <f t="shared" si="1140"/>
        <v>-7.9837698020271723</v>
      </c>
      <c r="AC2529" s="1">
        <f t="shared" si="1141"/>
        <v>125.1898300106247</v>
      </c>
      <c r="AD2529" s="1">
        <f t="shared" si="1142"/>
        <v>28.022845659642719</v>
      </c>
      <c r="AE2529" s="3">
        <f>AD2529/(K!D$3*AC2529^2)</f>
        <v>0.33215574932131425</v>
      </c>
      <c r="AF2529" s="1">
        <f t="shared" si="1143"/>
        <v>-4.9911247303235413</v>
      </c>
      <c r="AG2529" s="1">
        <f t="shared" si="1144"/>
        <v>-7.4272805842134915E-2</v>
      </c>
      <c r="AH2529" s="1">
        <f t="shared" si="1145"/>
        <v>1.923890384743423</v>
      </c>
      <c r="AI2529" s="1">
        <f t="shared" si="1146"/>
        <v>5.3495978106623214</v>
      </c>
      <c r="AJ2529" s="1">
        <f t="shared" si="1153"/>
        <v>-5.4943246301347148</v>
      </c>
      <c r="AK2529" s="1">
        <f t="shared" si="1154"/>
        <v>2.1178549721176632</v>
      </c>
      <c r="AL2529" s="2">
        <f>AI2529/(K!D$3*AC2529^2)</f>
        <v>6.3408966061117025E-2</v>
      </c>
      <c r="AM2529" s="2">
        <f t="shared" si="1155"/>
        <v>3.47169963366026E-2</v>
      </c>
      <c r="AN2529" s="4">
        <f t="shared" si="1147"/>
        <v>343.00327752925335</v>
      </c>
      <c r="AO2529" s="4">
        <f t="shared" si="1156"/>
        <v>-123.40194628431996</v>
      </c>
      <c r="AP2529" s="4">
        <f t="shared" si="1148"/>
        <v>21.609182217611657</v>
      </c>
      <c r="AQ2529" s="4">
        <f t="shared" si="1149"/>
        <v>-319.30588985005875</v>
      </c>
      <c r="AR2529" s="4">
        <f t="shared" si="1150"/>
        <v>0</v>
      </c>
      <c r="AS2529" s="11">
        <f t="shared" si="1157"/>
        <v>248.92022981046986</v>
      </c>
      <c r="AT2529" s="12">
        <f t="shared" si="1158"/>
        <v>0.34403538368029424</v>
      </c>
      <c r="AU2529" s="14">
        <f t="shared" si="1159"/>
        <v>69.877076873868319</v>
      </c>
    </row>
    <row r="2530" spans="1:47" x14ac:dyDescent="0.35">
      <c r="A2530" t="s">
        <v>27</v>
      </c>
      <c r="B2530">
        <v>84.1</v>
      </c>
      <c r="C2530" s="1">
        <f t="shared" si="1131"/>
        <v>-4.2066731929805423E-2</v>
      </c>
      <c r="D2530" s="1">
        <f t="shared" si="1132"/>
        <v>3.153610922579194</v>
      </c>
      <c r="E2530" s="1">
        <f t="shared" si="1133"/>
        <v>-123.23028755500816</v>
      </c>
      <c r="F2530" s="1">
        <f t="shared" si="1134"/>
        <v>4.5370053731166786</v>
      </c>
      <c r="G2530" s="1">
        <f t="shared" si="1135"/>
        <v>1.4043744974159722E-2</v>
      </c>
      <c r="H2530">
        <v>-2.9687999999999999</v>
      </c>
      <c r="I2530" s="1">
        <f t="shared" si="1136"/>
        <v>55.161999999999999</v>
      </c>
      <c r="J2530">
        <v>6.1043000000000003</v>
      </c>
      <c r="K2530">
        <v>-0.50360000000000005</v>
      </c>
      <c r="L2530">
        <v>0.26590000000000003</v>
      </c>
      <c r="M2530">
        <v>-2.0971000000000002</v>
      </c>
      <c r="N2530" s="10">
        <v>4.9874000000000001</v>
      </c>
      <c r="O2530" s="2">
        <f t="shared" si="1151"/>
        <v>-0.50370756903615144</v>
      </c>
      <c r="P2530" s="2">
        <f t="shared" si="1152"/>
        <v>0.26582948052618072</v>
      </c>
      <c r="Q2530">
        <v>2.9241999999999999</v>
      </c>
      <c r="R2530">
        <v>-122.1893</v>
      </c>
      <c r="S2530">
        <v>3.2523</v>
      </c>
      <c r="T2530">
        <v>-5.4535</v>
      </c>
      <c r="U2530">
        <v>24.746099999999998</v>
      </c>
      <c r="V2530">
        <v>-30.5397</v>
      </c>
      <c r="W2530">
        <v>1251</v>
      </c>
      <c r="X2530">
        <v>5.3380000000000001</v>
      </c>
      <c r="Y2530" s="1">
        <f t="shared" si="1137"/>
        <v>0.45711786147661432</v>
      </c>
      <c r="Z2530" s="1">
        <f t="shared" si="1138"/>
        <v>1.9071647937978358</v>
      </c>
      <c r="AA2530" s="1">
        <f t="shared" si="1139"/>
        <v>-117.57434539906494</v>
      </c>
      <c r="AB2530" s="1">
        <f t="shared" si="1140"/>
        <v>-2.4431158039520007</v>
      </c>
      <c r="AC2530" s="1">
        <f t="shared" si="1141"/>
        <v>117.61518944592507</v>
      </c>
      <c r="AD2530" s="1">
        <f t="shared" si="1142"/>
        <v>24.859884423223011</v>
      </c>
      <c r="AE2530" s="3">
        <f>AD2530/(K!D$3*AC2530^2)</f>
        <v>0.33384118941568908</v>
      </c>
      <c r="AF2530" s="1">
        <f t="shared" si="1143"/>
        <v>-5.0503896825894046</v>
      </c>
      <c r="AG2530" s="1">
        <f t="shared" si="1144"/>
        <v>-0.10515136920080081</v>
      </c>
      <c r="AH2530" s="1">
        <f t="shared" si="1145"/>
        <v>1.1179077142338798</v>
      </c>
      <c r="AI2530" s="1">
        <f t="shared" si="1146"/>
        <v>5.1737037423874517</v>
      </c>
      <c r="AJ2530" s="1">
        <f t="shared" si="1153"/>
        <v>-6.3318777610322989</v>
      </c>
      <c r="AK2530" s="1">
        <f t="shared" si="1154"/>
        <v>1.4015661047000105</v>
      </c>
      <c r="AL2530" s="2">
        <f>AI2530/(K!D$3*AC2530^2)</f>
        <v>6.9477210015890453E-2</v>
      </c>
      <c r="AM2530" s="2">
        <f t="shared" si="1155"/>
        <v>3.8454133084872756E-2</v>
      </c>
      <c r="AN2530" s="4">
        <f t="shared" si="1147"/>
        <v>356.93859846091334</v>
      </c>
      <c r="AO2530" s="4">
        <f t="shared" si="1156"/>
        <v>-77.24939327952363</v>
      </c>
      <c r="AP2530" s="4">
        <f t="shared" si="1148"/>
        <v>5.9870361282306241</v>
      </c>
      <c r="AQ2530" s="4">
        <f t="shared" si="1149"/>
        <v>-348.42768217750142</v>
      </c>
      <c r="AR2530" s="4">
        <f t="shared" si="1150"/>
        <v>0</v>
      </c>
      <c r="AS2530" s="11">
        <f t="shared" si="1157"/>
        <v>257.51878117609249</v>
      </c>
      <c r="AT2530" s="12">
        <f t="shared" si="1158"/>
        <v>0.28532262067219294</v>
      </c>
      <c r="AU2530" s="14">
        <f t="shared" si="1159"/>
        <v>73.421865865663818</v>
      </c>
    </row>
    <row r="2531" spans="1:47" x14ac:dyDescent="0.35">
      <c r="A2531" t="s">
        <v>27</v>
      </c>
      <c r="B2531">
        <v>85.8</v>
      </c>
      <c r="C2531" s="1">
        <f t="shared" si="1131"/>
        <v>-3.8578628987445227E-2</v>
      </c>
      <c r="D2531" s="1">
        <f t="shared" si="1132"/>
        <v>5.028396542422465</v>
      </c>
      <c r="E2531" s="1">
        <f t="shared" si="1133"/>
        <v>-125.685600839595</v>
      </c>
      <c r="F2531" s="1">
        <f t="shared" si="1134"/>
        <v>-1.1589911604227914</v>
      </c>
      <c r="G2531" s="1">
        <f t="shared" si="1135"/>
        <v>5.2564857596749448E-2</v>
      </c>
      <c r="H2531">
        <v>-1.2192000000000001</v>
      </c>
      <c r="I2531" s="1">
        <f t="shared" si="1136"/>
        <v>54.83</v>
      </c>
      <c r="J2531">
        <v>6.1418999999999997</v>
      </c>
      <c r="K2531">
        <v>0.2848</v>
      </c>
      <c r="L2531">
        <v>0.62429999999999997</v>
      </c>
      <c r="M2531">
        <v>1.2024999999999999</v>
      </c>
      <c r="N2531" s="10">
        <v>3.0903999999999998</v>
      </c>
      <c r="O2531" s="2">
        <f t="shared" si="1151"/>
        <v>0.28475337398697809</v>
      </c>
      <c r="P2531" s="2">
        <f t="shared" si="1152"/>
        <v>0.6243878872428823</v>
      </c>
      <c r="Q2531">
        <v>5.1005000000000003</v>
      </c>
      <c r="R2531">
        <v>-124.71210000000001</v>
      </c>
      <c r="S2531">
        <v>-2.1478000000000002</v>
      </c>
      <c r="T2531">
        <v>1.869</v>
      </c>
      <c r="U2531">
        <v>25.234200000000001</v>
      </c>
      <c r="V2531">
        <v>-25.631</v>
      </c>
      <c r="W2531">
        <v>1835</v>
      </c>
      <c r="X2531">
        <v>5.67</v>
      </c>
      <c r="Y2531" s="1">
        <f t="shared" si="1137"/>
        <v>0.44484048515730584</v>
      </c>
      <c r="Z2531" s="1">
        <f t="shared" si="1138"/>
        <v>5.4440999758019677</v>
      </c>
      <c r="AA2531" s="1">
        <f t="shared" si="1139"/>
        <v>-120.07300395431676</v>
      </c>
      <c r="AB2531" s="1">
        <f t="shared" si="1140"/>
        <v>-6.8598443979562447</v>
      </c>
      <c r="AC2531" s="1">
        <f t="shared" si="1141"/>
        <v>120.39195142667995</v>
      </c>
      <c r="AD2531" s="1">
        <f t="shared" si="1142"/>
        <v>25.455647982344431</v>
      </c>
      <c r="AE2531" s="3">
        <f>AD2531/(K!D$3*AC2531^2)</f>
        <v>0.32625478306872935</v>
      </c>
      <c r="AF2531" s="1">
        <f t="shared" si="1143"/>
        <v>3.0200993128897275</v>
      </c>
      <c r="AG2531" s="1">
        <f t="shared" si="1144"/>
        <v>-0.15400979827046868</v>
      </c>
      <c r="AH2531" s="1">
        <f t="shared" si="1145"/>
        <v>5.0925559949090271</v>
      </c>
      <c r="AI2531" s="1">
        <f t="shared" si="1146"/>
        <v>5.9227396902923388</v>
      </c>
      <c r="AJ2531" s="1">
        <f t="shared" si="1153"/>
        <v>3.5857589111274217</v>
      </c>
      <c r="AK2531" s="1">
        <f t="shared" si="1154"/>
        <v>6.0463832964777628</v>
      </c>
      <c r="AL2531" s="2">
        <f>AI2531/(K!D$3*AC2531^2)</f>
        <v>7.5909368096585217E-2</v>
      </c>
      <c r="AM2531" s="2">
        <f t="shared" si="1155"/>
        <v>4.2509446903894195E-2</v>
      </c>
      <c r="AN2531" s="4">
        <f t="shared" si="1147"/>
        <v>403.89640245811785</v>
      </c>
      <c r="AO2531" s="4">
        <f t="shared" si="1156"/>
        <v>-346.96109520110309</v>
      </c>
      <c r="AP2531" s="4">
        <f t="shared" si="1148"/>
        <v>-27.439116008738143</v>
      </c>
      <c r="AQ2531" s="4">
        <f t="shared" si="1149"/>
        <v>204.93266515643612</v>
      </c>
      <c r="AR2531" s="4">
        <f t="shared" si="1150"/>
        <v>0</v>
      </c>
      <c r="AS2531" s="11">
        <f t="shared" si="1157"/>
        <v>149.33028114155584</v>
      </c>
      <c r="AT2531" s="12">
        <f t="shared" si="1158"/>
        <v>0.22010703131232581</v>
      </c>
      <c r="AU2531" s="14">
        <f t="shared" si="1159"/>
        <v>77.284680466225851</v>
      </c>
    </row>
    <row r="2532" spans="1:47" x14ac:dyDescent="0.35">
      <c r="A2532" t="s">
        <v>27</v>
      </c>
      <c r="B2532">
        <v>88.1</v>
      </c>
      <c r="C2532" s="1">
        <f t="shared" si="1131"/>
        <v>-3.7365365948436528E-2</v>
      </c>
      <c r="D2532" s="1">
        <f t="shared" si="1132"/>
        <v>0.43164539369100774</v>
      </c>
      <c r="E2532" s="1">
        <f t="shared" si="1133"/>
        <v>-129.24906850712696</v>
      </c>
      <c r="F2532" s="1">
        <f t="shared" si="1134"/>
        <v>0.53087248536440224</v>
      </c>
      <c r="G2532" s="1">
        <f t="shared" si="1135"/>
        <v>-5.5756693104598298E-3</v>
      </c>
      <c r="H2532">
        <v>-0.56399999999999995</v>
      </c>
      <c r="I2532" s="1">
        <f t="shared" si="1136"/>
        <v>54.81</v>
      </c>
      <c r="J2532">
        <v>6.4172000000000002</v>
      </c>
      <c r="K2532">
        <v>-0.55489999999999995</v>
      </c>
      <c r="L2532">
        <v>0.18190000000000001</v>
      </c>
      <c r="M2532">
        <v>-0.94069999999999998</v>
      </c>
      <c r="N2532" s="10">
        <v>3.7976999999999999</v>
      </c>
      <c r="O2532" s="2">
        <f t="shared" si="1151"/>
        <v>-0.5550145260027235</v>
      </c>
      <c r="P2532" s="2">
        <f t="shared" si="1152"/>
        <v>0.18195343023353239</v>
      </c>
      <c r="Q2532">
        <v>0.20730000000000001</v>
      </c>
      <c r="R2532">
        <v>-128.20859999999999</v>
      </c>
      <c r="S2532">
        <v>-0.60319999999999996</v>
      </c>
      <c r="T2532">
        <v>-6.0041000000000002</v>
      </c>
      <c r="U2532">
        <v>27.845800000000001</v>
      </c>
      <c r="V2532">
        <v>-30.350899999999999</v>
      </c>
      <c r="W2532">
        <v>921</v>
      </c>
      <c r="X2532">
        <v>5.69</v>
      </c>
      <c r="Y2532" s="1">
        <f t="shared" si="1137"/>
        <v>0.43333175348357572</v>
      </c>
      <c r="Z2532" s="1">
        <f t="shared" si="1138"/>
        <v>-0.86923819685436088</v>
      </c>
      <c r="AA2532" s="1">
        <f t="shared" si="1139"/>
        <v>-123.21583383655049</v>
      </c>
      <c r="AB2532" s="1">
        <f t="shared" si="1140"/>
        <v>-6.0451318730379269</v>
      </c>
      <c r="AC2532" s="1">
        <f t="shared" si="1141"/>
        <v>123.36709813577407</v>
      </c>
      <c r="AD2532" s="1">
        <f t="shared" si="1142"/>
        <v>27.858686834988468</v>
      </c>
      <c r="AE2532" s="3">
        <f>AD2532/(K!D$3*AC2532^2)</f>
        <v>0.34003966643055461</v>
      </c>
      <c r="AF2532" s="1">
        <f t="shared" si="1143"/>
        <v>-6.200390867476874</v>
      </c>
      <c r="AG2532" s="1">
        <f t="shared" si="1144"/>
        <v>2.1271581680668561E-2</v>
      </c>
      <c r="AH2532" s="1">
        <f t="shared" si="1145"/>
        <v>0.45799181254936627</v>
      </c>
      <c r="AI2532" s="1">
        <f t="shared" si="1146"/>
        <v>6.2173190275262593</v>
      </c>
      <c r="AJ2532" s="1">
        <f t="shared" si="1153"/>
        <v>-6.9857227732162182</v>
      </c>
      <c r="AK2532" s="1">
        <f t="shared" si="1154"/>
        <v>0.51600034630955705</v>
      </c>
      <c r="AL2532" s="2">
        <f>AI2532/(K!D$3*AC2532^2)</f>
        <v>7.588782273675479E-2</v>
      </c>
      <c r="AM2532" s="2">
        <f t="shared" si="1155"/>
        <v>4.2495696383247759E-2</v>
      </c>
      <c r="AN2532" s="4">
        <f t="shared" si="1147"/>
        <v>413.74368327906984</v>
      </c>
      <c r="AO2532" s="4">
        <f t="shared" si="1156"/>
        <v>-30.371228981870534</v>
      </c>
      <c r="AP2532" s="4">
        <f t="shared" si="1148"/>
        <v>20.433469112463669</v>
      </c>
      <c r="AQ2532" s="4">
        <f t="shared" si="1149"/>
        <v>-412.1212166869015</v>
      </c>
      <c r="AR2532" s="4">
        <f t="shared" si="1150"/>
        <v>0</v>
      </c>
      <c r="AS2532" s="11">
        <f t="shared" si="1157"/>
        <v>265.77551961737936</v>
      </c>
      <c r="AT2532" s="12">
        <f t="shared" si="1158"/>
        <v>0.44923309802287714</v>
      </c>
      <c r="AU2532" s="14">
        <f t="shared" si="1159"/>
        <v>63.305509044175203</v>
      </c>
    </row>
    <row r="2533" spans="1:47" x14ac:dyDescent="0.35">
      <c r="A2533" t="s">
        <v>27</v>
      </c>
      <c r="B2533">
        <v>89.6</v>
      </c>
      <c r="C2533" s="1">
        <f t="shared" si="1131"/>
        <v>-3.9341295199907374E-2</v>
      </c>
      <c r="D2533" s="1">
        <f t="shared" si="1132"/>
        <v>8.1198550523332127</v>
      </c>
      <c r="E2533" s="1">
        <f t="shared" si="1133"/>
        <v>-131.08532765279264</v>
      </c>
      <c r="F2533" s="1">
        <f t="shared" si="1134"/>
        <v>-2.6730349340193822</v>
      </c>
      <c r="G2533" s="1">
        <f t="shared" si="1135"/>
        <v>5.4143944254818166E-2</v>
      </c>
      <c r="H2533">
        <v>-2.9552999999999998</v>
      </c>
      <c r="I2533" s="1">
        <f t="shared" si="1136"/>
        <v>55.137</v>
      </c>
      <c r="J2533">
        <v>6.1493000000000002</v>
      </c>
      <c r="K2533">
        <v>-0.55189999999999995</v>
      </c>
      <c r="L2533">
        <v>2.86E-2</v>
      </c>
      <c r="M2533">
        <v>-0.17979999999999999</v>
      </c>
      <c r="N2533" s="10">
        <v>2.1366999999999998</v>
      </c>
      <c r="O2533" s="2">
        <f t="shared" si="1151"/>
        <v>-0.55211360741350823</v>
      </c>
      <c r="P2533" s="2">
        <f t="shared" si="1152"/>
        <v>2.8668287138937654E-2</v>
      </c>
      <c r="Q2533">
        <v>7.8194999999999997</v>
      </c>
      <c r="R2533">
        <v>-130.0652</v>
      </c>
      <c r="S2533">
        <v>-3.9056999999999999</v>
      </c>
      <c r="T2533">
        <v>-7.6345999999999998</v>
      </c>
      <c r="U2533">
        <v>25.930199999999999</v>
      </c>
      <c r="V2533">
        <v>-31.332599999999999</v>
      </c>
      <c r="W2533">
        <v>1102</v>
      </c>
      <c r="X2533">
        <v>5.3630000000000004</v>
      </c>
      <c r="Y2533" s="1">
        <f t="shared" si="1137"/>
        <v>0.42792342560304752</v>
      </c>
      <c r="Z2533" s="1">
        <f t="shared" si="1138"/>
        <v>6.4863429597786997</v>
      </c>
      <c r="AA2533" s="1">
        <f t="shared" si="1139"/>
        <v>-125.53725764750658</v>
      </c>
      <c r="AB2533" s="1">
        <f t="shared" si="1140"/>
        <v>-9.3770116965444057</v>
      </c>
      <c r="AC2533" s="1">
        <f t="shared" si="1141"/>
        <v>126.05397276962535</v>
      </c>
      <c r="AD2533" s="1">
        <f t="shared" si="1142"/>
        <v>26.279351432323917</v>
      </c>
      <c r="AE2533" s="3">
        <f>AD2533/(K!D$3*AC2533^2)</f>
        <v>0.30723395119549213</v>
      </c>
      <c r="AF2533" s="1">
        <f t="shared" si="1143"/>
        <v>-6.2823468150715929</v>
      </c>
      <c r="AG2533" s="1">
        <f t="shared" si="1144"/>
        <v>-0.24142822466768621</v>
      </c>
      <c r="AH2533" s="1">
        <f t="shared" si="1145"/>
        <v>-1.1134910704215528</v>
      </c>
      <c r="AI2533" s="1">
        <f t="shared" si="1146"/>
        <v>6.3848282245033747</v>
      </c>
      <c r="AJ2533" s="1">
        <f t="shared" si="1153"/>
        <v>-6.9024819751618942</v>
      </c>
      <c r="AK2533" s="1">
        <f t="shared" si="1154"/>
        <v>-1.2234046080757328</v>
      </c>
      <c r="AL2533" s="2">
        <f>AI2533/(K!D$3*AC2533^2)</f>
        <v>7.4645525715137495E-2</v>
      </c>
      <c r="AM2533" s="2">
        <f t="shared" si="1155"/>
        <v>4.1704766819072404E-2</v>
      </c>
      <c r="AN2533" s="4">
        <f t="shared" si="1147"/>
        <v>414.88650761374134</v>
      </c>
      <c r="AO2533" s="4">
        <f t="shared" si="1156"/>
        <v>70.891106851543611</v>
      </c>
      <c r="AP2533" s="4">
        <f t="shared" si="1148"/>
        <v>34.090708810926856</v>
      </c>
      <c r="AQ2533" s="4">
        <f t="shared" si="1149"/>
        <v>-407.36112816769685</v>
      </c>
      <c r="AR2533" s="4">
        <f t="shared" si="1150"/>
        <v>0</v>
      </c>
      <c r="AS2533" s="11">
        <f t="shared" si="1157"/>
        <v>280.0507968536275</v>
      </c>
      <c r="AT2533" s="12">
        <f t="shared" si="1158"/>
        <v>0.37648503413225165</v>
      </c>
      <c r="AU2533" s="14">
        <f t="shared" si="1159"/>
        <v>67.883873211385264</v>
      </c>
    </row>
    <row r="2534" spans="1:47" x14ac:dyDescent="0.35">
      <c r="A2534" t="s">
        <v>27</v>
      </c>
      <c r="B2534">
        <v>79.8</v>
      </c>
      <c r="C2534" s="1">
        <f t="shared" si="1131"/>
        <v>-4.1807112732585985E-2</v>
      </c>
      <c r="D2534" s="1">
        <f t="shared" si="1132"/>
        <v>-10.085686234202448</v>
      </c>
      <c r="E2534" s="1">
        <f t="shared" si="1133"/>
        <v>-116.4753195995186</v>
      </c>
      <c r="F2534" s="1">
        <f t="shared" si="1134"/>
        <v>-3.6334229447989035</v>
      </c>
      <c r="G2534" s="1">
        <f t="shared" si="1135"/>
        <v>6.7474594592624726E-2</v>
      </c>
      <c r="H2534">
        <v>2.7726999999999999</v>
      </c>
      <c r="I2534" s="1">
        <f t="shared" si="1136"/>
        <v>54.847000000000001</v>
      </c>
      <c r="J2534">
        <v>6.0823999999999998</v>
      </c>
      <c r="K2534">
        <v>0.45150000000000001</v>
      </c>
      <c r="L2534">
        <v>-0.23019999999999999</v>
      </c>
      <c r="M2534">
        <v>-1.4021999999999999</v>
      </c>
      <c r="N2534" s="10">
        <v>0.40620000000000001</v>
      </c>
      <c r="O2534" s="2">
        <f t="shared" si="1151"/>
        <v>0.45167307352067976</v>
      </c>
      <c r="P2534" s="2">
        <f t="shared" si="1152"/>
        <v>-0.23027108632851068</v>
      </c>
      <c r="Q2534">
        <v>-9.8317999999999994</v>
      </c>
      <c r="R2534">
        <v>-115.3991</v>
      </c>
      <c r="S2534">
        <v>-5.0269000000000004</v>
      </c>
      <c r="T2534">
        <v>6.0728</v>
      </c>
      <c r="U2534">
        <v>25.7425</v>
      </c>
      <c r="V2534">
        <v>-33.331099999999999</v>
      </c>
      <c r="W2534">
        <v>899</v>
      </c>
      <c r="X2534">
        <v>5.6529999999999996</v>
      </c>
      <c r="Y2534" s="1">
        <f t="shared" si="1137"/>
        <v>0.48468693562029586</v>
      </c>
      <c r="Z2534" s="1">
        <f t="shared" si="1138"/>
        <v>-8.6139828228849815</v>
      </c>
      <c r="AA2534" s="1">
        <f t="shared" si="1139"/>
        <v>-110.23679287941587</v>
      </c>
      <c r="AB2534" s="1">
        <f t="shared" si="1140"/>
        <v>-11.710997304725725</v>
      </c>
      <c r="AC2534" s="1">
        <f t="shared" si="1141"/>
        <v>111.19127062086972</v>
      </c>
      <c r="AD2534" s="1">
        <f t="shared" si="1142"/>
        <v>25.870113944574161</v>
      </c>
      <c r="AE2534" s="3">
        <f>AD2534/(K!D$3*AC2534^2)</f>
        <v>0.3887089980771618</v>
      </c>
      <c r="AF2534" s="1">
        <f t="shared" si="1143"/>
        <v>4.0686434155818265</v>
      </c>
      <c r="AG2534" s="1">
        <f t="shared" si="1144"/>
        <v>9.445787627196367E-2</v>
      </c>
      <c r="AH2534" s="1">
        <f t="shared" si="1145"/>
        <v>-3.8818178037103124</v>
      </c>
      <c r="AI2534" s="1">
        <f t="shared" si="1146"/>
        <v>5.6241702494456476</v>
      </c>
      <c r="AJ2534" s="1">
        <f t="shared" si="1153"/>
        <v>5.7348690677269785</v>
      </c>
      <c r="AK2534" s="1">
        <f t="shared" si="1154"/>
        <v>-5.4715330332940129</v>
      </c>
      <c r="AL2534" s="2">
        <f>AI2534/(K!D$3*AC2534^2)</f>
        <v>8.4505448540396239E-2</v>
      </c>
      <c r="AM2534" s="2">
        <f t="shared" si="1155"/>
        <v>4.8088512582544908E-2</v>
      </c>
      <c r="AN2534" s="4">
        <f t="shared" si="1147"/>
        <v>421.98704066404144</v>
      </c>
      <c r="AO2534" s="4">
        <f t="shared" si="1156"/>
        <v>289.50289257726314</v>
      </c>
      <c r="AP2534" s="4">
        <f t="shared" si="1148"/>
        <v>-54.716042970697359</v>
      </c>
      <c r="AQ2534" s="4">
        <f t="shared" si="1149"/>
        <v>302.10477043473139</v>
      </c>
      <c r="AR2534" s="4">
        <f t="shared" si="1150"/>
        <v>0</v>
      </c>
      <c r="AS2534" s="11">
        <f t="shared" si="1157"/>
        <v>406.34612938186694</v>
      </c>
      <c r="AT2534" s="12">
        <f t="shared" si="1158"/>
        <v>0.4693960407831384</v>
      </c>
      <c r="AU2534" s="14">
        <f t="shared" si="1159"/>
        <v>62.004900623396523</v>
      </c>
    </row>
    <row r="2535" spans="1:47" x14ac:dyDescent="0.35">
      <c r="A2535" t="s">
        <v>27</v>
      </c>
      <c r="B2535">
        <v>87.7</v>
      </c>
      <c r="C2535" s="1">
        <f t="shared" si="1131"/>
        <v>-3.8962528884073276E-2</v>
      </c>
      <c r="D2535" s="1">
        <f t="shared" si="1132"/>
        <v>4.3178318556263724</v>
      </c>
      <c r="E2535" s="1">
        <f t="shared" si="1133"/>
        <v>-128.41654983451315</v>
      </c>
      <c r="F2535" s="1">
        <f t="shared" si="1134"/>
        <v>-5.5332891739053629</v>
      </c>
      <c r="G2535" s="1">
        <f t="shared" si="1135"/>
        <v>3.25097053795389E-2</v>
      </c>
      <c r="H2535">
        <v>-0.3972</v>
      </c>
      <c r="I2535" s="1">
        <f t="shared" si="1136"/>
        <v>54.984000000000002</v>
      </c>
      <c r="J2535">
        <v>6.4028999999999998</v>
      </c>
      <c r="K2535">
        <v>-0.45929999999999999</v>
      </c>
      <c r="L2535">
        <v>0.52290000000000003</v>
      </c>
      <c r="M2535">
        <v>0.9446</v>
      </c>
      <c r="N2535" s="10">
        <v>1.5584</v>
      </c>
      <c r="O2535" s="2">
        <f t="shared" si="1151"/>
        <v>-0.45932873757849935</v>
      </c>
      <c r="P2535" s="2">
        <f t="shared" si="1152"/>
        <v>0.52305727174431427</v>
      </c>
      <c r="Q2535">
        <v>4.0960999999999999</v>
      </c>
      <c r="R2535">
        <v>-127.419</v>
      </c>
      <c r="S2535">
        <v>-6.5296000000000003</v>
      </c>
      <c r="T2535">
        <v>-5.6909000000000001</v>
      </c>
      <c r="U2535">
        <v>25.602799999999998</v>
      </c>
      <c r="V2535">
        <v>-25.571000000000002</v>
      </c>
      <c r="W2535">
        <v>1008</v>
      </c>
      <c r="X2535">
        <v>5.516</v>
      </c>
      <c r="Y2535" s="1">
        <f t="shared" si="1137"/>
        <v>0.43609562729510915</v>
      </c>
      <c r="Z2535" s="1">
        <f t="shared" si="1138"/>
        <v>3.0769435529395039</v>
      </c>
      <c r="AA2535" s="1">
        <f t="shared" si="1139"/>
        <v>-122.83391527125754</v>
      </c>
      <c r="AB2535" s="1">
        <f t="shared" si="1140"/>
        <v>-11.108989816686982</v>
      </c>
      <c r="AC2535" s="1">
        <f t="shared" si="1141"/>
        <v>123.37361134878765</v>
      </c>
      <c r="AD2535" s="1">
        <f t="shared" si="1142"/>
        <v>26.22728935594019</v>
      </c>
      <c r="AE2535" s="3">
        <f>AD2535/(K!D$3*AC2535^2)</f>
        <v>0.32009323193450162</v>
      </c>
      <c r="AF2535" s="1">
        <f t="shared" si="1143"/>
        <v>-5.0367901947297824</v>
      </c>
      <c r="AG2535" s="1">
        <f t="shared" si="1144"/>
        <v>-0.5097584581825565</v>
      </c>
      <c r="AH2535" s="1">
        <f t="shared" si="1145"/>
        <v>4.2414034868627866</v>
      </c>
      <c r="AI2535" s="1">
        <f t="shared" si="1146"/>
        <v>6.6044388625973776</v>
      </c>
      <c r="AJ2535" s="1">
        <f t="shared" si="1153"/>
        <v>-5.7473623064842467</v>
      </c>
      <c r="AK2535" s="1">
        <f t="shared" si="1154"/>
        <v>4.8397653236564517</v>
      </c>
      <c r="AL2535" s="2">
        <f>AI2535/(K!D$3*AC2535^2)</f>
        <v>8.0604447983634753E-2</v>
      </c>
      <c r="AM2535" s="2">
        <f t="shared" si="1155"/>
        <v>4.5533406956930984E-2</v>
      </c>
      <c r="AN2535" s="4">
        <f t="shared" si="1147"/>
        <v>443.34263774169312</v>
      </c>
      <c r="AO2535" s="4">
        <f t="shared" si="1156"/>
        <v>-286.5525603116713</v>
      </c>
      <c r="AP2535" s="4">
        <f t="shared" si="1148"/>
        <v>23.343710599540827</v>
      </c>
      <c r="AQ2535" s="4">
        <f t="shared" si="1149"/>
        <v>-337.48391931176963</v>
      </c>
      <c r="AR2535" s="4">
        <f t="shared" si="1150"/>
        <v>0</v>
      </c>
      <c r="AS2535" s="11">
        <f t="shared" si="1157"/>
        <v>229.89978495207458</v>
      </c>
      <c r="AT2535" s="12">
        <f t="shared" si="1158"/>
        <v>0.43982404537866382</v>
      </c>
      <c r="AU2535" s="14">
        <f t="shared" si="1159"/>
        <v>63.907344918736449</v>
      </c>
    </row>
    <row r="2536" spans="1:47" x14ac:dyDescent="0.35">
      <c r="A2536" t="s">
        <v>27</v>
      </c>
      <c r="B2536">
        <v>88.4</v>
      </c>
      <c r="C2536" s="1">
        <f t="shared" si="1131"/>
        <v>-3.7816812951555499E-2</v>
      </c>
      <c r="D2536" s="1">
        <f t="shared" si="1132"/>
        <v>1.8367514447548157</v>
      </c>
      <c r="E2536" s="1">
        <f t="shared" si="1133"/>
        <v>-129.52627823576961</v>
      </c>
      <c r="F2536" s="1">
        <f t="shared" si="1134"/>
        <v>-5.7905005047634734</v>
      </c>
      <c r="G2536" s="1">
        <f t="shared" si="1135"/>
        <v>9.6415588627678517E-3</v>
      </c>
      <c r="H2536">
        <v>-0.49390000000000001</v>
      </c>
      <c r="I2536" s="1">
        <f t="shared" si="1136"/>
        <v>54.878999999999998</v>
      </c>
      <c r="J2536">
        <v>6.5467000000000004</v>
      </c>
      <c r="K2536">
        <v>-0.60250000000000004</v>
      </c>
      <c r="L2536">
        <v>0.1288</v>
      </c>
      <c r="M2536">
        <v>-0.33839999999999998</v>
      </c>
      <c r="N2536" s="10">
        <v>1.2807999999999999</v>
      </c>
      <c r="O2536" s="2">
        <f t="shared" si="1151"/>
        <v>-0.60262429205462742</v>
      </c>
      <c r="P2536" s="2">
        <f t="shared" si="1152"/>
        <v>0.12893377476132706</v>
      </c>
      <c r="Q2536">
        <v>1.5783</v>
      </c>
      <c r="R2536">
        <v>-128.50710000000001</v>
      </c>
      <c r="S2536">
        <v>-6.9095000000000004</v>
      </c>
      <c r="T2536">
        <v>-6.8342999999999998</v>
      </c>
      <c r="U2536">
        <v>26.950399999999998</v>
      </c>
      <c r="V2536">
        <v>-29.59</v>
      </c>
      <c r="W2536">
        <v>1079</v>
      </c>
      <c r="X2536">
        <v>5.6210000000000004</v>
      </c>
      <c r="Y2536" s="1">
        <f t="shared" si="1137"/>
        <v>0.43218473562628484</v>
      </c>
      <c r="Z2536" s="1">
        <f t="shared" si="1138"/>
        <v>0.3599113754094565</v>
      </c>
      <c r="AA2536" s="1">
        <f t="shared" si="1139"/>
        <v>-123.7025024862583</v>
      </c>
      <c r="AB2536" s="1">
        <f t="shared" si="1140"/>
        <v>-12.184673668354357</v>
      </c>
      <c r="AC2536" s="1">
        <f t="shared" si="1141"/>
        <v>124.30166905542812</v>
      </c>
      <c r="AD2536" s="1">
        <f t="shared" si="1142"/>
        <v>27.09357716327926</v>
      </c>
      <c r="AE2536" s="3">
        <f>AD2536/(K!D$3*AC2536^2)</f>
        <v>0.32574673173957241</v>
      </c>
      <c r="AF2536" s="1">
        <f t="shared" si="1143"/>
        <v>-6.7558514425856195</v>
      </c>
      <c r="AG2536" s="1">
        <f t="shared" si="1144"/>
        <v>-1.2579032145392688E-2</v>
      </c>
      <c r="AH2536" s="1">
        <f t="shared" si="1145"/>
        <v>-7.1848459248982977E-2</v>
      </c>
      <c r="AI2536" s="1">
        <f t="shared" si="1146"/>
        <v>6.7562451959229808</v>
      </c>
      <c r="AJ2536" s="1">
        <f t="shared" si="1153"/>
        <v>-7.571295373861421</v>
      </c>
      <c r="AK2536" s="1">
        <f t="shared" si="1154"/>
        <v>-8.052070294232222E-2</v>
      </c>
      <c r="AL2536" s="2">
        <f>AI2536/(K!D$3*AC2536^2)</f>
        <v>8.1230498953306987E-2</v>
      </c>
      <c r="AM2536" s="2">
        <f t="shared" si="1155"/>
        <v>4.5940822214046308E-2</v>
      </c>
      <c r="AN2536" s="4">
        <f t="shared" si="1147"/>
        <v>450.67430776946816</v>
      </c>
      <c r="AO2536" s="4">
        <f t="shared" si="1156"/>
        <v>4.6872876883560117</v>
      </c>
      <c r="AP2536" s="4">
        <f t="shared" si="1148"/>
        <v>44.188660577869548</v>
      </c>
      <c r="AQ2536" s="4">
        <f t="shared" si="1149"/>
        <v>-448.47823056860835</v>
      </c>
      <c r="AR2536" s="4">
        <f t="shared" si="1150"/>
        <v>0</v>
      </c>
      <c r="AS2536" s="11">
        <f t="shared" si="1157"/>
        <v>270.60931746713732</v>
      </c>
      <c r="AT2536" s="12">
        <f t="shared" si="1158"/>
        <v>0.4176777643831957</v>
      </c>
      <c r="AU2536" s="14">
        <f t="shared" si="1159"/>
        <v>65.311938374673616</v>
      </c>
    </row>
    <row r="2537" spans="1:47" x14ac:dyDescent="0.35">
      <c r="A2537" t="s">
        <v>27</v>
      </c>
      <c r="B2537">
        <v>86.9</v>
      </c>
      <c r="C2537" s="1">
        <f t="shared" si="1131"/>
        <v>-4.0323572175079911E-2</v>
      </c>
      <c r="D2537" s="1">
        <f t="shared" si="1132"/>
        <v>6.1281553251878966</v>
      </c>
      <c r="E2537" s="1">
        <f t="shared" si="1133"/>
        <v>-127.33046280639209</v>
      </c>
      <c r="F2537" s="1">
        <f t="shared" si="1134"/>
        <v>-0.33695085642963929</v>
      </c>
      <c r="G2537" s="1">
        <f t="shared" si="1135"/>
        <v>2.7330399172740272E-3</v>
      </c>
      <c r="H2537">
        <v>-2.9643000000000002</v>
      </c>
      <c r="I2537" s="1">
        <f t="shared" si="1136"/>
        <v>55.113999999999997</v>
      </c>
      <c r="J2537">
        <v>6.0086000000000004</v>
      </c>
      <c r="K2537">
        <v>-0.64159999999999995</v>
      </c>
      <c r="L2537">
        <v>0.2006</v>
      </c>
      <c r="M2537">
        <v>-1.0218</v>
      </c>
      <c r="N2537" s="10">
        <v>2.9401000000000002</v>
      </c>
      <c r="O2537" s="2">
        <f t="shared" si="1151"/>
        <v>-0.64184307048271294</v>
      </c>
      <c r="P2537" s="2">
        <f t="shared" si="1152"/>
        <v>0.20061269368014711</v>
      </c>
      <c r="Q2537">
        <v>5.8132000000000001</v>
      </c>
      <c r="R2537">
        <v>-126.3177</v>
      </c>
      <c r="S2537">
        <v>-1.5484</v>
      </c>
      <c r="T2537">
        <v>-7.8106999999999998</v>
      </c>
      <c r="U2537">
        <v>25.1159</v>
      </c>
      <c r="V2537">
        <v>-30.043199999999999</v>
      </c>
      <c r="W2537">
        <v>1444</v>
      </c>
      <c r="X2537">
        <v>5.3860000000000001</v>
      </c>
      <c r="Y2537" s="1">
        <f t="shared" si="1137"/>
        <v>0.44088716181080773</v>
      </c>
      <c r="Z2537" s="1">
        <f t="shared" si="1138"/>
        <v>4.4063366478100585</v>
      </c>
      <c r="AA2537" s="1">
        <f t="shared" si="1139"/>
        <v>-121.79382387273006</v>
      </c>
      <c r="AB2537" s="1">
        <f t="shared" si="1140"/>
        <v>-6.9597814462868683</v>
      </c>
      <c r="AC2537" s="1">
        <f t="shared" si="1141"/>
        <v>122.07206844309431</v>
      </c>
      <c r="AD2537" s="1">
        <f t="shared" si="1142"/>
        <v>25.462073483377036</v>
      </c>
      <c r="AE2537" s="3">
        <f>AD2537/(K!D$3*AC2537^2)</f>
        <v>0.3174159885741471</v>
      </c>
      <c r="AF2537" s="1">
        <f t="shared" si="1143"/>
        <v>-6.8916161428165843</v>
      </c>
      <c r="AG2537" s="1">
        <f t="shared" si="1144"/>
        <v>-0.28813658937398401</v>
      </c>
      <c r="AH2537" s="1">
        <f t="shared" si="1145"/>
        <v>0.67911273956654838</v>
      </c>
      <c r="AI2537" s="1">
        <f t="shared" si="1146"/>
        <v>6.9309876545199378</v>
      </c>
      <c r="AJ2537" s="1">
        <f t="shared" si="1153"/>
        <v>-8.0376156633331295</v>
      </c>
      <c r="AK2537" s="1">
        <f t="shared" si="1154"/>
        <v>0.79204167492682054</v>
      </c>
      <c r="AL2537" s="2">
        <f>AI2537/(K!D$3*AC2537^2)</f>
        <v>8.6403265609571567E-2</v>
      </c>
      <c r="AM2537" s="2">
        <f t="shared" si="1155"/>
        <v>4.9345924749583304E-2</v>
      </c>
      <c r="AN2537" s="4">
        <f t="shared" si="1147"/>
        <v>475.39506844182074</v>
      </c>
      <c r="AO2537" s="4">
        <f t="shared" si="1156"/>
        <v>-47.600810797627261</v>
      </c>
      <c r="AP2537" s="4">
        <f t="shared" si="1148"/>
        <v>25.268703632472086</v>
      </c>
      <c r="AQ2537" s="4">
        <f t="shared" si="1149"/>
        <v>-472.33052677859627</v>
      </c>
      <c r="AR2537" s="4">
        <f t="shared" si="1150"/>
        <v>0</v>
      </c>
      <c r="AS2537" s="11">
        <f t="shared" si="1157"/>
        <v>264.3721362887141</v>
      </c>
      <c r="AT2537" s="12">
        <f t="shared" si="1158"/>
        <v>0.32922096152480662</v>
      </c>
      <c r="AU2537" s="14">
        <f t="shared" si="1159"/>
        <v>70.778502142435897</v>
      </c>
    </row>
    <row r="2538" spans="1:47" x14ac:dyDescent="0.35">
      <c r="A2538" t="s">
        <v>27</v>
      </c>
      <c r="B2538">
        <v>87.8</v>
      </c>
      <c r="C2538" s="1">
        <f t="shared" si="1131"/>
        <v>-3.8622010251155886E-2</v>
      </c>
      <c r="D2538" s="1">
        <f t="shared" si="1132"/>
        <v>8.1911026431000735</v>
      </c>
      <c r="E2538" s="1">
        <f t="shared" si="1133"/>
        <v>-128.47096525538367</v>
      </c>
      <c r="F2538" s="1">
        <f t="shared" si="1134"/>
        <v>-0.67815565162073588</v>
      </c>
      <c r="G2538" s="1">
        <f t="shared" si="1135"/>
        <v>4.7026286535697182E-2</v>
      </c>
      <c r="H2538">
        <v>-2.8089</v>
      </c>
      <c r="I2538" s="1">
        <f t="shared" si="1136"/>
        <v>54.941000000000003</v>
      </c>
      <c r="J2538">
        <v>6.0189000000000004</v>
      </c>
      <c r="K2538">
        <v>-0.64070000000000005</v>
      </c>
      <c r="L2538">
        <v>0.37069999999999997</v>
      </c>
      <c r="M2538">
        <v>-3.7199999999999997E-2</v>
      </c>
      <c r="N2538" s="10">
        <v>3.0293999999999999</v>
      </c>
      <c r="O2538" s="2">
        <f t="shared" si="1151"/>
        <v>-0.64092562607284176</v>
      </c>
      <c r="P2538" s="2">
        <f t="shared" si="1152"/>
        <v>0.37075909093458215</v>
      </c>
      <c r="Q2538">
        <v>7.8636999999999997</v>
      </c>
      <c r="R2538">
        <v>-127.3935</v>
      </c>
      <c r="S2538">
        <v>-1.7654000000000001</v>
      </c>
      <c r="T2538">
        <v>-8.4771000000000001</v>
      </c>
      <c r="U2538">
        <v>27.8977</v>
      </c>
      <c r="V2538">
        <v>-28.1509</v>
      </c>
      <c r="W2538">
        <v>1459</v>
      </c>
      <c r="X2538">
        <v>5.5590000000000002</v>
      </c>
      <c r="Y2538" s="1">
        <f t="shared" si="1137"/>
        <v>0.43739836426986056</v>
      </c>
      <c r="Z2538" s="1">
        <f t="shared" si="1138"/>
        <v>6.3371678062240555</v>
      </c>
      <c r="AA2538" s="1">
        <f t="shared" si="1139"/>
        <v>-122.36976108193804</v>
      </c>
      <c r="AB2538" s="1">
        <f t="shared" si="1140"/>
        <v>-6.834734457982945</v>
      </c>
      <c r="AC2538" s="1">
        <f t="shared" si="1141"/>
        <v>122.72420999202228</v>
      </c>
      <c r="AD2538" s="1">
        <f t="shared" si="1142"/>
        <v>28.478916339089352</v>
      </c>
      <c r="AE2538" s="3">
        <f>AD2538/(K!D$3*AC2538^2)</f>
        <v>0.35126154583938468</v>
      </c>
      <c r="AF2538" s="1">
        <f t="shared" si="1143"/>
        <v>-7.0065207899813968</v>
      </c>
      <c r="AG2538" s="1">
        <f t="shared" si="1144"/>
        <v>-0.49896426464188437</v>
      </c>
      <c r="AH2538" s="1">
        <f t="shared" si="1145"/>
        <v>2.4370573533091751</v>
      </c>
      <c r="AI2538" s="1">
        <f t="shared" si="1146"/>
        <v>7.4350216853180378</v>
      </c>
      <c r="AJ2538" s="1">
        <f t="shared" si="1153"/>
        <v>-8.0428130615057309</v>
      </c>
      <c r="AK2538" s="1">
        <f t="shared" si="1154"/>
        <v>2.7975078216938627</v>
      </c>
      <c r="AL2538" s="2">
        <f>AI2538/(K!D$3*AC2538^2)</f>
        <v>9.1704234088061207E-2</v>
      </c>
      <c r="AM2538" s="2">
        <f t="shared" si="1155"/>
        <v>5.29094312178248E-2</v>
      </c>
      <c r="AN2538" s="4">
        <f t="shared" si="1147"/>
        <v>512.44872218766159</v>
      </c>
      <c r="AO2538" s="4">
        <f t="shared" si="1156"/>
        <v>-169.40098847780203</v>
      </c>
      <c r="AP2538" s="4">
        <f t="shared" si="1148"/>
        <v>18.22081816359152</v>
      </c>
      <c r="AQ2538" s="4">
        <f t="shared" si="1149"/>
        <v>-483.29597531943102</v>
      </c>
      <c r="AR2538" s="4">
        <f t="shared" si="1150"/>
        <v>0</v>
      </c>
      <c r="AS2538" s="11">
        <f t="shared" si="1157"/>
        <v>250.82094350850173</v>
      </c>
      <c r="AT2538" s="12">
        <f t="shared" si="1158"/>
        <v>0.35123284591340753</v>
      </c>
      <c r="AU2538" s="14">
        <f t="shared" si="1159"/>
        <v>69.437259973094513</v>
      </c>
    </row>
    <row r="2539" spans="1:47" x14ac:dyDescent="0.35">
      <c r="A2539" t="s">
        <v>27</v>
      </c>
      <c r="B2539">
        <v>88.7</v>
      </c>
      <c r="C2539" s="1">
        <f t="shared" si="1131"/>
        <v>-4.0306812833995197E-2</v>
      </c>
      <c r="D2539" s="1">
        <f t="shared" si="1132"/>
        <v>5.5905844018719275</v>
      </c>
      <c r="E2539" s="1">
        <f t="shared" si="1133"/>
        <v>-130.01748499967226</v>
      </c>
      <c r="F2539" s="1">
        <f t="shared" si="1134"/>
        <v>-0.89239614192403072</v>
      </c>
      <c r="G2539" s="1">
        <f t="shared" si="1135"/>
        <v>-1.2122119239108997E-2</v>
      </c>
      <c r="H2539">
        <v>-2.9470000000000001</v>
      </c>
      <c r="I2539" s="1">
        <f t="shared" si="1136"/>
        <v>55.22</v>
      </c>
      <c r="J2539">
        <v>6.0595999999999997</v>
      </c>
      <c r="K2539">
        <v>-0.65869999999999995</v>
      </c>
      <c r="L2539">
        <v>-4.5600000000000002E-2</v>
      </c>
      <c r="M2539">
        <v>-1.2924</v>
      </c>
      <c r="N2539" s="10">
        <v>2.6423999999999999</v>
      </c>
      <c r="O2539" s="2">
        <f t="shared" si="1151"/>
        <v>-0.65887403853264392</v>
      </c>
      <c r="P2539" s="2">
        <f t="shared" si="1152"/>
        <v>-4.5572205374444508E-2</v>
      </c>
      <c r="Q2539">
        <v>5.2621000000000002</v>
      </c>
      <c r="R2539">
        <v>-128.9958</v>
      </c>
      <c r="S2539">
        <v>-2.2019000000000002</v>
      </c>
      <c r="T2539">
        <v>-8.1495999999999995</v>
      </c>
      <c r="U2539">
        <v>25.3477</v>
      </c>
      <c r="V2539">
        <v>-32.488399999999999</v>
      </c>
      <c r="W2539">
        <v>1306</v>
      </c>
      <c r="X2539">
        <v>5.28</v>
      </c>
      <c r="Y2539" s="1">
        <f t="shared" si="1137"/>
        <v>0.43200860351244341</v>
      </c>
      <c r="Z2539" s="1">
        <f t="shared" si="1138"/>
        <v>3.830235744279423</v>
      </c>
      <c r="AA2539" s="1">
        <f t="shared" si="1139"/>
        <v>-124.54227276004607</v>
      </c>
      <c r="AB2539" s="1">
        <f t="shared" si="1140"/>
        <v>-7.9100302991008631</v>
      </c>
      <c r="AC2539" s="1">
        <f t="shared" si="1141"/>
        <v>124.8519803184041</v>
      </c>
      <c r="AD2539" s="1">
        <f t="shared" si="1142"/>
        <v>25.514918824765992</v>
      </c>
      <c r="AE2539" s="3">
        <f>AD2539/(K!D$3*AC2539^2)</f>
        <v>0.30406816917594526</v>
      </c>
      <c r="AF2539" s="1">
        <f t="shared" si="1143"/>
        <v>-7.3668478654661689</v>
      </c>
      <c r="AG2539" s="1">
        <f t="shared" si="1144"/>
        <v>-0.10392657108472392</v>
      </c>
      <c r="AH2539" s="1">
        <f t="shared" si="1145"/>
        <v>-1.9309044436483589</v>
      </c>
      <c r="AI2539" s="1">
        <f t="shared" si="1146"/>
        <v>7.6164059881023842</v>
      </c>
      <c r="AJ2539" s="1">
        <f t="shared" si="1153"/>
        <v>-8.2493122654379079</v>
      </c>
      <c r="AK2539" s="1">
        <f t="shared" si="1154"/>
        <v>-2.1622047857193012</v>
      </c>
      <c r="AL2539" s="2">
        <f>AI2539/(K!D$3*AC2539^2)</f>
        <v>9.0766764354941604E-2</v>
      </c>
      <c r="AM2539" s="2">
        <f t="shared" si="1155"/>
        <v>5.2273635726880367E-2</v>
      </c>
      <c r="AN2539" s="4">
        <f t="shared" si="1147"/>
        <v>515.06877082145206</v>
      </c>
      <c r="AO2539" s="4">
        <f t="shared" si="1156"/>
        <v>129.81058780776991</v>
      </c>
      <c r="AP2539" s="4">
        <f t="shared" si="1148"/>
        <v>35.569046607803429</v>
      </c>
      <c r="AQ2539" s="4">
        <f t="shared" si="1149"/>
        <v>-497.17189471241704</v>
      </c>
      <c r="AR2539" s="4">
        <f t="shared" si="1150"/>
        <v>0</v>
      </c>
      <c r="AS2539" s="11">
        <f t="shared" si="1157"/>
        <v>284.68725110352727</v>
      </c>
      <c r="AT2539" s="12">
        <f t="shared" si="1158"/>
        <v>0.39438650139468001</v>
      </c>
      <c r="AU2539" s="14">
        <f t="shared" si="1159"/>
        <v>66.772282780425186</v>
      </c>
    </row>
    <row r="2540" spans="1:47" x14ac:dyDescent="0.35">
      <c r="A2540" t="s">
        <v>27</v>
      </c>
      <c r="B2540">
        <v>89.8</v>
      </c>
      <c r="C2540" s="1">
        <f t="shared" si="1131"/>
        <v>-3.9105501864614887E-2</v>
      </c>
      <c r="D2540" s="1">
        <f t="shared" si="1132"/>
        <v>6.2560607095248502</v>
      </c>
      <c r="E2540" s="1">
        <f t="shared" si="1133"/>
        <v>-131.59019889703032</v>
      </c>
      <c r="F2540" s="1">
        <f t="shared" si="1134"/>
        <v>-0.12695849035309159</v>
      </c>
      <c r="G2540" s="1">
        <f t="shared" si="1135"/>
        <v>-1.5602880420004794E-3</v>
      </c>
      <c r="H2540">
        <v>-2.9308000000000001</v>
      </c>
      <c r="I2540" s="1">
        <f t="shared" si="1136"/>
        <v>55.125999999999998</v>
      </c>
      <c r="J2540">
        <v>5.8384999999999998</v>
      </c>
      <c r="K2540">
        <v>-0.70189999999999997</v>
      </c>
      <c r="L2540">
        <v>0.1046</v>
      </c>
      <c r="M2540">
        <v>-1.0793999999999999</v>
      </c>
      <c r="N2540" s="10">
        <v>2.9702999999999999</v>
      </c>
      <c r="O2540" s="2">
        <f t="shared" si="1151"/>
        <v>-0.7020489104645844</v>
      </c>
      <c r="P2540" s="2">
        <f t="shared" si="1152"/>
        <v>0.1045643063523074</v>
      </c>
      <c r="Q2540">
        <v>5.9053000000000004</v>
      </c>
      <c r="R2540">
        <v>-130.57239999999999</v>
      </c>
      <c r="S2540">
        <v>-1.3391</v>
      </c>
      <c r="T2540">
        <v>-8.9695999999999998</v>
      </c>
      <c r="U2540">
        <v>26.027000000000001</v>
      </c>
      <c r="V2540">
        <v>-30.996700000000001</v>
      </c>
      <c r="W2540">
        <v>1219</v>
      </c>
      <c r="X2540">
        <v>5.3739999999999997</v>
      </c>
      <c r="Y2540" s="1">
        <f t="shared" si="1137"/>
        <v>0.42611241817826379</v>
      </c>
      <c r="Z2540" s="1">
        <f t="shared" si="1138"/>
        <v>4.3450317364789726</v>
      </c>
      <c r="AA2540" s="1">
        <f t="shared" si="1139"/>
        <v>-126.04498494306748</v>
      </c>
      <c r="AB2540" s="1">
        <f t="shared" si="1140"/>
        <v>-6.7309978866261861</v>
      </c>
      <c r="AC2540" s="1">
        <f t="shared" si="1141"/>
        <v>126.29934228901939</v>
      </c>
      <c r="AD2540" s="1">
        <f t="shared" si="1142"/>
        <v>26.345904604745975</v>
      </c>
      <c r="AE2540" s="3">
        <f>AD2540/(K!D$3*AC2540^2)</f>
        <v>0.30681640415070122</v>
      </c>
      <c r="AF2540" s="1">
        <f t="shared" si="1143"/>
        <v>-8.0632311341043206</v>
      </c>
      <c r="AG2540" s="1">
        <f t="shared" si="1144"/>
        <v>-0.26584594069822032</v>
      </c>
      <c r="AH2540" s="1">
        <f t="shared" si="1145"/>
        <v>-0.22677879409216928</v>
      </c>
      <c r="AI2540" s="1">
        <f t="shared" si="1146"/>
        <v>8.0707991554507714</v>
      </c>
      <c r="AJ2540" s="1">
        <f t="shared" si="1153"/>
        <v>-8.7843320027632146</v>
      </c>
      <c r="AK2540" s="1">
        <f t="shared" si="1154"/>
        <v>-0.2470597934450974</v>
      </c>
      <c r="AL2540" s="2">
        <f>AI2540/(K!D$3*AC2540^2)</f>
        <v>9.3990075977571377E-2</v>
      </c>
      <c r="AM2540" s="2">
        <f t="shared" si="1155"/>
        <v>5.4469982764172253E-2</v>
      </c>
      <c r="AN2540" s="4">
        <f t="shared" si="1147"/>
        <v>542.93195497131637</v>
      </c>
      <c r="AO2540" s="4">
        <f t="shared" si="1156"/>
        <v>14.271849558118856</v>
      </c>
      <c r="AP2540" s="4">
        <f t="shared" si="1148"/>
        <v>29.432721757091507</v>
      </c>
      <c r="AQ2540" s="4">
        <f t="shared" si="1149"/>
        <v>-541.94569555365558</v>
      </c>
      <c r="AR2540" s="4">
        <f t="shared" si="1150"/>
        <v>0</v>
      </c>
      <c r="AS2540" s="11">
        <f t="shared" si="1157"/>
        <v>271.61102207898512</v>
      </c>
      <c r="AT2540" s="12">
        <f t="shared" si="1158"/>
        <v>0.44539126740879109</v>
      </c>
      <c r="AU2540" s="14">
        <f t="shared" si="1159"/>
        <v>63.551625342814987</v>
      </c>
    </row>
    <row r="2541" spans="1:47" x14ac:dyDescent="0.35">
      <c r="A2541" t="s">
        <v>27</v>
      </c>
      <c r="B2541">
        <v>89.5</v>
      </c>
      <c r="C2541" s="1">
        <f t="shared" si="1131"/>
        <v>-3.7584373124539043E-2</v>
      </c>
      <c r="D2541" s="1">
        <f t="shared" si="1132"/>
        <v>8.8470622216960582</v>
      </c>
      <c r="E2541" s="1">
        <f t="shared" si="1133"/>
        <v>-130.92860719067471</v>
      </c>
      <c r="F2541" s="1">
        <f t="shared" si="1134"/>
        <v>-0.98507700822198152</v>
      </c>
      <c r="G2541" s="1">
        <f t="shared" si="1135"/>
        <v>4.4738009999008455E-2</v>
      </c>
      <c r="H2541">
        <v>-2.6958000000000002</v>
      </c>
      <c r="I2541" s="1">
        <f t="shared" si="1136"/>
        <v>54.902999999999999</v>
      </c>
      <c r="J2541">
        <v>6.0102000000000002</v>
      </c>
      <c r="K2541">
        <v>-0.67010000000000003</v>
      </c>
      <c r="L2541">
        <v>-9.6199999999999994E-2</v>
      </c>
      <c r="M2541">
        <v>0.24809999999999999</v>
      </c>
      <c r="N2541" s="10">
        <v>2.5914000000000001</v>
      </c>
      <c r="O2541" s="2">
        <f t="shared" si="1151"/>
        <v>-0.67025987814830268</v>
      </c>
      <c r="P2541" s="2">
        <f t="shared" si="1152"/>
        <v>-9.6238202862292344E-2</v>
      </c>
      <c r="Q2541">
        <v>8.5053000000000001</v>
      </c>
      <c r="R2541">
        <v>-129.9777</v>
      </c>
      <c r="S2541">
        <v>-2.2269999999999999</v>
      </c>
      <c r="T2541">
        <v>-9.0931999999999995</v>
      </c>
      <c r="U2541">
        <v>25.300599999999999</v>
      </c>
      <c r="V2541">
        <v>-33.043599999999998</v>
      </c>
      <c r="W2541">
        <v>1264</v>
      </c>
      <c r="X2541">
        <v>5.5970000000000004</v>
      </c>
      <c r="Y2541" s="1">
        <f t="shared" si="1137"/>
        <v>0.42605387032794767</v>
      </c>
      <c r="Z2541" s="1">
        <f t="shared" si="1138"/>
        <v>6.9099656948630113</v>
      </c>
      <c r="AA2541" s="1">
        <f t="shared" si="1139"/>
        <v>-125.53889791486507</v>
      </c>
      <c r="AB2541" s="1">
        <f t="shared" si="1140"/>
        <v>-8.0242538430062673</v>
      </c>
      <c r="AC2541" s="1">
        <f t="shared" si="1141"/>
        <v>125.9847259207246</v>
      </c>
      <c r="AD2541" s="1">
        <f t="shared" si="1142"/>
        <v>25.654421406077827</v>
      </c>
      <c r="AE2541" s="3">
        <f>AD2541/(K!D$3*AC2541^2)</f>
        <v>0.30025764359296547</v>
      </c>
      <c r="AF2541" s="1">
        <f t="shared" si="1143"/>
        <v>-7.6861153669858018</v>
      </c>
      <c r="AG2541" s="1">
        <f t="shared" si="1144"/>
        <v>-0.26303691253415451</v>
      </c>
      <c r="AH2541" s="1">
        <f t="shared" si="1145"/>
        <v>-2.5035884700575295</v>
      </c>
      <c r="AI2541" s="1">
        <f t="shared" si="1146"/>
        <v>8.087862083355267</v>
      </c>
      <c r="AJ2541" s="1">
        <f t="shared" si="1153"/>
        <v>-8.3711896096414247</v>
      </c>
      <c r="AK2541" s="1">
        <f t="shared" si="1154"/>
        <v>-2.7267368217480437</v>
      </c>
      <c r="AL2541" s="2">
        <f>AI2541/(K!D$3*AC2541^2)</f>
        <v>9.4659800445852926E-2</v>
      </c>
      <c r="AM2541" s="2">
        <f t="shared" si="1155"/>
        <v>5.4929998506211906E-2</v>
      </c>
      <c r="AN2541" s="4">
        <f t="shared" si="1147"/>
        <v>546.15329645931217</v>
      </c>
      <c r="AO2541" s="4">
        <f t="shared" si="1156"/>
        <v>167.33154771003848</v>
      </c>
      <c r="AP2541" s="4">
        <f t="shared" si="1148"/>
        <v>42.3304458811836</v>
      </c>
      <c r="AQ2541" s="4">
        <f t="shared" si="1149"/>
        <v>-518.16185668749938</v>
      </c>
      <c r="AR2541" s="4">
        <f t="shared" si="1150"/>
        <v>0</v>
      </c>
      <c r="AS2541" s="11">
        <f t="shared" si="1157"/>
        <v>288.0419169555995</v>
      </c>
      <c r="AT2541" s="12">
        <f t="shared" si="1158"/>
        <v>0.43208330416084823</v>
      </c>
      <c r="AU2541" s="14">
        <f t="shared" si="1159"/>
        <v>64.400155314345341</v>
      </c>
    </row>
    <row r="2542" spans="1:47" x14ac:dyDescent="0.35">
      <c r="A2542" t="s">
        <v>27</v>
      </c>
      <c r="B2542">
        <v>88.4</v>
      </c>
      <c r="C2542" s="1">
        <f t="shared" si="1131"/>
        <v>-4.0638574453216676E-2</v>
      </c>
      <c r="D2542" s="1">
        <f t="shared" si="1132"/>
        <v>8.0036619679463037</v>
      </c>
      <c r="E2542" s="1">
        <f t="shared" si="1133"/>
        <v>-129.37181864903962</v>
      </c>
      <c r="F2542" s="1">
        <f t="shared" si="1134"/>
        <v>-2.0702259465982036</v>
      </c>
      <c r="G2542" s="1">
        <f t="shared" si="1135"/>
        <v>3.2113736745927213E-2</v>
      </c>
      <c r="H2542">
        <v>-2.8290999999999999</v>
      </c>
      <c r="I2542" s="1">
        <f t="shared" si="1136"/>
        <v>55.237000000000002</v>
      </c>
      <c r="J2542">
        <v>6.0801999999999996</v>
      </c>
      <c r="K2542">
        <v>-0.72140000000000004</v>
      </c>
      <c r="L2542">
        <v>0.1201</v>
      </c>
      <c r="M2542">
        <v>-0.221</v>
      </c>
      <c r="N2542" s="10">
        <v>2.3079000000000001</v>
      </c>
      <c r="O2542" s="2">
        <f t="shared" si="1151"/>
        <v>-0.72152587602451135</v>
      </c>
      <c r="P2542" s="2">
        <f t="shared" si="1152"/>
        <v>0.1201377686191698</v>
      </c>
      <c r="Q2542">
        <v>7.6300999999999997</v>
      </c>
      <c r="R2542">
        <v>-128.36359999999999</v>
      </c>
      <c r="S2542">
        <v>-3.3098000000000001</v>
      </c>
      <c r="T2542">
        <v>-9.1922999999999995</v>
      </c>
      <c r="U2542">
        <v>24.8094</v>
      </c>
      <c r="V2542">
        <v>-30.502400000000002</v>
      </c>
      <c r="W2542">
        <v>1582</v>
      </c>
      <c r="X2542">
        <v>5.2629999999999999</v>
      </c>
      <c r="Y2542" s="1">
        <f t="shared" si="1137"/>
        <v>0.4340797928300677</v>
      </c>
      <c r="Z2542" s="1">
        <f t="shared" si="1138"/>
        <v>6.0085661281303882</v>
      </c>
      <c r="AA2542" s="1">
        <f t="shared" si="1139"/>
        <v>-123.98718904292048</v>
      </c>
      <c r="AB2542" s="1">
        <f t="shared" si="1140"/>
        <v>-8.690463683008133</v>
      </c>
      <c r="AC2542" s="1">
        <f t="shared" si="1141"/>
        <v>124.43653029840834</v>
      </c>
      <c r="AD2542" s="1">
        <f t="shared" si="1142"/>
        <v>25.280416303875345</v>
      </c>
      <c r="AE2542" s="3">
        <f>AD2542/(K!D$3*AC2542^2)</f>
        <v>0.30328859135377628</v>
      </c>
      <c r="AF2542" s="1">
        <f t="shared" si="1143"/>
        <v>-7.9716049778530866</v>
      </c>
      <c r="AG2542" s="1">
        <f t="shared" si="1144"/>
        <v>-0.37972852870194629</v>
      </c>
      <c r="AH2542" s="1">
        <f t="shared" si="1145"/>
        <v>-9.3946976063229215E-2</v>
      </c>
      <c r="AI2542" s="1">
        <f t="shared" si="1146"/>
        <v>7.9811970100200931</v>
      </c>
      <c r="AJ2542" s="1">
        <f t="shared" si="1153"/>
        <v>-9.0123107563837088</v>
      </c>
      <c r="AK2542" s="1">
        <f t="shared" si="1154"/>
        <v>-0.10621190403395922</v>
      </c>
      <c r="AL2542" s="2">
        <f>AI2542/(K!D$3*AC2542^2)</f>
        <v>9.575024277250134E-2</v>
      </c>
      <c r="AM2542" s="2">
        <f t="shared" si="1155"/>
        <v>5.5681732353724492E-2</v>
      </c>
      <c r="AN2542" s="4">
        <f t="shared" si="1147"/>
        <v>546.82417710705784</v>
      </c>
      <c r="AO2542" s="4">
        <f t="shared" si="1156"/>
        <v>4.5964745794493096</v>
      </c>
      <c r="AP2542" s="4">
        <f t="shared" si="1148"/>
        <v>38.454299801985854</v>
      </c>
      <c r="AQ2542" s="4">
        <f t="shared" si="1149"/>
        <v>-545.45102430648205</v>
      </c>
      <c r="AR2542" s="4">
        <f t="shared" si="1150"/>
        <v>0</v>
      </c>
      <c r="AS2542" s="11">
        <f t="shared" si="1157"/>
        <v>270.67521108437961</v>
      </c>
      <c r="AT2542" s="12">
        <f t="shared" si="1158"/>
        <v>0.34565371498549802</v>
      </c>
      <c r="AU2542" s="14">
        <f t="shared" si="1159"/>
        <v>69.778293940051896</v>
      </c>
    </row>
    <row r="2543" spans="1:47" x14ac:dyDescent="0.35">
      <c r="A2543" t="s">
        <v>27</v>
      </c>
      <c r="B2543">
        <v>87.4</v>
      </c>
      <c r="C2543" s="1">
        <f t="shared" si="1131"/>
        <v>-3.8888493848270173E-2</v>
      </c>
      <c r="D2543" s="1">
        <f t="shared" si="1132"/>
        <v>-1.0968207051867787</v>
      </c>
      <c r="E2543" s="1">
        <f t="shared" si="1133"/>
        <v>-128.19825098978535</v>
      </c>
      <c r="F2543" s="1">
        <f t="shared" si="1134"/>
        <v>-2.0699161224573315</v>
      </c>
      <c r="G2543" s="1">
        <f t="shared" si="1135"/>
        <v>-2.6256771633228482E-3</v>
      </c>
      <c r="H2543">
        <v>-0.50680000000000003</v>
      </c>
      <c r="I2543" s="1">
        <f t="shared" si="1136"/>
        <v>54.965000000000003</v>
      </c>
      <c r="J2543">
        <v>6.5701999999999998</v>
      </c>
      <c r="K2543">
        <v>-0.73270000000000002</v>
      </c>
      <c r="L2543">
        <v>-6.0999999999999999E-2</v>
      </c>
      <c r="M2543">
        <v>-1.6976</v>
      </c>
      <c r="N2543" s="10">
        <v>2.5596000000000001</v>
      </c>
      <c r="O2543" s="2">
        <f t="shared" si="1151"/>
        <v>-0.73265864257287616</v>
      </c>
      <c r="P2543" s="2">
        <f t="shared" si="1152"/>
        <v>-6.1012328307618713E-2</v>
      </c>
      <c r="Q2543">
        <v>-1.385</v>
      </c>
      <c r="R2543">
        <v>-127.1472</v>
      </c>
      <c r="S2543">
        <v>-3.3289</v>
      </c>
      <c r="T2543">
        <v>-7.4104000000000001</v>
      </c>
      <c r="U2543">
        <v>27.0273</v>
      </c>
      <c r="V2543">
        <v>-32.374200000000002</v>
      </c>
      <c r="W2543">
        <v>869</v>
      </c>
      <c r="X2543">
        <v>5.5350000000000001</v>
      </c>
      <c r="Y2543" s="1">
        <f t="shared" si="1137"/>
        <v>0.43791416461990729</v>
      </c>
      <c r="Z2543" s="1">
        <f t="shared" si="1138"/>
        <v>-2.7193802679364589</v>
      </c>
      <c r="AA2543" s="1">
        <f t="shared" si="1139"/>
        <v>-122.28043223906954</v>
      </c>
      <c r="AB2543" s="1">
        <f t="shared" si="1140"/>
        <v>-9.1584764965762329</v>
      </c>
      <c r="AC2543" s="1">
        <f t="shared" si="1141"/>
        <v>122.65307509130645</v>
      </c>
      <c r="AD2543" s="1">
        <f t="shared" si="1142"/>
        <v>26.765938817913622</v>
      </c>
      <c r="AE2543" s="3">
        <f>AD2543/(K!D$3*AC2543^2)</f>
        <v>0.33051657023624004</v>
      </c>
      <c r="AF2543" s="1">
        <f t="shared" si="1143"/>
        <v>-8.0038361272234244</v>
      </c>
      <c r="AG2543" s="1">
        <f t="shared" si="1144"/>
        <v>0.34268108194605063</v>
      </c>
      <c r="AH2543" s="1">
        <f t="shared" si="1145"/>
        <v>-2.19880640583348</v>
      </c>
      <c r="AI2543" s="1">
        <f t="shared" si="1146"/>
        <v>8.307440802419535</v>
      </c>
      <c r="AJ2543" s="1">
        <f t="shared" si="1153"/>
        <v>-9.2093170450322397</v>
      </c>
      <c r="AK2543" s="1">
        <f t="shared" si="1154"/>
        <v>-2.5299750007491735</v>
      </c>
      <c r="AL2543" s="2">
        <f>AI2543/(K!D$3*AC2543^2)</f>
        <v>0.10258361793828275</v>
      </c>
      <c r="AM2543" s="2">
        <f t="shared" si="1155"/>
        <v>6.0471684129450858E-2</v>
      </c>
      <c r="AN2543" s="4">
        <f t="shared" si="1147"/>
        <v>585.35264009860259</v>
      </c>
      <c r="AO2543" s="4">
        <f t="shared" si="1156"/>
        <v>156.26289014066555</v>
      </c>
      <c r="AP2543" s="4">
        <f t="shared" si="1148"/>
        <v>38.675765767772916</v>
      </c>
      <c r="AQ2543" s="4">
        <f t="shared" si="1149"/>
        <v>-562.78220261266858</v>
      </c>
      <c r="AR2543" s="4">
        <f t="shared" si="1150"/>
        <v>0</v>
      </c>
      <c r="AS2543" s="11">
        <f t="shared" si="1157"/>
        <v>285.36128567879814</v>
      </c>
      <c r="AT2543" s="12">
        <f t="shared" si="1158"/>
        <v>0.67359337180506629</v>
      </c>
      <c r="AU2543" s="14">
        <f t="shared" si="1159"/>
        <v>47.654987517185987</v>
      </c>
    </row>
    <row r="2544" spans="1:47" x14ac:dyDescent="0.35">
      <c r="A2544" t="s">
        <v>27</v>
      </c>
      <c r="B2544">
        <v>90.5</v>
      </c>
      <c r="C2544" s="1">
        <f t="shared" si="1131"/>
        <v>-3.6694906457927071E-2</v>
      </c>
      <c r="D2544" s="1">
        <f t="shared" si="1132"/>
        <v>10.644651447996178</v>
      </c>
      <c r="E2544" s="1">
        <f t="shared" si="1133"/>
        <v>-132.25300911601218</v>
      </c>
      <c r="F2544" s="1">
        <f t="shared" si="1134"/>
        <v>-4.6666424464464491</v>
      </c>
      <c r="G2544" s="1">
        <f t="shared" si="1135"/>
        <v>5.1949118385152815E-4</v>
      </c>
      <c r="H2544">
        <v>-2.7427999999999999</v>
      </c>
      <c r="I2544" s="1">
        <f t="shared" si="1136"/>
        <v>54.834000000000003</v>
      </c>
      <c r="J2544">
        <v>6.0382999999999996</v>
      </c>
      <c r="K2544">
        <v>-0.67030000000000001</v>
      </c>
      <c r="L2544">
        <v>-0.19989999999999999</v>
      </c>
      <c r="M2544">
        <v>0.8861</v>
      </c>
      <c r="N2544" s="10">
        <v>1.075</v>
      </c>
      <c r="O2544" s="2">
        <f t="shared" si="1151"/>
        <v>-0.67050232298214318</v>
      </c>
      <c r="P2544" s="2">
        <f t="shared" si="1152"/>
        <v>-0.19992623579754776</v>
      </c>
      <c r="Q2544">
        <v>10.286300000000001</v>
      </c>
      <c r="R2544">
        <v>-131.21680000000001</v>
      </c>
      <c r="S2544">
        <v>-5.8926999999999996</v>
      </c>
      <c r="T2544">
        <v>-9.7657000000000007</v>
      </c>
      <c r="U2544">
        <v>28.238499999999998</v>
      </c>
      <c r="V2544">
        <v>-33.412199999999999</v>
      </c>
      <c r="W2544">
        <v>1596</v>
      </c>
      <c r="X2544">
        <v>5.6660000000000004</v>
      </c>
      <c r="Y2544" s="1">
        <f t="shared" si="1137"/>
        <v>0.42300543405472074</v>
      </c>
      <c r="Z2544" s="1">
        <f t="shared" si="1138"/>
        <v>8.5791793643220853</v>
      </c>
      <c r="AA2544" s="1">
        <f t="shared" si="1139"/>
        <v>-126.28048964123506</v>
      </c>
      <c r="AB2544" s="1">
        <f t="shared" si="1140"/>
        <v>-11.73341352830802</v>
      </c>
      <c r="AC2544" s="1">
        <f t="shared" si="1141"/>
        <v>127.11426896938663</v>
      </c>
      <c r="AD2544" s="1">
        <f t="shared" si="1142"/>
        <v>28.598087496352665</v>
      </c>
      <c r="AE2544" s="3">
        <f>AD2544/(K!D$3*AC2544^2)</f>
        <v>0.32878804727872413</v>
      </c>
      <c r="AF2544" s="1">
        <f t="shared" si="1143"/>
        <v>-7.835561675663854</v>
      </c>
      <c r="AG2544" s="1">
        <f t="shared" si="1144"/>
        <v>-0.17200435267843872</v>
      </c>
      <c r="AH2544" s="1">
        <f t="shared" si="1145"/>
        <v>-3.8779759231440281</v>
      </c>
      <c r="AI2544" s="1">
        <f t="shared" si="1146"/>
        <v>8.7443873159276997</v>
      </c>
      <c r="AJ2544" s="1">
        <f t="shared" si="1153"/>
        <v>-8.4122714221261568</v>
      </c>
      <c r="AK2544" s="1">
        <f t="shared" si="1154"/>
        <v>-4.1634010916254987</v>
      </c>
      <c r="AL2544" s="2">
        <f>AI2544/(K!D$3*AC2544^2)</f>
        <v>0.10053294754830684</v>
      </c>
      <c r="AM2544" s="2">
        <f t="shared" si="1155"/>
        <v>5.9019666719032207E-2</v>
      </c>
      <c r="AN2544" s="4">
        <f t="shared" si="1147"/>
        <v>592.07692205153819</v>
      </c>
      <c r="AO2544" s="4">
        <f t="shared" si="1156"/>
        <v>259.77795981411862</v>
      </c>
      <c r="AP2544" s="4">
        <f t="shared" si="1148"/>
        <v>66.693822254449771</v>
      </c>
      <c r="AQ2544" s="4">
        <f t="shared" si="1149"/>
        <v>-527.84697336816225</v>
      </c>
      <c r="AR2544" s="4">
        <f t="shared" si="1150"/>
        <v>0</v>
      </c>
      <c r="AS2544" s="11">
        <f t="shared" si="1157"/>
        <v>296.33172676898948</v>
      </c>
      <c r="AT2544" s="12">
        <f t="shared" si="1158"/>
        <v>0.37097551506988607</v>
      </c>
      <c r="AU2544" s="14">
        <f t="shared" si="1159"/>
        <v>68.224207595449869</v>
      </c>
    </row>
    <row r="2545" spans="1:47" x14ac:dyDescent="0.35">
      <c r="A2545" t="s">
        <v>27</v>
      </c>
      <c r="B2545">
        <v>86.2</v>
      </c>
      <c r="C2545" s="1">
        <f t="shared" si="1131"/>
        <v>-2.7906263849265742E-2</v>
      </c>
      <c r="D2545" s="1">
        <f t="shared" si="1132"/>
        <v>9.9132244740304749</v>
      </c>
      <c r="E2545" s="1">
        <f t="shared" si="1133"/>
        <v>-125.89834662758682</v>
      </c>
      <c r="F2545" s="1">
        <f t="shared" si="1134"/>
        <v>-7.124175874221816</v>
      </c>
      <c r="G2545" s="1">
        <f t="shared" si="1135"/>
        <v>-2.2775796778446988E-2</v>
      </c>
      <c r="H2545">
        <v>-2.2292999999999998</v>
      </c>
      <c r="I2545" s="1">
        <f t="shared" si="1136"/>
        <v>53.503</v>
      </c>
      <c r="J2545">
        <v>6.1798999999999999</v>
      </c>
      <c r="K2545">
        <v>-0.62370000000000003</v>
      </c>
      <c r="L2545">
        <v>0.5444</v>
      </c>
      <c r="M2545">
        <v>1.2481</v>
      </c>
      <c r="N2545" s="10">
        <v>0.75309999999999999</v>
      </c>
      <c r="O2545" s="2">
        <f t="shared" si="1151"/>
        <v>-0.62387319534924179</v>
      </c>
      <c r="P2545" s="2">
        <f t="shared" si="1152"/>
        <v>0.54462182155481464</v>
      </c>
      <c r="Q2545">
        <v>9.6696000000000009</v>
      </c>
      <c r="R2545">
        <v>-125.1564</v>
      </c>
      <c r="S2545">
        <v>-7.8183999999999996</v>
      </c>
      <c r="T2545">
        <v>-8.7301000000000002</v>
      </c>
      <c r="U2545">
        <v>26.5871</v>
      </c>
      <c r="V2545">
        <v>-24.876999999999999</v>
      </c>
      <c r="W2545">
        <v>924</v>
      </c>
      <c r="X2545">
        <v>6.9969999999999999</v>
      </c>
      <c r="Y2545" s="1">
        <f t="shared" si="1137"/>
        <v>0.43356604675403232</v>
      </c>
      <c r="Z2545" s="1">
        <f t="shared" si="1138"/>
        <v>8.0206870016467864</v>
      </c>
      <c r="AA2545" s="1">
        <f t="shared" si="1139"/>
        <v>-120.13471470675975</v>
      </c>
      <c r="AB2545" s="1">
        <f t="shared" si="1140"/>
        <v>-12.517087146771846</v>
      </c>
      <c r="AC2545" s="1">
        <f t="shared" si="1141"/>
        <v>121.05105769175594</v>
      </c>
      <c r="AD2545" s="1">
        <f t="shared" si="1142"/>
        <v>27.718818173628222</v>
      </c>
      <c r="AE2545" s="3">
        <f>AD2545/(K!D$3*AC2545^2)</f>
        <v>0.35140276256046926</v>
      </c>
      <c r="AF2545" s="1">
        <f t="shared" si="1143"/>
        <v>-6.893486847950097</v>
      </c>
      <c r="AG2545" s="1">
        <f t="shared" si="1144"/>
        <v>-0.92188981632078537</v>
      </c>
      <c r="AH2545" s="1">
        <f t="shared" si="1145"/>
        <v>4.4307808252091228</v>
      </c>
      <c r="AI2545" s="1">
        <f t="shared" si="1146"/>
        <v>8.2463240584722222</v>
      </c>
      <c r="AJ2545" s="1">
        <f t="shared" si="1153"/>
        <v>-7.775005964518936</v>
      </c>
      <c r="AK2545" s="1">
        <f t="shared" si="1154"/>
        <v>4.9973762340202628</v>
      </c>
      <c r="AL2545" s="2">
        <f>AI2545/(K!D$3*AC2545^2)</f>
        <v>0.10454201318990426</v>
      </c>
      <c r="AM2545" s="2">
        <f t="shared" si="1155"/>
        <v>6.187032237119415E-2</v>
      </c>
      <c r="AN2545" s="4">
        <f t="shared" si="1147"/>
        <v>591.06881162125296</v>
      </c>
      <c r="AO2545" s="4">
        <f t="shared" si="1156"/>
        <v>-322.01210062671873</v>
      </c>
      <c r="AP2545" s="4">
        <f t="shared" si="1148"/>
        <v>30.049137205566904</v>
      </c>
      <c r="AQ2545" s="4">
        <f t="shared" si="1149"/>
        <v>-494.73992811832875</v>
      </c>
      <c r="AR2545" s="4">
        <f t="shared" si="1150"/>
        <v>0</v>
      </c>
      <c r="AS2545" s="11">
        <f t="shared" si="1157"/>
        <v>237.26916381255981</v>
      </c>
      <c r="AT2545" s="12">
        <f t="shared" si="1158"/>
        <v>0.6396848610619621</v>
      </c>
      <c r="AU2545" s="14">
        <f t="shared" si="1159"/>
        <v>50.231675604662634</v>
      </c>
    </row>
    <row r="2546" spans="1:47" x14ac:dyDescent="0.35">
      <c r="A2546" t="s">
        <v>27</v>
      </c>
      <c r="B2546">
        <v>87.3</v>
      </c>
      <c r="C2546" s="1">
        <f t="shared" si="1131"/>
        <v>-3.8585457772579906E-2</v>
      </c>
      <c r="D2546" s="1">
        <f t="shared" si="1132"/>
        <v>10.27618902886795</v>
      </c>
      <c r="E2546" s="1">
        <f t="shared" si="1133"/>
        <v>-127.40832984577578</v>
      </c>
      <c r="F2546" s="1">
        <f t="shared" si="1134"/>
        <v>-8.4153793424854513</v>
      </c>
      <c r="G2546" s="1">
        <f t="shared" si="1135"/>
        <v>-2.0241735224175272E-2</v>
      </c>
      <c r="H2546">
        <v>-2.8778999999999999</v>
      </c>
      <c r="I2546" s="1">
        <f t="shared" si="1136"/>
        <v>54.897999999999996</v>
      </c>
      <c r="J2546">
        <v>6.1707000000000001</v>
      </c>
      <c r="K2546">
        <v>-0.78900000000000003</v>
      </c>
      <c r="L2546">
        <v>0.1741</v>
      </c>
      <c r="M2546">
        <v>0.64639999999999997</v>
      </c>
      <c r="N2546" s="10">
        <v>-0.27479999999999999</v>
      </c>
      <c r="O2546" s="2">
        <f t="shared" si="1151"/>
        <v>-0.78926640114885904</v>
      </c>
      <c r="P2546" s="2">
        <f t="shared" si="1152"/>
        <v>0.17435438744039677</v>
      </c>
      <c r="Q2546">
        <v>9.8832000000000004</v>
      </c>
      <c r="R2546">
        <v>-126.4697</v>
      </c>
      <c r="S2546">
        <v>-9.5248000000000008</v>
      </c>
      <c r="T2546">
        <v>-10.184900000000001</v>
      </c>
      <c r="U2546">
        <v>24.326000000000001</v>
      </c>
      <c r="V2546">
        <v>-28.752300000000002</v>
      </c>
      <c r="W2546">
        <v>1414</v>
      </c>
      <c r="X2546">
        <v>5.6020000000000003</v>
      </c>
      <c r="Y2546" s="1">
        <f t="shared" si="1137"/>
        <v>0.43808465284982895</v>
      </c>
      <c r="Z2546" s="1">
        <f t="shared" si="1138"/>
        <v>8.0452648384628382</v>
      </c>
      <c r="AA2546" s="1">
        <f t="shared" si="1139"/>
        <v>-122.07990621316331</v>
      </c>
      <c r="AB2546" s="1">
        <f t="shared" si="1140"/>
        <v>-14.71335002455252</v>
      </c>
      <c r="AC2546" s="1">
        <f t="shared" si="1141"/>
        <v>123.22626528577727</v>
      </c>
      <c r="AD2546" s="1">
        <f t="shared" si="1142"/>
        <v>25.173210264708999</v>
      </c>
      <c r="AE2546" s="3">
        <f>AD2546/(K!D$3*AC2546^2)</f>
        <v>0.30796379992200434</v>
      </c>
      <c r="AF2546" s="1">
        <f t="shared" si="1143"/>
        <v>-8.5413774689534439</v>
      </c>
      <c r="AG2546" s="1">
        <f t="shared" si="1144"/>
        <v>-0.6130269280084697</v>
      </c>
      <c r="AH2546" s="1">
        <f t="shared" si="1145"/>
        <v>0.41599133060748983</v>
      </c>
      <c r="AI2546" s="1">
        <f t="shared" si="1146"/>
        <v>8.5734462072581774</v>
      </c>
      <c r="AJ2546" s="1">
        <f t="shared" si="1153"/>
        <v>-9.8354728431926475</v>
      </c>
      <c r="AK2546" s="1">
        <f t="shared" si="1154"/>
        <v>0.47901775212082509</v>
      </c>
      <c r="AL2546" s="2">
        <f>AI2546/(K!D$3*AC2546^2)</f>
        <v>0.10488575134636871</v>
      </c>
      <c r="AM2546" s="2">
        <f t="shared" si="1155"/>
        <v>6.2117032139318663E-2</v>
      </c>
      <c r="AN2546" s="4">
        <f t="shared" si="1147"/>
        <v>604.08918462152872</v>
      </c>
      <c r="AO2546" s="4">
        <f t="shared" si="1156"/>
        <v>-34.195706461242118</v>
      </c>
      <c r="AP2546" s="4">
        <f t="shared" si="1148"/>
        <v>69.945439465045553</v>
      </c>
      <c r="AQ2546" s="4">
        <f t="shared" si="1149"/>
        <v>-599.05094285407949</v>
      </c>
      <c r="AR2546" s="4">
        <f t="shared" si="1150"/>
        <v>0</v>
      </c>
      <c r="AS2546" s="11">
        <f t="shared" si="1157"/>
        <v>267.21172266161557</v>
      </c>
      <c r="AT2546" s="12">
        <f t="shared" si="1158"/>
        <v>0.42722007398976569</v>
      </c>
      <c r="AU2546" s="14">
        <f t="shared" si="1159"/>
        <v>64.708732019667607</v>
      </c>
    </row>
    <row r="2547" spans="1:47" x14ac:dyDescent="0.35">
      <c r="A2547" t="s">
        <v>27</v>
      </c>
      <c r="B2547">
        <v>88.9</v>
      </c>
      <c r="C2547" s="1">
        <f t="shared" si="1131"/>
        <v>-3.8738261317784781E-2</v>
      </c>
      <c r="D2547" s="1">
        <f t="shared" si="1132"/>
        <v>7.2994074578947927</v>
      </c>
      <c r="E2547" s="1">
        <f t="shared" si="1133"/>
        <v>-130.13251567444627</v>
      </c>
      <c r="F2547" s="1">
        <f t="shared" si="1134"/>
        <v>-3.0463985289322153</v>
      </c>
      <c r="G2547" s="1">
        <f t="shared" si="1135"/>
        <v>2.9739801820895195E-2</v>
      </c>
      <c r="H2547">
        <v>-2.8525</v>
      </c>
      <c r="I2547" s="1">
        <f t="shared" si="1136"/>
        <v>55.021000000000001</v>
      </c>
      <c r="J2547">
        <v>6.1479999999999997</v>
      </c>
      <c r="K2547">
        <v>-0.77569999999999995</v>
      </c>
      <c r="L2547">
        <v>0.114</v>
      </c>
      <c r="M2547">
        <v>-0.62160000000000004</v>
      </c>
      <c r="N2547" s="10">
        <v>2.0181</v>
      </c>
      <c r="O2547" s="2">
        <f t="shared" si="1151"/>
        <v>-0.77588019233625127</v>
      </c>
      <c r="P2547" s="2">
        <f t="shared" si="1152"/>
        <v>0.11404398054527354</v>
      </c>
      <c r="Q2547">
        <v>6.9177</v>
      </c>
      <c r="R2547">
        <v>-129.09440000000001</v>
      </c>
      <c r="S2547">
        <v>-4.2209000000000003</v>
      </c>
      <c r="T2547">
        <v>-9.8535000000000004</v>
      </c>
      <c r="U2547">
        <v>26.798200000000001</v>
      </c>
      <c r="V2547">
        <v>-30.318899999999999</v>
      </c>
      <c r="W2547">
        <v>1347</v>
      </c>
      <c r="X2547">
        <v>5.4790000000000001</v>
      </c>
      <c r="Y2547" s="1">
        <f t="shared" si="1137"/>
        <v>0.43105270027541848</v>
      </c>
      <c r="Z2547" s="1">
        <f t="shared" si="1138"/>
        <v>5.1757185668128747</v>
      </c>
      <c r="AA2547" s="1">
        <f t="shared" si="1139"/>
        <v>-124.35679743818591</v>
      </c>
      <c r="AB2547" s="1">
        <f t="shared" si="1140"/>
        <v>-9.5809203861224077</v>
      </c>
      <c r="AC2547" s="1">
        <f t="shared" si="1141"/>
        <v>124.83266866974394</v>
      </c>
      <c r="AD2547" s="1">
        <f t="shared" si="1142"/>
        <v>27.246960860965444</v>
      </c>
      <c r="AE2547" s="3">
        <f>AD2547/(K!D$3*AC2547^2)</f>
        <v>0.32480985429914289</v>
      </c>
      <c r="AF2547" s="1">
        <f t="shared" si="1143"/>
        <v>-8.723806925902462</v>
      </c>
      <c r="AG2547" s="1">
        <f t="shared" si="1144"/>
        <v>-0.34489346023379497</v>
      </c>
      <c r="AH2547" s="1">
        <f t="shared" si="1145"/>
        <v>-0.23610709790589368</v>
      </c>
      <c r="AI2547" s="1">
        <f t="shared" si="1146"/>
        <v>8.7338139057926671</v>
      </c>
      <c r="AJ2547" s="1">
        <f t="shared" si="1153"/>
        <v>-9.7256365471753998</v>
      </c>
      <c r="AK2547" s="1">
        <f t="shared" si="1154"/>
        <v>-0.2632213023448513</v>
      </c>
      <c r="AL2547" s="2">
        <f>AI2547/(K!D$3*AC2547^2)</f>
        <v>0.10411542177830348</v>
      </c>
      <c r="AM2547" s="2">
        <f t="shared" si="1155"/>
        <v>6.1564655680159307E-2</v>
      </c>
      <c r="AN2547" s="4">
        <f t="shared" si="1147"/>
        <v>606.52231845762435</v>
      </c>
      <c r="AO2547" s="4">
        <f t="shared" si="1156"/>
        <v>14.495763890204337</v>
      </c>
      <c r="AP2547" s="4">
        <f t="shared" si="1148"/>
        <v>47.177135440007966</v>
      </c>
      <c r="AQ2547" s="4">
        <f t="shared" si="1149"/>
        <v>-604.51097054406398</v>
      </c>
      <c r="AR2547" s="4">
        <f t="shared" si="1150"/>
        <v>0</v>
      </c>
      <c r="AS2547" s="11">
        <f t="shared" si="1157"/>
        <v>271.55031383996061</v>
      </c>
      <c r="AT2547" s="12">
        <f t="shared" si="1158"/>
        <v>0.45027640568494753</v>
      </c>
      <c r="AU2547" s="14">
        <f t="shared" si="1159"/>
        <v>63.238580766058298</v>
      </c>
    </row>
    <row r="2548" spans="1:47" x14ac:dyDescent="0.35">
      <c r="A2548" t="s">
        <v>27</v>
      </c>
      <c r="B2548">
        <v>87.5</v>
      </c>
      <c r="C2548" s="1">
        <f t="shared" si="1131"/>
        <v>-3.8382198439781856E-2</v>
      </c>
      <c r="D2548" s="1">
        <f t="shared" si="1132"/>
        <v>8.1214860881278561</v>
      </c>
      <c r="E2548" s="1">
        <f t="shared" si="1133"/>
        <v>-128.06457580236622</v>
      </c>
      <c r="F2548" s="1">
        <f t="shared" si="1134"/>
        <v>0.26710694443975735</v>
      </c>
      <c r="G2548" s="1">
        <f t="shared" si="1135"/>
        <v>2.7528280733079669E-2</v>
      </c>
      <c r="H2548">
        <v>-2.8839999999999999</v>
      </c>
      <c r="I2548" s="1">
        <f t="shared" si="1136"/>
        <v>54.896999999999998</v>
      </c>
      <c r="J2548">
        <v>6.0389999999999997</v>
      </c>
      <c r="K2548">
        <v>-0.69130000000000003</v>
      </c>
      <c r="L2548">
        <v>-0.24629999999999999</v>
      </c>
      <c r="M2548">
        <v>-0.18390000000000001</v>
      </c>
      <c r="N2548" s="10">
        <v>2.8439999999999999</v>
      </c>
      <c r="O2548" s="2">
        <f t="shared" si="1151"/>
        <v>-0.69146851482017668</v>
      </c>
      <c r="P2548" s="2">
        <f t="shared" si="1152"/>
        <v>-0.24626158403443643</v>
      </c>
      <c r="Q2548">
        <v>7.7816999999999998</v>
      </c>
      <c r="R2548">
        <v>-127.1058</v>
      </c>
      <c r="S2548">
        <v>-1.0691999999999999</v>
      </c>
      <c r="T2548">
        <v>-8.8527000000000005</v>
      </c>
      <c r="U2548">
        <v>24.979700000000001</v>
      </c>
      <c r="V2548">
        <v>-34.815800000000003</v>
      </c>
      <c r="W2548">
        <v>1338</v>
      </c>
      <c r="X2548">
        <v>5.6029999999999998</v>
      </c>
      <c r="Y2548" s="1">
        <f t="shared" si="1137"/>
        <v>0.43615745138869577</v>
      </c>
      <c r="Z2548" s="1">
        <f t="shared" si="1138"/>
        <v>6.1909005531735026</v>
      </c>
      <c r="AA2548" s="1">
        <f t="shared" si="1139"/>
        <v>-122.61703465813912</v>
      </c>
      <c r="AB2548" s="1">
        <f t="shared" si="1140"/>
        <v>-7.3254783535895198</v>
      </c>
      <c r="AC2548" s="1">
        <f t="shared" si="1141"/>
        <v>122.99157317118714</v>
      </c>
      <c r="AD2548" s="1">
        <f t="shared" si="1142"/>
        <v>25.191892398595115</v>
      </c>
      <c r="AE2548" s="3">
        <f>AD2548/(K!D$3*AC2548^2)</f>
        <v>0.30936965870848127</v>
      </c>
      <c r="AF2548" s="1">
        <f t="shared" si="1143"/>
        <v>-7.5846415748193214</v>
      </c>
      <c r="AG2548" s="1">
        <f t="shared" si="1144"/>
        <v>-0.13547711090054193</v>
      </c>
      <c r="AH2548" s="1">
        <f t="shared" si="1145"/>
        <v>-4.142249646212818</v>
      </c>
      <c r="AI2548" s="1">
        <f t="shared" si="1146"/>
        <v>8.6431113609397574</v>
      </c>
      <c r="AJ2548" s="1">
        <f t="shared" si="1153"/>
        <v>-8.6571093960319558</v>
      </c>
      <c r="AK2548" s="1">
        <f t="shared" si="1154"/>
        <v>-4.7279634745025199</v>
      </c>
      <c r="AL2548" s="2">
        <f>AI2548/(K!D$3*AC2548^2)</f>
        <v>0.10614194319369381</v>
      </c>
      <c r="AM2548" s="2">
        <f t="shared" si="1155"/>
        <v>6.3021764854811604E-2</v>
      </c>
      <c r="AN2548" s="4">
        <f t="shared" si="1147"/>
        <v>611.72044259763356</v>
      </c>
      <c r="AO2548" s="4">
        <f t="shared" si="1156"/>
        <v>291.70588099320332</v>
      </c>
      <c r="AP2548" s="4">
        <f t="shared" si="1148"/>
        <v>46.72963077178521</v>
      </c>
      <c r="AQ2548" s="4">
        <f t="shared" si="1149"/>
        <v>-535.65466533369829</v>
      </c>
      <c r="AR2548" s="4">
        <f t="shared" si="1150"/>
        <v>0</v>
      </c>
      <c r="AS2548" s="11">
        <f t="shared" si="1157"/>
        <v>298.64056495796569</v>
      </c>
      <c r="AT2548" s="12">
        <f t="shared" si="1158"/>
        <v>0.45719016636594439</v>
      </c>
      <c r="AU2548" s="14">
        <f t="shared" si="1159"/>
        <v>62.794057829352376</v>
      </c>
    </row>
    <row r="2549" spans="1:47" x14ac:dyDescent="0.35">
      <c r="A2549" t="s">
        <v>27</v>
      </c>
      <c r="B2549">
        <v>87.5</v>
      </c>
      <c r="C2549" s="1">
        <f t="shared" si="1131"/>
        <v>-3.6795773611017303E-2</v>
      </c>
      <c r="D2549" s="1">
        <f t="shared" si="1132"/>
        <v>-0.57429294849895063</v>
      </c>
      <c r="E2549" s="1">
        <f t="shared" si="1133"/>
        <v>-128.23932203127089</v>
      </c>
      <c r="F2549" s="1">
        <f t="shared" si="1134"/>
        <v>-5.4069086029819324</v>
      </c>
      <c r="G2549" s="1">
        <f t="shared" si="1135"/>
        <v>5.4253771221226543E-3</v>
      </c>
      <c r="H2549">
        <v>-0.28549999999999998</v>
      </c>
      <c r="I2549" s="1">
        <f t="shared" si="1136"/>
        <v>54.7</v>
      </c>
      <c r="J2549">
        <v>6.4504999999999999</v>
      </c>
      <c r="K2549">
        <v>-0.77759999999999996</v>
      </c>
      <c r="L2549">
        <v>0.28560000000000002</v>
      </c>
      <c r="M2549">
        <v>-1.3018000000000001</v>
      </c>
      <c r="N2549" s="10">
        <v>1.4326000000000001</v>
      </c>
      <c r="O2549" s="2">
        <f t="shared" si="1151"/>
        <v>-0.77768174998780326</v>
      </c>
      <c r="P2549" s="2">
        <f t="shared" si="1152"/>
        <v>0.28572951913105804</v>
      </c>
      <c r="Q2549">
        <v>-0.87090000000000001</v>
      </c>
      <c r="R2549">
        <v>-127.2248</v>
      </c>
      <c r="S2549">
        <v>-6.4374000000000002</v>
      </c>
      <c r="T2549">
        <v>-8.0609000000000002</v>
      </c>
      <c r="U2549">
        <v>27.5717</v>
      </c>
      <c r="V2549">
        <v>-28.005700000000001</v>
      </c>
      <c r="W2549">
        <v>826</v>
      </c>
      <c r="X2549">
        <v>5.8</v>
      </c>
      <c r="Y2549" s="1">
        <f t="shared" si="1137"/>
        <v>0.43592792807733882</v>
      </c>
      <c r="Z2549" s="1">
        <f t="shared" si="1138"/>
        <v>-2.3312786662182607</v>
      </c>
      <c r="AA2549" s="1">
        <f t="shared" si="1139"/>
        <v>-122.22968500398591</v>
      </c>
      <c r="AB2549" s="1">
        <f t="shared" si="1140"/>
        <v>-11.511141990659697</v>
      </c>
      <c r="AC2549" s="1">
        <f t="shared" si="1141"/>
        <v>122.79265917115042</v>
      </c>
      <c r="AD2549" s="1">
        <f t="shared" si="1142"/>
        <v>27.683005791458495</v>
      </c>
      <c r="AE2549" s="3">
        <f>AD2549/(K!D$3*AC2549^2)</f>
        <v>0.34106415093777293</v>
      </c>
      <c r="AF2549" s="1">
        <f t="shared" si="1143"/>
        <v>-8.5864753988393669</v>
      </c>
      <c r="AG2549" s="1">
        <f t="shared" si="1144"/>
        <v>1.5613987258358719E-2</v>
      </c>
      <c r="AH2549" s="1">
        <f t="shared" si="1145"/>
        <v>1.5731692116881675</v>
      </c>
      <c r="AI2549" s="1">
        <f t="shared" si="1146"/>
        <v>8.7294137798637621</v>
      </c>
      <c r="AJ2549" s="1">
        <f t="shared" si="1153"/>
        <v>-9.7902902414003119</v>
      </c>
      <c r="AK2549" s="1">
        <f t="shared" si="1154"/>
        <v>1.7937258847028135</v>
      </c>
      <c r="AL2549" s="2">
        <f>AI2549/(K!D$3*AC2549^2)</f>
        <v>0.10754937962453351</v>
      </c>
      <c r="AM2549" s="2">
        <f t="shared" si="1155"/>
        <v>6.4041318677800191E-2</v>
      </c>
      <c r="AN2549" s="4">
        <f t="shared" si="1147"/>
        <v>620.61139725927569</v>
      </c>
      <c r="AO2549" s="4">
        <f t="shared" si="1156"/>
        <v>-111.22649742155778</v>
      </c>
      <c r="AP2549" s="4">
        <f t="shared" si="1148"/>
        <v>59.349691995978191</v>
      </c>
      <c r="AQ2549" s="4">
        <f t="shared" si="1149"/>
        <v>-607.67161093754009</v>
      </c>
      <c r="AR2549" s="4">
        <f t="shared" si="1150"/>
        <v>0</v>
      </c>
      <c r="AS2549" s="11">
        <f t="shared" si="1157"/>
        <v>259.61771397755678</v>
      </c>
      <c r="AT2549" s="12">
        <f t="shared" si="1158"/>
        <v>0.75134551726304566</v>
      </c>
      <c r="AU2549" s="14">
        <f t="shared" si="1159"/>
        <v>41.292934452336048</v>
      </c>
    </row>
    <row r="2550" spans="1:47" x14ac:dyDescent="0.35">
      <c r="A2550" t="s">
        <v>27</v>
      </c>
      <c r="B2550">
        <v>86.5</v>
      </c>
      <c r="C2550" s="1">
        <f t="shared" si="1131"/>
        <v>-3.9456388886451386E-2</v>
      </c>
      <c r="D2550" s="1">
        <f t="shared" si="1132"/>
        <v>8.6773583635870697</v>
      </c>
      <c r="E2550" s="1">
        <f t="shared" si="1133"/>
        <v>-126.36694662960723</v>
      </c>
      <c r="F2550" s="1">
        <f t="shared" si="1134"/>
        <v>-6.3633236655204719</v>
      </c>
      <c r="G2550" s="1">
        <f t="shared" si="1135"/>
        <v>4.8559776576681202E-2</v>
      </c>
      <c r="H2550">
        <v>-2.7768999999999999</v>
      </c>
      <c r="I2550" s="1">
        <f t="shared" si="1136"/>
        <v>54.966999999999999</v>
      </c>
      <c r="J2550">
        <v>6.1577000000000002</v>
      </c>
      <c r="K2550">
        <v>-0.80230000000000001</v>
      </c>
      <c r="L2550">
        <v>-2.4E-2</v>
      </c>
      <c r="M2550">
        <v>9.7799999999999998E-2</v>
      </c>
      <c r="N2550" s="10">
        <v>0.28470000000000001</v>
      </c>
      <c r="O2550" s="2">
        <f t="shared" si="1151"/>
        <v>-0.80249126889154487</v>
      </c>
      <c r="P2550" s="2">
        <f t="shared" si="1152"/>
        <v>-2.395274998652086E-2</v>
      </c>
      <c r="Q2550">
        <v>8.2881999999999998</v>
      </c>
      <c r="R2550">
        <v>-125.40470000000001</v>
      </c>
      <c r="S2550">
        <v>-7.5940000000000003</v>
      </c>
      <c r="T2550">
        <v>-9.8629999999999995</v>
      </c>
      <c r="U2550">
        <v>24.387599999999999</v>
      </c>
      <c r="V2550">
        <v>-31.190799999999999</v>
      </c>
      <c r="W2550">
        <v>1220</v>
      </c>
      <c r="X2550">
        <v>5.5330000000000004</v>
      </c>
      <c r="Y2550" s="1">
        <f t="shared" si="1137"/>
        <v>0.44267808358616612</v>
      </c>
      <c r="Z2550" s="1">
        <f t="shared" si="1138"/>
        <v>6.4942913943818912</v>
      </c>
      <c r="AA2550" s="1">
        <f t="shared" si="1139"/>
        <v>-120.96901861397424</v>
      </c>
      <c r="AB2550" s="1">
        <f t="shared" si="1140"/>
        <v>-13.267065450280167</v>
      </c>
      <c r="AC2550" s="1">
        <f t="shared" si="1141"/>
        <v>121.86752771269796</v>
      </c>
      <c r="AD2550" s="1">
        <f t="shared" si="1142"/>
        <v>24.840426895836991</v>
      </c>
      <c r="AE2550" s="3">
        <f>AD2550/(K!D$3*AC2550^2)</f>
        <v>0.31070675280105903</v>
      </c>
      <c r="AF2550" s="1">
        <f t="shared" si="1143"/>
        <v>-8.53925959391972</v>
      </c>
      <c r="AG2550" s="1">
        <f t="shared" si="1144"/>
        <v>-0.26968254228360777</v>
      </c>
      <c r="AH2550" s="1">
        <f t="shared" si="1145"/>
        <v>-1.7210443186088398</v>
      </c>
      <c r="AI2550" s="1">
        <f t="shared" si="1146"/>
        <v>8.7151406547788017</v>
      </c>
      <c r="AJ2550" s="1">
        <f t="shared" si="1153"/>
        <v>-10.04031894551369</v>
      </c>
      <c r="AK2550" s="1">
        <f t="shared" si="1154"/>
        <v>-2.0235751926901178</v>
      </c>
      <c r="AL2550" s="2">
        <f>AI2550/(K!D$3*AC2550^2)</f>
        <v>0.1090099242016097</v>
      </c>
      <c r="AM2550" s="2">
        <f t="shared" si="1155"/>
        <v>6.5106007156295984E-2</v>
      </c>
      <c r="AN2550" s="4">
        <f t="shared" si="1147"/>
        <v>626.17559772874745</v>
      </c>
      <c r="AO2550" s="4">
        <f t="shared" si="1156"/>
        <v>120.63449652298983</v>
      </c>
      <c r="AP2550" s="4">
        <f t="shared" si="1148"/>
        <v>73.382250622603124</v>
      </c>
      <c r="AQ2550" s="4">
        <f t="shared" si="1149"/>
        <v>-610.04773807724291</v>
      </c>
      <c r="AR2550" s="4">
        <f t="shared" si="1150"/>
        <v>0</v>
      </c>
      <c r="AS2550" s="11">
        <f t="shared" si="1157"/>
        <v>281.39501954103264</v>
      </c>
      <c r="AT2550" s="12">
        <f t="shared" si="1158"/>
        <v>0.51325868666290775</v>
      </c>
      <c r="AU2550" s="14">
        <f t="shared" si="1159"/>
        <v>59.118865950230948</v>
      </c>
    </row>
    <row r="2551" spans="1:47" x14ac:dyDescent="0.35">
      <c r="A2551" t="s">
        <v>27</v>
      </c>
      <c r="B2551">
        <v>85.7</v>
      </c>
      <c r="C2551" s="1">
        <f t="shared" si="1131"/>
        <v>-3.8549047710959163E-2</v>
      </c>
      <c r="D2551" s="1">
        <f t="shared" si="1132"/>
        <v>9.7377016257879685</v>
      </c>
      <c r="E2551" s="1">
        <f t="shared" si="1133"/>
        <v>-125.11536284341744</v>
      </c>
      <c r="F2551" s="1">
        <f t="shared" si="1134"/>
        <v>-5.7941964097560676</v>
      </c>
      <c r="G2551" s="1">
        <f t="shared" si="1135"/>
        <v>6.4401079662928851E-2</v>
      </c>
      <c r="H2551">
        <v>-2.9228000000000001</v>
      </c>
      <c r="I2551" s="1">
        <f t="shared" si="1136"/>
        <v>54.807000000000002</v>
      </c>
      <c r="J2551">
        <v>6.0095000000000001</v>
      </c>
      <c r="K2551">
        <v>-0.83130000000000004</v>
      </c>
      <c r="L2551">
        <v>5.3199999999999997E-2</v>
      </c>
      <c r="M2551">
        <v>0.40110000000000001</v>
      </c>
      <c r="N2551" s="10">
        <v>0.4224</v>
      </c>
      <c r="O2551" s="2">
        <f t="shared" si="1151"/>
        <v>-0.83145809420956684</v>
      </c>
      <c r="P2551" s="2">
        <f t="shared" si="1152"/>
        <v>5.3318803291094508E-2</v>
      </c>
      <c r="Q2551">
        <v>9.3473000000000006</v>
      </c>
      <c r="R2551">
        <v>-124.2812</v>
      </c>
      <c r="S2551">
        <v>-6.9749999999999996</v>
      </c>
      <c r="T2551">
        <v>-10.1274</v>
      </c>
      <c r="U2551">
        <v>21.638999999999999</v>
      </c>
      <c r="V2551">
        <v>-30.6312</v>
      </c>
      <c r="W2551">
        <v>1232</v>
      </c>
      <c r="X2551">
        <v>5.6929999999999996</v>
      </c>
      <c r="Y2551" s="1">
        <f t="shared" si="1137"/>
        <v>0.44375781531952391</v>
      </c>
      <c r="Z2551" s="1">
        <f t="shared" si="1138"/>
        <v>7.4906451763544952</v>
      </c>
      <c r="AA2551" s="1">
        <f t="shared" si="1139"/>
        <v>-120.31412516056785</v>
      </c>
      <c r="AB2551" s="1">
        <f t="shared" si="1140"/>
        <v>-12.590613606063769</v>
      </c>
      <c r="AC2551" s="1">
        <f t="shared" si="1141"/>
        <v>121.20281361951969</v>
      </c>
      <c r="AD2551" s="1">
        <f t="shared" si="1142"/>
        <v>22.266503824341417</v>
      </c>
      <c r="AE2551" s="3">
        <f>AD2551/(K!D$3*AC2551^2)</f>
        <v>0.28157511286659626</v>
      </c>
      <c r="AF2551" s="1">
        <f t="shared" si="1143"/>
        <v>-8.7512728748519706</v>
      </c>
      <c r="AG2551" s="1">
        <f t="shared" si="1144"/>
        <v>-0.46424041172776498</v>
      </c>
      <c r="AH2551" s="1">
        <f t="shared" si="1145"/>
        <v>-0.77025641872553052</v>
      </c>
      <c r="AI2551" s="1">
        <f t="shared" si="1146"/>
        <v>8.7973627321254018</v>
      </c>
      <c r="AJ2551" s="1">
        <f t="shared" si="1153"/>
        <v>-10.339856364222818</v>
      </c>
      <c r="AK2551" s="1">
        <f t="shared" si="1154"/>
        <v>-0.91007797918509903</v>
      </c>
      <c r="AL2551" s="2">
        <f>AI2551/(K!D$3*AC2551^2)</f>
        <v>0.11124864611743168</v>
      </c>
      <c r="AM2551" s="2">
        <f t="shared" si="1155"/>
        <v>6.6751332804960095E-2</v>
      </c>
      <c r="AN2551" s="4">
        <f t="shared" si="1147"/>
        <v>638.4982626084095</v>
      </c>
      <c r="AO2551" s="4">
        <f t="shared" si="1156"/>
        <v>51.993923827268112</v>
      </c>
      <c r="AP2551" s="4">
        <f t="shared" si="1148"/>
        <v>69.435058196072845</v>
      </c>
      <c r="AQ2551" s="4">
        <f t="shared" si="1149"/>
        <v>-632.57840299231657</v>
      </c>
      <c r="AR2551" s="4">
        <f t="shared" si="1150"/>
        <v>0</v>
      </c>
      <c r="AS2551" s="11">
        <f t="shared" si="1157"/>
        <v>275.03001175928222</v>
      </c>
      <c r="AT2551" s="12">
        <f t="shared" si="1158"/>
        <v>0.51826157679254015</v>
      </c>
      <c r="AU2551" s="14">
        <f t="shared" si="1159"/>
        <v>58.784286414385754</v>
      </c>
    </row>
    <row r="2552" spans="1:47" x14ac:dyDescent="0.35">
      <c r="A2552" t="s">
        <v>27</v>
      </c>
      <c r="B2552">
        <v>89.5</v>
      </c>
      <c r="C2552" s="1">
        <f t="shared" si="1131"/>
        <v>-3.4653296437555464E-2</v>
      </c>
      <c r="D2552" s="1">
        <f t="shared" si="1132"/>
        <v>1.3122232164845544</v>
      </c>
      <c r="E2552" s="1">
        <f t="shared" si="1133"/>
        <v>-131.03290123644521</v>
      </c>
      <c r="F2552" s="1">
        <f t="shared" si="1134"/>
        <v>-7.0309078839943613</v>
      </c>
      <c r="G2552" s="1">
        <f t="shared" si="1135"/>
        <v>4.6722975929796462E-2</v>
      </c>
      <c r="H2552">
        <v>-0.20619999999999999</v>
      </c>
      <c r="I2552" s="1">
        <f t="shared" si="1136"/>
        <v>54.524000000000001</v>
      </c>
      <c r="J2552">
        <v>6.5450999999999997</v>
      </c>
      <c r="K2552">
        <v>-0.79390000000000005</v>
      </c>
      <c r="L2552">
        <v>0.1431</v>
      </c>
      <c r="M2552">
        <v>-0.46839999999999998</v>
      </c>
      <c r="N2552" s="10">
        <v>0.94059999999999999</v>
      </c>
      <c r="O2552" s="2">
        <f t="shared" si="1151"/>
        <v>-0.79404104990419766</v>
      </c>
      <c r="P2552" s="2">
        <f t="shared" si="1152"/>
        <v>0.14321013045362152</v>
      </c>
      <c r="Q2552">
        <v>0.99709999999999999</v>
      </c>
      <c r="R2552">
        <v>-130.06780000000001</v>
      </c>
      <c r="S2552">
        <v>-8.0389999999999997</v>
      </c>
      <c r="T2552">
        <v>-9.0936000000000003</v>
      </c>
      <c r="U2552">
        <v>27.850200000000001</v>
      </c>
      <c r="V2552">
        <v>-29.090800000000002</v>
      </c>
      <c r="W2552">
        <v>883</v>
      </c>
      <c r="X2552">
        <v>5.976</v>
      </c>
      <c r="Y2552" s="1">
        <f t="shared" si="1137"/>
        <v>0.42444273411240557</v>
      </c>
      <c r="Z2552" s="1">
        <f t="shared" si="1138"/>
        <v>-0.61763300697773138</v>
      </c>
      <c r="AA2552" s="1">
        <f t="shared" si="1139"/>
        <v>-125.12249371965655</v>
      </c>
      <c r="AB2552" s="1">
        <f t="shared" si="1140"/>
        <v>-13.204597228752945</v>
      </c>
      <c r="AC2552" s="1">
        <f t="shared" si="1141"/>
        <v>125.81884315606463</v>
      </c>
      <c r="AD2552" s="1">
        <f t="shared" si="1142"/>
        <v>27.975001939007729</v>
      </c>
      <c r="AE2552" s="3">
        <f>AD2552/(K!D$3*AC2552^2)</f>
        <v>0.32828148439431082</v>
      </c>
      <c r="AF2552" s="1">
        <f t="shared" si="1143"/>
        <v>-9.2309266844169393</v>
      </c>
      <c r="AG2552" s="1">
        <f t="shared" si="1144"/>
        <v>3.0026831827335343E-2</v>
      </c>
      <c r="AH2552" s="1">
        <f t="shared" si="1145"/>
        <v>0.14724363756563008</v>
      </c>
      <c r="AI2552" s="1">
        <f t="shared" si="1146"/>
        <v>9.2321497904070995</v>
      </c>
      <c r="AJ2552" s="1">
        <f t="shared" si="1153"/>
        <v>-9.9777991831447803</v>
      </c>
      <c r="AK2552" s="1">
        <f t="shared" si="1154"/>
        <v>0.15915709189910096</v>
      </c>
      <c r="AL2552" s="2">
        <f>AI2552/(K!D$3*AC2552^2)</f>
        <v>0.10833757380797408</v>
      </c>
      <c r="AM2552" s="2">
        <f t="shared" si="1155"/>
        <v>6.4615037696254748E-2</v>
      </c>
      <c r="AN2552" s="4">
        <f t="shared" si="1147"/>
        <v>641.60297103735979</v>
      </c>
      <c r="AO2552" s="4">
        <f t="shared" si="1156"/>
        <v>-9.9572925824543574</v>
      </c>
      <c r="AP2552" s="4">
        <f t="shared" si="1148"/>
        <v>67.377082666051905</v>
      </c>
      <c r="AQ2552" s="4">
        <f t="shared" si="1149"/>
        <v>-637.97770611503859</v>
      </c>
      <c r="AR2552" s="4">
        <f t="shared" si="1150"/>
        <v>0</v>
      </c>
      <c r="AS2552" s="11">
        <f t="shared" si="1157"/>
        <v>269.08614553310156</v>
      </c>
      <c r="AT2552" s="12">
        <f t="shared" si="1158"/>
        <v>0.72661718124276309</v>
      </c>
      <c r="AU2552" s="14">
        <f t="shared" si="1159"/>
        <v>43.396454980180131</v>
      </c>
    </row>
    <row r="2553" spans="1:47" x14ac:dyDescent="0.35">
      <c r="A2553" t="s">
        <v>27</v>
      </c>
      <c r="B2553">
        <v>87.6</v>
      </c>
      <c r="C2553" s="1">
        <f t="shared" si="1131"/>
        <v>-3.7069304294752171E-2</v>
      </c>
      <c r="D2553" s="1">
        <f t="shared" si="1132"/>
        <v>2.3200395484182188</v>
      </c>
      <c r="E2553" s="1">
        <f t="shared" si="1133"/>
        <v>-128.44585665812659</v>
      </c>
      <c r="F2553" s="1">
        <f t="shared" si="1134"/>
        <v>-2.698274581097583</v>
      </c>
      <c r="G2553" s="1">
        <f t="shared" si="1135"/>
        <v>9.5832351813243122E-3</v>
      </c>
      <c r="H2553">
        <v>-0.35389999999999999</v>
      </c>
      <c r="I2553" s="1">
        <f t="shared" si="1136"/>
        <v>54.743000000000002</v>
      </c>
      <c r="J2553">
        <v>6.5461999999999998</v>
      </c>
      <c r="K2553">
        <v>-0.52600000000000002</v>
      </c>
      <c r="L2553">
        <v>0.75470000000000004</v>
      </c>
      <c r="M2553">
        <v>8.3199999999999996E-2</v>
      </c>
      <c r="N2553" s="10">
        <v>3.1383999999999999</v>
      </c>
      <c r="O2553" s="2">
        <f t="shared" si="1151"/>
        <v>-0.52610119250525123</v>
      </c>
      <c r="P2553" s="2">
        <f t="shared" si="1152"/>
        <v>0.75481154145914076</v>
      </c>
      <c r="Q2553">
        <v>2.0958999999999999</v>
      </c>
      <c r="R2553">
        <v>-127.4532</v>
      </c>
      <c r="S2553">
        <v>-3.5741999999999998</v>
      </c>
      <c r="T2553">
        <v>-6.0465</v>
      </c>
      <c r="U2553">
        <v>26.778400000000001</v>
      </c>
      <c r="V2553">
        <v>-23.6294</v>
      </c>
      <c r="W2553">
        <v>889</v>
      </c>
      <c r="X2553">
        <v>5.7569999999999997</v>
      </c>
      <c r="Y2553" s="1">
        <f t="shared" si="1137"/>
        <v>0.43487976815308671</v>
      </c>
      <c r="Z2553" s="1">
        <f t="shared" si="1138"/>
        <v>1.0052892893493994</v>
      </c>
      <c r="AA2553" s="1">
        <f t="shared" si="1139"/>
        <v>-122.62316446637128</v>
      </c>
      <c r="AB2553" s="1">
        <f t="shared" si="1140"/>
        <v>-7.8362485778958568</v>
      </c>
      <c r="AC2553" s="1">
        <f t="shared" si="1141"/>
        <v>122.87740989326149</v>
      </c>
      <c r="AD2553" s="1">
        <f t="shared" si="1142"/>
        <v>27.317374621981639</v>
      </c>
      <c r="AE2553" s="3">
        <f>AD2553/(K!D$3*AC2553^2)</f>
        <v>0.33609534729686596</v>
      </c>
      <c r="AF2553" s="1">
        <f t="shared" si="1143"/>
        <v>-5.8230100668668205</v>
      </c>
      <c r="AG2553" s="1">
        <f t="shared" si="1144"/>
        <v>-0.48245229148721691</v>
      </c>
      <c r="AH2553" s="1">
        <f t="shared" si="1145"/>
        <v>6.8024918434291379</v>
      </c>
      <c r="AI2553" s="1">
        <f t="shared" si="1146"/>
        <v>8.9673910214907853</v>
      </c>
      <c r="AJ2553" s="1">
        <f t="shared" si="1153"/>
        <v>-6.6075004037205041</v>
      </c>
      <c r="AK2553" s="1">
        <f t="shared" si="1154"/>
        <v>7.7189403909013485</v>
      </c>
      <c r="AL2553" s="2">
        <f>AI2553/(K!D$3*AC2553^2)</f>
        <v>0.11032899176517245</v>
      </c>
      <c r="AM2553" s="2">
        <f t="shared" si="1155"/>
        <v>6.6073467550237575E-2</v>
      </c>
      <c r="AN2553" s="4">
        <f t="shared" si="1147"/>
        <v>640.74647293951352</v>
      </c>
      <c r="AO2553" s="4">
        <f t="shared" si="1156"/>
        <v>-487.25077500521502</v>
      </c>
      <c r="AP2553" s="4">
        <f t="shared" si="1148"/>
        <v>22.557510039496037</v>
      </c>
      <c r="AQ2553" s="4">
        <f t="shared" si="1149"/>
        <v>-415.4923387766159</v>
      </c>
      <c r="AR2553" s="4">
        <f t="shared" si="1150"/>
        <v>0</v>
      </c>
      <c r="AS2553" s="11">
        <f t="shared" si="1157"/>
        <v>220.56390004396167</v>
      </c>
      <c r="AT2553" s="12">
        <f t="shared" si="1158"/>
        <v>0.72074968834590947</v>
      </c>
      <c r="AU2553" s="14">
        <f t="shared" si="1159"/>
        <v>43.883589171542205</v>
      </c>
    </row>
    <row r="2554" spans="1:47" x14ac:dyDescent="0.35">
      <c r="A2554" t="s">
        <v>27</v>
      </c>
      <c r="B2554">
        <v>88.2</v>
      </c>
      <c r="C2554" s="1">
        <f t="shared" si="1131"/>
        <v>-4.0035136408155259E-2</v>
      </c>
      <c r="D2554" s="1">
        <f t="shared" si="1132"/>
        <v>9.1189527797223242</v>
      </c>
      <c r="E2554" s="1">
        <f t="shared" si="1133"/>
        <v>-128.94701506002377</v>
      </c>
      <c r="F2554" s="1">
        <f t="shared" si="1134"/>
        <v>-5.1705545905219346</v>
      </c>
      <c r="G2554" s="1">
        <f t="shared" si="1135"/>
        <v>1.1575772838455123E-2</v>
      </c>
      <c r="H2554">
        <v>-2.7951000000000001</v>
      </c>
      <c r="I2554" s="1">
        <f t="shared" si="1136"/>
        <v>55.143000000000001</v>
      </c>
      <c r="J2554">
        <v>6.1498999999999997</v>
      </c>
      <c r="K2554">
        <v>-0.83930000000000005</v>
      </c>
      <c r="L2554">
        <v>0.15820000000000001</v>
      </c>
      <c r="M2554">
        <v>0.1648</v>
      </c>
      <c r="N2554" s="10">
        <v>1.1186</v>
      </c>
      <c r="O2554" s="2">
        <f t="shared" si="1151"/>
        <v>-0.8395512433361163</v>
      </c>
      <c r="P2554" s="2">
        <f t="shared" si="1152"/>
        <v>0.15836255391774134</v>
      </c>
      <c r="Q2554">
        <v>8.6942000000000004</v>
      </c>
      <c r="R2554">
        <v>-127.9773</v>
      </c>
      <c r="S2554">
        <v>-6.3525999999999998</v>
      </c>
      <c r="T2554">
        <v>-10.609500000000001</v>
      </c>
      <c r="U2554">
        <v>24.221599999999999</v>
      </c>
      <c r="V2554">
        <v>-29.525200000000002</v>
      </c>
      <c r="W2554">
        <v>1355</v>
      </c>
      <c r="X2554">
        <v>5.3570000000000002</v>
      </c>
      <c r="Y2554" s="1">
        <f t="shared" si="1137"/>
        <v>0.43437550056610169</v>
      </c>
      <c r="Z2554" s="1">
        <f t="shared" si="1138"/>
        <v>6.8146993430942961</v>
      </c>
      <c r="AA2554" s="1">
        <f t="shared" si="1139"/>
        <v>-123.68638024776783</v>
      </c>
      <c r="AB2554" s="1">
        <f t="shared" si="1140"/>
        <v>-11.583066355179067</v>
      </c>
      <c r="AC2554" s="1">
        <f t="shared" si="1141"/>
        <v>124.41434086197886</v>
      </c>
      <c r="AD2554" s="1">
        <f t="shared" si="1142"/>
        <v>24.907609405649364</v>
      </c>
      <c r="AE2554" s="3">
        <f>AD2554/(K!D$3*AC2554^2)</f>
        <v>0.29892263315018758</v>
      </c>
      <c r="AF2554" s="1">
        <f t="shared" si="1143"/>
        <v>-9.2452049494557098</v>
      </c>
      <c r="AG2554" s="1">
        <f t="shared" si="1144"/>
        <v>-0.54027251940423682</v>
      </c>
      <c r="AH2554" s="1">
        <f t="shared" si="1145"/>
        <v>0.3298833020079357</v>
      </c>
      <c r="AI2554" s="1">
        <f t="shared" si="1146"/>
        <v>9.2668512422293361</v>
      </c>
      <c r="AJ2554" s="1">
        <f t="shared" si="1153"/>
        <v>-10.466426749276138</v>
      </c>
      <c r="AK2554" s="1">
        <f t="shared" si="1154"/>
        <v>0.37345839655817109</v>
      </c>
      <c r="AL2554" s="2">
        <f>AI2554/(K!D$3*AC2554^2)</f>
        <v>0.11121386758658551</v>
      </c>
      <c r="AM2554" s="2">
        <f t="shared" si="1155"/>
        <v>6.6725647578219388E-2</v>
      </c>
      <c r="AN2554" s="4">
        <f t="shared" si="1147"/>
        <v>655.16443930363334</v>
      </c>
      <c r="AO2554" s="4">
        <f t="shared" si="1156"/>
        <v>-26.742399983072001</v>
      </c>
      <c r="AP2554" s="4">
        <f t="shared" si="1148"/>
        <v>59.576327607021817</v>
      </c>
      <c r="AQ2554" s="4">
        <f t="shared" si="1149"/>
        <v>-651.90179303331456</v>
      </c>
      <c r="AR2554" s="4">
        <f t="shared" si="1150"/>
        <v>0</v>
      </c>
      <c r="AS2554" s="11">
        <f t="shared" si="1157"/>
        <v>267.95646437493866</v>
      </c>
      <c r="AT2554" s="12">
        <f t="shared" si="1158"/>
        <v>0.48351619136799506</v>
      </c>
      <c r="AU2554" s="14">
        <f t="shared" si="1159"/>
        <v>61.084697031714235</v>
      </c>
    </row>
    <row r="2555" spans="1:47" x14ac:dyDescent="0.35">
      <c r="A2555" t="s">
        <v>27</v>
      </c>
      <c r="B2555">
        <v>86.9</v>
      </c>
      <c r="C2555" s="1">
        <f t="shared" si="1131"/>
        <v>-4.0616382573651424E-2</v>
      </c>
      <c r="D2555" s="1">
        <f t="shared" si="1132"/>
        <v>7.4237477122044275</v>
      </c>
      <c r="E2555" s="1">
        <f t="shared" si="1133"/>
        <v>-127.25651263353872</v>
      </c>
      <c r="F2555" s="1">
        <f t="shared" si="1134"/>
        <v>-0.35671869367629827</v>
      </c>
      <c r="G2555" s="1">
        <f t="shared" si="1135"/>
        <v>6.0893202014540293E-3</v>
      </c>
      <c r="H2555">
        <v>-3.0304000000000002</v>
      </c>
      <c r="I2555" s="1">
        <f t="shared" si="1136"/>
        <v>55.149000000000001</v>
      </c>
      <c r="J2555">
        <v>5.9682000000000004</v>
      </c>
      <c r="K2555">
        <v>-0.82969999999999999</v>
      </c>
      <c r="L2555">
        <v>-3.32E-2</v>
      </c>
      <c r="M2555">
        <v>-0.72570000000000001</v>
      </c>
      <c r="N2555" s="10">
        <v>2.6636000000000002</v>
      </c>
      <c r="O2555" s="2">
        <f t="shared" si="1151"/>
        <v>-0.82987659965458871</v>
      </c>
      <c r="P2555" s="2">
        <f t="shared" si="1152"/>
        <v>-3.3316409387452506E-2</v>
      </c>
      <c r="Q2555">
        <v>7.0197000000000003</v>
      </c>
      <c r="R2555">
        <v>-126.2865</v>
      </c>
      <c r="S2555">
        <v>-1.6747000000000001</v>
      </c>
      <c r="T2555">
        <v>-9.9479000000000006</v>
      </c>
      <c r="U2555">
        <v>23.882300000000001</v>
      </c>
      <c r="V2555">
        <v>-32.4495</v>
      </c>
      <c r="W2555">
        <v>1308</v>
      </c>
      <c r="X2555">
        <v>5.351</v>
      </c>
      <c r="Y2555" s="1">
        <f t="shared" si="1137"/>
        <v>0.44043920740416254</v>
      </c>
      <c r="Z2555" s="1">
        <f t="shared" si="1138"/>
        <v>5.2330251165364929</v>
      </c>
      <c r="AA2555" s="1">
        <f t="shared" si="1139"/>
        <v>-121.99716199204451</v>
      </c>
      <c r="AB2555" s="1">
        <f t="shared" si="1140"/>
        <v>-7.5027347240069844</v>
      </c>
      <c r="AC2555" s="1">
        <f t="shared" si="1141"/>
        <v>122.33962201315759</v>
      </c>
      <c r="AD2555" s="1">
        <f t="shared" si="1142"/>
        <v>24.224068868417817</v>
      </c>
      <c r="AE2555" s="3">
        <f>AD2555/(K!D$3*AC2555^2)</f>
        <v>0.30066332952738772</v>
      </c>
      <c r="AF2555" s="1">
        <f t="shared" si="1143"/>
        <v>-8.9117257930901026</v>
      </c>
      <c r="AG2555" s="1">
        <f t="shared" si="1144"/>
        <v>-0.27395947846211754</v>
      </c>
      <c r="AH2555" s="1">
        <f t="shared" si="1145"/>
        <v>-1.761091991090737</v>
      </c>
      <c r="AI2555" s="1">
        <f t="shared" si="1146"/>
        <v>9.0881986888574673</v>
      </c>
      <c r="AJ2555" s="1">
        <f t="shared" si="1153"/>
        <v>-10.372537422480571</v>
      </c>
      <c r="AK2555" s="1">
        <f t="shared" si="1154"/>
        <v>-2.0497704940813137</v>
      </c>
      <c r="AL2555" s="2">
        <f>AI2555/(K!D$3*AC2555^2)</f>
        <v>0.11280054114941909</v>
      </c>
      <c r="AM2555" s="2">
        <f t="shared" si="1155"/>
        <v>6.7901528757949844E-2</v>
      </c>
      <c r="AN2555" s="4">
        <f t="shared" si="1147"/>
        <v>655.59217783769861</v>
      </c>
      <c r="AO2555" s="4">
        <f t="shared" si="1156"/>
        <v>125.47167719609952</v>
      </c>
      <c r="AP2555" s="4">
        <f t="shared" si="1148"/>
        <v>44.858916238771315</v>
      </c>
      <c r="AQ2555" s="4">
        <f t="shared" si="1149"/>
        <v>-641.90781230442849</v>
      </c>
      <c r="AR2555" s="4">
        <f t="shared" si="1150"/>
        <v>0</v>
      </c>
      <c r="AS2555" s="11">
        <f t="shared" si="1157"/>
        <v>281.17848579870912</v>
      </c>
      <c r="AT2555" s="12">
        <f t="shared" si="1158"/>
        <v>0.50121726134380629</v>
      </c>
      <c r="AU2555" s="14">
        <f t="shared" si="1159"/>
        <v>59.919433907919043</v>
      </c>
    </row>
    <row r="2556" spans="1:47" x14ac:dyDescent="0.35">
      <c r="A2556" t="s">
        <v>27</v>
      </c>
      <c r="B2556">
        <v>89.9</v>
      </c>
      <c r="C2556" s="1">
        <f t="shared" si="1131"/>
        <v>-3.8905154825344949E-2</v>
      </c>
      <c r="D2556" s="1">
        <f t="shared" si="1132"/>
        <v>7.4765460962104981</v>
      </c>
      <c r="E2556" s="1">
        <f t="shared" si="1133"/>
        <v>-131.64166884934269</v>
      </c>
      <c r="F2556" s="1">
        <f t="shared" si="1134"/>
        <v>-0.54104877108144556</v>
      </c>
      <c r="G2556" s="1">
        <f t="shared" si="1135"/>
        <v>1.9344247401974712E-2</v>
      </c>
      <c r="H2556">
        <v>-2.8763999999999998</v>
      </c>
      <c r="I2556" s="1">
        <f t="shared" si="1136"/>
        <v>55.102000000000004</v>
      </c>
      <c r="J2556">
        <v>6.0239000000000003</v>
      </c>
      <c r="K2556">
        <v>-0.83209999999999995</v>
      </c>
      <c r="L2556">
        <v>7.0199999999999999E-2</v>
      </c>
      <c r="M2556">
        <v>-0.65959999999999996</v>
      </c>
      <c r="N2556" s="10">
        <v>2.9599000000000002</v>
      </c>
      <c r="O2556" s="2">
        <f t="shared" si="1151"/>
        <v>-0.83224118023946536</v>
      </c>
      <c r="P2556" s="2">
        <f t="shared" si="1152"/>
        <v>7.0225920417556598E-2</v>
      </c>
      <c r="Q2556">
        <v>7.0620000000000003</v>
      </c>
      <c r="R2556">
        <v>-130.63720000000001</v>
      </c>
      <c r="S2556">
        <v>-1.7585</v>
      </c>
      <c r="T2556">
        <v>-10.6553</v>
      </c>
      <c r="U2556">
        <v>25.8184</v>
      </c>
      <c r="V2556">
        <v>-31.2928</v>
      </c>
      <c r="W2556">
        <v>1590</v>
      </c>
      <c r="X2556">
        <v>5.3979999999999997</v>
      </c>
      <c r="Y2556" s="1">
        <f t="shared" si="1137"/>
        <v>0.42557473479851798</v>
      </c>
      <c r="Z2556" s="1">
        <f t="shared" si="1138"/>
        <v>5.2092328603611735</v>
      </c>
      <c r="AA2556" s="1">
        <f t="shared" si="1139"/>
        <v>-126.14783948288166</v>
      </c>
      <c r="AB2556" s="1">
        <f t="shared" si="1140"/>
        <v>-7.1997613016329778</v>
      </c>
      <c r="AC2556" s="1">
        <f t="shared" si="1141"/>
        <v>126.4604684318101</v>
      </c>
      <c r="AD2556" s="1">
        <f t="shared" si="1142"/>
        <v>26.243661664517635</v>
      </c>
      <c r="AE2556" s="3">
        <f>AD2556/(K!D$3*AC2556^2)</f>
        <v>0.3048474007998383</v>
      </c>
      <c r="AF2556" s="1">
        <f t="shared" si="1143"/>
        <v>-9.5742558886323259</v>
      </c>
      <c r="AG2556" s="1">
        <f t="shared" si="1144"/>
        <v>-0.36038345819788375</v>
      </c>
      <c r="AH2556" s="1">
        <f t="shared" si="1145"/>
        <v>-0.61292778561094252</v>
      </c>
      <c r="AI2556" s="1">
        <f t="shared" si="1146"/>
        <v>9.6006214657347773</v>
      </c>
      <c r="AJ2556" s="1">
        <f t="shared" si="1153"/>
        <v>-10.40418235066808</v>
      </c>
      <c r="AK2556" s="1">
        <f t="shared" si="1154"/>
        <v>-0.66605828415960455</v>
      </c>
      <c r="AL2556" s="2">
        <f>AI2556/(K!D$3*AC2556^2)</f>
        <v>0.11152119461475213</v>
      </c>
      <c r="AM2556" s="2">
        <f t="shared" si="1155"/>
        <v>6.6952757643310448E-2</v>
      </c>
      <c r="AN2556" s="4">
        <f t="shared" si="1147"/>
        <v>668.20594028803509</v>
      </c>
      <c r="AO2556" s="4">
        <f t="shared" si="1156"/>
        <v>41.126447726163214</v>
      </c>
      <c r="AP2556" s="4">
        <f t="shared" si="1148"/>
        <v>39.695700868793196</v>
      </c>
      <c r="AQ2556" s="4">
        <f t="shared" si="1149"/>
        <v>-665.75674631668551</v>
      </c>
      <c r="AR2556" s="4">
        <f t="shared" si="1150"/>
        <v>0</v>
      </c>
      <c r="AS2556" s="11">
        <f t="shared" si="1157"/>
        <v>273.66298100100443</v>
      </c>
      <c r="AT2556" s="12">
        <f t="shared" si="1158"/>
        <v>0.42025530835725478</v>
      </c>
      <c r="AU2556" s="14">
        <f t="shared" si="1159"/>
        <v>65.149292779866983</v>
      </c>
    </row>
    <row r="2557" spans="1:47" x14ac:dyDescent="0.35">
      <c r="A2557" t="s">
        <v>27</v>
      </c>
      <c r="B2557">
        <v>88.3</v>
      </c>
      <c r="C2557" s="1">
        <f t="shared" si="1131"/>
        <v>-3.9007065491994654E-2</v>
      </c>
      <c r="D2557" s="1">
        <f t="shared" si="1132"/>
        <v>2.2202430106323288</v>
      </c>
      <c r="E2557" s="1">
        <f t="shared" si="1133"/>
        <v>-129.4604492321883</v>
      </c>
      <c r="F2557" s="1">
        <f t="shared" si="1134"/>
        <v>-1.2820259843646675</v>
      </c>
      <c r="G2557" s="1">
        <f t="shared" si="1135"/>
        <v>3.426506870312096E-2</v>
      </c>
      <c r="H2557">
        <v>-0.6966</v>
      </c>
      <c r="I2557" s="1">
        <f t="shared" si="1136"/>
        <v>55.027999999999999</v>
      </c>
      <c r="J2557">
        <v>6.5244999999999997</v>
      </c>
      <c r="K2557">
        <v>-0.8458</v>
      </c>
      <c r="L2557">
        <v>0.15809999999999999</v>
      </c>
      <c r="M2557">
        <v>-0.62309999999999999</v>
      </c>
      <c r="N2557" s="10">
        <v>3.1057000000000001</v>
      </c>
      <c r="O2557" s="2">
        <f t="shared" si="1151"/>
        <v>-0.84593283705536793</v>
      </c>
      <c r="P2557" s="2">
        <f t="shared" si="1152"/>
        <v>0.15809849941792331</v>
      </c>
      <c r="Q2557">
        <v>1.8525</v>
      </c>
      <c r="R2557">
        <v>-128.339</v>
      </c>
      <c r="S2557">
        <v>-2.4607999999999999</v>
      </c>
      <c r="T2557">
        <v>-9.4276</v>
      </c>
      <c r="U2557">
        <v>28.7499</v>
      </c>
      <c r="V2557">
        <v>-30.2195</v>
      </c>
      <c r="W2557">
        <v>992</v>
      </c>
      <c r="X2557">
        <v>5.4720000000000004</v>
      </c>
      <c r="Y2557" s="1">
        <f t="shared" si="1137"/>
        <v>0.4351379864843497</v>
      </c>
      <c r="Z2557" s="1">
        <f t="shared" si="1138"/>
        <v>0.16908956994240132</v>
      </c>
      <c r="AA2557" s="1">
        <f t="shared" si="1139"/>
        <v>-123.20536243337509</v>
      </c>
      <c r="AB2557" s="1">
        <f t="shared" si="1140"/>
        <v>-7.856852175646571</v>
      </c>
      <c r="AC2557" s="1">
        <f t="shared" si="1141"/>
        <v>123.45574125868727</v>
      </c>
      <c r="AD2557" s="1">
        <f t="shared" si="1142"/>
        <v>28.828891548854852</v>
      </c>
      <c r="AE2557" s="3">
        <f>AD2557/(K!D$3*AC2557^2)</f>
        <v>0.35137673271243036</v>
      </c>
      <c r="AF2557" s="1">
        <f t="shared" si="1143"/>
        <v>-9.3881148790634388</v>
      </c>
      <c r="AG2557" s="1">
        <f t="shared" si="1144"/>
        <v>-2.0524085718164997E-2</v>
      </c>
      <c r="AH2557" s="1">
        <f t="shared" si="1145"/>
        <v>0.1197992645154855</v>
      </c>
      <c r="AI2557" s="1">
        <f t="shared" si="1146"/>
        <v>9.3889016441948812</v>
      </c>
      <c r="AJ2557" s="1">
        <f t="shared" si="1153"/>
        <v>-10.665559460544989</v>
      </c>
      <c r="AK2557" s="1">
        <f t="shared" si="1154"/>
        <v>0.13610039879986369</v>
      </c>
      <c r="AL2557" s="2">
        <f>AI2557/(K!D$3*AC2557^2)</f>
        <v>0.11443525596205617</v>
      </c>
      <c r="AM2557" s="2">
        <f t="shared" si="1155"/>
        <v>6.9121788298149148E-2</v>
      </c>
      <c r="AN2557" s="4">
        <f t="shared" si="1147"/>
        <v>673.46236877753267</v>
      </c>
      <c r="AO2557" s="4">
        <f t="shared" si="1156"/>
        <v>-8.6694197229760608</v>
      </c>
      <c r="AP2557" s="4">
        <f t="shared" si="1148"/>
        <v>42.844486727771162</v>
      </c>
      <c r="AQ2557" s="4">
        <f t="shared" si="1149"/>
        <v>-672.04222581482634</v>
      </c>
      <c r="AR2557" s="4">
        <f t="shared" si="1150"/>
        <v>0</v>
      </c>
      <c r="AS2557" s="11">
        <f t="shared" si="1157"/>
        <v>269.26890331008497</v>
      </c>
      <c r="AT2557" s="12">
        <f t="shared" si="1158"/>
        <v>0.67889351691283539</v>
      </c>
      <c r="AU2557" s="14">
        <f t="shared" si="1159"/>
        <v>47.242761056774867</v>
      </c>
    </row>
    <row r="2558" spans="1:47" x14ac:dyDescent="0.35">
      <c r="A2558" t="s">
        <v>27</v>
      </c>
      <c r="B2558">
        <v>86.1</v>
      </c>
      <c r="C2558" s="1">
        <f t="shared" si="1131"/>
        <v>-2.9859614183220935E-2</v>
      </c>
      <c r="D2558" s="1">
        <f t="shared" si="1132"/>
        <v>6.0078265223967309</v>
      </c>
      <c r="E2558" s="1">
        <f t="shared" si="1133"/>
        <v>-126.1052024462512</v>
      </c>
      <c r="F2558" s="1">
        <f t="shared" si="1134"/>
        <v>-4.1283007179553</v>
      </c>
      <c r="G2558" s="1">
        <f t="shared" si="1135"/>
        <v>-4.7793702278937644E-3</v>
      </c>
      <c r="H2558">
        <v>-1.9893000000000001</v>
      </c>
      <c r="I2558" s="1">
        <f t="shared" si="1136"/>
        <v>53.753999999999998</v>
      </c>
      <c r="J2558">
        <v>6.4345999999999997</v>
      </c>
      <c r="K2558">
        <v>-0.73780000000000001</v>
      </c>
      <c r="L2558">
        <v>0.53390000000000004</v>
      </c>
      <c r="M2558">
        <v>-0.23380000000000001</v>
      </c>
      <c r="N2558" s="10">
        <v>2.2218</v>
      </c>
      <c r="O2558" s="2">
        <f t="shared" si="1151"/>
        <v>-0.7379230564003656</v>
      </c>
      <c r="P2558" s="2">
        <f t="shared" si="1152"/>
        <v>0.53394528194988222</v>
      </c>
      <c r="Q2558">
        <v>5.7375999999999996</v>
      </c>
      <c r="R2558">
        <v>-125.3381</v>
      </c>
      <c r="S2558">
        <v>-4.8948</v>
      </c>
      <c r="T2558">
        <v>-9.0498999999999992</v>
      </c>
      <c r="U2558">
        <v>25.690300000000001</v>
      </c>
      <c r="V2558">
        <v>-25.670100000000001</v>
      </c>
      <c r="W2558">
        <v>1028</v>
      </c>
      <c r="X2558">
        <v>6.7460000000000004</v>
      </c>
      <c r="Y2558" s="1">
        <f t="shared" si="1137"/>
        <v>0.43423606729903474</v>
      </c>
      <c r="Z2558" s="1">
        <f t="shared" si="1138"/>
        <v>4.0429300296719637</v>
      </c>
      <c r="AA2558" s="1">
        <f t="shared" si="1139"/>
        <v>-120.527375026385</v>
      </c>
      <c r="AB2558" s="1">
        <f t="shared" si="1140"/>
        <v>-9.7017423535417766</v>
      </c>
      <c r="AC2558" s="1">
        <f t="shared" si="1141"/>
        <v>120.98478093822456</v>
      </c>
      <c r="AD2558" s="1">
        <f t="shared" si="1142"/>
        <v>26.417138357600511</v>
      </c>
      <c r="AE2558" s="3">
        <f>AD2558/(K!D$3*AC2558^2)</f>
        <v>0.33526786167218564</v>
      </c>
      <c r="AF2558" s="1">
        <f t="shared" si="1143"/>
        <v>-8.1671225040563051</v>
      </c>
      <c r="AG2558" s="1">
        <f t="shared" si="1144"/>
        <v>-0.62696335543127191</v>
      </c>
      <c r="AH2558" s="1">
        <f t="shared" si="1145"/>
        <v>4.3855156207765482</v>
      </c>
      <c r="AI2558" s="1">
        <f t="shared" si="1146"/>
        <v>9.2912711888843127</v>
      </c>
      <c r="AJ2558" s="1">
        <f t="shared" si="1153"/>
        <v>-9.2400028638438876</v>
      </c>
      <c r="AK2558" s="1">
        <f t="shared" si="1154"/>
        <v>4.961622269689423</v>
      </c>
      <c r="AL2558" s="2">
        <f>AI2558/(K!D$3*AC2558^2)</f>
        <v>0.11791832186915849</v>
      </c>
      <c r="AM2558" s="2">
        <f t="shared" si="1155"/>
        <v>7.1752088505411885E-2</v>
      </c>
      <c r="AN2558" s="4">
        <f t="shared" si="1147"/>
        <v>685.09747320852625</v>
      </c>
      <c r="AO2558" s="4">
        <f t="shared" si="1156"/>
        <v>-325.85321216743318</v>
      </c>
      <c r="AP2558" s="4">
        <f t="shared" si="1148"/>
        <v>37.48493892206195</v>
      </c>
      <c r="AQ2558" s="4">
        <f t="shared" si="1149"/>
        <v>-601.47577779232506</v>
      </c>
      <c r="AR2558" s="4">
        <f t="shared" si="1150"/>
        <v>0</v>
      </c>
      <c r="AS2558" s="11">
        <f t="shared" si="1157"/>
        <v>241.76544938754753</v>
      </c>
      <c r="AT2558" s="12">
        <f t="shared" si="1158"/>
        <v>0.66643723074759365</v>
      </c>
      <c r="AU2558" s="14">
        <f t="shared" si="1159"/>
        <v>48.207319497733472</v>
      </c>
    </row>
    <row r="2559" spans="1:47" x14ac:dyDescent="0.35">
      <c r="A2559" t="s">
        <v>27</v>
      </c>
      <c r="B2559">
        <v>89</v>
      </c>
      <c r="C2559" s="1">
        <f t="shared" si="1131"/>
        <v>-3.7151973890926539E-2</v>
      </c>
      <c r="D2559" s="1">
        <f t="shared" si="1132"/>
        <v>8.2309365667559788</v>
      </c>
      <c r="E2559" s="1">
        <f t="shared" si="1133"/>
        <v>-130.23587321936301</v>
      </c>
      <c r="F2559" s="1">
        <f t="shared" si="1134"/>
        <v>-4.449091662578514</v>
      </c>
      <c r="G2559" s="1">
        <f t="shared" si="1135"/>
        <v>-5.817093636309778E-3</v>
      </c>
      <c r="H2559">
        <v>-2.9569000000000001</v>
      </c>
      <c r="I2559" s="1">
        <f t="shared" si="1136"/>
        <v>54.82</v>
      </c>
      <c r="J2559">
        <v>6.0763999999999996</v>
      </c>
      <c r="K2559">
        <v>-0.80130000000000001</v>
      </c>
      <c r="L2559">
        <v>-0.1638</v>
      </c>
      <c r="M2559">
        <v>-0.38329999999999997</v>
      </c>
      <c r="N2559" s="10">
        <v>1.1274</v>
      </c>
      <c r="O2559" s="2">
        <f t="shared" si="1151"/>
        <v>-0.80150271367105663</v>
      </c>
      <c r="P2559" s="2">
        <f t="shared" si="1152"/>
        <v>-0.16380251896872888</v>
      </c>
      <c r="Q2559">
        <v>7.8444000000000003</v>
      </c>
      <c r="R2559">
        <v>-129.2389</v>
      </c>
      <c r="S2559">
        <v>-5.6764999999999999</v>
      </c>
      <c r="T2559">
        <v>-10.404199999999999</v>
      </c>
      <c r="U2559">
        <v>26.835000000000001</v>
      </c>
      <c r="V2559">
        <v>-33.037500000000001</v>
      </c>
      <c r="W2559">
        <v>1334</v>
      </c>
      <c r="X2559">
        <v>5.68</v>
      </c>
      <c r="Y2559" s="1">
        <f t="shared" si="1137"/>
        <v>0.42901275097087499</v>
      </c>
      <c r="Z2559" s="1">
        <f t="shared" si="1138"/>
        <v>5.9991693349303903</v>
      </c>
      <c r="AA2559" s="1">
        <f t="shared" si="1139"/>
        <v>-124.47959463321129</v>
      </c>
      <c r="AB2559" s="1">
        <f t="shared" si="1140"/>
        <v>-11.535846042678656</v>
      </c>
      <c r="AC2559" s="1">
        <f t="shared" si="1141"/>
        <v>125.15684262827246</v>
      </c>
      <c r="AD2559" s="1">
        <f t="shared" si="1142"/>
        <v>27.108907553668335</v>
      </c>
      <c r="AE2559" s="3">
        <f>AD2559/(K!D$3*AC2559^2)</f>
        <v>0.32149221301741876</v>
      </c>
      <c r="AF2559" s="1">
        <f t="shared" si="1143"/>
        <v>-9.1047830166037418</v>
      </c>
      <c r="AG2559" s="1">
        <f t="shared" si="1144"/>
        <v>-0.12721598728271033</v>
      </c>
      <c r="AH2559" s="1">
        <f t="shared" si="1145"/>
        <v>-3.3621583023122952</v>
      </c>
      <c r="AI2559" s="1">
        <f t="shared" si="1146"/>
        <v>9.7065630444902453</v>
      </c>
      <c r="AJ2559" s="1">
        <f t="shared" si="1153"/>
        <v>-10.0545178919837</v>
      </c>
      <c r="AK2559" s="1">
        <f t="shared" si="1154"/>
        <v>-3.7128705587637807</v>
      </c>
      <c r="AL2559" s="2">
        <f>AI2559/(K!D$3*AC2559^2)</f>
        <v>0.11511288043564079</v>
      </c>
      <c r="AM2559" s="2">
        <f t="shared" si="1155"/>
        <v>6.9630253782491533E-2</v>
      </c>
      <c r="AN2559" s="4">
        <f t="shared" si="1147"/>
        <v>687.76433825374966</v>
      </c>
      <c r="AO2559" s="4">
        <f t="shared" si="1156"/>
        <v>236.1078164539305</v>
      </c>
      <c r="AP2559" s="4">
        <f t="shared" si="1148"/>
        <v>70.880899208206174</v>
      </c>
      <c r="AQ2559" s="4">
        <f t="shared" si="1149"/>
        <v>-642.06602628577946</v>
      </c>
      <c r="AR2559" s="4">
        <f t="shared" si="1150"/>
        <v>0</v>
      </c>
      <c r="AS2559" s="11">
        <f t="shared" si="1157"/>
        <v>290.26786978182042</v>
      </c>
      <c r="AT2559" s="12">
        <f t="shared" si="1158"/>
        <v>0.51556547095483485</v>
      </c>
      <c r="AU2559" s="14">
        <f t="shared" si="1159"/>
        <v>58.964740655520274</v>
      </c>
    </row>
    <row r="2560" spans="1:47" x14ac:dyDescent="0.35">
      <c r="A2560" t="s">
        <v>27</v>
      </c>
      <c r="B2560">
        <v>89.8</v>
      </c>
      <c r="C2560" s="1">
        <f t="shared" si="1131"/>
        <v>-3.7865878685589896E-2</v>
      </c>
      <c r="D2560" s="1">
        <f t="shared" si="1132"/>
        <v>7.1291699115396634</v>
      </c>
      <c r="E2560" s="1">
        <f t="shared" si="1133"/>
        <v>-131.40972856379392</v>
      </c>
      <c r="F2560" s="1">
        <f t="shared" si="1134"/>
        <v>-3.6528599565955715</v>
      </c>
      <c r="G2560" s="1">
        <f t="shared" si="1135"/>
        <v>5.6539689521557079E-2</v>
      </c>
      <c r="H2560">
        <v>-2.8050999999999999</v>
      </c>
      <c r="I2560" s="1">
        <f t="shared" si="1136"/>
        <v>54.957000000000001</v>
      </c>
      <c r="J2560">
        <v>6.0968</v>
      </c>
      <c r="K2560">
        <v>-0.85199999999999998</v>
      </c>
      <c r="L2560">
        <v>0.13070000000000001</v>
      </c>
      <c r="M2560">
        <v>-0.75270000000000004</v>
      </c>
      <c r="N2560" s="10">
        <v>1.8248</v>
      </c>
      <c r="O2560" s="2">
        <f t="shared" si="1151"/>
        <v>-0.85224136579131304</v>
      </c>
      <c r="P2560" s="2">
        <f t="shared" si="1152"/>
        <v>0.13085596450650527</v>
      </c>
      <c r="Q2560">
        <v>6.7187000000000001</v>
      </c>
      <c r="R2560">
        <v>-130.4091</v>
      </c>
      <c r="S2560">
        <v>-4.7887000000000004</v>
      </c>
      <c r="T2560">
        <v>-10.8401</v>
      </c>
      <c r="U2560">
        <v>26.425599999999999</v>
      </c>
      <c r="V2560">
        <v>-29.996400000000001</v>
      </c>
      <c r="W2560">
        <v>1355</v>
      </c>
      <c r="X2560">
        <v>5.5430000000000001</v>
      </c>
      <c r="Y2560" s="1">
        <f t="shared" si="1137"/>
        <v>0.42564708746291685</v>
      </c>
      <c r="Z2560" s="1">
        <f t="shared" si="1138"/>
        <v>4.8221414151362811</v>
      </c>
      <c r="AA2560" s="1">
        <f t="shared" si="1139"/>
        <v>-125.78573872656389</v>
      </c>
      <c r="AB2560" s="1">
        <f t="shared" si="1140"/>
        <v>-10.036800103781891</v>
      </c>
      <c r="AC2560" s="1">
        <f t="shared" si="1141"/>
        <v>126.27764042433738</v>
      </c>
      <c r="AD2560" s="1">
        <f t="shared" si="1142"/>
        <v>26.909690717486587</v>
      </c>
      <c r="AE2560" s="3">
        <f>AD2560/(K!D$3*AC2560^2)</f>
        <v>0.31348980990699876</v>
      </c>
      <c r="AF2560" s="1">
        <f t="shared" si="1143"/>
        <v>-9.8125045077081481</v>
      </c>
      <c r="AG2560" s="1">
        <f t="shared" si="1144"/>
        <v>-0.3792667557304874</v>
      </c>
      <c r="AH2560" s="1">
        <f t="shared" si="1145"/>
        <v>3.8763815870964891E-2</v>
      </c>
      <c r="AI2560" s="1">
        <f t="shared" si="1146"/>
        <v>9.8199078722366799</v>
      </c>
      <c r="AJ2560" s="1">
        <f t="shared" si="1153"/>
        <v>-10.666709110607094</v>
      </c>
      <c r="AK2560" s="1">
        <f t="shared" si="1154"/>
        <v>4.2138309092027287E-2</v>
      </c>
      <c r="AL2560" s="2">
        <f>AI2560/(K!D$3*AC2560^2)</f>
        <v>0.11439897561406269</v>
      </c>
      <c r="AM2560" s="2">
        <f t="shared" si="1155"/>
        <v>6.9094608681809236E-2</v>
      </c>
      <c r="AN2560" s="4">
        <f t="shared" si="1147"/>
        <v>688.58521954813216</v>
      </c>
      <c r="AO2560" s="4">
        <f t="shared" si="1156"/>
        <v>-4.8213827454125768</v>
      </c>
      <c r="AP2560" s="4">
        <f t="shared" si="1148"/>
        <v>54.585074051812661</v>
      </c>
      <c r="AQ2560" s="4">
        <f t="shared" si="1149"/>
        <v>-686.40136111412971</v>
      </c>
      <c r="AR2560" s="4">
        <f t="shared" si="1150"/>
        <v>0</v>
      </c>
      <c r="AS2560" s="11">
        <f t="shared" si="1157"/>
        <v>269.77365702182465</v>
      </c>
      <c r="AT2560" s="12">
        <f t="shared" si="1158"/>
        <v>0.50818097383625993</v>
      </c>
      <c r="AU2560" s="14">
        <f t="shared" si="1159"/>
        <v>59.45725889135484</v>
      </c>
    </row>
    <row r="2561" spans="1:47" x14ac:dyDescent="0.35">
      <c r="A2561" t="s">
        <v>27</v>
      </c>
      <c r="B2561">
        <v>89.5</v>
      </c>
      <c r="C2561" s="1">
        <f t="shared" si="1131"/>
        <v>-3.582098514051494E-2</v>
      </c>
      <c r="D2561" s="1">
        <f t="shared" si="1132"/>
        <v>3.1678935052951891</v>
      </c>
      <c r="E2561" s="1">
        <f t="shared" si="1133"/>
        <v>-131.067746690061</v>
      </c>
      <c r="F2561" s="1">
        <f t="shared" si="1134"/>
        <v>-4.8451349354890905</v>
      </c>
      <c r="G2561" s="1">
        <f t="shared" si="1135"/>
        <v>6.8832703196690659E-2</v>
      </c>
      <c r="H2561">
        <v>-0.51060000000000005</v>
      </c>
      <c r="I2561" s="1">
        <f t="shared" si="1136"/>
        <v>54.677</v>
      </c>
      <c r="J2561">
        <v>6.4752999999999998</v>
      </c>
      <c r="K2561">
        <v>-0.61560000000000004</v>
      </c>
      <c r="L2561">
        <v>0.71899999999999997</v>
      </c>
      <c r="M2561">
        <v>0.161</v>
      </c>
      <c r="N2561" s="10">
        <v>2.3098999999999998</v>
      </c>
      <c r="O2561" s="2">
        <f t="shared" si="1151"/>
        <v>-0.61569659521428222</v>
      </c>
      <c r="P2561" s="2">
        <f t="shared" si="1152"/>
        <v>0.71915774429538759</v>
      </c>
      <c r="Q2561">
        <v>2.9003000000000001</v>
      </c>
      <c r="R2561">
        <v>-130.0641</v>
      </c>
      <c r="S2561">
        <v>-5.6763000000000003</v>
      </c>
      <c r="T2561">
        <v>-7.4702999999999999</v>
      </c>
      <c r="U2561">
        <v>28.0184</v>
      </c>
      <c r="V2561">
        <v>-23.203299999999999</v>
      </c>
      <c r="W2561">
        <v>971</v>
      </c>
      <c r="X2561">
        <v>5.8230000000000004</v>
      </c>
      <c r="Y2561" s="1">
        <f t="shared" si="1137"/>
        <v>0.42572977722813249</v>
      </c>
      <c r="Z2561" s="1">
        <f t="shared" si="1138"/>
        <v>1.5777289278815301</v>
      </c>
      <c r="AA2561" s="1">
        <f t="shared" si="1139"/>
        <v>-125.10361309491665</v>
      </c>
      <c r="AB2561" s="1">
        <f t="shared" si="1140"/>
        <v>-9.7843028054678527</v>
      </c>
      <c r="AC2561" s="1">
        <f t="shared" si="1141"/>
        <v>125.49556095480654</v>
      </c>
      <c r="AD2561" s="1">
        <f t="shared" si="1142"/>
        <v>28.724213026337431</v>
      </c>
      <c r="AE2561" s="3">
        <f>AD2561/(K!D$3*AC2561^2)</f>
        <v>0.33881220715872379</v>
      </c>
      <c r="AF2561" s="1">
        <f t="shared" si="1143"/>
        <v>-7.1091794832463888</v>
      </c>
      <c r="AG2561" s="1">
        <f t="shared" si="1144"/>
        <v>-0.61610153585093741</v>
      </c>
      <c r="AH2561" s="1">
        <f t="shared" si="1145"/>
        <v>6.7312072565103733</v>
      </c>
      <c r="AI2561" s="1">
        <f t="shared" si="1146"/>
        <v>9.8096465358129592</v>
      </c>
      <c r="AJ2561" s="1">
        <f t="shared" si="1153"/>
        <v>-7.7310553802050954</v>
      </c>
      <c r="AK2561" s="1">
        <f t="shared" si="1154"/>
        <v>7.3200200105169468</v>
      </c>
      <c r="AL2561" s="2">
        <f>AI2561/(K!D$3*AC2561^2)</f>
        <v>0.11570823511155066</v>
      </c>
      <c r="AM2561" s="2">
        <f t="shared" si="1155"/>
        <v>7.0078275841908483E-2</v>
      </c>
      <c r="AN2561" s="4">
        <f t="shared" si="1147"/>
        <v>694.06292946154974</v>
      </c>
      <c r="AO2561" s="4">
        <f t="shared" si="1156"/>
        <v>-478.16495655731484</v>
      </c>
      <c r="AP2561" s="4">
        <f t="shared" si="1148"/>
        <v>33.228830592283465</v>
      </c>
      <c r="AQ2561" s="4">
        <f t="shared" si="1149"/>
        <v>-501.97357419565282</v>
      </c>
      <c r="AR2561" s="4">
        <f t="shared" si="1150"/>
        <v>0</v>
      </c>
      <c r="AS2561" s="11">
        <f t="shared" si="1157"/>
        <v>226.56432276306197</v>
      </c>
      <c r="AT2561" s="12">
        <f t="shared" si="1158"/>
        <v>0.71479189439912438</v>
      </c>
      <c r="AU2561" s="14">
        <f t="shared" si="1159"/>
        <v>44.373853250580012</v>
      </c>
    </row>
    <row r="2562" spans="1:47" x14ac:dyDescent="0.35">
      <c r="A2562" t="s">
        <v>27</v>
      </c>
      <c r="B2562">
        <v>87.3</v>
      </c>
      <c r="C2562" s="1">
        <f t="shared" ref="C2562:C2625" si="1160">(-R2562-SQRT(R2562^2-2*U2562*(50-I2562)))/U2562</f>
        <v>-3.6672442808338299E-2</v>
      </c>
      <c r="D2562" s="1">
        <f t="shared" ref="D2562:D2625" si="1161">Q2562+T2562*$C2562</f>
        <v>3.7420001866844457</v>
      </c>
      <c r="E2562" s="1">
        <f t="shared" ref="E2562:E2625" si="1162">R2562+U2562*$C2562</f>
        <v>-128.00410961387138</v>
      </c>
      <c r="F2562" s="1">
        <f t="shared" ref="F2562:F2625" si="1163">S2562+V2562*$C2562</f>
        <v>-3.3735912330176543</v>
      </c>
      <c r="G2562" s="1">
        <f t="shared" ref="G2562:G2625" si="1164">B2562-SQRT(D2562^2+E2562^2+F2562^2)/1.467</f>
        <v>-2.3260443939051356E-2</v>
      </c>
      <c r="H2562">
        <v>-0.67749999999999999</v>
      </c>
      <c r="I2562" s="1">
        <f t="shared" ref="I2562:I2625" si="1165">60.5-X2562</f>
        <v>54.677</v>
      </c>
      <c r="J2562">
        <v>6.3822000000000001</v>
      </c>
      <c r="K2562">
        <v>-0.74029999999999996</v>
      </c>
      <c r="L2562">
        <v>-0.32469999999999999</v>
      </c>
      <c r="M2562">
        <v>0.1391</v>
      </c>
      <c r="N2562" s="10">
        <v>1.6094999999999999</v>
      </c>
      <c r="O2562" s="2">
        <f t="shared" si="1151"/>
        <v>-0.74038264592757774</v>
      </c>
      <c r="P2562" s="2">
        <f t="shared" si="1152"/>
        <v>-0.32471557724446054</v>
      </c>
      <c r="Q2562">
        <v>3.4276</v>
      </c>
      <c r="R2562">
        <v>-127.06480000000001</v>
      </c>
      <c r="S2562">
        <v>-4.6546000000000003</v>
      </c>
      <c r="T2562">
        <v>-8.5731999999999999</v>
      </c>
      <c r="U2562">
        <v>25.613499999999998</v>
      </c>
      <c r="V2562">
        <v>-34.931100000000001</v>
      </c>
      <c r="W2562">
        <v>3451</v>
      </c>
      <c r="X2562">
        <v>5.8230000000000004</v>
      </c>
      <c r="Y2562" s="1">
        <f t="shared" ref="Y2562:Y2625" si="1166">(-E2562-SQRT(E2562^2-2*U2562*(I2562-17/12)))/U2562</f>
        <v>0.4350162834760995</v>
      </c>
      <c r="Z2562" s="1">
        <f t="shared" ref="Z2562:Z2625" si="1167">(2*D2562+T2562*$Y2562)/2</f>
        <v>1.8772593859357976</v>
      </c>
      <c r="AA2562" s="1">
        <f t="shared" ref="AA2562:AA2625" si="1168">(2*E2562+U2562*$Y2562)/2</f>
        <v>-122.43296482546384</v>
      </c>
      <c r="AB2562" s="1">
        <f t="shared" ref="AB2562:AB2625" si="1169">(2*F2562+V2562*$Y2562)/2</f>
        <v>-10.971389882883644</v>
      </c>
      <c r="AC2562" s="1">
        <f t="shared" ref="AC2562:AC2625" si="1170">SQRT(Z2562^2+AA2562^2+AB2562^2)</f>
        <v>122.93789641407402</v>
      </c>
      <c r="AD2562" s="1">
        <f t="shared" ref="AD2562:AD2625" si="1171">-(T2562*Z2562+U2562*AA2562+(V2562+32.174)*AB2562)/AC2562</f>
        <v>25.393159772018354</v>
      </c>
      <c r="AE2562" s="3">
        <f>AD2562/(K!D$3*AC2562^2)</f>
        <v>0.31211369747823325</v>
      </c>
      <c r="AF2562" s="1">
        <f t="shared" ref="AF2562:AF2625" si="1172">T2562+$AD2562*Z2562/$AC2562</f>
        <v>-8.1854469237636032</v>
      </c>
      <c r="AG2562" s="1">
        <f t="shared" ref="AG2562:AG2625" si="1173">U2562+$AD2562*AA2562/$AC2562</f>
        <v>0.32463523283784568</v>
      </c>
      <c r="AH2562" s="1">
        <f t="shared" ref="AH2562:AH2625" si="1174">V2562+$AD2562*AB2562/$AC2562+32.174</f>
        <v>-5.023270679208693</v>
      </c>
      <c r="AI2562" s="1">
        <f t="shared" ref="AI2562:AI2625" si="1175">SQRT(AF2562^2+AG2562^2+AH2562^2)</f>
        <v>9.6093796726296787</v>
      </c>
      <c r="AJ2562" s="1">
        <f t="shared" si="1153"/>
        <v>-9.2940429388205033</v>
      </c>
      <c r="AK2562" s="1">
        <f t="shared" si="1154"/>
        <v>-5.7035973503591597</v>
      </c>
      <c r="AL2562" s="2">
        <f>AI2562/(K!D$3*AC2562^2)</f>
        <v>0.11811129638941477</v>
      </c>
      <c r="AM2562" s="2">
        <f t="shared" si="1155"/>
        <v>7.1899042398594432E-2</v>
      </c>
      <c r="AN2562" s="4">
        <f t="shared" ref="AN2562:AN2625" si="1176">78.92*AM2562*AC2562</f>
        <v>697.5831157447584</v>
      </c>
      <c r="AO2562" s="4">
        <f t="shared" si="1156"/>
        <v>365.26463886666448</v>
      </c>
      <c r="AP2562" s="4">
        <f t="shared" ref="AP2562:AP2625" si="1177">AN2562*(AB2562*AF2562-Z2562*AH2562)/(AI2562*AC2562)</f>
        <v>58.59800332400922</v>
      </c>
      <c r="AQ2562" s="4">
        <f t="shared" ref="AQ2562:AQ2625" si="1178">AN2562*(Z2562*AG2562-AA2562*AF2562)/(AI2562*AC2562)</f>
        <v>-591.41374770308619</v>
      </c>
      <c r="AR2562" s="4">
        <f t="shared" ref="AR2562:AR2625" si="1179">SQRT(AO2562^2+AP2562^2+AQ2562^2)-AN2562</f>
        <v>0</v>
      </c>
      <c r="AS2562" s="11">
        <f t="shared" si="1157"/>
        <v>301.5367383614016</v>
      </c>
      <c r="AT2562" s="12">
        <f t="shared" si="1158"/>
        <v>0.20213941342937072</v>
      </c>
      <c r="AU2562" s="14">
        <f t="shared" si="1159"/>
        <v>78.337905938882614</v>
      </c>
    </row>
    <row r="2563" spans="1:47" x14ac:dyDescent="0.35">
      <c r="A2563" t="s">
        <v>27</v>
      </c>
      <c r="B2563">
        <v>89.2</v>
      </c>
      <c r="C2563" s="1">
        <f t="shared" si="1160"/>
        <v>-3.5592923056478556E-2</v>
      </c>
      <c r="D2563" s="1">
        <f t="shared" si="1161"/>
        <v>-1.1274078509594669</v>
      </c>
      <c r="E2563" s="1">
        <f t="shared" si="1162"/>
        <v>-130.75832338329366</v>
      </c>
      <c r="F2563" s="1">
        <f t="shared" si="1163"/>
        <v>-1.9814767680015901</v>
      </c>
      <c r="G2563" s="1">
        <f t="shared" si="1164"/>
        <v>5.3309096710947301E-2</v>
      </c>
      <c r="H2563">
        <v>-0.52610000000000001</v>
      </c>
      <c r="I2563" s="1">
        <f t="shared" si="1165"/>
        <v>54.636000000000003</v>
      </c>
      <c r="J2563">
        <v>6.4809000000000001</v>
      </c>
      <c r="K2563">
        <v>-0.87019999999999997</v>
      </c>
      <c r="L2563">
        <v>0.14249999999999999</v>
      </c>
      <c r="M2563">
        <v>-1.8551</v>
      </c>
      <c r="N2563" s="10">
        <v>2.8854000000000002</v>
      </c>
      <c r="O2563" s="2">
        <f t="shared" ref="O2563:O2626" si="1180">(M2563-H2563-(D2563/E2563)*(17/12-I2563))</f>
        <v>-0.8701390061422678</v>
      </c>
      <c r="P2563" s="2">
        <f t="shared" ref="P2563:P2626" si="1181">(N2563-J2563-(F2563/E2563)*(17/12-I2563))+0.5*32.174*Y2563^2</f>
        <v>0.14251614726868311</v>
      </c>
      <c r="Q2563">
        <v>-1.4585999999999999</v>
      </c>
      <c r="R2563">
        <v>-129.74289999999999</v>
      </c>
      <c r="S2563">
        <v>-3.0556000000000001</v>
      </c>
      <c r="T2563">
        <v>-9.3049999999999997</v>
      </c>
      <c r="U2563">
        <v>28.5288</v>
      </c>
      <c r="V2563">
        <v>-30.178000000000001</v>
      </c>
      <c r="W2563">
        <v>889</v>
      </c>
      <c r="X2563">
        <v>5.8639999999999999</v>
      </c>
      <c r="Y2563" s="1">
        <f t="shared" si="1166"/>
        <v>0.42688482733467503</v>
      </c>
      <c r="Z2563" s="1">
        <f t="shared" si="1167"/>
        <v>-3.1134895101340425</v>
      </c>
      <c r="AA2563" s="1">
        <f t="shared" si="1168"/>
        <v>-124.66906745226092</v>
      </c>
      <c r="AB2563" s="1">
        <f t="shared" si="1169"/>
        <v>-8.4227419276545028</v>
      </c>
      <c r="AC2563" s="1">
        <f t="shared" si="1170"/>
        <v>124.9920508589485</v>
      </c>
      <c r="AD2563" s="1">
        <f t="shared" si="1171"/>
        <v>28.357800677482864</v>
      </c>
      <c r="AE2563" s="3">
        <f>AD2563/(K!D$3*AC2563^2)</f>
        <v>0.33719055123775687</v>
      </c>
      <c r="AF2563" s="1">
        <f t="shared" si="1172"/>
        <v>-10.011378640346102</v>
      </c>
      <c r="AG2563" s="1">
        <f t="shared" si="1173"/>
        <v>0.24427677501143208</v>
      </c>
      <c r="AH2563" s="1">
        <f t="shared" si="1174"/>
        <v>8.5074984361661166E-2</v>
      </c>
      <c r="AI2563" s="1">
        <f t="shared" si="1175"/>
        <v>10.014719725291981</v>
      </c>
      <c r="AJ2563" s="1">
        <f t="shared" ref="AJ2563:AJ2626" si="1182">0.5*AF2563*Y2563^2*12</f>
        <v>-10.946280571068199</v>
      </c>
      <c r="AK2563" s="1">
        <f t="shared" ref="AK2563:AK2626" si="1183">0.5*AH2563*Y2563^2*12</f>
        <v>9.301962115876862E-2</v>
      </c>
      <c r="AL2563" s="2">
        <f>AI2563/(K!D$3*AC2563^2)</f>
        <v>0.11908077438967959</v>
      </c>
      <c r="AM2563" s="2">
        <f t="shared" ref="AM2563:AM2626" si="1184">0.166*LN(0.336/(0.336-AL2563))</f>
        <v>7.263929391619002E-2</v>
      </c>
      <c r="AN2563" s="4">
        <f t="shared" si="1176"/>
        <v>716.54106449734957</v>
      </c>
      <c r="AO2563" s="4">
        <f t="shared" ref="AO2563:AO2626" si="1185">AN2563*(AA2563*AH2563-AB2563*AG2563)/(AI2563*AC2563)</f>
        <v>-4.89352639551187</v>
      </c>
      <c r="AP2563" s="4">
        <f t="shared" si="1177"/>
        <v>48.420510041412108</v>
      </c>
      <c r="AQ2563" s="4">
        <f t="shared" si="1178"/>
        <v>-714.88642784552906</v>
      </c>
      <c r="AR2563" s="4">
        <f t="shared" si="1179"/>
        <v>0</v>
      </c>
      <c r="AS2563" s="11">
        <f t="shared" ref="AS2563:AS2626" si="1186">IF(AH2563&gt;0,ATAN2(AF2563,AH2563)*180/PI(),360+ATAN2(AF2563,AH2563)*180/PI())+90</f>
        <v>269.51312197914899</v>
      </c>
      <c r="AT2563" s="12">
        <f t="shared" ref="AT2563:AT2626" si="1187">AN2563/W2563</f>
        <v>0.80600794656619745</v>
      </c>
      <c r="AU2563" s="14">
        <f t="shared" ref="AU2563:AU2626" si="1188">IF(AT2563&lt;=1,ACOS(AT2563)*180/PI(),"")</f>
        <v>36.292289280864708</v>
      </c>
    </row>
    <row r="2564" spans="1:47" x14ac:dyDescent="0.35">
      <c r="A2564" t="s">
        <v>27</v>
      </c>
      <c r="B2564">
        <v>84.5</v>
      </c>
      <c r="C2564" s="1">
        <f t="shared" si="1160"/>
        <v>-3.1883954382225556E-2</v>
      </c>
      <c r="D2564" s="1">
        <f t="shared" si="1161"/>
        <v>4.4577056070710981</v>
      </c>
      <c r="E2564" s="1">
        <f t="shared" si="1162"/>
        <v>-123.83557507457216</v>
      </c>
      <c r="F2564" s="1">
        <f t="shared" si="1163"/>
        <v>-2.0927086854742156</v>
      </c>
      <c r="G2564" s="1">
        <f t="shared" si="1164"/>
        <v>1.9120120683865593E-2</v>
      </c>
      <c r="H2564">
        <v>-2.2313999999999998</v>
      </c>
      <c r="I2564" s="1">
        <f t="shared" si="1165"/>
        <v>53.936999999999998</v>
      </c>
      <c r="J2564">
        <v>6.4455999999999998</v>
      </c>
      <c r="K2564">
        <v>-0.37340000000000001</v>
      </c>
      <c r="L2564">
        <v>0.92769999999999997</v>
      </c>
      <c r="M2564">
        <v>-0.71440000000000003</v>
      </c>
      <c r="N2564" s="10">
        <v>3.3468</v>
      </c>
      <c r="O2564" s="2">
        <f t="shared" si="1180"/>
        <v>-0.37357291690420147</v>
      </c>
      <c r="P2564" s="2">
        <f t="shared" si="1181"/>
        <v>0.92777863641458458</v>
      </c>
      <c r="Q2564">
        <v>4.3099999999999996</v>
      </c>
      <c r="R2564">
        <v>-123.1225</v>
      </c>
      <c r="S2564">
        <v>-2.8033000000000001</v>
      </c>
      <c r="T2564">
        <v>-4.6326000000000001</v>
      </c>
      <c r="U2564">
        <v>22.364699999999999</v>
      </c>
      <c r="V2564">
        <v>-22.286799999999999</v>
      </c>
      <c r="W2564">
        <v>940</v>
      </c>
      <c r="X2564">
        <v>6.5629999999999997</v>
      </c>
      <c r="Y2564" s="1">
        <f t="shared" si="1166"/>
        <v>0.44173355568464667</v>
      </c>
      <c r="Z2564" s="1">
        <f t="shared" si="1167"/>
        <v>3.434518172038751</v>
      </c>
      <c r="AA2564" s="1">
        <f t="shared" si="1168"/>
        <v>-118.89595584816195</v>
      </c>
      <c r="AB2564" s="1">
        <f t="shared" si="1169"/>
        <v>-7.0151223898905073</v>
      </c>
      <c r="AC2564" s="1">
        <f t="shared" si="1170"/>
        <v>119.15223948490134</v>
      </c>
      <c r="AD2564" s="1">
        <f t="shared" si="1171"/>
        <v>23.032240624249916</v>
      </c>
      <c r="AE2564" s="3">
        <f>AD2564/(K!D$3*AC2564^2)</f>
        <v>0.30136957731464564</v>
      </c>
      <c r="AF2564" s="1">
        <f t="shared" si="1172"/>
        <v>-3.9687043878929407</v>
      </c>
      <c r="AG2564" s="1">
        <f t="shared" si="1173"/>
        <v>-0.61800075479418837</v>
      </c>
      <c r="AH2564" s="1">
        <f t="shared" si="1174"/>
        <v>8.5311702049159095</v>
      </c>
      <c r="AI2564" s="1">
        <f t="shared" si="1175"/>
        <v>9.4293904636859658</v>
      </c>
      <c r="AJ2564" s="1">
        <f t="shared" si="1182"/>
        <v>-4.6464448197198251</v>
      </c>
      <c r="AK2564" s="1">
        <f t="shared" si="1183"/>
        <v>9.9880484234869034</v>
      </c>
      <c r="AL2564" s="2">
        <f>AI2564/(K!D$3*AC2564^2)</f>
        <v>0.12338058918088156</v>
      </c>
      <c r="AM2564" s="2">
        <f t="shared" si="1184"/>
        <v>7.5962827762173044E-2</v>
      </c>
      <c r="AN2564" s="4">
        <f t="shared" si="1176"/>
        <v>714.31605130839409</v>
      </c>
      <c r="AO2564" s="4">
        <f t="shared" si="1185"/>
        <v>-647.63833600019132</v>
      </c>
      <c r="AP2564" s="4">
        <f t="shared" si="1177"/>
        <v>-0.92792371879895863</v>
      </c>
      <c r="AQ2564" s="4">
        <f t="shared" si="1178"/>
        <v>-301.34887731214735</v>
      </c>
      <c r="AR2564" s="4">
        <f t="shared" si="1179"/>
        <v>0</v>
      </c>
      <c r="AS2564" s="11">
        <f t="shared" si="1186"/>
        <v>204.9478709716557</v>
      </c>
      <c r="AT2564" s="12">
        <f t="shared" si="1187"/>
        <v>0.75991069288127033</v>
      </c>
      <c r="AU2564" s="14">
        <f t="shared" si="1188"/>
        <v>40.543674596810163</v>
      </c>
    </row>
    <row r="2565" spans="1:47" x14ac:dyDescent="0.35">
      <c r="A2565" t="s">
        <v>27</v>
      </c>
      <c r="B2565">
        <v>85.7</v>
      </c>
      <c r="C2565" s="1">
        <f t="shared" si="1160"/>
        <v>-2.9230850099493094E-2</v>
      </c>
      <c r="D2565" s="1">
        <f t="shared" si="1161"/>
        <v>8.651535975901739</v>
      </c>
      <c r="E2565" s="1">
        <f t="shared" si="1162"/>
        <v>-125.17620946813337</v>
      </c>
      <c r="F2565" s="1">
        <f t="shared" si="1163"/>
        <v>-7.4008650021616909</v>
      </c>
      <c r="G2565" s="1">
        <f t="shared" si="1164"/>
        <v>1.9767735763750238E-2</v>
      </c>
      <c r="H2565">
        <v>-2.0255999999999998</v>
      </c>
      <c r="I2565" s="1">
        <f t="shared" si="1165"/>
        <v>53.647999999999996</v>
      </c>
      <c r="J2565">
        <v>6.1924999999999999</v>
      </c>
      <c r="K2565">
        <v>-0.70940000000000003</v>
      </c>
      <c r="L2565">
        <v>0.6583</v>
      </c>
      <c r="M2565">
        <v>0.87480000000000002</v>
      </c>
      <c r="N2565" s="10">
        <v>0.69199999999999995</v>
      </c>
      <c r="O2565" s="2">
        <f t="shared" si="1180"/>
        <v>-0.70956120047624838</v>
      </c>
      <c r="P2565" s="2">
        <f t="shared" si="1181"/>
        <v>0.65841474581350079</v>
      </c>
      <c r="Q2565">
        <v>8.3821999999999992</v>
      </c>
      <c r="R2565">
        <v>-124.42310000000001</v>
      </c>
      <c r="S2565">
        <v>-8.0952000000000002</v>
      </c>
      <c r="T2565">
        <v>-9.2141000000000002</v>
      </c>
      <c r="U2565">
        <v>25.764199999999999</v>
      </c>
      <c r="V2565">
        <v>-23.753499999999999</v>
      </c>
      <c r="W2565">
        <v>2376</v>
      </c>
      <c r="X2565">
        <v>6.8520000000000003</v>
      </c>
      <c r="Y2565" s="1">
        <f t="shared" si="1166"/>
        <v>0.43690705237643118</v>
      </c>
      <c r="Z2565" s="1">
        <f t="shared" si="1167"/>
        <v>6.6386833402509016</v>
      </c>
      <c r="AA2565" s="1">
        <f t="shared" si="1168"/>
        <v>-119.54792912871494</v>
      </c>
      <c r="AB2565" s="1">
        <f t="shared" si="1169"/>
        <v>-12.589900836473468</v>
      </c>
      <c r="AC2565" s="1">
        <f t="shared" si="1170"/>
        <v>120.39221352948292</v>
      </c>
      <c r="AD2565" s="1">
        <f t="shared" si="1171"/>
        <v>26.972172141529317</v>
      </c>
      <c r="AE2565" s="3">
        <f>AD2565/(K!D$3*AC2565^2)</f>
        <v>0.34568995695702687</v>
      </c>
      <c r="AF2565" s="1">
        <f t="shared" si="1172"/>
        <v>-7.7267969211966516</v>
      </c>
      <c r="AG2565" s="1">
        <f t="shared" si="1173"/>
        <v>-1.018822166407837</v>
      </c>
      <c r="AH2565" s="1">
        <f t="shared" si="1174"/>
        <v>5.5999108385341145</v>
      </c>
      <c r="AI2565" s="1">
        <f t="shared" si="1175"/>
        <v>9.5968948450897322</v>
      </c>
      <c r="AJ2565" s="1">
        <f t="shared" si="1182"/>
        <v>-8.8497063132003433</v>
      </c>
      <c r="AK2565" s="1">
        <f t="shared" si="1183"/>
        <v>6.4137270341847401</v>
      </c>
      <c r="AL2565" s="2">
        <f>AI2565/(K!D$3*AC2565^2)</f>
        <v>0.1229989986906586</v>
      </c>
      <c r="AM2565" s="2">
        <f t="shared" si="1184"/>
        <v>7.5665172684812862E-2</v>
      </c>
      <c r="AN2565" s="4">
        <f t="shared" si="1176"/>
        <v>718.92155269247064</v>
      </c>
      <c r="AO2565" s="4">
        <f t="shared" si="1185"/>
        <v>-424.53934523998333</v>
      </c>
      <c r="AP2565" s="4">
        <f t="shared" si="1177"/>
        <v>37.398368179816735</v>
      </c>
      <c r="AQ2565" s="4">
        <f t="shared" si="1178"/>
        <v>-578.97832889189044</v>
      </c>
      <c r="AR2565" s="4">
        <f t="shared" si="1179"/>
        <v>0</v>
      </c>
      <c r="AS2565" s="11">
        <f t="shared" si="1186"/>
        <v>234.06769250310572</v>
      </c>
      <c r="AT2565" s="12">
        <f t="shared" si="1187"/>
        <v>0.30257641106585464</v>
      </c>
      <c r="AU2565" s="14">
        <f t="shared" si="1188"/>
        <v>72.387585747946375</v>
      </c>
    </row>
    <row r="2566" spans="1:47" x14ac:dyDescent="0.35">
      <c r="A2566" t="s">
        <v>27</v>
      </c>
      <c r="B2566">
        <v>84.9</v>
      </c>
      <c r="C2566" s="1">
        <f t="shared" si="1160"/>
        <v>-4.0268951165257479E-2</v>
      </c>
      <c r="D2566" s="1">
        <f t="shared" si="1161"/>
        <v>10.013688528142502</v>
      </c>
      <c r="E2566" s="1">
        <f t="shared" si="1162"/>
        <v>-124.08032879102957</v>
      </c>
      <c r="F2566" s="1">
        <f t="shared" si="1163"/>
        <v>-4.1775831010525843</v>
      </c>
      <c r="G2566" s="1">
        <f t="shared" si="1164"/>
        <v>-3.7629858770600322E-3</v>
      </c>
      <c r="H2566">
        <v>-2.8765999999999998</v>
      </c>
      <c r="I2566" s="1">
        <f t="shared" si="1165"/>
        <v>54.978000000000002</v>
      </c>
      <c r="J2566">
        <v>5.9969000000000001</v>
      </c>
      <c r="K2566">
        <v>-0.9002</v>
      </c>
      <c r="L2566">
        <v>-0.14149999999999999</v>
      </c>
      <c r="M2566">
        <v>0.54559999999999997</v>
      </c>
      <c r="N2566" s="10">
        <v>0.78859999999999997</v>
      </c>
      <c r="O2566" s="2">
        <f t="shared" si="1180"/>
        <v>-0.90037485435348108</v>
      </c>
      <c r="P2566" s="2">
        <f t="shared" si="1181"/>
        <v>-0.14150272516971762</v>
      </c>
      <c r="Q2566">
        <v>9.5817999999999994</v>
      </c>
      <c r="R2566">
        <v>-123.15730000000001</v>
      </c>
      <c r="S2566">
        <v>-5.4983000000000004</v>
      </c>
      <c r="T2566">
        <v>-10.725099999999999</v>
      </c>
      <c r="U2566">
        <v>22.921600000000002</v>
      </c>
      <c r="V2566">
        <v>-32.797400000000003</v>
      </c>
      <c r="W2566">
        <v>1153</v>
      </c>
      <c r="X2566">
        <v>5.5220000000000002</v>
      </c>
      <c r="Y2566" s="1">
        <f t="shared" si="1166"/>
        <v>0.45040433353747905</v>
      </c>
      <c r="Z2566" s="1">
        <f t="shared" si="1167"/>
        <v>7.5983727693310943</v>
      </c>
      <c r="AA2566" s="1">
        <f t="shared" si="1168"/>
        <v>-118.91833480522322</v>
      </c>
      <c r="AB2566" s="1">
        <f t="shared" si="1169"/>
        <v>-11.563628645433642</v>
      </c>
      <c r="AC2566" s="1">
        <f t="shared" si="1170"/>
        <v>119.72060444651277</v>
      </c>
      <c r="AD2566" s="1">
        <f t="shared" si="1171"/>
        <v>23.388480685571373</v>
      </c>
      <c r="AE2566" s="3">
        <f>AD2566/(K!D$3*AC2566^2)</f>
        <v>0.30313204402670663</v>
      </c>
      <c r="AF2566" s="1">
        <f t="shared" si="1172"/>
        <v>-9.240690565392871</v>
      </c>
      <c r="AG2566" s="1">
        <f t="shared" si="1173"/>
        <v>-0.31015020382456626</v>
      </c>
      <c r="AH2566" s="1">
        <f t="shared" si="1174"/>
        <v>-2.8824572982754688</v>
      </c>
      <c r="AI2566" s="1">
        <f t="shared" si="1175"/>
        <v>9.684787831989647</v>
      </c>
      <c r="AJ2566" s="1">
        <f t="shared" si="1182"/>
        <v>-11.247624235239211</v>
      </c>
      <c r="AK2566" s="1">
        <f t="shared" si="1183"/>
        <v>-3.5084820052890624</v>
      </c>
      <c r="AL2566" s="2">
        <f>AI2566/(K!D$3*AC2566^2)</f>
        <v>0.12552202817035091</v>
      </c>
      <c r="AM2566" s="2">
        <f t="shared" si="1184"/>
        <v>7.7643206428306216E-2</v>
      </c>
      <c r="AN2566" s="4">
        <f t="shared" si="1176"/>
        <v>733.60019744783176</v>
      </c>
      <c r="AO2566" s="4">
        <f t="shared" si="1185"/>
        <v>214.60714898033379</v>
      </c>
      <c r="AP2566" s="4">
        <f t="shared" si="1177"/>
        <v>81.465609263792842</v>
      </c>
      <c r="AQ2566" s="4">
        <f t="shared" si="1178"/>
        <v>-696.7613478152399</v>
      </c>
      <c r="AR2566" s="4">
        <f t="shared" si="1179"/>
        <v>0</v>
      </c>
      <c r="AS2566" s="11">
        <f t="shared" si="1186"/>
        <v>287.32431588916211</v>
      </c>
      <c r="AT2566" s="12">
        <f t="shared" si="1187"/>
        <v>0.63625342363211779</v>
      </c>
      <c r="AU2566" s="14">
        <f t="shared" si="1188"/>
        <v>50.486989330441112</v>
      </c>
    </row>
    <row r="2567" spans="1:47" x14ac:dyDescent="0.35">
      <c r="A2567" t="s">
        <v>27</v>
      </c>
      <c r="B2567">
        <v>90.6</v>
      </c>
      <c r="C2567" s="1">
        <f t="shared" si="1160"/>
        <v>-3.9071997095748337E-2</v>
      </c>
      <c r="D2567" s="1">
        <f t="shared" si="1161"/>
        <v>9.0096978133824344</v>
      </c>
      <c r="E2567" s="1">
        <f t="shared" si="1162"/>
        <v>-132.49013354061501</v>
      </c>
      <c r="F2567" s="1">
        <f t="shared" si="1163"/>
        <v>-2.4957430412140158</v>
      </c>
      <c r="G2567" s="1">
        <f t="shared" si="1164"/>
        <v>6.1777348303280633E-2</v>
      </c>
      <c r="H2567">
        <v>-2.8908999999999998</v>
      </c>
      <c r="I2567" s="1">
        <f t="shared" si="1165"/>
        <v>55.155999999999999</v>
      </c>
      <c r="J2567">
        <v>6.1067</v>
      </c>
      <c r="K2567">
        <v>-0.85629999999999995</v>
      </c>
      <c r="L2567">
        <v>-0.16250000000000001</v>
      </c>
      <c r="M2567">
        <v>-9.2899999999999996E-2</v>
      </c>
      <c r="N2567" s="10">
        <v>2.0402999999999998</v>
      </c>
      <c r="O2567" s="2">
        <f t="shared" si="1180"/>
        <v>-0.85642422833349086</v>
      </c>
      <c r="P2567" s="2">
        <f t="shared" si="1181"/>
        <v>-0.1625228788144768</v>
      </c>
      <c r="Q2567">
        <v>8.5655000000000001</v>
      </c>
      <c r="R2567">
        <v>-131.43289999999999</v>
      </c>
      <c r="S2567">
        <v>-3.8035999999999999</v>
      </c>
      <c r="T2567">
        <v>-11.3687</v>
      </c>
      <c r="U2567">
        <v>27.058599999999998</v>
      </c>
      <c r="V2567">
        <v>-33.472999999999999</v>
      </c>
      <c r="W2567">
        <v>1276</v>
      </c>
      <c r="X2567">
        <v>5.3440000000000003</v>
      </c>
      <c r="Y2567" s="1">
        <f t="shared" si="1166"/>
        <v>0.42396496505101805</v>
      </c>
      <c r="Z2567" s="1">
        <f t="shared" si="1167"/>
        <v>6.5997325642946798</v>
      </c>
      <c r="AA2567" s="1">
        <f t="shared" si="1168"/>
        <v>-126.75418433895027</v>
      </c>
      <c r="AB2567" s="1">
        <f t="shared" si="1169"/>
        <v>-9.5914326787903796</v>
      </c>
      <c r="AC2567" s="1">
        <f t="shared" si="1170"/>
        <v>127.28776570505339</v>
      </c>
      <c r="AD2567" s="1">
        <f t="shared" si="1171"/>
        <v>27.436744305813669</v>
      </c>
      <c r="AE2567" s="3">
        <f>AD2567/(K!D$3*AC2567^2)</f>
        <v>0.31457694314275508</v>
      </c>
      <c r="AF2567" s="1">
        <f t="shared" si="1172"/>
        <v>-9.9461345723619203</v>
      </c>
      <c r="AG2567" s="1">
        <f t="shared" si="1173"/>
        <v>-0.26313140235804156</v>
      </c>
      <c r="AH2567" s="1">
        <f t="shared" si="1174"/>
        <v>-3.3664232474484379</v>
      </c>
      <c r="AI2567" s="1">
        <f t="shared" si="1175"/>
        <v>10.503696327836275</v>
      </c>
      <c r="AJ2567" s="1">
        <f t="shared" si="1182"/>
        <v>-10.726684830265302</v>
      </c>
      <c r="AK2567" s="1">
        <f t="shared" si="1183"/>
        <v>-3.6306125679216898</v>
      </c>
      <c r="AL2567" s="2">
        <f>AI2567/(K!D$3*AC2567^2)</f>
        <v>0.12043049443772286</v>
      </c>
      <c r="AM2567" s="2">
        <f t="shared" si="1184"/>
        <v>7.3675409954467613E-2</v>
      </c>
      <c r="AN2567" s="4">
        <f t="shared" si="1176"/>
        <v>740.11004905449386</v>
      </c>
      <c r="AO2567" s="4">
        <f t="shared" si="1185"/>
        <v>234.81303358813835</v>
      </c>
      <c r="AP2567" s="4">
        <f t="shared" si="1177"/>
        <v>65.107472037967923</v>
      </c>
      <c r="AQ2567" s="4">
        <f t="shared" si="1178"/>
        <v>-698.84672214542604</v>
      </c>
      <c r="AR2567" s="4">
        <f t="shared" si="1179"/>
        <v>0</v>
      </c>
      <c r="AS2567" s="11">
        <f t="shared" si="1186"/>
        <v>288.69918560814756</v>
      </c>
      <c r="AT2567" s="12">
        <f t="shared" si="1187"/>
        <v>0.58002354941574752</v>
      </c>
      <c r="AU2567" s="14">
        <f t="shared" si="1188"/>
        <v>54.54780100343249</v>
      </c>
    </row>
    <row r="2568" spans="1:47" x14ac:dyDescent="0.35">
      <c r="A2568" t="s">
        <v>27</v>
      </c>
      <c r="B2568">
        <v>84.5</v>
      </c>
      <c r="C2568" s="1">
        <f t="shared" si="1160"/>
        <v>-3.0634643172690084E-2</v>
      </c>
      <c r="D2568" s="1">
        <f t="shared" si="1161"/>
        <v>8.0658144792518218</v>
      </c>
      <c r="E2568" s="1">
        <f t="shared" si="1162"/>
        <v>-123.49255264492673</v>
      </c>
      <c r="F2568" s="1">
        <f t="shared" si="1163"/>
        <v>-7.1144146850487697</v>
      </c>
      <c r="G2568" s="1">
        <f t="shared" si="1164"/>
        <v>1.0191451787733286E-3</v>
      </c>
      <c r="H2568">
        <v>-2.1070000000000002</v>
      </c>
      <c r="I2568" s="1">
        <f t="shared" si="1165"/>
        <v>53.771999999999998</v>
      </c>
      <c r="J2568">
        <v>6.4160000000000004</v>
      </c>
      <c r="K2568">
        <v>-0.51419999999999999</v>
      </c>
      <c r="L2568">
        <v>0.90469999999999995</v>
      </c>
      <c r="M2568">
        <v>0.79820000000000002</v>
      </c>
      <c r="N2568" s="10">
        <v>1.1503000000000001</v>
      </c>
      <c r="O2568" s="2">
        <f t="shared" si="1180"/>
        <v>-0.5143455241762207</v>
      </c>
      <c r="P2568" s="2">
        <f t="shared" si="1181"/>
        <v>0.9050047844745257</v>
      </c>
      <c r="Q2568">
        <v>7.8575999999999997</v>
      </c>
      <c r="R2568">
        <v>-122.7646</v>
      </c>
      <c r="S2568">
        <v>-7.7754000000000003</v>
      </c>
      <c r="T2568">
        <v>-6.7967000000000004</v>
      </c>
      <c r="U2568">
        <v>23.7624</v>
      </c>
      <c r="V2568">
        <v>-21.5764</v>
      </c>
      <c r="W2568">
        <v>1107</v>
      </c>
      <c r="X2568">
        <v>6.7279999999999998</v>
      </c>
      <c r="Y2568" s="1">
        <f t="shared" si="1166"/>
        <v>0.4428212424625334</v>
      </c>
      <c r="Z2568" s="1">
        <f t="shared" si="1167"/>
        <v>6.5609529099292718</v>
      </c>
      <c r="AA2568" s="1">
        <f t="shared" si="1168"/>
        <v>-118.23130489898088</v>
      </c>
      <c r="AB2568" s="1">
        <f t="shared" si="1169"/>
        <v>-11.891658812983072</v>
      </c>
      <c r="AC2568" s="1">
        <f t="shared" si="1170"/>
        <v>119.0088194653089</v>
      </c>
      <c r="AD2568" s="1">
        <f t="shared" si="1171"/>
        <v>25.040794833525943</v>
      </c>
      <c r="AE2568" s="3">
        <f>AD2568/(K!D$3*AC2568^2)</f>
        <v>0.32844106700574438</v>
      </c>
      <c r="AF2568" s="1">
        <f t="shared" si="1172"/>
        <v>-5.4162016766983818</v>
      </c>
      <c r="AG2568" s="1">
        <f t="shared" si="1173"/>
        <v>-1.1147970193221539</v>
      </c>
      <c r="AH2568" s="1">
        <f t="shared" si="1174"/>
        <v>8.095461167734701</v>
      </c>
      <c r="AI2568" s="1">
        <f t="shared" si="1175"/>
        <v>9.8038005138446405</v>
      </c>
      <c r="AJ2568" s="1">
        <f t="shared" si="1182"/>
        <v>-6.3723991341035164</v>
      </c>
      <c r="AK2568" s="1">
        <f t="shared" si="1183"/>
        <v>9.5246655894261423</v>
      </c>
      <c r="AL2568" s="2">
        <f>AI2568/(K!D$3*AC2568^2)</f>
        <v>0.1285889973894731</v>
      </c>
      <c r="AM2568" s="2">
        <f t="shared" si="1184"/>
        <v>8.007986335299444E-2</v>
      </c>
      <c r="AN2568" s="4">
        <f t="shared" si="1176"/>
        <v>752.12417324601995</v>
      </c>
      <c r="AO2568" s="4">
        <f t="shared" si="1185"/>
        <v>-625.55271462661176</v>
      </c>
      <c r="AP2568" s="4">
        <f t="shared" si="1177"/>
        <v>7.28033768477734</v>
      </c>
      <c r="AQ2568" s="4">
        <f t="shared" si="1178"/>
        <v>-417.5183467675177</v>
      </c>
      <c r="AR2568" s="4">
        <f t="shared" si="1179"/>
        <v>0</v>
      </c>
      <c r="AS2568" s="11">
        <f t="shared" si="1186"/>
        <v>213.78417590148911</v>
      </c>
      <c r="AT2568" s="12">
        <f t="shared" si="1187"/>
        <v>0.67942563075521223</v>
      </c>
      <c r="AU2568" s="14">
        <f t="shared" si="1188"/>
        <v>47.201223906676319</v>
      </c>
    </row>
    <row r="2569" spans="1:47" x14ac:dyDescent="0.35">
      <c r="A2569" t="s">
        <v>27</v>
      </c>
      <c r="B2569">
        <v>85.8</v>
      </c>
      <c r="C2569" s="1">
        <f t="shared" si="1160"/>
        <v>-3.3011780822914158E-2</v>
      </c>
      <c r="D2569" s="1">
        <f t="shared" si="1161"/>
        <v>5.8266552684744957</v>
      </c>
      <c r="E2569" s="1">
        <f t="shared" si="1162"/>
        <v>-125.62534308207877</v>
      </c>
      <c r="F2569" s="1">
        <f t="shared" si="1163"/>
        <v>-4.0014247009073438</v>
      </c>
      <c r="G2569" s="1">
        <f t="shared" si="1164"/>
        <v>3.037736944038727E-2</v>
      </c>
      <c r="H2569">
        <v>-2.4512</v>
      </c>
      <c r="I2569" s="1">
        <f t="shared" si="1165"/>
        <v>54.134</v>
      </c>
      <c r="J2569">
        <v>6.4010999999999996</v>
      </c>
      <c r="K2569">
        <v>-0.73460000000000003</v>
      </c>
      <c r="L2569">
        <v>0.68640000000000001</v>
      </c>
      <c r="M2569">
        <v>-0.74080000000000001</v>
      </c>
      <c r="N2569" s="10">
        <v>2.3220000000000001</v>
      </c>
      <c r="O2569" s="2">
        <f t="shared" si="1180"/>
        <v>-0.73469364488582967</v>
      </c>
      <c r="P2569" s="2">
        <f t="shared" si="1181"/>
        <v>0.68654584441040667</v>
      </c>
      <c r="Q2569">
        <v>5.5369999999999999</v>
      </c>
      <c r="R2569">
        <v>-124.83069999999999</v>
      </c>
      <c r="S2569">
        <v>-4.8019999999999996</v>
      </c>
      <c r="T2569">
        <v>-8.7743000000000002</v>
      </c>
      <c r="U2569">
        <v>24.0715</v>
      </c>
      <c r="V2569">
        <v>-24.251200000000001</v>
      </c>
      <c r="W2569">
        <v>1269</v>
      </c>
      <c r="X2569">
        <v>6.3659999999999997</v>
      </c>
      <c r="Y2569" s="1">
        <f t="shared" si="1166"/>
        <v>0.43802102406244581</v>
      </c>
      <c r="Z2569" s="1">
        <f t="shared" si="1167"/>
        <v>3.9049913327589367</v>
      </c>
      <c r="AA2569" s="1">
        <f t="shared" si="1168"/>
        <v>-120.35343154171919</v>
      </c>
      <c r="AB2569" s="1">
        <f t="shared" si="1169"/>
        <v>-9.3126924302789362</v>
      </c>
      <c r="AC2569" s="1">
        <f t="shared" si="1170"/>
        <v>120.77633742367412</v>
      </c>
      <c r="AD2569" s="1">
        <f t="shared" si="1171"/>
        <v>24.881809272393777</v>
      </c>
      <c r="AE2569" s="3">
        <f>AD2569/(K!D$3*AC2569^2)</f>
        <v>0.31687347362187968</v>
      </c>
      <c r="AF2569" s="1">
        <f t="shared" si="1172"/>
        <v>-7.9698108788303674</v>
      </c>
      <c r="AG2569" s="1">
        <f t="shared" si="1173"/>
        <v>-0.7231840645969605</v>
      </c>
      <c r="AH2569" s="1">
        <f t="shared" si="1174"/>
        <v>6.0042401081743222</v>
      </c>
      <c r="AI2569" s="1">
        <f t="shared" si="1175"/>
        <v>10.004587943149835</v>
      </c>
      <c r="AJ2569" s="1">
        <f t="shared" si="1182"/>
        <v>-9.174643094371671</v>
      </c>
      <c r="AK2569" s="1">
        <f t="shared" si="1183"/>
        <v>6.9119281351749429</v>
      </c>
      <c r="AL2569" s="2">
        <f>AI2569/(K!D$3*AC2569^2)</f>
        <v>0.12740988804293948</v>
      </c>
      <c r="AM2569" s="2">
        <f t="shared" si="1184"/>
        <v>7.9138843394978245E-2</v>
      </c>
      <c r="AN2569" s="4">
        <f t="shared" si="1176"/>
        <v>754.32522462984923</v>
      </c>
      <c r="AO2569" s="4">
        <f t="shared" si="1185"/>
        <v>-455.32647177197998</v>
      </c>
      <c r="AP2569" s="4">
        <f t="shared" si="1177"/>
        <v>31.69699000850472</v>
      </c>
      <c r="AQ2569" s="4">
        <f t="shared" si="1178"/>
        <v>-600.56610746940544</v>
      </c>
      <c r="AR2569" s="4">
        <f t="shared" si="1179"/>
        <v>0</v>
      </c>
      <c r="AS2569" s="11">
        <f t="shared" si="1186"/>
        <v>233.00661795126157</v>
      </c>
      <c r="AT2569" s="12">
        <f t="shared" si="1187"/>
        <v>0.59442492090610655</v>
      </c>
      <c r="AU2569" s="14">
        <f t="shared" si="1188"/>
        <v>53.528353134618158</v>
      </c>
    </row>
    <row r="2570" spans="1:47" x14ac:dyDescent="0.35">
      <c r="A2570" t="s">
        <v>27</v>
      </c>
      <c r="B2570">
        <v>81.7</v>
      </c>
      <c r="C2570" s="1">
        <f t="shared" si="1160"/>
        <v>-3.4772014305225189E-2</v>
      </c>
      <c r="D2570" s="1">
        <f t="shared" si="1161"/>
        <v>5.3976914725923786</v>
      </c>
      <c r="E2570" s="1">
        <f t="shared" si="1162"/>
        <v>-119.65373455270839</v>
      </c>
      <c r="F2570" s="1">
        <f t="shared" si="1163"/>
        <v>-2.494241328340872</v>
      </c>
      <c r="G2570" s="1">
        <f t="shared" si="1164"/>
        <v>3.579567536026218E-2</v>
      </c>
      <c r="H2570">
        <v>-2.4792999999999998</v>
      </c>
      <c r="I2570" s="1">
        <f t="shared" si="1165"/>
        <v>54.146000000000001</v>
      </c>
      <c r="J2570">
        <v>6.3996000000000004</v>
      </c>
      <c r="K2570">
        <v>-0.96040000000000003</v>
      </c>
      <c r="L2570">
        <v>0.2046</v>
      </c>
      <c r="M2570">
        <v>-1.0611999999999999</v>
      </c>
      <c r="N2570" s="10">
        <v>2.0676999999999999</v>
      </c>
      <c r="O2570" s="2">
        <f t="shared" si="1180"/>
        <v>-0.96056936583946406</v>
      </c>
      <c r="P2570" s="2">
        <f t="shared" si="1181"/>
        <v>0.2046321897310337</v>
      </c>
      <c r="Q2570">
        <v>5.0472000000000001</v>
      </c>
      <c r="R2570">
        <v>-118.8139</v>
      </c>
      <c r="S2570">
        <v>-3.5289000000000001</v>
      </c>
      <c r="T2570">
        <v>-10.079700000000001</v>
      </c>
      <c r="U2570">
        <v>24.1526</v>
      </c>
      <c r="V2570">
        <v>-29.755500000000001</v>
      </c>
      <c r="W2570">
        <v>970</v>
      </c>
      <c r="X2570">
        <v>6.3540000000000001</v>
      </c>
      <c r="Y2570" s="1">
        <f t="shared" si="1166"/>
        <v>0.46224814445719276</v>
      </c>
      <c r="Z2570" s="1">
        <f t="shared" si="1167"/>
        <v>3.0680301617497956</v>
      </c>
      <c r="AA2570" s="1">
        <f t="shared" si="1168"/>
        <v>-114.07148728579999</v>
      </c>
      <c r="AB2570" s="1">
        <f t="shared" si="1169"/>
        <v>-9.3714536595388722</v>
      </c>
      <c r="AC2570" s="1">
        <f t="shared" si="1170"/>
        <v>114.49690460602295</v>
      </c>
      <c r="AD2570" s="1">
        <f t="shared" si="1171"/>
        <v>24.530904986301689</v>
      </c>
      <c r="AE2570" s="3">
        <f>AD2570/(K!D$3*AC2570^2)</f>
        <v>0.34761116519559337</v>
      </c>
      <c r="AF2570" s="1">
        <f t="shared" si="1172"/>
        <v>-9.4223760605279026</v>
      </c>
      <c r="AG2570" s="1">
        <f t="shared" si="1173"/>
        <v>-0.28715953658122828</v>
      </c>
      <c r="AH2570" s="1">
        <f t="shared" si="1174"/>
        <v>0.41067070455558508</v>
      </c>
      <c r="AI2570" s="1">
        <f t="shared" si="1175"/>
        <v>9.4356919011294043</v>
      </c>
      <c r="AJ2570" s="1">
        <f t="shared" si="1182"/>
        <v>-12.079863780333536</v>
      </c>
      <c r="AK2570" s="1">
        <f t="shared" si="1183"/>
        <v>0.52649630387678747</v>
      </c>
      <c r="AL2570" s="2">
        <f>AI2570/(K!D$3*AC2570^2)</f>
        <v>0.13370692430669701</v>
      </c>
      <c r="AM2570" s="2">
        <f t="shared" si="1184"/>
        <v>8.4227344951772171E-2</v>
      </c>
      <c r="AN2570" s="4">
        <f t="shared" si="1176"/>
        <v>761.08635051035719</v>
      </c>
      <c r="AO2570" s="4">
        <f t="shared" si="1185"/>
        <v>-34.897590268844176</v>
      </c>
      <c r="AP2570" s="4">
        <f t="shared" si="1177"/>
        <v>61.318617693700183</v>
      </c>
      <c r="AQ2570" s="4">
        <f t="shared" si="1178"/>
        <v>-757.80909090003411</v>
      </c>
      <c r="AR2570" s="4">
        <f t="shared" si="1179"/>
        <v>0</v>
      </c>
      <c r="AS2570" s="11">
        <f t="shared" si="1186"/>
        <v>267.50436452633357</v>
      </c>
      <c r="AT2570" s="12">
        <f t="shared" si="1187"/>
        <v>0.7846251036189249</v>
      </c>
      <c r="AU2570" s="14">
        <f t="shared" si="1188"/>
        <v>38.313981784787821</v>
      </c>
    </row>
    <row r="2571" spans="1:47" x14ac:dyDescent="0.35">
      <c r="A2571" t="s">
        <v>27</v>
      </c>
      <c r="B2571">
        <v>87.9</v>
      </c>
      <c r="C2571" s="1">
        <f t="shared" si="1160"/>
        <v>-3.7805548726053503E-2</v>
      </c>
      <c r="D2571" s="1">
        <f t="shared" si="1161"/>
        <v>2.9721269639553731</v>
      </c>
      <c r="E2571" s="1">
        <f t="shared" si="1162"/>
        <v>-128.79749108693849</v>
      </c>
      <c r="F2571" s="1">
        <f t="shared" si="1163"/>
        <v>-4.2563471824490513</v>
      </c>
      <c r="G2571" s="1">
        <f t="shared" si="1164"/>
        <v>3.2194717635761094E-2</v>
      </c>
      <c r="H2571">
        <v>-0.46679999999999999</v>
      </c>
      <c r="I2571" s="1">
        <f t="shared" si="1165"/>
        <v>54.849000000000004</v>
      </c>
      <c r="J2571">
        <v>6.5956999999999999</v>
      </c>
      <c r="K2571">
        <v>-0.94089999999999996</v>
      </c>
      <c r="L2571">
        <v>0.23630000000000001</v>
      </c>
      <c r="M2571">
        <v>-0.17469999999999999</v>
      </c>
      <c r="N2571" s="10">
        <v>2.0116999999999998</v>
      </c>
      <c r="O2571" s="2">
        <f t="shared" si="1180"/>
        <v>-0.94090288931758836</v>
      </c>
      <c r="P2571" s="2">
        <f t="shared" si="1181"/>
        <v>0.23638001749199722</v>
      </c>
      <c r="Q2571">
        <v>2.5727000000000002</v>
      </c>
      <c r="R2571">
        <v>-127.7257</v>
      </c>
      <c r="S2571">
        <v>-5.3432000000000004</v>
      </c>
      <c r="T2571">
        <v>-10.565300000000001</v>
      </c>
      <c r="U2571">
        <v>28.350100000000001</v>
      </c>
      <c r="V2571">
        <v>-28.7485</v>
      </c>
      <c r="W2571">
        <v>963</v>
      </c>
      <c r="X2571">
        <v>5.6509999999999998</v>
      </c>
      <c r="Y2571" s="1">
        <f t="shared" si="1166"/>
        <v>0.43575307119623025</v>
      </c>
      <c r="Z2571" s="1">
        <f t="shared" si="1167"/>
        <v>0.6701960024006075</v>
      </c>
      <c r="AA2571" s="1">
        <f t="shared" si="1168"/>
        <v>-122.62066951507836</v>
      </c>
      <c r="AB2571" s="1">
        <f t="shared" si="1169"/>
        <v>-10.519970766091465</v>
      </c>
      <c r="AC2571" s="1">
        <f t="shared" si="1170"/>
        <v>123.07293585483009</v>
      </c>
      <c r="AD2571" s="1">
        <f t="shared" si="1171"/>
        <v>28.596256358539694</v>
      </c>
      <c r="AE2571" s="3">
        <f>AD2571/(K!D$3*AC2571^2)</f>
        <v>0.35071286662436729</v>
      </c>
      <c r="AF2571" s="1">
        <f t="shared" si="1172"/>
        <v>-10.409578544571959</v>
      </c>
      <c r="AG2571" s="1">
        <f t="shared" si="1173"/>
        <v>-0.14107132011065815</v>
      </c>
      <c r="AH2571" s="1">
        <f t="shared" si="1174"/>
        <v>0.98116259290069152</v>
      </c>
      <c r="AI2571" s="1">
        <f t="shared" si="1175"/>
        <v>10.456668046116709</v>
      </c>
      <c r="AJ2571" s="1">
        <f t="shared" si="1182"/>
        <v>-11.859470803887968</v>
      </c>
      <c r="AK2571" s="1">
        <f t="shared" si="1183"/>
        <v>1.1178232696500818</v>
      </c>
      <c r="AL2571" s="2">
        <f>AI2571/(K!D$3*AC2571^2)</f>
        <v>0.12824364069941802</v>
      </c>
      <c r="AM2571" s="2">
        <f t="shared" si="1184"/>
        <v>7.9803689313163007E-2</v>
      </c>
      <c r="AN2571" s="4">
        <f t="shared" si="1176"/>
        <v>775.12653858273291</v>
      </c>
      <c r="AO2571" s="4">
        <f t="shared" si="1185"/>
        <v>-73.357708572138222</v>
      </c>
      <c r="AP2571" s="4">
        <f t="shared" si="1177"/>
        <v>65.561474392461051</v>
      </c>
      <c r="AQ2571" s="4">
        <f t="shared" si="1178"/>
        <v>-768.85726275023308</v>
      </c>
      <c r="AR2571" s="4">
        <f t="shared" si="1179"/>
        <v>0</v>
      </c>
      <c r="AS2571" s="11">
        <f t="shared" si="1186"/>
        <v>264.61545165206115</v>
      </c>
      <c r="AT2571" s="12">
        <f t="shared" si="1187"/>
        <v>0.80490813975361675</v>
      </c>
      <c r="AU2571" s="14">
        <f t="shared" si="1188"/>
        <v>36.398615190137953</v>
      </c>
    </row>
    <row r="2572" spans="1:47" x14ac:dyDescent="0.35">
      <c r="A2572" t="s">
        <v>27</v>
      </c>
      <c r="B2572">
        <v>89.6</v>
      </c>
      <c r="C2572" s="1">
        <f t="shared" si="1160"/>
        <v>-3.9077975110935588E-2</v>
      </c>
      <c r="D2572" s="1">
        <f t="shared" si="1161"/>
        <v>10.869497631847144</v>
      </c>
      <c r="E2572" s="1">
        <f t="shared" si="1162"/>
        <v>-130.94283547548523</v>
      </c>
      <c r="F2572" s="1">
        <f t="shared" si="1163"/>
        <v>-3.8464103620764418</v>
      </c>
      <c r="G2572" s="1">
        <f t="shared" si="1164"/>
        <v>-4.2840125375676052E-3</v>
      </c>
      <c r="H2572">
        <v>-3.0185</v>
      </c>
      <c r="I2572" s="1">
        <f t="shared" si="1165"/>
        <v>55.097999999999999</v>
      </c>
      <c r="J2572">
        <v>5.9039000000000001</v>
      </c>
      <c r="K2572">
        <v>-0.90369999999999995</v>
      </c>
      <c r="L2572">
        <v>-0.1792</v>
      </c>
      <c r="M2572">
        <v>0.53359999999999996</v>
      </c>
      <c r="N2572" s="10">
        <v>1.2108000000000001</v>
      </c>
      <c r="O2572" s="2">
        <f t="shared" si="1180"/>
        <v>-0.90395995488239711</v>
      </c>
      <c r="P2572" s="2">
        <f t="shared" si="1181"/>
        <v>-0.17910211572563739</v>
      </c>
      <c r="Q2572">
        <v>10.401999999999999</v>
      </c>
      <c r="R2572">
        <v>-129.97139999999999</v>
      </c>
      <c r="S2572">
        <v>-5.1519000000000004</v>
      </c>
      <c r="T2572">
        <v>-11.963200000000001</v>
      </c>
      <c r="U2572">
        <v>24.858899999999998</v>
      </c>
      <c r="V2572">
        <v>-33.407299999999999</v>
      </c>
      <c r="W2572">
        <v>1401</v>
      </c>
      <c r="X2572">
        <v>5.4020000000000001</v>
      </c>
      <c r="Y2572" s="1">
        <f t="shared" si="1166"/>
        <v>0.42729081178743383</v>
      </c>
      <c r="Z2572" s="1">
        <f t="shared" si="1167"/>
        <v>8.31361491205943</v>
      </c>
      <c r="AA2572" s="1">
        <f t="shared" si="1168"/>
        <v>-125.63184569491391</v>
      </c>
      <c r="AB2572" s="1">
        <f t="shared" si="1169"/>
        <v>-10.98372653038961</v>
      </c>
      <c r="AC2572" s="1">
        <f t="shared" si="1170"/>
        <v>126.38480562991367</v>
      </c>
      <c r="AD2572" s="1">
        <f t="shared" si="1171"/>
        <v>25.390557677700698</v>
      </c>
      <c r="AE2572" s="3">
        <f>AD2572/(K!D$3*AC2572^2)</f>
        <v>0.29529095798235039</v>
      </c>
      <c r="AF2572" s="1">
        <f t="shared" si="1172"/>
        <v>-10.293004616284698</v>
      </c>
      <c r="AG2572" s="1">
        <f t="shared" si="1173"/>
        <v>-0.38038891906058581</v>
      </c>
      <c r="AH2572" s="1">
        <f t="shared" si="1174"/>
        <v>-3.4399176436001966</v>
      </c>
      <c r="AI2572" s="1">
        <f t="shared" si="1175"/>
        <v>10.85926669510212</v>
      </c>
      <c r="AJ2572" s="1">
        <f t="shared" si="1182"/>
        <v>-11.275622462973587</v>
      </c>
      <c r="AK2572" s="1">
        <f t="shared" si="1183"/>
        <v>-3.768308098452787</v>
      </c>
      <c r="AL2572" s="2">
        <f>AI2572/(K!D$3*AC2572^2)</f>
        <v>0.12629274654328593</v>
      </c>
      <c r="AM2572" s="2">
        <f t="shared" si="1184"/>
        <v>7.8252173072959924E-2</v>
      </c>
      <c r="AN2572" s="4">
        <f t="shared" si="1176"/>
        <v>780.50977817689238</v>
      </c>
      <c r="AO2572" s="4">
        <f t="shared" si="1185"/>
        <v>243.39499797102326</v>
      </c>
      <c r="AP2572" s="4">
        <f t="shared" si="1177"/>
        <v>80.558413064543984</v>
      </c>
      <c r="AQ2572" s="4">
        <f t="shared" si="1178"/>
        <v>-737.20060422991344</v>
      </c>
      <c r="AR2572" s="4">
        <f t="shared" si="1179"/>
        <v>0</v>
      </c>
      <c r="AS2572" s="11">
        <f t="shared" si="1186"/>
        <v>288.47960537701249</v>
      </c>
      <c r="AT2572" s="12">
        <f t="shared" si="1187"/>
        <v>0.55710904937679684</v>
      </c>
      <c r="AU2572" s="14">
        <f t="shared" si="1188"/>
        <v>56.143895923618913</v>
      </c>
    </row>
    <row r="2573" spans="1:47" x14ac:dyDescent="0.35">
      <c r="A2573" t="s">
        <v>27</v>
      </c>
      <c r="B2573">
        <v>88.8</v>
      </c>
      <c r="C2573" s="1">
        <f t="shared" si="1160"/>
        <v>-3.6070680865432643E-2</v>
      </c>
      <c r="D2573" s="1">
        <f t="shared" si="1161"/>
        <v>5.6296173863431553</v>
      </c>
      <c r="E2573" s="1">
        <f t="shared" si="1162"/>
        <v>-130.09494058432864</v>
      </c>
      <c r="F2573" s="1">
        <f t="shared" si="1163"/>
        <v>-0.62189157776625514</v>
      </c>
      <c r="G2573" s="1">
        <f t="shared" si="1164"/>
        <v>3.5055039890622197E-2</v>
      </c>
      <c r="H2573">
        <v>-2.9855999999999998</v>
      </c>
      <c r="I2573" s="1">
        <f t="shared" si="1165"/>
        <v>54.676000000000002</v>
      </c>
      <c r="J2573">
        <v>5.9664999999999999</v>
      </c>
      <c r="K2573">
        <v>-0.88970000000000005</v>
      </c>
      <c r="L2573">
        <v>0.41360000000000002</v>
      </c>
      <c r="M2573">
        <v>-1.5708</v>
      </c>
      <c r="N2573" s="10">
        <v>3.1882000000000001</v>
      </c>
      <c r="O2573" s="2">
        <f t="shared" si="1180"/>
        <v>-0.88989891889474992</v>
      </c>
      <c r="P2573" s="2">
        <f t="shared" si="1181"/>
        <v>0.41367320831960752</v>
      </c>
      <c r="Q2573">
        <v>5.2382</v>
      </c>
      <c r="R2573">
        <v>-129.1738</v>
      </c>
      <c r="S2573">
        <v>-1.6146</v>
      </c>
      <c r="T2573">
        <v>-10.8514</v>
      </c>
      <c r="U2573">
        <v>25.537099999999999</v>
      </c>
      <c r="V2573">
        <v>-27.5212</v>
      </c>
      <c r="W2573">
        <v>1453</v>
      </c>
      <c r="X2573">
        <v>5.8239999999999998</v>
      </c>
      <c r="Y2573" s="1">
        <f t="shared" si="1166"/>
        <v>0.42730935223964911</v>
      </c>
      <c r="Z2573" s="1">
        <f t="shared" si="1167"/>
        <v>3.3111650338964913</v>
      </c>
      <c r="AA2573" s="1">
        <f t="shared" si="1168"/>
        <v>-124.63881975478907</v>
      </c>
      <c r="AB2573" s="1">
        <f t="shared" si="1169"/>
        <v>-6.5019246501951704</v>
      </c>
      <c r="AC2573" s="1">
        <f t="shared" si="1170"/>
        <v>124.85220954354517</v>
      </c>
      <c r="AD2573" s="1">
        <f t="shared" si="1171"/>
        <v>26.023543733025218</v>
      </c>
      <c r="AE2573" s="3">
        <f>AD2573/(K!D$3*AC2573^2)</f>
        <v>0.31012845060980798</v>
      </c>
      <c r="AF2573" s="1">
        <f t="shared" si="1172"/>
        <v>-10.161238020633379</v>
      </c>
      <c r="AG2573" s="1">
        <f t="shared" si="1173"/>
        <v>-0.44196587780601604</v>
      </c>
      <c r="AH2573" s="1">
        <f t="shared" si="1174"/>
        <v>3.297572718866661</v>
      </c>
      <c r="AI2573" s="1">
        <f t="shared" si="1175"/>
        <v>10.692056761228114</v>
      </c>
      <c r="AJ2573" s="1">
        <f t="shared" si="1182"/>
        <v>-11.132242827406714</v>
      </c>
      <c r="AK2573" s="1">
        <f t="shared" si="1183"/>
        <v>3.6126877623487896</v>
      </c>
      <c r="AL2573" s="2">
        <f>AI2573/(K!D$3*AC2573^2)</f>
        <v>0.12741965626240731</v>
      </c>
      <c r="AM2573" s="2">
        <f t="shared" si="1184"/>
        <v>7.9146617312856771E-2</v>
      </c>
      <c r="AN2573" s="4">
        <f t="shared" si="1176"/>
        <v>779.85824349924576</v>
      </c>
      <c r="AO2573" s="4">
        <f t="shared" si="1185"/>
        <v>-241.78635074983725</v>
      </c>
      <c r="AP2573" s="4">
        <f t="shared" si="1177"/>
        <v>32.21767663274737</v>
      </c>
      <c r="AQ2573" s="4">
        <f t="shared" si="1178"/>
        <v>-740.72954703939911</v>
      </c>
      <c r="AR2573" s="4">
        <f t="shared" si="1179"/>
        <v>0</v>
      </c>
      <c r="AS2573" s="11">
        <f t="shared" si="1186"/>
        <v>252.02047287287849</v>
      </c>
      <c r="AT2573" s="12">
        <f t="shared" si="1187"/>
        <v>0.53672281039177272</v>
      </c>
      <c r="AU2573" s="14">
        <f t="shared" si="1188"/>
        <v>57.53917622700294</v>
      </c>
    </row>
    <row r="2574" spans="1:47" x14ac:dyDescent="0.35">
      <c r="A2574" t="s">
        <v>27</v>
      </c>
      <c r="B2574">
        <v>87.8</v>
      </c>
      <c r="C2574" s="1">
        <f t="shared" si="1160"/>
        <v>-3.8414796535727623E-2</v>
      </c>
      <c r="D2574" s="1">
        <f t="shared" si="1161"/>
        <v>6.195237187537793</v>
      </c>
      <c r="E2574" s="1">
        <f t="shared" si="1162"/>
        <v>-128.50153485733156</v>
      </c>
      <c r="F2574" s="1">
        <f t="shared" si="1163"/>
        <v>-4.5523423212579299</v>
      </c>
      <c r="G2574" s="1">
        <f t="shared" si="1164"/>
        <v>4.8598233873391905E-2</v>
      </c>
      <c r="H2574">
        <v>-2.8384</v>
      </c>
      <c r="I2574" s="1">
        <f t="shared" si="1165"/>
        <v>54.918999999999997</v>
      </c>
      <c r="J2574">
        <v>6.0896999999999997</v>
      </c>
      <c r="K2574">
        <v>-0.94769999999999999</v>
      </c>
      <c r="L2574">
        <v>-1.6400000000000001E-2</v>
      </c>
      <c r="M2574">
        <v>-1.2068000000000001</v>
      </c>
      <c r="N2574" s="10">
        <v>1.1538999999999999</v>
      </c>
      <c r="O2574" s="2">
        <f t="shared" si="1180"/>
        <v>-0.9478216812640532</v>
      </c>
      <c r="P2574" s="2">
        <f t="shared" si="1181"/>
        <v>-1.6397980148088021E-2</v>
      </c>
      <c r="Q2574">
        <v>5.7643000000000004</v>
      </c>
      <c r="R2574">
        <v>-127.5977</v>
      </c>
      <c r="S2574">
        <v>-5.7629999999999999</v>
      </c>
      <c r="T2574">
        <v>-11.218</v>
      </c>
      <c r="U2574">
        <v>23.528300000000002</v>
      </c>
      <c r="V2574">
        <v>-31.5154</v>
      </c>
      <c r="W2574">
        <v>1267</v>
      </c>
      <c r="X2574">
        <v>5.5810000000000004</v>
      </c>
      <c r="Y2574" s="1">
        <f t="shared" si="1166"/>
        <v>0.43356477961738477</v>
      </c>
      <c r="Z2574" s="1">
        <f t="shared" si="1167"/>
        <v>3.7633723386638818</v>
      </c>
      <c r="AA2574" s="1">
        <f t="shared" si="1168"/>
        <v>-123.40101375519571</v>
      </c>
      <c r="AB2574" s="1">
        <f t="shared" si="1169"/>
        <v>-11.384326049034794</v>
      </c>
      <c r="AC2574" s="1">
        <f t="shared" si="1170"/>
        <v>123.98216019557069</v>
      </c>
      <c r="AD2574" s="1">
        <f t="shared" si="1171"/>
        <v>23.819001825013359</v>
      </c>
      <c r="AE2574" s="3">
        <f>AD2574/(K!D$3*AC2574^2)</f>
        <v>0.28785435105496254</v>
      </c>
      <c r="AF2574" s="1">
        <f t="shared" si="1172"/>
        <v>-10.494994589693864</v>
      </c>
      <c r="AG2574" s="1">
        <f t="shared" si="1173"/>
        <v>-0.17905408390240751</v>
      </c>
      <c r="AH2574" s="1">
        <f t="shared" si="1174"/>
        <v>-1.528515327808222</v>
      </c>
      <c r="AI2574" s="1">
        <f t="shared" si="1175"/>
        <v>10.607230124307208</v>
      </c>
      <c r="AJ2574" s="1">
        <f t="shared" si="1182"/>
        <v>-11.836994887185824</v>
      </c>
      <c r="AK2574" s="1">
        <f t="shared" si="1183"/>
        <v>-1.7239673604042189</v>
      </c>
      <c r="AL2574" s="2">
        <f>AI2574/(K!D$3*AC2574^2)</f>
        <v>0.12818913934154283</v>
      </c>
      <c r="AM2574" s="2">
        <f t="shared" si="1184"/>
        <v>7.976014773902225E-2</v>
      </c>
      <c r="AN2574" s="4">
        <f t="shared" si="1176"/>
        <v>780.42689088880934</v>
      </c>
      <c r="AO2574" s="4">
        <f t="shared" si="1185"/>
        <v>110.7237072941366</v>
      </c>
      <c r="AP2574" s="4">
        <f t="shared" si="1177"/>
        <v>74.315984241731599</v>
      </c>
      <c r="AQ2574" s="4">
        <f t="shared" si="1178"/>
        <v>-768.94962588689657</v>
      </c>
      <c r="AR2574" s="4">
        <f t="shared" si="1179"/>
        <v>0</v>
      </c>
      <c r="AS2574" s="11">
        <f t="shared" si="1186"/>
        <v>278.28642815389861</v>
      </c>
      <c r="AT2574" s="12">
        <f t="shared" si="1187"/>
        <v>0.61596439691303029</v>
      </c>
      <c r="AU2574" s="14">
        <f t="shared" si="1188"/>
        <v>51.977971447788725</v>
      </c>
    </row>
    <row r="2575" spans="1:47" x14ac:dyDescent="0.35">
      <c r="A2575" t="s">
        <v>27</v>
      </c>
      <c r="B2575">
        <v>88.6</v>
      </c>
      <c r="C2575" s="1">
        <f t="shared" si="1160"/>
        <v>-4.0853156724260674E-2</v>
      </c>
      <c r="D2575" s="1">
        <f t="shared" si="1161"/>
        <v>8.396601359741739</v>
      </c>
      <c r="E2575" s="1">
        <f t="shared" si="1162"/>
        <v>-129.61362217436869</v>
      </c>
      <c r="F2575" s="1">
        <f t="shared" si="1163"/>
        <v>0.51817111903772728</v>
      </c>
      <c r="G2575" s="1">
        <f t="shared" si="1164"/>
        <v>6.1251242006278517E-2</v>
      </c>
      <c r="H2575">
        <v>-2.9209000000000001</v>
      </c>
      <c r="I2575" s="1">
        <f t="shared" si="1165"/>
        <v>55.274000000000001</v>
      </c>
      <c r="J2575">
        <v>6.1349</v>
      </c>
      <c r="K2575">
        <v>-0.92879999999999996</v>
      </c>
      <c r="L2575">
        <v>-0.1376</v>
      </c>
      <c r="M2575">
        <v>-0.3609</v>
      </c>
      <c r="N2575" s="10">
        <v>3.1837</v>
      </c>
      <c r="O2575" s="2">
        <f t="shared" si="1180"/>
        <v>-0.92897400375373307</v>
      </c>
      <c r="P2575" s="2">
        <f t="shared" si="1181"/>
        <v>-0.13770045425599253</v>
      </c>
      <c r="Q2575">
        <v>7.9264999999999999</v>
      </c>
      <c r="R2575">
        <v>-128.57939999999999</v>
      </c>
      <c r="S2575">
        <v>-0.86009999999999998</v>
      </c>
      <c r="T2575">
        <v>-11.507099999999999</v>
      </c>
      <c r="U2575">
        <v>25.3156</v>
      </c>
      <c r="V2575">
        <v>-33.737200000000001</v>
      </c>
      <c r="W2575">
        <v>1587</v>
      </c>
      <c r="X2575">
        <v>5.226</v>
      </c>
      <c r="Y2575" s="1">
        <f t="shared" si="1166"/>
        <v>0.43390890741373567</v>
      </c>
      <c r="Z2575" s="1">
        <f t="shared" si="1167"/>
        <v>5.9000847654914406</v>
      </c>
      <c r="AA2575" s="1">
        <f t="shared" si="1168"/>
        <v>-124.1212900061071</v>
      </c>
      <c r="AB2575" s="1">
        <f t="shared" si="1169"/>
        <v>-6.8012646765616145</v>
      </c>
      <c r="AC2575" s="1">
        <f t="shared" si="1170"/>
        <v>124.44743000247442</v>
      </c>
      <c r="AD2575" s="1">
        <f t="shared" si="1171"/>
        <v>25.709378310806215</v>
      </c>
      <c r="AE2575" s="3">
        <f>AD2575/(K!D$3*AC2575^2)</f>
        <v>0.3083808129518128</v>
      </c>
      <c r="AF2575" s="1">
        <f t="shared" si="1172"/>
        <v>-10.288211740926849</v>
      </c>
      <c r="AG2575" s="1">
        <f t="shared" si="1173"/>
        <v>-0.32640161569306159</v>
      </c>
      <c r="AH2575" s="1">
        <f t="shared" si="1174"/>
        <v>-2.9682614509127987</v>
      </c>
      <c r="AI2575" s="1">
        <f t="shared" si="1175"/>
        <v>10.712815450750893</v>
      </c>
      <c r="AJ2575" s="1">
        <f t="shared" si="1182"/>
        <v>-11.622198143785697</v>
      </c>
      <c r="AK2575" s="1">
        <f t="shared" si="1183"/>
        <v>-3.3531310973933666</v>
      </c>
      <c r="AL2575" s="2">
        <f>AI2575/(K!D$3*AC2575^2)</f>
        <v>0.12849889630807271</v>
      </c>
      <c r="AM2575" s="2">
        <f t="shared" si="1184"/>
        <v>8.0007767217353282E-2</v>
      </c>
      <c r="AN2575" s="4">
        <f t="shared" si="1176"/>
        <v>785.78757894359649</v>
      </c>
      <c r="AO2575" s="4">
        <f t="shared" si="1185"/>
        <v>215.84365002013686</v>
      </c>
      <c r="AP2575" s="4">
        <f t="shared" si="1177"/>
        <v>51.564806940608541</v>
      </c>
      <c r="AQ2575" s="4">
        <f t="shared" si="1178"/>
        <v>-753.80017819923694</v>
      </c>
      <c r="AR2575" s="4">
        <f t="shared" si="1179"/>
        <v>0</v>
      </c>
      <c r="AS2575" s="11">
        <f t="shared" si="1186"/>
        <v>286.09342840709871</v>
      </c>
      <c r="AT2575" s="12">
        <f t="shared" si="1187"/>
        <v>0.49514025138222839</v>
      </c>
      <c r="AU2575" s="14">
        <f t="shared" si="1188"/>
        <v>60.321000903482151</v>
      </c>
    </row>
    <row r="2576" spans="1:47" x14ac:dyDescent="0.35">
      <c r="A2576" t="s">
        <v>27</v>
      </c>
      <c r="B2576">
        <v>77.3</v>
      </c>
      <c r="C2576" s="1">
        <f t="shared" si="1160"/>
        <v>-4.4788145139494563E-2</v>
      </c>
      <c r="D2576" s="1">
        <f t="shared" si="1161"/>
        <v>-5.3616557014576944</v>
      </c>
      <c r="E2576" s="1">
        <f t="shared" si="1162"/>
        <v>-113.22263739398583</v>
      </c>
      <c r="F2576" s="1">
        <f t="shared" si="1163"/>
        <v>-2.2199725175918488</v>
      </c>
      <c r="G2576" s="1">
        <f t="shared" si="1164"/>
        <v>1.8981550726621776E-2</v>
      </c>
      <c r="H2576">
        <v>2.8443000000000001</v>
      </c>
      <c r="I2576" s="1">
        <f t="shared" si="1165"/>
        <v>55.046999999999997</v>
      </c>
      <c r="J2576">
        <v>6.2084000000000001</v>
      </c>
      <c r="K2576">
        <v>0.88749999999999996</v>
      </c>
      <c r="L2576">
        <v>-0.35649999999999998</v>
      </c>
      <c r="M2576">
        <v>1.1922999999999999</v>
      </c>
      <c r="N2576" s="10">
        <v>0.77649999999999997</v>
      </c>
      <c r="O2576" s="2">
        <f t="shared" si="1180"/>
        <v>0.88766334918654044</v>
      </c>
      <c r="P2576" s="2">
        <f t="shared" si="1181"/>
        <v>-0.35637917829358745</v>
      </c>
      <c r="Q2576">
        <v>-4.9930000000000003</v>
      </c>
      <c r="R2576">
        <v>-112.1495</v>
      </c>
      <c r="S2576">
        <v>-3.7675999999999998</v>
      </c>
      <c r="T2576">
        <v>8.2310999999999996</v>
      </c>
      <c r="U2576">
        <v>23.9603</v>
      </c>
      <c r="V2576">
        <v>-34.554400000000001</v>
      </c>
      <c r="W2576">
        <v>766</v>
      </c>
      <c r="X2576">
        <v>5.4530000000000003</v>
      </c>
      <c r="Y2576" s="1">
        <f t="shared" si="1166"/>
        <v>0.50013879910995918</v>
      </c>
      <c r="Z2576" s="1">
        <f t="shared" si="1167"/>
        <v>-3.3033094667807021</v>
      </c>
      <c r="AA2576" s="1">
        <f t="shared" si="1168"/>
        <v>-107.23089955982866</v>
      </c>
      <c r="AB2576" s="1">
        <f t="shared" si="1169"/>
        <v>-10.860970577574436</v>
      </c>
      <c r="AC2576" s="1">
        <f t="shared" si="1170"/>
        <v>107.83013658402888</v>
      </c>
      <c r="AD2576" s="1">
        <f t="shared" si="1171"/>
        <v>23.839540784679546</v>
      </c>
      <c r="AE2576" s="3">
        <f>AD2576/(K!D$3*AC2576^2)</f>
        <v>0.38087740847490054</v>
      </c>
      <c r="AF2576" s="1">
        <f t="shared" si="1172"/>
        <v>7.5007904292950656</v>
      </c>
      <c r="AG2576" s="1">
        <f t="shared" si="1173"/>
        <v>0.25324106066226193</v>
      </c>
      <c r="AH2576" s="1">
        <f t="shared" si="1174"/>
        <v>-4.7815891225188381</v>
      </c>
      <c r="AI2576" s="1">
        <f t="shared" si="1175"/>
        <v>8.8988528831305143</v>
      </c>
      <c r="AJ2576" s="1">
        <f t="shared" si="1182"/>
        <v>11.257433129181106</v>
      </c>
      <c r="AK2576" s="1">
        <f t="shared" si="1183"/>
        <v>-7.1763663183740558</v>
      </c>
      <c r="AL2576" s="2">
        <f>AI2576/(K!D$3*AC2576^2)</f>
        <v>0.14217438394217405</v>
      </c>
      <c r="AM2576" s="2">
        <f t="shared" si="1184"/>
        <v>9.1325280379088922E-2</v>
      </c>
      <c r="AN2576" s="4">
        <f t="shared" si="1176"/>
        <v>777.17396969475124</v>
      </c>
      <c r="AO2576" s="4">
        <f t="shared" si="1185"/>
        <v>417.50310929216789</v>
      </c>
      <c r="AP2576" s="4">
        <f t="shared" si="1177"/>
        <v>-78.773926611513659</v>
      </c>
      <c r="AQ2576" s="4">
        <f t="shared" si="1178"/>
        <v>650.75740594224067</v>
      </c>
      <c r="AR2576" s="4">
        <f t="shared" si="1179"/>
        <v>0</v>
      </c>
      <c r="AS2576" s="11">
        <f t="shared" si="1186"/>
        <v>417.48338434471088</v>
      </c>
      <c r="AT2576" s="12">
        <f t="shared" si="1187"/>
        <v>1.0145874277999363</v>
      </c>
      <c r="AU2576" s="14" t="str">
        <f t="shared" si="1188"/>
        <v/>
      </c>
    </row>
    <row r="2577" spans="1:47" x14ac:dyDescent="0.35">
      <c r="A2577" t="s">
        <v>27</v>
      </c>
      <c r="B2577">
        <v>86</v>
      </c>
      <c r="C2577" s="1">
        <f t="shared" si="1160"/>
        <v>-3.0787900198918462E-2</v>
      </c>
      <c r="D2577" s="1">
        <f t="shared" si="1161"/>
        <v>7.1308950066880623</v>
      </c>
      <c r="E2577" s="1">
        <f t="shared" si="1162"/>
        <v>-125.75845711664883</v>
      </c>
      <c r="F2577" s="1">
        <f t="shared" si="1163"/>
        <v>-7.0558899975387153</v>
      </c>
      <c r="G2577" s="1">
        <f t="shared" si="1164"/>
        <v>2.7703663833165137E-3</v>
      </c>
      <c r="H2577">
        <v>-2.3833000000000002</v>
      </c>
      <c r="I2577" s="1">
        <f t="shared" si="1165"/>
        <v>53.86</v>
      </c>
      <c r="J2577">
        <v>6.3657000000000004</v>
      </c>
      <c r="K2577">
        <v>-0.94379999999999997</v>
      </c>
      <c r="L2577">
        <v>6.2E-2</v>
      </c>
      <c r="M2577">
        <v>-0.35360000000000003</v>
      </c>
      <c r="N2577" s="10">
        <v>0.42899999999999999</v>
      </c>
      <c r="O2577" s="2">
        <f t="shared" si="1180"/>
        <v>-0.94399983995482462</v>
      </c>
      <c r="P2577" s="2">
        <f t="shared" si="1181"/>
        <v>6.2192525179794345E-2</v>
      </c>
      <c r="Q2577">
        <v>6.7813999999999997</v>
      </c>
      <c r="R2577">
        <v>-124.9894</v>
      </c>
      <c r="S2577">
        <v>-7.9832000000000001</v>
      </c>
      <c r="T2577">
        <v>-11.351699999999999</v>
      </c>
      <c r="U2577">
        <v>24.979199999999999</v>
      </c>
      <c r="V2577">
        <v>-30.119299999999999</v>
      </c>
      <c r="W2577">
        <v>958</v>
      </c>
      <c r="X2577">
        <v>6.64</v>
      </c>
      <c r="Y2577" s="1">
        <f t="shared" si="1166"/>
        <v>0.43588568740717137</v>
      </c>
      <c r="Z2577" s="1">
        <f t="shared" si="1167"/>
        <v>4.6568732278180693</v>
      </c>
      <c r="AA2577" s="1">
        <f t="shared" si="1168"/>
        <v>-120.31441923520822</v>
      </c>
      <c r="AB2577" s="1">
        <f t="shared" si="1169"/>
        <v>-13.620175889900123</v>
      </c>
      <c r="AC2577" s="1">
        <f t="shared" si="1170"/>
        <v>121.1724190376557</v>
      </c>
      <c r="AD2577" s="1">
        <f t="shared" si="1171"/>
        <v>25.469548010114742</v>
      </c>
      <c r="AE2577" s="3">
        <f>AD2577/(K!D$3*AC2577^2)</f>
        <v>0.32224138871198088</v>
      </c>
      <c r="AF2577" s="1">
        <f t="shared" si="1172"/>
        <v>-10.372859623659313</v>
      </c>
      <c r="AG2577" s="1">
        <f t="shared" si="1173"/>
        <v>-0.3100027852305729</v>
      </c>
      <c r="AH2577" s="1">
        <f t="shared" si="1174"/>
        <v>-0.80816043052598729</v>
      </c>
      <c r="AI2577" s="1">
        <f t="shared" si="1175"/>
        <v>10.408911652063356</v>
      </c>
      <c r="AJ2577" s="1">
        <f t="shared" si="1182"/>
        <v>-11.824831715350561</v>
      </c>
      <c r="AK2577" s="1">
        <f t="shared" si="1183"/>
        <v>-0.92128510716351408</v>
      </c>
      <c r="AL2577" s="2">
        <f>AI2577/(K!D$3*AC2577^2)</f>
        <v>0.13169382292960854</v>
      </c>
      <c r="AM2577" s="2">
        <f t="shared" si="1184"/>
        <v>8.2583576268389414E-2</v>
      </c>
      <c r="AN2577" s="4">
        <f t="shared" si="1176"/>
        <v>789.7407368917593</v>
      </c>
      <c r="AO2577" s="4">
        <f t="shared" si="1185"/>
        <v>58.238480575312025</v>
      </c>
      <c r="AP2577" s="4">
        <f t="shared" si="1177"/>
        <v>90.818480197711082</v>
      </c>
      <c r="AQ2577" s="4">
        <f t="shared" si="1178"/>
        <v>-782.33670151744514</v>
      </c>
      <c r="AR2577" s="4">
        <f t="shared" si="1179"/>
        <v>0</v>
      </c>
      <c r="AS2577" s="11">
        <f t="shared" si="1186"/>
        <v>274.45497504391165</v>
      </c>
      <c r="AT2577" s="12">
        <f t="shared" si="1187"/>
        <v>0.82436402598304725</v>
      </c>
      <c r="AU2577" s="14">
        <f t="shared" si="1188"/>
        <v>34.475933805275531</v>
      </c>
    </row>
    <row r="2578" spans="1:47" x14ac:dyDescent="0.35">
      <c r="A2578" t="s">
        <v>27</v>
      </c>
      <c r="B2578">
        <v>90.5</v>
      </c>
      <c r="C2578" s="1">
        <f t="shared" si="1160"/>
        <v>-3.7996553782450641E-2</v>
      </c>
      <c r="D2578" s="1">
        <f t="shared" si="1161"/>
        <v>9.0951429326192859</v>
      </c>
      <c r="E2578" s="1">
        <f t="shared" si="1162"/>
        <v>-132.28701714166814</v>
      </c>
      <c r="F2578" s="1">
        <f t="shared" si="1163"/>
        <v>-5.8879481231566517</v>
      </c>
      <c r="G2578" s="1">
        <f t="shared" si="1164"/>
        <v>2.2857385947617104E-2</v>
      </c>
      <c r="H2578">
        <v>-2.99</v>
      </c>
      <c r="I2578" s="1">
        <f t="shared" si="1165"/>
        <v>55.006999999999998</v>
      </c>
      <c r="J2578">
        <v>6.0232000000000001</v>
      </c>
      <c r="K2578">
        <v>-0.95389999999999997</v>
      </c>
      <c r="L2578">
        <v>0.1358</v>
      </c>
      <c r="M2578">
        <v>-0.25950000000000001</v>
      </c>
      <c r="N2578" s="10">
        <v>0.89049999999999996</v>
      </c>
      <c r="O2578" s="2">
        <f t="shared" si="1180"/>
        <v>-0.9540017145666071</v>
      </c>
      <c r="P2578" s="2">
        <f t="shared" si="1181"/>
        <v>0.13588166113916156</v>
      </c>
      <c r="Q2578">
        <v>8.6203000000000003</v>
      </c>
      <c r="R2578">
        <v>-131.26320000000001</v>
      </c>
      <c r="S2578">
        <v>-7.0072999999999999</v>
      </c>
      <c r="T2578">
        <v>-12.497</v>
      </c>
      <c r="U2578">
        <v>26.945</v>
      </c>
      <c r="V2578">
        <v>-29.459299999999999</v>
      </c>
      <c r="W2578">
        <v>1481</v>
      </c>
      <c r="X2578">
        <v>5.4930000000000003</v>
      </c>
      <c r="Y2578" s="1">
        <f t="shared" si="1166"/>
        <v>0.42336022865212636</v>
      </c>
      <c r="Z2578" s="1">
        <f t="shared" si="1167"/>
        <v>6.4497765438864745</v>
      </c>
      <c r="AA2578" s="1">
        <f t="shared" si="1168"/>
        <v>-126.58329646115237</v>
      </c>
      <c r="AB2578" s="1">
        <f t="shared" si="1169"/>
        <v>-12.123896115122445</v>
      </c>
      <c r="AC2578" s="1">
        <f t="shared" si="1170"/>
        <v>127.3260358978019</v>
      </c>
      <c r="AD2578" s="1">
        <f t="shared" si="1171"/>
        <v>27.679354788263417</v>
      </c>
      <c r="AE2578" s="3">
        <f>AD2578/(K!D$3*AC2578^2)</f>
        <v>0.31716785472821563</v>
      </c>
      <c r="AF2578" s="1">
        <f t="shared" si="1172"/>
        <v>-11.094885719095609</v>
      </c>
      <c r="AG2578" s="1">
        <f t="shared" si="1173"/>
        <v>-0.57289096637267178</v>
      </c>
      <c r="AH2578" s="1">
        <f t="shared" si="1174"/>
        <v>7.9091189749462387E-2</v>
      </c>
      <c r="AI2578" s="1">
        <f t="shared" si="1175"/>
        <v>11.109948181492076</v>
      </c>
      <c r="AJ2578" s="1">
        <f t="shared" si="1182"/>
        <v>-11.931476706854005</v>
      </c>
      <c r="AK2578" s="1">
        <f t="shared" si="1183"/>
        <v>8.5054926396303923E-2</v>
      </c>
      <c r="AL2578" s="2">
        <f>AI2578/(K!D$3*AC2578^2)</f>
        <v>0.12730493386932584</v>
      </c>
      <c r="AM2578" s="2">
        <f t="shared" si="1184"/>
        <v>7.905533986261179E-2</v>
      </c>
      <c r="AN2578" s="4">
        <f t="shared" si="1176"/>
        <v>794.39317601622645</v>
      </c>
      <c r="AO2578" s="4">
        <f t="shared" si="1185"/>
        <v>-9.5227592597060351</v>
      </c>
      <c r="AP2578" s="4">
        <f t="shared" si="1177"/>
        <v>75.252540807684653</v>
      </c>
      <c r="AQ2578" s="4">
        <f t="shared" si="1178"/>
        <v>-790.76348566383422</v>
      </c>
      <c r="AR2578" s="4">
        <f t="shared" si="1179"/>
        <v>0</v>
      </c>
      <c r="AS2578" s="11">
        <f t="shared" si="1186"/>
        <v>269.59156725670846</v>
      </c>
      <c r="AT2578" s="12">
        <f t="shared" si="1187"/>
        <v>0.53638972047010569</v>
      </c>
      <c r="AU2578" s="14">
        <f t="shared" si="1188"/>
        <v>57.561791997563823</v>
      </c>
    </row>
    <row r="2579" spans="1:47" x14ac:dyDescent="0.35">
      <c r="A2579" t="s">
        <v>27</v>
      </c>
      <c r="B2579">
        <v>90</v>
      </c>
      <c r="C2579" s="1">
        <f t="shared" si="1160"/>
        <v>-3.7553327007504675E-2</v>
      </c>
      <c r="D2579" s="1">
        <f t="shared" si="1161"/>
        <v>11.924657290100054</v>
      </c>
      <c r="E2579" s="1">
        <f t="shared" si="1162"/>
        <v>-131.21704945413916</v>
      </c>
      <c r="F2579" s="1">
        <f t="shared" si="1163"/>
        <v>-7.5548937195744337</v>
      </c>
      <c r="G2579" s="1">
        <f t="shared" si="1164"/>
        <v>3.8040754911762065E-2</v>
      </c>
      <c r="H2579">
        <v>-2.7553999999999998</v>
      </c>
      <c r="I2579" s="1">
        <f t="shared" si="1165"/>
        <v>54.908999999999999</v>
      </c>
      <c r="J2579">
        <v>6.0063000000000004</v>
      </c>
      <c r="K2579">
        <v>-0.96599999999999997</v>
      </c>
      <c r="L2579">
        <v>0.12889999999999999</v>
      </c>
      <c r="M2579">
        <v>1.1395</v>
      </c>
      <c r="N2579" s="10">
        <v>0.1371</v>
      </c>
      <c r="O2579" s="2">
        <f t="shared" si="1180"/>
        <v>-0.96634131964067738</v>
      </c>
      <c r="P2579" s="2">
        <f t="shared" si="1181"/>
        <v>0.12915369291110634</v>
      </c>
      <c r="Q2579">
        <v>11.4345</v>
      </c>
      <c r="R2579">
        <v>-130.22450000000001</v>
      </c>
      <c r="S2579">
        <v>-8.6525999999999996</v>
      </c>
      <c r="T2579">
        <v>-13.052300000000001</v>
      </c>
      <c r="U2579">
        <v>26.430399999999999</v>
      </c>
      <c r="V2579">
        <v>-29.230599999999999</v>
      </c>
      <c r="W2579">
        <v>1512</v>
      </c>
      <c r="X2579">
        <v>5.5910000000000002</v>
      </c>
      <c r="Y2579" s="1">
        <f t="shared" si="1166"/>
        <v>0.42593424313862233</v>
      </c>
      <c r="Z2579" s="1">
        <f t="shared" si="1167"/>
        <v>9.1449465292409329</v>
      </c>
      <c r="AA2579" s="1">
        <f t="shared" si="1168"/>
        <v>-125.58824324421363</v>
      </c>
      <c r="AB2579" s="1">
        <f t="shared" si="1169"/>
        <v>-13.780050463318339</v>
      </c>
      <c r="AC2579" s="1">
        <f t="shared" si="1170"/>
        <v>126.67251745726871</v>
      </c>
      <c r="AD2579" s="1">
        <f t="shared" si="1171"/>
        <v>27.466654647744662</v>
      </c>
      <c r="AE2579" s="3">
        <f>AD2579/(K!D$3*AC2579^2)</f>
        <v>0.31798644118575392</v>
      </c>
      <c r="AF2579" s="1">
        <f t="shared" si="1172"/>
        <v>-11.069383001642528</v>
      </c>
      <c r="AG2579" s="1">
        <f t="shared" si="1173"/>
        <v>-0.80114930720790767</v>
      </c>
      <c r="AH2579" s="1">
        <f t="shared" si="1174"/>
        <v>-4.4555830530782714E-2</v>
      </c>
      <c r="AI2579" s="1">
        <f t="shared" si="1175"/>
        <v>11.098426261030278</v>
      </c>
      <c r="AJ2579" s="1">
        <f t="shared" si="1182"/>
        <v>-12.049243421957375</v>
      </c>
      <c r="AK2579" s="1">
        <f t="shared" si="1183"/>
        <v>-4.849990716313806E-2</v>
      </c>
      <c r="AL2579" s="2">
        <f>AI2579/(K!D$3*AC2579^2)</f>
        <v>0.12848849322089964</v>
      </c>
      <c r="AM2579" s="2">
        <f t="shared" si="1184"/>
        <v>7.9999445000497604E-2</v>
      </c>
      <c r="AN2579" s="4">
        <f t="shared" si="1176"/>
        <v>799.75405789091826</v>
      </c>
      <c r="AO2579" s="4">
        <f t="shared" si="1185"/>
        <v>-3.0970333022574068</v>
      </c>
      <c r="AP2579" s="4">
        <f t="shared" si="1177"/>
        <v>87.005243414376039</v>
      </c>
      <c r="AQ2579" s="4">
        <f t="shared" si="1178"/>
        <v>-795.00128875123232</v>
      </c>
      <c r="AR2579" s="4">
        <f t="shared" si="1179"/>
        <v>0</v>
      </c>
      <c r="AS2579" s="11">
        <f t="shared" si="1186"/>
        <v>270.23062236214253</v>
      </c>
      <c r="AT2579" s="12">
        <f t="shared" si="1187"/>
        <v>0.52893786897547501</v>
      </c>
      <c r="AU2579" s="14">
        <f t="shared" si="1188"/>
        <v>58.066281031957658</v>
      </c>
    </row>
    <row r="2580" spans="1:47" x14ac:dyDescent="0.35">
      <c r="A2580" t="s">
        <v>27</v>
      </c>
      <c r="B2580">
        <v>87.7</v>
      </c>
      <c r="C2580" s="1">
        <f t="shared" si="1160"/>
        <v>-3.6228241655743745E-2</v>
      </c>
      <c r="D2580" s="1">
        <f t="shared" si="1161"/>
        <v>1.4726644346193265</v>
      </c>
      <c r="E2580" s="1">
        <f t="shared" si="1162"/>
        <v>-128.46002901451487</v>
      </c>
      <c r="F2580" s="1">
        <f t="shared" si="1163"/>
        <v>-6.3122459775720188</v>
      </c>
      <c r="G2580" s="1">
        <f t="shared" si="1164"/>
        <v>2.2119033826442092E-2</v>
      </c>
      <c r="H2580">
        <v>-0.58160000000000001</v>
      </c>
      <c r="I2580" s="1">
        <f t="shared" si="1165"/>
        <v>54.636000000000003</v>
      </c>
      <c r="J2580">
        <v>6.5110999999999999</v>
      </c>
      <c r="K2580">
        <v>-0.9476</v>
      </c>
      <c r="L2580">
        <v>0.3291</v>
      </c>
      <c r="M2580">
        <v>-0.91910000000000003</v>
      </c>
      <c r="N2580" s="10">
        <v>1.1911</v>
      </c>
      <c r="O2580" s="2">
        <f t="shared" si="1180"/>
        <v>-0.94760588301591619</v>
      </c>
      <c r="P2580" s="2">
        <f t="shared" si="1181"/>
        <v>0.32921260069894043</v>
      </c>
      <c r="Q2580">
        <v>1.0972999999999999</v>
      </c>
      <c r="R2580">
        <v>-127.4729</v>
      </c>
      <c r="S2580">
        <v>-7.3029000000000002</v>
      </c>
      <c r="T2580">
        <v>-10.3611</v>
      </c>
      <c r="U2580">
        <v>27.247499999999999</v>
      </c>
      <c r="V2580">
        <v>-27.344799999999999</v>
      </c>
      <c r="W2580">
        <v>843</v>
      </c>
      <c r="X2580">
        <v>5.8639999999999999</v>
      </c>
      <c r="Y2580" s="1">
        <f t="shared" si="1166"/>
        <v>0.43428976766667188</v>
      </c>
      <c r="Z2580" s="1">
        <f t="shared" si="1167"/>
        <v>-0.77719542126625041</v>
      </c>
      <c r="AA2580" s="1">
        <f t="shared" si="1168"/>
        <v>-122.54337379226605</v>
      </c>
      <c r="AB2580" s="1">
        <f t="shared" si="1169"/>
        <v>-12.250029397017823</v>
      </c>
      <c r="AC2580" s="1">
        <f t="shared" si="1170"/>
        <v>123.15659021482236</v>
      </c>
      <c r="AD2580" s="1">
        <f t="shared" si="1171"/>
        <v>27.526791818255084</v>
      </c>
      <c r="AE2580" s="3">
        <f>AD2580/(K!D$3*AC2580^2)</f>
        <v>0.33713816952808756</v>
      </c>
      <c r="AF2580" s="1">
        <f t="shared" si="1172"/>
        <v>-10.534811342007602</v>
      </c>
      <c r="AG2580" s="1">
        <f t="shared" si="1173"/>
        <v>-0.14223150525194939</v>
      </c>
      <c r="AH2580" s="1">
        <f t="shared" si="1174"/>
        <v>2.0911897287589021</v>
      </c>
      <c r="AI2580" s="1">
        <f t="shared" si="1175"/>
        <v>10.741301331516819</v>
      </c>
      <c r="AJ2580" s="1">
        <f t="shared" si="1182"/>
        <v>-11.921673047391614</v>
      </c>
      <c r="AK2580" s="1">
        <f t="shared" si="1183"/>
        <v>2.36648568417327</v>
      </c>
      <c r="AL2580" s="2">
        <f>AI2580/(K!D$3*AC2580^2)</f>
        <v>0.13155556568912008</v>
      </c>
      <c r="AM2580" s="2">
        <f t="shared" si="1184"/>
        <v>8.2471279419615143E-2</v>
      </c>
      <c r="AN2580" s="4">
        <f t="shared" si="1176"/>
        <v>801.58109302880086</v>
      </c>
      <c r="AO2580" s="4">
        <f t="shared" si="1185"/>
        <v>-156.33599612055099</v>
      </c>
      <c r="AP2580" s="4">
        <f t="shared" si="1177"/>
        <v>79.183027560315651</v>
      </c>
      <c r="AQ2580" s="4">
        <f t="shared" si="1178"/>
        <v>-782.19010040055116</v>
      </c>
      <c r="AR2580" s="4">
        <f t="shared" si="1179"/>
        <v>0</v>
      </c>
      <c r="AS2580" s="11">
        <f t="shared" si="1186"/>
        <v>258.77257416913773</v>
      </c>
      <c r="AT2580" s="12">
        <f t="shared" si="1187"/>
        <v>0.95086725151696427</v>
      </c>
      <c r="AU2580" s="14">
        <f t="shared" si="1188"/>
        <v>18.035059147405086</v>
      </c>
    </row>
    <row r="2581" spans="1:47" x14ac:dyDescent="0.35">
      <c r="A2581" t="s">
        <v>27</v>
      </c>
      <c r="B2581">
        <v>88</v>
      </c>
      <c r="C2581" s="1">
        <f t="shared" si="1160"/>
        <v>-3.5061635428559952E-2</v>
      </c>
      <c r="D2581" s="1">
        <f t="shared" si="1161"/>
        <v>10.039901341506827</v>
      </c>
      <c r="E2581" s="1">
        <f t="shared" si="1162"/>
        <v>-128.38492779641228</v>
      </c>
      <c r="F2581" s="1">
        <f t="shared" si="1163"/>
        <v>-7.9086585742735931</v>
      </c>
      <c r="G2581" s="1">
        <f t="shared" si="1164"/>
        <v>5.2134547367330697E-2</v>
      </c>
      <c r="H2581">
        <v>-2.7193000000000001</v>
      </c>
      <c r="I2581" s="1">
        <f t="shared" si="1165"/>
        <v>54.485999999999997</v>
      </c>
      <c r="J2581">
        <v>6.2241</v>
      </c>
      <c r="K2581">
        <v>-0.99639999999999995</v>
      </c>
      <c r="L2581">
        <v>0.1255</v>
      </c>
      <c r="M2581">
        <v>0.43409999999999999</v>
      </c>
      <c r="N2581" s="10">
        <v>8.5099999999999995E-2</v>
      </c>
      <c r="O2581" s="2">
        <f t="shared" si="1180"/>
        <v>-0.99670453385242075</v>
      </c>
      <c r="P2581" s="2">
        <f t="shared" si="1181"/>
        <v>0.12558662026538769</v>
      </c>
      <c r="Q2581">
        <v>9.5960000000000001</v>
      </c>
      <c r="R2581">
        <v>-127.5073</v>
      </c>
      <c r="S2581">
        <v>-8.9353999999999996</v>
      </c>
      <c r="T2581">
        <v>-12.660600000000001</v>
      </c>
      <c r="U2581">
        <v>25.030999999999999</v>
      </c>
      <c r="V2581">
        <v>-29.283899999999999</v>
      </c>
      <c r="W2581">
        <v>1618</v>
      </c>
      <c r="X2581">
        <v>6.0140000000000002</v>
      </c>
      <c r="Y2581" s="1">
        <f t="shared" si="1166"/>
        <v>0.43151297876836053</v>
      </c>
      <c r="Z2581" s="1">
        <f t="shared" si="1167"/>
        <v>7.3082947320094735</v>
      </c>
      <c r="AA2581" s="1">
        <f t="shared" si="1168"/>
        <v>-122.98432711063687</v>
      </c>
      <c r="AB2581" s="1">
        <f t="shared" si="1169"/>
        <v>-14.226850033750988</v>
      </c>
      <c r="AC2581" s="1">
        <f t="shared" si="1170"/>
        <v>124.01999495496236</v>
      </c>
      <c r="AD2581" s="1">
        <f t="shared" si="1171"/>
        <v>25.899574569725068</v>
      </c>
      <c r="AE2581" s="3">
        <f>AD2581/(K!D$3*AC2581^2)</f>
        <v>0.31280727888935139</v>
      </c>
      <c r="AF2581" s="1">
        <f t="shared" si="1172"/>
        <v>-11.13438058305884</v>
      </c>
      <c r="AG2581" s="1">
        <f t="shared" si="1173"/>
        <v>-0.65229205356051523</v>
      </c>
      <c r="AH2581" s="1">
        <f t="shared" si="1174"/>
        <v>-8.0948043303330053E-2</v>
      </c>
      <c r="AI2581" s="1">
        <f t="shared" si="1175"/>
        <v>11.153764766985656</v>
      </c>
      <c r="AJ2581" s="1">
        <f t="shared" si="1182"/>
        <v>-12.439560525559031</v>
      </c>
      <c r="AK2581" s="1">
        <f t="shared" si="1183"/>
        <v>-9.0436830013647301E-2</v>
      </c>
      <c r="AL2581" s="2">
        <f>AI2581/(K!D$3*AC2581^2)</f>
        <v>0.13471181917447766</v>
      </c>
      <c r="AM2581" s="2">
        <f t="shared" si="1184"/>
        <v>8.5054008183002655E-2</v>
      </c>
      <c r="AN2581" s="4">
        <f t="shared" si="1176"/>
        <v>832.47954378140957</v>
      </c>
      <c r="AO2581" s="4">
        <f t="shared" si="1185"/>
        <v>0.40639082046442854</v>
      </c>
      <c r="AP2581" s="4">
        <f t="shared" si="1177"/>
        <v>95.687256691284531</v>
      </c>
      <c r="AQ2581" s="4">
        <f t="shared" si="1178"/>
        <v>-826.96189426593355</v>
      </c>
      <c r="AR2581" s="4">
        <f t="shared" si="1179"/>
        <v>0</v>
      </c>
      <c r="AS2581" s="11">
        <f t="shared" si="1186"/>
        <v>270.41653862077465</v>
      </c>
      <c r="AT2581" s="12">
        <f t="shared" si="1187"/>
        <v>0.51451146092794164</v>
      </c>
      <c r="AU2581" s="14">
        <f t="shared" si="1188"/>
        <v>59.035194055381503</v>
      </c>
    </row>
    <row r="2582" spans="1:47" x14ac:dyDescent="0.35">
      <c r="A2582" t="s">
        <v>27</v>
      </c>
      <c r="B2582">
        <v>88</v>
      </c>
      <c r="C2582" s="1">
        <f t="shared" si="1160"/>
        <v>-3.9224891945033952E-2</v>
      </c>
      <c r="D2582" s="1">
        <f t="shared" si="1161"/>
        <v>-0.49088692511938903</v>
      </c>
      <c r="E2582" s="1">
        <f t="shared" si="1162"/>
        <v>-128.9846993476358</v>
      </c>
      <c r="F2582" s="1">
        <f t="shared" si="1163"/>
        <v>-3.1048771901068184</v>
      </c>
      <c r="G2582" s="1">
        <f t="shared" si="1164"/>
        <v>4.9763084364158772E-2</v>
      </c>
      <c r="H2582">
        <v>-0.55459999999999998</v>
      </c>
      <c r="I2582" s="1">
        <f t="shared" si="1165"/>
        <v>55.037999999999997</v>
      </c>
      <c r="J2582">
        <v>6.5812999999999997</v>
      </c>
      <c r="K2582">
        <v>-0.99639999999999995</v>
      </c>
      <c r="L2582">
        <v>0.30959999999999999</v>
      </c>
      <c r="M2582">
        <v>-1.7552000000000001</v>
      </c>
      <c r="N2582" s="10">
        <v>2.5385</v>
      </c>
      <c r="O2582" s="2">
        <f t="shared" si="1180"/>
        <v>-0.99652919490505254</v>
      </c>
      <c r="P2582" s="2">
        <f t="shared" si="1181"/>
        <v>0.30955537802457878</v>
      </c>
      <c r="Q2582">
        <v>-0.89749999999999996</v>
      </c>
      <c r="R2582">
        <v>-127.893</v>
      </c>
      <c r="S2582">
        <v>-4.2130000000000001</v>
      </c>
      <c r="T2582">
        <v>-10.366199999999999</v>
      </c>
      <c r="U2582">
        <v>27.831800000000001</v>
      </c>
      <c r="V2582">
        <v>-28.250499999999999</v>
      </c>
      <c r="W2582">
        <v>788</v>
      </c>
      <c r="X2582">
        <v>5.4619999999999997</v>
      </c>
      <c r="Y2582" s="1">
        <f t="shared" si="1166"/>
        <v>0.43625128125087237</v>
      </c>
      <c r="Z2582" s="1">
        <f t="shared" si="1167"/>
        <v>-2.7520209409707856</v>
      </c>
      <c r="AA2582" s="1">
        <f t="shared" si="1168"/>
        <v>-122.91387014287679</v>
      </c>
      <c r="AB2582" s="1">
        <f t="shared" si="1169"/>
        <v>-9.2670356005957029</v>
      </c>
      <c r="AC2582" s="1">
        <f t="shared" si="1170"/>
        <v>123.29343470591704</v>
      </c>
      <c r="AD2582" s="1">
        <f t="shared" si="1171"/>
        <v>27.809635394792142</v>
      </c>
      <c r="AE2582" s="3">
        <f>AD2582/(K!D$3*AC2582^2)</f>
        <v>0.33984667954368419</v>
      </c>
      <c r="AF2582" s="1">
        <f t="shared" si="1172"/>
        <v>-10.986936206674574</v>
      </c>
      <c r="AG2582" s="1">
        <f t="shared" si="1173"/>
        <v>0.10777785892335956</v>
      </c>
      <c r="AH2582" s="1">
        <f t="shared" si="1174"/>
        <v>1.8332599003724006</v>
      </c>
      <c r="AI2582" s="1">
        <f t="shared" si="1175"/>
        <v>11.139354790055132</v>
      </c>
      <c r="AJ2582" s="1">
        <f t="shared" si="1182"/>
        <v>-12.545884476839758</v>
      </c>
      <c r="AK2582" s="1">
        <f t="shared" si="1183"/>
        <v>2.0933831318800653</v>
      </c>
      <c r="AL2582" s="2">
        <f>AI2582/(K!D$3*AC2582^2)</f>
        <v>0.13612809675196985</v>
      </c>
      <c r="AM2582" s="2">
        <f t="shared" si="1184"/>
        <v>8.6226124073812083E-2</v>
      </c>
      <c r="AN2582" s="4">
        <f t="shared" si="1176"/>
        <v>839.00759567679415</v>
      </c>
      <c r="AO2582" s="4">
        <f t="shared" si="1185"/>
        <v>-137.04448481441577</v>
      </c>
      <c r="AP2582" s="4">
        <f t="shared" si="1177"/>
        <v>65.281055109012755</v>
      </c>
      <c r="AQ2582" s="4">
        <f t="shared" si="1178"/>
        <v>-825.16115918598609</v>
      </c>
      <c r="AR2582" s="4">
        <f t="shared" si="1179"/>
        <v>0</v>
      </c>
      <c r="AS2582" s="11">
        <f t="shared" si="1186"/>
        <v>260.5270031977355</v>
      </c>
      <c r="AT2582" s="12">
        <f t="shared" si="1187"/>
        <v>1.0647304513664901</v>
      </c>
      <c r="AU2582" s="14" t="str">
        <f t="shared" si="1188"/>
        <v/>
      </c>
    </row>
    <row r="2583" spans="1:47" x14ac:dyDescent="0.35">
      <c r="A2583" t="s">
        <v>27</v>
      </c>
      <c r="B2583">
        <v>88.9</v>
      </c>
      <c r="C2583" s="1">
        <f t="shared" si="1160"/>
        <v>-3.7744813661635623E-2</v>
      </c>
      <c r="D2583" s="1">
        <f t="shared" si="1161"/>
        <v>6.7818097166476177</v>
      </c>
      <c r="E2583" s="1">
        <f t="shared" si="1162"/>
        <v>-130.21437014400522</v>
      </c>
      <c r="F2583" s="1">
        <f t="shared" si="1163"/>
        <v>-0.5677974835160482</v>
      </c>
      <c r="G2583" s="1">
        <f t="shared" si="1164"/>
        <v>1.6502036440456891E-2</v>
      </c>
      <c r="H2583">
        <v>-3.0032000000000001</v>
      </c>
      <c r="I2583" s="1">
        <f t="shared" si="1165"/>
        <v>54.896000000000001</v>
      </c>
      <c r="J2583">
        <v>6.0853000000000002</v>
      </c>
      <c r="K2583">
        <v>-0.9819</v>
      </c>
      <c r="L2583">
        <v>-5.8599999999999999E-2</v>
      </c>
      <c r="M2583">
        <v>-1.1999</v>
      </c>
      <c r="N2583" s="10">
        <v>2.8256999999999999</v>
      </c>
      <c r="O2583" s="2">
        <f t="shared" si="1180"/>
        <v>-0.98200443328749687</v>
      </c>
      <c r="P2583" s="2">
        <f t="shared" si="1181"/>
        <v>-5.8633256403714196E-2</v>
      </c>
      <c r="Q2583">
        <v>6.3277999999999999</v>
      </c>
      <c r="R2583">
        <v>-129.21199999999999</v>
      </c>
      <c r="S2583">
        <v>-1.8018000000000001</v>
      </c>
      <c r="T2583">
        <v>-12.0284</v>
      </c>
      <c r="U2583">
        <v>26.5565</v>
      </c>
      <c r="V2583">
        <v>-32.693300000000001</v>
      </c>
      <c r="W2583">
        <v>1317</v>
      </c>
      <c r="X2583">
        <v>5.6040000000000001</v>
      </c>
      <c r="Y2583" s="1">
        <f t="shared" si="1166"/>
        <v>0.42951433784937365</v>
      </c>
      <c r="Z2583" s="1">
        <f t="shared" si="1167"/>
        <v>4.1986245859539153</v>
      </c>
      <c r="AA2583" s="1">
        <f t="shared" si="1168"/>
        <v>-124.51117138745677</v>
      </c>
      <c r="AB2583" s="1">
        <f t="shared" si="1169"/>
        <v>-7.5889180343215124</v>
      </c>
      <c r="AC2583" s="1">
        <f t="shared" si="1170"/>
        <v>124.81286762839022</v>
      </c>
      <c r="AD2583" s="1">
        <f t="shared" si="1171"/>
        <v>26.865360899878461</v>
      </c>
      <c r="AE2583" s="3">
        <f>AD2583/(K!D$3*AC2583^2)</f>
        <v>0.32036244164368638</v>
      </c>
      <c r="AF2583" s="1">
        <f t="shared" si="1172"/>
        <v>-11.124666539435733</v>
      </c>
      <c r="AG2583" s="1">
        <f t="shared" si="1173"/>
        <v>-0.24392225574005622</v>
      </c>
      <c r="AH2583" s="1">
        <f t="shared" si="1174"/>
        <v>-2.1527775869316628</v>
      </c>
      <c r="AI2583" s="1">
        <f t="shared" si="1175"/>
        <v>11.333673500647601</v>
      </c>
      <c r="AJ2583" s="1">
        <f t="shared" si="1182"/>
        <v>-12.313842202449736</v>
      </c>
      <c r="AK2583" s="1">
        <f t="shared" si="1183"/>
        <v>-2.3828996049882143</v>
      </c>
      <c r="AL2583" s="2">
        <f>AI2583/(K!D$3*AC2583^2)</f>
        <v>0.13515110885691611</v>
      </c>
      <c r="AM2583" s="2">
        <f t="shared" si="1184"/>
        <v>8.5416681119044463E-2</v>
      </c>
      <c r="AN2583" s="4">
        <f t="shared" si="1176"/>
        <v>841.37408411454805</v>
      </c>
      <c r="AO2583" s="4">
        <f t="shared" si="1185"/>
        <v>158.32771041427867</v>
      </c>
      <c r="AP2583" s="4">
        <f t="shared" si="1177"/>
        <v>55.590203768961146</v>
      </c>
      <c r="AQ2583" s="4">
        <f t="shared" si="1178"/>
        <v>-824.47099086595642</v>
      </c>
      <c r="AR2583" s="4">
        <f t="shared" si="1179"/>
        <v>0</v>
      </c>
      <c r="AS2583" s="11">
        <f t="shared" si="1186"/>
        <v>280.95215790902961</v>
      </c>
      <c r="AT2583" s="12">
        <f t="shared" si="1187"/>
        <v>0.63885655589563251</v>
      </c>
      <c r="AU2583" s="14">
        <f t="shared" si="1188"/>
        <v>50.293391498503944</v>
      </c>
    </row>
    <row r="2584" spans="1:47" x14ac:dyDescent="0.35">
      <c r="A2584" t="s">
        <v>27</v>
      </c>
      <c r="B2584">
        <v>87.9</v>
      </c>
      <c r="C2584" s="1">
        <f t="shared" si="1160"/>
        <v>-3.3739189661751309E-2</v>
      </c>
      <c r="D2584" s="1">
        <f t="shared" si="1161"/>
        <v>1.747066942671996</v>
      </c>
      <c r="E2584" s="1">
        <f t="shared" si="1162"/>
        <v>-128.8470418944882</v>
      </c>
      <c r="F2584" s="1">
        <f t="shared" si="1163"/>
        <v>-3.0655574905086138</v>
      </c>
      <c r="G2584" s="1">
        <f t="shared" si="1164"/>
        <v>3.6778802849724457E-2</v>
      </c>
      <c r="H2584">
        <v>-0.50580000000000003</v>
      </c>
      <c r="I2584" s="1">
        <f t="shared" si="1165"/>
        <v>54.332999999999998</v>
      </c>
      <c r="J2584">
        <v>6.3849</v>
      </c>
      <c r="K2584">
        <v>-0.54039999999999999</v>
      </c>
      <c r="L2584">
        <v>0.95009999999999994</v>
      </c>
      <c r="M2584">
        <v>-0.32869999999999999</v>
      </c>
      <c r="N2584" s="10">
        <v>3.1229</v>
      </c>
      <c r="O2584" s="2">
        <f t="shared" si="1180"/>
        <v>-0.54040484399777011</v>
      </c>
      <c r="P2584" s="2">
        <f t="shared" si="1181"/>
        <v>0.95018221477688769</v>
      </c>
      <c r="Q2584">
        <v>1.5369999999999999</v>
      </c>
      <c r="R2584">
        <v>-128.00559999999999</v>
      </c>
      <c r="S2584">
        <v>-3.7818000000000001</v>
      </c>
      <c r="T2584">
        <v>-6.2262000000000004</v>
      </c>
      <c r="U2584">
        <v>24.939599999999999</v>
      </c>
      <c r="V2584">
        <v>-21.2288</v>
      </c>
      <c r="W2584">
        <v>937</v>
      </c>
      <c r="X2584">
        <v>6.1669999999999998</v>
      </c>
      <c r="Y2584" s="1">
        <f t="shared" si="1166"/>
        <v>0.4284575487223804</v>
      </c>
      <c r="Z2584" s="1">
        <f t="shared" si="1167"/>
        <v>0.41323574774435357</v>
      </c>
      <c r="AA2584" s="1">
        <f t="shared" si="1168"/>
        <v>-123.50426195342986</v>
      </c>
      <c r="AB2584" s="1">
        <f t="shared" si="1169"/>
        <v>-7.6133772956674477</v>
      </c>
      <c r="AC2584" s="1">
        <f t="shared" si="1170"/>
        <v>123.73939145757434</v>
      </c>
      <c r="AD2584" s="1">
        <f t="shared" si="1171"/>
        <v>25.586433549646358</v>
      </c>
      <c r="AE2584" s="3">
        <f>AD2584/(K!D$3*AC2584^2)</f>
        <v>0.31042839643790171</v>
      </c>
      <c r="AF2584" s="1">
        <f t="shared" si="1172"/>
        <v>-6.1407524406136709</v>
      </c>
      <c r="AG2584" s="1">
        <f t="shared" si="1173"/>
        <v>-0.59821422670895075</v>
      </c>
      <c r="AH2584" s="1">
        <f t="shared" si="1174"/>
        <v>9.3709303194288722</v>
      </c>
      <c r="AI2584" s="1">
        <f t="shared" si="1175"/>
        <v>11.219671824502312</v>
      </c>
      <c r="AJ2584" s="1">
        <f t="shared" si="1182"/>
        <v>-6.7637638693933564</v>
      </c>
      <c r="AK2584" s="1">
        <f t="shared" si="1183"/>
        <v>10.321660176032378</v>
      </c>
      <c r="AL2584" s="2">
        <f>AI2584/(K!D$3*AC2584^2)</f>
        <v>0.13612310313908124</v>
      </c>
      <c r="AM2584" s="2">
        <f t="shared" si="1184"/>
        <v>8.6221976770609013E-2</v>
      </c>
      <c r="AN2584" s="4">
        <f t="shared" si="1176"/>
        <v>842.00181553840832</v>
      </c>
      <c r="AO2584" s="4">
        <f t="shared" si="1185"/>
        <v>-704.68535089398074</v>
      </c>
      <c r="AP2584" s="4">
        <f t="shared" si="1177"/>
        <v>26.006039862005103</v>
      </c>
      <c r="AQ2584" s="4">
        <f t="shared" si="1178"/>
        <v>-460.11878846239131</v>
      </c>
      <c r="AR2584" s="4">
        <f t="shared" si="1179"/>
        <v>0</v>
      </c>
      <c r="AS2584" s="11">
        <f t="shared" si="1186"/>
        <v>213.23674760292363</v>
      </c>
      <c r="AT2584" s="12">
        <f t="shared" si="1187"/>
        <v>0.89861453099083066</v>
      </c>
      <c r="AU2584" s="14">
        <f t="shared" si="1188"/>
        <v>26.023453084484256</v>
      </c>
    </row>
    <row r="2585" spans="1:47" x14ac:dyDescent="0.35">
      <c r="A2585" t="s">
        <v>27</v>
      </c>
      <c r="B2585">
        <v>89.5</v>
      </c>
      <c r="C2585" s="1">
        <f t="shared" si="1160"/>
        <v>-3.9793554739059413E-2</v>
      </c>
      <c r="D2585" s="1">
        <f t="shared" si="1161"/>
        <v>5.4262474449219358</v>
      </c>
      <c r="E2585" s="1">
        <f t="shared" si="1162"/>
        <v>-131.17573702769883</v>
      </c>
      <c r="F2585" s="1">
        <f t="shared" si="1163"/>
        <v>-1.8982349539405081</v>
      </c>
      <c r="G2585" s="1">
        <f t="shared" si="1164"/>
        <v>-3.5057617796638851E-3</v>
      </c>
      <c r="H2585">
        <v>-2.9460000000000002</v>
      </c>
      <c r="I2585" s="1">
        <f t="shared" si="1165"/>
        <v>55.198</v>
      </c>
      <c r="J2585">
        <v>6.1166999999999998</v>
      </c>
      <c r="K2585">
        <v>-0.97729999999999995</v>
      </c>
      <c r="L2585">
        <v>-0.1178</v>
      </c>
      <c r="M2585">
        <v>-1.6988000000000001</v>
      </c>
      <c r="N2585" s="10">
        <v>2.2534000000000001</v>
      </c>
      <c r="O2585" s="2">
        <f t="shared" si="1180"/>
        <v>-0.97753171637581482</v>
      </c>
      <c r="P2585" s="2">
        <f t="shared" si="1181"/>
        <v>-0.11766387896910357</v>
      </c>
      <c r="Q2585">
        <v>4.9588999999999999</v>
      </c>
      <c r="R2585">
        <v>-130.07259999999999</v>
      </c>
      <c r="S2585">
        <v>-3.2134</v>
      </c>
      <c r="T2585">
        <v>-11.744300000000001</v>
      </c>
      <c r="U2585">
        <v>27.721499999999999</v>
      </c>
      <c r="V2585">
        <v>-33.049700000000001</v>
      </c>
      <c r="W2585">
        <v>1619</v>
      </c>
      <c r="X2585">
        <v>5.3019999999999996</v>
      </c>
      <c r="Y2585" s="1">
        <f t="shared" si="1166"/>
        <v>0.42948532984918558</v>
      </c>
      <c r="Z2585" s="1">
        <f t="shared" si="1167"/>
        <v>2.9042451652480405</v>
      </c>
      <c r="AA2585" s="1">
        <f t="shared" si="1168"/>
        <v>-125.22274824199172</v>
      </c>
      <c r="AB2585" s="1">
        <f t="shared" si="1169"/>
        <v>-8.9954156068988222</v>
      </c>
      <c r="AC2585" s="1">
        <f t="shared" si="1170"/>
        <v>125.5790142467998</v>
      </c>
      <c r="AD2585" s="1">
        <f t="shared" si="1171"/>
        <v>27.851735239487006</v>
      </c>
      <c r="AE2585" s="3">
        <f>AD2585/(K!D$3*AC2585^2)</f>
        <v>0.328084533496599</v>
      </c>
      <c r="AF2585" s="1">
        <f t="shared" si="1172"/>
        <v>-11.10017750948515</v>
      </c>
      <c r="AG2585" s="1">
        <f t="shared" si="1173"/>
        <v>-5.1220234469980142E-2</v>
      </c>
      <c r="AH2585" s="1">
        <f t="shared" si="1174"/>
        <v>-2.8707621157139727</v>
      </c>
      <c r="AI2585" s="1">
        <f t="shared" si="1175"/>
        <v>11.465506503400436</v>
      </c>
      <c r="AJ2585" s="1">
        <f t="shared" si="1182"/>
        <v>-12.285075851700569</v>
      </c>
      <c r="AK2585" s="1">
        <f t="shared" si="1183"/>
        <v>-3.17720417656369</v>
      </c>
      <c r="AL2585" s="2">
        <f>AI2585/(K!D$3*AC2585^2)</f>
        <v>0.13505999967776652</v>
      </c>
      <c r="AM2585" s="2">
        <f t="shared" si="1184"/>
        <v>8.534139718601734E-2</v>
      </c>
      <c r="AN2585" s="4">
        <f t="shared" si="1176"/>
        <v>845.79262702946392</v>
      </c>
      <c r="AO2585" s="4">
        <f t="shared" si="1185"/>
        <v>210.9002189168053</v>
      </c>
      <c r="AP2585" s="4">
        <f t="shared" si="1177"/>
        <v>63.552567737177405</v>
      </c>
      <c r="AQ2585" s="4">
        <f t="shared" si="1178"/>
        <v>-816.60721080104156</v>
      </c>
      <c r="AR2585" s="4">
        <f t="shared" si="1179"/>
        <v>0</v>
      </c>
      <c r="AS2585" s="11">
        <f t="shared" si="1186"/>
        <v>284.50029523225874</v>
      </c>
      <c r="AT2585" s="12">
        <f t="shared" si="1187"/>
        <v>0.52241669365624699</v>
      </c>
      <c r="AU2585" s="14">
        <f t="shared" si="1188"/>
        <v>58.505501415940444</v>
      </c>
    </row>
    <row r="2586" spans="1:47" x14ac:dyDescent="0.35">
      <c r="A2586" t="s">
        <v>27</v>
      </c>
      <c r="B2586">
        <v>84.2</v>
      </c>
      <c r="C2586" s="1">
        <f t="shared" si="1160"/>
        <v>-3.4763634481912532E-2</v>
      </c>
      <c r="D2586" s="1">
        <f t="shared" si="1161"/>
        <v>6.2134703573621843</v>
      </c>
      <c r="E2586" s="1">
        <f t="shared" si="1162"/>
        <v>-123.31507188093434</v>
      </c>
      <c r="F2586" s="1">
        <f t="shared" si="1163"/>
        <v>-2.282326063295891</v>
      </c>
      <c r="G2586" s="1">
        <f t="shared" si="1164"/>
        <v>1.9629350608397544E-2</v>
      </c>
      <c r="H2586">
        <v>-2.5257000000000001</v>
      </c>
      <c r="I2586" s="1">
        <f t="shared" si="1165"/>
        <v>54.271999999999998</v>
      </c>
      <c r="J2586">
        <v>6.3620999999999999</v>
      </c>
      <c r="K2586">
        <v>-0.5998</v>
      </c>
      <c r="L2586">
        <v>0.97399999999999998</v>
      </c>
      <c r="M2586">
        <v>-0.46250000000000002</v>
      </c>
      <c r="N2586" s="10">
        <v>3.1187999999999998</v>
      </c>
      <c r="O2586" s="2">
        <f t="shared" si="1180"/>
        <v>-0.60001903629316233</v>
      </c>
      <c r="P2586" s="2">
        <f t="shared" si="1181"/>
        <v>0.97413501183951068</v>
      </c>
      <c r="Q2586">
        <v>5.9631999999999996</v>
      </c>
      <c r="R2586">
        <v>-122.459</v>
      </c>
      <c r="S2586">
        <v>-3.0486</v>
      </c>
      <c r="T2586">
        <v>-7.1992000000000003</v>
      </c>
      <c r="U2586">
        <v>24.625499999999999</v>
      </c>
      <c r="V2586">
        <v>-22.042400000000001</v>
      </c>
      <c r="W2586">
        <v>947</v>
      </c>
      <c r="X2586">
        <v>6.2279999999999998</v>
      </c>
      <c r="Y2586" s="1">
        <f t="shared" si="1166"/>
        <v>0.44872500635861834</v>
      </c>
      <c r="Z2586" s="1">
        <f t="shared" si="1167"/>
        <v>4.5982398244737013</v>
      </c>
      <c r="AA2586" s="1">
        <f t="shared" si="1168"/>
        <v>-117.79003305889226</v>
      </c>
      <c r="AB2586" s="1">
        <f t="shared" si="1169"/>
        <v>-7.2278141033754952</v>
      </c>
      <c r="AC2586" s="1">
        <f t="shared" si="1170"/>
        <v>118.10113036805051</v>
      </c>
      <c r="AD2586" s="1">
        <f t="shared" si="1171"/>
        <v>25.460987708034057</v>
      </c>
      <c r="AE2586" s="3">
        <f>AD2586/(K!D$3*AC2586^2)</f>
        <v>0.33910545588328861</v>
      </c>
      <c r="AF2586" s="1">
        <f t="shared" si="1172"/>
        <v>-6.2078824123980638</v>
      </c>
      <c r="AG2586" s="1">
        <f t="shared" si="1173"/>
        <v>-0.76841938498078832</v>
      </c>
      <c r="AH2586" s="1">
        <f t="shared" si="1174"/>
        <v>8.5733821788115314</v>
      </c>
      <c r="AI2586" s="1">
        <f t="shared" si="1175"/>
        <v>10.612782593709278</v>
      </c>
      <c r="AJ2586" s="1">
        <f t="shared" si="1182"/>
        <v>-7.4998966233406197</v>
      </c>
      <c r="AK2586" s="1">
        <f t="shared" si="1183"/>
        <v>10.357715527127516</v>
      </c>
      <c r="AL2586" s="2">
        <f>AI2586/(K!D$3*AC2586^2)</f>
        <v>0.14134771678533192</v>
      </c>
      <c r="AM2586" s="2">
        <f t="shared" si="1184"/>
        <v>9.0618795117379622E-2</v>
      </c>
      <c r="AN2586" s="4">
        <f t="shared" si="1176"/>
        <v>844.61621416943512</v>
      </c>
      <c r="AO2586" s="4">
        <f t="shared" si="1185"/>
        <v>-684.25628576604413</v>
      </c>
      <c r="AP2586" s="4">
        <f t="shared" si="1177"/>
        <v>3.6705377530011232</v>
      </c>
      <c r="AQ2586" s="4">
        <f t="shared" si="1178"/>
        <v>-495.13272137899594</v>
      </c>
      <c r="AR2586" s="4">
        <f t="shared" si="1179"/>
        <v>0</v>
      </c>
      <c r="AS2586" s="11">
        <f t="shared" si="1186"/>
        <v>215.90784305120187</v>
      </c>
      <c r="AT2586" s="12">
        <f t="shared" si="1187"/>
        <v>0.8918861818051057</v>
      </c>
      <c r="AU2586" s="14">
        <f t="shared" si="1188"/>
        <v>26.888771024617601</v>
      </c>
    </row>
    <row r="2587" spans="1:47" x14ac:dyDescent="0.35">
      <c r="A2587" t="s">
        <v>27</v>
      </c>
      <c r="B2587">
        <v>90.2</v>
      </c>
      <c r="C2587" s="1">
        <f t="shared" si="1160"/>
        <v>-3.8181361331221596E-2</v>
      </c>
      <c r="D2587" s="1">
        <f t="shared" si="1161"/>
        <v>9.0104371245773542</v>
      </c>
      <c r="E2587" s="1">
        <f t="shared" si="1162"/>
        <v>-131.91718251327231</v>
      </c>
      <c r="F2587" s="1">
        <f t="shared" si="1163"/>
        <v>-2.0273413002708001</v>
      </c>
      <c r="G2587" s="1">
        <f t="shared" si="1164"/>
        <v>5.6790064634739679E-2</v>
      </c>
      <c r="H2587">
        <v>-2.9097</v>
      </c>
      <c r="I2587" s="1">
        <f t="shared" si="1165"/>
        <v>55.017000000000003</v>
      </c>
      <c r="J2587">
        <v>5.8453999999999997</v>
      </c>
      <c r="K2587">
        <v>-1.0114000000000001</v>
      </c>
      <c r="L2587">
        <v>0.13089999999999999</v>
      </c>
      <c r="M2587">
        <v>-0.26029999999999998</v>
      </c>
      <c r="N2587" s="10">
        <v>2.2484000000000002</v>
      </c>
      <c r="O2587" s="2">
        <f t="shared" si="1180"/>
        <v>-1.0117033085685896</v>
      </c>
      <c r="P2587" s="2">
        <f t="shared" si="1181"/>
        <v>0.13086956785280046</v>
      </c>
      <c r="Q2587">
        <v>8.5117999999999991</v>
      </c>
      <c r="R2587">
        <v>-130.88120000000001</v>
      </c>
      <c r="S2587">
        <v>-3.1844999999999999</v>
      </c>
      <c r="T2587">
        <v>-13.059699999999999</v>
      </c>
      <c r="U2587">
        <v>27.133199999999999</v>
      </c>
      <c r="V2587">
        <v>-30.306899999999999</v>
      </c>
      <c r="W2587">
        <v>1399</v>
      </c>
      <c r="X2587">
        <v>5.4829999999999997</v>
      </c>
      <c r="Y2587" s="1">
        <f t="shared" si="1166"/>
        <v>0.42488369099395351</v>
      </c>
      <c r="Z2587" s="1">
        <f t="shared" si="1167"/>
        <v>6.2360103549404871</v>
      </c>
      <c r="AA2587" s="1">
        <f t="shared" si="1168"/>
        <v>-126.15295543103375</v>
      </c>
      <c r="AB2587" s="1">
        <f t="shared" si="1169"/>
        <v>-8.4657950675631248</v>
      </c>
      <c r="AC2587" s="1">
        <f t="shared" si="1170"/>
        <v>126.5903853981703</v>
      </c>
      <c r="AD2587" s="1">
        <f t="shared" si="1171"/>
        <v>27.807643286906906</v>
      </c>
      <c r="AE2587" s="3">
        <f>AD2587/(K!D$3*AC2587^2)</f>
        <v>0.32235200683556475</v>
      </c>
      <c r="AF2587" s="1">
        <f t="shared" si="1172"/>
        <v>-11.689858594286504</v>
      </c>
      <c r="AG2587" s="1">
        <f t="shared" si="1173"/>
        <v>-0.57835465860486579</v>
      </c>
      <c r="AH2587" s="1">
        <f t="shared" si="1174"/>
        <v>7.450006531747988E-3</v>
      </c>
      <c r="AI2587" s="1">
        <f t="shared" si="1175"/>
        <v>11.704159242258338</v>
      </c>
      <c r="AJ2587" s="1">
        <f t="shared" si="1182"/>
        <v>-12.661951057632333</v>
      </c>
      <c r="AK2587" s="1">
        <f t="shared" si="1183"/>
        <v>8.0695260189151841E-3</v>
      </c>
      <c r="AL2587" s="2">
        <f>AI2587/(K!D$3*AC2587^2)</f>
        <v>0.13567705760385063</v>
      </c>
      <c r="AM2587" s="2">
        <f t="shared" si="1184"/>
        <v>8.5851943690907387E-2</v>
      </c>
      <c r="AN2587" s="4">
        <f t="shared" si="1176"/>
        <v>857.70497803098351</v>
      </c>
      <c r="AO2587" s="4">
        <f t="shared" si="1185"/>
        <v>-3.3784512334971697</v>
      </c>
      <c r="AP2587" s="4">
        <f t="shared" si="1177"/>
        <v>57.262468989140451</v>
      </c>
      <c r="AQ2587" s="4">
        <f t="shared" si="1178"/>
        <v>-855.78468381460334</v>
      </c>
      <c r="AR2587" s="4">
        <f t="shared" si="1179"/>
        <v>0</v>
      </c>
      <c r="AS2587" s="11">
        <f t="shared" si="1186"/>
        <v>269.96348511229786</v>
      </c>
      <c r="AT2587" s="12">
        <f t="shared" si="1187"/>
        <v>0.61308433025802966</v>
      </c>
      <c r="AU2587" s="14">
        <f t="shared" si="1188"/>
        <v>52.187144186673024</v>
      </c>
    </row>
    <row r="2588" spans="1:47" x14ac:dyDescent="0.35">
      <c r="A2588" t="s">
        <v>27</v>
      </c>
      <c r="B2588">
        <v>83.5</v>
      </c>
      <c r="C2588" s="1">
        <f t="shared" si="1160"/>
        <v>-3.3547671246550122E-2</v>
      </c>
      <c r="D2588" s="1">
        <f t="shared" si="1161"/>
        <v>6.2933341418798223</v>
      </c>
      <c r="E2588" s="1">
        <f t="shared" si="1162"/>
        <v>-122.24787595848036</v>
      </c>
      <c r="F2588" s="1">
        <f t="shared" si="1163"/>
        <v>-5.3063817837554019</v>
      </c>
      <c r="G2588" s="1">
        <f t="shared" si="1164"/>
        <v>-2.0599606462099018E-2</v>
      </c>
      <c r="H2588">
        <v>-2.5762</v>
      </c>
      <c r="I2588" s="1">
        <f t="shared" si="1165"/>
        <v>54.087000000000003</v>
      </c>
      <c r="J2588">
        <v>6.5152999999999999</v>
      </c>
      <c r="K2588">
        <v>-1.016</v>
      </c>
      <c r="L2588">
        <v>0.32419999999999999</v>
      </c>
      <c r="M2588">
        <v>-0.88090000000000002</v>
      </c>
      <c r="N2588" s="10">
        <v>1.2694000000000001</v>
      </c>
      <c r="O2588" s="2">
        <f t="shared" si="1180"/>
        <v>-1.0161745710873293</v>
      </c>
      <c r="P2588" s="2">
        <f t="shared" si="1181"/>
        <v>0.32431344832303477</v>
      </c>
      <c r="Q2588">
        <v>5.9160000000000004</v>
      </c>
      <c r="R2588">
        <v>-121.4054</v>
      </c>
      <c r="S2588">
        <v>-6.2426000000000004</v>
      </c>
      <c r="T2588">
        <v>-11.2477</v>
      </c>
      <c r="U2588">
        <v>25.1128</v>
      </c>
      <c r="V2588">
        <v>-27.9071</v>
      </c>
      <c r="W2588">
        <v>1145</v>
      </c>
      <c r="X2588">
        <v>6.4130000000000003</v>
      </c>
      <c r="Y2588" s="1">
        <f t="shared" si="1166"/>
        <v>0.45181619475511148</v>
      </c>
      <c r="Z2588" s="1">
        <f t="shared" si="1167"/>
        <v>3.7523876350062886</v>
      </c>
      <c r="AA2588" s="1">
        <f t="shared" si="1168"/>
        <v>-116.57469109065728</v>
      </c>
      <c r="AB2588" s="1">
        <f t="shared" si="1169"/>
        <v>-11.610821648080588</v>
      </c>
      <c r="AC2588" s="1">
        <f t="shared" si="1170"/>
        <v>117.21156169588842</v>
      </c>
      <c r="AD2588" s="1">
        <f t="shared" si="1171"/>
        <v>25.759104341153268</v>
      </c>
      <c r="AE2588" s="3">
        <f>AD2588/(K!D$3*AC2588^2)</f>
        <v>0.34830322216464948</v>
      </c>
      <c r="AF2588" s="1">
        <f t="shared" si="1172"/>
        <v>-10.42305315441522</v>
      </c>
      <c r="AG2588" s="1">
        <f t="shared" si="1173"/>
        <v>-0.50634189944016583</v>
      </c>
      <c r="AH2588" s="1">
        <f t="shared" si="1174"/>
        <v>1.7152373312999671</v>
      </c>
      <c r="AI2588" s="1">
        <f t="shared" si="1175"/>
        <v>10.57537036143788</v>
      </c>
      <c r="AJ2588" s="1">
        <f t="shared" si="1182"/>
        <v>-12.766439459368685</v>
      </c>
      <c r="AK2588" s="1">
        <f t="shared" si="1183"/>
        <v>2.100869411686185</v>
      </c>
      <c r="AL2588" s="2">
        <f>AI2588/(K!D$3*AC2588^2)</f>
        <v>0.14299548321595235</v>
      </c>
      <c r="AM2588" s="2">
        <f t="shared" si="1184"/>
        <v>9.2029996338797909E-2</v>
      </c>
      <c r="AN2588" s="4">
        <f t="shared" si="1176"/>
        <v>851.30842953775539</v>
      </c>
      <c r="AO2588" s="4">
        <f t="shared" si="1185"/>
        <v>-141.36257202862771</v>
      </c>
      <c r="AP2588" s="4">
        <f t="shared" si="1177"/>
        <v>78.694572945904852</v>
      </c>
      <c r="AQ2588" s="4">
        <f t="shared" si="1178"/>
        <v>-835.79293465567901</v>
      </c>
      <c r="AR2588" s="4">
        <f t="shared" si="1179"/>
        <v>0</v>
      </c>
      <c r="AS2588" s="11">
        <f t="shared" si="1186"/>
        <v>260.65505316536832</v>
      </c>
      <c r="AT2588" s="12">
        <f t="shared" si="1187"/>
        <v>0.74350081182336714</v>
      </c>
      <c r="AU2588" s="14">
        <f t="shared" si="1188"/>
        <v>41.969508874247595</v>
      </c>
    </row>
    <row r="2589" spans="1:47" x14ac:dyDescent="0.35">
      <c r="A2589" t="s">
        <v>27</v>
      </c>
      <c r="B2589">
        <v>83.7</v>
      </c>
      <c r="C2589" s="1">
        <f t="shared" si="1160"/>
        <v>-3.2831568669866064E-2</v>
      </c>
      <c r="D2589" s="1">
        <f t="shared" si="1161"/>
        <v>7.3622025485579581</v>
      </c>
      <c r="E2589" s="1">
        <f t="shared" si="1162"/>
        <v>-122.44213739166757</v>
      </c>
      <c r="F2589" s="1">
        <f t="shared" si="1163"/>
        <v>-4.3704444503721431</v>
      </c>
      <c r="G2589" s="1">
        <f t="shared" si="1164"/>
        <v>3.1895756754352078E-2</v>
      </c>
      <c r="H2589">
        <v>-2.472</v>
      </c>
      <c r="I2589" s="1">
        <f t="shared" si="1165"/>
        <v>54.006999999999998</v>
      </c>
      <c r="J2589">
        <v>6.3398000000000003</v>
      </c>
      <c r="K2589">
        <v>-0.9486</v>
      </c>
      <c r="L2589">
        <v>0.54690000000000005</v>
      </c>
      <c r="M2589">
        <v>-0.25869999999999999</v>
      </c>
      <c r="N2589" s="10">
        <v>1.7614000000000001</v>
      </c>
      <c r="O2589" s="2">
        <f t="shared" si="1180"/>
        <v>-0.94885229776385493</v>
      </c>
      <c r="P2589" s="2">
        <f t="shared" si="1181"/>
        <v>0.54697463319075768</v>
      </c>
      <c r="Q2589">
        <v>7.0061999999999998</v>
      </c>
      <c r="R2589">
        <v>-121.65219999999999</v>
      </c>
      <c r="S2589">
        <v>-5.2206999999999999</v>
      </c>
      <c r="T2589">
        <v>-10.843299999999999</v>
      </c>
      <c r="U2589">
        <v>24.060300000000002</v>
      </c>
      <c r="V2589">
        <v>-25.897500000000001</v>
      </c>
      <c r="W2589">
        <v>1100</v>
      </c>
      <c r="X2589">
        <v>6.4930000000000003</v>
      </c>
      <c r="Y2589" s="1">
        <f t="shared" si="1166"/>
        <v>0.4493502841189157</v>
      </c>
      <c r="Z2589" s="1">
        <f t="shared" si="1167"/>
        <v>4.9259825806646393</v>
      </c>
      <c r="AA2589" s="1">
        <f t="shared" si="1168"/>
        <v>-117.03638607117441</v>
      </c>
      <c r="AB2589" s="1">
        <f t="shared" si="1169"/>
        <v>-10.188968941856952</v>
      </c>
      <c r="AC2589" s="1">
        <f t="shared" si="1170"/>
        <v>117.58229482827812</v>
      </c>
      <c r="AD2589" s="1">
        <f t="shared" si="1171"/>
        <v>24.946745039741447</v>
      </c>
      <c r="AE2589" s="3">
        <f>AD2589/(K!D$3*AC2589^2)</f>
        <v>0.33519510147435932</v>
      </c>
      <c r="AF2589" s="1">
        <f t="shared" si="1172"/>
        <v>-9.7981832016799988</v>
      </c>
      <c r="AG2589" s="1">
        <f t="shared" si="1173"/>
        <v>-0.77062278437283283</v>
      </c>
      <c r="AH2589" s="1">
        <f t="shared" si="1174"/>
        <v>4.1147662901624216</v>
      </c>
      <c r="AI2589" s="1">
        <f t="shared" si="1175"/>
        <v>10.655024878062727</v>
      </c>
      <c r="AJ2589" s="1">
        <f t="shared" si="1182"/>
        <v>-11.870440816474051</v>
      </c>
      <c r="AK2589" s="1">
        <f t="shared" si="1183"/>
        <v>4.9850149477324219</v>
      </c>
      <c r="AL2589" s="2">
        <f>AI2589/(K!D$3*AC2589^2)</f>
        <v>0.14316545663670577</v>
      </c>
      <c r="AM2589" s="2">
        <f t="shared" si="1184"/>
        <v>9.2176252084183161E-2</v>
      </c>
      <c r="AN2589" s="4">
        <f t="shared" si="1176"/>
        <v>855.35826102962244</v>
      </c>
      <c r="AO2589" s="4">
        <f t="shared" si="1185"/>
        <v>-334.15006897056827</v>
      </c>
      <c r="AP2589" s="4">
        <f t="shared" si="1177"/>
        <v>54.321143411193766</v>
      </c>
      <c r="AQ2589" s="4">
        <f t="shared" si="1178"/>
        <v>-785.51301675852915</v>
      </c>
      <c r="AR2589" s="4">
        <f t="shared" si="1179"/>
        <v>0</v>
      </c>
      <c r="AS2589" s="11">
        <f t="shared" si="1186"/>
        <v>247.21993381646351</v>
      </c>
      <c r="AT2589" s="12">
        <f t="shared" si="1187"/>
        <v>0.77759841911783856</v>
      </c>
      <c r="AU2589" s="14">
        <f t="shared" si="1188"/>
        <v>38.958788185772043</v>
      </c>
    </row>
    <row r="2590" spans="1:47" x14ac:dyDescent="0.35">
      <c r="A2590" t="s">
        <v>27</v>
      </c>
      <c r="B2590">
        <v>89.9</v>
      </c>
      <c r="C2590" s="1">
        <f t="shared" si="1160"/>
        <v>-3.7278095050021512E-2</v>
      </c>
      <c r="D2590" s="1">
        <f t="shared" si="1161"/>
        <v>9.6510400851315836</v>
      </c>
      <c r="E2590" s="1">
        <f t="shared" si="1162"/>
        <v>-131.34925025446472</v>
      </c>
      <c r="F2590" s="1">
        <f t="shared" si="1163"/>
        <v>-4.6412995300741375</v>
      </c>
      <c r="G2590" s="1">
        <f t="shared" si="1164"/>
        <v>6.6946582695919687E-2</v>
      </c>
      <c r="H2590">
        <v>-2.9399000000000002</v>
      </c>
      <c r="I2590" s="1">
        <f t="shared" si="1165"/>
        <v>54.875999999999998</v>
      </c>
      <c r="J2590">
        <v>5.9581999999999997</v>
      </c>
      <c r="K2590">
        <v>-1.0107999999999999</v>
      </c>
      <c r="L2590">
        <v>-1.37E-2</v>
      </c>
      <c r="M2590">
        <v>-2.2800000000000001E-2</v>
      </c>
      <c r="N2590" s="10">
        <v>1.1158999999999999</v>
      </c>
      <c r="O2590" s="2">
        <f t="shared" si="1180"/>
        <v>-1.010887163420247</v>
      </c>
      <c r="P2590" s="2">
        <f t="shared" si="1181"/>
        <v>-1.3640840005158861E-2</v>
      </c>
      <c r="Q2590">
        <v>9.1579999999999995</v>
      </c>
      <c r="R2590">
        <v>-130.25210000000001</v>
      </c>
      <c r="S2590">
        <v>-5.8075000000000001</v>
      </c>
      <c r="T2590">
        <v>-13.226000000000001</v>
      </c>
      <c r="U2590">
        <v>29.4315</v>
      </c>
      <c r="V2590">
        <v>-31.283799999999999</v>
      </c>
      <c r="W2590">
        <v>1473</v>
      </c>
      <c r="X2590">
        <v>5.6239999999999997</v>
      </c>
      <c r="Y2590" s="1">
        <f t="shared" si="1166"/>
        <v>0.42747410183563117</v>
      </c>
      <c r="Z2590" s="1">
        <f t="shared" si="1167"/>
        <v>6.8241538496925545</v>
      </c>
      <c r="AA2590" s="1">
        <f t="shared" si="1168"/>
        <v>-125.05864824037704</v>
      </c>
      <c r="AB2590" s="1">
        <f t="shared" si="1169"/>
        <v>-11.327806683576895</v>
      </c>
      <c r="AC2590" s="1">
        <f t="shared" si="1170"/>
        <v>125.75592940189787</v>
      </c>
      <c r="AD2590" s="1">
        <f t="shared" si="1171"/>
        <v>30.066207581583416</v>
      </c>
      <c r="AE2590" s="3">
        <f>AD2590/(K!D$3*AC2590^2)</f>
        <v>0.35317450715967053</v>
      </c>
      <c r="AF2590" s="1">
        <f t="shared" si="1172"/>
        <v>-11.59445525145933</v>
      </c>
      <c r="AG2590" s="1">
        <f t="shared" si="1173"/>
        <v>-0.46799894013230059</v>
      </c>
      <c r="AH2590" s="1">
        <f t="shared" si="1174"/>
        <v>-1.81809525742689</v>
      </c>
      <c r="AI2590" s="1">
        <f t="shared" si="1175"/>
        <v>11.745462355783868</v>
      </c>
      <c r="AJ2590" s="1">
        <f t="shared" si="1182"/>
        <v>-12.712214610653159</v>
      </c>
      <c r="AK2590" s="1">
        <f t="shared" si="1183"/>
        <v>-1.9933680879153288</v>
      </c>
      <c r="AL2590" s="2">
        <f>AI2590/(K!D$3*AC2590^2)</f>
        <v>0.13796877666098945</v>
      </c>
      <c r="AM2590" s="2">
        <f t="shared" si="1184"/>
        <v>8.7761950379559611E-2</v>
      </c>
      <c r="AN2590" s="4">
        <f t="shared" si="1176"/>
        <v>871.00733840138798</v>
      </c>
      <c r="AO2590" s="4">
        <f t="shared" si="1185"/>
        <v>130.95060601805406</v>
      </c>
      <c r="AP2590" s="4">
        <f t="shared" si="1177"/>
        <v>84.765892173665023</v>
      </c>
      <c r="AQ2590" s="4">
        <f t="shared" si="1178"/>
        <v>-856.92500596993727</v>
      </c>
      <c r="AR2590" s="4">
        <f t="shared" si="1179"/>
        <v>0</v>
      </c>
      <c r="AS2590" s="11">
        <f t="shared" si="1186"/>
        <v>278.911826617158</v>
      </c>
      <c r="AT2590" s="12">
        <f t="shared" si="1187"/>
        <v>0.59131523313060963</v>
      </c>
      <c r="AU2590" s="14">
        <f t="shared" si="1188"/>
        <v>53.749603215904799</v>
      </c>
    </row>
    <row r="2591" spans="1:47" x14ac:dyDescent="0.35">
      <c r="A2591" t="s">
        <v>27</v>
      </c>
      <c r="B2591">
        <v>87</v>
      </c>
      <c r="C2591" s="1">
        <f t="shared" si="1160"/>
        <v>-4.1494550858333555E-2</v>
      </c>
      <c r="D2591" s="1">
        <f t="shared" si="1161"/>
        <v>6.5952989548673617</v>
      </c>
      <c r="E2591" s="1">
        <f t="shared" si="1162"/>
        <v>-127.42066160383881</v>
      </c>
      <c r="F2591" s="1">
        <f t="shared" si="1163"/>
        <v>-0.75443100474820279</v>
      </c>
      <c r="G2591" s="1">
        <f t="shared" si="1164"/>
        <v>2.4223365210360726E-2</v>
      </c>
      <c r="H2591">
        <v>-2.9197000000000002</v>
      </c>
      <c r="I2591" s="1">
        <f t="shared" si="1165"/>
        <v>55.264000000000003</v>
      </c>
      <c r="J2591">
        <v>6.1116999999999999</v>
      </c>
      <c r="K2591">
        <v>-1.046</v>
      </c>
      <c r="L2591">
        <v>0.3427</v>
      </c>
      <c r="M2591">
        <v>-1.1788000000000001</v>
      </c>
      <c r="N2591" s="10">
        <v>2.9723000000000002</v>
      </c>
      <c r="O2591" s="2">
        <f t="shared" si="1180"/>
        <v>-1.0462403019385083</v>
      </c>
      <c r="P2591" s="2">
        <f t="shared" si="1181"/>
        <v>0.34283683172449164</v>
      </c>
      <c r="Q2591">
        <v>6.0957999999999997</v>
      </c>
      <c r="R2591">
        <v>-126.29940000000001</v>
      </c>
      <c r="S2591">
        <v>-1.9381999999999999</v>
      </c>
      <c r="T2591">
        <v>-12.037699999999999</v>
      </c>
      <c r="U2591">
        <v>27.021899999999999</v>
      </c>
      <c r="V2591">
        <v>-28.528300000000002</v>
      </c>
      <c r="W2591">
        <v>1357</v>
      </c>
      <c r="X2591">
        <v>5.2359999999999998</v>
      </c>
      <c r="Y2591" s="1">
        <f t="shared" si="1166"/>
        <v>0.44344602317098281</v>
      </c>
      <c r="Z2591" s="1">
        <f t="shared" si="1167"/>
        <v>3.9262638583046923</v>
      </c>
      <c r="AA2591" s="1">
        <f t="shared" si="1168"/>
        <v>-121.42928455707681</v>
      </c>
      <c r="AB2591" s="1">
        <f t="shared" si="1169"/>
        <v>-7.0798115961625774</v>
      </c>
      <c r="AC2591" s="1">
        <f t="shared" si="1170"/>
        <v>121.69885138392112</v>
      </c>
      <c r="AD2591" s="1">
        <f t="shared" si="1171"/>
        <v>27.562495469856934</v>
      </c>
      <c r="AE2591" s="3">
        <f>AD2591/(K!D$3*AC2591^2)</f>
        <v>0.34571101366307005</v>
      </c>
      <c r="AF2591" s="1">
        <f t="shared" si="1172"/>
        <v>-11.148475257306298</v>
      </c>
      <c r="AG2591" s="1">
        <f t="shared" si="1173"/>
        <v>-0.47954366567613249</v>
      </c>
      <c r="AH2591" s="1">
        <f t="shared" si="1174"/>
        <v>2.0422561480027781</v>
      </c>
      <c r="AI2591" s="1">
        <f t="shared" si="1175"/>
        <v>11.344129444964739</v>
      </c>
      <c r="AJ2591" s="1">
        <f t="shared" si="1182"/>
        <v>-13.153709726237595</v>
      </c>
      <c r="AK2591" s="1">
        <f t="shared" si="1183"/>
        <v>2.4095891085955894</v>
      </c>
      <c r="AL2591" s="2">
        <f>AI2591/(K!D$3*AC2591^2)</f>
        <v>0.14228720668028094</v>
      </c>
      <c r="AM2591" s="2">
        <f t="shared" si="1184"/>
        <v>9.1421934411833383E-2</v>
      </c>
      <c r="AN2591" s="4">
        <f t="shared" si="1176"/>
        <v>878.05953277535002</v>
      </c>
      <c r="AO2591" s="4">
        <f t="shared" si="1185"/>
        <v>-159.88410581822129</v>
      </c>
      <c r="AP2591" s="4">
        <f t="shared" si="1177"/>
        <v>45.100139523888814</v>
      </c>
      <c r="AQ2591" s="4">
        <f t="shared" si="1178"/>
        <v>-862.20159662302842</v>
      </c>
      <c r="AR2591" s="4">
        <f t="shared" si="1179"/>
        <v>0</v>
      </c>
      <c r="AS2591" s="11">
        <f t="shared" si="1186"/>
        <v>259.61925199225448</v>
      </c>
      <c r="AT2591" s="12">
        <f t="shared" si="1187"/>
        <v>0.64705934618669858</v>
      </c>
      <c r="AU2591" s="14">
        <f t="shared" si="1188"/>
        <v>49.679745653414606</v>
      </c>
    </row>
    <row r="2592" spans="1:47" x14ac:dyDescent="0.35">
      <c r="A2592" t="s">
        <v>27</v>
      </c>
      <c r="B2592">
        <v>82.4</v>
      </c>
      <c r="C2592" s="1">
        <f t="shared" si="1160"/>
        <v>-3.6875184901332514E-2</v>
      </c>
      <c r="D2592" s="1">
        <f t="shared" si="1161"/>
        <v>8.0350586982969006</v>
      </c>
      <c r="E2592" s="1">
        <f t="shared" si="1162"/>
        <v>-120.3200855318845</v>
      </c>
      <c r="F2592" s="1">
        <f t="shared" si="1163"/>
        <v>-6.9499444140788933</v>
      </c>
      <c r="G2592" s="1">
        <f t="shared" si="1164"/>
        <v>6.3128736814960007E-2</v>
      </c>
      <c r="H2592">
        <v>-2.7519</v>
      </c>
      <c r="I2592" s="1">
        <f t="shared" si="1165"/>
        <v>54.421999999999997</v>
      </c>
      <c r="J2592">
        <v>6.5290999999999997</v>
      </c>
      <c r="K2592">
        <v>-0.85219999999999996</v>
      </c>
      <c r="L2592">
        <v>0.82430000000000003</v>
      </c>
      <c r="M2592">
        <v>-6.4600000000000005E-2</v>
      </c>
      <c r="N2592" s="10">
        <v>0.89259999999999995</v>
      </c>
      <c r="O2592" s="2">
        <f t="shared" si="1180"/>
        <v>-0.85243289474818429</v>
      </c>
      <c r="P2592" s="2">
        <f t="shared" si="1181"/>
        <v>0.82453213465258157</v>
      </c>
      <c r="Q2592">
        <v>7.6839000000000004</v>
      </c>
      <c r="R2592">
        <v>-119.51600000000001</v>
      </c>
      <c r="S2592">
        <v>-7.8022</v>
      </c>
      <c r="T2592">
        <v>-9.5228999999999999</v>
      </c>
      <c r="U2592">
        <v>21.805599999999998</v>
      </c>
      <c r="V2592">
        <v>-23.111899999999999</v>
      </c>
      <c r="W2592">
        <v>1094</v>
      </c>
      <c r="X2592">
        <v>6.0780000000000003</v>
      </c>
      <c r="Y2592" s="1">
        <f t="shared" si="1166"/>
        <v>0.45968380998825842</v>
      </c>
      <c r="Z2592" s="1">
        <f t="shared" si="1167"/>
        <v>5.8462972212283075</v>
      </c>
      <c r="AA2592" s="1">
        <f t="shared" si="1168"/>
        <v>-115.30824488834452</v>
      </c>
      <c r="AB2592" s="1">
        <f t="shared" si="1169"/>
        <v>-12.262027538112708</v>
      </c>
      <c r="AC2592" s="1">
        <f t="shared" si="1170"/>
        <v>116.10567535557772</v>
      </c>
      <c r="AD2592" s="1">
        <f t="shared" si="1171"/>
        <v>23.092401642618309</v>
      </c>
      <c r="AE2592" s="3">
        <f>AD2592/(K!D$3*AC2592^2)</f>
        <v>0.31822173790715563</v>
      </c>
      <c r="AF2592" s="1">
        <f t="shared" si="1172"/>
        <v>-8.3601227012911323</v>
      </c>
      <c r="AG2592" s="1">
        <f t="shared" si="1173"/>
        <v>-1.1281997088625779</v>
      </c>
      <c r="AH2592" s="1">
        <f t="shared" si="1174"/>
        <v>6.6232901485800895</v>
      </c>
      <c r="AI2592" s="1">
        <f t="shared" si="1175"/>
        <v>10.725318575967757</v>
      </c>
      <c r="AJ2592" s="1">
        <f t="shared" si="1182"/>
        <v>-10.599425298566326</v>
      </c>
      <c r="AK2592" s="1">
        <f t="shared" si="1183"/>
        <v>8.3973730612545676</v>
      </c>
      <c r="AL2592" s="2">
        <f>AI2592/(K!D$3*AC2592^2)</f>
        <v>0.14779881147370239</v>
      </c>
      <c r="AM2592" s="2">
        <f t="shared" si="1184"/>
        <v>9.6213536521899484E-2</v>
      </c>
      <c r="AN2592" s="4">
        <f t="shared" si="1176"/>
        <v>881.61039825077296</v>
      </c>
      <c r="AO2592" s="4">
        <f t="shared" si="1185"/>
        <v>-550.48260710317163</v>
      </c>
      <c r="AP2592" s="4">
        <f t="shared" si="1177"/>
        <v>45.161454051234003</v>
      </c>
      <c r="AQ2592" s="4">
        <f t="shared" si="1178"/>
        <v>-687.14353424067065</v>
      </c>
      <c r="AR2592" s="4">
        <f t="shared" si="1179"/>
        <v>0</v>
      </c>
      <c r="AS2592" s="11">
        <f t="shared" si="1186"/>
        <v>231.6120465215499</v>
      </c>
      <c r="AT2592" s="12">
        <f t="shared" si="1187"/>
        <v>0.80585959620728786</v>
      </c>
      <c r="AU2592" s="14">
        <f t="shared" si="1188"/>
        <v>36.306646996528713</v>
      </c>
    </row>
    <row r="2593" spans="1:47" x14ac:dyDescent="0.35">
      <c r="A2593" t="s">
        <v>27</v>
      </c>
      <c r="B2593">
        <v>89.8</v>
      </c>
      <c r="C2593" s="1">
        <f t="shared" si="1160"/>
        <v>-3.9330111580053541E-2</v>
      </c>
      <c r="D2593" s="1">
        <f t="shared" si="1161"/>
        <v>7.6422767336619302</v>
      </c>
      <c r="E2593" s="1">
        <f t="shared" si="1162"/>
        <v>-131.38640271508314</v>
      </c>
      <c r="F2593" s="1">
        <f t="shared" si="1163"/>
        <v>-3.0043060018085299</v>
      </c>
      <c r="G2593" s="1">
        <f t="shared" si="1164"/>
        <v>6.3965192811011207E-2</v>
      </c>
      <c r="H2593">
        <v>-2.9689999999999999</v>
      </c>
      <c r="I2593" s="1">
        <f t="shared" si="1165"/>
        <v>55.146999999999998</v>
      </c>
      <c r="J2593">
        <v>6.0852000000000004</v>
      </c>
      <c r="K2593">
        <v>-1.0441</v>
      </c>
      <c r="L2593">
        <v>6.7999999999999996E-3</v>
      </c>
      <c r="M2593">
        <v>-0.8881</v>
      </c>
      <c r="N2593" s="10">
        <v>1.9260999999999999</v>
      </c>
      <c r="O2593" s="2">
        <f t="shared" si="1180"/>
        <v>-1.0444011562823929</v>
      </c>
      <c r="P2593" s="2">
        <f t="shared" si="1181"/>
        <v>6.9641758752587712E-3</v>
      </c>
      <c r="Q2593">
        <v>7.1319999999999997</v>
      </c>
      <c r="R2593">
        <v>-130.34690000000001</v>
      </c>
      <c r="S2593">
        <v>-4.2430000000000003</v>
      </c>
      <c r="T2593">
        <v>-12.9742</v>
      </c>
      <c r="U2593">
        <v>26.430199999999999</v>
      </c>
      <c r="V2593">
        <v>-31.494800000000001</v>
      </c>
      <c r="W2593">
        <v>1539</v>
      </c>
      <c r="X2593">
        <v>5.3529999999999998</v>
      </c>
      <c r="Y2593" s="1">
        <f t="shared" si="1166"/>
        <v>0.42731504105470169</v>
      </c>
      <c r="Z2593" s="1">
        <f t="shared" si="1167"/>
        <v>4.8702413308359747</v>
      </c>
      <c r="AA2593" s="1">
        <f t="shared" si="1168"/>
        <v>-125.73939171604115</v>
      </c>
      <c r="AB2593" s="1">
        <f t="shared" si="1169"/>
        <v>-9.733406879313339</v>
      </c>
      <c r="AC2593" s="1">
        <f t="shared" si="1170"/>
        <v>126.20956021323775</v>
      </c>
      <c r="AD2593" s="1">
        <f t="shared" si="1171"/>
        <v>26.884775449874187</v>
      </c>
      <c r="AE2593" s="3">
        <f>AD2593/(K!D$3*AC2593^2)</f>
        <v>0.31353753910931487</v>
      </c>
      <c r="AF2593" s="1">
        <f t="shared" si="1172"/>
        <v>-11.936756050864931</v>
      </c>
      <c r="AG2593" s="1">
        <f t="shared" si="1173"/>
        <v>-0.35442159109060256</v>
      </c>
      <c r="AH2593" s="1">
        <f t="shared" si="1174"/>
        <v>-1.3941806367003977</v>
      </c>
      <c r="AI2593" s="1">
        <f t="shared" si="1175"/>
        <v>12.023123526348803</v>
      </c>
      <c r="AJ2593" s="1">
        <f t="shared" si="1182"/>
        <v>-13.077777023927862</v>
      </c>
      <c r="AK2593" s="1">
        <f t="shared" si="1183"/>
        <v>-1.52744878257979</v>
      </c>
      <c r="AL2593" s="2">
        <f>AI2593/(K!D$3*AC2593^2)</f>
        <v>0.14021692574249686</v>
      </c>
      <c r="AM2593" s="2">
        <f t="shared" si="1184"/>
        <v>8.9657243688333332E-2</v>
      </c>
      <c r="AN2593" s="4">
        <f t="shared" si="1176"/>
        <v>893.02725426734833</v>
      </c>
      <c r="AO2593" s="4">
        <f t="shared" si="1185"/>
        <v>101.13792209894993</v>
      </c>
      <c r="AP2593" s="4">
        <f t="shared" si="1177"/>
        <v>72.372410883157428</v>
      </c>
      <c r="AQ2593" s="4">
        <f t="shared" si="1178"/>
        <v>-884.32518437549061</v>
      </c>
      <c r="AR2593" s="4">
        <f t="shared" si="1179"/>
        <v>0</v>
      </c>
      <c r="AS2593" s="11">
        <f t="shared" si="1186"/>
        <v>276.66180802574456</v>
      </c>
      <c r="AT2593" s="12">
        <f t="shared" si="1187"/>
        <v>0.58026462265584688</v>
      </c>
      <c r="AU2593" s="14">
        <f t="shared" si="1188"/>
        <v>54.530843060911181</v>
      </c>
    </row>
    <row r="2594" spans="1:47" x14ac:dyDescent="0.35">
      <c r="A2594" t="s">
        <v>27</v>
      </c>
      <c r="B2594">
        <v>88.3</v>
      </c>
      <c r="C2594" s="1">
        <f t="shared" si="1160"/>
        <v>-3.9903625376301738E-2</v>
      </c>
      <c r="D2594" s="1">
        <f t="shared" si="1161"/>
        <v>7.2923758794704208</v>
      </c>
      <c r="E2594" s="1">
        <f t="shared" si="1162"/>
        <v>-129.30090245640204</v>
      </c>
      <c r="F2594" s="1">
        <f t="shared" si="1163"/>
        <v>-3.3334085110129408</v>
      </c>
      <c r="G2594" s="1">
        <f t="shared" si="1164"/>
        <v>-8.9784963734302892E-3</v>
      </c>
      <c r="H2594">
        <v>-2.7109000000000001</v>
      </c>
      <c r="I2594" s="1">
        <f t="shared" si="1165"/>
        <v>55.14</v>
      </c>
      <c r="J2594">
        <v>6.0271999999999997</v>
      </c>
      <c r="K2594">
        <v>-0.98829999999999996</v>
      </c>
      <c r="L2594">
        <v>-0.2697</v>
      </c>
      <c r="M2594">
        <v>-0.66949999999999998</v>
      </c>
      <c r="N2594" s="10">
        <v>1.3514999999999999</v>
      </c>
      <c r="O2594" s="2">
        <f t="shared" si="1180"/>
        <v>-0.98851497137343891</v>
      </c>
      <c r="P2594" s="2">
        <f t="shared" si="1181"/>
        <v>-0.26975743009746012</v>
      </c>
      <c r="Q2594">
        <v>6.8170000000000002</v>
      </c>
      <c r="R2594">
        <v>-128.31979999999999</v>
      </c>
      <c r="S2594">
        <v>-4.7065999999999999</v>
      </c>
      <c r="T2594">
        <v>-11.9131</v>
      </c>
      <c r="U2594">
        <v>24.5868</v>
      </c>
      <c r="V2594">
        <v>-34.412700000000001</v>
      </c>
      <c r="W2594">
        <v>1385</v>
      </c>
      <c r="X2594">
        <v>5.36</v>
      </c>
      <c r="Y2594" s="1">
        <f t="shared" si="1166"/>
        <v>0.43334487688877216</v>
      </c>
      <c r="Z2594" s="1">
        <f t="shared" si="1167"/>
        <v>4.7111354530386045</v>
      </c>
      <c r="AA2594" s="1">
        <f t="shared" si="1168"/>
        <v>-123.9736205468576</v>
      </c>
      <c r="AB2594" s="1">
        <f t="shared" si="1169"/>
        <v>-10.789692133468066</v>
      </c>
      <c r="AC2594" s="1">
        <f t="shared" si="1170"/>
        <v>124.53140505546436</v>
      </c>
      <c r="AD2594" s="1">
        <f t="shared" si="1171"/>
        <v>24.733391197795093</v>
      </c>
      <c r="AE2594" s="3">
        <f>AD2594/(K!D$3*AC2594^2)</f>
        <v>0.29627399183384623</v>
      </c>
      <c r="AF2594" s="1">
        <f t="shared" si="1172"/>
        <v>-10.977413487076548</v>
      </c>
      <c r="AG2594" s="1">
        <f t="shared" si="1173"/>
        <v>-3.5808681133563169E-2</v>
      </c>
      <c r="AH2594" s="1">
        <f t="shared" si="1174"/>
        <v>-4.3816588489905826</v>
      </c>
      <c r="AI2594" s="1">
        <f t="shared" si="1175"/>
        <v>11.819637193959554</v>
      </c>
      <c r="AJ2594" s="1">
        <f t="shared" si="1182"/>
        <v>-12.368544806464975</v>
      </c>
      <c r="AK2594" s="1">
        <f t="shared" si="1183"/>
        <v>-4.9369319889595094</v>
      </c>
      <c r="AL2594" s="2">
        <f>AI2594/(K!D$3*AC2594^2)</f>
        <v>0.14158394477641942</v>
      </c>
      <c r="AM2594" s="2">
        <f t="shared" si="1184"/>
        <v>9.082037333624278E-2</v>
      </c>
      <c r="AN2594" s="4">
        <f t="shared" si="1176"/>
        <v>892.58430814276949</v>
      </c>
      <c r="AO2594" s="4">
        <f t="shared" si="1185"/>
        <v>329.17364146355482</v>
      </c>
      <c r="AP2594" s="4">
        <f t="shared" si="1177"/>
        <v>84.342810849591544</v>
      </c>
      <c r="AQ2594" s="4">
        <f t="shared" si="1178"/>
        <v>-825.3712807981143</v>
      </c>
      <c r="AR2594" s="4">
        <f t="shared" si="1179"/>
        <v>0</v>
      </c>
      <c r="AS2594" s="11">
        <f t="shared" si="1186"/>
        <v>291.7595224103847</v>
      </c>
      <c r="AT2594" s="12">
        <f t="shared" si="1187"/>
        <v>0.6444652044352126</v>
      </c>
      <c r="AU2594" s="14">
        <f t="shared" si="1188"/>
        <v>49.87440982981817</v>
      </c>
    </row>
    <row r="2595" spans="1:47" x14ac:dyDescent="0.35">
      <c r="A2595" t="s">
        <v>27</v>
      </c>
      <c r="B2595">
        <v>87.5</v>
      </c>
      <c r="C2595" s="1">
        <f t="shared" si="1160"/>
        <v>-2.9884716368992637E-2</v>
      </c>
      <c r="D2595" s="1">
        <f t="shared" si="1161"/>
        <v>5.3219391285420929</v>
      </c>
      <c r="E2595" s="1">
        <f t="shared" si="1162"/>
        <v>-128.0794764121481</v>
      </c>
      <c r="F2595" s="1">
        <f t="shared" si="1163"/>
        <v>-5.163821950393725</v>
      </c>
      <c r="G2595" s="1">
        <f t="shared" si="1164"/>
        <v>4.6720671714524542E-2</v>
      </c>
      <c r="H2595">
        <v>-2.2395999999999998</v>
      </c>
      <c r="I2595" s="1">
        <f t="shared" si="1165"/>
        <v>53.816000000000003</v>
      </c>
      <c r="J2595">
        <v>6.4648000000000003</v>
      </c>
      <c r="K2595">
        <v>-0.87439999999999996</v>
      </c>
      <c r="L2595">
        <v>0.65939999999999999</v>
      </c>
      <c r="M2595">
        <v>-0.93689999999999996</v>
      </c>
      <c r="N2595" s="10">
        <v>2.0691000000000002</v>
      </c>
      <c r="O2595" s="2">
        <f t="shared" si="1180"/>
        <v>-0.87458921282299018</v>
      </c>
      <c r="P2595" s="2">
        <f t="shared" si="1181"/>
        <v>0.65959960044410337</v>
      </c>
      <c r="Q2595">
        <v>5.0038999999999998</v>
      </c>
      <c r="R2595">
        <v>-127.3019</v>
      </c>
      <c r="S2595">
        <v>-5.8784999999999998</v>
      </c>
      <c r="T2595">
        <v>-10.642200000000001</v>
      </c>
      <c r="U2595">
        <v>26.019200000000001</v>
      </c>
      <c r="V2595">
        <v>-23.9145</v>
      </c>
      <c r="W2595">
        <v>1198</v>
      </c>
      <c r="X2595">
        <v>6.6840000000000002</v>
      </c>
      <c r="Y2595" s="1">
        <f t="shared" si="1166"/>
        <v>0.42769617056955167</v>
      </c>
      <c r="Z2595" s="1">
        <f t="shared" si="1167"/>
        <v>3.0461250353244513</v>
      </c>
      <c r="AA2595" s="1">
        <f t="shared" si="1168"/>
        <v>-122.51532031150646</v>
      </c>
      <c r="AB2595" s="1">
        <f t="shared" si="1169"/>
        <v>-10.277891985936497</v>
      </c>
      <c r="AC2595" s="1">
        <f t="shared" si="1170"/>
        <v>122.98340397157835</v>
      </c>
      <c r="AD2595" s="1">
        <f t="shared" si="1171"/>
        <v>26.874019064570085</v>
      </c>
      <c r="AE2595" s="3">
        <f>AD2595/(K!D$3*AC2595^2)</f>
        <v>0.33007090259883332</v>
      </c>
      <c r="AF2595" s="1">
        <f t="shared" si="1172"/>
        <v>-9.9765685438135066</v>
      </c>
      <c r="AG2595" s="1">
        <f t="shared" si="1173"/>
        <v>-0.75253461969089486</v>
      </c>
      <c r="AH2595" s="1">
        <f t="shared" si="1174"/>
        <v>6.0136013156744141</v>
      </c>
      <c r="AI2595" s="1">
        <f t="shared" si="1175"/>
        <v>11.673115652949024</v>
      </c>
      <c r="AJ2595" s="1">
        <f t="shared" si="1182"/>
        <v>-10.949723803029581</v>
      </c>
      <c r="AK2595" s="1">
        <f t="shared" si="1183"/>
        <v>6.6001925590940971</v>
      </c>
      <c r="AL2595" s="2">
        <f>AI2595/(K!D$3*AC2595^2)</f>
        <v>0.14337103097426454</v>
      </c>
      <c r="AM2595" s="2">
        <f t="shared" si="1184"/>
        <v>9.235331342552075E-2</v>
      </c>
      <c r="AN2595" s="4">
        <f t="shared" si="1176"/>
        <v>896.36742940859415</v>
      </c>
      <c r="AO2595" s="4">
        <f t="shared" si="1185"/>
        <v>-464.85044282858445</v>
      </c>
      <c r="AP2595" s="4">
        <f t="shared" si="1177"/>
        <v>52.5856873437709</v>
      </c>
      <c r="AQ2595" s="4">
        <f t="shared" si="1178"/>
        <v>-764.60668306863704</v>
      </c>
      <c r="AR2595" s="4">
        <f t="shared" si="1179"/>
        <v>0</v>
      </c>
      <c r="AS2595" s="11">
        <f t="shared" si="1186"/>
        <v>238.91958233442904</v>
      </c>
      <c r="AT2595" s="12">
        <f t="shared" si="1187"/>
        <v>0.7482198909921487</v>
      </c>
      <c r="AU2595" s="14">
        <f t="shared" si="1188"/>
        <v>41.563586250755172</v>
      </c>
    </row>
    <row r="2596" spans="1:47" x14ac:dyDescent="0.35">
      <c r="A2596" t="s">
        <v>27</v>
      </c>
      <c r="B2596">
        <v>84.3</v>
      </c>
      <c r="C2596" s="1">
        <f t="shared" si="1160"/>
        <v>-3.3270709211308154E-2</v>
      </c>
      <c r="D2596" s="1">
        <f t="shared" si="1161"/>
        <v>4.7772758813229519</v>
      </c>
      <c r="E2596" s="1">
        <f t="shared" si="1162"/>
        <v>-123.53879713033473</v>
      </c>
      <c r="F2596" s="1">
        <f t="shared" si="1163"/>
        <v>-1.2208168229055008</v>
      </c>
      <c r="G2596" s="1">
        <f t="shared" si="1164"/>
        <v>2.1091151615948434E-2</v>
      </c>
      <c r="H2596">
        <v>-2.3089</v>
      </c>
      <c r="I2596" s="1">
        <f t="shared" si="1165"/>
        <v>54.097000000000001</v>
      </c>
      <c r="J2596">
        <v>6.5288000000000004</v>
      </c>
      <c r="K2596">
        <v>-0.93479999999999996</v>
      </c>
      <c r="L2596">
        <v>0.64459999999999995</v>
      </c>
      <c r="M2596">
        <v>-1.2065999999999999</v>
      </c>
      <c r="N2596" s="10">
        <v>3.4582000000000002</v>
      </c>
      <c r="O2596" s="2">
        <f t="shared" si="1180"/>
        <v>-0.9348615370989406</v>
      </c>
      <c r="P2596" s="2">
        <f t="shared" si="1181"/>
        <v>0.64464799725965927</v>
      </c>
      <c r="Q2596">
        <v>4.4333</v>
      </c>
      <c r="R2596">
        <v>-122.7439</v>
      </c>
      <c r="S2596">
        <v>-2.0674000000000001</v>
      </c>
      <c r="T2596">
        <v>-10.338699999999999</v>
      </c>
      <c r="U2596">
        <v>23.8918</v>
      </c>
      <c r="V2596">
        <v>-25.4453</v>
      </c>
      <c r="W2596">
        <v>991</v>
      </c>
      <c r="X2596">
        <v>6.4029999999999996</v>
      </c>
      <c r="Y2596" s="1">
        <f t="shared" si="1166"/>
        <v>0.44563025531594541</v>
      </c>
      <c r="Z2596" s="1">
        <f t="shared" si="1167"/>
        <v>2.4736571210054694</v>
      </c>
      <c r="AA2596" s="1">
        <f t="shared" si="1168"/>
        <v>-118.21534266335598</v>
      </c>
      <c r="AB2596" s="1">
        <f t="shared" si="1169"/>
        <v>-6.8904145907009138</v>
      </c>
      <c r="AC2596" s="1">
        <f t="shared" si="1170"/>
        <v>118.44181708247606</v>
      </c>
      <c r="AD2596" s="1">
        <f t="shared" si="1171"/>
        <v>24.453485489511948</v>
      </c>
      <c r="AE2596" s="3">
        <f>AD2596/(K!D$3*AC2596^2)</f>
        <v>0.32381598665974276</v>
      </c>
      <c r="AF2596" s="1">
        <f t="shared" si="1172"/>
        <v>-9.8279890027817309</v>
      </c>
      <c r="AG2596" s="1">
        <f t="shared" si="1173"/>
        <v>-0.51492760401072957</v>
      </c>
      <c r="AH2596" s="1">
        <f t="shared" si="1174"/>
        <v>5.3061057055111185</v>
      </c>
      <c r="AI2596" s="1">
        <f t="shared" si="1175"/>
        <v>11.180754716665083</v>
      </c>
      <c r="AJ2596" s="1">
        <f t="shared" si="1182"/>
        <v>-11.710225276958901</v>
      </c>
      <c r="AK2596" s="1">
        <f t="shared" si="1183"/>
        <v>6.3223201752978291</v>
      </c>
      <c r="AL2596" s="2">
        <f>AI2596/(K!D$3*AC2596^2)</f>
        <v>0.1480568944549972</v>
      </c>
      <c r="AM2596" s="2">
        <f t="shared" si="1184"/>
        <v>9.6441330920448626E-2</v>
      </c>
      <c r="AN2596" s="4">
        <f t="shared" si="1176"/>
        <v>901.47841669146965</v>
      </c>
      <c r="AO2596" s="4">
        <f t="shared" si="1185"/>
        <v>-429.41630026265028</v>
      </c>
      <c r="AP2596" s="4">
        <f t="shared" si="1177"/>
        <v>37.163752051669519</v>
      </c>
      <c r="AQ2596" s="4">
        <f t="shared" si="1178"/>
        <v>-791.75995880237485</v>
      </c>
      <c r="AR2596" s="4">
        <f t="shared" si="1179"/>
        <v>0</v>
      </c>
      <c r="AS2596" s="11">
        <f t="shared" si="1186"/>
        <v>241.63550528950535</v>
      </c>
      <c r="AT2596" s="12">
        <f t="shared" si="1187"/>
        <v>0.90966540533952533</v>
      </c>
      <c r="AU2596" s="14">
        <f t="shared" si="1188"/>
        <v>24.540846094476038</v>
      </c>
    </row>
    <row r="2597" spans="1:47" x14ac:dyDescent="0.35">
      <c r="A2597" t="s">
        <v>27</v>
      </c>
      <c r="B2597">
        <v>85.2</v>
      </c>
      <c r="C2597" s="1">
        <f t="shared" si="1160"/>
        <v>-3.1994934881717764E-2</v>
      </c>
      <c r="D2597" s="1">
        <f t="shared" si="1161"/>
        <v>2.9155838498964926</v>
      </c>
      <c r="E2597" s="1">
        <f t="shared" si="1162"/>
        <v>-124.89620929671963</v>
      </c>
      <c r="F2597" s="1">
        <f t="shared" si="1163"/>
        <v>-1.6876670712362252</v>
      </c>
      <c r="G2597" s="1">
        <f t="shared" si="1164"/>
        <v>3.1878556380192435E-2</v>
      </c>
      <c r="H2597">
        <v>-2.3992</v>
      </c>
      <c r="I2597" s="1">
        <f t="shared" si="1165"/>
        <v>53.982999999999997</v>
      </c>
      <c r="J2597">
        <v>6.3002000000000002</v>
      </c>
      <c r="K2597">
        <v>-0.78859999999999997</v>
      </c>
      <c r="L2597">
        <v>0.8387</v>
      </c>
      <c r="M2597">
        <v>-1.9608000000000001</v>
      </c>
      <c r="N2597" s="10">
        <v>3.3043</v>
      </c>
      <c r="O2597" s="2">
        <f t="shared" si="1180"/>
        <v>-0.78871132209652828</v>
      </c>
      <c r="P2597" s="2">
        <f t="shared" si="1181"/>
        <v>0.83873338754017412</v>
      </c>
      <c r="Q2597">
        <v>2.6366999999999998</v>
      </c>
      <c r="R2597">
        <v>-124.08069999999999</v>
      </c>
      <c r="S2597">
        <v>-2.4297</v>
      </c>
      <c r="T2597">
        <v>-8.7164999999999999</v>
      </c>
      <c r="U2597">
        <v>25.488700000000001</v>
      </c>
      <c r="V2597">
        <v>-23.1922</v>
      </c>
      <c r="W2597">
        <v>708</v>
      </c>
      <c r="X2597">
        <v>6.5170000000000003</v>
      </c>
      <c r="Y2597" s="1">
        <f t="shared" si="1166"/>
        <v>0.44069768457153335</v>
      </c>
      <c r="Z2597" s="1">
        <f t="shared" si="1167"/>
        <v>0.99491316611260738</v>
      </c>
      <c r="AA2597" s="1">
        <f t="shared" si="1168"/>
        <v>-119.2798037603504</v>
      </c>
      <c r="AB2597" s="1">
        <f t="shared" si="1169"/>
        <v>-6.7980414912961828</v>
      </c>
      <c r="AC2597" s="1">
        <f t="shared" si="1170"/>
        <v>119.47750752938056</v>
      </c>
      <c r="AD2597" s="1">
        <f t="shared" si="1171"/>
        <v>26.030154194676413</v>
      </c>
      <c r="AE2597" s="3">
        <f>AD2597/(K!D$3*AC2597^2)</f>
        <v>0.3387443586863127</v>
      </c>
      <c r="AF2597" s="1">
        <f t="shared" si="1172"/>
        <v>-8.4997416857385772</v>
      </c>
      <c r="AG2597" s="1">
        <f t="shared" si="1173"/>
        <v>-0.49838115357318813</v>
      </c>
      <c r="AH2597" s="1">
        <f t="shared" si="1174"/>
        <v>7.5007340496014869</v>
      </c>
      <c r="AI2597" s="1">
        <f t="shared" si="1175"/>
        <v>11.347026208719628</v>
      </c>
      <c r="AJ2597" s="1">
        <f t="shared" si="1182"/>
        <v>-9.90463589835025</v>
      </c>
      <c r="AK2597" s="1">
        <f t="shared" si="1183"/>
        <v>8.7405055916361523</v>
      </c>
      <c r="AL2597" s="2">
        <f>AI2597/(K!D$3*AC2597^2)</f>
        <v>0.14766493841421885</v>
      </c>
      <c r="AM2597" s="2">
        <f t="shared" si="1184"/>
        <v>9.6095497800241056E-2</v>
      </c>
      <c r="AN2597" s="4">
        <f t="shared" si="1176"/>
        <v>906.10029435050467</v>
      </c>
      <c r="AO2597" s="4">
        <f t="shared" si="1185"/>
        <v>-600.23350192414478</v>
      </c>
      <c r="AP2597" s="4">
        <f t="shared" si="1177"/>
        <v>33.631033447349559</v>
      </c>
      <c r="AQ2597" s="4">
        <f t="shared" si="1178"/>
        <v>-677.94280007918974</v>
      </c>
      <c r="AR2597" s="4">
        <f t="shared" si="1179"/>
        <v>0</v>
      </c>
      <c r="AS2597" s="11">
        <f t="shared" si="1186"/>
        <v>228.5726885941788</v>
      </c>
      <c r="AT2597" s="12">
        <f t="shared" si="1187"/>
        <v>1.2798026756363061</v>
      </c>
      <c r="AU2597" s="14" t="str">
        <f t="shared" si="1188"/>
        <v/>
      </c>
    </row>
    <row r="2598" spans="1:47" x14ac:dyDescent="0.35">
      <c r="A2598" t="s">
        <v>27</v>
      </c>
      <c r="B2598">
        <v>86.2</v>
      </c>
      <c r="C2598" s="1">
        <f t="shared" si="1160"/>
        <v>-2.6816218272759085E-2</v>
      </c>
      <c r="D2598" s="1">
        <f t="shared" si="1161"/>
        <v>3.7034929116433033</v>
      </c>
      <c r="E2598" s="1">
        <f t="shared" si="1162"/>
        <v>-126.40655359628313</v>
      </c>
      <c r="F2598" s="1">
        <f t="shared" si="1163"/>
        <v>-2.7754420902846779</v>
      </c>
      <c r="G2598" s="1">
        <f t="shared" si="1164"/>
        <v>-2.4436022075605024E-2</v>
      </c>
      <c r="H2598">
        <v>-2.1734</v>
      </c>
      <c r="I2598" s="1">
        <f t="shared" si="1165"/>
        <v>53.38</v>
      </c>
      <c r="J2598">
        <v>6.2244999999999999</v>
      </c>
      <c r="K2598">
        <v>-0.89149999999999996</v>
      </c>
      <c r="L2598">
        <v>0.63890000000000002</v>
      </c>
      <c r="M2598">
        <v>-1.5425</v>
      </c>
      <c r="N2598" s="10">
        <v>2.7342</v>
      </c>
      <c r="O2598" s="2">
        <f t="shared" si="1180"/>
        <v>-0.89153559523022152</v>
      </c>
      <c r="P2598" s="2">
        <f t="shared" si="1181"/>
        <v>0.6389245799186507</v>
      </c>
      <c r="Q2598">
        <v>3.4247999999999998</v>
      </c>
      <c r="R2598">
        <v>-125.6797</v>
      </c>
      <c r="S2598">
        <v>-3.4378000000000002</v>
      </c>
      <c r="T2598">
        <v>-10.3927</v>
      </c>
      <c r="U2598">
        <v>27.105</v>
      </c>
      <c r="V2598">
        <v>-24.6999</v>
      </c>
      <c r="W2598">
        <v>1123</v>
      </c>
      <c r="X2598">
        <v>7.12</v>
      </c>
      <c r="Y2598" s="1">
        <f t="shared" si="1166"/>
        <v>0.4309968157222861</v>
      </c>
      <c r="Z2598" s="1">
        <f t="shared" si="1167"/>
        <v>1.463882608264802</v>
      </c>
      <c r="AA2598" s="1">
        <f t="shared" si="1168"/>
        <v>-120.56546925120685</v>
      </c>
      <c r="AB2598" s="1">
        <f t="shared" si="1169"/>
        <v>-8.0982312146141258</v>
      </c>
      <c r="AC2598" s="1">
        <f t="shared" si="1170"/>
        <v>120.84600397555491</v>
      </c>
      <c r="AD2598" s="1">
        <f t="shared" si="1171"/>
        <v>27.668831543940751</v>
      </c>
      <c r="AE2598" s="3">
        <f>AD2598/(K!D$3*AC2598^2)</f>
        <v>0.35196045435737106</v>
      </c>
      <c r="AF2598" s="1">
        <f t="shared" si="1172"/>
        <v>-10.057530280226919</v>
      </c>
      <c r="AG2598" s="1">
        <f t="shared" si="1173"/>
        <v>-0.49960047485399173</v>
      </c>
      <c r="AH2598" s="1">
        <f t="shared" si="1174"/>
        <v>5.6199336402553612</v>
      </c>
      <c r="AI2598" s="1">
        <f t="shared" si="1175"/>
        <v>11.532006334243386</v>
      </c>
      <c r="AJ2598" s="1">
        <f t="shared" si="1182"/>
        <v>-11.209615656608873</v>
      </c>
      <c r="AK2598" s="1">
        <f t="shared" si="1183"/>
        <v>6.263694402865676</v>
      </c>
      <c r="AL2598" s="2">
        <f>AI2598/(K!D$3*AC2598^2)</f>
        <v>0.14669250425723993</v>
      </c>
      <c r="AM2598" s="2">
        <f t="shared" si="1184"/>
        <v>9.5240591891404783E-2</v>
      </c>
      <c r="AN2598" s="4">
        <f t="shared" si="1176"/>
        <v>908.32539516538213</v>
      </c>
      <c r="AO2598" s="4">
        <f t="shared" si="1185"/>
        <v>-444.26689197582488</v>
      </c>
      <c r="AP2598" s="4">
        <f t="shared" si="1177"/>
        <v>47.724525790436054</v>
      </c>
      <c r="AQ2598" s="4">
        <f t="shared" si="1178"/>
        <v>-790.82508927990307</v>
      </c>
      <c r="AR2598" s="4">
        <f t="shared" si="1179"/>
        <v>0</v>
      </c>
      <c r="AS2598" s="11">
        <f t="shared" si="1186"/>
        <v>240.80447153220194</v>
      </c>
      <c r="AT2598" s="12">
        <f t="shared" si="1187"/>
        <v>0.80883828598876417</v>
      </c>
      <c r="AU2598" s="14">
        <f t="shared" si="1188"/>
        <v>36.01741638616263</v>
      </c>
    </row>
    <row r="2599" spans="1:47" x14ac:dyDescent="0.35">
      <c r="A2599" t="s">
        <v>27</v>
      </c>
      <c r="B2599">
        <v>87.8</v>
      </c>
      <c r="C2599" s="1">
        <f t="shared" si="1160"/>
        <v>-3.5793678274060971E-2</v>
      </c>
      <c r="D2599" s="1">
        <f t="shared" si="1161"/>
        <v>-2.0752197038290521</v>
      </c>
      <c r="E2599" s="1">
        <f t="shared" si="1162"/>
        <v>-128.78036961528724</v>
      </c>
      <c r="F2599" s="1">
        <f t="shared" si="1163"/>
        <v>-3.1340442535754445</v>
      </c>
      <c r="G2599" s="1">
        <f t="shared" si="1164"/>
        <v>-2.2231770869524325E-2</v>
      </c>
      <c r="H2599">
        <v>-0.60950000000000004</v>
      </c>
      <c r="I2599" s="1">
        <f t="shared" si="1165"/>
        <v>54.59</v>
      </c>
      <c r="J2599">
        <v>6.6407999999999996</v>
      </c>
      <c r="K2599">
        <v>-0.93089999999999995</v>
      </c>
      <c r="L2599">
        <v>0.67820000000000003</v>
      </c>
      <c r="M2599">
        <v>-2.3972000000000002</v>
      </c>
      <c r="N2599" s="10">
        <v>2.9763999999999999</v>
      </c>
      <c r="O2599" s="2">
        <f t="shared" si="1180"/>
        <v>-0.93084309408144073</v>
      </c>
      <c r="P2599" s="2">
        <f t="shared" si="1181"/>
        <v>0.67823309144456312</v>
      </c>
      <c r="Q2599">
        <v>-2.4093</v>
      </c>
      <c r="R2599">
        <v>-127.6895</v>
      </c>
      <c r="S2599">
        <v>-4.0029000000000003</v>
      </c>
      <c r="T2599">
        <v>-9.3335000000000008</v>
      </c>
      <c r="U2599">
        <v>30.476600000000001</v>
      </c>
      <c r="V2599">
        <v>-24.274000000000001</v>
      </c>
      <c r="W2599">
        <v>948</v>
      </c>
      <c r="X2599">
        <v>5.91</v>
      </c>
      <c r="Y2599" s="1">
        <f t="shared" si="1166"/>
        <v>0.43532323818296925</v>
      </c>
      <c r="Z2599" s="1">
        <f t="shared" si="1167"/>
        <v>-4.1067644256194242</v>
      </c>
      <c r="AA2599" s="1">
        <f t="shared" si="1168"/>
        <v>-122.14678351488371</v>
      </c>
      <c r="AB2599" s="1">
        <f t="shared" si="1169"/>
        <v>-8.4175623954021432</v>
      </c>
      <c r="AC2599" s="1">
        <f t="shared" si="1170"/>
        <v>122.50533700112778</v>
      </c>
      <c r="AD2599" s="1">
        <f t="shared" si="1171"/>
        <v>30.617334815317747</v>
      </c>
      <c r="AE2599" s="3">
        <f>AD2599/(K!D$3*AC2599^2)</f>
        <v>0.37898760244063123</v>
      </c>
      <c r="AF2599" s="1">
        <f t="shared" si="1172"/>
        <v>-10.359889417023265</v>
      </c>
      <c r="AG2599" s="1">
        <f t="shared" si="1173"/>
        <v>-5.1122783660439097E-2</v>
      </c>
      <c r="AH2599" s="1">
        <f t="shared" si="1174"/>
        <v>5.7962277685380919</v>
      </c>
      <c r="AI2599" s="1">
        <f t="shared" si="1175"/>
        <v>11.871233239083962</v>
      </c>
      <c r="AJ2599" s="1">
        <f t="shared" si="1182"/>
        <v>-11.779587219963936</v>
      </c>
      <c r="AK2599" s="1">
        <f t="shared" si="1183"/>
        <v>6.5905308249795649</v>
      </c>
      <c r="AL2599" s="2">
        <f>AI2599/(K!D$3*AC2599^2)</f>
        <v>0.14694454139891691</v>
      </c>
      <c r="AM2599" s="2">
        <f t="shared" si="1184"/>
        <v>9.5461745528283043E-2</v>
      </c>
      <c r="AN2599" s="4">
        <f t="shared" si="1176"/>
        <v>922.93572536146655</v>
      </c>
      <c r="AO2599" s="4">
        <f t="shared" si="1185"/>
        <v>-449.58517296054595</v>
      </c>
      <c r="AP2599" s="4">
        <f t="shared" si="1177"/>
        <v>70.449489754590772</v>
      </c>
      <c r="AQ2599" s="4">
        <f t="shared" si="1178"/>
        <v>-802.94482674455924</v>
      </c>
      <c r="AR2599" s="4">
        <f t="shared" si="1179"/>
        <v>0</v>
      </c>
      <c r="AS2599" s="11">
        <f t="shared" si="1186"/>
        <v>240.77353607975724</v>
      </c>
      <c r="AT2599" s="12">
        <f t="shared" si="1187"/>
        <v>0.97356089173150484</v>
      </c>
      <c r="AU2599" s="14">
        <f t="shared" si="1188"/>
        <v>13.204518436664607</v>
      </c>
    </row>
    <row r="2600" spans="1:47" x14ac:dyDescent="0.35">
      <c r="A2600" t="s">
        <v>27</v>
      </c>
      <c r="B2600">
        <v>91.1</v>
      </c>
      <c r="C2600" s="1">
        <f t="shared" si="1160"/>
        <v>-3.3992503120921766E-2</v>
      </c>
      <c r="D2600" s="1">
        <f t="shared" si="1161"/>
        <v>11.272218450606101</v>
      </c>
      <c r="E2600" s="1">
        <f t="shared" si="1162"/>
        <v>-132.93443493636252</v>
      </c>
      <c r="F2600" s="1">
        <f t="shared" si="1163"/>
        <v>-6.8580056107536382</v>
      </c>
      <c r="G2600" s="1">
        <f t="shared" si="1164"/>
        <v>3.8210008964838948E-2</v>
      </c>
      <c r="H2600">
        <v>-2.9097</v>
      </c>
      <c r="I2600" s="1">
        <f t="shared" si="1165"/>
        <v>54.502000000000002</v>
      </c>
      <c r="J2600">
        <v>5.9184999999999999</v>
      </c>
      <c r="K2600">
        <v>-1.0286999999999999</v>
      </c>
      <c r="L2600">
        <v>-0.1966</v>
      </c>
      <c r="M2600">
        <v>0.56269999999999998</v>
      </c>
      <c r="N2600" s="10">
        <v>0.16639999999999999</v>
      </c>
      <c r="O2600" s="2">
        <f t="shared" si="1180"/>
        <v>-1.0289880274364731</v>
      </c>
      <c r="P2600" s="2">
        <f t="shared" si="1181"/>
        <v>-0.19652623361491361</v>
      </c>
      <c r="Q2600">
        <v>10.789099999999999</v>
      </c>
      <c r="R2600">
        <v>-131.94749999999999</v>
      </c>
      <c r="S2600">
        <v>-7.9771000000000001</v>
      </c>
      <c r="T2600">
        <v>-14.2125</v>
      </c>
      <c r="U2600">
        <v>29.033899999999999</v>
      </c>
      <c r="V2600">
        <v>-32.921799999999998</v>
      </c>
      <c r="W2600">
        <v>1215</v>
      </c>
      <c r="X2600">
        <v>5.9980000000000002</v>
      </c>
      <c r="Y2600" s="1">
        <f t="shared" si="1166"/>
        <v>0.41845697786645425</v>
      </c>
      <c r="Z2600" s="1">
        <f t="shared" si="1167"/>
        <v>8.2985585516426106</v>
      </c>
      <c r="AA2600" s="1">
        <f t="shared" si="1168"/>
        <v>-126.85971591152409</v>
      </c>
      <c r="AB2600" s="1">
        <f t="shared" si="1169"/>
        <v>-13.746184077715554</v>
      </c>
      <c r="AC2600" s="1">
        <f t="shared" si="1170"/>
        <v>127.87185449459189</v>
      </c>
      <c r="AD2600" s="1">
        <f t="shared" si="1171"/>
        <v>29.646056106317229</v>
      </c>
      <c r="AE2600" s="3">
        <f>AD2600/(K!D$3*AC2600^2)</f>
        <v>0.33680973641983225</v>
      </c>
      <c r="AF2600" s="1">
        <f t="shared" si="1172"/>
        <v>-12.288546262127523</v>
      </c>
      <c r="AG2600" s="1">
        <f t="shared" si="1173"/>
        <v>-0.37749995512904633</v>
      </c>
      <c r="AH2600" s="1">
        <f t="shared" si="1174"/>
        <v>-3.9347416927315706</v>
      </c>
      <c r="AI2600" s="1">
        <f t="shared" si="1175"/>
        <v>12.90864313710356</v>
      </c>
      <c r="AJ2600" s="1">
        <f t="shared" si="1182"/>
        <v>-12.910806957597753</v>
      </c>
      <c r="AK2600" s="1">
        <f t="shared" si="1183"/>
        <v>-4.1339869940053893</v>
      </c>
      <c r="AL2600" s="2">
        <f>AI2600/(K!D$3*AC2600^2)</f>
        <v>0.14665548351367622</v>
      </c>
      <c r="AM2600" s="2">
        <f t="shared" si="1184"/>
        <v>9.520813230712856E-2</v>
      </c>
      <c r="AN2600" s="4">
        <f t="shared" si="1176"/>
        <v>960.80683960995441</v>
      </c>
      <c r="AO2600" s="4">
        <f t="shared" si="1185"/>
        <v>287.52923347260992</v>
      </c>
      <c r="AP2600" s="4">
        <f t="shared" si="1177"/>
        <v>117.33120755600189</v>
      </c>
      <c r="AQ2600" s="4">
        <f t="shared" si="1178"/>
        <v>-909.23600383694259</v>
      </c>
      <c r="AR2600" s="4">
        <f t="shared" si="1179"/>
        <v>0</v>
      </c>
      <c r="AS2600" s="11">
        <f t="shared" si="1186"/>
        <v>287.75485083938406</v>
      </c>
      <c r="AT2600" s="12">
        <f t="shared" si="1187"/>
        <v>0.79078752231271965</v>
      </c>
      <c r="AU2600" s="14">
        <f t="shared" si="1188"/>
        <v>37.740832307842204</v>
      </c>
    </row>
    <row r="2601" spans="1:47" x14ac:dyDescent="0.35">
      <c r="A2601" t="s">
        <v>27</v>
      </c>
      <c r="B2601">
        <v>88.8</v>
      </c>
      <c r="C2601" s="1">
        <f t="shared" si="1160"/>
        <v>-3.8900432859133235E-2</v>
      </c>
      <c r="D2601" s="1">
        <f t="shared" si="1161"/>
        <v>9.2651817318948826</v>
      </c>
      <c r="E2601" s="1">
        <f t="shared" si="1162"/>
        <v>-129.70029428725289</v>
      </c>
      <c r="F2601" s="1">
        <f t="shared" si="1163"/>
        <v>-7.4721962150449741</v>
      </c>
      <c r="G2601" s="1">
        <f t="shared" si="1164"/>
        <v>1.6550090190733613E-2</v>
      </c>
      <c r="H2601">
        <v>-3.0084</v>
      </c>
      <c r="I2601" s="1">
        <f t="shared" si="1165"/>
        <v>55.025999999999996</v>
      </c>
      <c r="J2601">
        <v>6.0804999999999998</v>
      </c>
      <c r="K2601">
        <v>-1.1215999999999999</v>
      </c>
      <c r="L2601">
        <v>0.1706</v>
      </c>
      <c r="M2601">
        <v>-0.30049999999999999</v>
      </c>
      <c r="N2601" s="10">
        <v>0.16389999999999999</v>
      </c>
      <c r="O2601" s="2">
        <f t="shared" si="1180"/>
        <v>-1.1216997598818073</v>
      </c>
      <c r="P2601" s="2">
        <f t="shared" si="1181"/>
        <v>0.17073067499211048</v>
      </c>
      <c r="Q2601">
        <v>8.7257999999999996</v>
      </c>
      <c r="R2601">
        <v>-128.703</v>
      </c>
      <c r="S2601">
        <v>-8.5951000000000004</v>
      </c>
      <c r="T2601">
        <v>-13.8657</v>
      </c>
      <c r="U2601">
        <v>25.6371</v>
      </c>
      <c r="V2601">
        <v>-28.866099999999999</v>
      </c>
      <c r="W2601">
        <v>1496</v>
      </c>
      <c r="X2601">
        <v>5.4740000000000002</v>
      </c>
      <c r="Y2601" s="1">
        <f t="shared" si="1166"/>
        <v>0.43175600468657505</v>
      </c>
      <c r="Z2601" s="1">
        <f t="shared" si="1167"/>
        <v>6.2718821148035602</v>
      </c>
      <c r="AA2601" s="1">
        <f t="shared" si="1168"/>
        <v>-124.1658083533778</v>
      </c>
      <c r="AB2601" s="1">
        <f t="shared" si="1169"/>
        <v>-13.703752218486546</v>
      </c>
      <c r="AC2601" s="1">
        <f t="shared" si="1170"/>
        <v>125.07708540806111</v>
      </c>
      <c r="AD2601" s="1">
        <f t="shared" si="1171"/>
        <v>26.508020332599315</v>
      </c>
      <c r="AE2601" s="3">
        <f>AD2601/(K!D$3*AC2601^2)</f>
        <v>0.31476716934008714</v>
      </c>
      <c r="AF2601" s="1">
        <f t="shared" si="1172"/>
        <v>-12.536478279806609</v>
      </c>
      <c r="AG2601" s="1">
        <f t="shared" si="1173"/>
        <v>-0.67779022714980286</v>
      </c>
      <c r="AH2601" s="1">
        <f t="shared" si="1174"/>
        <v>0.40361628363885416</v>
      </c>
      <c r="AI2601" s="1">
        <f t="shared" si="1175"/>
        <v>12.561273556311921</v>
      </c>
      <c r="AJ2601" s="1">
        <f t="shared" si="1182"/>
        <v>-14.021793776348463</v>
      </c>
      <c r="AK2601" s="1">
        <f t="shared" si="1183"/>
        <v>0.45143653326279171</v>
      </c>
      <c r="AL2601" s="2">
        <f>AI2601/(K!D$3*AC2601^2)</f>
        <v>0.14915774437385476</v>
      </c>
      <c r="AM2601" s="2">
        <f t="shared" si="1184"/>
        <v>9.7416511015542176E-2</v>
      </c>
      <c r="AN2601" s="4">
        <f t="shared" si="1176"/>
        <v>961.60652234578151</v>
      </c>
      <c r="AO2601" s="4">
        <f t="shared" si="1185"/>
        <v>-36.357902685948083</v>
      </c>
      <c r="AP2601" s="4">
        <f t="shared" si="1177"/>
        <v>103.59864113253553</v>
      </c>
      <c r="AQ2601" s="4">
        <f t="shared" si="1178"/>
        <v>-955.31802468377987</v>
      </c>
      <c r="AR2601" s="4">
        <f t="shared" si="1179"/>
        <v>0</v>
      </c>
      <c r="AS2601" s="11">
        <f t="shared" si="1186"/>
        <v>268.15597938515504</v>
      </c>
      <c r="AT2601" s="12">
        <f t="shared" si="1187"/>
        <v>0.64278510851990744</v>
      </c>
      <c r="AU2601" s="14">
        <f t="shared" si="1188"/>
        <v>50.000187072821753</v>
      </c>
    </row>
    <row r="2602" spans="1:47" x14ac:dyDescent="0.35">
      <c r="A2602" t="s">
        <v>27</v>
      </c>
      <c r="B2602">
        <v>89.6</v>
      </c>
      <c r="C2602" s="1">
        <f t="shared" si="1160"/>
        <v>-3.8794266792154967E-2</v>
      </c>
      <c r="D2602" s="1">
        <f t="shared" si="1161"/>
        <v>8.8814055029563175</v>
      </c>
      <c r="E2602" s="1">
        <f t="shared" si="1162"/>
        <v>-131.00205026185657</v>
      </c>
      <c r="F2602" s="1">
        <f t="shared" si="1163"/>
        <v>-3.9415788985580322</v>
      </c>
      <c r="G2602" s="1">
        <f t="shared" si="1164"/>
        <v>5.5409339756550935E-2</v>
      </c>
      <c r="H2602">
        <v>-2.9908000000000001</v>
      </c>
      <c r="I2602" s="1">
        <f t="shared" si="1165"/>
        <v>55.063000000000002</v>
      </c>
      <c r="J2602">
        <v>6.0528000000000004</v>
      </c>
      <c r="K2602">
        <v>-1.052</v>
      </c>
      <c r="L2602">
        <v>-0.2767</v>
      </c>
      <c r="M2602">
        <v>-0.40600000000000003</v>
      </c>
      <c r="N2602" s="10">
        <v>1.2259</v>
      </c>
      <c r="O2602" s="2">
        <f t="shared" si="1180"/>
        <v>-1.0522029257383569</v>
      </c>
      <c r="P2602" s="2">
        <f t="shared" si="1181"/>
        <v>-0.27670920369602126</v>
      </c>
      <c r="Q2602">
        <v>8.3673000000000002</v>
      </c>
      <c r="R2602">
        <v>-130.01589999999999</v>
      </c>
      <c r="S2602">
        <v>-5.2777000000000003</v>
      </c>
      <c r="T2602">
        <v>-13.2521</v>
      </c>
      <c r="U2602">
        <v>25.42</v>
      </c>
      <c r="V2602">
        <v>-34.441200000000002</v>
      </c>
      <c r="W2602">
        <v>1627</v>
      </c>
      <c r="X2602">
        <v>5.4370000000000003</v>
      </c>
      <c r="Y2602" s="1">
        <f t="shared" si="1166"/>
        <v>0.42721523548198848</v>
      </c>
      <c r="Z2602" s="1">
        <f t="shared" si="1167"/>
        <v>6.0506559918908875</v>
      </c>
      <c r="AA2602" s="1">
        <f t="shared" si="1168"/>
        <v>-125.57214461888049</v>
      </c>
      <c r="AB2602" s="1">
        <f t="shared" si="1169"/>
        <v>-11.298481582699164</v>
      </c>
      <c r="AC2602" s="1">
        <f t="shared" si="1170"/>
        <v>126.22452070890122</v>
      </c>
      <c r="AD2602" s="1">
        <f t="shared" si="1171"/>
        <v>25.720928697563568</v>
      </c>
      <c r="AE2602" s="3">
        <f>AD2602/(K!D$3*AC2602^2)</f>
        <v>0.29989334169839776</v>
      </c>
      <c r="AF2602" s="1">
        <f t="shared" si="1172"/>
        <v>-12.019150249294894</v>
      </c>
      <c r="AG2602" s="1">
        <f t="shared" si="1173"/>
        <v>-0.16799320451371713</v>
      </c>
      <c r="AH2602" s="1">
        <f t="shared" si="1174"/>
        <v>-4.5695057449315968</v>
      </c>
      <c r="AI2602" s="1">
        <f t="shared" si="1175"/>
        <v>12.859571423062713</v>
      </c>
      <c r="AJ2602" s="1">
        <f t="shared" si="1182"/>
        <v>-13.16189673512663</v>
      </c>
      <c r="AK2602" s="1">
        <f t="shared" si="1183"/>
        <v>-5.0039613032448687</v>
      </c>
      <c r="AL2602" s="2">
        <f>AI2602/(K!D$3*AC2602^2)</f>
        <v>0.14993625977575245</v>
      </c>
      <c r="AM2602" s="2">
        <f t="shared" si="1184"/>
        <v>9.8109628025768961E-2</v>
      </c>
      <c r="AN2602" s="4">
        <f t="shared" si="1176"/>
        <v>977.33271392206177</v>
      </c>
      <c r="AO2602" s="4">
        <f t="shared" si="1185"/>
        <v>344.34658184306323</v>
      </c>
      <c r="AP2602" s="4">
        <f t="shared" si="1177"/>
        <v>98.412043052692269</v>
      </c>
      <c r="AQ2602" s="4">
        <f t="shared" si="1178"/>
        <v>-909.35127154332179</v>
      </c>
      <c r="AR2602" s="4">
        <f t="shared" si="1179"/>
        <v>0</v>
      </c>
      <c r="AS2602" s="11">
        <f t="shared" si="1186"/>
        <v>290.81607396642215</v>
      </c>
      <c r="AT2602" s="12">
        <f t="shared" si="1187"/>
        <v>0.60069619786236128</v>
      </c>
      <c r="AU2602" s="14">
        <f t="shared" si="1188"/>
        <v>53.080224566261215</v>
      </c>
    </row>
    <row r="2603" spans="1:47" x14ac:dyDescent="0.35">
      <c r="A2603" t="s">
        <v>27</v>
      </c>
      <c r="B2603">
        <v>84.9</v>
      </c>
      <c r="C2603" s="1">
        <f t="shared" si="1160"/>
        <v>-3.154590018420065E-2</v>
      </c>
      <c r="D2603" s="1">
        <f t="shared" si="1161"/>
        <v>4.8956468887920712</v>
      </c>
      <c r="E2603" s="1">
        <f t="shared" si="1162"/>
        <v>-124.40795101342999</v>
      </c>
      <c r="F2603" s="1">
        <f t="shared" si="1163"/>
        <v>-3.807791631447401</v>
      </c>
      <c r="G2603" s="1">
        <f t="shared" si="1164"/>
        <v>-9.6481644203976202E-3</v>
      </c>
      <c r="H2603">
        <v>-2.4832000000000001</v>
      </c>
      <c r="I2603" s="1">
        <f t="shared" si="1165"/>
        <v>53.911999999999999</v>
      </c>
      <c r="J2603">
        <v>6.3762999999999996</v>
      </c>
      <c r="K2603">
        <v>-0.99529999999999996</v>
      </c>
      <c r="L2603">
        <v>0.63639999999999997</v>
      </c>
      <c r="M2603">
        <v>-1.4129</v>
      </c>
      <c r="N2603" s="10">
        <v>2.2667000000000002</v>
      </c>
      <c r="O2603" s="2">
        <f t="shared" si="1180"/>
        <v>-0.99547323407321997</v>
      </c>
      <c r="P2603" s="2">
        <f t="shared" si="1181"/>
        <v>0.63656206590332465</v>
      </c>
      <c r="Q2603">
        <v>4.5425000000000004</v>
      </c>
      <c r="R2603">
        <v>-123.6116</v>
      </c>
      <c r="S2603">
        <v>-4.5926</v>
      </c>
      <c r="T2603">
        <v>-11.194699999999999</v>
      </c>
      <c r="U2603">
        <v>25.244199999999999</v>
      </c>
      <c r="V2603">
        <v>-24.878299999999999</v>
      </c>
      <c r="W2603">
        <v>1050</v>
      </c>
      <c r="X2603">
        <v>6.5880000000000001</v>
      </c>
      <c r="Y2603" s="1">
        <f t="shared" si="1166"/>
        <v>0.44176091527407818</v>
      </c>
      <c r="Z2603" s="1">
        <f t="shared" si="1167"/>
        <v>2.42295642968271</v>
      </c>
      <c r="AA2603" s="1">
        <f t="shared" si="1168"/>
        <v>-118.83200056474905</v>
      </c>
      <c r="AB2603" s="1">
        <f t="shared" si="1169"/>
        <v>-9.3029219206789513</v>
      </c>
      <c r="AC2603" s="1">
        <f t="shared" si="1170"/>
        <v>119.22021402573856</v>
      </c>
      <c r="AD2603" s="1">
        <f t="shared" si="1171"/>
        <v>25.958805826238176</v>
      </c>
      <c r="AE2603" s="3">
        <f>AD2603/(K!D$3*AC2603^2)</f>
        <v>0.33927554303289903</v>
      </c>
      <c r="AF2603" s="1">
        <f t="shared" si="1172"/>
        <v>-10.667129604345535</v>
      </c>
      <c r="AG2603" s="1">
        <f t="shared" si="1173"/>
        <v>-0.63007689014028756</v>
      </c>
      <c r="AH2603" s="1">
        <f t="shared" si="1174"/>
        <v>5.2700976662932035</v>
      </c>
      <c r="AI2603" s="1">
        <f t="shared" si="1175"/>
        <v>11.914637228873687</v>
      </c>
      <c r="AJ2603" s="1">
        <f t="shared" si="1182"/>
        <v>-12.490315262127815</v>
      </c>
      <c r="AK2603" s="1">
        <f t="shared" si="1183"/>
        <v>6.1708429311096564</v>
      </c>
      <c r="AL2603" s="2">
        <f>AI2603/(K!D$3*AC2603^2)</f>
        <v>0.15572153214306439</v>
      </c>
      <c r="AM2603" s="2">
        <f t="shared" si="1184"/>
        <v>0.10335300450319262</v>
      </c>
      <c r="AN2603" s="4">
        <f t="shared" si="1176"/>
        <v>972.43387666345996</v>
      </c>
      <c r="AO2603" s="4">
        <f t="shared" si="1185"/>
        <v>-432.7403404868279</v>
      </c>
      <c r="AP2603" s="4">
        <f t="shared" si="1177"/>
        <v>59.193772291568663</v>
      </c>
      <c r="AQ2603" s="4">
        <f t="shared" si="1178"/>
        <v>-868.82653016581139</v>
      </c>
      <c r="AR2603" s="4">
        <f t="shared" si="1179"/>
        <v>0</v>
      </c>
      <c r="AS2603" s="11">
        <f t="shared" si="1186"/>
        <v>243.70831543335478</v>
      </c>
      <c r="AT2603" s="12">
        <f t="shared" si="1187"/>
        <v>0.92612750158424761</v>
      </c>
      <c r="AU2603" s="14">
        <f t="shared" si="1188"/>
        <v>22.16100862490573</v>
      </c>
    </row>
    <row r="2604" spans="1:47" x14ac:dyDescent="0.35">
      <c r="A2604" t="s">
        <v>27</v>
      </c>
      <c r="B2604">
        <v>88.9</v>
      </c>
      <c r="C2604" s="1">
        <f t="shared" si="1160"/>
        <v>-3.5482330606056288E-2</v>
      </c>
      <c r="D2604" s="1">
        <f t="shared" si="1161"/>
        <v>1.9829720544295462</v>
      </c>
      <c r="E2604" s="1">
        <f t="shared" si="1162"/>
        <v>-130.27567933981385</v>
      </c>
      <c r="F2604" s="1">
        <f t="shared" si="1163"/>
        <v>-3.2151223229690244</v>
      </c>
      <c r="G2604" s="1">
        <f t="shared" si="1164"/>
        <v>5.8532245102512093E-2</v>
      </c>
      <c r="H2604">
        <v>-0.36940000000000001</v>
      </c>
      <c r="I2604" s="1">
        <f t="shared" si="1165"/>
        <v>54.606000000000002</v>
      </c>
      <c r="J2604">
        <v>6.4973000000000001</v>
      </c>
      <c r="K2604">
        <v>-0.58540000000000003</v>
      </c>
      <c r="L2604">
        <v>1.0734999999999999</v>
      </c>
      <c r="M2604">
        <v>-0.14530000000000001</v>
      </c>
      <c r="N2604" s="10">
        <v>3.331</v>
      </c>
      <c r="O2604" s="2">
        <f t="shared" si="1180"/>
        <v>-0.58551359885616128</v>
      </c>
      <c r="P2604" s="2">
        <f t="shared" si="1181"/>
        <v>1.0736206236421917</v>
      </c>
      <c r="Q2604">
        <v>1.7404999999999999</v>
      </c>
      <c r="R2604">
        <v>-129.34649999999999</v>
      </c>
      <c r="S2604">
        <v>-3.9150999999999998</v>
      </c>
      <c r="T2604">
        <v>-6.8335999999999997</v>
      </c>
      <c r="U2604">
        <v>26.187100000000001</v>
      </c>
      <c r="V2604">
        <v>-19.727499999999999</v>
      </c>
      <c r="W2604">
        <v>1017</v>
      </c>
      <c r="X2604">
        <v>5.8940000000000001</v>
      </c>
      <c r="Y2604" s="1">
        <f t="shared" si="1166"/>
        <v>0.42657138434846426</v>
      </c>
      <c r="Z2604" s="1">
        <f t="shared" si="1167"/>
        <v>0.52546294838771357</v>
      </c>
      <c r="AA2604" s="1">
        <f t="shared" si="1168"/>
        <v>-124.69034559027801</v>
      </c>
      <c r="AB2604" s="1">
        <f t="shared" si="1169"/>
        <v>-7.4227158153361881</v>
      </c>
      <c r="AC2604" s="1">
        <f t="shared" si="1170"/>
        <v>124.91218957655147</v>
      </c>
      <c r="AD2604" s="1">
        <f t="shared" si="1171"/>
        <v>26.908952572214211</v>
      </c>
      <c r="AE2604" s="3">
        <f>AD2604/(K!D$3*AC2604^2)</f>
        <v>0.32037217498296766</v>
      </c>
      <c r="AF2604" s="1">
        <f t="shared" si="1172"/>
        <v>-6.7204032206900397</v>
      </c>
      <c r="AG2604" s="1">
        <f t="shared" si="1173"/>
        <v>-0.67406228589147688</v>
      </c>
      <c r="AH2604" s="1">
        <f t="shared" si="1174"/>
        <v>10.847476650005017</v>
      </c>
      <c r="AI2604" s="1">
        <f t="shared" si="1175"/>
        <v>12.778338275625918</v>
      </c>
      <c r="AJ2604" s="1">
        <f t="shared" si="1182"/>
        <v>-7.3371942723326162</v>
      </c>
      <c r="AK2604" s="1">
        <f t="shared" si="1183"/>
        <v>11.843045860796792</v>
      </c>
      <c r="AL2604" s="2">
        <f>AI2604/(K!D$3*AC2604^2)</f>
        <v>0.15213613443496135</v>
      </c>
      <c r="AM2604" s="2">
        <f t="shared" si="1184"/>
        <v>0.1000839791828457</v>
      </c>
      <c r="AN2604" s="4">
        <f t="shared" si="1176"/>
        <v>986.63487280129596</v>
      </c>
      <c r="AO2604" s="4">
        <f t="shared" si="1185"/>
        <v>-839.15534709401368</v>
      </c>
      <c r="AP2604" s="4">
        <f t="shared" si="1177"/>
        <v>27.311107004296773</v>
      </c>
      <c r="AQ2604" s="4">
        <f t="shared" si="1178"/>
        <v>-518.189906410145</v>
      </c>
      <c r="AR2604" s="4">
        <f t="shared" si="1179"/>
        <v>0</v>
      </c>
      <c r="AS2604" s="11">
        <f t="shared" si="1186"/>
        <v>211.77970893186978</v>
      </c>
      <c r="AT2604" s="12">
        <f t="shared" si="1187"/>
        <v>0.97014245113205111</v>
      </c>
      <c r="AU2604" s="14">
        <f t="shared" si="1188"/>
        <v>14.036255046650194</v>
      </c>
    </row>
    <row r="2605" spans="1:47" x14ac:dyDescent="0.35">
      <c r="A2605" t="s">
        <v>27</v>
      </c>
      <c r="B2605">
        <v>85</v>
      </c>
      <c r="C2605" s="1">
        <f t="shared" si="1160"/>
        <v>-2.9001178364232123E-2</v>
      </c>
      <c r="D2605" s="1">
        <f t="shared" si="1161"/>
        <v>6.5781883539966879</v>
      </c>
      <c r="E2605" s="1">
        <f t="shared" si="1162"/>
        <v>-124.36122336359512</v>
      </c>
      <c r="F2605" s="1">
        <f t="shared" si="1163"/>
        <v>-6.6923530611735957</v>
      </c>
      <c r="G2605" s="1">
        <f t="shared" si="1164"/>
        <v>-1.3476952273180132E-2</v>
      </c>
      <c r="H2605">
        <v>-2.3967000000000001</v>
      </c>
      <c r="I2605" s="1">
        <f t="shared" si="1165"/>
        <v>53.596000000000004</v>
      </c>
      <c r="J2605">
        <v>6.2896000000000001</v>
      </c>
      <c r="K2605">
        <v>-1.0212000000000001</v>
      </c>
      <c r="L2605">
        <v>0.58689999999999998</v>
      </c>
      <c r="M2605">
        <v>-0.65810000000000002</v>
      </c>
      <c r="N2605" s="10">
        <v>0.96599999999999997</v>
      </c>
      <c r="O2605" s="2">
        <f t="shared" si="1180"/>
        <v>-1.0214684004940766</v>
      </c>
      <c r="P2605" s="2">
        <f t="shared" si="1181"/>
        <v>0.58700051887469362</v>
      </c>
      <c r="Q2605">
        <v>6.2323000000000004</v>
      </c>
      <c r="R2605">
        <v>-123.62869999999999</v>
      </c>
      <c r="S2605">
        <v>-7.4095000000000004</v>
      </c>
      <c r="T2605">
        <v>-11.9267</v>
      </c>
      <c r="U2605">
        <v>25.258400000000002</v>
      </c>
      <c r="V2605">
        <v>-24.728200000000001</v>
      </c>
      <c r="W2605">
        <v>1140</v>
      </c>
      <c r="X2605">
        <v>6.9039999999999999</v>
      </c>
      <c r="Y2605" s="1">
        <f t="shared" si="1166"/>
        <v>0.43916481163445054</v>
      </c>
      <c r="Z2605" s="1">
        <f t="shared" si="1167"/>
        <v>3.9592948745363872</v>
      </c>
      <c r="AA2605" s="1">
        <f t="shared" si="1168"/>
        <v>-118.81492312450132</v>
      </c>
      <c r="AB2605" s="1">
        <f t="shared" si="1169"/>
        <v>-12.122230708703107</v>
      </c>
      <c r="AC2605" s="1">
        <f t="shared" si="1170"/>
        <v>119.49732403003723</v>
      </c>
      <c r="AD2605" s="1">
        <f t="shared" si="1171"/>
        <v>26.264654102630629</v>
      </c>
      <c r="AE2605" s="3">
        <f>AD2605/(K!D$3*AC2605^2)</f>
        <v>0.34168267961406645</v>
      </c>
      <c r="AF2605" s="1">
        <f t="shared" si="1172"/>
        <v>-11.056475405314705</v>
      </c>
      <c r="AG2605" s="1">
        <f t="shared" si="1173"/>
        <v>-0.85626728168125155</v>
      </c>
      <c r="AH2605" s="1">
        <f t="shared" si="1174"/>
        <v>4.78142070028996</v>
      </c>
      <c r="AI2605" s="1">
        <f t="shared" si="1175"/>
        <v>12.076457508688884</v>
      </c>
      <c r="AJ2605" s="1">
        <f t="shared" si="1182"/>
        <v>-12.794491319583733</v>
      </c>
      <c r="AK2605" s="1">
        <f t="shared" si="1183"/>
        <v>5.5330332137971769</v>
      </c>
      <c r="AL2605" s="2">
        <f>AI2605/(K!D$3*AC2605^2)</f>
        <v>0.15710529998569239</v>
      </c>
      <c r="AM2605" s="2">
        <f t="shared" si="1184"/>
        <v>0.10463209001921842</v>
      </c>
      <c r="AN2605" s="4">
        <f t="shared" si="1176"/>
        <v>986.75686605116164</v>
      </c>
      <c r="AO2605" s="4">
        <f t="shared" si="1185"/>
        <v>-395.55217122196956</v>
      </c>
      <c r="AP2605" s="4">
        <f t="shared" si="1177"/>
        <v>78.701052561601855</v>
      </c>
      <c r="AQ2605" s="4">
        <f t="shared" si="1178"/>
        <v>-900.57411514344085</v>
      </c>
      <c r="AR2605" s="4">
        <f t="shared" si="1179"/>
        <v>0</v>
      </c>
      <c r="AS2605" s="11">
        <f t="shared" si="1186"/>
        <v>246.61372180646711</v>
      </c>
      <c r="AT2605" s="12">
        <f t="shared" si="1187"/>
        <v>0.8655761982904927</v>
      </c>
      <c r="AU2605" s="14">
        <f t="shared" si="1188"/>
        <v>30.051435176896856</v>
      </c>
    </row>
    <row r="2606" spans="1:47" x14ac:dyDescent="0.35">
      <c r="A2606" t="s">
        <v>27</v>
      </c>
      <c r="B2606">
        <v>85.1</v>
      </c>
      <c r="C2606" s="1">
        <f t="shared" si="1160"/>
        <v>-3.2051370002878811E-2</v>
      </c>
      <c r="D2606" s="1">
        <f t="shared" si="1161"/>
        <v>4.759327808942996</v>
      </c>
      <c r="E2606" s="1">
        <f t="shared" si="1162"/>
        <v>-124.62681815921484</v>
      </c>
      <c r="F2606" s="1">
        <f t="shared" si="1163"/>
        <v>-3.4439216978148779</v>
      </c>
      <c r="G2606" s="1">
        <f t="shared" si="1164"/>
        <v>5.2145951763819198E-2</v>
      </c>
      <c r="H2606">
        <v>-2.1429999999999998</v>
      </c>
      <c r="I2606" s="1">
        <f t="shared" si="1165"/>
        <v>53.981999999999999</v>
      </c>
      <c r="J2606">
        <v>6.3955000000000002</v>
      </c>
      <c r="K2606">
        <v>-0.88800000000000001</v>
      </c>
      <c r="L2606">
        <v>0.82869999999999999</v>
      </c>
      <c r="M2606">
        <v>-1.0237000000000001</v>
      </c>
      <c r="N2606" s="10">
        <v>2.6476000000000002</v>
      </c>
      <c r="O2606" s="2">
        <f t="shared" si="1180"/>
        <v>-0.88809821825575352</v>
      </c>
      <c r="P2606" s="2">
        <f t="shared" si="1181"/>
        <v>0.82879491323228471</v>
      </c>
      <c r="Q2606">
        <v>4.4364999999999997</v>
      </c>
      <c r="R2606">
        <v>-123.8493</v>
      </c>
      <c r="S2606">
        <v>-4.1801000000000004</v>
      </c>
      <c r="T2606">
        <v>-10.0722</v>
      </c>
      <c r="U2606">
        <v>24.258500000000002</v>
      </c>
      <c r="V2606">
        <v>-22.968699999999998</v>
      </c>
      <c r="W2606">
        <v>1243</v>
      </c>
      <c r="X2606">
        <v>6.5179999999999998</v>
      </c>
      <c r="Y2606" s="1">
        <f t="shared" si="1166"/>
        <v>0.44068240185162605</v>
      </c>
      <c r="Z2606" s="1">
        <f t="shared" si="1167"/>
        <v>2.540007164978022</v>
      </c>
      <c r="AA2606" s="1">
        <f t="shared" si="1168"/>
        <v>-119.281671136556</v>
      </c>
      <c r="AB2606" s="1">
        <f t="shared" si="1169"/>
        <v>-8.5048726395195988</v>
      </c>
      <c r="AC2606" s="1">
        <f t="shared" si="1170"/>
        <v>119.61146083942829</v>
      </c>
      <c r="AD2606" s="1">
        <f t="shared" si="1171"/>
        <v>25.060038248054997</v>
      </c>
      <c r="AE2606" s="3">
        <f>AD2606/(K!D$3*AC2606^2)</f>
        <v>0.32538968321259309</v>
      </c>
      <c r="AF2606" s="1">
        <f t="shared" si="1172"/>
        <v>-9.5400379792540697</v>
      </c>
      <c r="AG2606" s="1">
        <f t="shared" si="1173"/>
        <v>-0.73244334268561317</v>
      </c>
      <c r="AH2606" s="1">
        <f t="shared" si="1174"/>
        <v>7.4234269909635522</v>
      </c>
      <c r="AI2606" s="1">
        <f t="shared" si="1175"/>
        <v>12.110163755541075</v>
      </c>
      <c r="AJ2606" s="1">
        <f t="shared" si="1182"/>
        <v>-11.116108308880342</v>
      </c>
      <c r="AK2606" s="1">
        <f t="shared" si="1183"/>
        <v>8.6498207485195664</v>
      </c>
      <c r="AL2606" s="2">
        <f>AI2606/(K!D$3*AC2606^2)</f>
        <v>0.15724326950594242</v>
      </c>
      <c r="AM2606" s="2">
        <f t="shared" si="1184"/>
        <v>0.10476016411340028</v>
      </c>
      <c r="AN2606" s="4">
        <f t="shared" si="1176"/>
        <v>988.90834382179219</v>
      </c>
      <c r="AO2606" s="4">
        <f t="shared" si="1185"/>
        <v>-608.77379478119383</v>
      </c>
      <c r="AP2606" s="4">
        <f t="shared" si="1177"/>
        <v>42.519735374165968</v>
      </c>
      <c r="AQ2606" s="4">
        <f t="shared" si="1178"/>
        <v>-778.15567296767551</v>
      </c>
      <c r="AR2606" s="4">
        <f t="shared" si="1179"/>
        <v>0</v>
      </c>
      <c r="AS2606" s="11">
        <f t="shared" si="1186"/>
        <v>232.11230497440991</v>
      </c>
      <c r="AT2606" s="12">
        <f t="shared" si="1187"/>
        <v>0.79558193388720211</v>
      </c>
      <c r="AU2606" s="14">
        <f t="shared" si="1188"/>
        <v>37.289744636786885</v>
      </c>
    </row>
    <row r="2607" spans="1:47" x14ac:dyDescent="0.35">
      <c r="A2607" t="s">
        <v>27</v>
      </c>
      <c r="B2607">
        <v>89.5</v>
      </c>
      <c r="C2607" s="1">
        <f t="shared" si="1160"/>
        <v>-3.8115452109030667E-2</v>
      </c>
      <c r="D2607" s="1">
        <f t="shared" si="1161"/>
        <v>7.6568114059095569</v>
      </c>
      <c r="E2607" s="1">
        <f t="shared" si="1162"/>
        <v>-131.0460549042206</v>
      </c>
      <c r="F2607" s="1">
        <f t="shared" si="1163"/>
        <v>-2.7137808205080973</v>
      </c>
      <c r="G2607" s="1">
        <f t="shared" si="1164"/>
        <v>-7.5010850382284389E-4</v>
      </c>
      <c r="H2607">
        <v>-2.7863000000000002</v>
      </c>
      <c r="I2607" s="1">
        <f t="shared" si="1165"/>
        <v>54.975999999999999</v>
      </c>
      <c r="J2607">
        <v>6.0248999999999997</v>
      </c>
      <c r="K2607">
        <v>-1.1357999999999999</v>
      </c>
      <c r="L2607">
        <v>0.29310000000000003</v>
      </c>
      <c r="M2607">
        <v>-0.79290000000000005</v>
      </c>
      <c r="N2607" s="10">
        <v>2.2789999999999999</v>
      </c>
      <c r="O2607" s="2">
        <f t="shared" si="1180"/>
        <v>-1.135986189147848</v>
      </c>
      <c r="P2607" s="2">
        <f t="shared" si="1181"/>
        <v>0.29317279338753632</v>
      </c>
      <c r="Q2607">
        <v>7.1234999999999999</v>
      </c>
      <c r="R2607">
        <v>-130.05539999999999</v>
      </c>
      <c r="S2607">
        <v>-3.7968999999999999</v>
      </c>
      <c r="T2607">
        <v>-13.992000000000001</v>
      </c>
      <c r="U2607">
        <v>25.9909</v>
      </c>
      <c r="V2607">
        <v>-28.416799999999999</v>
      </c>
      <c r="W2607">
        <v>1586</v>
      </c>
      <c r="X2607">
        <v>5.524</v>
      </c>
      <c r="Y2607" s="1">
        <f t="shared" si="1166"/>
        <v>0.42676753243707999</v>
      </c>
      <c r="Z2607" s="1">
        <f t="shared" si="1167"/>
        <v>4.671145748979745</v>
      </c>
      <c r="AA2607" s="1">
        <f t="shared" si="1168"/>
        <v>-125.50001877481114</v>
      </c>
      <c r="AB2607" s="1">
        <f t="shared" si="1169"/>
        <v>-8.7774646283871043</v>
      </c>
      <c r="AC2607" s="1">
        <f t="shared" si="1170"/>
        <v>125.89328099779092</v>
      </c>
      <c r="AD2607" s="1">
        <f t="shared" si="1171"/>
        <v>26.690827125672428</v>
      </c>
      <c r="AE2607" s="3">
        <f>AD2607/(K!D$3*AC2607^2)</f>
        <v>0.31284164926150687</v>
      </c>
      <c r="AF2607" s="1">
        <f t="shared" si="1172"/>
        <v>-13.001663242734729</v>
      </c>
      <c r="AG2607" s="1">
        <f t="shared" si="1173"/>
        <v>-0.616551000072878</v>
      </c>
      <c r="AH2607" s="1">
        <f t="shared" si="1174"/>
        <v>1.896276294293294</v>
      </c>
      <c r="AI2607" s="1">
        <f t="shared" si="1175"/>
        <v>13.153678040664859</v>
      </c>
      <c r="AJ2607" s="1">
        <f t="shared" si="1182"/>
        <v>-14.207998649562123</v>
      </c>
      <c r="AK2607" s="1">
        <f t="shared" si="1183"/>
        <v>2.0722188019729719</v>
      </c>
      <c r="AL2607" s="2">
        <f>AI2607/(K!D$3*AC2607^2)</f>
        <v>0.15417350360560586</v>
      </c>
      <c r="AM2607" s="2">
        <f t="shared" si="1184"/>
        <v>0.10193366851992221</v>
      </c>
      <c r="AN2607" s="4">
        <f t="shared" si="1176"/>
        <v>1012.7617328370959</v>
      </c>
      <c r="AO2607" s="4">
        <f t="shared" si="1185"/>
        <v>-148.85664330677781</v>
      </c>
      <c r="AP2607" s="4">
        <f t="shared" si="1177"/>
        <v>64.377899052908006</v>
      </c>
      <c r="AQ2607" s="4">
        <f t="shared" si="1178"/>
        <v>-999.69170915646271</v>
      </c>
      <c r="AR2607" s="4">
        <f t="shared" si="1179"/>
        <v>0</v>
      </c>
      <c r="AS2607" s="11">
        <f t="shared" si="1186"/>
        <v>261.70199027876311</v>
      </c>
      <c r="AT2607" s="12">
        <f t="shared" si="1187"/>
        <v>0.63856351376866072</v>
      </c>
      <c r="AU2607" s="14">
        <f t="shared" si="1188"/>
        <v>50.315212450412524</v>
      </c>
    </row>
    <row r="2608" spans="1:47" x14ac:dyDescent="0.35">
      <c r="A2608" t="s">
        <v>27</v>
      </c>
      <c r="B2608">
        <v>84.7</v>
      </c>
      <c r="C2608" s="1">
        <f t="shared" si="1160"/>
        <v>-3.3806660667303742E-2</v>
      </c>
      <c r="D2608" s="1">
        <f t="shared" si="1161"/>
        <v>6.5843890841538553</v>
      </c>
      <c r="E2608" s="1">
        <f t="shared" si="1162"/>
        <v>-123.91434744031862</v>
      </c>
      <c r="F2608" s="1">
        <f t="shared" si="1163"/>
        <v>-4.4917735062899773</v>
      </c>
      <c r="G2608" s="1">
        <f t="shared" si="1164"/>
        <v>5.7580029505402308E-2</v>
      </c>
      <c r="H2608">
        <v>-2.4931000000000001</v>
      </c>
      <c r="I2608" s="1">
        <f t="shared" si="1165"/>
        <v>54.174999999999997</v>
      </c>
      <c r="J2608">
        <v>6.4885000000000002</v>
      </c>
      <c r="K2608">
        <v>-0.94799999999999995</v>
      </c>
      <c r="L2608">
        <v>0.80559999999999998</v>
      </c>
      <c r="M2608">
        <v>-0.63780000000000003</v>
      </c>
      <c r="N2608" s="10">
        <v>2.1879</v>
      </c>
      <c r="O2608" s="2">
        <f t="shared" si="1180"/>
        <v>-0.94809929373764579</v>
      </c>
      <c r="P2608" s="2">
        <f t="shared" si="1181"/>
        <v>0.8056836346396028</v>
      </c>
      <c r="Q2608">
        <v>6.2171000000000003</v>
      </c>
      <c r="R2608">
        <v>-123.0784</v>
      </c>
      <c r="S2608">
        <v>-5.2747999999999999</v>
      </c>
      <c r="T2608">
        <v>-10.8644</v>
      </c>
      <c r="U2608">
        <v>24.7273</v>
      </c>
      <c r="V2608">
        <v>-23.161899999999999</v>
      </c>
      <c r="W2608">
        <v>1209</v>
      </c>
      <c r="X2608">
        <v>6.3250000000000002</v>
      </c>
      <c r="Y2608" s="1">
        <f t="shared" si="1166"/>
        <v>0.44557359118289824</v>
      </c>
      <c r="Z2608" s="1">
        <f t="shared" si="1167"/>
        <v>4.1639442221301159</v>
      </c>
      <c r="AA2608" s="1">
        <f t="shared" si="1168"/>
        <v>-118.40543150969017</v>
      </c>
      <c r="AB2608" s="1">
        <f t="shared" si="1169"/>
        <v>-9.6519389870995624</v>
      </c>
      <c r="AC2608" s="1">
        <f t="shared" si="1170"/>
        <v>118.87112588299831</v>
      </c>
      <c r="AD2608" s="1">
        <f t="shared" si="1171"/>
        <v>25.742749543182232</v>
      </c>
      <c r="AE2608" s="3">
        <f>AD2608/(K!D$3*AC2608^2)</f>
        <v>0.33843075109397353</v>
      </c>
      <c r="AF2608" s="1">
        <f t="shared" si="1172"/>
        <v>-9.9626555904485841</v>
      </c>
      <c r="AG2608" s="1">
        <f t="shared" si="1173"/>
        <v>-0.91459869713623476</v>
      </c>
      <c r="AH2608" s="1">
        <f t="shared" si="1174"/>
        <v>6.9218745890323277</v>
      </c>
      <c r="AI2608" s="1">
        <f t="shared" si="1175"/>
        <v>12.165662539171107</v>
      </c>
      <c r="AJ2608" s="1">
        <f t="shared" si="1182"/>
        <v>-11.867664290585136</v>
      </c>
      <c r="AK2608" s="1">
        <f t="shared" si="1183"/>
        <v>8.2454404991098205</v>
      </c>
      <c r="AL2608" s="2">
        <f>AI2608/(K!D$3*AC2608^2)</f>
        <v>0.15993762840993464</v>
      </c>
      <c r="AM2608" s="2">
        <f t="shared" si="1184"/>
        <v>0.10728129204918357</v>
      </c>
      <c r="AN2608" s="4">
        <f t="shared" si="1176"/>
        <v>1006.4389779557018</v>
      </c>
      <c r="AO2608" s="4">
        <f t="shared" si="1185"/>
        <v>-576.53192954296503</v>
      </c>
      <c r="AP2608" s="4">
        <f t="shared" si="1177"/>
        <v>46.862642656769026</v>
      </c>
      <c r="AQ2608" s="4">
        <f t="shared" si="1178"/>
        <v>-823.610492459395</v>
      </c>
      <c r="AR2608" s="4">
        <f t="shared" si="1179"/>
        <v>0</v>
      </c>
      <c r="AS2608" s="11">
        <f t="shared" si="1186"/>
        <v>235.20911949773682</v>
      </c>
      <c r="AT2608" s="12">
        <f t="shared" si="1187"/>
        <v>0.83245573031902553</v>
      </c>
      <c r="AU2608" s="14">
        <f t="shared" si="1188"/>
        <v>33.648166475732907</v>
      </c>
    </row>
    <row r="2609" spans="1:47" x14ac:dyDescent="0.35">
      <c r="A2609" t="s">
        <v>27</v>
      </c>
      <c r="B2609">
        <v>86.3</v>
      </c>
      <c r="C2609" s="1">
        <f t="shared" si="1160"/>
        <v>-2.8433561213344779E-2</v>
      </c>
      <c r="D2609" s="1">
        <f t="shared" si="1161"/>
        <v>6.387617483208416</v>
      </c>
      <c r="E2609" s="1">
        <f t="shared" si="1162"/>
        <v>-126.26249787945746</v>
      </c>
      <c r="F2609" s="1">
        <f t="shared" si="1163"/>
        <v>-5.0299338534282541</v>
      </c>
      <c r="G2609" s="1">
        <f t="shared" si="1164"/>
        <v>5.3244132764234564E-2</v>
      </c>
      <c r="H2609">
        <v>-2.1185999999999998</v>
      </c>
      <c r="I2609" s="1">
        <f t="shared" si="1165"/>
        <v>53.58</v>
      </c>
      <c r="J2609">
        <v>6.4356999999999998</v>
      </c>
      <c r="K2609">
        <v>-0.81799999999999995</v>
      </c>
      <c r="L2609">
        <v>0.90239999999999998</v>
      </c>
      <c r="M2609">
        <v>-0.2979</v>
      </c>
      <c r="N2609" s="10">
        <v>2.2643</v>
      </c>
      <c r="O2609" s="2">
        <f t="shared" si="1180"/>
        <v>-0.81824208952315458</v>
      </c>
      <c r="P2609" s="2">
        <f t="shared" si="1181"/>
        <v>0.90255915122235963</v>
      </c>
      <c r="Q2609">
        <v>6.1018999999999997</v>
      </c>
      <c r="R2609">
        <v>-125.5526</v>
      </c>
      <c r="S2609">
        <v>-5.6409000000000002</v>
      </c>
      <c r="T2609">
        <v>-10.0486</v>
      </c>
      <c r="U2609">
        <v>24.966899999999999</v>
      </c>
      <c r="V2609">
        <v>-21.487500000000001</v>
      </c>
      <c r="W2609">
        <v>1305</v>
      </c>
      <c r="X2609">
        <v>6.92</v>
      </c>
      <c r="Y2609" s="1">
        <f t="shared" si="1166"/>
        <v>0.43154664648310187</v>
      </c>
      <c r="Z2609" s="1">
        <f t="shared" si="1167"/>
        <v>4.2193976672833671</v>
      </c>
      <c r="AA2609" s="1">
        <f t="shared" si="1168"/>
        <v>-120.87530689541798</v>
      </c>
      <c r="AB2609" s="1">
        <f t="shared" si="1169"/>
        <v>-9.6663631365810794</v>
      </c>
      <c r="AC2609" s="1">
        <f t="shared" si="1170"/>
        <v>121.33458579491838</v>
      </c>
      <c r="AD2609" s="1">
        <f t="shared" si="1171"/>
        <v>26.073195108053373</v>
      </c>
      <c r="AE2609" s="3">
        <f>AD2609/(K!D$3*AC2609^2)</f>
        <v>0.32899755421470095</v>
      </c>
      <c r="AF2609" s="1">
        <f t="shared" si="1172"/>
        <v>-9.1419073377487727</v>
      </c>
      <c r="AG2609" s="1">
        <f t="shared" si="1173"/>
        <v>-1.0076021568454934</v>
      </c>
      <c r="AH2609" s="1">
        <f t="shared" si="1174"/>
        <v>8.6093266170425338</v>
      </c>
      <c r="AI2609" s="1">
        <f t="shared" si="1175"/>
        <v>12.598025110206027</v>
      </c>
      <c r="AJ2609" s="1">
        <f t="shared" si="1182"/>
        <v>-10.215121993456473</v>
      </c>
      <c r="AK2609" s="1">
        <f t="shared" si="1183"/>
        <v>9.6200189331888648</v>
      </c>
      <c r="AL2609" s="2">
        <f>AI2609/(K!D$3*AC2609^2)</f>
        <v>0.15896476945063664</v>
      </c>
      <c r="AM2609" s="2">
        <f t="shared" si="1184"/>
        <v>0.10636655915429823</v>
      </c>
      <c r="AN2609" s="4">
        <f t="shared" si="1176"/>
        <v>1018.5369740041859</v>
      </c>
      <c r="AO2609" s="4">
        <f t="shared" si="1185"/>
        <v>-699.91016232958077</v>
      </c>
      <c r="AP2609" s="4">
        <f t="shared" si="1177"/>
        <v>34.677722539714757</v>
      </c>
      <c r="AQ2609" s="4">
        <f t="shared" si="1178"/>
        <v>-739.14869115817464</v>
      </c>
      <c r="AR2609" s="4">
        <f t="shared" si="1179"/>
        <v>0</v>
      </c>
      <c r="AS2609" s="11">
        <f t="shared" si="1186"/>
        <v>226.71849893225419</v>
      </c>
      <c r="AT2609" s="12">
        <f t="shared" si="1187"/>
        <v>0.78048810268519997</v>
      </c>
      <c r="AU2609" s="14">
        <f t="shared" si="1188"/>
        <v>38.694712628382128</v>
      </c>
    </row>
    <row r="2610" spans="1:47" x14ac:dyDescent="0.35">
      <c r="A2610" t="s">
        <v>27</v>
      </c>
      <c r="B2610">
        <v>88.6</v>
      </c>
      <c r="C2610" s="1">
        <f t="shared" si="1160"/>
        <v>-3.8603773211735422E-2</v>
      </c>
      <c r="D2610" s="1">
        <f t="shared" si="1161"/>
        <v>2.2836681350341776</v>
      </c>
      <c r="E2610" s="1">
        <f t="shared" si="1162"/>
        <v>-129.74153485387782</v>
      </c>
      <c r="F2610" s="1">
        <f t="shared" si="1163"/>
        <v>-5.8344149068636266</v>
      </c>
      <c r="G2610" s="1">
        <f t="shared" si="1164"/>
        <v>5.6898178062311899E-2</v>
      </c>
      <c r="H2610">
        <v>-0.47220000000000001</v>
      </c>
      <c r="I2610" s="1">
        <f t="shared" si="1165"/>
        <v>54.988</v>
      </c>
      <c r="J2610">
        <v>6.6062000000000003</v>
      </c>
      <c r="K2610">
        <v>-1.1060000000000001</v>
      </c>
      <c r="L2610">
        <v>-0.24579999999999999</v>
      </c>
      <c r="M2610">
        <v>-0.63539999999999996</v>
      </c>
      <c r="N2610" s="10">
        <v>0.93830000000000002</v>
      </c>
      <c r="O2610" s="2">
        <f t="shared" si="1180"/>
        <v>-1.1061451179409338</v>
      </c>
      <c r="P2610" s="2">
        <f t="shared" si="1181"/>
        <v>-0.24576421114385294</v>
      </c>
      <c r="Q2610">
        <v>1.8089999999999999</v>
      </c>
      <c r="R2610">
        <v>-128.6788</v>
      </c>
      <c r="S2610">
        <v>-7.13</v>
      </c>
      <c r="T2610">
        <v>-12.2959</v>
      </c>
      <c r="U2610">
        <v>27.529299999999999</v>
      </c>
      <c r="V2610">
        <v>-33.561100000000003</v>
      </c>
      <c r="W2610">
        <v>854</v>
      </c>
      <c r="X2610">
        <v>5.5119999999999996</v>
      </c>
      <c r="Y2610" s="1">
        <f t="shared" si="1166"/>
        <v>0.43277907125362308</v>
      </c>
      <c r="Z2610" s="1">
        <f t="shared" si="1167"/>
        <v>-0.37703595607953444</v>
      </c>
      <c r="AA2610" s="1">
        <f t="shared" si="1168"/>
        <v>-123.78448241074665</v>
      </c>
      <c r="AB2610" s="1">
        <f t="shared" si="1169"/>
        <v>-13.096685750988613</v>
      </c>
      <c r="AC2610" s="1">
        <f t="shared" si="1170"/>
        <v>124.4759551860068</v>
      </c>
      <c r="AD2610" s="1">
        <f t="shared" si="1171"/>
        <v>27.193185522091358</v>
      </c>
      <c r="AE2610" s="3">
        <f>AD2610/(K!D$3*AC2610^2)</f>
        <v>0.32602941830845816</v>
      </c>
      <c r="AF2610" s="1">
        <f t="shared" si="1172"/>
        <v>-12.378267784901501</v>
      </c>
      <c r="AG2610" s="1">
        <f t="shared" si="1173"/>
        <v>0.48717455560016276</v>
      </c>
      <c r="AH2610" s="1">
        <f t="shared" si="1174"/>
        <v>-4.2482196822629419</v>
      </c>
      <c r="AI2610" s="1">
        <f t="shared" si="1175"/>
        <v>13.096038441877024</v>
      </c>
      <c r="AJ2610" s="1">
        <f t="shared" si="1182"/>
        <v>-13.910528337307317</v>
      </c>
      <c r="AK2610" s="1">
        <f t="shared" si="1183"/>
        <v>-4.7740912783698981</v>
      </c>
      <c r="AL2610" s="2">
        <f>AI2610/(K!D$3*AC2610^2)</f>
        <v>0.15701337351160033</v>
      </c>
      <c r="AM2610" s="2">
        <f t="shared" si="1184"/>
        <v>0.10454681149863165</v>
      </c>
      <c r="AN2610" s="4">
        <f t="shared" si="1176"/>
        <v>1027.030488474707</v>
      </c>
      <c r="AO2610" s="4">
        <f t="shared" si="1185"/>
        <v>335.3271669828361</v>
      </c>
      <c r="AP2610" s="4">
        <f t="shared" si="1177"/>
        <v>101.1269540504733</v>
      </c>
      <c r="AQ2610" s="4">
        <f t="shared" si="1178"/>
        <v>-965.46395815915059</v>
      </c>
      <c r="AR2610" s="4">
        <f t="shared" si="1179"/>
        <v>0</v>
      </c>
      <c r="AS2610" s="11">
        <f t="shared" si="1186"/>
        <v>288.94221298397429</v>
      </c>
      <c r="AT2610" s="12">
        <f t="shared" si="1187"/>
        <v>1.202611813202233</v>
      </c>
      <c r="AU2610" s="14" t="str">
        <f t="shared" si="1188"/>
        <v/>
      </c>
    </row>
    <row r="2611" spans="1:47" x14ac:dyDescent="0.35">
      <c r="A2611" t="s">
        <v>27</v>
      </c>
      <c r="B2611">
        <v>86.1</v>
      </c>
      <c r="C2611" s="1">
        <f t="shared" si="1160"/>
        <v>-3.3811736094998733E-2</v>
      </c>
      <c r="D2611" s="1">
        <f t="shared" si="1161"/>
        <v>-3.1136737685015259</v>
      </c>
      <c r="E2611" s="1">
        <f t="shared" si="1162"/>
        <v>-126.19440328956748</v>
      </c>
      <c r="F2611" s="1">
        <f t="shared" si="1163"/>
        <v>-4.9301636506656745</v>
      </c>
      <c r="G2611" s="1">
        <f t="shared" si="1164"/>
        <v>-1.3871916554805352E-2</v>
      </c>
      <c r="H2611">
        <v>1.2678</v>
      </c>
      <c r="I2611" s="1">
        <f t="shared" si="1165"/>
        <v>54.252000000000002</v>
      </c>
      <c r="J2611">
        <v>5.7477</v>
      </c>
      <c r="K2611">
        <v>0.8821</v>
      </c>
      <c r="L2611">
        <v>0.8881</v>
      </c>
      <c r="M2611">
        <v>0.84640000000000004</v>
      </c>
      <c r="N2611" s="10">
        <v>1.4790000000000001</v>
      </c>
      <c r="O2611" s="2">
        <f t="shared" si="1180"/>
        <v>0.88223936245684964</v>
      </c>
      <c r="P2611" s="2">
        <f t="shared" si="1181"/>
        <v>0.88835256745024571</v>
      </c>
      <c r="Q2611">
        <v>-2.7816999999999998</v>
      </c>
      <c r="R2611">
        <v>-125.3159</v>
      </c>
      <c r="S2611">
        <v>-5.6712999999999996</v>
      </c>
      <c r="T2611">
        <v>9.8183000000000007</v>
      </c>
      <c r="U2611">
        <v>25.982199999999999</v>
      </c>
      <c r="V2611">
        <v>-21.919499999999999</v>
      </c>
      <c r="W2611">
        <v>1243</v>
      </c>
      <c r="X2611">
        <v>6.2480000000000002</v>
      </c>
      <c r="Y2611" s="1">
        <f t="shared" si="1166"/>
        <v>0.43847426366326175</v>
      </c>
      <c r="Z2611" s="1">
        <f t="shared" si="1167"/>
        <v>-0.96113783703902422</v>
      </c>
      <c r="AA2611" s="1">
        <f t="shared" si="1168"/>
        <v>-120.49814028289168</v>
      </c>
      <c r="AB2611" s="1">
        <f t="shared" si="1169"/>
        <v>-9.7357319618491083</v>
      </c>
      <c r="AC2611" s="1">
        <f t="shared" si="1170"/>
        <v>120.89462384411559</v>
      </c>
      <c r="AD2611" s="1">
        <f t="shared" si="1171"/>
        <v>26.800849206199317</v>
      </c>
      <c r="AE2611" s="3">
        <f>AD2611/(K!D$3*AC2611^2)</f>
        <v>0.34064515572286325</v>
      </c>
      <c r="AF2611" s="1">
        <f t="shared" si="1172"/>
        <v>9.6052275785987806</v>
      </c>
      <c r="AG2611" s="1">
        <f t="shared" si="1173"/>
        <v>-0.73075368364241555</v>
      </c>
      <c r="AH2611" s="1">
        <f t="shared" si="1174"/>
        <v>8.096208126260958</v>
      </c>
      <c r="AI2611" s="1">
        <f t="shared" si="1175"/>
        <v>12.583440857196633</v>
      </c>
      <c r="AJ2611" s="1">
        <f t="shared" si="1182"/>
        <v>11.080187877482446</v>
      </c>
      <c r="AK2611" s="1">
        <f t="shared" si="1183"/>
        <v>9.3394462963113014</v>
      </c>
      <c r="AL2611" s="2">
        <f>AI2611/(K!D$3*AC2611^2)</f>
        <v>0.15993852050545015</v>
      </c>
      <c r="AM2611" s="2">
        <f t="shared" si="1184"/>
        <v>0.10728213316150879</v>
      </c>
      <c r="AN2611" s="4">
        <f t="shared" si="1176"/>
        <v>1023.5792309159386</v>
      </c>
      <c r="AO2611" s="4">
        <f t="shared" si="1185"/>
        <v>-661.19975139150722</v>
      </c>
      <c r="AP2611" s="4">
        <f t="shared" si="1177"/>
        <v>-57.68458714873114</v>
      </c>
      <c r="AQ2611" s="4">
        <f t="shared" si="1178"/>
        <v>779.2315568094981</v>
      </c>
      <c r="AR2611" s="4">
        <f t="shared" si="1179"/>
        <v>0</v>
      </c>
      <c r="AS2611" s="11">
        <f t="shared" si="1186"/>
        <v>130.12740597271593</v>
      </c>
      <c r="AT2611" s="12">
        <f t="shared" si="1187"/>
        <v>0.82347484385835767</v>
      </c>
      <c r="AU2611" s="14">
        <f t="shared" si="1188"/>
        <v>34.565832864251483</v>
      </c>
    </row>
    <row r="2612" spans="1:47" x14ac:dyDescent="0.35">
      <c r="A2612" t="s">
        <v>27</v>
      </c>
      <c r="B2612">
        <v>88.5</v>
      </c>
      <c r="C2612" s="1">
        <f t="shared" si="1160"/>
        <v>-3.5787271077351579E-2</v>
      </c>
      <c r="D2612" s="1">
        <f t="shared" si="1161"/>
        <v>3.2777241652479803</v>
      </c>
      <c r="E2612" s="1">
        <f t="shared" si="1162"/>
        <v>-129.46851746154354</v>
      </c>
      <c r="F2612" s="1">
        <f t="shared" si="1163"/>
        <v>-8.3234451006836991</v>
      </c>
      <c r="G2612" s="1">
        <f t="shared" si="1164"/>
        <v>3.5654696992196477E-2</v>
      </c>
      <c r="H2612">
        <v>-0.57899999999999996</v>
      </c>
      <c r="I2612" s="1">
        <f t="shared" si="1165"/>
        <v>54.616</v>
      </c>
      <c r="J2612">
        <v>6.5799000000000003</v>
      </c>
      <c r="K2612">
        <v>-1.0088999999999999</v>
      </c>
      <c r="L2612">
        <v>0.71819999999999995</v>
      </c>
      <c r="M2612">
        <v>-0.24110000000000001</v>
      </c>
      <c r="N2612" s="10">
        <v>0.9002</v>
      </c>
      <c r="O2612" s="2">
        <f t="shared" si="1180"/>
        <v>-1.0089350751258395</v>
      </c>
      <c r="P2612" s="2">
        <f t="shared" si="1181"/>
        <v>0.7183522953892636</v>
      </c>
      <c r="Q2612">
        <v>2.8631000000000002</v>
      </c>
      <c r="R2612">
        <v>-128.50030000000001</v>
      </c>
      <c r="S2612">
        <v>-9.1349</v>
      </c>
      <c r="T2612">
        <v>-11.585800000000001</v>
      </c>
      <c r="U2612">
        <v>27.0548</v>
      </c>
      <c r="V2612">
        <v>-22.674399999999999</v>
      </c>
      <c r="W2612">
        <v>980</v>
      </c>
      <c r="X2612">
        <v>5.8840000000000003</v>
      </c>
      <c r="Y2612" s="1">
        <f t="shared" si="1166"/>
        <v>0.43024685297805193</v>
      </c>
      <c r="Z2612" s="1">
        <f t="shared" si="1167"/>
        <v>0.78534717063142301</v>
      </c>
      <c r="AA2612" s="1">
        <f t="shared" si="1168"/>
        <v>-123.64839618256823</v>
      </c>
      <c r="AB2612" s="1">
        <f t="shared" si="1169"/>
        <v>-13.201239722266468</v>
      </c>
      <c r="AC2612" s="1">
        <f t="shared" si="1170"/>
        <v>124.35359013275217</v>
      </c>
      <c r="AD2612" s="1">
        <f t="shared" si="1171"/>
        <v>27.98301196966236</v>
      </c>
      <c r="AE2612" s="3">
        <f>AD2612/(K!D$3*AC2612^2)</f>
        <v>0.33615954007767607</v>
      </c>
      <c r="AF2612" s="1">
        <f t="shared" si="1172"/>
        <v>-11.409075071892506</v>
      </c>
      <c r="AG2612" s="1">
        <f t="shared" si="1173"/>
        <v>-0.76952374258452139</v>
      </c>
      <c r="AH2612" s="1">
        <f t="shared" si="1174"/>
        <v>6.5289543695183632</v>
      </c>
      <c r="AI2612" s="1">
        <f t="shared" si="1175"/>
        <v>13.167627194970748</v>
      </c>
      <c r="AJ2612" s="1">
        <f t="shared" si="1182"/>
        <v>-12.671764495181726</v>
      </c>
      <c r="AK2612" s="1">
        <f t="shared" si="1183"/>
        <v>7.2515406944903926</v>
      </c>
      <c r="AL2612" s="2">
        <f>AI2612/(K!D$3*AC2612^2)</f>
        <v>0.15818252540414701</v>
      </c>
      <c r="AM2612" s="2">
        <f t="shared" si="1184"/>
        <v>0.10563469085980354</v>
      </c>
      <c r="AN2612" s="4">
        <f t="shared" si="1176"/>
        <v>1036.6973067833408</v>
      </c>
      <c r="AO2612" s="4">
        <f t="shared" si="1185"/>
        <v>-517.54620296043674</v>
      </c>
      <c r="AP2612" s="4">
        <f t="shared" si="1177"/>
        <v>92.110392865675337</v>
      </c>
      <c r="AQ2612" s="4">
        <f t="shared" si="1178"/>
        <v>-893.53394407778239</v>
      </c>
      <c r="AR2612" s="4">
        <f t="shared" si="1179"/>
        <v>0</v>
      </c>
      <c r="AS2612" s="11">
        <f t="shared" si="1186"/>
        <v>240.21923142187154</v>
      </c>
      <c r="AT2612" s="12">
        <f t="shared" si="1187"/>
        <v>1.0578543946768784</v>
      </c>
      <c r="AU2612" s="14" t="str">
        <f t="shared" si="1188"/>
        <v/>
      </c>
    </row>
    <row r="2613" spans="1:47" x14ac:dyDescent="0.35">
      <c r="A2613" t="s">
        <v>27</v>
      </c>
      <c r="B2613">
        <v>86.9</v>
      </c>
      <c r="C2613" s="1">
        <f t="shared" si="1160"/>
        <v>-3.599239277864498E-2</v>
      </c>
      <c r="D2613" s="1">
        <f t="shared" si="1161"/>
        <v>1.4510473219046165</v>
      </c>
      <c r="E2613" s="1">
        <f t="shared" si="1162"/>
        <v>-127.47971721948555</v>
      </c>
      <c r="F2613" s="1">
        <f t="shared" si="1163"/>
        <v>1.3928612978787835</v>
      </c>
      <c r="G2613" s="1">
        <f t="shared" si="1164"/>
        <v>-9.0551179096252099E-3</v>
      </c>
      <c r="H2613">
        <v>-0.68420000000000003</v>
      </c>
      <c r="I2613" s="1">
        <f t="shared" si="1165"/>
        <v>54.570999999999998</v>
      </c>
      <c r="J2613">
        <v>6.4740000000000002</v>
      </c>
      <c r="K2613">
        <v>-1.1640999999999999</v>
      </c>
      <c r="L2613">
        <v>0.2243</v>
      </c>
      <c r="M2613">
        <v>-1.2434000000000001</v>
      </c>
      <c r="N2613" s="10">
        <v>4.2073999999999998</v>
      </c>
      <c r="O2613" s="2">
        <f t="shared" si="1180"/>
        <v>-1.164233135570599</v>
      </c>
      <c r="P2613" s="2">
        <f t="shared" si="1181"/>
        <v>0.22425889885399908</v>
      </c>
      <c r="Q2613">
        <v>1.0012000000000001</v>
      </c>
      <c r="R2613">
        <v>-126.5184</v>
      </c>
      <c r="S2613">
        <v>0.30890000000000001</v>
      </c>
      <c r="T2613">
        <v>-12.4984</v>
      </c>
      <c r="U2613">
        <v>26.7089</v>
      </c>
      <c r="V2613">
        <v>-30.116399999999999</v>
      </c>
      <c r="W2613">
        <v>850</v>
      </c>
      <c r="X2613">
        <v>5.9290000000000003</v>
      </c>
      <c r="Y2613" s="1">
        <f t="shared" si="1166"/>
        <v>0.43696531227580487</v>
      </c>
      <c r="Z2613" s="1">
        <f t="shared" si="1167"/>
        <v>-1.2796363075693435</v>
      </c>
      <c r="AA2613" s="1">
        <f t="shared" si="1168"/>
        <v>-121.64428580496393</v>
      </c>
      <c r="AB2613" s="1">
        <f t="shared" si="1169"/>
        <v>-5.1870497674327405</v>
      </c>
      <c r="AC2613" s="1">
        <f t="shared" si="1170"/>
        <v>121.76155067741715</v>
      </c>
      <c r="AD2613" s="1">
        <f t="shared" si="1171"/>
        <v>26.639481135589229</v>
      </c>
      <c r="AE2613" s="3">
        <f>AD2613/(K!D$3*AC2613^2)</f>
        <v>0.3337897987440317</v>
      </c>
      <c r="AF2613" s="1">
        <f t="shared" si="1172"/>
        <v>-12.778363971272181</v>
      </c>
      <c r="AG2613" s="1">
        <f t="shared" si="1173"/>
        <v>9.5074544222708113E-2</v>
      </c>
      <c r="AH2613" s="1">
        <f t="shared" si="1174"/>
        <v>0.92275641711094991</v>
      </c>
      <c r="AI2613" s="1">
        <f t="shared" si="1175"/>
        <v>12.811990647693493</v>
      </c>
      <c r="AJ2613" s="1">
        <f t="shared" si="1182"/>
        <v>-14.639304012229172</v>
      </c>
      <c r="AK2613" s="1">
        <f t="shared" si="1183"/>
        <v>1.0571393763467571</v>
      </c>
      <c r="AL2613" s="2">
        <f>AI2613/(K!D$3*AC2613^2)</f>
        <v>0.16053284814510849</v>
      </c>
      <c r="AM2613" s="2">
        <f t="shared" si="1184"/>
        <v>0.10784344437993242</v>
      </c>
      <c r="AN2613" s="4">
        <f t="shared" si="1176"/>
        <v>1036.3131216280069</v>
      </c>
      <c r="AO2613" s="4">
        <f t="shared" si="1185"/>
        <v>-74.238766120806758</v>
      </c>
      <c r="AP2613" s="4">
        <f t="shared" si="1177"/>
        <v>44.815535702291292</v>
      </c>
      <c r="AQ2613" s="4">
        <f t="shared" si="1178"/>
        <v>-1032.6785847605058</v>
      </c>
      <c r="AR2613" s="4">
        <f t="shared" si="1179"/>
        <v>0</v>
      </c>
      <c r="AS2613" s="11">
        <f t="shared" si="1186"/>
        <v>265.86970323217918</v>
      </c>
      <c r="AT2613" s="12">
        <f t="shared" si="1187"/>
        <v>1.2191919077976552</v>
      </c>
      <c r="AU2613" s="14" t="str">
        <f t="shared" si="1188"/>
        <v/>
      </c>
    </row>
    <row r="2614" spans="1:47" x14ac:dyDescent="0.35">
      <c r="A2614" t="s">
        <v>27</v>
      </c>
      <c r="B2614">
        <v>89.8</v>
      </c>
      <c r="C2614" s="1">
        <f t="shared" si="1160"/>
        <v>-3.7696680959308691E-2</v>
      </c>
      <c r="D2614" s="1">
        <f t="shared" si="1161"/>
        <v>10.368704737749949</v>
      </c>
      <c r="E2614" s="1">
        <f t="shared" si="1162"/>
        <v>-131.26818894496105</v>
      </c>
      <c r="F2614" s="1">
        <f t="shared" si="1163"/>
        <v>-4.5146796046333026</v>
      </c>
      <c r="G2614" s="1">
        <f t="shared" si="1164"/>
        <v>-1.2153988990135645E-2</v>
      </c>
      <c r="H2614">
        <v>-3.0095000000000001</v>
      </c>
      <c r="I2614" s="1">
        <f t="shared" si="1165"/>
        <v>54.93</v>
      </c>
      <c r="J2614">
        <v>5.9478</v>
      </c>
      <c r="K2614">
        <v>-1.1646000000000001</v>
      </c>
      <c r="L2614">
        <v>-1.2E-2</v>
      </c>
      <c r="M2614">
        <v>5.2699999999999997E-2</v>
      </c>
      <c r="N2614" s="10">
        <v>1.1828000000000001</v>
      </c>
      <c r="O2614" s="2">
        <f t="shared" si="1180"/>
        <v>-1.1647490980695436</v>
      </c>
      <c r="P2614" s="2">
        <f t="shared" si="1181"/>
        <v>-1.1991525270945047E-2</v>
      </c>
      <c r="Q2614">
        <v>9.8066999999999993</v>
      </c>
      <c r="R2614">
        <v>-130.29329999999999</v>
      </c>
      <c r="S2614">
        <v>-5.6989999999999998</v>
      </c>
      <c r="T2614">
        <v>-14.9086</v>
      </c>
      <c r="U2614">
        <v>25.8614</v>
      </c>
      <c r="V2614">
        <v>-31.417100000000001</v>
      </c>
      <c r="W2614">
        <v>1464</v>
      </c>
      <c r="X2614">
        <v>5.57</v>
      </c>
      <c r="Y2614" s="1">
        <f t="shared" si="1166"/>
        <v>0.42549854823714217</v>
      </c>
      <c r="Z2614" s="1">
        <f t="shared" si="1167"/>
        <v>7.1969109096258208</v>
      </c>
      <c r="AA2614" s="1">
        <f t="shared" si="1168"/>
        <v>-125.76619486727104</v>
      </c>
      <c r="AB2614" s="1">
        <f t="shared" si="1169"/>
        <v>-11.198644824543862</v>
      </c>
      <c r="AC2614" s="1">
        <f t="shared" si="1170"/>
        <v>126.46873504522677</v>
      </c>
      <c r="AD2614" s="1">
        <f t="shared" si="1171"/>
        <v>26.633159499783535</v>
      </c>
      <c r="AE2614" s="3">
        <f>AD2614/(K!D$3*AC2614^2)</f>
        <v>0.30933138011418487</v>
      </c>
      <c r="AF2614" s="1">
        <f t="shared" si="1172"/>
        <v>-13.392996352242704</v>
      </c>
      <c r="AG2614" s="1">
        <f t="shared" si="1173"/>
        <v>-0.62381096050376783</v>
      </c>
      <c r="AH2614" s="1">
        <f t="shared" si="1174"/>
        <v>-1.6014322288061393</v>
      </c>
      <c r="AI2614" s="1">
        <f t="shared" si="1175"/>
        <v>13.502817357466183</v>
      </c>
      <c r="AJ2614" s="1">
        <f t="shared" si="1182"/>
        <v>-14.548732748825653</v>
      </c>
      <c r="AK2614" s="1">
        <f t="shared" si="1183"/>
        <v>-1.7396263613821761</v>
      </c>
      <c r="AL2614" s="2">
        <f>AI2614/(K!D$3*AC2614^2)</f>
        <v>0.15682875058998288</v>
      </c>
      <c r="AM2614" s="2">
        <f t="shared" si="1184"/>
        <v>0.10437567240179538</v>
      </c>
      <c r="AN2614" s="4">
        <f t="shared" si="1176"/>
        <v>1041.7644606532017</v>
      </c>
      <c r="AO2614" s="4">
        <f t="shared" si="1185"/>
        <v>118.60509778822649</v>
      </c>
      <c r="AP2614" s="4">
        <f t="shared" si="1177"/>
        <v>98.527642398096106</v>
      </c>
      <c r="AQ2614" s="4">
        <f t="shared" si="1178"/>
        <v>-1030.2904085461412</v>
      </c>
      <c r="AR2614" s="4">
        <f t="shared" si="1179"/>
        <v>0</v>
      </c>
      <c r="AS2614" s="11">
        <f t="shared" si="1186"/>
        <v>276.81861824498452</v>
      </c>
      <c r="AT2614" s="12">
        <f t="shared" si="1187"/>
        <v>0.71158774634781541</v>
      </c>
      <c r="AU2614" s="14">
        <f t="shared" si="1188"/>
        <v>44.635753997073074</v>
      </c>
    </row>
    <row r="2615" spans="1:47" x14ac:dyDescent="0.35">
      <c r="A2615" t="s">
        <v>27</v>
      </c>
      <c r="B2615">
        <v>88.7</v>
      </c>
      <c r="C2615" s="1">
        <f t="shared" si="1160"/>
        <v>-3.8073006837777985E-2</v>
      </c>
      <c r="D2615" s="1">
        <f t="shared" si="1161"/>
        <v>4.8664237337462932</v>
      </c>
      <c r="E2615" s="1">
        <f t="shared" si="1162"/>
        <v>-129.87097755561095</v>
      </c>
      <c r="F2615" s="1">
        <f t="shared" si="1163"/>
        <v>-4.4291937325403881</v>
      </c>
      <c r="G2615" s="1">
        <f t="shared" si="1164"/>
        <v>5.8163608299850011E-2</v>
      </c>
      <c r="H2615">
        <v>-0.43880000000000002</v>
      </c>
      <c r="I2615" s="1">
        <f t="shared" si="1165"/>
        <v>54.924999999999997</v>
      </c>
      <c r="J2615">
        <v>6.4466999999999999</v>
      </c>
      <c r="K2615">
        <v>-1.1894</v>
      </c>
      <c r="L2615">
        <v>5.2200000000000003E-2</v>
      </c>
      <c r="M2615">
        <v>0.37659999999999999</v>
      </c>
      <c r="N2615" s="10">
        <v>1.6807000000000001</v>
      </c>
      <c r="O2615" s="2">
        <f t="shared" si="1180"/>
        <v>-1.1896224321676492</v>
      </c>
      <c r="P2615" s="2">
        <f t="shared" si="1181"/>
        <v>5.2255895323667367E-2</v>
      </c>
      <c r="Q2615">
        <v>4.3411</v>
      </c>
      <c r="R2615">
        <v>-128.8425</v>
      </c>
      <c r="S2615">
        <v>-5.5976999999999997</v>
      </c>
      <c r="T2615">
        <v>-13.797800000000001</v>
      </c>
      <c r="U2615">
        <v>27.013300000000001</v>
      </c>
      <c r="V2615">
        <v>-30.691199999999998</v>
      </c>
      <c r="W2615">
        <v>1015</v>
      </c>
      <c r="X2615">
        <v>5.5750000000000002</v>
      </c>
      <c r="Y2615" s="1">
        <f t="shared" si="1166"/>
        <v>0.4313633023576221</v>
      </c>
      <c r="Z2615" s="1">
        <f t="shared" si="1167"/>
        <v>1.8904914471112941</v>
      </c>
      <c r="AA2615" s="1">
        <f t="shared" si="1168"/>
        <v>-124.04470440782237</v>
      </c>
      <c r="AB2615" s="1">
        <f t="shared" si="1169"/>
        <v>-11.048722425199514</v>
      </c>
      <c r="AC2615" s="1">
        <f t="shared" si="1170"/>
        <v>124.55013816437433</v>
      </c>
      <c r="AD2615" s="1">
        <f t="shared" si="1171"/>
        <v>27.244646470022744</v>
      </c>
      <c r="AE2615" s="3">
        <f>AD2615/(K!D$3*AC2615^2)</f>
        <v>0.32625741301422784</v>
      </c>
      <c r="AF2615" s="1">
        <f t="shared" si="1172"/>
        <v>-13.384265564067265</v>
      </c>
      <c r="AG2615" s="1">
        <f t="shared" si="1173"/>
        <v>-0.12078566122540124</v>
      </c>
      <c r="AH2615" s="1">
        <f t="shared" si="1174"/>
        <v>-0.93404626654292144</v>
      </c>
      <c r="AI2615" s="1">
        <f t="shared" si="1175"/>
        <v>13.417361748625446</v>
      </c>
      <c r="AJ2615" s="1">
        <f t="shared" si="1182"/>
        <v>-14.94280696433594</v>
      </c>
      <c r="AK2615" s="1">
        <f t="shared" si="1183"/>
        <v>-1.0428120235585161</v>
      </c>
      <c r="AL2615" s="2">
        <f>AI2615/(K!D$3*AC2615^2)</f>
        <v>0.16067427185737823</v>
      </c>
      <c r="AM2615" s="2">
        <f t="shared" si="1184"/>
        <v>0.1079772916661649</v>
      </c>
      <c r="AN2615" s="4">
        <f t="shared" si="1176"/>
        <v>1061.362454127576</v>
      </c>
      <c r="AO2615" s="4">
        <f t="shared" si="1185"/>
        <v>72.739065401055882</v>
      </c>
      <c r="AP2615" s="4">
        <f t="shared" si="1177"/>
        <v>95.041685235419592</v>
      </c>
      <c r="AQ2615" s="4">
        <f t="shared" si="1178"/>
        <v>-1054.5929856887456</v>
      </c>
      <c r="AR2615" s="4">
        <f t="shared" si="1179"/>
        <v>0</v>
      </c>
      <c r="AS2615" s="11">
        <f t="shared" si="1186"/>
        <v>273.99202198670901</v>
      </c>
      <c r="AT2615" s="12">
        <f t="shared" si="1187"/>
        <v>1.0456772947069715</v>
      </c>
      <c r="AU2615" s="14" t="str">
        <f t="shared" si="1188"/>
        <v/>
      </c>
    </row>
    <row r="2616" spans="1:47" x14ac:dyDescent="0.35">
      <c r="A2616" t="s">
        <v>27</v>
      </c>
      <c r="B2616">
        <v>85</v>
      </c>
      <c r="C2616" s="1">
        <f t="shared" si="1160"/>
        <v>-3.4132443674422107E-2</v>
      </c>
      <c r="D2616" s="1">
        <f t="shared" si="1161"/>
        <v>6.6401251958115148</v>
      </c>
      <c r="E2616" s="1">
        <f t="shared" si="1162"/>
        <v>-124.30293217301835</v>
      </c>
      <c r="F2616" s="1">
        <f t="shared" si="1163"/>
        <v>-7.6633012174406154</v>
      </c>
      <c r="G2616" s="1">
        <f t="shared" si="1164"/>
        <v>-1.4193969062517908E-2</v>
      </c>
      <c r="H2616">
        <v>-2.4925000000000002</v>
      </c>
      <c r="I2616" s="1">
        <f t="shared" si="1165"/>
        <v>54.228000000000002</v>
      </c>
      <c r="J2616">
        <v>6.4793000000000003</v>
      </c>
      <c r="K2616">
        <v>-0.73609999999999998</v>
      </c>
      <c r="L2616">
        <v>1.0971</v>
      </c>
      <c r="M2616">
        <v>-0.40760000000000002</v>
      </c>
      <c r="N2616" s="10">
        <v>1.1344000000000001</v>
      </c>
      <c r="O2616" s="2">
        <f t="shared" si="1180"/>
        <v>-0.73622303354969221</v>
      </c>
      <c r="P2616" s="2">
        <f t="shared" si="1181"/>
        <v>1.0972977569229481</v>
      </c>
      <c r="Q2616">
        <v>6.3402000000000003</v>
      </c>
      <c r="R2616">
        <v>-123.4379</v>
      </c>
      <c r="S2616">
        <v>-8.33</v>
      </c>
      <c r="T2616">
        <v>-8.7871000000000006</v>
      </c>
      <c r="U2616">
        <v>25.343399999999999</v>
      </c>
      <c r="V2616">
        <v>-19.532699999999998</v>
      </c>
      <c r="W2616">
        <v>1174</v>
      </c>
      <c r="X2616">
        <v>6.2720000000000002</v>
      </c>
      <c r="Y2616" s="1">
        <f t="shared" si="1166"/>
        <v>0.44505168711819221</v>
      </c>
      <c r="Z2616" s="1">
        <f t="shared" si="1167"/>
        <v>4.6847683558733815</v>
      </c>
      <c r="AA2616" s="1">
        <f t="shared" si="1168"/>
        <v>-118.66337070936275</v>
      </c>
      <c r="AB2616" s="1">
        <f t="shared" si="1169"/>
        <v>-12.009831761927371</v>
      </c>
      <c r="AC2616" s="1">
        <f t="shared" si="1170"/>
        <v>119.36154599202226</v>
      </c>
      <c r="AD2616" s="1">
        <f t="shared" si="1171"/>
        <v>26.811974132117147</v>
      </c>
      <c r="AE2616" s="3">
        <f>AD2616/(K!D$3*AC2616^2)</f>
        <v>0.34959688954990187</v>
      </c>
      <c r="AF2616" s="1">
        <f t="shared" si="1172"/>
        <v>-7.7347687242218424</v>
      </c>
      <c r="AG2616" s="1">
        <f t="shared" si="1173"/>
        <v>-1.311744246388276</v>
      </c>
      <c r="AH2616" s="1">
        <f t="shared" si="1174"/>
        <v>9.9435526153155109</v>
      </c>
      <c r="AI2616" s="1">
        <f t="shared" si="1175"/>
        <v>12.665763253696205</v>
      </c>
      <c r="AJ2616" s="1">
        <f t="shared" si="1182"/>
        <v>-9.1922004510814634</v>
      </c>
      <c r="AK2616" s="1">
        <f t="shared" si="1183"/>
        <v>11.817176711389147</v>
      </c>
      <c r="AL2616" s="2">
        <f>AI2616/(K!D$3*AC2616^2)</f>
        <v>0.16514678909687572</v>
      </c>
      <c r="AM2616" s="2">
        <f t="shared" si="1184"/>
        <v>0.11226686038833739</v>
      </c>
      <c r="AN2616" s="4">
        <f t="shared" si="1176"/>
        <v>1057.5553078686057</v>
      </c>
      <c r="AO2616" s="4">
        <f t="shared" si="1185"/>
        <v>-836.42235208603131</v>
      </c>
      <c r="AP2616" s="4">
        <f t="shared" si="1177"/>
        <v>32.395326001385435</v>
      </c>
      <c r="AQ2616" s="4">
        <f t="shared" si="1178"/>
        <v>-646.35239690527681</v>
      </c>
      <c r="AR2616" s="4">
        <f t="shared" si="1179"/>
        <v>0</v>
      </c>
      <c r="AS2616" s="11">
        <f t="shared" si="1186"/>
        <v>217.87819485980879</v>
      </c>
      <c r="AT2616" s="12">
        <f t="shared" si="1187"/>
        <v>0.90081372050136777</v>
      </c>
      <c r="AU2616" s="14">
        <f t="shared" si="1188"/>
        <v>25.734765840377698</v>
      </c>
    </row>
    <row r="2617" spans="1:47" x14ac:dyDescent="0.35">
      <c r="A2617" t="s">
        <v>27</v>
      </c>
      <c r="B2617">
        <v>89.5</v>
      </c>
      <c r="C2617" s="1">
        <f t="shared" si="1160"/>
        <v>-3.5343078225627031E-2</v>
      </c>
      <c r="D2617" s="1">
        <f t="shared" si="1161"/>
        <v>2.0169074184807307</v>
      </c>
      <c r="E2617" s="1">
        <f t="shared" si="1162"/>
        <v>-131.23201801698394</v>
      </c>
      <c r="F2617" s="1">
        <f t="shared" si="1163"/>
        <v>-3.7596384811607648</v>
      </c>
      <c r="G2617" s="1">
        <f t="shared" si="1164"/>
        <v>-3.308242161821795E-3</v>
      </c>
      <c r="H2617">
        <v>-0.7056</v>
      </c>
      <c r="I2617" s="1">
        <f t="shared" si="1165"/>
        <v>54.621000000000002</v>
      </c>
      <c r="J2617">
        <v>6.4776999999999996</v>
      </c>
      <c r="K2617">
        <v>-1.1325000000000001</v>
      </c>
      <c r="L2617">
        <v>-0.18820000000000001</v>
      </c>
      <c r="M2617">
        <v>-1.0205</v>
      </c>
      <c r="N2617" s="10">
        <v>1.8697999999999999</v>
      </c>
      <c r="O2617" s="2">
        <f t="shared" si="1180"/>
        <v>-1.1325984261678723</v>
      </c>
      <c r="P2617" s="2">
        <f t="shared" si="1181"/>
        <v>-0.18826535019678126</v>
      </c>
      <c r="Q2617">
        <v>1.5571999999999999</v>
      </c>
      <c r="R2617">
        <v>-130.2619</v>
      </c>
      <c r="S2617">
        <v>-4.9428999999999998</v>
      </c>
      <c r="T2617">
        <v>-13.007</v>
      </c>
      <c r="U2617">
        <v>27.448599999999999</v>
      </c>
      <c r="V2617">
        <v>-33.479300000000002</v>
      </c>
      <c r="W2617">
        <v>919</v>
      </c>
      <c r="X2617">
        <v>5.8789999999999996</v>
      </c>
      <c r="Y2617" s="1">
        <f t="shared" si="1166"/>
        <v>0.42424464704290088</v>
      </c>
      <c r="Z2617" s="1">
        <f t="shared" si="1167"/>
        <v>-0.74216764356277487</v>
      </c>
      <c r="AA2617" s="1">
        <f t="shared" si="1168"/>
        <v>-125.40955720757306</v>
      </c>
      <c r="AB2617" s="1">
        <f t="shared" si="1169"/>
        <v>-10.861345387032461</v>
      </c>
      <c r="AC2617" s="1">
        <f t="shared" si="1170"/>
        <v>125.88120064341261</v>
      </c>
      <c r="AD2617" s="1">
        <f t="shared" si="1171"/>
        <v>27.15644644173614</v>
      </c>
      <c r="AE2617" s="3">
        <f>AD2617/(K!D$3*AC2617^2)</f>
        <v>0.31836024139957958</v>
      </c>
      <c r="AF2617" s="1">
        <f t="shared" si="1172"/>
        <v>-13.16710838600352</v>
      </c>
      <c r="AG2617" s="1">
        <f t="shared" si="1173"/>
        <v>0.39390155271821214</v>
      </c>
      <c r="AH2617" s="1">
        <f t="shared" si="1174"/>
        <v>-3.6484262395063638</v>
      </c>
      <c r="AI2617" s="1">
        <f t="shared" si="1175"/>
        <v>13.668903237170003</v>
      </c>
      <c r="AJ2617" s="1">
        <f t="shared" si="1182"/>
        <v>-14.219175136227925</v>
      </c>
      <c r="AK2617" s="1">
        <f t="shared" si="1183"/>
        <v>-3.939939594200935</v>
      </c>
      <c r="AL2617" s="2">
        <f>AI2617/(K!D$3*AC2617^2)</f>
        <v>0.16024317996057852</v>
      </c>
      <c r="AM2617" s="2">
        <f t="shared" si="1184"/>
        <v>0.10756963089690044</v>
      </c>
      <c r="AN2617" s="4">
        <f t="shared" si="1176"/>
        <v>1068.6552693723688</v>
      </c>
      <c r="AO2617" s="4">
        <f t="shared" si="1185"/>
        <v>286.8278357185618</v>
      </c>
      <c r="AP2617" s="4">
        <f t="shared" si="1177"/>
        <v>87.139590749030191</v>
      </c>
      <c r="AQ2617" s="4">
        <f t="shared" si="1178"/>
        <v>-1025.7487846146478</v>
      </c>
      <c r="AR2617" s="4">
        <f t="shared" si="1179"/>
        <v>0</v>
      </c>
      <c r="AS2617" s="11">
        <f t="shared" si="1186"/>
        <v>285.48732732097756</v>
      </c>
      <c r="AT2617" s="12">
        <f t="shared" si="1187"/>
        <v>1.1628457773366363</v>
      </c>
      <c r="AU2617" s="14" t="str">
        <f t="shared" si="1188"/>
        <v/>
      </c>
    </row>
    <row r="2618" spans="1:47" x14ac:dyDescent="0.35">
      <c r="A2618" t="s">
        <v>27</v>
      </c>
      <c r="B2618">
        <v>91.1</v>
      </c>
      <c r="C2618" s="1">
        <f t="shared" si="1160"/>
        <v>-3.7551231988813202E-2</v>
      </c>
      <c r="D2618" s="1">
        <f t="shared" si="1161"/>
        <v>8.8796804579922366</v>
      </c>
      <c r="E2618" s="1">
        <f t="shared" si="1162"/>
        <v>-133.24967823525878</v>
      </c>
      <c r="F2618" s="1">
        <f t="shared" si="1163"/>
        <v>-3.5442821788124128</v>
      </c>
      <c r="G2618" s="1">
        <f t="shared" si="1164"/>
        <v>3.5076292126177577E-2</v>
      </c>
      <c r="H2618">
        <v>-2.8954</v>
      </c>
      <c r="I2618" s="1">
        <f t="shared" si="1165"/>
        <v>54.984000000000002</v>
      </c>
      <c r="J2618">
        <v>6.1230000000000002</v>
      </c>
      <c r="K2618">
        <v>-1.1868000000000001</v>
      </c>
      <c r="L2618">
        <v>0.2782</v>
      </c>
      <c r="M2618">
        <v>-0.51259999999999994</v>
      </c>
      <c r="N2618" s="10">
        <v>2.1315</v>
      </c>
      <c r="O2618" s="2">
        <f t="shared" si="1180"/>
        <v>-1.1868956967277167</v>
      </c>
      <c r="P2618" s="2">
        <f t="shared" si="1181"/>
        <v>0.27837310107557034</v>
      </c>
      <c r="Q2618">
        <v>8.3057999999999996</v>
      </c>
      <c r="R2618">
        <v>-132.20099999999999</v>
      </c>
      <c r="S2618">
        <v>-4.6063999999999998</v>
      </c>
      <c r="T2618">
        <v>-15.2826</v>
      </c>
      <c r="U2618">
        <v>27.926600000000001</v>
      </c>
      <c r="V2618">
        <v>-28.284500000000001</v>
      </c>
      <c r="W2618">
        <v>1386</v>
      </c>
      <c r="X2618">
        <v>5.516</v>
      </c>
      <c r="Y2618" s="1">
        <f t="shared" si="1166"/>
        <v>0.4205398155872998</v>
      </c>
      <c r="Z2618" s="1">
        <f t="shared" si="1167"/>
        <v>5.6662095651450031</v>
      </c>
      <c r="AA2618" s="1">
        <f t="shared" si="1168"/>
        <v>-127.37755462826864</v>
      </c>
      <c r="AB2618" s="1">
        <f t="shared" si="1169"/>
        <v>-9.4916613858019048</v>
      </c>
      <c r="AC2618" s="1">
        <f t="shared" si="1170"/>
        <v>127.85632166528343</v>
      </c>
      <c r="AD2618" s="1">
        <f t="shared" si="1171"/>
        <v>28.788050527356841</v>
      </c>
      <c r="AE2618" s="3">
        <f>AD2618/(K!D$3*AC2618^2)</f>
        <v>0.32714138129571801</v>
      </c>
      <c r="AF2618" s="1">
        <f t="shared" si="1172"/>
        <v>-14.00679974909791</v>
      </c>
      <c r="AG2618" s="1">
        <f t="shared" si="1173"/>
        <v>-0.75365163659493817</v>
      </c>
      <c r="AH2618" s="1">
        <f t="shared" si="1174"/>
        <v>1.7523633766082973</v>
      </c>
      <c r="AI2618" s="1">
        <f t="shared" si="1175"/>
        <v>14.136095903903225</v>
      </c>
      <c r="AJ2618" s="1">
        <f t="shared" si="1182"/>
        <v>-14.862929231723943</v>
      </c>
      <c r="AK2618" s="1">
        <f t="shared" si="1183"/>
        <v>1.8594720650926237</v>
      </c>
      <c r="AL2618" s="2">
        <f>AI2618/(K!D$3*AC2618^2)</f>
        <v>0.16063963538403025</v>
      </c>
      <c r="AM2618" s="2">
        <f t="shared" si="1184"/>
        <v>0.10794450077588903</v>
      </c>
      <c r="AN2618" s="4">
        <f t="shared" si="1176"/>
        <v>1089.2054472977838</v>
      </c>
      <c r="AO2618" s="4">
        <f t="shared" si="1185"/>
        <v>-138.82731635420316</v>
      </c>
      <c r="AP2618" s="4">
        <f t="shared" si="1177"/>
        <v>74.135921815359808</v>
      </c>
      <c r="AQ2618" s="4">
        <f t="shared" si="1178"/>
        <v>-1077.7751842353962</v>
      </c>
      <c r="AR2618" s="4">
        <f t="shared" si="1179"/>
        <v>0</v>
      </c>
      <c r="AS2618" s="11">
        <f t="shared" si="1186"/>
        <v>262.86888827412395</v>
      </c>
      <c r="AT2618" s="12">
        <f t="shared" si="1187"/>
        <v>0.78586251608786717</v>
      </c>
      <c r="AU2618" s="14">
        <f t="shared" si="1188"/>
        <v>38.19947903195277</v>
      </c>
    </row>
    <row r="2619" spans="1:47" x14ac:dyDescent="0.35">
      <c r="A2619" t="s">
        <v>27</v>
      </c>
      <c r="B2619">
        <v>89.5</v>
      </c>
      <c r="C2619" s="1">
        <f t="shared" si="1160"/>
        <v>-3.6361319722624359E-2</v>
      </c>
      <c r="D2619" s="1">
        <f t="shared" si="1161"/>
        <v>4.1827724735075913</v>
      </c>
      <c r="E2619" s="1">
        <f t="shared" si="1162"/>
        <v>-130.99612715744689</v>
      </c>
      <c r="F2619" s="1">
        <f t="shared" si="1163"/>
        <v>-6.8793154274359569</v>
      </c>
      <c r="G2619" s="1">
        <f t="shared" si="1164"/>
        <v>3.6259027409329292E-2</v>
      </c>
      <c r="H2619">
        <v>-0.70930000000000004</v>
      </c>
      <c r="I2619" s="1">
        <f t="shared" si="1165"/>
        <v>54.744999999999997</v>
      </c>
      <c r="J2619">
        <v>6.5297999999999998</v>
      </c>
      <c r="K2619">
        <v>-0.85660000000000003</v>
      </c>
      <c r="L2619">
        <v>0.97409999999999997</v>
      </c>
      <c r="M2619">
        <v>0.13669999999999999</v>
      </c>
      <c r="N2619" s="10">
        <v>1.7817000000000001</v>
      </c>
      <c r="O2619" s="2">
        <f t="shared" si="1180"/>
        <v>-0.85680060613244957</v>
      </c>
      <c r="P2619" s="2">
        <f t="shared" si="1181"/>
        <v>0.97427773289590691</v>
      </c>
      <c r="Q2619">
        <v>3.8077999999999999</v>
      </c>
      <c r="R2619">
        <v>-129.99549999999999</v>
      </c>
      <c r="S2619">
        <v>-7.6066000000000003</v>
      </c>
      <c r="T2619">
        <v>-10.3124</v>
      </c>
      <c r="U2619">
        <v>27.518999999999998</v>
      </c>
      <c r="V2619">
        <v>-20.0016</v>
      </c>
      <c r="W2619">
        <v>1072</v>
      </c>
      <c r="X2619">
        <v>5.7549999999999999</v>
      </c>
      <c r="Y2619" s="1">
        <f t="shared" si="1166"/>
        <v>0.42617608852854805</v>
      </c>
      <c r="Z2619" s="1">
        <f t="shared" si="1167"/>
        <v>1.985323325836692</v>
      </c>
      <c r="AA2619" s="1">
        <f t="shared" si="1168"/>
        <v>-125.13215726733833</v>
      </c>
      <c r="AB2619" s="1">
        <f t="shared" si="1169"/>
        <v>-11.141417253592259</v>
      </c>
      <c r="AC2619" s="1">
        <f t="shared" si="1170"/>
        <v>125.64286477752984</v>
      </c>
      <c r="AD2619" s="1">
        <f t="shared" si="1171"/>
        <v>28.649482625666991</v>
      </c>
      <c r="AE2619" s="3">
        <f>AD2619/(K!D$3*AC2619^2)</f>
        <v>0.33713881958424874</v>
      </c>
      <c r="AF2619" s="1">
        <f t="shared" si="1172"/>
        <v>-9.8597003084528367</v>
      </c>
      <c r="AG2619" s="1">
        <f t="shared" si="1173"/>
        <v>-1.0140294871148221</v>
      </c>
      <c r="AH2619" s="1">
        <f t="shared" si="1174"/>
        <v>9.6318988692968475</v>
      </c>
      <c r="AI2619" s="1">
        <f t="shared" si="1175"/>
        <v>13.820832891023798</v>
      </c>
      <c r="AJ2619" s="1">
        <f t="shared" si="1182"/>
        <v>-10.744671026158693</v>
      </c>
      <c r="AK2619" s="1">
        <f t="shared" si="1183"/>
        <v>10.496422961162416</v>
      </c>
      <c r="AL2619" s="2">
        <f>AI2619/(K!D$3*AC2619^2)</f>
        <v>0.16263956132933635</v>
      </c>
      <c r="AM2619" s="2">
        <f t="shared" si="1184"/>
        <v>0.10984855320766054</v>
      </c>
      <c r="AN2619" s="4">
        <f t="shared" si="1176"/>
        <v>1089.2291314641791</v>
      </c>
      <c r="AO2619" s="4">
        <f t="shared" si="1185"/>
        <v>-763.09748882622421</v>
      </c>
      <c r="AP2619" s="4">
        <f t="shared" si="1177"/>
        <v>56.910371325406139</v>
      </c>
      <c r="AQ2619" s="4">
        <f t="shared" si="1178"/>
        <v>-775.15387699019141</v>
      </c>
      <c r="AR2619" s="4">
        <f t="shared" si="1179"/>
        <v>0</v>
      </c>
      <c r="AS2619" s="11">
        <f t="shared" si="1186"/>
        <v>225.6695944597077</v>
      </c>
      <c r="AT2619" s="12">
        <f t="shared" si="1187"/>
        <v>1.0160719509927043</v>
      </c>
      <c r="AU2619" s="14" t="str">
        <f t="shared" si="1188"/>
        <v/>
      </c>
    </row>
    <row r="2620" spans="1:47" x14ac:dyDescent="0.35">
      <c r="A2620" t="s">
        <v>27</v>
      </c>
      <c r="B2620">
        <v>88</v>
      </c>
      <c r="C2620" s="1">
        <f t="shared" si="1160"/>
        <v>-3.6175308054274706E-2</v>
      </c>
      <c r="D2620" s="1">
        <f t="shared" si="1161"/>
        <v>-1.0136001701323021</v>
      </c>
      <c r="E2620" s="1">
        <f t="shared" si="1162"/>
        <v>-129.07373206539739</v>
      </c>
      <c r="F2620" s="1">
        <f t="shared" si="1163"/>
        <v>-3.3977662017436083</v>
      </c>
      <c r="G2620" s="1">
        <f t="shared" si="1164"/>
        <v>-1.8012613405659295E-2</v>
      </c>
      <c r="H2620">
        <v>-0.59930000000000005</v>
      </c>
      <c r="I2620" s="1">
        <f t="shared" si="1165"/>
        <v>54.65</v>
      </c>
      <c r="J2620">
        <v>6.4634999999999998</v>
      </c>
      <c r="K2620">
        <v>-1.2097</v>
      </c>
      <c r="L2620">
        <v>0.2243</v>
      </c>
      <c r="M2620">
        <v>-2.2271999999999998</v>
      </c>
      <c r="N2620" s="10">
        <v>2.2576000000000001</v>
      </c>
      <c r="O2620" s="2">
        <f t="shared" si="1180"/>
        <v>-1.2098651693650739</v>
      </c>
      <c r="P2620" s="2">
        <f t="shared" si="1181"/>
        <v>0.22438283404031445</v>
      </c>
      <c r="Q2620">
        <v>-1.4701</v>
      </c>
      <c r="R2620">
        <v>-128.0077</v>
      </c>
      <c r="S2620">
        <v>-4.4474</v>
      </c>
      <c r="T2620">
        <v>-12.6191</v>
      </c>
      <c r="U2620">
        <v>29.468499999999999</v>
      </c>
      <c r="V2620">
        <v>-29.0152</v>
      </c>
      <c r="W2620">
        <v>947</v>
      </c>
      <c r="X2620">
        <v>5.85</v>
      </c>
      <c r="Y2620" s="1">
        <f t="shared" si="1166"/>
        <v>0.43391931941093292</v>
      </c>
      <c r="Z2620" s="1">
        <f t="shared" si="1167"/>
        <v>-3.7514358119215538</v>
      </c>
      <c r="AA2620" s="1">
        <f t="shared" si="1168"/>
        <v>-122.68025633336686</v>
      </c>
      <c r="AB2620" s="1">
        <f t="shared" si="1169"/>
        <v>-9.6928941200296599</v>
      </c>
      <c r="AC2620" s="1">
        <f t="shared" si="1170"/>
        <v>123.1197415571267</v>
      </c>
      <c r="AD2620" s="1">
        <f t="shared" si="1171"/>
        <v>29.227492346402315</v>
      </c>
      <c r="AE2620" s="3">
        <f>AD2620/(K!D$3*AC2620^2)</f>
        <v>0.35818203846856461</v>
      </c>
      <c r="AF2620" s="1">
        <f t="shared" si="1172"/>
        <v>-13.509656299860994</v>
      </c>
      <c r="AG2620" s="1">
        <f t="shared" si="1173"/>
        <v>0.3453373967513258</v>
      </c>
      <c r="AH2620" s="1">
        <f t="shared" si="1174"/>
        <v>0.85779623630864776</v>
      </c>
      <c r="AI2620" s="1">
        <f t="shared" si="1175"/>
        <v>13.541266027997313</v>
      </c>
      <c r="AJ2620" s="1">
        <f t="shared" si="1182"/>
        <v>-15.262072911451064</v>
      </c>
      <c r="AK2620" s="1">
        <f t="shared" si="1183"/>
        <v>0.96906600812972532</v>
      </c>
      <c r="AL2620" s="2">
        <f>AI2620/(K!D$3*AC2620^2)</f>
        <v>0.16594780735440784</v>
      </c>
      <c r="AM2620" s="2">
        <f t="shared" si="1184"/>
        <v>0.11304695524206469</v>
      </c>
      <c r="AN2620" s="4">
        <f t="shared" si="1176"/>
        <v>1098.4331761915651</v>
      </c>
      <c r="AO2620" s="4">
        <f t="shared" si="1185"/>
        <v>-67.128495604074686</v>
      </c>
      <c r="AP2620" s="4">
        <f t="shared" si="1177"/>
        <v>88.395054650154776</v>
      </c>
      <c r="AQ2620" s="4">
        <f t="shared" si="1178"/>
        <v>-1092.8108353917523</v>
      </c>
      <c r="AR2620" s="4">
        <f t="shared" si="1179"/>
        <v>0</v>
      </c>
      <c r="AS2620" s="11">
        <f t="shared" si="1186"/>
        <v>266.36687911178637</v>
      </c>
      <c r="AT2620" s="12">
        <f t="shared" si="1187"/>
        <v>1.1599083169921489</v>
      </c>
      <c r="AU2620" s="14" t="str">
        <f t="shared" si="1188"/>
        <v/>
      </c>
    </row>
    <row r="2621" spans="1:47" x14ac:dyDescent="0.35">
      <c r="A2621" t="s">
        <v>27</v>
      </c>
      <c r="B2621">
        <v>85.1</v>
      </c>
      <c r="C2621" s="1">
        <f t="shared" si="1160"/>
        <v>-3.1317214205910049E-2</v>
      </c>
      <c r="D2621" s="1">
        <f t="shared" si="1161"/>
        <v>3.5774167336897116</v>
      </c>
      <c r="E2621" s="1">
        <f t="shared" si="1162"/>
        <v>-124.7034604244806</v>
      </c>
      <c r="F2621" s="1">
        <f t="shared" si="1163"/>
        <v>-0.49244067463806929</v>
      </c>
      <c r="G2621" s="1">
        <f t="shared" si="1164"/>
        <v>5.8599087055640098E-2</v>
      </c>
      <c r="H2621">
        <v>-2.0499999999999998</v>
      </c>
      <c r="I2621" s="1">
        <f t="shared" si="1165"/>
        <v>53.893000000000001</v>
      </c>
      <c r="J2621">
        <v>6.3830999999999998</v>
      </c>
      <c r="K2621">
        <v>-0.45450000000000002</v>
      </c>
      <c r="L2621">
        <v>1.2935000000000001</v>
      </c>
      <c r="M2621">
        <v>-0.99919999999999998</v>
      </c>
      <c r="N2621" s="10">
        <v>4.3491</v>
      </c>
      <c r="O2621" s="2">
        <f t="shared" si="1180"/>
        <v>-0.45460901070691229</v>
      </c>
      <c r="P2621" s="2">
        <f t="shared" si="1181"/>
        <v>1.2936027106083383</v>
      </c>
      <c r="Q2621">
        <v>3.4079999999999999</v>
      </c>
      <c r="R2621">
        <v>-123.91379999999999</v>
      </c>
      <c r="S2621">
        <v>-1.0791999999999999</v>
      </c>
      <c r="T2621">
        <v>-5.4097</v>
      </c>
      <c r="U2621">
        <v>25.2149</v>
      </c>
      <c r="V2621">
        <v>-18.736000000000001</v>
      </c>
      <c r="W2621">
        <v>1223</v>
      </c>
      <c r="X2621">
        <v>6.6070000000000002</v>
      </c>
      <c r="Y2621" s="1">
        <f t="shared" si="1166"/>
        <v>0.44041911574979697</v>
      </c>
      <c r="Z2621" s="1">
        <f t="shared" si="1167"/>
        <v>2.3861490884538732</v>
      </c>
      <c r="AA2621" s="1">
        <f t="shared" si="1168"/>
        <v>-119.15089844362082</v>
      </c>
      <c r="AB2621" s="1">
        <f t="shared" si="1169"/>
        <v>-4.6182869509821671</v>
      </c>
      <c r="AC2621" s="1">
        <f t="shared" si="1170"/>
        <v>119.26423974417472</v>
      </c>
      <c r="AD2621" s="1">
        <f t="shared" si="1171"/>
        <v>25.819532213029245</v>
      </c>
      <c r="AE2621" s="3">
        <f>AD2621/(K!D$3*AC2621^2)</f>
        <v>0.33720617594522889</v>
      </c>
      <c r="AF2621" s="1">
        <f t="shared" si="1172"/>
        <v>-4.893122244701523</v>
      </c>
      <c r="AG2621" s="1">
        <f t="shared" si="1173"/>
        <v>-0.58009493876333451</v>
      </c>
      <c r="AH2621" s="1">
        <f t="shared" si="1174"/>
        <v>12.438186401593015</v>
      </c>
      <c r="AI2621" s="1">
        <f t="shared" si="1175"/>
        <v>13.378626102868152</v>
      </c>
      <c r="AJ2621" s="1">
        <f t="shared" si="1182"/>
        <v>-5.6946840992217806</v>
      </c>
      <c r="AK2621" s="1">
        <f t="shared" si="1183"/>
        <v>14.475735283541642</v>
      </c>
      <c r="AL2621" s="2">
        <f>AI2621/(K!D$3*AC2621^2)</f>
        <v>0.17472645555029212</v>
      </c>
      <c r="AM2621" s="2">
        <f t="shared" si="1184"/>
        <v>0.12184552767390319</v>
      </c>
      <c r="AN2621" s="4">
        <f t="shared" si="1176"/>
        <v>1146.8507785782729</v>
      </c>
      <c r="AO2621" s="4">
        <f t="shared" si="1185"/>
        <v>-1067.1461443470318</v>
      </c>
      <c r="AP2621" s="4">
        <f t="shared" si="1177"/>
        <v>-5.0899312591415784</v>
      </c>
      <c r="AQ2621" s="4">
        <f t="shared" si="1178"/>
        <v>-420.04750627831589</v>
      </c>
      <c r="AR2621" s="4">
        <f t="shared" si="1179"/>
        <v>0</v>
      </c>
      <c r="AS2621" s="11">
        <f t="shared" si="1186"/>
        <v>201.4744357071948</v>
      </c>
      <c r="AT2621" s="12">
        <f t="shared" si="1187"/>
        <v>0.93773571429131064</v>
      </c>
      <c r="AU2621" s="14">
        <f t="shared" si="1188"/>
        <v>20.32528896532477</v>
      </c>
    </row>
    <row r="2622" spans="1:47" x14ac:dyDescent="0.35">
      <c r="A2622" t="s">
        <v>27</v>
      </c>
      <c r="B2622">
        <v>90</v>
      </c>
      <c r="C2622" s="1">
        <f t="shared" si="1160"/>
        <v>-3.7763543228523003E-2</v>
      </c>
      <c r="D2622" s="1">
        <f t="shared" si="1161"/>
        <v>9.2429696674934316</v>
      </c>
      <c r="E2622" s="1">
        <f t="shared" si="1162"/>
        <v>-131.58304256765004</v>
      </c>
      <c r="F2622" s="1">
        <f t="shared" si="1163"/>
        <v>-3.9659342162926281</v>
      </c>
      <c r="G2622" s="1">
        <f t="shared" si="1164"/>
        <v>4.3024526688782316E-2</v>
      </c>
      <c r="H2622">
        <v>-2.9857999999999998</v>
      </c>
      <c r="I2622" s="1">
        <f t="shared" si="1165"/>
        <v>54.948999999999998</v>
      </c>
      <c r="J2622">
        <v>5.97</v>
      </c>
      <c r="K2622">
        <v>-1.2621</v>
      </c>
      <c r="L2622">
        <v>4.9200000000000001E-2</v>
      </c>
      <c r="M2622">
        <v>-0.48780000000000001</v>
      </c>
      <c r="N2622" s="10">
        <v>1.4831000000000001</v>
      </c>
      <c r="O2622" s="2">
        <f t="shared" si="1180"/>
        <v>-1.2623457373753921</v>
      </c>
      <c r="P2622" s="2">
        <f t="shared" si="1181"/>
        <v>4.9231223571481575E-2</v>
      </c>
      <c r="Q2622">
        <v>8.6437000000000008</v>
      </c>
      <c r="R2622">
        <v>-130.52160000000001</v>
      </c>
      <c r="S2622">
        <v>-5.1284999999999998</v>
      </c>
      <c r="T2622">
        <v>-15.869</v>
      </c>
      <c r="U2622">
        <v>28.107600000000001</v>
      </c>
      <c r="V2622">
        <v>-30.785399999999999</v>
      </c>
      <c r="W2622">
        <v>1533</v>
      </c>
      <c r="X2622">
        <v>5.5510000000000002</v>
      </c>
      <c r="Y2622" s="1">
        <f t="shared" si="1166"/>
        <v>0.42623731785382868</v>
      </c>
      <c r="Z2622" s="1">
        <f t="shared" si="1167"/>
        <v>5.8609896689822278</v>
      </c>
      <c r="AA2622" s="1">
        <f t="shared" si="1168"/>
        <v>-125.5927885499959</v>
      </c>
      <c r="AB2622" s="1">
        <f t="shared" si="1169"/>
        <v>-10.526877378821258</v>
      </c>
      <c r="AC2622" s="1">
        <f t="shared" si="1170"/>
        <v>126.16938964349727</v>
      </c>
      <c r="AD2622" s="1">
        <f t="shared" si="1171"/>
        <v>28.832171897731477</v>
      </c>
      <c r="AE2622" s="3">
        <f>AD2622/(K!D$3*AC2622^2)</f>
        <v>0.3364627521711071</v>
      </c>
      <c r="AF2622" s="1">
        <f t="shared" si="1172"/>
        <v>-14.529649289780936</v>
      </c>
      <c r="AG2622" s="1">
        <f t="shared" si="1173"/>
        <v>-0.59280727644555498</v>
      </c>
      <c r="AH2622" s="1">
        <f t="shared" si="1174"/>
        <v>-1.0169972608737936</v>
      </c>
      <c r="AI2622" s="1">
        <f t="shared" si="1175"/>
        <v>14.577256682231512</v>
      </c>
      <c r="AJ2622" s="1">
        <f t="shared" si="1182"/>
        <v>-15.838327635104744</v>
      </c>
      <c r="AK2622" s="1">
        <f t="shared" si="1183"/>
        <v>-1.1085977025647868</v>
      </c>
      <c r="AL2622" s="2">
        <f>AI2622/(K!D$3*AC2622^2)</f>
        <v>0.17011218994550251</v>
      </c>
      <c r="AM2622" s="2">
        <f t="shared" si="1184"/>
        <v>0.11716270756069554</v>
      </c>
      <c r="AN2622" s="4">
        <f t="shared" si="1176"/>
        <v>1166.6228490669359</v>
      </c>
      <c r="AO2622" s="4">
        <f t="shared" si="1185"/>
        <v>77.060333562348248</v>
      </c>
      <c r="AP2622" s="4">
        <f t="shared" si="1177"/>
        <v>100.79954916892723</v>
      </c>
      <c r="AQ2622" s="4">
        <f t="shared" si="1178"/>
        <v>-1159.7025600746322</v>
      </c>
      <c r="AR2622" s="4">
        <f t="shared" si="1179"/>
        <v>0</v>
      </c>
      <c r="AS2622" s="11">
        <f t="shared" si="1186"/>
        <v>274.00386611428553</v>
      </c>
      <c r="AT2622" s="12">
        <f t="shared" si="1187"/>
        <v>0.76100642470119761</v>
      </c>
      <c r="AU2622" s="14">
        <f t="shared" si="1188"/>
        <v>40.446997424936313</v>
      </c>
    </row>
    <row r="2623" spans="1:47" x14ac:dyDescent="0.35">
      <c r="A2623" t="s">
        <v>27</v>
      </c>
      <c r="B2623">
        <v>87.1</v>
      </c>
      <c r="C2623" s="1">
        <f t="shared" si="1160"/>
        <v>-3.1924975879546673E-2</v>
      </c>
      <c r="D2623" s="1">
        <f t="shared" si="1161"/>
        <v>5.7942103521241579</v>
      </c>
      <c r="E2623" s="1">
        <f t="shared" si="1162"/>
        <v>-127.63340964669086</v>
      </c>
      <c r="F2623" s="1">
        <f t="shared" si="1163"/>
        <v>-2.4629556972080167</v>
      </c>
      <c r="G2623" s="1">
        <f t="shared" si="1164"/>
        <v>-8.7934358985819472E-3</v>
      </c>
      <c r="H2623">
        <v>-2.0112000000000001</v>
      </c>
      <c r="I2623" s="1">
        <f t="shared" si="1165"/>
        <v>54.061999999999998</v>
      </c>
      <c r="J2623">
        <v>6.4767999999999999</v>
      </c>
      <c r="K2623">
        <v>-0.66520000000000001</v>
      </c>
      <c r="L2623">
        <v>1.1806000000000001</v>
      </c>
      <c r="M2623">
        <v>-0.28660000000000002</v>
      </c>
      <c r="N2623" s="10">
        <v>3.6594000000000002</v>
      </c>
      <c r="O2623" s="2">
        <f t="shared" si="1180"/>
        <v>-0.66535523378573069</v>
      </c>
      <c r="P2623" s="2">
        <f t="shared" si="1181"/>
        <v>1.1807775176706472</v>
      </c>
      <c r="Q2623">
        <v>5.5289999999999999</v>
      </c>
      <c r="R2623">
        <v>-126.8382</v>
      </c>
      <c r="S2623">
        <v>-3.0680999999999998</v>
      </c>
      <c r="T2623">
        <v>-8.3072999999999997</v>
      </c>
      <c r="U2623">
        <v>24.9087</v>
      </c>
      <c r="V2623">
        <v>-18.955200000000001</v>
      </c>
      <c r="W2623">
        <v>1326</v>
      </c>
      <c r="X2623">
        <v>6.4379999999999997</v>
      </c>
      <c r="Y2623" s="1">
        <f t="shared" si="1166"/>
        <v>0.43056259785226375</v>
      </c>
      <c r="Z2623" s="1">
        <f t="shared" si="1167"/>
        <v>4.0058040175551026</v>
      </c>
      <c r="AA2623" s="1">
        <f t="shared" si="1168"/>
        <v>-122.27103235612952</v>
      </c>
      <c r="AB2623" s="1">
        <f t="shared" si="1169"/>
        <v>-6.543655774612632</v>
      </c>
      <c r="AC2623" s="1">
        <f t="shared" si="1170"/>
        <v>122.51151476558175</v>
      </c>
      <c r="AD2623" s="1">
        <f t="shared" si="1171"/>
        <v>25.837482806203042</v>
      </c>
      <c r="AE2623" s="3">
        <f>AD2623/(K!D$3*AC2623^2)</f>
        <v>0.31978936751188392</v>
      </c>
      <c r="AF2623" s="1">
        <f t="shared" si="1172"/>
        <v>-7.4624823301945149</v>
      </c>
      <c r="AG2623" s="1">
        <f t="shared" si="1173"/>
        <v>-0.878065450113656</v>
      </c>
      <c r="AH2623" s="1">
        <f t="shared" si="1174"/>
        <v>11.838753447724702</v>
      </c>
      <c r="AI2623" s="1">
        <f t="shared" si="1175"/>
        <v>14.021972923207425</v>
      </c>
      <c r="AJ2623" s="1">
        <f t="shared" si="1182"/>
        <v>-8.3005556920061743</v>
      </c>
      <c r="AK2623" s="1">
        <f t="shared" si="1183"/>
        <v>13.168303517337449</v>
      </c>
      <c r="AL2623" s="2">
        <f>AI2623/(K!D$3*AC2623^2)</f>
        <v>0.17354933086998439</v>
      </c>
      <c r="AM2623" s="2">
        <f t="shared" si="1184"/>
        <v>0.12063830529175985</v>
      </c>
      <c r="AN2623" s="4">
        <f t="shared" si="1176"/>
        <v>1166.4045735620457</v>
      </c>
      <c r="AO2623" s="4">
        <f t="shared" si="1185"/>
        <v>-986.76374230807653</v>
      </c>
      <c r="AP2623" s="4">
        <f t="shared" si="1177"/>
        <v>0.95614613167437823</v>
      </c>
      <c r="AQ2623" s="4">
        <f t="shared" si="1178"/>
        <v>-621.92928205479484</v>
      </c>
      <c r="AR2623" s="4">
        <f t="shared" si="1179"/>
        <v>0</v>
      </c>
      <c r="AS2623" s="11">
        <f t="shared" si="1186"/>
        <v>212.22501829111567</v>
      </c>
      <c r="AT2623" s="12">
        <f t="shared" si="1187"/>
        <v>0.87964145819158801</v>
      </c>
      <c r="AU2623" s="14">
        <f t="shared" si="1188"/>
        <v>28.400857053121708</v>
      </c>
    </row>
    <row r="2624" spans="1:47" x14ac:dyDescent="0.35">
      <c r="A2624" t="s">
        <v>27</v>
      </c>
      <c r="B2624">
        <v>90.6</v>
      </c>
      <c r="C2624" s="1">
        <f t="shared" si="1160"/>
        <v>-3.6598070356074909E-2</v>
      </c>
      <c r="D2624" s="1">
        <f t="shared" si="1161"/>
        <v>8.2891595398399698</v>
      </c>
      <c r="E2624" s="1">
        <f t="shared" si="1162"/>
        <v>-132.52098993895268</v>
      </c>
      <c r="F2624" s="1">
        <f t="shared" si="1163"/>
        <v>-5.8843751842670482</v>
      </c>
      <c r="G2624" s="1">
        <f t="shared" si="1164"/>
        <v>-7.0642218346961272E-5</v>
      </c>
      <c r="H2624">
        <v>-2.8746999999999998</v>
      </c>
      <c r="I2624" s="1">
        <f t="shared" si="1165"/>
        <v>54.831000000000003</v>
      </c>
      <c r="J2624">
        <v>6.0334000000000003</v>
      </c>
      <c r="K2624">
        <v>-1.2685999999999999</v>
      </c>
      <c r="L2624">
        <v>0.1343</v>
      </c>
      <c r="M2624">
        <v>-0.8024</v>
      </c>
      <c r="N2624" s="10">
        <v>0.92910000000000004</v>
      </c>
      <c r="O2624" s="2">
        <f t="shared" si="1180"/>
        <v>-1.2687551107273993</v>
      </c>
      <c r="P2624" s="2">
        <f t="shared" si="1181"/>
        <v>0.1343747927936918</v>
      </c>
      <c r="Q2624">
        <v>7.7031000000000001</v>
      </c>
      <c r="R2624">
        <v>-131.482</v>
      </c>
      <c r="S2624">
        <v>-6.9606000000000003</v>
      </c>
      <c r="T2624">
        <v>-16.013400000000001</v>
      </c>
      <c r="U2624">
        <v>28.389199999999999</v>
      </c>
      <c r="V2624">
        <v>-29.406600000000001</v>
      </c>
      <c r="W2624">
        <v>1635</v>
      </c>
      <c r="X2624">
        <v>5.6689999999999996</v>
      </c>
      <c r="Y2624" s="1">
        <f t="shared" si="1166"/>
        <v>0.42215187439334256</v>
      </c>
      <c r="Z2624" s="1">
        <f t="shared" si="1167"/>
        <v>4.9091161271347943</v>
      </c>
      <c r="AA2624" s="1">
        <f t="shared" si="1168"/>
        <v>-126.52871294268894</v>
      </c>
      <c r="AB2624" s="1">
        <f t="shared" si="1169"/>
        <v>-12.091400839034682</v>
      </c>
      <c r="AC2624" s="1">
        <f t="shared" si="1170"/>
        <v>127.19990799655982</v>
      </c>
      <c r="AD2624" s="1">
        <f t="shared" si="1171"/>
        <v>29.120479556046295</v>
      </c>
      <c r="AE2624" s="3">
        <f>AD2624/(K!D$3*AC2624^2)</f>
        <v>0.33434325557586214</v>
      </c>
      <c r="AF2624" s="1">
        <f t="shared" si="1172"/>
        <v>-14.889532710549192</v>
      </c>
      <c r="AG2624" s="1">
        <f t="shared" si="1173"/>
        <v>-0.57761968197709024</v>
      </c>
      <c r="AH2624" s="1">
        <f t="shared" si="1174"/>
        <v>-7.4186804752685021E-4</v>
      </c>
      <c r="AI2624" s="1">
        <f t="shared" si="1175"/>
        <v>14.90073251172203</v>
      </c>
      <c r="AJ2624" s="1">
        <f t="shared" si="1182"/>
        <v>-15.920978739407046</v>
      </c>
      <c r="AK2624" s="1">
        <f t="shared" si="1183"/>
        <v>-7.9325964365235899E-4</v>
      </c>
      <c r="AL2624" s="2">
        <f>AI2624/(K!D$3*AC2624^2)</f>
        <v>0.17108095382995953</v>
      </c>
      <c r="AM2624" s="2">
        <f t="shared" si="1184"/>
        <v>0.11813496833168287</v>
      </c>
      <c r="AN2624" s="4">
        <f t="shared" si="1176"/>
        <v>1185.9116705661215</v>
      </c>
      <c r="AO2624" s="4">
        <f t="shared" si="1185"/>
        <v>-4.3112187630395367</v>
      </c>
      <c r="AP2624" s="4">
        <f t="shared" si="1177"/>
        <v>112.64823699176021</v>
      </c>
      <c r="AQ2624" s="4">
        <f t="shared" si="1178"/>
        <v>-1180.5415191683662</v>
      </c>
      <c r="AR2624" s="4">
        <f t="shared" si="1179"/>
        <v>0</v>
      </c>
      <c r="AS2624" s="11">
        <f t="shared" si="1186"/>
        <v>270.00285475097638</v>
      </c>
      <c r="AT2624" s="12">
        <f t="shared" si="1187"/>
        <v>0.72532823887836184</v>
      </c>
      <c r="AU2624" s="14">
        <f t="shared" si="1188"/>
        <v>43.503839711890187</v>
      </c>
    </row>
    <row r="2625" spans="1:47" x14ac:dyDescent="0.35">
      <c r="A2625" t="s">
        <v>27</v>
      </c>
      <c r="B2625">
        <v>78.900000000000006</v>
      </c>
      <c r="C2625" s="1">
        <f t="shared" si="1160"/>
        <v>-4.2824748889386387E-2</v>
      </c>
      <c r="D2625" s="1">
        <f t="shared" si="1161"/>
        <v>-5.9749516742250925</v>
      </c>
      <c r="E2625" s="1">
        <f t="shared" si="1162"/>
        <v>-115.43207655829467</v>
      </c>
      <c r="F2625" s="1">
        <f t="shared" si="1163"/>
        <v>-3.7509486180089797</v>
      </c>
      <c r="G2625" s="1">
        <f t="shared" si="1164"/>
        <v>6.7378669893912502E-2</v>
      </c>
      <c r="H2625">
        <v>2.7454999999999998</v>
      </c>
      <c r="I2625" s="1">
        <f t="shared" si="1165"/>
        <v>54.92</v>
      </c>
      <c r="J2625">
        <v>6.1856</v>
      </c>
      <c r="K2625">
        <v>0.96309999999999996</v>
      </c>
      <c r="L2625">
        <v>1.2110000000000001</v>
      </c>
      <c r="M2625">
        <v>0.93930000000000002</v>
      </c>
      <c r="N2625" s="10">
        <v>1.796</v>
      </c>
      <c r="O2625" s="2">
        <f t="shared" si="1180"/>
        <v>0.96321939024358483</v>
      </c>
      <c r="P2625" s="2">
        <f t="shared" si="1181"/>
        <v>1.2112471374065112</v>
      </c>
      <c r="Q2625">
        <v>-5.5749000000000004</v>
      </c>
      <c r="R2625">
        <v>-114.3416</v>
      </c>
      <c r="S2625">
        <v>-4.6612999999999998</v>
      </c>
      <c r="T2625">
        <v>9.3415999999999997</v>
      </c>
      <c r="U2625">
        <v>25.463699999999999</v>
      </c>
      <c r="V2625">
        <v>-21.2576</v>
      </c>
      <c r="W2625">
        <v>811</v>
      </c>
      <c r="X2625">
        <v>5.58</v>
      </c>
      <c r="Y2625" s="1">
        <f t="shared" si="1166"/>
        <v>0.48998575110883191</v>
      </c>
      <c r="Z2625" s="1">
        <f t="shared" si="1167"/>
        <v>-3.6863262279459605</v>
      </c>
      <c r="AA2625" s="1">
        <f t="shared" si="1168"/>
        <v>-109.19365147303969</v>
      </c>
      <c r="AB2625" s="1">
        <f t="shared" si="1169"/>
        <v>-8.9589091693945324</v>
      </c>
      <c r="AC2625" s="1">
        <f t="shared" si="1170"/>
        <v>109.62255505405795</v>
      </c>
      <c r="AD2625" s="1">
        <f t="shared" si="1171"/>
        <v>26.570349530034768</v>
      </c>
      <c r="AE2625" s="3">
        <f>AD2625/(K!D$3*AC2625^2)</f>
        <v>0.4107381717499739</v>
      </c>
      <c r="AF2625" s="1">
        <f t="shared" si="1172"/>
        <v>8.4481070841492567</v>
      </c>
      <c r="AG2625" s="1">
        <f t="shared" si="1173"/>
        <v>-1.0026917445524006</v>
      </c>
      <c r="AH2625" s="1">
        <f t="shared" si="1174"/>
        <v>8.7449367648905714</v>
      </c>
      <c r="AI2625" s="1">
        <f t="shared" si="1175"/>
        <v>12.200402577857059</v>
      </c>
      <c r="AJ2625" s="1">
        <f t="shared" si="1182"/>
        <v>12.169635263905278</v>
      </c>
      <c r="AK2625" s="1">
        <f t="shared" si="1183"/>
        <v>12.59722323291917</v>
      </c>
      <c r="AL2625" s="2">
        <f>AI2625/(K!D$3*AC2625^2)</f>
        <v>0.18860011772815094</v>
      </c>
      <c r="AM2625" s="2">
        <f t="shared" si="1184"/>
        <v>0.13677768849851768</v>
      </c>
      <c r="AN2625" s="4">
        <f t="shared" si="1176"/>
        <v>1183.3201417450405</v>
      </c>
      <c r="AO2625" s="4">
        <f t="shared" si="1185"/>
        <v>-852.80298500894003</v>
      </c>
      <c r="AP2625" s="4">
        <f t="shared" si="1177"/>
        <v>-38.442294605724427</v>
      </c>
      <c r="AQ2625" s="4">
        <f t="shared" si="1178"/>
        <v>819.44848319146399</v>
      </c>
      <c r="AR2625" s="4">
        <f t="shared" si="1179"/>
        <v>0</v>
      </c>
      <c r="AS2625" s="11">
        <f t="shared" si="1186"/>
        <v>135.98908597338547</v>
      </c>
      <c r="AT2625" s="12">
        <f t="shared" si="1187"/>
        <v>1.4590877210173125</v>
      </c>
      <c r="AU2625" s="14" t="str">
        <f t="shared" si="1188"/>
        <v/>
      </c>
    </row>
    <row r="2626" spans="1:47" x14ac:dyDescent="0.35">
      <c r="A2626" t="s">
        <v>27</v>
      </c>
      <c r="B2626">
        <v>89.1</v>
      </c>
      <c r="C2626" s="1">
        <f t="shared" ref="C2626:C2689" si="1189">(-R2626-SQRT(R2626^2-2*U2626*(50-I2626)))/U2626</f>
        <v>-3.7313972185568825E-2</v>
      </c>
      <c r="D2626" s="1">
        <f t="shared" ref="D2626:D2689" si="1190">Q2626+T2626*$C2626</f>
        <v>2.2449658822840877</v>
      </c>
      <c r="E2626" s="1">
        <f t="shared" ref="E2626:E2689" si="1191">R2626+U2626*$C2626</f>
        <v>-130.62023856967954</v>
      </c>
      <c r="F2626" s="1">
        <f t="shared" ref="F2626:F2689" si="1192">S2626+V2626*$C2626</f>
        <v>-4.4863602167348464</v>
      </c>
      <c r="G2626" s="1">
        <f t="shared" ref="G2626:G2689" si="1193">B2626-SQRT(D2626^2+E2626^2+F2626^2)/1.467</f>
        <v>-4.6630831382543647E-3</v>
      </c>
      <c r="H2626">
        <v>-0.54279999999999995</v>
      </c>
      <c r="I2626" s="1">
        <f t="shared" ref="I2626:I2689" si="1194">60.5-X2626</f>
        <v>54.855000000000004</v>
      </c>
      <c r="J2626">
        <v>6.5827999999999998</v>
      </c>
      <c r="K2626">
        <v>-1.2615000000000001</v>
      </c>
      <c r="L2626">
        <v>0.41449999999999998</v>
      </c>
      <c r="M2626">
        <v>-0.88600000000000001</v>
      </c>
      <c r="N2626" s="10">
        <v>2.2119</v>
      </c>
      <c r="O2626" s="2">
        <f t="shared" si="1180"/>
        <v>-1.261642933906151</v>
      </c>
      <c r="P2626" s="2">
        <f t="shared" si="1181"/>
        <v>0.41457378157533054</v>
      </c>
      <c r="Q2626">
        <v>1.7141</v>
      </c>
      <c r="R2626">
        <v>-129.60400000000001</v>
      </c>
      <c r="S2626">
        <v>-5.4832999999999998</v>
      </c>
      <c r="T2626">
        <v>-14.227</v>
      </c>
      <c r="U2626">
        <v>27.2348</v>
      </c>
      <c r="V2626">
        <v>-26.717600000000001</v>
      </c>
      <c r="W2626">
        <v>1029</v>
      </c>
      <c r="X2626">
        <v>5.6449999999999996</v>
      </c>
      <c r="Y2626" s="1">
        <f t="shared" ref="Y2626:Y2689" si="1195">(-E2626-SQRT(E2626^2-2*U2626*(I2626-17/12)))/U2626</f>
        <v>0.42823000072556983</v>
      </c>
      <c r="Z2626" s="1">
        <f t="shared" ref="Z2626:Z2689" si="1196">(2*D2626+T2626*$Y2626)/2</f>
        <v>-0.80124822787725325</v>
      </c>
      <c r="AA2626" s="1">
        <f t="shared" ref="AA2626:AA2689" si="1197">(2*E2626+U2626*$Y2626)/2</f>
        <v>-124.78885935779917</v>
      </c>
      <c r="AB2626" s="1">
        <f t="shared" ref="AB2626:AB2689" si="1198">(2*F2626+V2626*$Y2626)/2</f>
        <v>-10.206999150427588</v>
      </c>
      <c r="AC2626" s="1">
        <f t="shared" ref="AC2626:AC2689" si="1199">SQRT(Z2626^2+AA2626^2+AB2626^2)</f>
        <v>125.20816367234241</v>
      </c>
      <c r="AD2626" s="1">
        <f t="shared" ref="AD2626:AD2689" si="1200">-(T2626*Z2626+U2626*AA2626+(V2626+32.174)*AB2626)/AC2626</f>
        <v>27.49735829904742</v>
      </c>
      <c r="AE2626" s="3">
        <f>AD2626/(K!D$3*AC2626^2)</f>
        <v>0.3258316885741725</v>
      </c>
      <c r="AF2626" s="1">
        <f t="shared" ref="AF2626:AF2689" si="1201">T2626+$AD2626*Z2626/$AC2626</f>
        <v>-14.402964641299858</v>
      </c>
      <c r="AG2626" s="1">
        <f t="shared" ref="AG2626:AG2689" si="1202">U2626+$AD2626*AA2626/$AC2626</f>
        <v>-0.17047356083894272</v>
      </c>
      <c r="AH2626" s="1">
        <f t="shared" ref="AH2626:AH2689" si="1203">V2626+$AD2626*AB2626/$AC2626+32.174</f>
        <v>3.2148088404023341</v>
      </c>
      <c r="AI2626" s="1">
        <f t="shared" ref="AI2626:AI2689" si="1204">SQRT(AF2626^2+AG2626^2+AH2626^2)</f>
        <v>14.75836873010727</v>
      </c>
      <c r="AJ2626" s="1">
        <f t="shared" si="1182"/>
        <v>-15.847374608385566</v>
      </c>
      <c r="AK2626" s="1">
        <f t="shared" si="1183"/>
        <v>3.5372078774753923</v>
      </c>
      <c r="AL2626" s="2">
        <f>AI2626/(K!D$3*AC2626^2)</f>
        <v>0.17488022491592237</v>
      </c>
      <c r="AM2626" s="2">
        <f t="shared" si="1184"/>
        <v>0.12200387907316405</v>
      </c>
      <c r="AN2626" s="4">
        <f t="shared" ref="AN2626:AN2689" si="1205">78.92*AM2626*AC2626</f>
        <v>1205.5725805798459</v>
      </c>
      <c r="AO2626" s="4">
        <f t="shared" si="1185"/>
        <v>-262.86510647621697</v>
      </c>
      <c r="AP2626" s="4">
        <f t="shared" ref="AP2626:AP2689" si="1206">AN2626*(AB2626*AF2626-Z2626*AH2626)/(AI2626*AC2626)</f>
        <v>97.592387679113742</v>
      </c>
      <c r="AQ2626" s="4">
        <f t="shared" ref="AQ2626:AQ2689" si="1207">AN2626*(Z2626*AG2626-AA2626*AF2626)/(AI2626*AC2626)</f>
        <v>-1172.5113682648393</v>
      </c>
      <c r="AR2626" s="4">
        <f t="shared" ref="AR2626:AR2689" si="1208">SQRT(AO2626^2+AP2626^2+AQ2626^2)-AN2626</f>
        <v>0</v>
      </c>
      <c r="AS2626" s="11">
        <f t="shared" si="1186"/>
        <v>257.41756278952596</v>
      </c>
      <c r="AT2626" s="12">
        <f t="shared" si="1187"/>
        <v>1.1715962882214246</v>
      </c>
      <c r="AU2626" s="14" t="str">
        <f t="shared" si="1188"/>
        <v/>
      </c>
    </row>
    <row r="2627" spans="1:47" x14ac:dyDescent="0.35">
      <c r="A2627" t="s">
        <v>27</v>
      </c>
      <c r="B2627">
        <v>89.3</v>
      </c>
      <c r="C2627" s="1">
        <f t="shared" si="1189"/>
        <v>-3.577842841837528E-2</v>
      </c>
      <c r="D2627" s="1">
        <f t="shared" si="1190"/>
        <v>0.5597215450341646</v>
      </c>
      <c r="E2627" s="1">
        <f t="shared" si="1191"/>
        <v>-130.91315482929895</v>
      </c>
      <c r="F2627" s="1">
        <f t="shared" si="1192"/>
        <v>-4.6861982689429897</v>
      </c>
      <c r="G2627" s="1">
        <f t="shared" si="1193"/>
        <v>3.3415899503950186E-3</v>
      </c>
      <c r="H2627">
        <v>-0.40560000000000002</v>
      </c>
      <c r="I2627" s="1">
        <f t="shared" si="1194"/>
        <v>54.665999999999997</v>
      </c>
      <c r="J2627">
        <v>6.3894000000000002</v>
      </c>
      <c r="K2627">
        <v>-1.1720999999999999</v>
      </c>
      <c r="L2627">
        <v>0.66930000000000001</v>
      </c>
      <c r="M2627">
        <v>-1.3501000000000001</v>
      </c>
      <c r="N2627" s="10">
        <v>2.2317</v>
      </c>
      <c r="O2627" s="2">
        <f t="shared" ref="O2627:O2690" si="1209">(M2627-H2627-(D2627/E2627)*(17/12-I2627))</f>
        <v>-1.1721684811716275</v>
      </c>
      <c r="P2627" s="2">
        <f t="shared" ref="P2627:P2690" si="1210">(N2627-J2627-(F2627/E2627)*(17/12-I2627))+0.5*32.174*Y2627^2</f>
        <v>0.66935972618422213</v>
      </c>
      <c r="Q2627">
        <v>9.35E-2</v>
      </c>
      <c r="R2627">
        <v>-129.9144</v>
      </c>
      <c r="S2627">
        <v>-5.5377999999999998</v>
      </c>
      <c r="T2627">
        <v>-13.030799999999999</v>
      </c>
      <c r="U2627">
        <v>27.914999999999999</v>
      </c>
      <c r="V2627">
        <v>-23.802099999999999</v>
      </c>
      <c r="W2627">
        <v>1071</v>
      </c>
      <c r="X2627">
        <v>5.8339999999999996</v>
      </c>
      <c r="Y2627" s="1">
        <f t="shared" si="1195"/>
        <v>0.42611158349472933</v>
      </c>
      <c r="Z2627" s="1">
        <f t="shared" si="1196"/>
        <v>-2.2165658660673948</v>
      </c>
      <c r="AA2627" s="1">
        <f t="shared" si="1197"/>
        <v>-124.96570240267127</v>
      </c>
      <c r="AB2627" s="1">
        <f t="shared" si="1198"/>
        <v>-9.7573735296929378</v>
      </c>
      <c r="AC2627" s="1">
        <f t="shared" si="1199"/>
        <v>125.36565031710069</v>
      </c>
      <c r="AD2627" s="1">
        <f t="shared" si="1200"/>
        <v>28.247145071868289</v>
      </c>
      <c r="AE2627" s="3">
        <f>AD2627/(K!D$3*AC2627^2)</f>
        <v>0.33387590895410368</v>
      </c>
      <c r="AF2627" s="1">
        <f t="shared" si="1201"/>
        <v>-13.530232319951971</v>
      </c>
      <c r="AG2627" s="1">
        <f t="shared" si="1202"/>
        <v>-0.24202958384184114</v>
      </c>
      <c r="AH2627" s="1">
        <f t="shared" si="1203"/>
        <v>6.1733875293472025</v>
      </c>
      <c r="AI2627" s="1">
        <f t="shared" si="1204"/>
        <v>14.874020254753827</v>
      </c>
      <c r="AJ2627" s="1">
        <f t="shared" ref="AJ2627:AJ2690" si="1211">0.5*AF2627*Y2627^2*12</f>
        <v>-14.740193498854875</v>
      </c>
      <c r="AK2627" s="1">
        <f t="shared" ref="AK2627:AK2690" si="1212">0.5*AH2627*Y2627^2*12</f>
        <v>6.7254519046069419</v>
      </c>
      <c r="AL2627" s="2">
        <f>AI2627/(K!D$3*AC2627^2)</f>
        <v>0.17580810449065401</v>
      </c>
      <c r="AM2627" s="2">
        <f t="shared" ref="AM2627:AM2690" si="1213">0.166*LN(0.336/(0.336-AL2627))</f>
        <v>0.12296262692870052</v>
      </c>
      <c r="AN2627" s="4">
        <f t="shared" si="1205"/>
        <v>1216.5746623044615</v>
      </c>
      <c r="AO2627" s="4">
        <f t="shared" ref="AO2627:AO2690" si="1214">AN2627*(AA2627*AH2627-AB2627*AG2627)/(AI2627*AC2627)</f>
        <v>-504.86310370086403</v>
      </c>
      <c r="AP2627" s="4">
        <f t="shared" si="1206"/>
        <v>95.060716218435175</v>
      </c>
      <c r="AQ2627" s="4">
        <f t="shared" si="1207"/>
        <v>-1102.7831227012784</v>
      </c>
      <c r="AR2627" s="4">
        <f t="shared" si="1208"/>
        <v>0</v>
      </c>
      <c r="AS2627" s="11">
        <f t="shared" ref="AS2627:AS2690" si="1215">IF(AH2627&gt;0,ATAN2(AF2627,AH2627)*180/PI(),360+ATAN2(AF2627,AH2627)*180/PI())+90</f>
        <v>245.47438940065769</v>
      </c>
      <c r="AT2627" s="12">
        <f t="shared" ref="AT2627:AT2690" si="1216">AN2627/W2627</f>
        <v>1.135924054439273</v>
      </c>
      <c r="AU2627" s="14" t="str">
        <f t="shared" ref="AU2627:AU2690" si="1217">IF(AT2627&lt;=1,ACOS(AT2627)*180/PI(),"")</f>
        <v/>
      </c>
    </row>
    <row r="2628" spans="1:47" x14ac:dyDescent="0.35">
      <c r="A2628" t="s">
        <v>27</v>
      </c>
      <c r="B2628">
        <v>89.4</v>
      </c>
      <c r="C2628" s="1">
        <f t="shared" si="1189"/>
        <v>-3.7370213436229205E-2</v>
      </c>
      <c r="D2628" s="1">
        <f t="shared" si="1190"/>
        <v>12.249907681083458</v>
      </c>
      <c r="E2628" s="1">
        <f t="shared" si="1191"/>
        <v>-130.20175902302549</v>
      </c>
      <c r="F2628" s="1">
        <f t="shared" si="1192"/>
        <v>-9.7319410775211068</v>
      </c>
      <c r="G2628" s="1">
        <f t="shared" si="1193"/>
        <v>7.799515408819957E-3</v>
      </c>
      <c r="H2628">
        <v>-2.8551000000000002</v>
      </c>
      <c r="I2628" s="1">
        <f t="shared" si="1194"/>
        <v>54.847000000000001</v>
      </c>
      <c r="J2628">
        <v>6.1981000000000002</v>
      </c>
      <c r="K2628">
        <v>-1.321</v>
      </c>
      <c r="L2628">
        <v>0.21679999999999999</v>
      </c>
      <c r="M2628">
        <v>0.85050000000000003</v>
      </c>
      <c r="N2628" s="10">
        <v>-0.54330000000000001</v>
      </c>
      <c r="O2628" s="2">
        <f t="shared" si="1209"/>
        <v>-1.32134169121864</v>
      </c>
      <c r="P2628" s="2">
        <f t="shared" si="1210"/>
        <v>0.21686028925713963</v>
      </c>
      <c r="Q2628">
        <v>11.620100000000001</v>
      </c>
      <c r="R2628">
        <v>-129.20269999999999</v>
      </c>
      <c r="S2628">
        <v>-10.771699999999999</v>
      </c>
      <c r="T2628">
        <v>-16.853200000000001</v>
      </c>
      <c r="U2628">
        <v>26.734100000000002</v>
      </c>
      <c r="V2628">
        <v>-27.8232</v>
      </c>
      <c r="W2628">
        <v>1490</v>
      </c>
      <c r="X2628">
        <v>5.6529999999999996</v>
      </c>
      <c r="Y2628" s="1">
        <f t="shared" si="1195"/>
        <v>0.42928522059897339</v>
      </c>
      <c r="Z2628" s="1">
        <f t="shared" si="1196"/>
        <v>8.6324928411841491</v>
      </c>
      <c r="AA2628" s="1">
        <f t="shared" si="1197"/>
        <v>-124.46348201501797</v>
      </c>
      <c r="AB2628" s="1">
        <f t="shared" si="1198"/>
        <v>-15.703985352405784</v>
      </c>
      <c r="AC2628" s="1">
        <f t="shared" si="1199"/>
        <v>125.74694208569994</v>
      </c>
      <c r="AD2628" s="1">
        <f t="shared" si="1200"/>
        <v>28.161553224463624</v>
      </c>
      <c r="AE2628" s="3">
        <f>AD2628/(K!D$3*AC2628^2)</f>
        <v>0.33084865813525005</v>
      </c>
      <c r="AF2628" s="1">
        <f t="shared" si="1201"/>
        <v>-14.919917149740895</v>
      </c>
      <c r="AG2628" s="1">
        <f t="shared" si="1202"/>
        <v>-1.1400169775658604</v>
      </c>
      <c r="AH2628" s="1">
        <f t="shared" si="1203"/>
        <v>0.83382684739189727</v>
      </c>
      <c r="AI2628" s="1">
        <f t="shared" si="1204"/>
        <v>14.986621823336385</v>
      </c>
      <c r="AJ2628" s="1">
        <f t="shared" si="1211"/>
        <v>-16.497173263165987</v>
      </c>
      <c r="AK2628" s="1">
        <f t="shared" si="1212"/>
        <v>0.92197468892395829</v>
      </c>
      <c r="AL2628" s="2">
        <f>AI2628/(K!D$3*AC2628^2)</f>
        <v>0.17606641511250434</v>
      </c>
      <c r="AM2628" s="2">
        <f t="shared" si="1213"/>
        <v>0.12323051920944128</v>
      </c>
      <c r="AN2628" s="4">
        <f t="shared" si="1205"/>
        <v>1222.9333471384298</v>
      </c>
      <c r="AO2628" s="4">
        <f t="shared" si="1214"/>
        <v>-78.964952769065491</v>
      </c>
      <c r="AP2628" s="4">
        <f t="shared" si="1206"/>
        <v>147.37597408316964</v>
      </c>
      <c r="AQ2628" s="4">
        <f t="shared" si="1207"/>
        <v>-1211.4498875481474</v>
      </c>
      <c r="AR2628" s="4">
        <f t="shared" si="1208"/>
        <v>0</v>
      </c>
      <c r="AS2628" s="11">
        <f t="shared" si="1215"/>
        <v>266.8012481018157</v>
      </c>
      <c r="AT2628" s="12">
        <f t="shared" si="1216"/>
        <v>0.82076063566337565</v>
      </c>
      <c r="AU2628" s="14">
        <f t="shared" si="1217"/>
        <v>34.838991060582984</v>
      </c>
    </row>
    <row r="2629" spans="1:47" x14ac:dyDescent="0.35">
      <c r="A2629" t="s">
        <v>27</v>
      </c>
      <c r="B2629">
        <v>84.6</v>
      </c>
      <c r="C2629" s="1">
        <f t="shared" si="1189"/>
        <v>-3.5466059375149642E-2</v>
      </c>
      <c r="D2629" s="1">
        <f t="shared" si="1190"/>
        <v>-6.7526126509850508</v>
      </c>
      <c r="E2629" s="1">
        <f t="shared" si="1191"/>
        <v>-123.76846689706551</v>
      </c>
      <c r="F2629" s="1">
        <f t="shared" si="1192"/>
        <v>-4.6439312294133304</v>
      </c>
      <c r="G2629" s="1">
        <f t="shared" si="1193"/>
        <v>4.6831055343204753E-2</v>
      </c>
      <c r="H2629">
        <v>1.4174</v>
      </c>
      <c r="I2629" s="1">
        <f t="shared" si="1194"/>
        <v>54.372999999999998</v>
      </c>
      <c r="J2629">
        <v>5.7770000000000001</v>
      </c>
      <c r="K2629">
        <v>1.3647</v>
      </c>
      <c r="L2629">
        <v>0.1245</v>
      </c>
      <c r="M2629">
        <v>-0.1069</v>
      </c>
      <c r="N2629" s="10">
        <v>0.66610000000000003</v>
      </c>
      <c r="O2629" s="2">
        <f t="shared" si="1209"/>
        <v>1.3649141543115972</v>
      </c>
      <c r="P2629" s="2">
        <f t="shared" si="1210"/>
        <v>0.124610733384237</v>
      </c>
      <c r="Q2629">
        <v>-6.2222</v>
      </c>
      <c r="R2629">
        <v>-122.8335</v>
      </c>
      <c r="S2629">
        <v>-5.7061999999999999</v>
      </c>
      <c r="T2629">
        <v>14.955500000000001</v>
      </c>
      <c r="U2629">
        <v>26.362300000000001</v>
      </c>
      <c r="V2629">
        <v>-29.951699999999999</v>
      </c>
      <c r="W2629">
        <v>1224</v>
      </c>
      <c r="X2629">
        <v>6.1269999999999998</v>
      </c>
      <c r="Y2629" s="1">
        <f t="shared" si="1195"/>
        <v>0.44937189201692829</v>
      </c>
      <c r="Z2629" s="1">
        <f t="shared" si="1196"/>
        <v>-3.3923219854554651</v>
      </c>
      <c r="AA2629" s="1">
        <f t="shared" si="1197"/>
        <v>-117.84522858260658</v>
      </c>
      <c r="AB2629" s="1">
        <f t="shared" si="1198"/>
        <v>-11.373657278475045</v>
      </c>
      <c r="AC2629" s="1">
        <f t="shared" si="1199"/>
        <v>118.44140250785621</v>
      </c>
      <c r="AD2629" s="1">
        <f t="shared" si="1200"/>
        <v>26.871353699780592</v>
      </c>
      <c r="AE2629" s="3">
        <f>AD2629/(K!D$3*AC2629^2)</f>
        <v>0.3558361784048692</v>
      </c>
      <c r="AF2629" s="1">
        <f t="shared" si="1201"/>
        <v>14.185868080716798</v>
      </c>
      <c r="AG2629" s="1">
        <f t="shared" si="1202"/>
        <v>-0.37379693928328805</v>
      </c>
      <c r="AH2629" s="1">
        <f t="shared" si="1203"/>
        <v>-0.35809470251726339</v>
      </c>
      <c r="AI2629" s="1">
        <f t="shared" si="1204"/>
        <v>14.195309407381304</v>
      </c>
      <c r="AJ2629" s="1">
        <f t="shared" si="1211"/>
        <v>17.187747909955359</v>
      </c>
      <c r="AK2629" s="1">
        <f t="shared" si="1212"/>
        <v>-0.4338713316475577</v>
      </c>
      <c r="AL2629" s="2">
        <f>AI2629/(K!D$3*AC2629^2)</f>
        <v>0.18797730502272741</v>
      </c>
      <c r="AM2629" s="2">
        <f t="shared" si="1213"/>
        <v>0.13607776188334311</v>
      </c>
      <c r="AN2629" s="4">
        <f t="shared" si="1205"/>
        <v>1271.9726571624599</v>
      </c>
      <c r="AO2629" s="4">
        <f t="shared" si="1214"/>
        <v>28.709250473217352</v>
      </c>
      <c r="AP2629" s="4">
        <f t="shared" si="1206"/>
        <v>-122.98240822909224</v>
      </c>
      <c r="AQ2629" s="4">
        <f t="shared" si="1207"/>
        <v>1265.6877761803532</v>
      </c>
      <c r="AR2629" s="4">
        <f t="shared" si="1208"/>
        <v>0</v>
      </c>
      <c r="AS2629" s="11">
        <f t="shared" si="1215"/>
        <v>448.55398635395511</v>
      </c>
      <c r="AT2629" s="12">
        <f t="shared" si="1216"/>
        <v>1.0391933473549508</v>
      </c>
      <c r="AU2629" s="14" t="str">
        <f t="shared" si="1217"/>
        <v/>
      </c>
    </row>
    <row r="2630" spans="1:47" x14ac:dyDescent="0.35">
      <c r="A2630" t="s">
        <v>27</v>
      </c>
      <c r="B2630">
        <v>86.5</v>
      </c>
      <c r="C2630" s="1">
        <f t="shared" si="1189"/>
        <v>-3.6693586108780152E-2</v>
      </c>
      <c r="D2630" s="1">
        <f t="shared" si="1190"/>
        <v>-5.3355420841658878</v>
      </c>
      <c r="E2630" s="1">
        <f t="shared" si="1191"/>
        <v>-126.67958556772278</v>
      </c>
      <c r="F2630" s="1">
        <f t="shared" si="1192"/>
        <v>-5.9339840135270938</v>
      </c>
      <c r="G2630" s="1">
        <f t="shared" si="1193"/>
        <v>-2.3981047559644253E-2</v>
      </c>
      <c r="H2630">
        <v>1.319</v>
      </c>
      <c r="I2630" s="1">
        <f t="shared" si="1194"/>
        <v>54.631</v>
      </c>
      <c r="J2630">
        <v>5.7439999999999998</v>
      </c>
      <c r="K2630">
        <v>1.2061999999999999</v>
      </c>
      <c r="L2630">
        <v>0.77559999999999996</v>
      </c>
      <c r="M2630">
        <v>0.28399999999999997</v>
      </c>
      <c r="N2630" s="10">
        <v>0.91669999999999996</v>
      </c>
      <c r="O2630" s="2">
        <f t="shared" si="1209"/>
        <v>1.2063028406147127</v>
      </c>
      <c r="P2630" s="2">
        <f t="shared" si="1210"/>
        <v>0.77577653755024967</v>
      </c>
      <c r="Q2630">
        <v>-4.8379000000000003</v>
      </c>
      <c r="R2630">
        <v>-125.7351</v>
      </c>
      <c r="S2630">
        <v>-6.7759</v>
      </c>
      <c r="T2630">
        <v>13.562099999999999</v>
      </c>
      <c r="U2630">
        <v>25.739799999999999</v>
      </c>
      <c r="V2630">
        <v>-22.944500000000001</v>
      </c>
      <c r="W2630">
        <v>1394</v>
      </c>
      <c r="X2630">
        <v>5.8689999999999998</v>
      </c>
      <c r="Y2630" s="1">
        <f t="shared" si="1195"/>
        <v>0.43971331208629838</v>
      </c>
      <c r="Z2630" s="1">
        <f t="shared" si="1196"/>
        <v>-2.3538241292430944</v>
      </c>
      <c r="AA2630" s="1">
        <f t="shared" si="1197"/>
        <v>-121.02051921250333</v>
      </c>
      <c r="AB2630" s="1">
        <f t="shared" si="1198"/>
        <v>-10.978485058109131</v>
      </c>
      <c r="AC2630" s="1">
        <f t="shared" si="1199"/>
        <v>121.54025544101189</v>
      </c>
      <c r="AD2630" s="1">
        <f t="shared" si="1200"/>
        <v>26.726064337338332</v>
      </c>
      <c r="AE2630" s="3">
        <f>AD2630/(K!D$3*AC2630^2)</f>
        <v>0.33609523763225113</v>
      </c>
      <c r="AF2630" s="1">
        <f t="shared" si="1201"/>
        <v>13.044506426671843</v>
      </c>
      <c r="AG2630" s="1">
        <f t="shared" si="1202"/>
        <v>-0.87197706822602683</v>
      </c>
      <c r="AH2630" s="1">
        <f t="shared" si="1203"/>
        <v>6.8153887499875623</v>
      </c>
      <c r="AI2630" s="1">
        <f t="shared" si="1204"/>
        <v>14.743439752528991</v>
      </c>
      <c r="AJ2630" s="1">
        <f t="shared" si="1211"/>
        <v>15.132759469669956</v>
      </c>
      <c r="AK2630" s="1">
        <f t="shared" si="1212"/>
        <v>7.9064423959328183</v>
      </c>
      <c r="AL2630" s="2">
        <f>AI2630/(K!D$3*AC2630^2)</f>
        <v>0.18540701783091273</v>
      </c>
      <c r="AM2630" s="2">
        <f t="shared" si="1213"/>
        <v>0.13322005384112123</v>
      </c>
      <c r="AN2630" s="4">
        <f t="shared" si="1205"/>
        <v>1277.8410225736063</v>
      </c>
      <c r="AO2630" s="4">
        <f t="shared" si="1214"/>
        <v>-595.0028947307211</v>
      </c>
      <c r="AP2630" s="4">
        <f t="shared" si="1206"/>
        <v>-90.684118853605085</v>
      </c>
      <c r="AQ2630" s="4">
        <f t="shared" si="1207"/>
        <v>1127.2203089111583</v>
      </c>
      <c r="AR2630" s="4">
        <f t="shared" si="1208"/>
        <v>0</v>
      </c>
      <c r="AS2630" s="11">
        <f t="shared" si="1215"/>
        <v>117.58580531959917</v>
      </c>
      <c r="AT2630" s="12">
        <f t="shared" si="1216"/>
        <v>0.9166721826209514</v>
      </c>
      <c r="AU2630" s="14">
        <f t="shared" si="1217"/>
        <v>23.555673507585652</v>
      </c>
    </row>
    <row r="2631" spans="1:47" x14ac:dyDescent="0.35">
      <c r="A2631" t="s">
        <v>27</v>
      </c>
      <c r="B2631">
        <v>89.1</v>
      </c>
      <c r="C2631" s="1">
        <f t="shared" si="1189"/>
        <v>-3.3854750764279039E-2</v>
      </c>
      <c r="D2631" s="1">
        <f t="shared" si="1190"/>
        <v>3.7311470238672761</v>
      </c>
      <c r="E2631" s="1">
        <f t="shared" si="1191"/>
        <v>-130.32764909645996</v>
      </c>
      <c r="F2631" s="1">
        <f t="shared" si="1192"/>
        <v>-8.0472568030361575</v>
      </c>
      <c r="G2631" s="1">
        <f t="shared" si="1193"/>
        <v>5.4905132903201093E-2</v>
      </c>
      <c r="H2631">
        <v>-0.49199999999999999</v>
      </c>
      <c r="I2631" s="1">
        <f t="shared" si="1194"/>
        <v>54.396999999999998</v>
      </c>
      <c r="J2631">
        <v>6.5407999999999999</v>
      </c>
      <c r="K2631">
        <v>-1.1617</v>
      </c>
      <c r="L2631">
        <v>0.82950000000000002</v>
      </c>
      <c r="M2631">
        <v>-0.1371</v>
      </c>
      <c r="N2631" s="10">
        <v>1.1948000000000001</v>
      </c>
      <c r="O2631" s="2">
        <f t="shared" si="1209"/>
        <v>-1.1618726450268053</v>
      </c>
      <c r="P2631" s="2">
        <f t="shared" si="1210"/>
        <v>0.82968924356071572</v>
      </c>
      <c r="Q2631">
        <v>3.2696999999999998</v>
      </c>
      <c r="R2631">
        <v>-129.42910000000001</v>
      </c>
      <c r="S2631">
        <v>-8.7698999999999998</v>
      </c>
      <c r="T2631">
        <v>-13.6302</v>
      </c>
      <c r="U2631">
        <v>26.5413</v>
      </c>
      <c r="V2631">
        <v>-21.345400000000001</v>
      </c>
      <c r="W2631">
        <v>1099</v>
      </c>
      <c r="X2631">
        <v>6.1029999999999998</v>
      </c>
      <c r="Y2631" s="1">
        <f t="shared" si="1195"/>
        <v>0.42489998753428876</v>
      </c>
      <c r="Z2631" s="1">
        <f t="shared" si="1196"/>
        <v>0.83541111882234498</v>
      </c>
      <c r="AA2631" s="1">
        <f t="shared" si="1197"/>
        <v>-124.68895007688806</v>
      </c>
      <c r="AB2631" s="1">
        <f t="shared" si="1198"/>
        <v>-12.58208689999336</v>
      </c>
      <c r="AC2631" s="1">
        <f t="shared" si="1199"/>
        <v>125.32494202581192</v>
      </c>
      <c r="AD2631" s="1">
        <f t="shared" si="1200"/>
        <v>27.584613099607402</v>
      </c>
      <c r="AE2631" s="3">
        <f>AD2631/(K!D$3*AC2631^2)</f>
        <v>0.32625675390808007</v>
      </c>
      <c r="AF2631" s="1">
        <f t="shared" si="1201"/>
        <v>-13.446322057434678</v>
      </c>
      <c r="AG2631" s="1">
        <f t="shared" si="1202"/>
        <v>-0.90332826050078197</v>
      </c>
      <c r="AH2631" s="1">
        <f t="shared" si="1203"/>
        <v>8.0592231025387377</v>
      </c>
      <c r="AI2631" s="1">
        <f t="shared" si="1204"/>
        <v>15.702568447071576</v>
      </c>
      <c r="AJ2631" s="1">
        <f t="shared" si="1211"/>
        <v>-14.565593857624382</v>
      </c>
      <c r="AK2631" s="1">
        <f t="shared" si="1212"/>
        <v>8.7300728049018765</v>
      </c>
      <c r="AL2631" s="2">
        <f>AI2631/(K!D$3*AC2631^2)</f>
        <v>0.18572198170993845</v>
      </c>
      <c r="AM2631" s="2">
        <f t="shared" si="1213"/>
        <v>0.13356760493735448</v>
      </c>
      <c r="AN2631" s="4">
        <f t="shared" si="1205"/>
        <v>1321.0696870911154</v>
      </c>
      <c r="AO2631" s="4">
        <f t="shared" si="1214"/>
        <v>-682.21793191131167</v>
      </c>
      <c r="AP2631" s="4">
        <f t="shared" si="1206"/>
        <v>109.05292296078315</v>
      </c>
      <c r="AQ2631" s="4">
        <f t="shared" si="1207"/>
        <v>-1126.0156622016323</v>
      </c>
      <c r="AR2631" s="4">
        <f t="shared" si="1208"/>
        <v>0</v>
      </c>
      <c r="AS2631" s="11">
        <f t="shared" si="1215"/>
        <v>239.063102467101</v>
      </c>
      <c r="AT2631" s="12">
        <f t="shared" si="1216"/>
        <v>1.2020652293822707</v>
      </c>
      <c r="AU2631" s="14" t="str">
        <f t="shared" si="1217"/>
        <v/>
      </c>
    </row>
    <row r="2632" spans="1:47" x14ac:dyDescent="0.35">
      <c r="A2632" t="s">
        <v>27</v>
      </c>
      <c r="B2632">
        <v>86.7</v>
      </c>
      <c r="C2632" s="1">
        <f t="shared" si="1189"/>
        <v>-3.4721356260191565E-2</v>
      </c>
      <c r="D2632" s="1">
        <f t="shared" si="1190"/>
        <v>-8.6012455713339957</v>
      </c>
      <c r="E2632" s="1">
        <f t="shared" si="1191"/>
        <v>-126.73619932840815</v>
      </c>
      <c r="F2632" s="1">
        <f t="shared" si="1192"/>
        <v>-6.7837229068330034</v>
      </c>
      <c r="G2632" s="1">
        <f t="shared" si="1193"/>
        <v>-1.3526904284447028E-2</v>
      </c>
      <c r="H2632">
        <v>1.1908000000000001</v>
      </c>
      <c r="I2632" s="1">
        <f t="shared" si="1194"/>
        <v>54.384999999999998</v>
      </c>
      <c r="J2632">
        <v>5.7812000000000001</v>
      </c>
      <c r="K2632">
        <v>1.3191999999999999</v>
      </c>
      <c r="L2632">
        <v>0.56910000000000005</v>
      </c>
      <c r="M2632">
        <v>-1.0846</v>
      </c>
      <c r="N2632" s="10">
        <v>0.43919999999999998</v>
      </c>
      <c r="O2632" s="2">
        <f t="shared" si="1209"/>
        <v>1.3194185673748069</v>
      </c>
      <c r="P2632" s="2">
        <f t="shared" si="1210"/>
        <v>0.56926371829401567</v>
      </c>
      <c r="Q2632">
        <v>-8.0617000000000001</v>
      </c>
      <c r="R2632">
        <v>-125.84610000000001</v>
      </c>
      <c r="S2632">
        <v>-7.6464999999999996</v>
      </c>
      <c r="T2632">
        <v>15.539300000000001</v>
      </c>
      <c r="U2632">
        <v>25.6355</v>
      </c>
      <c r="V2632">
        <v>-24.848600000000001</v>
      </c>
      <c r="W2632">
        <v>1727</v>
      </c>
      <c r="X2632">
        <v>6.1150000000000002</v>
      </c>
      <c r="Y2632" s="1">
        <f t="shared" si="1195"/>
        <v>0.43728050858936796</v>
      </c>
      <c r="Z2632" s="1">
        <f t="shared" si="1196"/>
        <v>-5.2037290677726133</v>
      </c>
      <c r="AA2632" s="1">
        <f t="shared" si="1197"/>
        <v>-121.13124708943678</v>
      </c>
      <c r="AB2632" s="1">
        <f t="shared" si="1198"/>
        <v>-12.216627129699887</v>
      </c>
      <c r="AC2632" s="1">
        <f t="shared" si="1199"/>
        <v>121.85689884482983</v>
      </c>
      <c r="AD2632" s="1">
        <f t="shared" si="1200"/>
        <v>26.880825815295871</v>
      </c>
      <c r="AE2632" s="3">
        <f>AD2632/(K!D$3*AC2632^2)</f>
        <v>0.33628694073434323</v>
      </c>
      <c r="AF2632" s="1">
        <f t="shared" si="1201"/>
        <v>14.391391789740123</v>
      </c>
      <c r="AG2632" s="1">
        <f t="shared" si="1202"/>
        <v>-1.0852518381620619</v>
      </c>
      <c r="AH2632" s="1">
        <f t="shared" si="1203"/>
        <v>4.63049286682201</v>
      </c>
      <c r="AI2632" s="1">
        <f t="shared" si="1204"/>
        <v>15.156892603291846</v>
      </c>
      <c r="AJ2632" s="1">
        <f t="shared" si="1211"/>
        <v>16.511034537343541</v>
      </c>
      <c r="AK2632" s="1">
        <f t="shared" si="1212"/>
        <v>5.3124971348168488</v>
      </c>
      <c r="AL2632" s="2">
        <f>AI2632/(K!D$3*AC2632^2)</f>
        <v>0.18961713005482336</v>
      </c>
      <c r="AM2632" s="2">
        <f t="shared" si="1213"/>
        <v>0.1379270052596358</v>
      </c>
      <c r="AN2632" s="4">
        <f t="shared" si="1205"/>
        <v>1326.4366245333749</v>
      </c>
      <c r="AO2632" s="4">
        <f t="shared" si="1214"/>
        <v>-412.34025366742736</v>
      </c>
      <c r="AP2632" s="4">
        <f t="shared" si="1206"/>
        <v>-108.95936661387591</v>
      </c>
      <c r="AQ2632" s="4">
        <f t="shared" si="1207"/>
        <v>1256.000593366133</v>
      </c>
      <c r="AR2632" s="4">
        <f t="shared" si="1208"/>
        <v>0</v>
      </c>
      <c r="AS2632" s="11">
        <f t="shared" si="1215"/>
        <v>107.83580499685212</v>
      </c>
      <c r="AT2632" s="12">
        <f t="shared" si="1216"/>
        <v>0.76805826550861311</v>
      </c>
      <c r="AU2632" s="14">
        <f t="shared" si="1217"/>
        <v>39.820158440605752</v>
      </c>
    </row>
    <row r="2633" spans="1:47" x14ac:dyDescent="0.35">
      <c r="A2633" t="s">
        <v>27</v>
      </c>
      <c r="B2633">
        <v>89.9</v>
      </c>
      <c r="C2633" s="1">
        <f t="shared" si="1189"/>
        <v>-3.6330077407337284E-2</v>
      </c>
      <c r="D2633" s="1">
        <f t="shared" si="1190"/>
        <v>10.824911451163445</v>
      </c>
      <c r="E2633" s="1">
        <f t="shared" si="1191"/>
        <v>-131.13571961734911</v>
      </c>
      <c r="F2633" s="1">
        <f t="shared" si="1192"/>
        <v>-7.6062235474917781</v>
      </c>
      <c r="G2633" s="1">
        <f t="shared" si="1193"/>
        <v>5.5824956926656455E-2</v>
      </c>
      <c r="H2633">
        <v>-2.7665000000000002</v>
      </c>
      <c r="I2633" s="1">
        <f t="shared" si="1194"/>
        <v>54.746000000000002</v>
      </c>
      <c r="J2633">
        <v>6.1898999999999997</v>
      </c>
      <c r="K2633">
        <v>-1.3732</v>
      </c>
      <c r="L2633">
        <v>0.4733</v>
      </c>
      <c r="M2633">
        <v>0.26219999999999999</v>
      </c>
      <c r="N2633" s="10">
        <v>0.65480000000000005</v>
      </c>
      <c r="O2633" s="2">
        <f t="shared" si="1209"/>
        <v>-1.3734973019053629</v>
      </c>
      <c r="P2633" s="2">
        <f t="shared" si="1210"/>
        <v>0.47340838836062105</v>
      </c>
      <c r="Q2633">
        <v>10.191700000000001</v>
      </c>
      <c r="R2633">
        <v>-130.1354</v>
      </c>
      <c r="S2633">
        <v>-8.5273000000000003</v>
      </c>
      <c r="T2633">
        <v>-17.429400000000001</v>
      </c>
      <c r="U2633">
        <v>27.534199999999998</v>
      </c>
      <c r="V2633">
        <v>-25.353000000000002</v>
      </c>
      <c r="W2633">
        <v>1581</v>
      </c>
      <c r="X2633">
        <v>5.7539999999999996</v>
      </c>
      <c r="Y2633" s="1">
        <f t="shared" si="1195"/>
        <v>0.42569780679881553</v>
      </c>
      <c r="Z2633" s="1">
        <f t="shared" si="1196"/>
        <v>7.115082774253807</v>
      </c>
      <c r="AA2633" s="1">
        <f t="shared" si="1197"/>
        <v>-125.27509534136914</v>
      </c>
      <c r="AB2633" s="1">
        <f t="shared" si="1198"/>
        <v>-13.002581795376964</v>
      </c>
      <c r="AC2633" s="1">
        <f t="shared" si="1199"/>
        <v>126.14888445412063</v>
      </c>
      <c r="AD2633" s="1">
        <f t="shared" si="1200"/>
        <v>29.029600857168351</v>
      </c>
      <c r="AE2633" s="3">
        <f>AD2633/(K!D$3*AC2633^2)</f>
        <v>0.33887682892287668</v>
      </c>
      <c r="AF2633" s="1">
        <f t="shared" si="1201"/>
        <v>-15.792064767936003</v>
      </c>
      <c r="AG2633" s="1">
        <f t="shared" si="1202"/>
        <v>-1.294322985681184</v>
      </c>
      <c r="AH2633" s="1">
        <f t="shared" si="1203"/>
        <v>3.8288232457952809</v>
      </c>
      <c r="AI2633" s="1">
        <f t="shared" si="1204"/>
        <v>16.301057299251806</v>
      </c>
      <c r="AJ2633" s="1">
        <f t="shared" si="1211"/>
        <v>-17.170897362269606</v>
      </c>
      <c r="AK2633" s="1">
        <f t="shared" si="1212"/>
        <v>4.1631244512946246</v>
      </c>
      <c r="AL2633" s="2">
        <f>AI2633/(K!D$3*AC2633^2)</f>
        <v>0.1902902707081657</v>
      </c>
      <c r="AM2633" s="2">
        <f t="shared" si="1213"/>
        <v>0.13869211568396117</v>
      </c>
      <c r="AN2633" s="4">
        <f t="shared" si="1205"/>
        <v>1380.7729299588814</v>
      </c>
      <c r="AO2633" s="4">
        <f t="shared" si="1214"/>
        <v>-333.3725622362727</v>
      </c>
      <c r="AP2633" s="4">
        <f t="shared" si="1206"/>
        <v>119.58462279522331</v>
      </c>
      <c r="AQ2633" s="4">
        <f t="shared" si="1207"/>
        <v>-1334.5771378403651</v>
      </c>
      <c r="AR2633" s="4">
        <f t="shared" si="1208"/>
        <v>0</v>
      </c>
      <c r="AS2633" s="11">
        <f t="shared" si="1215"/>
        <v>256.37148398823626</v>
      </c>
      <c r="AT2633" s="12">
        <f t="shared" si="1216"/>
        <v>0.87335416189682569</v>
      </c>
      <c r="AU2633" s="14">
        <f t="shared" si="1217"/>
        <v>29.149214337156231</v>
      </c>
    </row>
    <row r="2634" spans="1:47" x14ac:dyDescent="0.35">
      <c r="A2634" t="s">
        <v>27</v>
      </c>
      <c r="B2634">
        <v>86.8</v>
      </c>
      <c r="C2634" s="1">
        <f t="shared" si="1189"/>
        <v>-3.858804423240713E-2</v>
      </c>
      <c r="D2634" s="1">
        <f t="shared" si="1190"/>
        <v>-5.6656354548225929</v>
      </c>
      <c r="E2634" s="1">
        <f t="shared" si="1191"/>
        <v>-126.91132253983487</v>
      </c>
      <c r="F2634" s="1">
        <f t="shared" si="1192"/>
        <v>-7.6399693016781436</v>
      </c>
      <c r="G2634" s="1">
        <f t="shared" si="1193"/>
        <v>4.6593230874051983E-2</v>
      </c>
      <c r="H2634">
        <v>1.3283</v>
      </c>
      <c r="I2634" s="1">
        <f t="shared" si="1194"/>
        <v>54.878</v>
      </c>
      <c r="J2634">
        <v>5.7084000000000001</v>
      </c>
      <c r="K2634">
        <v>1.4350000000000001</v>
      </c>
      <c r="L2634">
        <v>0.44669999999999999</v>
      </c>
      <c r="M2634">
        <v>0.37680000000000002</v>
      </c>
      <c r="N2634" s="10">
        <v>-0.19289999999999999</v>
      </c>
      <c r="O2634" s="2">
        <f t="shared" si="1209"/>
        <v>1.4351461993597974</v>
      </c>
      <c r="P2634" s="2">
        <f t="shared" si="1210"/>
        <v>0.44674575408189732</v>
      </c>
      <c r="Q2634">
        <v>-5.0518000000000001</v>
      </c>
      <c r="R2634">
        <v>-125.9131</v>
      </c>
      <c r="S2634">
        <v>-8.6441999999999997</v>
      </c>
      <c r="T2634">
        <v>15.907400000000001</v>
      </c>
      <c r="U2634">
        <v>25.8687</v>
      </c>
      <c r="V2634">
        <v>-26.0244</v>
      </c>
      <c r="W2634">
        <v>1524</v>
      </c>
      <c r="X2634">
        <v>5.6219999999999999</v>
      </c>
      <c r="Y2634" s="1">
        <f t="shared" si="1195"/>
        <v>0.44107727483615689</v>
      </c>
      <c r="Z2634" s="1">
        <f t="shared" si="1196"/>
        <v>-2.1574391339582517</v>
      </c>
      <c r="AA2634" s="1">
        <f t="shared" si="1197"/>
        <v>-121.20627469005782</v>
      </c>
      <c r="AB2634" s="1">
        <f t="shared" si="1198"/>
        <v>-13.379355017301183</v>
      </c>
      <c r="AC2634" s="1">
        <f t="shared" si="1199"/>
        <v>121.96156242250042</v>
      </c>
      <c r="AD2634" s="1">
        <f t="shared" si="1200"/>
        <v>26.66451316606501</v>
      </c>
      <c r="AE2634" s="3">
        <f>AD2634/(K!D$3*AC2634^2)</f>
        <v>0.33300851519605251</v>
      </c>
      <c r="AF2634" s="1">
        <f t="shared" si="1201"/>
        <v>15.435718077845479</v>
      </c>
      <c r="AG2634" s="1">
        <f t="shared" si="1202"/>
        <v>-0.63068425753138513</v>
      </c>
      <c r="AH2634" s="1">
        <f t="shared" si="1203"/>
        <v>3.2244653844199291</v>
      </c>
      <c r="AI2634" s="1">
        <f t="shared" si="1204"/>
        <v>15.781518692025365</v>
      </c>
      <c r="AJ2634" s="1">
        <f t="shared" si="1211"/>
        <v>18.018036136384005</v>
      </c>
      <c r="AK2634" s="1">
        <f t="shared" si="1212"/>
        <v>3.7639022379130562</v>
      </c>
      <c r="AL2634" s="2">
        <f>AI2634/(K!D$3*AC2634^2)</f>
        <v>0.19709267048829729</v>
      </c>
      <c r="AM2634" s="2">
        <f t="shared" si="1213"/>
        <v>0.14662848779316237</v>
      </c>
      <c r="AN2634" s="4">
        <f t="shared" si="1205"/>
        <v>1411.3294747279542</v>
      </c>
      <c r="AO2634" s="4">
        <f t="shared" si="1214"/>
        <v>-292.76310254029698</v>
      </c>
      <c r="AP2634" s="4">
        <f t="shared" si="1206"/>
        <v>-146.3313755119915</v>
      </c>
      <c r="AQ2634" s="4">
        <f t="shared" si="1207"/>
        <v>1372.8538817250842</v>
      </c>
      <c r="AR2634" s="4">
        <f t="shared" si="1208"/>
        <v>0</v>
      </c>
      <c r="AS2634" s="11">
        <f t="shared" si="1215"/>
        <v>101.79920284237639</v>
      </c>
      <c r="AT2634" s="12">
        <f t="shared" si="1216"/>
        <v>0.92606920913907753</v>
      </c>
      <c r="AU2634" s="14">
        <f t="shared" si="1217"/>
        <v>22.169861179863375</v>
      </c>
    </row>
    <row r="2635" spans="1:47" x14ac:dyDescent="0.35">
      <c r="A2635" t="s">
        <v>27</v>
      </c>
      <c r="B2635">
        <v>86.5</v>
      </c>
      <c r="C2635" s="1">
        <f t="shared" si="1189"/>
        <v>-3.1589905496166151E-2</v>
      </c>
      <c r="D2635" s="1">
        <f t="shared" si="1190"/>
        <v>-6.1748527680336549</v>
      </c>
      <c r="E2635" s="1">
        <f t="shared" si="1191"/>
        <v>-126.56148483440766</v>
      </c>
      <c r="F2635" s="1">
        <f t="shared" si="1192"/>
        <v>-6.8510314414617994</v>
      </c>
      <c r="G2635" s="1">
        <f t="shared" si="1193"/>
        <v>-1.093061321228106E-3</v>
      </c>
      <c r="H2635">
        <v>1.1882999999999999</v>
      </c>
      <c r="I2635" s="1">
        <f t="shared" si="1194"/>
        <v>53.984999999999999</v>
      </c>
      <c r="J2635">
        <v>5.7645999999999997</v>
      </c>
      <c r="K2635">
        <v>1.3703000000000001</v>
      </c>
      <c r="L2635">
        <v>0.54559999999999997</v>
      </c>
      <c r="M2635">
        <v>-6.0000000000000001E-3</v>
      </c>
      <c r="N2635" s="10">
        <v>0.42159999999999997</v>
      </c>
      <c r="O2635" s="2">
        <f t="shared" si="1209"/>
        <v>1.3704748919740968</v>
      </c>
      <c r="P2635" s="2">
        <f t="shared" si="1210"/>
        <v>0.54566396189247701</v>
      </c>
      <c r="Q2635">
        <v>-5.6768000000000001</v>
      </c>
      <c r="R2635">
        <v>-125.7343</v>
      </c>
      <c r="S2635">
        <v>-7.6403999999999996</v>
      </c>
      <c r="T2635">
        <v>15.7662</v>
      </c>
      <c r="U2635">
        <v>26.185099999999998</v>
      </c>
      <c r="V2635">
        <v>-24.988</v>
      </c>
      <c r="W2635">
        <v>1440</v>
      </c>
      <c r="X2635">
        <v>6.5149999999999997</v>
      </c>
      <c r="Y2635" s="1">
        <f t="shared" si="1195"/>
        <v>0.43492641613365773</v>
      </c>
      <c r="Z2635" s="1">
        <f t="shared" si="1196"/>
        <v>-2.7462843370104175</v>
      </c>
      <c r="AA2635" s="1">
        <f t="shared" si="1197"/>
        <v>-120.86718898485694</v>
      </c>
      <c r="AB2635" s="1">
        <f t="shared" si="1198"/>
        <v>-12.285002084635719</v>
      </c>
      <c r="AC2635" s="1">
        <f t="shared" si="1199"/>
        <v>121.52094768796175</v>
      </c>
      <c r="AD2635" s="1">
        <f t="shared" si="1200"/>
        <v>27.126993214753416</v>
      </c>
      <c r="AE2635" s="3">
        <f>AD2635/(K!D$3*AC2635^2)</f>
        <v>0.34124555415075747</v>
      </c>
      <c r="AF2635" s="1">
        <f t="shared" si="1201"/>
        <v>15.153149838745824</v>
      </c>
      <c r="AG2635" s="1">
        <f t="shared" si="1202"/>
        <v>-0.79595534773851639</v>
      </c>
      <c r="AH2635" s="1">
        <f t="shared" si="1203"/>
        <v>4.4436319183350292</v>
      </c>
      <c r="AI2635" s="1">
        <f t="shared" si="1204"/>
        <v>15.811304803105973</v>
      </c>
      <c r="AJ2635" s="1">
        <f t="shared" si="1211"/>
        <v>17.198308718928693</v>
      </c>
      <c r="AK2635" s="1">
        <f t="shared" si="1212"/>
        <v>5.043370809242683</v>
      </c>
      <c r="AL2635" s="2">
        <f>AI2635/(K!D$3*AC2635^2)</f>
        <v>0.19889920813074072</v>
      </c>
      <c r="AM2635" s="2">
        <f t="shared" si="1213"/>
        <v>0.14880153639495663</v>
      </c>
      <c r="AN2635" s="4">
        <f t="shared" si="1205"/>
        <v>1427.071193593438</v>
      </c>
      <c r="AO2635" s="4">
        <f t="shared" si="1214"/>
        <v>-406.17106740829405</v>
      </c>
      <c r="AP2635" s="4">
        <f t="shared" si="1206"/>
        <v>-129.19886714088818</v>
      </c>
      <c r="AQ2635" s="4">
        <f t="shared" si="1207"/>
        <v>1361.9342525665904</v>
      </c>
      <c r="AR2635" s="4">
        <f t="shared" si="1208"/>
        <v>0</v>
      </c>
      <c r="AS2635" s="11">
        <f t="shared" si="1215"/>
        <v>106.34367316691456</v>
      </c>
      <c r="AT2635" s="12">
        <f t="shared" si="1216"/>
        <v>0.9910216622176653</v>
      </c>
      <c r="AU2635" s="14">
        <f t="shared" si="1217"/>
        <v>7.6835349925332554</v>
      </c>
    </row>
    <row r="2636" spans="1:47" x14ac:dyDescent="0.35">
      <c r="A2636" t="s">
        <v>27</v>
      </c>
      <c r="B2636">
        <v>86.9</v>
      </c>
      <c r="C2636" s="1">
        <f t="shared" si="1189"/>
        <v>-3.5952664154624656E-2</v>
      </c>
      <c r="D2636" s="1">
        <f t="shared" si="1190"/>
        <v>-6.1134895289603506</v>
      </c>
      <c r="E2636" s="1">
        <f t="shared" si="1191"/>
        <v>-127.22108989790175</v>
      </c>
      <c r="F2636" s="1">
        <f t="shared" si="1192"/>
        <v>-5.9986350098628929</v>
      </c>
      <c r="G2636" s="1">
        <f t="shared" si="1193"/>
        <v>-1.8251222756617835E-2</v>
      </c>
      <c r="H2636">
        <v>1.1529</v>
      </c>
      <c r="I2636" s="1">
        <f t="shared" si="1194"/>
        <v>54.557000000000002</v>
      </c>
      <c r="J2636">
        <v>5.7405999999999997</v>
      </c>
      <c r="K2636">
        <v>1.4575</v>
      </c>
      <c r="L2636">
        <v>0.22040000000000001</v>
      </c>
      <c r="M2636">
        <v>5.7000000000000002E-2</v>
      </c>
      <c r="N2636" s="10">
        <v>0.37769999999999998</v>
      </c>
      <c r="O2636" s="2">
        <f t="shared" si="1209"/>
        <v>1.4577086167750568</v>
      </c>
      <c r="P2636" s="2">
        <f t="shared" si="1210"/>
        <v>0.22056581761766214</v>
      </c>
      <c r="Q2636">
        <v>-5.5204000000000004</v>
      </c>
      <c r="R2636">
        <v>-126.27889999999999</v>
      </c>
      <c r="S2636">
        <v>-7.0281000000000002</v>
      </c>
      <c r="T2636">
        <v>16.496400000000001</v>
      </c>
      <c r="U2636">
        <v>26.206399999999999</v>
      </c>
      <c r="V2636">
        <v>-28.633900000000001</v>
      </c>
      <c r="W2636">
        <v>1297</v>
      </c>
      <c r="X2636">
        <v>5.9429999999999996</v>
      </c>
      <c r="Y2636" s="1">
        <f t="shared" si="1195"/>
        <v>0.43740619037979123</v>
      </c>
      <c r="Z2636" s="1">
        <f t="shared" si="1196"/>
        <v>-2.5056757894697563</v>
      </c>
      <c r="AA2636" s="1">
        <f t="shared" si="1197"/>
        <v>-121.48966910411727</v>
      </c>
      <c r="AB2636" s="1">
        <f t="shared" si="1198"/>
        <v>-12.260957567220846</v>
      </c>
      <c r="AC2636" s="1">
        <f t="shared" si="1199"/>
        <v>122.1325066911141</v>
      </c>
      <c r="AD2636" s="1">
        <f t="shared" si="1200"/>
        <v>26.762297761182964</v>
      </c>
      <c r="AE2636" s="3">
        <f>AD2636/(K!D$3*AC2636^2)</f>
        <v>0.33329476742292236</v>
      </c>
      <c r="AF2636" s="1">
        <f t="shared" si="1201"/>
        <v>15.947343541670094</v>
      </c>
      <c r="AG2636" s="1">
        <f t="shared" si="1202"/>
        <v>-0.41503591054724609</v>
      </c>
      <c r="AH2636" s="1">
        <f t="shared" si="1203"/>
        <v>0.85341644505526659</v>
      </c>
      <c r="AI2636" s="1">
        <f t="shared" si="1204"/>
        <v>15.975554465237863</v>
      </c>
      <c r="AJ2636" s="1">
        <f t="shared" si="1211"/>
        <v>18.306674115914753</v>
      </c>
      <c r="AK2636" s="1">
        <f t="shared" si="1212"/>
        <v>0.97967518564869926</v>
      </c>
      <c r="AL2636" s="2">
        <f>AI2636/(K!D$3*AC2636^2)</f>
        <v>0.1989578308057926</v>
      </c>
      <c r="AM2636" s="2">
        <f t="shared" si="1213"/>
        <v>0.14887253120853267</v>
      </c>
      <c r="AN2636" s="4">
        <f t="shared" si="1205"/>
        <v>1434.9372836688717</v>
      </c>
      <c r="AO2636" s="4">
        <f t="shared" si="1214"/>
        <v>-79.993539601892437</v>
      </c>
      <c r="AP2636" s="4">
        <f t="shared" si="1206"/>
        <v>-142.22720683523934</v>
      </c>
      <c r="AQ2636" s="4">
        <f t="shared" si="1207"/>
        <v>1425.6287957672594</v>
      </c>
      <c r="AR2636" s="4">
        <f t="shared" si="1208"/>
        <v>0</v>
      </c>
      <c r="AS2636" s="11">
        <f t="shared" si="1215"/>
        <v>93.063241402611069</v>
      </c>
      <c r="AT2636" s="12">
        <f t="shared" si="1216"/>
        <v>1.1063510282720677</v>
      </c>
      <c r="AU2636" s="14" t="str">
        <f t="shared" si="1217"/>
        <v/>
      </c>
    </row>
    <row r="2637" spans="1:47" x14ac:dyDescent="0.35">
      <c r="A2637" t="s">
        <v>27</v>
      </c>
      <c r="B2637">
        <v>85.3</v>
      </c>
      <c r="C2637" s="1">
        <f t="shared" si="1189"/>
        <v>-3.8253116038397719E-2</v>
      </c>
      <c r="D2637" s="1">
        <f t="shared" si="1190"/>
        <v>-5.4159524405130997</v>
      </c>
      <c r="E2637" s="1">
        <f t="shared" si="1191"/>
        <v>-124.87244814834055</v>
      </c>
      <c r="F2637" s="1">
        <f t="shared" si="1192"/>
        <v>-4.9815407670177132</v>
      </c>
      <c r="G2637" s="1">
        <f t="shared" si="1193"/>
        <v>3.1373792723144334E-2</v>
      </c>
      <c r="H2637">
        <v>1.3333999999999999</v>
      </c>
      <c r="I2637" s="1">
        <f t="shared" si="1194"/>
        <v>54.758000000000003</v>
      </c>
      <c r="J2637">
        <v>5.8205</v>
      </c>
      <c r="K2637">
        <v>1.5150999999999999</v>
      </c>
      <c r="L2637">
        <v>0.26169999999999999</v>
      </c>
      <c r="M2637">
        <v>0.53510000000000002</v>
      </c>
      <c r="N2637" s="10">
        <v>0.72919999999999996</v>
      </c>
      <c r="O2637" s="2">
        <f t="shared" si="1209"/>
        <v>1.5152137392653788</v>
      </c>
      <c r="P2637" s="2">
        <f t="shared" si="1210"/>
        <v>0.26176392808108151</v>
      </c>
      <c r="Q2637">
        <v>-4.7952000000000004</v>
      </c>
      <c r="R2637">
        <v>-123.8916</v>
      </c>
      <c r="S2637">
        <v>-6.0732999999999997</v>
      </c>
      <c r="T2637">
        <v>16.227499999999999</v>
      </c>
      <c r="U2637">
        <v>25.640999999999998</v>
      </c>
      <c r="V2637">
        <v>-28.540400000000002</v>
      </c>
      <c r="W2637">
        <v>1446</v>
      </c>
      <c r="X2637">
        <v>5.742</v>
      </c>
      <c r="Y2637" s="1">
        <f t="shared" si="1195"/>
        <v>0.44774955302013608</v>
      </c>
      <c r="Z2637" s="1">
        <f t="shared" si="1196"/>
        <v>-1.7830245046959705</v>
      </c>
      <c r="AA2637" s="1">
        <f t="shared" si="1197"/>
        <v>-119.1320750038459</v>
      </c>
      <c r="AB2637" s="1">
        <f t="shared" si="1198"/>
        <v>-11.371016438525659</v>
      </c>
      <c r="AC2637" s="1">
        <f t="shared" si="1199"/>
        <v>119.68680163640238</v>
      </c>
      <c r="AD2637" s="1">
        <f t="shared" si="1200"/>
        <v>26.109121874171286</v>
      </c>
      <c r="AE2637" s="3">
        <f>AD2637/(K!D$3*AC2637^2)</f>
        <v>0.33858474033013042</v>
      </c>
      <c r="AF2637" s="1">
        <f t="shared" si="1201"/>
        <v>15.838541456023151</v>
      </c>
      <c r="AG2637" s="1">
        <f t="shared" si="1202"/>
        <v>-0.34711082651822167</v>
      </c>
      <c r="AH2637" s="1">
        <f t="shared" si="1203"/>
        <v>1.153065388267386</v>
      </c>
      <c r="AI2637" s="1">
        <f t="shared" si="1204"/>
        <v>15.884251356915451</v>
      </c>
      <c r="AJ2637" s="1">
        <f t="shared" si="1211"/>
        <v>19.051832647890741</v>
      </c>
      <c r="AK2637" s="1">
        <f t="shared" si="1212"/>
        <v>1.3869969574118395</v>
      </c>
      <c r="AL2637" s="2">
        <f>AI2637/(K!D$3*AC2637^2)</f>
        <v>0.20598797412409889</v>
      </c>
      <c r="AM2637" s="2">
        <f t="shared" si="1213"/>
        <v>0.15761437837003528</v>
      </c>
      <c r="AN2637" s="4">
        <f t="shared" si="1205"/>
        <v>1488.7753574154017</v>
      </c>
      <c r="AO2637" s="4">
        <f t="shared" si="1214"/>
        <v>-110.66278100252687</v>
      </c>
      <c r="AP2637" s="4">
        <f t="shared" si="1206"/>
        <v>-139.42620542322078</v>
      </c>
      <c r="AQ2637" s="4">
        <f t="shared" si="1207"/>
        <v>1478.095445832043</v>
      </c>
      <c r="AR2637" s="4">
        <f t="shared" si="1208"/>
        <v>0</v>
      </c>
      <c r="AS2637" s="11">
        <f t="shared" si="1215"/>
        <v>94.163857735530215</v>
      </c>
      <c r="AT2637" s="12">
        <f t="shared" si="1216"/>
        <v>1.029581851601246</v>
      </c>
      <c r="AU2637" s="14" t="str">
        <f t="shared" si="1217"/>
        <v/>
      </c>
    </row>
    <row r="2638" spans="1:47" x14ac:dyDescent="0.35">
      <c r="A2638" t="s">
        <v>27</v>
      </c>
      <c r="B2638">
        <v>87.2</v>
      </c>
      <c r="C2638" s="1">
        <f t="shared" si="1189"/>
        <v>-2.4256367008402772E-2</v>
      </c>
      <c r="D2638" s="1">
        <f t="shared" si="1190"/>
        <v>10.749258971286519</v>
      </c>
      <c r="E2638" s="1">
        <f t="shared" si="1191"/>
        <v>-127.34909373800035</v>
      </c>
      <c r="F2638" s="1">
        <f t="shared" si="1192"/>
        <v>-6.4978161732670401</v>
      </c>
      <c r="G2638" s="1">
        <f t="shared" si="1193"/>
        <v>-3.0420213681665587E-2</v>
      </c>
      <c r="H2638">
        <v>-2.4239000000000002</v>
      </c>
      <c r="I2638" s="1">
        <f t="shared" si="1194"/>
        <v>53.081000000000003</v>
      </c>
      <c r="J2638">
        <v>6.5831</v>
      </c>
      <c r="K2638">
        <v>-0.32319999999999999</v>
      </c>
      <c r="L2638">
        <v>1.5187999999999999</v>
      </c>
      <c r="M2638">
        <v>1.6134999999999999</v>
      </c>
      <c r="N2638" s="10">
        <v>2.5598000000000001</v>
      </c>
      <c r="O2638" s="2">
        <f t="shared" si="1209"/>
        <v>-0.32347358204070087</v>
      </c>
      <c r="P2638" s="2">
        <f t="shared" si="1210"/>
        <v>1.5191071548687303</v>
      </c>
      <c r="Q2638">
        <v>10.6066</v>
      </c>
      <c r="R2638">
        <v>-126.68729999999999</v>
      </c>
      <c r="S2638">
        <v>-6.8365999999999998</v>
      </c>
      <c r="T2638">
        <v>-5.8813000000000004</v>
      </c>
      <c r="U2638">
        <v>27.283300000000001</v>
      </c>
      <c r="V2638">
        <v>-13.966799999999999</v>
      </c>
      <c r="W2638">
        <v>2161</v>
      </c>
      <c r="X2638">
        <v>7.4189999999999996</v>
      </c>
      <c r="Y2638" s="1">
        <f t="shared" si="1195"/>
        <v>0.42504312217819357</v>
      </c>
      <c r="Z2638" s="1">
        <f t="shared" si="1196"/>
        <v>9.4993559140532149</v>
      </c>
      <c r="AA2638" s="1">
        <f t="shared" si="1197"/>
        <v>-121.5508042303382</v>
      </c>
      <c r="AB2638" s="1">
        <f t="shared" si="1198"/>
        <v>-9.4660623126862369</v>
      </c>
      <c r="AC2638" s="1">
        <f t="shared" si="1199"/>
        <v>122.28835638576356</v>
      </c>
      <c r="AD2638" s="1">
        <f t="shared" si="1200"/>
        <v>28.984984453900893</v>
      </c>
      <c r="AE2638" s="3">
        <f>AD2638/(K!D$3*AC2638^2)</f>
        <v>0.36005636661338403</v>
      </c>
      <c r="AF2638" s="1">
        <f t="shared" si="1201"/>
        <v>-3.6297472632673475</v>
      </c>
      <c r="AG2638" s="1">
        <f t="shared" si="1202"/>
        <v>-1.5268686464865873</v>
      </c>
      <c r="AH2638" s="1">
        <f t="shared" si="1203"/>
        <v>15.963538566630621</v>
      </c>
      <c r="AI2638" s="1">
        <f t="shared" si="1204"/>
        <v>16.442048431601332</v>
      </c>
      <c r="AJ2638" s="1">
        <f t="shared" si="1211"/>
        <v>-3.9345369023658119</v>
      </c>
      <c r="AK2638" s="1">
        <f t="shared" si="1212"/>
        <v>17.303995850722082</v>
      </c>
      <c r="AL2638" s="2">
        <f>AI2638/(K!D$3*AC2638^2)</f>
        <v>0.20424589936831666</v>
      </c>
      <c r="AM2638" s="2">
        <f t="shared" si="1213"/>
        <v>0.15540485888203076</v>
      </c>
      <c r="AN2638" s="4">
        <f t="shared" si="1205"/>
        <v>1499.811840215197</v>
      </c>
      <c r="AO2638" s="4">
        <f t="shared" si="1214"/>
        <v>-1458.1617986812755</v>
      </c>
      <c r="AP2638" s="4">
        <f t="shared" si="1206"/>
        <v>-87.485126164043976</v>
      </c>
      <c r="AQ2638" s="4">
        <f t="shared" si="1207"/>
        <v>-339.92069312759378</v>
      </c>
      <c r="AR2638" s="4">
        <f t="shared" si="1208"/>
        <v>0</v>
      </c>
      <c r="AS2638" s="11">
        <f t="shared" si="1215"/>
        <v>192.80996652584304</v>
      </c>
      <c r="AT2638" s="12">
        <f t="shared" si="1216"/>
        <v>0.69403602046052615</v>
      </c>
      <c r="AU2638" s="14">
        <f t="shared" si="1217"/>
        <v>46.049549808454813</v>
      </c>
    </row>
    <row r="2639" spans="1:47" x14ac:dyDescent="0.35">
      <c r="A2639" t="s">
        <v>27</v>
      </c>
      <c r="B2639">
        <v>84.8</v>
      </c>
      <c r="C2639" s="1">
        <f t="shared" si="1189"/>
        <v>-3.390986410678834E-2</v>
      </c>
      <c r="D2639" s="1">
        <f t="shared" si="1190"/>
        <v>4.4572260110645461</v>
      </c>
      <c r="E2639" s="1">
        <f t="shared" si="1191"/>
        <v>-124.23917141932331</v>
      </c>
      <c r="F2639" s="1">
        <f t="shared" si="1192"/>
        <v>-2.7658683216592146</v>
      </c>
      <c r="G2639" s="1">
        <f t="shared" si="1193"/>
        <v>3.5266723765502661E-2</v>
      </c>
      <c r="H2639">
        <v>-2.2942999999999998</v>
      </c>
      <c r="I2639" s="1">
        <f t="shared" si="1194"/>
        <v>54.198</v>
      </c>
      <c r="J2639">
        <v>6.3699000000000003</v>
      </c>
      <c r="K2639">
        <v>-1.4845999999999999</v>
      </c>
      <c r="L2639">
        <v>0.34620000000000001</v>
      </c>
      <c r="M2639">
        <v>-1.8855</v>
      </c>
      <c r="N2639" s="10">
        <v>2.347</v>
      </c>
      <c r="O2639" s="2">
        <f t="shared" si="1209"/>
        <v>-1.4847922474722097</v>
      </c>
      <c r="P2639" s="2">
        <f t="shared" si="1210"/>
        <v>0.34624392705976437</v>
      </c>
      <c r="Q2639">
        <v>3.9184999999999999</v>
      </c>
      <c r="R2639">
        <v>-123.3584</v>
      </c>
      <c r="S2639">
        <v>-3.7189999999999999</v>
      </c>
      <c r="T2639">
        <v>-15.887</v>
      </c>
      <c r="U2639">
        <v>25.9739</v>
      </c>
      <c r="V2639">
        <v>-28.107800000000001</v>
      </c>
      <c r="W2639">
        <v>1176</v>
      </c>
      <c r="X2639">
        <v>6.3019999999999996</v>
      </c>
      <c r="Y2639" s="1">
        <f t="shared" si="1195"/>
        <v>0.44559147057115356</v>
      </c>
      <c r="Z2639" s="1">
        <f t="shared" si="1196"/>
        <v>0.91767016458258777</v>
      </c>
      <c r="AA2639" s="1">
        <f t="shared" si="1197"/>
        <v>-118.45229727058927</v>
      </c>
      <c r="AB2639" s="1">
        <f t="shared" si="1198"/>
        <v>-9.0281662899191506</v>
      </c>
      <c r="AC2639" s="1">
        <f t="shared" si="1199"/>
        <v>118.79939660524143</v>
      </c>
      <c r="AD2639" s="1">
        <f t="shared" si="1200"/>
        <v>26.329742146277418</v>
      </c>
      <c r="AE2639" s="3">
        <f>AD2639/(K!D$3*AC2639^2)</f>
        <v>0.34656585730334571</v>
      </c>
      <c r="AF2639" s="1">
        <f t="shared" si="1201"/>
        <v>-15.68361497028407</v>
      </c>
      <c r="AG2639" s="1">
        <f t="shared" si="1202"/>
        <v>-0.27891384325830515</v>
      </c>
      <c r="AH2639" s="1">
        <f t="shared" si="1203"/>
        <v>2.0652698836866179</v>
      </c>
      <c r="AI2639" s="1">
        <f t="shared" si="1204"/>
        <v>15.821469943103979</v>
      </c>
      <c r="AJ2639" s="1">
        <f t="shared" si="1211"/>
        <v>-18.68405600563753</v>
      </c>
      <c r="AK2639" s="1">
        <f t="shared" si="1212"/>
        <v>2.460377804904653</v>
      </c>
      <c r="AL2639" s="2">
        <f>AI2639/(K!D$3*AC2639^2)</f>
        <v>0.20825047446984499</v>
      </c>
      <c r="AM2639" s="2">
        <f t="shared" si="1213"/>
        <v>0.16052858105936849</v>
      </c>
      <c r="AN2639" s="4">
        <f t="shared" si="1205"/>
        <v>1505.0595309667167</v>
      </c>
      <c r="AO2639" s="4">
        <f t="shared" si="1214"/>
        <v>-197.90662457329239</v>
      </c>
      <c r="AP2639" s="4">
        <f t="shared" si="1206"/>
        <v>111.86289579870258</v>
      </c>
      <c r="AQ2639" s="4">
        <f t="shared" si="1207"/>
        <v>-1487.7916024253154</v>
      </c>
      <c r="AR2639" s="4">
        <f t="shared" si="1208"/>
        <v>0</v>
      </c>
      <c r="AS2639" s="11">
        <f t="shared" si="1215"/>
        <v>262.49826627341804</v>
      </c>
      <c r="AT2639" s="12">
        <f t="shared" si="1216"/>
        <v>1.2798125263322422</v>
      </c>
      <c r="AU2639" s="14" t="str">
        <f t="shared" si="1217"/>
        <v/>
      </c>
    </row>
    <row r="2640" spans="1:47" x14ac:dyDescent="0.35">
      <c r="A2640" t="s">
        <v>27</v>
      </c>
      <c r="B2640">
        <v>88.8</v>
      </c>
      <c r="C2640" s="1">
        <f t="shared" si="1189"/>
        <v>-3.3709730143121841E-2</v>
      </c>
      <c r="D2640" s="1">
        <f t="shared" si="1190"/>
        <v>11.451030051508354</v>
      </c>
      <c r="E2640" s="1">
        <f t="shared" si="1191"/>
        <v>-129.69403109704007</v>
      </c>
      <c r="F2640" s="1">
        <f t="shared" si="1192"/>
        <v>-4.8271488983258024</v>
      </c>
      <c r="G2640" s="1">
        <f t="shared" si="1193"/>
        <v>-1.2558859500742869E-2</v>
      </c>
      <c r="H2640">
        <v>-2.6905999999999999</v>
      </c>
      <c r="I2640" s="1">
        <f t="shared" si="1194"/>
        <v>54.356999999999999</v>
      </c>
      <c r="J2640">
        <v>6.7427000000000001</v>
      </c>
      <c r="K2640">
        <v>-0.32290000000000002</v>
      </c>
      <c r="L2640">
        <v>1.6613</v>
      </c>
      <c r="M2640">
        <v>1.6605000000000001</v>
      </c>
      <c r="N2640" s="10">
        <v>3.5051999999999999</v>
      </c>
      <c r="O2640" s="2">
        <f t="shared" si="1209"/>
        <v>-0.32314246751402642</v>
      </c>
      <c r="P2640" s="2">
        <f t="shared" si="1210"/>
        <v>1.6613876312573772</v>
      </c>
      <c r="Q2640">
        <v>11.2531</v>
      </c>
      <c r="R2640">
        <v>-128.80699999999999</v>
      </c>
      <c r="S2640">
        <v>-5.2633999999999999</v>
      </c>
      <c r="T2640">
        <v>-5.8715999999999999</v>
      </c>
      <c r="U2640">
        <v>26.313800000000001</v>
      </c>
      <c r="V2640">
        <v>-12.9414</v>
      </c>
      <c r="W2640">
        <v>2188</v>
      </c>
      <c r="X2640">
        <v>6.1429999999999998</v>
      </c>
      <c r="Y2640" s="1">
        <f t="shared" si="1195"/>
        <v>0.42666121324133477</v>
      </c>
      <c r="Z2640" s="1">
        <f t="shared" si="1196"/>
        <v>10.198438061674445</v>
      </c>
      <c r="AA2640" s="1">
        <f t="shared" si="1197"/>
        <v>-124.08049218054515</v>
      </c>
      <c r="AB2640" s="1">
        <f t="shared" si="1198"/>
        <v>-7.5879456108465071</v>
      </c>
      <c r="AC2640" s="1">
        <f t="shared" si="1199"/>
        <v>124.72992262186848</v>
      </c>
      <c r="AD2640" s="1">
        <f t="shared" si="1200"/>
        <v>27.826893930983577</v>
      </c>
      <c r="AE2640" s="3">
        <f>AD2640/(K!D$3*AC2640^2)</f>
        <v>0.33226994949075123</v>
      </c>
      <c r="AF2640" s="1">
        <f t="shared" si="1201"/>
        <v>-3.5963572335608553</v>
      </c>
      <c r="AG2640" s="1">
        <f t="shared" si="1202"/>
        <v>-1.3682078312700199</v>
      </c>
      <c r="AH2640" s="1">
        <f t="shared" si="1203"/>
        <v>17.539750736337602</v>
      </c>
      <c r="AI2640" s="1">
        <f t="shared" si="1204"/>
        <v>17.956854789015519</v>
      </c>
      <c r="AJ2640" s="1">
        <f t="shared" si="1211"/>
        <v>-3.9280807124617239</v>
      </c>
      <c r="AK2640" s="1">
        <f t="shared" si="1212"/>
        <v>19.157595337262038</v>
      </c>
      <c r="AL2640" s="2">
        <f>AI2640/(K!D$3*AC2640^2)</f>
        <v>0.21441571051936831</v>
      </c>
      <c r="AM2640" s="2">
        <f t="shared" si="1213"/>
        <v>0.16873956392325329</v>
      </c>
      <c r="AN2640" s="4">
        <f t="shared" si="1205"/>
        <v>1661.0191975401103</v>
      </c>
      <c r="AO2640" s="4">
        <f t="shared" si="1214"/>
        <v>-1621.6885846589644</v>
      </c>
      <c r="AP2640" s="4">
        <f t="shared" si="1206"/>
        <v>-112.4195126635779</v>
      </c>
      <c r="AQ2640" s="4">
        <f t="shared" si="1207"/>
        <v>-341.28106035360378</v>
      </c>
      <c r="AR2640" s="4">
        <f t="shared" si="1208"/>
        <v>0</v>
      </c>
      <c r="AS2640" s="11">
        <f t="shared" si="1215"/>
        <v>191.58734674574498</v>
      </c>
      <c r="AT2640" s="12">
        <f t="shared" si="1216"/>
        <v>0.75914954183734473</v>
      </c>
      <c r="AU2640" s="14">
        <f t="shared" si="1217"/>
        <v>40.610719367190207</v>
      </c>
    </row>
    <row r="2641" spans="1:47" x14ac:dyDescent="0.35">
      <c r="A2641" t="s">
        <v>27</v>
      </c>
      <c r="B2641">
        <v>86.6</v>
      </c>
      <c r="C2641" s="1">
        <f t="shared" si="1189"/>
        <v>-2.4724966887847664E-2</v>
      </c>
      <c r="D2641" s="1">
        <f t="shared" si="1190"/>
        <v>8.8166211372617589</v>
      </c>
      <c r="E2641" s="1">
        <f t="shared" si="1191"/>
        <v>-126.47218560363382</v>
      </c>
      <c r="F2641" s="1">
        <f t="shared" si="1192"/>
        <v>-7.3127126780872809</v>
      </c>
      <c r="G2641" s="1">
        <f t="shared" si="1193"/>
        <v>3.5684257464708935E-2</v>
      </c>
      <c r="H2641">
        <v>-2.4666999999999999</v>
      </c>
      <c r="I2641" s="1">
        <f t="shared" si="1194"/>
        <v>53.119</v>
      </c>
      <c r="J2641">
        <v>6.6315999999999997</v>
      </c>
      <c r="K2641">
        <v>-0.57250000000000001</v>
      </c>
      <c r="L2641">
        <v>1.6496999999999999</v>
      </c>
      <c r="M2641">
        <v>0.56489999999999996</v>
      </c>
      <c r="N2641" s="10">
        <v>2.3481000000000001</v>
      </c>
      <c r="O2641" s="2">
        <f t="shared" si="1209"/>
        <v>-0.57266984586975189</v>
      </c>
      <c r="P2641" s="2">
        <f t="shared" si="1210"/>
        <v>1.649934785585899</v>
      </c>
      <c r="Q2641">
        <v>8.6166999999999998</v>
      </c>
      <c r="R2641">
        <v>-125.82340000000001</v>
      </c>
      <c r="S2641">
        <v>-7.6249000000000002</v>
      </c>
      <c r="T2641">
        <v>-8.0858000000000008</v>
      </c>
      <c r="U2641">
        <v>26.240100000000002</v>
      </c>
      <c r="V2641">
        <v>-12.6264</v>
      </c>
      <c r="W2641">
        <v>2135</v>
      </c>
      <c r="X2641">
        <v>7.3810000000000002</v>
      </c>
      <c r="Y2641" s="1">
        <f t="shared" si="1195"/>
        <v>0.42778845906174828</v>
      </c>
      <c r="Z2641" s="1">
        <f t="shared" si="1196"/>
        <v>7.0871151761210163</v>
      </c>
      <c r="AA2641" s="1">
        <f t="shared" si="1197"/>
        <v>-120.85957963132073</v>
      </c>
      <c r="AB2641" s="1">
        <f t="shared" si="1198"/>
        <v>-10.01342677783591</v>
      </c>
      <c r="AC2641" s="1">
        <f t="shared" si="1199"/>
        <v>121.48059065552094</v>
      </c>
      <c r="AD2641" s="1">
        <f t="shared" si="1200"/>
        <v>28.188955076517768</v>
      </c>
      <c r="AE2641" s="3">
        <f>AD2641/(K!D$3*AC2641^2)</f>
        <v>0.35484020909381031</v>
      </c>
      <c r="AF2641" s="1">
        <f t="shared" si="1201"/>
        <v>-6.4412708596347841</v>
      </c>
      <c r="AG2641" s="1">
        <f t="shared" si="1202"/>
        <v>-1.8047526172792985</v>
      </c>
      <c r="AH2641" s="1">
        <f t="shared" si="1203"/>
        <v>17.224035090747655</v>
      </c>
      <c r="AI2641" s="1">
        <f t="shared" si="1204"/>
        <v>18.477404771884586</v>
      </c>
      <c r="AJ2641" s="1">
        <f t="shared" si="1211"/>
        <v>-7.0726300213892372</v>
      </c>
      <c r="AK2641" s="1">
        <f t="shared" si="1212"/>
        <v>18.912297018230131</v>
      </c>
      <c r="AL2641" s="2">
        <f>AI2641/(K!D$3*AC2641^2)</f>
        <v>0.23259202602469911</v>
      </c>
      <c r="AM2641" s="2">
        <f t="shared" si="1213"/>
        <v>0.19561922779672</v>
      </c>
      <c r="AN2641" s="4">
        <f t="shared" si="1205"/>
        <v>1875.4500924225674</v>
      </c>
      <c r="AO2641" s="4">
        <f t="shared" si="1214"/>
        <v>-1754.3958511445437</v>
      </c>
      <c r="AP2641" s="4">
        <f t="shared" si="1206"/>
        <v>-48.100578610812278</v>
      </c>
      <c r="AQ2641" s="4">
        <f t="shared" si="1207"/>
        <v>-661.13128877094778</v>
      </c>
      <c r="AR2641" s="4">
        <f t="shared" si="1208"/>
        <v>0</v>
      </c>
      <c r="AS2641" s="11">
        <f t="shared" si="1215"/>
        <v>200.50428432984674</v>
      </c>
      <c r="AT2641" s="12">
        <f t="shared" si="1216"/>
        <v>0.87843095663820492</v>
      </c>
      <c r="AU2641" s="14">
        <f t="shared" si="1217"/>
        <v>28.546333946480274</v>
      </c>
    </row>
    <row r="2642" spans="1:47" x14ac:dyDescent="0.35">
      <c r="A2642" t="s">
        <v>29</v>
      </c>
      <c r="B2642">
        <v>93.2</v>
      </c>
      <c r="C2642" s="1">
        <f t="shared" si="1189"/>
        <v>-3.0020233664344021E-2</v>
      </c>
      <c r="D2642" s="1">
        <f t="shared" si="1190"/>
        <v>8.7041745751391399</v>
      </c>
      <c r="E2642" s="1">
        <f t="shared" si="1191"/>
        <v>-136.40761522323453</v>
      </c>
      <c r="F2642" s="1">
        <f t="shared" si="1192"/>
        <v>-1.9552671691635126</v>
      </c>
      <c r="G2642" s="1">
        <f t="shared" si="1193"/>
        <v>1.7297754512696883E-2</v>
      </c>
      <c r="H2642">
        <v>-1.8391</v>
      </c>
      <c r="I2642" s="1">
        <f t="shared" si="1194"/>
        <v>54.082000000000001</v>
      </c>
      <c r="J2642">
        <v>6.1284999999999998</v>
      </c>
      <c r="K2642">
        <v>-0.68459999999999999</v>
      </c>
      <c r="L2642">
        <v>0.43719999999999998</v>
      </c>
      <c r="M2642">
        <v>0.8367</v>
      </c>
      <c r="N2642" s="10">
        <v>3.1947000000000001</v>
      </c>
      <c r="O2642" s="2">
        <f t="shared" si="1209"/>
        <v>-0.68477671443805521</v>
      </c>
      <c r="P2642" s="2">
        <f t="shared" si="1210"/>
        <v>0.43728510267602028</v>
      </c>
      <c r="Q2642">
        <v>8.3962000000000003</v>
      </c>
      <c r="R2642">
        <v>-135.54230000000001</v>
      </c>
      <c r="S2642">
        <v>-2.7473000000000001</v>
      </c>
      <c r="T2642">
        <v>-10.258900000000001</v>
      </c>
      <c r="U2642">
        <v>28.824400000000001</v>
      </c>
      <c r="V2642">
        <v>-26.383299999999998</v>
      </c>
      <c r="W2642">
        <v>2172</v>
      </c>
      <c r="X2642">
        <v>6.4180000000000001</v>
      </c>
      <c r="Y2642" s="1">
        <f t="shared" si="1195"/>
        <v>0.40327034271871337</v>
      </c>
      <c r="Z2642" s="1">
        <f t="shared" si="1196"/>
        <v>6.6356195156806361</v>
      </c>
      <c r="AA2642" s="1">
        <f t="shared" si="1197"/>
        <v>-130.59560238990389</v>
      </c>
      <c r="AB2642" s="1">
        <f t="shared" si="1198"/>
        <v>-7.2750683856888276</v>
      </c>
      <c r="AC2642" s="1">
        <f t="shared" si="1199"/>
        <v>130.96629119722067</v>
      </c>
      <c r="AD2642" s="1">
        <f t="shared" si="1200"/>
        <v>29.58426738406558</v>
      </c>
      <c r="AE2642" s="3">
        <f>AD2642/(K!D$3*AC2642^2)</f>
        <v>0.32041246248039928</v>
      </c>
      <c r="AF2642" s="1">
        <f t="shared" si="1201"/>
        <v>-8.759965119762775</v>
      </c>
      <c r="AG2642" s="1">
        <f t="shared" si="1202"/>
        <v>-0.6761316632805574</v>
      </c>
      <c r="AH2642" s="1">
        <f t="shared" si="1203"/>
        <v>4.1473185894699292</v>
      </c>
      <c r="AI2642" s="1">
        <f t="shared" si="1204"/>
        <v>9.7156777637030469</v>
      </c>
      <c r="AJ2642" s="1">
        <f t="shared" si="1211"/>
        <v>-8.5476394724699709</v>
      </c>
      <c r="AK2642" s="1">
        <f t="shared" si="1212"/>
        <v>4.0467951179720743</v>
      </c>
      <c r="AL2642" s="2">
        <f>AI2642/(K!D$3*AC2642^2)</f>
        <v>0.10522566594334062</v>
      </c>
      <c r="AM2642" s="2">
        <f t="shared" si="1213"/>
        <v>6.2361358738398764E-2</v>
      </c>
      <c r="AN2642" s="4">
        <f t="shared" si="1205"/>
        <v>644.55825470157151</v>
      </c>
      <c r="AO2642" s="4">
        <f t="shared" si="1214"/>
        <v>-276.85468182567001</v>
      </c>
      <c r="AP2642" s="4">
        <f t="shared" si="1206"/>
        <v>18.342134678745829</v>
      </c>
      <c r="AQ2642" s="4">
        <f t="shared" si="1207"/>
        <v>-581.78208545001598</v>
      </c>
      <c r="AR2642" s="4">
        <f t="shared" si="1208"/>
        <v>0</v>
      </c>
      <c r="AS2642" s="11">
        <f t="shared" si="1215"/>
        <v>244.66524942574137</v>
      </c>
      <c r="AT2642" s="12">
        <f t="shared" si="1216"/>
        <v>0.29675794415357803</v>
      </c>
      <c r="AU2642" s="14">
        <f t="shared" si="1217"/>
        <v>72.737018619890506</v>
      </c>
    </row>
    <row r="2643" spans="1:47" x14ac:dyDescent="0.35">
      <c r="A2643" t="s">
        <v>29</v>
      </c>
      <c r="B2643">
        <v>93.9</v>
      </c>
      <c r="C2643" s="1">
        <f t="shared" si="1189"/>
        <v>-3.0467188459882232E-2</v>
      </c>
      <c r="D2643" s="1">
        <f t="shared" si="1190"/>
        <v>7.7990886593006454</v>
      </c>
      <c r="E2643" s="1">
        <f t="shared" si="1191"/>
        <v>-137.51117243933308</v>
      </c>
      <c r="F2643" s="1">
        <f t="shared" si="1192"/>
        <v>-2.9634035847760889</v>
      </c>
      <c r="G2643" s="1">
        <f t="shared" si="1193"/>
        <v>-8.682839292390554E-3</v>
      </c>
      <c r="H2643">
        <v>-1.3978999999999999</v>
      </c>
      <c r="I2643" s="1">
        <f t="shared" si="1194"/>
        <v>54.176000000000002</v>
      </c>
      <c r="J2643">
        <v>5.7629999999999999</v>
      </c>
      <c r="K2643">
        <v>-0.61860000000000004</v>
      </c>
      <c r="L2643">
        <v>0.80179999999999996</v>
      </c>
      <c r="M2643">
        <v>0.97550000000000003</v>
      </c>
      <c r="N2643" s="10">
        <v>2.8443000000000001</v>
      </c>
      <c r="O2643" s="2">
        <f t="shared" si="1209"/>
        <v>-0.61890026893848304</v>
      </c>
      <c r="P2643" s="2">
        <f t="shared" si="1210"/>
        <v>0.80196807400058701</v>
      </c>
      <c r="Q2643">
        <v>7.5137999999999998</v>
      </c>
      <c r="R2643">
        <v>-136.6198</v>
      </c>
      <c r="S2643">
        <v>-3.6202000000000001</v>
      </c>
      <c r="T2643">
        <v>-9.3637999999999995</v>
      </c>
      <c r="U2643">
        <v>29.256799999999998</v>
      </c>
      <c r="V2643">
        <v>-21.557500000000001</v>
      </c>
      <c r="W2643">
        <v>2407</v>
      </c>
      <c r="X2643">
        <v>6.3239999999999998</v>
      </c>
      <c r="Y2643" s="1">
        <f t="shared" si="1195"/>
        <v>0.40075842894668362</v>
      </c>
      <c r="Z2643" s="1">
        <f t="shared" si="1196"/>
        <v>5.9227777708151672</v>
      </c>
      <c r="AA2643" s="1">
        <f t="shared" si="1197"/>
        <v>-131.6487178373294</v>
      </c>
      <c r="AB2643" s="1">
        <f t="shared" si="1198"/>
        <v>-7.2830785007851553</v>
      </c>
      <c r="AC2643" s="1">
        <f t="shared" si="1199"/>
        <v>131.98298161954</v>
      </c>
      <c r="AD2643" s="1">
        <f t="shared" si="1200"/>
        <v>30.188746068055455</v>
      </c>
      <c r="AE2643" s="3">
        <f>AD2643/(K!D$3*AC2643^2)</f>
        <v>0.32194141055121128</v>
      </c>
      <c r="AF2643" s="1">
        <f t="shared" si="1201"/>
        <v>-8.0090705345293447</v>
      </c>
      <c r="AG2643" s="1">
        <f t="shared" si="1202"/>
        <v>-0.8554892073520648</v>
      </c>
      <c r="AH2643" s="1">
        <f t="shared" si="1203"/>
        <v>8.9506260762867456</v>
      </c>
      <c r="AI2643" s="1">
        <f t="shared" si="1204"/>
        <v>12.041211723429926</v>
      </c>
      <c r="AJ2643" s="1">
        <f t="shared" si="1211"/>
        <v>-7.7178920472088164</v>
      </c>
      <c r="AK2643" s="1">
        <f t="shared" si="1212"/>
        <v>8.6252163111674776</v>
      </c>
      <c r="AL2643" s="2">
        <f>AI2643/(K!D$3*AC2643^2)</f>
        <v>0.12841092101830756</v>
      </c>
      <c r="AM2643" s="2">
        <f t="shared" si="1213"/>
        <v>7.9937402275327335E-2</v>
      </c>
      <c r="AN2643" s="4">
        <f t="shared" si="1205"/>
        <v>832.63572878662853</v>
      </c>
      <c r="AO2643" s="4">
        <f t="shared" si="1214"/>
        <v>-620.62218084768745</v>
      </c>
      <c r="AP2643" s="4">
        <f t="shared" si="1206"/>
        <v>2.7862819964991621</v>
      </c>
      <c r="AQ2643" s="4">
        <f t="shared" si="1207"/>
        <v>-555.06990742116091</v>
      </c>
      <c r="AR2643" s="4">
        <f t="shared" si="1208"/>
        <v>0</v>
      </c>
      <c r="AS2643" s="11">
        <f t="shared" si="1215"/>
        <v>221.82235846746468</v>
      </c>
      <c r="AT2643" s="12">
        <f t="shared" si="1216"/>
        <v>0.34592261270736541</v>
      </c>
      <c r="AU2643" s="14">
        <f t="shared" si="1217"/>
        <v>69.761874353906862</v>
      </c>
    </row>
    <row r="2644" spans="1:47" x14ac:dyDescent="0.35">
      <c r="A2644" t="s">
        <v>29</v>
      </c>
      <c r="B2644">
        <v>92.6</v>
      </c>
      <c r="C2644" s="1">
        <f t="shared" si="1189"/>
        <v>-3.0493268790662973E-2</v>
      </c>
      <c r="D2644" s="1">
        <f t="shared" si="1190"/>
        <v>7.2539858573400497</v>
      </c>
      <c r="E2644" s="1">
        <f t="shared" si="1191"/>
        <v>-135.55127152221775</v>
      </c>
      <c r="F2644" s="1">
        <f t="shared" si="1192"/>
        <v>-2.9606387986166833</v>
      </c>
      <c r="G2644" s="1">
        <f t="shared" si="1193"/>
        <v>4.5458409713518222E-2</v>
      </c>
      <c r="H2644">
        <v>-1.9743999999999999</v>
      </c>
      <c r="I2644" s="1">
        <f t="shared" si="1194"/>
        <v>54.12</v>
      </c>
      <c r="J2644">
        <v>6.0418000000000003</v>
      </c>
      <c r="K2644">
        <v>-0.94879999999999998</v>
      </c>
      <c r="L2644">
        <v>0.1041</v>
      </c>
      <c r="M2644">
        <v>-0.10299999999999999</v>
      </c>
      <c r="N2644" s="10">
        <v>2.3382999999999998</v>
      </c>
      <c r="O2644" s="2">
        <f t="shared" si="1209"/>
        <v>-0.94900316067426527</v>
      </c>
      <c r="P2644" s="2">
        <f t="shared" si="1210"/>
        <v>0.10410719230989507</v>
      </c>
      <c r="Q2644">
        <v>6.8564999999999996</v>
      </c>
      <c r="R2644">
        <v>-134.67230000000001</v>
      </c>
      <c r="S2644">
        <v>-3.8841000000000001</v>
      </c>
      <c r="T2644">
        <v>-13.0352</v>
      </c>
      <c r="U2644">
        <v>28.825099999999999</v>
      </c>
      <c r="V2644">
        <v>-30.284099999999999</v>
      </c>
      <c r="W2644">
        <v>2098</v>
      </c>
      <c r="X2644">
        <v>6.38</v>
      </c>
      <c r="Y2644" s="1">
        <f t="shared" si="1195"/>
        <v>0.40636517349061169</v>
      </c>
      <c r="Z2644" s="1">
        <f t="shared" si="1196"/>
        <v>4.605460202597639</v>
      </c>
      <c r="AA2644" s="1">
        <f t="shared" si="1197"/>
        <v>-129.69451314102562</v>
      </c>
      <c r="AB2644" s="1">
        <f t="shared" si="1198"/>
        <v>-9.1138405738701991</v>
      </c>
      <c r="AC2644" s="1">
        <f t="shared" si="1199"/>
        <v>130.09588422610184</v>
      </c>
      <c r="AD2644" s="1">
        <f t="shared" si="1200"/>
        <v>29.330018205981553</v>
      </c>
      <c r="AE2644" s="3">
        <f>AD2644/(K!D$3*AC2644^2)</f>
        <v>0.32192363045396805</v>
      </c>
      <c r="AF2644" s="1">
        <f t="shared" si="1201"/>
        <v>-11.996902498179333</v>
      </c>
      <c r="AG2644" s="1">
        <f t="shared" si="1202"/>
        <v>-0.41442939995460293</v>
      </c>
      <c r="AH2644" s="1">
        <f t="shared" si="1203"/>
        <v>-0.16480842946462815</v>
      </c>
      <c r="AI2644" s="1">
        <f t="shared" si="1204"/>
        <v>12.005189840097941</v>
      </c>
      <c r="AJ2644" s="1">
        <f t="shared" si="1211"/>
        <v>-11.886482112093255</v>
      </c>
      <c r="AK2644" s="1">
        <f t="shared" si="1212"/>
        <v>-0.16329152037792963</v>
      </c>
      <c r="AL2644" s="2">
        <f>AI2644/(K!D$3*AC2644^2)</f>
        <v>0.13176787925843308</v>
      </c>
      <c r="AM2644" s="2">
        <f t="shared" si="1213"/>
        <v>8.2643758389798164E-2</v>
      </c>
      <c r="AN2644" s="4">
        <f t="shared" si="1205"/>
        <v>848.51728402976096</v>
      </c>
      <c r="AO2644" s="4">
        <f t="shared" si="1214"/>
        <v>9.5605780295931631</v>
      </c>
      <c r="AP2644" s="4">
        <f t="shared" si="1206"/>
        <v>59.814034605609081</v>
      </c>
      <c r="AQ2644" s="4">
        <f t="shared" si="1207"/>
        <v>-846.35244308100243</v>
      </c>
      <c r="AR2644" s="4">
        <f t="shared" si="1208"/>
        <v>0</v>
      </c>
      <c r="AS2644" s="11">
        <f t="shared" si="1215"/>
        <v>270.78705594921348</v>
      </c>
      <c r="AT2644" s="12">
        <f t="shared" si="1216"/>
        <v>0.40444103147271732</v>
      </c>
      <c r="AU2644" s="14">
        <f t="shared" si="1217"/>
        <v>66.143895958734731</v>
      </c>
    </row>
    <row r="2645" spans="1:47" x14ac:dyDescent="0.35">
      <c r="A2645" t="s">
        <v>29</v>
      </c>
      <c r="B2645">
        <v>87.9</v>
      </c>
      <c r="C2645" s="1">
        <f t="shared" si="1189"/>
        <v>-3.5871136241230263E-2</v>
      </c>
      <c r="D2645" s="1">
        <f t="shared" si="1190"/>
        <v>-2.3812387166718376</v>
      </c>
      <c r="E2645" s="1">
        <f t="shared" si="1191"/>
        <v>-128.9567564620404</v>
      </c>
      <c r="F2645" s="1">
        <f t="shared" si="1192"/>
        <v>-1.1602613970764541</v>
      </c>
      <c r="G2645" s="1">
        <f t="shared" si="1193"/>
        <v>-2.3625402827320841E-2</v>
      </c>
      <c r="H2645">
        <v>1.3251999999999999</v>
      </c>
      <c r="I2645" s="1">
        <f t="shared" si="1194"/>
        <v>54.607999999999997</v>
      </c>
      <c r="J2645">
        <v>6.1826999999999996</v>
      </c>
      <c r="K2645">
        <v>1.002</v>
      </c>
      <c r="L2645">
        <v>0.40960000000000002</v>
      </c>
      <c r="M2645">
        <v>1.3451</v>
      </c>
      <c r="N2645" s="10">
        <v>3.1034999999999999</v>
      </c>
      <c r="O2645" s="2">
        <f t="shared" si="1209"/>
        <v>1.002099504699969</v>
      </c>
      <c r="P2645" s="2">
        <f t="shared" si="1210"/>
        <v>0.40960520215263552</v>
      </c>
      <c r="Q2645">
        <v>-1.9786999999999999</v>
      </c>
      <c r="R2645">
        <v>-127.9629</v>
      </c>
      <c r="S2645">
        <v>-2.1484000000000001</v>
      </c>
      <c r="T2645">
        <v>11.2218</v>
      </c>
      <c r="U2645">
        <v>27.706299999999999</v>
      </c>
      <c r="V2645">
        <v>-27.546900000000001</v>
      </c>
      <c r="W2645">
        <v>2105</v>
      </c>
      <c r="X2645">
        <v>5.8920000000000003</v>
      </c>
      <c r="Y2645" s="1">
        <f t="shared" si="1195"/>
        <v>0.43257569672825225</v>
      </c>
      <c r="Z2645" s="1">
        <f t="shared" si="1196"/>
        <v>4.590026010071302E-2</v>
      </c>
      <c r="AA2645" s="1">
        <f t="shared" si="1197"/>
        <v>-122.96422044890942</v>
      </c>
      <c r="AB2645" s="1">
        <f t="shared" si="1198"/>
        <v>-7.1183211271782003</v>
      </c>
      <c r="AC2645" s="1">
        <f t="shared" si="1199"/>
        <v>123.17009423196647</v>
      </c>
      <c r="AD2645" s="1">
        <f t="shared" si="1200"/>
        <v>27.923220345152419</v>
      </c>
      <c r="AE2645" s="3">
        <f>AD2645/(K!D$3*AC2645^2)</f>
        <v>0.34191849618079784</v>
      </c>
      <c r="AF2645" s="1">
        <f t="shared" si="1201"/>
        <v>11.232205797646612</v>
      </c>
      <c r="AG2645" s="1">
        <f t="shared" si="1202"/>
        <v>-0.17024782254505766</v>
      </c>
      <c r="AH2645" s="1">
        <f t="shared" si="1203"/>
        <v>3.0133442376035404</v>
      </c>
      <c r="AI2645" s="1">
        <f t="shared" si="1204"/>
        <v>11.630635188847855</v>
      </c>
      <c r="AJ2645" s="1">
        <f t="shared" si="1211"/>
        <v>12.610738912562457</v>
      </c>
      <c r="AK2645" s="1">
        <f t="shared" si="1212"/>
        <v>3.3831731824264413</v>
      </c>
      <c r="AL2645" s="2">
        <f>AI2645/(K!D$3*AC2645^2)</f>
        <v>0.14241657102020841</v>
      </c>
      <c r="AM2645" s="2">
        <f t="shared" si="1213"/>
        <v>9.1532828760862064E-2</v>
      </c>
      <c r="AN2645" s="4">
        <f t="shared" si="1205"/>
        <v>889.75253578820912</v>
      </c>
      <c r="AO2645" s="4">
        <f t="shared" si="1214"/>
        <v>-230.89053747977258</v>
      </c>
      <c r="AP2645" s="4">
        <f t="shared" si="1206"/>
        <v>-49.745499135133265</v>
      </c>
      <c r="AQ2645" s="4">
        <f t="shared" si="1207"/>
        <v>857.83128875067655</v>
      </c>
      <c r="AR2645" s="4">
        <f t="shared" si="1208"/>
        <v>0</v>
      </c>
      <c r="AS2645" s="11">
        <f t="shared" si="1215"/>
        <v>105.01753078736554</v>
      </c>
      <c r="AT2645" s="12">
        <f t="shared" si="1216"/>
        <v>0.42268529016066941</v>
      </c>
      <c r="AU2645" s="14">
        <f t="shared" si="1217"/>
        <v>64.995762464082048</v>
      </c>
    </row>
    <row r="2646" spans="1:47" x14ac:dyDescent="0.35">
      <c r="A2646" t="s">
        <v>29</v>
      </c>
      <c r="B2646">
        <v>93.9</v>
      </c>
      <c r="C2646" s="1">
        <f t="shared" si="1189"/>
        <v>-2.9555504333455898E-2</v>
      </c>
      <c r="D2646" s="1">
        <f t="shared" si="1190"/>
        <v>2.9686572545000054</v>
      </c>
      <c r="E2646" s="1">
        <f t="shared" si="1191"/>
        <v>-137.62250250536792</v>
      </c>
      <c r="F2646" s="1">
        <f t="shared" si="1192"/>
        <v>-3.7375089251968343</v>
      </c>
      <c r="G2646" s="1">
        <f t="shared" si="1193"/>
        <v>3.1392530693523213E-2</v>
      </c>
      <c r="H2646">
        <v>-1.3164</v>
      </c>
      <c r="I2646" s="1">
        <f t="shared" si="1194"/>
        <v>54.054000000000002</v>
      </c>
      <c r="J2646">
        <v>5.6105</v>
      </c>
      <c r="K2646">
        <v>-0.80049999999999999</v>
      </c>
      <c r="L2646">
        <v>0.68159999999999998</v>
      </c>
      <c r="M2646">
        <v>-0.98160000000000003</v>
      </c>
      <c r="N2646" s="10">
        <v>2.2825000000000002</v>
      </c>
      <c r="O2646" s="2">
        <f t="shared" si="1209"/>
        <v>-0.80064077903568132</v>
      </c>
      <c r="P2646" s="2">
        <f t="shared" si="1210"/>
        <v>0.68175306747430953</v>
      </c>
      <c r="Q2646">
        <v>2.6539000000000001</v>
      </c>
      <c r="R2646">
        <v>-136.7088</v>
      </c>
      <c r="S2646">
        <v>-4.4123999999999999</v>
      </c>
      <c r="T2646">
        <v>-10.649699999999999</v>
      </c>
      <c r="U2646">
        <v>30.9148</v>
      </c>
      <c r="V2646">
        <v>-22.834700000000002</v>
      </c>
      <c r="W2646">
        <v>2383</v>
      </c>
      <c r="X2646">
        <v>6.4459999999999997</v>
      </c>
      <c r="Y2646" s="1">
        <f t="shared" si="1195"/>
        <v>0.40049115231114718</v>
      </c>
      <c r="Z2646" s="1">
        <f t="shared" si="1196"/>
        <v>0.83610194211599342</v>
      </c>
      <c r="AA2646" s="1">
        <f t="shared" si="1197"/>
        <v>-131.43195056763358</v>
      </c>
      <c r="AB2646" s="1">
        <f t="shared" si="1198"/>
        <v>-8.310056583036511</v>
      </c>
      <c r="AC2646" s="1">
        <f t="shared" si="1199"/>
        <v>131.69705287850505</v>
      </c>
      <c r="AD2646" s="1">
        <f t="shared" si="1200"/>
        <v>31.509488792702353</v>
      </c>
      <c r="AE2646" s="3">
        <f>AD2646/(K!D$3*AC2646^2)</f>
        <v>0.33748687152134976</v>
      </c>
      <c r="AF2646" s="1">
        <f t="shared" si="1201"/>
        <v>-10.449656459170237</v>
      </c>
      <c r="AG2646" s="1">
        <f t="shared" si="1202"/>
        <v>-0.53126111447609503</v>
      </c>
      <c r="AH2646" s="1">
        <f t="shared" si="1203"/>
        <v>7.3510578256555732</v>
      </c>
      <c r="AI2646" s="1">
        <f t="shared" si="1204"/>
        <v>12.78732222330245</v>
      </c>
      <c r="AJ2646" s="1">
        <f t="shared" si="1211"/>
        <v>-10.056320715483311</v>
      </c>
      <c r="AK2646" s="1">
        <f t="shared" si="1212"/>
        <v>7.0743564998237165</v>
      </c>
      <c r="AL2646" s="2">
        <f>AI2646/(K!D$3*AC2646^2)</f>
        <v>0.13696043755801152</v>
      </c>
      <c r="AM2646" s="2">
        <f t="shared" si="1213"/>
        <v>8.6918853093646317E-2</v>
      </c>
      <c r="AN2646" s="4">
        <f t="shared" si="1205"/>
        <v>903.39383002566206</v>
      </c>
      <c r="AO2646" s="4">
        <f t="shared" si="1214"/>
        <v>-520.65758712908644</v>
      </c>
      <c r="AP2646" s="4">
        <f t="shared" si="1206"/>
        <v>43.285911491995201</v>
      </c>
      <c r="AQ2646" s="4">
        <f t="shared" si="1207"/>
        <v>-736.99553523726274</v>
      </c>
      <c r="AR2646" s="4">
        <f t="shared" si="1208"/>
        <v>0</v>
      </c>
      <c r="AS2646" s="11">
        <f t="shared" si="1215"/>
        <v>234.87462404979701</v>
      </c>
      <c r="AT2646" s="12">
        <f t="shared" si="1216"/>
        <v>0.37909938314127656</v>
      </c>
      <c r="AU2646" s="14">
        <f t="shared" si="1217"/>
        <v>67.722092467403286</v>
      </c>
    </row>
    <row r="2647" spans="1:47" x14ac:dyDescent="0.35">
      <c r="A2647" t="s">
        <v>29</v>
      </c>
      <c r="B2647">
        <v>92</v>
      </c>
      <c r="C2647" s="1">
        <f t="shared" si="1189"/>
        <v>-3.4283687997500485E-2</v>
      </c>
      <c r="D2647" s="1">
        <f t="shared" si="1190"/>
        <v>7.5573793708873147</v>
      </c>
      <c r="E2647" s="1">
        <f t="shared" si="1191"/>
        <v>-134.66099279019147</v>
      </c>
      <c r="F2647" s="1">
        <f t="shared" si="1192"/>
        <v>0.76558302835296199</v>
      </c>
      <c r="G2647" s="1">
        <f t="shared" si="1193"/>
        <v>6.0623921984287676E-2</v>
      </c>
      <c r="H2647">
        <v>-1.7019</v>
      </c>
      <c r="I2647" s="1">
        <f t="shared" si="1194"/>
        <v>54.6</v>
      </c>
      <c r="J2647">
        <v>5.3540000000000001</v>
      </c>
      <c r="K2647">
        <v>-0.9244</v>
      </c>
      <c r="L2647">
        <v>0.55189999999999995</v>
      </c>
      <c r="M2647">
        <v>0.35820000000000002</v>
      </c>
      <c r="N2647" s="10">
        <v>3.4655999999999998</v>
      </c>
      <c r="O2647" s="2">
        <f t="shared" si="1209"/>
        <v>-0.92462941480966743</v>
      </c>
      <c r="P2647" s="2">
        <f t="shared" si="1210"/>
        <v>0.55191509996046983</v>
      </c>
      <c r="Q2647">
        <v>7.1310000000000002</v>
      </c>
      <c r="R2647">
        <v>-133.68819999999999</v>
      </c>
      <c r="S2647">
        <v>-0.121</v>
      </c>
      <c r="T2647">
        <v>-12.4368</v>
      </c>
      <c r="U2647">
        <v>28.3748</v>
      </c>
      <c r="V2647">
        <v>-25.860199999999999</v>
      </c>
      <c r="W2647">
        <v>2258</v>
      </c>
      <c r="X2647">
        <v>5.9</v>
      </c>
      <c r="Y2647" s="1">
        <f t="shared" si="1195"/>
        <v>0.41290462242161419</v>
      </c>
      <c r="Z2647" s="1">
        <f t="shared" si="1196"/>
        <v>4.9897732668207491</v>
      </c>
      <c r="AA2647" s="1">
        <f t="shared" si="1197"/>
        <v>-128.80294975004705</v>
      </c>
      <c r="AB2647" s="1">
        <f t="shared" si="1198"/>
        <v>-4.5733150300207512</v>
      </c>
      <c r="AC2647" s="1">
        <f t="shared" si="1199"/>
        <v>128.98066875284545</v>
      </c>
      <c r="AD2647" s="1">
        <f t="shared" si="1200"/>
        <v>29.040706513520401</v>
      </c>
      <c r="AE2647" s="3">
        <f>AD2647/(K!D$3*AC2647^2)</f>
        <v>0.32428403465636058</v>
      </c>
      <c r="AF2647" s="1">
        <f t="shared" si="1201"/>
        <v>-11.313325122625754</v>
      </c>
      <c r="AG2647" s="1">
        <f t="shared" si="1202"/>
        <v>-0.62589210320567545</v>
      </c>
      <c r="AH2647" s="1">
        <f t="shared" si="1203"/>
        <v>5.2840929837090478</v>
      </c>
      <c r="AI2647" s="1">
        <f t="shared" si="1204"/>
        <v>12.50218800512828</v>
      </c>
      <c r="AJ2647" s="1">
        <f t="shared" si="1211"/>
        <v>-11.57286822442677</v>
      </c>
      <c r="AK2647" s="1">
        <f t="shared" si="1212"/>
        <v>5.4053172805741712</v>
      </c>
      <c r="AL2647" s="2">
        <f>AI2647/(K!D$3*AC2647^2)</f>
        <v>0.13960610656795916</v>
      </c>
      <c r="AM2647" s="2">
        <f t="shared" si="1213"/>
        <v>8.9140150267163321E-2</v>
      </c>
      <c r="AN2647" s="4">
        <f t="shared" si="1205"/>
        <v>907.37135084530598</v>
      </c>
      <c r="AO2647" s="4">
        <f t="shared" si="1214"/>
        <v>-384.58588327391431</v>
      </c>
      <c r="AP2647" s="4">
        <f t="shared" si="1206"/>
        <v>14.277290163242807</v>
      </c>
      <c r="AQ2647" s="4">
        <f t="shared" si="1207"/>
        <v>-821.71322595346646</v>
      </c>
      <c r="AR2647" s="4">
        <f t="shared" si="1208"/>
        <v>0</v>
      </c>
      <c r="AS2647" s="11">
        <f t="shared" si="1215"/>
        <v>244.96422339752212</v>
      </c>
      <c r="AT2647" s="12">
        <f t="shared" si="1216"/>
        <v>0.40184736529907261</v>
      </c>
      <c r="AU2647" s="14">
        <f t="shared" si="1217"/>
        <v>66.306282891268538</v>
      </c>
    </row>
    <row r="2648" spans="1:47" x14ac:dyDescent="0.35">
      <c r="A2648" t="s">
        <v>29</v>
      </c>
      <c r="B2648">
        <v>94.4</v>
      </c>
      <c r="C2648" s="1">
        <f t="shared" si="1189"/>
        <v>-2.8673596447291304E-2</v>
      </c>
      <c r="D2648" s="1">
        <f t="shared" si="1190"/>
        <v>8.2460945242700365</v>
      </c>
      <c r="E2648" s="1">
        <f t="shared" si="1191"/>
        <v>-137.80113697121661</v>
      </c>
      <c r="F2648" s="1">
        <f t="shared" si="1192"/>
        <v>-10.345704070727615</v>
      </c>
      <c r="G2648" s="1">
        <f t="shared" si="1193"/>
        <v>3.4104909744471001E-2</v>
      </c>
      <c r="H2648">
        <v>-1.2273000000000001</v>
      </c>
      <c r="I2648" s="1">
        <f t="shared" si="1194"/>
        <v>53.939</v>
      </c>
      <c r="J2648">
        <v>5.5088999999999997</v>
      </c>
      <c r="K2648">
        <v>-0.60619999999999996</v>
      </c>
      <c r="L2648">
        <v>0.90259999999999996</v>
      </c>
      <c r="M2648">
        <v>1.3092999999999999</v>
      </c>
      <c r="N2648" s="10">
        <v>-8.3699999999999997E-2</v>
      </c>
      <c r="O2648" s="2">
        <f t="shared" si="1209"/>
        <v>-0.60636481742636716</v>
      </c>
      <c r="P2648" s="2">
        <f t="shared" si="1210"/>
        <v>0.90277655750569696</v>
      </c>
      <c r="Q2648">
        <v>7.9757999999999996</v>
      </c>
      <c r="R2648">
        <v>-136.94640000000001</v>
      </c>
      <c r="S2648">
        <v>-10.877800000000001</v>
      </c>
      <c r="T2648">
        <v>-9.4266000000000005</v>
      </c>
      <c r="U2648">
        <v>29.809200000000001</v>
      </c>
      <c r="V2648">
        <v>-18.556999999999999</v>
      </c>
      <c r="W2648">
        <v>2475</v>
      </c>
      <c r="X2648">
        <v>6.5609999999999999</v>
      </c>
      <c r="Y2648" s="1">
        <f t="shared" si="1195"/>
        <v>0.3983051560868453</v>
      </c>
      <c r="Z2648" s="1">
        <f t="shared" si="1196"/>
        <v>6.368762832085908</v>
      </c>
      <c r="AA2648" s="1">
        <f t="shared" si="1197"/>
        <v>-131.86455794180461</v>
      </c>
      <c r="AB2648" s="1">
        <f t="shared" si="1198"/>
        <v>-14.041378461479409</v>
      </c>
      <c r="AC2648" s="1">
        <f t="shared" si="1199"/>
        <v>132.76288295415026</v>
      </c>
      <c r="AD2648" s="1">
        <f t="shared" si="1200"/>
        <v>31.499874948226374</v>
      </c>
      <c r="AE2648" s="3">
        <f>AD2648/(K!D$3*AC2648^2)</f>
        <v>0.33198856047727493</v>
      </c>
      <c r="AF2648" s="1">
        <f t="shared" si="1201"/>
        <v>-7.9155207862795454</v>
      </c>
      <c r="AG2648" s="1">
        <f t="shared" si="1202"/>
        <v>-1.4775346116947858</v>
      </c>
      <c r="AH2648" s="1">
        <f t="shared" si="1203"/>
        <v>10.285484023580072</v>
      </c>
      <c r="AI2648" s="1">
        <f t="shared" si="1204"/>
        <v>13.062532658183118</v>
      </c>
      <c r="AJ2648" s="1">
        <f t="shared" si="1211"/>
        <v>-7.5346416319583547</v>
      </c>
      <c r="AK2648" s="1">
        <f t="shared" si="1212"/>
        <v>9.7905669407425435</v>
      </c>
      <c r="AL2648" s="2">
        <f>AI2648/(K!D$3*AC2648^2)</f>
        <v>0.13767075013806621</v>
      </c>
      <c r="AM2648" s="2">
        <f t="shared" si="1213"/>
        <v>8.7512316950024857E-2</v>
      </c>
      <c r="AN2648" s="4">
        <f t="shared" si="1205"/>
        <v>916.9231408909468</v>
      </c>
      <c r="AO2648" s="4">
        <f t="shared" si="1214"/>
        <v>-728.07247667703825</v>
      </c>
      <c r="AP2648" s="4">
        <f t="shared" si="1206"/>
        <v>24.130433811981224</v>
      </c>
      <c r="AQ2648" s="4">
        <f t="shared" si="1207"/>
        <v>-556.8448950746772</v>
      </c>
      <c r="AR2648" s="4">
        <f t="shared" si="1208"/>
        <v>0</v>
      </c>
      <c r="AS2648" s="11">
        <f t="shared" si="1215"/>
        <v>217.58122384301694</v>
      </c>
      <c r="AT2648" s="12">
        <f t="shared" si="1216"/>
        <v>0.37047399631957445</v>
      </c>
      <c r="AU2648" s="14">
        <f t="shared" si="1217"/>
        <v>68.255147171838317</v>
      </c>
    </row>
    <row r="2649" spans="1:47" x14ac:dyDescent="0.35">
      <c r="A2649" t="s">
        <v>29</v>
      </c>
      <c r="B2649">
        <v>93.4</v>
      </c>
      <c r="C2649" s="1">
        <f t="shared" si="1189"/>
        <v>-2.9974160658955067E-2</v>
      </c>
      <c r="D2649" s="1">
        <f t="shared" si="1190"/>
        <v>5.8924765430587929</v>
      </c>
      <c r="E2649" s="1">
        <f t="shared" si="1191"/>
        <v>-136.77614760973492</v>
      </c>
      <c r="F2649" s="1">
        <f t="shared" si="1192"/>
        <v>-2.236186500645474</v>
      </c>
      <c r="G2649" s="1">
        <f t="shared" si="1193"/>
        <v>6.5795511768911297E-2</v>
      </c>
      <c r="H2649">
        <v>-1.3803000000000001</v>
      </c>
      <c r="I2649" s="1">
        <f t="shared" si="1194"/>
        <v>54.087000000000003</v>
      </c>
      <c r="J2649">
        <v>5.7190000000000003</v>
      </c>
      <c r="K2649">
        <v>-0.89939999999999998</v>
      </c>
      <c r="L2649">
        <v>0.59940000000000004</v>
      </c>
      <c r="M2649">
        <v>-1.0699999999999999E-2</v>
      </c>
      <c r="N2649" s="10">
        <v>2.8597000000000001</v>
      </c>
      <c r="O2649" s="2">
        <f t="shared" si="1209"/>
        <v>-0.89949961353279706</v>
      </c>
      <c r="P2649" s="2">
        <f t="shared" si="1210"/>
        <v>0.5994498559957564</v>
      </c>
      <c r="Q2649">
        <v>5.5218999999999996</v>
      </c>
      <c r="R2649">
        <v>-135.9254</v>
      </c>
      <c r="S2649">
        <v>-2.9641000000000002</v>
      </c>
      <c r="T2649">
        <v>-12.363200000000001</v>
      </c>
      <c r="U2649">
        <v>28.3827</v>
      </c>
      <c r="V2649">
        <v>-24.284700000000001</v>
      </c>
      <c r="W2649">
        <v>2274</v>
      </c>
      <c r="X2649">
        <v>6.4130000000000003</v>
      </c>
      <c r="Y2649" s="1">
        <f t="shared" si="1195"/>
        <v>0.40183808481247041</v>
      </c>
      <c r="Z2649" s="1">
        <f t="shared" si="1196"/>
        <v>3.4084742379820256</v>
      </c>
      <c r="AA2649" s="1">
        <f t="shared" si="1197"/>
        <v>-131.07352270483148</v>
      </c>
      <c r="AB2649" s="1">
        <f t="shared" si="1198"/>
        <v>-7.115445169768174</v>
      </c>
      <c r="AC2649" s="1">
        <f t="shared" si="1199"/>
        <v>131.31075969184297</v>
      </c>
      <c r="AD2649" s="1">
        <f t="shared" si="1200"/>
        <v>29.079840921737482</v>
      </c>
      <c r="AE2649" s="3">
        <f>AD2649/(K!D$3*AC2649^2)</f>
        <v>0.31329902061035436</v>
      </c>
      <c r="AF2649" s="1">
        <f t="shared" si="1201"/>
        <v>-11.608365522924663</v>
      </c>
      <c r="AG2649" s="1">
        <f t="shared" si="1202"/>
        <v>-0.64460285205273848</v>
      </c>
      <c r="AH2649" s="1">
        <f t="shared" si="1203"/>
        <v>6.3135265134267016</v>
      </c>
      <c r="AI2649" s="1">
        <f t="shared" si="1204"/>
        <v>13.229900981732342</v>
      </c>
      <c r="AJ2649" s="1">
        <f t="shared" si="1211"/>
        <v>-11.246684588823534</v>
      </c>
      <c r="AK2649" s="1">
        <f t="shared" si="1212"/>
        <v>6.1168164630463187</v>
      </c>
      <c r="AL2649" s="2">
        <f>AI2649/(K!D$3*AC2649^2)</f>
        <v>0.14253568413609657</v>
      </c>
      <c r="AM2649" s="2">
        <f t="shared" si="1213"/>
        <v>9.163500105420351E-2</v>
      </c>
      <c r="AN2649" s="4">
        <f t="shared" si="1205"/>
        <v>949.61765369221007</v>
      </c>
      <c r="AO2649" s="4">
        <f t="shared" si="1214"/>
        <v>-454.86161838125571</v>
      </c>
      <c r="AP2649" s="4">
        <f t="shared" si="1206"/>
        <v>33.387598564329998</v>
      </c>
      <c r="AQ2649" s="4">
        <f t="shared" si="1207"/>
        <v>-832.92248414218625</v>
      </c>
      <c r="AR2649" s="4">
        <f t="shared" si="1208"/>
        <v>0</v>
      </c>
      <c r="AS2649" s="11">
        <f t="shared" si="1215"/>
        <v>241.45923428855497</v>
      </c>
      <c r="AT2649" s="12">
        <f t="shared" si="1216"/>
        <v>0.41759791279340813</v>
      </c>
      <c r="AU2649" s="14">
        <f t="shared" si="1217"/>
        <v>65.316973693527345</v>
      </c>
    </row>
    <row r="2650" spans="1:47" x14ac:dyDescent="0.35">
      <c r="A2650" t="s">
        <v>29</v>
      </c>
      <c r="B2650">
        <v>91.6</v>
      </c>
      <c r="C2650" s="1">
        <f t="shared" si="1189"/>
        <v>-3.0734083493503313E-2</v>
      </c>
      <c r="D2650" s="1">
        <f t="shared" si="1190"/>
        <v>6.6990687934386068</v>
      </c>
      <c r="E2650" s="1">
        <f t="shared" si="1191"/>
        <v>-134.22825947601348</v>
      </c>
      <c r="F2650" s="1">
        <f t="shared" si="1192"/>
        <v>-0.93424265366071069</v>
      </c>
      <c r="G2650" s="1">
        <f t="shared" si="1193"/>
        <v>-1.4568046512422939E-2</v>
      </c>
      <c r="H2650">
        <v>-1.8030999999999999</v>
      </c>
      <c r="I2650" s="1">
        <f t="shared" si="1194"/>
        <v>54.112000000000002</v>
      </c>
      <c r="J2650">
        <v>6.1840999999999999</v>
      </c>
      <c r="K2650">
        <v>-0.98750000000000004</v>
      </c>
      <c r="L2650">
        <v>0.48570000000000002</v>
      </c>
      <c r="M2650">
        <v>-0.16089999999999999</v>
      </c>
      <c r="N2650" s="10">
        <v>3.5941999999999998</v>
      </c>
      <c r="O2650" s="2">
        <f t="shared" si="1209"/>
        <v>-0.9877205880432447</v>
      </c>
      <c r="P2650" s="2">
        <f t="shared" si="1210"/>
        <v>0.48575353542987854</v>
      </c>
      <c r="Q2650">
        <v>6.2950999999999997</v>
      </c>
      <c r="R2650">
        <v>-133.35740000000001</v>
      </c>
      <c r="S2650">
        <v>-1.7397</v>
      </c>
      <c r="T2650">
        <v>-13.144</v>
      </c>
      <c r="U2650">
        <v>28.3353</v>
      </c>
      <c r="V2650">
        <v>-26.2073</v>
      </c>
      <c r="W2650">
        <v>2211</v>
      </c>
      <c r="X2650">
        <v>6.3879999999999999</v>
      </c>
      <c r="Y2650" s="1">
        <f t="shared" si="1195"/>
        <v>0.41035340024997485</v>
      </c>
      <c r="Z2650" s="1">
        <f t="shared" si="1196"/>
        <v>4.0022262469957717</v>
      </c>
      <c r="AA2650" s="1">
        <f t="shared" si="1197"/>
        <v>-128.41451612496192</v>
      </c>
      <c r="AB2650" s="1">
        <f t="shared" si="1198"/>
        <v>-6.3113699868462936</v>
      </c>
      <c r="AC2650" s="1">
        <f t="shared" si="1199"/>
        <v>128.63179683752813</v>
      </c>
      <c r="AD2650" s="1">
        <f t="shared" si="1200"/>
        <v>28.989155430648179</v>
      </c>
      <c r="AE2650" s="3">
        <f>AD2650/(K!D$3*AC2650^2)</f>
        <v>0.32546667635500359</v>
      </c>
      <c r="AF2650" s="1">
        <f t="shared" si="1201"/>
        <v>-12.24203670946676</v>
      </c>
      <c r="AG2650" s="1">
        <f t="shared" si="1202"/>
        <v>-0.60488787749629935</v>
      </c>
      <c r="AH2650" s="1">
        <f t="shared" si="1203"/>
        <v>4.5443356233279601</v>
      </c>
      <c r="AI2650" s="1">
        <f t="shared" si="1204"/>
        <v>13.072273650659293</v>
      </c>
      <c r="AJ2650" s="1">
        <f t="shared" si="1211"/>
        <v>-12.368612985803491</v>
      </c>
      <c r="AK2650" s="1">
        <f t="shared" si="1212"/>
        <v>4.5913216841670375</v>
      </c>
      <c r="AL2650" s="2">
        <f>AI2650/(K!D$3*AC2650^2)</f>
        <v>0.14676486411139433</v>
      </c>
      <c r="AM2650" s="2">
        <f t="shared" si="1213"/>
        <v>9.5304054946459743E-2</v>
      </c>
      <c r="AN2650" s="4">
        <f t="shared" si="1205"/>
        <v>967.49068431289129</v>
      </c>
      <c r="AO2650" s="4">
        <f t="shared" si="1214"/>
        <v>-337.95880632366232</v>
      </c>
      <c r="AP2650" s="4">
        <f t="shared" si="1206"/>
        <v>33.990891194113082</v>
      </c>
      <c r="AQ2650" s="4">
        <f t="shared" si="1207"/>
        <v>-905.90655631601544</v>
      </c>
      <c r="AR2650" s="4">
        <f t="shared" si="1208"/>
        <v>0</v>
      </c>
      <c r="AS2650" s="11">
        <f t="shared" si="1215"/>
        <v>249.63469734406604</v>
      </c>
      <c r="AT2650" s="12">
        <f t="shared" si="1216"/>
        <v>0.43758058991989657</v>
      </c>
      <c r="AU2650" s="14">
        <f t="shared" si="1217"/>
        <v>64.050385142640863</v>
      </c>
    </row>
    <row r="2651" spans="1:47" x14ac:dyDescent="0.35">
      <c r="A2651" t="s">
        <v>29</v>
      </c>
      <c r="B2651">
        <v>92.5</v>
      </c>
      <c r="C2651" s="1">
        <f t="shared" si="1189"/>
        <v>-3.0277368162507267E-2</v>
      </c>
      <c r="D2651" s="1">
        <f t="shared" si="1190"/>
        <v>6.5659785933587687</v>
      </c>
      <c r="E2651" s="1">
        <f t="shared" si="1191"/>
        <v>-135.53563667467682</v>
      </c>
      <c r="F2651" s="1">
        <f t="shared" si="1192"/>
        <v>-0.8059279894637017</v>
      </c>
      <c r="G2651" s="1">
        <f t="shared" si="1193"/>
        <v>3.5440837518763146E-4</v>
      </c>
      <c r="H2651">
        <v>-1.4514</v>
      </c>
      <c r="I2651" s="1">
        <f t="shared" si="1194"/>
        <v>54.088999999999999</v>
      </c>
      <c r="J2651">
        <v>5.7843999999999998</v>
      </c>
      <c r="K2651">
        <v>-0.68830000000000002</v>
      </c>
      <c r="L2651">
        <v>0.9214</v>
      </c>
      <c r="M2651">
        <v>0.4118</v>
      </c>
      <c r="N2651" s="10">
        <v>3.7109000000000001</v>
      </c>
      <c r="O2651" s="2">
        <f t="shared" si="1209"/>
        <v>-0.68849357383880694</v>
      </c>
      <c r="P2651" s="2">
        <f t="shared" si="1210"/>
        <v>0.92149929521613938</v>
      </c>
      <c r="Q2651">
        <v>6.2690000000000001</v>
      </c>
      <c r="R2651">
        <v>-134.56710000000001</v>
      </c>
      <c r="S2651">
        <v>-1.4396</v>
      </c>
      <c r="T2651">
        <v>-9.8086000000000002</v>
      </c>
      <c r="U2651">
        <v>31.988800000000001</v>
      </c>
      <c r="V2651">
        <v>-20.928899999999999</v>
      </c>
      <c r="W2651">
        <v>2329</v>
      </c>
      <c r="X2651">
        <v>6.4109999999999996</v>
      </c>
      <c r="Y2651" s="1">
        <f t="shared" si="1195"/>
        <v>0.40829625677111009</v>
      </c>
      <c r="Z2651" s="1">
        <f t="shared" si="1196"/>
        <v>4.5635712612762136</v>
      </c>
      <c r="AA2651" s="1">
        <f t="shared" si="1197"/>
        <v>-129.00518302537699</v>
      </c>
      <c r="AB2651" s="1">
        <f t="shared" si="1198"/>
        <v>-5.0785237536321448</v>
      </c>
      <c r="AC2651" s="1">
        <f t="shared" si="1199"/>
        <v>129.18573773286263</v>
      </c>
      <c r="AD2651" s="1">
        <f t="shared" si="1200"/>
        <v>32.732651649531292</v>
      </c>
      <c r="AE2651" s="3">
        <f>AD2651/(K!D$3*AC2651^2)</f>
        <v>0.36435076692401253</v>
      </c>
      <c r="AF2651" s="1">
        <f t="shared" si="1201"/>
        <v>-8.6522975242417388</v>
      </c>
      <c r="AG2651" s="1">
        <f t="shared" si="1202"/>
        <v>-0.6981032995390386</v>
      </c>
      <c r="AH2651" s="1">
        <f t="shared" si="1203"/>
        <v>9.9583205780698663</v>
      </c>
      <c r="AI2651" s="1">
        <f t="shared" si="1204"/>
        <v>13.210516621254325</v>
      </c>
      <c r="AJ2651" s="1">
        <f t="shared" si="1211"/>
        <v>-8.6543308120816675</v>
      </c>
      <c r="AK2651" s="1">
        <f t="shared" si="1212"/>
        <v>9.9606607810137398</v>
      </c>
      <c r="AL2651" s="2">
        <f>AI2651/(K!D$3*AC2651^2)</f>
        <v>0.14704772207128383</v>
      </c>
      <c r="AM2651" s="2">
        <f t="shared" si="1213"/>
        <v>9.5552367970011501E-2</v>
      </c>
      <c r="AN2651" s="4">
        <f t="shared" si="1205"/>
        <v>974.18872846603711</v>
      </c>
      <c r="AO2651" s="4">
        <f t="shared" si="1214"/>
        <v>-735.35807958691396</v>
      </c>
      <c r="AP2651" s="4">
        <f t="shared" si="1206"/>
        <v>-0.85887870672692446</v>
      </c>
      <c r="AQ2651" s="4">
        <f t="shared" si="1207"/>
        <v>-638.97686639180245</v>
      </c>
      <c r="AR2651" s="4">
        <f t="shared" si="1208"/>
        <v>0</v>
      </c>
      <c r="AS2651" s="11">
        <f t="shared" si="1215"/>
        <v>220.98577906802282</v>
      </c>
      <c r="AT2651" s="12">
        <f t="shared" si="1216"/>
        <v>0.41828627241993865</v>
      </c>
      <c r="AU2651" s="14">
        <f t="shared" si="1217"/>
        <v>65.273560104034701</v>
      </c>
    </row>
    <row r="2652" spans="1:47" x14ac:dyDescent="0.35">
      <c r="A2652" t="s">
        <v>29</v>
      </c>
      <c r="B2652">
        <v>94.9</v>
      </c>
      <c r="C2652" s="1">
        <f t="shared" si="1189"/>
        <v>-3.0329780848236895E-2</v>
      </c>
      <c r="D2652" s="1">
        <f t="shared" si="1190"/>
        <v>-3.8168701971160415</v>
      </c>
      <c r="E2652" s="1">
        <f t="shared" si="1191"/>
        <v>-139.16150505926555</v>
      </c>
      <c r="F2652" s="1">
        <f t="shared" si="1192"/>
        <v>-1.1102741286833355</v>
      </c>
      <c r="G2652" s="1">
        <f t="shared" si="1193"/>
        <v>2.290956264516808E-5</v>
      </c>
      <c r="H2652">
        <v>0.56010000000000004</v>
      </c>
      <c r="I2652" s="1">
        <f t="shared" si="1194"/>
        <v>54.207000000000001</v>
      </c>
      <c r="J2652">
        <v>6.4558</v>
      </c>
      <c r="K2652">
        <v>0.5595</v>
      </c>
      <c r="L2652">
        <v>0.99019999999999997</v>
      </c>
      <c r="M2652">
        <v>-0.32829999999999998</v>
      </c>
      <c r="N2652" s="10">
        <v>4.4997999999999996</v>
      </c>
      <c r="O2652" s="2">
        <f t="shared" si="1209"/>
        <v>0.55951370221247698</v>
      </c>
      <c r="P2652" s="2">
        <f t="shared" si="1210"/>
        <v>0.99030957541621878</v>
      </c>
      <c r="Q2652">
        <v>-3.5758000000000001</v>
      </c>
      <c r="R2652">
        <v>-138.25559999999999</v>
      </c>
      <c r="S2652">
        <v>-1.6961999999999999</v>
      </c>
      <c r="T2652">
        <v>7.9482999999999997</v>
      </c>
      <c r="U2652">
        <v>29.868500000000001</v>
      </c>
      <c r="V2652">
        <v>-19.3185</v>
      </c>
      <c r="W2652">
        <v>2098</v>
      </c>
      <c r="X2652">
        <v>6.2930000000000001</v>
      </c>
      <c r="Y2652" s="1">
        <f t="shared" si="1195"/>
        <v>0.39619089404582719</v>
      </c>
      <c r="Z2652" s="1">
        <f t="shared" si="1196"/>
        <v>-2.2423481555438176</v>
      </c>
      <c r="AA2652" s="1">
        <f t="shared" si="1197"/>
        <v>-133.24469119986165</v>
      </c>
      <c r="AB2652" s="1">
        <f t="shared" si="1198"/>
        <v>-4.9371810219954924</v>
      </c>
      <c r="AC2652" s="1">
        <f t="shared" si="1199"/>
        <v>133.35498346384026</v>
      </c>
      <c r="AD2652" s="1">
        <f t="shared" si="1200"/>
        <v>30.4533939421711</v>
      </c>
      <c r="AE2652" s="3">
        <f>AD2652/(K!D$3*AC2652^2)</f>
        <v>0.3181155066488896</v>
      </c>
      <c r="AF2652" s="1">
        <f t="shared" si="1201"/>
        <v>7.4362298098762611</v>
      </c>
      <c r="AG2652" s="1">
        <f t="shared" si="1202"/>
        <v>-0.55970722866049982</v>
      </c>
      <c r="AH2652" s="1">
        <f t="shared" si="1203"/>
        <v>11.728028684558616</v>
      </c>
      <c r="AI2652" s="1">
        <f t="shared" si="1204"/>
        <v>13.898109324398655</v>
      </c>
      <c r="AJ2652" s="1">
        <f t="shared" si="1211"/>
        <v>7.0034661251105685</v>
      </c>
      <c r="AK2652" s="1">
        <f t="shared" si="1212"/>
        <v>11.045496670576686</v>
      </c>
      <c r="AL2652" s="2">
        <f>AI2652/(K!D$3*AC2652^2)</f>
        <v>0.14517935497069054</v>
      </c>
      <c r="AM2652" s="2">
        <f t="shared" si="1213"/>
        <v>9.3919015920902946E-2</v>
      </c>
      <c r="AN2652" s="4">
        <f t="shared" si="1205"/>
        <v>988.43897088549511</v>
      </c>
      <c r="AO2652" s="4">
        <f t="shared" si="1214"/>
        <v>-834.88589008663712</v>
      </c>
      <c r="AP2652" s="4">
        <f t="shared" si="1206"/>
        <v>-5.554857198642809</v>
      </c>
      <c r="AQ2652" s="4">
        <f t="shared" si="1207"/>
        <v>529.09951168085888</v>
      </c>
      <c r="AR2652" s="4">
        <f t="shared" si="1208"/>
        <v>0</v>
      </c>
      <c r="AS2652" s="11">
        <f t="shared" si="1215"/>
        <v>147.62300412618535</v>
      </c>
      <c r="AT2652" s="12">
        <f t="shared" si="1216"/>
        <v>0.47113392320566971</v>
      </c>
      <c r="AU2652" s="14">
        <f t="shared" si="1217"/>
        <v>61.892072853326425</v>
      </c>
    </row>
    <row r="2653" spans="1:47" x14ac:dyDescent="0.35">
      <c r="A2653" t="s">
        <v>29</v>
      </c>
      <c r="B2653">
        <v>88.9</v>
      </c>
      <c r="C2653" s="1">
        <f t="shared" si="1189"/>
        <v>-3.5871355963559094E-2</v>
      </c>
      <c r="D2653" s="1">
        <f t="shared" si="1190"/>
        <v>-4.2775319092865631</v>
      </c>
      <c r="E2653" s="1">
        <f t="shared" si="1191"/>
        <v>-130.20924840747682</v>
      </c>
      <c r="F2653" s="1">
        <f t="shared" si="1192"/>
        <v>-3.8769878079928413</v>
      </c>
      <c r="G2653" s="1">
        <f t="shared" si="1193"/>
        <v>5.3943149202311247E-2</v>
      </c>
      <c r="H2653">
        <v>1.2471000000000001</v>
      </c>
      <c r="I2653" s="1">
        <f t="shared" si="1194"/>
        <v>54.652999999999999</v>
      </c>
      <c r="J2653">
        <v>6.1944999999999997</v>
      </c>
      <c r="K2653">
        <v>0.755</v>
      </c>
      <c r="L2653">
        <v>0.97060000000000002</v>
      </c>
      <c r="M2653">
        <v>0.25330000000000003</v>
      </c>
      <c r="N2653" s="10">
        <v>2.6288</v>
      </c>
      <c r="O2653" s="2">
        <f t="shared" si="1209"/>
        <v>0.7550781891599736</v>
      </c>
      <c r="P2653" s="2">
        <f t="shared" si="1210"/>
        <v>0.97075136147971453</v>
      </c>
      <c r="Q2653">
        <v>-3.9497</v>
      </c>
      <c r="R2653">
        <v>-129.21780000000001</v>
      </c>
      <c r="S2653">
        <v>-4.6219999999999999</v>
      </c>
      <c r="T2653">
        <v>9.1390999999999991</v>
      </c>
      <c r="U2653">
        <v>27.638999999999999</v>
      </c>
      <c r="V2653">
        <v>-20.768999999999998</v>
      </c>
      <c r="W2653">
        <v>1951</v>
      </c>
      <c r="X2653">
        <v>5.8470000000000004</v>
      </c>
      <c r="Y2653" s="1">
        <f t="shared" si="1195"/>
        <v>0.42832343155388258</v>
      </c>
      <c r="Z2653" s="1">
        <f t="shared" si="1196"/>
        <v>-2.3202865726295192</v>
      </c>
      <c r="AA2653" s="1">
        <f t="shared" si="1197"/>
        <v>-124.29003274511794</v>
      </c>
      <c r="AB2653" s="1">
        <f t="shared" si="1198"/>
        <v>-8.3249124829641339</v>
      </c>
      <c r="AC2653" s="1">
        <f t="shared" si="1199"/>
        <v>124.59012857129022</v>
      </c>
      <c r="AD2653" s="1">
        <f t="shared" si="1200"/>
        <v>28.504691452295383</v>
      </c>
      <c r="AE2653" s="3">
        <f>AD2653/(K!D$3*AC2653^2)</f>
        <v>0.34112748709354096</v>
      </c>
      <c r="AF2653" s="1">
        <f t="shared" si="1201"/>
        <v>8.6082469252649183</v>
      </c>
      <c r="AG2653" s="1">
        <f t="shared" si="1202"/>
        <v>-0.79703321243918168</v>
      </c>
      <c r="AH2653" s="1">
        <f t="shared" si="1203"/>
        <v>9.5003622536919323</v>
      </c>
      <c r="AI2653" s="1">
        <f t="shared" si="1204"/>
        <v>12.845001363154404</v>
      </c>
      <c r="AJ2653" s="1">
        <f t="shared" si="1211"/>
        <v>9.4756635731903867</v>
      </c>
      <c r="AK2653" s="1">
        <f t="shared" si="1212"/>
        <v>10.457673591496231</v>
      </c>
      <c r="AL2653" s="2">
        <f>AI2653/(K!D$3*AC2653^2)</f>
        <v>0.15372146876450823</v>
      </c>
      <c r="AM2653" s="2">
        <f t="shared" si="1213"/>
        <v>0.101521491722129</v>
      </c>
      <c r="AN2653" s="4">
        <f t="shared" si="1205"/>
        <v>998.2255947498162</v>
      </c>
      <c r="AO2653" s="4">
        <f t="shared" si="1214"/>
        <v>-740.66353845576555</v>
      </c>
      <c r="AP2653" s="4">
        <f t="shared" si="1206"/>
        <v>-30.950088107186872</v>
      </c>
      <c r="AQ2653" s="4">
        <f t="shared" si="1207"/>
        <v>668.51623231000622</v>
      </c>
      <c r="AR2653" s="4">
        <f t="shared" si="1208"/>
        <v>0</v>
      </c>
      <c r="AS2653" s="11">
        <f t="shared" si="1215"/>
        <v>137.82037957677136</v>
      </c>
      <c r="AT2653" s="12">
        <f t="shared" si="1216"/>
        <v>0.51164817772927529</v>
      </c>
      <c r="AU2653" s="14">
        <f t="shared" si="1217"/>
        <v>59.226323477988458</v>
      </c>
    </row>
    <row r="2654" spans="1:47" x14ac:dyDescent="0.35">
      <c r="A2654" t="s">
        <v>29</v>
      </c>
      <c r="B2654">
        <v>93.2</v>
      </c>
      <c r="C2654" s="1">
        <f t="shared" si="1189"/>
        <v>-3.4338260981713636E-2</v>
      </c>
      <c r="D2654" s="1">
        <f t="shared" si="1190"/>
        <v>-7.1992934933003321</v>
      </c>
      <c r="E2654" s="1">
        <f t="shared" si="1191"/>
        <v>-136.36107618470163</v>
      </c>
      <c r="F2654" s="1">
        <f t="shared" si="1192"/>
        <v>-5.4722686297508556</v>
      </c>
      <c r="G2654" s="1">
        <f t="shared" si="1193"/>
        <v>4.3492468601229461E-2</v>
      </c>
      <c r="H2654">
        <v>1.1514</v>
      </c>
      <c r="I2654" s="1">
        <f t="shared" si="1194"/>
        <v>54.664999999999999</v>
      </c>
      <c r="J2654">
        <v>5.9923000000000002</v>
      </c>
      <c r="K2654">
        <v>0.70820000000000005</v>
      </c>
      <c r="L2654">
        <v>0.97719999999999996</v>
      </c>
      <c r="M2654">
        <v>-0.95150000000000001</v>
      </c>
      <c r="N2654" s="10">
        <v>2.1475</v>
      </c>
      <c r="O2654" s="2">
        <f t="shared" si="1209"/>
        <v>0.70838889872139355</v>
      </c>
      <c r="P2654" s="2">
        <f t="shared" si="1210"/>
        <v>0.97737707953935704</v>
      </c>
      <c r="Q2654">
        <v>-6.8544</v>
      </c>
      <c r="R2654">
        <v>-135.3475</v>
      </c>
      <c r="S2654">
        <v>-6.1342999999999996</v>
      </c>
      <c r="T2654">
        <v>10.044</v>
      </c>
      <c r="U2654">
        <v>29.517399999999999</v>
      </c>
      <c r="V2654">
        <v>-19.279699999999998</v>
      </c>
      <c r="W2654">
        <v>2366</v>
      </c>
      <c r="X2654">
        <v>5.835</v>
      </c>
      <c r="Y2654" s="1">
        <f t="shared" si="1195"/>
        <v>0.40856155306339415</v>
      </c>
      <c r="Z2654" s="1">
        <f t="shared" si="1196"/>
        <v>-5.1474973738159662</v>
      </c>
      <c r="AA2654" s="1">
        <f t="shared" si="1197"/>
        <v>-130.33123879150492</v>
      </c>
      <c r="AB2654" s="1">
        <f t="shared" si="1198"/>
        <v>-9.4107407170490163</v>
      </c>
      <c r="AC2654" s="1">
        <f t="shared" si="1199"/>
        <v>130.77190284990596</v>
      </c>
      <c r="AD2654" s="1">
        <f t="shared" si="1200"/>
        <v>30.741203560897109</v>
      </c>
      <c r="AE2654" s="3">
        <f>AD2654/(K!D$3*AC2654^2)</f>
        <v>0.33393321527108871</v>
      </c>
      <c r="AF2654" s="1">
        <f t="shared" si="1201"/>
        <v>8.8339521139546253</v>
      </c>
      <c r="AG2654" s="1">
        <f t="shared" si="1202"/>
        <v>-1.1202144624282617</v>
      </c>
      <c r="AH2654" s="1">
        <f t="shared" si="1203"/>
        <v>10.682070233995379</v>
      </c>
      <c r="AI2654" s="1">
        <f t="shared" si="1204"/>
        <v>13.906840578560139</v>
      </c>
      <c r="AJ2654" s="1">
        <f t="shared" si="1211"/>
        <v>8.8475144906112106</v>
      </c>
      <c r="AK2654" s="1">
        <f t="shared" si="1212"/>
        <v>10.698469944806206</v>
      </c>
      <c r="AL2654" s="2">
        <f>AI2654/(K!D$3*AC2654^2)</f>
        <v>0.15106617343272008</v>
      </c>
      <c r="AM2654" s="2">
        <f t="shared" si="1213"/>
        <v>9.912077345520412E-2</v>
      </c>
      <c r="AN2654" s="4">
        <f t="shared" si="1205"/>
        <v>1022.9777834060925</v>
      </c>
      <c r="AO2654" s="4">
        <f t="shared" si="1214"/>
        <v>-789.04796392544301</v>
      </c>
      <c r="AP2654" s="4">
        <f t="shared" si="1206"/>
        <v>-15.833336269560348</v>
      </c>
      <c r="AQ2654" s="4">
        <f t="shared" si="1207"/>
        <v>650.87338356252531</v>
      </c>
      <c r="AR2654" s="4">
        <f t="shared" si="1208"/>
        <v>0</v>
      </c>
      <c r="AS2654" s="11">
        <f t="shared" si="1215"/>
        <v>140.40963387645493</v>
      </c>
      <c r="AT2654" s="12">
        <f t="shared" si="1216"/>
        <v>0.43236592705244825</v>
      </c>
      <c r="AU2654" s="14">
        <f t="shared" si="1217"/>
        <v>64.382198217533386</v>
      </c>
    </row>
    <row r="2655" spans="1:47" x14ac:dyDescent="0.35">
      <c r="A2655" t="s">
        <v>29</v>
      </c>
      <c r="B2655">
        <v>88.1</v>
      </c>
      <c r="C2655" s="1">
        <f t="shared" si="1189"/>
        <v>-3.598540457707293E-2</v>
      </c>
      <c r="D2655" s="1">
        <f t="shared" si="1190"/>
        <v>-5.7541889785589113</v>
      </c>
      <c r="E2655" s="1">
        <f t="shared" si="1191"/>
        <v>-128.88344692089049</v>
      </c>
      <c r="F2655" s="1">
        <f t="shared" si="1192"/>
        <v>-6.2413957962119895</v>
      </c>
      <c r="G2655" s="1">
        <f t="shared" si="1193"/>
        <v>5.4518465047365794E-2</v>
      </c>
      <c r="H2655">
        <v>1.2386999999999999</v>
      </c>
      <c r="I2655" s="1">
        <f t="shared" si="1194"/>
        <v>54.621000000000002</v>
      </c>
      <c r="J2655">
        <v>6.1521999999999997</v>
      </c>
      <c r="K2655">
        <v>0.99590000000000001</v>
      </c>
      <c r="L2655">
        <v>0.71579999999999999</v>
      </c>
      <c r="M2655">
        <v>-0.14069999999999999</v>
      </c>
      <c r="N2655" s="10">
        <v>1.2935000000000001</v>
      </c>
      <c r="O2655" s="2">
        <f t="shared" si="1209"/>
        <v>0.99598485967214012</v>
      </c>
      <c r="P2655" s="2">
        <f t="shared" si="1210"/>
        <v>0.71596087013566567</v>
      </c>
      <c r="Q2655">
        <v>-5.3276000000000003</v>
      </c>
      <c r="R2655">
        <v>-127.94289999999999</v>
      </c>
      <c r="S2655">
        <v>-7.0772000000000004</v>
      </c>
      <c r="T2655">
        <v>11.8545</v>
      </c>
      <c r="U2655">
        <v>26.136900000000001</v>
      </c>
      <c r="V2655">
        <v>-23.226199999999999</v>
      </c>
      <c r="W2655">
        <v>2034</v>
      </c>
      <c r="X2655">
        <v>5.8789999999999996</v>
      </c>
      <c r="Y2655" s="1">
        <f t="shared" si="1195"/>
        <v>0.4317072240129598</v>
      </c>
      <c r="Z2655" s="1">
        <f t="shared" si="1196"/>
        <v>-3.1953523350280952</v>
      </c>
      <c r="AA2655" s="1">
        <f t="shared" si="1197"/>
        <v>-123.24170264923833</v>
      </c>
      <c r="AB2655" s="1">
        <f t="shared" si="1198"/>
        <v>-11.254854959396893</v>
      </c>
      <c r="AC2655" s="1">
        <f t="shared" si="1199"/>
        <v>123.79579681307968</v>
      </c>
      <c r="AD2655" s="1">
        <f t="shared" si="1200"/>
        <v>27.139383080243523</v>
      </c>
      <c r="AE2655" s="3">
        <f>AD2655/(K!D$3*AC2655^2)</f>
        <v>0.32896963344417274</v>
      </c>
      <c r="AF2655" s="1">
        <f t="shared" si="1201"/>
        <v>11.153992443773214</v>
      </c>
      <c r="AG2655" s="1">
        <f t="shared" si="1202"/>
        <v>-0.88101067033833758</v>
      </c>
      <c r="AH2655" s="1">
        <f t="shared" si="1203"/>
        <v>6.4804317361416395</v>
      </c>
      <c r="AI2655" s="1">
        <f t="shared" si="1204"/>
        <v>12.929954474931137</v>
      </c>
      <c r="AJ2655" s="1">
        <f t="shared" si="1211"/>
        <v>12.472692871506219</v>
      </c>
      <c r="AK2655" s="1">
        <f t="shared" si="1212"/>
        <v>7.2465922069706519</v>
      </c>
      <c r="AL2655" s="2">
        <f>AI2655/(K!D$3*AC2655^2)</f>
        <v>0.15673025328141577</v>
      </c>
      <c r="AM2655" s="2">
        <f t="shared" si="1213"/>
        <v>0.10428444090868889</v>
      </c>
      <c r="AN2655" s="4">
        <f t="shared" si="1205"/>
        <v>1018.8552631057156</v>
      </c>
      <c r="AO2655" s="4">
        <f t="shared" si="1214"/>
        <v>-514.6713045061374</v>
      </c>
      <c r="AP2655" s="4">
        <f t="shared" si="1206"/>
        <v>-66.725571526209478</v>
      </c>
      <c r="AQ2655" s="4">
        <f t="shared" si="1207"/>
        <v>876.77089001669549</v>
      </c>
      <c r="AR2655" s="4">
        <f t="shared" si="1208"/>
        <v>0</v>
      </c>
      <c r="AS2655" s="11">
        <f t="shared" si="1215"/>
        <v>120.15644231913818</v>
      </c>
      <c r="AT2655" s="12">
        <f t="shared" si="1216"/>
        <v>0.50091212542070584</v>
      </c>
      <c r="AU2655" s="14">
        <f t="shared" si="1217"/>
        <v>59.939635897954957</v>
      </c>
    </row>
    <row r="2656" spans="1:47" x14ac:dyDescent="0.35">
      <c r="A2656" t="s">
        <v>29</v>
      </c>
      <c r="B2656">
        <v>88.2</v>
      </c>
      <c r="C2656" s="1">
        <f t="shared" si="1189"/>
        <v>-3.6246806102105081E-2</v>
      </c>
      <c r="D2656" s="1">
        <f t="shared" si="1190"/>
        <v>-5.5299103595117129</v>
      </c>
      <c r="E2656" s="1">
        <f t="shared" si="1191"/>
        <v>-129.16163484719445</v>
      </c>
      <c r="F2656" s="1">
        <f t="shared" si="1192"/>
        <v>-3.3489380995631728</v>
      </c>
      <c r="G2656" s="1">
        <f t="shared" si="1193"/>
        <v>4.5038732562403538E-2</v>
      </c>
      <c r="H2656">
        <v>1.4077999999999999</v>
      </c>
      <c r="I2656" s="1">
        <f t="shared" si="1194"/>
        <v>54.662999999999997</v>
      </c>
      <c r="J2656">
        <v>6.1759000000000004</v>
      </c>
      <c r="K2656">
        <v>0.99729999999999996</v>
      </c>
      <c r="L2656">
        <v>0.72760000000000002</v>
      </c>
      <c r="M2656">
        <v>0.12559999999999999</v>
      </c>
      <c r="N2656" s="10">
        <v>2.5084</v>
      </c>
      <c r="O2656" s="2">
        <f t="shared" si="1209"/>
        <v>0.99748197099983971</v>
      </c>
      <c r="P2656" s="2">
        <f t="shared" si="1210"/>
        <v>0.72772420674408655</v>
      </c>
      <c r="Q2656">
        <v>-5.0998999999999999</v>
      </c>
      <c r="R2656">
        <v>-128.13</v>
      </c>
      <c r="S2656">
        <v>-4.2069000000000001</v>
      </c>
      <c r="T2656">
        <v>11.8634</v>
      </c>
      <c r="U2656">
        <v>28.461400000000001</v>
      </c>
      <c r="V2656">
        <v>-23.67</v>
      </c>
      <c r="W2656">
        <v>2172</v>
      </c>
      <c r="X2656">
        <v>5.8369999999999997</v>
      </c>
      <c r="Y2656" s="1">
        <f t="shared" si="1195"/>
        <v>0.43289254613094291</v>
      </c>
      <c r="Z2656" s="1">
        <f t="shared" si="1196"/>
        <v>-2.9621216436267988</v>
      </c>
      <c r="AA2656" s="1">
        <f t="shared" si="1197"/>
        <v>-123.00127089096884</v>
      </c>
      <c r="AB2656" s="1">
        <f t="shared" si="1198"/>
        <v>-8.4722213830228821</v>
      </c>
      <c r="AC2656" s="1">
        <f t="shared" si="1199"/>
        <v>123.32828280888407</v>
      </c>
      <c r="AD2656" s="1">
        <f t="shared" si="1200"/>
        <v>29.255065372762537</v>
      </c>
      <c r="AE2656" s="3">
        <f>AD2656/(K!D$3*AC2656^2)</f>
        <v>0.35730849570403567</v>
      </c>
      <c r="AF2656" s="1">
        <f t="shared" si="1201"/>
        <v>11.16074639652232</v>
      </c>
      <c r="AG2656" s="1">
        <f t="shared" si="1202"/>
        <v>-0.71609391211788065</v>
      </c>
      <c r="AH2656" s="1">
        <f t="shared" si="1203"/>
        <v>6.4942794008983249</v>
      </c>
      <c r="AI2656" s="1">
        <f t="shared" si="1204"/>
        <v>12.932544821317673</v>
      </c>
      <c r="AJ2656" s="1">
        <f t="shared" si="1211"/>
        <v>12.54887247709547</v>
      </c>
      <c r="AK2656" s="1">
        <f t="shared" si="1212"/>
        <v>7.3020102004911696</v>
      </c>
      <c r="AL2656" s="2">
        <f>AI2656/(K!D$3*AC2656^2)</f>
        <v>0.15795241189350606</v>
      </c>
      <c r="AM2656" s="2">
        <f t="shared" si="1213"/>
        <v>0.10542000921727096</v>
      </c>
      <c r="AN2656" s="4">
        <f t="shared" si="1205"/>
        <v>1026.060126629721</v>
      </c>
      <c r="AO2656" s="4">
        <f t="shared" si="1214"/>
        <v>-517.78885430437765</v>
      </c>
      <c r="AP2656" s="4">
        <f t="shared" si="1206"/>
        <v>-48.454418059017684</v>
      </c>
      <c r="AQ2656" s="4">
        <f t="shared" si="1207"/>
        <v>884.50339467303399</v>
      </c>
      <c r="AR2656" s="4">
        <f t="shared" si="1208"/>
        <v>0</v>
      </c>
      <c r="AS2656" s="11">
        <f t="shared" si="1215"/>
        <v>120.19451560511278</v>
      </c>
      <c r="AT2656" s="12">
        <f t="shared" si="1216"/>
        <v>0.47240337321810361</v>
      </c>
      <c r="AU2656" s="14">
        <f t="shared" si="1217"/>
        <v>61.809581876639896</v>
      </c>
    </row>
    <row r="2657" spans="1:47" x14ac:dyDescent="0.35">
      <c r="A2657" t="s">
        <v>29</v>
      </c>
      <c r="B2657">
        <v>90.9</v>
      </c>
      <c r="C2657" s="1">
        <f t="shared" si="1189"/>
        <v>-3.9196307638757984E-2</v>
      </c>
      <c r="D2657" s="1">
        <f t="shared" si="1190"/>
        <v>2.5832502709708636</v>
      </c>
      <c r="E2657" s="1">
        <f t="shared" si="1191"/>
        <v>-133.2713147531756</v>
      </c>
      <c r="F2657" s="1">
        <f t="shared" si="1192"/>
        <v>-2.5890861308806539</v>
      </c>
      <c r="G2657" s="1">
        <f t="shared" si="1193"/>
        <v>1.9638234852692449E-2</v>
      </c>
      <c r="H2657">
        <v>-0.62829999999999997</v>
      </c>
      <c r="I2657" s="1">
        <f t="shared" si="1194"/>
        <v>55.2</v>
      </c>
      <c r="J2657">
        <v>5.9189999999999996</v>
      </c>
      <c r="K2657">
        <v>-0.64200000000000002</v>
      </c>
      <c r="L2657">
        <v>1.1039000000000001</v>
      </c>
      <c r="M2657">
        <v>-0.22789999999999999</v>
      </c>
      <c r="N2657" s="10">
        <v>3.0798999999999999</v>
      </c>
      <c r="O2657" s="2">
        <f t="shared" si="1209"/>
        <v>-0.64210348744863011</v>
      </c>
      <c r="P2657" s="2">
        <f t="shared" si="1210"/>
        <v>1.1040212426949654</v>
      </c>
      <c r="Q2657">
        <v>2.2804000000000002</v>
      </c>
      <c r="R2657">
        <v>-132.0598</v>
      </c>
      <c r="S2657">
        <v>-3.3462999999999998</v>
      </c>
      <c r="T2657">
        <v>-7.7264999999999997</v>
      </c>
      <c r="U2657">
        <v>30.908899999999999</v>
      </c>
      <c r="V2657">
        <v>-19.3185</v>
      </c>
      <c r="W2657">
        <v>2077</v>
      </c>
      <c r="X2657">
        <v>5.3</v>
      </c>
      <c r="Y2657" s="1">
        <f t="shared" si="1195"/>
        <v>0.42445469020393556</v>
      </c>
      <c r="Z2657" s="1">
        <f t="shared" si="1196"/>
        <v>0.9434756890405096</v>
      </c>
      <c r="AA2657" s="1">
        <f t="shared" si="1197"/>
        <v>-126.71160096615338</v>
      </c>
      <c r="AB2657" s="1">
        <f t="shared" si="1198"/>
        <v>-6.6890000972330181</v>
      </c>
      <c r="AC2657" s="1">
        <f t="shared" si="1199"/>
        <v>126.89153907208421</v>
      </c>
      <c r="AD2657" s="1">
        <f t="shared" si="1200"/>
        <v>31.600187357537006</v>
      </c>
      <c r="AE2657" s="3">
        <f>AD2657/(K!D$3*AC2657^2)</f>
        <v>0.36457926601731716</v>
      </c>
      <c r="AF2657" s="1">
        <f t="shared" si="1201"/>
        <v>-7.4915433688567301</v>
      </c>
      <c r="AG2657" s="1">
        <f t="shared" si="1202"/>
        <v>-0.64647682169076504</v>
      </c>
      <c r="AH2657" s="1">
        <f t="shared" si="1203"/>
        <v>11.189717885188781</v>
      </c>
      <c r="AI2657" s="1">
        <f t="shared" si="1204"/>
        <v>13.481503650504209</v>
      </c>
      <c r="AJ2657" s="1">
        <f t="shared" si="1211"/>
        <v>-8.0981389111031099</v>
      </c>
      <c r="AK2657" s="1">
        <f t="shared" si="1212"/>
        <v>12.095757222338872</v>
      </c>
      <c r="AL2657" s="2">
        <f>AI2657/(K!D$3*AC2657^2)</f>
        <v>0.15553947988027686</v>
      </c>
      <c r="AM2657" s="2">
        <f t="shared" si="1213"/>
        <v>0.103185455781288</v>
      </c>
      <c r="AN2657" s="4">
        <f t="shared" si="1205"/>
        <v>1033.3280733179124</v>
      </c>
      <c r="AO2657" s="4">
        <f t="shared" si="1214"/>
        <v>-859.06349189860009</v>
      </c>
      <c r="AP2657" s="4">
        <f t="shared" si="1206"/>
        <v>23.892105715812434</v>
      </c>
      <c r="AQ2657" s="4">
        <f t="shared" si="1207"/>
        <v>-573.76475255836112</v>
      </c>
      <c r="AR2657" s="4">
        <f t="shared" si="1208"/>
        <v>0</v>
      </c>
      <c r="AS2657" s="11">
        <f t="shared" si="1215"/>
        <v>213.80240480772426</v>
      </c>
      <c r="AT2657" s="12">
        <f t="shared" si="1216"/>
        <v>0.49750990530472433</v>
      </c>
      <c r="AU2657" s="14">
        <f t="shared" si="1217"/>
        <v>60.16460704945667</v>
      </c>
    </row>
    <row r="2658" spans="1:47" x14ac:dyDescent="0.35">
      <c r="A2658" t="s">
        <v>29</v>
      </c>
      <c r="B2658">
        <v>91.5</v>
      </c>
      <c r="C2658" s="1">
        <f t="shared" si="1189"/>
        <v>-3.3211232793954833E-2</v>
      </c>
      <c r="D2658" s="1">
        <f t="shared" si="1190"/>
        <v>7.2603370150623814</v>
      </c>
      <c r="E2658" s="1">
        <f t="shared" si="1191"/>
        <v>-133.96477100122257</v>
      </c>
      <c r="F2658" s="1">
        <f t="shared" si="1192"/>
        <v>-0.34248357600977253</v>
      </c>
      <c r="G2658" s="1">
        <f t="shared" si="1193"/>
        <v>4.6827525356007982E-2</v>
      </c>
      <c r="H2658">
        <v>-1.8835</v>
      </c>
      <c r="I2658" s="1">
        <f t="shared" si="1194"/>
        <v>54.433</v>
      </c>
      <c r="J2658">
        <v>6.2339000000000002</v>
      </c>
      <c r="K2658">
        <v>-1.0361</v>
      </c>
      <c r="L2658">
        <v>0.5575</v>
      </c>
      <c r="M2658">
        <v>-4.65E-2</v>
      </c>
      <c r="N2658" s="10">
        <v>3.8919000000000001</v>
      </c>
      <c r="O2658" s="2">
        <f t="shared" si="1209"/>
        <v>-1.0362661910001159</v>
      </c>
      <c r="P2658" s="2">
        <f t="shared" si="1210"/>
        <v>0.55758975086948404</v>
      </c>
      <c r="Q2658">
        <v>6.8071000000000002</v>
      </c>
      <c r="R2658">
        <v>-132.9931</v>
      </c>
      <c r="S2658">
        <v>-1.1930000000000001</v>
      </c>
      <c r="T2658">
        <v>-13.6471</v>
      </c>
      <c r="U2658">
        <v>29.257300000000001</v>
      </c>
      <c r="V2658">
        <v>-25.609300000000001</v>
      </c>
      <c r="W2658">
        <v>2227</v>
      </c>
      <c r="X2658">
        <v>6.0670000000000002</v>
      </c>
      <c r="Y2658" s="1">
        <f t="shared" si="1195"/>
        <v>0.41451056954840165</v>
      </c>
      <c r="Z2658" s="1">
        <f t="shared" si="1196"/>
        <v>4.4319034182203847</v>
      </c>
      <c r="AA2658" s="1">
        <f t="shared" si="1197"/>
        <v>-127.90104095799835</v>
      </c>
      <c r="AB2658" s="1">
        <f t="shared" si="1198"/>
        <v>-5.6501463403777139</v>
      </c>
      <c r="AC2658" s="1">
        <f t="shared" si="1199"/>
        <v>128.10246757855873</v>
      </c>
      <c r="AD2658" s="1">
        <f t="shared" si="1200"/>
        <v>29.972984463279591</v>
      </c>
      <c r="AE2658" s="3">
        <f>AD2658/(K!D$3*AC2658^2)</f>
        <v>0.33929904430224977</v>
      </c>
      <c r="AF2658" s="1">
        <f t="shared" si="1201"/>
        <v>-12.61013814588417</v>
      </c>
      <c r="AG2658" s="1">
        <f t="shared" si="1202"/>
        <v>-0.66855534014349871</v>
      </c>
      <c r="AH2658" s="1">
        <f t="shared" si="1203"/>
        <v>5.2426977647851096</v>
      </c>
      <c r="AI2658" s="1">
        <f t="shared" si="1204"/>
        <v>13.672908620845829</v>
      </c>
      <c r="AJ2658" s="1">
        <f t="shared" si="1211"/>
        <v>-12.99996888468317</v>
      </c>
      <c r="AK2658" s="1">
        <f t="shared" si="1212"/>
        <v>5.4047709093694225</v>
      </c>
      <c r="AL2658" s="2">
        <f>AI2658/(K!D$3*AC2658^2)</f>
        <v>0.15477954267679114</v>
      </c>
      <c r="AM2658" s="2">
        <f t="shared" si="1213"/>
        <v>0.10248788101631287</v>
      </c>
      <c r="AN2658" s="4">
        <f t="shared" si="1205"/>
        <v>1036.136769915498</v>
      </c>
      <c r="AO2658" s="4">
        <f t="shared" si="1214"/>
        <v>-398.90295704247325</v>
      </c>
      <c r="AP2658" s="4">
        <f t="shared" si="1206"/>
        <v>28.403151412187221</v>
      </c>
      <c r="AQ2658" s="4">
        <f t="shared" si="1207"/>
        <v>-955.84993478241574</v>
      </c>
      <c r="AR2658" s="4">
        <f t="shared" si="1208"/>
        <v>0</v>
      </c>
      <c r="AS2658" s="11">
        <f t="shared" si="1215"/>
        <v>247.42477415870312</v>
      </c>
      <c r="AT2658" s="12">
        <f t="shared" si="1216"/>
        <v>0.46526123480713877</v>
      </c>
      <c r="AU2658" s="14">
        <f t="shared" si="1217"/>
        <v>62.272869974220036</v>
      </c>
    </row>
    <row r="2659" spans="1:47" x14ac:dyDescent="0.35">
      <c r="A2659" t="s">
        <v>29</v>
      </c>
      <c r="B2659">
        <v>93.6</v>
      </c>
      <c r="C2659" s="1">
        <f t="shared" si="1189"/>
        <v>-3.3244353265052089E-2</v>
      </c>
      <c r="D2659" s="1">
        <f t="shared" si="1190"/>
        <v>7.835505391294916</v>
      </c>
      <c r="E2659" s="1">
        <f t="shared" si="1191"/>
        <v>-136.99370957752038</v>
      </c>
      <c r="F2659" s="1">
        <f t="shared" si="1192"/>
        <v>-5.3211126612995336</v>
      </c>
      <c r="G2659" s="1">
        <f t="shared" si="1193"/>
        <v>-6.5035995128539525E-3</v>
      </c>
      <c r="H2659">
        <v>-1.7318</v>
      </c>
      <c r="I2659" s="1">
        <f t="shared" si="1194"/>
        <v>54.536999999999999</v>
      </c>
      <c r="J2659">
        <v>6.3193999999999999</v>
      </c>
      <c r="K2659">
        <v>-1.0085</v>
      </c>
      <c r="L2659">
        <v>0.60589999999999999</v>
      </c>
      <c r="M2659">
        <v>0.29780000000000001</v>
      </c>
      <c r="N2659" s="10">
        <v>2.2023999999999999</v>
      </c>
      <c r="O2659" s="2">
        <f t="shared" si="1209"/>
        <v>-1.0086756953171498</v>
      </c>
      <c r="P2659" s="2">
        <f t="shared" si="1210"/>
        <v>0.60603824944231688</v>
      </c>
      <c r="Q2659">
        <v>7.3704999999999998</v>
      </c>
      <c r="R2659">
        <v>-135.95490000000001</v>
      </c>
      <c r="S2659">
        <v>-6.1067</v>
      </c>
      <c r="T2659">
        <v>-13.987500000000001</v>
      </c>
      <c r="U2659">
        <v>31.247699999999998</v>
      </c>
      <c r="V2659">
        <v>-23.630700000000001</v>
      </c>
      <c r="W2659">
        <v>2292</v>
      </c>
      <c r="X2659">
        <v>5.9630000000000001</v>
      </c>
      <c r="Y2659" s="1">
        <f t="shared" si="1195"/>
        <v>0.4066135292187385</v>
      </c>
      <c r="Z2659" s="1">
        <f t="shared" si="1196"/>
        <v>4.9917520213213633</v>
      </c>
      <c r="AA2659" s="1">
        <f t="shared" si="1197"/>
        <v>-130.64084078903619</v>
      </c>
      <c r="AB2659" s="1">
        <f t="shared" si="1198"/>
        <v>-10.125393823754155</v>
      </c>
      <c r="AC2659" s="1">
        <f t="shared" si="1199"/>
        <v>131.12768765746915</v>
      </c>
      <c r="AD2659" s="1">
        <f t="shared" si="1200"/>
        <v>32.323853832061722</v>
      </c>
      <c r="AE2659" s="3">
        <f>AD2659/(K!D$3*AC2659^2)</f>
        <v>0.34922229919158049</v>
      </c>
      <c r="AF2659" s="1">
        <f t="shared" si="1201"/>
        <v>-12.75699967176593</v>
      </c>
      <c r="AG2659" s="1">
        <f t="shared" si="1202"/>
        <v>-0.95614281612028762</v>
      </c>
      <c r="AH2659" s="1">
        <f t="shared" si="1203"/>
        <v>6.0473225615352924</v>
      </c>
      <c r="AI2659" s="1">
        <f t="shared" si="1204"/>
        <v>14.150101055240144</v>
      </c>
      <c r="AJ2659" s="1">
        <f t="shared" si="1211"/>
        <v>-12.65503772999384</v>
      </c>
      <c r="AK2659" s="1">
        <f t="shared" si="1212"/>
        <v>5.9989885671195848</v>
      </c>
      <c r="AL2659" s="2">
        <f>AI2659/(K!D$3*AC2659^2)</f>
        <v>0.15287567039431157</v>
      </c>
      <c r="AM2659" s="2">
        <f t="shared" si="1213"/>
        <v>0.10075300961511045</v>
      </c>
      <c r="AN2659" s="4">
        <f t="shared" si="1205"/>
        <v>1042.6523041194262</v>
      </c>
      <c r="AO2659" s="4">
        <f t="shared" si="1214"/>
        <v>-449.38372914650932</v>
      </c>
      <c r="AP2659" s="4">
        <f t="shared" si="1206"/>
        <v>55.621895551914562</v>
      </c>
      <c r="AQ2659" s="4">
        <f t="shared" si="1207"/>
        <v>-939.19342842629453</v>
      </c>
      <c r="AR2659" s="4">
        <f t="shared" si="1208"/>
        <v>0</v>
      </c>
      <c r="AS2659" s="11">
        <f t="shared" si="1215"/>
        <v>244.63719727088224</v>
      </c>
      <c r="AT2659" s="12">
        <f t="shared" si="1216"/>
        <v>0.45490938225105854</v>
      </c>
      <c r="AU2659" s="14">
        <f t="shared" si="1217"/>
        <v>62.940896124363739</v>
      </c>
    </row>
    <row r="2660" spans="1:47" x14ac:dyDescent="0.35">
      <c r="A2660" t="s">
        <v>29</v>
      </c>
      <c r="B2660">
        <v>87.4</v>
      </c>
      <c r="C2660" s="1">
        <f t="shared" si="1189"/>
        <v>-3.4441066929468904E-2</v>
      </c>
      <c r="D2660" s="1">
        <f t="shared" si="1190"/>
        <v>-6.4934720176075649</v>
      </c>
      <c r="E2660" s="1">
        <f t="shared" si="1191"/>
        <v>-127.7776020124028</v>
      </c>
      <c r="F2660" s="1">
        <f t="shared" si="1192"/>
        <v>-8.4220185911676761</v>
      </c>
      <c r="G2660" s="1">
        <f t="shared" si="1193"/>
        <v>-2.4449915438538028E-3</v>
      </c>
      <c r="H2660">
        <v>1.1267</v>
      </c>
      <c r="I2660" s="1">
        <f t="shared" si="1194"/>
        <v>54.384</v>
      </c>
      <c r="J2660">
        <v>6.2081999999999997</v>
      </c>
      <c r="K2660">
        <v>1.0019</v>
      </c>
      <c r="L2660">
        <v>0.74560000000000004</v>
      </c>
      <c r="M2660">
        <v>-0.56299999999999994</v>
      </c>
      <c r="N2660" s="10">
        <v>0.41110000000000002</v>
      </c>
      <c r="O2660" s="2">
        <f t="shared" si="1209"/>
        <v>1.0020228953311203</v>
      </c>
      <c r="P2660" s="2">
        <f t="shared" si="1210"/>
        <v>0.74583453085687923</v>
      </c>
      <c r="Q2660">
        <v>-6.0800999999999998</v>
      </c>
      <c r="R2660">
        <v>-126.8022</v>
      </c>
      <c r="S2660">
        <v>-9.1951000000000001</v>
      </c>
      <c r="T2660">
        <v>12.0023</v>
      </c>
      <c r="U2660">
        <v>28.320900000000002</v>
      </c>
      <c r="V2660">
        <v>-22.4465</v>
      </c>
      <c r="W2660">
        <v>2174</v>
      </c>
      <c r="X2660">
        <v>6.1159999999999997</v>
      </c>
      <c r="Y2660" s="1">
        <f t="shared" si="1195"/>
        <v>0.43555077949630699</v>
      </c>
      <c r="Z2660" s="1">
        <f t="shared" si="1196"/>
        <v>-3.8796664572333022</v>
      </c>
      <c r="AA2660" s="1">
        <f t="shared" si="1197"/>
        <v>-121.61000697688431</v>
      </c>
      <c r="AB2660" s="1">
        <f t="shared" si="1198"/>
        <v>-13.310313877149603</v>
      </c>
      <c r="AC2660" s="1">
        <f t="shared" si="1199"/>
        <v>122.39775350979883</v>
      </c>
      <c r="AD2660" s="1">
        <f t="shared" si="1200"/>
        <v>29.576897792175963</v>
      </c>
      <c r="AE2660" s="3">
        <f>AD2660/(K!D$3*AC2660^2)</f>
        <v>0.36675273868549285</v>
      </c>
      <c r="AF2660" s="1">
        <f t="shared" si="1201"/>
        <v>11.064795062344945</v>
      </c>
      <c r="AG2660" s="1">
        <f t="shared" si="1202"/>
        <v>-1.0656421849687696</v>
      </c>
      <c r="AH2660" s="1">
        <f t="shared" si="1203"/>
        <v>6.5111191283141601</v>
      </c>
      <c r="AI2660" s="1">
        <f t="shared" si="1204"/>
        <v>12.882544598842909</v>
      </c>
      <c r="AJ2660" s="1">
        <f t="shared" si="1211"/>
        <v>12.594247262552646</v>
      </c>
      <c r="AK2660" s="1">
        <f t="shared" si="1212"/>
        <v>7.4111308701045271</v>
      </c>
      <c r="AL2660" s="2">
        <f>AI2660/(K!D$3*AC2660^2)</f>
        <v>0.15974320721740728</v>
      </c>
      <c r="AM2660" s="2">
        <f t="shared" si="1213"/>
        <v>0.10709808361490485</v>
      </c>
      <c r="AN2660" s="4">
        <f t="shared" si="1205"/>
        <v>1034.5279371466736</v>
      </c>
      <c r="AO2660" s="4">
        <f t="shared" si="1214"/>
        <v>-528.81388551859084</v>
      </c>
      <c r="AP2660" s="4">
        <f t="shared" si="1206"/>
        <v>-80.053454630182571</v>
      </c>
      <c r="AQ2660" s="4">
        <f t="shared" si="1207"/>
        <v>885.54806285229733</v>
      </c>
      <c r="AR2660" s="4">
        <f t="shared" si="1208"/>
        <v>0</v>
      </c>
      <c r="AS2660" s="11">
        <f t="shared" si="1215"/>
        <v>120.47483907699481</v>
      </c>
      <c r="AT2660" s="12">
        <f t="shared" si="1216"/>
        <v>0.47586381653480847</v>
      </c>
      <c r="AU2660" s="14">
        <f t="shared" si="1217"/>
        <v>61.584392053632293</v>
      </c>
    </row>
    <row r="2661" spans="1:47" x14ac:dyDescent="0.35">
      <c r="A2661" t="s">
        <v>29</v>
      </c>
      <c r="B2661">
        <v>93.4</v>
      </c>
      <c r="C2661" s="1">
        <f t="shared" si="1189"/>
        <v>-2.922014170183402E-2</v>
      </c>
      <c r="D2661" s="1">
        <f t="shared" si="1190"/>
        <v>5.0393902304831215</v>
      </c>
      <c r="E2661" s="1">
        <f t="shared" si="1191"/>
        <v>-136.92589975110624</v>
      </c>
      <c r="F2661" s="1">
        <f t="shared" si="1192"/>
        <v>-3.0281850156563443</v>
      </c>
      <c r="G2661" s="1">
        <f t="shared" si="1193"/>
        <v>-2.3354357178746454E-2</v>
      </c>
      <c r="H2661">
        <v>-1.2068000000000001</v>
      </c>
      <c r="I2661" s="1">
        <f t="shared" si="1194"/>
        <v>53.988</v>
      </c>
      <c r="J2661">
        <v>5.6616999999999997</v>
      </c>
      <c r="K2661">
        <v>-0.90029999999999999</v>
      </c>
      <c r="L2661">
        <v>0.74050000000000005</v>
      </c>
      <c r="M2661">
        <v>-0.1724</v>
      </c>
      <c r="N2661" s="10">
        <v>2.6413000000000002</v>
      </c>
      <c r="O2661" s="2">
        <f t="shared" si="1209"/>
        <v>-0.90042360959494983</v>
      </c>
      <c r="P2661" s="2">
        <f t="shared" si="1210"/>
        <v>0.74057156672453117</v>
      </c>
      <c r="Q2661">
        <v>4.6809000000000003</v>
      </c>
      <c r="R2661">
        <v>-136.03649999999999</v>
      </c>
      <c r="S2661">
        <v>-3.6806999999999999</v>
      </c>
      <c r="T2661">
        <v>-12.268599999999999</v>
      </c>
      <c r="U2661">
        <v>30.437899999999999</v>
      </c>
      <c r="V2661">
        <v>-22.331</v>
      </c>
      <c r="W2661">
        <v>2402</v>
      </c>
      <c r="X2661">
        <v>6.5119999999999996</v>
      </c>
      <c r="Y2661" s="1">
        <f t="shared" si="1195"/>
        <v>0.40189225271644707</v>
      </c>
      <c r="Z2661" s="1">
        <f t="shared" si="1196"/>
        <v>2.5740625846446203</v>
      </c>
      <c r="AA2661" s="1">
        <f t="shared" si="1197"/>
        <v>-130.80952165162728</v>
      </c>
      <c r="AB2661" s="1">
        <f t="shared" si="1198"/>
        <v>-7.5155129633618341</v>
      </c>
      <c r="AC2661" s="1">
        <f t="shared" si="1199"/>
        <v>131.05052341757232</v>
      </c>
      <c r="AD2661" s="1">
        <f t="shared" si="1200"/>
        <v>31.187380033435048</v>
      </c>
      <c r="AE2661" s="3">
        <f>AD2661/(K!D$3*AC2661^2)</f>
        <v>0.33734090939226685</v>
      </c>
      <c r="AF2661" s="1">
        <f t="shared" si="1201"/>
        <v>-11.656025048266587</v>
      </c>
      <c r="AG2661" s="1">
        <f t="shared" si="1202"/>
        <v>-0.69212647644613057</v>
      </c>
      <c r="AH2661" s="1">
        <f t="shared" si="1203"/>
        <v>8.0544595743526486</v>
      </c>
      <c r="AI2661" s="1">
        <f t="shared" si="1204"/>
        <v>14.185072365698275</v>
      </c>
      <c r="AJ2661" s="1">
        <f t="shared" si="1211"/>
        <v>-11.295903957429031</v>
      </c>
      <c r="AK2661" s="1">
        <f t="shared" si="1212"/>
        <v>7.8056113815929544</v>
      </c>
      <c r="AL2661" s="2">
        <f>AI2661/(K!D$3*AC2661^2)</f>
        <v>0.15343402384264715</v>
      </c>
      <c r="AM2661" s="2">
        <f t="shared" si="1213"/>
        <v>0.10125992348725218</v>
      </c>
      <c r="AN2661" s="4">
        <f t="shared" si="1205"/>
        <v>1047.2814986860519</v>
      </c>
      <c r="AO2661" s="4">
        <f t="shared" si="1214"/>
        <v>-596.49628254409924</v>
      </c>
      <c r="AP2661" s="4">
        <f t="shared" si="1206"/>
        <v>37.671555750236521</v>
      </c>
      <c r="AQ2661" s="4">
        <f t="shared" si="1207"/>
        <v>-859.98347442757881</v>
      </c>
      <c r="AR2661" s="4">
        <f t="shared" si="1208"/>
        <v>0</v>
      </c>
      <c r="AS2661" s="11">
        <f t="shared" si="1215"/>
        <v>235.35504031981938</v>
      </c>
      <c r="AT2661" s="12">
        <f t="shared" si="1216"/>
        <v>0.43600395449044627</v>
      </c>
      <c r="AU2661" s="14">
        <f t="shared" si="1217"/>
        <v>64.150805720145499</v>
      </c>
    </row>
    <row r="2662" spans="1:47" x14ac:dyDescent="0.35">
      <c r="A2662" t="s">
        <v>29</v>
      </c>
      <c r="B2662">
        <v>91.8</v>
      </c>
      <c r="C2662" s="1">
        <f t="shared" si="1189"/>
        <v>-3.0666079749054602E-2</v>
      </c>
      <c r="D2662" s="1">
        <f t="shared" si="1190"/>
        <v>10.928080226748362</v>
      </c>
      <c r="E2662" s="1">
        <f t="shared" si="1191"/>
        <v>-134.03856602724457</v>
      </c>
      <c r="F2662" s="1">
        <f t="shared" si="1192"/>
        <v>-5.3518896750160359</v>
      </c>
      <c r="G2662" s="1">
        <f t="shared" si="1193"/>
        <v>5.5107313171959049E-2</v>
      </c>
      <c r="H2662">
        <v>-1.8348</v>
      </c>
      <c r="I2662" s="1">
        <f t="shared" si="1194"/>
        <v>54.097000000000001</v>
      </c>
      <c r="J2662">
        <v>6.1822999999999997</v>
      </c>
      <c r="K2662">
        <v>-1.0753999999999999</v>
      </c>
      <c r="L2662">
        <v>0.48049999999999998</v>
      </c>
      <c r="M2662">
        <v>1.3845000000000001</v>
      </c>
      <c r="N2662" s="10">
        <v>1.8416999999999999</v>
      </c>
      <c r="O2662" s="2">
        <f t="shared" si="1209"/>
        <v>-1.0756945385233183</v>
      </c>
      <c r="P2662" s="2">
        <f t="shared" si="1210"/>
        <v>0.48070248588618014</v>
      </c>
      <c r="Q2662">
        <v>10.466200000000001</v>
      </c>
      <c r="R2662">
        <v>-133.16220000000001</v>
      </c>
      <c r="S2662">
        <v>-6.1291000000000002</v>
      </c>
      <c r="T2662">
        <v>-15.0616</v>
      </c>
      <c r="U2662">
        <v>28.5777</v>
      </c>
      <c r="V2662">
        <v>-25.3443</v>
      </c>
      <c r="W2662">
        <v>2286</v>
      </c>
      <c r="X2662">
        <v>6.4029999999999996</v>
      </c>
      <c r="Y2662" s="1">
        <f t="shared" si="1195"/>
        <v>0.41103409466705587</v>
      </c>
      <c r="Z2662" s="1">
        <f t="shared" si="1196"/>
        <v>7.8326646666296975</v>
      </c>
      <c r="AA2662" s="1">
        <f t="shared" si="1197"/>
        <v>-128.16536150366122</v>
      </c>
      <c r="AB2662" s="1">
        <f t="shared" si="1198"/>
        <v>-10.560575377751167</v>
      </c>
      <c r="AC2662" s="1">
        <f t="shared" si="1199"/>
        <v>128.83802341488013</v>
      </c>
      <c r="AD2662" s="1">
        <f t="shared" si="1200"/>
        <v>29.903976893816125</v>
      </c>
      <c r="AE2662" s="3">
        <f>AD2662/(K!D$3*AC2662^2)</f>
        <v>0.33466360141767282</v>
      </c>
      <c r="AF2662" s="1">
        <f t="shared" si="1201"/>
        <v>-13.243597697576813</v>
      </c>
      <c r="AG2662" s="1">
        <f t="shared" si="1202"/>
        <v>-1.1701485574967627</v>
      </c>
      <c r="AH2662" s="1">
        <f t="shared" si="1203"/>
        <v>4.3785354003636421</v>
      </c>
      <c r="AI2662" s="1">
        <f t="shared" si="1204"/>
        <v>13.997631938085501</v>
      </c>
      <c r="AJ2662" s="1">
        <f t="shared" si="1211"/>
        <v>-13.424957668222991</v>
      </c>
      <c r="AK2662" s="1">
        <f t="shared" si="1212"/>
        <v>4.4384957729011196</v>
      </c>
      <c r="AL2662" s="2">
        <f>AI2662/(K!D$3*AC2662^2)</f>
        <v>0.15665133545122037</v>
      </c>
      <c r="AM2662" s="2">
        <f t="shared" si="1213"/>
        <v>0.10421138074438999</v>
      </c>
      <c r="AN2662" s="4">
        <f t="shared" si="1205"/>
        <v>1059.6105656179782</v>
      </c>
      <c r="AO2662" s="4">
        <f t="shared" si="1214"/>
        <v>-336.98210325046807</v>
      </c>
      <c r="AP2662" s="4">
        <f t="shared" si="1206"/>
        <v>62.024774058685239</v>
      </c>
      <c r="AQ2662" s="4">
        <f t="shared" si="1207"/>
        <v>-1002.6816744416501</v>
      </c>
      <c r="AR2662" s="4">
        <f t="shared" si="1208"/>
        <v>0</v>
      </c>
      <c r="AS2662" s="11">
        <f t="shared" si="1215"/>
        <v>251.70532637102875</v>
      </c>
      <c r="AT2662" s="12">
        <f t="shared" si="1216"/>
        <v>0.4635216822475845</v>
      </c>
      <c r="AU2662" s="14">
        <f t="shared" si="1217"/>
        <v>62.385410249832944</v>
      </c>
    </row>
    <row r="2663" spans="1:47" x14ac:dyDescent="0.35">
      <c r="A2663" t="s">
        <v>29</v>
      </c>
      <c r="B2663">
        <v>92.5</v>
      </c>
      <c r="C2663" s="1">
        <f t="shared" si="1189"/>
        <v>-3.1820173759981869E-2</v>
      </c>
      <c r="D2663" s="1">
        <f t="shared" si="1190"/>
        <v>5.5635763423246853</v>
      </c>
      <c r="E2663" s="1">
        <f t="shared" si="1191"/>
        <v>-135.51763478514522</v>
      </c>
      <c r="F2663" s="1">
        <f t="shared" si="1192"/>
        <v>-2.4534248541117822</v>
      </c>
      <c r="G2663" s="1">
        <f t="shared" si="1193"/>
        <v>2.9666680587951078E-2</v>
      </c>
      <c r="H2663">
        <v>-1.4147000000000001</v>
      </c>
      <c r="I2663" s="1">
        <f t="shared" si="1194"/>
        <v>54.296999999999997</v>
      </c>
      <c r="J2663">
        <v>5.7416</v>
      </c>
      <c r="K2663">
        <v>-0.86809999999999998</v>
      </c>
      <c r="L2663">
        <v>0.84409999999999996</v>
      </c>
      <c r="M2663">
        <v>-0.112</v>
      </c>
      <c r="N2663" s="10">
        <v>2.9413</v>
      </c>
      <c r="O2663" s="2">
        <f t="shared" si="1209"/>
        <v>-0.86826300399588985</v>
      </c>
      <c r="P2663" s="2">
        <f t="shared" si="1210"/>
        <v>0.84425416867416603</v>
      </c>
      <c r="Q2663">
        <v>5.1936</v>
      </c>
      <c r="R2663">
        <v>-134.5626</v>
      </c>
      <c r="S2663">
        <v>-3.1383000000000001</v>
      </c>
      <c r="T2663">
        <v>-11.6271</v>
      </c>
      <c r="U2663">
        <v>30.013500000000001</v>
      </c>
      <c r="V2663">
        <v>-21.523299999999999</v>
      </c>
      <c r="W2663">
        <v>2258</v>
      </c>
      <c r="X2663">
        <v>6.2030000000000003</v>
      </c>
      <c r="Y2663" s="1">
        <f t="shared" si="1195"/>
        <v>0.40870761728123028</v>
      </c>
      <c r="Z2663" s="1">
        <f t="shared" si="1196"/>
        <v>3.187534173879389</v>
      </c>
      <c r="AA2663" s="1">
        <f t="shared" si="1197"/>
        <v>-129.38426174951013</v>
      </c>
      <c r="AB2663" s="1">
        <f t="shared" si="1198"/>
        <v>-6.8517931836263335</v>
      </c>
      <c r="AC2663" s="1">
        <f t="shared" si="1199"/>
        <v>129.60476315477987</v>
      </c>
      <c r="AD2663" s="1">
        <f t="shared" si="1200"/>
        <v>30.811465682815143</v>
      </c>
      <c r="AE2663" s="3">
        <f>AD2663/(K!D$3*AC2663^2)</f>
        <v>0.34075173132095921</v>
      </c>
      <c r="AF2663" s="1">
        <f t="shared" si="1201"/>
        <v>-10.869314580539797</v>
      </c>
      <c r="AG2663" s="1">
        <f t="shared" si="1202"/>
        <v>-0.74554498996323204</v>
      </c>
      <c r="AH2663" s="1">
        <f t="shared" si="1203"/>
        <v>9.0217954334994026</v>
      </c>
      <c r="AI2663" s="1">
        <f t="shared" si="1204"/>
        <v>14.145339501995169</v>
      </c>
      <c r="AJ2663" s="1">
        <f t="shared" si="1211"/>
        <v>-10.893786826472635</v>
      </c>
      <c r="AK2663" s="1">
        <f t="shared" si="1212"/>
        <v>9.0421079927659864</v>
      </c>
      <c r="AL2663" s="2">
        <f>AI2663/(K!D$3*AC2663^2)</f>
        <v>0.15643685941613461</v>
      </c>
      <c r="AM2663" s="2">
        <f t="shared" si="1213"/>
        <v>0.10401298645613885</v>
      </c>
      <c r="AN2663" s="4">
        <f t="shared" si="1205"/>
        <v>1063.8872532208934</v>
      </c>
      <c r="AO2663" s="4">
        <f t="shared" si="1214"/>
        <v>-680.34960380080167</v>
      </c>
      <c r="AP2663" s="4">
        <f t="shared" si="1206"/>
        <v>26.53011465971284</v>
      </c>
      <c r="AQ2663" s="4">
        <f t="shared" si="1207"/>
        <v>-817.48190022173117</v>
      </c>
      <c r="AR2663" s="4">
        <f t="shared" si="1208"/>
        <v>0</v>
      </c>
      <c r="AS2663" s="11">
        <f t="shared" si="1215"/>
        <v>230.30650183685324</v>
      </c>
      <c r="AT2663" s="12">
        <f t="shared" si="1216"/>
        <v>0.47116353109871273</v>
      </c>
      <c r="AU2663" s="14">
        <f t="shared" si="1217"/>
        <v>61.890149606304973</v>
      </c>
    </row>
    <row r="2664" spans="1:47" x14ac:dyDescent="0.35">
      <c r="A2664" t="s">
        <v>29</v>
      </c>
      <c r="B2664">
        <v>93.8</v>
      </c>
      <c r="C2664" s="1">
        <f t="shared" si="1189"/>
        <v>-3.3616563512625174E-2</v>
      </c>
      <c r="D2664" s="1">
        <f t="shared" si="1190"/>
        <v>7.2988760768275895</v>
      </c>
      <c r="E2664" s="1">
        <f t="shared" si="1191"/>
        <v>-137.29992926815368</v>
      </c>
      <c r="F2664" s="1">
        <f t="shared" si="1192"/>
        <v>-3.7180934593104142</v>
      </c>
      <c r="G2664" s="1">
        <f t="shared" si="1193"/>
        <v>4.1268025703615763E-2</v>
      </c>
      <c r="H2664">
        <v>-1.6163000000000001</v>
      </c>
      <c r="I2664" s="1">
        <f t="shared" si="1194"/>
        <v>54.597000000000001</v>
      </c>
      <c r="J2664">
        <v>5.4505999999999997</v>
      </c>
      <c r="K2664">
        <v>-1.0509999999999999</v>
      </c>
      <c r="L2664">
        <v>0.58750000000000002</v>
      </c>
      <c r="M2664">
        <v>0.15959999999999999</v>
      </c>
      <c r="N2664" s="10">
        <v>1.9312</v>
      </c>
      <c r="O2664" s="2">
        <f t="shared" si="1209"/>
        <v>-1.0511711047949195</v>
      </c>
      <c r="P2664" s="2">
        <f t="shared" si="1210"/>
        <v>0.58749215839450475</v>
      </c>
      <c r="Q2664">
        <v>6.8139000000000003</v>
      </c>
      <c r="R2664">
        <v>-136.1962</v>
      </c>
      <c r="S2664">
        <v>-4.5315000000000003</v>
      </c>
      <c r="T2664">
        <v>-14.4267</v>
      </c>
      <c r="U2664">
        <v>32.832900000000002</v>
      </c>
      <c r="V2664">
        <v>-24.1966</v>
      </c>
      <c r="W2664">
        <v>2255</v>
      </c>
      <c r="X2664">
        <v>5.9029999999999996</v>
      </c>
      <c r="Y2664" s="1">
        <f t="shared" si="1195"/>
        <v>0.40715032659657602</v>
      </c>
      <c r="Z2664" s="1">
        <f t="shared" si="1196"/>
        <v>4.3619582684721774</v>
      </c>
      <c r="AA2664" s="1">
        <f t="shared" si="1197"/>
        <v>-130.61596628909732</v>
      </c>
      <c r="AB2664" s="1">
        <f t="shared" si="1198"/>
        <v>-8.6439202555737698</v>
      </c>
      <c r="AC2664" s="1">
        <f t="shared" si="1199"/>
        <v>130.97432835084598</v>
      </c>
      <c r="AD2664" s="1">
        <f t="shared" si="1200"/>
        <v>33.750015655975176</v>
      </c>
      <c r="AE2664" s="3">
        <f>AD2664/(K!D$3*AC2664^2)</f>
        <v>0.36548474723232155</v>
      </c>
      <c r="AF2664" s="1">
        <f t="shared" si="1201"/>
        <v>-13.302692252029019</v>
      </c>
      <c r="AG2664" s="1">
        <f t="shared" si="1202"/>
        <v>-0.82477141304745771</v>
      </c>
      <c r="AH2664" s="1">
        <f t="shared" si="1203"/>
        <v>5.7499982822134363</v>
      </c>
      <c r="AI2664" s="1">
        <f t="shared" si="1204"/>
        <v>14.515658761538543</v>
      </c>
      <c r="AJ2664" s="1">
        <f t="shared" si="1211"/>
        <v>-13.23123458826775</v>
      </c>
      <c r="AK2664" s="1">
        <f t="shared" si="1212"/>
        <v>5.719111192886416</v>
      </c>
      <c r="AL2664" s="2">
        <f>AI2664/(K!D$3*AC2664^2)</f>
        <v>0.15719257518128868</v>
      </c>
      <c r="AM2664" s="2">
        <f t="shared" si="1213"/>
        <v>0.10471309419420469</v>
      </c>
      <c r="AN2664" s="4">
        <f t="shared" si="1205"/>
        <v>1082.3662691738316</v>
      </c>
      <c r="AO2664" s="4">
        <f t="shared" si="1214"/>
        <v>-431.63673263949715</v>
      </c>
      <c r="AP2664" s="4">
        <f t="shared" si="1206"/>
        <v>51.184770540649836</v>
      </c>
      <c r="AQ2664" s="4">
        <f t="shared" si="1207"/>
        <v>-991.25505847197542</v>
      </c>
      <c r="AR2664" s="4">
        <f t="shared" si="1208"/>
        <v>0</v>
      </c>
      <c r="AS2664" s="11">
        <f t="shared" si="1215"/>
        <v>246.62391367264433</v>
      </c>
      <c r="AT2664" s="12">
        <f t="shared" si="1216"/>
        <v>0.47998504176223128</v>
      </c>
      <c r="AU2664" s="14">
        <f t="shared" si="1217"/>
        <v>61.315574927270212</v>
      </c>
    </row>
    <row r="2665" spans="1:47" x14ac:dyDescent="0.35">
      <c r="A2665" t="s">
        <v>29</v>
      </c>
      <c r="B2665">
        <v>93.6</v>
      </c>
      <c r="C2665" s="1">
        <f t="shared" si="1189"/>
        <v>-2.9808874740248289E-2</v>
      </c>
      <c r="D2665" s="1">
        <f t="shared" si="1190"/>
        <v>7.6533474056187112</v>
      </c>
      <c r="E2665" s="1">
        <f t="shared" si="1191"/>
        <v>-136.93605028859275</v>
      </c>
      <c r="F2665" s="1">
        <f t="shared" si="1192"/>
        <v>-3.9793621496076383</v>
      </c>
      <c r="G2665" s="1">
        <f t="shared" si="1193"/>
        <v>7.0706211064404556E-2</v>
      </c>
      <c r="H2665">
        <v>-1.2911999999999999</v>
      </c>
      <c r="I2665" s="1">
        <f t="shared" si="1194"/>
        <v>54.067999999999998</v>
      </c>
      <c r="J2665">
        <v>5.6547000000000001</v>
      </c>
      <c r="K2665">
        <v>-0.8488</v>
      </c>
      <c r="L2665">
        <v>0.86409999999999998</v>
      </c>
      <c r="M2665">
        <v>0.80259999999999998</v>
      </c>
      <c r="N2665" s="10">
        <v>2.3753000000000002</v>
      </c>
      <c r="O2665" s="2">
        <f t="shared" si="1209"/>
        <v>-0.8488797729290174</v>
      </c>
      <c r="P2665" s="2">
        <f t="shared" si="1210"/>
        <v>0.86420181089132053</v>
      </c>
      <c r="Q2665">
        <v>7.2896999999999998</v>
      </c>
      <c r="R2665">
        <v>-136.00280000000001</v>
      </c>
      <c r="S2665">
        <v>-4.5941999999999998</v>
      </c>
      <c r="T2665">
        <v>-12.199299999999999</v>
      </c>
      <c r="U2665">
        <v>31.3078</v>
      </c>
      <c r="V2665">
        <v>-20.626000000000001</v>
      </c>
      <c r="W2665">
        <v>2413</v>
      </c>
      <c r="X2665">
        <v>6.4320000000000004</v>
      </c>
      <c r="Y2665" s="1">
        <f t="shared" si="1195"/>
        <v>0.40306788490738865</v>
      </c>
      <c r="Z2665" s="1">
        <f t="shared" si="1196"/>
        <v>5.1947743814433576</v>
      </c>
      <c r="AA2665" s="1">
        <f t="shared" si="1197"/>
        <v>-130.62646592504097</v>
      </c>
      <c r="AB2665" s="1">
        <f t="shared" si="1198"/>
        <v>-8.1362012466575386</v>
      </c>
      <c r="AC2665" s="1">
        <f t="shared" si="1199"/>
        <v>130.98265935484017</v>
      </c>
      <c r="AD2665" s="1">
        <f t="shared" si="1200"/>
        <v>32.423809028725486</v>
      </c>
      <c r="AE2665" s="3">
        <f>AD2665/(K!D$3*AC2665^2)</f>
        <v>0.35107836252065056</v>
      </c>
      <c r="AF2665" s="1">
        <f t="shared" si="1201"/>
        <v>-10.913371211251437</v>
      </c>
      <c r="AG2665" s="1">
        <f t="shared" si="1202"/>
        <v>-1.0278359239650428</v>
      </c>
      <c r="AH2665" s="1">
        <f t="shared" si="1203"/>
        <v>9.5339422862515413</v>
      </c>
      <c r="AI2665" s="1">
        <f t="shared" si="1204"/>
        <v>14.527703651945135</v>
      </c>
      <c r="AJ2665" s="1">
        <f t="shared" si="1211"/>
        <v>-10.638161298091369</v>
      </c>
      <c r="AK2665" s="1">
        <f t="shared" si="1212"/>
        <v>9.2935183715983598</v>
      </c>
      <c r="AL2665" s="2">
        <f>AI2665/(K!D$3*AC2665^2)</f>
        <v>0.15730299931114103</v>
      </c>
      <c r="AM2665" s="2">
        <f t="shared" si="1213"/>
        <v>0.10481564065142626</v>
      </c>
      <c r="AN2665" s="4">
        <f t="shared" si="1205"/>
        <v>1083.4951544975427</v>
      </c>
      <c r="AO2665" s="4">
        <f t="shared" si="1214"/>
        <v>-713.88195576047985</v>
      </c>
      <c r="AP2665" s="4">
        <f t="shared" si="1206"/>
        <v>22.358396866961201</v>
      </c>
      <c r="AQ2665" s="4">
        <f t="shared" si="1207"/>
        <v>-814.76033601838162</v>
      </c>
      <c r="AR2665" s="4">
        <f t="shared" si="1208"/>
        <v>0</v>
      </c>
      <c r="AS2665" s="11">
        <f t="shared" si="1215"/>
        <v>228.85947424300491</v>
      </c>
      <c r="AT2665" s="12">
        <f t="shared" si="1216"/>
        <v>0.44902410049628788</v>
      </c>
      <c r="AU2665" s="14">
        <f t="shared" si="1217"/>
        <v>63.318911525286296</v>
      </c>
    </row>
    <row r="2666" spans="1:47" x14ac:dyDescent="0.35">
      <c r="A2666" t="s">
        <v>29</v>
      </c>
      <c r="B2666">
        <v>91.3</v>
      </c>
      <c r="C2666" s="1">
        <f t="shared" si="1189"/>
        <v>-3.2018345873948015E-2</v>
      </c>
      <c r="D2666" s="1">
        <f t="shared" si="1190"/>
        <v>9.7066785089521961</v>
      </c>
      <c r="E2666" s="1">
        <f t="shared" si="1191"/>
        <v>-133.40765149105954</v>
      </c>
      <c r="F2666" s="1">
        <f t="shared" si="1192"/>
        <v>-6.7071103914916153</v>
      </c>
      <c r="G2666" s="1">
        <f t="shared" si="1193"/>
        <v>5.9556970287673039E-3</v>
      </c>
      <c r="H2666">
        <v>-1.9113</v>
      </c>
      <c r="I2666" s="1">
        <f t="shared" si="1194"/>
        <v>54.256999999999998</v>
      </c>
      <c r="J2666">
        <v>6.2561999999999998</v>
      </c>
      <c r="K2666">
        <v>-1.1186</v>
      </c>
      <c r="L2666">
        <v>0.44230000000000003</v>
      </c>
      <c r="M2666">
        <v>0.8145</v>
      </c>
      <c r="N2666" s="10">
        <v>1.2813000000000001</v>
      </c>
      <c r="O2666" s="2">
        <f t="shared" si="1209"/>
        <v>-1.1188380116878816</v>
      </c>
      <c r="P2666" s="2">
        <f t="shared" si="1210"/>
        <v>0.44246926037271539</v>
      </c>
      <c r="Q2666">
        <v>9.2233999999999998</v>
      </c>
      <c r="R2666">
        <v>-132.50239999999999</v>
      </c>
      <c r="S2666">
        <v>-7.5266999999999999</v>
      </c>
      <c r="T2666">
        <v>-15.0938</v>
      </c>
      <c r="U2666">
        <v>28.2729</v>
      </c>
      <c r="V2666">
        <v>-25.5975</v>
      </c>
      <c r="W2666">
        <v>2322</v>
      </c>
      <c r="X2666">
        <v>6.2430000000000003</v>
      </c>
      <c r="Y2666" s="1">
        <f t="shared" si="1195"/>
        <v>0.41426702460969778</v>
      </c>
      <c r="Z2666" s="1">
        <f t="shared" si="1196"/>
        <v>6.5802467009252679</v>
      </c>
      <c r="AA2666" s="1">
        <f t="shared" si="1197"/>
        <v>-127.55138641101578</v>
      </c>
      <c r="AB2666" s="1">
        <f t="shared" si="1198"/>
        <v>-12.009210472714985</v>
      </c>
      <c r="AC2666" s="1">
        <f t="shared" si="1199"/>
        <v>128.28435975673446</v>
      </c>
      <c r="AD2666" s="1">
        <f t="shared" si="1200"/>
        <v>29.501235383369245</v>
      </c>
      <c r="AE2666" s="3">
        <f>AD2666/(K!D$3*AC2666^2)</f>
        <v>0.33301241087076106</v>
      </c>
      <c r="AF2666" s="1">
        <f t="shared" si="1201"/>
        <v>-13.580557020319896</v>
      </c>
      <c r="AG2666" s="1">
        <f t="shared" si="1202"/>
        <v>-1.0597753247402188</v>
      </c>
      <c r="AH2666" s="1">
        <f t="shared" si="1203"/>
        <v>3.8147717145268416</v>
      </c>
      <c r="AI2666" s="1">
        <f t="shared" si="1204"/>
        <v>14.145922944617022</v>
      </c>
      <c r="AJ2666" s="1">
        <f t="shared" si="1211"/>
        <v>-13.983940387980475</v>
      </c>
      <c r="AK2666" s="1">
        <f t="shared" si="1212"/>
        <v>3.9280819019337132</v>
      </c>
      <c r="AL2666" s="2">
        <f>AI2666/(K!D$3*AC2666^2)</f>
        <v>0.15968036058701918</v>
      </c>
      <c r="AM2666" s="2">
        <f t="shared" si="1213"/>
        <v>0.10703890472600437</v>
      </c>
      <c r="AN2666" s="4">
        <f t="shared" si="1205"/>
        <v>1083.683458196221</v>
      </c>
      <c r="AO2666" s="4">
        <f t="shared" si="1214"/>
        <v>-298.17048558419316</v>
      </c>
      <c r="AP2666" s="4">
        <f t="shared" si="1206"/>
        <v>82.403164636688985</v>
      </c>
      <c r="AQ2666" s="4">
        <f t="shared" si="1207"/>
        <v>-1038.5922768596274</v>
      </c>
      <c r="AR2666" s="4">
        <f t="shared" si="1208"/>
        <v>0</v>
      </c>
      <c r="AS2666" s="11">
        <f t="shared" si="1215"/>
        <v>254.30997380674731</v>
      </c>
      <c r="AT2666" s="12">
        <f t="shared" si="1216"/>
        <v>0.46670260904230015</v>
      </c>
      <c r="AU2666" s="14">
        <f t="shared" si="1217"/>
        <v>62.179532254214799</v>
      </c>
    </row>
    <row r="2667" spans="1:47" x14ac:dyDescent="0.35">
      <c r="A2667" t="s">
        <v>29</v>
      </c>
      <c r="B2667">
        <v>94.8</v>
      </c>
      <c r="C2667" s="1">
        <f t="shared" si="1189"/>
        <v>-3.2921998651364859E-2</v>
      </c>
      <c r="D2667" s="1">
        <f t="shared" si="1190"/>
        <v>2.8314136499825016</v>
      </c>
      <c r="E2667" s="1">
        <f t="shared" si="1191"/>
        <v>-139.0475184920968</v>
      </c>
      <c r="F2667" s="1">
        <f t="shared" si="1192"/>
        <v>0.87571744039605826</v>
      </c>
      <c r="G2667" s="1">
        <f t="shared" si="1193"/>
        <v>-5.1127839345639359E-3</v>
      </c>
      <c r="H2667">
        <v>-1.3804000000000001</v>
      </c>
      <c r="I2667" s="1">
        <f t="shared" si="1194"/>
        <v>54.56</v>
      </c>
      <c r="J2667">
        <v>5.5037000000000003</v>
      </c>
      <c r="K2667">
        <v>-1.0329999999999999</v>
      </c>
      <c r="L2667">
        <v>0.60029999999999994</v>
      </c>
      <c r="M2667">
        <v>-1.3313999999999999</v>
      </c>
      <c r="N2667" s="10">
        <v>3.8504</v>
      </c>
      <c r="O2667" s="2">
        <f t="shared" si="1209"/>
        <v>-1.0331535043368829</v>
      </c>
      <c r="P2667" s="2">
        <f t="shared" si="1210"/>
        <v>0.60030064883666423</v>
      </c>
      <c r="Q2667">
        <v>2.3866999999999998</v>
      </c>
      <c r="R2667">
        <v>-137.9709</v>
      </c>
      <c r="S2667">
        <v>5.5399999999999998E-2</v>
      </c>
      <c r="T2667">
        <v>-13.508100000000001</v>
      </c>
      <c r="U2667">
        <v>32.702100000000002</v>
      </c>
      <c r="V2667">
        <v>-24.917000000000002</v>
      </c>
      <c r="W2667">
        <v>2246</v>
      </c>
      <c r="X2667">
        <v>5.94</v>
      </c>
      <c r="Y2667" s="1">
        <f t="shared" si="1195"/>
        <v>0.40111548771467281</v>
      </c>
      <c r="Z2667" s="1">
        <f t="shared" si="1196"/>
        <v>0.12225959018321531</v>
      </c>
      <c r="AA2667" s="1">
        <f t="shared" si="1197"/>
        <v>-132.4888590966998</v>
      </c>
      <c r="AB2667" s="1">
        <f t="shared" si="1198"/>
        <v>-4.1215798632971934</v>
      </c>
      <c r="AC2667" s="1">
        <f t="shared" si="1199"/>
        <v>132.55300884069777</v>
      </c>
      <c r="AD2667" s="1">
        <f t="shared" si="1200"/>
        <v>32.924380646456804</v>
      </c>
      <c r="AE2667" s="3">
        <f>AD2667/(K!D$3*AC2667^2)</f>
        <v>0.34810164220319179</v>
      </c>
      <c r="AF2667" s="1">
        <f t="shared" si="1201"/>
        <v>-13.477732365797825</v>
      </c>
      <c r="AG2667" s="1">
        <f t="shared" si="1202"/>
        <v>-0.20634671475480104</v>
      </c>
      <c r="AH2667" s="1">
        <f t="shared" si="1203"/>
        <v>6.2332551188328473</v>
      </c>
      <c r="AI2667" s="1">
        <f t="shared" si="1204"/>
        <v>14.850768265218479</v>
      </c>
      <c r="AJ2667" s="1">
        <f t="shared" si="1211"/>
        <v>-13.010888069662002</v>
      </c>
      <c r="AK2667" s="1">
        <f t="shared" si="1212"/>
        <v>6.0173464244317696</v>
      </c>
      <c r="AL2667" s="2">
        <f>AI2667/(K!D$3*AC2667^2)</f>
        <v>0.15701363912089045</v>
      </c>
      <c r="AM2667" s="2">
        <f t="shared" si="1213"/>
        <v>0.10454705783644881</v>
      </c>
      <c r="AN2667" s="4">
        <f t="shared" si="1205"/>
        <v>1093.6754972849026</v>
      </c>
      <c r="AO2667" s="4">
        <f t="shared" si="1214"/>
        <v>-459.29450987686062</v>
      </c>
      <c r="AP2667" s="4">
        <f t="shared" si="1206"/>
        <v>30.439061423430097</v>
      </c>
      <c r="AQ2667" s="4">
        <f t="shared" si="1207"/>
        <v>-992.09279308843566</v>
      </c>
      <c r="AR2667" s="4">
        <f t="shared" si="1208"/>
        <v>0</v>
      </c>
      <c r="AS2667" s="11">
        <f t="shared" si="1215"/>
        <v>245.18014541887857</v>
      </c>
      <c r="AT2667" s="12">
        <f t="shared" si="1216"/>
        <v>0.48694367644029501</v>
      </c>
      <c r="AU2667" s="14">
        <f t="shared" si="1217"/>
        <v>60.86010453132598</v>
      </c>
    </row>
    <row r="2668" spans="1:47" x14ac:dyDescent="0.35">
      <c r="A2668" t="s">
        <v>29</v>
      </c>
      <c r="B2668">
        <v>90.1</v>
      </c>
      <c r="C2668" s="1">
        <f t="shared" si="1189"/>
        <v>-3.3469523928505295E-2</v>
      </c>
      <c r="D2668" s="1">
        <f t="shared" si="1190"/>
        <v>-8.5502127546342255</v>
      </c>
      <c r="E2668" s="1">
        <f t="shared" si="1191"/>
        <v>-131.83059196639451</v>
      </c>
      <c r="F2668" s="1">
        <f t="shared" si="1192"/>
        <v>-4.4101581613474909</v>
      </c>
      <c r="G2668" s="1">
        <f t="shared" si="1193"/>
        <v>-3.0442210817653859E-3</v>
      </c>
      <c r="H2668">
        <v>1.4654</v>
      </c>
      <c r="I2668" s="1">
        <f t="shared" si="1194"/>
        <v>54.396999999999998</v>
      </c>
      <c r="J2668">
        <v>6.1680000000000001</v>
      </c>
      <c r="K2668">
        <v>1.0206</v>
      </c>
      <c r="L2668">
        <v>0.7208</v>
      </c>
      <c r="M2668">
        <v>-0.94989999999999997</v>
      </c>
      <c r="N2668" s="10">
        <v>2.2764000000000002</v>
      </c>
      <c r="O2668" s="2">
        <f t="shared" si="1209"/>
        <v>1.0208760427117998</v>
      </c>
      <c r="P2668" s="2">
        <f t="shared" si="1210"/>
        <v>0.7209704662160008</v>
      </c>
      <c r="Q2668">
        <v>-8.1038999999999994</v>
      </c>
      <c r="R2668">
        <v>-130.91589999999999</v>
      </c>
      <c r="S2668">
        <v>-5.1830999999999996</v>
      </c>
      <c r="T2668">
        <v>13.334899999999999</v>
      </c>
      <c r="U2668">
        <v>27.3291</v>
      </c>
      <c r="V2668">
        <v>-23.093900000000001</v>
      </c>
      <c r="W2668">
        <v>2233</v>
      </c>
      <c r="X2668">
        <v>6.1029999999999998</v>
      </c>
      <c r="Y2668" s="1">
        <f t="shared" si="1195"/>
        <v>0.42018206355549581</v>
      </c>
      <c r="Z2668" s="1">
        <f t="shared" si="1196"/>
        <v>-5.7486698549811353</v>
      </c>
      <c r="AA2668" s="1">
        <f t="shared" si="1197"/>
        <v>-126.08899314983725</v>
      </c>
      <c r="AB2668" s="1">
        <f t="shared" si="1198"/>
        <v>-9.2619794401196245</v>
      </c>
      <c r="AC2668" s="1">
        <f t="shared" si="1199"/>
        <v>126.55933652556207</v>
      </c>
      <c r="AD2668" s="1">
        <f t="shared" si="1200"/>
        <v>28.497750058338635</v>
      </c>
      <c r="AE2668" s="3">
        <f>AD2668/(K!D$3*AC2668^2)</f>
        <v>0.33051397931403542</v>
      </c>
      <c r="AF2668" s="1">
        <f t="shared" si="1201"/>
        <v>12.040454554941352</v>
      </c>
      <c r="AG2668" s="1">
        <f t="shared" si="1202"/>
        <v>-1.0627414123945726</v>
      </c>
      <c r="AH2668" s="1">
        <f t="shared" si="1203"/>
        <v>6.9945519687278086</v>
      </c>
      <c r="AI2668" s="1">
        <f t="shared" si="1204"/>
        <v>13.965161024580434</v>
      </c>
      <c r="AJ2668" s="1">
        <f t="shared" si="1211"/>
        <v>12.754667820538529</v>
      </c>
      <c r="AK2668" s="1">
        <f t="shared" si="1212"/>
        <v>7.409453397920454</v>
      </c>
      <c r="AL2668" s="2">
        <f>AI2668/(K!D$3*AC2668^2)</f>
        <v>0.16196650376069852</v>
      </c>
      <c r="AM2668" s="2">
        <f t="shared" si="1213"/>
        <v>0.10920531977745962</v>
      </c>
      <c r="AN2668" s="4">
        <f t="shared" si="1205"/>
        <v>1090.7495962463856</v>
      </c>
      <c r="AO2668" s="4">
        <f t="shared" si="1214"/>
        <v>-550.35411218136642</v>
      </c>
      <c r="AP2668" s="4">
        <f t="shared" si="1206"/>
        <v>-44.007805392096884</v>
      </c>
      <c r="AQ2668" s="4">
        <f t="shared" si="1207"/>
        <v>940.69567128869301</v>
      </c>
      <c r="AR2668" s="4">
        <f t="shared" si="1208"/>
        <v>0</v>
      </c>
      <c r="AS2668" s="11">
        <f t="shared" si="1215"/>
        <v>120.15320029391094</v>
      </c>
      <c r="AT2668" s="12">
        <f t="shared" si="1216"/>
        <v>0.4884682473114132</v>
      </c>
      <c r="AU2668" s="14">
        <f t="shared" si="1217"/>
        <v>60.760046453762733</v>
      </c>
    </row>
    <row r="2669" spans="1:47" x14ac:dyDescent="0.35">
      <c r="A2669" t="s">
        <v>29</v>
      </c>
      <c r="B2669">
        <v>92.8</v>
      </c>
      <c r="C2669" s="1">
        <f t="shared" si="1189"/>
        <v>-3.3170595873785923E-2</v>
      </c>
      <c r="D2669" s="1">
        <f t="shared" si="1190"/>
        <v>5.9621800038202597</v>
      </c>
      <c r="E2669" s="1">
        <f t="shared" si="1191"/>
        <v>-135.90908556472596</v>
      </c>
      <c r="F2669" s="1">
        <f t="shared" si="1192"/>
        <v>0.11051889144064142</v>
      </c>
      <c r="G2669" s="1">
        <f t="shared" si="1193"/>
        <v>6.6636201672508832E-2</v>
      </c>
      <c r="H2669">
        <v>-2.1663000000000001</v>
      </c>
      <c r="I2669" s="1">
        <f t="shared" si="1194"/>
        <v>54.491999999999997</v>
      </c>
      <c r="J2669">
        <v>5.8864999999999998</v>
      </c>
      <c r="K2669">
        <v>-1.1489</v>
      </c>
      <c r="L2669">
        <v>0.26769999999999999</v>
      </c>
      <c r="M2669">
        <v>-0.98699999999999999</v>
      </c>
      <c r="N2669" s="10">
        <v>3.5116999999999998</v>
      </c>
      <c r="O2669" s="2">
        <f t="shared" si="1209"/>
        <v>-1.1490556782183621</v>
      </c>
      <c r="P2669" s="2">
        <f t="shared" si="1210"/>
        <v>0.26770006940852165</v>
      </c>
      <c r="Q2669">
        <v>5.4627999999999997</v>
      </c>
      <c r="R2669">
        <v>-134.9332</v>
      </c>
      <c r="S2669">
        <v>-0.85109999999999997</v>
      </c>
      <c r="T2669">
        <v>-15.0549</v>
      </c>
      <c r="U2669">
        <v>29.420200000000001</v>
      </c>
      <c r="V2669">
        <v>-28.990100000000002</v>
      </c>
      <c r="W2669">
        <v>2338</v>
      </c>
      <c r="X2669">
        <v>6.008</v>
      </c>
      <c r="Y2669" s="1">
        <f t="shared" si="1195"/>
        <v>0.40859023650317133</v>
      </c>
      <c r="Z2669" s="1">
        <f t="shared" si="1196"/>
        <v>2.8865374280544627</v>
      </c>
      <c r="AA2669" s="1">
        <f t="shared" si="1197"/>
        <v>-129.89868232674064</v>
      </c>
      <c r="AB2669" s="1">
        <f t="shared" si="1198"/>
        <v>-5.8120170161846527</v>
      </c>
      <c r="AC2669" s="1">
        <f t="shared" si="1199"/>
        <v>130.06067549549118</v>
      </c>
      <c r="AD2669" s="1">
        <f t="shared" si="1200"/>
        <v>29.85996045535882</v>
      </c>
      <c r="AE2669" s="3">
        <f>AD2669/(K!D$3*AC2669^2)</f>
        <v>0.32791769787221364</v>
      </c>
      <c r="AF2669" s="1">
        <f t="shared" si="1201"/>
        <v>-14.392194742424989</v>
      </c>
      <c r="AG2669" s="1">
        <f t="shared" si="1202"/>
        <v>-0.40256927828318467</v>
      </c>
      <c r="AH2669" s="1">
        <f t="shared" si="1203"/>
        <v>1.849548954935937</v>
      </c>
      <c r="AI2669" s="1">
        <f t="shared" si="1204"/>
        <v>14.516134570346459</v>
      </c>
      <c r="AJ2669" s="1">
        <f t="shared" si="1211"/>
        <v>-14.416314451683956</v>
      </c>
      <c r="AK2669" s="1">
        <f t="shared" si="1212"/>
        <v>1.8526485921943032</v>
      </c>
      <c r="AL2669" s="2">
        <f>AI2669/(K!D$3*AC2669^2)</f>
        <v>0.15941405674088879</v>
      </c>
      <c r="AM2669" s="2">
        <f t="shared" si="1213"/>
        <v>0.10678837626162756</v>
      </c>
      <c r="AN2669" s="4">
        <f t="shared" si="1205"/>
        <v>1096.1173823125303</v>
      </c>
      <c r="AO2669" s="4">
        <f t="shared" si="1214"/>
        <v>-140.84440944248789</v>
      </c>
      <c r="AP2669" s="4">
        <f t="shared" si="1206"/>
        <v>45.464365397718055</v>
      </c>
      <c r="AQ2669" s="4">
        <f t="shared" si="1207"/>
        <v>-1086.079720653808</v>
      </c>
      <c r="AR2669" s="4">
        <f t="shared" si="1208"/>
        <v>0</v>
      </c>
      <c r="AS2669" s="11">
        <f t="shared" si="1215"/>
        <v>262.67702436517754</v>
      </c>
      <c r="AT2669" s="12">
        <f t="shared" si="1216"/>
        <v>0.46882693854257068</v>
      </c>
      <c r="AU2669" s="14">
        <f t="shared" si="1217"/>
        <v>62.041822511427611</v>
      </c>
    </row>
    <row r="2670" spans="1:47" x14ac:dyDescent="0.35">
      <c r="A2670" t="s">
        <v>29</v>
      </c>
      <c r="B2670">
        <v>89.8</v>
      </c>
      <c r="C2670" s="1">
        <f t="shared" si="1189"/>
        <v>-3.612232196996832E-2</v>
      </c>
      <c r="D2670" s="1">
        <f t="shared" si="1190"/>
        <v>-10.536272985852133</v>
      </c>
      <c r="E2670" s="1">
        <f t="shared" si="1191"/>
        <v>-131.07998250167719</v>
      </c>
      <c r="F2670" s="1">
        <f t="shared" si="1192"/>
        <v>-8.1182578795843039</v>
      </c>
      <c r="G2670" s="1">
        <f t="shared" si="1193"/>
        <v>-1.1251615034481688E-2</v>
      </c>
      <c r="H2670">
        <v>1.6172</v>
      </c>
      <c r="I2670" s="1">
        <f t="shared" si="1194"/>
        <v>54.716000000000001</v>
      </c>
      <c r="J2670">
        <v>6.1531000000000002</v>
      </c>
      <c r="K2670">
        <v>1.0123</v>
      </c>
      <c r="L2670">
        <v>0.80410000000000004</v>
      </c>
      <c r="M2670">
        <v>-1.6545000000000001</v>
      </c>
      <c r="N2670" s="10">
        <v>0.72660000000000002</v>
      </c>
      <c r="O2670" s="2">
        <f t="shared" si="1209"/>
        <v>1.0125264337099882</v>
      </c>
      <c r="P2670" s="2">
        <f t="shared" si="1210"/>
        <v>0.80429548126896355</v>
      </c>
      <c r="Q2670">
        <v>-10.0505</v>
      </c>
      <c r="R2670">
        <v>-130.03280000000001</v>
      </c>
      <c r="S2670">
        <v>-8.8965999999999994</v>
      </c>
      <c r="T2670">
        <v>13.448</v>
      </c>
      <c r="U2670">
        <v>28.989899999999999</v>
      </c>
      <c r="V2670">
        <v>-21.5474</v>
      </c>
      <c r="W2670">
        <v>2192</v>
      </c>
      <c r="X2670">
        <v>5.7839999999999998</v>
      </c>
      <c r="Y2670" s="1">
        <f t="shared" si="1195"/>
        <v>0.42675595385892096</v>
      </c>
      <c r="Z2670" s="1">
        <f t="shared" si="1196"/>
        <v>-7.6667659521047486</v>
      </c>
      <c r="AA2670" s="1">
        <f t="shared" si="1197"/>
        <v>-124.89417628828983</v>
      </c>
      <c r="AB2670" s="1">
        <f t="shared" si="1198"/>
        <v>-12.715998499674161</v>
      </c>
      <c r="AC2670" s="1">
        <f t="shared" si="1199"/>
        <v>125.77373012174874</v>
      </c>
      <c r="AD2670" s="1">
        <f t="shared" si="1200"/>
        <v>30.681289134265374</v>
      </c>
      <c r="AE2670" s="3">
        <f>AD2670/(K!D$3*AC2670^2)</f>
        <v>0.36029759215356805</v>
      </c>
      <c r="AF2670" s="1">
        <f t="shared" si="1201"/>
        <v>11.57776634569422</v>
      </c>
      <c r="AG2670" s="1">
        <f t="shared" si="1202"/>
        <v>-1.4768304545841566</v>
      </c>
      <c r="AH2670" s="1">
        <f t="shared" si="1203"/>
        <v>7.5246547351046225</v>
      </c>
      <c r="AI2670" s="1">
        <f t="shared" si="1204"/>
        <v>13.886905005421813</v>
      </c>
      <c r="AJ2670" s="1">
        <f t="shared" si="1211"/>
        <v>12.651301588456608</v>
      </c>
      <c r="AK2670" s="1">
        <f t="shared" si="1212"/>
        <v>8.2223698043638933</v>
      </c>
      <c r="AL2670" s="2">
        <f>AI2670/(K!D$3*AC2670^2)</f>
        <v>0.16307719059727871</v>
      </c>
      <c r="AM2670" s="2">
        <f t="shared" si="1213"/>
        <v>0.11026813167447221</v>
      </c>
      <c r="AN2670" s="4">
        <f t="shared" si="1205"/>
        <v>1094.5283977673669</v>
      </c>
      <c r="AO2670" s="4">
        <f t="shared" si="1214"/>
        <v>-600.69381933496754</v>
      </c>
      <c r="AP2670" s="4">
        <f t="shared" si="1206"/>
        <v>-56.106763169583886</v>
      </c>
      <c r="AQ2670" s="4">
        <f t="shared" si="1207"/>
        <v>913.24223514826599</v>
      </c>
      <c r="AR2670" s="4">
        <f t="shared" si="1208"/>
        <v>0</v>
      </c>
      <c r="AS2670" s="11">
        <f t="shared" si="1215"/>
        <v>123.02075940715194</v>
      </c>
      <c r="AT2670" s="12">
        <f t="shared" si="1216"/>
        <v>0.4993286486164995</v>
      </c>
      <c r="AU2670" s="14">
        <f t="shared" si="1217"/>
        <v>60.044406319258023</v>
      </c>
    </row>
    <row r="2671" spans="1:47" x14ac:dyDescent="0.35">
      <c r="A2671" t="s">
        <v>29</v>
      </c>
      <c r="B2671">
        <v>92.2</v>
      </c>
      <c r="C2671" s="1">
        <f t="shared" si="1189"/>
        <v>-3.1698249391628679E-2</v>
      </c>
      <c r="D2671" s="1">
        <f t="shared" si="1190"/>
        <v>5.1283969200945512</v>
      </c>
      <c r="E2671" s="1">
        <f t="shared" si="1191"/>
        <v>-135.06732428018998</v>
      </c>
      <c r="F2671" s="1">
        <f t="shared" si="1192"/>
        <v>1.6917391887079538</v>
      </c>
      <c r="G2671" s="1">
        <f t="shared" si="1193"/>
        <v>5.6007935365244066E-2</v>
      </c>
      <c r="H2671">
        <v>-1.9610000000000001</v>
      </c>
      <c r="I2671" s="1">
        <f t="shared" si="1194"/>
        <v>54.267000000000003</v>
      </c>
      <c r="J2671">
        <v>6.2241</v>
      </c>
      <c r="K2671">
        <v>-1.1232</v>
      </c>
      <c r="L2671">
        <v>0.39190000000000003</v>
      </c>
      <c r="M2671">
        <v>-1.0775999999999999</v>
      </c>
      <c r="N2671" s="10">
        <v>4.5864000000000003</v>
      </c>
      <c r="O2671" s="2">
        <f t="shared" si="1209"/>
        <v>-1.1232843563909227</v>
      </c>
      <c r="P2671" s="2">
        <f t="shared" si="1210"/>
        <v>0.39190389556211924</v>
      </c>
      <c r="Q2671">
        <v>4.6683000000000003</v>
      </c>
      <c r="R2671">
        <v>-134.15889999999999</v>
      </c>
      <c r="S2671">
        <v>0.80900000000000005</v>
      </c>
      <c r="T2671">
        <v>-14.514900000000001</v>
      </c>
      <c r="U2671">
        <v>28.6585</v>
      </c>
      <c r="V2671">
        <v>-27.848199999999999</v>
      </c>
      <c r="W2671">
        <v>2248</v>
      </c>
      <c r="X2671">
        <v>6.2329999999999997</v>
      </c>
      <c r="Y2671" s="1">
        <f t="shared" si="1195"/>
        <v>0.40903898783789827</v>
      </c>
      <c r="Z2671" s="1">
        <f t="shared" si="1196"/>
        <v>2.1598169178103963</v>
      </c>
      <c r="AA2671" s="1">
        <f t="shared" si="1197"/>
        <v>-129.20610236371377</v>
      </c>
      <c r="AB2671" s="1">
        <f t="shared" si="1198"/>
        <v>-4.0037605818457251</v>
      </c>
      <c r="AC2671" s="1">
        <f t="shared" si="1199"/>
        <v>129.28616243023723</v>
      </c>
      <c r="AD2671" s="1">
        <f t="shared" si="1200"/>
        <v>29.017197263628937</v>
      </c>
      <c r="AE2671" s="3">
        <f>AD2671/(K!D$3*AC2671^2)</f>
        <v>0.32249204901596701</v>
      </c>
      <c r="AF2671" s="1">
        <f t="shared" si="1201"/>
        <v>-14.030147166600331</v>
      </c>
      <c r="AG2671" s="1">
        <f t="shared" si="1202"/>
        <v>-0.3407284516572453</v>
      </c>
      <c r="AH2671" s="1">
        <f t="shared" si="1203"/>
        <v>3.4271894417165605</v>
      </c>
      <c r="AI2671" s="1">
        <f t="shared" si="1204"/>
        <v>14.446686570409339</v>
      </c>
      <c r="AJ2671" s="1">
        <f t="shared" si="1211"/>
        <v>-14.084547118063286</v>
      </c>
      <c r="AK2671" s="1">
        <f t="shared" si="1212"/>
        <v>3.4404778938667677</v>
      </c>
      <c r="AL2671" s="2">
        <f>AI2671/(K!D$3*AC2671^2)</f>
        <v>0.16055794469931195</v>
      </c>
      <c r="AM2671" s="2">
        <f t="shared" si="1213"/>
        <v>0.10786718857313067</v>
      </c>
      <c r="AN2671" s="4">
        <f t="shared" si="1205"/>
        <v>1100.5973953689247</v>
      </c>
      <c r="AO2671" s="4">
        <f t="shared" si="1214"/>
        <v>-261.73705713443371</v>
      </c>
      <c r="AP2671" s="4">
        <f t="shared" si="1206"/>
        <v>28.739026861007687</v>
      </c>
      <c r="AQ2671" s="4">
        <f t="shared" si="1207"/>
        <v>-1068.635769544773</v>
      </c>
      <c r="AR2671" s="4">
        <f t="shared" si="1208"/>
        <v>0</v>
      </c>
      <c r="AS2671" s="11">
        <f t="shared" si="1215"/>
        <v>256.27298851308501</v>
      </c>
      <c r="AT2671" s="12">
        <f t="shared" si="1216"/>
        <v>0.48958958868724411</v>
      </c>
      <c r="AU2671" s="14">
        <f t="shared" si="1217"/>
        <v>60.68638999916282</v>
      </c>
    </row>
    <row r="2672" spans="1:47" x14ac:dyDescent="0.35">
      <c r="A2672" t="s">
        <v>29</v>
      </c>
      <c r="B2672">
        <v>88</v>
      </c>
      <c r="C2672" s="1">
        <f t="shared" si="1189"/>
        <v>-3.5890987445499616E-2</v>
      </c>
      <c r="D2672" s="1">
        <f t="shared" si="1190"/>
        <v>-6.0372890690600656</v>
      </c>
      <c r="E2672" s="1">
        <f t="shared" si="1191"/>
        <v>-128.89547921800826</v>
      </c>
      <c r="F2672" s="1">
        <f t="shared" si="1192"/>
        <v>-4.2735310298799085</v>
      </c>
      <c r="G2672" s="1">
        <f t="shared" si="1193"/>
        <v>-7.8653505925103673E-3</v>
      </c>
      <c r="H2672">
        <v>1.1566000000000001</v>
      </c>
      <c r="I2672" s="1">
        <f t="shared" si="1194"/>
        <v>54.609000000000002</v>
      </c>
      <c r="J2672">
        <v>6.1954000000000002</v>
      </c>
      <c r="K2672">
        <v>1.1694</v>
      </c>
      <c r="L2672">
        <v>0.45219999999999999</v>
      </c>
      <c r="M2672">
        <v>-0.16520000000000001</v>
      </c>
      <c r="N2672" s="10">
        <v>1.8819999999999999</v>
      </c>
      <c r="O2672" s="2">
        <f t="shared" si="1209"/>
        <v>1.1696566014217971</v>
      </c>
      <c r="P2672" s="2">
        <f t="shared" si="1210"/>
        <v>0.45233338929867406</v>
      </c>
      <c r="Q2672">
        <v>-5.5426000000000002</v>
      </c>
      <c r="R2672">
        <v>-127.9378</v>
      </c>
      <c r="S2672">
        <v>-5.2225999999999999</v>
      </c>
      <c r="T2672">
        <v>13.783099999999999</v>
      </c>
      <c r="U2672">
        <v>26.683</v>
      </c>
      <c r="V2672">
        <v>-26.443100000000001</v>
      </c>
      <c r="W2672">
        <v>2083</v>
      </c>
      <c r="X2672">
        <v>5.891</v>
      </c>
      <c r="Y2672" s="1">
        <f t="shared" si="1195"/>
        <v>0.43199429495264891</v>
      </c>
      <c r="Z2672" s="1">
        <f t="shared" si="1196"/>
        <v>-3.0601787856791383</v>
      </c>
      <c r="AA2672" s="1">
        <f t="shared" si="1197"/>
        <v>-123.13202733189749</v>
      </c>
      <c r="AB2672" s="1">
        <f t="shared" si="1198"/>
        <v>-9.9851652003111049</v>
      </c>
      <c r="AC2672" s="1">
        <f t="shared" si="1199"/>
        <v>123.57412501466874</v>
      </c>
      <c r="AD2672" s="1">
        <f t="shared" si="1200"/>
        <v>27.391936769631769</v>
      </c>
      <c r="AE2672" s="3">
        <f>AD2672/(K!D$3*AC2672^2)</f>
        <v>0.33322324633569</v>
      </c>
      <c r="AF2672" s="1">
        <f t="shared" si="1201"/>
        <v>13.104768482045563</v>
      </c>
      <c r="AG2672" s="1">
        <f t="shared" si="1202"/>
        <v>-0.61093962200047258</v>
      </c>
      <c r="AH2672" s="1">
        <f t="shared" si="1203"/>
        <v>3.5175481857040651</v>
      </c>
      <c r="AI2672" s="1">
        <f t="shared" si="1204"/>
        <v>13.582391152830741</v>
      </c>
      <c r="AJ2672" s="1">
        <f t="shared" si="1211"/>
        <v>14.673598308643472</v>
      </c>
      <c r="AK2672" s="1">
        <f t="shared" si="1212"/>
        <v>3.9386494449738141</v>
      </c>
      <c r="AL2672" s="2">
        <f>AI2672/(K!D$3*AC2672^2)</f>
        <v>0.16522995474949972</v>
      </c>
      <c r="AM2672" s="2">
        <f t="shared" si="1213"/>
        <v>0.11234768333208978</v>
      </c>
      <c r="AN2672" s="4">
        <f t="shared" si="1205"/>
        <v>1095.6674052166429</v>
      </c>
      <c r="AO2672" s="4">
        <f t="shared" si="1214"/>
        <v>-286.72146638879906</v>
      </c>
      <c r="AP2672" s="4">
        <f t="shared" si="1206"/>
        <v>-78.393132560076964</v>
      </c>
      <c r="AQ2672" s="4">
        <f t="shared" si="1207"/>
        <v>1054.5768726524616</v>
      </c>
      <c r="AR2672" s="4">
        <f t="shared" si="1208"/>
        <v>0</v>
      </c>
      <c r="AS2672" s="11">
        <f t="shared" si="1215"/>
        <v>105.02502759638533</v>
      </c>
      <c r="AT2672" s="12">
        <f t="shared" si="1216"/>
        <v>0.52600451522642488</v>
      </c>
      <c r="AU2672" s="14">
        <f t="shared" si="1217"/>
        <v>58.264108630131332</v>
      </c>
    </row>
    <row r="2673" spans="1:47" x14ac:dyDescent="0.35">
      <c r="A2673" t="s">
        <v>29</v>
      </c>
      <c r="B2673">
        <v>93.2</v>
      </c>
      <c r="C2673" s="1">
        <f t="shared" si="1189"/>
        <v>-3.3749887348894447E-2</v>
      </c>
      <c r="D2673" s="1">
        <f t="shared" si="1190"/>
        <v>6.2700466400129296</v>
      </c>
      <c r="E2673" s="1">
        <f t="shared" si="1191"/>
        <v>-136.53882680160982</v>
      </c>
      <c r="F2673" s="1">
        <f t="shared" si="1192"/>
        <v>-0.8091964448036183</v>
      </c>
      <c r="G2673" s="1">
        <f t="shared" si="1193"/>
        <v>2.6782019784548083E-2</v>
      </c>
      <c r="H2673">
        <v>-1.5741000000000001</v>
      </c>
      <c r="I2673" s="1">
        <f t="shared" si="1194"/>
        <v>54.591999999999999</v>
      </c>
      <c r="J2673">
        <v>5.4328000000000003</v>
      </c>
      <c r="K2673">
        <v>-1.0738000000000001</v>
      </c>
      <c r="L2673">
        <v>0.5766</v>
      </c>
      <c r="M2673">
        <v>-0.20619999999999999</v>
      </c>
      <c r="N2673" s="10">
        <v>3.0341</v>
      </c>
      <c r="O2673" s="2">
        <f t="shared" si="1209"/>
        <v>-1.0739828541912093</v>
      </c>
      <c r="P2673" s="2">
        <f t="shared" si="1210"/>
        <v>0.57658736523950527</v>
      </c>
      <c r="Q2673">
        <v>5.7877000000000001</v>
      </c>
      <c r="R2673">
        <v>-135.5806</v>
      </c>
      <c r="S2673">
        <v>-1.6539999999999999</v>
      </c>
      <c r="T2673">
        <v>-14.2918</v>
      </c>
      <c r="U2673">
        <v>28.391999999999999</v>
      </c>
      <c r="V2673">
        <v>-25.031300000000002</v>
      </c>
      <c r="W2673">
        <v>2294</v>
      </c>
      <c r="X2673">
        <v>5.9080000000000004</v>
      </c>
      <c r="Y2673" s="1">
        <f t="shared" si="1195"/>
        <v>0.40664463904903547</v>
      </c>
      <c r="Z2673" s="1">
        <f t="shared" si="1196"/>
        <v>3.3642047138324269</v>
      </c>
      <c r="AA2673" s="1">
        <f t="shared" si="1197"/>
        <v>-130.7660995056697</v>
      </c>
      <c r="AB2673" s="1">
        <f t="shared" si="1198"/>
        <v>-5.8986184215176793</v>
      </c>
      <c r="AC2673" s="1">
        <f t="shared" si="1199"/>
        <v>130.94229397931727</v>
      </c>
      <c r="AD2673" s="1">
        <f t="shared" si="1200"/>
        <v>29.042745352347207</v>
      </c>
      <c r="AE2673" s="3">
        <f>AD2673/(K!D$3*AC2673^2)</f>
        <v>0.3146628091557831</v>
      </c>
      <c r="AF2673" s="1">
        <f t="shared" si="1201"/>
        <v>-13.54562595762043</v>
      </c>
      <c r="AG2673" s="1">
        <f t="shared" si="1202"/>
        <v>-0.61166576182586496</v>
      </c>
      <c r="AH2673" s="1">
        <f t="shared" si="1203"/>
        <v>5.8343979415843918</v>
      </c>
      <c r="AI2673" s="1">
        <f t="shared" si="1204"/>
        <v>14.761379235312484</v>
      </c>
      <c r="AJ2673" s="1">
        <f t="shared" si="1211"/>
        <v>-13.439417072315273</v>
      </c>
      <c r="AK2673" s="1">
        <f t="shared" si="1212"/>
        <v>5.7886514472000723</v>
      </c>
      <c r="AL2673" s="2">
        <f>AI2673/(K!D$3*AC2673^2)</f>
        <v>0.15993174890478729</v>
      </c>
      <c r="AM2673" s="2">
        <f t="shared" si="1213"/>
        <v>0.10727574866390734</v>
      </c>
      <c r="AN2673" s="4">
        <f t="shared" si="1205"/>
        <v>1108.5839222441837</v>
      </c>
      <c r="AO2673" s="4">
        <f t="shared" si="1214"/>
        <v>-439.64472447395877</v>
      </c>
      <c r="AP2673" s="4">
        <f t="shared" si="1206"/>
        <v>34.568454225047873</v>
      </c>
      <c r="AQ2673" s="4">
        <f t="shared" si="1207"/>
        <v>-1017.0918596041392</v>
      </c>
      <c r="AR2673" s="4">
        <f t="shared" si="1208"/>
        <v>0</v>
      </c>
      <c r="AS2673" s="11">
        <f t="shared" si="1215"/>
        <v>246.69739621230067</v>
      </c>
      <c r="AT2673" s="12">
        <f t="shared" si="1216"/>
        <v>0.48325367142292225</v>
      </c>
      <c r="AU2673" s="14">
        <f t="shared" si="1217"/>
        <v>61.101879061753642</v>
      </c>
    </row>
    <row r="2674" spans="1:47" x14ac:dyDescent="0.35">
      <c r="A2674" t="s">
        <v>29</v>
      </c>
      <c r="B2674">
        <v>94</v>
      </c>
      <c r="C2674" s="1">
        <f t="shared" si="1189"/>
        <v>-3.627264728309311E-2</v>
      </c>
      <c r="D2674" s="1">
        <f t="shared" si="1190"/>
        <v>1.2105136077741414</v>
      </c>
      <c r="E2674" s="1">
        <f t="shared" si="1191"/>
        <v>-137.74568186150157</v>
      </c>
      <c r="F2674" s="1">
        <f t="shared" si="1192"/>
        <v>-4.5795044289543867</v>
      </c>
      <c r="G2674" s="1">
        <f t="shared" si="1193"/>
        <v>4.8328488045271456E-2</v>
      </c>
      <c r="H2674">
        <v>-0.45829999999999999</v>
      </c>
      <c r="I2674" s="1">
        <f t="shared" si="1194"/>
        <v>54.975000000000001</v>
      </c>
      <c r="J2674">
        <v>5.9122000000000003</v>
      </c>
      <c r="K2674">
        <v>-0.74570000000000003</v>
      </c>
      <c r="L2674">
        <v>1.0564</v>
      </c>
      <c r="M2674">
        <v>-0.73340000000000005</v>
      </c>
      <c r="N2674" s="10">
        <v>2.5032999999999999</v>
      </c>
      <c r="O2674" s="2">
        <f t="shared" si="1209"/>
        <v>-0.74577240463400363</v>
      </c>
      <c r="P2674" s="2">
        <f t="shared" si="1210"/>
        <v>1.0565456399175013</v>
      </c>
      <c r="Q2674">
        <v>0.876</v>
      </c>
      <c r="R2674">
        <v>-136.56569999999999</v>
      </c>
      <c r="S2674">
        <v>-5.2481</v>
      </c>
      <c r="T2674">
        <v>-9.2222000000000008</v>
      </c>
      <c r="U2674">
        <v>32.530900000000003</v>
      </c>
      <c r="V2674">
        <v>-18.432500000000001</v>
      </c>
      <c r="W2674">
        <v>2298</v>
      </c>
      <c r="X2674">
        <v>5.5250000000000004</v>
      </c>
      <c r="Y2674" s="1">
        <f t="shared" si="1195"/>
        <v>0.40852791767177438</v>
      </c>
      <c r="Z2674" s="1">
        <f t="shared" si="1196"/>
        <v>-0.67324947340217767</v>
      </c>
      <c r="AA2674" s="1">
        <f t="shared" si="1197"/>
        <v>-131.10079144300721</v>
      </c>
      <c r="AB2674" s="1">
        <f t="shared" si="1198"/>
        <v>-8.344599850196877</v>
      </c>
      <c r="AC2674" s="1">
        <f t="shared" si="1199"/>
        <v>131.36781618226064</v>
      </c>
      <c r="AD2674" s="1">
        <f t="shared" si="1200"/>
        <v>33.290385278489126</v>
      </c>
      <c r="AE2674" s="3">
        <f>AD2674/(K!D$3*AC2674^2)</f>
        <v>0.35835089978932283</v>
      </c>
      <c r="AF2674" s="1">
        <f t="shared" si="1201"/>
        <v>-9.3928105422884016</v>
      </c>
      <c r="AG2674" s="1">
        <f t="shared" si="1202"/>
        <v>-0.69181759010872668</v>
      </c>
      <c r="AH2674" s="1">
        <f t="shared" si="1203"/>
        <v>11.626865288995425</v>
      </c>
      <c r="AI2674" s="1">
        <f t="shared" si="1204"/>
        <v>14.962870644022646</v>
      </c>
      <c r="AJ2674" s="1">
        <f t="shared" si="1211"/>
        <v>-9.4056820469360716</v>
      </c>
      <c r="AK2674" s="1">
        <f t="shared" si="1212"/>
        <v>11.642798246434666</v>
      </c>
      <c r="AL2674" s="2">
        <f>AI2674/(K!D$3*AC2674^2)</f>
        <v>0.16106626925046238</v>
      </c>
      <c r="AM2674" s="2">
        <f t="shared" si="1213"/>
        <v>0.10834885390534461</v>
      </c>
      <c r="AN2674" s="4">
        <f t="shared" si="1205"/>
        <v>1123.3119493624065</v>
      </c>
      <c r="AO2674" s="4">
        <f t="shared" si="1214"/>
        <v>-874.39189974811825</v>
      </c>
      <c r="AP2674" s="4">
        <f t="shared" si="1206"/>
        <v>49.26507425982085</v>
      </c>
      <c r="AQ2674" s="4">
        <f t="shared" si="1207"/>
        <v>-703.44970942734813</v>
      </c>
      <c r="AR2674" s="4">
        <f t="shared" si="1208"/>
        <v>0</v>
      </c>
      <c r="AS2674" s="11">
        <f t="shared" si="1215"/>
        <v>218.9331525431794</v>
      </c>
      <c r="AT2674" s="12">
        <f t="shared" si="1216"/>
        <v>0.48882156195056853</v>
      </c>
      <c r="AU2674" s="14">
        <f t="shared" si="1217"/>
        <v>60.73684434710313</v>
      </c>
    </row>
    <row r="2675" spans="1:47" x14ac:dyDescent="0.35">
      <c r="A2675" t="s">
        <v>29</v>
      </c>
      <c r="B2675">
        <v>92.8</v>
      </c>
      <c r="C2675" s="1">
        <f t="shared" si="1189"/>
        <v>-3.472356214085133E-2</v>
      </c>
      <c r="D2675" s="1">
        <f t="shared" si="1190"/>
        <v>3.6012834098600317</v>
      </c>
      <c r="E2675" s="1">
        <f t="shared" si="1191"/>
        <v>-136.02884452060158</v>
      </c>
      <c r="F2675" s="1">
        <f t="shared" si="1192"/>
        <v>-4.6457583713320165</v>
      </c>
      <c r="G2675" s="1">
        <f t="shared" si="1193"/>
        <v>-1.2398714030652513E-2</v>
      </c>
      <c r="H2675">
        <v>-1.7507999999999999</v>
      </c>
      <c r="I2675" s="1">
        <f t="shared" si="1194"/>
        <v>54.704000000000001</v>
      </c>
      <c r="J2675">
        <v>5.5228000000000002</v>
      </c>
      <c r="K2675">
        <v>-1.119</v>
      </c>
      <c r="L2675">
        <v>0.57179999999999997</v>
      </c>
      <c r="M2675">
        <v>-1.4592000000000001</v>
      </c>
      <c r="N2675" s="10">
        <v>1.5468</v>
      </c>
      <c r="O2675" s="2">
        <f t="shared" si="1209"/>
        <v>-1.1191507136837522</v>
      </c>
      <c r="P2675" s="2">
        <f t="shared" si="1210"/>
        <v>0.57193164839685773</v>
      </c>
      <c r="Q2675">
        <v>3.1133999999999999</v>
      </c>
      <c r="R2675">
        <v>-134.9111</v>
      </c>
      <c r="S2675">
        <v>-5.4905999999999997</v>
      </c>
      <c r="T2675">
        <v>-14.0505</v>
      </c>
      <c r="U2675">
        <v>32.189799999999998</v>
      </c>
      <c r="V2675">
        <v>-24.330500000000001</v>
      </c>
      <c r="W2675">
        <v>2193</v>
      </c>
      <c r="X2675">
        <v>5.7960000000000003</v>
      </c>
      <c r="Y2675" s="1">
        <f t="shared" si="1195"/>
        <v>0.41180013088883399</v>
      </c>
      <c r="Z2675" s="1">
        <f t="shared" si="1196"/>
        <v>0.70828454033325094</v>
      </c>
      <c r="AA2675" s="1">
        <f t="shared" si="1197"/>
        <v>-129.40096259395889</v>
      </c>
      <c r="AB2675" s="1">
        <f t="shared" si="1198"/>
        <v>-9.6554099136274054</v>
      </c>
      <c r="AC2675" s="1">
        <f t="shared" si="1199"/>
        <v>129.76262068806025</v>
      </c>
      <c r="AD2675" s="1">
        <f t="shared" si="1200"/>
        <v>32.760397738249885</v>
      </c>
      <c r="AE2675" s="3">
        <f>AD2675/(K!D$3*AC2675^2)</f>
        <v>0.36142449972095697</v>
      </c>
      <c r="AF2675" s="1">
        <f t="shared" si="1201"/>
        <v>-13.871683611041959</v>
      </c>
      <c r="AG2675" s="1">
        <f t="shared" si="1202"/>
        <v>-0.47929206836440841</v>
      </c>
      <c r="AH2675" s="1">
        <f t="shared" si="1203"/>
        <v>5.4058560358211878</v>
      </c>
      <c r="AI2675" s="1">
        <f t="shared" si="1204"/>
        <v>14.895523037868509</v>
      </c>
      <c r="AJ2675" s="1">
        <f t="shared" si="1211"/>
        <v>-14.114106357895727</v>
      </c>
      <c r="AK2675" s="1">
        <f t="shared" si="1212"/>
        <v>5.5003292451334751</v>
      </c>
      <c r="AL2675" s="2">
        <f>AI2675/(K!D$3*AC2675^2)</f>
        <v>0.16433277169153246</v>
      </c>
      <c r="AM2675" s="2">
        <f t="shared" si="1213"/>
        <v>0.11147784386133774</v>
      </c>
      <c r="AN2675" s="4">
        <f t="shared" si="1205"/>
        <v>1141.6296637065764</v>
      </c>
      <c r="AO2675" s="4">
        <f t="shared" si="1214"/>
        <v>-415.89674070488246</v>
      </c>
      <c r="AP2675" s="4">
        <f t="shared" si="1206"/>
        <v>76.846407697146205</v>
      </c>
      <c r="AQ2675" s="4">
        <f t="shared" si="1207"/>
        <v>-1060.3974819613115</v>
      </c>
      <c r="AR2675" s="4">
        <f t="shared" si="1208"/>
        <v>0</v>
      </c>
      <c r="AS2675" s="11">
        <f t="shared" si="1215"/>
        <v>248.70891888343388</v>
      </c>
      <c r="AT2675" s="12">
        <f t="shared" si="1216"/>
        <v>0.52057896201850262</v>
      </c>
      <c r="AU2675" s="14">
        <f t="shared" si="1217"/>
        <v>58.628904859084216</v>
      </c>
    </row>
    <row r="2676" spans="1:47" x14ac:dyDescent="0.35">
      <c r="A2676" t="s">
        <v>29</v>
      </c>
      <c r="B2676">
        <v>89.1</v>
      </c>
      <c r="C2676" s="1">
        <f t="shared" si="1189"/>
        <v>-3.4934339555487616E-2</v>
      </c>
      <c r="D2676" s="1">
        <f t="shared" si="1190"/>
        <v>-7.1570911579709273</v>
      </c>
      <c r="E2676" s="1">
        <f t="shared" si="1191"/>
        <v>-130.39542670047902</v>
      </c>
      <c r="F2676" s="1">
        <f t="shared" si="1192"/>
        <v>-3.7723407818154495</v>
      </c>
      <c r="G2676" s="1">
        <f t="shared" si="1193"/>
        <v>4.3305864492694468E-2</v>
      </c>
      <c r="H2676">
        <v>1.4158999999999999</v>
      </c>
      <c r="I2676" s="1">
        <f t="shared" si="1194"/>
        <v>54.536999999999999</v>
      </c>
      <c r="J2676">
        <v>6.1562000000000001</v>
      </c>
      <c r="K2676">
        <v>1.1782999999999999</v>
      </c>
      <c r="L2676">
        <v>0.49540000000000001</v>
      </c>
      <c r="M2676">
        <v>-0.32129999999999997</v>
      </c>
      <c r="N2676" s="10">
        <v>2.1616</v>
      </c>
      <c r="O2676" s="2">
        <f t="shared" si="1209"/>
        <v>1.1784472556492787</v>
      </c>
      <c r="P2676" s="2">
        <f t="shared" si="1210"/>
        <v>0.49545679943346288</v>
      </c>
      <c r="Q2676">
        <v>-6.6512000000000002</v>
      </c>
      <c r="R2676">
        <v>-129.34899999999999</v>
      </c>
      <c r="S2676">
        <v>-4.6775000000000002</v>
      </c>
      <c r="T2676">
        <v>14.481199999999999</v>
      </c>
      <c r="U2676">
        <v>29.9541</v>
      </c>
      <c r="V2676">
        <v>-25.910299999999999</v>
      </c>
      <c r="W2676">
        <v>2196</v>
      </c>
      <c r="X2676">
        <v>5.9630000000000001</v>
      </c>
      <c r="Y2676" s="1">
        <f t="shared" si="1195"/>
        <v>0.4284648082930157</v>
      </c>
      <c r="Z2676" s="1">
        <f t="shared" si="1196"/>
        <v>-4.054748867044518</v>
      </c>
      <c r="AA2676" s="1">
        <f t="shared" si="1197"/>
        <v>-123.97828784343412</v>
      </c>
      <c r="AB2676" s="1">
        <f t="shared" si="1198"/>
        <v>-9.323166642972712</v>
      </c>
      <c r="AC2676" s="1">
        <f t="shared" si="1199"/>
        <v>124.39444634394593</v>
      </c>
      <c r="AD2676" s="1">
        <f t="shared" si="1200"/>
        <v>30.795371438802828</v>
      </c>
      <c r="AE2676" s="3">
        <f>AD2676/(K!D$3*AC2676^2)</f>
        <v>0.36970140617204084</v>
      </c>
      <c r="AF2676" s="1">
        <f t="shared" si="1201"/>
        <v>13.477397168590251</v>
      </c>
      <c r="AG2676" s="1">
        <f t="shared" si="1202"/>
        <v>-0.73824629598221136</v>
      </c>
      <c r="AH2676" s="1">
        <f t="shared" si="1203"/>
        <v>3.9556357077859268</v>
      </c>
      <c r="AI2676" s="1">
        <f t="shared" si="1204"/>
        <v>14.065286910908254</v>
      </c>
      <c r="AJ2676" s="1">
        <f t="shared" si="1211"/>
        <v>14.845252597146654</v>
      </c>
      <c r="AK2676" s="1">
        <f t="shared" si="1212"/>
        <v>4.3571032692596319</v>
      </c>
      <c r="AL2676" s="2">
        <f>AI2676/(K!D$3*AC2676^2)</f>
        <v>0.16885512680077389</v>
      </c>
      <c r="AM2676" s="2">
        <f t="shared" si="1213"/>
        <v>0.11590953642434214</v>
      </c>
      <c r="AN2676" s="4">
        <f t="shared" si="1205"/>
        <v>1137.9082259409092</v>
      </c>
      <c r="AO2676" s="4">
        <f t="shared" si="1214"/>
        <v>-323.42410501415458</v>
      </c>
      <c r="AP2676" s="4">
        <f t="shared" si="1206"/>
        <v>-71.288480628194392</v>
      </c>
      <c r="AQ2676" s="4">
        <f t="shared" si="1207"/>
        <v>1088.6459164896103</v>
      </c>
      <c r="AR2676" s="4">
        <f t="shared" si="1208"/>
        <v>0</v>
      </c>
      <c r="AS2676" s="11">
        <f t="shared" si="1215"/>
        <v>106.35704075028508</v>
      </c>
      <c r="AT2676" s="12">
        <f t="shared" si="1216"/>
        <v>0.51817314478183485</v>
      </c>
      <c r="AU2676" s="14">
        <f t="shared" si="1217"/>
        <v>58.790210749037399</v>
      </c>
    </row>
    <row r="2677" spans="1:47" x14ac:dyDescent="0.35">
      <c r="A2677" t="s">
        <v>29</v>
      </c>
      <c r="B2677">
        <v>94.4</v>
      </c>
      <c r="C2677" s="1">
        <f t="shared" si="1189"/>
        <v>-2.9824006304827674E-2</v>
      </c>
      <c r="D2677" s="1">
        <f t="shared" si="1190"/>
        <v>6.9455522761643751</v>
      </c>
      <c r="E2677" s="1">
        <f t="shared" si="1191"/>
        <v>-138.1435143089968</v>
      </c>
      <c r="F2677" s="1">
        <f t="shared" si="1192"/>
        <v>-4.1721124125588753</v>
      </c>
      <c r="G2677" s="1">
        <f t="shared" si="1193"/>
        <v>7.0814272806273948E-2</v>
      </c>
      <c r="H2677">
        <v>-1.264</v>
      </c>
      <c r="I2677" s="1">
        <f t="shared" si="1194"/>
        <v>54.106999999999999</v>
      </c>
      <c r="J2677">
        <v>5.7085999999999997</v>
      </c>
      <c r="K2677">
        <v>-0.86129999999999995</v>
      </c>
      <c r="L2677">
        <v>0.90839999999999999</v>
      </c>
      <c r="M2677">
        <v>0.52370000000000005</v>
      </c>
      <c r="N2677" s="10">
        <v>2.4752000000000001</v>
      </c>
      <c r="O2677" s="2">
        <f t="shared" si="1209"/>
        <v>-0.86145415280816451</v>
      </c>
      <c r="P2677" s="2">
        <f t="shared" si="1210"/>
        <v>0.90850156894422107</v>
      </c>
      <c r="Q2677">
        <v>6.5777000000000001</v>
      </c>
      <c r="R2677">
        <v>-137.2722</v>
      </c>
      <c r="S2677">
        <v>-4.7636000000000003</v>
      </c>
      <c r="T2677">
        <v>-12.334099999999999</v>
      </c>
      <c r="U2677">
        <v>29.215199999999999</v>
      </c>
      <c r="V2677">
        <v>-19.832599999999999</v>
      </c>
      <c r="W2677">
        <v>2418</v>
      </c>
      <c r="X2677">
        <v>6.3929999999999998</v>
      </c>
      <c r="Y2677" s="1">
        <f t="shared" si="1195"/>
        <v>0.39818272330131488</v>
      </c>
      <c r="Z2677" s="1">
        <f t="shared" si="1196"/>
        <v>4.4899395124290011</v>
      </c>
      <c r="AA2677" s="1">
        <f t="shared" si="1197"/>
        <v>-132.32702036010051</v>
      </c>
      <c r="AB2677" s="1">
        <f t="shared" si="1198"/>
        <v>-8.1206117516317029</v>
      </c>
      <c r="AC2677" s="1">
        <f t="shared" si="1199"/>
        <v>132.65196647403485</v>
      </c>
      <c r="AD2677" s="1">
        <f t="shared" si="1200"/>
        <v>30.316621403599182</v>
      </c>
      <c r="AE2677" s="3">
        <f>AD2677/(K!D$3*AC2677^2)</f>
        <v>0.32005237477616882</v>
      </c>
      <c r="AF2677" s="1">
        <f t="shared" si="1201"/>
        <v>-11.307957682313253</v>
      </c>
      <c r="AG2677" s="1">
        <f t="shared" si="1202"/>
        <v>-1.0271573834374692</v>
      </c>
      <c r="AH2677" s="1">
        <f t="shared" si="1203"/>
        <v>10.48549451602042</v>
      </c>
      <c r="AI2677" s="1">
        <f t="shared" si="1204"/>
        <v>15.455437699425783</v>
      </c>
      <c r="AJ2677" s="1">
        <f t="shared" si="1211"/>
        <v>-10.757224939408022</v>
      </c>
      <c r="AK2677" s="1">
        <f t="shared" si="1212"/>
        <v>9.9748182897945412</v>
      </c>
      <c r="AL2677" s="2">
        <f>AI2677/(K!D$3*AC2677^2)</f>
        <v>0.16316295516752721</v>
      </c>
      <c r="AM2677" s="2">
        <f t="shared" si="1213"/>
        <v>0.11035048316079341</v>
      </c>
      <c r="AN2677" s="4">
        <f t="shared" si="1205"/>
        <v>1155.247422131079</v>
      </c>
      <c r="AO2677" s="4">
        <f t="shared" si="1214"/>
        <v>-786.53931476829064</v>
      </c>
      <c r="AP2677" s="4">
        <f t="shared" si="1206"/>
        <v>25.214858042489666</v>
      </c>
      <c r="AQ2677" s="4">
        <f t="shared" si="1207"/>
        <v>-845.76398811856973</v>
      </c>
      <c r="AR2677" s="4">
        <f t="shared" si="1208"/>
        <v>0</v>
      </c>
      <c r="AS2677" s="11">
        <f t="shared" si="1215"/>
        <v>227.16125996094095</v>
      </c>
      <c r="AT2677" s="12">
        <f t="shared" si="1216"/>
        <v>0.47776981891277048</v>
      </c>
      <c r="AU2677" s="14">
        <f t="shared" si="1217"/>
        <v>61.460153602493136</v>
      </c>
    </row>
    <row r="2678" spans="1:47" x14ac:dyDescent="0.35">
      <c r="A2678" t="s">
        <v>29</v>
      </c>
      <c r="B2678">
        <v>93.5</v>
      </c>
      <c r="C2678" s="1">
        <f t="shared" si="1189"/>
        <v>-2.7650297173520726E-2</v>
      </c>
      <c r="D2678" s="1">
        <f t="shared" si="1190"/>
        <v>8.2797283090479237</v>
      </c>
      <c r="E2678" s="1">
        <f t="shared" si="1191"/>
        <v>-136.87225927060604</v>
      </c>
      <c r="F2678" s="1">
        <f t="shared" si="1192"/>
        <v>-3.9492952799237115</v>
      </c>
      <c r="G2678" s="1">
        <f t="shared" si="1193"/>
        <v>-1.0103134634888988E-2</v>
      </c>
      <c r="H2678">
        <v>-1.7817000000000001</v>
      </c>
      <c r="I2678" s="1">
        <f t="shared" si="1194"/>
        <v>53.772999999999996</v>
      </c>
      <c r="J2678">
        <v>6.1093000000000002</v>
      </c>
      <c r="K2678">
        <v>-1.1427</v>
      </c>
      <c r="L2678">
        <v>0.39119999999999999</v>
      </c>
      <c r="M2678">
        <v>0.24249999999999999</v>
      </c>
      <c r="N2678" s="10">
        <v>2.4133</v>
      </c>
      <c r="O2678" s="2">
        <f t="shared" si="1209"/>
        <v>-1.142959054493994</v>
      </c>
      <c r="P2678" s="2">
        <f t="shared" si="1210"/>
        <v>0.3913249815848161</v>
      </c>
      <c r="Q2678">
        <v>7.8346</v>
      </c>
      <c r="R2678">
        <v>-136.03620000000001</v>
      </c>
      <c r="S2678">
        <v>-4.6797000000000004</v>
      </c>
      <c r="T2678">
        <v>-16.098500000000001</v>
      </c>
      <c r="U2678">
        <v>30.236899999999999</v>
      </c>
      <c r="V2678">
        <v>-26.415800000000001</v>
      </c>
      <c r="W2678">
        <v>2163</v>
      </c>
      <c r="X2678">
        <v>6.7270000000000003</v>
      </c>
      <c r="Y2678" s="1">
        <f t="shared" si="1195"/>
        <v>0.40021143476276028</v>
      </c>
      <c r="Z2678" s="1">
        <f t="shared" si="1196"/>
        <v>5.0583264177837748</v>
      </c>
      <c r="AA2678" s="1">
        <f t="shared" si="1197"/>
        <v>-130.82168270471698</v>
      </c>
      <c r="AB2678" s="1">
        <f t="shared" si="1198"/>
        <v>-9.2352478891267733</v>
      </c>
      <c r="AC2678" s="1">
        <f t="shared" si="1199"/>
        <v>131.24476803063851</v>
      </c>
      <c r="AD2678" s="1">
        <f t="shared" si="1200"/>
        <v>31.165067159486828</v>
      </c>
      <c r="AE2678" s="3">
        <f>AD2678/(K!D$3*AC2678^2)</f>
        <v>0.33610247191916615</v>
      </c>
      <c r="AF2678" s="1">
        <f t="shared" si="1201"/>
        <v>-14.897361966916376</v>
      </c>
      <c r="AG2678" s="1">
        <f t="shared" si="1202"/>
        <v>-0.82770233491218548</v>
      </c>
      <c r="AH2678" s="1">
        <f t="shared" si="1203"/>
        <v>3.565220233888823</v>
      </c>
      <c r="AI2678" s="1">
        <f t="shared" si="1204"/>
        <v>15.340380700773887</v>
      </c>
      <c r="AJ2678" s="1">
        <f t="shared" si="1211"/>
        <v>-14.316590621056132</v>
      </c>
      <c r="AK2678" s="1">
        <f t="shared" si="1212"/>
        <v>3.4262306759978309</v>
      </c>
      <c r="AL2678" s="2">
        <f>AI2678/(K!D$3*AC2678^2)</f>
        <v>0.16543971644038877</v>
      </c>
      <c r="AM2678" s="2">
        <f t="shared" si="1213"/>
        <v>0.11255171117334499</v>
      </c>
      <c r="AN2678" s="4">
        <f t="shared" si="1205"/>
        <v>1165.7922888694184</v>
      </c>
      <c r="AO2678" s="4">
        <f t="shared" si="1214"/>
        <v>-274.49166307712449</v>
      </c>
      <c r="AP2678" s="4">
        <f t="shared" si="1206"/>
        <v>69.221488642121301</v>
      </c>
      <c r="AQ2678" s="4">
        <f t="shared" si="1207"/>
        <v>-1130.8998068788944</v>
      </c>
      <c r="AR2678" s="4">
        <f t="shared" si="1208"/>
        <v>0</v>
      </c>
      <c r="AS2678" s="11">
        <f t="shared" si="1215"/>
        <v>256.5411713669547</v>
      </c>
      <c r="AT2678" s="12">
        <f t="shared" si="1216"/>
        <v>0.53897008269506164</v>
      </c>
      <c r="AU2678" s="14">
        <f t="shared" si="1217"/>
        <v>57.386444598563834</v>
      </c>
    </row>
    <row r="2679" spans="1:47" x14ac:dyDescent="0.35">
      <c r="A2679" t="s">
        <v>29</v>
      </c>
      <c r="B2679">
        <v>90.1</v>
      </c>
      <c r="C2679" s="1">
        <f t="shared" si="1189"/>
        <v>-3.4402072814979853E-2</v>
      </c>
      <c r="D2679" s="1">
        <f t="shared" si="1190"/>
        <v>-6.8541732261583048</v>
      </c>
      <c r="E2679" s="1">
        <f t="shared" si="1191"/>
        <v>-131.94073591033211</v>
      </c>
      <c r="F2679" s="1">
        <f t="shared" si="1192"/>
        <v>-3.4559595127402987</v>
      </c>
      <c r="G2679" s="1">
        <f t="shared" si="1193"/>
        <v>8.7648077965667426E-3</v>
      </c>
      <c r="H2679">
        <v>1.4793000000000001</v>
      </c>
      <c r="I2679" s="1">
        <f t="shared" si="1194"/>
        <v>54.521999999999998</v>
      </c>
      <c r="J2679">
        <v>6.1397000000000004</v>
      </c>
      <c r="K2679">
        <v>0.95</v>
      </c>
      <c r="L2679">
        <v>0.92400000000000004</v>
      </c>
      <c r="M2679">
        <v>-0.32929999999999998</v>
      </c>
      <c r="N2679" s="10">
        <v>2.8092000000000001</v>
      </c>
      <c r="O2679" s="2">
        <f t="shared" si="1209"/>
        <v>0.95016249581416523</v>
      </c>
      <c r="P2679" s="2">
        <f t="shared" si="1210"/>
        <v>0.9241615292884795</v>
      </c>
      <c r="Q2679">
        <v>-6.4355000000000002</v>
      </c>
      <c r="R2679">
        <v>-130.9504</v>
      </c>
      <c r="S2679">
        <v>-4.1797000000000004</v>
      </c>
      <c r="T2679">
        <v>12.17</v>
      </c>
      <c r="U2679">
        <v>28.787099999999999</v>
      </c>
      <c r="V2679">
        <v>-21.037700000000001</v>
      </c>
      <c r="W2679">
        <v>2174</v>
      </c>
      <c r="X2679">
        <v>5.9779999999999998</v>
      </c>
      <c r="Y2679" s="1">
        <f t="shared" si="1195"/>
        <v>0.42191321537405807</v>
      </c>
      <c r="Z2679" s="1">
        <f t="shared" si="1196"/>
        <v>-4.2868313106071616</v>
      </c>
      <c r="AA2679" s="1">
        <f t="shared" si="1197"/>
        <v>-125.86790694918483</v>
      </c>
      <c r="AB2679" s="1">
        <f t="shared" si="1198"/>
        <v>-7.8940013382777092</v>
      </c>
      <c r="AC2679" s="1">
        <f t="shared" si="1199"/>
        <v>126.18804293427718</v>
      </c>
      <c r="AD2679" s="1">
        <f t="shared" si="1200"/>
        <v>29.824162739813289</v>
      </c>
      <c r="AE2679" s="3">
        <f>AD2679/(K!D$3*AC2679^2)</f>
        <v>0.34793609857725277</v>
      </c>
      <c r="AF2679" s="1">
        <f t="shared" si="1201"/>
        <v>11.156820370038831</v>
      </c>
      <c r="AG2679" s="1">
        <f t="shared" si="1202"/>
        <v>-0.96139956685135175</v>
      </c>
      <c r="AH2679" s="1">
        <f t="shared" si="1203"/>
        <v>9.2705766310773257</v>
      </c>
      <c r="AI2679" s="1">
        <f t="shared" si="1204"/>
        <v>14.53762432342824</v>
      </c>
      <c r="AJ2679" s="1">
        <f t="shared" si="1211"/>
        <v>11.916204527034843</v>
      </c>
      <c r="AK2679" s="1">
        <f t="shared" si="1212"/>
        <v>9.901574423133118</v>
      </c>
      <c r="AL2679" s="2">
        <f>AI2679/(K!D$3*AC2679^2)</f>
        <v>0.16959954027219279</v>
      </c>
      <c r="AM2679" s="2">
        <f t="shared" si="1213"/>
        <v>0.1166505022195732</v>
      </c>
      <c r="AN2679" s="4">
        <f t="shared" si="1205"/>
        <v>1161.6943961221002</v>
      </c>
      <c r="AO2679" s="4">
        <f t="shared" si="1214"/>
        <v>-743.73377403663835</v>
      </c>
      <c r="AP2679" s="4">
        <f t="shared" si="1206"/>
        <v>-30.605680900596873</v>
      </c>
      <c r="AQ2679" s="4">
        <f t="shared" si="1207"/>
        <v>891.88409316195361</v>
      </c>
      <c r="AR2679" s="4">
        <f t="shared" si="1208"/>
        <v>0</v>
      </c>
      <c r="AS2679" s="11">
        <f t="shared" si="1215"/>
        <v>129.72433005648935</v>
      </c>
      <c r="AT2679" s="12">
        <f t="shared" si="1216"/>
        <v>0.53435804789425034</v>
      </c>
      <c r="AU2679" s="14">
        <f t="shared" si="1217"/>
        <v>57.699613728035551</v>
      </c>
    </row>
    <row r="2680" spans="1:47" x14ac:dyDescent="0.35">
      <c r="A2680" t="s">
        <v>29</v>
      </c>
      <c r="B2680">
        <v>94.3</v>
      </c>
      <c r="C2680" s="1">
        <f t="shared" si="1189"/>
        <v>-3.1743485458626729E-2</v>
      </c>
      <c r="D2680" s="1">
        <f t="shared" si="1190"/>
        <v>7.0216391975961985</v>
      </c>
      <c r="E2680" s="1">
        <f t="shared" si="1191"/>
        <v>-137.99425858288453</v>
      </c>
      <c r="F2680" s="1">
        <f t="shared" si="1192"/>
        <v>-4.1950934933159454</v>
      </c>
      <c r="G2680" s="1">
        <f t="shared" si="1193"/>
        <v>6.9287323343061757E-2</v>
      </c>
      <c r="H2680">
        <v>-2.1114000000000002</v>
      </c>
      <c r="I2680" s="1">
        <f t="shared" si="1194"/>
        <v>54.365000000000002</v>
      </c>
      <c r="J2680">
        <v>6.0804999999999998</v>
      </c>
      <c r="K2680">
        <v>-1.1966000000000001</v>
      </c>
      <c r="L2680">
        <v>0.26229999999999998</v>
      </c>
      <c r="M2680">
        <v>-0.61399999999999999</v>
      </c>
      <c r="N2680" s="10">
        <v>2.1389999999999998</v>
      </c>
      <c r="O2680" s="2">
        <f t="shared" si="1209"/>
        <v>-1.1967997196022124</v>
      </c>
      <c r="P2680" s="2">
        <f t="shared" si="1210"/>
        <v>0.26247531443183947</v>
      </c>
      <c r="Q2680">
        <v>6.5011000000000001</v>
      </c>
      <c r="R2680">
        <v>-137.02279999999999</v>
      </c>
      <c r="S2680">
        <v>-5.0835999999999997</v>
      </c>
      <c r="T2680">
        <v>-16.398299999999999</v>
      </c>
      <c r="U2680">
        <v>30.603400000000001</v>
      </c>
      <c r="V2680">
        <v>-27.990200000000002</v>
      </c>
      <c r="W2680">
        <v>2316</v>
      </c>
      <c r="X2680">
        <v>6.1349999999999998</v>
      </c>
      <c r="Y2680" s="1">
        <f t="shared" si="1195"/>
        <v>0.40158199292430369</v>
      </c>
      <c r="Z2680" s="1">
        <f t="shared" si="1196"/>
        <v>3.729008200310894</v>
      </c>
      <c r="AA2680" s="1">
        <f t="shared" si="1197"/>
        <v>-131.84937140175469</v>
      </c>
      <c r="AB2680" s="1">
        <f t="shared" si="1198"/>
        <v>-9.8152736424908689</v>
      </c>
      <c r="AC2680" s="1">
        <f t="shared" si="1199"/>
        <v>132.26678282120878</v>
      </c>
      <c r="AD2680" s="1">
        <f t="shared" si="1200"/>
        <v>31.279611566462542</v>
      </c>
      <c r="AE2680" s="3">
        <f>AD2680/(K!D$3*AC2680^2)</f>
        <v>0.33214476335908649</v>
      </c>
      <c r="AF2680" s="1">
        <f t="shared" si="1201"/>
        <v>-15.516431358864692</v>
      </c>
      <c r="AG2680" s="1">
        <f t="shared" si="1202"/>
        <v>-0.57749844450221843</v>
      </c>
      <c r="AH2680" s="1">
        <f t="shared" si="1203"/>
        <v>1.8625978023880485</v>
      </c>
      <c r="AI2680" s="1">
        <f t="shared" si="1204"/>
        <v>15.638491523840234</v>
      </c>
      <c r="AJ2680" s="1">
        <f t="shared" si="1211"/>
        <v>-15.013832148673606</v>
      </c>
      <c r="AK2680" s="1">
        <f t="shared" si="1212"/>
        <v>1.8022656188638351</v>
      </c>
      <c r="AL2680" s="2">
        <f>AI2680/(K!D$3*AC2680^2)</f>
        <v>0.16605842612342961</v>
      </c>
      <c r="AM2680" s="2">
        <f t="shared" si="1213"/>
        <v>0.11315497320070779</v>
      </c>
      <c r="AN2680" s="4">
        <f t="shared" si="1205"/>
        <v>1181.1675654315013</v>
      </c>
      <c r="AO2680" s="4">
        <f t="shared" si="1214"/>
        <v>-143.47395350461832</v>
      </c>
      <c r="AP2680" s="4">
        <f t="shared" si="1206"/>
        <v>83.00189404004405</v>
      </c>
      <c r="AQ2680" s="4">
        <f t="shared" si="1207"/>
        <v>-1169.4796825421552</v>
      </c>
      <c r="AR2680" s="4">
        <f t="shared" si="1208"/>
        <v>0</v>
      </c>
      <c r="AS2680" s="11">
        <f t="shared" si="1215"/>
        <v>263.15494770930354</v>
      </c>
      <c r="AT2680" s="12">
        <f t="shared" si="1216"/>
        <v>0.51000326659391249</v>
      </c>
      <c r="AU2680" s="14">
        <f t="shared" si="1217"/>
        <v>59.335952671209377</v>
      </c>
    </row>
    <row r="2681" spans="1:47" x14ac:dyDescent="0.35">
      <c r="A2681" t="s">
        <v>29</v>
      </c>
      <c r="B2681">
        <v>93.6</v>
      </c>
      <c r="C2681" s="1">
        <f t="shared" si="1189"/>
        <v>-3.256970918004877E-2</v>
      </c>
      <c r="D2681" s="1">
        <f t="shared" si="1190"/>
        <v>8.6889757946260495</v>
      </c>
      <c r="E2681" s="1">
        <f t="shared" si="1191"/>
        <v>-137.01271872570808</v>
      </c>
      <c r="F2681" s="1">
        <f t="shared" si="1192"/>
        <v>-2.6430818514010612</v>
      </c>
      <c r="G2681" s="1">
        <f t="shared" si="1193"/>
        <v>-1.4983066054128358E-3</v>
      </c>
      <c r="H2681">
        <v>-2.8639000000000001</v>
      </c>
      <c r="I2681" s="1">
        <f t="shared" si="1194"/>
        <v>54.447000000000003</v>
      </c>
      <c r="J2681">
        <v>6.0293000000000001</v>
      </c>
      <c r="K2681">
        <v>-1.1605000000000001</v>
      </c>
      <c r="L2681">
        <v>0.4778</v>
      </c>
      <c r="M2681">
        <v>-0.66159999999999997</v>
      </c>
      <c r="N2681" s="10">
        <v>2.8525999999999998</v>
      </c>
      <c r="O2681" s="2">
        <f t="shared" si="1209"/>
        <v>-1.1607402126151447</v>
      </c>
      <c r="P2681" s="2">
        <f t="shared" si="1210"/>
        <v>0.47783025223302245</v>
      </c>
      <c r="Q2681">
        <v>8.1666000000000007</v>
      </c>
      <c r="R2681">
        <v>-136.06309999999999</v>
      </c>
      <c r="S2681">
        <v>-3.4824000000000002</v>
      </c>
      <c r="T2681">
        <v>-16.038699999999999</v>
      </c>
      <c r="U2681">
        <v>29.156500000000001</v>
      </c>
      <c r="V2681">
        <v>-25.7699</v>
      </c>
      <c r="W2681">
        <v>2442</v>
      </c>
      <c r="X2681">
        <v>6.0529999999999999</v>
      </c>
      <c r="Y2681" s="1">
        <f t="shared" si="1195"/>
        <v>0.40445196853409954</v>
      </c>
      <c r="Z2681" s="1">
        <f t="shared" si="1196"/>
        <v>5.4455339007621184</v>
      </c>
      <c r="AA2681" s="1">
        <f t="shared" si="1197"/>
        <v>-131.11651681542585</v>
      </c>
      <c r="AB2681" s="1">
        <f t="shared" si="1198"/>
        <v>-7.8544252433645072</v>
      </c>
      <c r="AC2681" s="1">
        <f t="shared" si="1199"/>
        <v>131.46439372384373</v>
      </c>
      <c r="AD2681" s="1">
        <f t="shared" si="1200"/>
        <v>30.126321048752715</v>
      </c>
      <c r="AE2681" s="3">
        <f>AD2681/(K!D$3*AC2681^2)</f>
        <v>0.32381536550452839</v>
      </c>
      <c r="AF2681" s="1">
        <f t="shared" si="1201"/>
        <v>-14.790803912479596</v>
      </c>
      <c r="AG2681" s="1">
        <f t="shared" si="1202"/>
        <v>-0.89010173364706446</v>
      </c>
      <c r="AH2681" s="1">
        <f t="shared" si="1203"/>
        <v>4.604183461137886</v>
      </c>
      <c r="AI2681" s="1">
        <f t="shared" si="1204"/>
        <v>15.516399930959464</v>
      </c>
      <c r="AJ2681" s="1">
        <f t="shared" si="1211"/>
        <v>-14.517002009835849</v>
      </c>
      <c r="AK2681" s="1">
        <f t="shared" si="1212"/>
        <v>4.5189525163400317</v>
      </c>
      <c r="AL2681" s="2">
        <f>AI2681/(K!D$3*AC2681^2)</f>
        <v>0.16677936568581112</v>
      </c>
      <c r="AM2681" s="2">
        <f t="shared" si="1213"/>
        <v>0.11386068949051149</v>
      </c>
      <c r="AN2681" s="4">
        <f t="shared" si="1205"/>
        <v>1181.3240043940366</v>
      </c>
      <c r="AO2681" s="4">
        <f t="shared" si="1214"/>
        <v>-353.65563747314246</v>
      </c>
      <c r="AP2681" s="4">
        <f t="shared" si="1206"/>
        <v>52.758591368827865</v>
      </c>
      <c r="AQ2681" s="4">
        <f t="shared" si="1207"/>
        <v>-1125.9087993606784</v>
      </c>
      <c r="AR2681" s="4">
        <f t="shared" si="1208"/>
        <v>0</v>
      </c>
      <c r="AS2681" s="11">
        <f t="shared" si="1215"/>
        <v>252.70931909225695</v>
      </c>
      <c r="AT2681" s="12">
        <f t="shared" si="1216"/>
        <v>0.48375266355202151</v>
      </c>
      <c r="AU2681" s="14">
        <f t="shared" si="1217"/>
        <v>61.069217400613894</v>
      </c>
    </row>
    <row r="2682" spans="1:47" x14ac:dyDescent="0.35">
      <c r="A2682" t="s">
        <v>29</v>
      </c>
      <c r="B2682">
        <v>93.7</v>
      </c>
      <c r="C2682" s="1">
        <f t="shared" si="1189"/>
        <v>-2.929875794045075E-2</v>
      </c>
      <c r="D2682" s="1">
        <f t="shared" si="1190"/>
        <v>3.5940560773279104</v>
      </c>
      <c r="E2682" s="1">
        <f t="shared" si="1191"/>
        <v>-137.21191575256864</v>
      </c>
      <c r="F2682" s="1">
        <f t="shared" si="1192"/>
        <v>-5.4565849365164114</v>
      </c>
      <c r="G2682" s="1">
        <f t="shared" si="1193"/>
        <v>6.1693502316401805E-2</v>
      </c>
      <c r="H2682">
        <v>-1.3724000000000001</v>
      </c>
      <c r="I2682" s="1">
        <f t="shared" si="1194"/>
        <v>54.008000000000003</v>
      </c>
      <c r="J2682">
        <v>5.6729000000000003</v>
      </c>
      <c r="K2682">
        <v>-0.81189999999999996</v>
      </c>
      <c r="L2682">
        <v>0.9879</v>
      </c>
      <c r="M2682">
        <v>-0.80700000000000005</v>
      </c>
      <c r="N2682" s="10">
        <v>1.9987999999999999</v>
      </c>
      <c r="O2682" s="2">
        <f t="shared" si="1209"/>
        <v>-0.81214946532700216</v>
      </c>
      <c r="P2682" s="2">
        <f t="shared" si="1210"/>
        <v>0.98809161802879641</v>
      </c>
      <c r="Q2682">
        <v>3.2746</v>
      </c>
      <c r="R2682">
        <v>-136.38329999999999</v>
      </c>
      <c r="S2682">
        <v>-6.0039999999999996</v>
      </c>
      <c r="T2682">
        <v>-10.9034</v>
      </c>
      <c r="U2682">
        <v>28.281600000000001</v>
      </c>
      <c r="V2682">
        <v>-18.683900000000001</v>
      </c>
      <c r="W2682">
        <v>2489</v>
      </c>
      <c r="X2682">
        <v>6.492</v>
      </c>
      <c r="Y2682" s="1">
        <f t="shared" si="1195"/>
        <v>0.39975453301483238</v>
      </c>
      <c r="Z2682" s="1">
        <f t="shared" si="1196"/>
        <v>1.414714289690949</v>
      </c>
      <c r="AA2682" s="1">
        <f t="shared" si="1197"/>
        <v>-131.55906685211249</v>
      </c>
      <c r="AB2682" s="1">
        <f t="shared" si="1198"/>
        <v>-9.1910717962143256</v>
      </c>
      <c r="AC2682" s="1">
        <f t="shared" si="1199"/>
        <v>131.88732042271246</v>
      </c>
      <c r="AD2682" s="1">
        <f t="shared" si="1200"/>
        <v>29.268276632939138</v>
      </c>
      <c r="AE2682" s="3">
        <f>AD2682/(K!D$3*AC2682^2)</f>
        <v>0.31257821043402556</v>
      </c>
      <c r="AF2682" s="1">
        <f t="shared" si="1201"/>
        <v>-10.589448294449115</v>
      </c>
      <c r="AG2682" s="1">
        <f t="shared" si="1202"/>
        <v>-0.91383099259041245</v>
      </c>
      <c r="AH2682" s="1">
        <f t="shared" si="1203"/>
        <v>11.450428324037432</v>
      </c>
      <c r="AI2682" s="1">
        <f t="shared" si="1204"/>
        <v>15.62318184838635</v>
      </c>
      <c r="AJ2682" s="1">
        <f t="shared" si="1211"/>
        <v>-10.1533972632658</v>
      </c>
      <c r="AK2682" s="1">
        <f t="shared" si="1212"/>
        <v>10.978923960509407</v>
      </c>
      <c r="AL2682" s="2">
        <f>AI2682/(K!D$3*AC2682^2)</f>
        <v>0.16685185413199222</v>
      </c>
      <c r="AM2682" s="2">
        <f t="shared" si="1213"/>
        <v>0.11393181355960359</v>
      </c>
      <c r="AN2682" s="4">
        <f t="shared" si="1205"/>
        <v>1185.8646735727159</v>
      </c>
      <c r="AO2682" s="4">
        <f t="shared" si="1214"/>
        <v>-871.80595539254057</v>
      </c>
      <c r="AP2682" s="4">
        <f t="shared" si="1206"/>
        <v>46.691766093132102</v>
      </c>
      <c r="AQ2682" s="4">
        <f t="shared" si="1207"/>
        <v>-802.52680899078246</v>
      </c>
      <c r="AR2682" s="4">
        <f t="shared" si="1208"/>
        <v>0</v>
      </c>
      <c r="AS2682" s="11">
        <f t="shared" si="1215"/>
        <v>222.76289803321487</v>
      </c>
      <c r="AT2682" s="12">
        <f t="shared" si="1216"/>
        <v>0.47644221517586016</v>
      </c>
      <c r="AU2682" s="14">
        <f t="shared" si="1217"/>
        <v>61.546705884056472</v>
      </c>
    </row>
    <row r="2683" spans="1:47" x14ac:dyDescent="0.35">
      <c r="A2683" t="s">
        <v>29</v>
      </c>
      <c r="B2683">
        <v>97.4</v>
      </c>
      <c r="C2683" s="1">
        <f t="shared" si="1189"/>
        <v>-2.8283196479354109E-2</v>
      </c>
      <c r="D2683" s="1">
        <f t="shared" si="1190"/>
        <v>-3.5388965358792341</v>
      </c>
      <c r="E2683" s="1">
        <f t="shared" si="1191"/>
        <v>-142.66435459721535</v>
      </c>
      <c r="F2683" s="1">
        <f t="shared" si="1192"/>
        <v>-6.9150909178899482</v>
      </c>
      <c r="G2683" s="1">
        <f t="shared" si="1193"/>
        <v>6.8974582369634163E-3</v>
      </c>
      <c r="H2683">
        <v>0.60819999999999996</v>
      </c>
      <c r="I2683" s="1">
        <f t="shared" si="1194"/>
        <v>54.021999999999998</v>
      </c>
      <c r="J2683">
        <v>6.5995999999999997</v>
      </c>
      <c r="K2683">
        <v>0.79090000000000005</v>
      </c>
      <c r="L2683">
        <v>0.97160000000000002</v>
      </c>
      <c r="M2683">
        <v>9.4299999999999995E-2</v>
      </c>
      <c r="N2683" s="10">
        <v>2.6286</v>
      </c>
      <c r="O2683" s="2">
        <f t="shared" si="1209"/>
        <v>0.79101482912957066</v>
      </c>
      <c r="P2683" s="2">
        <f t="shared" si="1210"/>
        <v>0.9718228445421131</v>
      </c>
      <c r="Q2683">
        <v>-3.2153</v>
      </c>
      <c r="R2683">
        <v>-141.7448</v>
      </c>
      <c r="S2683">
        <v>-7.4109999999999996</v>
      </c>
      <c r="T2683">
        <v>11.4413</v>
      </c>
      <c r="U2683">
        <v>32.5124</v>
      </c>
      <c r="V2683">
        <v>-17.5337</v>
      </c>
      <c r="W2683">
        <v>2177</v>
      </c>
      <c r="X2683">
        <v>6.4779999999999998</v>
      </c>
      <c r="Y2683" s="1">
        <f t="shared" si="1195"/>
        <v>0.38568491497403035</v>
      </c>
      <c r="Z2683" s="1">
        <f t="shared" si="1196"/>
        <v>-1.3325281270330476</v>
      </c>
      <c r="AA2683" s="1">
        <f t="shared" si="1197"/>
        <v>-136.39458348241453</v>
      </c>
      <c r="AB2683" s="1">
        <f t="shared" si="1198"/>
        <v>-10.296332714730026</v>
      </c>
      <c r="AC2683" s="1">
        <f t="shared" si="1199"/>
        <v>136.78915345129928</v>
      </c>
      <c r="AD2683" s="1">
        <f t="shared" si="1200"/>
        <v>33.632070919678917</v>
      </c>
      <c r="AE2683" s="3">
        <f>AD2683/(K!D$3*AC2683^2)</f>
        <v>0.33390115794160363</v>
      </c>
      <c r="AF2683" s="1">
        <f t="shared" si="1201"/>
        <v>11.113674019868483</v>
      </c>
      <c r="AG2683" s="1">
        <f t="shared" si="1202"/>
        <v>-1.0226588040141138</v>
      </c>
      <c r="AH2683" s="1">
        <f t="shared" si="1203"/>
        <v>12.108761618941898</v>
      </c>
      <c r="AI2683" s="1">
        <f t="shared" si="1204"/>
        <v>16.467595124780296</v>
      </c>
      <c r="AJ2683" s="1">
        <f t="shared" si="1211"/>
        <v>9.9191443491826483</v>
      </c>
      <c r="AK2683" s="1">
        <f t="shared" si="1212"/>
        <v>10.807277069077522</v>
      </c>
      <c r="AL2683" s="2">
        <f>AI2683/(K!D$3*AC2683^2)</f>
        <v>0.16349124304029453</v>
      </c>
      <c r="AM2683" s="2">
        <f t="shared" si="1213"/>
        <v>0.11066608452621703</v>
      </c>
      <c r="AN2683" s="4">
        <f t="shared" si="1205"/>
        <v>1194.6846478293326</v>
      </c>
      <c r="AO2683" s="4">
        <f t="shared" si="1214"/>
        <v>-881.51227282267155</v>
      </c>
      <c r="AP2683" s="4">
        <f t="shared" si="1206"/>
        <v>-52.131722128645386</v>
      </c>
      <c r="AQ2683" s="4">
        <f t="shared" si="1207"/>
        <v>804.66751156611565</v>
      </c>
      <c r="AR2683" s="4">
        <f t="shared" si="1208"/>
        <v>0</v>
      </c>
      <c r="AS2683" s="11">
        <f t="shared" si="1215"/>
        <v>137.45363851680975</v>
      </c>
      <c r="AT2683" s="12">
        <f t="shared" si="1216"/>
        <v>0.54877567654080506</v>
      </c>
      <c r="AU2683" s="14">
        <f t="shared" si="1217"/>
        <v>56.71694025248874</v>
      </c>
    </row>
    <row r="2684" spans="1:47" x14ac:dyDescent="0.35">
      <c r="A2684" t="s">
        <v>29</v>
      </c>
      <c r="B2684">
        <v>90.9</v>
      </c>
      <c r="C2684" s="1">
        <f t="shared" si="1189"/>
        <v>-3.3285135728085391E-2</v>
      </c>
      <c r="D2684" s="1">
        <f t="shared" si="1190"/>
        <v>5.5932539010707618</v>
      </c>
      <c r="E2684" s="1">
        <f t="shared" si="1191"/>
        <v>-133.1375678807826</v>
      </c>
      <c r="F2684" s="1">
        <f t="shared" si="1192"/>
        <v>0.88247810591689291</v>
      </c>
      <c r="G2684" s="1">
        <f t="shared" si="1193"/>
        <v>6.2966948478248241E-2</v>
      </c>
      <c r="H2684">
        <v>-2.3130999999999999</v>
      </c>
      <c r="I2684" s="1">
        <f t="shared" si="1194"/>
        <v>54.415999999999997</v>
      </c>
      <c r="J2684">
        <v>5.9104999999999999</v>
      </c>
      <c r="K2684">
        <v>-1.2394000000000001</v>
      </c>
      <c r="L2684">
        <v>0.1817</v>
      </c>
      <c r="M2684">
        <v>-1.3261000000000001</v>
      </c>
      <c r="N2684" s="10">
        <v>3.6556000000000002</v>
      </c>
      <c r="O2684" s="2">
        <f t="shared" si="1209"/>
        <v>-1.2395595852423937</v>
      </c>
      <c r="P2684" s="2">
        <f t="shared" si="1210"/>
        <v>0.18167302861167967</v>
      </c>
      <c r="Q2684">
        <v>5.0780000000000003</v>
      </c>
      <c r="R2684">
        <v>-132.20609999999999</v>
      </c>
      <c r="S2684">
        <v>-0.12479999999999999</v>
      </c>
      <c r="T2684">
        <v>-15.48</v>
      </c>
      <c r="U2684">
        <v>27.984500000000001</v>
      </c>
      <c r="V2684">
        <v>-30.2621</v>
      </c>
      <c r="W2684">
        <v>2315</v>
      </c>
      <c r="X2684">
        <v>6.0839999999999996</v>
      </c>
      <c r="Y2684" s="1">
        <f t="shared" si="1195"/>
        <v>0.41629259485235814</v>
      </c>
      <c r="Z2684" s="1">
        <f t="shared" si="1196"/>
        <v>2.3711492169135098</v>
      </c>
      <c r="AA2684" s="1">
        <f t="shared" si="1197"/>
        <v>-127.31269782045969</v>
      </c>
      <c r="AB2684" s="1">
        <f t="shared" si="1198"/>
        <v>-5.4164659614238806</v>
      </c>
      <c r="AC2684" s="1">
        <f t="shared" si="1199"/>
        <v>127.44992537637602</v>
      </c>
      <c r="AD2684" s="1">
        <f t="shared" si="1200"/>
        <v>28.323620532893923</v>
      </c>
      <c r="AE2684" s="3">
        <f>AD2684/(K!D$3*AC2684^2)</f>
        <v>0.32391960555919869</v>
      </c>
      <c r="AF2684" s="1">
        <f t="shared" si="1201"/>
        <v>-14.953051628328568</v>
      </c>
      <c r="AG2684" s="1">
        <f t="shared" si="1202"/>
        <v>-0.30862399702736809</v>
      </c>
      <c r="AH2684" s="1">
        <f t="shared" si="1203"/>
        <v>0.70818076620950876</v>
      </c>
      <c r="AI2684" s="1">
        <f t="shared" si="1204"/>
        <v>14.972993079829759</v>
      </c>
      <c r="AJ2684" s="1">
        <f t="shared" si="1211"/>
        <v>-15.54814042467347</v>
      </c>
      <c r="AK2684" s="1">
        <f t="shared" si="1212"/>
        <v>0.73636434038776055</v>
      </c>
      <c r="AL2684" s="2">
        <f>AI2684/(K!D$3*AC2684^2)</f>
        <v>0.171236795339297</v>
      </c>
      <c r="AM2684" s="2">
        <f t="shared" si="1213"/>
        <v>0.11829190545772875</v>
      </c>
      <c r="AN2684" s="4">
        <f t="shared" si="1205"/>
        <v>1189.8211637722743</v>
      </c>
      <c r="AO2684" s="4">
        <f t="shared" si="1214"/>
        <v>-57.256893894356388</v>
      </c>
      <c r="AP2684" s="4">
        <f t="shared" si="1206"/>
        <v>49.451623770733342</v>
      </c>
      <c r="AQ2684" s="4">
        <f t="shared" si="1207"/>
        <v>-1187.4134017975448</v>
      </c>
      <c r="AR2684" s="4">
        <f t="shared" si="1208"/>
        <v>0</v>
      </c>
      <c r="AS2684" s="11">
        <f t="shared" si="1215"/>
        <v>267.28848172907607</v>
      </c>
      <c r="AT2684" s="12">
        <f t="shared" si="1216"/>
        <v>0.51396162581955696</v>
      </c>
      <c r="AU2684" s="14">
        <f t="shared" si="1217"/>
        <v>59.071926161769142</v>
      </c>
    </row>
    <row r="2685" spans="1:47" x14ac:dyDescent="0.35">
      <c r="A2685" t="s">
        <v>29</v>
      </c>
      <c r="B2685">
        <v>89.5</v>
      </c>
      <c r="C2685" s="1">
        <f t="shared" si="1189"/>
        <v>-3.530039654932287E-2</v>
      </c>
      <c r="D2685" s="1">
        <f t="shared" si="1190"/>
        <v>-5.3157470277055481</v>
      </c>
      <c r="E2685" s="1">
        <f t="shared" si="1191"/>
        <v>-131.07561101959433</v>
      </c>
      <c r="F2685" s="1">
        <f t="shared" si="1192"/>
        <v>-3.792486800354165</v>
      </c>
      <c r="G2685" s="1">
        <f t="shared" si="1193"/>
        <v>3.9764893215533448E-2</v>
      </c>
      <c r="H2685">
        <v>1.5808</v>
      </c>
      <c r="I2685" s="1">
        <f t="shared" si="1194"/>
        <v>54.609000000000002</v>
      </c>
      <c r="J2685">
        <v>6.1279000000000003</v>
      </c>
      <c r="K2685">
        <v>1.1162000000000001</v>
      </c>
      <c r="L2685">
        <v>0.73089999999999999</v>
      </c>
      <c r="M2685">
        <v>0.53990000000000005</v>
      </c>
      <c r="N2685" s="10">
        <v>2.4028999999999998</v>
      </c>
      <c r="O2685" s="2">
        <f t="shared" si="1209"/>
        <v>1.1163051857238371</v>
      </c>
      <c r="P2685" s="2">
        <f t="shared" si="1210"/>
        <v>0.73097787584968188</v>
      </c>
      <c r="Q2685">
        <v>-4.8396999999999997</v>
      </c>
      <c r="R2685">
        <v>-130.05459999999999</v>
      </c>
      <c r="S2685">
        <v>-4.6140999999999996</v>
      </c>
      <c r="T2685">
        <v>13.4856</v>
      </c>
      <c r="U2685">
        <v>28.923500000000001</v>
      </c>
      <c r="V2685">
        <v>-23.274899999999999</v>
      </c>
      <c r="W2685">
        <v>2163</v>
      </c>
      <c r="X2685">
        <v>5.891</v>
      </c>
      <c r="Y2685" s="1">
        <f t="shared" si="1195"/>
        <v>0.42581966155566764</v>
      </c>
      <c r="Z2685" s="1">
        <f t="shared" si="1196"/>
        <v>-2.4445302137679925</v>
      </c>
      <c r="AA2685" s="1">
        <f t="shared" si="1197"/>
        <v>-124.91751352909165</v>
      </c>
      <c r="AB2685" s="1">
        <f t="shared" si="1198"/>
        <v>-8.7479418207251687</v>
      </c>
      <c r="AC2685" s="1">
        <f t="shared" si="1199"/>
        <v>125.24730496244464</v>
      </c>
      <c r="AD2685" s="1">
        <f t="shared" si="1200"/>
        <v>29.732108562199301</v>
      </c>
      <c r="AE2685" s="3">
        <f>AD2685/(K!D$3*AC2685^2)</f>
        <v>0.35209233395797618</v>
      </c>
      <c r="AF2685" s="1">
        <f t="shared" si="1201"/>
        <v>12.905299787383692</v>
      </c>
      <c r="AG2685" s="1">
        <f t="shared" si="1202"/>
        <v>-0.73032029322397563</v>
      </c>
      <c r="AH2685" s="1">
        <f t="shared" si="1203"/>
        <v>6.8224504785784141</v>
      </c>
      <c r="AI2685" s="1">
        <f t="shared" si="1204"/>
        <v>14.61594885272917</v>
      </c>
      <c r="AJ2685" s="1">
        <f t="shared" si="1211"/>
        <v>14.040118355059416</v>
      </c>
      <c r="AK2685" s="1">
        <f t="shared" si="1212"/>
        <v>7.4223779198384614</v>
      </c>
      <c r="AL2685" s="2">
        <f>AI2685/(K!D$3*AC2685^2)</f>
        <v>0.17308437892328055</v>
      </c>
      <c r="AM2685" s="2">
        <f t="shared" si="1213"/>
        <v>0.12016387337909341</v>
      </c>
      <c r="AN2685" s="4">
        <f t="shared" si="1205"/>
        <v>1187.7618861682454</v>
      </c>
      <c r="AO2685" s="4">
        <f t="shared" si="1214"/>
        <v>-557.11035109473585</v>
      </c>
      <c r="AP2685" s="4">
        <f t="shared" si="1206"/>
        <v>-62.428997167833877</v>
      </c>
      <c r="AQ2685" s="4">
        <f t="shared" si="1207"/>
        <v>1047.1432448570092</v>
      </c>
      <c r="AR2685" s="4">
        <f t="shared" si="1208"/>
        <v>0</v>
      </c>
      <c r="AS2685" s="11">
        <f t="shared" si="1215"/>
        <v>117.86339049949834</v>
      </c>
      <c r="AT2685" s="12">
        <f t="shared" si="1216"/>
        <v>0.54912708560714074</v>
      </c>
      <c r="AU2685" s="14">
        <f t="shared" si="1217"/>
        <v>56.692852014681613</v>
      </c>
    </row>
    <row r="2686" spans="1:47" x14ac:dyDescent="0.35">
      <c r="A2686" t="s">
        <v>29</v>
      </c>
      <c r="B2686">
        <v>97.2</v>
      </c>
      <c r="C2686" s="1">
        <f t="shared" si="1189"/>
        <v>-2.8780537131697887E-2</v>
      </c>
      <c r="D2686" s="1">
        <f t="shared" si="1190"/>
        <v>-3.4286540588237284</v>
      </c>
      <c r="E2686" s="1">
        <f t="shared" si="1191"/>
        <v>-142.18294638967785</v>
      </c>
      <c r="F2686" s="1">
        <f t="shared" si="1192"/>
        <v>-10.0988881160962</v>
      </c>
      <c r="G2686" s="1">
        <f t="shared" si="1193"/>
        <v>6.8341683939223685E-3</v>
      </c>
      <c r="H2686">
        <v>0.49609999999999999</v>
      </c>
      <c r="I2686" s="1">
        <f t="shared" si="1194"/>
        <v>54.079000000000001</v>
      </c>
      <c r="J2686">
        <v>6.5082000000000004</v>
      </c>
      <c r="K2686">
        <v>0.55069999999999997</v>
      </c>
      <c r="L2686">
        <v>1.1586000000000001</v>
      </c>
      <c r="M2686">
        <v>-0.22309999999999999</v>
      </c>
      <c r="N2686" s="10">
        <v>1.5165999999999999</v>
      </c>
      <c r="O2686" s="2">
        <f t="shared" si="1209"/>
        <v>0.5507196880869375</v>
      </c>
      <c r="P2686" s="2">
        <f t="shared" si="1210"/>
        <v>1.1588205123024653</v>
      </c>
      <c r="Q2686">
        <v>-3.1951000000000001</v>
      </c>
      <c r="R2686">
        <v>-141.27250000000001</v>
      </c>
      <c r="S2686">
        <v>-10.515000000000001</v>
      </c>
      <c r="T2686">
        <v>8.1150000000000002</v>
      </c>
      <c r="U2686">
        <v>31.6341</v>
      </c>
      <c r="V2686">
        <v>-14.4581</v>
      </c>
      <c r="W2686">
        <v>2102</v>
      </c>
      <c r="X2686">
        <v>6.4210000000000003</v>
      </c>
      <c r="Y2686" s="1">
        <f t="shared" si="1195"/>
        <v>0.38704953712145523</v>
      </c>
      <c r="Z2686" s="1">
        <f t="shared" si="1196"/>
        <v>-1.8582005619534239</v>
      </c>
      <c r="AA2686" s="1">
        <f t="shared" si="1197"/>
        <v>-136.06096450855094</v>
      </c>
      <c r="AB2686" s="1">
        <f t="shared" si="1198"/>
        <v>-12.896888572424055</v>
      </c>
      <c r="AC2686" s="1">
        <f t="shared" si="1199"/>
        <v>136.68346171785058</v>
      </c>
      <c r="AD2686" s="1">
        <f t="shared" si="1200"/>
        <v>33.271951017512798</v>
      </c>
      <c r="AE2686" s="3">
        <f>AD2686/(K!D$3*AC2686^2)</f>
        <v>0.33083691907899648</v>
      </c>
      <c r="AF2686" s="1">
        <f t="shared" si="1201"/>
        <v>7.662670527941021</v>
      </c>
      <c r="AG2686" s="1">
        <f t="shared" si="1202"/>
        <v>-1.4863206392501347</v>
      </c>
      <c r="AH2686" s="1">
        <f t="shared" si="1203"/>
        <v>14.576495718991996</v>
      </c>
      <c r="AI2686" s="1">
        <f t="shared" si="1204"/>
        <v>16.53480862024804</v>
      </c>
      <c r="AJ2686" s="1">
        <f t="shared" si="1211"/>
        <v>6.8875459269759816</v>
      </c>
      <c r="AK2686" s="1">
        <f t="shared" si="1212"/>
        <v>13.101996667198854</v>
      </c>
      <c r="AL2686" s="2">
        <f>AI2686/(K!D$3*AC2686^2)</f>
        <v>0.16441251487189226</v>
      </c>
      <c r="AM2686" s="2">
        <f t="shared" si="1213"/>
        <v>0.11155497240559187</v>
      </c>
      <c r="AN2686" s="4">
        <f t="shared" si="1205"/>
        <v>1203.3500466345931</v>
      </c>
      <c r="AO2686" s="4">
        <f t="shared" si="1214"/>
        <v>-1066.2054519050073</v>
      </c>
      <c r="AP2686" s="4">
        <f t="shared" si="1206"/>
        <v>-38.197018437804431</v>
      </c>
      <c r="AQ2686" s="4">
        <f t="shared" si="1207"/>
        <v>556.59523609709265</v>
      </c>
      <c r="AR2686" s="4">
        <f t="shared" si="1208"/>
        <v>0</v>
      </c>
      <c r="AS2686" s="11">
        <f t="shared" si="1215"/>
        <v>152.2696903611693</v>
      </c>
      <c r="AT2686" s="12">
        <f t="shared" si="1216"/>
        <v>0.5724786140031366</v>
      </c>
      <c r="AU2686" s="14">
        <f t="shared" si="1217"/>
        <v>55.076751465977658</v>
      </c>
    </row>
    <row r="2687" spans="1:47" x14ac:dyDescent="0.35">
      <c r="A2687" t="s">
        <v>29</v>
      </c>
      <c r="B2687">
        <v>93</v>
      </c>
      <c r="C2687" s="1">
        <f t="shared" si="1189"/>
        <v>-3.0609479212997042E-2</v>
      </c>
      <c r="D2687" s="1">
        <f t="shared" si="1190"/>
        <v>4.5193613234160717</v>
      </c>
      <c r="E2687" s="1">
        <f t="shared" si="1191"/>
        <v>-136.21896669851085</v>
      </c>
      <c r="F2687" s="1">
        <f t="shared" si="1192"/>
        <v>-5.2580590603474313</v>
      </c>
      <c r="G2687" s="1">
        <f t="shared" si="1193"/>
        <v>2.4333283851348142E-2</v>
      </c>
      <c r="H2687">
        <v>-1.6011</v>
      </c>
      <c r="I2687" s="1">
        <f t="shared" si="1194"/>
        <v>54.155999999999999</v>
      </c>
      <c r="J2687">
        <v>5.6811999999999996</v>
      </c>
      <c r="K2687">
        <v>-0.58260000000000001</v>
      </c>
      <c r="L2687">
        <v>1.1863999999999999</v>
      </c>
      <c r="M2687">
        <v>-0.43409999999999999</v>
      </c>
      <c r="N2687" s="10">
        <v>2.1985999999999999</v>
      </c>
      <c r="O2687" s="2">
        <f t="shared" si="1209"/>
        <v>-0.58274241154642592</v>
      </c>
      <c r="P2687" s="2">
        <f t="shared" si="1210"/>
        <v>1.1865862398197784</v>
      </c>
      <c r="Q2687">
        <v>4.2720000000000002</v>
      </c>
      <c r="R2687">
        <v>-135.33090000000001</v>
      </c>
      <c r="S2687">
        <v>-5.7648999999999999</v>
      </c>
      <c r="T2687">
        <v>-8.0812000000000008</v>
      </c>
      <c r="U2687">
        <v>29.012799999999999</v>
      </c>
      <c r="V2687">
        <v>-16.558299999999999</v>
      </c>
      <c r="W2687">
        <v>2342</v>
      </c>
      <c r="X2687">
        <v>6.3440000000000003</v>
      </c>
      <c r="Y2687" s="1">
        <f t="shared" si="1195"/>
        <v>0.40459882643810219</v>
      </c>
      <c r="Z2687" s="1">
        <f t="shared" si="1196"/>
        <v>2.8845393053102759</v>
      </c>
      <c r="AA2687" s="1">
        <f t="shared" si="1197"/>
        <v>-130.34969428266916</v>
      </c>
      <c r="AB2687" s="1">
        <f t="shared" si="1198"/>
        <v>-8.6077934342524447</v>
      </c>
      <c r="AC2687" s="1">
        <f t="shared" si="1199"/>
        <v>130.66544101022257</v>
      </c>
      <c r="AD2687" s="1">
        <f t="shared" si="1200"/>
        <v>30.149799662340289</v>
      </c>
      <c r="AE2687" s="3">
        <f>AD2687/(K!D$3*AC2687^2)</f>
        <v>0.32804286198962507</v>
      </c>
      <c r="AF2687" s="1">
        <f t="shared" si="1201"/>
        <v>-7.4156201687847441</v>
      </c>
      <c r="AG2687" s="1">
        <f t="shared" si="1202"/>
        <v>-1.0641441275778121</v>
      </c>
      <c r="AH2687" s="1">
        <f t="shared" si="1203"/>
        <v>13.629534066827084</v>
      </c>
      <c r="AI2687" s="1">
        <f t="shared" si="1204"/>
        <v>15.55274972764448</v>
      </c>
      <c r="AJ2687" s="1">
        <f t="shared" si="1211"/>
        <v>-7.2836314892610421</v>
      </c>
      <c r="AK2687" s="1">
        <f t="shared" si="1212"/>
        <v>13.386945562688716</v>
      </c>
      <c r="AL2687" s="2">
        <f>AI2687/(K!D$3*AC2687^2)</f>
        <v>0.16922064456825089</v>
      </c>
      <c r="AM2687" s="2">
        <f t="shared" si="1213"/>
        <v>0.11627294805148566</v>
      </c>
      <c r="AN2687" s="4">
        <f t="shared" si="1205"/>
        <v>1199.0201982590033</v>
      </c>
      <c r="AO2687" s="4">
        <f t="shared" si="1214"/>
        <v>-1053.6175916043514</v>
      </c>
      <c r="AP2687" s="4">
        <f t="shared" si="1206"/>
        <v>14.465366602125389</v>
      </c>
      <c r="AQ2687" s="4">
        <f t="shared" si="1207"/>
        <v>-572.12774767876101</v>
      </c>
      <c r="AR2687" s="4">
        <f t="shared" si="1208"/>
        <v>0</v>
      </c>
      <c r="AS2687" s="11">
        <f t="shared" si="1215"/>
        <v>208.54993279839306</v>
      </c>
      <c r="AT2687" s="12">
        <f t="shared" si="1216"/>
        <v>0.51196421787318669</v>
      </c>
      <c r="AU2687" s="14">
        <f t="shared" si="1217"/>
        <v>59.205245900391226</v>
      </c>
    </row>
    <row r="2688" spans="1:47" x14ac:dyDescent="0.35">
      <c r="A2688" t="s">
        <v>29</v>
      </c>
      <c r="B2688">
        <v>92.4</v>
      </c>
      <c r="C2688" s="1">
        <f t="shared" si="1189"/>
        <v>-3.3368720039895175E-2</v>
      </c>
      <c r="D2688" s="1">
        <f t="shared" si="1190"/>
        <v>6.3943573894143402</v>
      </c>
      <c r="E2688" s="1">
        <f t="shared" si="1191"/>
        <v>-135.35267164337762</v>
      </c>
      <c r="F2688" s="1">
        <f t="shared" si="1192"/>
        <v>-4.0458039884909276</v>
      </c>
      <c r="G2688" s="1">
        <f t="shared" si="1193"/>
        <v>-9.0079145040249387E-3</v>
      </c>
      <c r="H2688">
        <v>-1.9273</v>
      </c>
      <c r="I2688" s="1">
        <f t="shared" si="1194"/>
        <v>54.5</v>
      </c>
      <c r="J2688">
        <v>6.1506999999999996</v>
      </c>
      <c r="K2688">
        <v>-1.1464000000000001</v>
      </c>
      <c r="L2688">
        <v>0.59840000000000004</v>
      </c>
      <c r="M2688">
        <v>-0.56610000000000005</v>
      </c>
      <c r="N2688" s="10">
        <v>2.4489999999999998</v>
      </c>
      <c r="O2688" s="2">
        <f t="shared" si="1209"/>
        <v>-1.1465732166903406</v>
      </c>
      <c r="P2688" s="2">
        <f t="shared" si="1210"/>
        <v>0.59851186588120564</v>
      </c>
      <c r="Q2688">
        <v>5.8939000000000004</v>
      </c>
      <c r="R2688">
        <v>-134.36099999999999</v>
      </c>
      <c r="S2688">
        <v>-4.8529999999999998</v>
      </c>
      <c r="T2688">
        <v>-14.9978</v>
      </c>
      <c r="U2688">
        <v>29.718599999999999</v>
      </c>
      <c r="V2688">
        <v>-24.190200000000001</v>
      </c>
      <c r="W2688">
        <v>2295</v>
      </c>
      <c r="X2688">
        <v>6</v>
      </c>
      <c r="Y2688" s="1">
        <f t="shared" si="1195"/>
        <v>0.41070305275851549</v>
      </c>
      <c r="Z2688" s="1">
        <f t="shared" si="1196"/>
        <v>3.3145362670835086</v>
      </c>
      <c r="AA2688" s="1">
        <f t="shared" si="1197"/>
        <v>-129.24991177152302</v>
      </c>
      <c r="AB2688" s="1">
        <f t="shared" si="1198"/>
        <v>-9.0132984819104482</v>
      </c>
      <c r="AC2688" s="1">
        <f t="shared" si="1199"/>
        <v>129.60619349836762</v>
      </c>
      <c r="AD2688" s="1">
        <f t="shared" si="1200"/>
        <v>30.575680416610926</v>
      </c>
      <c r="AE2688" s="3">
        <f>AD2688/(K!D$3*AC2688^2)</f>
        <v>0.33813665936400505</v>
      </c>
      <c r="AF2688" s="1">
        <f t="shared" si="1201"/>
        <v>-14.215860503930406</v>
      </c>
      <c r="AG2688" s="1">
        <f t="shared" si="1202"/>
        <v>-0.77302921562865379</v>
      </c>
      <c r="AH2688" s="1">
        <f t="shared" si="1203"/>
        <v>5.8574530528080864</v>
      </c>
      <c r="AI2688" s="1">
        <f t="shared" si="1204"/>
        <v>15.394740020580883</v>
      </c>
      <c r="AJ2688" s="1">
        <f t="shared" si="1211"/>
        <v>-14.387332003943175</v>
      </c>
      <c r="AK2688" s="1">
        <f t="shared" si="1212"/>
        <v>5.9281055652565362</v>
      </c>
      <c r="AL2688" s="2">
        <f>AI2688/(K!D$3*AC2688^2)</f>
        <v>0.17025053543889593</v>
      </c>
      <c r="AM2688" s="2">
        <f t="shared" si="1213"/>
        <v>0.11730120437630277</v>
      </c>
      <c r="AN2688" s="4">
        <f t="shared" si="1205"/>
        <v>1199.8178077595876</v>
      </c>
      <c r="AO2688" s="4">
        <f t="shared" si="1214"/>
        <v>-459.44644456976158</v>
      </c>
      <c r="AP2688" s="4">
        <f t="shared" si="1206"/>
        <v>65.375475606688525</v>
      </c>
      <c r="AQ2688" s="4">
        <f t="shared" si="1207"/>
        <v>-1106.4347172691332</v>
      </c>
      <c r="AR2688" s="4">
        <f t="shared" si="1208"/>
        <v>0</v>
      </c>
      <c r="AS2688" s="11">
        <f t="shared" si="1215"/>
        <v>247.6065523595463</v>
      </c>
      <c r="AT2688" s="12">
        <f t="shared" si="1216"/>
        <v>0.5227964303963345</v>
      </c>
      <c r="AU2688" s="14">
        <f t="shared" si="1217"/>
        <v>58.479981855671923</v>
      </c>
    </row>
    <row r="2689" spans="1:47" x14ac:dyDescent="0.35">
      <c r="A2689" t="s">
        <v>29</v>
      </c>
      <c r="B2689">
        <v>93.3</v>
      </c>
      <c r="C2689" s="1">
        <f t="shared" si="1189"/>
        <v>-3.0133365505390284E-2</v>
      </c>
      <c r="D2689" s="1">
        <f t="shared" si="1190"/>
        <v>7.0687696500338868</v>
      </c>
      <c r="E2689" s="1">
        <f t="shared" si="1191"/>
        <v>-136.71016132347293</v>
      </c>
      <c r="F2689" s="1">
        <f t="shared" si="1192"/>
        <v>-2.2827381007341194</v>
      </c>
      <c r="G2689" s="1">
        <f t="shared" si="1193"/>
        <v>-2.775770373177977E-2</v>
      </c>
      <c r="H2689">
        <v>-1.2430000000000001</v>
      </c>
      <c r="I2689" s="1">
        <f t="shared" si="1194"/>
        <v>54.105000000000004</v>
      </c>
      <c r="J2689">
        <v>5.7117000000000004</v>
      </c>
      <c r="K2689">
        <v>-1.1449</v>
      </c>
      <c r="L2689">
        <v>0.53920000000000001</v>
      </c>
      <c r="M2689">
        <v>0.33629999999999999</v>
      </c>
      <c r="N2689" s="10">
        <v>2.7381000000000002</v>
      </c>
      <c r="O2689" s="2">
        <f t="shared" si="1209"/>
        <v>-1.1450160857391791</v>
      </c>
      <c r="P2689" s="2">
        <f t="shared" si="1210"/>
        <v>0.53923556460833799</v>
      </c>
      <c r="Q2689">
        <v>6.5972999999999997</v>
      </c>
      <c r="R2689">
        <v>-135.74529999999999</v>
      </c>
      <c r="S2689">
        <v>-3.0375999999999999</v>
      </c>
      <c r="T2689">
        <v>-15.646100000000001</v>
      </c>
      <c r="U2689">
        <v>32.0197</v>
      </c>
      <c r="V2689">
        <v>-25.050699999999999</v>
      </c>
      <c r="W2689">
        <v>2122</v>
      </c>
      <c r="X2689">
        <v>6.3949999999999996</v>
      </c>
      <c r="Y2689" s="1">
        <f t="shared" si="1195"/>
        <v>0.40456956157595458</v>
      </c>
      <c r="Z2689" s="1">
        <f t="shared" si="1196"/>
        <v>3.9038017413471153</v>
      </c>
      <c r="AA2689" s="1">
        <f t="shared" si="1197"/>
        <v>-130.23306332807613</v>
      </c>
      <c r="AB2689" s="1">
        <f t="shared" si="1198"/>
        <v>-7.3501134588195018</v>
      </c>
      <c r="AC2689" s="1">
        <f t="shared" si="1199"/>
        <v>130.49871501171171</v>
      </c>
      <c r="AD2689" s="1">
        <f t="shared" si="1200"/>
        <v>32.823771123631957</v>
      </c>
      <c r="AE2689" s="3">
        <f>AD2689/(K!D$3*AC2689^2)</f>
        <v>0.35804997171620312</v>
      </c>
      <c r="AF2689" s="1">
        <f t="shared" si="1201"/>
        <v>-14.664193819096122</v>
      </c>
      <c r="AG2689" s="1">
        <f t="shared" si="1202"/>
        <v>-0.73725291732640841</v>
      </c>
      <c r="AH2689" s="1">
        <f t="shared" si="1203"/>
        <v>5.2745581033202811</v>
      </c>
      <c r="AI2689" s="1">
        <f t="shared" si="1204"/>
        <v>15.6013808816215</v>
      </c>
      <c r="AJ2689" s="1">
        <f t="shared" si="1211"/>
        <v>-14.401106170871213</v>
      </c>
      <c r="AK2689" s="1">
        <f t="shared" si="1212"/>
        <v>5.1799282106751701</v>
      </c>
      <c r="AL2689" s="2">
        <f>AI2689/(K!D$3*AC2689^2)</f>
        <v>0.1701837964430758</v>
      </c>
      <c r="AM2689" s="2">
        <f t="shared" si="1213"/>
        <v>0.11723437795534886</v>
      </c>
      <c r="AN2689" s="4">
        <f t="shared" si="1205"/>
        <v>1207.3920037369896</v>
      </c>
      <c r="AO2689" s="4">
        <f t="shared" si="1214"/>
        <v>-410.58106410817396</v>
      </c>
      <c r="AP2689" s="4">
        <f t="shared" si="1206"/>
        <v>51.708143290481054</v>
      </c>
      <c r="AQ2689" s="4">
        <f t="shared" si="1207"/>
        <v>-1134.2596300676814</v>
      </c>
      <c r="AR2689" s="4">
        <f t="shared" si="1208"/>
        <v>0</v>
      </c>
      <c r="AS2689" s="11">
        <f t="shared" si="1215"/>
        <v>250.21686904282402</v>
      </c>
      <c r="AT2689" s="12">
        <f t="shared" si="1216"/>
        <v>0.56898774916917516</v>
      </c>
      <c r="AU2689" s="14">
        <f t="shared" si="1217"/>
        <v>55.320331450098955</v>
      </c>
    </row>
    <row r="2690" spans="1:47" x14ac:dyDescent="0.35">
      <c r="A2690" t="s">
        <v>29</v>
      </c>
      <c r="B2690">
        <v>92.3</v>
      </c>
      <c r="C2690" s="1">
        <f t="shared" ref="C2690:C2753" si="1218">(-R2690-SQRT(R2690^2-2*U2690*(50-I2690)))/U2690</f>
        <v>-3.2743019652439823E-2</v>
      </c>
      <c r="D2690" s="1">
        <f t="shared" ref="D2690:D2753" si="1219">Q2690+T2690*$C2690</f>
        <v>4.6298655920964515</v>
      </c>
      <c r="E2690" s="1">
        <f t="shared" ref="E2690:E2753" si="1220">R2690+U2690*$C2690</f>
        <v>-135.28471769272389</v>
      </c>
      <c r="F2690" s="1">
        <f t="shared" ref="F2690:F2753" si="1221">S2690+V2690*$C2690</f>
        <v>-2.7634098796841711</v>
      </c>
      <c r="G2690" s="1">
        <f t="shared" ref="G2690:G2753" si="1222">B2690-SQRT(D2690^2+E2690^2+F2690^2)/1.467</f>
        <v>8.1643807422011605E-3</v>
      </c>
      <c r="H2690">
        <v>-1.9559</v>
      </c>
      <c r="I2690" s="1">
        <f t="shared" ref="I2690:I2753" si="1223">60.5-X2690</f>
        <v>54.414000000000001</v>
      </c>
      <c r="J2690">
        <v>6.2965999999999998</v>
      </c>
      <c r="K2690">
        <v>-1.1465000000000001</v>
      </c>
      <c r="L2690">
        <v>0.60240000000000005</v>
      </c>
      <c r="M2690">
        <v>-1.2887999999999999</v>
      </c>
      <c r="N2690" s="10">
        <v>3.1143000000000001</v>
      </c>
      <c r="O2690" s="2">
        <f t="shared" si="1209"/>
        <v>-1.1466342802472602</v>
      </c>
      <c r="P2690" s="2">
        <f t="shared" si="1210"/>
        <v>0.602483688519722</v>
      </c>
      <c r="Q2690">
        <v>4.1501999999999999</v>
      </c>
      <c r="R2690">
        <v>-134.33000000000001</v>
      </c>
      <c r="S2690">
        <v>-3.5625</v>
      </c>
      <c r="T2690">
        <v>-14.6494</v>
      </c>
      <c r="U2690">
        <v>29.157900000000001</v>
      </c>
      <c r="V2690">
        <v>-24.404900000000001</v>
      </c>
      <c r="W2690">
        <v>2283</v>
      </c>
      <c r="X2690">
        <v>6.0860000000000003</v>
      </c>
      <c r="Y2690" s="1">
        <f t="shared" ref="Y2690:Y2753" si="1224">(-E2690-SQRT(E2690^2-2*U2690*(I2690-17/12)))/U2690</f>
        <v>0.40984854378914864</v>
      </c>
      <c r="Z2690" s="1">
        <f t="shared" ref="Z2690:Z2753" si="1225">(2*D2690+T2690*$Y2690)/2</f>
        <v>1.6278479634040743</v>
      </c>
      <c r="AA2690" s="1">
        <f t="shared" ref="AA2690:AA2753" si="1226">(2*E2690+U2690*$Y2690)/2</f>
        <v>-129.30955626524909</v>
      </c>
      <c r="AB2690" s="1">
        <f t="shared" ref="AB2690:AB2753" si="1227">(2*F2690+V2690*$Y2690)/2</f>
        <v>-7.7645662428440678</v>
      </c>
      <c r="AC2690" s="1">
        <f t="shared" ref="AC2690:AC2753" si="1228">SQRT(Z2690^2+AA2690^2+AB2690^2)</f>
        <v>129.55269090006234</v>
      </c>
      <c r="AD2690" s="1">
        <f t="shared" ref="AD2690:AD2753" si="1229">-(T2690*Z2690+U2690*AA2690+(V2690+32.174)*AB2690)/AC2690</f>
        <v>29.752881020065505</v>
      </c>
      <c r="AE2690" s="3">
        <f>AD2690/(K!D$3*AC2690^2)</f>
        <v>0.32930914260942823</v>
      </c>
      <c r="AF2690" s="1">
        <f t="shared" ref="AF2690:AF2753" si="1230">T2690+$AD2690*Z2690/$AC2690</f>
        <v>-14.275550823750322</v>
      </c>
      <c r="AG2690" s="1">
        <f t="shared" ref="AG2690:AG2753" si="1231">U2690+$AD2690*AA2690/$AC2690</f>
        <v>-0.53914307635936609</v>
      </c>
      <c r="AH2690" s="1">
        <f t="shared" ref="AH2690:AH2753" si="1232">V2690+$AD2690*AB2690/$AC2690+32.174</f>
        <v>5.985901102387249</v>
      </c>
      <c r="AI2690" s="1">
        <f t="shared" ref="AI2690:AI2753" si="1233">SQRT(AF2690^2+AG2690^2+AH2690^2)</f>
        <v>15.489126462968324</v>
      </c>
      <c r="AJ2690" s="1">
        <f t="shared" si="1211"/>
        <v>-14.387684891123293</v>
      </c>
      <c r="AK2690" s="1">
        <f t="shared" si="1212"/>
        <v>6.0329201943851771</v>
      </c>
      <c r="AL2690" s="2">
        <f>AI2690/(K!D$3*AC2690^2)</f>
        <v>0.1714358670627277</v>
      </c>
      <c r="AM2690" s="2">
        <f t="shared" si="1213"/>
        <v>0.11849259277603927</v>
      </c>
      <c r="AN2690" s="4">
        <f t="shared" ref="AN2690:AN2753" si="1234">78.92*AM2690*AC2690</f>
        <v>1211.503622683364</v>
      </c>
      <c r="AO2690" s="4">
        <f t="shared" si="1214"/>
        <v>-469.84431881424177</v>
      </c>
      <c r="AP2690" s="4">
        <f t="shared" ref="AP2690:AP2753" si="1235">AN2690*(AB2690*AF2690-Z2690*AH2690)/(AI2690*AC2690)</f>
        <v>61.037902523239175</v>
      </c>
      <c r="AQ2690" s="4">
        <f t="shared" ref="AQ2690:AQ2753" si="1236">AN2690*(Z2690*AG2690-AA2690*AF2690)/(AI2690*AC2690)</f>
        <v>-1115.0164654875996</v>
      </c>
      <c r="AR2690" s="4">
        <f t="shared" ref="AR2690:AR2753" si="1237">SQRT(AO2690^2+AP2690^2+AQ2690^2)-AN2690</f>
        <v>0</v>
      </c>
      <c r="AS2690" s="11">
        <f t="shared" si="1215"/>
        <v>247.25114065670724</v>
      </c>
      <c r="AT2690" s="12">
        <f t="shared" si="1216"/>
        <v>0.53066299723318622</v>
      </c>
      <c r="AU2690" s="14">
        <f t="shared" si="1217"/>
        <v>57.949738169230891</v>
      </c>
    </row>
    <row r="2691" spans="1:47" x14ac:dyDescent="0.35">
      <c r="A2691" t="s">
        <v>29</v>
      </c>
      <c r="B2691">
        <v>92.1</v>
      </c>
      <c r="C2691" s="1">
        <f t="shared" si="1218"/>
        <v>-3.3093884410201918E-2</v>
      </c>
      <c r="D2691" s="1">
        <f t="shared" si="1219"/>
        <v>7.4247489218596723</v>
      </c>
      <c r="E2691" s="1">
        <f t="shared" si="1220"/>
        <v>-134.82119271928283</v>
      </c>
      <c r="F2691" s="1">
        <f t="shared" si="1221"/>
        <v>-2.6851808553359402</v>
      </c>
      <c r="G2691" s="1">
        <f t="shared" si="1222"/>
        <v>3.9891498491343214E-2</v>
      </c>
      <c r="H2691">
        <v>-1.7161</v>
      </c>
      <c r="I2691" s="1">
        <f t="shared" si="1223"/>
        <v>54.445</v>
      </c>
      <c r="J2691">
        <v>6.2027999999999999</v>
      </c>
      <c r="K2691">
        <v>-1.1866000000000001</v>
      </c>
      <c r="L2691">
        <v>0.53710000000000002</v>
      </c>
      <c r="M2691">
        <v>1.7399999999999999E-2</v>
      </c>
      <c r="N2691" s="10">
        <v>2.9445000000000001</v>
      </c>
      <c r="O2691" s="2">
        <f t="shared" ref="O2691:O2754" si="1238">(M2691-H2691-(D2691/E2691)*(17/12-I2691))</f>
        <v>-1.1868276784864833</v>
      </c>
      <c r="P2691" s="2">
        <f t="shared" ref="P2691:P2754" si="1239">(N2691-J2691-(F2691/E2691)*(17/12-I2691))+0.5*32.174*Y2691^2</f>
        <v>0.53710704786828822</v>
      </c>
      <c r="Q2691">
        <v>6.9077000000000002</v>
      </c>
      <c r="R2691">
        <v>-133.80850000000001</v>
      </c>
      <c r="S2691">
        <v>-3.5209999999999999</v>
      </c>
      <c r="T2691">
        <v>-15.623699999999999</v>
      </c>
      <c r="U2691">
        <v>30.6006</v>
      </c>
      <c r="V2691">
        <v>-25.256</v>
      </c>
      <c r="W2691">
        <v>2251</v>
      </c>
      <c r="X2691">
        <v>6.0549999999999997</v>
      </c>
      <c r="Y2691" s="1">
        <f t="shared" si="1224"/>
        <v>0.4126475742320953</v>
      </c>
      <c r="Z2691" s="1">
        <f t="shared" si="1225"/>
        <v>4.2012079690946784</v>
      </c>
      <c r="AA2691" s="1">
        <f t="shared" si="1226"/>
        <v>-128.50756103925951</v>
      </c>
      <c r="AB2691" s="1">
        <f t="shared" si="1227"/>
        <v>-7.8960944227388392</v>
      </c>
      <c r="AC2691" s="1">
        <f t="shared" si="1228"/>
        <v>128.81844471888101</v>
      </c>
      <c r="AD2691" s="1">
        <f t="shared" si="1229"/>
        <v>31.460339979614844</v>
      </c>
      <c r="AE2691" s="3">
        <f>AD2691/(K!D$3*AC2691^2)</f>
        <v>0.3521883187846449</v>
      </c>
      <c r="AF2691" s="1">
        <f t="shared" si="1230"/>
        <v>-14.597671224996374</v>
      </c>
      <c r="AG2691" s="1">
        <f t="shared" si="1231"/>
        <v>-0.78381524479639708</v>
      </c>
      <c r="AH2691" s="1">
        <f t="shared" si="1232"/>
        <v>4.9895974673299683</v>
      </c>
      <c r="AI2691" s="1">
        <f t="shared" si="1233"/>
        <v>15.446761939547329</v>
      </c>
      <c r="AJ2691" s="1">
        <f t="shared" ref="AJ2691:AJ2754" si="1240">0.5*AF2691*Y2691^2*12</f>
        <v>-14.913975362332698</v>
      </c>
      <c r="AK2691" s="1">
        <f t="shared" ref="AK2691:AK2754" si="1241">0.5*AH2691*Y2691^2*12</f>
        <v>5.097712679560316</v>
      </c>
      <c r="AL2691" s="2">
        <f>AI2691/(K!D$3*AC2691^2)</f>
        <v>0.17292149804105253</v>
      </c>
      <c r="AM2691" s="2">
        <f t="shared" ref="AM2691:AM2754" si="1242">0.166*LN(0.336/(0.336-AL2691))</f>
        <v>0.1199979916849816</v>
      </c>
      <c r="AN2691" s="4">
        <f t="shared" si="1234"/>
        <v>1219.9417816289751</v>
      </c>
      <c r="AO2691" s="4">
        <f t="shared" ref="AO2691:AO2754" si="1243">AN2691*(AA2691*AH2691-AB2691*AG2691)/(AI2691*AC2691)</f>
        <v>-396.90780704521222</v>
      </c>
      <c r="AP2691" s="4">
        <f t="shared" si="1235"/>
        <v>57.815684633903196</v>
      </c>
      <c r="AQ2691" s="4">
        <f t="shared" si="1236"/>
        <v>-1152.119564056158</v>
      </c>
      <c r="AR2691" s="4">
        <f t="shared" si="1237"/>
        <v>0</v>
      </c>
      <c r="AS2691" s="11">
        <f t="shared" ref="AS2691:AS2754" si="1244">IF(AH2691&gt;0,ATAN2(AF2691,AH2691)*180/PI(),360+ATAN2(AF2691,AH2691)*180/PI())+90</f>
        <v>251.12917317824994</v>
      </c>
      <c r="AT2691" s="12">
        <f t="shared" ref="AT2691:AT2754" si="1245">AN2691/W2691</f>
        <v>0.54195547828919377</v>
      </c>
      <c r="AU2691" s="14">
        <f t="shared" ref="AU2691:AU2754" si="1246">IF(AT2691&lt;=1,ACOS(AT2691)*180/PI(),"")</f>
        <v>57.183143802648068</v>
      </c>
    </row>
    <row r="2692" spans="1:47" x14ac:dyDescent="0.35">
      <c r="A2692" t="s">
        <v>29</v>
      </c>
      <c r="B2692">
        <v>91.9</v>
      </c>
      <c r="C2692" s="1">
        <f t="shared" si="1218"/>
        <v>-3.1754264092466802E-2</v>
      </c>
      <c r="D2692" s="1">
        <f t="shared" si="1219"/>
        <v>5.4179993172500618</v>
      </c>
      <c r="E2692" s="1">
        <f t="shared" si="1220"/>
        <v>-134.58343836594455</v>
      </c>
      <c r="F2692" s="1">
        <f t="shared" si="1221"/>
        <v>-4.0672975707356578</v>
      </c>
      <c r="G2692" s="1">
        <f t="shared" si="1222"/>
        <v>4.3253003998344752E-2</v>
      </c>
      <c r="H2692">
        <v>-2.2284000000000002</v>
      </c>
      <c r="I2692" s="1">
        <f t="shared" si="1223"/>
        <v>54.259</v>
      </c>
      <c r="J2692">
        <v>6.0423</v>
      </c>
      <c r="K2692">
        <v>-1.2122999999999999</v>
      </c>
      <c r="L2692">
        <v>0.43590000000000001</v>
      </c>
      <c r="M2692">
        <v>-1.3134999999999999</v>
      </c>
      <c r="N2692" s="10">
        <v>2.1667000000000001</v>
      </c>
      <c r="O2692" s="2">
        <f t="shared" si="1238"/>
        <v>-1.2124028048475419</v>
      </c>
      <c r="P2692" s="2">
        <f t="shared" si="1239"/>
        <v>0.43600715183465466</v>
      </c>
      <c r="Q2692">
        <v>4.9246999999999996</v>
      </c>
      <c r="R2692">
        <v>-133.66399999999999</v>
      </c>
      <c r="S2692">
        <v>-4.8971</v>
      </c>
      <c r="T2692">
        <v>-15.5349</v>
      </c>
      <c r="U2692">
        <v>28.954799999999999</v>
      </c>
      <c r="V2692">
        <v>-26.132000000000001</v>
      </c>
      <c r="W2692">
        <v>2246</v>
      </c>
      <c r="X2692">
        <v>6.2409999999999997</v>
      </c>
      <c r="Y2692" s="1">
        <f t="shared" si="1224"/>
        <v>0.4107887050363197</v>
      </c>
      <c r="Z2692" s="1">
        <f t="shared" si="1225"/>
        <v>2.2272185903157005</v>
      </c>
      <c r="AA2692" s="1">
        <f t="shared" si="1226"/>
        <v>-128.63628596765173</v>
      </c>
      <c r="AB2692" s="1">
        <f t="shared" si="1227"/>
        <v>-9.4346627907402123</v>
      </c>
      <c r="AC2692" s="1">
        <f t="shared" si="1228"/>
        <v>129.00103655465523</v>
      </c>
      <c r="AD2692" s="1">
        <f t="shared" si="1229"/>
        <v>29.583031931527486</v>
      </c>
      <c r="AE2692" s="3">
        <f>AD2692/(K!D$3*AC2692^2)</f>
        <v>0.33023562421013303</v>
      </c>
      <c r="AF2692" s="1">
        <f t="shared" si="1230"/>
        <v>-15.02414535464577</v>
      </c>
      <c r="AG2692" s="1">
        <f t="shared" si="1231"/>
        <v>-0.54458587293325067</v>
      </c>
      <c r="AH2692" s="1">
        <f t="shared" si="1232"/>
        <v>3.87840552001758</v>
      </c>
      <c r="AI2692" s="1">
        <f t="shared" si="1233"/>
        <v>15.526221265595353</v>
      </c>
      <c r="AJ2692" s="1">
        <f t="shared" si="1240"/>
        <v>-15.211709205830768</v>
      </c>
      <c r="AK2692" s="1">
        <f t="shared" si="1241"/>
        <v>3.9268241593890845</v>
      </c>
      <c r="AL2692" s="2">
        <f>AI2692/(K!D$3*AC2692^2)</f>
        <v>0.17331933329674029</v>
      </c>
      <c r="AM2692" s="2">
        <f t="shared" si="1242"/>
        <v>0.12040344879335929</v>
      </c>
      <c r="AN2692" s="4">
        <f t="shared" si="1234"/>
        <v>1225.7988326528694</v>
      </c>
      <c r="AO2692" s="4">
        <f t="shared" si="1243"/>
        <v>-308.47975725190287</v>
      </c>
      <c r="AP2692" s="4">
        <f t="shared" si="1235"/>
        <v>81.464781828144496</v>
      </c>
      <c r="AQ2692" s="4">
        <f t="shared" si="1236"/>
        <v>-1183.5482697467974</v>
      </c>
      <c r="AR2692" s="4">
        <f t="shared" si="1237"/>
        <v>0</v>
      </c>
      <c r="AS2692" s="11">
        <f t="shared" si="1244"/>
        <v>255.52539140440626</v>
      </c>
      <c r="AT2692" s="12">
        <f t="shared" si="1245"/>
        <v>0.54576973849192756</v>
      </c>
      <c r="AU2692" s="14">
        <f t="shared" si="1246"/>
        <v>56.922719426734545</v>
      </c>
    </row>
    <row r="2693" spans="1:47" x14ac:dyDescent="0.35">
      <c r="A2693" t="s">
        <v>29</v>
      </c>
      <c r="B2693">
        <v>88.9</v>
      </c>
      <c r="C2693" s="1">
        <f t="shared" si="1218"/>
        <v>-3.3619987447584536E-2</v>
      </c>
      <c r="D2693" s="1">
        <f t="shared" si="1219"/>
        <v>-6.9847213922284173</v>
      </c>
      <c r="E2693" s="1">
        <f t="shared" si="1220"/>
        <v>-129.98398926929426</v>
      </c>
      <c r="F2693" s="1">
        <f t="shared" si="1221"/>
        <v>-7.3887866178417134</v>
      </c>
      <c r="G2693" s="1">
        <f t="shared" si="1222"/>
        <v>2.402923667617074E-2</v>
      </c>
      <c r="H2693">
        <v>1.2444</v>
      </c>
      <c r="I2693" s="1">
        <f t="shared" si="1223"/>
        <v>54.353999999999999</v>
      </c>
      <c r="J2693">
        <v>6.1417000000000002</v>
      </c>
      <c r="K2693">
        <v>1.2256</v>
      </c>
      <c r="L2693">
        <v>0.55059999999999998</v>
      </c>
      <c r="M2693">
        <v>-0.37440000000000001</v>
      </c>
      <c r="N2693" s="10">
        <v>0.74719999999999998</v>
      </c>
      <c r="O2693" s="2">
        <f t="shared" si="1238"/>
        <v>1.2258005285683702</v>
      </c>
      <c r="P2693" s="2">
        <f t="shared" si="1239"/>
        <v>0.55068095952509166</v>
      </c>
      <c r="Q2693">
        <v>-6.4817999999999998</v>
      </c>
      <c r="R2693">
        <v>-129.02860000000001</v>
      </c>
      <c r="S2693">
        <v>-8.2133000000000003</v>
      </c>
      <c r="T2693">
        <v>14.959</v>
      </c>
      <c r="U2693">
        <v>28.417300000000001</v>
      </c>
      <c r="V2693">
        <v>-24.5245</v>
      </c>
      <c r="W2693">
        <v>2123</v>
      </c>
      <c r="X2693">
        <v>6.1459999999999999</v>
      </c>
      <c r="Y2693" s="1">
        <f t="shared" si="1224"/>
        <v>0.42721060274129768</v>
      </c>
      <c r="Z2693" s="1">
        <f t="shared" si="1225"/>
        <v>-3.7893996890248811</v>
      </c>
      <c r="AA2693" s="1">
        <f t="shared" si="1226"/>
        <v>-123.91390333865411</v>
      </c>
      <c r="AB2693" s="1">
        <f t="shared" si="1227"/>
        <v>-12.627349831306191</v>
      </c>
      <c r="AC2693" s="1">
        <f t="shared" si="1228"/>
        <v>124.61326155103511</v>
      </c>
      <c r="AD2693" s="1">
        <f t="shared" si="1229"/>
        <v>29.487849544194138</v>
      </c>
      <c r="AE2693" s="3">
        <f>AD2693/(K!D$3*AC2693^2)</f>
        <v>0.35276233970811133</v>
      </c>
      <c r="AF2693" s="1">
        <f t="shared" si="1230"/>
        <v>14.062295696605947</v>
      </c>
      <c r="AG2693" s="1">
        <f t="shared" si="1231"/>
        <v>-0.90505696750123477</v>
      </c>
      <c r="AH2693" s="1">
        <f t="shared" si="1232"/>
        <v>4.6614280457564661</v>
      </c>
      <c r="AI2693" s="1">
        <f t="shared" si="1233"/>
        <v>14.842378508816221</v>
      </c>
      <c r="AJ2693" s="1">
        <f t="shared" si="1240"/>
        <v>15.398964637980249</v>
      </c>
      <c r="AK2693" s="1">
        <f t="shared" si="1241"/>
        <v>5.1045126050377529</v>
      </c>
      <c r="AL2693" s="2">
        <f>AI2693/(K!D$3*AC2693^2)</f>
        <v>0.17755896922074069</v>
      </c>
      <c r="AM2693" s="2">
        <f t="shared" si="1242"/>
        <v>0.12478696111716607</v>
      </c>
      <c r="AN2693" s="4">
        <f t="shared" si="1234"/>
        <v>1227.2146988664208</v>
      </c>
      <c r="AO2693" s="4">
        <f t="shared" si="1243"/>
        <v>-390.84150579505769</v>
      </c>
      <c r="AP2693" s="4">
        <f t="shared" si="1235"/>
        <v>-106.10020428079494</v>
      </c>
      <c r="AQ2693" s="4">
        <f t="shared" si="1236"/>
        <v>1158.4651833841294</v>
      </c>
      <c r="AR2693" s="4">
        <f t="shared" si="1237"/>
        <v>0</v>
      </c>
      <c r="AS2693" s="11">
        <f t="shared" si="1244"/>
        <v>108.33954029096186</v>
      </c>
      <c r="AT2693" s="12">
        <f t="shared" si="1245"/>
        <v>0.57805685297523357</v>
      </c>
      <c r="AU2693" s="14">
        <f t="shared" si="1246"/>
        <v>54.686012230816111</v>
      </c>
    </row>
    <row r="2694" spans="1:47" x14ac:dyDescent="0.35">
      <c r="A2694" t="s">
        <v>29</v>
      </c>
      <c r="B2694">
        <v>91.3</v>
      </c>
      <c r="C2694" s="1">
        <f t="shared" si="1218"/>
        <v>-3.9822338883939719E-2</v>
      </c>
      <c r="D2694" s="1">
        <f t="shared" si="1219"/>
        <v>-10.842226119439854</v>
      </c>
      <c r="E2694" s="1">
        <f t="shared" si="1220"/>
        <v>-133.42814831215338</v>
      </c>
      <c r="F2694" s="1">
        <f t="shared" si="1221"/>
        <v>-1.2634246097598867</v>
      </c>
      <c r="G2694" s="1">
        <f t="shared" si="1222"/>
        <v>4.3081704074850791E-2</v>
      </c>
      <c r="H2694">
        <v>1.9962</v>
      </c>
      <c r="I2694" s="1">
        <f t="shared" si="1223"/>
        <v>55.290999999999997</v>
      </c>
      <c r="J2694">
        <v>5.0053999999999998</v>
      </c>
      <c r="K2694">
        <v>1.091</v>
      </c>
      <c r="L2694">
        <v>0.86680000000000001</v>
      </c>
      <c r="M2694">
        <v>-1.2904</v>
      </c>
      <c r="N2694" s="10">
        <v>2.4878</v>
      </c>
      <c r="O2694" s="2">
        <f t="shared" si="1238"/>
        <v>1.0911696941993094</v>
      </c>
      <c r="P2694" s="2">
        <f t="shared" si="1239"/>
        <v>0.86693182773705146</v>
      </c>
      <c r="Q2694">
        <v>-10.2644</v>
      </c>
      <c r="R2694">
        <v>-132.3021</v>
      </c>
      <c r="S2694">
        <v>-2.1476000000000002</v>
      </c>
      <c r="T2694">
        <v>14.5101</v>
      </c>
      <c r="U2694">
        <v>28.276800000000001</v>
      </c>
      <c r="V2694">
        <v>-22.202999999999999</v>
      </c>
      <c r="W2694">
        <v>2222</v>
      </c>
      <c r="X2694">
        <v>5.2089999999999996</v>
      </c>
      <c r="Y2694" s="1">
        <f t="shared" si="1224"/>
        <v>0.42270360370563359</v>
      </c>
      <c r="Z2694" s="1">
        <f t="shared" si="1225"/>
        <v>-7.7754903393752972</v>
      </c>
      <c r="AA2694" s="1">
        <f t="shared" si="1226"/>
        <v>-127.45179568152165</v>
      </c>
      <c r="AB2694" s="1">
        <f t="shared" si="1227"/>
        <v>-5.9560686662979778</v>
      </c>
      <c r="AC2694" s="1">
        <f t="shared" si="1228"/>
        <v>127.82759180403781</v>
      </c>
      <c r="AD2694" s="1">
        <f t="shared" si="1229"/>
        <v>29.540883825466842</v>
      </c>
      <c r="AE2694" s="3">
        <f>AD2694/(K!D$3*AC2694^2)</f>
        <v>0.33584733704184017</v>
      </c>
      <c r="AF2694" s="1">
        <f t="shared" si="1230"/>
        <v>12.713188601139791</v>
      </c>
      <c r="AG2694" s="1">
        <f t="shared" si="1231"/>
        <v>-1.1772375551066077</v>
      </c>
      <c r="AH2694" s="1">
        <f t="shared" si="1232"/>
        <v>8.5945559158671863</v>
      </c>
      <c r="AI2694" s="1">
        <f t="shared" si="1233"/>
        <v>15.390823371745636</v>
      </c>
      <c r="AJ2694" s="1">
        <f t="shared" si="1240"/>
        <v>13.629428351713878</v>
      </c>
      <c r="AK2694" s="1">
        <f t="shared" si="1241"/>
        <v>9.2139657284411296</v>
      </c>
      <c r="AL2694" s="2">
        <f>AI2694/(K!D$3*AC2694^2)</f>
        <v>0.17497672293155911</v>
      </c>
      <c r="AM2694" s="2">
        <f t="shared" si="1242"/>
        <v>0.12210332974247248</v>
      </c>
      <c r="AN2694" s="4">
        <f t="shared" si="1234"/>
        <v>1231.7971388191547</v>
      </c>
      <c r="AO2694" s="4">
        <f t="shared" si="1243"/>
        <v>-690.22904611256513</v>
      </c>
      <c r="AP2694" s="4">
        <f t="shared" si="1235"/>
        <v>-5.5684849527544262</v>
      </c>
      <c r="AQ2694" s="4">
        <f t="shared" si="1236"/>
        <v>1020.2338198084425</v>
      </c>
      <c r="AR2694" s="4">
        <f t="shared" si="1237"/>
        <v>0</v>
      </c>
      <c r="AS2694" s="11">
        <f t="shared" si="1244"/>
        <v>124.06005568825873</v>
      </c>
      <c r="AT2694" s="12">
        <f t="shared" si="1245"/>
        <v>0.55436414888350793</v>
      </c>
      <c r="AU2694" s="14">
        <f t="shared" si="1246"/>
        <v>56.333069901701236</v>
      </c>
    </row>
    <row r="2695" spans="1:47" x14ac:dyDescent="0.35">
      <c r="A2695" t="s">
        <v>29</v>
      </c>
      <c r="B2695">
        <v>88</v>
      </c>
      <c r="C2695" s="1">
        <f t="shared" si="1218"/>
        <v>-3.7304687969737564E-2</v>
      </c>
      <c r="D2695" s="1">
        <f t="shared" si="1219"/>
        <v>-3.1709799868752659</v>
      </c>
      <c r="E2695" s="1">
        <f t="shared" si="1220"/>
        <v>-128.98432294232504</v>
      </c>
      <c r="F2695" s="1">
        <f t="shared" si="1221"/>
        <v>-1.7123933671163538</v>
      </c>
      <c r="G2695" s="1">
        <f t="shared" si="1222"/>
        <v>4.1814574825380646E-2</v>
      </c>
      <c r="H2695">
        <v>1.3179000000000001</v>
      </c>
      <c r="I2695" s="1">
        <f t="shared" si="1223"/>
        <v>54.792999999999999</v>
      </c>
      <c r="J2695">
        <v>6.1298000000000004</v>
      </c>
      <c r="K2695">
        <v>1.2188000000000001</v>
      </c>
      <c r="L2695">
        <v>0.63090000000000002</v>
      </c>
      <c r="M2695">
        <v>1.2245999999999999</v>
      </c>
      <c r="N2695" s="10">
        <v>3.0303</v>
      </c>
      <c r="O2695" s="2">
        <f t="shared" si="1238"/>
        <v>1.2189159415331827</v>
      </c>
      <c r="P2695" s="2">
        <f t="shared" si="1239"/>
        <v>0.63098064691870981</v>
      </c>
      <c r="Q2695">
        <v>-2.6621999999999999</v>
      </c>
      <c r="R2695">
        <v>-127.9807</v>
      </c>
      <c r="S2695">
        <v>-2.6486999999999998</v>
      </c>
      <c r="T2695">
        <v>13.638500000000001</v>
      </c>
      <c r="U2695">
        <v>26.903400000000001</v>
      </c>
      <c r="V2695">
        <v>-25.0989</v>
      </c>
      <c r="W2695">
        <v>2154</v>
      </c>
      <c r="X2695">
        <v>5.7069999999999999</v>
      </c>
      <c r="Y2695" s="1">
        <f t="shared" si="1224"/>
        <v>0.43341052955894005</v>
      </c>
      <c r="Z2695" s="1">
        <f t="shared" si="1225"/>
        <v>-0.21544523318046371</v>
      </c>
      <c r="AA2695" s="1">
        <f t="shared" si="1226"/>
        <v>-123.15421452185704</v>
      </c>
      <c r="AB2695" s="1">
        <f t="shared" si="1227"/>
        <v>-7.1514571372897944</v>
      </c>
      <c r="AC2695" s="1">
        <f t="shared" si="1228"/>
        <v>123.361867326701</v>
      </c>
      <c r="AD2695" s="1">
        <f t="shared" si="1229"/>
        <v>27.292086218634704</v>
      </c>
      <c r="AE2695" s="3">
        <f>AD2695/(K!D$3*AC2695^2)</f>
        <v>0.33315206071546694</v>
      </c>
      <c r="AF2695" s="1">
        <f t="shared" si="1230"/>
        <v>13.590835758149776</v>
      </c>
      <c r="AG2695" s="1">
        <f t="shared" si="1231"/>
        <v>-0.34274594246869938</v>
      </c>
      <c r="AH2695" s="1">
        <f t="shared" si="1232"/>
        <v>5.4929402207313345</v>
      </c>
      <c r="AI2695" s="1">
        <f t="shared" si="1233"/>
        <v>14.662901611025335</v>
      </c>
      <c r="AJ2695" s="1">
        <f t="shared" si="1240"/>
        <v>15.317797745157989</v>
      </c>
      <c r="AK2695" s="1">
        <f t="shared" si="1241"/>
        <v>6.1909178232068234</v>
      </c>
      <c r="AL2695" s="2">
        <f>AI2695/(K!D$3*AC2695^2)</f>
        <v>0.17898873133581955</v>
      </c>
      <c r="AM2695" s="2">
        <f t="shared" si="1242"/>
        <v>0.12629173465507826</v>
      </c>
      <c r="AN2695" s="4">
        <f t="shared" si="1234"/>
        <v>1229.5407862461184</v>
      </c>
      <c r="AO2695" s="4">
        <f t="shared" si="1243"/>
        <v>-461.49500156769261</v>
      </c>
      <c r="AP2695" s="4">
        <f t="shared" si="1235"/>
        <v>-65.262304675444511</v>
      </c>
      <c r="AQ2695" s="4">
        <f t="shared" si="1236"/>
        <v>1137.775786418048</v>
      </c>
      <c r="AR2695" s="4">
        <f t="shared" si="1237"/>
        <v>0</v>
      </c>
      <c r="AS2695" s="11">
        <f t="shared" si="1244"/>
        <v>112.00683536903296</v>
      </c>
      <c r="AT2695" s="12">
        <f t="shared" si="1245"/>
        <v>0.57081744951073277</v>
      </c>
      <c r="AU2695" s="14">
        <f t="shared" si="1246"/>
        <v>55.192751315043651</v>
      </c>
    </row>
    <row r="2696" spans="1:47" x14ac:dyDescent="0.35">
      <c r="A2696" t="s">
        <v>29</v>
      </c>
      <c r="B2696">
        <v>93</v>
      </c>
      <c r="C2696" s="1">
        <f t="shared" si="1218"/>
        <v>-3.1334715210510303E-2</v>
      </c>
      <c r="D2696" s="1">
        <f t="shared" si="1219"/>
        <v>5.5463076043303889</v>
      </c>
      <c r="E2696" s="1">
        <f t="shared" si="1220"/>
        <v>-136.19921322316807</v>
      </c>
      <c r="F2696" s="1">
        <f t="shared" si="1221"/>
        <v>-3.5591762909648033</v>
      </c>
      <c r="G2696" s="1">
        <f t="shared" si="1222"/>
        <v>4.9384532393062841E-2</v>
      </c>
      <c r="H2696">
        <v>-1.4544999999999999</v>
      </c>
      <c r="I2696" s="1">
        <f t="shared" si="1223"/>
        <v>54.253</v>
      </c>
      <c r="J2696">
        <v>5.7877000000000001</v>
      </c>
      <c r="K2696">
        <v>-1.0929</v>
      </c>
      <c r="L2696">
        <v>0.72799999999999998</v>
      </c>
      <c r="M2696">
        <v>-0.39589999999999997</v>
      </c>
      <c r="N2696" s="10">
        <v>2.4815</v>
      </c>
      <c r="O2696" s="2">
        <f t="shared" si="1238"/>
        <v>-1.0930024242477299</v>
      </c>
      <c r="P2696" s="2">
        <f t="shared" si="1239"/>
        <v>0.7281363062076438</v>
      </c>
      <c r="Q2696">
        <v>5.0926999999999998</v>
      </c>
      <c r="R2696">
        <v>-135.2569</v>
      </c>
      <c r="S2696">
        <v>-4.2660999999999998</v>
      </c>
      <c r="T2696">
        <v>-14.4762</v>
      </c>
      <c r="U2696">
        <v>30.072500000000002</v>
      </c>
      <c r="V2696">
        <v>-22.560400000000001</v>
      </c>
      <c r="W2696">
        <v>2376</v>
      </c>
      <c r="X2696">
        <v>6.2469999999999999</v>
      </c>
      <c r="Y2696" s="1">
        <f t="shared" si="1224"/>
        <v>0.40614491828088972</v>
      </c>
      <c r="Z2696" s="1">
        <f t="shared" si="1225"/>
        <v>2.6065900713214809</v>
      </c>
      <c r="AA2696" s="1">
        <f t="shared" si="1226"/>
        <v>-130.09231669566705</v>
      </c>
      <c r="AB2696" s="1">
        <f t="shared" si="1227"/>
        <v>-8.1405721981568959</v>
      </c>
      <c r="AC2696" s="1">
        <f t="shared" si="1228"/>
        <v>130.37282727147957</v>
      </c>
      <c r="AD2696" s="1">
        <f t="shared" si="1229"/>
        <v>30.89750373762373</v>
      </c>
      <c r="AE2696" s="3">
        <f>AD2696/(K!D$3*AC2696^2)</f>
        <v>0.33768896159223161</v>
      </c>
      <c r="AF2696" s="1">
        <f t="shared" si="1230"/>
        <v>-13.858455273919899</v>
      </c>
      <c r="AG2696" s="1">
        <f t="shared" si="1231"/>
        <v>-0.75852457362920589</v>
      </c>
      <c r="AH2696" s="1">
        <f t="shared" si="1232"/>
        <v>7.6843378586245308</v>
      </c>
      <c r="AI2696" s="1">
        <f t="shared" si="1233"/>
        <v>15.864463130958068</v>
      </c>
      <c r="AJ2696" s="1">
        <f t="shared" si="1240"/>
        <v>-13.716020397065915</v>
      </c>
      <c r="AK2696" s="1">
        <f t="shared" si="1241"/>
        <v>7.6053595241013934</v>
      </c>
      <c r="AL2696" s="2">
        <f>AI2696/(K!D$3*AC2696^2)</f>
        <v>0.1733879256526466</v>
      </c>
      <c r="AM2696" s="2">
        <f t="shared" si="1242"/>
        <v>0.12047345546619456</v>
      </c>
      <c r="AN2696" s="4">
        <f t="shared" si="1234"/>
        <v>1239.5542178230817</v>
      </c>
      <c r="AO2696" s="4">
        <f t="shared" si="1243"/>
        <v>-602.81698487019241</v>
      </c>
      <c r="AP2696" s="4">
        <f t="shared" si="1235"/>
        <v>55.607677076802005</v>
      </c>
      <c r="AQ2696" s="4">
        <f t="shared" si="1236"/>
        <v>-1081.6719132551814</v>
      </c>
      <c r="AR2696" s="4">
        <f t="shared" si="1237"/>
        <v>0</v>
      </c>
      <c r="AS2696" s="11">
        <f t="shared" si="1244"/>
        <v>240.99218684072474</v>
      </c>
      <c r="AT2696" s="12">
        <f t="shared" si="1245"/>
        <v>0.52169790312419262</v>
      </c>
      <c r="AU2696" s="14">
        <f t="shared" si="1246"/>
        <v>58.553787455917785</v>
      </c>
    </row>
    <row r="2697" spans="1:47" x14ac:dyDescent="0.35">
      <c r="A2697" t="s">
        <v>29</v>
      </c>
      <c r="B2697">
        <v>93.7</v>
      </c>
      <c r="C2697" s="1">
        <f t="shared" si="1218"/>
        <v>-2.7575553170944327E-2</v>
      </c>
      <c r="D2697" s="1">
        <f t="shared" si="1219"/>
        <v>8.3752881575366978</v>
      </c>
      <c r="E2697" s="1">
        <f t="shared" si="1220"/>
        <v>-137.13529822802735</v>
      </c>
      <c r="F2697" s="1">
        <f t="shared" si="1221"/>
        <v>-2.6363539439391848</v>
      </c>
      <c r="G2697" s="1">
        <f t="shared" si="1222"/>
        <v>2.8490312920681049E-2</v>
      </c>
      <c r="H2697">
        <v>-1.8753</v>
      </c>
      <c r="I2697" s="1">
        <f t="shared" si="1223"/>
        <v>53.769999999999996</v>
      </c>
      <c r="J2697">
        <v>6.1013000000000002</v>
      </c>
      <c r="K2697">
        <v>-1.1386000000000001</v>
      </c>
      <c r="L2697">
        <v>0.56689999999999996</v>
      </c>
      <c r="M2697">
        <v>0.18340000000000001</v>
      </c>
      <c r="N2697" s="10">
        <v>3.0945</v>
      </c>
      <c r="O2697" s="2">
        <f t="shared" si="1238"/>
        <v>-1.1386843229271784</v>
      </c>
      <c r="P2697" s="2">
        <f t="shared" si="1239"/>
        <v>0.56701350788623817</v>
      </c>
      <c r="Q2697">
        <v>7.9305000000000003</v>
      </c>
      <c r="R2697">
        <v>-136.2953</v>
      </c>
      <c r="S2697">
        <v>-3.3115000000000001</v>
      </c>
      <c r="T2697">
        <v>-16.129799999999999</v>
      </c>
      <c r="U2697">
        <v>30.4617</v>
      </c>
      <c r="V2697">
        <v>-24.483499999999999</v>
      </c>
      <c r="W2697">
        <v>2379</v>
      </c>
      <c r="X2697">
        <v>6.73</v>
      </c>
      <c r="Y2697" s="1">
        <f t="shared" si="1224"/>
        <v>0.39948903028924743</v>
      </c>
      <c r="Z2697" s="1">
        <f t="shared" si="1225"/>
        <v>5.1534490771569459</v>
      </c>
      <c r="AA2697" s="1">
        <f t="shared" si="1226"/>
        <v>-131.05074073104637</v>
      </c>
      <c r="AB2697" s="1">
        <f t="shared" si="1227"/>
        <v>-7.5267987804825793</v>
      </c>
      <c r="AC2697" s="1">
        <f t="shared" si="1228"/>
        <v>131.36783237698893</v>
      </c>
      <c r="AD2697" s="1">
        <f t="shared" si="1229"/>
        <v>31.461562721171209</v>
      </c>
      <c r="AE2697" s="3">
        <f>AD2697/(K!D$3*AC2697^2)</f>
        <v>0.33866464553835968</v>
      </c>
      <c r="AF2697" s="1">
        <f t="shared" si="1230"/>
        <v>-14.895589474960266</v>
      </c>
      <c r="AG2697" s="1">
        <f t="shared" si="1231"/>
        <v>-0.92392176571301121</v>
      </c>
      <c r="AH2697" s="1">
        <f t="shared" si="1232"/>
        <v>5.8878908860563079</v>
      </c>
      <c r="AI2697" s="1">
        <f t="shared" si="1233"/>
        <v>16.043674028158581</v>
      </c>
      <c r="AJ2697" s="1">
        <f t="shared" si="1240"/>
        <v>-14.263255494284193</v>
      </c>
      <c r="AK2697" s="1">
        <f t="shared" si="1241"/>
        <v>5.6379435114978875</v>
      </c>
      <c r="AL2697" s="2">
        <f>AI2697/(K!D$3*AC2697^2)</f>
        <v>0.17270042260879293</v>
      </c>
      <c r="AM2697" s="2">
        <f t="shared" si="1242"/>
        <v>0.11977310815456318</v>
      </c>
      <c r="AN2697" s="4">
        <f t="shared" si="1234"/>
        <v>1241.7536073426247</v>
      </c>
      <c r="AO2697" s="4">
        <f t="shared" si="1243"/>
        <v>-458.71015564768481</v>
      </c>
      <c r="AP2697" s="4">
        <f t="shared" si="1235"/>
        <v>48.17850743283671</v>
      </c>
      <c r="AQ2697" s="4">
        <f t="shared" si="1236"/>
        <v>-1152.9162354115942</v>
      </c>
      <c r="AR2697" s="4">
        <f t="shared" si="1237"/>
        <v>0</v>
      </c>
      <c r="AS2697" s="11">
        <f t="shared" si="1244"/>
        <v>248.43222932587011</v>
      </c>
      <c r="AT2697" s="12">
        <f t="shared" si="1245"/>
        <v>0.52196452599521848</v>
      </c>
      <c r="AU2697" s="14">
        <f t="shared" si="1246"/>
        <v>58.535879493189618</v>
      </c>
    </row>
    <row r="2698" spans="1:47" x14ac:dyDescent="0.35">
      <c r="A2698" t="s">
        <v>29</v>
      </c>
      <c r="B2698">
        <v>90.6</v>
      </c>
      <c r="C2698" s="1">
        <f t="shared" si="1218"/>
        <v>-3.3503090143754161E-2</v>
      </c>
      <c r="D2698" s="1">
        <f t="shared" si="1219"/>
        <v>-4.8944044259108352</v>
      </c>
      <c r="E2698" s="1">
        <f t="shared" si="1220"/>
        <v>-132.57813802644839</v>
      </c>
      <c r="F2698" s="1">
        <f t="shared" si="1221"/>
        <v>-7.2549977612369316</v>
      </c>
      <c r="G2698" s="1">
        <f t="shared" si="1222"/>
        <v>2.9670562533809175E-2</v>
      </c>
      <c r="H2698">
        <v>1.2777000000000001</v>
      </c>
      <c r="I2698" s="1">
        <f t="shared" si="1223"/>
        <v>54.424999999999997</v>
      </c>
      <c r="J2698">
        <v>6.12</v>
      </c>
      <c r="K2698">
        <v>1.1432</v>
      </c>
      <c r="L2698">
        <v>0.72889999999999999</v>
      </c>
      <c r="M2698">
        <v>0.4642</v>
      </c>
      <c r="N2698" s="10">
        <v>1.1148</v>
      </c>
      <c r="O2698" s="2">
        <f t="shared" si="1238"/>
        <v>1.143415560430229</v>
      </c>
      <c r="P2698" s="2">
        <f t="shared" si="1239"/>
        <v>0.72903271219767207</v>
      </c>
      <c r="Q2698">
        <v>-4.4225000000000003</v>
      </c>
      <c r="R2698">
        <v>-131.57660000000001</v>
      </c>
      <c r="S2698">
        <v>-8.0007999999999999</v>
      </c>
      <c r="T2698">
        <v>14.0854</v>
      </c>
      <c r="U2698">
        <v>29.893899999999999</v>
      </c>
      <c r="V2698">
        <v>-22.2607</v>
      </c>
      <c r="W2698">
        <v>2073</v>
      </c>
      <c r="X2698">
        <v>6.0750000000000002</v>
      </c>
      <c r="Y2698" s="1">
        <f t="shared" si="1224"/>
        <v>0.41968471654124473</v>
      </c>
      <c r="Z2698" s="1">
        <f t="shared" si="1225"/>
        <v>-1.938690872725811</v>
      </c>
      <c r="AA2698" s="1">
        <f t="shared" si="1226"/>
        <v>-126.30513155254224</v>
      </c>
      <c r="AB2698" s="1">
        <f t="shared" si="1227"/>
        <v>-11.926235545991775</v>
      </c>
      <c r="AC2698" s="1">
        <f t="shared" si="1228"/>
        <v>126.88175547770241</v>
      </c>
      <c r="AD2698" s="1">
        <f t="shared" si="1229"/>
        <v>30.905062312638186</v>
      </c>
      <c r="AE2698" s="3">
        <f>AD2698/(K!D$3*AC2698^2)</f>
        <v>0.3566144237628171</v>
      </c>
      <c r="AF2698" s="1">
        <f t="shared" si="1230"/>
        <v>13.613185834922001</v>
      </c>
      <c r="AG2698" s="1">
        <f t="shared" si="1231"/>
        <v>-0.87071187300689701</v>
      </c>
      <c r="AH2698" s="1">
        <f t="shared" si="1232"/>
        <v>7.0083823361767799</v>
      </c>
      <c r="AI2698" s="1">
        <f t="shared" si="1233"/>
        <v>15.336048732054516</v>
      </c>
      <c r="AJ2698" s="1">
        <f t="shared" si="1240"/>
        <v>14.38657226481822</v>
      </c>
      <c r="AK2698" s="1">
        <f t="shared" si="1241"/>
        <v>7.406539524365531</v>
      </c>
      <c r="AL2698" s="2">
        <f>AI2698/(K!D$3*AC2698^2)</f>
        <v>0.17696311775898316</v>
      </c>
      <c r="AM2698" s="2">
        <f t="shared" si="1242"/>
        <v>0.12416385346316346</v>
      </c>
      <c r="AN2698" s="4">
        <f t="shared" si="1234"/>
        <v>1243.3157576327656</v>
      </c>
      <c r="AO2698" s="4">
        <f t="shared" si="1243"/>
        <v>-572.23269127949334</v>
      </c>
      <c r="AP2698" s="4">
        <f t="shared" si="1235"/>
        <v>-95.055074899898557</v>
      </c>
      <c r="AQ2698" s="4">
        <f t="shared" si="1236"/>
        <v>1099.703756902167</v>
      </c>
      <c r="AR2698" s="4">
        <f t="shared" si="1237"/>
        <v>0</v>
      </c>
      <c r="AS2698" s="11">
        <f t="shared" si="1244"/>
        <v>117.24045527130289</v>
      </c>
      <c r="AT2698" s="12">
        <f t="shared" si="1245"/>
        <v>0.59976640503268963</v>
      </c>
      <c r="AU2698" s="14">
        <f t="shared" si="1246"/>
        <v>53.146830530076322</v>
      </c>
    </row>
    <row r="2699" spans="1:47" x14ac:dyDescent="0.35">
      <c r="A2699" t="s">
        <v>29</v>
      </c>
      <c r="B2699">
        <v>89.5</v>
      </c>
      <c r="C2699" s="1">
        <f t="shared" si="1218"/>
        <v>-3.7196315250531096E-2</v>
      </c>
      <c r="D2699" s="1">
        <f t="shared" si="1219"/>
        <v>-1.5540314358204994</v>
      </c>
      <c r="E2699" s="1">
        <f t="shared" si="1220"/>
        <v>-131.2778128797475</v>
      </c>
      <c r="F2699" s="1">
        <f t="shared" si="1221"/>
        <v>-1.6463738397610832</v>
      </c>
      <c r="G2699" s="1">
        <f t="shared" si="1222"/>
        <v>-5.6798670040336674E-4</v>
      </c>
      <c r="H2699">
        <v>1.5531999999999999</v>
      </c>
      <c r="I2699" s="1">
        <f t="shared" si="1223"/>
        <v>54.863</v>
      </c>
      <c r="J2699">
        <v>6.1608999999999998</v>
      </c>
      <c r="K2699">
        <v>1.3005</v>
      </c>
      <c r="L2699">
        <v>0.30549999999999999</v>
      </c>
      <c r="M2699">
        <v>2.2210999999999999</v>
      </c>
      <c r="N2699" s="10">
        <v>2.8592</v>
      </c>
      <c r="O2699" s="2">
        <f t="shared" si="1238"/>
        <v>1.300583317213875</v>
      </c>
      <c r="P2699" s="2">
        <f t="shared" si="1239"/>
        <v>0.30552546890384491</v>
      </c>
      <c r="Q2699">
        <v>-1.0113000000000001</v>
      </c>
      <c r="R2699">
        <v>-130.19970000000001</v>
      </c>
      <c r="S2699">
        <v>-2.7050999999999998</v>
      </c>
      <c r="T2699">
        <v>14.590999999999999</v>
      </c>
      <c r="U2699">
        <v>28.984400000000001</v>
      </c>
      <c r="V2699">
        <v>-28.463200000000001</v>
      </c>
      <c r="W2699">
        <v>2069</v>
      </c>
      <c r="X2699">
        <v>5.6369999999999996</v>
      </c>
      <c r="Y2699" s="1">
        <f t="shared" si="1224"/>
        <v>0.427278017475334</v>
      </c>
      <c r="Z2699" s="1">
        <f t="shared" si="1225"/>
        <v>1.5631753406707998</v>
      </c>
      <c r="AA2699" s="1">
        <f t="shared" si="1226"/>
        <v>-125.08561439489146</v>
      </c>
      <c r="AB2699" s="1">
        <f t="shared" si="1227"/>
        <v>-7.7272236732630466</v>
      </c>
      <c r="AC2699" s="1">
        <f t="shared" si="1228"/>
        <v>125.3338120037438</v>
      </c>
      <c r="AD2699" s="1">
        <f t="shared" si="1229"/>
        <v>28.973804546612186</v>
      </c>
      <c r="AE2699" s="3">
        <f>AD2699/(K!D$3*AC2699^2)</f>
        <v>0.34263889995050256</v>
      </c>
      <c r="AF2699" s="1">
        <f t="shared" si="1230"/>
        <v>14.952364073019073</v>
      </c>
      <c r="AG2699" s="1">
        <f t="shared" si="1231"/>
        <v>6.7972061446376131E-2</v>
      </c>
      <c r="AH2699" s="1">
        <f t="shared" si="1232"/>
        <v>1.9244738297691732</v>
      </c>
      <c r="AI2699" s="1">
        <f t="shared" si="1233"/>
        <v>15.075855235929907</v>
      </c>
      <c r="AJ2699" s="1">
        <f t="shared" si="1240"/>
        <v>16.378805031604212</v>
      </c>
      <c r="AK2699" s="1">
        <f t="shared" si="1241"/>
        <v>2.108066757355886</v>
      </c>
      <c r="AL2699" s="2">
        <f>AI2699/(K!D$3*AC2699^2)</f>
        <v>0.1782842997212129</v>
      </c>
      <c r="AM2699" s="2">
        <f t="shared" si="1242"/>
        <v>0.12554864076841207</v>
      </c>
      <c r="AN2699" s="4">
        <f t="shared" si="1234"/>
        <v>1241.8448502329527</v>
      </c>
      <c r="AO2699" s="4">
        <f t="shared" si="1243"/>
        <v>-157.86573910734234</v>
      </c>
      <c r="AP2699" s="4">
        <f t="shared" si="1235"/>
        <v>-77.913620521979027</v>
      </c>
      <c r="AQ2699" s="4">
        <f t="shared" si="1236"/>
        <v>1229.3032612839497</v>
      </c>
      <c r="AR2699" s="4">
        <f t="shared" si="1237"/>
        <v>0</v>
      </c>
      <c r="AS2699" s="11">
        <f t="shared" si="1244"/>
        <v>97.334047533040561</v>
      </c>
      <c r="AT2699" s="12">
        <f t="shared" si="1245"/>
        <v>0.60021500736247113</v>
      </c>
      <c r="AU2699" s="14">
        <f t="shared" si="1246"/>
        <v>53.114702033655078</v>
      </c>
    </row>
    <row r="2700" spans="1:47" x14ac:dyDescent="0.35">
      <c r="A2700" t="s">
        <v>29</v>
      </c>
      <c r="B2700">
        <v>90.3</v>
      </c>
      <c r="C2700" s="1">
        <f t="shared" si="1218"/>
        <v>-3.3894400129222201E-2</v>
      </c>
      <c r="D2700" s="1">
        <f t="shared" si="1219"/>
        <v>-7.6560693588235553</v>
      </c>
      <c r="E2700" s="1">
        <f t="shared" si="1220"/>
        <v>-132.14002301456588</v>
      </c>
      <c r="F2700" s="1">
        <f t="shared" si="1221"/>
        <v>-4.5935820754430932</v>
      </c>
      <c r="G2700" s="1">
        <f t="shared" si="1222"/>
        <v>1.9621271130702667E-2</v>
      </c>
      <c r="H2700">
        <v>1.4972000000000001</v>
      </c>
      <c r="I2700" s="1">
        <f t="shared" si="1223"/>
        <v>54.460999999999999</v>
      </c>
      <c r="J2700">
        <v>6.0879000000000003</v>
      </c>
      <c r="K2700">
        <v>1.2363999999999999</v>
      </c>
      <c r="L2700">
        <v>0.51170000000000004</v>
      </c>
      <c r="M2700">
        <v>-0.33950000000000002</v>
      </c>
      <c r="N2700" s="10">
        <v>1.8861000000000001</v>
      </c>
      <c r="O2700" s="2">
        <f t="shared" si="1238"/>
        <v>1.2366390673603136</v>
      </c>
      <c r="P2700" s="2">
        <f t="shared" si="1239"/>
        <v>0.51175588434418717</v>
      </c>
      <c r="Q2700">
        <v>-7.1253000000000002</v>
      </c>
      <c r="R2700">
        <v>-131.08930000000001</v>
      </c>
      <c r="S2700">
        <v>-5.4531000000000001</v>
      </c>
      <c r="T2700">
        <v>15.6595</v>
      </c>
      <c r="U2700">
        <v>30.9999</v>
      </c>
      <c r="V2700">
        <v>-25.358699999999999</v>
      </c>
      <c r="W2700">
        <v>2214</v>
      </c>
      <c r="X2700">
        <v>6.0389999999999997</v>
      </c>
      <c r="Y2700" s="1">
        <f t="shared" si="1224"/>
        <v>0.4223488936568115</v>
      </c>
      <c r="Z2700" s="1">
        <f t="shared" si="1225"/>
        <v>-4.3491831087141355</v>
      </c>
      <c r="AA2700" s="1">
        <f t="shared" si="1226"/>
        <v>-125.59363628032999</v>
      </c>
      <c r="AB2700" s="1">
        <f t="shared" si="1227"/>
        <v>-9.9486915202305859</v>
      </c>
      <c r="AC2700" s="1">
        <f t="shared" si="1228"/>
        <v>126.06210108828765</v>
      </c>
      <c r="AD2700" s="1">
        <f t="shared" si="1229"/>
        <v>31.962814206257089</v>
      </c>
      <c r="AE2700" s="3">
        <f>AD2700/(K!D$3*AC2700^2)</f>
        <v>0.3736315714135594</v>
      </c>
      <c r="AF2700" s="1">
        <f t="shared" si="1230"/>
        <v>14.556772610461534</v>
      </c>
      <c r="AG2700" s="1">
        <f t="shared" si="1231"/>
        <v>-0.84413581457826226</v>
      </c>
      <c r="AH2700" s="1">
        <f t="shared" si="1232"/>
        <v>4.2928275367353095</v>
      </c>
      <c r="AI2700" s="1">
        <f t="shared" si="1233"/>
        <v>15.200018498879855</v>
      </c>
      <c r="AJ2700" s="1">
        <f t="shared" si="1240"/>
        <v>15.579699262200606</v>
      </c>
      <c r="AK2700" s="1">
        <f t="shared" si="1241"/>
        <v>4.5944910864901551</v>
      </c>
      <c r="AL2700" s="2">
        <f>AI2700/(K!D$3*AC2700^2)</f>
        <v>0.17768168849599866</v>
      </c>
      <c r="AM2700" s="2">
        <f t="shared" si="1242"/>
        <v>0.12491558495231614</v>
      </c>
      <c r="AN2700" s="4">
        <f t="shared" si="1234"/>
        <v>1242.7627970353346</v>
      </c>
      <c r="AO2700" s="4">
        <f t="shared" si="1243"/>
        <v>-355.12664951610247</v>
      </c>
      <c r="AP2700" s="4">
        <f t="shared" si="1235"/>
        <v>-81.817974694394707</v>
      </c>
      <c r="AQ2700" s="4">
        <f t="shared" si="1236"/>
        <v>1188.1288867439689</v>
      </c>
      <c r="AR2700" s="4">
        <f t="shared" si="1237"/>
        <v>0</v>
      </c>
      <c r="AS2700" s="11">
        <f t="shared" si="1244"/>
        <v>106.43091600495802</v>
      </c>
      <c r="AT2700" s="12">
        <f t="shared" si="1245"/>
        <v>0.56132014319572476</v>
      </c>
      <c r="AU2700" s="14">
        <f t="shared" si="1246"/>
        <v>55.852856309683752</v>
      </c>
    </row>
    <row r="2701" spans="1:47" x14ac:dyDescent="0.35">
      <c r="A2701" t="s">
        <v>29</v>
      </c>
      <c r="B2701">
        <v>92.3</v>
      </c>
      <c r="C2701" s="1">
        <f t="shared" si="1218"/>
        <v>-3.011623184451347E-2</v>
      </c>
      <c r="D2701" s="1">
        <f t="shared" si="1219"/>
        <v>11.470647046584565</v>
      </c>
      <c r="E2701" s="1">
        <f t="shared" si="1220"/>
        <v>-134.76671322756224</v>
      </c>
      <c r="F2701" s="1">
        <f t="shared" si="1221"/>
        <v>-4.808524413490681</v>
      </c>
      <c r="G2701" s="1">
        <f t="shared" si="1222"/>
        <v>4.4074771439738925E-2</v>
      </c>
      <c r="H2701">
        <v>-1.9948999999999999</v>
      </c>
      <c r="I2701" s="1">
        <f t="shared" si="1223"/>
        <v>54.045999999999999</v>
      </c>
      <c r="J2701">
        <v>6.2233999999999998</v>
      </c>
      <c r="K2701">
        <v>-1.1326000000000001</v>
      </c>
      <c r="L2701">
        <v>0.67669999999999997</v>
      </c>
      <c r="M2701">
        <v>1.3517999999999999</v>
      </c>
      <c r="N2701" s="10">
        <v>2.3477999999999999</v>
      </c>
      <c r="O2701" s="2">
        <f t="shared" si="1238"/>
        <v>-1.132837212904652</v>
      </c>
      <c r="P2701" s="2">
        <f t="shared" si="1239"/>
        <v>0.67685224869311034</v>
      </c>
      <c r="Q2701">
        <v>10.9887</v>
      </c>
      <c r="R2701">
        <v>-133.9256</v>
      </c>
      <c r="S2701">
        <v>-5.5023</v>
      </c>
      <c r="T2701">
        <v>-16.0029</v>
      </c>
      <c r="U2701">
        <v>27.928899999999999</v>
      </c>
      <c r="V2701">
        <v>-23.0366</v>
      </c>
      <c r="W2701">
        <v>2167</v>
      </c>
      <c r="X2701">
        <v>6.4539999999999997</v>
      </c>
      <c r="Y2701" s="1">
        <f t="shared" si="1224"/>
        <v>0.40774948406474409</v>
      </c>
      <c r="Z2701" s="1">
        <f t="shared" si="1225"/>
        <v>8.2080599373147187</v>
      </c>
      <c r="AA2701" s="1">
        <f t="shared" si="1226"/>
        <v>-129.07271594481432</v>
      </c>
      <c r="AB2701" s="1">
        <f t="shared" si="1227"/>
        <v>-9.5051052957936228</v>
      </c>
      <c r="AC2701" s="1">
        <f t="shared" si="1228"/>
        <v>129.68224734322504</v>
      </c>
      <c r="AD2701" s="1">
        <f t="shared" si="1229"/>
        <v>29.480239324765915</v>
      </c>
      <c r="AE2701" s="3">
        <f>AD2701/(K!D$3*AC2701^2)</f>
        <v>0.32563988104660557</v>
      </c>
      <c r="AF2701" s="1">
        <f t="shared" si="1230"/>
        <v>-14.13698869524266</v>
      </c>
      <c r="AG2701" s="1">
        <f t="shared" si="1231"/>
        <v>-1.4127765540765012</v>
      </c>
      <c r="AH2701" s="1">
        <f t="shared" si="1232"/>
        <v>6.9766356342694493</v>
      </c>
      <c r="AI2701" s="1">
        <f t="shared" si="1233"/>
        <v>15.827944646558672</v>
      </c>
      <c r="AJ2701" s="1">
        <f t="shared" si="1240"/>
        <v>-14.10246405579869</v>
      </c>
      <c r="AK2701" s="1">
        <f t="shared" si="1241"/>
        <v>6.9595976472555563</v>
      </c>
      <c r="AL2701" s="2">
        <f>AI2701/(K!D$3*AC2701^2)</f>
        <v>0.17483609800913819</v>
      </c>
      <c r="AM2701" s="2">
        <f t="shared" si="1242"/>
        <v>0.12195842181241517</v>
      </c>
      <c r="AN2701" s="4">
        <f t="shared" si="1234"/>
        <v>1248.1862682444475</v>
      </c>
      <c r="AO2701" s="4">
        <f t="shared" si="1243"/>
        <v>-555.7550703365647</v>
      </c>
      <c r="AP2701" s="4">
        <f t="shared" si="1235"/>
        <v>46.88986528217395</v>
      </c>
      <c r="AQ2701" s="4">
        <f t="shared" si="1236"/>
        <v>-1116.6497224120999</v>
      </c>
      <c r="AR2701" s="4">
        <f t="shared" si="1237"/>
        <v>0</v>
      </c>
      <c r="AS2701" s="11">
        <f t="shared" si="1244"/>
        <v>243.73355747014025</v>
      </c>
      <c r="AT2701" s="12">
        <f t="shared" si="1245"/>
        <v>0.57599735498128635</v>
      </c>
      <c r="AU2701" s="14">
        <f t="shared" si="1246"/>
        <v>54.830492467658409</v>
      </c>
    </row>
    <row r="2702" spans="1:47" x14ac:dyDescent="0.35">
      <c r="A2702" t="s">
        <v>29</v>
      </c>
      <c r="B2702">
        <v>96.4</v>
      </c>
      <c r="C2702" s="1">
        <f t="shared" si="1218"/>
        <v>-3.6217587850417683E-2</v>
      </c>
      <c r="D2702" s="1">
        <f t="shared" si="1219"/>
        <v>6.7175505013469143</v>
      </c>
      <c r="E2702" s="1">
        <f t="shared" si="1220"/>
        <v>-141.23397216944656</v>
      </c>
      <c r="F2702" s="1">
        <f t="shared" si="1221"/>
        <v>-3.939552524485002</v>
      </c>
      <c r="G2702" s="1">
        <f t="shared" si="1222"/>
        <v>-2.0250944041350749E-2</v>
      </c>
      <c r="H2702">
        <v>-1.4751000000000001</v>
      </c>
      <c r="I2702" s="1">
        <f t="shared" si="1223"/>
        <v>55.093000000000004</v>
      </c>
      <c r="J2702">
        <v>6.2035999999999998</v>
      </c>
      <c r="K2702">
        <v>-1.2255</v>
      </c>
      <c r="L2702">
        <v>0.45889999999999997</v>
      </c>
      <c r="M2702">
        <v>-0.14779999999999999</v>
      </c>
      <c r="N2702" s="10">
        <v>2.6029</v>
      </c>
      <c r="O2702" s="2">
        <f t="shared" si="1238"/>
        <v>-1.2257222959472993</v>
      </c>
      <c r="P2702" s="2">
        <f t="shared" si="1239"/>
        <v>0.45888547052503759</v>
      </c>
      <c r="Q2702">
        <v>6.1020000000000003</v>
      </c>
      <c r="R2702">
        <v>-140.01060000000001</v>
      </c>
      <c r="S2702">
        <v>-4.8620000000000001</v>
      </c>
      <c r="T2702">
        <v>-16.995899999999999</v>
      </c>
      <c r="U2702">
        <v>33.778399999999998</v>
      </c>
      <c r="V2702">
        <v>-25.4696</v>
      </c>
      <c r="W2702">
        <v>2144</v>
      </c>
      <c r="X2702">
        <v>5.407</v>
      </c>
      <c r="Y2702" s="1">
        <f t="shared" si="1224"/>
        <v>0.39909984733635612</v>
      </c>
      <c r="Z2702" s="1">
        <f t="shared" si="1225"/>
        <v>3.3260199536749271</v>
      </c>
      <c r="AA2702" s="1">
        <f t="shared" si="1226"/>
        <v>-134.49349502781337</v>
      </c>
      <c r="AB2702" s="1">
        <f t="shared" si="1227"/>
        <v>-9.0220092603440296</v>
      </c>
      <c r="AC2702" s="1">
        <f t="shared" si="1228"/>
        <v>134.83678750482909</v>
      </c>
      <c r="AD2702" s="1">
        <f t="shared" si="1229"/>
        <v>34.560234043667869</v>
      </c>
      <c r="AE2702" s="3">
        <f>AD2702/(K!D$3*AC2702^2)</f>
        <v>0.35312423133236143</v>
      </c>
      <c r="AF2702" s="1">
        <f t="shared" si="1230"/>
        <v>-16.143402471988232</v>
      </c>
      <c r="AG2702" s="1">
        <f t="shared" si="1231"/>
        <v>-0.69384419630763716</v>
      </c>
      <c r="AH2702" s="1">
        <f t="shared" si="1232"/>
        <v>4.3919542843197625</v>
      </c>
      <c r="AI2702" s="1">
        <f t="shared" si="1233"/>
        <v>16.744555102387768</v>
      </c>
      <c r="AJ2702" s="1">
        <f t="shared" si="1240"/>
        <v>-15.427993528333598</v>
      </c>
      <c r="AK2702" s="1">
        <f t="shared" si="1241"/>
        <v>4.1973210042180824</v>
      </c>
      <c r="AL2702" s="2">
        <f>AI2702/(K!D$3*AC2702^2)</f>
        <v>0.1710899336521251</v>
      </c>
      <c r="AM2702" s="2">
        <f t="shared" si="1242"/>
        <v>0.11814400725774049</v>
      </c>
      <c r="AN2702" s="4">
        <f t="shared" si="1234"/>
        <v>1257.2081010527677</v>
      </c>
      <c r="AO2702" s="4">
        <f t="shared" si="1243"/>
        <v>-332.40113608404795</v>
      </c>
      <c r="AP2702" s="4">
        <f t="shared" si="1235"/>
        <v>72.966426348987611</v>
      </c>
      <c r="AQ2702" s="4">
        <f t="shared" si="1236"/>
        <v>-1210.2717028455215</v>
      </c>
      <c r="AR2702" s="4">
        <f t="shared" si="1237"/>
        <v>0</v>
      </c>
      <c r="AS2702" s="11">
        <f t="shared" si="1244"/>
        <v>254.78053781239817</v>
      </c>
      <c r="AT2702" s="12">
        <f t="shared" si="1245"/>
        <v>0.58638437549102973</v>
      </c>
      <c r="AU2702" s="14">
        <f t="shared" si="1246"/>
        <v>54.099149886112031</v>
      </c>
    </row>
    <row r="2703" spans="1:47" x14ac:dyDescent="0.35">
      <c r="A2703" t="s">
        <v>29</v>
      </c>
      <c r="B2703">
        <v>87.4</v>
      </c>
      <c r="C2703" s="1">
        <f t="shared" si="1218"/>
        <v>-3.5381601833531291E-2</v>
      </c>
      <c r="D2703" s="1">
        <f t="shared" si="1219"/>
        <v>-6.1502974771673475</v>
      </c>
      <c r="E2703" s="1">
        <f t="shared" si="1220"/>
        <v>-127.94538169629259</v>
      </c>
      <c r="F2703" s="1">
        <f t="shared" si="1221"/>
        <v>-5.7767558283590725</v>
      </c>
      <c r="G2703" s="1">
        <f t="shared" si="1222"/>
        <v>-5.1207185071007189E-3</v>
      </c>
      <c r="H2703">
        <v>1.3109</v>
      </c>
      <c r="I2703" s="1">
        <f t="shared" si="1223"/>
        <v>54.511000000000003</v>
      </c>
      <c r="J2703">
        <v>6.1509</v>
      </c>
      <c r="K2703">
        <v>1.2454000000000001</v>
      </c>
      <c r="L2703">
        <v>0.58489999999999998</v>
      </c>
      <c r="M2703">
        <v>4.3E-3</v>
      </c>
      <c r="N2703" s="10">
        <v>1.3134999999999999</v>
      </c>
      <c r="O2703" s="2">
        <f t="shared" si="1238"/>
        <v>1.2456292404974274</v>
      </c>
      <c r="P2703" s="2">
        <f t="shared" si="1239"/>
        <v>0.58515671993778939</v>
      </c>
      <c r="Q2703">
        <v>-5.6383999999999999</v>
      </c>
      <c r="R2703">
        <v>-127.0459</v>
      </c>
      <c r="S2703">
        <v>-6.6543999999999999</v>
      </c>
      <c r="T2703">
        <v>14.4679</v>
      </c>
      <c r="U2703">
        <v>25.4223</v>
      </c>
      <c r="V2703">
        <v>-24.805099999999999</v>
      </c>
      <c r="W2703">
        <v>2025</v>
      </c>
      <c r="X2703">
        <v>5.9889999999999999</v>
      </c>
      <c r="Y2703" s="1">
        <f t="shared" si="1224"/>
        <v>0.43366009092603697</v>
      </c>
      <c r="Z2703" s="1">
        <f t="shared" si="1225"/>
        <v>-3.0132220624129422</v>
      </c>
      <c r="AA2703" s="1">
        <f t="shared" si="1226"/>
        <v>-122.43306323151809</v>
      </c>
      <c r="AB2703" s="1">
        <f t="shared" si="1227"/>
        <v>-11.155246789073793</v>
      </c>
      <c r="AC2703" s="1">
        <f t="shared" si="1228"/>
        <v>122.97712799693876</v>
      </c>
      <c r="AD2703" s="1">
        <f t="shared" si="1229"/>
        <v>26.332758047594211</v>
      </c>
      <c r="AE2703" s="3">
        <f>AD2703/(K!D$3*AC2703^2)</f>
        <v>0.32345606196370502</v>
      </c>
      <c r="AF2703" s="1">
        <f t="shared" si="1230"/>
        <v>13.822686952617987</v>
      </c>
      <c r="AG2703" s="1">
        <f t="shared" si="1231"/>
        <v>-0.79395893866722389</v>
      </c>
      <c r="AH2703" s="1">
        <f t="shared" si="1232"/>
        <v>4.980257335770645</v>
      </c>
      <c r="AI2703" s="1">
        <f t="shared" si="1233"/>
        <v>14.713939258976925</v>
      </c>
      <c r="AJ2703" s="1">
        <f t="shared" si="1240"/>
        <v>15.597056161565472</v>
      </c>
      <c r="AK2703" s="1">
        <f t="shared" si="1241"/>
        <v>5.6195552739730719</v>
      </c>
      <c r="AL2703" s="2">
        <f>AI2703/(K!D$3*AC2703^2)</f>
        <v>0.18073734775824776</v>
      </c>
      <c r="AM2703" s="2">
        <f t="shared" si="1242"/>
        <v>0.12815082912715373</v>
      </c>
      <c r="AN2703" s="4">
        <f t="shared" si="1234"/>
        <v>1243.7492827289025</v>
      </c>
      <c r="AO2703" s="4">
        <f t="shared" si="1243"/>
        <v>-425.19969312247673</v>
      </c>
      <c r="AP2703" s="4">
        <f t="shared" si="1235"/>
        <v>-95.671817662219354</v>
      </c>
      <c r="AQ2703" s="4">
        <f t="shared" si="1236"/>
        <v>1164.8881502369309</v>
      </c>
      <c r="AR2703" s="4">
        <f t="shared" si="1237"/>
        <v>0</v>
      </c>
      <c r="AS2703" s="11">
        <f t="shared" si="1244"/>
        <v>109.81388326556286</v>
      </c>
      <c r="AT2703" s="12">
        <f t="shared" si="1245"/>
        <v>0.61419717665624818</v>
      </c>
      <c r="AU2703" s="14">
        <f t="shared" si="1246"/>
        <v>52.106391147542844</v>
      </c>
    </row>
    <row r="2704" spans="1:47" x14ac:dyDescent="0.35">
      <c r="A2704" t="s">
        <v>29</v>
      </c>
      <c r="B2704">
        <v>88</v>
      </c>
      <c r="C2704" s="1">
        <f t="shared" si="1218"/>
        <v>-3.3423884367342567E-2</v>
      </c>
      <c r="D2704" s="1">
        <f t="shared" si="1219"/>
        <v>-2.8830456542352811</v>
      </c>
      <c r="E2704" s="1">
        <f t="shared" si="1220"/>
        <v>-128.92677161226058</v>
      </c>
      <c r="F2704" s="1">
        <f t="shared" si="1221"/>
        <v>-5.3683014855744933</v>
      </c>
      <c r="G2704" s="1">
        <f t="shared" si="1222"/>
        <v>1.7252806313834412E-2</v>
      </c>
      <c r="H2704">
        <v>1.3197000000000001</v>
      </c>
      <c r="I2704" s="1">
        <f t="shared" si="1223"/>
        <v>54.292999999999999</v>
      </c>
      <c r="J2704">
        <v>6.0397999999999996</v>
      </c>
      <c r="K2704">
        <v>1.0773999999999999</v>
      </c>
      <c r="L2704">
        <v>0.88100000000000001</v>
      </c>
      <c r="M2704">
        <v>1.2148000000000001</v>
      </c>
      <c r="N2704" s="10">
        <v>1.7299</v>
      </c>
      <c r="O2704" s="2">
        <f t="shared" si="1238"/>
        <v>1.0775144909719101</v>
      </c>
      <c r="P2704" s="2">
        <f t="shared" si="1239"/>
        <v>0.88109962547284759</v>
      </c>
      <c r="Q2704">
        <v>-2.4737</v>
      </c>
      <c r="R2704">
        <v>-127.9554</v>
      </c>
      <c r="S2704">
        <v>-6.0862999999999996</v>
      </c>
      <c r="T2704">
        <v>12.2471</v>
      </c>
      <c r="U2704">
        <v>29.062200000000001</v>
      </c>
      <c r="V2704">
        <v>-21.4816</v>
      </c>
      <c r="W2704">
        <v>2216</v>
      </c>
      <c r="X2704">
        <v>6.2069999999999999</v>
      </c>
      <c r="Y2704" s="1">
        <f t="shared" si="1224"/>
        <v>0.43107050206060066</v>
      </c>
      <c r="Z2704" s="1">
        <f t="shared" si="1225"/>
        <v>-0.24336388134208997</v>
      </c>
      <c r="AA2704" s="1">
        <f t="shared" si="1226"/>
        <v>-122.66284303976778</v>
      </c>
      <c r="AB2704" s="1">
        <f t="shared" si="1227"/>
        <v>-9.9983435341069935</v>
      </c>
      <c r="AC2704" s="1">
        <f t="shared" si="1228"/>
        <v>123.0698954334628</v>
      </c>
      <c r="AD2704" s="1">
        <f t="shared" si="1229"/>
        <v>29.858958230547461</v>
      </c>
      <c r="AE2704" s="3">
        <f>AD2704/(K!D$3*AC2704^2)</f>
        <v>0.36621710634697896</v>
      </c>
      <c r="AF2704" s="1">
        <f t="shared" si="1230"/>
        <v>12.188055568847899</v>
      </c>
      <c r="AG2704" s="1">
        <f t="shared" si="1231"/>
        <v>-0.69800003807337063</v>
      </c>
      <c r="AH2704" s="1">
        <f t="shared" si="1232"/>
        <v>8.2666229981744834</v>
      </c>
      <c r="AI2704" s="1">
        <f t="shared" si="1233"/>
        <v>14.743573460881931</v>
      </c>
      <c r="AJ2704" s="1">
        <f t="shared" si="1240"/>
        <v>13.588836918479029</v>
      </c>
      <c r="AK2704" s="1">
        <f t="shared" si="1241"/>
        <v>9.2167114888991115</v>
      </c>
      <c r="AL2704" s="2">
        <f>AI2704/(K!D$3*AC2704^2)</f>
        <v>0.18082843910255531</v>
      </c>
      <c r="AM2704" s="2">
        <f t="shared" si="1242"/>
        <v>0.12824824856708036</v>
      </c>
      <c r="AN2704" s="4">
        <f t="shared" si="1234"/>
        <v>1245.6337048300968</v>
      </c>
      <c r="AO2704" s="4">
        <f t="shared" si="1243"/>
        <v>-700.89939637698023</v>
      </c>
      <c r="AP2704" s="4">
        <f t="shared" si="1235"/>
        <v>-82.275137120601769</v>
      </c>
      <c r="AQ2704" s="4">
        <f t="shared" si="1236"/>
        <v>1026.4376087122507</v>
      </c>
      <c r="AR2704" s="4">
        <f t="shared" si="1237"/>
        <v>0</v>
      </c>
      <c r="AS2704" s="11">
        <f t="shared" si="1244"/>
        <v>124.14732184478963</v>
      </c>
      <c r="AT2704" s="12">
        <f t="shared" si="1245"/>
        <v>0.56210907257675846</v>
      </c>
      <c r="AU2704" s="14">
        <f t="shared" si="1246"/>
        <v>55.798219986220779</v>
      </c>
    </row>
    <row r="2705" spans="1:47" x14ac:dyDescent="0.35">
      <c r="A2705" t="s">
        <v>29</v>
      </c>
      <c r="B2705">
        <v>93.7</v>
      </c>
      <c r="C2705" s="1">
        <f t="shared" si="1218"/>
        <v>-3.0219788084218675E-2</v>
      </c>
      <c r="D2705" s="1">
        <f t="shared" si="1219"/>
        <v>7.6788454439020839</v>
      </c>
      <c r="E2705" s="1">
        <f t="shared" si="1220"/>
        <v>-137.18721975985954</v>
      </c>
      <c r="F2705" s="1">
        <f t="shared" si="1221"/>
        <v>-1.6039468078363162</v>
      </c>
      <c r="G2705" s="1">
        <f t="shared" si="1222"/>
        <v>3.1752583933254641E-2</v>
      </c>
      <c r="H2705">
        <v>-1.3240000000000001</v>
      </c>
      <c r="I2705" s="1">
        <f t="shared" si="1223"/>
        <v>54.131</v>
      </c>
      <c r="J2705">
        <v>5.6988000000000003</v>
      </c>
      <c r="K2705">
        <v>-1.0347</v>
      </c>
      <c r="L2705">
        <v>0.82640000000000002</v>
      </c>
      <c r="M2705">
        <v>0.59179999999999999</v>
      </c>
      <c r="N2705" s="10">
        <v>3.2906</v>
      </c>
      <c r="O2705" s="2">
        <f t="shared" si="1238"/>
        <v>-1.0348044298700851</v>
      </c>
      <c r="P2705" s="2">
        <f t="shared" si="1239"/>
        <v>0.8264701005784576</v>
      </c>
      <c r="Q2705">
        <v>7.2398999999999996</v>
      </c>
      <c r="R2705">
        <v>-136.2098</v>
      </c>
      <c r="S2705">
        <v>-2.2578999999999998</v>
      </c>
      <c r="T2705">
        <v>-14.5251</v>
      </c>
      <c r="U2705">
        <v>32.343699999999998</v>
      </c>
      <c r="V2705">
        <v>-21.639900000000001</v>
      </c>
      <c r="W2705">
        <v>2526</v>
      </c>
      <c r="X2705">
        <v>6.3689999999999998</v>
      </c>
      <c r="Y2705" s="1">
        <f t="shared" si="1224"/>
        <v>0.40343769367161481</v>
      </c>
      <c r="Z2705" s="1">
        <f t="shared" si="1225"/>
        <v>4.7488590217272977</v>
      </c>
      <c r="AA2705" s="1">
        <f t="shared" si="1226"/>
        <v>-130.66288589345623</v>
      </c>
      <c r="AB2705" s="1">
        <f t="shared" si="1227"/>
        <v>-5.9691224814785055</v>
      </c>
      <c r="AC2705" s="1">
        <f t="shared" si="1228"/>
        <v>130.88533850364408</v>
      </c>
      <c r="AD2705" s="1">
        <f t="shared" si="1229"/>
        <v>33.296152323886766</v>
      </c>
      <c r="AE2705" s="3">
        <f>AD2705/(K!D$3*AC2705^2)</f>
        <v>0.36106025730136038</v>
      </c>
      <c r="AF2705" s="1">
        <f t="shared" si="1230"/>
        <v>-13.317029369937078</v>
      </c>
      <c r="AG2705" s="1">
        <f t="shared" si="1231"/>
        <v>-0.89586221166840119</v>
      </c>
      <c r="AH2705" s="1">
        <f t="shared" si="1232"/>
        <v>9.0156043941861235</v>
      </c>
      <c r="AI2705" s="1">
        <f t="shared" si="1233"/>
        <v>16.106736569973766</v>
      </c>
      <c r="AJ2705" s="1">
        <f t="shared" si="1240"/>
        <v>-13.005035822536955</v>
      </c>
      <c r="AK2705" s="1">
        <f t="shared" si="1241"/>
        <v>8.8043853363346685</v>
      </c>
      <c r="AL2705" s="2">
        <f>AI2705/(K!D$3*AC2705^2)</f>
        <v>0.17465989444275512</v>
      </c>
      <c r="AM2705" s="2">
        <f t="shared" si="1242"/>
        <v>0.12177702998939617</v>
      </c>
      <c r="AN2705" s="4">
        <f t="shared" si="1234"/>
        <v>1257.8922893549418</v>
      </c>
      <c r="AO2705" s="4">
        <f t="shared" si="1243"/>
        <v>-706.08826623071184</v>
      </c>
      <c r="AP2705" s="4">
        <f t="shared" si="1235"/>
        <v>21.884691178953581</v>
      </c>
      <c r="AQ2705" s="4">
        <f t="shared" si="1236"/>
        <v>-1040.7946157633241</v>
      </c>
      <c r="AR2705" s="4">
        <f t="shared" si="1237"/>
        <v>0</v>
      </c>
      <c r="AS2705" s="11">
        <f t="shared" si="1244"/>
        <v>235.90207198302866</v>
      </c>
      <c r="AT2705" s="12">
        <f t="shared" si="1245"/>
        <v>0.49797794511280358</v>
      </c>
      <c r="AU2705" s="14">
        <f t="shared" si="1246"/>
        <v>60.133688148153105</v>
      </c>
    </row>
    <row r="2706" spans="1:47" x14ac:dyDescent="0.35">
      <c r="A2706" t="s">
        <v>29</v>
      </c>
      <c r="B2706">
        <v>90.1</v>
      </c>
      <c r="C2706" s="1">
        <f t="shared" si="1218"/>
        <v>-3.4972271459321774E-2</v>
      </c>
      <c r="D2706" s="1">
        <f t="shared" si="1219"/>
        <v>-6.9731929421715755</v>
      </c>
      <c r="E2706" s="1">
        <f t="shared" si="1220"/>
        <v>-131.90051414914953</v>
      </c>
      <c r="F2706" s="1">
        <f t="shared" si="1221"/>
        <v>-5.1132143060642337</v>
      </c>
      <c r="G2706" s="1">
        <f t="shared" si="1222"/>
        <v>-4.7341711124460062E-3</v>
      </c>
      <c r="H2706">
        <v>1.3521000000000001</v>
      </c>
      <c r="I2706" s="1">
        <f t="shared" si="1223"/>
        <v>54.594999999999999</v>
      </c>
      <c r="J2706">
        <v>6.1795</v>
      </c>
      <c r="K2706">
        <v>1.296</v>
      </c>
      <c r="L2706">
        <v>0.29980000000000001</v>
      </c>
      <c r="M2706">
        <v>-0.16320000000000001</v>
      </c>
      <c r="N2706" s="10">
        <v>1.5398000000000001</v>
      </c>
      <c r="O2706" s="2">
        <f t="shared" si="1238"/>
        <v>1.2960823594131792</v>
      </c>
      <c r="P2706" s="2">
        <f t="shared" si="1239"/>
        <v>0.29992408255925751</v>
      </c>
      <c r="Q2706">
        <v>-6.4124999999999996</v>
      </c>
      <c r="R2706">
        <v>-130.87909999999999</v>
      </c>
      <c r="S2706">
        <v>-6.0815999999999999</v>
      </c>
      <c r="T2706">
        <v>16.032499999999999</v>
      </c>
      <c r="U2706">
        <v>29.206399999999999</v>
      </c>
      <c r="V2706">
        <v>-27.690100000000001</v>
      </c>
      <c r="W2706">
        <v>2109</v>
      </c>
      <c r="X2706">
        <v>5.9050000000000002</v>
      </c>
      <c r="Y2706" s="1">
        <f t="shared" si="1224"/>
        <v>0.42297784813204364</v>
      </c>
      <c r="Z2706" s="1">
        <f t="shared" si="1225"/>
        <v>-3.582496767083081</v>
      </c>
      <c r="AA2706" s="1">
        <f t="shared" si="1226"/>
        <v>-125.72368403730766</v>
      </c>
      <c r="AB2706" s="1">
        <f t="shared" si="1227"/>
        <v>-10.969363762344784</v>
      </c>
      <c r="AC2706" s="1">
        <f t="shared" si="1228"/>
        <v>126.25215226818737</v>
      </c>
      <c r="AD2706" s="1">
        <f t="shared" si="1229"/>
        <v>29.928662974655438</v>
      </c>
      <c r="AE2706" s="3">
        <f>AD2706/(K!D$3*AC2706^2)</f>
        <v>0.34880072063175394</v>
      </c>
      <c r="AF2706" s="1">
        <f t="shared" si="1230"/>
        <v>15.183252391752777</v>
      </c>
      <c r="AG2706" s="1">
        <f t="shared" si="1231"/>
        <v>-0.59698710972433133</v>
      </c>
      <c r="AH2706" s="1">
        <f t="shared" si="1232"/>
        <v>1.8835610339581592</v>
      </c>
      <c r="AI2706" s="1">
        <f t="shared" si="1233"/>
        <v>15.311281754624234</v>
      </c>
      <c r="AJ2706" s="1">
        <f t="shared" si="1240"/>
        <v>16.298637799273394</v>
      </c>
      <c r="AK2706" s="1">
        <f t="shared" si="1241"/>
        <v>2.0219303659856331</v>
      </c>
      <c r="AL2706" s="2">
        <f>AI2706/(K!D$3*AC2706^2)</f>
        <v>0.1784438587962095</v>
      </c>
      <c r="AM2706" s="2">
        <f t="shared" si="1242"/>
        <v>0.12571666597856912</v>
      </c>
      <c r="AN2706" s="4">
        <f t="shared" si="1234"/>
        <v>1252.6182128337757</v>
      </c>
      <c r="AO2706" s="4">
        <f t="shared" si="1243"/>
        <v>-157.69280236811295</v>
      </c>
      <c r="AP2706" s="4">
        <f t="shared" si="1235"/>
        <v>-103.55061410206883</v>
      </c>
      <c r="AQ2706" s="4">
        <f t="shared" si="1236"/>
        <v>1238.3305849098854</v>
      </c>
      <c r="AR2706" s="4">
        <f t="shared" si="1237"/>
        <v>0</v>
      </c>
      <c r="AS2706" s="11">
        <f t="shared" si="1244"/>
        <v>97.071708523984555</v>
      </c>
      <c r="AT2706" s="12">
        <f t="shared" si="1245"/>
        <v>0.59393940864569739</v>
      </c>
      <c r="AU2706" s="14">
        <f t="shared" si="1246"/>
        <v>53.562938177082231</v>
      </c>
    </row>
    <row r="2707" spans="1:47" x14ac:dyDescent="0.35">
      <c r="A2707" t="s">
        <v>29</v>
      </c>
      <c r="B2707">
        <v>93.9</v>
      </c>
      <c r="C2707" s="1">
        <f t="shared" si="1218"/>
        <v>-3.2161061818010289E-2</v>
      </c>
      <c r="D2707" s="1">
        <f t="shared" si="1219"/>
        <v>5.9391241964859356</v>
      </c>
      <c r="E2707" s="1">
        <f t="shared" si="1220"/>
        <v>-137.48892867500277</v>
      </c>
      <c r="F2707" s="1">
        <f t="shared" si="1221"/>
        <v>-3.0350726222749866</v>
      </c>
      <c r="G2707" s="1">
        <f t="shared" si="1222"/>
        <v>6.863682979306418E-2</v>
      </c>
      <c r="H2707">
        <v>-2.0653999999999999</v>
      </c>
      <c r="I2707" s="1">
        <f t="shared" si="1223"/>
        <v>54.405999999999999</v>
      </c>
      <c r="J2707">
        <v>6.0057999999999998</v>
      </c>
      <c r="K2707">
        <v>-1.2176</v>
      </c>
      <c r="L2707">
        <v>0.45669999999999999</v>
      </c>
      <c r="M2707">
        <v>-0.99419999999999997</v>
      </c>
      <c r="N2707" s="10">
        <v>2.6738</v>
      </c>
      <c r="O2707" s="2">
        <f t="shared" si="1238"/>
        <v>-1.2177859917344536</v>
      </c>
      <c r="P2707" s="2">
        <f t="shared" si="1239"/>
        <v>0.45669553464455825</v>
      </c>
      <c r="Q2707">
        <v>5.4156000000000004</v>
      </c>
      <c r="R2707">
        <v>-136.50700000000001</v>
      </c>
      <c r="S2707">
        <v>-3.8677000000000001</v>
      </c>
      <c r="T2707">
        <v>-16.278199999999998</v>
      </c>
      <c r="U2707">
        <v>30.531600000000001</v>
      </c>
      <c r="V2707">
        <v>-25.889299999999999</v>
      </c>
      <c r="W2707">
        <v>2341</v>
      </c>
      <c r="X2707">
        <v>6.0940000000000003</v>
      </c>
      <c r="Y2707" s="1">
        <f t="shared" si="1224"/>
        <v>0.40348410045366723</v>
      </c>
      <c r="Z2707" s="1">
        <f t="shared" si="1225"/>
        <v>2.6551267544834931</v>
      </c>
      <c r="AA2707" s="1">
        <f t="shared" si="1226"/>
        <v>-131.32942109429717</v>
      </c>
      <c r="AB2707" s="1">
        <f t="shared" si="1227"/>
        <v>-8.258033083212549</v>
      </c>
      <c r="AC2707" s="1">
        <f t="shared" si="1228"/>
        <v>131.61558286710977</v>
      </c>
      <c r="AD2707" s="1">
        <f t="shared" si="1229"/>
        <v>31.187927816116677</v>
      </c>
      <c r="AE2707" s="3">
        <f>AD2707/(K!D$3*AC2707^2)</f>
        <v>0.33445641957981231</v>
      </c>
      <c r="AF2707" s="1">
        <f t="shared" si="1230"/>
        <v>-15.649035126376477</v>
      </c>
      <c r="AG2707" s="1">
        <f t="shared" si="1231"/>
        <v>-0.5885182716858921</v>
      </c>
      <c r="AH2707" s="1">
        <f t="shared" si="1232"/>
        <v>4.3278577014525581</v>
      </c>
      <c r="AI2707" s="1">
        <f t="shared" si="1233"/>
        <v>16.247123019990191</v>
      </c>
      <c r="AJ2707" s="1">
        <f t="shared" si="1240"/>
        <v>-15.285922988851429</v>
      </c>
      <c r="AK2707" s="1">
        <f t="shared" si="1241"/>
        <v>4.2274363241479644</v>
      </c>
      <c r="AL2707" s="2">
        <f>AI2707/(K!D$3*AC2707^2)</f>
        <v>0.17423262698878683</v>
      </c>
      <c r="AM2707" s="2">
        <f t="shared" si="1242"/>
        <v>0.12133800308098106</v>
      </c>
      <c r="AN2707" s="4">
        <f t="shared" si="1234"/>
        <v>1260.3501901953694</v>
      </c>
      <c r="AO2707" s="4">
        <f t="shared" si="1243"/>
        <v>-337.862653040743</v>
      </c>
      <c r="AP2707" s="4">
        <f t="shared" si="1235"/>
        <v>69.39507915973202</v>
      </c>
      <c r="AQ2707" s="4">
        <f t="shared" si="1236"/>
        <v>-1212.2358485848324</v>
      </c>
      <c r="AR2707" s="4">
        <f t="shared" si="1237"/>
        <v>0</v>
      </c>
      <c r="AS2707" s="11">
        <f t="shared" si="1244"/>
        <v>254.54081893382744</v>
      </c>
      <c r="AT2707" s="12">
        <f t="shared" si="1245"/>
        <v>0.53838111499161445</v>
      </c>
      <c r="AU2707" s="14">
        <f t="shared" si="1246"/>
        <v>57.426497813946746</v>
      </c>
    </row>
    <row r="2708" spans="1:47" x14ac:dyDescent="0.35">
      <c r="A2708" t="s">
        <v>29</v>
      </c>
      <c r="B2708">
        <v>94.1</v>
      </c>
      <c r="C2708" s="1">
        <f t="shared" si="1218"/>
        <v>-3.3104994375260995E-2</v>
      </c>
      <c r="D2708" s="1">
        <f t="shared" si="1219"/>
        <v>6.8973816487199962</v>
      </c>
      <c r="E2708" s="1">
        <f t="shared" si="1220"/>
        <v>-137.73859798418889</v>
      </c>
      <c r="F2708" s="1">
        <f t="shared" si="1221"/>
        <v>-3.2517408149929503</v>
      </c>
      <c r="G2708" s="1">
        <f t="shared" si="1222"/>
        <v>6.4883183690852775E-2</v>
      </c>
      <c r="H2708">
        <v>-1.6339999999999999</v>
      </c>
      <c r="I2708" s="1">
        <f t="shared" si="1223"/>
        <v>54.542999999999999</v>
      </c>
      <c r="J2708">
        <v>5.4814999999999996</v>
      </c>
      <c r="K2708">
        <v>-1.1039000000000001</v>
      </c>
      <c r="L2708">
        <v>0.75249999999999995</v>
      </c>
      <c r="M2708">
        <v>-7.7700000000000005E-2</v>
      </c>
      <c r="N2708" s="10">
        <v>2.3555999999999999</v>
      </c>
      <c r="O2708" s="2">
        <f t="shared" si="1238"/>
        <v>-1.1040479486496433</v>
      </c>
      <c r="P2708" s="2">
        <f t="shared" si="1239"/>
        <v>0.75263953011343077</v>
      </c>
      <c r="Q2708">
        <v>6.3983999999999996</v>
      </c>
      <c r="R2708">
        <v>-136.72149999999999</v>
      </c>
      <c r="S2708">
        <v>-3.9874000000000001</v>
      </c>
      <c r="T2708">
        <v>-15.072699999999999</v>
      </c>
      <c r="U2708">
        <v>30.723400000000002</v>
      </c>
      <c r="V2708">
        <v>-22.222000000000001</v>
      </c>
      <c r="W2708">
        <v>2156</v>
      </c>
      <c r="X2708">
        <v>5.9569999999999999</v>
      </c>
      <c r="Y2708" s="1">
        <f t="shared" si="1224"/>
        <v>0.40389798740816091</v>
      </c>
      <c r="Z2708" s="1">
        <f t="shared" si="1225"/>
        <v>3.853465051316503</v>
      </c>
      <c r="AA2708" s="1">
        <f t="shared" si="1226"/>
        <v>-131.53403827102093</v>
      </c>
      <c r="AB2708" s="1">
        <f t="shared" si="1227"/>
        <v>-7.7394513530850269</v>
      </c>
      <c r="AC2708" s="1">
        <f t="shared" si="1228"/>
        <v>131.8178725516039</v>
      </c>
      <c r="AD2708" s="1">
        <f t="shared" si="1229"/>
        <v>31.682183402905707</v>
      </c>
      <c r="AE2708" s="3">
        <f>AD2708/(K!D$3*AC2708^2)</f>
        <v>0.33871477871389138</v>
      </c>
      <c r="AF2708" s="1">
        <f t="shared" si="1230"/>
        <v>-14.146526757106075</v>
      </c>
      <c r="AG2708" s="1">
        <f t="shared" si="1231"/>
        <v>-0.89056435521973398</v>
      </c>
      <c r="AH2708" s="1">
        <f t="shared" si="1232"/>
        <v>8.0918370914360267</v>
      </c>
      <c r="AI2708" s="1">
        <f t="shared" si="1233"/>
        <v>16.321616086486227</v>
      </c>
      <c r="AJ2708" s="1">
        <f t="shared" si="1240"/>
        <v>-13.846641685954438</v>
      </c>
      <c r="AK2708" s="1">
        <f t="shared" si="1241"/>
        <v>7.9203023265020249</v>
      </c>
      <c r="AL2708" s="2">
        <f>AI2708/(K!D$3*AC2708^2)</f>
        <v>0.17449468398949555</v>
      </c>
      <c r="AM2708" s="2">
        <f t="shared" si="1242"/>
        <v>0.12160713482717372</v>
      </c>
      <c r="AN2708" s="4">
        <f t="shared" si="1234"/>
        <v>1265.0871106971126</v>
      </c>
      <c r="AO2708" s="4">
        <f t="shared" si="1243"/>
        <v>-629.89995211622193</v>
      </c>
      <c r="AP2708" s="4">
        <f t="shared" si="1235"/>
        <v>46.043788446573288</v>
      </c>
      <c r="AQ2708" s="4">
        <f t="shared" si="1236"/>
        <v>-1096.1530082618197</v>
      </c>
      <c r="AR2708" s="4">
        <f t="shared" si="1237"/>
        <v>0</v>
      </c>
      <c r="AS2708" s="11">
        <f t="shared" si="1244"/>
        <v>240.23037093081902</v>
      </c>
      <c r="AT2708" s="12">
        <f t="shared" si="1245"/>
        <v>0.5867750977259335</v>
      </c>
      <c r="AU2708" s="14">
        <f t="shared" si="1246"/>
        <v>54.071508237720266</v>
      </c>
    </row>
    <row r="2709" spans="1:47" x14ac:dyDescent="0.35">
      <c r="A2709" t="s">
        <v>29</v>
      </c>
      <c r="B2709">
        <v>93</v>
      </c>
      <c r="C2709" s="1">
        <f t="shared" si="1218"/>
        <v>-3.2873552154402838E-2</v>
      </c>
      <c r="D2709" s="1">
        <f t="shared" si="1219"/>
        <v>6.599483279428342</v>
      </c>
      <c r="E2709" s="1">
        <f t="shared" si="1220"/>
        <v>-136.21862702890525</v>
      </c>
      <c r="F2709" s="1">
        <f t="shared" si="1221"/>
        <v>-2.4900527422301604</v>
      </c>
      <c r="G2709" s="1">
        <f t="shared" si="1222"/>
        <v>2.0362214614166874E-2</v>
      </c>
      <c r="H2709">
        <v>-1.4105000000000001</v>
      </c>
      <c r="I2709" s="1">
        <f t="shared" si="1223"/>
        <v>54.462000000000003</v>
      </c>
      <c r="J2709">
        <v>5.7374000000000001</v>
      </c>
      <c r="K2709">
        <v>-1.1476999999999999</v>
      </c>
      <c r="L2709">
        <v>0.67900000000000005</v>
      </c>
      <c r="M2709">
        <v>1.1599999999999999E-2</v>
      </c>
      <c r="N2709" s="10">
        <v>2.7761999999999998</v>
      </c>
      <c r="O2709" s="2">
        <f t="shared" si="1238"/>
        <v>-1.1478259933867332</v>
      </c>
      <c r="P2709" s="2">
        <f t="shared" si="1239"/>
        <v>0.67909826361685544</v>
      </c>
      <c r="Q2709">
        <v>6.0978000000000003</v>
      </c>
      <c r="R2709">
        <v>-135.2458</v>
      </c>
      <c r="S2709">
        <v>-3.2610000000000001</v>
      </c>
      <c r="T2709">
        <v>-15.260999999999999</v>
      </c>
      <c r="U2709">
        <v>29.593</v>
      </c>
      <c r="V2709">
        <v>-23.451899999999998</v>
      </c>
      <c r="W2709">
        <v>2314</v>
      </c>
      <c r="X2709">
        <v>6.0380000000000003</v>
      </c>
      <c r="Y2709" s="1">
        <f t="shared" si="1224"/>
        <v>0.40744599015166921</v>
      </c>
      <c r="Z2709" s="1">
        <f t="shared" si="1225"/>
        <v>3.4904666515760301</v>
      </c>
      <c r="AA2709" s="1">
        <f t="shared" si="1226"/>
        <v>-130.18985243562608</v>
      </c>
      <c r="AB2709" s="1">
        <f t="shared" si="1227"/>
        <v>-7.2677440504491253</v>
      </c>
      <c r="AC2709" s="1">
        <f t="shared" si="1228"/>
        <v>130.43926225733836</v>
      </c>
      <c r="AD2709" s="1">
        <f t="shared" si="1229"/>
        <v>30.430763225635268</v>
      </c>
      <c r="AE2709" s="3">
        <f>AD2709/(K!D$3*AC2709^2)</f>
        <v>0.33224910207841429</v>
      </c>
      <c r="AF2709" s="1">
        <f t="shared" si="1230"/>
        <v>-14.446693307498673</v>
      </c>
      <c r="AG2709" s="1">
        <f t="shared" si="1231"/>
        <v>-0.77957728453648301</v>
      </c>
      <c r="AH2709" s="1">
        <f t="shared" si="1232"/>
        <v>7.026575243447688</v>
      </c>
      <c r="AI2709" s="1">
        <f t="shared" si="1233"/>
        <v>16.083763487297499</v>
      </c>
      <c r="AJ2709" s="1">
        <f t="shared" si="1240"/>
        <v>-14.389967056547997</v>
      </c>
      <c r="AK2709" s="1">
        <f t="shared" si="1241"/>
        <v>6.9989847587533998</v>
      </c>
      <c r="AL2709" s="2">
        <f>AI2709/(K!D$3*AC2709^2)</f>
        <v>0.1756057163953903</v>
      </c>
      <c r="AM2709" s="2">
        <f t="shared" si="1242"/>
        <v>0.12275303318782314</v>
      </c>
      <c r="AN2709" s="4">
        <f t="shared" si="1234"/>
        <v>1263.6524468136379</v>
      </c>
      <c r="AO2709" s="4">
        <f t="shared" si="1243"/>
        <v>-554.41374057889618</v>
      </c>
      <c r="AP2709" s="4">
        <f t="shared" si="1235"/>
        <v>48.468478457677804</v>
      </c>
      <c r="AQ2709" s="4">
        <f t="shared" si="1236"/>
        <v>-1134.5015280692257</v>
      </c>
      <c r="AR2709" s="4">
        <f t="shared" si="1237"/>
        <v>0</v>
      </c>
      <c r="AS2709" s="11">
        <f t="shared" si="1244"/>
        <v>244.06266219929608</v>
      </c>
      <c r="AT2709" s="12">
        <f t="shared" si="1245"/>
        <v>0.54609008073190923</v>
      </c>
      <c r="AU2709" s="14">
        <f t="shared" si="1246"/>
        <v>56.900812548278893</v>
      </c>
    </row>
    <row r="2710" spans="1:47" x14ac:dyDescent="0.35">
      <c r="A2710" t="s">
        <v>29</v>
      </c>
      <c r="B2710">
        <v>93.6</v>
      </c>
      <c r="C2710" s="1">
        <f t="shared" si="1218"/>
        <v>-3.1758014270003881E-2</v>
      </c>
      <c r="D2710" s="1">
        <f t="shared" si="1219"/>
        <v>8.7364083378970037</v>
      </c>
      <c r="E2710" s="1">
        <f t="shared" si="1220"/>
        <v>-136.98055554698266</v>
      </c>
      <c r="F2710" s="1">
        <f t="shared" si="1221"/>
        <v>-4.8720939221365747</v>
      </c>
      <c r="G2710" s="1">
        <f t="shared" si="1222"/>
        <v>-2.3252895617758895E-2</v>
      </c>
      <c r="H2710">
        <v>-2.1602000000000001</v>
      </c>
      <c r="I2710" s="1">
        <f t="shared" si="1223"/>
        <v>54.335000000000001</v>
      </c>
      <c r="J2710">
        <v>5.8929</v>
      </c>
      <c r="K2710">
        <v>-1.1662999999999999</v>
      </c>
      <c r="L2710">
        <v>0.62739999999999996</v>
      </c>
      <c r="M2710">
        <v>4.8399999999999999E-2</v>
      </c>
      <c r="N2710" s="10">
        <v>2.0082</v>
      </c>
      <c r="O2710" s="2">
        <f t="shared" si="1238"/>
        <v>-1.1664495952863723</v>
      </c>
      <c r="P2710" s="2">
        <f t="shared" si="1239"/>
        <v>0.62761573302443763</v>
      </c>
      <c r="Q2710">
        <v>8.2220999999999993</v>
      </c>
      <c r="R2710">
        <v>-136.0214</v>
      </c>
      <c r="S2710">
        <v>-5.6159999999999997</v>
      </c>
      <c r="T2710">
        <v>-16.194600000000001</v>
      </c>
      <c r="U2710">
        <v>30.202000000000002</v>
      </c>
      <c r="V2710">
        <v>-23.424199999999999</v>
      </c>
      <c r="W2710">
        <v>2514</v>
      </c>
      <c r="X2710">
        <v>6.165</v>
      </c>
      <c r="Y2710" s="1">
        <f t="shared" si="1224"/>
        <v>0.40434393217352221</v>
      </c>
      <c r="Z2710" s="1">
        <f t="shared" si="1225"/>
        <v>5.462314215908342</v>
      </c>
      <c r="AA2710" s="1">
        <f t="shared" si="1226"/>
        <v>-130.87455782723029</v>
      </c>
      <c r="AB2710" s="1">
        <f t="shared" si="1227"/>
        <v>-9.6078104901460843</v>
      </c>
      <c r="AC2710" s="1">
        <f t="shared" si="1228"/>
        <v>131.34038520379374</v>
      </c>
      <c r="AD2710" s="1">
        <f t="shared" si="1229"/>
        <v>31.40846437388462</v>
      </c>
      <c r="AE2710" s="3">
        <f>AD2710/(K!D$3*AC2710^2)</f>
        <v>0.33823439641997316</v>
      </c>
      <c r="AF2710" s="1">
        <f t="shared" si="1230"/>
        <v>-14.888353629676693</v>
      </c>
      <c r="AG2710" s="1">
        <f t="shared" si="1231"/>
        <v>-1.0950673916200167</v>
      </c>
      <c r="AH2710" s="1">
        <f t="shared" si="1232"/>
        <v>6.4522083413296443</v>
      </c>
      <c r="AI2710" s="1">
        <f t="shared" si="1233"/>
        <v>16.263248103451552</v>
      </c>
      <c r="AJ2710" s="1">
        <f t="shared" si="1240"/>
        <v>-14.604940313307871</v>
      </c>
      <c r="AK2710" s="1">
        <f t="shared" si="1241"/>
        <v>6.3293847028399046</v>
      </c>
      <c r="AL2710" s="2">
        <f>AI2710/(K!D$3*AC2710^2)</f>
        <v>0.17513718087640678</v>
      </c>
      <c r="AM2710" s="2">
        <f t="shared" si="1242"/>
        <v>0.122268829410623</v>
      </c>
      <c r="AN2710" s="4">
        <f t="shared" si="1234"/>
        <v>1267.3632702911887</v>
      </c>
      <c r="AO2710" s="4">
        <f t="shared" si="1243"/>
        <v>-507.26725162642884</v>
      </c>
      <c r="AP2710" s="4">
        <f t="shared" si="1235"/>
        <v>63.961152676180951</v>
      </c>
      <c r="AQ2710" s="4">
        <f t="shared" si="1236"/>
        <v>-1159.6545025389587</v>
      </c>
      <c r="AR2710" s="4">
        <f t="shared" si="1237"/>
        <v>0</v>
      </c>
      <c r="AS2710" s="11">
        <f t="shared" si="1244"/>
        <v>246.56940070755689</v>
      </c>
      <c r="AT2710" s="12">
        <f t="shared" si="1245"/>
        <v>0.50412222366395731</v>
      </c>
      <c r="AU2710" s="14">
        <f t="shared" si="1246"/>
        <v>59.726899064737417</v>
      </c>
    </row>
    <row r="2711" spans="1:47" x14ac:dyDescent="0.35">
      <c r="A2711" t="s">
        <v>29</v>
      </c>
      <c r="B2711">
        <v>90.9</v>
      </c>
      <c r="C2711" s="1">
        <f t="shared" si="1218"/>
        <v>-3.178140344240242E-2</v>
      </c>
      <c r="D2711" s="1">
        <f t="shared" si="1219"/>
        <v>-6.4510644341077565</v>
      </c>
      <c r="E2711" s="1">
        <f t="shared" si="1220"/>
        <v>-133.12228670064979</v>
      </c>
      <c r="F2711" s="1">
        <f t="shared" si="1221"/>
        <v>-4.2102709624211228</v>
      </c>
      <c r="G2711" s="1">
        <f t="shared" si="1222"/>
        <v>3.620980915002292E-3</v>
      </c>
      <c r="H2711">
        <v>1.8964000000000001</v>
      </c>
      <c r="I2711" s="1">
        <f t="shared" si="1223"/>
        <v>54.216000000000001</v>
      </c>
      <c r="J2711">
        <v>6.0526</v>
      </c>
      <c r="K2711">
        <v>1.244</v>
      </c>
      <c r="L2711">
        <v>0.46129999999999999</v>
      </c>
      <c r="M2711">
        <v>0.58179999999999998</v>
      </c>
      <c r="N2711" s="10">
        <v>2.0648</v>
      </c>
      <c r="O2711" s="2">
        <f t="shared" si="1238"/>
        <v>1.2440392019932469</v>
      </c>
      <c r="P2711" s="2">
        <f t="shared" si="1239"/>
        <v>0.46144235756310215</v>
      </c>
      <c r="Q2711">
        <v>-5.9481999999999999</v>
      </c>
      <c r="R2711">
        <v>-132.1901</v>
      </c>
      <c r="S2711">
        <v>-5.0335999999999999</v>
      </c>
      <c r="T2711">
        <v>15.8226</v>
      </c>
      <c r="U2711">
        <v>29.331199999999999</v>
      </c>
      <c r="V2711">
        <v>-25.905999999999999</v>
      </c>
      <c r="W2711">
        <v>2135</v>
      </c>
      <c r="X2711">
        <v>6.2839999999999998</v>
      </c>
      <c r="Y2711" s="1">
        <f t="shared" si="1224"/>
        <v>0.41565625245482352</v>
      </c>
      <c r="Z2711" s="1">
        <f t="shared" si="1225"/>
        <v>-3.1626831240619113</v>
      </c>
      <c r="AA2711" s="1">
        <f t="shared" si="1226"/>
        <v>-127.02643836464833</v>
      </c>
      <c r="AB2711" s="1">
        <f t="shared" si="1227"/>
        <v>-9.5942664004684524</v>
      </c>
      <c r="AC2711" s="1">
        <f t="shared" si="1228"/>
        <v>127.42750313772214</v>
      </c>
      <c r="AD2711" s="1">
        <f t="shared" si="1229"/>
        <v>30.103521659779911</v>
      </c>
      <c r="AE2711" s="3">
        <f>AD2711/(K!D$3*AC2711^2)</f>
        <v>0.34439639457780946</v>
      </c>
      <c r="AF2711" s="1">
        <f t="shared" si="1230"/>
        <v>15.075446539531434</v>
      </c>
      <c r="AG2711" s="1">
        <f t="shared" si="1231"/>
        <v>-0.67757396571143857</v>
      </c>
      <c r="AH2711" s="1">
        <f t="shared" si="1232"/>
        <v>4.0014468675569503</v>
      </c>
      <c r="AI2711" s="1">
        <f t="shared" si="1233"/>
        <v>15.612167430538323</v>
      </c>
      <c r="AJ2711" s="1">
        <f t="shared" si="1240"/>
        <v>15.627520264654205</v>
      </c>
      <c r="AK2711" s="1">
        <f t="shared" si="1241"/>
        <v>4.1479827378053198</v>
      </c>
      <c r="AL2711" s="2">
        <f>AI2711/(K!D$3*AC2711^2)</f>
        <v>0.1786094741800987</v>
      </c>
      <c r="AM2711" s="2">
        <f t="shared" si="1242"/>
        <v>0.12589124891046338</v>
      </c>
      <c r="AN2711" s="4">
        <f t="shared" si="1234"/>
        <v>1266.0352331271929</v>
      </c>
      <c r="AO2711" s="4">
        <f t="shared" si="1243"/>
        <v>-327.60447969549926</v>
      </c>
      <c r="AP2711" s="4">
        <f t="shared" si="1235"/>
        <v>-83.991610008432531</v>
      </c>
      <c r="AQ2711" s="4">
        <f t="shared" si="1236"/>
        <v>1220.0270184922372</v>
      </c>
      <c r="AR2711" s="4">
        <f t="shared" si="1237"/>
        <v>0</v>
      </c>
      <c r="AS2711" s="11">
        <f t="shared" si="1244"/>
        <v>104.86514253704381</v>
      </c>
      <c r="AT2711" s="12">
        <f t="shared" si="1245"/>
        <v>0.59299074151156572</v>
      </c>
      <c r="AU2711" s="14">
        <f t="shared" si="1246"/>
        <v>53.630471224612101</v>
      </c>
    </row>
    <row r="2712" spans="1:47" x14ac:dyDescent="0.35">
      <c r="A2712" t="s">
        <v>29</v>
      </c>
      <c r="B2712">
        <v>93.4</v>
      </c>
      <c r="C2712" s="1">
        <f t="shared" si="1218"/>
        <v>-2.8110579047586855E-2</v>
      </c>
      <c r="D2712" s="1">
        <f t="shared" si="1219"/>
        <v>7.9704052346102658</v>
      </c>
      <c r="E2712" s="1">
        <f t="shared" si="1220"/>
        <v>-136.64932854734414</v>
      </c>
      <c r="F2712" s="1">
        <f t="shared" si="1221"/>
        <v>-3.2008434626234599</v>
      </c>
      <c r="G2712" s="1">
        <f t="shared" si="1222"/>
        <v>6.7350346461893196E-2</v>
      </c>
      <c r="H2712">
        <v>-1.2616000000000001</v>
      </c>
      <c r="I2712" s="1">
        <f t="shared" si="1223"/>
        <v>53.829000000000001</v>
      </c>
      <c r="J2712">
        <v>5.6367000000000003</v>
      </c>
      <c r="K2712">
        <v>-0.85860000000000003</v>
      </c>
      <c r="L2712">
        <v>1.0275000000000001</v>
      </c>
      <c r="M2712">
        <v>0.93679999999999997</v>
      </c>
      <c r="N2712" s="10">
        <v>2.8376999999999999</v>
      </c>
      <c r="O2712" s="2">
        <f t="shared" si="1238"/>
        <v>-0.85867712141010255</v>
      </c>
      <c r="P2712" s="2">
        <f t="shared" si="1239"/>
        <v>1.0276972313348023</v>
      </c>
      <c r="Q2712">
        <v>7.6205999999999996</v>
      </c>
      <c r="R2712">
        <v>-135.7748</v>
      </c>
      <c r="S2712">
        <v>-3.7271999999999998</v>
      </c>
      <c r="T2712">
        <v>-12.443899999999999</v>
      </c>
      <c r="U2712">
        <v>31.110299999999999</v>
      </c>
      <c r="V2712">
        <v>-18.724499999999999</v>
      </c>
      <c r="W2712">
        <v>2481</v>
      </c>
      <c r="X2712">
        <v>6.6710000000000003</v>
      </c>
      <c r="Y2712" s="1">
        <f t="shared" si="1224"/>
        <v>0.40194423983303917</v>
      </c>
      <c r="Z2712" s="1">
        <f t="shared" si="1225"/>
        <v>5.4695282715810878</v>
      </c>
      <c r="AA2712" s="1">
        <f t="shared" si="1226"/>
        <v>-130.39702560510523</v>
      </c>
      <c r="AB2712" s="1">
        <f t="shared" si="1227"/>
        <v>-6.963945922000331</v>
      </c>
      <c r="AC2712" s="1">
        <f t="shared" si="1228"/>
        <v>130.69734721476422</v>
      </c>
      <c r="AD2712" s="1">
        <f t="shared" si="1229"/>
        <v>32.276205516913841</v>
      </c>
      <c r="AE2712" s="3">
        <f>AD2712/(K!D$3*AC2712^2)</f>
        <v>0.35100763676785923</v>
      </c>
      <c r="AF2712" s="1">
        <f t="shared" si="1230"/>
        <v>-11.093179252133286</v>
      </c>
      <c r="AG2712" s="1">
        <f t="shared" si="1231"/>
        <v>-1.091739956547908</v>
      </c>
      <c r="AH2712" s="1">
        <f t="shared" si="1232"/>
        <v>11.729727146325999</v>
      </c>
      <c r="AI2712" s="1">
        <f t="shared" si="1233"/>
        <v>16.181378834324988</v>
      </c>
      <c r="AJ2712" s="1">
        <f t="shared" si="1240"/>
        <v>-10.753229124604376</v>
      </c>
      <c r="AK2712" s="1">
        <f t="shared" si="1241"/>
        <v>11.370270028700681</v>
      </c>
      <c r="AL2712" s="2">
        <f>AI2712/(K!D$3*AC2712^2)</f>
        <v>0.17597445094050684</v>
      </c>
      <c r="AM2712" s="2">
        <f t="shared" si="1242"/>
        <v>0.1231350941919795</v>
      </c>
      <c r="AN2712" s="4">
        <f t="shared" si="1234"/>
        <v>1270.0935082218209</v>
      </c>
      <c r="AO2712" s="4">
        <f t="shared" si="1243"/>
        <v>-923.12901179822916</v>
      </c>
      <c r="AP2712" s="4">
        <f t="shared" si="1235"/>
        <v>7.8650151694886832</v>
      </c>
      <c r="AQ2712" s="4">
        <f t="shared" si="1236"/>
        <v>-872.30068711426657</v>
      </c>
      <c r="AR2712" s="4">
        <f t="shared" si="1237"/>
        <v>0</v>
      </c>
      <c r="AS2712" s="11">
        <f t="shared" si="1244"/>
        <v>223.40239211499741</v>
      </c>
      <c r="AT2712" s="12">
        <f t="shared" si="1245"/>
        <v>0.51192805651826723</v>
      </c>
      <c r="AU2712" s="14">
        <f t="shared" si="1246"/>
        <v>59.207657833670943</v>
      </c>
    </row>
    <row r="2713" spans="1:47" x14ac:dyDescent="0.35">
      <c r="A2713" t="s">
        <v>29</v>
      </c>
      <c r="B2713">
        <v>92.7</v>
      </c>
      <c r="C2713" s="1">
        <f t="shared" si="1218"/>
        <v>-3.2427270755039074E-2</v>
      </c>
      <c r="D2713" s="1">
        <f t="shared" si="1219"/>
        <v>8.4790062815043186</v>
      </c>
      <c r="E2713" s="1">
        <f t="shared" si="1220"/>
        <v>-135.61984668716448</v>
      </c>
      <c r="F2713" s="1">
        <f t="shared" si="1221"/>
        <v>-4.1979905001085136</v>
      </c>
      <c r="G2713" s="1">
        <f t="shared" si="1222"/>
        <v>2.8238566260512243E-2</v>
      </c>
      <c r="H2713">
        <v>-3.0114000000000001</v>
      </c>
      <c r="I2713" s="1">
        <f t="shared" si="1223"/>
        <v>54.381999999999998</v>
      </c>
      <c r="J2713">
        <v>5.9524999999999997</v>
      </c>
      <c r="K2713">
        <v>-1.2830999999999999</v>
      </c>
      <c r="L2713">
        <v>0.21840000000000001</v>
      </c>
      <c r="M2713">
        <v>-0.98329999999999995</v>
      </c>
      <c r="N2713" s="10">
        <v>1.8396999999999999</v>
      </c>
      <c r="O2713" s="2">
        <f t="shared" si="1238"/>
        <v>-1.283313520996165</v>
      </c>
      <c r="P2713" s="2">
        <f t="shared" si="1239"/>
        <v>0.21853270186413765</v>
      </c>
      <c r="Q2713">
        <v>7.9207999999999998</v>
      </c>
      <c r="R2713">
        <v>-134.6465</v>
      </c>
      <c r="S2713">
        <v>-5.1265000000000001</v>
      </c>
      <c r="T2713">
        <v>-17.214099999999998</v>
      </c>
      <c r="U2713">
        <v>30.016300000000001</v>
      </c>
      <c r="V2713">
        <v>-28.633600000000001</v>
      </c>
      <c r="W2713">
        <v>2174</v>
      </c>
      <c r="X2713">
        <v>6.1180000000000003</v>
      </c>
      <c r="Y2713" s="1">
        <f t="shared" si="1224"/>
        <v>0.40905995007079682</v>
      </c>
      <c r="Z2713" s="1">
        <f t="shared" si="1225"/>
        <v>4.9582068382474667</v>
      </c>
      <c r="AA2713" s="1">
        <f t="shared" si="1226"/>
        <v>-129.48061359750946</v>
      </c>
      <c r="AB2713" s="1">
        <f t="shared" si="1227"/>
        <v>-10.054419993282098</v>
      </c>
      <c r="AC2713" s="1">
        <f t="shared" si="1228"/>
        <v>129.96501249967127</v>
      </c>
      <c r="AD2713" s="1">
        <f t="shared" si="1229"/>
        <v>30.835042460489518</v>
      </c>
      <c r="AE2713" s="3">
        <f>AD2713/(K!D$3*AC2713^2)</f>
        <v>0.33912459154379754</v>
      </c>
      <c r="AF2713" s="1">
        <f t="shared" si="1230"/>
        <v>-16.037733257561246</v>
      </c>
      <c r="AG2713" s="1">
        <f t="shared" si="1231"/>
        <v>-0.7038156780525</v>
      </c>
      <c r="AH2713" s="1">
        <f t="shared" si="1232"/>
        <v>1.1549236210458353</v>
      </c>
      <c r="AI2713" s="1">
        <f t="shared" si="1233"/>
        <v>16.094660391564904</v>
      </c>
      <c r="AJ2713" s="1">
        <f t="shared" si="1240"/>
        <v>-16.101567549789944</v>
      </c>
      <c r="AK2713" s="1">
        <f t="shared" si="1241"/>
        <v>1.1595205133088307</v>
      </c>
      <c r="AL2713" s="2">
        <f>AI2713/(K!D$3*AC2713^2)</f>
        <v>0.17700948971675051</v>
      </c>
      <c r="AM2713" s="2">
        <f t="shared" si="1242"/>
        <v>0.12421226278402624</v>
      </c>
      <c r="AN2713" s="4">
        <f t="shared" si="1234"/>
        <v>1274.0251546789084</v>
      </c>
      <c r="AO2713" s="4">
        <f t="shared" si="1243"/>
        <v>-95.391074201559775</v>
      </c>
      <c r="AP2713" s="4">
        <f t="shared" si="1235"/>
        <v>94.725404439742405</v>
      </c>
      <c r="AQ2713" s="4">
        <f t="shared" si="1236"/>
        <v>-1266.9126787079747</v>
      </c>
      <c r="AR2713" s="4">
        <f t="shared" si="1237"/>
        <v>0</v>
      </c>
      <c r="AS2713" s="11">
        <f t="shared" si="1244"/>
        <v>265.88107520711287</v>
      </c>
      <c r="AT2713" s="12">
        <f t="shared" si="1245"/>
        <v>0.58602813002709675</v>
      </c>
      <c r="AU2713" s="14">
        <f t="shared" si="1246"/>
        <v>54.124344064143244</v>
      </c>
    </row>
    <row r="2714" spans="1:47" x14ac:dyDescent="0.35">
      <c r="A2714" t="s">
        <v>29</v>
      </c>
      <c r="B2714">
        <v>95</v>
      </c>
      <c r="C2714" s="1">
        <f t="shared" si="1218"/>
        <v>-2.8503296929900362E-2</v>
      </c>
      <c r="D2714" s="1">
        <f t="shared" si="1219"/>
        <v>-4.9380234294993492</v>
      </c>
      <c r="E2714" s="1">
        <f t="shared" si="1220"/>
        <v>-139.11262196019456</v>
      </c>
      <c r="F2714" s="1">
        <f t="shared" si="1221"/>
        <v>-7.2110222009139218</v>
      </c>
      <c r="G2714" s="1">
        <f t="shared" si="1222"/>
        <v>-1.4920144870444574E-2</v>
      </c>
      <c r="H2714">
        <v>0.43120000000000003</v>
      </c>
      <c r="I2714" s="1">
        <f t="shared" si="1223"/>
        <v>53.953000000000003</v>
      </c>
      <c r="J2714">
        <v>6.6127000000000002</v>
      </c>
      <c r="K2714">
        <v>0.91459999999999997</v>
      </c>
      <c r="L2714">
        <v>0.96020000000000005</v>
      </c>
      <c r="M2714">
        <v>-0.51890000000000003</v>
      </c>
      <c r="N2714" s="10">
        <v>2.3475000000000001</v>
      </c>
      <c r="O2714" s="2">
        <f t="shared" si="1238"/>
        <v>0.91476058018674455</v>
      </c>
      <c r="P2714" s="2">
        <f t="shared" si="1239"/>
        <v>0.96043077020601819</v>
      </c>
      <c r="Q2714">
        <v>-4.5724999999999998</v>
      </c>
      <c r="R2714">
        <v>-138.25880000000001</v>
      </c>
      <c r="S2714">
        <v>-7.7319000000000004</v>
      </c>
      <c r="T2714">
        <v>12.8239</v>
      </c>
      <c r="U2714">
        <v>29.955200000000001</v>
      </c>
      <c r="V2714">
        <v>-18.2743</v>
      </c>
      <c r="W2714">
        <v>2155</v>
      </c>
      <c r="X2714">
        <v>6.5469999999999997</v>
      </c>
      <c r="Y2714" s="1">
        <f t="shared" si="1224"/>
        <v>0.39440079562559105</v>
      </c>
      <c r="Z2714" s="1">
        <f t="shared" si="1225"/>
        <v>-2.4091452479878406</v>
      </c>
      <c r="AA2714" s="1">
        <f t="shared" si="1226"/>
        <v>-133.20544460363271</v>
      </c>
      <c r="AB2714" s="1">
        <f t="shared" si="1227"/>
        <v>-10.81472143066429</v>
      </c>
      <c r="AC2714" s="1">
        <f t="shared" si="1228"/>
        <v>133.66545048179142</v>
      </c>
      <c r="AD2714" s="1">
        <f t="shared" si="1229"/>
        <v>31.207853191460757</v>
      </c>
      <c r="AE2714" s="3">
        <f>AD2714/(K!D$3*AC2714^2)</f>
        <v>0.32448393512956575</v>
      </c>
      <c r="AF2714" s="1">
        <f t="shared" si="1230"/>
        <v>12.261419187305984</v>
      </c>
      <c r="AG2714" s="1">
        <f t="shared" si="1231"/>
        <v>-1.1452522448358735</v>
      </c>
      <c r="AH2714" s="1">
        <f t="shared" si="1232"/>
        <v>11.374707659060768</v>
      </c>
      <c r="AI2714" s="1">
        <f t="shared" si="1233"/>
        <v>16.764187350427477</v>
      </c>
      <c r="AJ2714" s="1">
        <f t="shared" si="1240"/>
        <v>11.443728751564953</v>
      </c>
      <c r="AK2714" s="1">
        <f t="shared" si="1241"/>
        <v>10.616150307739364</v>
      </c>
      <c r="AL2714" s="2">
        <f>AI2714/(K!D$3*AC2714^2)</f>
        <v>0.17430578923014273</v>
      </c>
      <c r="AM2714" s="2">
        <f t="shared" si="1242"/>
        <v>0.12141309658748176</v>
      </c>
      <c r="AN2714" s="4">
        <f t="shared" si="1234"/>
        <v>1280.7718648306648</v>
      </c>
      <c r="AO2714" s="4">
        <f t="shared" si="1243"/>
        <v>-873.10802320662572</v>
      </c>
      <c r="AP2714" s="4">
        <f t="shared" si="1235"/>
        <v>-60.129549720490566</v>
      </c>
      <c r="AQ2714" s="4">
        <f t="shared" si="1236"/>
        <v>935.11677709495075</v>
      </c>
      <c r="AR2714" s="4">
        <f t="shared" si="1237"/>
        <v>0</v>
      </c>
      <c r="AS2714" s="11">
        <f t="shared" si="1244"/>
        <v>132.85155094524234</v>
      </c>
      <c r="AT2714" s="12">
        <f t="shared" si="1245"/>
        <v>0.59432569133673541</v>
      </c>
      <c r="AU2714" s="14">
        <f t="shared" si="1246"/>
        <v>53.535422920599686</v>
      </c>
    </row>
    <row r="2715" spans="1:47" x14ac:dyDescent="0.35">
      <c r="A2715" t="s">
        <v>29</v>
      </c>
      <c r="B2715">
        <v>90</v>
      </c>
      <c r="C2715" s="1">
        <f t="shared" si="1218"/>
        <v>-3.1860229160346823E-2</v>
      </c>
      <c r="D2715" s="1">
        <f t="shared" si="1219"/>
        <v>5.2064646862301869</v>
      </c>
      <c r="E2715" s="1">
        <f t="shared" si="1220"/>
        <v>-131.81247480511851</v>
      </c>
      <c r="F2715" s="1">
        <f t="shared" si="1221"/>
        <v>-2.1206494702890417</v>
      </c>
      <c r="G2715" s="1">
        <f t="shared" si="1222"/>
        <v>6.6595504482819479E-2</v>
      </c>
      <c r="H2715">
        <v>-1.6423000000000001</v>
      </c>
      <c r="I2715" s="1">
        <f t="shared" si="1223"/>
        <v>54.185000000000002</v>
      </c>
      <c r="J2715">
        <v>5.63</v>
      </c>
      <c r="K2715">
        <v>-1.0750999999999999</v>
      </c>
      <c r="L2715">
        <v>0.85440000000000005</v>
      </c>
      <c r="M2715">
        <v>-0.63329999999999997</v>
      </c>
      <c r="N2715" s="10">
        <v>2.8046000000000002</v>
      </c>
      <c r="O2715" s="2">
        <f t="shared" si="1238"/>
        <v>-1.0752978971255513</v>
      </c>
      <c r="P2715" s="2">
        <f t="shared" si="1239"/>
        <v>0.85454415549310214</v>
      </c>
      <c r="Q2715">
        <v>4.7809999999999997</v>
      </c>
      <c r="R2715">
        <v>-130.89750000000001</v>
      </c>
      <c r="S2715">
        <v>-2.8216000000000001</v>
      </c>
      <c r="T2715">
        <v>-13.354100000000001</v>
      </c>
      <c r="U2715">
        <v>28.718399999999999</v>
      </c>
      <c r="V2715">
        <v>-22.000800000000002</v>
      </c>
      <c r="W2715">
        <v>2103</v>
      </c>
      <c r="X2715">
        <v>6.3150000000000004</v>
      </c>
      <c r="Y2715" s="1">
        <f t="shared" si="1224"/>
        <v>0.41949946360328239</v>
      </c>
      <c r="Z2715" s="1">
        <f t="shared" si="1225"/>
        <v>2.4054457927778903</v>
      </c>
      <c r="AA2715" s="1">
        <f t="shared" si="1226"/>
        <v>-125.78879810734625</v>
      </c>
      <c r="AB2715" s="1">
        <f t="shared" si="1227"/>
        <v>-6.7353113697105895</v>
      </c>
      <c r="AC2715" s="1">
        <f t="shared" si="1228"/>
        <v>125.9919533859193</v>
      </c>
      <c r="AD2715" s="1">
        <f t="shared" si="1229"/>
        <v>29.470892013875694</v>
      </c>
      <c r="AE2715" s="3">
        <f>AD2715/(K!D$3*AC2715^2)</f>
        <v>0.34488579020516358</v>
      </c>
      <c r="AF2715" s="1">
        <f t="shared" si="1230"/>
        <v>-12.791439994348311</v>
      </c>
      <c r="AG2715" s="1">
        <f t="shared" si="1231"/>
        <v>-0.70497177852752202</v>
      </c>
      <c r="AH2715" s="1">
        <f t="shared" si="1232"/>
        <v>8.5977372127173162</v>
      </c>
      <c r="AI2715" s="1">
        <f t="shared" si="1233"/>
        <v>15.42851280961577</v>
      </c>
      <c r="AJ2715" s="1">
        <f t="shared" si="1240"/>
        <v>-13.506210308698698</v>
      </c>
      <c r="AK2715" s="1">
        <f t="shared" si="1241"/>
        <v>9.0781684489933916</v>
      </c>
      <c r="AL2715" s="2">
        <f>AI2715/(K!D$3*AC2715^2)</f>
        <v>0.18055357230210464</v>
      </c>
      <c r="AM2715" s="2">
        <f t="shared" si="1242"/>
        <v>0.12795446068318578</v>
      </c>
      <c r="AN2715" s="4">
        <f t="shared" si="1234"/>
        <v>1272.2876646317211</v>
      </c>
      <c r="AO2715" s="4">
        <f t="shared" si="1243"/>
        <v>-710.96320626555871</v>
      </c>
      <c r="AP2715" s="4">
        <f t="shared" si="1235"/>
        <v>42.852906919150286</v>
      </c>
      <c r="AQ2715" s="4">
        <f t="shared" si="1236"/>
        <v>-1054.2347220990277</v>
      </c>
      <c r="AR2715" s="4">
        <f t="shared" si="1237"/>
        <v>0</v>
      </c>
      <c r="AS2715" s="11">
        <f t="shared" si="1244"/>
        <v>236.09306900724656</v>
      </c>
      <c r="AT2715" s="12">
        <f t="shared" si="1245"/>
        <v>0.60498700172692399</v>
      </c>
      <c r="AU2715" s="14">
        <f t="shared" si="1246"/>
        <v>52.77209346497375</v>
      </c>
    </row>
    <row r="2716" spans="1:47" x14ac:dyDescent="0.35">
      <c r="A2716" t="s">
        <v>29</v>
      </c>
      <c r="B2716">
        <v>93.4</v>
      </c>
      <c r="C2716" s="1">
        <f t="shared" si="1218"/>
        <v>-2.8792852198114144E-2</v>
      </c>
      <c r="D2716" s="1">
        <f t="shared" si="1219"/>
        <v>6.7802165881203376</v>
      </c>
      <c r="E2716" s="1">
        <f t="shared" si="1220"/>
        <v>-136.68418621698706</v>
      </c>
      <c r="F2716" s="1">
        <f t="shared" si="1221"/>
        <v>-4.4199106968840978</v>
      </c>
      <c r="G2716" s="1">
        <f t="shared" si="1222"/>
        <v>6.4209013847786878E-2</v>
      </c>
      <c r="H2716">
        <v>-1.4168000000000001</v>
      </c>
      <c r="I2716" s="1">
        <f t="shared" si="1223"/>
        <v>53.923000000000002</v>
      </c>
      <c r="J2716">
        <v>5.5861999999999998</v>
      </c>
      <c r="K2716">
        <v>-0.94840000000000002</v>
      </c>
      <c r="L2716">
        <v>0.94920000000000004</v>
      </c>
      <c r="M2716">
        <v>0.2392</v>
      </c>
      <c r="N2716" s="10">
        <v>2.2378</v>
      </c>
      <c r="O2716" s="2">
        <f t="shared" si="1238"/>
        <v>-0.94857571648327532</v>
      </c>
      <c r="P2716" s="2">
        <f t="shared" si="1239"/>
        <v>0.94933958519113126</v>
      </c>
      <c r="Q2716">
        <v>6.3990999999999998</v>
      </c>
      <c r="R2716">
        <v>-135.81399999999999</v>
      </c>
      <c r="S2716">
        <v>-4.9798999999999998</v>
      </c>
      <c r="T2716">
        <v>-13.236499999999999</v>
      </c>
      <c r="U2716">
        <v>30.222300000000001</v>
      </c>
      <c r="V2716">
        <v>-19.448899999999998</v>
      </c>
      <c r="W2716">
        <v>2416</v>
      </c>
      <c r="X2716">
        <v>6.577</v>
      </c>
      <c r="Y2716" s="1">
        <f t="shared" si="1224"/>
        <v>0.40201054131179237</v>
      </c>
      <c r="Z2716" s="1">
        <f t="shared" si="1225"/>
        <v>4.1196103230835677</v>
      </c>
      <c r="AA2716" s="1">
        <f t="shared" si="1226"/>
        <v>-130.60934462564336</v>
      </c>
      <c r="AB2716" s="1">
        <f t="shared" si="1227"/>
        <v>-8.3292421053435568</v>
      </c>
      <c r="AC2716" s="1">
        <f t="shared" si="1228"/>
        <v>130.9394836052272</v>
      </c>
      <c r="AD2716" s="1">
        <f t="shared" si="1229"/>
        <v>31.372007462780285</v>
      </c>
      <c r="AE2716" s="3">
        <f>AD2716/(K!D$3*AC2716^2)</f>
        <v>0.33991372486850985</v>
      </c>
      <c r="AF2716" s="1">
        <f t="shared" si="1230"/>
        <v>-12.249475748482599</v>
      </c>
      <c r="AG2716" s="1">
        <f t="shared" si="1231"/>
        <v>-1.0706089185819216</v>
      </c>
      <c r="AH2716" s="1">
        <f t="shared" si="1232"/>
        <v>10.729483106657447</v>
      </c>
      <c r="AI2716" s="1">
        <f t="shared" si="1233"/>
        <v>16.319242240534884</v>
      </c>
      <c r="AJ2716" s="1">
        <f t="shared" si="1240"/>
        <v>-11.8780085829338</v>
      </c>
      <c r="AK2716" s="1">
        <f t="shared" si="1241"/>
        <v>10.404109942999607</v>
      </c>
      <c r="AL2716" s="2">
        <f>AI2716/(K!D$3*AC2716^2)</f>
        <v>0.17681796179580961</v>
      </c>
      <c r="AM2716" s="2">
        <f t="shared" si="1242"/>
        <v>0.12401241123261135</v>
      </c>
      <c r="AN2716" s="4">
        <f t="shared" si="1234"/>
        <v>1281.5125162205445</v>
      </c>
      <c r="AO2716" s="4">
        <f t="shared" si="1243"/>
        <v>-845.78520914246553</v>
      </c>
      <c r="AP2716" s="4">
        <f t="shared" si="1235"/>
        <v>34.680640184830118</v>
      </c>
      <c r="AQ2716" s="4">
        <f t="shared" si="1236"/>
        <v>-962.14290124810304</v>
      </c>
      <c r="AR2716" s="4">
        <f t="shared" si="1237"/>
        <v>0</v>
      </c>
      <c r="AS2716" s="11">
        <f t="shared" si="1244"/>
        <v>228.78443942005671</v>
      </c>
      <c r="AT2716" s="12">
        <f t="shared" si="1245"/>
        <v>0.53042736598532469</v>
      </c>
      <c r="AU2716" s="14">
        <f t="shared" si="1246"/>
        <v>57.965665226474009</v>
      </c>
    </row>
    <row r="2717" spans="1:47" x14ac:dyDescent="0.35">
      <c r="A2717" t="s">
        <v>29</v>
      </c>
      <c r="B2717">
        <v>93.6</v>
      </c>
      <c r="C2717" s="1">
        <f t="shared" si="1218"/>
        <v>-3.2420839752502623E-2</v>
      </c>
      <c r="D2717" s="1">
        <f t="shared" si="1219"/>
        <v>5.0017897751386649</v>
      </c>
      <c r="E2717" s="1">
        <f t="shared" si="1220"/>
        <v>-137.14991516297047</v>
      </c>
      <c r="F2717" s="1">
        <f t="shared" si="1221"/>
        <v>-2.0518839514303919</v>
      </c>
      <c r="G2717" s="1">
        <f t="shared" si="1222"/>
        <v>3.7335239059814285E-2</v>
      </c>
      <c r="H2717">
        <v>-1.8288</v>
      </c>
      <c r="I2717" s="1">
        <f t="shared" si="1223"/>
        <v>54.43</v>
      </c>
      <c r="J2717">
        <v>5.4691000000000001</v>
      </c>
      <c r="K2717">
        <v>-1.2194</v>
      </c>
      <c r="L2717">
        <v>0.5272</v>
      </c>
      <c r="M2717">
        <v>-1.115</v>
      </c>
      <c r="N2717" s="10">
        <v>2.5598000000000001</v>
      </c>
      <c r="O2717" s="2">
        <f t="shared" si="1238"/>
        <v>-1.2195701249293678</v>
      </c>
      <c r="P2717" s="2">
        <f t="shared" si="1239"/>
        <v>0.52719434141970423</v>
      </c>
      <c r="Q2717">
        <v>4.4833999999999996</v>
      </c>
      <c r="R2717">
        <v>-136.1311</v>
      </c>
      <c r="S2717">
        <v>-2.8717000000000001</v>
      </c>
      <c r="T2717">
        <v>-15.9894</v>
      </c>
      <c r="U2717">
        <v>31.424700000000001</v>
      </c>
      <c r="V2717">
        <v>-25.2867</v>
      </c>
      <c r="W2717">
        <v>2251</v>
      </c>
      <c r="X2717">
        <v>6.07</v>
      </c>
      <c r="Y2717" s="1">
        <f t="shared" si="1224"/>
        <v>0.40536036724232094</v>
      </c>
      <c r="Z2717" s="1">
        <f t="shared" si="1225"/>
        <v>1.7610552471464818</v>
      </c>
      <c r="AA2717" s="1">
        <f t="shared" si="1226"/>
        <v>-130.78075119673059</v>
      </c>
      <c r="AB2717" s="1">
        <f t="shared" si="1227"/>
        <v>-7.1769969506035896</v>
      </c>
      <c r="AC2717" s="1">
        <f t="shared" si="1228"/>
        <v>130.98937164668601</v>
      </c>
      <c r="AD2717" s="1">
        <f t="shared" si="1229"/>
        <v>31.966976918500652</v>
      </c>
      <c r="AE2717" s="3">
        <f>AD2717/(K!D$3*AC2717^2)</f>
        <v>0.34609640522678931</v>
      </c>
      <c r="AF2717" s="1">
        <f t="shared" si="1230"/>
        <v>-15.559627631982382</v>
      </c>
      <c r="AG2717" s="1">
        <f t="shared" si="1231"/>
        <v>-0.49136465726437706</v>
      </c>
      <c r="AH2717" s="1">
        <f t="shared" si="1232"/>
        <v>5.135807546986932</v>
      </c>
      <c r="AI2717" s="1">
        <f t="shared" si="1233"/>
        <v>16.392680391932434</v>
      </c>
      <c r="AJ2717" s="1">
        <f t="shared" si="1240"/>
        <v>-15.340270553171855</v>
      </c>
      <c r="AK2717" s="1">
        <f t="shared" si="1241"/>
        <v>5.0634037743847866</v>
      </c>
      <c r="AL2717" s="2">
        <f>AI2717/(K!D$3*AC2717^2)</f>
        <v>0.17747839497440951</v>
      </c>
      <c r="AM2717" s="2">
        <f t="shared" si="1242"/>
        <v>0.12470256425981967</v>
      </c>
      <c r="AN2717" s="4">
        <f t="shared" si="1234"/>
        <v>1289.1353554320069</v>
      </c>
      <c r="AO2717" s="4">
        <f t="shared" si="1243"/>
        <v>-405.35853463661283</v>
      </c>
      <c r="AP2717" s="4">
        <f t="shared" si="1235"/>
        <v>61.613226245534428</v>
      </c>
      <c r="AQ2717" s="4">
        <f t="shared" si="1236"/>
        <v>-1222.1940244387065</v>
      </c>
      <c r="AR2717" s="4">
        <f t="shared" si="1237"/>
        <v>0</v>
      </c>
      <c r="AS2717" s="11">
        <f t="shared" si="1244"/>
        <v>251.73335631310766</v>
      </c>
      <c r="AT2717" s="12">
        <f t="shared" si="1245"/>
        <v>0.57269451596268628</v>
      </c>
      <c r="AU2717" s="14">
        <f t="shared" si="1246"/>
        <v>55.061662903887445</v>
      </c>
    </row>
    <row r="2718" spans="1:47" x14ac:dyDescent="0.35">
      <c r="A2718" t="s">
        <v>29</v>
      </c>
      <c r="B2718">
        <v>96.5</v>
      </c>
      <c r="C2718" s="1">
        <f t="shared" si="1218"/>
        <v>-2.8684131168746938E-2</v>
      </c>
      <c r="D2718" s="1">
        <f t="shared" si="1219"/>
        <v>-5.9849609600310938</v>
      </c>
      <c r="E2718" s="1">
        <f t="shared" si="1220"/>
        <v>-141.15032789551003</v>
      </c>
      <c r="F2718" s="1">
        <f t="shared" si="1221"/>
        <v>-7.553736747825269</v>
      </c>
      <c r="G2718" s="1">
        <f t="shared" si="1222"/>
        <v>5.8996826470362862E-2</v>
      </c>
      <c r="H2718">
        <v>0.63339999999999996</v>
      </c>
      <c r="I2718" s="1">
        <f t="shared" si="1223"/>
        <v>54.034999999999997</v>
      </c>
      <c r="J2718">
        <v>6.5136000000000003</v>
      </c>
      <c r="K2718">
        <v>1.0194000000000001</v>
      </c>
      <c r="L2718">
        <v>0.84119999999999995</v>
      </c>
      <c r="M2718">
        <v>-0.57809999999999995</v>
      </c>
      <c r="N2718" s="10">
        <v>2.0808</v>
      </c>
      <c r="O2718" s="2">
        <f t="shared" si="1238"/>
        <v>1.0195870649555201</v>
      </c>
      <c r="P2718" s="2">
        <f t="shared" si="1239"/>
        <v>0.84131722339272175</v>
      </c>
      <c r="Q2718">
        <v>-5.5614999999999997</v>
      </c>
      <c r="R2718">
        <v>-140.18989999999999</v>
      </c>
      <c r="S2718">
        <v>-8.1094000000000008</v>
      </c>
      <c r="T2718">
        <v>14.7629</v>
      </c>
      <c r="U2718">
        <v>33.482900000000001</v>
      </c>
      <c r="V2718">
        <v>-19.3718</v>
      </c>
      <c r="W2718">
        <v>1961</v>
      </c>
      <c r="X2718">
        <v>6.4649999999999999</v>
      </c>
      <c r="Y2718" s="1">
        <f t="shared" si="1224"/>
        <v>0.3909063310271268</v>
      </c>
      <c r="Z2718" s="1">
        <f t="shared" si="1225"/>
        <v>-3.0995054228709087</v>
      </c>
      <c r="AA2718" s="1">
        <f t="shared" si="1226"/>
        <v>-134.60598909993593</v>
      </c>
      <c r="AB2718" s="1">
        <f t="shared" si="1227"/>
        <v>-11.340016379520916</v>
      </c>
      <c r="AC2718" s="1">
        <f t="shared" si="1228"/>
        <v>135.11837479383135</v>
      </c>
      <c r="AD2718" s="1">
        <f t="shared" si="1229"/>
        <v>34.769021799616304</v>
      </c>
      <c r="AE2718" s="3">
        <f>AD2718/(K!D$3*AC2718^2)</f>
        <v>0.35377837698178005</v>
      </c>
      <c r="AF2718" s="1">
        <f t="shared" si="1230"/>
        <v>13.965326969830993</v>
      </c>
      <c r="AG2718" s="1">
        <f t="shared" si="1231"/>
        <v>-1.1542733416397724</v>
      </c>
      <c r="AH2718" s="1">
        <f t="shared" si="1232"/>
        <v>9.8841566375840593</v>
      </c>
      <c r="AI2718" s="1">
        <f t="shared" si="1233"/>
        <v>17.14815607456983</v>
      </c>
      <c r="AJ2718" s="1">
        <f t="shared" si="1240"/>
        <v>12.804061961155799</v>
      </c>
      <c r="AK2718" s="1">
        <f t="shared" si="1241"/>
        <v>9.0622549901477356</v>
      </c>
      <c r="AL2718" s="2">
        <f>AI2718/(K!D$3*AC2718^2)</f>
        <v>0.1744842538066031</v>
      </c>
      <c r="AM2718" s="2">
        <f t="shared" si="1242"/>
        <v>0.1215964147190239</v>
      </c>
      <c r="AN2718" s="4">
        <f t="shared" si="1234"/>
        <v>1296.6484922746993</v>
      </c>
      <c r="AO2718" s="4">
        <f t="shared" si="1243"/>
        <v>-751.87603599133922</v>
      </c>
      <c r="AP2718" s="4">
        <f t="shared" si="1235"/>
        <v>-71.480382105022514</v>
      </c>
      <c r="AQ2718" s="4">
        <f t="shared" si="1236"/>
        <v>1053.9783176110982</v>
      </c>
      <c r="AR2718" s="4">
        <f t="shared" si="1237"/>
        <v>0</v>
      </c>
      <c r="AS2718" s="11">
        <f t="shared" si="1244"/>
        <v>125.28948843986143</v>
      </c>
      <c r="AT2718" s="12">
        <f t="shared" si="1245"/>
        <v>0.66121799708041773</v>
      </c>
      <c r="AU2718" s="14">
        <f t="shared" si="1246"/>
        <v>48.607169548289875</v>
      </c>
    </row>
    <row r="2719" spans="1:47" x14ac:dyDescent="0.35">
      <c r="A2719" t="s">
        <v>29</v>
      </c>
      <c r="B2719">
        <v>93.5</v>
      </c>
      <c r="C2719" s="1">
        <f t="shared" si="1218"/>
        <v>-2.7112783059490109E-2</v>
      </c>
      <c r="D2719" s="1">
        <f t="shared" si="1219"/>
        <v>11.474561125656951</v>
      </c>
      <c r="E2719" s="1">
        <f t="shared" si="1220"/>
        <v>-136.50852834471553</v>
      </c>
      <c r="F2719" s="1">
        <f t="shared" si="1221"/>
        <v>-7.4664249400776992</v>
      </c>
      <c r="G2719" s="1">
        <f t="shared" si="1222"/>
        <v>-1.9606562704964858E-2</v>
      </c>
      <c r="H2719">
        <v>-1.7337</v>
      </c>
      <c r="I2719" s="1">
        <f t="shared" si="1223"/>
        <v>53.69</v>
      </c>
      <c r="J2719">
        <v>6.1226000000000003</v>
      </c>
      <c r="K2719">
        <v>-1.1688000000000001</v>
      </c>
      <c r="L2719">
        <v>0.60870000000000002</v>
      </c>
      <c r="M2719">
        <v>1.4913000000000001</v>
      </c>
      <c r="N2719" s="10">
        <v>1.2889999999999999</v>
      </c>
      <c r="O2719" s="2">
        <f t="shared" si="1238"/>
        <v>-1.1689639951322799</v>
      </c>
      <c r="P2719" s="2">
        <f t="shared" si="1239"/>
        <v>0.60893007341570149</v>
      </c>
      <c r="Q2719">
        <v>11.010899999999999</v>
      </c>
      <c r="R2719">
        <v>-135.68780000000001</v>
      </c>
      <c r="S2719">
        <v>-8.0883000000000003</v>
      </c>
      <c r="T2719">
        <v>-17.101199999999999</v>
      </c>
      <c r="U2719">
        <v>30.270900000000001</v>
      </c>
      <c r="V2719">
        <v>-22.936599999999999</v>
      </c>
      <c r="W2719">
        <v>2325</v>
      </c>
      <c r="X2719">
        <v>6.81</v>
      </c>
      <c r="Y2719" s="1">
        <f t="shared" si="1224"/>
        <v>0.40073635111031691</v>
      </c>
      <c r="Z2719" s="1">
        <f t="shared" si="1225"/>
        <v>8.0480248818530757</v>
      </c>
      <c r="AA2719" s="1">
        <f t="shared" si="1226"/>
        <v>-130.4432033393029</v>
      </c>
      <c r="AB2719" s="1">
        <f t="shared" si="1227"/>
        <v>-12.062189635516146</v>
      </c>
      <c r="AC2719" s="1">
        <f t="shared" si="1228"/>
        <v>131.24670060889454</v>
      </c>
      <c r="AD2719" s="1">
        <f t="shared" si="1229"/>
        <v>31.983183562999912</v>
      </c>
      <c r="AE2719" s="3">
        <f>AD2719/(K!D$3*AC2719^2)</f>
        <v>0.34491536408347406</v>
      </c>
      <c r="AF2719" s="1">
        <f t="shared" si="1230"/>
        <v>-15.13999673986674</v>
      </c>
      <c r="AG2719" s="1">
        <f t="shared" si="1231"/>
        <v>-1.5164813024745349</v>
      </c>
      <c r="AH2719" s="1">
        <f t="shared" si="1232"/>
        <v>6.2979948683308606</v>
      </c>
      <c r="AI2719" s="1">
        <f t="shared" si="1233"/>
        <v>16.467663956537741</v>
      </c>
      <c r="AJ2719" s="1">
        <f t="shared" si="1240"/>
        <v>-14.587958221252597</v>
      </c>
      <c r="AK2719" s="1">
        <f t="shared" si="1241"/>
        <v>6.0683557331916909</v>
      </c>
      <c r="AL2719" s="2">
        <f>AI2719/(K!D$3*AC2719^2)</f>
        <v>0.17759177406418133</v>
      </c>
      <c r="AM2719" s="2">
        <f t="shared" si="1242"/>
        <v>0.12482133458603303</v>
      </c>
      <c r="AN2719" s="4">
        <f t="shared" si="1234"/>
        <v>1292.8980870048415</v>
      </c>
      <c r="AO2719" s="4">
        <f t="shared" si="1243"/>
        <v>-502.37904587508098</v>
      </c>
      <c r="AP2719" s="4">
        <f t="shared" si="1235"/>
        <v>78.923116749341872</v>
      </c>
      <c r="AQ2719" s="4">
        <f t="shared" si="1236"/>
        <v>-1188.6849453446409</v>
      </c>
      <c r="AR2719" s="4">
        <f t="shared" si="1237"/>
        <v>0</v>
      </c>
      <c r="AS2719" s="11">
        <f t="shared" si="1244"/>
        <v>247.41347591762383</v>
      </c>
      <c r="AT2719" s="12">
        <f t="shared" si="1245"/>
        <v>0.55608519871175977</v>
      </c>
      <c r="AU2719" s="14">
        <f t="shared" si="1246"/>
        <v>56.214506856448892</v>
      </c>
    </row>
    <row r="2720" spans="1:47" x14ac:dyDescent="0.35">
      <c r="A2720" t="s">
        <v>29</v>
      </c>
      <c r="B2720">
        <v>92</v>
      </c>
      <c r="C2720" s="1">
        <f t="shared" si="1218"/>
        <v>-3.7718936157005493E-2</v>
      </c>
      <c r="D2720" s="1">
        <f t="shared" si="1219"/>
        <v>-14.317236469065735</v>
      </c>
      <c r="E2720" s="1">
        <f t="shared" si="1220"/>
        <v>-134.14040339170745</v>
      </c>
      <c r="F2720" s="1">
        <f t="shared" si="1221"/>
        <v>-2.9913965567019636</v>
      </c>
      <c r="G2720" s="1">
        <f t="shared" si="1222"/>
        <v>1.9451713730077813E-2</v>
      </c>
      <c r="H2720">
        <v>2.0196999999999998</v>
      </c>
      <c r="I2720" s="1">
        <f t="shared" si="1223"/>
        <v>55.036999999999999</v>
      </c>
      <c r="J2720">
        <v>4.9766000000000004</v>
      </c>
      <c r="K2720">
        <v>0.9698</v>
      </c>
      <c r="L2720">
        <v>1.0748</v>
      </c>
      <c r="M2720">
        <v>-2.7332000000000001</v>
      </c>
      <c r="N2720" s="10">
        <v>2.0082</v>
      </c>
      <c r="O2720" s="2">
        <f t="shared" si="1238"/>
        <v>0.97017054751946485</v>
      </c>
      <c r="P2720" s="2">
        <f t="shared" si="1239"/>
        <v>1.0749195190545222</v>
      </c>
      <c r="Q2720">
        <v>-13.7758</v>
      </c>
      <c r="R2720">
        <v>-132.94030000000001</v>
      </c>
      <c r="S2720">
        <v>-3.7201</v>
      </c>
      <c r="T2720">
        <v>14.3545</v>
      </c>
      <c r="U2720">
        <v>31.817</v>
      </c>
      <c r="V2720">
        <v>-19.319299999999998</v>
      </c>
      <c r="W2720">
        <v>2273</v>
      </c>
      <c r="X2720">
        <v>5.4630000000000001</v>
      </c>
      <c r="Y2720" s="1">
        <f t="shared" si="1224"/>
        <v>0.42072556440910397</v>
      </c>
      <c r="Z2720" s="1">
        <f t="shared" si="1225"/>
        <v>-11.297583911910493</v>
      </c>
      <c r="AA2720" s="1">
        <f t="shared" si="1226"/>
        <v>-127.44729075030523</v>
      </c>
      <c r="AB2720" s="1">
        <f t="shared" si="1227"/>
        <v>-7.0554582549463642</v>
      </c>
      <c r="AC2720" s="1">
        <f t="shared" si="1228"/>
        <v>128.14143285068567</v>
      </c>
      <c r="AD2720" s="1">
        <f t="shared" si="1229"/>
        <v>33.617990071294805</v>
      </c>
      <c r="AE2720" s="3">
        <f>AD2720/(K!D$3*AC2720^2)</f>
        <v>0.38032969183055015</v>
      </c>
      <c r="AF2720" s="1">
        <f t="shared" si="1230"/>
        <v>11.390571352325333</v>
      </c>
      <c r="AG2720" s="1">
        <f t="shared" si="1231"/>
        <v>-1.6188814299325003</v>
      </c>
      <c r="AH2720" s="1">
        <f t="shared" si="1232"/>
        <v>11.003695837750595</v>
      </c>
      <c r="AI2720" s="1">
        <f t="shared" si="1233"/>
        <v>15.92002559377103</v>
      </c>
      <c r="AJ2720" s="1">
        <f t="shared" si="1240"/>
        <v>12.097470247859039</v>
      </c>
      <c r="AK2720" s="1">
        <f t="shared" si="1241"/>
        <v>11.686585237579235</v>
      </c>
      <c r="AL2720" s="2">
        <f>AI2720/(K!D$3*AC2720^2)</f>
        <v>0.18010768684185655</v>
      </c>
      <c r="AM2720" s="2">
        <f t="shared" si="1242"/>
        <v>0.12747898476391928</v>
      </c>
      <c r="AN2720" s="4">
        <f t="shared" si="1234"/>
        <v>1289.1850143326683</v>
      </c>
      <c r="AO2720" s="4">
        <f t="shared" si="1243"/>
        <v>-893.45757437046814</v>
      </c>
      <c r="AP2720" s="4">
        <f t="shared" si="1235"/>
        <v>27.773819991711967</v>
      </c>
      <c r="AQ2720" s="4">
        <f t="shared" si="1236"/>
        <v>928.95650000580201</v>
      </c>
      <c r="AR2720" s="4">
        <f t="shared" si="1237"/>
        <v>0</v>
      </c>
      <c r="AS2720" s="11">
        <f t="shared" si="1244"/>
        <v>134.01027663811496</v>
      </c>
      <c r="AT2720" s="12">
        <f t="shared" si="1245"/>
        <v>0.5671733455049135</v>
      </c>
      <c r="AU2720" s="14">
        <f t="shared" si="1246"/>
        <v>55.446651181836557</v>
      </c>
    </row>
    <row r="2721" spans="1:47" x14ac:dyDescent="0.35">
      <c r="A2721" t="s">
        <v>29</v>
      </c>
      <c r="B2721">
        <v>93.9</v>
      </c>
      <c r="C2721" s="1">
        <f t="shared" si="1218"/>
        <v>-3.2050227187220511E-2</v>
      </c>
      <c r="D2721" s="1">
        <f t="shared" si="1219"/>
        <v>7.5953668962000558</v>
      </c>
      <c r="E2721" s="1">
        <f t="shared" si="1220"/>
        <v>-137.30380574346802</v>
      </c>
      <c r="F2721" s="1">
        <f t="shared" si="1221"/>
        <v>-8.1701401608557642</v>
      </c>
      <c r="G2721" s="1">
        <f t="shared" si="1222"/>
        <v>-3.3530694035732722E-3</v>
      </c>
      <c r="H2721">
        <v>-2.113</v>
      </c>
      <c r="I2721" s="1">
        <f t="shared" si="1223"/>
        <v>54.384999999999998</v>
      </c>
      <c r="J2721">
        <v>5.8977000000000004</v>
      </c>
      <c r="K2721">
        <v>-1.2323999999999999</v>
      </c>
      <c r="L2721">
        <v>0.51119999999999999</v>
      </c>
      <c r="M2721">
        <v>-0.41549999999999998</v>
      </c>
      <c r="N2721" s="10">
        <v>0.63370000000000004</v>
      </c>
      <c r="O2721" s="2">
        <f t="shared" si="1238"/>
        <v>-1.2326003229186118</v>
      </c>
      <c r="P2721" s="2">
        <f t="shared" si="1239"/>
        <v>0.51132584695853911</v>
      </c>
      <c r="Q2721">
        <v>7.0570000000000004</v>
      </c>
      <c r="R2721">
        <v>-136.32919999999999</v>
      </c>
      <c r="S2721">
        <v>-8.9423999999999992</v>
      </c>
      <c r="T2721">
        <v>-16.797599999999999</v>
      </c>
      <c r="U2721">
        <v>30.4087</v>
      </c>
      <c r="V2721">
        <v>-24.095300000000002</v>
      </c>
      <c r="W2721">
        <v>2321</v>
      </c>
      <c r="X2721">
        <v>6.1150000000000002</v>
      </c>
      <c r="Y2721" s="1">
        <f t="shared" si="1224"/>
        <v>0.40383354028125046</v>
      </c>
      <c r="Z2721" s="1">
        <f t="shared" si="1225"/>
        <v>4.2036497580858896</v>
      </c>
      <c r="AA2721" s="1">
        <f t="shared" si="1226"/>
        <v>-131.16377925529278</v>
      </c>
      <c r="AB2721" s="1">
        <f t="shared" si="1227"/>
        <v>-13.035385312425172</v>
      </c>
      <c r="AC2721" s="1">
        <f t="shared" si="1228"/>
        <v>131.87694616597406</v>
      </c>
      <c r="AD2721" s="1">
        <f t="shared" si="1229"/>
        <v>31.578227505353116</v>
      </c>
      <c r="AE2721" s="3">
        <f>AD2721/(K!D$3*AC2721^2)</f>
        <v>0.33730099665653451</v>
      </c>
      <c r="AF2721" s="1">
        <f t="shared" si="1230"/>
        <v>-15.791026733990384</v>
      </c>
      <c r="AG2721" s="1">
        <f t="shared" si="1231"/>
        <v>-0.99875810547301569</v>
      </c>
      <c r="AH2721" s="1">
        <f t="shared" si="1232"/>
        <v>4.9573480504512339</v>
      </c>
      <c r="AI2721" s="1">
        <f t="shared" si="1233"/>
        <v>16.580993418977034</v>
      </c>
      <c r="AJ2721" s="1">
        <f t="shared" si="1240"/>
        <v>-15.451348635071396</v>
      </c>
      <c r="AK2721" s="1">
        <f t="shared" si="1241"/>
        <v>4.8507113769895644</v>
      </c>
      <c r="AL2721" s="2">
        <f>AI2721/(K!D$3*AC2721^2)</f>
        <v>0.17710891483153413</v>
      </c>
      <c r="AM2721" s="2">
        <f t="shared" si="1242"/>
        <v>0.12431610377279961</v>
      </c>
      <c r="AN2721" s="4">
        <f t="shared" si="1234"/>
        <v>1293.8482676099375</v>
      </c>
      <c r="AO2721" s="4">
        <f t="shared" si="1243"/>
        <v>-392.44342270660508</v>
      </c>
      <c r="AP2721" s="4">
        <f t="shared" si="1235"/>
        <v>109.46696406823375</v>
      </c>
      <c r="AQ2721" s="4">
        <f t="shared" si="1236"/>
        <v>-1228.0262551546871</v>
      </c>
      <c r="AR2721" s="4">
        <f t="shared" si="1237"/>
        <v>0</v>
      </c>
      <c r="AS2721" s="11">
        <f t="shared" si="1244"/>
        <v>252.57112763167837</v>
      </c>
      <c r="AT2721" s="12">
        <f t="shared" si="1245"/>
        <v>0.55745293735887014</v>
      </c>
      <c r="AU2721" s="14">
        <f t="shared" si="1246"/>
        <v>56.120166233700942</v>
      </c>
    </row>
    <row r="2722" spans="1:47" x14ac:dyDescent="0.35">
      <c r="A2722" t="s">
        <v>29</v>
      </c>
      <c r="B2722">
        <v>95.3</v>
      </c>
      <c r="C2722" s="1">
        <f t="shared" si="1218"/>
        <v>-3.0279723551540412E-2</v>
      </c>
      <c r="D2722" s="1">
        <f t="shared" si="1219"/>
        <v>8.1233810943833973</v>
      </c>
      <c r="E2722" s="1">
        <f t="shared" si="1220"/>
        <v>-139.44027135318547</v>
      </c>
      <c r="F2722" s="1">
        <f t="shared" si="1221"/>
        <v>-2.9924809479330188</v>
      </c>
      <c r="G2722" s="1">
        <f t="shared" si="1222"/>
        <v>6.568139928698713E-2</v>
      </c>
      <c r="H2722">
        <v>-1.2991999999999999</v>
      </c>
      <c r="I2722" s="1">
        <f t="shared" si="1223"/>
        <v>54.207999999999998</v>
      </c>
      <c r="J2722">
        <v>5.6189</v>
      </c>
      <c r="K2722">
        <v>-1.1148</v>
      </c>
      <c r="L2722">
        <v>0.72009999999999996</v>
      </c>
      <c r="M2722">
        <v>0.66120000000000001</v>
      </c>
      <c r="N2722" s="10">
        <v>2.6829999999999998</v>
      </c>
      <c r="O2722" s="2">
        <f t="shared" si="1238"/>
        <v>-1.1150681914027651</v>
      </c>
      <c r="P2722" s="2">
        <f t="shared" si="1239"/>
        <v>0.72012614258739238</v>
      </c>
      <c r="Q2722">
        <v>7.6382000000000003</v>
      </c>
      <c r="R2722">
        <v>-138.50149999999999</v>
      </c>
      <c r="S2722">
        <v>-3.6684999999999999</v>
      </c>
      <c r="T2722">
        <v>-16.023299999999999</v>
      </c>
      <c r="U2722">
        <v>31.003299999999999</v>
      </c>
      <c r="V2722">
        <v>-22.325800000000001</v>
      </c>
      <c r="W2722">
        <v>2309</v>
      </c>
      <c r="X2722">
        <v>6.2919999999999998</v>
      </c>
      <c r="Y2722" s="1">
        <f t="shared" si="1224"/>
        <v>0.39603061141592233</v>
      </c>
      <c r="Z2722" s="1">
        <f t="shared" si="1225"/>
        <v>4.9505224464330233</v>
      </c>
      <c r="AA2722" s="1">
        <f t="shared" si="1226"/>
        <v>-133.30114342572983</v>
      </c>
      <c r="AB2722" s="1">
        <f t="shared" si="1227"/>
        <v>-7.4133310601078186</v>
      </c>
      <c r="AC2722" s="1">
        <f t="shared" si="1228"/>
        <v>133.59887719777583</v>
      </c>
      <c r="AD2722" s="1">
        <f t="shared" si="1229"/>
        <v>32.074423850804287</v>
      </c>
      <c r="AE2722" s="3">
        <f>AD2722/(K!D$3*AC2722^2)</f>
        <v>0.33382655923031407</v>
      </c>
      <c r="AF2722" s="1">
        <f t="shared" si="1230"/>
        <v>-14.83477837047498</v>
      </c>
      <c r="AG2722" s="1">
        <f t="shared" si="1231"/>
        <v>-0.99964391474790304</v>
      </c>
      <c r="AH2722" s="1">
        <f t="shared" si="1232"/>
        <v>8.0684071787158018</v>
      </c>
      <c r="AI2722" s="1">
        <f t="shared" si="1233"/>
        <v>16.916534268547959</v>
      </c>
      <c r="AJ2722" s="1">
        <f t="shared" si="1240"/>
        <v>-13.960141660761291</v>
      </c>
      <c r="AK2722" s="1">
        <f t="shared" si="1241"/>
        <v>7.5927057606570472</v>
      </c>
      <c r="AL2722" s="2">
        <f>AI2722/(K!D$3*AC2722^2)</f>
        <v>0.176065155690379</v>
      </c>
      <c r="AM2722" s="2">
        <f t="shared" si="1242"/>
        <v>0.1232292120215245</v>
      </c>
      <c r="AN2722" s="4">
        <f t="shared" si="1234"/>
        <v>1299.2824020102209</v>
      </c>
      <c r="AO2722" s="4">
        <f t="shared" si="1243"/>
        <v>-622.57716364829457</v>
      </c>
      <c r="AP2722" s="4">
        <f t="shared" si="1235"/>
        <v>40.261291107464707</v>
      </c>
      <c r="AQ2722" s="4">
        <f t="shared" si="1236"/>
        <v>-1139.6979704796595</v>
      </c>
      <c r="AR2722" s="4">
        <f t="shared" si="1237"/>
        <v>0</v>
      </c>
      <c r="AS2722" s="11">
        <f t="shared" si="1244"/>
        <v>241.45891252613444</v>
      </c>
      <c r="AT2722" s="12">
        <f t="shared" si="1245"/>
        <v>0.56270350888272891</v>
      </c>
      <c r="AU2722" s="14">
        <f t="shared" si="1246"/>
        <v>55.757029638620814</v>
      </c>
    </row>
    <row r="2723" spans="1:47" x14ac:dyDescent="0.35">
      <c r="A2723" t="s">
        <v>29</v>
      </c>
      <c r="B2723">
        <v>93.2</v>
      </c>
      <c r="C2723" s="1">
        <f t="shared" si="1218"/>
        <v>-3.2731540255229785E-2</v>
      </c>
      <c r="D2723" s="1">
        <f t="shared" si="1219"/>
        <v>6.1238678162661522</v>
      </c>
      <c r="E2723" s="1">
        <f t="shared" si="1220"/>
        <v>-136.54269784342185</v>
      </c>
      <c r="F2723" s="1">
        <f t="shared" si="1221"/>
        <v>-4.2037615024766746</v>
      </c>
      <c r="G2723" s="1">
        <f t="shared" si="1222"/>
        <v>-1.3759809895759645E-2</v>
      </c>
      <c r="H2723">
        <v>-1.4779</v>
      </c>
      <c r="I2723" s="1">
        <f t="shared" si="1223"/>
        <v>54.453000000000003</v>
      </c>
      <c r="J2723">
        <v>5.7539999999999996</v>
      </c>
      <c r="K2723">
        <v>-1.2516</v>
      </c>
      <c r="L2723">
        <v>0.46360000000000001</v>
      </c>
      <c r="M2723">
        <v>-0.35099999999999998</v>
      </c>
      <c r="N2723" s="10">
        <v>1.9225000000000001</v>
      </c>
      <c r="O2723" s="2">
        <f t="shared" si="1238"/>
        <v>-1.2517515128418557</v>
      </c>
      <c r="P2723" s="2">
        <f t="shared" si="1239"/>
        <v>0.4636465954461082</v>
      </c>
      <c r="Q2723">
        <v>5.5842000000000001</v>
      </c>
      <c r="R2723">
        <v>-135.5496</v>
      </c>
      <c r="S2723">
        <v>-5.0429000000000004</v>
      </c>
      <c r="T2723">
        <v>-16.4877</v>
      </c>
      <c r="U2723">
        <v>30.340699999999998</v>
      </c>
      <c r="V2723">
        <v>-25.637</v>
      </c>
      <c r="W2723">
        <v>2318</v>
      </c>
      <c r="X2723">
        <v>6.0469999999999997</v>
      </c>
      <c r="Y2723" s="1">
        <f t="shared" si="1224"/>
        <v>0.40681004856786973</v>
      </c>
      <c r="Z2723" s="1">
        <f t="shared" si="1225"/>
        <v>2.7701867973799192</v>
      </c>
      <c r="AA2723" s="1">
        <f t="shared" si="1226"/>
        <v>-130.37124702313025</v>
      </c>
      <c r="AB2723" s="1">
        <f t="shared" si="1227"/>
        <v>-9.4184561100439126</v>
      </c>
      <c r="AC2723" s="1">
        <f t="shared" si="1228"/>
        <v>130.74036599595112</v>
      </c>
      <c r="AD2723" s="1">
        <f t="shared" si="1229"/>
        <v>31.07530960354682</v>
      </c>
      <c r="AE2723" s="3">
        <f>AD2723/(K!D$3*AC2723^2)</f>
        <v>0.33772538862076062</v>
      </c>
      <c r="AF2723" s="1">
        <f t="shared" si="1230"/>
        <v>-15.829262097272203</v>
      </c>
      <c r="AG2723" s="1">
        <f t="shared" si="1231"/>
        <v>-0.64687475384243243</v>
      </c>
      <c r="AH2723" s="1">
        <f t="shared" si="1232"/>
        <v>4.2983536769807102</v>
      </c>
      <c r="AI2723" s="1">
        <f t="shared" si="1233"/>
        <v>16.415231640878865</v>
      </c>
      <c r="AJ2723" s="1">
        <f t="shared" si="1240"/>
        <v>-15.717926882503665</v>
      </c>
      <c r="AK2723" s="1">
        <f t="shared" si="1241"/>
        <v>4.2681211792914944</v>
      </c>
      <c r="AL2723" s="2">
        <f>AI2723/(K!D$3*AC2723^2)</f>
        <v>0.1784001690069362</v>
      </c>
      <c r="AM2723" s="2">
        <f t="shared" si="1242"/>
        <v>0.12567064111656018</v>
      </c>
      <c r="AN2723" s="4">
        <f t="shared" si="1234"/>
        <v>1296.6734054983051</v>
      </c>
      <c r="AO2723" s="4">
        <f t="shared" si="1243"/>
        <v>-342.25838426439748</v>
      </c>
      <c r="AP2723" s="4">
        <f t="shared" si="1235"/>
        <v>82.882833149318131</v>
      </c>
      <c r="AQ2723" s="4">
        <f t="shared" si="1236"/>
        <v>-1247.9389227427912</v>
      </c>
      <c r="AR2723" s="4">
        <f t="shared" si="1237"/>
        <v>0</v>
      </c>
      <c r="AS2723" s="11">
        <f t="shared" si="1244"/>
        <v>254.80796091911139</v>
      </c>
      <c r="AT2723" s="12">
        <f t="shared" si="1245"/>
        <v>0.55939318615112388</v>
      </c>
      <c r="AU2723" s="14">
        <f t="shared" si="1246"/>
        <v>55.986157096013109</v>
      </c>
    </row>
    <row r="2724" spans="1:47" x14ac:dyDescent="0.35">
      <c r="A2724" t="s">
        <v>29</v>
      </c>
      <c r="B2724">
        <v>88.5</v>
      </c>
      <c r="C2724" s="1">
        <f t="shared" si="1218"/>
        <v>-3.5956099114797052E-2</v>
      </c>
      <c r="D2724" s="1">
        <f t="shared" si="1219"/>
        <v>-6.684890279964975</v>
      </c>
      <c r="E2724" s="1">
        <f t="shared" si="1220"/>
        <v>-129.53549021932173</v>
      </c>
      <c r="F2724" s="1">
        <f t="shared" si="1221"/>
        <v>-4.4784566272625339</v>
      </c>
      <c r="G2724" s="1">
        <f t="shared" si="1222"/>
        <v>3.0225468973853253E-2</v>
      </c>
      <c r="H2724">
        <v>1.3972</v>
      </c>
      <c r="I2724" s="1">
        <f t="shared" si="1223"/>
        <v>54.639000000000003</v>
      </c>
      <c r="J2724">
        <v>6.1207000000000003</v>
      </c>
      <c r="K2724">
        <v>1.3211999999999999</v>
      </c>
      <c r="L2724">
        <v>0.41520000000000001</v>
      </c>
      <c r="M2724">
        <v>-2.8000000000000001E-2</v>
      </c>
      <c r="N2724" s="10">
        <v>1.7000999999999999</v>
      </c>
      <c r="O2724" s="2">
        <f t="shared" si="1238"/>
        <v>1.3214253315956987</v>
      </c>
      <c r="P2724" s="2">
        <f t="shared" si="1239"/>
        <v>0.41535702432384225</v>
      </c>
      <c r="Q2724">
        <v>-6.1212999999999997</v>
      </c>
      <c r="R2724">
        <v>-128.50139999999999</v>
      </c>
      <c r="S2724">
        <v>-5.4391999999999996</v>
      </c>
      <c r="T2724">
        <v>15.6744</v>
      </c>
      <c r="U2724">
        <v>28.759799999999998</v>
      </c>
      <c r="V2724">
        <v>-26.719899999999999</v>
      </c>
      <c r="W2724">
        <v>2122</v>
      </c>
      <c r="X2724">
        <v>5.8609999999999998</v>
      </c>
      <c r="Y2724" s="1">
        <f t="shared" si="1224"/>
        <v>0.43154435636738214</v>
      </c>
      <c r="Z2724" s="1">
        <f t="shared" si="1225"/>
        <v>-3.3027908502425274</v>
      </c>
      <c r="AA2724" s="1">
        <f t="shared" si="1226"/>
        <v>-123.32992552919441</v>
      </c>
      <c r="AB2724" s="1">
        <f t="shared" si="1227"/>
        <v>-10.243867651112941</v>
      </c>
      <c r="AC2724" s="1">
        <f t="shared" si="1228"/>
        <v>123.79869055402243</v>
      </c>
      <c r="AD2724" s="1">
        <f t="shared" si="1229"/>
        <v>29.520379572179234</v>
      </c>
      <c r="AE2724" s="3">
        <f>AD2724/(K!D$3*AC2724^2)</f>
        <v>0.35781411936675173</v>
      </c>
      <c r="AF2724" s="1">
        <f t="shared" si="1230"/>
        <v>14.886833999823821</v>
      </c>
      <c r="AG2724" s="1">
        <f t="shared" si="1231"/>
        <v>-0.64880034898101968</v>
      </c>
      <c r="AH2724" s="1">
        <f t="shared" si="1232"/>
        <v>3.0114016160775812</v>
      </c>
      <c r="AI2724" s="1">
        <f t="shared" si="1233"/>
        <v>15.202213921809648</v>
      </c>
      <c r="AJ2724" s="1">
        <f t="shared" si="1240"/>
        <v>16.634298049956683</v>
      </c>
      <c r="AK2724" s="1">
        <f t="shared" si="1241"/>
        <v>3.3648895413590649</v>
      </c>
      <c r="AL2724" s="2">
        <f>AI2724/(K!D$3*AC2724^2)</f>
        <v>0.18426479827460213</v>
      </c>
      <c r="AM2724" s="2">
        <f t="shared" si="1242"/>
        <v>0.13196572587168126</v>
      </c>
      <c r="AN2724" s="4">
        <f t="shared" si="1234"/>
        <v>1289.3305660882183</v>
      </c>
      <c r="AO2724" s="4">
        <f t="shared" si="1243"/>
        <v>-258.9891833048672</v>
      </c>
      <c r="AP2724" s="4">
        <f t="shared" si="1235"/>
        <v>-97.660044823932722</v>
      </c>
      <c r="AQ2724" s="4">
        <f t="shared" si="1236"/>
        <v>1259.2697992191472</v>
      </c>
      <c r="AR2724" s="4">
        <f t="shared" si="1237"/>
        <v>0</v>
      </c>
      <c r="AS2724" s="11">
        <f t="shared" si="1244"/>
        <v>101.4358304524736</v>
      </c>
      <c r="AT2724" s="12">
        <f t="shared" si="1245"/>
        <v>0.60760158628097005</v>
      </c>
      <c r="AU2724" s="14">
        <f t="shared" si="1246"/>
        <v>52.583716650965371</v>
      </c>
    </row>
    <row r="2725" spans="1:47" x14ac:dyDescent="0.35">
      <c r="A2725" t="s">
        <v>29</v>
      </c>
      <c r="B2725">
        <v>92</v>
      </c>
      <c r="C2725" s="1">
        <f t="shared" si="1218"/>
        <v>-3.201733300318256E-2</v>
      </c>
      <c r="D2725" s="1">
        <f t="shared" si="1219"/>
        <v>8.533587005558017</v>
      </c>
      <c r="E2725" s="1">
        <f t="shared" si="1220"/>
        <v>-134.675310167974</v>
      </c>
      <c r="F2725" s="1">
        <f t="shared" si="1221"/>
        <v>-2.0703567087026502</v>
      </c>
      <c r="G2725" s="1">
        <f t="shared" si="1222"/>
        <v>1.8527257866907121E-3</v>
      </c>
      <c r="H2725">
        <v>-2.0971000000000002</v>
      </c>
      <c r="I2725" s="1">
        <f t="shared" si="1223"/>
        <v>54.296999999999997</v>
      </c>
      <c r="J2725">
        <v>6.1887999999999996</v>
      </c>
      <c r="K2725">
        <v>-1.2185999999999999</v>
      </c>
      <c r="L2725">
        <v>0.58940000000000003</v>
      </c>
      <c r="M2725">
        <v>3.4799999999999998E-2</v>
      </c>
      <c r="N2725" s="10">
        <v>3.2488999999999999</v>
      </c>
      <c r="O2725" s="2">
        <f t="shared" si="1238"/>
        <v>-1.2188175503815533</v>
      </c>
      <c r="P2725" s="2">
        <f t="shared" si="1239"/>
        <v>0.58952607363091269</v>
      </c>
      <c r="Q2725">
        <v>8.0122999999999998</v>
      </c>
      <c r="R2725">
        <v>-133.74180000000001</v>
      </c>
      <c r="S2725">
        <v>-2.8626</v>
      </c>
      <c r="T2725">
        <v>-16.281400000000001</v>
      </c>
      <c r="U2725">
        <v>29.156400000000001</v>
      </c>
      <c r="V2725">
        <v>-24.744199999999999</v>
      </c>
      <c r="W2725">
        <v>2216</v>
      </c>
      <c r="X2725">
        <v>6.2030000000000003</v>
      </c>
      <c r="Y2725" s="1">
        <f t="shared" si="1224"/>
        <v>0.41092945792015534</v>
      </c>
      <c r="Z2725" s="1">
        <f t="shared" si="1225"/>
        <v>5.1883335674674083</v>
      </c>
      <c r="AA2725" s="1">
        <f t="shared" si="1226"/>
        <v>-128.68469834452239</v>
      </c>
      <c r="AB2725" s="1">
        <f t="shared" si="1227"/>
        <v>-7.1544170550366033</v>
      </c>
      <c r="AC2725" s="1">
        <f t="shared" si="1228"/>
        <v>128.9878136748795</v>
      </c>
      <c r="AD2725" s="1">
        <f t="shared" si="1229"/>
        <v>30.154877813473728</v>
      </c>
      <c r="AE2725" s="3">
        <f>AD2725/(K!D$3*AC2725^2)</f>
        <v>0.33668816336936375</v>
      </c>
      <c r="AF2725" s="1">
        <f t="shared" si="1230"/>
        <v>-15.068467085446745</v>
      </c>
      <c r="AG2725" s="1">
        <f t="shared" si="1231"/>
        <v>-0.92761526072631639</v>
      </c>
      <c r="AH2725" s="1">
        <f t="shared" si="1232"/>
        <v>5.7572344608627404</v>
      </c>
      <c r="AI2725" s="1">
        <f t="shared" si="1233"/>
        <v>16.157503489539149</v>
      </c>
      <c r="AJ2725" s="1">
        <f t="shared" si="1240"/>
        <v>-15.267041097452552</v>
      </c>
      <c r="AK2725" s="1">
        <f t="shared" si="1241"/>
        <v>5.8331039662655657</v>
      </c>
      <c r="AL2725" s="2">
        <f>AI2725/(K!D$3*AC2725^2)</f>
        <v>0.18040332340847082</v>
      </c>
      <c r="AM2725" s="2">
        <f t="shared" si="1242"/>
        <v>0.12779408858080404</v>
      </c>
      <c r="AN2725" s="4">
        <f t="shared" si="1234"/>
        <v>1300.907816435403</v>
      </c>
      <c r="AO2725" s="4">
        <f t="shared" si="1243"/>
        <v>-466.59213069104612</v>
      </c>
      <c r="AP2725" s="4">
        <f t="shared" si="1235"/>
        <v>48.647409377363488</v>
      </c>
      <c r="AQ2725" s="4">
        <f t="shared" si="1236"/>
        <v>-1213.3780779298713</v>
      </c>
      <c r="AR2725" s="4">
        <f t="shared" si="1237"/>
        <v>0</v>
      </c>
      <c r="AS2725" s="11">
        <f t="shared" si="1244"/>
        <v>249.08955946364549</v>
      </c>
      <c r="AT2725" s="12">
        <f t="shared" si="1245"/>
        <v>0.58705226373438768</v>
      </c>
      <c r="AU2725" s="14">
        <f t="shared" si="1246"/>
        <v>54.051894265891292</v>
      </c>
    </row>
    <row r="2726" spans="1:47" x14ac:dyDescent="0.35">
      <c r="A2726" t="s">
        <v>29</v>
      </c>
      <c r="B2726">
        <v>94.3</v>
      </c>
      <c r="C2726" s="1">
        <f t="shared" si="1218"/>
        <v>-2.7733873343427501E-2</v>
      </c>
      <c r="D2726" s="1">
        <f t="shared" si="1219"/>
        <v>6.4451589126551418</v>
      </c>
      <c r="E2726" s="1">
        <f t="shared" si="1220"/>
        <v>-138.05696336516314</v>
      </c>
      <c r="F2726" s="1">
        <f t="shared" si="1221"/>
        <v>-6.3141145686098135</v>
      </c>
      <c r="G2726" s="1">
        <f t="shared" si="1222"/>
        <v>-9.1236885035641535E-3</v>
      </c>
      <c r="H2726">
        <v>-1.3833</v>
      </c>
      <c r="I2726" s="1">
        <f t="shared" si="1223"/>
        <v>53.817</v>
      </c>
      <c r="J2726">
        <v>5.6345999999999998</v>
      </c>
      <c r="K2726">
        <v>-1.083</v>
      </c>
      <c r="L2726">
        <v>0.76839999999999997</v>
      </c>
      <c r="M2726">
        <v>-2.0199999999999999E-2</v>
      </c>
      <c r="N2726" s="10">
        <v>1.4690000000000001</v>
      </c>
      <c r="O2726" s="2">
        <f t="shared" si="1238"/>
        <v>-1.0831980147994116</v>
      </c>
      <c r="P2726" s="2">
        <f t="shared" si="1239"/>
        <v>0.76852467766289401</v>
      </c>
      <c r="Q2726">
        <v>6.0244</v>
      </c>
      <c r="R2726">
        <v>-137.2021</v>
      </c>
      <c r="S2726">
        <v>-6.8971</v>
      </c>
      <c r="T2726">
        <v>-15.1713</v>
      </c>
      <c r="U2726">
        <v>30.823799999999999</v>
      </c>
      <c r="V2726">
        <v>-21.020700000000001</v>
      </c>
      <c r="W2726">
        <v>2439</v>
      </c>
      <c r="X2726">
        <v>6.6829999999999998</v>
      </c>
      <c r="Y2726" s="1">
        <f t="shared" si="1224"/>
        <v>0.39716510458319254</v>
      </c>
      <c r="Z2726" s="1">
        <f t="shared" si="1225"/>
        <v>3.4324034370736474</v>
      </c>
      <c r="AA2726" s="1">
        <f t="shared" si="1226"/>
        <v>-131.93589448983744</v>
      </c>
      <c r="AB2726" s="1">
        <f t="shared" si="1227"/>
        <v>-10.488458825565772</v>
      </c>
      <c r="AC2726" s="1">
        <f t="shared" si="1228"/>
        <v>132.39663672738797</v>
      </c>
      <c r="AD2726" s="1">
        <f t="shared" si="1229"/>
        <v>31.993415235930037</v>
      </c>
      <c r="AE2726" s="3">
        <f>AD2726/(K!D$3*AC2726^2)</f>
        <v>0.3390582652178134</v>
      </c>
      <c r="AF2726" s="1">
        <f t="shared" si="1230"/>
        <v>-14.341865724825439</v>
      </c>
      <c r="AG2726" s="1">
        <f t="shared" si="1231"/>
        <v>-1.0582776816911199</v>
      </c>
      <c r="AH2726" s="1">
        <f t="shared" si="1232"/>
        <v>8.6187823061538857</v>
      </c>
      <c r="AI2726" s="1">
        <f t="shared" si="1233"/>
        <v>16.765812612616173</v>
      </c>
      <c r="AJ2726" s="1">
        <f t="shared" si="1240"/>
        <v>-13.573725748440127</v>
      </c>
      <c r="AK2726" s="1">
        <f t="shared" si="1241"/>
        <v>8.1571665467998287</v>
      </c>
      <c r="AL2726" s="2">
        <f>AI2726/(K!D$3*AC2726^2)</f>
        <v>0.17767991624153115</v>
      </c>
      <c r="AM2726" s="2">
        <f t="shared" si="1242"/>
        <v>0.12491372671752206</v>
      </c>
      <c r="AN2726" s="4">
        <f t="shared" si="1234"/>
        <v>1305.1913739963561</v>
      </c>
      <c r="AO2726" s="4">
        <f t="shared" si="1243"/>
        <v>-675.14986143164572</v>
      </c>
      <c r="AP2726" s="4">
        <f t="shared" si="1235"/>
        <v>71.053699280151193</v>
      </c>
      <c r="AQ2726" s="4">
        <f t="shared" si="1236"/>
        <v>-1114.7414763890019</v>
      </c>
      <c r="AR2726" s="4">
        <f t="shared" si="1237"/>
        <v>0</v>
      </c>
      <c r="AS2726" s="11">
        <f t="shared" si="1244"/>
        <v>238.99612563310055</v>
      </c>
      <c r="AT2726" s="12">
        <f t="shared" si="1245"/>
        <v>0.53513381467665277</v>
      </c>
      <c r="AU2726" s="14">
        <f t="shared" si="1246"/>
        <v>57.64701315077361</v>
      </c>
    </row>
    <row r="2727" spans="1:47" x14ac:dyDescent="0.35">
      <c r="A2727" t="s">
        <v>29</v>
      </c>
      <c r="B2727">
        <v>92.8</v>
      </c>
      <c r="C2727" s="1">
        <f t="shared" si="1218"/>
        <v>-3.265120875488383E-2</v>
      </c>
      <c r="D2727" s="1">
        <f t="shared" si="1219"/>
        <v>6.2700866715203833</v>
      </c>
      <c r="E2727" s="1">
        <f t="shared" si="1220"/>
        <v>-135.87541308507585</v>
      </c>
      <c r="F2727" s="1">
        <f t="shared" si="1221"/>
        <v>-5.3117659400137107</v>
      </c>
      <c r="G2727" s="1">
        <f t="shared" si="1222"/>
        <v>9.4875793392645846E-3</v>
      </c>
      <c r="H2727">
        <v>-2.0148000000000001</v>
      </c>
      <c r="I2727" s="1">
        <f t="shared" si="1223"/>
        <v>54.420999999999999</v>
      </c>
      <c r="J2727">
        <v>5.9592999999999998</v>
      </c>
      <c r="K2727">
        <v>-1.2383999999999999</v>
      </c>
      <c r="L2727">
        <v>0.53720000000000001</v>
      </c>
      <c r="M2727">
        <v>-0.80740000000000001</v>
      </c>
      <c r="N2727" s="10">
        <v>1.748</v>
      </c>
      <c r="O2727" s="2">
        <f t="shared" si="1238"/>
        <v>-1.2385301092101728</v>
      </c>
      <c r="P2727" s="2">
        <f t="shared" si="1239"/>
        <v>0.5373061059926636</v>
      </c>
      <c r="Q2727">
        <v>5.7401999999999997</v>
      </c>
      <c r="R2727">
        <v>-134.92619999999999</v>
      </c>
      <c r="S2727">
        <v>-6.1143000000000001</v>
      </c>
      <c r="T2727">
        <v>-16.2287</v>
      </c>
      <c r="U2727">
        <v>29.071300000000001</v>
      </c>
      <c r="V2727">
        <v>-24.579000000000001</v>
      </c>
      <c r="W2727">
        <v>2297</v>
      </c>
      <c r="X2727">
        <v>6.0789999999999997</v>
      </c>
      <c r="Y2727" s="1">
        <f t="shared" si="1224"/>
        <v>0.40789378162541079</v>
      </c>
      <c r="Z2727" s="1">
        <f t="shared" si="1225"/>
        <v>2.9602937645882315</v>
      </c>
      <c r="AA2727" s="1">
        <f t="shared" si="1226"/>
        <v>-129.94641183819243</v>
      </c>
      <c r="AB2727" s="1">
        <f t="shared" si="1227"/>
        <v>-10.324576569299197</v>
      </c>
      <c r="AC2727" s="1">
        <f t="shared" si="1228"/>
        <v>130.38953244079488</v>
      </c>
      <c r="AD2727" s="1">
        <f t="shared" si="1229"/>
        <v>29.942342209913082</v>
      </c>
      <c r="AE2727" s="3">
        <f>AD2727/(K!D$3*AC2727^2)</f>
        <v>0.32716584029496371</v>
      </c>
      <c r="AF2727" s="1">
        <f t="shared" si="1230"/>
        <v>-15.548905178422432</v>
      </c>
      <c r="AG2727" s="1">
        <f t="shared" si="1231"/>
        <v>-0.76928504831416333</v>
      </c>
      <c r="AH2727" s="1">
        <f t="shared" si="1232"/>
        <v>5.2240887847858701</v>
      </c>
      <c r="AI2727" s="1">
        <f t="shared" si="1233"/>
        <v>16.421064379767142</v>
      </c>
      <c r="AJ2727" s="1">
        <f t="shared" si="1240"/>
        <v>-15.521912629381706</v>
      </c>
      <c r="AK2727" s="1">
        <f t="shared" si="1241"/>
        <v>5.2150198843650148</v>
      </c>
      <c r="AL2727" s="2">
        <f>AI2727/(K!D$3*AC2727^2)</f>
        <v>0.17942521959973984</v>
      </c>
      <c r="AM2727" s="2">
        <f t="shared" si="1242"/>
        <v>0.1267538540562512</v>
      </c>
      <c r="AN2727" s="4">
        <f t="shared" si="1234"/>
        <v>1304.3404954103673</v>
      </c>
      <c r="AO2727" s="4">
        <f t="shared" si="1243"/>
        <v>-418.3825127623839</v>
      </c>
      <c r="AP2727" s="4">
        <f t="shared" si="1235"/>
        <v>88.374633258630553</v>
      </c>
      <c r="AQ2727" s="4">
        <f t="shared" si="1236"/>
        <v>-1232.2540830439143</v>
      </c>
      <c r="AR2727" s="4">
        <f t="shared" si="1237"/>
        <v>0</v>
      </c>
      <c r="AS2727" s="11">
        <f t="shared" si="1244"/>
        <v>251.42878836982396</v>
      </c>
      <c r="AT2727" s="12">
        <f t="shared" si="1245"/>
        <v>0.56784523091439587</v>
      </c>
      <c r="AU2727" s="14">
        <f t="shared" si="1246"/>
        <v>55.399896574082518</v>
      </c>
    </row>
    <row r="2728" spans="1:47" x14ac:dyDescent="0.35">
      <c r="A2728" t="s">
        <v>29</v>
      </c>
      <c r="B2728">
        <v>89.7</v>
      </c>
      <c r="C2728" s="1">
        <f t="shared" si="1218"/>
        <v>-3.6392321162155954E-2</v>
      </c>
      <c r="D2728" s="1">
        <f t="shared" si="1219"/>
        <v>-5.8471831390199371</v>
      </c>
      <c r="E2728" s="1">
        <f t="shared" si="1220"/>
        <v>-131.28083327435883</v>
      </c>
      <c r="F2728" s="1">
        <f t="shared" si="1221"/>
        <v>-4.8300796889980644</v>
      </c>
      <c r="G2728" s="1">
        <f t="shared" si="1222"/>
        <v>6.1472274461465304E-2</v>
      </c>
      <c r="H2728">
        <v>1.5707</v>
      </c>
      <c r="I2728" s="1">
        <f t="shared" si="1223"/>
        <v>54.758000000000003</v>
      </c>
      <c r="J2728">
        <v>6.1783000000000001</v>
      </c>
      <c r="K2728">
        <v>1.3508</v>
      </c>
      <c r="L2728">
        <v>0.1457</v>
      </c>
      <c r="M2728">
        <v>0.54579999999999995</v>
      </c>
      <c r="N2728" s="10">
        <v>1.4301999999999999</v>
      </c>
      <c r="O2728" s="2">
        <f t="shared" si="1238"/>
        <v>1.3508965050974964</v>
      </c>
      <c r="P2728" s="2">
        <f t="shared" si="1239"/>
        <v>0.14578656809007606</v>
      </c>
      <c r="Q2728">
        <v>-5.2595999999999998</v>
      </c>
      <c r="R2728">
        <v>-130.2029</v>
      </c>
      <c r="S2728">
        <v>-5.9031000000000002</v>
      </c>
      <c r="T2728">
        <v>16.145800000000001</v>
      </c>
      <c r="U2728">
        <v>29.619800000000001</v>
      </c>
      <c r="V2728">
        <v>-29.4848</v>
      </c>
      <c r="W2728">
        <v>2097</v>
      </c>
      <c r="X2728">
        <v>5.742</v>
      </c>
      <c r="Y2728" s="1">
        <f t="shared" si="1224"/>
        <v>0.42687096382901363</v>
      </c>
      <c r="Z2728" s="1">
        <f t="shared" si="1225"/>
        <v>-2.4010965351246929</v>
      </c>
      <c r="AA2728" s="1">
        <f t="shared" si="1226"/>
        <v>-124.95891698714752</v>
      </c>
      <c r="AB2728" s="1">
        <f t="shared" si="1227"/>
        <v>-11.123182186150915</v>
      </c>
      <c r="AC2728" s="1">
        <f t="shared" si="1228"/>
        <v>125.47597929929903</v>
      </c>
      <c r="AD2728" s="1">
        <f t="shared" si="1229"/>
        <v>30.045098961573007</v>
      </c>
      <c r="AE2728" s="3">
        <f>AD2728/(K!D$3*AC2728^2)</f>
        <v>0.35450314279597872</v>
      </c>
      <c r="AF2728" s="1">
        <f t="shared" si="1230"/>
        <v>15.570859812906244</v>
      </c>
      <c r="AG2728" s="1">
        <f t="shared" si="1231"/>
        <v>-0.30148890306901421</v>
      </c>
      <c r="AH2728" s="1">
        <f t="shared" si="1232"/>
        <v>2.5765042833043594E-2</v>
      </c>
      <c r="AI2728" s="1">
        <f t="shared" si="1233"/>
        <v>15.573799623383005</v>
      </c>
      <c r="AJ2728" s="1">
        <f t="shared" si="1240"/>
        <v>17.023822186566203</v>
      </c>
      <c r="AK2728" s="1">
        <f t="shared" si="1241"/>
        <v>2.8169254176666388E-2</v>
      </c>
      <c r="AL2728" s="2">
        <f>AI2728/(K!D$3*AC2728^2)</f>
        <v>0.1837557905475794</v>
      </c>
      <c r="AM2728" s="2">
        <f t="shared" si="1242"/>
        <v>0.1314097976834514</v>
      </c>
      <c r="AN2728" s="4">
        <f t="shared" si="1234"/>
        <v>1301.2939694101435</v>
      </c>
      <c r="AO2728" s="4">
        <f t="shared" si="1243"/>
        <v>-4.377132334891634</v>
      </c>
      <c r="AP2728" s="4">
        <f t="shared" si="1235"/>
        <v>-115.294006860548</v>
      </c>
      <c r="AQ2728" s="4">
        <f t="shared" si="1236"/>
        <v>1296.1690196566842</v>
      </c>
      <c r="AR2728" s="4">
        <f t="shared" si="1237"/>
        <v>0</v>
      </c>
      <c r="AS2728" s="11">
        <f t="shared" si="1244"/>
        <v>90.094807023101694</v>
      </c>
      <c r="AT2728" s="12">
        <f t="shared" si="1245"/>
        <v>0.62055029537918149</v>
      </c>
      <c r="AU2728" s="14">
        <f t="shared" si="1246"/>
        <v>51.64366889785942</v>
      </c>
    </row>
    <row r="2729" spans="1:47" x14ac:dyDescent="0.35">
      <c r="A2729" t="s">
        <v>29</v>
      </c>
      <c r="B2729">
        <v>93.5</v>
      </c>
      <c r="C2729" s="1">
        <f t="shared" si="1218"/>
        <v>-2.9515330448855012E-2</v>
      </c>
      <c r="D2729" s="1">
        <f t="shared" si="1219"/>
        <v>8.2040785613141907</v>
      </c>
      <c r="E2729" s="1">
        <f t="shared" si="1220"/>
        <v>-136.90870382280303</v>
      </c>
      <c r="F2729" s="1">
        <f t="shared" si="1221"/>
        <v>-3.3287745447107167</v>
      </c>
      <c r="G2729" s="1">
        <f t="shared" si="1222"/>
        <v>-2.0574105468185167E-2</v>
      </c>
      <c r="H2729">
        <v>-1.2593000000000001</v>
      </c>
      <c r="I2729" s="1">
        <f t="shared" si="1223"/>
        <v>54.027999999999999</v>
      </c>
      <c r="J2729">
        <v>5.64</v>
      </c>
      <c r="K2729">
        <v>-1.1348</v>
      </c>
      <c r="L2729">
        <v>0.71479999999999999</v>
      </c>
      <c r="M2729">
        <v>0.75839999999999996</v>
      </c>
      <c r="N2729" s="10">
        <v>2.4792999999999998</v>
      </c>
      <c r="O2729" s="2">
        <f t="shared" si="1238"/>
        <v>-1.1349667029204924</v>
      </c>
      <c r="P2729" s="2">
        <f t="shared" si="1239"/>
        <v>0.71490682787974902</v>
      </c>
      <c r="Q2729">
        <v>7.7366000000000001</v>
      </c>
      <c r="R2729">
        <v>-136.0342</v>
      </c>
      <c r="S2729">
        <v>-3.9956999999999998</v>
      </c>
      <c r="T2729">
        <v>-15.8385</v>
      </c>
      <c r="U2729">
        <v>29.628799999999998</v>
      </c>
      <c r="V2729">
        <v>-22.5959</v>
      </c>
      <c r="W2729">
        <v>2365</v>
      </c>
      <c r="X2729">
        <v>6.4720000000000004</v>
      </c>
      <c r="Y2729" s="1">
        <f t="shared" si="1224"/>
        <v>0.40174480903765619</v>
      </c>
      <c r="Z2729" s="1">
        <f t="shared" si="1225"/>
        <v>5.022560982342732</v>
      </c>
      <c r="AA2729" s="1">
        <f t="shared" si="1226"/>
        <v>-130.95709552379557</v>
      </c>
      <c r="AB2729" s="1">
        <f t="shared" si="1227"/>
        <v>-7.8676673099777048</v>
      </c>
      <c r="AC2729" s="1">
        <f t="shared" si="1228"/>
        <v>131.28932620647561</v>
      </c>
      <c r="AD2729" s="1">
        <f t="shared" si="1229"/>
        <v>30.73371495478775</v>
      </c>
      <c r="AE2729" s="3">
        <f>AD2729/(K!D$3*AC2729^2)</f>
        <v>0.33122557198764641</v>
      </c>
      <c r="AF2729" s="1">
        <f t="shared" si="1230"/>
        <v>-14.662761179224891</v>
      </c>
      <c r="AG2729" s="1">
        <f t="shared" si="1231"/>
        <v>-1.0271425768210598</v>
      </c>
      <c r="AH2729" s="1">
        <f t="shared" si="1232"/>
        <v>7.7363459789329774</v>
      </c>
      <c r="AI2729" s="1">
        <f t="shared" si="1233"/>
        <v>16.610317166684553</v>
      </c>
      <c r="AJ2729" s="1">
        <f t="shared" si="1240"/>
        <v>-14.199320411740555</v>
      </c>
      <c r="AK2729" s="1">
        <f t="shared" si="1241"/>
        <v>7.4918259956790045</v>
      </c>
      <c r="AL2729" s="2">
        <f>AI2729/(K!D$3*AC2729^2)</f>
        <v>0.17901388792487122</v>
      </c>
      <c r="AM2729" s="2">
        <f t="shared" si="1242"/>
        <v>0.1263183335635257</v>
      </c>
      <c r="AN2729" s="4">
        <f t="shared" si="1234"/>
        <v>1308.8289232732434</v>
      </c>
      <c r="AO2729" s="4">
        <f t="shared" si="1243"/>
        <v>-612.90174760862044</v>
      </c>
      <c r="AP2729" s="4">
        <f t="shared" si="1235"/>
        <v>45.916413126469628</v>
      </c>
      <c r="AQ2729" s="4">
        <f t="shared" si="1236"/>
        <v>-1155.5415532037332</v>
      </c>
      <c r="AR2729" s="4">
        <f t="shared" si="1237"/>
        <v>0</v>
      </c>
      <c r="AS2729" s="11">
        <f t="shared" si="1244"/>
        <v>242.18303595044927</v>
      </c>
      <c r="AT2729" s="12">
        <f t="shared" si="1245"/>
        <v>0.55341603521067373</v>
      </c>
      <c r="AU2729" s="14">
        <f t="shared" si="1246"/>
        <v>56.398315619510981</v>
      </c>
    </row>
    <row r="2730" spans="1:47" x14ac:dyDescent="0.35">
      <c r="A2730" t="s">
        <v>29</v>
      </c>
      <c r="B2730">
        <v>93.2</v>
      </c>
      <c r="C2730" s="1">
        <f t="shared" si="1218"/>
        <v>-3.2030697303648006E-2</v>
      </c>
      <c r="D2730" s="1">
        <f t="shared" si="1219"/>
        <v>5.6684670753166078</v>
      </c>
      <c r="E2730" s="1">
        <f t="shared" si="1220"/>
        <v>-136.47128339119553</v>
      </c>
      <c r="F2730" s="1">
        <f t="shared" si="1221"/>
        <v>-3.652098177357419</v>
      </c>
      <c r="G2730" s="1">
        <f t="shared" si="1222"/>
        <v>5.9051640098431335E-2</v>
      </c>
      <c r="H2730">
        <v>-2.0066999999999999</v>
      </c>
      <c r="I2730" s="1">
        <f t="shared" si="1223"/>
        <v>54.356000000000002</v>
      </c>
      <c r="J2730">
        <v>6.0869</v>
      </c>
      <c r="K2730">
        <v>-1.2072000000000001</v>
      </c>
      <c r="L2730">
        <v>0.60899999999999999</v>
      </c>
      <c r="M2730">
        <v>-1.0152000000000001</v>
      </c>
      <c r="N2730" s="10">
        <v>2.629</v>
      </c>
      <c r="O2730" s="2">
        <f t="shared" si="1238"/>
        <v>-1.2073865388553315</v>
      </c>
      <c r="P2730" s="2">
        <f t="shared" si="1239"/>
        <v>0.6089888606466598</v>
      </c>
      <c r="Q2730">
        <v>5.1593999999999998</v>
      </c>
      <c r="R2730">
        <v>-135.51779999999999</v>
      </c>
      <c r="S2730">
        <v>-4.4203000000000001</v>
      </c>
      <c r="T2730">
        <v>-15.8931</v>
      </c>
      <c r="U2730">
        <v>29.767800000000001</v>
      </c>
      <c r="V2730">
        <v>-23.9833</v>
      </c>
      <c r="W2730">
        <v>2187</v>
      </c>
      <c r="X2730">
        <v>6.1440000000000001</v>
      </c>
      <c r="Y2730" s="1">
        <f t="shared" si="1224"/>
        <v>0.40588258300809432</v>
      </c>
      <c r="Z2730" s="1">
        <f t="shared" si="1225"/>
        <v>2.4431008353136359</v>
      </c>
      <c r="AA2730" s="1">
        <f t="shared" si="1226"/>
        <v>-130.43016761396134</v>
      </c>
      <c r="AB2730" s="1">
        <f t="shared" si="1227"/>
        <v>-8.5193000538864325</v>
      </c>
      <c r="AC2730" s="1">
        <f t="shared" si="1228"/>
        <v>130.73092915949812</v>
      </c>
      <c r="AD2730" s="1">
        <f t="shared" si="1229"/>
        <v>30.530086843232624</v>
      </c>
      <c r="AE2730" s="3">
        <f>AD2730/(K!D$3*AC2730^2)</f>
        <v>0.33184783035076582</v>
      </c>
      <c r="AF2730" s="1">
        <f t="shared" si="1230"/>
        <v>-15.322553449551343</v>
      </c>
      <c r="AG2730" s="1">
        <f t="shared" si="1231"/>
        <v>-0.69204886540000388</v>
      </c>
      <c r="AH2730" s="1">
        <f t="shared" si="1232"/>
        <v>6.2011557340720742</v>
      </c>
      <c r="AI2730" s="1">
        <f t="shared" si="1233"/>
        <v>16.544301384001503</v>
      </c>
      <c r="AJ2730" s="1">
        <f t="shared" si="1240"/>
        <v>-15.145486437680152</v>
      </c>
      <c r="AK2730" s="1">
        <f t="shared" si="1241"/>
        <v>6.1294953466832993</v>
      </c>
      <c r="AL2730" s="2">
        <f>AI2730/(K!D$3*AC2730^2)</f>
        <v>0.17982885365316412</v>
      </c>
      <c r="AM2730" s="2">
        <f t="shared" si="1242"/>
        <v>0.12718233791065292</v>
      </c>
      <c r="AN2730" s="4">
        <f t="shared" si="1234"/>
        <v>1312.1764181945975</v>
      </c>
      <c r="AO2730" s="4">
        <f t="shared" si="1243"/>
        <v>-494.27698523092329</v>
      </c>
      <c r="AP2730" s="4">
        <f t="shared" si="1235"/>
        <v>70.004146717080687</v>
      </c>
      <c r="AQ2730" s="4">
        <f t="shared" si="1236"/>
        <v>-1213.505926553079</v>
      </c>
      <c r="AR2730" s="4">
        <f t="shared" si="1237"/>
        <v>0</v>
      </c>
      <c r="AS2730" s="11">
        <f t="shared" si="1244"/>
        <v>247.96644043867983</v>
      </c>
      <c r="AT2730" s="12">
        <f t="shared" si="1245"/>
        <v>0.59998921728148036</v>
      </c>
      <c r="AU2730" s="14">
        <f t="shared" si="1246"/>
        <v>53.130874605581326</v>
      </c>
    </row>
    <row r="2731" spans="1:47" x14ac:dyDescent="0.35">
      <c r="A2731" t="s">
        <v>29</v>
      </c>
      <c r="B2731">
        <v>93.8</v>
      </c>
      <c r="C2731" s="1">
        <f t="shared" si="1218"/>
        <v>-2.9043043597942513E-2</v>
      </c>
      <c r="D2731" s="1">
        <f t="shared" si="1219"/>
        <v>4.5496525698259562</v>
      </c>
      <c r="E2731" s="1">
        <f t="shared" si="1220"/>
        <v>-137.5277213975786</v>
      </c>
      <c r="F2731" s="1">
        <f t="shared" si="1221"/>
        <v>-2.8793551926921741</v>
      </c>
      <c r="G2731" s="1">
        <f t="shared" si="1222"/>
        <v>-1.9412450568083273E-2</v>
      </c>
      <c r="H2731">
        <v>-1.2406999999999999</v>
      </c>
      <c r="I2731" s="1">
        <f t="shared" si="1223"/>
        <v>53.981000000000002</v>
      </c>
      <c r="J2731">
        <v>5.5983999999999998</v>
      </c>
      <c r="K2731">
        <v>-1.1112</v>
      </c>
      <c r="L2731">
        <v>0.74809999999999999</v>
      </c>
      <c r="M2731">
        <v>-0.61309999999999998</v>
      </c>
      <c r="N2731" s="10">
        <v>2.6657999999999999</v>
      </c>
      <c r="O2731" s="2">
        <f t="shared" si="1238"/>
        <v>-1.1113181744663065</v>
      </c>
      <c r="P2731" s="2">
        <f t="shared" si="1239"/>
        <v>0.74818064372203974</v>
      </c>
      <c r="Q2731">
        <v>4.1170999999999998</v>
      </c>
      <c r="R2731">
        <v>-136.61709999999999</v>
      </c>
      <c r="S2731">
        <v>-3.5238</v>
      </c>
      <c r="T2731">
        <v>-14.8935</v>
      </c>
      <c r="U2731">
        <v>31.354199999999999</v>
      </c>
      <c r="V2731">
        <v>-22.189299999999999</v>
      </c>
      <c r="W2731">
        <v>2337</v>
      </c>
      <c r="X2731">
        <v>6.5190000000000001</v>
      </c>
      <c r="Y2731" s="1">
        <f t="shared" si="1224"/>
        <v>0.40049273166643279</v>
      </c>
      <c r="Z2731" s="1">
        <f t="shared" si="1225"/>
        <v>1.567283320288948</v>
      </c>
      <c r="AA2731" s="1">
        <f t="shared" si="1226"/>
        <v>-131.24915679397077</v>
      </c>
      <c r="AB2731" s="1">
        <f t="shared" si="1227"/>
        <v>-7.3226818780751621</v>
      </c>
      <c r="AC2731" s="1">
        <f t="shared" si="1228"/>
        <v>131.46261524107098</v>
      </c>
      <c r="AD2731" s="1">
        <f t="shared" si="1229"/>
        <v>32.037012348378013</v>
      </c>
      <c r="AE2731" s="3">
        <f>AD2731/(K!D$3*AC2731^2)</f>
        <v>0.34436191323580834</v>
      </c>
      <c r="AF2731" s="1">
        <f t="shared" si="1230"/>
        <v>-14.511558145325735</v>
      </c>
      <c r="AG2731" s="1">
        <f t="shared" si="1231"/>
        <v>-0.63079321812509548</v>
      </c>
      <c r="AH2731" s="1">
        <f t="shared" si="1232"/>
        <v>8.2001862101218421</v>
      </c>
      <c r="AI2731" s="1">
        <f t="shared" si="1233"/>
        <v>16.68011611979589</v>
      </c>
      <c r="AJ2731" s="1">
        <f t="shared" si="1240"/>
        <v>-13.965438418892527</v>
      </c>
      <c r="AK2731" s="1">
        <f t="shared" si="1241"/>
        <v>7.8915850657839703</v>
      </c>
      <c r="AL2731" s="2">
        <f>AI2731/(K!D$3*AC2731^2)</f>
        <v>0.17929252071156912</v>
      </c>
      <c r="AM2731" s="2">
        <f t="shared" si="1242"/>
        <v>0.12661322677160619</v>
      </c>
      <c r="AN2731" s="4">
        <f t="shared" si="1234"/>
        <v>1313.6159748517439</v>
      </c>
      <c r="AO2731" s="4">
        <f t="shared" si="1243"/>
        <v>-647.51111274285552</v>
      </c>
      <c r="AP2731" s="4">
        <f t="shared" si="1235"/>
        <v>55.958681205695022</v>
      </c>
      <c r="AQ2731" s="4">
        <f t="shared" si="1236"/>
        <v>-1141.5712479989704</v>
      </c>
      <c r="AR2731" s="4">
        <f t="shared" si="1237"/>
        <v>0</v>
      </c>
      <c r="AS2731" s="11">
        <f t="shared" si="1244"/>
        <v>240.5300924953001</v>
      </c>
      <c r="AT2731" s="12">
        <f t="shared" si="1245"/>
        <v>0.56209498282060077</v>
      </c>
      <c r="AU2731" s="14">
        <f t="shared" si="1246"/>
        <v>55.799196065165049</v>
      </c>
    </row>
    <row r="2732" spans="1:47" x14ac:dyDescent="0.35">
      <c r="A2732" t="s">
        <v>29</v>
      </c>
      <c r="B2732">
        <v>91.4</v>
      </c>
      <c r="C2732" s="1">
        <f t="shared" si="1218"/>
        <v>-3.5029877355898201E-2</v>
      </c>
      <c r="D2732" s="1">
        <f t="shared" si="1219"/>
        <v>3.2530165715978283</v>
      </c>
      <c r="E2732" s="1">
        <f t="shared" si="1220"/>
        <v>-134.06929050979571</v>
      </c>
      <c r="F2732" s="1">
        <f t="shared" si="1221"/>
        <v>-0.51152397080847389</v>
      </c>
      <c r="G2732" s="1">
        <f t="shared" si="1222"/>
        <v>-1.7672353307730759E-2</v>
      </c>
      <c r="H2732">
        <v>-2.0596000000000001</v>
      </c>
      <c r="I2732" s="1">
        <f t="shared" si="1223"/>
        <v>54.677999999999997</v>
      </c>
      <c r="J2732">
        <v>6.1473000000000004</v>
      </c>
      <c r="K2732">
        <v>-1.2417</v>
      </c>
      <c r="L2732">
        <v>0.60389999999999999</v>
      </c>
      <c r="M2732">
        <v>-2.0091000000000001</v>
      </c>
      <c r="N2732" s="10">
        <v>3.7545000000000002</v>
      </c>
      <c r="O2732" s="2">
        <f t="shared" si="1238"/>
        <v>-1.2418168258734834</v>
      </c>
      <c r="P2732" s="2">
        <f t="shared" si="1239"/>
        <v>0.60403819995743424</v>
      </c>
      <c r="Q2732">
        <v>2.7265000000000001</v>
      </c>
      <c r="R2732">
        <v>-133.017</v>
      </c>
      <c r="S2732">
        <v>-1.3909</v>
      </c>
      <c r="T2732">
        <v>-15.0305</v>
      </c>
      <c r="U2732">
        <v>30.0398</v>
      </c>
      <c r="V2732">
        <v>-25.1036</v>
      </c>
      <c r="W2732">
        <v>2334</v>
      </c>
      <c r="X2732">
        <v>5.8220000000000001</v>
      </c>
      <c r="Y2732" s="1">
        <f t="shared" si="1224"/>
        <v>0.41672220247916442</v>
      </c>
      <c r="Z2732" s="1">
        <f t="shared" si="1225"/>
        <v>0.12124503941628806</v>
      </c>
      <c r="AA2732" s="1">
        <f t="shared" si="1226"/>
        <v>-127.8101647007789</v>
      </c>
      <c r="AB2732" s="1">
        <f t="shared" si="1227"/>
        <v>-5.7421377118864498</v>
      </c>
      <c r="AC2732" s="1">
        <f t="shared" si="1228"/>
        <v>127.93914587295821</v>
      </c>
      <c r="AD2732" s="1">
        <f t="shared" si="1229"/>
        <v>30.341091799034782</v>
      </c>
      <c r="AE2732" s="3">
        <f>AD2732/(K!D$3*AC2732^2)</f>
        <v>0.34434354730070393</v>
      </c>
      <c r="AF2732" s="1">
        <f t="shared" si="1230"/>
        <v>-15.001746432465946</v>
      </c>
      <c r="AG2732" s="1">
        <f t="shared" si="1231"/>
        <v>-0.27070358806356509</v>
      </c>
      <c r="AH2732" s="1">
        <f t="shared" si="1232"/>
        <v>5.708637528863548</v>
      </c>
      <c r="AI2732" s="1">
        <f t="shared" si="1233"/>
        <v>16.053479962068803</v>
      </c>
      <c r="AJ2732" s="1">
        <f t="shared" si="1240"/>
        <v>-15.630985148983122</v>
      </c>
      <c r="AK2732" s="1">
        <f t="shared" si="1241"/>
        <v>5.9480827006570181</v>
      </c>
      <c r="AL2732" s="2">
        <f>AI2732/(K!D$3*AC2732^2)</f>
        <v>0.18219226497430777</v>
      </c>
      <c r="AM2732" s="2">
        <f t="shared" si="1242"/>
        <v>0.12971369669264446</v>
      </c>
      <c r="AN2732" s="4">
        <f t="shared" si="1234"/>
        <v>1309.7136687025604</v>
      </c>
      <c r="AO2732" s="4">
        <f t="shared" si="1243"/>
        <v>-466.25751054361382</v>
      </c>
      <c r="AP2732" s="4">
        <f t="shared" si="1235"/>
        <v>54.489840339997478</v>
      </c>
      <c r="AQ2732" s="4">
        <f t="shared" si="1236"/>
        <v>-1222.6956633388841</v>
      </c>
      <c r="AR2732" s="4">
        <f t="shared" si="1237"/>
        <v>0</v>
      </c>
      <c r="AS2732" s="11">
        <f t="shared" si="1244"/>
        <v>249.16660196769735</v>
      </c>
      <c r="AT2732" s="12">
        <f t="shared" si="1245"/>
        <v>0.56114553072089135</v>
      </c>
      <c r="AU2732" s="14">
        <f t="shared" si="1246"/>
        <v>55.864944102415741</v>
      </c>
    </row>
    <row r="2733" spans="1:47" x14ac:dyDescent="0.35">
      <c r="A2733" t="s">
        <v>29</v>
      </c>
      <c r="B2733">
        <v>91.8</v>
      </c>
      <c r="C2733" s="1">
        <f t="shared" si="1218"/>
        <v>-3.3251488106494927E-2</v>
      </c>
      <c r="D2733" s="1">
        <f t="shared" si="1219"/>
        <v>9.1464092442370664</v>
      </c>
      <c r="E2733" s="1">
        <f t="shared" si="1220"/>
        <v>-134.22505086044856</v>
      </c>
      <c r="F2733" s="1">
        <f t="shared" si="1221"/>
        <v>-5.3397597073073735</v>
      </c>
      <c r="G2733" s="1">
        <f t="shared" si="1222"/>
        <v>1.9328623342886431E-2</v>
      </c>
      <c r="H2733">
        <v>-2.0331999999999999</v>
      </c>
      <c r="I2733" s="1">
        <f t="shared" si="1223"/>
        <v>54.447000000000003</v>
      </c>
      <c r="J2733">
        <v>6.1012000000000004</v>
      </c>
      <c r="K2733">
        <v>-1.2697000000000001</v>
      </c>
      <c r="L2733">
        <v>0.51060000000000005</v>
      </c>
      <c r="M2733">
        <v>0.3105</v>
      </c>
      <c r="N2733" s="10">
        <v>1.7483</v>
      </c>
      <c r="O2733" s="2">
        <f t="shared" si="1238"/>
        <v>-1.2699110801645936</v>
      </c>
      <c r="P2733" s="2">
        <f t="shared" si="1239"/>
        <v>0.51070864705670349</v>
      </c>
      <c r="Q2733">
        <v>8.5868000000000002</v>
      </c>
      <c r="R2733">
        <v>-133.2517</v>
      </c>
      <c r="S2733">
        <v>-6.1725000000000003</v>
      </c>
      <c r="T2733">
        <v>-16.829599999999999</v>
      </c>
      <c r="U2733">
        <v>29.272400000000001</v>
      </c>
      <c r="V2733">
        <v>-25.043700000000001</v>
      </c>
      <c r="W2733">
        <v>2317</v>
      </c>
      <c r="X2733">
        <v>6.0529999999999999</v>
      </c>
      <c r="Y2733" s="1">
        <f t="shared" si="1224"/>
        <v>0.41375225934269783</v>
      </c>
      <c r="Z2733" s="1">
        <f t="shared" si="1225"/>
        <v>5.6647667323201327</v>
      </c>
      <c r="AA2733" s="1">
        <f t="shared" si="1226"/>
        <v>-128.16929004225696</v>
      </c>
      <c r="AB2733" s="1">
        <f t="shared" si="1227"/>
        <v>-10.520703435957735</v>
      </c>
      <c r="AC2733" s="1">
        <f t="shared" si="1228"/>
        <v>128.72506241154113</v>
      </c>
      <c r="AD2733" s="1">
        <f t="shared" si="1229"/>
        <v>30.469390981541881</v>
      </c>
      <c r="AE2733" s="3">
        <f>AD2733/(K!D$3*AC2733^2)</f>
        <v>0.34159003299321616</v>
      </c>
      <c r="AF2733" s="1">
        <f t="shared" si="1230"/>
        <v>-15.488742290143348</v>
      </c>
      <c r="AG2733" s="1">
        <f t="shared" si="1231"/>
        <v>-1.0654389333298688</v>
      </c>
      <c r="AH2733" s="1">
        <f t="shared" si="1232"/>
        <v>4.6400357081389387</v>
      </c>
      <c r="AI2733" s="1">
        <f t="shared" si="1233"/>
        <v>16.203895495341065</v>
      </c>
      <c r="AJ2733" s="1">
        <f t="shared" si="1240"/>
        <v>-15.909193379277612</v>
      </c>
      <c r="AK2733" s="1">
        <f t="shared" si="1241"/>
        <v>4.7659922274329816</v>
      </c>
      <c r="AL2733" s="2">
        <f>AI2733/(K!D$3*AC2733^2)</f>
        <v>0.18166064429135767</v>
      </c>
      <c r="AM2733" s="2">
        <f t="shared" si="1242"/>
        <v>0.12914092399040264</v>
      </c>
      <c r="AN2733" s="4">
        <f t="shared" si="1234"/>
        <v>1311.940312663301</v>
      </c>
      <c r="AO2733" s="4">
        <f t="shared" si="1243"/>
        <v>-381.10643530832209</v>
      </c>
      <c r="AP2733" s="4">
        <f t="shared" si="1235"/>
        <v>85.960228029893571</v>
      </c>
      <c r="AQ2733" s="4">
        <f t="shared" si="1236"/>
        <v>-1252.4201005072994</v>
      </c>
      <c r="AR2733" s="4">
        <f t="shared" si="1237"/>
        <v>0</v>
      </c>
      <c r="AS2733" s="11">
        <f t="shared" si="1244"/>
        <v>253.32311294827971</v>
      </c>
      <c r="AT2733" s="12">
        <f t="shared" si="1245"/>
        <v>0.56622369989784249</v>
      </c>
      <c r="AU2733" s="14">
        <f t="shared" si="1246"/>
        <v>55.512689568129133</v>
      </c>
    </row>
    <row r="2734" spans="1:47" x14ac:dyDescent="0.35">
      <c r="A2734" t="s">
        <v>29</v>
      </c>
      <c r="B2734">
        <v>94.1</v>
      </c>
      <c r="C2734" s="1">
        <f t="shared" si="1218"/>
        <v>-3.0306984886780856E-2</v>
      </c>
      <c r="D2734" s="1">
        <f t="shared" si="1219"/>
        <v>4.9901257371695626</v>
      </c>
      <c r="E2734" s="1">
        <f t="shared" si="1220"/>
        <v>-137.72077424833194</v>
      </c>
      <c r="F2734" s="1">
        <f t="shared" si="1221"/>
        <v>-6.0544436441647873</v>
      </c>
      <c r="G2734" s="1">
        <f t="shared" si="1222"/>
        <v>6.8588721769401673E-2</v>
      </c>
      <c r="H2734">
        <v>-1.3865000000000001</v>
      </c>
      <c r="I2734" s="1">
        <f t="shared" si="1223"/>
        <v>54.16</v>
      </c>
      <c r="J2734">
        <v>5.6683000000000003</v>
      </c>
      <c r="K2734">
        <v>-1.1719999999999999</v>
      </c>
      <c r="L2734">
        <v>0.65500000000000003</v>
      </c>
      <c r="M2734">
        <v>-0.64759999999999995</v>
      </c>
      <c r="N2734" s="10">
        <v>1.4231</v>
      </c>
      <c r="O2734" s="2">
        <f t="shared" si="1238"/>
        <v>-1.1721832520894555</v>
      </c>
      <c r="P2734" s="2">
        <f t="shared" si="1239"/>
        <v>0.65526029985379708</v>
      </c>
      <c r="Q2734">
        <v>4.5141999999999998</v>
      </c>
      <c r="R2734">
        <v>-136.80340000000001</v>
      </c>
      <c r="S2734">
        <v>-6.7417999999999996</v>
      </c>
      <c r="T2734">
        <v>-15.7035</v>
      </c>
      <c r="U2734">
        <v>30.269400000000001</v>
      </c>
      <c r="V2734">
        <v>-22.6798</v>
      </c>
      <c r="W2734">
        <v>2451</v>
      </c>
      <c r="X2734">
        <v>6.34</v>
      </c>
      <c r="Y2734" s="1">
        <f t="shared" si="1224"/>
        <v>0.40060966023153594</v>
      </c>
      <c r="Z2734" s="1">
        <f t="shared" si="1225"/>
        <v>1.8446388374466003</v>
      </c>
      <c r="AA2734" s="1">
        <f t="shared" si="1226"/>
        <v>-131.65766722362571</v>
      </c>
      <c r="AB2734" s="1">
        <f t="shared" si="1227"/>
        <v>-10.597317130224383</v>
      </c>
      <c r="AC2734" s="1">
        <f t="shared" si="1228"/>
        <v>132.09635559532342</v>
      </c>
      <c r="AD2734" s="1">
        <f t="shared" si="1229"/>
        <v>31.149829289356337</v>
      </c>
      <c r="AE2734" s="3">
        <f>AD2734/(K!D$3*AC2734^2)</f>
        <v>0.33162070446954728</v>
      </c>
      <c r="AF2734" s="1">
        <f t="shared" si="1230"/>
        <v>-15.268513094963746</v>
      </c>
      <c r="AG2734" s="1">
        <f t="shared" si="1231"/>
        <v>-0.77698156115804906</v>
      </c>
      <c r="AH2734" s="1">
        <f t="shared" si="1232"/>
        <v>6.9952315913412839</v>
      </c>
      <c r="AI2734" s="1">
        <f t="shared" si="1233"/>
        <v>16.8126279175493</v>
      </c>
      <c r="AJ2734" s="1">
        <f t="shared" si="1240"/>
        <v>-14.702487926781398</v>
      </c>
      <c r="AK2734" s="1">
        <f t="shared" si="1241"/>
        <v>6.7359085575044499</v>
      </c>
      <c r="AL2734" s="2">
        <f>AI2734/(K!D$3*AC2734^2)</f>
        <v>0.17898703271247635</v>
      </c>
      <c r="AM2734" s="2">
        <f t="shared" si="1242"/>
        <v>0.12628993879703487</v>
      </c>
      <c r="AN2734" s="4">
        <f t="shared" si="1234"/>
        <v>1316.5782171590595</v>
      </c>
      <c r="AO2734" s="4">
        <f t="shared" si="1243"/>
        <v>-550.85082717790408</v>
      </c>
      <c r="AP2734" s="4">
        <f t="shared" si="1235"/>
        <v>88.271313832080949</v>
      </c>
      <c r="AQ2734" s="4">
        <f t="shared" si="1236"/>
        <v>-1192.5391998796117</v>
      </c>
      <c r="AR2734" s="4">
        <f t="shared" si="1237"/>
        <v>0</v>
      </c>
      <c r="AS2734" s="11">
        <f t="shared" si="1244"/>
        <v>245.3852333725155</v>
      </c>
      <c r="AT2734" s="12">
        <f t="shared" si="1245"/>
        <v>0.53715961532397372</v>
      </c>
      <c r="AU2734" s="14">
        <f t="shared" si="1246"/>
        <v>57.509509920211634</v>
      </c>
    </row>
    <row r="2735" spans="1:47" x14ac:dyDescent="0.35">
      <c r="A2735" t="s">
        <v>29</v>
      </c>
      <c r="B2735">
        <v>93.6</v>
      </c>
      <c r="C2735" s="1">
        <f t="shared" si="1218"/>
        <v>-2.9418360389049266E-2</v>
      </c>
      <c r="D2735" s="1">
        <f t="shared" si="1219"/>
        <v>5.9735562399666104</v>
      </c>
      <c r="E2735" s="1">
        <f t="shared" si="1220"/>
        <v>-137.04974237334415</v>
      </c>
      <c r="F2735" s="1">
        <f t="shared" si="1221"/>
        <v>-3.1996296183479096</v>
      </c>
      <c r="G2735" s="1">
        <f t="shared" si="1222"/>
        <v>6.4093950550642376E-2</v>
      </c>
      <c r="H2735">
        <v>-1.3234999999999999</v>
      </c>
      <c r="I2735" s="1">
        <f t="shared" si="1223"/>
        <v>54.018000000000001</v>
      </c>
      <c r="J2735">
        <v>5.5335000000000001</v>
      </c>
      <c r="K2735">
        <v>-1.1931</v>
      </c>
      <c r="L2735">
        <v>0.59840000000000004</v>
      </c>
      <c r="M2735">
        <v>-0.224</v>
      </c>
      <c r="N2735" s="10">
        <v>2.2957999999999998</v>
      </c>
      <c r="O2735" s="2">
        <f t="shared" si="1238"/>
        <v>-1.1932224635557689</v>
      </c>
      <c r="P2735" s="2">
        <f t="shared" si="1239"/>
        <v>0.59844010151849192</v>
      </c>
      <c r="Q2735">
        <v>5.4996999999999998</v>
      </c>
      <c r="R2735">
        <v>-136.113</v>
      </c>
      <c r="S2735">
        <v>-3.9070999999999998</v>
      </c>
      <c r="T2735">
        <v>-16.107500000000002</v>
      </c>
      <c r="U2735">
        <v>31.842099999999999</v>
      </c>
      <c r="V2735">
        <v>-24.0486</v>
      </c>
      <c r="W2735">
        <v>2425</v>
      </c>
      <c r="X2735">
        <v>6.4820000000000002</v>
      </c>
      <c r="Y2735" s="1">
        <f t="shared" si="1224"/>
        <v>0.4026458705018362</v>
      </c>
      <c r="Z2735" s="1">
        <f t="shared" si="1225"/>
        <v>2.7307470604124466</v>
      </c>
      <c r="AA2735" s="1">
        <f t="shared" si="1226"/>
        <v>-130.63919733679089</v>
      </c>
      <c r="AB2735" s="1">
        <f t="shared" si="1227"/>
        <v>-8.0411643590231385</v>
      </c>
      <c r="AC2735" s="1">
        <f t="shared" si="1228"/>
        <v>130.91492346007681</v>
      </c>
      <c r="AD2735" s="1">
        <f t="shared" si="1229"/>
        <v>32.610106302954293</v>
      </c>
      <c r="AE2735" s="3">
        <f>AD2735/(K!D$3*AC2735^2)</f>
        <v>0.35346103181690497</v>
      </c>
      <c r="AF2735" s="1">
        <f t="shared" si="1230"/>
        <v>-15.427287617996921</v>
      </c>
      <c r="AG2735" s="1">
        <f t="shared" si="1231"/>
        <v>-0.69932461294362369</v>
      </c>
      <c r="AH2735" s="1">
        <f t="shared" si="1232"/>
        <v>6.1223951658930744</v>
      </c>
      <c r="AI2735" s="1">
        <f t="shared" si="1233"/>
        <v>16.612464619376041</v>
      </c>
      <c r="AJ2735" s="1">
        <f t="shared" si="1240"/>
        <v>-15.006773422850742</v>
      </c>
      <c r="AK2735" s="1">
        <f t="shared" si="1241"/>
        <v>5.9555120339192458</v>
      </c>
      <c r="AL2735" s="2">
        <f>AI2735/(K!D$3*AC2735^2)</f>
        <v>0.1800625496536491</v>
      </c>
      <c r="AM2735" s="2">
        <f t="shared" si="1242"/>
        <v>0.12743092794464356</v>
      </c>
      <c r="AN2735" s="4">
        <f t="shared" si="1234"/>
        <v>1316.5915952729808</v>
      </c>
      <c r="AO2735" s="4">
        <f t="shared" si="1243"/>
        <v>-487.60197350026527</v>
      </c>
      <c r="AP2735" s="4">
        <f t="shared" si="1235"/>
        <v>64.978213735160509</v>
      </c>
      <c r="AQ2735" s="4">
        <f t="shared" si="1236"/>
        <v>-1221.2434548123019</v>
      </c>
      <c r="AR2735" s="4">
        <f t="shared" si="1237"/>
        <v>0</v>
      </c>
      <c r="AS2735" s="11">
        <f t="shared" si="1244"/>
        <v>248.35410289828164</v>
      </c>
      <c r="AT2735" s="12">
        <f t="shared" si="1245"/>
        <v>0.54292436918473441</v>
      </c>
      <c r="AU2735" s="14">
        <f t="shared" si="1246"/>
        <v>57.117063903604354</v>
      </c>
    </row>
    <row r="2736" spans="1:47" x14ac:dyDescent="0.35">
      <c r="A2736" t="s">
        <v>29</v>
      </c>
      <c r="B2736">
        <v>94.6</v>
      </c>
      <c r="C2736" s="1">
        <f t="shared" si="1218"/>
        <v>-2.671022593846727E-2</v>
      </c>
      <c r="D2736" s="1">
        <f t="shared" si="1219"/>
        <v>-4.6907401968926274</v>
      </c>
      <c r="E2736" s="1">
        <f t="shared" si="1220"/>
        <v>-138.6019736615969</v>
      </c>
      <c r="F2736" s="1">
        <f t="shared" si="1221"/>
        <v>-3.5930678365977236</v>
      </c>
      <c r="G2736" s="1">
        <f t="shared" si="1222"/>
        <v>3.4312120793416057E-2</v>
      </c>
      <c r="H2736">
        <v>0.61960000000000004</v>
      </c>
      <c r="I2736" s="1">
        <f t="shared" si="1223"/>
        <v>53.69</v>
      </c>
      <c r="J2736">
        <v>6.5852000000000004</v>
      </c>
      <c r="K2736">
        <v>0.82869999999999999</v>
      </c>
      <c r="L2736">
        <v>1.0729</v>
      </c>
      <c r="M2736">
        <v>-0.32069999999999999</v>
      </c>
      <c r="N2736" s="10">
        <v>3.7759</v>
      </c>
      <c r="O2736" s="2">
        <f t="shared" si="1238"/>
        <v>0.82879909299634191</v>
      </c>
      <c r="P2736" s="2">
        <f t="shared" si="1239"/>
        <v>1.0730340938434675</v>
      </c>
      <c r="Q2736">
        <v>-4.3783000000000003</v>
      </c>
      <c r="R2736">
        <v>-137.69669999999999</v>
      </c>
      <c r="S2736">
        <v>-4.0640999999999998</v>
      </c>
      <c r="T2736">
        <v>11.6974</v>
      </c>
      <c r="U2736">
        <v>33.892400000000002</v>
      </c>
      <c r="V2736">
        <v>-17.634899999999998</v>
      </c>
      <c r="W2736">
        <v>2084</v>
      </c>
      <c r="X2736">
        <v>6.81</v>
      </c>
      <c r="Y2736" s="1">
        <f t="shared" si="1224"/>
        <v>0.3963546012667018</v>
      </c>
      <c r="Z2736" s="1">
        <f t="shared" si="1225"/>
        <v>-2.3725810404640688</v>
      </c>
      <c r="AA2736" s="1">
        <f t="shared" si="1226"/>
        <v>-131.88526931761112</v>
      </c>
      <c r="AB2736" s="1">
        <f t="shared" si="1227"/>
        <v>-7.0879047155368031</v>
      </c>
      <c r="AC2736" s="1">
        <f t="shared" si="1228"/>
        <v>132.09690305616144</v>
      </c>
      <c r="AD2736" s="1">
        <f t="shared" si="1229"/>
        <v>34.828319061928198</v>
      </c>
      <c r="AE2736" s="3">
        <f>AD2736/(K!D$3*AC2736^2)</f>
        <v>0.37077878861160141</v>
      </c>
      <c r="AF2736" s="1">
        <f t="shared" si="1230"/>
        <v>11.071851576336861</v>
      </c>
      <c r="AG2736" s="1">
        <f t="shared" si="1231"/>
        <v>-0.8801202717978498</v>
      </c>
      <c r="AH2736" s="1">
        <f t="shared" si="1232"/>
        <v>12.670321843949605</v>
      </c>
      <c r="AI2736" s="1">
        <f t="shared" si="1233"/>
        <v>16.849260062404198</v>
      </c>
      <c r="AJ2736" s="1">
        <f t="shared" si="1240"/>
        <v>10.436126005958769</v>
      </c>
      <c r="AK2736" s="1">
        <f t="shared" si="1241"/>
        <v>11.942815019496326</v>
      </c>
      <c r="AL2736" s="2">
        <f>AI2736/(K!D$3*AC2736^2)</f>
        <v>0.17937553126901304</v>
      </c>
      <c r="AM2736" s="2">
        <f t="shared" si="1242"/>
        <v>0.12670118302978653</v>
      </c>
      <c r="AN2736" s="4">
        <f t="shared" si="1234"/>
        <v>1320.8709307398046</v>
      </c>
      <c r="AO2736" s="4">
        <f t="shared" si="1243"/>
        <v>-995.38048043390063</v>
      </c>
      <c r="AP2736" s="4">
        <f t="shared" si="1235"/>
        <v>-28.731984654628757</v>
      </c>
      <c r="AQ2736" s="4">
        <f t="shared" si="1236"/>
        <v>867.80884295011708</v>
      </c>
      <c r="AR2736" s="4">
        <f t="shared" si="1237"/>
        <v>0</v>
      </c>
      <c r="AS2736" s="11">
        <f t="shared" si="1244"/>
        <v>138.85169433635724</v>
      </c>
      <c r="AT2736" s="12">
        <f t="shared" si="1245"/>
        <v>0.63381522588282369</v>
      </c>
      <c r="AU2736" s="14">
        <f t="shared" si="1246"/>
        <v>50.667832727464742</v>
      </c>
    </row>
    <row r="2737" spans="1:47" x14ac:dyDescent="0.35">
      <c r="A2737" t="s">
        <v>29</v>
      </c>
      <c r="B2737">
        <v>87.6</v>
      </c>
      <c r="C2737" s="1">
        <f t="shared" si="1218"/>
        <v>-3.7649173917613035E-2</v>
      </c>
      <c r="D2737" s="1">
        <f t="shared" si="1219"/>
        <v>-3.3895421374569232</v>
      </c>
      <c r="E2737" s="1">
        <f t="shared" si="1220"/>
        <v>-128.32467248666563</v>
      </c>
      <c r="F2737" s="1">
        <f t="shared" si="1221"/>
        <v>-3.6787746066808067</v>
      </c>
      <c r="G2737" s="1">
        <f t="shared" si="1222"/>
        <v>5.9351163022000719E-2</v>
      </c>
      <c r="H2737">
        <v>1.2766999999999999</v>
      </c>
      <c r="I2737" s="1">
        <f t="shared" si="1223"/>
        <v>54.808999999999997</v>
      </c>
      <c r="J2737">
        <v>6.1906999999999996</v>
      </c>
      <c r="K2737">
        <v>1.3083</v>
      </c>
      <c r="L2737">
        <v>0.59360000000000002</v>
      </c>
      <c r="M2737">
        <v>1.1748000000000001</v>
      </c>
      <c r="N2737" s="10">
        <v>2.1421000000000001</v>
      </c>
      <c r="O2737" s="2">
        <f t="shared" si="1238"/>
        <v>1.3083943739777291</v>
      </c>
      <c r="P2737" s="2">
        <f t="shared" si="1239"/>
        <v>0.59372315108232598</v>
      </c>
      <c r="Q2737">
        <v>-2.8489</v>
      </c>
      <c r="R2737">
        <v>-127.1391</v>
      </c>
      <c r="S2737">
        <v>-4.625</v>
      </c>
      <c r="T2737">
        <v>14.36</v>
      </c>
      <c r="U2737">
        <v>31.49</v>
      </c>
      <c r="V2737">
        <v>-25.1327</v>
      </c>
      <c r="W2737">
        <v>2083</v>
      </c>
      <c r="X2737">
        <v>5.6909999999999998</v>
      </c>
      <c r="Y2737" s="1">
        <f t="shared" si="1224"/>
        <v>0.43980527523023816</v>
      </c>
      <c r="Z2737" s="1">
        <f t="shared" si="1225"/>
        <v>-0.23174026130381353</v>
      </c>
      <c r="AA2737" s="1">
        <f t="shared" si="1226"/>
        <v>-121.39993842816554</v>
      </c>
      <c r="AB2737" s="1">
        <f t="shared" si="1227"/>
        <v>-9.2055216270703095</v>
      </c>
      <c r="AC2737" s="1">
        <f t="shared" si="1228"/>
        <v>121.74867712766967</v>
      </c>
      <c r="AD2737" s="1">
        <f t="shared" si="1229"/>
        <v>31.959531573453429</v>
      </c>
      <c r="AE2737" s="3">
        <f>AD2737/(K!D$3*AC2737^2)</f>
        <v>0.40053414211279548</v>
      </c>
      <c r="AF2737" s="1">
        <f t="shared" si="1230"/>
        <v>14.299167222406753</v>
      </c>
      <c r="AG2737" s="1">
        <f t="shared" si="1231"/>
        <v>-0.37798622166287643</v>
      </c>
      <c r="AH2737" s="1">
        <f t="shared" si="1232"/>
        <v>4.6248124780702966</v>
      </c>
      <c r="AI2737" s="1">
        <f t="shared" si="1233"/>
        <v>15.033228106279546</v>
      </c>
      <c r="AJ2737" s="1">
        <f t="shared" si="1240"/>
        <v>16.595214255901475</v>
      </c>
      <c r="AK2737" s="1">
        <f t="shared" si="1241"/>
        <v>5.3674282406234513</v>
      </c>
      <c r="AL2737" s="2">
        <f>AI2737/(K!D$3*AC2737^2)</f>
        <v>0.18840454869920989</v>
      </c>
      <c r="AM2737" s="2">
        <f t="shared" si="1242"/>
        <v>0.13655758695882747</v>
      </c>
      <c r="AN2737" s="4">
        <f t="shared" si="1234"/>
        <v>1312.1006831096142</v>
      </c>
      <c r="AO2737" s="4">
        <f t="shared" si="1243"/>
        <v>-404.99201682845586</v>
      </c>
      <c r="AP2737" s="4">
        <f t="shared" si="1235"/>
        <v>-93.596426434324073</v>
      </c>
      <c r="AQ2737" s="4">
        <f t="shared" si="1236"/>
        <v>1244.51973784294</v>
      </c>
      <c r="AR2737" s="4">
        <f t="shared" si="1237"/>
        <v>0</v>
      </c>
      <c r="AS2737" s="11">
        <f t="shared" si="1244"/>
        <v>107.92288250604489</v>
      </c>
      <c r="AT2737" s="12">
        <f t="shared" si="1245"/>
        <v>0.62990911335075095</v>
      </c>
      <c r="AU2737" s="14">
        <f t="shared" si="1246"/>
        <v>50.95658259762245</v>
      </c>
    </row>
    <row r="2738" spans="1:47" x14ac:dyDescent="0.35">
      <c r="A2738" t="s">
        <v>29</v>
      </c>
      <c r="B2738">
        <v>94.5</v>
      </c>
      <c r="C2738" s="1">
        <f t="shared" si="1218"/>
        <v>-2.8289051469384308E-2</v>
      </c>
      <c r="D2738" s="1">
        <f t="shared" si="1219"/>
        <v>7.3108104787533366</v>
      </c>
      <c r="E2738" s="1">
        <f t="shared" si="1220"/>
        <v>-138.43634156333371</v>
      </c>
      <c r="F2738" s="1">
        <f t="shared" si="1221"/>
        <v>-3.4908762315550899</v>
      </c>
      <c r="G2738" s="1">
        <f t="shared" si="1222"/>
        <v>-2.842150875520133E-2</v>
      </c>
      <c r="H2738">
        <v>-1.3796999999999999</v>
      </c>
      <c r="I2738" s="1">
        <f t="shared" si="1223"/>
        <v>53.902999999999999</v>
      </c>
      <c r="J2738">
        <v>5.6645000000000003</v>
      </c>
      <c r="K2738">
        <v>-1.1419999999999999</v>
      </c>
      <c r="L2738">
        <v>0.69640000000000002</v>
      </c>
      <c r="M2738">
        <v>0.24990000000000001</v>
      </c>
      <c r="N2738" s="10">
        <v>2.4883999999999999</v>
      </c>
      <c r="O2738" s="2">
        <f t="shared" si="1238"/>
        <v>-1.14219844101215</v>
      </c>
      <c r="P2738" s="2">
        <f t="shared" si="1239"/>
        <v>0.69647731773202026</v>
      </c>
      <c r="Q2738">
        <v>6.8536000000000001</v>
      </c>
      <c r="R2738">
        <v>-137.5008</v>
      </c>
      <c r="S2738">
        <v>-4.1288</v>
      </c>
      <c r="T2738">
        <v>-16.162099999999999</v>
      </c>
      <c r="U2738">
        <v>33.070799999999998</v>
      </c>
      <c r="V2738">
        <v>-22.5502</v>
      </c>
      <c r="W2738">
        <v>2323</v>
      </c>
      <c r="X2738">
        <v>6.5970000000000004</v>
      </c>
      <c r="Y2738" s="1">
        <f t="shared" si="1224"/>
        <v>0.39806340460794631</v>
      </c>
      <c r="Z2738" s="1">
        <f t="shared" si="1225"/>
        <v>4.0940402029462923</v>
      </c>
      <c r="AA2738" s="1">
        <f t="shared" si="1226"/>
        <v>-131.85420394277946</v>
      </c>
      <c r="AB2738" s="1">
        <f t="shared" si="1227"/>
        <v>-7.9790809248501455</v>
      </c>
      <c r="AC2738" s="1">
        <f t="shared" si="1228"/>
        <v>132.15883623493636</v>
      </c>
      <c r="AD2738" s="1">
        <f t="shared" si="1229"/>
        <v>34.076278985339471</v>
      </c>
      <c r="AE2738" s="3">
        <f>AD2738/(K!D$3*AC2738^2)</f>
        <v>0.36243271511383107</v>
      </c>
      <c r="AF2738" s="1">
        <f t="shared" si="1230"/>
        <v>-15.106478899608422</v>
      </c>
      <c r="AG2738" s="1">
        <f t="shared" si="1231"/>
        <v>-0.92693157018950956</v>
      </c>
      <c r="AH2738" s="1">
        <f t="shared" si="1232"/>
        <v>7.5664469285909348</v>
      </c>
      <c r="AI2738" s="1">
        <f t="shared" si="1233"/>
        <v>16.920875450262958</v>
      </c>
      <c r="AJ2738" s="1">
        <f t="shared" si="1240"/>
        <v>-14.362135016159835</v>
      </c>
      <c r="AK2738" s="1">
        <f t="shared" si="1241"/>
        <v>7.1936242127109953</v>
      </c>
      <c r="AL2738" s="2">
        <f>AI2738/(K!D$3*AC2738^2)</f>
        <v>0.17996914610835929</v>
      </c>
      <c r="AM2738" s="2">
        <f t="shared" si="1242"/>
        <v>0.12733152689158289</v>
      </c>
      <c r="AN2738" s="4">
        <f t="shared" si="1234"/>
        <v>1328.0646874779181</v>
      </c>
      <c r="AO2738" s="4">
        <f t="shared" si="1243"/>
        <v>-596.88940257960928</v>
      </c>
      <c r="AP2738" s="4">
        <f t="shared" si="1235"/>
        <v>53.18717300706669</v>
      </c>
      <c r="AQ2738" s="4">
        <f t="shared" si="1236"/>
        <v>-1185.179302823625</v>
      </c>
      <c r="AR2738" s="4">
        <f t="shared" si="1237"/>
        <v>0</v>
      </c>
      <c r="AS2738" s="11">
        <f t="shared" si="1244"/>
        <v>243.39488823040466</v>
      </c>
      <c r="AT2738" s="12">
        <f t="shared" si="1245"/>
        <v>0.57170240528537153</v>
      </c>
      <c r="AU2738" s="14">
        <f t="shared" si="1246"/>
        <v>55.130974829793303</v>
      </c>
    </row>
    <row r="2739" spans="1:47" x14ac:dyDescent="0.35">
      <c r="A2739" t="s">
        <v>29</v>
      </c>
      <c r="B2739">
        <v>92</v>
      </c>
      <c r="C2739" s="1">
        <f t="shared" si="1218"/>
        <v>-3.0085456604681513E-2</v>
      </c>
      <c r="D2739" s="1">
        <f t="shared" si="1219"/>
        <v>5.5249830430968094</v>
      </c>
      <c r="E2739" s="1">
        <f t="shared" si="1220"/>
        <v>-134.79505676411137</v>
      </c>
      <c r="F2739" s="1">
        <f t="shared" si="1221"/>
        <v>-2.4106436291162865</v>
      </c>
      <c r="G2739" s="1">
        <f t="shared" si="1222"/>
        <v>2.3330463501892496E-2</v>
      </c>
      <c r="H2739">
        <v>-1.8262</v>
      </c>
      <c r="I2739" s="1">
        <f t="shared" si="1223"/>
        <v>54.042000000000002</v>
      </c>
      <c r="J2739">
        <v>6.1788999999999996</v>
      </c>
      <c r="K2739">
        <v>-1.1675</v>
      </c>
      <c r="L2739">
        <v>0.7046</v>
      </c>
      <c r="M2739">
        <v>-0.83689999999999998</v>
      </c>
      <c r="N2739" s="10">
        <v>3.2551999999999999</v>
      </c>
      <c r="O2739" s="2">
        <f t="shared" si="1238"/>
        <v>-1.1677084340169666</v>
      </c>
      <c r="P2739" s="2">
        <f t="shared" si="1239"/>
        <v>0.70476512941443081</v>
      </c>
      <c r="Q2739">
        <v>5.0679999999999996</v>
      </c>
      <c r="R2739">
        <v>-133.90620000000001</v>
      </c>
      <c r="S2739">
        <v>-3.1089000000000002</v>
      </c>
      <c r="T2739">
        <v>-15.189500000000001</v>
      </c>
      <c r="U2739">
        <v>29.5444</v>
      </c>
      <c r="V2739">
        <v>-23.209099999999999</v>
      </c>
      <c r="W2739">
        <v>2276</v>
      </c>
      <c r="X2739">
        <v>6.4580000000000002</v>
      </c>
      <c r="Y2739" s="1">
        <f t="shared" si="1224"/>
        <v>0.40871693492083033</v>
      </c>
      <c r="Z2739" s="1">
        <f t="shared" si="1225"/>
        <v>2.4208801016068331</v>
      </c>
      <c r="AA2739" s="1">
        <f t="shared" si="1226"/>
        <v>-128.75740845807388</v>
      </c>
      <c r="AB2739" s="1">
        <f t="shared" si="1227"/>
        <v>-7.1536197362518079</v>
      </c>
      <c r="AC2739" s="1">
        <f t="shared" si="1228"/>
        <v>128.97870044560273</v>
      </c>
      <c r="AD2739" s="1">
        <f t="shared" si="1229"/>
        <v>30.276036344253079</v>
      </c>
      <c r="AE2739" s="3">
        <f>AD2739/(K!D$3*AC2739^2)</f>
        <v>0.33808870584175837</v>
      </c>
      <c r="AF2739" s="1">
        <f t="shared" si="1230"/>
        <v>-14.621230559479162</v>
      </c>
      <c r="AG2739" s="1">
        <f t="shared" si="1231"/>
        <v>-0.67969099022199941</v>
      </c>
      <c r="AH2739" s="1">
        <f t="shared" si="1232"/>
        <v>7.2856828084834007</v>
      </c>
      <c r="AI2739" s="1">
        <f t="shared" si="1233"/>
        <v>16.350031709494232</v>
      </c>
      <c r="AJ2739" s="1">
        <f t="shared" si="1240"/>
        <v>-14.654818411522518</v>
      </c>
      <c r="AK2739" s="1">
        <f t="shared" si="1241"/>
        <v>7.3024194596982674</v>
      </c>
      <c r="AL2739" s="2">
        <f>AI2739/(K!D$3*AC2739^2)</f>
        <v>0.18257875629033202</v>
      </c>
      <c r="AM2739" s="2">
        <f t="shared" si="1242"/>
        <v>0.13013134995288153</v>
      </c>
      <c r="AN2739" s="4">
        <f t="shared" si="1234"/>
        <v>1324.6068861358815</v>
      </c>
      <c r="AO2739" s="4">
        <f t="shared" si="1243"/>
        <v>-592.29505199318885</v>
      </c>
      <c r="AP2739" s="4">
        <f t="shared" si="1235"/>
        <v>54.620384833737575</v>
      </c>
      <c r="AQ2739" s="4">
        <f t="shared" si="1236"/>
        <v>-1183.5483039333867</v>
      </c>
      <c r="AR2739" s="4">
        <f t="shared" si="1237"/>
        <v>0</v>
      </c>
      <c r="AS2739" s="11">
        <f t="shared" si="1244"/>
        <v>243.51316382838652</v>
      </c>
      <c r="AT2739" s="12">
        <f t="shared" si="1245"/>
        <v>0.58198896578905157</v>
      </c>
      <c r="AU2739" s="14">
        <f t="shared" si="1246"/>
        <v>54.409442165394218</v>
      </c>
    </row>
    <row r="2740" spans="1:47" x14ac:dyDescent="0.35">
      <c r="A2740" t="s">
        <v>29</v>
      </c>
      <c r="B2740">
        <v>91.8</v>
      </c>
      <c r="C2740" s="1">
        <f t="shared" si="1218"/>
        <v>-3.1542606344826314E-2</v>
      </c>
      <c r="D2740" s="1">
        <f t="shared" si="1219"/>
        <v>8.1888049325070131</v>
      </c>
      <c r="E2740" s="1">
        <f t="shared" si="1220"/>
        <v>-134.21848495900255</v>
      </c>
      <c r="F2740" s="1">
        <f t="shared" si="1221"/>
        <v>-6.918287971539014</v>
      </c>
      <c r="G2740" s="1">
        <f t="shared" si="1222"/>
        <v>1.6830621140215385E-2</v>
      </c>
      <c r="H2740">
        <v>-2.1898</v>
      </c>
      <c r="I2740" s="1">
        <f t="shared" si="1223"/>
        <v>54.219000000000001</v>
      </c>
      <c r="J2740">
        <v>5.9524999999999997</v>
      </c>
      <c r="K2740">
        <v>-1.3111999999999999</v>
      </c>
      <c r="L2740">
        <v>0.3145</v>
      </c>
      <c r="M2740">
        <v>-0.27960000000000002</v>
      </c>
      <c r="N2740" s="10">
        <v>0.81530000000000002</v>
      </c>
      <c r="O2740" s="2">
        <f t="shared" si="1238"/>
        <v>-1.311323531426791</v>
      </c>
      <c r="P2740" s="2">
        <f t="shared" si="1239"/>
        <v>0.31466030236406706</v>
      </c>
      <c r="Q2740">
        <v>7.6448999999999998</v>
      </c>
      <c r="R2740">
        <v>-133.2927</v>
      </c>
      <c r="S2740">
        <v>-7.7685000000000004</v>
      </c>
      <c r="T2740">
        <v>-17.243500000000001</v>
      </c>
      <c r="U2740">
        <v>29.350300000000001</v>
      </c>
      <c r="V2740">
        <v>-26.9544</v>
      </c>
      <c r="W2740">
        <v>2429</v>
      </c>
      <c r="X2740">
        <v>6.2809999999999997</v>
      </c>
      <c r="Y2740" s="1">
        <f t="shared" si="1224"/>
        <v>0.4119618117304073</v>
      </c>
      <c r="Z2740" s="1">
        <f t="shared" si="1225"/>
        <v>4.6369731822203732</v>
      </c>
      <c r="AA2740" s="1">
        <f t="shared" si="1226"/>
        <v>-128.17288357758707</v>
      </c>
      <c r="AB2740" s="1">
        <f t="shared" si="1227"/>
        <v>-12.470379700592058</v>
      </c>
      <c r="AC2740" s="1">
        <f t="shared" si="1228"/>
        <v>128.86155351680057</v>
      </c>
      <c r="AD2740" s="1">
        <f t="shared" si="1229"/>
        <v>30.319055755529934</v>
      </c>
      <c r="AE2740" s="3">
        <f>AD2740/(K!D$3*AC2740^2)</f>
        <v>0.33918495853306996</v>
      </c>
      <c r="AF2740" s="1">
        <f t="shared" si="1230"/>
        <v>-16.152494617775528</v>
      </c>
      <c r="AG2740" s="1">
        <f t="shared" si="1231"/>
        <v>-0.80672276962891232</v>
      </c>
      <c r="AH2740" s="1">
        <f t="shared" si="1232"/>
        <v>2.2855197633715854</v>
      </c>
      <c r="AI2740" s="1">
        <f t="shared" si="1233"/>
        <v>16.33332435828871</v>
      </c>
      <c r="AJ2740" s="1">
        <f t="shared" si="1240"/>
        <v>-16.447684783444068</v>
      </c>
      <c r="AK2740" s="1">
        <f t="shared" si="1241"/>
        <v>2.3272881077390197</v>
      </c>
      <c r="AL2740" s="2">
        <f>AI2740/(K!D$3*AC2740^2)</f>
        <v>0.18272396046380454</v>
      </c>
      <c r="AM2740" s="2">
        <f t="shared" si="1242"/>
        <v>0.13028853357278386</v>
      </c>
      <c r="AN2740" s="4">
        <f t="shared" si="1234"/>
        <v>1325.0023098602367</v>
      </c>
      <c r="AO2740" s="4">
        <f t="shared" si="1243"/>
        <v>-190.74971214265369</v>
      </c>
      <c r="AP2740" s="4">
        <f t="shared" si="1235"/>
        <v>120.13373741027924</v>
      </c>
      <c r="AQ2740" s="4">
        <f t="shared" si="1236"/>
        <v>-1305.6850897472541</v>
      </c>
      <c r="AR2740" s="4">
        <f t="shared" si="1237"/>
        <v>0</v>
      </c>
      <c r="AS2740" s="11">
        <f t="shared" si="1244"/>
        <v>261.94631794963516</v>
      </c>
      <c r="AT2740" s="12">
        <f t="shared" si="1245"/>
        <v>0.54549292295604634</v>
      </c>
      <c r="AU2740" s="14">
        <f t="shared" si="1246"/>
        <v>56.941645301093196</v>
      </c>
    </row>
    <row r="2741" spans="1:47" x14ac:dyDescent="0.35">
      <c r="A2741" t="s">
        <v>29</v>
      </c>
      <c r="B2741">
        <v>93.5</v>
      </c>
      <c r="C2741" s="1">
        <f t="shared" si="1218"/>
        <v>-3.2378398801989124E-2</v>
      </c>
      <c r="D2741" s="1">
        <f t="shared" si="1219"/>
        <v>10.351958312193663</v>
      </c>
      <c r="E2741" s="1">
        <f t="shared" si="1220"/>
        <v>-136.76057400523004</v>
      </c>
      <c r="F2741" s="1">
        <f t="shared" si="1221"/>
        <v>-3.1547952801721322</v>
      </c>
      <c r="G2741" s="1">
        <f t="shared" si="1222"/>
        <v>-1.6076308537122941E-2</v>
      </c>
      <c r="H2741">
        <v>-1.9302999999999999</v>
      </c>
      <c r="I2741" s="1">
        <f t="shared" si="1223"/>
        <v>54.411999999999999</v>
      </c>
      <c r="J2741">
        <v>6.1723999999999997</v>
      </c>
      <c r="K2741">
        <v>-1.2645999999999999</v>
      </c>
      <c r="L2741">
        <v>0.49559999999999998</v>
      </c>
      <c r="M2741">
        <v>0.81630000000000003</v>
      </c>
      <c r="N2741" s="10">
        <v>2.7938999999999998</v>
      </c>
      <c r="O2741" s="2">
        <f t="shared" si="1238"/>
        <v>-1.2648300879323155</v>
      </c>
      <c r="P2741" s="2">
        <f t="shared" si="1239"/>
        <v>0.49573025842357854</v>
      </c>
      <c r="Q2741">
        <v>9.7798999999999996</v>
      </c>
      <c r="R2741">
        <v>-135.76679999999999</v>
      </c>
      <c r="S2741">
        <v>-3.9788999999999999</v>
      </c>
      <c r="T2741">
        <v>-17.667899999999999</v>
      </c>
      <c r="U2741">
        <v>30.692499999999999</v>
      </c>
      <c r="V2741">
        <v>-25.452300000000001</v>
      </c>
      <c r="W2741">
        <v>2255</v>
      </c>
      <c r="X2741">
        <v>6.0880000000000001</v>
      </c>
      <c r="Y2741" s="1">
        <f t="shared" si="1224"/>
        <v>0.40600124499563195</v>
      </c>
      <c r="Z2741" s="1">
        <f t="shared" si="1225"/>
        <v>6.7653636139644995</v>
      </c>
      <c r="AA2741" s="1">
        <f t="shared" si="1226"/>
        <v>-130.52997739921582</v>
      </c>
      <c r="AB2741" s="1">
        <f t="shared" si="1227"/>
        <v>-8.3216280241732932</v>
      </c>
      <c r="AC2741" s="1">
        <f t="shared" si="1228"/>
        <v>130.9698233855481</v>
      </c>
      <c r="AD2741" s="1">
        <f t="shared" si="1229"/>
        <v>31.929161070183724</v>
      </c>
      <c r="AE2741" s="3">
        <f>AD2741/(K!D$3*AC2741^2)</f>
        <v>0.34579018555467261</v>
      </c>
      <c r="AF2741" s="1">
        <f t="shared" si="1230"/>
        <v>-16.018570567121884</v>
      </c>
      <c r="AG2741" s="1">
        <f t="shared" si="1231"/>
        <v>-1.1294309237221682</v>
      </c>
      <c r="AH2741" s="1">
        <f t="shared" si="1232"/>
        <v>4.6929685358992153</v>
      </c>
      <c r="AI2741" s="1">
        <f t="shared" si="1233"/>
        <v>16.730037982750172</v>
      </c>
      <c r="AJ2741" s="1">
        <f t="shared" si="1240"/>
        <v>-15.842719750703072</v>
      </c>
      <c r="AK2741" s="1">
        <f t="shared" si="1241"/>
        <v>4.6414494353023414</v>
      </c>
      <c r="AL2741" s="2">
        <f>AI2741/(K!D$3*AC2741^2)</f>
        <v>0.18118493391278492</v>
      </c>
      <c r="AM2741" s="2">
        <f t="shared" si="1242"/>
        <v>0.12863005964817742</v>
      </c>
      <c r="AN2741" s="4">
        <f t="shared" si="1234"/>
        <v>1329.5381068458153</v>
      </c>
      <c r="AO2741" s="4">
        <f t="shared" si="1243"/>
        <v>-377.40122171360088</v>
      </c>
      <c r="AP2741" s="4">
        <f t="shared" si="1235"/>
        <v>61.619277111411932</v>
      </c>
      <c r="AQ2741" s="4">
        <f t="shared" si="1236"/>
        <v>-1273.358928225857</v>
      </c>
      <c r="AR2741" s="4">
        <f t="shared" si="1237"/>
        <v>0</v>
      </c>
      <c r="AS2741" s="11">
        <f t="shared" si="1244"/>
        <v>253.67097240773427</v>
      </c>
      <c r="AT2741" s="12">
        <f t="shared" si="1245"/>
        <v>0.58959561279193584</v>
      </c>
      <c r="AU2741" s="14">
        <f t="shared" si="1246"/>
        <v>53.871683091792178</v>
      </c>
    </row>
    <row r="2742" spans="1:47" x14ac:dyDescent="0.35">
      <c r="A2742" t="s">
        <v>29</v>
      </c>
      <c r="B2742">
        <v>93.2</v>
      </c>
      <c r="C2742" s="1">
        <f t="shared" si="1218"/>
        <v>-3.0607307036162924E-2</v>
      </c>
      <c r="D2742" s="1">
        <f t="shared" si="1219"/>
        <v>8.8798933098705355</v>
      </c>
      <c r="E2742" s="1">
        <f t="shared" si="1220"/>
        <v>-136.38141387597503</v>
      </c>
      <c r="F2742" s="1">
        <f t="shared" si="1221"/>
        <v>-4.2568009074327291</v>
      </c>
      <c r="G2742" s="1">
        <f t="shared" si="1222"/>
        <v>-8.2293752668789466E-3</v>
      </c>
      <c r="H2742">
        <v>-1.4353</v>
      </c>
      <c r="I2742" s="1">
        <f t="shared" si="1223"/>
        <v>54.16</v>
      </c>
      <c r="J2742">
        <v>5.6829000000000001</v>
      </c>
      <c r="K2742">
        <v>-1.1181000000000001</v>
      </c>
      <c r="L2742">
        <v>0.80010000000000003</v>
      </c>
      <c r="M2742">
        <v>0.88049999999999995</v>
      </c>
      <c r="N2742" s="10">
        <v>2.1974999999999998</v>
      </c>
      <c r="O2742" s="2">
        <f t="shared" si="1238"/>
        <v>-1.1183568949626781</v>
      </c>
      <c r="P2742" s="2">
        <f t="shared" si="1239"/>
        <v>0.80025557063740371</v>
      </c>
      <c r="Q2742">
        <v>8.4019999999999992</v>
      </c>
      <c r="R2742">
        <v>-135.44909999999999</v>
      </c>
      <c r="S2742">
        <v>-4.9138999999999999</v>
      </c>
      <c r="T2742">
        <v>-15.6137</v>
      </c>
      <c r="U2742">
        <v>30.4605</v>
      </c>
      <c r="V2742">
        <v>-21.468699999999998</v>
      </c>
      <c r="W2742">
        <v>2421</v>
      </c>
      <c r="X2742">
        <v>6.34</v>
      </c>
      <c r="Y2742" s="1">
        <f t="shared" si="1224"/>
        <v>0.40505645147609071</v>
      </c>
      <c r="Z2742" s="1">
        <f t="shared" si="1225"/>
        <v>5.717678351664417</v>
      </c>
      <c r="AA2742" s="1">
        <f t="shared" si="1226"/>
        <v>-130.21230285588129</v>
      </c>
      <c r="AB2742" s="1">
        <f t="shared" si="1227"/>
        <v>-8.6048186273351028</v>
      </c>
      <c r="AC2742" s="1">
        <f t="shared" si="1228"/>
        <v>130.62150881219438</v>
      </c>
      <c r="AD2742" s="1">
        <f t="shared" si="1229"/>
        <v>31.753753024210575</v>
      </c>
      <c r="AE2742" s="3">
        <f>AD2742/(K!D$3*AC2742^2)</f>
        <v>0.34572700924177957</v>
      </c>
      <c r="AF2742" s="1">
        <f t="shared" si="1230"/>
        <v>-14.223747090240947</v>
      </c>
      <c r="AG2742" s="1">
        <f t="shared" si="1231"/>
        <v>-1.1937761081118374</v>
      </c>
      <c r="AH2742" s="1">
        <f t="shared" si="1232"/>
        <v>8.6134907107398462</v>
      </c>
      <c r="AI2742" s="1">
        <f t="shared" si="1233"/>
        <v>16.671301836012628</v>
      </c>
      <c r="AJ2742" s="1">
        <f t="shared" si="1240"/>
        <v>-14.002203315208712</v>
      </c>
      <c r="AK2742" s="1">
        <f t="shared" si="1241"/>
        <v>8.4793301947973454</v>
      </c>
      <c r="AL2742" s="2">
        <f>AI2742/(K!D$3*AC2742^2)</f>
        <v>0.18151301106162473</v>
      </c>
      <c r="AM2742" s="2">
        <f t="shared" si="1242"/>
        <v>0.12898221267300819</v>
      </c>
      <c r="AN2742" s="4">
        <f t="shared" si="1234"/>
        <v>1329.6324190150672</v>
      </c>
      <c r="AO2742" s="4">
        <f t="shared" si="1243"/>
        <v>-691.09549018615098</v>
      </c>
      <c r="AP2742" s="4">
        <f t="shared" si="1235"/>
        <v>44.660510631386451</v>
      </c>
      <c r="AQ2742" s="4">
        <f t="shared" si="1236"/>
        <v>-1135.0395728477342</v>
      </c>
      <c r="AR2742" s="4">
        <f t="shared" si="1237"/>
        <v>0</v>
      </c>
      <c r="AS2742" s="11">
        <f t="shared" si="1244"/>
        <v>238.80211237492773</v>
      </c>
      <c r="AT2742" s="12">
        <f t="shared" si="1245"/>
        <v>0.54920793846140736</v>
      </c>
      <c r="AU2742" s="14">
        <f t="shared" si="1246"/>
        <v>56.687308806414109</v>
      </c>
    </row>
    <row r="2743" spans="1:47" x14ac:dyDescent="0.35">
      <c r="A2743" t="s">
        <v>29</v>
      </c>
      <c r="B2743">
        <v>91.6</v>
      </c>
      <c r="C2743" s="1">
        <f t="shared" si="1218"/>
        <v>-3.0907823702650852E-2</v>
      </c>
      <c r="D2743" s="1">
        <f t="shared" si="1219"/>
        <v>5.2035692565938909</v>
      </c>
      <c r="E2743" s="1">
        <f t="shared" si="1220"/>
        <v>-134.27360185237453</v>
      </c>
      <c r="F2743" s="1">
        <f t="shared" si="1221"/>
        <v>-2.1175821596689275</v>
      </c>
      <c r="G2743" s="1">
        <f t="shared" si="1222"/>
        <v>-9.4590971415442482E-3</v>
      </c>
      <c r="H2743">
        <v>-1.8725000000000001</v>
      </c>
      <c r="I2743" s="1">
        <f t="shared" si="1223"/>
        <v>54.136000000000003</v>
      </c>
      <c r="J2743">
        <v>6.0758999999999999</v>
      </c>
      <c r="K2743">
        <v>-1.2265999999999999</v>
      </c>
      <c r="L2743">
        <v>0.5958</v>
      </c>
      <c r="M2743">
        <v>-1.0561</v>
      </c>
      <c r="N2743" s="10">
        <v>3.12</v>
      </c>
      <c r="O2743" s="2">
        <f t="shared" si="1238"/>
        <v>-1.2266575956625207</v>
      </c>
      <c r="P2743" s="2">
        <f t="shared" si="1239"/>
        <v>0.59587278926299847</v>
      </c>
      <c r="Q2743">
        <v>4.7198000000000002</v>
      </c>
      <c r="R2743">
        <v>-133.36089999999999</v>
      </c>
      <c r="S2743">
        <v>-2.8797999999999999</v>
      </c>
      <c r="T2743">
        <v>-15.651999999999999</v>
      </c>
      <c r="U2743">
        <v>29.529800000000002</v>
      </c>
      <c r="V2743">
        <v>-24.661000000000001</v>
      </c>
      <c r="W2743">
        <v>2179</v>
      </c>
      <c r="X2743">
        <v>6.3639999999999999</v>
      </c>
      <c r="Y2743" s="1">
        <f t="shared" si="1224"/>
        <v>0.41122094367733425</v>
      </c>
      <c r="Z2743" s="1">
        <f t="shared" si="1225"/>
        <v>1.9853541513750734</v>
      </c>
      <c r="AA2743" s="1">
        <f t="shared" si="1226"/>
        <v>-128.20196574107305</v>
      </c>
      <c r="AB2743" s="1">
        <f t="shared" si="1227"/>
        <v>-7.1881420056822973</v>
      </c>
      <c r="AC2743" s="1">
        <f t="shared" si="1228"/>
        <v>128.41867090293181</v>
      </c>
      <c r="AD2743" s="1">
        <f t="shared" si="1229"/>
        <v>30.142483602969456</v>
      </c>
      <c r="AE2743" s="3">
        <f>AD2743/(K!D$3*AC2743^2)</f>
        <v>0.33953952007460869</v>
      </c>
      <c r="AF2743" s="1">
        <f t="shared" si="1230"/>
        <v>-15.185996851601551</v>
      </c>
      <c r="AG2743" s="1">
        <f t="shared" si="1231"/>
        <v>-0.56181847765645543</v>
      </c>
      <c r="AH2743" s="1">
        <f t="shared" si="1232"/>
        <v>5.8257963323505457</v>
      </c>
      <c r="AI2743" s="1">
        <f t="shared" si="1233"/>
        <v>16.274828517828308</v>
      </c>
      <c r="AJ2743" s="1">
        <f t="shared" si="1240"/>
        <v>-15.407955185886625</v>
      </c>
      <c r="AK2743" s="1">
        <f t="shared" si="1241"/>
        <v>5.9109460964686811</v>
      </c>
      <c r="AL2743" s="2">
        <f>AI2743/(K!D$3*AC2743^2)</f>
        <v>0.18332754317881075</v>
      </c>
      <c r="AM2743" s="2">
        <f t="shared" si="1242"/>
        <v>0.13094351218435707</v>
      </c>
      <c r="AN2743" s="4">
        <f t="shared" si="1234"/>
        <v>1327.0865047042362</v>
      </c>
      <c r="AO2743" s="4">
        <f t="shared" si="1243"/>
        <v>-476.8113244068453</v>
      </c>
      <c r="AP2743" s="4">
        <f t="shared" si="1235"/>
        <v>61.968725715944316</v>
      </c>
      <c r="AQ2743" s="4">
        <f t="shared" si="1236"/>
        <v>-1236.9193299963579</v>
      </c>
      <c r="AR2743" s="4">
        <f t="shared" si="1237"/>
        <v>0</v>
      </c>
      <c r="AS2743" s="11">
        <f t="shared" si="1244"/>
        <v>249.01171314769954</v>
      </c>
      <c r="AT2743" s="12">
        <f t="shared" si="1245"/>
        <v>0.60903465108042043</v>
      </c>
      <c r="AU2743" s="14">
        <f t="shared" si="1246"/>
        <v>52.4802653621582</v>
      </c>
    </row>
    <row r="2744" spans="1:47" x14ac:dyDescent="0.35">
      <c r="A2744" t="s">
        <v>29</v>
      </c>
      <c r="B2744">
        <v>94</v>
      </c>
      <c r="C2744" s="1">
        <f t="shared" si="1218"/>
        <v>-2.9292185014060439E-2</v>
      </c>
      <c r="D2744" s="1">
        <f t="shared" si="1219"/>
        <v>9.2358957213359965</v>
      </c>
      <c r="E2744" s="1">
        <f t="shared" si="1220"/>
        <v>-137.40264106864905</v>
      </c>
      <c r="F2744" s="1">
        <f t="shared" si="1221"/>
        <v>-7.3436887352571185</v>
      </c>
      <c r="G2744" s="1">
        <f t="shared" si="1222"/>
        <v>-7.0658590321812653E-3</v>
      </c>
      <c r="H2744">
        <v>-1.1625000000000001</v>
      </c>
      <c r="I2744" s="1">
        <f t="shared" si="1223"/>
        <v>54.011000000000003</v>
      </c>
      <c r="J2744">
        <v>5.6201999999999996</v>
      </c>
      <c r="K2744">
        <v>-1.0445</v>
      </c>
      <c r="L2744">
        <v>0.89670000000000005</v>
      </c>
      <c r="M2744">
        <v>1.3280000000000001</v>
      </c>
      <c r="N2744" s="10">
        <v>1.1103000000000001</v>
      </c>
      <c r="O2744" s="2">
        <f t="shared" si="1238"/>
        <v>-1.0447724985625237</v>
      </c>
      <c r="P2744" s="2">
        <f t="shared" si="1239"/>
        <v>0.89686264072675614</v>
      </c>
      <c r="Q2744">
        <v>8.7932000000000006</v>
      </c>
      <c r="R2744">
        <v>-136.4588</v>
      </c>
      <c r="S2744">
        <v>-7.9100999999999999</v>
      </c>
      <c r="T2744">
        <v>-15.113099999999999</v>
      </c>
      <c r="U2744">
        <v>32.221600000000002</v>
      </c>
      <c r="V2744">
        <v>-19.336600000000001</v>
      </c>
      <c r="W2744">
        <v>2530</v>
      </c>
      <c r="X2744">
        <v>6.4889999999999999</v>
      </c>
      <c r="Y2744" s="1">
        <f t="shared" si="1224"/>
        <v>0.4016949996849859</v>
      </c>
      <c r="Z2744" s="1">
        <f t="shared" si="1225"/>
        <v>6.2004673714664165</v>
      </c>
      <c r="AA2744" s="1">
        <f t="shared" si="1226"/>
        <v>-130.93101326772418</v>
      </c>
      <c r="AB2744" s="1">
        <f t="shared" si="1227"/>
        <v>-11.227396500711468</v>
      </c>
      <c r="AC2744" s="1">
        <f t="shared" si="1228"/>
        <v>131.55770772980873</v>
      </c>
      <c r="AD2744" s="1">
        <f t="shared" si="1229"/>
        <v>33.875974865191765</v>
      </c>
      <c r="AE2744" s="3">
        <f>AD2744/(K!D$3*AC2744^2)</f>
        <v>0.36360248713370547</v>
      </c>
      <c r="AF2744" s="1">
        <f t="shared" si="1230"/>
        <v>-13.516486008673629</v>
      </c>
      <c r="AG2744" s="1">
        <f t="shared" si="1231"/>
        <v>-1.4930016837029783</v>
      </c>
      <c r="AH2744" s="1">
        <f t="shared" si="1232"/>
        <v>9.9463569115875856</v>
      </c>
      <c r="AI2744" s="1">
        <f t="shared" si="1233"/>
        <v>16.847981002568112</v>
      </c>
      <c r="AJ2744" s="1">
        <f t="shared" si="1240"/>
        <v>-13.086029677182097</v>
      </c>
      <c r="AK2744" s="1">
        <f t="shared" si="1241"/>
        <v>9.62959763664586</v>
      </c>
      <c r="AL2744" s="2">
        <f>AI2744/(K!D$3*AC2744^2)</f>
        <v>0.18083517360292231</v>
      </c>
      <c r="AM2744" s="2">
        <f t="shared" si="1242"/>
        <v>0.12825545318185883</v>
      </c>
      <c r="AN2744" s="4">
        <f t="shared" si="1234"/>
        <v>1331.6166410578426</v>
      </c>
      <c r="AO2744" s="4">
        <f t="shared" si="1243"/>
        <v>-792.45756826840068</v>
      </c>
      <c r="AP2744" s="4">
        <f t="shared" si="1235"/>
        <v>54.119944724758099</v>
      </c>
      <c r="AQ2744" s="4">
        <f t="shared" si="1236"/>
        <v>-1068.7772980463674</v>
      </c>
      <c r="AR2744" s="4">
        <f t="shared" si="1237"/>
        <v>0</v>
      </c>
      <c r="AS2744" s="11">
        <f t="shared" si="1244"/>
        <v>233.65181737242071</v>
      </c>
      <c r="AT2744" s="12">
        <f t="shared" si="1245"/>
        <v>0.52633068816515516</v>
      </c>
      <c r="AU2744" s="14">
        <f t="shared" si="1246"/>
        <v>58.242132203700251</v>
      </c>
    </row>
    <row r="2745" spans="1:47" x14ac:dyDescent="0.35">
      <c r="A2745" t="s">
        <v>29</v>
      </c>
      <c r="B2745">
        <v>91.6</v>
      </c>
      <c r="C2745" s="1">
        <f t="shared" si="1218"/>
        <v>-3.3434589265011895E-2</v>
      </c>
      <c r="D2745" s="1">
        <f t="shared" si="1219"/>
        <v>6.7885017172536957</v>
      </c>
      <c r="E2745" s="1">
        <f t="shared" si="1220"/>
        <v>-134.15384379960943</v>
      </c>
      <c r="F2745" s="1">
        <f t="shared" si="1221"/>
        <v>-2.4611399315902269</v>
      </c>
      <c r="G2745" s="1">
        <f t="shared" si="1222"/>
        <v>1.9880041268521609E-2</v>
      </c>
      <c r="H2745">
        <v>-1.97</v>
      </c>
      <c r="I2745" s="1">
        <f t="shared" si="1223"/>
        <v>54.469000000000001</v>
      </c>
      <c r="J2745">
        <v>5.9981999999999998</v>
      </c>
      <c r="K2745">
        <v>-1.3002</v>
      </c>
      <c r="L2745">
        <v>0.42349999999999999</v>
      </c>
      <c r="M2745">
        <v>-0.58589999999999998</v>
      </c>
      <c r="N2745" s="10">
        <v>2.6886999999999999</v>
      </c>
      <c r="O2745" s="2">
        <f t="shared" si="1238"/>
        <v>-1.3004735145361326</v>
      </c>
      <c r="P2745" s="2">
        <f t="shared" si="1239"/>
        <v>0.4236341957890386</v>
      </c>
      <c r="Q2745">
        <v>6.2321</v>
      </c>
      <c r="R2745">
        <v>-133.17410000000001</v>
      </c>
      <c r="S2745">
        <v>-3.3538000000000001</v>
      </c>
      <c r="T2745">
        <v>-16.641500000000001</v>
      </c>
      <c r="U2745">
        <v>29.3033</v>
      </c>
      <c r="V2745">
        <v>-26.698699999999999</v>
      </c>
      <c r="W2745">
        <v>2197</v>
      </c>
      <c r="X2745">
        <v>6.0309999999999997</v>
      </c>
      <c r="Y2745" s="1">
        <f t="shared" si="1224"/>
        <v>0.41419567545500763</v>
      </c>
      <c r="Z2745" s="1">
        <f t="shared" si="1225"/>
        <v>3.342083050711441</v>
      </c>
      <c r="AA2745" s="1">
        <f t="shared" si="1226"/>
        <v>-128.08519373132907</v>
      </c>
      <c r="AB2745" s="1">
        <f t="shared" si="1227"/>
        <v>-7.9903829717255324</v>
      </c>
      <c r="AC2745" s="1">
        <f t="shared" si="1228"/>
        <v>128.37769507334517</v>
      </c>
      <c r="AD2745" s="1">
        <f t="shared" si="1229"/>
        <v>30.010554981841896</v>
      </c>
      <c r="AE2745" s="3">
        <f>AD2745/(K!D$3*AC2745^2)</f>
        <v>0.33826924771475175</v>
      </c>
      <c r="AF2745" s="1">
        <f t="shared" si="1230"/>
        <v>-15.860229023838954</v>
      </c>
      <c r="AG2745" s="1">
        <f t="shared" si="1231"/>
        <v>-0.63887762390739411</v>
      </c>
      <c r="AH2745" s="1">
        <f t="shared" si="1232"/>
        <v>3.6074067700900727</v>
      </c>
      <c r="AI2745" s="1">
        <f t="shared" si="1233"/>
        <v>16.277850377486725</v>
      </c>
      <c r="AJ2745" s="1">
        <f t="shared" si="1240"/>
        <v>-16.325700503255035</v>
      </c>
      <c r="AK2745" s="1">
        <f t="shared" si="1241"/>
        <v>3.7132781899545364</v>
      </c>
      <c r="AL2745" s="2">
        <f>AI2745/(K!D$3*AC2745^2)</f>
        <v>0.18347865292519072</v>
      </c>
      <c r="AM2745" s="2">
        <f t="shared" si="1242"/>
        <v>0.131107894420357</v>
      </c>
      <c r="AN2745" s="4">
        <f t="shared" si="1234"/>
        <v>1328.3285076934606</v>
      </c>
      <c r="AO2745" s="4">
        <f t="shared" si="1243"/>
        <v>-296.95098460799852</v>
      </c>
      <c r="AP2745" s="4">
        <f t="shared" si="1235"/>
        <v>72.892061718063829</v>
      </c>
      <c r="AQ2745" s="4">
        <f t="shared" si="1236"/>
        <v>-1292.6575278974576</v>
      </c>
      <c r="AR2745" s="4">
        <f t="shared" si="1237"/>
        <v>0</v>
      </c>
      <c r="AS2745" s="11">
        <f t="shared" si="1244"/>
        <v>257.18608416860235</v>
      </c>
      <c r="AT2745" s="12">
        <f t="shared" si="1245"/>
        <v>0.60461015370662752</v>
      </c>
      <c r="AU2745" s="14">
        <f t="shared" si="1246"/>
        <v>52.799205952596701</v>
      </c>
    </row>
    <row r="2746" spans="1:47" x14ac:dyDescent="0.35">
      <c r="A2746" t="s">
        <v>29</v>
      </c>
      <c r="B2746">
        <v>93.6</v>
      </c>
      <c r="C2746" s="1">
        <f t="shared" si="1218"/>
        <v>-2.8968518216648812E-2</v>
      </c>
      <c r="D2746" s="1">
        <f t="shared" si="1219"/>
        <v>7.1998304206170749</v>
      </c>
      <c r="E2746" s="1">
        <f t="shared" si="1220"/>
        <v>-136.97484343864022</v>
      </c>
      <c r="F2746" s="1">
        <f t="shared" si="1221"/>
        <v>-4.8934540483942257</v>
      </c>
      <c r="G2746" s="1">
        <f t="shared" si="1222"/>
        <v>4.0901573001562497E-2</v>
      </c>
      <c r="H2746">
        <v>-1.4138999999999999</v>
      </c>
      <c r="I2746" s="1">
        <f t="shared" si="1223"/>
        <v>53.954999999999998</v>
      </c>
      <c r="J2746">
        <v>5.6479999999999997</v>
      </c>
      <c r="K2746">
        <v>-0.99119999999999997</v>
      </c>
      <c r="L2746">
        <v>0.95640000000000003</v>
      </c>
      <c r="M2746">
        <v>0.35639999999999999</v>
      </c>
      <c r="N2746" s="10">
        <v>2.1309999999999998</v>
      </c>
      <c r="O2746" s="2">
        <f t="shared" si="1238"/>
        <v>-0.99128074786413944</v>
      </c>
      <c r="P2746" s="2">
        <f t="shared" si="1239"/>
        <v>0.95653947437480591</v>
      </c>
      <c r="Q2746">
        <v>6.7969999999999997</v>
      </c>
      <c r="R2746">
        <v>-136.08019999999999</v>
      </c>
      <c r="S2746">
        <v>-5.4501999999999997</v>
      </c>
      <c r="T2746">
        <v>-13.905799999999999</v>
      </c>
      <c r="U2746">
        <v>30.883299999999998</v>
      </c>
      <c r="V2746">
        <v>-19.219000000000001</v>
      </c>
      <c r="W2746">
        <v>2440</v>
      </c>
      <c r="X2746">
        <v>6.5449999999999999</v>
      </c>
      <c r="Y2746" s="1">
        <f t="shared" si="1224"/>
        <v>0.40175818498508886</v>
      </c>
      <c r="Z2746" s="1">
        <f t="shared" si="1225"/>
        <v>4.4064459362342507</v>
      </c>
      <c r="AA2746" s="1">
        <f t="shared" si="1226"/>
        <v>-130.77103416146522</v>
      </c>
      <c r="AB2746" s="1">
        <f t="shared" si="1227"/>
        <v>-8.7541493270084381</v>
      </c>
      <c r="AC2746" s="1">
        <f t="shared" si="1228"/>
        <v>131.13777210204398</v>
      </c>
      <c r="AD2746" s="1">
        <f t="shared" si="1229"/>
        <v>32.129005794544746</v>
      </c>
      <c r="AE2746" s="3">
        <f>AD2746/(K!D$3*AC2746^2)</f>
        <v>0.3470638045234567</v>
      </c>
      <c r="AF2746" s="1">
        <f t="shared" si="1230"/>
        <v>-12.826212290453944</v>
      </c>
      <c r="AG2746" s="1">
        <f t="shared" si="1231"/>
        <v>-1.1558542953995143</v>
      </c>
      <c r="AH2746" s="1">
        <f t="shared" si="1232"/>
        <v>10.810216617261865</v>
      </c>
      <c r="AI2746" s="1">
        <f t="shared" si="1233"/>
        <v>16.813937795296791</v>
      </c>
      <c r="AJ2746" s="1">
        <f t="shared" si="1240"/>
        <v>-12.421645788822044</v>
      </c>
      <c r="AK2746" s="1">
        <f t="shared" si="1241"/>
        <v>10.469238983359482</v>
      </c>
      <c r="AL2746" s="2">
        <f>AI2746/(K!D$3*AC2746^2)</f>
        <v>0.18162744460792712</v>
      </c>
      <c r="AM2746" s="2">
        <f t="shared" si="1242"/>
        <v>0.12910521984506487</v>
      </c>
      <c r="AN2746" s="4">
        <f t="shared" si="1234"/>
        <v>1336.160655209108</v>
      </c>
      <c r="AO2746" s="4">
        <f t="shared" si="1243"/>
        <v>-862.78951119009344</v>
      </c>
      <c r="AP2746" s="4">
        <f t="shared" si="1235"/>
        <v>39.17564449564896</v>
      </c>
      <c r="AQ2746" s="4">
        <f t="shared" si="1236"/>
        <v>-1019.5022436402687</v>
      </c>
      <c r="AR2746" s="4">
        <f t="shared" si="1237"/>
        <v>0</v>
      </c>
      <c r="AS2746" s="11">
        <f t="shared" si="1244"/>
        <v>229.87506655901944</v>
      </c>
      <c r="AT2746" s="12">
        <f t="shared" si="1245"/>
        <v>0.54760682590537213</v>
      </c>
      <c r="AU2746" s="14">
        <f t="shared" si="1246"/>
        <v>56.797014360212287</v>
      </c>
    </row>
    <row r="2747" spans="1:47" x14ac:dyDescent="0.35">
      <c r="A2747" t="s">
        <v>29</v>
      </c>
      <c r="B2747">
        <v>93.3</v>
      </c>
      <c r="C2747" s="1">
        <f t="shared" si="1218"/>
        <v>-3.3532251369603493E-2</v>
      </c>
      <c r="D2747" s="1">
        <f t="shared" si="1219"/>
        <v>5.9265642738520308</v>
      </c>
      <c r="E2747" s="1">
        <f t="shared" si="1220"/>
        <v>-136.64808663647656</v>
      </c>
      <c r="F2747" s="1">
        <f t="shared" si="1221"/>
        <v>-1.2119277018672774</v>
      </c>
      <c r="G2747" s="1">
        <f t="shared" si="1222"/>
        <v>6.0793531719312455E-2</v>
      </c>
      <c r="H2747">
        <v>-1.9395</v>
      </c>
      <c r="I2747" s="1">
        <f t="shared" si="1223"/>
        <v>54.564999999999998</v>
      </c>
      <c r="J2747">
        <v>6.0789</v>
      </c>
      <c r="K2747">
        <v>-1.2343</v>
      </c>
      <c r="L2747">
        <v>0.60529999999999995</v>
      </c>
      <c r="M2747">
        <v>-0.86880000000000002</v>
      </c>
      <c r="N2747" s="10">
        <v>3.5423</v>
      </c>
      <c r="O2747" s="2">
        <f t="shared" si="1238"/>
        <v>-1.2343964071386448</v>
      </c>
      <c r="P2747" s="2">
        <f t="shared" si="1239"/>
        <v>0.60530217908023021</v>
      </c>
      <c r="Q2747">
        <v>5.3836000000000004</v>
      </c>
      <c r="R2747">
        <v>-135.62710000000001</v>
      </c>
      <c r="S2747">
        <v>-2.0371999999999999</v>
      </c>
      <c r="T2747">
        <v>-16.192299999999999</v>
      </c>
      <c r="U2747">
        <v>30.447900000000001</v>
      </c>
      <c r="V2747">
        <v>-24.6113</v>
      </c>
      <c r="W2747">
        <v>2342</v>
      </c>
      <c r="X2747">
        <v>5.9349999999999996</v>
      </c>
      <c r="Y2747" s="1">
        <f t="shared" si="1224"/>
        <v>0.40743778308426215</v>
      </c>
      <c r="Z2747" s="1">
        <f t="shared" si="1225"/>
        <v>2.6278868663343817</v>
      </c>
      <c r="AA2747" s="1">
        <f t="shared" si="1226"/>
        <v>-130.44527419869092</v>
      </c>
      <c r="AB2747" s="1">
        <f t="shared" si="1227"/>
        <v>-6.2257144572781282</v>
      </c>
      <c r="AC2747" s="1">
        <f t="shared" si="1228"/>
        <v>130.62019319637173</v>
      </c>
      <c r="AD2747" s="1">
        <f t="shared" si="1229"/>
        <v>31.093350179020714</v>
      </c>
      <c r="AE2747" s="3">
        <f>AD2747/(K!D$3*AC2747^2)</f>
        <v>0.33854352596705012</v>
      </c>
      <c r="AF2747" s="1">
        <f t="shared" si="1230"/>
        <v>-15.566747360960923</v>
      </c>
      <c r="AG2747" s="1">
        <f t="shared" si="1231"/>
        <v>-0.60381176527502234</v>
      </c>
      <c r="AH2747" s="1">
        <f t="shared" si="1232"/>
        <v>6.0807061750198201</v>
      </c>
      <c r="AI2747" s="1">
        <f t="shared" si="1233"/>
        <v>16.723133666714279</v>
      </c>
      <c r="AJ2747" s="1">
        <f t="shared" si="1240"/>
        <v>-15.504998471906134</v>
      </c>
      <c r="AK2747" s="1">
        <f t="shared" si="1241"/>
        <v>6.056585731469891</v>
      </c>
      <c r="AL2747" s="2">
        <f>AI2747/(K!D$3*AC2747^2)</f>
        <v>0.1820810110249125</v>
      </c>
      <c r="AM2747" s="2">
        <f t="shared" si="1242"/>
        <v>0.12959366710168699</v>
      </c>
      <c r="AN2747" s="4">
        <f t="shared" si="1234"/>
        <v>1335.9222328873345</v>
      </c>
      <c r="AO2747" s="4">
        <f t="shared" si="1243"/>
        <v>-487.40381671019639</v>
      </c>
      <c r="AP2747" s="4">
        <f t="shared" si="1235"/>
        <v>49.498044635466471</v>
      </c>
      <c r="AQ2747" s="4">
        <f t="shared" si="1236"/>
        <v>-1242.8498201135487</v>
      </c>
      <c r="AR2747" s="4">
        <f t="shared" si="1237"/>
        <v>0</v>
      </c>
      <c r="AS2747" s="11">
        <f t="shared" si="1244"/>
        <v>248.66331478870438</v>
      </c>
      <c r="AT2747" s="12">
        <f t="shared" si="1245"/>
        <v>0.57041939918331963</v>
      </c>
      <c r="AU2747" s="14">
        <f t="shared" si="1246"/>
        <v>55.220523086445112</v>
      </c>
    </row>
    <row r="2748" spans="1:47" x14ac:dyDescent="0.35">
      <c r="A2748" t="s">
        <v>29</v>
      </c>
      <c r="B2748">
        <v>96.7</v>
      </c>
      <c r="C2748" s="1">
        <f t="shared" si="1218"/>
        <v>-2.7567849265009367E-2</v>
      </c>
      <c r="D2748" s="1">
        <f t="shared" si="1219"/>
        <v>-3.6749988920860113</v>
      </c>
      <c r="E2748" s="1">
        <f t="shared" si="1220"/>
        <v>-141.4887059443262</v>
      </c>
      <c r="F2748" s="1">
        <f t="shared" si="1221"/>
        <v>-8.3208463278924629</v>
      </c>
      <c r="G2748" s="1">
        <f t="shared" si="1222"/>
        <v>5.3236069571070743E-2</v>
      </c>
      <c r="H2748">
        <v>0.48159999999999997</v>
      </c>
      <c r="I2748" s="1">
        <f t="shared" si="1223"/>
        <v>53.887999999999998</v>
      </c>
      <c r="J2748">
        <v>6.5541</v>
      </c>
      <c r="K2748">
        <v>0.75329999999999997</v>
      </c>
      <c r="L2748">
        <v>1.1382000000000001</v>
      </c>
      <c r="M2748">
        <v>-0.12790000000000001</v>
      </c>
      <c r="N2748" s="10">
        <v>2.1793</v>
      </c>
      <c r="O2748" s="2">
        <f t="shared" si="1238"/>
        <v>0.75337974774574934</v>
      </c>
      <c r="P2748" s="2">
        <f t="shared" si="1239"/>
        <v>1.1383930200793553</v>
      </c>
      <c r="Q2748">
        <v>-3.3761000000000001</v>
      </c>
      <c r="R2748">
        <v>-140.57900000000001</v>
      </c>
      <c r="S2748">
        <v>-8.7384000000000004</v>
      </c>
      <c r="T2748">
        <v>10.8423</v>
      </c>
      <c r="U2748">
        <v>32.998800000000003</v>
      </c>
      <c r="V2748">
        <v>-15.1464</v>
      </c>
      <c r="W2748">
        <v>1973</v>
      </c>
      <c r="X2748">
        <v>6.6120000000000001</v>
      </c>
      <c r="Y2748" s="1">
        <f t="shared" si="1224"/>
        <v>0.38844763826316153</v>
      </c>
      <c r="Z2748" s="1">
        <f t="shared" si="1225"/>
        <v>-1.5691659779156732</v>
      </c>
      <c r="AA2748" s="1">
        <f t="shared" si="1226"/>
        <v>-135.07955298156699</v>
      </c>
      <c r="AB2748" s="1">
        <f t="shared" si="1227"/>
        <v>-11.262637981987037</v>
      </c>
      <c r="AC2748" s="1">
        <f t="shared" si="1228"/>
        <v>135.55734922858116</v>
      </c>
      <c r="AD2748" s="1">
        <f t="shared" si="1229"/>
        <v>34.422716601253299</v>
      </c>
      <c r="AE2748" s="3">
        <f>AD2748/(K!D$3*AC2748^2)</f>
        <v>0.34798990419315351</v>
      </c>
      <c r="AF2748" s="1">
        <f t="shared" si="1230"/>
        <v>10.443834287403053</v>
      </c>
      <c r="AG2748" s="1">
        <f t="shared" si="1231"/>
        <v>-1.3025875482900489</v>
      </c>
      <c r="AH2748" s="1">
        <f t="shared" si="1232"/>
        <v>14.167625253940937</v>
      </c>
      <c r="AI2748" s="1">
        <f t="shared" si="1233"/>
        <v>17.649136360734509</v>
      </c>
      <c r="AJ2748" s="1">
        <f t="shared" si="1240"/>
        <v>9.4553191688112772</v>
      </c>
      <c r="AK2748" s="1">
        <f t="shared" si="1241"/>
        <v>12.826651108558773</v>
      </c>
      <c r="AL2748" s="2">
        <f>AI2748/(K!D$3*AC2748^2)</f>
        <v>0.17842058610331438</v>
      </c>
      <c r="AM2748" s="2">
        <f t="shared" si="1242"/>
        <v>0.12569214785000454</v>
      </c>
      <c r="AN2748" s="4">
        <f t="shared" si="1234"/>
        <v>1344.6779765795768</v>
      </c>
      <c r="AO2748" s="4">
        <f t="shared" si="1243"/>
        <v>-1083.8644753746958</v>
      </c>
      <c r="AP2748" s="4">
        <f t="shared" si="1235"/>
        <v>-53.615674577173742</v>
      </c>
      <c r="AQ2748" s="4">
        <f t="shared" si="1236"/>
        <v>794.05416638823476</v>
      </c>
      <c r="AR2748" s="4">
        <f t="shared" si="1237"/>
        <v>0</v>
      </c>
      <c r="AS2748" s="11">
        <f t="shared" si="1244"/>
        <v>143.60377273004516</v>
      </c>
      <c r="AT2748" s="12">
        <f t="shared" si="1245"/>
        <v>0.68153977525574094</v>
      </c>
      <c r="AU2748" s="14">
        <f t="shared" si="1246"/>
        <v>47.035915998472881</v>
      </c>
    </row>
    <row r="2749" spans="1:47" x14ac:dyDescent="0.35">
      <c r="A2749" t="s">
        <v>29</v>
      </c>
      <c r="B2749">
        <v>96.2</v>
      </c>
      <c r="C2749" s="1">
        <f t="shared" si="1218"/>
        <v>-2.7602568961124636E-2</v>
      </c>
      <c r="D2749" s="1">
        <f t="shared" si="1219"/>
        <v>-5.2411167769322571</v>
      </c>
      <c r="E2749" s="1">
        <f t="shared" si="1220"/>
        <v>-140.81031074051361</v>
      </c>
      <c r="F2749" s="1">
        <f t="shared" si="1221"/>
        <v>-6.7539980962947732</v>
      </c>
      <c r="G2749" s="1">
        <f t="shared" si="1222"/>
        <v>3.8043183281345705E-2</v>
      </c>
      <c r="H2749">
        <v>0.29110000000000003</v>
      </c>
      <c r="I2749" s="1">
        <f t="shared" si="1223"/>
        <v>53.874000000000002</v>
      </c>
      <c r="J2749">
        <v>6.3916000000000004</v>
      </c>
      <c r="K2749">
        <v>0.93200000000000005</v>
      </c>
      <c r="L2749">
        <v>0.98580000000000001</v>
      </c>
      <c r="M2749">
        <v>-0.72929999999999995</v>
      </c>
      <c r="N2749" s="10">
        <v>2.4064999999999999</v>
      </c>
      <c r="O2749" s="2">
        <f t="shared" si="1238"/>
        <v>0.93212043945214762</v>
      </c>
      <c r="P2749" s="2">
        <f t="shared" si="1239"/>
        <v>0.98590929483342782</v>
      </c>
      <c r="Q2749">
        <v>-4.8696000000000002</v>
      </c>
      <c r="R2749">
        <v>-139.88820000000001</v>
      </c>
      <c r="S2749">
        <v>-7.2412000000000001</v>
      </c>
      <c r="T2749">
        <v>13.4595</v>
      </c>
      <c r="U2749">
        <v>33.406700000000001</v>
      </c>
      <c r="V2749">
        <v>-17.650600000000001</v>
      </c>
      <c r="W2749">
        <v>2041</v>
      </c>
      <c r="X2749">
        <v>6.6260000000000003</v>
      </c>
      <c r="Y2749" s="1">
        <f t="shared" si="1224"/>
        <v>0.39064092544138829</v>
      </c>
      <c r="Z2749" s="1">
        <f t="shared" si="1225"/>
        <v>-2.6122010089430741</v>
      </c>
      <c r="AA2749" s="1">
        <f t="shared" si="1226"/>
        <v>-134.2852986385422</v>
      </c>
      <c r="AB2749" s="1">
        <f t="shared" si="1227"/>
        <v>-10.201521455592658</v>
      </c>
      <c r="AC2749" s="1">
        <f t="shared" si="1228"/>
        <v>134.69757260085461</v>
      </c>
      <c r="AD2749" s="1">
        <f t="shared" si="1229"/>
        <v>34.665423378138776</v>
      </c>
      <c r="AE2749" s="3">
        <f>AD2749/(K!D$3*AC2749^2)</f>
        <v>0.35493155252343356</v>
      </c>
      <c r="AF2749" s="1">
        <f t="shared" si="1230"/>
        <v>12.787230617743601</v>
      </c>
      <c r="AG2749" s="1">
        <f t="shared" si="1231"/>
        <v>-1.15262160380545</v>
      </c>
      <c r="AH2749" s="1">
        <f t="shared" si="1232"/>
        <v>11.897962484453842</v>
      </c>
      <c r="AI2749" s="1">
        <f t="shared" si="1233"/>
        <v>17.504379872317369</v>
      </c>
      <c r="AJ2749" s="1">
        <f t="shared" si="1240"/>
        <v>11.708013874082477</v>
      </c>
      <c r="AK2749" s="1">
        <f t="shared" si="1241"/>
        <v>10.893798196460395</v>
      </c>
      <c r="AL2749" s="2">
        <f>AI2749/(K!D$3*AC2749^2)</f>
        <v>0.17922344857208897</v>
      </c>
      <c r="AM2749" s="2">
        <f t="shared" si="1242"/>
        <v>0.12654007487730995</v>
      </c>
      <c r="AN2749" s="4">
        <f t="shared" si="1234"/>
        <v>1345.1630616198026</v>
      </c>
      <c r="AO2749" s="4">
        <f t="shared" si="1243"/>
        <v>-918.23533722498621</v>
      </c>
      <c r="AP2749" s="4">
        <f t="shared" si="1235"/>
        <v>-56.691876213620773</v>
      </c>
      <c r="AQ2749" s="4">
        <f t="shared" si="1236"/>
        <v>981.37330256587745</v>
      </c>
      <c r="AR2749" s="4">
        <f t="shared" si="1237"/>
        <v>0</v>
      </c>
      <c r="AS2749" s="11">
        <f t="shared" si="1244"/>
        <v>132.93684873878885</v>
      </c>
      <c r="AT2749" s="12">
        <f t="shared" si="1245"/>
        <v>0.65907058384115758</v>
      </c>
      <c r="AU2749" s="14">
        <f t="shared" si="1246"/>
        <v>48.770971301587736</v>
      </c>
    </row>
    <row r="2750" spans="1:47" x14ac:dyDescent="0.35">
      <c r="A2750" t="s">
        <v>29</v>
      </c>
      <c r="B2750">
        <v>90.5</v>
      </c>
      <c r="C2750" s="1">
        <f t="shared" si="1218"/>
        <v>-3.3886567633096235E-2</v>
      </c>
      <c r="D2750" s="1">
        <f t="shared" si="1219"/>
        <v>-5.2239081241387613</v>
      </c>
      <c r="E2750" s="1">
        <f t="shared" si="1220"/>
        <v>-132.6150129037056</v>
      </c>
      <c r="F2750" s="1">
        <f t="shared" si="1221"/>
        <v>-3.1984877261571905</v>
      </c>
      <c r="G2750" s="1">
        <f t="shared" si="1222"/>
        <v>4.8412306383767145E-3</v>
      </c>
      <c r="H2750">
        <v>2.1286999999999998</v>
      </c>
      <c r="I2750" s="1">
        <f t="shared" si="1223"/>
        <v>54.478000000000002</v>
      </c>
      <c r="J2750">
        <v>6.1936</v>
      </c>
      <c r="K2750">
        <v>1.2341</v>
      </c>
      <c r="L2750">
        <v>0.67520000000000002</v>
      </c>
      <c r="M2750">
        <v>1.2727999999999999</v>
      </c>
      <c r="N2750" s="10">
        <v>2.7734999999999999</v>
      </c>
      <c r="O2750" s="2">
        <f t="shared" si="1238"/>
        <v>1.2342670497812056</v>
      </c>
      <c r="P2750" s="2">
        <f t="shared" si="1239"/>
        <v>0.67519049011800725</v>
      </c>
      <c r="Q2750">
        <v>-4.7091000000000003</v>
      </c>
      <c r="R2750">
        <v>-131.67850000000001</v>
      </c>
      <c r="S2750">
        <v>-4.0046999999999997</v>
      </c>
      <c r="T2750">
        <v>15.1921</v>
      </c>
      <c r="U2750">
        <v>27.636700000000001</v>
      </c>
      <c r="V2750">
        <v>-23.791499999999999</v>
      </c>
      <c r="W2750">
        <v>2097</v>
      </c>
      <c r="X2750">
        <v>6.0220000000000002</v>
      </c>
      <c r="Y2750" s="1">
        <f t="shared" si="1224"/>
        <v>0.41835235444006341</v>
      </c>
      <c r="Z2750" s="1">
        <f t="shared" si="1225"/>
        <v>-2.0460827221943174</v>
      </c>
      <c r="AA2750" s="1">
        <f t="shared" si="1226"/>
        <v>-126.83407364672875</v>
      </c>
      <c r="AB2750" s="1">
        <f t="shared" si="1227"/>
        <v>-8.1751027464875747</v>
      </c>
      <c r="AC2750" s="1">
        <f t="shared" si="1228"/>
        <v>127.11373252817927</v>
      </c>
      <c r="AD2750" s="1">
        <f t="shared" si="1229"/>
        <v>28.359542777564791</v>
      </c>
      <c r="AE2750" s="3">
        <f>AD2750/(K!D$3*AC2750^2)</f>
        <v>0.32604828532463331</v>
      </c>
      <c r="AF2750" s="1">
        <f t="shared" si="1230"/>
        <v>14.735611394619442</v>
      </c>
      <c r="AG2750" s="1">
        <f t="shared" si="1231"/>
        <v>-0.66044984917002481</v>
      </c>
      <c r="AH2750" s="1">
        <f t="shared" si="1232"/>
        <v>6.5586044110745014</v>
      </c>
      <c r="AI2750" s="1">
        <f t="shared" si="1233"/>
        <v>16.142791858828911</v>
      </c>
      <c r="AJ2750" s="1">
        <f t="shared" si="1240"/>
        <v>15.474044633800036</v>
      </c>
      <c r="AK2750" s="1">
        <f t="shared" si="1241"/>
        <v>6.8872702105500681</v>
      </c>
      <c r="AL2750" s="2">
        <f>AI2750/(K!D$3*AC2750^2)</f>
        <v>0.18559289362335674</v>
      </c>
      <c r="AM2750" s="2">
        <f t="shared" si="1242"/>
        <v>0.13342507295335415</v>
      </c>
      <c r="AN2750" s="4">
        <f t="shared" si="1234"/>
        <v>1338.4957511168161</v>
      </c>
      <c r="AO2750" s="4">
        <f t="shared" si="1243"/>
        <v>-546.13874137069729</v>
      </c>
      <c r="AP2750" s="4">
        <f t="shared" si="1235"/>
        <v>-69.825662408155821</v>
      </c>
      <c r="AQ2750" s="4">
        <f t="shared" si="1236"/>
        <v>1220.0113637999702</v>
      </c>
      <c r="AR2750" s="4">
        <f t="shared" si="1237"/>
        <v>0</v>
      </c>
      <c r="AS2750" s="11">
        <f t="shared" si="1244"/>
        <v>113.99314464427397</v>
      </c>
      <c r="AT2750" s="12">
        <f t="shared" si="1245"/>
        <v>0.63829077306476689</v>
      </c>
      <c r="AU2750" s="14">
        <f t="shared" si="1246"/>
        <v>50.33551549269567</v>
      </c>
    </row>
    <row r="2751" spans="1:47" x14ac:dyDescent="0.35">
      <c r="A2751" t="s">
        <v>29</v>
      </c>
      <c r="B2751">
        <v>90.2</v>
      </c>
      <c r="C2751" s="1">
        <f t="shared" si="1218"/>
        <v>-3.4105395196002468E-2</v>
      </c>
      <c r="D2751" s="1">
        <f t="shared" si="1219"/>
        <v>-7.4939847502302595</v>
      </c>
      <c r="E2751" s="1">
        <f t="shared" si="1220"/>
        <v>-131.88913228469585</v>
      </c>
      <c r="F2751" s="1">
        <f t="shared" si="1221"/>
        <v>-6.6460606563380473</v>
      </c>
      <c r="G2751" s="1">
        <f t="shared" si="1222"/>
        <v>3.7121691254483835E-2</v>
      </c>
      <c r="H2751">
        <v>1.3654999999999999</v>
      </c>
      <c r="I2751" s="1">
        <f t="shared" si="1223"/>
        <v>54.480000000000004</v>
      </c>
      <c r="J2751">
        <v>6.1529999999999996</v>
      </c>
      <c r="K2751">
        <v>1.2945</v>
      </c>
      <c r="L2751">
        <v>0.55930000000000002</v>
      </c>
      <c r="M2751">
        <v>-0.35489999999999999</v>
      </c>
      <c r="N2751" s="10">
        <v>1.1528</v>
      </c>
      <c r="O2751" s="2">
        <f t="shared" si="1238"/>
        <v>1.2946764047640056</v>
      </c>
      <c r="P2751" s="2">
        <f t="shared" si="1239"/>
        <v>0.55941951867978545</v>
      </c>
      <c r="Q2751">
        <v>-6.9413</v>
      </c>
      <c r="R2751">
        <v>-130.82589999999999</v>
      </c>
      <c r="S2751">
        <v>-7.4771000000000001</v>
      </c>
      <c r="T2751">
        <v>16.205200000000001</v>
      </c>
      <c r="U2751">
        <v>31.174900000000001</v>
      </c>
      <c r="V2751">
        <v>-24.366800000000001</v>
      </c>
      <c r="W2751">
        <v>2242</v>
      </c>
      <c r="X2751">
        <v>6.02</v>
      </c>
      <c r="Y2751" s="1">
        <f t="shared" si="1224"/>
        <v>0.42353311290720308</v>
      </c>
      <c r="Z2751" s="1">
        <f t="shared" si="1225"/>
        <v>-4.0622653495883556</v>
      </c>
      <c r="AA2751" s="1">
        <f t="shared" si="1226"/>
        <v>-125.28733106391047</v>
      </c>
      <c r="AB2751" s="1">
        <f t="shared" si="1227"/>
        <v>-11.806133984131666</v>
      </c>
      <c r="AC2751" s="1">
        <f t="shared" si="1228"/>
        <v>125.90791128654163</v>
      </c>
      <c r="AD2751" s="1">
        <f t="shared" si="1229"/>
        <v>32.276150460632323</v>
      </c>
      <c r="AE2751" s="3">
        <f>AD2751/(K!D$3*AC2751^2)</f>
        <v>0.37821899060520575</v>
      </c>
      <c r="AF2751" s="1">
        <f t="shared" si="1230"/>
        <v>15.163849331129507</v>
      </c>
      <c r="AG2751" s="1">
        <f t="shared" si="1231"/>
        <v>-0.94216640917068162</v>
      </c>
      <c r="AH2751" s="1">
        <f t="shared" si="1232"/>
        <v>4.7807296778690187</v>
      </c>
      <c r="AI2751" s="1">
        <f t="shared" si="1233"/>
        <v>15.927503895231794</v>
      </c>
      <c r="AJ2751" s="1">
        <f t="shared" si="1240"/>
        <v>16.320574846402025</v>
      </c>
      <c r="AK2751" s="1">
        <f t="shared" si="1241"/>
        <v>5.1454122778642111</v>
      </c>
      <c r="AL2751" s="2">
        <f>AI2751/(K!D$3*AC2751^2)</f>
        <v>0.18664197434147897</v>
      </c>
      <c r="AM2751" s="2">
        <f t="shared" si="1242"/>
        <v>0.13458696999589051</v>
      </c>
      <c r="AN2751" s="4">
        <f t="shared" si="1234"/>
        <v>1337.3439328645095</v>
      </c>
      <c r="AO2751" s="4">
        <f t="shared" si="1243"/>
        <v>-406.85063763814867</v>
      </c>
      <c r="AP2751" s="4">
        <f t="shared" si="1235"/>
        <v>-106.4366415566341</v>
      </c>
      <c r="AQ2751" s="4">
        <f t="shared" si="1236"/>
        <v>1269.500923495958</v>
      </c>
      <c r="AR2751" s="4">
        <f t="shared" si="1237"/>
        <v>0</v>
      </c>
      <c r="AS2751" s="11">
        <f t="shared" si="1244"/>
        <v>107.49857836001635</v>
      </c>
      <c r="AT2751" s="12">
        <f t="shared" si="1245"/>
        <v>0.59649595578256442</v>
      </c>
      <c r="AU2751" s="14">
        <f t="shared" si="1246"/>
        <v>53.380650975553557</v>
      </c>
    </row>
    <row r="2752" spans="1:47" x14ac:dyDescent="0.35">
      <c r="A2752" t="s">
        <v>29</v>
      </c>
      <c r="B2752">
        <v>90.3</v>
      </c>
      <c r="C2752" s="1">
        <f t="shared" si="1218"/>
        <v>-3.5204552634579986E-2</v>
      </c>
      <c r="D2752" s="1">
        <f t="shared" si="1219"/>
        <v>-8.3701179542665329</v>
      </c>
      <c r="E2752" s="1">
        <f t="shared" si="1220"/>
        <v>-131.96564030841512</v>
      </c>
      <c r="F2752" s="1">
        <f t="shared" si="1221"/>
        <v>-6.7746122998300704</v>
      </c>
      <c r="G2752" s="1">
        <f t="shared" si="1222"/>
        <v>4.4889970181571925E-2</v>
      </c>
      <c r="H2752">
        <v>1.3829</v>
      </c>
      <c r="I2752" s="1">
        <f t="shared" si="1223"/>
        <v>54.628</v>
      </c>
      <c r="J2752">
        <v>6.1618000000000004</v>
      </c>
      <c r="K2752">
        <v>1.1909000000000001</v>
      </c>
      <c r="L2752">
        <v>0.81740000000000002</v>
      </c>
      <c r="M2752">
        <v>-0.80100000000000005</v>
      </c>
      <c r="N2752" s="10">
        <v>1.3740000000000001</v>
      </c>
      <c r="O2752" s="2">
        <f t="shared" si="1238"/>
        <v>1.1911083390107531</v>
      </c>
      <c r="P2752" s="2">
        <f t="shared" si="1239"/>
        <v>0.81757899367247422</v>
      </c>
      <c r="Q2752">
        <v>-7.8365999999999998</v>
      </c>
      <c r="R2752">
        <v>-130.95490000000001</v>
      </c>
      <c r="S2752">
        <v>-7.5331999999999999</v>
      </c>
      <c r="T2752">
        <v>15.1548</v>
      </c>
      <c r="U2752">
        <v>28.7105</v>
      </c>
      <c r="V2752">
        <v>-21.547999999999998</v>
      </c>
      <c r="W2752">
        <v>2022</v>
      </c>
      <c r="X2752">
        <v>5.8719999999999999</v>
      </c>
      <c r="Y2752" s="1">
        <f t="shared" si="1224"/>
        <v>0.42265314737340764</v>
      </c>
      <c r="Z2752" s="1">
        <f t="shared" si="1225"/>
        <v>-5.1675059953592744</v>
      </c>
      <c r="AA2752" s="1">
        <f t="shared" si="1226"/>
        <v>-125.89834871458301</v>
      </c>
      <c r="AB2752" s="1">
        <f t="shared" si="1227"/>
        <v>-11.328277309631165</v>
      </c>
      <c r="AC2752" s="1">
        <f t="shared" si="1228"/>
        <v>126.51255745606727</v>
      </c>
      <c r="AD2752" s="1">
        <f t="shared" si="1229"/>
        <v>30.141603426559847</v>
      </c>
      <c r="AE2752" s="3">
        <f>AD2752/(K!D$3*AC2752^2)</f>
        <v>0.34983778934413012</v>
      </c>
      <c r="AF2752" s="1">
        <f t="shared" si="1230"/>
        <v>13.923642243422533</v>
      </c>
      <c r="AG2752" s="1">
        <f t="shared" si="1231"/>
        <v>-1.2847682588957667</v>
      </c>
      <c r="AH2752" s="1">
        <f t="shared" si="1232"/>
        <v>7.9270391297198195</v>
      </c>
      <c r="AI2752" s="1">
        <f t="shared" si="1233"/>
        <v>16.073468579183388</v>
      </c>
      <c r="AJ2752" s="1">
        <f t="shared" si="1240"/>
        <v>14.923556050726036</v>
      </c>
      <c r="AK2752" s="1">
        <f t="shared" si="1241"/>
        <v>8.4963122939011502</v>
      </c>
      <c r="AL2752" s="2">
        <f>AI2752/(K!D$3*AC2752^2)</f>
        <v>0.18655632334008299</v>
      </c>
      <c r="AM2752" s="2">
        <f t="shared" si="1242"/>
        <v>0.13449180275614028</v>
      </c>
      <c r="AN2752" s="4">
        <f t="shared" si="1234"/>
        <v>1342.8160598070606</v>
      </c>
      <c r="AO2752" s="4">
        <f t="shared" si="1243"/>
        <v>-668.6395441085989</v>
      </c>
      <c r="AP2752" s="4">
        <f t="shared" si="1235"/>
        <v>-77.107496090052734</v>
      </c>
      <c r="AQ2752" s="4">
        <f t="shared" si="1236"/>
        <v>1161.9511885517084</v>
      </c>
      <c r="AR2752" s="4">
        <f t="shared" si="1237"/>
        <v>0</v>
      </c>
      <c r="AS2752" s="11">
        <f t="shared" si="1244"/>
        <v>119.65382146615798</v>
      </c>
      <c r="AT2752" s="12">
        <f t="shared" si="1245"/>
        <v>0.66410289802525246</v>
      </c>
      <c r="AU2752" s="14">
        <f t="shared" si="1246"/>
        <v>48.386461066929265</v>
      </c>
    </row>
    <row r="2753" spans="1:47" x14ac:dyDescent="0.35">
      <c r="A2753" t="s">
        <v>29</v>
      </c>
      <c r="B2753">
        <v>92.4</v>
      </c>
      <c r="C2753" s="1">
        <f t="shared" si="1218"/>
        <v>-3.3321322066355609E-2</v>
      </c>
      <c r="D2753" s="1">
        <f t="shared" si="1219"/>
        <v>7.0802389549998335</v>
      </c>
      <c r="E2753" s="1">
        <f t="shared" si="1220"/>
        <v>-135.3495965644523</v>
      </c>
      <c r="F2753" s="1">
        <f t="shared" si="1221"/>
        <v>-0.92773221971204756</v>
      </c>
      <c r="G2753" s="1">
        <f t="shared" si="1222"/>
        <v>8.8401671436031393E-3</v>
      </c>
      <c r="H2753">
        <v>-1.9177</v>
      </c>
      <c r="I2753" s="1">
        <f t="shared" si="1223"/>
        <v>54.494</v>
      </c>
      <c r="J2753">
        <v>6.1826999999999996</v>
      </c>
      <c r="K2753">
        <v>-1.2337</v>
      </c>
      <c r="L2753">
        <v>0.64300000000000002</v>
      </c>
      <c r="M2753">
        <v>-0.37509999999999999</v>
      </c>
      <c r="N2753" s="10">
        <v>3.7566000000000002</v>
      </c>
      <c r="O2753" s="2">
        <f t="shared" si="1238"/>
        <v>-1.2339151329078775</v>
      </c>
      <c r="P2753" s="2">
        <f t="shared" si="1239"/>
        <v>0.64306142680784317</v>
      </c>
      <c r="Q2753">
        <v>6.5410000000000004</v>
      </c>
      <c r="R2753">
        <v>-134.38759999999999</v>
      </c>
      <c r="S2753">
        <v>-1.7383999999999999</v>
      </c>
      <c r="T2753">
        <v>-16.183</v>
      </c>
      <c r="U2753">
        <v>28.8703</v>
      </c>
      <c r="V2753">
        <v>-24.328800000000001</v>
      </c>
      <c r="W2753">
        <v>2185</v>
      </c>
      <c r="X2753">
        <v>6.0060000000000002</v>
      </c>
      <c r="Y2753" s="1">
        <f t="shared" si="1224"/>
        <v>0.41008539652922354</v>
      </c>
      <c r="Z2753" s="1">
        <f t="shared" si="1225"/>
        <v>3.7620329689836214</v>
      </c>
      <c r="AA2753" s="1">
        <f t="shared" si="1226"/>
        <v>-129.42995235274347</v>
      </c>
      <c r="AB2753" s="1">
        <f t="shared" si="1227"/>
        <v>-5.9161750172521348</v>
      </c>
      <c r="AC2753" s="1">
        <f t="shared" si="1228"/>
        <v>129.61969983350494</v>
      </c>
      <c r="AD2753" s="1">
        <f t="shared" si="1229"/>
        <v>29.655801657690638</v>
      </c>
      <c r="AE2753" s="3">
        <f>AD2753/(K!D$3*AC2753^2)</f>
        <v>0.32789536997524077</v>
      </c>
      <c r="AF2753" s="1">
        <f t="shared" si="1230"/>
        <v>-15.322281268964696</v>
      </c>
      <c r="AG2753" s="1">
        <f t="shared" si="1231"/>
        <v>-0.74208916976066774</v>
      </c>
      <c r="AH2753" s="1">
        <f t="shared" si="1232"/>
        <v>6.4916332728036252</v>
      </c>
      <c r="AI2753" s="1">
        <f t="shared" si="1233"/>
        <v>16.657259743718761</v>
      </c>
      <c r="AJ2753" s="1">
        <f t="shared" si="1240"/>
        <v>-15.460491228939958</v>
      </c>
      <c r="AK2753" s="1">
        <f t="shared" si="1241"/>
        <v>6.5501890687101749</v>
      </c>
      <c r="AL2753" s="2">
        <f>AI2753/(K!D$3*AC2753^2)</f>
        <v>0.18417436188321448</v>
      </c>
      <c r="AM2753" s="2">
        <f t="shared" si="1242"/>
        <v>0.13186681692530794</v>
      </c>
      <c r="AN2753" s="4">
        <f t="shared" si="1234"/>
        <v>1348.9430380225663</v>
      </c>
      <c r="AO2753" s="4">
        <f t="shared" si="1243"/>
        <v>-527.68069520711981</v>
      </c>
      <c r="AP2753" s="4">
        <f t="shared" si="1235"/>
        <v>41.376884933212615</v>
      </c>
      <c r="AQ2753" s="4">
        <f t="shared" si="1236"/>
        <v>-1240.7612006862985</v>
      </c>
      <c r="AR2753" s="4">
        <f t="shared" si="1237"/>
        <v>0</v>
      </c>
      <c r="AS2753" s="11">
        <f t="shared" si="1244"/>
        <v>247.03894951709535</v>
      </c>
      <c r="AT2753" s="12">
        <f t="shared" si="1245"/>
        <v>0.61736523479293648</v>
      </c>
      <c r="AU2753" s="14">
        <f t="shared" si="1246"/>
        <v>51.876015788447702</v>
      </c>
    </row>
    <row r="2754" spans="1:47" x14ac:dyDescent="0.35">
      <c r="A2754" t="s">
        <v>29</v>
      </c>
      <c r="B2754">
        <v>91.3</v>
      </c>
      <c r="C2754" s="1">
        <f t="shared" ref="C2754:C2817" si="1247">(-R2754-SQRT(R2754^2-2*U2754*(50-I2754)))/U2754</f>
        <v>-3.1747604796799153E-2</v>
      </c>
      <c r="D2754" s="1">
        <f t="shared" ref="D2754:D2817" si="1248">Q2754+T2754*$C2754</f>
        <v>6.4380259746861865</v>
      </c>
      <c r="E2754" s="1">
        <f t="shared" ref="E2754:E2817" si="1249">R2754+U2754*$C2754</f>
        <v>-133.70839578186556</v>
      </c>
      <c r="F2754" s="1">
        <f t="shared" ref="F2754:F2817" si="1250">S2754+V2754*$C2754</f>
        <v>-2.2749191137550415</v>
      </c>
      <c r="G2754" s="1">
        <f t="shared" ref="G2754:G2817" si="1251">B2754-SQRT(D2754^2+E2754^2+F2754^2)/1.467</f>
        <v>3.7130395568624408E-2</v>
      </c>
      <c r="H2754">
        <v>-2.0021</v>
      </c>
      <c r="I2754" s="1">
        <f t="shared" ref="I2754:I2817" si="1252">60.5-X2754</f>
        <v>54.230000000000004</v>
      </c>
      <c r="J2754">
        <v>6.1925999999999997</v>
      </c>
      <c r="K2754">
        <v>-1.2926</v>
      </c>
      <c r="L2754">
        <v>0.46920000000000001</v>
      </c>
      <c r="M2754">
        <v>-0.75190000000000001</v>
      </c>
      <c r="N2754" s="10">
        <v>3.0066000000000002</v>
      </c>
      <c r="O2754" s="2">
        <f t="shared" si="1238"/>
        <v>-1.2927488538959406</v>
      </c>
      <c r="P2754" s="2">
        <f t="shared" si="1239"/>
        <v>0.46931497527861454</v>
      </c>
      <c r="Q2754">
        <v>5.9138000000000002</v>
      </c>
      <c r="R2754">
        <v>-132.76840000000001</v>
      </c>
      <c r="S2754">
        <v>-3.1065</v>
      </c>
      <c r="T2754">
        <v>-16.5123</v>
      </c>
      <c r="U2754">
        <v>29.6084</v>
      </c>
      <c r="V2754">
        <v>-26.1935</v>
      </c>
      <c r="W2754">
        <v>2353</v>
      </c>
      <c r="X2754">
        <v>6.27</v>
      </c>
      <c r="Y2754" s="1">
        <f t="shared" ref="Y2754:Y2817" si="1253">(-E2754-SQRT(E2754^2-2*U2754*(I2754-17/12)))/U2754</f>
        <v>0.4139624387253279</v>
      </c>
      <c r="Z2754" s="1">
        <f t="shared" ref="Z2754:Z2817" si="1254">(2*D2754+T2754*$Y2754)/2</f>
        <v>3.0202899862040709</v>
      </c>
      <c r="AA2754" s="1">
        <f t="shared" ref="AA2754:AA2817" si="1255">(2*E2754+U2754*$Y2754)/2</f>
        <v>-127.58001304648806</v>
      </c>
      <c r="AB2754" s="1">
        <f t="shared" ref="AB2754:AB2817" si="1256">(2*F2754+V2754*$Y2754)/2</f>
        <v>-7.6964816831309797</v>
      </c>
      <c r="AC2754" s="1">
        <f t="shared" ref="AC2754:AC2817" si="1257">SQRT(Z2754^2+AA2754^2+AB2754^2)</f>
        <v>127.84763474871798</v>
      </c>
      <c r="AD2754" s="1">
        <f t="shared" ref="AD2754:AD2817" si="1258">-(T2754*Z2754+U2754*AA2754+(V2754+32.174)*AB2754)/AC2754</f>
        <v>30.296538601936398</v>
      </c>
      <c r="AE2754" s="3">
        <f>AD2754/(K!D$3*AC2754^2)</f>
        <v>0.34433031201377473</v>
      </c>
      <c r="AF2754" s="1">
        <f t="shared" ref="AF2754:AF2817" si="1259">T2754+$AD2754*Z2754/$AC2754</f>
        <v>-15.796570433818165</v>
      </c>
      <c r="AG2754" s="1">
        <f t="shared" ref="AG2754:AG2817" si="1260">U2754+$AD2754*AA2754/$AC2754</f>
        <v>-0.62471927276178363</v>
      </c>
      <c r="AH2754" s="1">
        <f t="shared" ref="AH2754:AH2817" si="1261">V2754+$AD2754*AB2754/$AC2754+32.174</f>
        <v>4.1566355626924292</v>
      </c>
      <c r="AI2754" s="1">
        <f t="shared" ref="AI2754:AI2817" si="1262">SQRT(AF2754^2+AG2754^2+AH2754^2)</f>
        <v>16.346239042708802</v>
      </c>
      <c r="AJ2754" s="1">
        <f t="shared" si="1240"/>
        <v>-16.241866340421236</v>
      </c>
      <c r="AK2754" s="1">
        <f t="shared" si="1241"/>
        <v>4.2738086420682615</v>
      </c>
      <c r="AL2754" s="2">
        <f>AI2754/(K!D$3*AC2754^2)</f>
        <v>0.18578048349945572</v>
      </c>
      <c r="AM2754" s="2">
        <f t="shared" si="1242"/>
        <v>0.133632239725053</v>
      </c>
      <c r="AN2754" s="4">
        <f t="shared" ref="AN2754:AN2817" si="1263">78.92*AM2754*AC2754</f>
        <v>1348.3139309647124</v>
      </c>
      <c r="AO2754" s="4">
        <f t="shared" si="1243"/>
        <v>-345.24307300472088</v>
      </c>
      <c r="AP2754" s="4">
        <f t="shared" ref="AP2754:AP2817" si="1264">AN2754*(AB2754*AF2754-Z2754*AH2754)/(AI2754*AC2754)</f>
        <v>70.339888406012406</v>
      </c>
      <c r="AQ2754" s="4">
        <f t="shared" ref="AQ2754:AQ2817" si="1265">AN2754*(Z2754*AG2754-AA2754*AF2754)/(AI2754*AC2754)</f>
        <v>-1301.4645508329459</v>
      </c>
      <c r="AR2754" s="4">
        <f t="shared" ref="AR2754:AR2817" si="1266">SQRT(AO2754^2+AP2754^2+AQ2754^2)-AN2754</f>
        <v>0</v>
      </c>
      <c r="AS2754" s="11">
        <f t="shared" si="1244"/>
        <v>255.25764701640801</v>
      </c>
      <c r="AT2754" s="12">
        <f t="shared" si="1245"/>
        <v>0.57301909518262317</v>
      </c>
      <c r="AU2754" s="14">
        <f t="shared" si="1246"/>
        <v>55.038974078487641</v>
      </c>
    </row>
    <row r="2755" spans="1:47" x14ac:dyDescent="0.35">
      <c r="A2755" t="s">
        <v>29</v>
      </c>
      <c r="B2755">
        <v>94.3</v>
      </c>
      <c r="C2755" s="1">
        <f t="shared" si="1247"/>
        <v>-2.9176635377628442E-2</v>
      </c>
      <c r="D2755" s="1">
        <f t="shared" si="1248"/>
        <v>2.9535150204675276</v>
      </c>
      <c r="E2755" s="1">
        <f t="shared" si="1249"/>
        <v>-138.12156774320223</v>
      </c>
      <c r="F2755" s="1">
        <f t="shared" si="1250"/>
        <v>-5.9698656819576064</v>
      </c>
      <c r="G2755" s="1">
        <f t="shared" si="1251"/>
        <v>3.8195713061966785E-2</v>
      </c>
      <c r="H2755">
        <v>-1.3544</v>
      </c>
      <c r="I2755" s="1">
        <f t="shared" si="1252"/>
        <v>54.015999999999998</v>
      </c>
      <c r="J2755">
        <v>5.6877000000000004</v>
      </c>
      <c r="K2755">
        <v>-0.92930000000000001</v>
      </c>
      <c r="L2755">
        <v>1.0369999999999999</v>
      </c>
      <c r="M2755">
        <v>-1.1591</v>
      </c>
      <c r="N2755" s="10">
        <v>1.8809</v>
      </c>
      <c r="O2755" s="2">
        <f t="shared" ref="O2755:O2818" si="1267">(M2755-H2755-(D2755/E2755)*(17/12-I2755))</f>
        <v>-0.92945497929051069</v>
      </c>
      <c r="P2755" s="2">
        <f t="shared" ref="P2755:P2818" si="1268">(N2755-J2755-(F2755/E2755)*(17/12-I2755))+0.5*32.174*Y2755^2</f>
        <v>1.0372157230537074</v>
      </c>
      <c r="Q2755">
        <v>2.5937000000000001</v>
      </c>
      <c r="R2755">
        <v>-137.16720000000001</v>
      </c>
      <c r="S2755">
        <v>-6.4885999999999999</v>
      </c>
      <c r="T2755">
        <v>-12.3323</v>
      </c>
      <c r="U2755">
        <v>32.71</v>
      </c>
      <c r="V2755">
        <v>-17.7791</v>
      </c>
      <c r="W2755">
        <v>2454</v>
      </c>
      <c r="X2755">
        <v>6.484</v>
      </c>
      <c r="Y2755" s="1">
        <f t="shared" si="1253"/>
        <v>0.39974013682368126</v>
      </c>
      <c r="Z2755" s="1">
        <f t="shared" si="1254"/>
        <v>0.48865737579218527</v>
      </c>
      <c r="AA2755" s="1">
        <f t="shared" si="1255"/>
        <v>-131.58381780545093</v>
      </c>
      <c r="AB2755" s="1">
        <f t="shared" si="1256"/>
        <v>-9.523375615258562</v>
      </c>
      <c r="AC2755" s="1">
        <f t="shared" si="1257"/>
        <v>131.92889970509995</v>
      </c>
      <c r="AD2755" s="1">
        <f t="shared" si="1258"/>
        <v>33.709225191422952</v>
      </c>
      <c r="AE2755" s="3">
        <f>AD2755/(K!D$3*AC2755^2)</f>
        <v>0.35977959469886917</v>
      </c>
      <c r="AF2755" s="1">
        <f t="shared" si="1259"/>
        <v>-12.207442887124436</v>
      </c>
      <c r="AG2755" s="1">
        <f t="shared" si="1260"/>
        <v>-0.91105312684305773</v>
      </c>
      <c r="AH2755" s="1">
        <f t="shared" si="1261"/>
        <v>11.961577097172462</v>
      </c>
      <c r="AI2755" s="1">
        <f t="shared" si="1262"/>
        <v>17.115227322298011</v>
      </c>
      <c r="AJ2755" s="1">
        <f t="shared" ref="AJ2755:AJ2818" si="1269">0.5*AF2755*Y2755^2*12</f>
        <v>-11.703923246328218</v>
      </c>
      <c r="AK2755" s="1">
        <f t="shared" ref="AK2755:AK2818" si="1270">0.5*AH2755*Y2755^2*12</f>
        <v>11.468198667388689</v>
      </c>
      <c r="AL2755" s="2">
        <f>AI2755/(K!D$3*AC2755^2)</f>
        <v>0.18267134632219822</v>
      </c>
      <c r="AM2755" s="2">
        <f t="shared" ref="AM2755:AM2818" si="1271">0.166*LN(0.336/(0.336-AL2755))</f>
        <v>0.13023156153167895</v>
      </c>
      <c r="AN2755" s="4">
        <f t="shared" si="1263"/>
        <v>1355.9487184307825</v>
      </c>
      <c r="AO2755" s="4">
        <f t="shared" ref="AO2755:AO2818" si="1272">AN2755*(AA2755*AH2755-AB2755*AG2755)/(AI2755*AC2755)</f>
        <v>-950.38380373566361</v>
      </c>
      <c r="AP2755" s="4">
        <f t="shared" si="1264"/>
        <v>66.302942634962122</v>
      </c>
      <c r="AQ2755" s="4">
        <f t="shared" si="1265"/>
        <v>-964.86862961180248</v>
      </c>
      <c r="AR2755" s="4">
        <f t="shared" si="1266"/>
        <v>0</v>
      </c>
      <c r="AS2755" s="11">
        <f t="shared" ref="AS2755:AS2818" si="1273">IF(AH2755&gt;0,ATAN2(AF2755,AH2755)*180/PI(),360+ATAN2(AF2755,AH2755)*180/PI())+90</f>
        <v>225.58283646568452</v>
      </c>
      <c r="AT2755" s="12">
        <f t="shared" ref="AT2755:AT2818" si="1274">AN2755/W2755</f>
        <v>0.55254634002884373</v>
      </c>
      <c r="AU2755" s="14">
        <f t="shared" ref="AU2755:AU2818" si="1275">IF(AT2755&lt;=1,ACOS(AT2755)*180/PI(),"")</f>
        <v>56.458121480166447</v>
      </c>
    </row>
    <row r="2756" spans="1:47" x14ac:dyDescent="0.35">
      <c r="A2756" t="s">
        <v>29</v>
      </c>
      <c r="B2756">
        <v>87.7</v>
      </c>
      <c r="C2756" s="1">
        <f t="shared" si="1247"/>
        <v>-3.5898222674641551E-2</v>
      </c>
      <c r="D2756" s="1">
        <f t="shared" si="1248"/>
        <v>-6.5143120896185422</v>
      </c>
      <c r="E2756" s="1">
        <f t="shared" si="1249"/>
        <v>-128.37765359033477</v>
      </c>
      <c r="F2756" s="1">
        <f t="shared" si="1250"/>
        <v>-3.1015022012078637</v>
      </c>
      <c r="G2756" s="1">
        <f t="shared" si="1251"/>
        <v>5.1576230425112612E-2</v>
      </c>
      <c r="H2756">
        <v>1.2152000000000001</v>
      </c>
      <c r="I2756" s="1">
        <f t="shared" si="1252"/>
        <v>54.588999999999999</v>
      </c>
      <c r="J2756">
        <v>6.2126000000000001</v>
      </c>
      <c r="K2756">
        <v>1.3185</v>
      </c>
      <c r="L2756">
        <v>0.59230000000000005</v>
      </c>
      <c r="M2756">
        <v>-0.1643</v>
      </c>
      <c r="N2756" s="10">
        <v>2.4525000000000001</v>
      </c>
      <c r="O2756" s="2">
        <f t="shared" si="1267"/>
        <v>1.3186422714882715</v>
      </c>
      <c r="P2756" s="2">
        <f t="shared" si="1268"/>
        <v>0.59239306234784861</v>
      </c>
      <c r="Q2756">
        <v>-5.9626999999999999</v>
      </c>
      <c r="R2756">
        <v>-127.28959999999999</v>
      </c>
      <c r="S2756">
        <v>-4.0072000000000001</v>
      </c>
      <c r="T2756">
        <v>15.366</v>
      </c>
      <c r="U2756">
        <v>30.3094</v>
      </c>
      <c r="V2756">
        <v>-25.229600000000001</v>
      </c>
      <c r="W2756">
        <v>2067</v>
      </c>
      <c r="X2756">
        <v>5.9109999999999996</v>
      </c>
      <c r="Y2756" s="1">
        <f t="shared" si="1253"/>
        <v>0.43669928536932795</v>
      </c>
      <c r="Z2756" s="1">
        <f t="shared" si="1254"/>
        <v>-3.1591514801259959</v>
      </c>
      <c r="AA2756" s="1">
        <f t="shared" si="1255"/>
        <v>-121.75960693034821</v>
      </c>
      <c r="AB2756" s="1">
        <f t="shared" si="1256"/>
        <v>-8.6103763462848626</v>
      </c>
      <c r="AC2756" s="1">
        <f t="shared" si="1257"/>
        <v>122.1045482311447</v>
      </c>
      <c r="AD2756" s="1">
        <f t="shared" si="1258"/>
        <v>31.111028249711911</v>
      </c>
      <c r="AE2756" s="3">
        <f>AD2756/(K!D$3*AC2756^2)</f>
        <v>0.38763083936696019</v>
      </c>
      <c r="AF2756" s="1">
        <f t="shared" si="1259"/>
        <v>14.561079525151953</v>
      </c>
      <c r="AG2756" s="1">
        <f t="shared" si="1260"/>
        <v>-0.71374062628565582</v>
      </c>
      <c r="AH2756" s="1">
        <f t="shared" si="1261"/>
        <v>4.7505614769433038</v>
      </c>
      <c r="AI2756" s="1">
        <f t="shared" si="1262"/>
        <v>15.333045912852013</v>
      </c>
      <c r="AJ2756" s="1">
        <f t="shared" si="1269"/>
        <v>16.661334617227929</v>
      </c>
      <c r="AK2756" s="1">
        <f t="shared" si="1270"/>
        <v>5.435771039526613</v>
      </c>
      <c r="AL2756" s="2">
        <f>AI2756/(K!D$3*AC2756^2)</f>
        <v>0.19104355566602019</v>
      </c>
      <c r="AM2756" s="2">
        <f t="shared" si="1271"/>
        <v>0.13955252253070277</v>
      </c>
      <c r="AN2756" s="4">
        <f t="shared" si="1263"/>
        <v>1344.7966199146701</v>
      </c>
      <c r="AO2756" s="4">
        <f t="shared" si="1272"/>
        <v>-419.88890176028571</v>
      </c>
      <c r="AP2756" s="4">
        <f t="shared" si="1264"/>
        <v>-79.276047427770052</v>
      </c>
      <c r="AQ2756" s="4">
        <f t="shared" si="1265"/>
        <v>1275.1025713316924</v>
      </c>
      <c r="AR2756" s="4">
        <f t="shared" si="1266"/>
        <v>0</v>
      </c>
      <c r="AS2756" s="11">
        <f t="shared" si="1273"/>
        <v>108.06894838588954</v>
      </c>
      <c r="AT2756" s="12">
        <f t="shared" si="1274"/>
        <v>0.65060310590937109</v>
      </c>
      <c r="AU2756" s="14">
        <f t="shared" si="1275"/>
        <v>49.412911079165241</v>
      </c>
    </row>
    <row r="2757" spans="1:47" x14ac:dyDescent="0.35">
      <c r="A2757" t="s">
        <v>29</v>
      </c>
      <c r="B2757">
        <v>96.4</v>
      </c>
      <c r="C2757" s="1">
        <f t="shared" si="1247"/>
        <v>-2.9387636451543863E-2</v>
      </c>
      <c r="D2757" s="1">
        <f t="shared" si="1248"/>
        <v>-6.0280971800062177</v>
      </c>
      <c r="E2757" s="1">
        <f t="shared" si="1249"/>
        <v>-141.23231422433039</v>
      </c>
      <c r="F2757" s="1">
        <f t="shared" si="1250"/>
        <v>-1.1931187805573329</v>
      </c>
      <c r="G2757" s="1">
        <f t="shared" si="1251"/>
        <v>3.6034944907370914E-2</v>
      </c>
      <c r="H2757">
        <v>1.0426</v>
      </c>
      <c r="I2757" s="1">
        <f t="shared" si="1252"/>
        <v>54.136000000000003</v>
      </c>
      <c r="J2757">
        <v>6.7145000000000001</v>
      </c>
      <c r="K2757">
        <v>0.97340000000000004</v>
      </c>
      <c r="L2757">
        <v>0.96419999999999995</v>
      </c>
      <c r="M2757">
        <v>-0.23400000000000001</v>
      </c>
      <c r="N2757" s="10">
        <v>4.7679999999999998</v>
      </c>
      <c r="O2757" s="2">
        <f t="shared" si="1267"/>
        <v>0.9735738808421146</v>
      </c>
      <c r="P2757" s="2">
        <f t="shared" si="1268"/>
        <v>0.96430315111378784</v>
      </c>
      <c r="Q2757">
        <v>-5.6127000000000002</v>
      </c>
      <c r="R2757">
        <v>-140.2466</v>
      </c>
      <c r="S2757">
        <v>-1.7605</v>
      </c>
      <c r="T2757">
        <v>14.1351</v>
      </c>
      <c r="U2757">
        <v>33.541800000000002</v>
      </c>
      <c r="V2757">
        <v>-19.306799999999999</v>
      </c>
      <c r="W2757">
        <v>2128</v>
      </c>
      <c r="X2757">
        <v>6.3639999999999999</v>
      </c>
      <c r="Y2757" s="1">
        <f t="shared" si="1253"/>
        <v>0.39147967145342571</v>
      </c>
      <c r="Z2757" s="1">
        <f t="shared" si="1254"/>
        <v>-3.2612950280255588</v>
      </c>
      <c r="AA2757" s="1">
        <f t="shared" si="1255"/>
        <v>-134.66684780235215</v>
      </c>
      <c r="AB2757" s="1">
        <f t="shared" si="1256"/>
        <v>-4.9722286409658327</v>
      </c>
      <c r="AC2757" s="1">
        <f t="shared" si="1257"/>
        <v>134.79806749334259</v>
      </c>
      <c r="AD2757" s="1">
        <f t="shared" si="1258"/>
        <v>34.325758175762687</v>
      </c>
      <c r="AE2757" s="3">
        <f>AD2757/(K!D$3*AC2757^2)</f>
        <v>0.350929958568653</v>
      </c>
      <c r="AF2757" s="1">
        <f t="shared" si="1259"/>
        <v>13.304625004671514</v>
      </c>
      <c r="AG2757" s="1">
        <f t="shared" si="1260"/>
        <v>-0.75054363603970842</v>
      </c>
      <c r="AH2757" s="1">
        <f t="shared" si="1261"/>
        <v>11.601042991237069</v>
      </c>
      <c r="AI2757" s="1">
        <f t="shared" si="1262"/>
        <v>17.668066129292725</v>
      </c>
      <c r="AJ2757" s="1">
        <f t="shared" si="1269"/>
        <v>12.234108253811177</v>
      </c>
      <c r="AK2757" s="1">
        <f t="shared" si="1270"/>
        <v>10.667599858100312</v>
      </c>
      <c r="AL2757" s="2">
        <f>AI2757/(K!D$3*AC2757^2)</f>
        <v>0.18062976738905356</v>
      </c>
      <c r="AM2757" s="2">
        <f t="shared" si="1271"/>
        <v>0.12803584875726343</v>
      </c>
      <c r="AN2757" s="4">
        <f t="shared" si="1263"/>
        <v>1362.079094806983</v>
      </c>
      <c r="AO2757" s="4">
        <f t="shared" si="1272"/>
        <v>-895.61953258119274</v>
      </c>
      <c r="AP2757" s="4">
        <f t="shared" si="1264"/>
        <v>-16.196114398541333</v>
      </c>
      <c r="AQ2757" s="4">
        <f t="shared" si="1265"/>
        <v>1026.0910287336335</v>
      </c>
      <c r="AR2757" s="4">
        <f t="shared" si="1266"/>
        <v>0</v>
      </c>
      <c r="AS2757" s="11">
        <f t="shared" si="1273"/>
        <v>131.08698479783757</v>
      </c>
      <c r="AT2757" s="12">
        <f t="shared" si="1274"/>
        <v>0.64007476259726648</v>
      </c>
      <c r="AU2757" s="14">
        <f t="shared" si="1275"/>
        <v>50.202605416144166</v>
      </c>
    </row>
    <row r="2758" spans="1:47" x14ac:dyDescent="0.35">
      <c r="A2758" t="s">
        <v>29</v>
      </c>
      <c r="B2758">
        <v>96.1</v>
      </c>
      <c r="C2758" s="1">
        <f t="shared" si="1247"/>
        <v>-3.243623015373704E-2</v>
      </c>
      <c r="D2758" s="1">
        <f t="shared" si="1248"/>
        <v>7.3745359266650992</v>
      </c>
      <c r="E2758" s="1">
        <f t="shared" si="1249"/>
        <v>-140.70340354024844</v>
      </c>
      <c r="F2758" s="1">
        <f t="shared" si="1250"/>
        <v>-3.1081783753049006</v>
      </c>
      <c r="G2758" s="1">
        <f t="shared" si="1251"/>
        <v>3.2646997382002496E-2</v>
      </c>
      <c r="H2758">
        <v>-1.5842000000000001</v>
      </c>
      <c r="I2758" s="1">
        <f t="shared" si="1252"/>
        <v>54.546999999999997</v>
      </c>
      <c r="J2758">
        <v>5.4404000000000003</v>
      </c>
      <c r="K2758">
        <v>-1.1979</v>
      </c>
      <c r="L2758">
        <v>0.66830000000000001</v>
      </c>
      <c r="M2758">
        <v>2.3999999999999998E-3</v>
      </c>
      <c r="N2758" s="10">
        <v>2.4195000000000002</v>
      </c>
      <c r="O2758" s="2">
        <f t="shared" si="1267"/>
        <v>-1.1980629299928809</v>
      </c>
      <c r="P2758" s="2">
        <f t="shared" si="1268"/>
        <v>0.66839351739543318</v>
      </c>
      <c r="Q2758">
        <v>6.8230000000000004</v>
      </c>
      <c r="R2758">
        <v>-139.66210000000001</v>
      </c>
      <c r="S2758">
        <v>-3.8515000000000001</v>
      </c>
      <c r="T2758">
        <v>-17.003699999999998</v>
      </c>
      <c r="U2758">
        <v>32.103099999999998</v>
      </c>
      <c r="V2758">
        <v>-22.916399999999999</v>
      </c>
      <c r="W2758">
        <v>2162</v>
      </c>
      <c r="X2758">
        <v>5.9530000000000003</v>
      </c>
      <c r="Y2758" s="1">
        <f t="shared" si="1253"/>
        <v>0.3954447274406977</v>
      </c>
      <c r="Z2758" s="1">
        <f t="shared" si="1254"/>
        <v>4.0125241706734034</v>
      </c>
      <c r="AA2758" s="1">
        <f t="shared" si="1255"/>
        <v>-134.35590272549771</v>
      </c>
      <c r="AB2758" s="1">
        <f t="shared" si="1256"/>
        <v>-7.6392631512659026</v>
      </c>
      <c r="AC2758" s="1">
        <f t="shared" si="1257"/>
        <v>134.63271255121441</v>
      </c>
      <c r="AD2758" s="1">
        <f t="shared" si="1258"/>
        <v>33.069154562887874</v>
      </c>
      <c r="AE2758" s="3">
        <f>AD2758/(K!D$3*AC2758^2)</f>
        <v>0.33891402306217649</v>
      </c>
      <c r="AF2758" s="1">
        <f t="shared" si="1259"/>
        <v>-16.018123913230994</v>
      </c>
      <c r="AG2758" s="1">
        <f t="shared" si="1260"/>
        <v>-0.89806316066704284</v>
      </c>
      <c r="AH2758" s="1">
        <f t="shared" si="1261"/>
        <v>7.3812062981373288</v>
      </c>
      <c r="AI2758" s="1">
        <f t="shared" si="1262"/>
        <v>17.65981363310021</v>
      </c>
      <c r="AJ2758" s="1">
        <f t="shared" si="1269"/>
        <v>-15.029152044456264</v>
      </c>
      <c r="AK2758" s="1">
        <f t="shared" si="1270"/>
        <v>6.9254846776764554</v>
      </c>
      <c r="AL2758" s="2">
        <f>AI2758/(K!D$3*AC2758^2)</f>
        <v>0.18098915935513987</v>
      </c>
      <c r="AM2758" s="2">
        <f t="shared" si="1271"/>
        <v>0.12842027357033003</v>
      </c>
      <c r="AN2758" s="4">
        <f t="shared" si="1263"/>
        <v>1364.4928468278749</v>
      </c>
      <c r="AO2758" s="4">
        <f t="shared" si="1272"/>
        <v>-573.07664193145956</v>
      </c>
      <c r="AP2758" s="4">
        <f t="shared" si="1264"/>
        <v>53.228672726970323</v>
      </c>
      <c r="AQ2758" s="4">
        <f t="shared" si="1265"/>
        <v>-1237.1704005175379</v>
      </c>
      <c r="AR2758" s="4">
        <f t="shared" si="1266"/>
        <v>0</v>
      </c>
      <c r="AS2758" s="11">
        <f t="shared" si="1273"/>
        <v>245.25958810171946</v>
      </c>
      <c r="AT2758" s="12">
        <f t="shared" si="1274"/>
        <v>0.63112527605359614</v>
      </c>
      <c r="AU2758" s="14">
        <f t="shared" si="1275"/>
        <v>50.866807758099831</v>
      </c>
    </row>
    <row r="2759" spans="1:47" x14ac:dyDescent="0.35">
      <c r="A2759" t="s">
        <v>29</v>
      </c>
      <c r="B2759">
        <v>92.8</v>
      </c>
      <c r="C2759" s="1">
        <f t="shared" si="1247"/>
        <v>-2.9748251918951453E-2</v>
      </c>
      <c r="D2759" s="1">
        <f t="shared" si="1248"/>
        <v>3.4969489591569438</v>
      </c>
      <c r="E2759" s="1">
        <f t="shared" si="1249"/>
        <v>-136.01095161802229</v>
      </c>
      <c r="F2759" s="1">
        <f t="shared" si="1250"/>
        <v>-4.0599926843929559</v>
      </c>
      <c r="G2759" s="1">
        <f t="shared" si="1251"/>
        <v>1.4409185094692134E-2</v>
      </c>
      <c r="H2759">
        <v>-1.4343999999999999</v>
      </c>
      <c r="I2759" s="1">
        <f t="shared" si="1252"/>
        <v>54.031999999999996</v>
      </c>
      <c r="J2759">
        <v>5.7499000000000002</v>
      </c>
      <c r="K2759">
        <v>-1.1469</v>
      </c>
      <c r="L2759">
        <v>0.77829999999999999</v>
      </c>
      <c r="M2759">
        <v>-1.2286999999999999</v>
      </c>
      <c r="N2759" s="10">
        <v>2.3039999999999998</v>
      </c>
      <c r="O2759" s="2">
        <f t="shared" si="1267"/>
        <v>-1.1470817646069276</v>
      </c>
      <c r="P2759" s="2">
        <f t="shared" si="1268"/>
        <v>0.77842517944336809</v>
      </c>
      <c r="Q2759">
        <v>3.0589</v>
      </c>
      <c r="R2759">
        <v>-135.06379999999999</v>
      </c>
      <c r="S2759">
        <v>-4.7081</v>
      </c>
      <c r="T2759">
        <v>-14.725199999999999</v>
      </c>
      <c r="U2759">
        <v>31.838899999999999</v>
      </c>
      <c r="V2759">
        <v>-21.7864</v>
      </c>
      <c r="W2759">
        <v>2329</v>
      </c>
      <c r="X2759">
        <v>6.468</v>
      </c>
      <c r="Y2759" s="1">
        <f t="shared" si="1253"/>
        <v>0.40615425043170184</v>
      </c>
      <c r="Z2759" s="1">
        <f t="shared" si="1254"/>
        <v>0.50659767492849594</v>
      </c>
      <c r="AA2759" s="1">
        <f t="shared" si="1255"/>
        <v>-129.54519933598732</v>
      </c>
      <c r="AB2759" s="1">
        <f t="shared" si="1256"/>
        <v>-8.4843121651955702</v>
      </c>
      <c r="AC2759" s="1">
        <f t="shared" si="1257"/>
        <v>129.82372227417227</v>
      </c>
      <c r="AD2759" s="1">
        <f t="shared" si="1258"/>
        <v>32.506909880122805</v>
      </c>
      <c r="AE2759" s="3">
        <f>AD2759/(K!D$3*AC2759^2)</f>
        <v>0.3582904331153447</v>
      </c>
      <c r="AF2759" s="1">
        <f t="shared" si="1259"/>
        <v>-14.598351649976557</v>
      </c>
      <c r="AG2759" s="1">
        <f t="shared" si="1260"/>
        <v>-0.5982697749053294</v>
      </c>
      <c r="AH2759" s="1">
        <f t="shared" si="1261"/>
        <v>8.2631903303528169</v>
      </c>
      <c r="AI2759" s="1">
        <f t="shared" si="1262"/>
        <v>16.785413669480263</v>
      </c>
      <c r="AJ2759" s="1">
        <f t="shared" si="1269"/>
        <v>-14.448976219060908</v>
      </c>
      <c r="AK2759" s="1">
        <f t="shared" si="1270"/>
        <v>8.178638481902416</v>
      </c>
      <c r="AL2759" s="2">
        <f>AI2759/(K!D$3*AC2759^2)</f>
        <v>0.18500845376680236</v>
      </c>
      <c r="AM2759" s="2">
        <f t="shared" si="1271"/>
        <v>0.13278129344773623</v>
      </c>
      <c r="AN2759" s="4">
        <f t="shared" si="1263"/>
        <v>1360.4357263962768</v>
      </c>
      <c r="AO2759" s="4">
        <f t="shared" si="1272"/>
        <v>-671.45278511638367</v>
      </c>
      <c r="AP2759" s="4">
        <f t="shared" si="1264"/>
        <v>74.710274641722009</v>
      </c>
      <c r="AQ2759" s="4">
        <f t="shared" si="1265"/>
        <v>-1180.828056017376</v>
      </c>
      <c r="AR2759" s="4">
        <f t="shared" si="1266"/>
        <v>0</v>
      </c>
      <c r="AS2759" s="11">
        <f t="shared" si="1273"/>
        <v>240.48858343704288</v>
      </c>
      <c r="AT2759" s="12">
        <f t="shared" si="1274"/>
        <v>0.58412869317143701</v>
      </c>
      <c r="AU2759" s="14">
        <f t="shared" si="1275"/>
        <v>54.258539997676287</v>
      </c>
    </row>
    <row r="2760" spans="1:47" x14ac:dyDescent="0.35">
      <c r="A2760" t="s">
        <v>29</v>
      </c>
      <c r="B2760">
        <v>92.9</v>
      </c>
      <c r="C2760" s="1">
        <f t="shared" si="1247"/>
        <v>-3.1577889868802347E-2</v>
      </c>
      <c r="D2760" s="1">
        <f t="shared" si="1248"/>
        <v>4.642367709510224</v>
      </c>
      <c r="E2760" s="1">
        <f t="shared" si="1249"/>
        <v>-136.21215703805589</v>
      </c>
      <c r="F2760" s="1">
        <f t="shared" si="1250"/>
        <v>-2.0962233498172469</v>
      </c>
      <c r="G2760" s="1">
        <f t="shared" si="1251"/>
        <v>-1.5721817914112535E-2</v>
      </c>
      <c r="H2760">
        <v>-2.0691000000000002</v>
      </c>
      <c r="I2760" s="1">
        <f t="shared" si="1252"/>
        <v>54.286000000000001</v>
      </c>
      <c r="J2760">
        <v>6.0141999999999998</v>
      </c>
      <c r="K2760">
        <v>-1.2867</v>
      </c>
      <c r="L2760">
        <v>0.46660000000000001</v>
      </c>
      <c r="M2760">
        <v>-1.5541</v>
      </c>
      <c r="N2760" s="10">
        <v>3.0055000000000001</v>
      </c>
      <c r="O2760" s="2">
        <f t="shared" si="1267"/>
        <v>-1.2868867862244247</v>
      </c>
      <c r="P2760" s="2">
        <f t="shared" si="1268"/>
        <v>0.46669456404150234</v>
      </c>
      <c r="Q2760">
        <v>4.1181999999999999</v>
      </c>
      <c r="R2760">
        <v>-135.24359999999999</v>
      </c>
      <c r="S2760">
        <v>-2.9192</v>
      </c>
      <c r="T2760">
        <v>-16.5992</v>
      </c>
      <c r="U2760">
        <v>30.672000000000001</v>
      </c>
      <c r="V2760">
        <v>-26.061800000000002</v>
      </c>
      <c r="W2760">
        <v>2339</v>
      </c>
      <c r="X2760">
        <v>6.2140000000000004</v>
      </c>
      <c r="Y2760" s="1">
        <f t="shared" si="1253"/>
        <v>0.40676868174144082</v>
      </c>
      <c r="Z2760" s="1">
        <f t="shared" si="1254"/>
        <v>1.2663503585289617</v>
      </c>
      <c r="AA2760" s="1">
        <f t="shared" si="1255"/>
        <v>-129.97395253486917</v>
      </c>
      <c r="AB2760" s="1">
        <f t="shared" si="1256"/>
        <v>-7.3967853647217883</v>
      </c>
      <c r="AC2760" s="1">
        <f t="shared" si="1257"/>
        <v>130.19041598558141</v>
      </c>
      <c r="AD2760" s="1">
        <f t="shared" si="1258"/>
        <v>31.129726991393131</v>
      </c>
      <c r="AE2760" s="3">
        <f>AD2760/(K!D$3*AC2760^2)</f>
        <v>0.34118106559712924</v>
      </c>
      <c r="AF2760" s="1">
        <f t="shared" si="1259"/>
        <v>-16.296403971290594</v>
      </c>
      <c r="AG2760" s="1">
        <f t="shared" si="1260"/>
        <v>-0.40596858757150756</v>
      </c>
      <c r="AH2760" s="1">
        <f t="shared" si="1261"/>
        <v>4.3435605247008127</v>
      </c>
      <c r="AI2760" s="1">
        <f t="shared" si="1262"/>
        <v>16.870213718899052</v>
      </c>
      <c r="AJ2760" s="1">
        <f t="shared" si="1269"/>
        <v>-16.178492361717428</v>
      </c>
      <c r="AK2760" s="1">
        <f t="shared" si="1270"/>
        <v>4.3121329647527284</v>
      </c>
      <c r="AL2760" s="2">
        <f>AI2760/(K!D$3*AC2760^2)</f>
        <v>0.18489714012129541</v>
      </c>
      <c r="AM2760" s="2">
        <f t="shared" si="1271"/>
        <v>0.13265896039146918</v>
      </c>
      <c r="AN2760" s="4">
        <f t="shared" si="1263"/>
        <v>1363.0214197498246</v>
      </c>
      <c r="AO2760" s="4">
        <f t="shared" si="1272"/>
        <v>-352.21609119923102</v>
      </c>
      <c r="AP2760" s="4">
        <f t="shared" si="1264"/>
        <v>71.392726283152385</v>
      </c>
      <c r="AQ2760" s="4">
        <f t="shared" si="1265"/>
        <v>-1314.7905895734964</v>
      </c>
      <c r="AR2760" s="4">
        <f t="shared" si="1266"/>
        <v>0</v>
      </c>
      <c r="AS2760" s="11">
        <f t="shared" si="1273"/>
        <v>255.07563110377518</v>
      </c>
      <c r="AT2760" s="12">
        <f t="shared" si="1274"/>
        <v>0.58273681904652619</v>
      </c>
      <c r="AU2760" s="14">
        <f t="shared" si="1275"/>
        <v>54.356732959120706</v>
      </c>
    </row>
    <row r="2761" spans="1:47" x14ac:dyDescent="0.35">
      <c r="A2761" t="s">
        <v>29</v>
      </c>
      <c r="B2761">
        <v>92.3</v>
      </c>
      <c r="C2761" s="1">
        <f t="shared" si="1247"/>
        <v>-3.1729164377219267E-2</v>
      </c>
      <c r="D2761" s="1">
        <f t="shared" si="1248"/>
        <v>7.0600350839427168</v>
      </c>
      <c r="E2761" s="1">
        <f t="shared" si="1249"/>
        <v>-135.18214090995897</v>
      </c>
      <c r="F2761" s="1">
        <f t="shared" si="1250"/>
        <v>-1.8391243433003712</v>
      </c>
      <c r="G2761" s="1">
        <f t="shared" si="1251"/>
        <v>1.7200246528972229E-2</v>
      </c>
      <c r="H2761">
        <v>-1.8905000000000001</v>
      </c>
      <c r="I2761" s="1">
        <f t="shared" si="1252"/>
        <v>54.274000000000001</v>
      </c>
      <c r="J2761">
        <v>6.23</v>
      </c>
      <c r="K2761">
        <v>-1.2967</v>
      </c>
      <c r="L2761">
        <v>0.46760000000000002</v>
      </c>
      <c r="M2761">
        <v>-0.42680000000000001</v>
      </c>
      <c r="N2761" s="10">
        <v>3.2772000000000001</v>
      </c>
      <c r="O2761" s="2">
        <f t="shared" si="1267"/>
        <v>-1.2968320145473162</v>
      </c>
      <c r="P2761" s="2">
        <f t="shared" si="1268"/>
        <v>0.46768097779615836</v>
      </c>
      <c r="Q2761">
        <v>6.5198999999999998</v>
      </c>
      <c r="R2761">
        <v>-134.22300000000001</v>
      </c>
      <c r="S2761">
        <v>-2.6701999999999999</v>
      </c>
      <c r="T2761">
        <v>-17.023299999999999</v>
      </c>
      <c r="U2761">
        <v>30.228999999999999</v>
      </c>
      <c r="V2761">
        <v>-26.192799999999998</v>
      </c>
      <c r="W2761">
        <v>2434</v>
      </c>
      <c r="X2761">
        <v>6.226</v>
      </c>
      <c r="Y2761" s="1">
        <f t="shared" si="1253"/>
        <v>0.40978339718638279</v>
      </c>
      <c r="Z2761" s="1">
        <f t="shared" si="1254"/>
        <v>3.5721022312812418</v>
      </c>
      <c r="AA2761" s="1">
        <f t="shared" si="1255"/>
        <v>-128.9884697531854</v>
      </c>
      <c r="AB2761" s="1">
        <f t="shared" si="1256"/>
        <v>-7.2058116262121148</v>
      </c>
      <c r="AC2761" s="1">
        <f t="shared" si="1257"/>
        <v>129.23896070772003</v>
      </c>
      <c r="AD2761" s="1">
        <f t="shared" si="1258"/>
        <v>30.974412039993975</v>
      </c>
      <c r="AE2761" s="3">
        <f>AD2761/(K!D$3*AC2761^2)</f>
        <v>0.34449569264387425</v>
      </c>
      <c r="AF2761" s="1">
        <f t="shared" si="1259"/>
        <v>-16.167182264645309</v>
      </c>
      <c r="AG2761" s="1">
        <f t="shared" si="1260"/>
        <v>-0.68537743436453269</v>
      </c>
      <c r="AH2761" s="1">
        <f t="shared" si="1261"/>
        <v>4.2541992784633997</v>
      </c>
      <c r="AI2761" s="1">
        <f t="shared" si="1262"/>
        <v>16.731579008171238</v>
      </c>
      <c r="AJ2761" s="1">
        <f t="shared" si="1269"/>
        <v>-16.28899544593337</v>
      </c>
      <c r="AK2761" s="1">
        <f t="shared" si="1270"/>
        <v>4.2862529498738011</v>
      </c>
      <c r="AL2761" s="2">
        <f>AI2761/(K!D$3*AC2761^2)</f>
        <v>0.1860876936744843</v>
      </c>
      <c r="AM2761" s="2">
        <f t="shared" si="1271"/>
        <v>0.13397206977962567</v>
      </c>
      <c r="AN2761" s="4">
        <f t="shared" si="1263"/>
        <v>1366.4533210273221</v>
      </c>
      <c r="AO2761" s="4">
        <f t="shared" si="1272"/>
        <v>-349.88418666392027</v>
      </c>
      <c r="AP2761" s="4">
        <f t="shared" si="1264"/>
        <v>64.014617652899148</v>
      </c>
      <c r="AQ2761" s="4">
        <f t="shared" si="1265"/>
        <v>-1319.3475141886909</v>
      </c>
      <c r="AR2761" s="4">
        <f t="shared" si="1266"/>
        <v>0</v>
      </c>
      <c r="AS2761" s="11">
        <f t="shared" si="1273"/>
        <v>255.25750564038012</v>
      </c>
      <c r="AT2761" s="12">
        <f t="shared" si="1274"/>
        <v>0.56140235046315612</v>
      </c>
      <c r="AU2761" s="14">
        <f t="shared" si="1275"/>
        <v>55.84716479778438</v>
      </c>
    </row>
    <row r="2762" spans="1:47" x14ac:dyDescent="0.35">
      <c r="A2762" t="s">
        <v>29</v>
      </c>
      <c r="B2762">
        <v>92.6</v>
      </c>
      <c r="C2762" s="1">
        <f t="shared" si="1247"/>
        <v>-3.1243727752014571E-2</v>
      </c>
      <c r="D2762" s="1">
        <f t="shared" si="1248"/>
        <v>6.2507466032464096</v>
      </c>
      <c r="E2762" s="1">
        <f t="shared" si="1249"/>
        <v>-135.72769625083896</v>
      </c>
      <c r="F2762" s="1">
        <f t="shared" si="1250"/>
        <v>-0.72715066784564975</v>
      </c>
      <c r="G2762" s="1">
        <f t="shared" si="1251"/>
        <v>-1.9973005640665065E-2</v>
      </c>
      <c r="H2762">
        <v>-1.9881</v>
      </c>
      <c r="I2762" s="1">
        <f t="shared" si="1252"/>
        <v>54.225999999999999</v>
      </c>
      <c r="J2762">
        <v>6.0187999999999997</v>
      </c>
      <c r="K2762">
        <v>-1.2535000000000001</v>
      </c>
      <c r="L2762">
        <v>0.5806</v>
      </c>
      <c r="M2762">
        <v>-0.80969999999999998</v>
      </c>
      <c r="N2762" s="10">
        <v>3.6461000000000001</v>
      </c>
      <c r="O2762" s="2">
        <f t="shared" si="1267"/>
        <v>-1.2536589685909472</v>
      </c>
      <c r="P2762" s="2">
        <f t="shared" si="1268"/>
        <v>0.58056765747196604</v>
      </c>
      <c r="Q2762">
        <v>5.7356999999999996</v>
      </c>
      <c r="R2762">
        <v>-134.79060000000001</v>
      </c>
      <c r="S2762">
        <v>-1.5087999999999999</v>
      </c>
      <c r="T2762">
        <v>-16.4848</v>
      </c>
      <c r="U2762">
        <v>29.993099999999998</v>
      </c>
      <c r="V2762">
        <v>-25.017800000000001</v>
      </c>
      <c r="W2762">
        <v>2182</v>
      </c>
      <c r="X2762">
        <v>6.274</v>
      </c>
      <c r="Y2762" s="1">
        <f t="shared" si="1253"/>
        <v>0.4074236313777716</v>
      </c>
      <c r="Z2762" s="1">
        <f t="shared" si="1254"/>
        <v>2.8925980639782649</v>
      </c>
      <c r="AA2762" s="1">
        <f t="shared" si="1255"/>
        <v>-129.61774739170065</v>
      </c>
      <c r="AB2762" s="1">
        <f t="shared" si="1256"/>
        <v>-5.8235721303870571</v>
      </c>
      <c r="AC2762" s="1">
        <f t="shared" si="1257"/>
        <v>129.78074416035793</v>
      </c>
      <c r="AD2762" s="1">
        <f t="shared" si="1258"/>
        <v>30.643965192745071</v>
      </c>
      <c r="AE2762" s="3">
        <f>AD2762/(K!D$3*AC2762^2)</f>
        <v>0.33798083838741083</v>
      </c>
      <c r="AF2762" s="1">
        <f t="shared" si="1259"/>
        <v>-15.801796716557375</v>
      </c>
      <c r="AG2762" s="1">
        <f t="shared" si="1260"/>
        <v>-0.6123782250706391</v>
      </c>
      <c r="AH2762" s="1">
        <f t="shared" si="1261"/>
        <v>5.7811320512408351</v>
      </c>
      <c r="AI2762" s="1">
        <f t="shared" si="1262"/>
        <v>16.837258516629959</v>
      </c>
      <c r="AJ2762" s="1">
        <f t="shared" si="1269"/>
        <v>-15.73802212557419</v>
      </c>
      <c r="AK2762" s="1">
        <f t="shared" si="1270"/>
        <v>5.7577999366338073</v>
      </c>
      <c r="AL2762" s="2">
        <f>AI2762/(K!D$3*AC2762^2)</f>
        <v>0.18570281991259496</v>
      </c>
      <c r="AM2762" s="2">
        <f t="shared" si="1271"/>
        <v>0.13354643979544992</v>
      </c>
      <c r="AN2762" s="4">
        <f t="shared" si="1263"/>
        <v>1367.8222100860446</v>
      </c>
      <c r="AO2762" s="4">
        <f t="shared" si="1272"/>
        <v>-471.28905264683038</v>
      </c>
      <c r="AP2762" s="4">
        <f t="shared" si="1264"/>
        <v>47.135200770128286</v>
      </c>
      <c r="AQ2762" s="4">
        <f t="shared" si="1265"/>
        <v>-1283.2001013514162</v>
      </c>
      <c r="AR2762" s="4">
        <f t="shared" si="1266"/>
        <v>0</v>
      </c>
      <c r="AS2762" s="11">
        <f t="shared" si="1273"/>
        <v>249.90481066492552</v>
      </c>
      <c r="AT2762" s="12">
        <f t="shared" si="1274"/>
        <v>0.62686627409992879</v>
      </c>
      <c r="AU2762" s="14">
        <f t="shared" si="1275"/>
        <v>51.180701512700821</v>
      </c>
    </row>
    <row r="2763" spans="1:47" x14ac:dyDescent="0.35">
      <c r="A2763" t="s">
        <v>29</v>
      </c>
      <c r="B2763">
        <v>93.9</v>
      </c>
      <c r="C2763" s="1">
        <f t="shared" si="1247"/>
        <v>-2.8990862041867238E-2</v>
      </c>
      <c r="D2763" s="1">
        <f t="shared" si="1248"/>
        <v>7.9359355338888822</v>
      </c>
      <c r="E2763" s="1">
        <f t="shared" si="1249"/>
        <v>-137.35691614203486</v>
      </c>
      <c r="F2763" s="1">
        <f t="shared" si="1250"/>
        <v>-6.081495083759064</v>
      </c>
      <c r="G2763" s="1">
        <f t="shared" si="1251"/>
        <v>2.1119099815180675E-2</v>
      </c>
      <c r="H2763">
        <v>-1.3255999999999999</v>
      </c>
      <c r="I2763" s="1">
        <f t="shared" si="1252"/>
        <v>53.969000000000001</v>
      </c>
      <c r="J2763">
        <v>5.6124999999999998</v>
      </c>
      <c r="K2763">
        <v>-1.258</v>
      </c>
      <c r="L2763">
        <v>0.53010000000000002</v>
      </c>
      <c r="M2763">
        <v>0.45250000000000001</v>
      </c>
      <c r="N2763" s="10">
        <v>1.2315</v>
      </c>
      <c r="O2763" s="2">
        <f t="shared" si="1267"/>
        <v>-1.2581645085706334</v>
      </c>
      <c r="P2763" s="2">
        <f t="shared" si="1268"/>
        <v>0.53025901307122592</v>
      </c>
      <c r="Q2763">
        <v>7.4297000000000004</v>
      </c>
      <c r="R2763">
        <v>-136.45349999999999</v>
      </c>
      <c r="S2763">
        <v>-6.7828999999999997</v>
      </c>
      <c r="T2763">
        <v>-17.4619</v>
      </c>
      <c r="U2763">
        <v>31.162099999999999</v>
      </c>
      <c r="V2763">
        <v>-24.193999999999999</v>
      </c>
      <c r="W2763">
        <v>2380</v>
      </c>
      <c r="X2763">
        <v>6.5309999999999997</v>
      </c>
      <c r="Y2763" s="1">
        <f t="shared" si="1253"/>
        <v>0.40082107195103528</v>
      </c>
      <c r="Z2763" s="1">
        <f t="shared" si="1254"/>
        <v>4.4363867957379908</v>
      </c>
      <c r="AA2763" s="1">
        <f t="shared" si="1255"/>
        <v>-131.11170297891218</v>
      </c>
      <c r="AB2763" s="1">
        <f t="shared" si="1256"/>
        <v>-10.930227591150738</v>
      </c>
      <c r="AC2763" s="1">
        <f t="shared" si="1257"/>
        <v>131.64129314552574</v>
      </c>
      <c r="AD2763" s="1">
        <f t="shared" si="1258"/>
        <v>32.287794024222585</v>
      </c>
      <c r="AE2763" s="3">
        <f>AD2763/(K!D$3*AC2763^2)</f>
        <v>0.34611604547502289</v>
      </c>
      <c r="AF2763" s="1">
        <f t="shared" si="1259"/>
        <v>-16.373782892898809</v>
      </c>
      <c r="AG2763" s="1">
        <f t="shared" si="1260"/>
        <v>-0.99580090475915384</v>
      </c>
      <c r="AH2763" s="1">
        <f t="shared" si="1261"/>
        <v>5.2991319481280534</v>
      </c>
      <c r="AI2763" s="1">
        <f t="shared" si="1262"/>
        <v>17.238711815834044</v>
      </c>
      <c r="AJ2763" s="1">
        <f t="shared" si="1269"/>
        <v>-15.78342926695144</v>
      </c>
      <c r="AK2763" s="1">
        <f t="shared" si="1270"/>
        <v>5.1080727542683571</v>
      </c>
      <c r="AL2763" s="2">
        <f>AI2763/(K!D$3*AC2763^2)</f>
        <v>0.18479412865133613</v>
      </c>
      <c r="AM2763" s="2">
        <f t="shared" si="1271"/>
        <v>0.13254583163990691</v>
      </c>
      <c r="AN2763" s="4">
        <f t="shared" si="1263"/>
        <v>1377.0359891977423</v>
      </c>
      <c r="AO2763" s="4">
        <f t="shared" si="1272"/>
        <v>-428.19876251352196</v>
      </c>
      <c r="AP2763" s="4">
        <f t="shared" si="1264"/>
        <v>94.333835448164891</v>
      </c>
      <c r="AQ2763" s="4">
        <f t="shared" si="1265"/>
        <v>-1305.363957989239</v>
      </c>
      <c r="AR2763" s="4">
        <f t="shared" si="1266"/>
        <v>0</v>
      </c>
      <c r="AS2763" s="11">
        <f t="shared" si="1273"/>
        <v>252.06659526146896</v>
      </c>
      <c r="AT2763" s="12">
        <f t="shared" si="1274"/>
        <v>0.57858655008308502</v>
      </c>
      <c r="AU2763" s="14">
        <f t="shared" si="1275"/>
        <v>54.648810609826661</v>
      </c>
    </row>
    <row r="2764" spans="1:47" x14ac:dyDescent="0.35">
      <c r="A2764" t="s">
        <v>29</v>
      </c>
      <c r="B2764">
        <v>92.5</v>
      </c>
      <c r="C2764" s="1">
        <f t="shared" si="1247"/>
        <v>-3.2834781216926921E-2</v>
      </c>
      <c r="D2764" s="1">
        <f t="shared" si="1248"/>
        <v>6.5745851665115431</v>
      </c>
      <c r="E2764" s="1">
        <f t="shared" si="1249"/>
        <v>-135.53247161994059</v>
      </c>
      <c r="F2764" s="1">
        <f t="shared" si="1250"/>
        <v>-2.2610293976367193</v>
      </c>
      <c r="G2764" s="1">
        <f t="shared" si="1251"/>
        <v>-8.9833708978659388E-3</v>
      </c>
      <c r="H2764">
        <v>-2.0884999999999998</v>
      </c>
      <c r="I2764" s="1">
        <f t="shared" si="1252"/>
        <v>54.435000000000002</v>
      </c>
      <c r="J2764">
        <v>6.1077000000000004</v>
      </c>
      <c r="K2764">
        <v>-1.2682</v>
      </c>
      <c r="L2764">
        <v>0.59750000000000003</v>
      </c>
      <c r="M2764">
        <v>-0.78490000000000004</v>
      </c>
      <c r="N2764" s="10">
        <v>3.1360000000000001</v>
      </c>
      <c r="O2764" s="2">
        <f t="shared" si="1267"/>
        <v>-1.2682821749518882</v>
      </c>
      <c r="P2764" s="2">
        <f t="shared" si="1268"/>
        <v>0.59754588741260983</v>
      </c>
      <c r="Q2764">
        <v>6.0307000000000004</v>
      </c>
      <c r="R2764">
        <v>-134.6079</v>
      </c>
      <c r="S2764">
        <v>-3.0669</v>
      </c>
      <c r="T2764">
        <v>-16.564299999999999</v>
      </c>
      <c r="U2764">
        <v>28.158300000000001</v>
      </c>
      <c r="V2764">
        <v>-24.543199999999999</v>
      </c>
      <c r="W2764">
        <v>2326</v>
      </c>
      <c r="X2764">
        <v>6.0650000000000004</v>
      </c>
      <c r="Y2764" s="1">
        <f t="shared" si="1253"/>
        <v>0.40852207632280896</v>
      </c>
      <c r="Z2764" s="1">
        <f t="shared" si="1254"/>
        <v>3.1911440520945908</v>
      </c>
      <c r="AA2764" s="1">
        <f t="shared" si="1255"/>
        <v>-129.78082802908031</v>
      </c>
      <c r="AB2764" s="1">
        <f t="shared" si="1256"/>
        <v>-7.2742489094397023</v>
      </c>
      <c r="AC2764" s="1">
        <f t="shared" si="1257"/>
        <v>130.0236956153432</v>
      </c>
      <c r="AD2764" s="1">
        <f t="shared" si="1258"/>
        <v>28.939147422967849</v>
      </c>
      <c r="AE2764" s="3">
        <f>AD2764/(K!D$3*AC2764^2)</f>
        <v>0.31798626349493042</v>
      </c>
      <c r="AF2764" s="1">
        <f t="shared" si="1259"/>
        <v>-15.854052627515726</v>
      </c>
      <c r="AG2764" s="1">
        <f t="shared" si="1260"/>
        <v>-0.72679280738520546</v>
      </c>
      <c r="AH2764" s="1">
        <f t="shared" si="1261"/>
        <v>6.0117830924633573</v>
      </c>
      <c r="AI2764" s="1">
        <f t="shared" si="1262"/>
        <v>16.971174044589063</v>
      </c>
      <c r="AJ2764" s="1">
        <f t="shared" si="1269"/>
        <v>-15.875324343790117</v>
      </c>
      <c r="AK2764" s="1">
        <f t="shared" si="1270"/>
        <v>6.019849228438213</v>
      </c>
      <c r="AL2764" s="2">
        <f>AI2764/(K!D$3*AC2764^2)</f>
        <v>0.18648096789741478</v>
      </c>
      <c r="AM2764" s="2">
        <f t="shared" si="1271"/>
        <v>0.13440812005337371</v>
      </c>
      <c r="AN2764" s="4">
        <f t="shared" si="1263"/>
        <v>1379.2248994747752</v>
      </c>
      <c r="AO2764" s="4">
        <f t="shared" si="1272"/>
        <v>-490.96153842282166</v>
      </c>
      <c r="AP2764" s="4">
        <f t="shared" si="1264"/>
        <v>60.091523137356603</v>
      </c>
      <c r="AQ2764" s="4">
        <f t="shared" si="1265"/>
        <v>-1287.4809124673393</v>
      </c>
      <c r="AR2764" s="4">
        <f t="shared" si="1266"/>
        <v>0</v>
      </c>
      <c r="AS2764" s="11">
        <f t="shared" si="1273"/>
        <v>249.23350534781761</v>
      </c>
      <c r="AT2764" s="12">
        <f t="shared" si="1274"/>
        <v>0.59295997397883715</v>
      </c>
      <c r="AU2764" s="14">
        <f t="shared" si="1275"/>
        <v>53.632660500144127</v>
      </c>
    </row>
    <row r="2765" spans="1:47" x14ac:dyDescent="0.35">
      <c r="A2765" t="s">
        <v>29</v>
      </c>
      <c r="B2765">
        <v>93.6</v>
      </c>
      <c r="C2765" s="1">
        <f t="shared" si="1247"/>
        <v>-3.0048050470327874E-2</v>
      </c>
      <c r="D2765" s="1">
        <f t="shared" si="1248"/>
        <v>7.4209526654998772</v>
      </c>
      <c r="E2765" s="1">
        <f t="shared" si="1249"/>
        <v>-136.93784024352072</v>
      </c>
      <c r="F2765" s="1">
        <f t="shared" si="1250"/>
        <v>-4.72475798630669</v>
      </c>
      <c r="G2765" s="1">
        <f t="shared" si="1251"/>
        <v>6.2074378904952709E-2</v>
      </c>
      <c r="H2765">
        <v>-1.2966</v>
      </c>
      <c r="I2765" s="1">
        <f t="shared" si="1252"/>
        <v>54.1</v>
      </c>
      <c r="J2765">
        <v>5.5678000000000001</v>
      </c>
      <c r="K2765">
        <v>-1.2744</v>
      </c>
      <c r="L2765">
        <v>0.51490000000000002</v>
      </c>
      <c r="M2765">
        <v>0.2838</v>
      </c>
      <c r="N2765" s="10">
        <v>1.6372</v>
      </c>
      <c r="O2765" s="2">
        <f t="shared" si="1267"/>
        <v>-1.2746218276567056</v>
      </c>
      <c r="P2765" s="2">
        <f t="shared" si="1268"/>
        <v>0.514941564594674</v>
      </c>
      <c r="Q2765">
        <v>6.899</v>
      </c>
      <c r="R2765">
        <v>-135.95840000000001</v>
      </c>
      <c r="S2765">
        <v>-5.4683000000000002</v>
      </c>
      <c r="T2765">
        <v>-17.3706</v>
      </c>
      <c r="U2765">
        <v>32.595799999999997</v>
      </c>
      <c r="V2765">
        <v>-24.745100000000001</v>
      </c>
      <c r="W2765">
        <v>2305</v>
      </c>
      <c r="X2765">
        <v>6.4</v>
      </c>
      <c r="Y2765" s="1">
        <f t="shared" si="1253"/>
        <v>0.40416582784703153</v>
      </c>
      <c r="Z2765" s="1">
        <f t="shared" si="1254"/>
        <v>3.9106512009000545</v>
      </c>
      <c r="AA2765" s="1">
        <f t="shared" si="1255"/>
        <v>-130.3507859978526</v>
      </c>
      <c r="AB2765" s="1">
        <f t="shared" si="1256"/>
        <v>-9.7253198996354797</v>
      </c>
      <c r="AC2765" s="1">
        <f t="shared" si="1257"/>
        <v>130.77156590873764</v>
      </c>
      <c r="AD2765" s="1">
        <f t="shared" si="1258"/>
        <v>33.562853717333205</v>
      </c>
      <c r="AE2765" s="3">
        <f>AD2765/(K!D$3*AC2765^2)</f>
        <v>0.36458590140523395</v>
      </c>
      <c r="AF2765" s="1">
        <f t="shared" si="1259"/>
        <v>-16.366921461143011</v>
      </c>
      <c r="AG2765" s="1">
        <f t="shared" si="1260"/>
        <v>-0.8590594871036572</v>
      </c>
      <c r="AH2765" s="1">
        <f t="shared" si="1261"/>
        <v>4.932872007389367</v>
      </c>
      <c r="AI2765" s="1">
        <f t="shared" si="1262"/>
        <v>17.115704121037268</v>
      </c>
      <c r="AJ2765" s="1">
        <f t="shared" si="1269"/>
        <v>-16.041221334500271</v>
      </c>
      <c r="AK2765" s="1">
        <f t="shared" si="1270"/>
        <v>4.8347083398155055</v>
      </c>
      <c r="AL2765" s="2">
        <f>AI2765/(K!D$3*AC2765^2)</f>
        <v>0.18592413111555497</v>
      </c>
      <c r="AM2765" s="2">
        <f t="shared" si="1271"/>
        <v>0.13379105339487152</v>
      </c>
      <c r="AN2765" s="4">
        <f t="shared" si="1263"/>
        <v>1380.7894937605611</v>
      </c>
      <c r="AO2765" s="4">
        <f t="shared" si="1272"/>
        <v>-401.82724414981413</v>
      </c>
      <c r="AP2765" s="4">
        <f t="shared" si="1264"/>
        <v>86.294618346986184</v>
      </c>
      <c r="AQ2765" s="4">
        <f t="shared" si="1265"/>
        <v>-1318.2062550234161</v>
      </c>
      <c r="AR2765" s="4">
        <f t="shared" si="1266"/>
        <v>0</v>
      </c>
      <c r="AS2765" s="11">
        <f t="shared" si="1273"/>
        <v>253.22757231423023</v>
      </c>
      <c r="AT2765" s="12">
        <f t="shared" si="1274"/>
        <v>0.59904099512388764</v>
      </c>
      <c r="AU2765" s="14">
        <f t="shared" si="1275"/>
        <v>53.198755187607169</v>
      </c>
    </row>
    <row r="2766" spans="1:47" x14ac:dyDescent="0.35">
      <c r="A2766" t="s">
        <v>29</v>
      </c>
      <c r="B2766">
        <v>91.8</v>
      </c>
      <c r="C2766" s="1">
        <f t="shared" si="1247"/>
        <v>-3.2280204023810481E-2</v>
      </c>
      <c r="D2766" s="1">
        <f t="shared" si="1248"/>
        <v>7.4175912897921368</v>
      </c>
      <c r="E2766" s="1">
        <f t="shared" si="1249"/>
        <v>-134.32495833645362</v>
      </c>
      <c r="F2766" s="1">
        <f t="shared" si="1250"/>
        <v>-3.1858854143585527</v>
      </c>
      <c r="G2766" s="1">
        <f t="shared" si="1251"/>
        <v>7.0398770852762027E-2</v>
      </c>
      <c r="H2766">
        <v>-1.9020999999999999</v>
      </c>
      <c r="I2766" s="1">
        <f t="shared" si="1252"/>
        <v>54.320999999999998</v>
      </c>
      <c r="J2766">
        <v>6.1883999999999997</v>
      </c>
      <c r="K2766">
        <v>-1.2786999999999999</v>
      </c>
      <c r="L2766">
        <v>0.58879999999999999</v>
      </c>
      <c r="M2766">
        <v>-0.25950000000000001</v>
      </c>
      <c r="N2766" s="10">
        <v>2.7906</v>
      </c>
      <c r="O2766" s="2">
        <f t="shared" si="1267"/>
        <v>-1.2788430957995387</v>
      </c>
      <c r="P2766" s="2">
        <f t="shared" si="1268"/>
        <v>0.58894187860625102</v>
      </c>
      <c r="Q2766">
        <v>6.88</v>
      </c>
      <c r="R2766">
        <v>-133.39330000000001</v>
      </c>
      <c r="S2766">
        <v>-3.9784999999999999</v>
      </c>
      <c r="T2766">
        <v>-16.6539</v>
      </c>
      <c r="U2766">
        <v>28.861599999999999</v>
      </c>
      <c r="V2766">
        <v>-24.554200000000002</v>
      </c>
      <c r="W2766">
        <v>2198</v>
      </c>
      <c r="X2766">
        <v>6.1790000000000003</v>
      </c>
      <c r="Y2766" s="1">
        <f t="shared" si="1253"/>
        <v>0.41209794954349926</v>
      </c>
      <c r="Z2766" s="1">
        <f t="shared" si="1254"/>
        <v>3.9860722688408954</v>
      </c>
      <c r="AA2766" s="1">
        <f t="shared" si="1255"/>
        <v>-128.3780552461813</v>
      </c>
      <c r="AB2766" s="1">
        <f t="shared" si="1256"/>
        <v>-8.2452531506990479</v>
      </c>
      <c r="AC2766" s="1">
        <f t="shared" si="1257"/>
        <v>128.7043046694364</v>
      </c>
      <c r="AD2766" s="1">
        <f t="shared" si="1258"/>
        <v>29.79237499520476</v>
      </c>
      <c r="AE2766" s="3">
        <f>AD2766/(K!D$3*AC2766^2)</f>
        <v>0.3341078034473039</v>
      </c>
      <c r="AF2766" s="1">
        <f t="shared" si="1259"/>
        <v>-15.731207009300867</v>
      </c>
      <c r="AG2766" s="1">
        <f t="shared" si="1260"/>
        <v>-0.85525502573249312</v>
      </c>
      <c r="AH2766" s="1">
        <f t="shared" si="1261"/>
        <v>5.7111950436472583</v>
      </c>
      <c r="AI2766" s="1">
        <f t="shared" si="1262"/>
        <v>16.757687309264917</v>
      </c>
      <c r="AJ2766" s="1">
        <f t="shared" si="1269"/>
        <v>-16.029286955394205</v>
      </c>
      <c r="AK2766" s="1">
        <f t="shared" si="1270"/>
        <v>5.8194125955320173</v>
      </c>
      <c r="AL2766" s="2">
        <f>AI2766/(K!D$3*AC2766^2)</f>
        <v>0.18792976721917706</v>
      </c>
      <c r="AM2766" s="2">
        <f t="shared" si="1271"/>
        <v>0.13602445918869982</v>
      </c>
      <c r="AN2766" s="4">
        <f t="shared" si="1263"/>
        <v>1381.6471869204679</v>
      </c>
      <c r="AO2766" s="4">
        <f t="shared" si="1272"/>
        <v>-474.20359646172943</v>
      </c>
      <c r="AP2766" s="4">
        <f t="shared" si="1264"/>
        <v>68.50788014814826</v>
      </c>
      <c r="AQ2766" s="4">
        <f t="shared" si="1265"/>
        <v>-1295.9114817708853</v>
      </c>
      <c r="AR2766" s="4">
        <f t="shared" si="1266"/>
        <v>0</v>
      </c>
      <c r="AS2766" s="11">
        <f t="shared" si="1273"/>
        <v>250.04663485656235</v>
      </c>
      <c r="AT2766" s="12">
        <f t="shared" si="1274"/>
        <v>0.62859289668811091</v>
      </c>
      <c r="AU2766" s="14">
        <f t="shared" si="1275"/>
        <v>51.053614865235474</v>
      </c>
    </row>
    <row r="2767" spans="1:47" x14ac:dyDescent="0.35">
      <c r="A2767" t="s">
        <v>29</v>
      </c>
      <c r="B2767">
        <v>87.3</v>
      </c>
      <c r="C2767" s="1">
        <f t="shared" si="1247"/>
        <v>-3.7395088052717788E-2</v>
      </c>
      <c r="D2767" s="1">
        <f t="shared" si="1248"/>
        <v>-3.5858797244079001</v>
      </c>
      <c r="E2767" s="1">
        <f t="shared" si="1249"/>
        <v>-127.9453386685111</v>
      </c>
      <c r="F2767" s="1">
        <f t="shared" si="1250"/>
        <v>-2.7014303195041429</v>
      </c>
      <c r="G2767" s="1">
        <f t="shared" si="1251"/>
        <v>3.0686120281771423E-2</v>
      </c>
      <c r="H2767">
        <v>1.3172999999999999</v>
      </c>
      <c r="I2767" s="1">
        <f t="shared" si="1252"/>
        <v>54.762999999999998</v>
      </c>
      <c r="J2767">
        <v>6.1787999999999998</v>
      </c>
      <c r="K2767">
        <v>1.4016</v>
      </c>
      <c r="L2767">
        <v>0.38169999999999998</v>
      </c>
      <c r="M2767">
        <v>1.2238</v>
      </c>
      <c r="N2767" s="10">
        <v>2.3159000000000001</v>
      </c>
      <c r="O2767" s="2">
        <f t="shared" si="1267"/>
        <v>1.4016192209285621</v>
      </c>
      <c r="P2767" s="2">
        <f t="shared" si="1268"/>
        <v>0.38169626225491049</v>
      </c>
      <c r="Q2767">
        <v>-3.0127999999999999</v>
      </c>
      <c r="R2767">
        <v>-126.794</v>
      </c>
      <c r="S2767">
        <v>-3.7330000000000001</v>
      </c>
      <c r="T2767">
        <v>15.324999999999999</v>
      </c>
      <c r="U2767">
        <v>30.788499999999999</v>
      </c>
      <c r="V2767">
        <v>-27.585699999999999</v>
      </c>
      <c r="W2767">
        <v>2013</v>
      </c>
      <c r="X2767">
        <v>5.7370000000000001</v>
      </c>
      <c r="Y2767" s="1">
        <f t="shared" si="1253"/>
        <v>0.44026846729571117</v>
      </c>
      <c r="Z2767" s="1">
        <f t="shared" si="1254"/>
        <v>-0.21232259375451346</v>
      </c>
      <c r="AA2767" s="1">
        <f t="shared" si="1255"/>
        <v>-121.1677358158441</v>
      </c>
      <c r="AB2767" s="1">
        <f t="shared" si="1256"/>
        <v>-8.7739872486437918</v>
      </c>
      <c r="AC2767" s="1">
        <f t="shared" si="1257"/>
        <v>121.48517660958217</v>
      </c>
      <c r="AD2767" s="1">
        <f t="shared" si="1258"/>
        <v>31.066212923550005</v>
      </c>
      <c r="AE2767" s="3">
        <f>AD2767/(K!D$3*AC2767^2)</f>
        <v>0.39102936657848569</v>
      </c>
      <c r="AF2767" s="1">
        <f t="shared" si="1259"/>
        <v>15.270704825147055</v>
      </c>
      <c r="AG2767" s="1">
        <f t="shared" si="1260"/>
        <v>-0.19653690221054276</v>
      </c>
      <c r="AH2767" s="1">
        <f t="shared" si="1261"/>
        <v>2.3446142791415987</v>
      </c>
      <c r="AI2767" s="1">
        <f t="shared" si="1262"/>
        <v>15.450898638223434</v>
      </c>
      <c r="AJ2767" s="1">
        <f t="shared" si="1269"/>
        <v>17.760103664570511</v>
      </c>
      <c r="AK2767" s="1">
        <f t="shared" si="1270"/>
        <v>2.7268284684813859</v>
      </c>
      <c r="AL2767" s="2">
        <f>AI2767/(K!D$3*AC2767^2)</f>
        <v>0.19447993620725149</v>
      </c>
      <c r="AM2767" s="2">
        <f t="shared" si="1271"/>
        <v>0.14353516345099507</v>
      </c>
      <c r="AN2767" s="4">
        <f t="shared" si="1263"/>
        <v>1376.1591882662988</v>
      </c>
      <c r="AO2767" s="4">
        <f t="shared" si="1272"/>
        <v>-209.5454341784851</v>
      </c>
      <c r="AP2767" s="4">
        <f t="shared" si="1264"/>
        <v>-97.865837691744517</v>
      </c>
      <c r="AQ2767" s="4">
        <f t="shared" si="1265"/>
        <v>1356.5865620289778</v>
      </c>
      <c r="AR2767" s="4">
        <f t="shared" si="1266"/>
        <v>0</v>
      </c>
      <c r="AS2767" s="11">
        <f t="shared" si="1273"/>
        <v>98.728843405491517</v>
      </c>
      <c r="AT2767" s="12">
        <f t="shared" si="1274"/>
        <v>0.68363596039061036</v>
      </c>
      <c r="AU2767" s="14">
        <f t="shared" si="1275"/>
        <v>46.871572635395715</v>
      </c>
    </row>
    <row r="2768" spans="1:47" x14ac:dyDescent="0.35">
      <c r="A2768" t="s">
        <v>29</v>
      </c>
      <c r="B2768">
        <v>92.3</v>
      </c>
      <c r="C2768" s="1">
        <f t="shared" si="1247"/>
        <v>-3.2597236551227225E-2</v>
      </c>
      <c r="D2768" s="1">
        <f t="shared" si="1248"/>
        <v>8.1983211592964338</v>
      </c>
      <c r="E2768" s="1">
        <f t="shared" si="1249"/>
        <v>-135.07172088057513</v>
      </c>
      <c r="F2768" s="1">
        <f t="shared" si="1250"/>
        <v>-0.51221273051555882</v>
      </c>
      <c r="G2768" s="1">
        <f t="shared" si="1251"/>
        <v>5.6465948387881326E-2</v>
      </c>
      <c r="H2768">
        <v>-1.962</v>
      </c>
      <c r="I2768" s="1">
        <f t="shared" si="1252"/>
        <v>54.387</v>
      </c>
      <c r="J2768">
        <v>6.1925999999999997</v>
      </c>
      <c r="K2768">
        <v>-1.2839</v>
      </c>
      <c r="L2768">
        <v>0.57889999999999997</v>
      </c>
      <c r="M2768">
        <v>-3.1E-2</v>
      </c>
      <c r="N2768" s="10">
        <v>3.8538999999999999</v>
      </c>
      <c r="O2768" s="2">
        <f t="shared" si="1267"/>
        <v>-1.2840904848958994</v>
      </c>
      <c r="P2768" s="2">
        <f t="shared" si="1268"/>
        <v>0.5789386116118953</v>
      </c>
      <c r="Q2768">
        <v>7.6432000000000002</v>
      </c>
      <c r="R2768">
        <v>-134.09219999999999</v>
      </c>
      <c r="S2768">
        <v>-1.3338000000000001</v>
      </c>
      <c r="T2768">
        <v>-17.029699999999998</v>
      </c>
      <c r="U2768">
        <v>30.049199999999999</v>
      </c>
      <c r="V2768">
        <v>-25.2042</v>
      </c>
      <c r="W2768">
        <v>2169</v>
      </c>
      <c r="X2768">
        <v>6.1130000000000004</v>
      </c>
      <c r="Y2768" s="1">
        <f t="shared" si="1253"/>
        <v>0.41094969541621806</v>
      </c>
      <c r="Z2768" s="1">
        <f t="shared" si="1254"/>
        <v>4.6991461452816496</v>
      </c>
      <c r="AA2768" s="1">
        <f t="shared" si="1255"/>
        <v>-128.8973660868246</v>
      </c>
      <c r="AB2768" s="1">
        <f t="shared" si="1256"/>
        <v>-5.6910418871202806</v>
      </c>
      <c r="AC2768" s="1">
        <f t="shared" si="1257"/>
        <v>129.10848506731287</v>
      </c>
      <c r="AD2768" s="1">
        <f t="shared" si="1258"/>
        <v>30.927116864469216</v>
      </c>
      <c r="AE2768" s="3">
        <f>AD2768/(K!D$3*AC2768^2)</f>
        <v>0.34466525370085344</v>
      </c>
      <c r="AF2768" s="1">
        <f t="shared" si="1259"/>
        <v>-15.904049413033736</v>
      </c>
      <c r="AG2768" s="1">
        <f t="shared" si="1260"/>
        <v>-0.82734465476151442</v>
      </c>
      <c r="AH2768" s="1">
        <f t="shared" si="1261"/>
        <v>5.6065470934865829</v>
      </c>
      <c r="AI2768" s="1">
        <f t="shared" si="1262"/>
        <v>16.883620974822435</v>
      </c>
      <c r="AJ2768" s="1">
        <f t="shared" si="1269"/>
        <v>-16.115221997107501</v>
      </c>
      <c r="AK2768" s="1">
        <f t="shared" si="1270"/>
        <v>5.6809903378902717</v>
      </c>
      <c r="AL2768" s="2">
        <f>AI2768/(K!D$3*AC2768^2)</f>
        <v>0.18815842201448918</v>
      </c>
      <c r="AM2768" s="2">
        <f t="shared" si="1271"/>
        <v>0.13628099983490094</v>
      </c>
      <c r="AN2768" s="4">
        <f t="shared" si="1263"/>
        <v>1388.6000384647077</v>
      </c>
      <c r="AO2768" s="4">
        <f t="shared" si="1272"/>
        <v>-463.35805806770065</v>
      </c>
      <c r="AP2768" s="4">
        <f t="shared" si="1264"/>
        <v>40.874501509943592</v>
      </c>
      <c r="AQ2768" s="4">
        <f t="shared" si="1265"/>
        <v>-1308.3725203374729</v>
      </c>
      <c r="AR2768" s="4">
        <f t="shared" si="1266"/>
        <v>0</v>
      </c>
      <c r="AS2768" s="11">
        <f t="shared" si="1273"/>
        <v>250.58126127136521</v>
      </c>
      <c r="AT2768" s="12">
        <f t="shared" si="1274"/>
        <v>0.64020287619396388</v>
      </c>
      <c r="AU2768" s="14">
        <f t="shared" si="1275"/>
        <v>50.193050870186639</v>
      </c>
    </row>
    <row r="2769" spans="1:47" x14ac:dyDescent="0.35">
      <c r="A2769" t="s">
        <v>29</v>
      </c>
      <c r="B2769">
        <v>92.9</v>
      </c>
      <c r="C2769" s="1">
        <f t="shared" si="1247"/>
        <v>-3.2106572694785424E-2</v>
      </c>
      <c r="D2769" s="1">
        <f t="shared" si="1248"/>
        <v>10.237299379422907</v>
      </c>
      <c r="E2769" s="1">
        <f t="shared" si="1249"/>
        <v>-135.80389119182118</v>
      </c>
      <c r="F2769" s="1">
        <f t="shared" si="1250"/>
        <v>-2.8256155022042253</v>
      </c>
      <c r="G2769" s="1">
        <f t="shared" si="1251"/>
        <v>4.4844629670365066E-2</v>
      </c>
      <c r="H2769">
        <v>-1.9180999999999999</v>
      </c>
      <c r="I2769" s="1">
        <f t="shared" si="1252"/>
        <v>54.344999999999999</v>
      </c>
      <c r="J2769">
        <v>6.0597000000000003</v>
      </c>
      <c r="K2769">
        <v>-1.3363</v>
      </c>
      <c r="L2769">
        <v>0.39360000000000001</v>
      </c>
      <c r="M2769">
        <v>0.73519999999999996</v>
      </c>
      <c r="N2769" s="10">
        <v>2.677</v>
      </c>
      <c r="O2769" s="2">
        <f t="shared" si="1267"/>
        <v>-1.3365944664396689</v>
      </c>
      <c r="P2769" s="2">
        <f t="shared" si="1268"/>
        <v>0.39376237249276524</v>
      </c>
      <c r="Q2769">
        <v>9.6499000000000006</v>
      </c>
      <c r="R2769">
        <v>-134.85720000000001</v>
      </c>
      <c r="S2769">
        <v>-3.6869000000000001</v>
      </c>
      <c r="T2769">
        <v>-18.295300000000001</v>
      </c>
      <c r="U2769">
        <v>29.485900000000001</v>
      </c>
      <c r="V2769">
        <v>-26.825800000000001</v>
      </c>
      <c r="W2769">
        <v>2287</v>
      </c>
      <c r="X2769">
        <v>6.1550000000000002</v>
      </c>
      <c r="Y2769" s="1">
        <f t="shared" si="1253"/>
        <v>0.40779411433346929</v>
      </c>
      <c r="Z2769" s="1">
        <f t="shared" si="1254"/>
        <v>6.5069415494403469</v>
      </c>
      <c r="AA2769" s="1">
        <f t="shared" si="1255"/>
        <v>-129.79180295390856</v>
      </c>
      <c r="AB2769" s="1">
        <f t="shared" si="1256"/>
        <v>-8.2953171783476165</v>
      </c>
      <c r="AC2769" s="1">
        <f t="shared" si="1257"/>
        <v>130.21929461275485</v>
      </c>
      <c r="AD2769" s="1">
        <f t="shared" si="1258"/>
        <v>30.643996326720291</v>
      </c>
      <c r="AE2769" s="3">
        <f>AD2769/(K!D$3*AC2769^2)</f>
        <v>0.33570851993550127</v>
      </c>
      <c r="AF2769" s="1">
        <f t="shared" si="1259"/>
        <v>-16.764046943130019</v>
      </c>
      <c r="AG2769" s="1">
        <f t="shared" si="1260"/>
        <v>-1.0574963898035215</v>
      </c>
      <c r="AH2769" s="1">
        <f t="shared" si="1261"/>
        <v>3.3960955142691631</v>
      </c>
      <c r="AI2769" s="1">
        <f t="shared" si="1262"/>
        <v>17.137241121836198</v>
      </c>
      <c r="AJ2769" s="1">
        <f t="shared" si="1269"/>
        <v>-16.726767694417589</v>
      </c>
      <c r="AK2769" s="1">
        <f t="shared" si="1270"/>
        <v>3.3885434064901108</v>
      </c>
      <c r="AL2769" s="2">
        <f>AI2769/(K!D$3*AC2769^2)</f>
        <v>0.18774045628549302</v>
      </c>
      <c r="AM2769" s="2">
        <f t="shared" si="1271"/>
        <v>0.13581236022491369</v>
      </c>
      <c r="AN2769" s="4">
        <f t="shared" si="1263"/>
        <v>1395.7309589264939</v>
      </c>
      <c r="AO2769" s="4">
        <f t="shared" si="1272"/>
        <v>-281.1712015612232</v>
      </c>
      <c r="AP2769" s="4">
        <f t="shared" si="1264"/>
        <v>73.154490268031537</v>
      </c>
      <c r="AQ2769" s="4">
        <f t="shared" si="1265"/>
        <v>-1365.157897707116</v>
      </c>
      <c r="AR2769" s="4">
        <f t="shared" si="1266"/>
        <v>0</v>
      </c>
      <c r="AS2769" s="11">
        <f t="shared" si="1273"/>
        <v>258.54788616995177</v>
      </c>
      <c r="AT2769" s="12">
        <f t="shared" si="1274"/>
        <v>0.61028900696392385</v>
      </c>
      <c r="AU2769" s="14">
        <f t="shared" si="1275"/>
        <v>52.38959701575353</v>
      </c>
    </row>
    <row r="2770" spans="1:47" x14ac:dyDescent="0.35">
      <c r="A2770" t="s">
        <v>29</v>
      </c>
      <c r="B2770">
        <v>92.8</v>
      </c>
      <c r="C2770" s="1">
        <f t="shared" si="1247"/>
        <v>-3.2121397676645763E-2</v>
      </c>
      <c r="D2770" s="1">
        <f t="shared" si="1248"/>
        <v>5.2690750464342102</v>
      </c>
      <c r="E2770" s="1">
        <f t="shared" si="1249"/>
        <v>-135.98158336587346</v>
      </c>
      <c r="F2770" s="1">
        <f t="shared" si="1250"/>
        <v>-4.0975959601388334</v>
      </c>
      <c r="G2770" s="1">
        <f t="shared" si="1251"/>
        <v>-5.2531808434395089E-3</v>
      </c>
      <c r="H2770">
        <v>-2.1629</v>
      </c>
      <c r="I2770" s="1">
        <f t="shared" si="1252"/>
        <v>54.353000000000002</v>
      </c>
      <c r="J2770">
        <v>6.0640000000000001</v>
      </c>
      <c r="K2770">
        <v>-1.2392000000000001</v>
      </c>
      <c r="L2770">
        <v>0.68079999999999996</v>
      </c>
      <c r="M2770">
        <v>-1.3511</v>
      </c>
      <c r="N2770" s="10">
        <v>2.4864000000000002</v>
      </c>
      <c r="O2770" s="2">
        <f t="shared" si="1267"/>
        <v>-1.2394006560911286</v>
      </c>
      <c r="P2770" s="2">
        <f t="shared" si="1268"/>
        <v>0.68097380217739123</v>
      </c>
      <c r="Q2770">
        <v>4.7522000000000002</v>
      </c>
      <c r="R2770">
        <v>-135.05269999999999</v>
      </c>
      <c r="S2770">
        <v>-4.8388999999999998</v>
      </c>
      <c r="T2770">
        <v>-16.0913</v>
      </c>
      <c r="U2770">
        <v>28.917899999999999</v>
      </c>
      <c r="V2770">
        <v>-23.078199999999999</v>
      </c>
      <c r="W2770">
        <v>2362</v>
      </c>
      <c r="X2770">
        <v>6.1470000000000002</v>
      </c>
      <c r="Y2770" s="1">
        <f t="shared" si="1253"/>
        <v>0.40689485453596597</v>
      </c>
      <c r="Z2770" s="1">
        <f t="shared" si="1254"/>
        <v>1.9953414600369155</v>
      </c>
      <c r="AA2770" s="1">
        <f t="shared" si="1255"/>
        <v>-130.09831100888067</v>
      </c>
      <c r="AB2770" s="1">
        <f t="shared" si="1256"/>
        <v>-8.7927963761147971</v>
      </c>
      <c r="AC2770" s="1">
        <f t="shared" si="1257"/>
        <v>130.41037222175774</v>
      </c>
      <c r="AD2770" s="1">
        <f t="shared" si="1258"/>
        <v>29.708182234534597</v>
      </c>
      <c r="AE2770" s="3">
        <f>AD2770/(K!D$3*AC2770^2)</f>
        <v>0.32450354755759697</v>
      </c>
      <c r="AF2770" s="1">
        <f t="shared" si="1259"/>
        <v>-15.63675051359796</v>
      </c>
      <c r="AG2770" s="1">
        <f t="shared" si="1260"/>
        <v>-0.71919301653346324</v>
      </c>
      <c r="AH2770" s="1">
        <f t="shared" si="1261"/>
        <v>7.0927538262755441</v>
      </c>
      <c r="AI2770" s="1">
        <f t="shared" si="1262"/>
        <v>17.185236747268945</v>
      </c>
      <c r="AJ2770" s="1">
        <f t="shared" si="1269"/>
        <v>-15.533243604730348</v>
      </c>
      <c r="AK2770" s="1">
        <f t="shared" si="1270"/>
        <v>7.0458035968606616</v>
      </c>
      <c r="AL2770" s="2">
        <f>AI2770/(K!D$3*AC2770^2)</f>
        <v>0.18771496169238153</v>
      </c>
      <c r="AM2770" s="2">
        <f t="shared" si="1271"/>
        <v>0.13578381745108808</v>
      </c>
      <c r="AN2770" s="4">
        <f t="shared" si="1263"/>
        <v>1397.4852264094816</v>
      </c>
      <c r="AO2770" s="4">
        <f t="shared" si="1272"/>
        <v>-579.33827305643297</v>
      </c>
      <c r="AP2770" s="4">
        <f t="shared" si="1264"/>
        <v>76.909063081419305</v>
      </c>
      <c r="AQ2770" s="4">
        <f t="shared" si="1265"/>
        <v>-1269.4160544993465</v>
      </c>
      <c r="AR2770" s="4">
        <f t="shared" si="1266"/>
        <v>0</v>
      </c>
      <c r="AS2770" s="11">
        <f t="shared" si="1273"/>
        <v>245.60118756686077</v>
      </c>
      <c r="AT2770" s="12">
        <f t="shared" si="1274"/>
        <v>0.59165335580418354</v>
      </c>
      <c r="AU2770" s="14">
        <f t="shared" si="1275"/>
        <v>53.725576667943393</v>
      </c>
    </row>
    <row r="2771" spans="1:47" x14ac:dyDescent="0.35">
      <c r="A2771" t="s">
        <v>29</v>
      </c>
      <c r="B2771">
        <v>95</v>
      </c>
      <c r="C2771" s="1">
        <f t="shared" si="1247"/>
        <v>-3.3351889581982062E-2</v>
      </c>
      <c r="D2771" s="1">
        <f t="shared" si="1248"/>
        <v>4.1405254296172043</v>
      </c>
      <c r="E2771" s="1">
        <f t="shared" si="1249"/>
        <v>-139.26457179699364</v>
      </c>
      <c r="F2771" s="1">
        <f t="shared" si="1250"/>
        <v>-1.4103032417259675</v>
      </c>
      <c r="G2771" s="1">
        <f t="shared" si="1251"/>
        <v>2.1644500451714066E-2</v>
      </c>
      <c r="H2771">
        <v>-1.7593000000000001</v>
      </c>
      <c r="I2771" s="1">
        <f t="shared" si="1252"/>
        <v>54.625999999999998</v>
      </c>
      <c r="J2771">
        <v>5.4587000000000003</v>
      </c>
      <c r="K2771">
        <v>-1.3043</v>
      </c>
      <c r="L2771">
        <v>0.49509999999999998</v>
      </c>
      <c r="M2771">
        <v>-1.4817</v>
      </c>
      <c r="N2771" s="10">
        <v>2.8207</v>
      </c>
      <c r="O2771" s="2">
        <f t="shared" si="1267"/>
        <v>-1.3043859632412342</v>
      </c>
      <c r="P2771" s="2">
        <f t="shared" si="1268"/>
        <v>0.49512075386049448</v>
      </c>
      <c r="Q2771">
        <v>3.5676000000000001</v>
      </c>
      <c r="R2771">
        <v>-138.14099999999999</v>
      </c>
      <c r="S2771">
        <v>-2.2671999999999999</v>
      </c>
      <c r="T2771">
        <v>-17.1782</v>
      </c>
      <c r="U2771">
        <v>33.688400000000001</v>
      </c>
      <c r="V2771">
        <v>-25.692599999999999</v>
      </c>
      <c r="W2771">
        <v>2265</v>
      </c>
      <c r="X2771">
        <v>5.8739999999999997</v>
      </c>
      <c r="Y2771" s="1">
        <f t="shared" si="1253"/>
        <v>0.40157897968568151</v>
      </c>
      <c r="Z2771" s="1">
        <f t="shared" si="1254"/>
        <v>0.69132341519891716</v>
      </c>
      <c r="AA2771" s="1">
        <f t="shared" si="1255"/>
        <v>-132.50029514737207</v>
      </c>
      <c r="AB2771" s="1">
        <f t="shared" si="1256"/>
        <v>-6.5691072884621384</v>
      </c>
      <c r="AC2771" s="1">
        <f t="shared" si="1257"/>
        <v>132.66483826836875</v>
      </c>
      <c r="AD2771" s="1">
        <f t="shared" si="1258"/>
        <v>34.057069724634083</v>
      </c>
      <c r="AE2771" s="3">
        <f>AD2771/(K!D$3*AC2771^2)</f>
        <v>0.35947049800791575</v>
      </c>
      <c r="AF2771" s="1">
        <f t="shared" si="1259"/>
        <v>-17.000726827296369</v>
      </c>
      <c r="AG2771" s="1">
        <f t="shared" si="1260"/>
        <v>-0.32642901776979016</v>
      </c>
      <c r="AH2771" s="1">
        <f t="shared" si="1261"/>
        <v>4.7950108416370085</v>
      </c>
      <c r="AI2771" s="1">
        <f t="shared" si="1262"/>
        <v>17.667014392121072</v>
      </c>
      <c r="AJ2771" s="1">
        <f t="shared" si="1269"/>
        <v>-16.449802320165826</v>
      </c>
      <c r="AK2771" s="1">
        <f t="shared" si="1270"/>
        <v>4.6396240154471435</v>
      </c>
      <c r="AL2771" s="2">
        <f>AI2771/(K!D$3*AC2771^2)</f>
        <v>0.18647436532847544</v>
      </c>
      <c r="AM2771" s="2">
        <f t="shared" si="1271"/>
        <v>0.13440078986784706</v>
      </c>
      <c r="AN2771" s="4">
        <f t="shared" si="1263"/>
        <v>1407.16404430168</v>
      </c>
      <c r="AO2771" s="4">
        <f t="shared" si="1272"/>
        <v>-382.73263908286737</v>
      </c>
      <c r="AP2771" s="4">
        <f t="shared" si="1264"/>
        <v>65.059923568349319</v>
      </c>
      <c r="AQ2771" s="4">
        <f t="shared" si="1265"/>
        <v>-1352.5507683267952</v>
      </c>
      <c r="AR2771" s="4">
        <f t="shared" si="1266"/>
        <v>0</v>
      </c>
      <c r="AS2771" s="11">
        <f t="shared" si="1273"/>
        <v>254.24903224049498</v>
      </c>
      <c r="AT2771" s="12">
        <f t="shared" si="1274"/>
        <v>0.62126447872038848</v>
      </c>
      <c r="AU2771" s="14">
        <f t="shared" si="1275"/>
        <v>51.59146768065154</v>
      </c>
    </row>
    <row r="2772" spans="1:47" x14ac:dyDescent="0.35">
      <c r="A2772" t="s">
        <v>29</v>
      </c>
      <c r="B2772">
        <v>90.9</v>
      </c>
      <c r="C2772" s="1">
        <f t="shared" si="1247"/>
        <v>-3.2717484088950033E-2</v>
      </c>
      <c r="D2772" s="1">
        <f t="shared" si="1248"/>
        <v>-9.7359832887254729</v>
      </c>
      <c r="E2772" s="1">
        <f t="shared" si="1249"/>
        <v>-132.83890864897225</v>
      </c>
      <c r="F2772" s="1">
        <f t="shared" si="1250"/>
        <v>-5.1180977580250264</v>
      </c>
      <c r="G2772" s="1">
        <f t="shared" si="1251"/>
        <v>3.8711303092497928E-2</v>
      </c>
      <c r="H2772">
        <v>1.9348000000000001</v>
      </c>
      <c r="I2772" s="1">
        <f t="shared" si="1252"/>
        <v>54.331000000000003</v>
      </c>
      <c r="J2772">
        <v>5.9768999999999997</v>
      </c>
      <c r="K2772">
        <v>1.2299</v>
      </c>
      <c r="L2772">
        <v>0.7742</v>
      </c>
      <c r="M2772">
        <v>-0.71319999999999995</v>
      </c>
      <c r="N2772" s="10">
        <v>1.9172</v>
      </c>
      <c r="O2772" s="2">
        <f t="shared" si="1267"/>
        <v>1.2301789936917582</v>
      </c>
      <c r="P2772" s="2">
        <f t="shared" si="1268"/>
        <v>0.77441455886107979</v>
      </c>
      <c r="Q2772">
        <v>-9.2049000000000003</v>
      </c>
      <c r="R2772">
        <v>-131.91249999999999</v>
      </c>
      <c r="S2772">
        <v>-5.8434999999999997</v>
      </c>
      <c r="T2772">
        <v>16.232399999999998</v>
      </c>
      <c r="U2772">
        <v>28.3154</v>
      </c>
      <c r="V2772">
        <v>-22.171700000000001</v>
      </c>
      <c r="W2772">
        <v>2144</v>
      </c>
      <c r="X2772">
        <v>6.1689999999999996</v>
      </c>
      <c r="Y2772" s="1">
        <f t="shared" si="1253"/>
        <v>0.41685439332486229</v>
      </c>
      <c r="Z2772" s="1">
        <f t="shared" si="1254"/>
        <v>-6.3527096616222263</v>
      </c>
      <c r="AA2772" s="1">
        <f t="shared" si="1255"/>
        <v>-126.93720920459685</v>
      </c>
      <c r="AB2772" s="1">
        <f t="shared" si="1256"/>
        <v>-9.7392830342654513</v>
      </c>
      <c r="AC2772" s="1">
        <f t="shared" si="1257"/>
        <v>127.468684917975</v>
      </c>
      <c r="AD2772" s="1">
        <f t="shared" si="1258"/>
        <v>29.770549613489159</v>
      </c>
      <c r="AE2772" s="3">
        <f>AD2772/(K!D$3*AC2772^2)</f>
        <v>0.34036702655887574</v>
      </c>
      <c r="AF2772" s="1">
        <f t="shared" si="1259"/>
        <v>14.748712784719508</v>
      </c>
      <c r="AG2772" s="1">
        <f t="shared" si="1260"/>
        <v>-1.3310224672518665</v>
      </c>
      <c r="AH2772" s="1">
        <f t="shared" si="1261"/>
        <v>7.7276722437162562</v>
      </c>
      <c r="AI2772" s="1">
        <f t="shared" si="1262"/>
        <v>16.703684261886078</v>
      </c>
      <c r="AJ2772" s="1">
        <f t="shared" si="1269"/>
        <v>15.377089235484345</v>
      </c>
      <c r="AK2772" s="1">
        <f t="shared" si="1270"/>
        <v>8.0569136716333638</v>
      </c>
      <c r="AL2772" s="2">
        <f>AI2772/(K!D$3*AC2772^2)</f>
        <v>0.19097340890946748</v>
      </c>
      <c r="AM2772" s="2">
        <f t="shared" si="1271"/>
        <v>0.13947221188909695</v>
      </c>
      <c r="AN2772" s="4">
        <f t="shared" si="1263"/>
        <v>1403.0665479816751</v>
      </c>
      <c r="AO2772" s="4">
        <f t="shared" si="1272"/>
        <v>-654.94049219496799</v>
      </c>
      <c r="AP2772" s="4">
        <f t="shared" si="1264"/>
        <v>-62.305313094906182</v>
      </c>
      <c r="AQ2772" s="4">
        <f t="shared" si="1265"/>
        <v>1239.2605608623121</v>
      </c>
      <c r="AR2772" s="4">
        <f t="shared" si="1266"/>
        <v>0</v>
      </c>
      <c r="AS2772" s="11">
        <f t="shared" si="1273"/>
        <v>117.65254737216014</v>
      </c>
      <c r="AT2772" s="12">
        <f t="shared" si="1274"/>
        <v>0.65441536752876639</v>
      </c>
      <c r="AU2772" s="14">
        <f t="shared" si="1275"/>
        <v>49.124665121444764</v>
      </c>
    </row>
    <row r="2773" spans="1:47" x14ac:dyDescent="0.35">
      <c r="A2773" t="s">
        <v>29</v>
      </c>
      <c r="B2773">
        <v>97.4</v>
      </c>
      <c r="C2773" s="1">
        <f t="shared" si="1247"/>
        <v>-2.9039323395514738E-2</v>
      </c>
      <c r="D2773" s="1">
        <f t="shared" si="1248"/>
        <v>-4.1168698427997352</v>
      </c>
      <c r="E2773" s="1">
        <f t="shared" si="1249"/>
        <v>-142.01864637307315</v>
      </c>
      <c r="F2773" s="1">
        <f t="shared" si="1250"/>
        <v>-14.489849578280159</v>
      </c>
      <c r="G2773" s="1">
        <f t="shared" si="1251"/>
        <v>4.808026182655567E-2</v>
      </c>
      <c r="H2773">
        <v>1.149</v>
      </c>
      <c r="I2773" s="1">
        <f t="shared" si="1252"/>
        <v>54.11</v>
      </c>
      <c r="J2773">
        <v>6.4828999999999999</v>
      </c>
      <c r="K2773">
        <v>0.80859999999999999</v>
      </c>
      <c r="L2773">
        <v>1.1789000000000001</v>
      </c>
      <c r="M2773">
        <v>0.43020000000000003</v>
      </c>
      <c r="N2773" s="10">
        <v>-0.14680000000000001</v>
      </c>
      <c r="O2773" s="2">
        <f t="shared" si="1267"/>
        <v>0.80868671006713988</v>
      </c>
      <c r="P2773" s="2">
        <f t="shared" si="1268"/>
        <v>1.1791152963698304</v>
      </c>
      <c r="Q2773">
        <v>-3.7780999999999998</v>
      </c>
      <c r="R2773">
        <v>-141.04580000000001</v>
      </c>
      <c r="S2773">
        <v>-14.8721</v>
      </c>
      <c r="T2773">
        <v>11.665900000000001</v>
      </c>
      <c r="U2773">
        <v>33.500999999999998</v>
      </c>
      <c r="V2773">
        <v>-13.1632</v>
      </c>
      <c r="W2773">
        <v>2033</v>
      </c>
      <c r="X2773">
        <v>6.39</v>
      </c>
      <c r="Y2773" s="1">
        <f t="shared" si="1253"/>
        <v>0.38886651810470968</v>
      </c>
      <c r="Z2773" s="1">
        <f t="shared" si="1254"/>
        <v>-1.8486308860208687</v>
      </c>
      <c r="AA2773" s="1">
        <f t="shared" si="1255"/>
        <v>-135.5049377615602</v>
      </c>
      <c r="AB2773" s="1">
        <f t="shared" si="1256"/>
        <v>-17.049213453838117</v>
      </c>
      <c r="AC2773" s="1">
        <f t="shared" si="1257"/>
        <v>136.58580187307754</v>
      </c>
      <c r="AD2773" s="1">
        <f t="shared" si="1258"/>
        <v>35.76679261780879</v>
      </c>
      <c r="AE2773" s="3">
        <f>AD2773/(K!D$3*AC2773^2)</f>
        <v>0.35615293031033035</v>
      </c>
      <c r="AF2773" s="1">
        <f t="shared" si="1259"/>
        <v>11.181811634881155</v>
      </c>
      <c r="AG2773" s="1">
        <f t="shared" si="1260"/>
        <v>-1.9827541028641988</v>
      </c>
      <c r="AH2773" s="1">
        <f t="shared" si="1261"/>
        <v>14.546238723954364</v>
      </c>
      <c r="AI2773" s="1">
        <f t="shared" si="1262"/>
        <v>18.45419427351565</v>
      </c>
      <c r="AJ2773" s="1">
        <f t="shared" si="1269"/>
        <v>10.145291391792108</v>
      </c>
      <c r="AK2773" s="1">
        <f t="shared" si="1270"/>
        <v>13.197846228130969</v>
      </c>
      <c r="AL2773" s="2">
        <f>AI2773/(K!D$3*AC2773^2)</f>
        <v>0.18376026716346294</v>
      </c>
      <c r="AM2773" s="2">
        <f t="shared" si="1271"/>
        <v>0.13141467884881688</v>
      </c>
      <c r="AN2773" s="4">
        <f t="shared" si="1263"/>
        <v>1416.5650134451541</v>
      </c>
      <c r="AO2773" s="4">
        <f t="shared" si="1272"/>
        <v>-1126.7478974408727</v>
      </c>
      <c r="AP2773" s="4">
        <f t="shared" si="1264"/>
        <v>-92.027667372837826</v>
      </c>
      <c r="AQ2773" s="4">
        <f t="shared" si="1265"/>
        <v>853.59622853393421</v>
      </c>
      <c r="AR2773" s="4">
        <f t="shared" si="1266"/>
        <v>0</v>
      </c>
      <c r="AS2773" s="11">
        <f t="shared" si="1273"/>
        <v>142.45022659188996</v>
      </c>
      <c r="AT2773" s="12">
        <f t="shared" si="1274"/>
        <v>0.6967855452263424</v>
      </c>
      <c r="AU2773" s="14">
        <f t="shared" si="1275"/>
        <v>45.830326592428641</v>
      </c>
    </row>
    <row r="2774" spans="1:47" x14ac:dyDescent="0.35">
      <c r="A2774" t="s">
        <v>29</v>
      </c>
      <c r="B2774">
        <v>90.4</v>
      </c>
      <c r="C2774" s="1">
        <f t="shared" si="1247"/>
        <v>-3.5935416081702504E-2</v>
      </c>
      <c r="D2774" s="1">
        <f t="shared" si="1248"/>
        <v>-7.0221371400633714</v>
      </c>
      <c r="E2774" s="1">
        <f t="shared" si="1249"/>
        <v>-132.42550177820735</v>
      </c>
      <c r="F2774" s="1">
        <f t="shared" si="1250"/>
        <v>-3.1951017280728893</v>
      </c>
      <c r="G2774" s="1">
        <f t="shared" si="1251"/>
        <v>-2.2657187295351378E-2</v>
      </c>
      <c r="H2774">
        <v>1.9201999999999999</v>
      </c>
      <c r="I2774" s="1">
        <f t="shared" si="1252"/>
        <v>54.74</v>
      </c>
      <c r="J2774">
        <v>6.2282999999999999</v>
      </c>
      <c r="K2774">
        <v>1.1545000000000001</v>
      </c>
      <c r="L2774">
        <v>0.94030000000000002</v>
      </c>
      <c r="M2774">
        <v>0.24729999999999999</v>
      </c>
      <c r="N2774" s="10">
        <v>3.0142000000000002</v>
      </c>
      <c r="O2774" s="2">
        <f t="shared" si="1267"/>
        <v>1.1546804463940474</v>
      </c>
      <c r="P2774" s="2">
        <f t="shared" si="1268"/>
        <v>0.94042071921465209</v>
      </c>
      <c r="Q2774">
        <v>-6.5012999999999996</v>
      </c>
      <c r="R2774">
        <v>-131.3811</v>
      </c>
      <c r="S2774">
        <v>-3.9470000000000001</v>
      </c>
      <c r="T2774">
        <v>14.4937</v>
      </c>
      <c r="U2774">
        <v>29.063300000000002</v>
      </c>
      <c r="V2774">
        <v>-20.9236</v>
      </c>
      <c r="W2774">
        <v>2147</v>
      </c>
      <c r="X2774">
        <v>5.76</v>
      </c>
      <c r="Y2774" s="1">
        <f t="shared" si="1253"/>
        <v>0.42222991451597269</v>
      </c>
      <c r="Z2774" s="1">
        <f t="shared" si="1254"/>
        <v>-3.9623002840532946</v>
      </c>
      <c r="AA2774" s="1">
        <f t="shared" si="1255"/>
        <v>-126.28980444093131</v>
      </c>
      <c r="AB2774" s="1">
        <f t="shared" si="1256"/>
        <v>-7.6123866477560922</v>
      </c>
      <c r="AC2774" s="1">
        <f t="shared" si="1257"/>
        <v>126.58105292556472</v>
      </c>
      <c r="AD2774" s="1">
        <f t="shared" si="1258"/>
        <v>30.126698835563541</v>
      </c>
      <c r="AE2774" s="3">
        <f>AD2774/(K!D$3*AC2774^2)</f>
        <v>0.3492864811088362</v>
      </c>
      <c r="AF2774" s="1">
        <f t="shared" si="1259"/>
        <v>13.55065975349536</v>
      </c>
      <c r="AG2774" s="1">
        <f t="shared" si="1260"/>
        <v>-0.9940807569090282</v>
      </c>
      <c r="AH2774" s="1">
        <f t="shared" si="1261"/>
        <v>9.4386274269619719</v>
      </c>
      <c r="AI2774" s="1">
        <f t="shared" si="1262"/>
        <v>16.543768132177583</v>
      </c>
      <c r="AJ2774" s="1">
        <f t="shared" si="1269"/>
        <v>14.494715305499607</v>
      </c>
      <c r="AK2774" s="1">
        <f t="shared" si="1270"/>
        <v>10.096203426051209</v>
      </c>
      <c r="AL2774" s="2">
        <f>AI2774/(K!D$3*AC2774^2)</f>
        <v>0.19180709399024737</v>
      </c>
      <c r="AM2774" s="2">
        <f t="shared" si="1271"/>
        <v>0.14042921588155238</v>
      </c>
      <c r="AN2774" s="4">
        <f t="shared" si="1263"/>
        <v>1402.8565083754445</v>
      </c>
      <c r="AO2774" s="4">
        <f t="shared" si="1272"/>
        <v>-803.59201800962126</v>
      </c>
      <c r="AP2774" s="4">
        <f t="shared" si="1264"/>
        <v>-44.048742387704131</v>
      </c>
      <c r="AQ2774" s="4">
        <f t="shared" si="1265"/>
        <v>1149.045673581616</v>
      </c>
      <c r="AR2774" s="4">
        <f t="shared" si="1266"/>
        <v>0</v>
      </c>
      <c r="AS2774" s="11">
        <f t="shared" si="1273"/>
        <v>124.8588994161898</v>
      </c>
      <c r="AT2774" s="12">
        <f t="shared" si="1274"/>
        <v>0.65340312453444083</v>
      </c>
      <c r="AU2774" s="14">
        <f t="shared" si="1275"/>
        <v>49.201322979654904</v>
      </c>
    </row>
    <row r="2775" spans="1:47" x14ac:dyDescent="0.35">
      <c r="A2775" t="s">
        <v>29</v>
      </c>
      <c r="B2775">
        <v>86.3</v>
      </c>
      <c r="C2775" s="1">
        <f t="shared" si="1247"/>
        <v>-3.3062649564329867E-2</v>
      </c>
      <c r="D2775" s="1">
        <f t="shared" si="1248"/>
        <v>6.4204001098624994</v>
      </c>
      <c r="E2775" s="1">
        <f t="shared" si="1249"/>
        <v>-126.1426004613826</v>
      </c>
      <c r="F2775" s="1">
        <f t="shared" si="1250"/>
        <v>-7.5093220744258122</v>
      </c>
      <c r="G2775" s="1">
        <f t="shared" si="1251"/>
        <v>4.9885436133308758E-2</v>
      </c>
      <c r="H2775">
        <v>-2.3652000000000002</v>
      </c>
      <c r="I2775" s="1">
        <f t="shared" si="1252"/>
        <v>54.156999999999996</v>
      </c>
      <c r="J2775">
        <v>6.4776999999999996</v>
      </c>
      <c r="K2775">
        <v>-0.96630000000000005</v>
      </c>
      <c r="L2775">
        <v>1.1821999999999999</v>
      </c>
      <c r="M2775">
        <v>-0.64729999999999999</v>
      </c>
      <c r="N2775" s="10">
        <v>1.4490000000000001</v>
      </c>
      <c r="O2775" s="2">
        <f t="shared" si="1267"/>
        <v>-0.96647499059789688</v>
      </c>
      <c r="P2775" s="2">
        <f t="shared" si="1268"/>
        <v>1.1822686141895304</v>
      </c>
      <c r="Q2775">
        <v>6.0438000000000001</v>
      </c>
      <c r="R2775">
        <v>-125.3194</v>
      </c>
      <c r="S2775">
        <v>-8.1145999999999994</v>
      </c>
      <c r="T2775">
        <v>-11.390499999999999</v>
      </c>
      <c r="U2775">
        <v>24.898199999999999</v>
      </c>
      <c r="V2775">
        <v>-18.306999999999999</v>
      </c>
      <c r="W2775">
        <v>1020</v>
      </c>
      <c r="X2775">
        <v>6.343</v>
      </c>
      <c r="Y2775" s="1">
        <f t="shared" si="1253"/>
        <v>0.43694281858108003</v>
      </c>
      <c r="Z2775" s="1">
        <f t="shared" si="1254"/>
        <v>3.9319015223386033</v>
      </c>
      <c r="AA2775" s="1">
        <f t="shared" si="1255"/>
        <v>-120.70305561858487</v>
      </c>
      <c r="AB2775" s="1">
        <f t="shared" si="1256"/>
        <v>-11.508878164307728</v>
      </c>
      <c r="AC2775" s="1">
        <f t="shared" si="1257"/>
        <v>121.31422736779656</v>
      </c>
      <c r="AD2775" s="1">
        <f t="shared" si="1258"/>
        <v>26.457480106322013</v>
      </c>
      <c r="AE2775" s="3">
        <f>AD2775/(K!D$3*AC2775^2)</f>
        <v>0.33395860919598935</v>
      </c>
      <c r="AF2775" s="1">
        <f t="shared" si="1259"/>
        <v>-10.532989643923614</v>
      </c>
      <c r="AG2775" s="1">
        <f t="shared" si="1260"/>
        <v>-1.4259893559528045</v>
      </c>
      <c r="AH2775" s="1">
        <f t="shared" si="1261"/>
        <v>11.357023044410987</v>
      </c>
      <c r="AI2775" s="1">
        <f t="shared" si="1262"/>
        <v>15.555040627191399</v>
      </c>
      <c r="AJ2775" s="1">
        <f t="shared" si="1269"/>
        <v>-12.065688786959804</v>
      </c>
      <c r="AK2775" s="1">
        <f t="shared" si="1270"/>
        <v>13.009630715743207</v>
      </c>
      <c r="AL2775" s="2">
        <f>AI2775/(K!D$3*AC2775^2)</f>
        <v>0.19634295151950873</v>
      </c>
      <c r="AM2775" s="2">
        <f t="shared" si="1271"/>
        <v>0.14573495179830168</v>
      </c>
      <c r="AN2775" s="4">
        <f t="shared" si="1263"/>
        <v>1395.2837453073978</v>
      </c>
      <c r="AO2775" s="4">
        <f t="shared" si="1272"/>
        <v>-1025.7249365693117</v>
      </c>
      <c r="AP2775" s="4">
        <f t="shared" si="1264"/>
        <v>56.614552203280134</v>
      </c>
      <c r="AQ2775" s="4">
        <f t="shared" si="1265"/>
        <v>-944.19271173725042</v>
      </c>
      <c r="AR2775" s="4">
        <f t="shared" si="1266"/>
        <v>0</v>
      </c>
      <c r="AS2775" s="11">
        <f t="shared" si="1273"/>
        <v>222.8441605474795</v>
      </c>
      <c r="AT2775" s="12">
        <f t="shared" si="1274"/>
        <v>1.3679252404974489</v>
      </c>
      <c r="AU2775" s="14" t="str">
        <f t="shared" si="1275"/>
        <v/>
      </c>
    </row>
    <row r="2776" spans="1:47" x14ac:dyDescent="0.35">
      <c r="A2776" t="s">
        <v>29</v>
      </c>
      <c r="B2776">
        <v>92.4</v>
      </c>
      <c r="C2776" s="1">
        <f t="shared" si="1247"/>
        <v>-3.2292010809627715E-2</v>
      </c>
      <c r="D2776" s="1">
        <f t="shared" si="1248"/>
        <v>7.1784475115907167</v>
      </c>
      <c r="E2776" s="1">
        <f t="shared" si="1249"/>
        <v>-135.26188804966461</v>
      </c>
      <c r="F2776" s="1">
        <f t="shared" si="1250"/>
        <v>-3.2799128447899766</v>
      </c>
      <c r="G2776" s="1">
        <f t="shared" si="1251"/>
        <v>4.0121464917817207E-2</v>
      </c>
      <c r="H2776">
        <v>-2.0842000000000001</v>
      </c>
      <c r="I2776" s="1">
        <f t="shared" si="1252"/>
        <v>54.353000000000002</v>
      </c>
      <c r="J2776">
        <v>6.1037999999999997</v>
      </c>
      <c r="K2776">
        <v>-1.2938000000000001</v>
      </c>
      <c r="L2776">
        <v>0.59030000000000005</v>
      </c>
      <c r="M2776">
        <v>-0.56889999999999996</v>
      </c>
      <c r="N2776" s="10">
        <v>2.7195</v>
      </c>
      <c r="O2776" s="2">
        <f t="shared" si="1267"/>
        <v>-1.2940699989599225</v>
      </c>
      <c r="P2776" s="2">
        <f t="shared" si="1268"/>
        <v>0.5904878981990449</v>
      </c>
      <c r="Q2776">
        <v>6.63</v>
      </c>
      <c r="R2776">
        <v>-134.34039999999999</v>
      </c>
      <c r="S2776">
        <v>-4.0686</v>
      </c>
      <c r="T2776">
        <v>-16.984000000000002</v>
      </c>
      <c r="U2776">
        <v>28.536100000000001</v>
      </c>
      <c r="V2776">
        <v>-24.4236</v>
      </c>
      <c r="W2776">
        <v>2181</v>
      </c>
      <c r="X2776">
        <v>6.1470000000000002</v>
      </c>
      <c r="Y2776" s="1">
        <f t="shared" si="1253"/>
        <v>0.40900804910574562</v>
      </c>
      <c r="Z2776" s="1">
        <f t="shared" si="1254"/>
        <v>3.7051511585847243</v>
      </c>
      <c r="AA2776" s="1">
        <f t="shared" si="1255"/>
        <v>-129.42614075462137</v>
      </c>
      <c r="AB2776" s="1">
        <f t="shared" si="1256"/>
        <v>-8.2746373388595202</v>
      </c>
      <c r="AC2776" s="1">
        <f t="shared" si="1257"/>
        <v>129.74329916736613</v>
      </c>
      <c r="AD2776" s="1">
        <f t="shared" si="1258"/>
        <v>29.445661981881962</v>
      </c>
      <c r="AE2776" s="3">
        <f>AD2776/(K!D$3*AC2776^2)</f>
        <v>0.32495190454504558</v>
      </c>
      <c r="AF2776" s="1">
        <f t="shared" si="1259"/>
        <v>-16.143103943651639</v>
      </c>
      <c r="AG2776" s="1">
        <f t="shared" si="1260"/>
        <v>-0.83758185284003162</v>
      </c>
      <c r="AH2776" s="1">
        <f t="shared" si="1261"/>
        <v>5.8724442545675473</v>
      </c>
      <c r="AI2776" s="1">
        <f t="shared" si="1262"/>
        <v>17.198457774427084</v>
      </c>
      <c r="AJ2776" s="1">
        <f t="shared" si="1269"/>
        <v>-16.203245164562084</v>
      </c>
      <c r="AK2776" s="1">
        <f t="shared" si="1270"/>
        <v>5.8943220773475407</v>
      </c>
      <c r="AL2776" s="2">
        <f>AI2776/(K!D$3*AC2776^2)</f>
        <v>0.18979609330828967</v>
      </c>
      <c r="AM2776" s="2">
        <f t="shared" si="1271"/>
        <v>0.13813007598020438</v>
      </c>
      <c r="AN2776" s="4">
        <f t="shared" si="1263"/>
        <v>1414.3609738391901</v>
      </c>
      <c r="AO2776" s="4">
        <f t="shared" si="1272"/>
        <v>-486.14855922280941</v>
      </c>
      <c r="AP2776" s="4">
        <f t="shared" si="1264"/>
        <v>70.87702082223359</v>
      </c>
      <c r="AQ2776" s="4">
        <f t="shared" si="1265"/>
        <v>-1326.2929505219779</v>
      </c>
      <c r="AR2776" s="4">
        <f t="shared" si="1266"/>
        <v>0</v>
      </c>
      <c r="AS2776" s="11">
        <f t="shared" si="1273"/>
        <v>250.00992014106558</v>
      </c>
      <c r="AT2776" s="12">
        <f t="shared" si="1274"/>
        <v>0.64849196416285659</v>
      </c>
      <c r="AU2776" s="14">
        <f t="shared" si="1275"/>
        <v>49.572001303430973</v>
      </c>
    </row>
    <row r="2777" spans="1:47" x14ac:dyDescent="0.35">
      <c r="A2777" t="s">
        <v>29</v>
      </c>
      <c r="B2777">
        <v>88.5</v>
      </c>
      <c r="C2777" s="1">
        <f t="shared" si="1247"/>
        <v>-3.5832410651811829E-2</v>
      </c>
      <c r="D2777" s="1">
        <f t="shared" si="1248"/>
        <v>-7.7799968523700782</v>
      </c>
      <c r="E2777" s="1">
        <f t="shared" si="1249"/>
        <v>-129.47093578266899</v>
      </c>
      <c r="F2777" s="1">
        <f t="shared" si="1250"/>
        <v>-5.4928229666306301</v>
      </c>
      <c r="G2777" s="1">
        <f t="shared" si="1251"/>
        <v>5.9762705663075621E-3</v>
      </c>
      <c r="H2777">
        <v>2.0482</v>
      </c>
      <c r="I2777" s="1">
        <f t="shared" si="1252"/>
        <v>54.622</v>
      </c>
      <c r="J2777">
        <v>6.1962000000000002</v>
      </c>
      <c r="K2777">
        <v>1.2857000000000001</v>
      </c>
      <c r="L2777">
        <v>0.76039999999999996</v>
      </c>
      <c r="M2777">
        <v>0.13700000000000001</v>
      </c>
      <c r="N2777" s="10">
        <v>1.7229000000000001</v>
      </c>
      <c r="O2777" s="2">
        <f t="shared" si="1267"/>
        <v>1.285944775082748</v>
      </c>
      <c r="P2777" s="2">
        <f t="shared" si="1268"/>
        <v>0.76051733427775936</v>
      </c>
      <c r="Q2777">
        <v>-7.2241</v>
      </c>
      <c r="R2777">
        <v>-128.5078</v>
      </c>
      <c r="S2777">
        <v>-6.3102999999999998</v>
      </c>
      <c r="T2777">
        <v>15.5138</v>
      </c>
      <c r="U2777">
        <v>26.878900000000002</v>
      </c>
      <c r="V2777">
        <v>-22.8139</v>
      </c>
      <c r="W2777">
        <v>2099</v>
      </c>
      <c r="X2777">
        <v>5.8780000000000001</v>
      </c>
      <c r="Y2777" s="1">
        <f t="shared" si="1253"/>
        <v>0.43015083626258049</v>
      </c>
      <c r="Z2777" s="1">
        <f t="shared" si="1254"/>
        <v>-4.4433598305648676</v>
      </c>
      <c r="AA2777" s="1">
        <f t="shared" si="1255"/>
        <v>-123.68994512625986</v>
      </c>
      <c r="AB2777" s="1">
        <f t="shared" si="1256"/>
        <v>-10.399532048336074</v>
      </c>
      <c r="AC2777" s="1">
        <f t="shared" si="1257"/>
        <v>124.20586233646712</v>
      </c>
      <c r="AD2777" s="1">
        <f t="shared" si="1258"/>
        <v>28.105949719688319</v>
      </c>
      <c r="AE2777" s="3">
        <f>AD2777/(K!D$3*AC2777^2)</f>
        <v>0.3384400222166134</v>
      </c>
      <c r="AF2777" s="1">
        <f t="shared" si="1259"/>
        <v>14.50833338485721</v>
      </c>
      <c r="AG2777" s="1">
        <f t="shared" si="1260"/>
        <v>-1.1103052851114157</v>
      </c>
      <c r="AH2777" s="1">
        <f t="shared" si="1261"/>
        <v>7.0068397000390661</v>
      </c>
      <c r="AI2777" s="1">
        <f t="shared" si="1262"/>
        <v>16.149932446123486</v>
      </c>
      <c r="AJ2777" s="1">
        <f t="shared" si="1269"/>
        <v>16.106839092851132</v>
      </c>
      <c r="AK2777" s="1">
        <f t="shared" si="1270"/>
        <v>7.7788424489696322</v>
      </c>
      <c r="AL2777" s="2">
        <f>AI2777/(K!D$3*AC2777^2)</f>
        <v>0.19447069216216656</v>
      </c>
      <c r="AM2777" s="2">
        <f t="shared" si="1271"/>
        <v>0.14352432073846191</v>
      </c>
      <c r="AN2777" s="4">
        <f t="shared" si="1263"/>
        <v>1406.8722749006458</v>
      </c>
      <c r="AO2777" s="4">
        <f t="shared" si="1272"/>
        <v>-615.9512120136792</v>
      </c>
      <c r="AP2777" s="4">
        <f t="shared" si="1264"/>
        <v>-83.985200923586987</v>
      </c>
      <c r="AQ2777" s="4">
        <f t="shared" si="1265"/>
        <v>1262.0777267382634</v>
      </c>
      <c r="AR2777" s="4">
        <f t="shared" si="1266"/>
        <v>0</v>
      </c>
      <c r="AS2777" s="11">
        <f t="shared" si="1273"/>
        <v>115.77834806739422</v>
      </c>
      <c r="AT2777" s="12">
        <f t="shared" si="1274"/>
        <v>0.67025834916657734</v>
      </c>
      <c r="AU2777" s="14">
        <f t="shared" si="1275"/>
        <v>47.912992554270694</v>
      </c>
    </row>
    <row r="2778" spans="1:47" x14ac:dyDescent="0.35">
      <c r="A2778" t="s">
        <v>29</v>
      </c>
      <c r="B2778">
        <v>91.8</v>
      </c>
      <c r="C2778" s="1">
        <f t="shared" si="1247"/>
        <v>-3.247344084745369E-2</v>
      </c>
      <c r="D2778" s="1">
        <f t="shared" si="1248"/>
        <v>5.8091137474803602</v>
      </c>
      <c r="E2778" s="1">
        <f t="shared" si="1249"/>
        <v>-134.43184602005581</v>
      </c>
      <c r="F2778" s="1">
        <f t="shared" si="1250"/>
        <v>-2.5478025485209077</v>
      </c>
      <c r="G2778" s="1">
        <f t="shared" si="1251"/>
        <v>6.0791449882216853E-2</v>
      </c>
      <c r="H2778">
        <v>-2.0202</v>
      </c>
      <c r="I2778" s="1">
        <f t="shared" si="1252"/>
        <v>54.35</v>
      </c>
      <c r="J2778">
        <v>5.9829999999999997</v>
      </c>
      <c r="K2778">
        <v>-1.2763</v>
      </c>
      <c r="L2778">
        <v>0.65029999999999999</v>
      </c>
      <c r="M2778">
        <v>-1.0092000000000001</v>
      </c>
      <c r="N2778" s="10">
        <v>2.8955000000000002</v>
      </c>
      <c r="O2778" s="2">
        <f t="shared" si="1267"/>
        <v>-1.2763728470614912</v>
      </c>
      <c r="P2778" s="2">
        <f t="shared" si="1268"/>
        <v>0.65036277816508159</v>
      </c>
      <c r="Q2778">
        <v>5.2803000000000004</v>
      </c>
      <c r="R2778">
        <v>-133.4794</v>
      </c>
      <c r="S2778">
        <v>-3.3260999999999998</v>
      </c>
      <c r="T2778">
        <v>-16.284500000000001</v>
      </c>
      <c r="U2778">
        <v>29.33</v>
      </c>
      <c r="V2778">
        <v>-23.967199999999998</v>
      </c>
      <c r="W2778">
        <v>2404</v>
      </c>
      <c r="X2778">
        <v>6.15</v>
      </c>
      <c r="Y2778" s="1">
        <f t="shared" si="1253"/>
        <v>0.41230004485168581</v>
      </c>
      <c r="Z2778" s="1">
        <f t="shared" si="1254"/>
        <v>2.4520637072867211</v>
      </c>
      <c r="AA2778" s="1">
        <f t="shared" si="1255"/>
        <v>-128.38546586230584</v>
      </c>
      <c r="AB2778" s="1">
        <f t="shared" si="1256"/>
        <v>-7.4886413660055693</v>
      </c>
      <c r="AC2778" s="1">
        <f t="shared" si="1257"/>
        <v>128.62705862537067</v>
      </c>
      <c r="AD2778" s="1">
        <f t="shared" si="1258"/>
        <v>30.063146654140727</v>
      </c>
      <c r="AE2778" s="3">
        <f>AD2778/(K!D$3*AC2778^2)</f>
        <v>0.33754944405432225</v>
      </c>
      <c r="AF2778" s="1">
        <f t="shared" si="1259"/>
        <v>-15.711395463324259</v>
      </c>
      <c r="AG2778" s="1">
        <f t="shared" si="1260"/>
        <v>-0.6766807849510208</v>
      </c>
      <c r="AH2778" s="1">
        <f t="shared" si="1261"/>
        <v>6.4565296756027628</v>
      </c>
      <c r="AI2778" s="1">
        <f t="shared" si="1262"/>
        <v>16.99978293219143</v>
      </c>
      <c r="AJ2778" s="1">
        <f t="shared" si="1269"/>
        <v>-16.024805781551517</v>
      </c>
      <c r="AK2778" s="1">
        <f t="shared" si="1270"/>
        <v>6.585324283630932</v>
      </c>
      <c r="AL2778" s="2">
        <f>AI2778/(K!D$3*AC2778^2)</f>
        <v>0.19087380784921984</v>
      </c>
      <c r="AM2778" s="2">
        <f t="shared" si="1271"/>
        <v>0.13935824588493992</v>
      </c>
      <c r="AN2778" s="4">
        <f t="shared" si="1263"/>
        <v>1414.6600405052384</v>
      </c>
      <c r="AO2778" s="4">
        <f t="shared" si="1272"/>
        <v>-539.55814302481895</v>
      </c>
      <c r="AP2778" s="4">
        <f t="shared" si="1264"/>
        <v>65.876660440733048</v>
      </c>
      <c r="AQ2778" s="4">
        <f t="shared" si="1265"/>
        <v>-1306.0629028140522</v>
      </c>
      <c r="AR2778" s="4">
        <f t="shared" si="1266"/>
        <v>0</v>
      </c>
      <c r="AS2778" s="11">
        <f t="shared" si="1273"/>
        <v>247.6600015545549</v>
      </c>
      <c r="AT2778" s="12">
        <f t="shared" si="1274"/>
        <v>0.58846091535159661</v>
      </c>
      <c r="AU2778" s="14">
        <f t="shared" si="1275"/>
        <v>53.952134011201885</v>
      </c>
    </row>
    <row r="2779" spans="1:47" x14ac:dyDescent="0.35">
      <c r="A2779" t="s">
        <v>29</v>
      </c>
      <c r="B2779">
        <v>91.1</v>
      </c>
      <c r="C2779" s="1">
        <f t="shared" si="1247"/>
        <v>-3.2323179656348587E-2</v>
      </c>
      <c r="D2779" s="1">
        <f t="shared" si="1248"/>
        <v>-9.9060910758371108</v>
      </c>
      <c r="E2779" s="1">
        <f t="shared" si="1249"/>
        <v>-133.11425720744566</v>
      </c>
      <c r="F2779" s="1">
        <f t="shared" si="1250"/>
        <v>-6.769598877125242</v>
      </c>
      <c r="G2779" s="1">
        <f t="shared" si="1251"/>
        <v>-6.9493849879904701E-3</v>
      </c>
      <c r="H2779">
        <v>2.0255000000000001</v>
      </c>
      <c r="I2779" s="1">
        <f t="shared" si="1252"/>
        <v>54.286999999999999</v>
      </c>
      <c r="J2779">
        <v>6.0278999999999998</v>
      </c>
      <c r="K2779">
        <v>1.1966000000000001</v>
      </c>
      <c r="L2779">
        <v>0.8488</v>
      </c>
      <c r="M2779">
        <v>-0.71220000000000006</v>
      </c>
      <c r="N2779" s="10">
        <v>1.3939999999999999</v>
      </c>
      <c r="O2779" s="2">
        <f t="shared" si="1267"/>
        <v>1.196802195310839</v>
      </c>
      <c r="P2779" s="2">
        <f t="shared" si="1268"/>
        <v>0.84894680028759861</v>
      </c>
      <c r="Q2779">
        <v>-9.3885000000000005</v>
      </c>
      <c r="R2779">
        <v>-132.14429999999999</v>
      </c>
      <c r="S2779">
        <v>-7.4443000000000001</v>
      </c>
      <c r="T2779">
        <v>16.013000000000002</v>
      </c>
      <c r="U2779">
        <v>30.008099999999999</v>
      </c>
      <c r="V2779">
        <v>-20.8736</v>
      </c>
      <c r="W2779">
        <v>2144</v>
      </c>
      <c r="X2779">
        <v>6.2130000000000001</v>
      </c>
      <c r="Y2779" s="1">
        <f t="shared" si="1253"/>
        <v>0.41675728379481852</v>
      </c>
      <c r="Z2779" s="1">
        <f t="shared" si="1254"/>
        <v>-6.5693238831338956</v>
      </c>
      <c r="AA2779" s="1">
        <f t="shared" si="1255"/>
        <v>-126.86121008352401</v>
      </c>
      <c r="AB2779" s="1">
        <f t="shared" si="1256"/>
        <v>-11.119211296635005</v>
      </c>
      <c r="AC2779" s="1">
        <f t="shared" si="1257"/>
        <v>127.51689888009645</v>
      </c>
      <c r="AD2779" s="1">
        <f t="shared" si="1258"/>
        <v>31.664116932306786</v>
      </c>
      <c r="AE2779" s="3">
        <f>AD2779/(K!D$3*AC2779^2)</f>
        <v>0.36174249899220884</v>
      </c>
      <c r="AF2779" s="1">
        <f t="shared" si="1259"/>
        <v>14.381750797513201</v>
      </c>
      <c r="AG2779" s="1">
        <f t="shared" si="1260"/>
        <v>-1.4932008121830123</v>
      </c>
      <c r="AH2779" s="1">
        <f t="shared" si="1261"/>
        <v>8.5393541324813995</v>
      </c>
      <c r="AI2779" s="1">
        <f t="shared" si="1262"/>
        <v>16.7924082152383</v>
      </c>
      <c r="AJ2779" s="1">
        <f t="shared" si="1269"/>
        <v>14.987507287422948</v>
      </c>
      <c r="AK2779" s="1">
        <f t="shared" si="1270"/>
        <v>8.8990300341304991</v>
      </c>
      <c r="AL2779" s="2">
        <f>AI2779/(K!D$3*AC2779^2)</f>
        <v>0.19184263767292312</v>
      </c>
      <c r="AM2779" s="2">
        <f t="shared" si="1271"/>
        <v>0.14047014007689365</v>
      </c>
      <c r="AN2779" s="4">
        <f t="shared" si="1263"/>
        <v>1413.6400298489716</v>
      </c>
      <c r="AO2779" s="4">
        <f t="shared" si="1272"/>
        <v>-726.13544063834013</v>
      </c>
      <c r="AP2779" s="4">
        <f t="shared" si="1264"/>
        <v>-68.536537769748591</v>
      </c>
      <c r="AQ2779" s="4">
        <f t="shared" si="1265"/>
        <v>1210.9534255415858</v>
      </c>
      <c r="AR2779" s="4">
        <f t="shared" si="1266"/>
        <v>0</v>
      </c>
      <c r="AS2779" s="11">
        <f t="shared" si="1273"/>
        <v>120.70028100655894</v>
      </c>
      <c r="AT2779" s="12">
        <f t="shared" si="1274"/>
        <v>0.6593470288474681</v>
      </c>
      <c r="AU2779" s="14">
        <f t="shared" si="1275"/>
        <v>48.749907503364533</v>
      </c>
    </row>
    <row r="2780" spans="1:47" x14ac:dyDescent="0.35">
      <c r="A2780" t="s">
        <v>29</v>
      </c>
      <c r="B2780">
        <v>93.1</v>
      </c>
      <c r="C2780" s="1">
        <f t="shared" si="1247"/>
        <v>-3.3152843568640962E-2</v>
      </c>
      <c r="D2780" s="1">
        <f t="shared" si="1248"/>
        <v>6.9444006200401471</v>
      </c>
      <c r="E2780" s="1">
        <f t="shared" si="1249"/>
        <v>-136.31500624439704</v>
      </c>
      <c r="F2780" s="1">
        <f t="shared" si="1250"/>
        <v>-3.2483870895714246</v>
      </c>
      <c r="G2780" s="1">
        <f t="shared" si="1251"/>
        <v>3.2223894595091451E-2</v>
      </c>
      <c r="H2780">
        <v>-1.9520999999999999</v>
      </c>
      <c r="I2780" s="1">
        <f t="shared" si="1252"/>
        <v>54.503</v>
      </c>
      <c r="J2780">
        <v>6.1073000000000004</v>
      </c>
      <c r="K2780">
        <v>-1.3125</v>
      </c>
      <c r="L2780">
        <v>0.54700000000000004</v>
      </c>
      <c r="M2780">
        <v>-0.56030000000000002</v>
      </c>
      <c r="N2780" s="10">
        <v>2.7191000000000001</v>
      </c>
      <c r="O2780" s="2">
        <f t="shared" si="1267"/>
        <v>-1.3126180701184591</v>
      </c>
      <c r="P2780" s="2">
        <f t="shared" si="1268"/>
        <v>0.54714444937007745</v>
      </c>
      <c r="Q2780">
        <v>6.3701999999999996</v>
      </c>
      <c r="R2780">
        <v>-135.33590000000001</v>
      </c>
      <c r="S2780">
        <v>-4.0731999999999999</v>
      </c>
      <c r="T2780">
        <v>-17.319800000000001</v>
      </c>
      <c r="U2780">
        <v>29.533100000000001</v>
      </c>
      <c r="V2780">
        <v>-24.879100000000001</v>
      </c>
      <c r="W2780">
        <v>2248</v>
      </c>
      <c r="X2780">
        <v>5.9969999999999999</v>
      </c>
      <c r="Y2780" s="1">
        <f t="shared" si="1253"/>
        <v>0.40741990926426891</v>
      </c>
      <c r="Z2780" s="1">
        <f t="shared" si="1254"/>
        <v>3.4161849478025048</v>
      </c>
      <c r="AA2780" s="1">
        <f t="shared" si="1255"/>
        <v>-130.29881978325074</v>
      </c>
      <c r="AB2780" s="1">
        <f t="shared" si="1256"/>
        <v>-8.316507421859761</v>
      </c>
      <c r="AC2780" s="1">
        <f t="shared" si="1257"/>
        <v>130.60864080222063</v>
      </c>
      <c r="AD2780" s="1">
        <f t="shared" si="1258"/>
        <v>30.380561195794428</v>
      </c>
      <c r="AE2780" s="3">
        <f>AD2780/(K!D$3*AC2780^2)</f>
        <v>0.33084121783031084</v>
      </c>
      <c r="AF2780" s="1">
        <f t="shared" si="1259"/>
        <v>-16.52516945162742</v>
      </c>
      <c r="AG2780" s="1">
        <f t="shared" si="1260"/>
        <v>-0.77539447517973414</v>
      </c>
      <c r="AH2780" s="1">
        <f t="shared" si="1261"/>
        <v>5.3604172497531017</v>
      </c>
      <c r="AI2780" s="1">
        <f t="shared" si="1262"/>
        <v>17.390127517893305</v>
      </c>
      <c r="AJ2780" s="1">
        <f t="shared" si="1269"/>
        <v>-16.458174676048039</v>
      </c>
      <c r="AK2780" s="1">
        <f t="shared" si="1270"/>
        <v>5.3386855542500529</v>
      </c>
      <c r="AL2780" s="2">
        <f>AI2780/(K!D$3*AC2780^2)</f>
        <v>0.18937671786789306</v>
      </c>
      <c r="AM2780" s="2">
        <f t="shared" si="1271"/>
        <v>0.13765459847429518</v>
      </c>
      <c r="AN2780" s="4">
        <f t="shared" si="1263"/>
        <v>1418.8932101447949</v>
      </c>
      <c r="AO2780" s="4">
        <f t="shared" si="1272"/>
        <v>-440.35749029024038</v>
      </c>
      <c r="AP2780" s="4">
        <f t="shared" si="1264"/>
        <v>74.41456719405231</v>
      </c>
      <c r="AQ2780" s="4">
        <f t="shared" si="1265"/>
        <v>-1346.7760373312274</v>
      </c>
      <c r="AR2780" s="4">
        <f t="shared" si="1266"/>
        <v>0</v>
      </c>
      <c r="AS2780" s="11">
        <f t="shared" si="1273"/>
        <v>252.02802794389959</v>
      </c>
      <c r="AT2780" s="12">
        <f t="shared" si="1274"/>
        <v>0.63118025362312946</v>
      </c>
      <c r="AU2780" s="14">
        <f t="shared" si="1275"/>
        <v>50.862746715130797</v>
      </c>
    </row>
    <row r="2781" spans="1:47" x14ac:dyDescent="0.35">
      <c r="A2781" t="s">
        <v>29</v>
      </c>
      <c r="B2781">
        <v>88.9</v>
      </c>
      <c r="C2781" s="1">
        <f t="shared" si="1247"/>
        <v>-3.2374519691239501E-2</v>
      </c>
      <c r="D2781" s="1">
        <f t="shared" si="1248"/>
        <v>-7.6001181912630171</v>
      </c>
      <c r="E2781" s="1">
        <f t="shared" si="1249"/>
        <v>-130.01154693337818</v>
      </c>
      <c r="F2781" s="1">
        <f t="shared" si="1250"/>
        <v>-7.4508960042297456</v>
      </c>
      <c r="G2781" s="1">
        <f t="shared" si="1251"/>
        <v>-2.0561726303924388E-2</v>
      </c>
      <c r="H2781">
        <v>1.1940999999999999</v>
      </c>
      <c r="I2781" s="1">
        <f t="shared" si="1252"/>
        <v>54.194000000000003</v>
      </c>
      <c r="J2781">
        <v>6.1336000000000004</v>
      </c>
      <c r="K2781">
        <v>1.1385000000000001</v>
      </c>
      <c r="L2781">
        <v>0.96970000000000001</v>
      </c>
      <c r="M2781">
        <v>-0.75249999999999995</v>
      </c>
      <c r="N2781" s="10">
        <v>1.1594</v>
      </c>
      <c r="O2781" s="2">
        <f t="shared" si="1267"/>
        <v>1.1386180488134763</v>
      </c>
      <c r="P2781" s="2">
        <f t="shared" si="1268"/>
        <v>0.96987387354353238</v>
      </c>
      <c r="Q2781">
        <v>-7.1395</v>
      </c>
      <c r="R2781">
        <v>-129.08109999999999</v>
      </c>
      <c r="S2781">
        <v>-8.0931999999999995</v>
      </c>
      <c r="T2781">
        <v>14.2278</v>
      </c>
      <c r="U2781">
        <v>28.740100000000002</v>
      </c>
      <c r="V2781">
        <v>-19.8398</v>
      </c>
      <c r="W2781">
        <v>2193</v>
      </c>
      <c r="X2781">
        <v>6.306</v>
      </c>
      <c r="Y2781" s="1">
        <f t="shared" si="1253"/>
        <v>0.42600198299237962</v>
      </c>
      <c r="Z2781" s="1">
        <f t="shared" si="1254"/>
        <v>-4.5695826844535272</v>
      </c>
      <c r="AA2781" s="1">
        <f t="shared" si="1255"/>
        <v>-123.88987713767854</v>
      </c>
      <c r="AB2781" s="1">
        <f t="shared" si="1256"/>
        <v>-11.676793075315853</v>
      </c>
      <c r="AC2781" s="1">
        <f t="shared" si="1257"/>
        <v>124.52281011775668</v>
      </c>
      <c r="AD2781" s="1">
        <f t="shared" si="1258"/>
        <v>30.27273849688428</v>
      </c>
      <c r="AE2781" s="3">
        <f>AD2781/(K!D$3*AC2781^2)</f>
        <v>0.36267825900674266</v>
      </c>
      <c r="AF2781" s="1">
        <f t="shared" si="1259"/>
        <v>13.116888822236385</v>
      </c>
      <c r="AG2781" s="1">
        <f t="shared" si="1260"/>
        <v>-1.378766169606731</v>
      </c>
      <c r="AH2781" s="1">
        <f t="shared" si="1261"/>
        <v>9.4954550108933056</v>
      </c>
      <c r="AI2781" s="1">
        <f t="shared" si="1262"/>
        <v>16.25169020099942</v>
      </c>
      <c r="AJ2781" s="1">
        <f t="shared" si="1269"/>
        <v>14.282536062384734</v>
      </c>
      <c r="AK2781" s="1">
        <f t="shared" si="1270"/>
        <v>10.339279417534383</v>
      </c>
      <c r="AL2781" s="2">
        <f>AI2781/(K!D$3*AC2781^2)</f>
        <v>0.19470107432210149</v>
      </c>
      <c r="AM2781" s="2">
        <f t="shared" si="1271"/>
        <v>0.14379475658945318</v>
      </c>
      <c r="AN2781" s="4">
        <f t="shared" si="1263"/>
        <v>1413.1199883130266</v>
      </c>
      <c r="AO2781" s="4">
        <f t="shared" si="1272"/>
        <v>-832.69595437489943</v>
      </c>
      <c r="AP2781" s="4">
        <f t="shared" si="1264"/>
        <v>-76.65259234299252</v>
      </c>
      <c r="AQ2781" s="4">
        <f t="shared" si="1265"/>
        <v>1139.1443846258401</v>
      </c>
      <c r="AR2781" s="4">
        <f t="shared" si="1266"/>
        <v>0</v>
      </c>
      <c r="AS2781" s="11">
        <f t="shared" si="1273"/>
        <v>125.9011780435537</v>
      </c>
      <c r="AT2781" s="12">
        <f t="shared" si="1274"/>
        <v>0.64437755965026289</v>
      </c>
      <c r="AU2781" s="14">
        <f t="shared" si="1275"/>
        <v>49.880976940508816</v>
      </c>
    </row>
    <row r="2782" spans="1:47" x14ac:dyDescent="0.35">
      <c r="A2782" t="s">
        <v>29</v>
      </c>
      <c r="B2782">
        <v>93.4</v>
      </c>
      <c r="C2782" s="1">
        <f t="shared" si="1247"/>
        <v>-3.0079519942949252E-2</v>
      </c>
      <c r="D2782" s="1">
        <f t="shared" si="1248"/>
        <v>11.475910084262109</v>
      </c>
      <c r="E2782" s="1">
        <f t="shared" si="1249"/>
        <v>-136.45361986143863</v>
      </c>
      <c r="F2782" s="1">
        <f t="shared" si="1250"/>
        <v>-5.3013862310899675</v>
      </c>
      <c r="G2782" s="1">
        <f t="shared" si="1251"/>
        <v>-1.3715222931878657E-2</v>
      </c>
      <c r="H2782">
        <v>-1.8692</v>
      </c>
      <c r="I2782" s="1">
        <f t="shared" si="1252"/>
        <v>54.091000000000001</v>
      </c>
      <c r="J2782">
        <v>6.1317000000000004</v>
      </c>
      <c r="K2782">
        <v>-1.2734000000000001</v>
      </c>
      <c r="L2782">
        <v>0.62819999999999998</v>
      </c>
      <c r="M2782">
        <v>1.2870999999999999</v>
      </c>
      <c r="N2782" s="10">
        <v>2.0905</v>
      </c>
      <c r="O2782" s="2">
        <f t="shared" si="1267"/>
        <v>-1.2736734495545594</v>
      </c>
      <c r="P2782" s="2">
        <f t="shared" si="1268"/>
        <v>0.62831165410037437</v>
      </c>
      <c r="Q2782">
        <v>10.9308</v>
      </c>
      <c r="R2782">
        <v>-135.55869999999999</v>
      </c>
      <c r="S2782">
        <v>-6.0026000000000002</v>
      </c>
      <c r="T2782">
        <v>-18.122299999999999</v>
      </c>
      <c r="U2782">
        <v>29.751799999999999</v>
      </c>
      <c r="V2782">
        <v>-23.312000000000001</v>
      </c>
      <c r="W2782">
        <v>2316</v>
      </c>
      <c r="X2782">
        <v>6.4089999999999998</v>
      </c>
      <c r="Y2782" s="1">
        <f t="shared" si="1253"/>
        <v>0.40379954337200163</v>
      </c>
      <c r="Z2782" s="1">
        <f t="shared" si="1254"/>
        <v>7.8170218518368966</v>
      </c>
      <c r="AA2782" s="1">
        <f t="shared" si="1255"/>
        <v>-130.44673823419106</v>
      </c>
      <c r="AB2782" s="1">
        <f t="shared" si="1256"/>
        <v>-10.008073708634019</v>
      </c>
      <c r="AC2782" s="1">
        <f t="shared" si="1257"/>
        <v>131.06341551298405</v>
      </c>
      <c r="AD2782" s="1">
        <f t="shared" si="1258"/>
        <v>31.369388740675408</v>
      </c>
      <c r="AE2782" s="3">
        <f>AD2782/(K!D$3*AC2782^2)</f>
        <v>0.33924287250593155</v>
      </c>
      <c r="AF2782" s="1">
        <f t="shared" si="1259"/>
        <v>-16.25133397714114</v>
      </c>
      <c r="AG2782" s="1">
        <f t="shared" si="1260"/>
        <v>-1.4699900441949048</v>
      </c>
      <c r="AH2782" s="1">
        <f t="shared" si="1261"/>
        <v>6.4666164104400892</v>
      </c>
      <c r="AI2782" s="1">
        <f t="shared" si="1262"/>
        <v>17.552317640881139</v>
      </c>
      <c r="AJ2782" s="1">
        <f t="shared" si="1269"/>
        <v>-15.899077007097835</v>
      </c>
      <c r="AK2782" s="1">
        <f t="shared" si="1270"/>
        <v>6.3264487967304692</v>
      </c>
      <c r="AL2782" s="2">
        <f>AI2782/(K!D$3*AC2782^2)</f>
        <v>0.1898187658310376</v>
      </c>
      <c r="AM2782" s="2">
        <f t="shared" si="1271"/>
        <v>0.13815582037181484</v>
      </c>
      <c r="AN2782" s="4">
        <f t="shared" si="1263"/>
        <v>1429.0181476880657</v>
      </c>
      <c r="AO2782" s="4">
        <f t="shared" si="1272"/>
        <v>-533.13974933190309</v>
      </c>
      <c r="AP2782" s="4">
        <f t="shared" si="1264"/>
        <v>69.631783196688431</v>
      </c>
      <c r="AQ2782" s="4">
        <f t="shared" si="1265"/>
        <v>-1324.0114383467374</v>
      </c>
      <c r="AR2782" s="4">
        <f t="shared" si="1266"/>
        <v>0</v>
      </c>
      <c r="AS2782" s="11">
        <f t="shared" si="1273"/>
        <v>248.30174961749776</v>
      </c>
      <c r="AT2782" s="12">
        <f t="shared" si="1274"/>
        <v>0.61701992559933749</v>
      </c>
      <c r="AU2782" s="14">
        <f t="shared" si="1275"/>
        <v>51.901161257437117</v>
      </c>
    </row>
    <row r="2783" spans="1:47" x14ac:dyDescent="0.35">
      <c r="A2783" t="s">
        <v>29</v>
      </c>
      <c r="B2783">
        <v>93.8</v>
      </c>
      <c r="C2783" s="1">
        <f t="shared" si="1247"/>
        <v>-3.0236925645357578E-2</v>
      </c>
      <c r="D2783" s="1">
        <f t="shared" si="1248"/>
        <v>5.7920475658191215</v>
      </c>
      <c r="E2783" s="1">
        <f t="shared" si="1249"/>
        <v>-137.3386192400375</v>
      </c>
      <c r="F2783" s="1">
        <f t="shared" si="1250"/>
        <v>-5.6176844022433272</v>
      </c>
      <c r="G2783" s="1">
        <f t="shared" si="1251"/>
        <v>1.9875227971624554E-2</v>
      </c>
      <c r="H2783">
        <v>-1.39</v>
      </c>
      <c r="I2783" s="1">
        <f t="shared" si="1252"/>
        <v>54.139000000000003</v>
      </c>
      <c r="J2783">
        <v>5.6734</v>
      </c>
      <c r="K2783">
        <v>-1.0075000000000001</v>
      </c>
      <c r="L2783">
        <v>1.0389999999999999</v>
      </c>
      <c r="M2783">
        <v>-0.1741</v>
      </c>
      <c r="N2783" s="10">
        <v>1.9631000000000001</v>
      </c>
      <c r="O2783" s="2">
        <f t="shared" si="1267"/>
        <v>-1.007584291144052</v>
      </c>
      <c r="P2783" s="2">
        <f t="shared" si="1268"/>
        <v>1.0390980348098755</v>
      </c>
      <c r="Q2783">
        <v>5.3757999999999999</v>
      </c>
      <c r="R2783">
        <v>-136.43260000000001</v>
      </c>
      <c r="S2783">
        <v>-6.1635999999999997</v>
      </c>
      <c r="T2783">
        <v>-13.7662</v>
      </c>
      <c r="U2783">
        <v>29.963999999999999</v>
      </c>
      <c r="V2783">
        <v>-18.054600000000001</v>
      </c>
      <c r="W2783">
        <v>2398</v>
      </c>
      <c r="X2783">
        <v>6.3609999999999998</v>
      </c>
      <c r="Y2783" s="1">
        <f t="shared" si="1253"/>
        <v>0.4014681571446494</v>
      </c>
      <c r="Z2783" s="1">
        <f t="shared" si="1254"/>
        <v>3.0287020933767854</v>
      </c>
      <c r="AA2783" s="1">
        <f t="shared" si="1255"/>
        <v>-131.32382330969637</v>
      </c>
      <c r="AB2783" s="1">
        <f t="shared" si="1256"/>
        <v>-9.2418578972352208</v>
      </c>
      <c r="AC2783" s="1">
        <f t="shared" si="1257"/>
        <v>131.68345204481642</v>
      </c>
      <c r="AD2783" s="1">
        <f t="shared" si="1258"/>
        <v>31.189721905270197</v>
      </c>
      <c r="AE2783" s="3">
        <f>AD2783/(K!D$3*AC2783^2)</f>
        <v>0.33413097296767658</v>
      </c>
      <c r="AF2783" s="1">
        <f t="shared" si="1259"/>
        <v>-13.048840494614447</v>
      </c>
      <c r="AG2783" s="1">
        <f t="shared" si="1260"/>
        <v>-1.1405424839886145</v>
      </c>
      <c r="AH2783" s="1">
        <f t="shared" si="1261"/>
        <v>11.930431126335524</v>
      </c>
      <c r="AI2783" s="1">
        <f t="shared" si="1262"/>
        <v>17.717456427825869</v>
      </c>
      <c r="AJ2783" s="1">
        <f t="shared" si="1269"/>
        <v>-12.619012826668499</v>
      </c>
      <c r="AK2783" s="1">
        <f t="shared" si="1270"/>
        <v>11.537443765447863</v>
      </c>
      <c r="AL2783" s="2">
        <f>AI2783/(K!D$3*AC2783^2)</f>
        <v>0.18980454435348992</v>
      </c>
      <c r="AM2783" s="2">
        <f t="shared" si="1271"/>
        <v>0.13813967157913054</v>
      </c>
      <c r="AN2783" s="4">
        <f t="shared" si="1263"/>
        <v>1435.6107399068628</v>
      </c>
      <c r="AO2783" s="4">
        <f t="shared" si="1272"/>
        <v>-970.54533546389314</v>
      </c>
      <c r="AP2783" s="4">
        <f t="shared" si="1264"/>
        <v>51.971409497011443</v>
      </c>
      <c r="AQ2783" s="4">
        <f t="shared" si="1265"/>
        <v>-1056.5599466855176</v>
      </c>
      <c r="AR2783" s="4">
        <f t="shared" si="1266"/>
        <v>0</v>
      </c>
      <c r="AS2783" s="11">
        <f t="shared" si="1273"/>
        <v>227.56362031736958</v>
      </c>
      <c r="AT2783" s="12">
        <f t="shared" si="1274"/>
        <v>0.59867003332229474</v>
      </c>
      <c r="AU2783" s="14">
        <f t="shared" si="1275"/>
        <v>53.225294936655345</v>
      </c>
    </row>
    <row r="2784" spans="1:47" x14ac:dyDescent="0.35">
      <c r="A2784" t="s">
        <v>29</v>
      </c>
      <c r="B2784">
        <v>93.6</v>
      </c>
      <c r="C2784" s="1">
        <f t="shared" si="1247"/>
        <v>-3.0302356828700906E-2</v>
      </c>
      <c r="D2784" s="1">
        <f t="shared" si="1248"/>
        <v>3.0853649625851416</v>
      </c>
      <c r="E2784" s="1">
        <f t="shared" si="1249"/>
        <v>-137.23497866655572</v>
      </c>
      <c r="F2784" s="1">
        <f t="shared" si="1250"/>
        <v>-3.2894993736477334</v>
      </c>
      <c r="G2784" s="1">
        <f t="shared" si="1251"/>
        <v>1.4545529790268574E-3</v>
      </c>
      <c r="H2784">
        <v>-1.5683</v>
      </c>
      <c r="I2784" s="1">
        <f t="shared" si="1252"/>
        <v>54.143999999999998</v>
      </c>
      <c r="J2784">
        <v>5.7201000000000004</v>
      </c>
      <c r="K2784">
        <v>-0.87809999999999999</v>
      </c>
      <c r="L2784">
        <v>1.1646000000000001</v>
      </c>
      <c r="M2784">
        <v>-1.2611000000000001</v>
      </c>
      <c r="N2784" s="10">
        <v>3.0089999999999999</v>
      </c>
      <c r="O2784" s="2">
        <f t="shared" si="1267"/>
        <v>-0.87823441634140975</v>
      </c>
      <c r="P2784" s="2">
        <f t="shared" si="1268"/>
        <v>1.1648063649738944</v>
      </c>
      <c r="Q2784">
        <v>2.7360000000000002</v>
      </c>
      <c r="R2784">
        <v>-136.27510000000001</v>
      </c>
      <c r="S2784">
        <v>-3.8067000000000002</v>
      </c>
      <c r="T2784">
        <v>-11.529299999999999</v>
      </c>
      <c r="U2784">
        <v>31.6767</v>
      </c>
      <c r="V2784">
        <v>-17.068000000000001</v>
      </c>
      <c r="W2784">
        <v>2301</v>
      </c>
      <c r="X2784">
        <v>6.3559999999999999</v>
      </c>
      <c r="Y2784" s="1">
        <f t="shared" si="1253"/>
        <v>0.40295121328733541</v>
      </c>
      <c r="Z2784" s="1">
        <f t="shared" si="1254"/>
        <v>0.76249225090830386</v>
      </c>
      <c r="AA2784" s="1">
        <f t="shared" si="1255"/>
        <v>-130.85289631758624</v>
      </c>
      <c r="AB2784" s="1">
        <f t="shared" si="1256"/>
        <v>-6.7282850278418547</v>
      </c>
      <c r="AC2784" s="1">
        <f t="shared" si="1257"/>
        <v>131.02798055587039</v>
      </c>
      <c r="AD2784" s="1">
        <f t="shared" si="1258"/>
        <v>32.477157919012186</v>
      </c>
      <c r="AE2784" s="3">
        <f>AD2784/(K!D$3*AC2784^2)</f>
        <v>0.35141278721231467</v>
      </c>
      <c r="AF2784" s="1">
        <f t="shared" si="1259"/>
        <v>-11.340305396406816</v>
      </c>
      <c r="AG2784" s="1">
        <f t="shared" si="1260"/>
        <v>-0.75706078786690867</v>
      </c>
      <c r="AH2784" s="1">
        <f t="shared" si="1261"/>
        <v>13.438298380496139</v>
      </c>
      <c r="AI2784" s="1">
        <f t="shared" si="1262"/>
        <v>17.600100308905752</v>
      </c>
      <c r="AJ2784" s="1">
        <f t="shared" si="1269"/>
        <v>-11.047930569615232</v>
      </c>
      <c r="AK2784" s="1">
        <f t="shared" si="1270"/>
        <v>13.091833270075384</v>
      </c>
      <c r="AL2784" s="2">
        <f>AI2784/(K!D$3*AC2784^2)</f>
        <v>0.1904384712539221</v>
      </c>
      <c r="AM2784" s="2">
        <f t="shared" si="1271"/>
        <v>0.13886103927006602</v>
      </c>
      <c r="AN2784" s="4">
        <f t="shared" si="1263"/>
        <v>1435.9242681979713</v>
      </c>
      <c r="AO2784" s="4">
        <f t="shared" si="1272"/>
        <v>-1098.0855544140777</v>
      </c>
      <c r="AP2784" s="4">
        <f t="shared" si="1264"/>
        <v>41.129444004615102</v>
      </c>
      <c r="AQ2784" s="4">
        <f t="shared" si="1265"/>
        <v>-924.33488954105769</v>
      </c>
      <c r="AR2784" s="4">
        <f t="shared" si="1266"/>
        <v>0</v>
      </c>
      <c r="AS2784" s="11">
        <f t="shared" si="1273"/>
        <v>220.16033575018079</v>
      </c>
      <c r="AT2784" s="12">
        <f t="shared" si="1274"/>
        <v>0.62404357592262982</v>
      </c>
      <c r="AU2784" s="14">
        <f t="shared" si="1275"/>
        <v>51.387977149382351</v>
      </c>
    </row>
    <row r="2785" spans="1:47" x14ac:dyDescent="0.35">
      <c r="A2785" t="s">
        <v>29</v>
      </c>
      <c r="B2785">
        <v>91.5</v>
      </c>
      <c r="C2785" s="1">
        <f t="shared" si="1247"/>
        <v>-3.1693632308256489E-2</v>
      </c>
      <c r="D2785" s="1">
        <f t="shared" si="1248"/>
        <v>-7.1009115562278389</v>
      </c>
      <c r="E2785" s="1">
        <f t="shared" si="1249"/>
        <v>-133.89618674738279</v>
      </c>
      <c r="F2785" s="1">
        <f t="shared" si="1250"/>
        <v>-6.5621849850566427</v>
      </c>
      <c r="G2785" s="1">
        <f t="shared" si="1251"/>
        <v>-9.7673724623348335E-3</v>
      </c>
      <c r="H2785">
        <v>1.9729000000000001</v>
      </c>
      <c r="I2785" s="1">
        <f t="shared" si="1252"/>
        <v>54.228999999999999</v>
      </c>
      <c r="J2785">
        <v>6.1755000000000004</v>
      </c>
      <c r="K2785">
        <v>1.2856000000000001</v>
      </c>
      <c r="L2785">
        <v>0.67259999999999998</v>
      </c>
      <c r="M2785">
        <v>0.45800000000000002</v>
      </c>
      <c r="N2785" s="10">
        <v>1.5159</v>
      </c>
      <c r="O2785" s="2">
        <f t="shared" si="1267"/>
        <v>1.285894534840281</v>
      </c>
      <c r="P2785" s="2">
        <f t="shared" si="1268"/>
        <v>0.67286640213210847</v>
      </c>
      <c r="Q2785">
        <v>-6.5740999999999996</v>
      </c>
      <c r="R2785">
        <v>-132.97130000000001</v>
      </c>
      <c r="S2785">
        <v>-7.2866</v>
      </c>
      <c r="T2785">
        <v>16.622</v>
      </c>
      <c r="U2785">
        <v>29.182099999999998</v>
      </c>
      <c r="V2785">
        <v>-22.8568</v>
      </c>
      <c r="W2785">
        <v>2192</v>
      </c>
      <c r="X2785">
        <v>6.2709999999999999</v>
      </c>
      <c r="Y2785" s="1">
        <f t="shared" si="1253"/>
        <v>0.41301632430269897</v>
      </c>
      <c r="Z2785" s="1">
        <f t="shared" si="1254"/>
        <v>-3.6683328849481076</v>
      </c>
      <c r="AA2785" s="1">
        <f t="shared" si="1255"/>
        <v>-127.8698449086659</v>
      </c>
      <c r="AB2785" s="1">
        <f t="shared" si="1256"/>
        <v>-11.282300745717608</v>
      </c>
      <c r="AC2785" s="1">
        <f t="shared" si="1257"/>
        <v>128.41901811350951</v>
      </c>
      <c r="AD2785" s="1">
        <f t="shared" si="1258"/>
        <v>30.350684346345766</v>
      </c>
      <c r="AE2785" s="3">
        <f>AD2785/(K!D$3*AC2785^2)</f>
        <v>0.34188294526115748</v>
      </c>
      <c r="AF2785" s="1">
        <f t="shared" si="1259"/>
        <v>15.755022389487749</v>
      </c>
      <c r="AG2785" s="1">
        <f t="shared" si="1260"/>
        <v>-1.0387921797606978</v>
      </c>
      <c r="AH2785" s="1">
        <f t="shared" si="1261"/>
        <v>6.6507293038049333</v>
      </c>
      <c r="AI2785" s="1">
        <f t="shared" si="1262"/>
        <v>17.132776189470341</v>
      </c>
      <c r="AJ2785" s="1">
        <f t="shared" si="1269"/>
        <v>16.125185141329251</v>
      </c>
      <c r="AK2785" s="1">
        <f t="shared" si="1270"/>
        <v>6.8069875559348691</v>
      </c>
      <c r="AL2785" s="2">
        <f>AI2785/(K!D$3*AC2785^2)</f>
        <v>0.1929908372844181</v>
      </c>
      <c r="AM2785" s="2">
        <f t="shared" si="1271"/>
        <v>0.1417976078324302</v>
      </c>
      <c r="AN2785" s="4">
        <f t="shared" si="1263"/>
        <v>1437.0944951606336</v>
      </c>
      <c r="AO2785" s="4">
        <f t="shared" si="1272"/>
        <v>-563.13161290735593</v>
      </c>
      <c r="AP2785" s="4">
        <f t="shared" si="1264"/>
        <v>-100.16787916092247</v>
      </c>
      <c r="AQ2785" s="4">
        <f t="shared" si="1265"/>
        <v>1318.3663263864707</v>
      </c>
      <c r="AR2785" s="4">
        <f t="shared" si="1266"/>
        <v>0</v>
      </c>
      <c r="AS2785" s="11">
        <f t="shared" si="1273"/>
        <v>112.88625747433507</v>
      </c>
      <c r="AT2785" s="12">
        <f t="shared" si="1274"/>
        <v>0.65560880253678544</v>
      </c>
      <c r="AU2785" s="14">
        <f t="shared" si="1275"/>
        <v>49.034171279460928</v>
      </c>
    </row>
    <row r="2786" spans="1:47" x14ac:dyDescent="0.35">
      <c r="A2786" t="s">
        <v>29</v>
      </c>
      <c r="B2786">
        <v>88.3</v>
      </c>
      <c r="C2786" s="1">
        <f t="shared" si="1247"/>
        <v>-3.4224794653902491E-2</v>
      </c>
      <c r="D2786" s="1">
        <f t="shared" si="1248"/>
        <v>-6.5991409984982754</v>
      </c>
      <c r="E2786" s="1">
        <f t="shared" si="1249"/>
        <v>-129.21557822681442</v>
      </c>
      <c r="F2786" s="1">
        <f t="shared" si="1250"/>
        <v>-4.4492829270314713</v>
      </c>
      <c r="G2786" s="1">
        <f t="shared" si="1251"/>
        <v>5.1561710317187703E-2</v>
      </c>
      <c r="H2786">
        <v>1.1218999999999999</v>
      </c>
      <c r="I2786" s="1">
        <f t="shared" si="1252"/>
        <v>54.403999999999996</v>
      </c>
      <c r="J2786">
        <v>6.1993999999999998</v>
      </c>
      <c r="K2786">
        <v>1.4024000000000001</v>
      </c>
      <c r="L2786">
        <v>0.42320000000000002</v>
      </c>
      <c r="M2786">
        <v>-0.18149999999999999</v>
      </c>
      <c r="N2786" s="10">
        <v>1.7846</v>
      </c>
      <c r="O2786" s="2">
        <f t="shared" si="1267"/>
        <v>1.4027047019215497</v>
      </c>
      <c r="P2786" s="2">
        <f t="shared" si="1268"/>
        <v>0.42325114576858569</v>
      </c>
      <c r="Q2786">
        <v>-6.0317999999999996</v>
      </c>
      <c r="R2786">
        <v>-128.14169999999999</v>
      </c>
      <c r="S2786">
        <v>-5.3587999999999996</v>
      </c>
      <c r="T2786">
        <v>16.576899999999998</v>
      </c>
      <c r="U2786">
        <v>31.377199999999998</v>
      </c>
      <c r="V2786">
        <v>-26.5748</v>
      </c>
      <c r="W2786">
        <v>2170</v>
      </c>
      <c r="X2786">
        <v>6.0960000000000001</v>
      </c>
      <c r="Y2786" s="1">
        <f t="shared" si="1253"/>
        <v>0.43281344195058025</v>
      </c>
      <c r="Z2786" s="1">
        <f t="shared" si="1254"/>
        <v>-3.011788425562989</v>
      </c>
      <c r="AA2786" s="1">
        <f t="shared" si="1255"/>
        <v>-122.42534126142854</v>
      </c>
      <c r="AB2786" s="1">
        <f t="shared" si="1256"/>
        <v>-10.200248255605612</v>
      </c>
      <c r="AC2786" s="1">
        <f t="shared" si="1257"/>
        <v>122.88645212949058</v>
      </c>
      <c r="AD2786" s="1">
        <f t="shared" si="1258"/>
        <v>32.130504990509451</v>
      </c>
      <c r="AE2786" s="3">
        <f>AD2786/(K!D$3*AC2786^2)</f>
        <v>0.39525482332366046</v>
      </c>
      <c r="AF2786" s="1">
        <f t="shared" si="1259"/>
        <v>15.78942276910119</v>
      </c>
      <c r="AG2786" s="1">
        <f t="shared" si="1260"/>
        <v>-0.63274064195267599</v>
      </c>
      <c r="AH2786" s="1">
        <f t="shared" si="1261"/>
        <v>2.9321921907435424</v>
      </c>
      <c r="AI2786" s="1">
        <f t="shared" si="1262"/>
        <v>16.071838200555877</v>
      </c>
      <c r="AJ2786" s="1">
        <f t="shared" si="1269"/>
        <v>17.746756244764239</v>
      </c>
      <c r="AK2786" s="1">
        <f t="shared" si="1270"/>
        <v>3.2956809652192929</v>
      </c>
      <c r="AL2786" s="2">
        <f>AI2786/(K!D$3*AC2786^2)</f>
        <v>0.19770842600586364</v>
      </c>
      <c r="AM2786" s="2">
        <f t="shared" si="1271"/>
        <v>0.14736597688671491</v>
      </c>
      <c r="AN2786" s="4">
        <f t="shared" si="1263"/>
        <v>1429.1845405070512</v>
      </c>
      <c r="AO2786" s="4">
        <f t="shared" si="1272"/>
        <v>-264.43653284140095</v>
      </c>
      <c r="AP2786" s="4">
        <f t="shared" si="1264"/>
        <v>-110.15505203935177</v>
      </c>
      <c r="AQ2786" s="4">
        <f t="shared" si="1265"/>
        <v>1400.1812866316195</v>
      </c>
      <c r="AR2786" s="4">
        <f t="shared" si="1266"/>
        <v>0</v>
      </c>
      <c r="AS2786" s="11">
        <f t="shared" si="1273"/>
        <v>100.52033117814418</v>
      </c>
      <c r="AT2786" s="12">
        <f t="shared" si="1274"/>
        <v>0.65861038733043831</v>
      </c>
      <c r="AU2786" s="14">
        <f t="shared" si="1275"/>
        <v>48.806021051161238</v>
      </c>
    </row>
    <row r="2787" spans="1:47" x14ac:dyDescent="0.35">
      <c r="A2787" t="s">
        <v>29</v>
      </c>
      <c r="B2787">
        <v>93.4</v>
      </c>
      <c r="C2787" s="1">
        <f t="shared" si="1247"/>
        <v>-2.9614428780912441E-2</v>
      </c>
      <c r="D2787" s="1">
        <f t="shared" si="1248"/>
        <v>4.1500697170121228</v>
      </c>
      <c r="E2787" s="1">
        <f t="shared" si="1249"/>
        <v>-136.93600936952265</v>
      </c>
      <c r="F2787" s="1">
        <f t="shared" si="1250"/>
        <v>-1.456231279014494</v>
      </c>
      <c r="G2787" s="1">
        <f t="shared" si="1251"/>
        <v>7.6199344234453292E-3</v>
      </c>
      <c r="H2787">
        <v>-1.3867</v>
      </c>
      <c r="I2787" s="1">
        <f t="shared" si="1252"/>
        <v>54.040999999999997</v>
      </c>
      <c r="J2787">
        <v>5.7160000000000002</v>
      </c>
      <c r="K2787">
        <v>-0.96330000000000005</v>
      </c>
      <c r="L2787">
        <v>1.0874999999999999</v>
      </c>
      <c r="M2787">
        <v>-0.75519999999999998</v>
      </c>
      <c r="N2787" s="10">
        <v>3.6225000000000001</v>
      </c>
      <c r="O2787" s="2">
        <f t="shared" si="1267"/>
        <v>-0.9633664865446675</v>
      </c>
      <c r="P2787" s="2">
        <f t="shared" si="1268"/>
        <v>1.087592126265164</v>
      </c>
      <c r="Q2787">
        <v>3.7707000000000002</v>
      </c>
      <c r="R2787">
        <v>-135.97149999999999</v>
      </c>
      <c r="S2787">
        <v>-2.0034999999999998</v>
      </c>
      <c r="T2787">
        <v>-12.8103</v>
      </c>
      <c r="U2787">
        <v>32.568899999999999</v>
      </c>
      <c r="V2787">
        <v>-18.479800000000001</v>
      </c>
      <c r="W2787">
        <v>2596</v>
      </c>
      <c r="X2787">
        <v>6.4589999999999996</v>
      </c>
      <c r="Y2787" s="1">
        <f t="shared" si="1253"/>
        <v>0.40367740705104299</v>
      </c>
      <c r="Z2787" s="1">
        <f t="shared" si="1254"/>
        <v>1.5644553732391349</v>
      </c>
      <c r="AA2787" s="1">
        <f t="shared" si="1255"/>
        <v>-130.36234481827029</v>
      </c>
      <c r="AB2787" s="1">
        <f t="shared" si="1256"/>
        <v>-5.1861701524254258</v>
      </c>
      <c r="AC2787" s="1">
        <f t="shared" si="1257"/>
        <v>130.47484365954367</v>
      </c>
      <c r="AD2787" s="1">
        <f t="shared" si="1258"/>
        <v>33.23874276820176</v>
      </c>
      <c r="AE2787" s="3">
        <f>AD2787/(K!D$3*AC2787^2)</f>
        <v>0.36270927140143161</v>
      </c>
      <c r="AF2787" s="1">
        <f t="shared" si="1259"/>
        <v>-12.411751680148281</v>
      </c>
      <c r="AG2787" s="1">
        <f t="shared" si="1260"/>
        <v>-0.64118345011463873</v>
      </c>
      <c r="AH2787" s="1">
        <f t="shared" si="1261"/>
        <v>12.373012169352727</v>
      </c>
      <c r="AI2787" s="1">
        <f t="shared" si="1262"/>
        <v>17.537221163266295</v>
      </c>
      <c r="AJ2787" s="1">
        <f t="shared" si="1269"/>
        <v>-12.135375404768766</v>
      </c>
      <c r="AK2787" s="1">
        <f t="shared" si="1270"/>
        <v>12.09749851852288</v>
      </c>
      <c r="AL2787" s="2">
        <f>AI2787/(K!D$3*AC2787^2)</f>
        <v>0.19137043644801535</v>
      </c>
      <c r="AM2787" s="2">
        <f t="shared" si="1271"/>
        <v>0.13992727981440975</v>
      </c>
      <c r="AN2787" s="4">
        <f t="shared" si="1263"/>
        <v>1440.8416474451371</v>
      </c>
      <c r="AO2787" s="4">
        <f t="shared" si="1272"/>
        <v>-1017.7724868372275</v>
      </c>
      <c r="AP2787" s="4">
        <f t="shared" si="1264"/>
        <v>28.344001038105578</v>
      </c>
      <c r="AQ2787" s="4">
        <f t="shared" si="1265"/>
        <v>-1019.4902822757732</v>
      </c>
      <c r="AR2787" s="4">
        <f t="shared" si="1266"/>
        <v>0</v>
      </c>
      <c r="AS2787" s="11">
        <f t="shared" si="1273"/>
        <v>225.08955536856843</v>
      </c>
      <c r="AT2787" s="12">
        <f t="shared" si="1274"/>
        <v>0.55502374708980629</v>
      </c>
      <c r="AU2787" s="14">
        <f t="shared" si="1275"/>
        <v>56.287649562612494</v>
      </c>
    </row>
    <row r="2788" spans="1:47" x14ac:dyDescent="0.35">
      <c r="A2788" t="s">
        <v>29</v>
      </c>
      <c r="B2788">
        <v>96.9</v>
      </c>
      <c r="C2788" s="1">
        <f t="shared" si="1247"/>
        <v>-3.4458229685422267E-2</v>
      </c>
      <c r="D2788" s="1">
        <f t="shared" si="1248"/>
        <v>10.906487402663625</v>
      </c>
      <c r="E2788" s="1">
        <f t="shared" si="1249"/>
        <v>-141.30180084825528</v>
      </c>
      <c r="F2788" s="1">
        <f t="shared" si="1250"/>
        <v>-9.879323637373437</v>
      </c>
      <c r="G2788" s="1">
        <f t="shared" si="1251"/>
        <v>5.8820174039951212E-2</v>
      </c>
      <c r="H2788">
        <v>-1.2778</v>
      </c>
      <c r="I2788" s="1">
        <f t="shared" si="1252"/>
        <v>54.849000000000004</v>
      </c>
      <c r="J2788">
        <v>6.1969000000000003</v>
      </c>
      <c r="K2788">
        <v>-1.3636999999999999</v>
      </c>
      <c r="L2788">
        <v>0.42359999999999998</v>
      </c>
      <c r="M2788">
        <v>1.4824999999999999</v>
      </c>
      <c r="N2788" s="10">
        <v>0.35020000000000001</v>
      </c>
      <c r="O2788" s="2">
        <f t="shared" si="1267"/>
        <v>-1.3639154515833214</v>
      </c>
      <c r="P2788" s="2">
        <f t="shared" si="1268"/>
        <v>0.42371689136143909</v>
      </c>
      <c r="Q2788">
        <v>10.2203</v>
      </c>
      <c r="R2788">
        <v>-140.1404</v>
      </c>
      <c r="S2788">
        <v>-10.721500000000001</v>
      </c>
      <c r="T2788">
        <v>-19.913599999999999</v>
      </c>
      <c r="U2788">
        <v>33.704599999999999</v>
      </c>
      <c r="V2788">
        <v>-24.4405</v>
      </c>
      <c r="W2788">
        <v>2006</v>
      </c>
      <c r="X2788">
        <v>5.6509999999999998</v>
      </c>
      <c r="Y2788" s="1">
        <f t="shared" si="1253"/>
        <v>0.39693427681910143</v>
      </c>
      <c r="Z2788" s="1">
        <f t="shared" si="1254"/>
        <v>6.9542921952311971</v>
      </c>
      <c r="AA2788" s="1">
        <f t="shared" si="1255"/>
        <v>-134.61254533501673</v>
      </c>
      <c r="AB2788" s="1">
        <f t="shared" si="1256"/>
        <v>-14.729959733672061</v>
      </c>
      <c r="AC2788" s="1">
        <f t="shared" si="1257"/>
        <v>135.59451041714109</v>
      </c>
      <c r="AD2788" s="1">
        <f t="shared" si="1258"/>
        <v>35.321939785199866</v>
      </c>
      <c r="AE2788" s="3">
        <f>AD2788/(K!D$3*AC2788^2)</f>
        <v>0.35688473295233097</v>
      </c>
      <c r="AF2788" s="1">
        <f t="shared" si="1259"/>
        <v>-18.102028945884602</v>
      </c>
      <c r="AG2788" s="1">
        <f t="shared" si="1260"/>
        <v>-1.3615409966260401</v>
      </c>
      <c r="AH2788" s="1">
        <f t="shared" si="1261"/>
        <v>3.8963922207059269</v>
      </c>
      <c r="AI2788" s="1">
        <f t="shared" si="1262"/>
        <v>18.566612997009312</v>
      </c>
      <c r="AJ2788" s="1">
        <f t="shared" si="1269"/>
        <v>-17.112588709940436</v>
      </c>
      <c r="AK2788" s="1">
        <f t="shared" si="1270"/>
        <v>3.6834190092658492</v>
      </c>
      <c r="AL2788" s="2">
        <f>AI2788/(K!D$3*AC2788^2)</f>
        <v>0.18759277552597334</v>
      </c>
      <c r="AM2788" s="2">
        <f t="shared" si="1271"/>
        <v>0.13564709056390692</v>
      </c>
      <c r="AN2788" s="4">
        <f t="shared" si="1263"/>
        <v>1451.5756258605202</v>
      </c>
      <c r="AO2788" s="4">
        <f t="shared" si="1272"/>
        <v>-313.98549833629409</v>
      </c>
      <c r="AP2788" s="4">
        <f t="shared" si="1264"/>
        <v>138.11883453120672</v>
      </c>
      <c r="AQ2788" s="4">
        <f t="shared" si="1265"/>
        <v>-1410.4637861266099</v>
      </c>
      <c r="AR2788" s="4">
        <f t="shared" si="1266"/>
        <v>0</v>
      </c>
      <c r="AS2788" s="11">
        <f t="shared" si="1273"/>
        <v>257.85263972575865</v>
      </c>
      <c r="AT2788" s="12">
        <f t="shared" si="1274"/>
        <v>0.72361696204412773</v>
      </c>
      <c r="AU2788" s="14">
        <f t="shared" si="1275"/>
        <v>43.646083345884314</v>
      </c>
    </row>
    <row r="2789" spans="1:47" x14ac:dyDescent="0.35">
      <c r="A2789" t="s">
        <v>29</v>
      </c>
      <c r="B2789">
        <v>92.7</v>
      </c>
      <c r="C2789" s="1">
        <f t="shared" si="1247"/>
        <v>-3.2793198678029781E-2</v>
      </c>
      <c r="D2789" s="1">
        <f t="shared" si="1248"/>
        <v>6.7475765421875744</v>
      </c>
      <c r="E2789" s="1">
        <f t="shared" si="1249"/>
        <v>-135.79789240853481</v>
      </c>
      <c r="F2789" s="1">
        <f t="shared" si="1250"/>
        <v>-1.1124784075552916</v>
      </c>
      <c r="G2789" s="1">
        <f t="shared" si="1251"/>
        <v>1.4261601574574456E-2</v>
      </c>
      <c r="H2789">
        <v>-1.9871000000000001</v>
      </c>
      <c r="I2789" s="1">
        <f t="shared" si="1252"/>
        <v>54.436999999999998</v>
      </c>
      <c r="J2789">
        <v>6.0392999999999999</v>
      </c>
      <c r="K2789">
        <v>-1.3230999999999999</v>
      </c>
      <c r="L2789">
        <v>0.56010000000000004</v>
      </c>
      <c r="M2789">
        <v>-0.67579999999999996</v>
      </c>
      <c r="N2789" s="10">
        <v>3.4733999999999998</v>
      </c>
      <c r="O2789" s="2">
        <f t="shared" si="1267"/>
        <v>-1.3231941818587529</v>
      </c>
      <c r="P2789" s="2">
        <f t="shared" si="1268"/>
        <v>0.56017337013195778</v>
      </c>
      <c r="Q2789">
        <v>6.1797000000000004</v>
      </c>
      <c r="R2789">
        <v>-134.80699999999999</v>
      </c>
      <c r="S2789">
        <v>-1.9399</v>
      </c>
      <c r="T2789">
        <v>-17.3169</v>
      </c>
      <c r="U2789">
        <v>30.2164</v>
      </c>
      <c r="V2789">
        <v>-25.2315</v>
      </c>
      <c r="W2789">
        <v>2323</v>
      </c>
      <c r="X2789">
        <v>6.0629999999999997</v>
      </c>
      <c r="Y2789" s="1">
        <f t="shared" si="1253"/>
        <v>0.40905111968059016</v>
      </c>
      <c r="Z2789" s="1">
        <f t="shared" si="1254"/>
        <v>3.2058278749891684</v>
      </c>
      <c r="AA2789" s="1">
        <f t="shared" si="1255"/>
        <v>-129.61786628217652</v>
      </c>
      <c r="AB2789" s="1">
        <f t="shared" si="1256"/>
        <v>-6.2729650706656965</v>
      </c>
      <c r="AC2789" s="1">
        <f t="shared" si="1257"/>
        <v>129.80916255290319</v>
      </c>
      <c r="AD2789" s="1">
        <f t="shared" si="1258"/>
        <v>30.935030135670843</v>
      </c>
      <c r="AE2789" s="3">
        <f>AD2789/(K!D$3*AC2789^2)</f>
        <v>0.34104170107028053</v>
      </c>
      <c r="AF2789" s="1">
        <f t="shared" si="1259"/>
        <v>-16.552914007238154</v>
      </c>
      <c r="AG2789" s="1">
        <f t="shared" si="1260"/>
        <v>-0.67304201397443109</v>
      </c>
      <c r="AH2789" s="1">
        <f t="shared" si="1261"/>
        <v>5.4475796131438869</v>
      </c>
      <c r="AI2789" s="1">
        <f t="shared" si="1262"/>
        <v>17.439268084559533</v>
      </c>
      <c r="AJ2789" s="1">
        <f t="shared" si="1269"/>
        <v>-16.618081357661602</v>
      </c>
      <c r="AK2789" s="1">
        <f t="shared" si="1270"/>
        <v>5.4690262496366611</v>
      </c>
      <c r="AL2789" s="2">
        <f>AI2789/(K!D$3*AC2789^2)</f>
        <v>0.19225834359607813</v>
      </c>
      <c r="AM2789" s="2">
        <f t="shared" si="1271"/>
        <v>0.14094952504670982</v>
      </c>
      <c r="AN2789" s="4">
        <f t="shared" si="1263"/>
        <v>1443.9629216902022</v>
      </c>
      <c r="AO2789" s="4">
        <f t="shared" si="1272"/>
        <v>-453.08524090109131</v>
      </c>
      <c r="AP2789" s="4">
        <f t="shared" si="1264"/>
        <v>55.092775910318302</v>
      </c>
      <c r="AQ2789" s="4">
        <f t="shared" si="1265"/>
        <v>-1369.9297316783077</v>
      </c>
      <c r="AR2789" s="4">
        <f t="shared" si="1266"/>
        <v>0</v>
      </c>
      <c r="AS2789" s="11">
        <f t="shared" si="1273"/>
        <v>251.78357586401853</v>
      </c>
      <c r="AT2789" s="12">
        <f t="shared" si="1274"/>
        <v>0.62159402569530875</v>
      </c>
      <c r="AU2789" s="14">
        <f t="shared" si="1275"/>
        <v>51.56736765845104</v>
      </c>
    </row>
    <row r="2790" spans="1:47" x14ac:dyDescent="0.35">
      <c r="A2790" t="s">
        <v>29</v>
      </c>
      <c r="B2790">
        <v>91.4</v>
      </c>
      <c r="C2790" s="1">
        <f t="shared" si="1247"/>
        <v>-3.2166500725683722E-2</v>
      </c>
      <c r="D2790" s="1">
        <f t="shared" si="1248"/>
        <v>6.9160485833945344</v>
      </c>
      <c r="E2790" s="1">
        <f t="shared" si="1249"/>
        <v>-133.87890382192407</v>
      </c>
      <c r="F2790" s="1">
        <f t="shared" si="1250"/>
        <v>-3.4418497746496302</v>
      </c>
      <c r="G2790" s="1">
        <f t="shared" si="1251"/>
        <v>-1.213315837111395E-2</v>
      </c>
      <c r="H2790">
        <v>-2.0524</v>
      </c>
      <c r="I2790" s="1">
        <f t="shared" si="1252"/>
        <v>54.290999999999997</v>
      </c>
      <c r="J2790">
        <v>5.9810999999999996</v>
      </c>
      <c r="K2790">
        <v>-1.3141</v>
      </c>
      <c r="L2790">
        <v>0.61309999999999998</v>
      </c>
      <c r="M2790">
        <v>-0.63519999999999999</v>
      </c>
      <c r="N2790" s="10">
        <v>2.4775</v>
      </c>
      <c r="O2790" s="2">
        <f t="shared" si="1267"/>
        <v>-1.3142345106554887</v>
      </c>
      <c r="P2790" s="2">
        <f t="shared" si="1268"/>
        <v>0.61320832429462024</v>
      </c>
      <c r="Q2790">
        <v>6.3733000000000004</v>
      </c>
      <c r="R2790">
        <v>-132.9204</v>
      </c>
      <c r="S2790">
        <v>-4.2220000000000004</v>
      </c>
      <c r="T2790">
        <v>-16.873100000000001</v>
      </c>
      <c r="U2790">
        <v>29.798200000000001</v>
      </c>
      <c r="V2790">
        <v>-24.253499999999999</v>
      </c>
      <c r="W2790">
        <v>2508</v>
      </c>
      <c r="X2790">
        <v>6.2089999999999996</v>
      </c>
      <c r="Y2790" s="1">
        <f t="shared" si="1253"/>
        <v>0.41401738733403909</v>
      </c>
      <c r="Z2790" s="1">
        <f t="shared" si="1254"/>
        <v>3.4231701942815467</v>
      </c>
      <c r="AA2790" s="1">
        <f t="shared" si="1255"/>
        <v>-127.71041736629549</v>
      </c>
      <c r="AB2790" s="1">
        <f t="shared" si="1256"/>
        <v>-8.4625351265026882</v>
      </c>
      <c r="AC2790" s="1">
        <f t="shared" si="1257"/>
        <v>128.03625775076253</v>
      </c>
      <c r="AD2790" s="1">
        <f t="shared" si="1258"/>
        <v>30.696988730253132</v>
      </c>
      <c r="AE2790" s="3">
        <f>AD2790/(K!D$3*AC2790^2)</f>
        <v>0.34785437451233003</v>
      </c>
      <c r="AF2790" s="1">
        <f t="shared" si="1259"/>
        <v>-16.052387033832623</v>
      </c>
      <c r="AG2790" s="1">
        <f t="shared" si="1260"/>
        <v>-0.82066774495131867</v>
      </c>
      <c r="AH2790" s="1">
        <f t="shared" si="1261"/>
        <v>5.8915876436789851</v>
      </c>
      <c r="AI2790" s="1">
        <f t="shared" si="1262"/>
        <v>17.119095478287168</v>
      </c>
      <c r="AJ2790" s="1">
        <f t="shared" si="1269"/>
        <v>-16.509276207036859</v>
      </c>
      <c r="AK2790" s="1">
        <f t="shared" si="1270"/>
        <v>6.059276262306696</v>
      </c>
      <c r="AL2790" s="2">
        <f>AI2790/(K!D$3*AC2790^2)</f>
        <v>0.19399141401604622</v>
      </c>
      <c r="AM2790" s="2">
        <f t="shared" si="1271"/>
        <v>0.14296312415934515</v>
      </c>
      <c r="AN2790" s="4">
        <f t="shared" si="1263"/>
        <v>1444.5882526107969</v>
      </c>
      <c r="AO2790" s="4">
        <f t="shared" si="1272"/>
        <v>-500.47130247210458</v>
      </c>
      <c r="AP2790" s="4">
        <f t="shared" si="1264"/>
        <v>76.238349808731982</v>
      </c>
      <c r="AQ2790" s="4">
        <f t="shared" si="1265"/>
        <v>-1352.9787171280379</v>
      </c>
      <c r="AR2790" s="4">
        <f t="shared" si="1266"/>
        <v>0</v>
      </c>
      <c r="AS2790" s="11">
        <f t="shared" si="1273"/>
        <v>249.84572573627878</v>
      </c>
      <c r="AT2790" s="12">
        <f t="shared" si="1274"/>
        <v>0.57599212624034968</v>
      </c>
      <c r="AU2790" s="14">
        <f t="shared" si="1275"/>
        <v>54.830858953122146</v>
      </c>
    </row>
    <row r="2791" spans="1:47" x14ac:dyDescent="0.35">
      <c r="A2791" t="s">
        <v>29</v>
      </c>
      <c r="B2791">
        <v>95.9</v>
      </c>
      <c r="C2791" s="1">
        <f t="shared" si="1247"/>
        <v>-2.999705166476049E-2</v>
      </c>
      <c r="D2791" s="1">
        <f t="shared" si="1248"/>
        <v>-3.7994726087606132</v>
      </c>
      <c r="E2791" s="1">
        <f t="shared" si="1249"/>
        <v>-140.43174728105464</v>
      </c>
      <c r="F2791" s="1">
        <f t="shared" si="1250"/>
        <v>-6.3080274289220224</v>
      </c>
      <c r="G2791" s="1">
        <f t="shared" si="1251"/>
        <v>4.1317042584040564E-2</v>
      </c>
      <c r="H2791">
        <v>0.60850000000000004</v>
      </c>
      <c r="I2791" s="1">
        <f t="shared" si="1252"/>
        <v>54.198999999999998</v>
      </c>
      <c r="J2791">
        <v>6.6430999999999996</v>
      </c>
      <c r="K2791">
        <v>1.07</v>
      </c>
      <c r="L2791">
        <v>0.95140000000000002</v>
      </c>
      <c r="M2791">
        <v>0.25059999999999999</v>
      </c>
      <c r="N2791" s="10">
        <v>2.7473000000000001</v>
      </c>
      <c r="O2791" s="2">
        <f t="shared" si="1267"/>
        <v>1.070160489236164</v>
      </c>
      <c r="P2791" s="2">
        <f t="shared" si="1268"/>
        <v>0.95153219240518938</v>
      </c>
      <c r="Q2791">
        <v>-3.3580000000000001</v>
      </c>
      <c r="R2791">
        <v>-139.5291</v>
      </c>
      <c r="S2791">
        <v>-6.8617999999999997</v>
      </c>
      <c r="T2791">
        <v>14.7172</v>
      </c>
      <c r="U2791">
        <v>30.091200000000001</v>
      </c>
      <c r="V2791">
        <v>-18.460899999999999</v>
      </c>
      <c r="W2791">
        <v>1828</v>
      </c>
      <c r="X2791">
        <v>6.3010000000000002</v>
      </c>
      <c r="Y2791" s="1">
        <f t="shared" si="1253"/>
        <v>0.39235026994451461</v>
      </c>
      <c r="Z2791" s="1">
        <f t="shared" si="1254"/>
        <v>-0.91232391234690802</v>
      </c>
      <c r="AA2791" s="1">
        <f t="shared" si="1255"/>
        <v>-134.52860205957745</v>
      </c>
      <c r="AB2791" s="1">
        <f t="shared" si="1256"/>
        <v>-9.929596978131368</v>
      </c>
      <c r="AC2791" s="1">
        <f t="shared" si="1257"/>
        <v>134.8976426894603</v>
      </c>
      <c r="AD2791" s="1">
        <f t="shared" si="1258"/>
        <v>31.11781196771598</v>
      </c>
      <c r="AE2791" s="3">
        <f>AD2791/(K!D$3*AC2791^2)</f>
        <v>0.31766397779412914</v>
      </c>
      <c r="AF2791" s="1">
        <f t="shared" si="1259"/>
        <v>14.5067476644954</v>
      </c>
      <c r="AG2791" s="1">
        <f t="shared" si="1260"/>
        <v>-0.94148270451916005</v>
      </c>
      <c r="AH2791" s="1">
        <f t="shared" si="1261"/>
        <v>11.422568264082319</v>
      </c>
      <c r="AI2791" s="1">
        <f t="shared" si="1262"/>
        <v>18.488028105557177</v>
      </c>
      <c r="AJ2791" s="1">
        <f t="shared" si="1269"/>
        <v>13.398902247913863</v>
      </c>
      <c r="AK2791" s="1">
        <f t="shared" si="1270"/>
        <v>10.550254207919028</v>
      </c>
      <c r="AL2791" s="2">
        <f>AI2791/(K!D$3*AC2791^2)</f>
        <v>0.18873372445575654</v>
      </c>
      <c r="AM2791" s="2">
        <f t="shared" si="1271"/>
        <v>0.13692822304559149</v>
      </c>
      <c r="AN2791" s="4">
        <f t="shared" si="1263"/>
        <v>1457.7545624535264</v>
      </c>
      <c r="AO2791" s="4">
        <f t="shared" si="1272"/>
        <v>-903.65352508951105</v>
      </c>
      <c r="AP2791" s="4">
        <f t="shared" si="1264"/>
        <v>-78.104745222738856</v>
      </c>
      <c r="AQ2791" s="4">
        <f t="shared" si="1265"/>
        <v>1141.2091481061054</v>
      </c>
      <c r="AR2791" s="4">
        <f t="shared" si="1266"/>
        <v>0</v>
      </c>
      <c r="AS2791" s="11">
        <f t="shared" si="1273"/>
        <v>128.21678610946819</v>
      </c>
      <c r="AT2791" s="12">
        <f t="shared" si="1274"/>
        <v>0.79745873219558339</v>
      </c>
      <c r="AU2791" s="14">
        <f t="shared" si="1275"/>
        <v>37.111890184930878</v>
      </c>
    </row>
    <row r="2792" spans="1:47" x14ac:dyDescent="0.35">
      <c r="A2792" t="s">
        <v>29</v>
      </c>
      <c r="B2792">
        <v>93.4</v>
      </c>
      <c r="C2792" s="1">
        <f t="shared" si="1247"/>
        <v>-2.8952863761911297E-2</v>
      </c>
      <c r="D2792" s="1">
        <f t="shared" si="1248"/>
        <v>6.1590920863228895</v>
      </c>
      <c r="E2792" s="1">
        <f t="shared" si="1249"/>
        <v>-136.72060296345245</v>
      </c>
      <c r="F2792" s="1">
        <f t="shared" si="1250"/>
        <v>-5.0575365769726144</v>
      </c>
      <c r="G2792" s="1">
        <f t="shared" si="1251"/>
        <v>4.4390391543018382E-2</v>
      </c>
      <c r="H2792">
        <v>-1.4205000000000001</v>
      </c>
      <c r="I2792" s="1">
        <f t="shared" si="1252"/>
        <v>53.945</v>
      </c>
      <c r="J2792">
        <v>5.734</v>
      </c>
      <c r="K2792">
        <v>-1.2957000000000001</v>
      </c>
      <c r="L2792">
        <v>0.5766</v>
      </c>
      <c r="M2792">
        <v>-0.35</v>
      </c>
      <c r="N2792" s="10">
        <v>1.7511000000000001</v>
      </c>
      <c r="O2792" s="2">
        <f t="shared" si="1267"/>
        <v>-1.2958356884664117</v>
      </c>
      <c r="P2792" s="2">
        <f t="shared" si="1268"/>
        <v>0.57669945758789876</v>
      </c>
      <c r="Q2792">
        <v>5.6558999999999999</v>
      </c>
      <c r="R2792">
        <v>-135.79130000000001</v>
      </c>
      <c r="S2792">
        <v>-5.7493999999999996</v>
      </c>
      <c r="T2792">
        <v>-17.3797</v>
      </c>
      <c r="U2792">
        <v>32.097099999999998</v>
      </c>
      <c r="V2792">
        <v>-23.8962</v>
      </c>
      <c r="W2792">
        <v>2345</v>
      </c>
      <c r="X2792">
        <v>6.5549999999999997</v>
      </c>
      <c r="Y2792" s="1">
        <f t="shared" si="1253"/>
        <v>0.40329373948524455</v>
      </c>
      <c r="Z2792" s="1">
        <f t="shared" si="1254"/>
        <v>2.6545299842570373</v>
      </c>
      <c r="AA2792" s="1">
        <f t="shared" si="1255"/>
        <v>-130.24832322063654</v>
      </c>
      <c r="AB2792" s="1">
        <f t="shared" si="1256"/>
        <v>-9.8761305057162652</v>
      </c>
      <c r="AC2792" s="1">
        <f t="shared" si="1257"/>
        <v>130.64918746395119</v>
      </c>
      <c r="AD2792" s="1">
        <f t="shared" si="1258"/>
        <v>32.977480432486438</v>
      </c>
      <c r="AE2792" s="3">
        <f>AD2792/(K!D$3*AC2792^2)</f>
        <v>0.35889853353641066</v>
      </c>
      <c r="AF2792" s="1">
        <f t="shared" si="1259"/>
        <v>-16.709663604730117</v>
      </c>
      <c r="AG2792" s="1">
        <f t="shared" si="1260"/>
        <v>-0.77919730998412717</v>
      </c>
      <c r="AH2792" s="1">
        <f t="shared" si="1261"/>
        <v>5.7849417830990717</v>
      </c>
      <c r="AI2792" s="1">
        <f t="shared" si="1262"/>
        <v>17.699874509865158</v>
      </c>
      <c r="AJ2792" s="1">
        <f t="shared" si="1269"/>
        <v>-16.306543669531234</v>
      </c>
      <c r="AK2792" s="1">
        <f t="shared" si="1270"/>
        <v>5.6453803046697839</v>
      </c>
      <c r="AL2792" s="2">
        <f>AI2792/(K!D$3*AC2792^2)</f>
        <v>0.19263021073954548</v>
      </c>
      <c r="AM2792" s="2">
        <f t="shared" si="1271"/>
        <v>0.14137953214859364</v>
      </c>
      <c r="AN2792" s="4">
        <f t="shared" si="1263"/>
        <v>1457.7408692605989</v>
      </c>
      <c r="AO2792" s="4">
        <f t="shared" si="1272"/>
        <v>-479.83024063836336</v>
      </c>
      <c r="AP2792" s="4">
        <f t="shared" si="1264"/>
        <v>94.349518562777192</v>
      </c>
      <c r="AQ2792" s="4">
        <f t="shared" si="1265"/>
        <v>-1373.2696568513225</v>
      </c>
      <c r="AR2792" s="4">
        <f t="shared" si="1266"/>
        <v>0</v>
      </c>
      <c r="AS2792" s="11">
        <f t="shared" si="1273"/>
        <v>250.90397435748343</v>
      </c>
      <c r="AT2792" s="12">
        <f t="shared" si="1274"/>
        <v>0.62163789733927455</v>
      </c>
      <c r="AU2792" s="14">
        <f t="shared" si="1275"/>
        <v>51.564158684941475</v>
      </c>
    </row>
    <row r="2793" spans="1:47" x14ac:dyDescent="0.35">
      <c r="A2793" t="s">
        <v>29</v>
      </c>
      <c r="B2793">
        <v>91</v>
      </c>
      <c r="C2793" s="1">
        <f t="shared" si="1247"/>
        <v>-3.2305970571466731E-2</v>
      </c>
      <c r="D2793" s="1">
        <f t="shared" si="1248"/>
        <v>8.9965209241434021</v>
      </c>
      <c r="E2793" s="1">
        <f t="shared" si="1249"/>
        <v>-133.10024180909664</v>
      </c>
      <c r="F2793" s="1">
        <f t="shared" si="1250"/>
        <v>-4.9774107205064126</v>
      </c>
      <c r="G2793" s="1">
        <f t="shared" si="1251"/>
        <v>1.5990901809459501E-4</v>
      </c>
      <c r="H2793">
        <v>-2.0217999999999998</v>
      </c>
      <c r="I2793" s="1">
        <f t="shared" si="1252"/>
        <v>54.284999999999997</v>
      </c>
      <c r="J2793">
        <v>6.0195999999999996</v>
      </c>
      <c r="K2793">
        <v>-1.2616000000000001</v>
      </c>
      <c r="L2793">
        <v>0.77549999999999997</v>
      </c>
      <c r="M2793">
        <v>0.2898</v>
      </c>
      <c r="N2793" s="10">
        <v>2.0369999999999999</v>
      </c>
      <c r="O2793" s="2">
        <f t="shared" si="1267"/>
        <v>-1.2618801123810939</v>
      </c>
      <c r="P2793" s="2">
        <f t="shared" si="1268"/>
        <v>0.77561480814144135</v>
      </c>
      <c r="Q2793">
        <v>8.4625000000000004</v>
      </c>
      <c r="R2793">
        <v>-132.17580000000001</v>
      </c>
      <c r="S2793">
        <v>-5.6924000000000001</v>
      </c>
      <c r="T2793">
        <v>-16.530100000000001</v>
      </c>
      <c r="U2793">
        <v>28.615200000000002</v>
      </c>
      <c r="V2793">
        <v>-22.131799999999998</v>
      </c>
      <c r="W2793">
        <v>2227</v>
      </c>
      <c r="X2793">
        <v>6.2149999999999999</v>
      </c>
      <c r="Y2793" s="1">
        <f t="shared" si="1253"/>
        <v>0.41579083021699259</v>
      </c>
      <c r="Z2793" s="1">
        <f t="shared" si="1254"/>
        <v>5.5599889228584471</v>
      </c>
      <c r="AA2793" s="1">
        <f t="shared" si="1255"/>
        <v>-127.151272926684</v>
      </c>
      <c r="AB2793" s="1">
        <f t="shared" si="1256"/>
        <v>-9.5785104686046303</v>
      </c>
      <c r="AC2793" s="1">
        <f t="shared" si="1257"/>
        <v>127.63270563024025</v>
      </c>
      <c r="AD2793" s="1">
        <f t="shared" si="1258"/>
        <v>29.980995677228513</v>
      </c>
      <c r="AE2793" s="3">
        <f>AD2793/(K!D$3*AC2793^2)</f>
        <v>0.34189262994329012</v>
      </c>
      <c r="AF2793" s="1">
        <f t="shared" si="1259"/>
        <v>-15.224055416532655</v>
      </c>
      <c r="AG2793" s="1">
        <f t="shared" si="1260"/>
        <v>-1.2527068593356105</v>
      </c>
      <c r="AH2793" s="1">
        <f t="shared" si="1261"/>
        <v>7.7922024031028378</v>
      </c>
      <c r="AI2793" s="1">
        <f t="shared" si="1262"/>
        <v>17.148164802450594</v>
      </c>
      <c r="AJ2793" s="1">
        <f t="shared" si="1269"/>
        <v>-15.791792214937013</v>
      </c>
      <c r="AK2793" s="1">
        <f t="shared" si="1270"/>
        <v>8.0827898926919914</v>
      </c>
      <c r="AL2793" s="2">
        <f>AI2793/(K!D$3*AC2793^2)</f>
        <v>0.19555158294705316</v>
      </c>
      <c r="AM2793" s="2">
        <f t="shared" si="1271"/>
        <v>0.14479696558439054</v>
      </c>
      <c r="AN2793" s="4">
        <f t="shared" si="1263"/>
        <v>1458.5069840034123</v>
      </c>
      <c r="AO2793" s="4">
        <f t="shared" si="1272"/>
        <v>-668.24821775915359</v>
      </c>
      <c r="AP2793" s="4">
        <f t="shared" si="1264"/>
        <v>68.304517612137147</v>
      </c>
      <c r="AQ2793" s="4">
        <f t="shared" si="1265"/>
        <v>-1294.6124650729337</v>
      </c>
      <c r="AR2793" s="4">
        <f t="shared" si="1266"/>
        <v>0</v>
      </c>
      <c r="AS2793" s="11">
        <f t="shared" si="1273"/>
        <v>242.89505031428044</v>
      </c>
      <c r="AT2793" s="12">
        <f t="shared" si="1274"/>
        <v>0.65492006466251118</v>
      </c>
      <c r="AU2793" s="14">
        <f t="shared" si="1275"/>
        <v>49.086410887479737</v>
      </c>
    </row>
    <row r="2794" spans="1:47" x14ac:dyDescent="0.35">
      <c r="A2794" t="s">
        <v>29</v>
      </c>
      <c r="B2794">
        <v>97.4</v>
      </c>
      <c r="C2794" s="1">
        <f t="shared" si="1247"/>
        <v>-2.9760353689030582E-2</v>
      </c>
      <c r="D2794" s="1">
        <f t="shared" si="1248"/>
        <v>-4.6873162650923357</v>
      </c>
      <c r="E2794" s="1">
        <f t="shared" si="1249"/>
        <v>-142.70462207637146</v>
      </c>
      <c r="F2794" s="1">
        <f t="shared" si="1250"/>
        <v>-5.4301644607209392</v>
      </c>
      <c r="G2794" s="1">
        <f t="shared" si="1251"/>
        <v>6.79967841421103E-4</v>
      </c>
      <c r="H2794">
        <v>0.90490000000000004</v>
      </c>
      <c r="I2794" s="1">
        <f t="shared" si="1252"/>
        <v>54.231999999999999</v>
      </c>
      <c r="J2794">
        <v>6.6532</v>
      </c>
      <c r="K2794">
        <v>1.0619000000000001</v>
      </c>
      <c r="L2794">
        <v>0.95840000000000003</v>
      </c>
      <c r="M2794">
        <v>0.2321</v>
      </c>
      <c r="N2794" s="10">
        <v>3.1816</v>
      </c>
      <c r="O2794" s="2">
        <f t="shared" si="1267"/>
        <v>1.0619873346885604</v>
      </c>
      <c r="P2794" s="2">
        <f t="shared" si="1268"/>
        <v>0.95851112888330103</v>
      </c>
      <c r="Q2794">
        <v>-4.2342000000000004</v>
      </c>
      <c r="R2794">
        <v>-141.70060000000001</v>
      </c>
      <c r="S2794">
        <v>-5.9702999999999999</v>
      </c>
      <c r="T2794">
        <v>15.2255</v>
      </c>
      <c r="U2794">
        <v>33.736899999999999</v>
      </c>
      <c r="V2794">
        <v>-18.1495</v>
      </c>
      <c r="W2794">
        <v>2050</v>
      </c>
      <c r="X2794">
        <v>6.2679999999999998</v>
      </c>
      <c r="Y2794" s="1">
        <f t="shared" si="1253"/>
        <v>0.38788723593501262</v>
      </c>
      <c r="Z2794" s="1">
        <f t="shared" si="1254"/>
        <v>-1.7344277097280685</v>
      </c>
      <c r="AA2794" s="1">
        <f t="shared" si="1255"/>
        <v>-136.16156563136349</v>
      </c>
      <c r="AB2794" s="1">
        <f t="shared" si="1256"/>
        <v>-8.9501441550221941</v>
      </c>
      <c r="AC2794" s="1">
        <f t="shared" si="1257"/>
        <v>136.46642544985218</v>
      </c>
      <c r="AD2794" s="1">
        <f t="shared" si="1258"/>
        <v>34.774838819891293</v>
      </c>
      <c r="AE2794" s="3">
        <f>AD2794/(K!D$3*AC2794^2)</f>
        <v>0.34688149519715894</v>
      </c>
      <c r="AF2794" s="1">
        <f t="shared" si="1259"/>
        <v>14.783527230128405</v>
      </c>
      <c r="AG2794" s="1">
        <f t="shared" si="1260"/>
        <v>-0.96025340374839629</v>
      </c>
      <c r="AH2794" s="1">
        <f t="shared" si="1261"/>
        <v>11.743793816191726</v>
      </c>
      <c r="AI2794" s="1">
        <f t="shared" si="1262"/>
        <v>18.904799844499319</v>
      </c>
      <c r="AJ2794" s="1">
        <f t="shared" si="1269"/>
        <v>13.345667280183639</v>
      </c>
      <c r="AK2794" s="1">
        <f t="shared" si="1270"/>
        <v>10.601581235536546</v>
      </c>
      <c r="AL2794" s="2">
        <f>AI2794/(K!D$3*AC2794^2)</f>
        <v>0.18857672555801772</v>
      </c>
      <c r="AM2794" s="2">
        <f t="shared" si="1271"/>
        <v>0.13675134660398303</v>
      </c>
      <c r="AN2794" s="4">
        <f t="shared" si="1263"/>
        <v>1472.8024708777284</v>
      </c>
      <c r="AO2794" s="4">
        <f t="shared" si="1272"/>
        <v>-917.77770609597155</v>
      </c>
      <c r="AP2794" s="4">
        <f t="shared" si="1264"/>
        <v>-63.907958693997898</v>
      </c>
      <c r="AQ2794" s="4">
        <f t="shared" si="1265"/>
        <v>1150.1073746534814</v>
      </c>
      <c r="AR2794" s="4">
        <f t="shared" si="1266"/>
        <v>0</v>
      </c>
      <c r="AS2794" s="11">
        <f t="shared" si="1273"/>
        <v>128.4630581997036</v>
      </c>
      <c r="AT2794" s="12">
        <f t="shared" si="1274"/>
        <v>0.71844022969645294</v>
      </c>
      <c r="AU2794" s="14">
        <f t="shared" si="1275"/>
        <v>44.074147387409703</v>
      </c>
    </row>
    <row r="2795" spans="1:47" x14ac:dyDescent="0.35">
      <c r="A2795" t="s">
        <v>29</v>
      </c>
      <c r="B2795">
        <v>93.1</v>
      </c>
      <c r="C2795" s="1">
        <f t="shared" si="1247"/>
        <v>-3.0715826149791566E-2</v>
      </c>
      <c r="D2795" s="1">
        <f t="shared" si="1248"/>
        <v>8.6531733259029817</v>
      </c>
      <c r="E2795" s="1">
        <f t="shared" si="1249"/>
        <v>-136.26467893438121</v>
      </c>
      <c r="F2795" s="1">
        <f t="shared" si="1250"/>
        <v>-2.4803614705157737</v>
      </c>
      <c r="G2795" s="1">
        <f t="shared" si="1251"/>
        <v>1.0920539154966491E-2</v>
      </c>
      <c r="H2795">
        <v>-1.7741</v>
      </c>
      <c r="I2795" s="1">
        <f t="shared" si="1252"/>
        <v>54.170999999999999</v>
      </c>
      <c r="J2795">
        <v>6.1402000000000001</v>
      </c>
      <c r="K2795">
        <v>-1.284</v>
      </c>
      <c r="L2795">
        <v>0.65780000000000005</v>
      </c>
      <c r="M2795">
        <v>0.2918</v>
      </c>
      <c r="N2795" s="10">
        <v>3.1901999999999999</v>
      </c>
      <c r="O2795" s="2">
        <f t="shared" si="1267"/>
        <v>-1.2841419448066969</v>
      </c>
      <c r="P2795" s="2">
        <f t="shared" si="1268"/>
        <v>0.65787769461626588</v>
      </c>
      <c r="Q2795">
        <v>8.1140000000000008</v>
      </c>
      <c r="R2795">
        <v>-135.32169999999999</v>
      </c>
      <c r="S2795">
        <v>-3.2059000000000002</v>
      </c>
      <c r="T2795">
        <v>-17.553599999999999</v>
      </c>
      <c r="U2795">
        <v>30.700099999999999</v>
      </c>
      <c r="V2795">
        <v>-23.620999999999999</v>
      </c>
      <c r="W2795">
        <v>2256</v>
      </c>
      <c r="X2795">
        <v>6.3289999999999997</v>
      </c>
      <c r="Y2795" s="1">
        <f t="shared" si="1253"/>
        <v>0.40568591421429562</v>
      </c>
      <c r="Z2795" s="1">
        <f t="shared" si="1254"/>
        <v>5.0925491940269527</v>
      </c>
      <c r="AA2795" s="1">
        <f t="shared" si="1255"/>
        <v>-130.03737986689606</v>
      </c>
      <c r="AB2795" s="1">
        <f t="shared" si="1256"/>
        <v>-7.2717149603437115</v>
      </c>
      <c r="AC2795" s="1">
        <f t="shared" si="1257"/>
        <v>130.34006313641825</v>
      </c>
      <c r="AD2795" s="1">
        <f t="shared" si="1258"/>
        <v>31.791822218950454</v>
      </c>
      <c r="AE2795" s="3">
        <f>AD2795/(K!D$3*AC2795^2)</f>
        <v>0.34763797045424832</v>
      </c>
      <c r="AF2795" s="1">
        <f t="shared" si="1259"/>
        <v>-16.311453765589228</v>
      </c>
      <c r="AG2795" s="1">
        <f t="shared" si="1260"/>
        <v>-1.0178934017645354</v>
      </c>
      <c r="AH2795" s="1">
        <f t="shared" si="1261"/>
        <v>6.7793237896074388</v>
      </c>
      <c r="AI2795" s="1">
        <f t="shared" si="1262"/>
        <v>17.693469472340581</v>
      </c>
      <c r="AJ2795" s="1">
        <f t="shared" si="1269"/>
        <v>-16.107338202364893</v>
      </c>
      <c r="AK2795" s="1">
        <f t="shared" si="1270"/>
        <v>6.6944898126068679</v>
      </c>
      <c r="AL2795" s="2">
        <f>AI2795/(K!D$3*AC2795^2)</f>
        <v>0.19347496898092997</v>
      </c>
      <c r="AM2795" s="2">
        <f t="shared" si="1271"/>
        <v>0.14236052422140935</v>
      </c>
      <c r="AN2795" s="4">
        <f t="shared" si="1263"/>
        <v>1464.3826751198033</v>
      </c>
      <c r="AO2795" s="4">
        <f t="shared" si="1272"/>
        <v>-564.48116640474223</v>
      </c>
      <c r="AP2795" s="4">
        <f t="shared" si="1264"/>
        <v>53.394770337063143</v>
      </c>
      <c r="AQ2795" s="4">
        <f t="shared" si="1265"/>
        <v>-1350.1580020375486</v>
      </c>
      <c r="AR2795" s="4">
        <f t="shared" si="1266"/>
        <v>0</v>
      </c>
      <c r="AS2795" s="11">
        <f t="shared" si="1273"/>
        <v>247.43138004558023</v>
      </c>
      <c r="AT2795" s="12">
        <f t="shared" si="1274"/>
        <v>0.64910579570913263</v>
      </c>
      <c r="AU2795" s="14">
        <f t="shared" si="1275"/>
        <v>49.525783416482078</v>
      </c>
    </row>
    <row r="2796" spans="1:47" x14ac:dyDescent="0.35">
      <c r="A2796" t="s">
        <v>29</v>
      </c>
      <c r="B2796">
        <v>97.6</v>
      </c>
      <c r="C2796" s="1">
        <f t="shared" si="1247"/>
        <v>-2.8055944227745003E-2</v>
      </c>
      <c r="D2796" s="1">
        <f t="shared" si="1248"/>
        <v>-5.5131841367572951</v>
      </c>
      <c r="E2796" s="1">
        <f t="shared" si="1249"/>
        <v>-142.9836784138665</v>
      </c>
      <c r="F2796" s="1">
        <f t="shared" si="1250"/>
        <v>-5.1144459606967461</v>
      </c>
      <c r="G2796" s="1">
        <f t="shared" si="1251"/>
        <v>-1.4323971180658646E-3</v>
      </c>
      <c r="H2796">
        <v>0.56189999999999996</v>
      </c>
      <c r="I2796" s="1">
        <f t="shared" si="1252"/>
        <v>53.999000000000002</v>
      </c>
      <c r="J2796">
        <v>6.5011999999999999</v>
      </c>
      <c r="K2796">
        <v>0.97960000000000003</v>
      </c>
      <c r="L2796">
        <v>1.0275000000000001</v>
      </c>
      <c r="M2796">
        <v>-0.48580000000000001</v>
      </c>
      <c r="N2796" s="10">
        <v>3.2734999999999999</v>
      </c>
      <c r="O2796" s="2">
        <f t="shared" si="1267"/>
        <v>0.97977676673915903</v>
      </c>
      <c r="P2796" s="2">
        <f t="shared" si="1268"/>
        <v>1.0277362703620447</v>
      </c>
      <c r="Q2796">
        <v>-5.1063000000000001</v>
      </c>
      <c r="R2796">
        <v>-142.08959999999999</v>
      </c>
      <c r="S2796">
        <v>-5.5945</v>
      </c>
      <c r="T2796">
        <v>14.502599999999999</v>
      </c>
      <c r="U2796">
        <v>31.867699999999999</v>
      </c>
      <c r="V2796">
        <v>-17.110600000000002</v>
      </c>
      <c r="W2796">
        <v>2088</v>
      </c>
      <c r="X2796">
        <v>6.5010000000000003</v>
      </c>
      <c r="Y2796" s="1">
        <f t="shared" si="1253"/>
        <v>0.38419995371764543</v>
      </c>
      <c r="Z2796" s="1">
        <f t="shared" si="1254"/>
        <v>-2.7272350123645328</v>
      </c>
      <c r="AA2796" s="1">
        <f t="shared" si="1255"/>
        <v>-136.86189398132259</v>
      </c>
      <c r="AB2796" s="1">
        <f t="shared" si="1256"/>
        <v>-8.4013918247373187</v>
      </c>
      <c r="AC2796" s="1">
        <f t="shared" si="1257"/>
        <v>137.14663400740179</v>
      </c>
      <c r="AD2796" s="1">
        <f t="shared" si="1258"/>
        <v>33.01268992636966</v>
      </c>
      <c r="AE2796" s="3">
        <f>AD2796/(K!D$3*AC2796^2)</f>
        <v>0.32604552594138242</v>
      </c>
      <c r="AF2796" s="1">
        <f t="shared" si="1259"/>
        <v>13.846124801238139</v>
      </c>
      <c r="AG2796" s="1">
        <f t="shared" si="1260"/>
        <v>-1.0764498979642099</v>
      </c>
      <c r="AH2796" s="1">
        <f t="shared" si="1261"/>
        <v>13.041093398986213</v>
      </c>
      <c r="AI2796" s="1">
        <f t="shared" si="1262"/>
        <v>19.051090085225329</v>
      </c>
      <c r="AJ2796" s="1">
        <f t="shared" si="1269"/>
        <v>12.262926029346747</v>
      </c>
      <c r="AK2796" s="1">
        <f t="shared" si="1270"/>
        <v>11.549943828273861</v>
      </c>
      <c r="AL2796" s="2">
        <f>AI2796/(K!D$3*AC2796^2)</f>
        <v>0.18815560623650812</v>
      </c>
      <c r="AM2796" s="2">
        <f t="shared" si="1271"/>
        <v>0.13627783824328332</v>
      </c>
      <c r="AN2796" s="4">
        <f t="shared" si="1263"/>
        <v>1475.0184938404573</v>
      </c>
      <c r="AO2796" s="4">
        <f t="shared" si="1272"/>
        <v>-1012.7075189622371</v>
      </c>
      <c r="AP2796" s="4">
        <f t="shared" si="1264"/>
        <v>-45.592350420503109</v>
      </c>
      <c r="AQ2796" s="4">
        <f t="shared" si="1265"/>
        <v>1071.4589939852365</v>
      </c>
      <c r="AR2796" s="4">
        <f t="shared" si="1266"/>
        <v>0</v>
      </c>
      <c r="AS2796" s="11">
        <f t="shared" si="1273"/>
        <v>133.28501685625261</v>
      </c>
      <c r="AT2796" s="12">
        <f t="shared" si="1274"/>
        <v>0.70642648172435696</v>
      </c>
      <c r="AU2796" s="14">
        <f t="shared" si="1275"/>
        <v>45.055097140569607</v>
      </c>
    </row>
    <row r="2797" spans="1:47" x14ac:dyDescent="0.35">
      <c r="A2797" t="s">
        <v>29</v>
      </c>
      <c r="B2797">
        <v>95.6</v>
      </c>
      <c r="C2797" s="1">
        <f t="shared" si="1247"/>
        <v>-2.9187949694862363E-2</v>
      </c>
      <c r="D2797" s="1">
        <f t="shared" si="1248"/>
        <v>-6.6960676347752415</v>
      </c>
      <c r="E2797" s="1">
        <f t="shared" si="1249"/>
        <v>-139.93621286857808</v>
      </c>
      <c r="F2797" s="1">
        <f t="shared" si="1250"/>
        <v>-4.1962150604626371</v>
      </c>
      <c r="G2797" s="1">
        <f t="shared" si="1251"/>
        <v>5.8652537396071125E-2</v>
      </c>
      <c r="H2797">
        <v>0.14000000000000001</v>
      </c>
      <c r="I2797" s="1">
        <f t="shared" si="1252"/>
        <v>54.07</v>
      </c>
      <c r="J2797">
        <v>6.6773999999999996</v>
      </c>
      <c r="K2797">
        <v>0.99280000000000002</v>
      </c>
      <c r="L2797">
        <v>1.0619000000000001</v>
      </c>
      <c r="M2797">
        <v>-1.3866000000000001</v>
      </c>
      <c r="N2797" s="10">
        <v>3.6480000000000001</v>
      </c>
      <c r="O2797" s="2">
        <f t="shared" si="1267"/>
        <v>0.99290709518975007</v>
      </c>
      <c r="P2797" s="2">
        <f t="shared" si="1268"/>
        <v>1.061995168458286</v>
      </c>
      <c r="Q2797">
        <v>-6.2775999999999996</v>
      </c>
      <c r="R2797">
        <v>-138.946</v>
      </c>
      <c r="S2797">
        <v>-4.7087000000000003</v>
      </c>
      <c r="T2797">
        <v>14.337</v>
      </c>
      <c r="U2797">
        <v>33.925400000000003</v>
      </c>
      <c r="V2797">
        <v>-17.5581</v>
      </c>
      <c r="W2797">
        <v>2028</v>
      </c>
      <c r="X2797">
        <v>6.43</v>
      </c>
      <c r="Y2797" s="1">
        <f t="shared" si="1253"/>
        <v>0.39519864110336472</v>
      </c>
      <c r="Z2797" s="1">
        <f t="shared" si="1254"/>
        <v>-3.8630861760257713</v>
      </c>
      <c r="AA2797" s="1">
        <f t="shared" si="1255"/>
        <v>-133.23257687913403</v>
      </c>
      <c r="AB2797" s="1">
        <f t="shared" si="1256"/>
        <v>-7.6656836906411314</v>
      </c>
      <c r="AC2797" s="1">
        <f t="shared" si="1257"/>
        <v>133.50882249163433</v>
      </c>
      <c r="AD2797" s="1">
        <f t="shared" si="1258"/>
        <v>35.109248279894089</v>
      </c>
      <c r="AE2797" s="3">
        <f>AD2797/(K!D$3*AC2797^2)</f>
        <v>0.36590575357634847</v>
      </c>
      <c r="AF2797" s="1">
        <f t="shared" si="1259"/>
        <v>13.321111692774355</v>
      </c>
      <c r="AG2797" s="1">
        <f t="shared" si="1260"/>
        <v>-1.1112030747720638</v>
      </c>
      <c r="AH2797" s="1">
        <f t="shared" si="1261"/>
        <v>12.600030285122404</v>
      </c>
      <c r="AI2797" s="1">
        <f t="shared" si="1262"/>
        <v>18.369745566848614</v>
      </c>
      <c r="AJ2797" s="1">
        <f t="shared" si="1269"/>
        <v>12.483104475299344</v>
      </c>
      <c r="AK2797" s="1">
        <f t="shared" si="1270"/>
        <v>11.807385004243656</v>
      </c>
      <c r="AL2797" s="2">
        <f>AI2797/(K!D$3*AC2797^2)</f>
        <v>0.19144800654968067</v>
      </c>
      <c r="AM2797" s="2">
        <f t="shared" si="1271"/>
        <v>0.14001633554340409</v>
      </c>
      <c r="AN2797" s="4">
        <f t="shared" si="1263"/>
        <v>1475.2843976644428</v>
      </c>
      <c r="AO2797" s="4">
        <f t="shared" si="1272"/>
        <v>-1014.9455828273215</v>
      </c>
      <c r="AP2797" s="4">
        <f t="shared" si="1264"/>
        <v>-32.146415433174639</v>
      </c>
      <c r="AQ2797" s="4">
        <f t="shared" si="1265"/>
        <v>1070.194433673734</v>
      </c>
      <c r="AR2797" s="4">
        <f t="shared" si="1266"/>
        <v>0</v>
      </c>
      <c r="AS2797" s="11">
        <f t="shared" si="1273"/>
        <v>133.40654130695285</v>
      </c>
      <c r="AT2797" s="12">
        <f t="shared" si="1274"/>
        <v>0.72745778977536635</v>
      </c>
      <c r="AU2797" s="14">
        <f t="shared" si="1275"/>
        <v>43.326307163611986</v>
      </c>
    </row>
    <row r="2798" spans="1:47" x14ac:dyDescent="0.35">
      <c r="A2798" t="s">
        <v>29</v>
      </c>
      <c r="B2798">
        <v>91.2</v>
      </c>
      <c r="C2798" s="1">
        <f t="shared" si="1247"/>
        <v>-3.124185258266721E-2</v>
      </c>
      <c r="D2798" s="1">
        <f t="shared" si="1248"/>
        <v>8.0841641313404971</v>
      </c>
      <c r="E2798" s="1">
        <f t="shared" si="1249"/>
        <v>-133.41783134892427</v>
      </c>
      <c r="F2798" s="1">
        <f t="shared" si="1250"/>
        <v>-4.1848793523575107</v>
      </c>
      <c r="G2798" s="1">
        <f t="shared" si="1251"/>
        <v>4.2518806027359801E-2</v>
      </c>
      <c r="H2798">
        <v>-1.8345</v>
      </c>
      <c r="I2798" s="1">
        <f t="shared" si="1252"/>
        <v>54.153999999999996</v>
      </c>
      <c r="J2798">
        <v>6.2953000000000001</v>
      </c>
      <c r="K2798">
        <v>-1.3433999999999999</v>
      </c>
      <c r="L2798">
        <v>0.56230000000000002</v>
      </c>
      <c r="M2798">
        <v>1.7299999999999999E-2</v>
      </c>
      <c r="N2798" s="10">
        <v>2.4462999999999999</v>
      </c>
      <c r="O2798" s="2">
        <f t="shared" si="1267"/>
        <v>-1.3437043355553568</v>
      </c>
      <c r="P2798" s="2">
        <f t="shared" si="1268"/>
        <v>0.5623826224177515</v>
      </c>
      <c r="Q2798">
        <v>7.5392000000000001</v>
      </c>
      <c r="R2798">
        <v>-132.50749999999999</v>
      </c>
      <c r="S2798">
        <v>-4.9565000000000001</v>
      </c>
      <c r="T2798">
        <v>-17.4434</v>
      </c>
      <c r="U2798">
        <v>29.138200000000001</v>
      </c>
      <c r="V2798">
        <v>-24.6983</v>
      </c>
      <c r="W2798">
        <v>2337</v>
      </c>
      <c r="X2798">
        <v>6.3460000000000001</v>
      </c>
      <c r="Y2798" s="1">
        <f t="shared" si="1253"/>
        <v>0.41399535756262629</v>
      </c>
      <c r="Z2798" s="1">
        <f t="shared" si="1254"/>
        <v>4.4734208212865392</v>
      </c>
      <c r="AA2798" s="1">
        <f t="shared" si="1255"/>
        <v>-127.38629158505861</v>
      </c>
      <c r="AB2798" s="1">
        <f t="shared" si="1256"/>
        <v>-9.2973701222020182</v>
      </c>
      <c r="AC2798" s="1">
        <f t="shared" si="1257"/>
        <v>127.80344231994344</v>
      </c>
      <c r="AD2798" s="1">
        <f t="shared" si="1258"/>
        <v>30.197490693394947</v>
      </c>
      <c r="AE2798" s="3">
        <f>AD2798/(K!D$3*AC2798^2)</f>
        <v>0.34344198993403541</v>
      </c>
      <c r="AF2798" s="1">
        <f t="shared" si="1259"/>
        <v>-16.386416861155706</v>
      </c>
      <c r="AG2798" s="1">
        <f t="shared" si="1260"/>
        <v>-0.96072601308772576</v>
      </c>
      <c r="AH2798" s="1">
        <f t="shared" si="1261"/>
        <v>5.2789105971340327</v>
      </c>
      <c r="AI2798" s="1">
        <f t="shared" si="1262"/>
        <v>17.242521541593774</v>
      </c>
      <c r="AJ2798" s="1">
        <f t="shared" si="1269"/>
        <v>-16.851019897889806</v>
      </c>
      <c r="AK2798" s="1">
        <f t="shared" si="1270"/>
        <v>5.4285832140860784</v>
      </c>
      <c r="AL2798" s="2">
        <f>AI2798/(K!D$3*AC2798^2)</f>
        <v>0.19610258249109105</v>
      </c>
      <c r="AM2798" s="2">
        <f t="shared" si="1271"/>
        <v>0.14544948851007128</v>
      </c>
      <c r="AN2798" s="4">
        <f t="shared" si="1263"/>
        <v>1467.0395642804904</v>
      </c>
      <c r="AO2798" s="4">
        <f t="shared" si="1272"/>
        <v>-453.62419441672631</v>
      </c>
      <c r="AP2798" s="4">
        <f t="shared" si="1264"/>
        <v>85.703353034933997</v>
      </c>
      <c r="AQ2798" s="4">
        <f t="shared" si="1265"/>
        <v>-1392.5103621455164</v>
      </c>
      <c r="AR2798" s="4">
        <f t="shared" si="1266"/>
        <v>0</v>
      </c>
      <c r="AS2798" s="11">
        <f t="shared" si="1273"/>
        <v>252.14357116314747</v>
      </c>
      <c r="AT2798" s="12">
        <f t="shared" si="1274"/>
        <v>0.62774478574261461</v>
      </c>
      <c r="AU2798" s="14">
        <f t="shared" si="1275"/>
        <v>51.116067786056341</v>
      </c>
    </row>
    <row r="2799" spans="1:47" x14ac:dyDescent="0.35">
      <c r="A2799" t="s">
        <v>29</v>
      </c>
      <c r="B2799">
        <v>89.1</v>
      </c>
      <c r="C2799" s="1">
        <f t="shared" si="1247"/>
        <v>-3.549424158052468E-2</v>
      </c>
      <c r="D2799" s="1">
        <f t="shared" si="1248"/>
        <v>-4.1639107187897437</v>
      </c>
      <c r="E2799" s="1">
        <f t="shared" si="1249"/>
        <v>-130.58867551836187</v>
      </c>
      <c r="F2799" s="1">
        <f t="shared" si="1250"/>
        <v>-0.96710139119532545</v>
      </c>
      <c r="G2799" s="1">
        <f t="shared" si="1251"/>
        <v>3.4817713464889266E-2</v>
      </c>
      <c r="H2799">
        <v>1.1910000000000001</v>
      </c>
      <c r="I2799" s="1">
        <f t="shared" si="1252"/>
        <v>54.616999999999997</v>
      </c>
      <c r="J2799">
        <v>6.2352999999999996</v>
      </c>
      <c r="K2799">
        <v>1.4291</v>
      </c>
      <c r="L2799">
        <v>0.36899999999999999</v>
      </c>
      <c r="M2799">
        <v>0.92390000000000005</v>
      </c>
      <c r="N2799" s="10">
        <v>3.2696999999999998</v>
      </c>
      <c r="O2799" s="2">
        <f t="shared" si="1267"/>
        <v>1.4292296191690541</v>
      </c>
      <c r="P2799" s="2">
        <f t="shared" si="1268"/>
        <v>0.369082008077386</v>
      </c>
      <c r="Q2799">
        <v>-3.5762999999999998</v>
      </c>
      <c r="R2799">
        <v>-129.56620000000001</v>
      </c>
      <c r="S2799">
        <v>-1.9581999999999999</v>
      </c>
      <c r="T2799">
        <v>16.555099999999999</v>
      </c>
      <c r="U2799">
        <v>28.806799999999999</v>
      </c>
      <c r="V2799">
        <v>-27.922799999999999</v>
      </c>
      <c r="W2799">
        <v>2112</v>
      </c>
      <c r="X2799">
        <v>5.883</v>
      </c>
      <c r="Y2799" s="1">
        <f t="shared" si="1253"/>
        <v>0.42755061103110698</v>
      </c>
      <c r="Z2799" s="1">
        <f t="shared" si="1254"/>
        <v>-0.62483915844920412</v>
      </c>
      <c r="AA2799" s="1">
        <f t="shared" si="1255"/>
        <v>-124.43049304743641</v>
      </c>
      <c r="AB2799" s="1">
        <f t="shared" si="1256"/>
        <v>-6.9363064920450217</v>
      </c>
      <c r="AC2799" s="1">
        <f t="shared" si="1257"/>
        <v>124.62523970590243</v>
      </c>
      <c r="AD2799" s="1">
        <f t="shared" si="1258"/>
        <v>29.081398251130221</v>
      </c>
      <c r="AE2799" s="3">
        <f>AD2799/(K!D$3*AC2799^2)</f>
        <v>0.34783310149535285</v>
      </c>
      <c r="AF2799" s="1">
        <f t="shared" si="1259"/>
        <v>16.409293288192313</v>
      </c>
      <c r="AG2799" s="1">
        <f t="shared" si="1260"/>
        <v>-0.22915396435258373</v>
      </c>
      <c r="AH2799" s="1">
        <f t="shared" si="1261"/>
        <v>2.6326073941756469</v>
      </c>
      <c r="AI2799" s="1">
        <f t="shared" si="1262"/>
        <v>16.620711159549103</v>
      </c>
      <c r="AJ2799" s="1">
        <f t="shared" si="1269"/>
        <v>17.997666111321447</v>
      </c>
      <c r="AK2799" s="1">
        <f t="shared" si="1270"/>
        <v>2.8874362868913583</v>
      </c>
      <c r="AL2799" s="2">
        <f>AI2799/(K!D$3*AC2799^2)</f>
        <v>0.19879489499648473</v>
      </c>
      <c r="AM2799" s="2">
        <f t="shared" si="1271"/>
        <v>0.14867528332261215</v>
      </c>
      <c r="AN2799" s="4">
        <f t="shared" si="1263"/>
        <v>1462.2844375456625</v>
      </c>
      <c r="AO2799" s="4">
        <f t="shared" si="1272"/>
        <v>-232.37605529145281</v>
      </c>
      <c r="AP2799" s="4">
        <f t="shared" si="1264"/>
        <v>-79.190313387151264</v>
      </c>
      <c r="AQ2799" s="4">
        <f t="shared" si="1265"/>
        <v>1441.5290630025684</v>
      </c>
      <c r="AR2799" s="4">
        <f t="shared" si="1266"/>
        <v>0</v>
      </c>
      <c r="AS2799" s="11">
        <f t="shared" si="1273"/>
        <v>99.114516990345535</v>
      </c>
      <c r="AT2799" s="12">
        <f t="shared" si="1274"/>
        <v>0.69236952535305996</v>
      </c>
      <c r="AU2799" s="14">
        <f t="shared" si="1275"/>
        <v>46.182028747092019</v>
      </c>
    </row>
    <row r="2800" spans="1:47" x14ac:dyDescent="0.35">
      <c r="A2800" t="s">
        <v>29</v>
      </c>
      <c r="B2800">
        <v>92.2</v>
      </c>
      <c r="C2800" s="1">
        <f t="shared" si="1247"/>
        <v>-3.1283778935801893E-2</v>
      </c>
      <c r="D2800" s="1">
        <f t="shared" si="1248"/>
        <v>5.2299833378887799</v>
      </c>
      <c r="E2800" s="1">
        <f t="shared" si="1249"/>
        <v>-135.12773157808874</v>
      </c>
      <c r="F2800" s="1">
        <f t="shared" si="1250"/>
        <v>-0.68386446316605098</v>
      </c>
      <c r="G2800" s="1">
        <f t="shared" si="1251"/>
        <v>1.8245737217213787E-2</v>
      </c>
      <c r="H2800">
        <v>-1.554</v>
      </c>
      <c r="I2800" s="1">
        <f t="shared" si="1252"/>
        <v>54.212000000000003</v>
      </c>
      <c r="J2800">
        <v>5.4637000000000002</v>
      </c>
      <c r="K2800">
        <v>-1.3041</v>
      </c>
      <c r="L2800">
        <v>0.63570000000000004</v>
      </c>
      <c r="M2800">
        <v>-0.81489999999999996</v>
      </c>
      <c r="N2800" s="10">
        <v>3.1257000000000001</v>
      </c>
      <c r="O2800" s="2">
        <f t="shared" si="1267"/>
        <v>-1.3042904308683791</v>
      </c>
      <c r="P2800" s="2">
        <f t="shared" si="1268"/>
        <v>0.6357865459540184</v>
      </c>
      <c r="Q2800">
        <v>4.7070999999999996</v>
      </c>
      <c r="R2800">
        <v>-134.14920000000001</v>
      </c>
      <c r="S2800">
        <v>-1.4490000000000001</v>
      </c>
      <c r="T2800">
        <v>-16.714200000000002</v>
      </c>
      <c r="U2800">
        <v>31.279199999999999</v>
      </c>
      <c r="V2800">
        <v>-24.457899999999999</v>
      </c>
      <c r="W2800">
        <v>2313</v>
      </c>
      <c r="X2800">
        <v>6.2880000000000003</v>
      </c>
      <c r="Y2800" s="1">
        <f t="shared" si="1253"/>
        <v>0.41017972253196555</v>
      </c>
      <c r="Z2800" s="1">
        <f t="shared" si="1254"/>
        <v>1.8020703787168904</v>
      </c>
      <c r="AA2800" s="1">
        <f t="shared" si="1255"/>
        <v>-128.71268478957782</v>
      </c>
      <c r="AB2800" s="1">
        <f t="shared" si="1256"/>
        <v>-5.6999317810233308</v>
      </c>
      <c r="AC2800" s="1">
        <f t="shared" si="1257"/>
        <v>128.85143346389046</v>
      </c>
      <c r="AD2800" s="1">
        <f t="shared" si="1258"/>
        <v>31.820610048228097</v>
      </c>
      <c r="AE2800" s="3">
        <f>AD2800/(K!D$3*AC2800^2)</f>
        <v>0.35603904816149079</v>
      </c>
      <c r="AF2800" s="1">
        <f t="shared" si="1259"/>
        <v>-16.269168250961037</v>
      </c>
      <c r="AG2800" s="1">
        <f t="shared" si="1260"/>
        <v>-0.5071452570548729</v>
      </c>
      <c r="AH2800" s="1">
        <f t="shared" si="1261"/>
        <v>6.3084687332801437</v>
      </c>
      <c r="AI2800" s="1">
        <f t="shared" si="1262"/>
        <v>17.456798379101624</v>
      </c>
      <c r="AJ2800" s="1">
        <f t="shared" si="1269"/>
        <v>-16.423472016568805</v>
      </c>
      <c r="AK2800" s="1">
        <f t="shared" si="1270"/>
        <v>6.3683009549246954</v>
      </c>
      <c r="AL2800" s="2">
        <f>AI2800/(K!D$3*AC2800^2)</f>
        <v>0.19532315280638346</v>
      </c>
      <c r="AM2800" s="2">
        <f t="shared" si="1271"/>
        <v>0.14452719679076606</v>
      </c>
      <c r="AN2800" s="4">
        <f t="shared" si="1263"/>
        <v>1469.6905790811509</v>
      </c>
      <c r="AO2800" s="4">
        <f t="shared" si="1272"/>
        <v>-532.42780890778852</v>
      </c>
      <c r="AP2800" s="4">
        <f t="shared" si="1264"/>
        <v>53.162923924573711</v>
      </c>
      <c r="AQ2800" s="4">
        <f t="shared" si="1265"/>
        <v>-1368.8260408325555</v>
      </c>
      <c r="AR2800" s="4">
        <f t="shared" si="1266"/>
        <v>0</v>
      </c>
      <c r="AS2800" s="11">
        <f t="shared" si="1273"/>
        <v>248.80589533749981</v>
      </c>
      <c r="AT2800" s="12">
        <f t="shared" si="1274"/>
        <v>0.63540448728108556</v>
      </c>
      <c r="AU2800" s="14">
        <f t="shared" si="1275"/>
        <v>50.550009008117144</v>
      </c>
    </row>
    <row r="2801" spans="1:47" x14ac:dyDescent="0.35">
      <c r="A2801" t="s">
        <v>29</v>
      </c>
      <c r="B2801">
        <v>97.8</v>
      </c>
      <c r="C2801" s="1">
        <f t="shared" si="1247"/>
        <v>-2.7703209973020955E-2</v>
      </c>
      <c r="D2801" s="1">
        <f t="shared" si="1248"/>
        <v>-3.6065981131615619</v>
      </c>
      <c r="E2801" s="1">
        <f t="shared" si="1249"/>
        <v>-143.17149137855623</v>
      </c>
      <c r="F2801" s="1">
        <f t="shared" si="1250"/>
        <v>-6.629819197461007</v>
      </c>
      <c r="G2801" s="1">
        <f t="shared" si="1251"/>
        <v>6.974586179505593E-2</v>
      </c>
      <c r="H2801">
        <v>0.51390000000000002</v>
      </c>
      <c r="I2801" s="1">
        <f t="shared" si="1252"/>
        <v>53.953000000000003</v>
      </c>
      <c r="J2801">
        <v>6.6193</v>
      </c>
      <c r="K2801">
        <v>0.90280000000000005</v>
      </c>
      <c r="L2801">
        <v>1.111</v>
      </c>
      <c r="M2801">
        <v>9.3399999999999997E-2</v>
      </c>
      <c r="N2801" s="10">
        <v>2.9144999999999999</v>
      </c>
      <c r="O2801" s="2">
        <f t="shared" si="1267"/>
        <v>0.90292995695584533</v>
      </c>
      <c r="P2801" s="2">
        <f t="shared" si="1268"/>
        <v>1.1111434434770189</v>
      </c>
      <c r="Q2801">
        <v>-3.2446999999999999</v>
      </c>
      <c r="R2801">
        <v>-142.2106</v>
      </c>
      <c r="S2801">
        <v>-7.0610999999999997</v>
      </c>
      <c r="T2801">
        <v>13.0634</v>
      </c>
      <c r="U2801">
        <v>34.685200000000002</v>
      </c>
      <c r="V2801">
        <v>-15.5679</v>
      </c>
      <c r="W2801">
        <v>2029</v>
      </c>
      <c r="X2801">
        <v>6.5469999999999997</v>
      </c>
      <c r="Y2801" s="1">
        <f t="shared" si="1253"/>
        <v>0.38489151125428894</v>
      </c>
      <c r="Z2801" s="1">
        <f t="shared" si="1254"/>
        <v>-1.0926022291019231</v>
      </c>
      <c r="AA2801" s="1">
        <f t="shared" si="1255"/>
        <v>-136.49647185547758</v>
      </c>
      <c r="AB2801" s="1">
        <f t="shared" si="1256"/>
        <v>-9.6257954764888289</v>
      </c>
      <c r="AC2801" s="1">
        <f t="shared" si="1257"/>
        <v>136.83982076566534</v>
      </c>
      <c r="AD2801" s="1">
        <f t="shared" si="1258"/>
        <v>35.870607110989347</v>
      </c>
      <c r="AE2801" s="3">
        <f>AD2801/(K!D$3*AC2801^2)</f>
        <v>0.35586180113242333</v>
      </c>
      <c r="AF2801" s="1">
        <f t="shared" si="1259"/>
        <v>12.776989910675036</v>
      </c>
      <c r="AG2801" s="1">
        <f t="shared" si="1260"/>
        <v>-1.0954030917614759</v>
      </c>
      <c r="AH2801" s="1">
        <f t="shared" si="1261"/>
        <v>14.082835019558686</v>
      </c>
      <c r="AI2801" s="1">
        <f t="shared" si="1262"/>
        <v>19.046722061789026</v>
      </c>
      <c r="AJ2801" s="1">
        <f t="shared" si="1269"/>
        <v>11.356812821959849</v>
      </c>
      <c r="AK2801" s="1">
        <f t="shared" si="1270"/>
        <v>12.517511748682244</v>
      </c>
      <c r="AL2801" s="2">
        <f>AI2801/(K!D$3*AC2801^2)</f>
        <v>0.18895695848148589</v>
      </c>
      <c r="AM2801" s="2">
        <f t="shared" si="1271"/>
        <v>0.13718004555496685</v>
      </c>
      <c r="AN2801" s="4">
        <f t="shared" si="1263"/>
        <v>1481.4619994353209</v>
      </c>
      <c r="AO2801" s="4">
        <f t="shared" si="1272"/>
        <v>-1098.6137010907489</v>
      </c>
      <c r="AP2801" s="4">
        <f t="shared" si="1264"/>
        <v>-61.161359261422909</v>
      </c>
      <c r="AQ2801" s="4">
        <f t="shared" si="1265"/>
        <v>991.9863303896276</v>
      </c>
      <c r="AR2801" s="4">
        <f t="shared" si="1266"/>
        <v>0</v>
      </c>
      <c r="AS2801" s="11">
        <f t="shared" si="1273"/>
        <v>137.78335949545317</v>
      </c>
      <c r="AT2801" s="12">
        <f t="shared" si="1274"/>
        <v>0.73014391297945824</v>
      </c>
      <c r="AU2801" s="14">
        <f t="shared" si="1275"/>
        <v>43.101539857191334</v>
      </c>
    </row>
    <row r="2802" spans="1:47" x14ac:dyDescent="0.35">
      <c r="A2802" t="s">
        <v>29</v>
      </c>
      <c r="B2802">
        <v>97</v>
      </c>
      <c r="C2802" s="1">
        <f t="shared" si="1247"/>
        <v>-2.8414879516246452E-2</v>
      </c>
      <c r="D2802" s="1">
        <f t="shared" si="1248"/>
        <v>-5.1249225617471215</v>
      </c>
      <c r="E2802" s="1">
        <f t="shared" si="1249"/>
        <v>-142.14247461979829</v>
      </c>
      <c r="F2802" s="1">
        <f t="shared" si="1250"/>
        <v>-4.4898983576859983</v>
      </c>
      <c r="G2802" s="1">
        <f t="shared" si="1251"/>
        <v>-4.5548261852701444E-3</v>
      </c>
      <c r="H2802">
        <v>0.59670000000000001</v>
      </c>
      <c r="I2802" s="1">
        <f t="shared" si="1252"/>
        <v>54.024999999999999</v>
      </c>
      <c r="J2802">
        <v>6.6519000000000004</v>
      </c>
      <c r="K2802">
        <v>0.89610000000000001</v>
      </c>
      <c r="L2802">
        <v>1.1313</v>
      </c>
      <c r="M2802">
        <v>-0.40379999999999999</v>
      </c>
      <c r="N2802" s="10">
        <v>3.694</v>
      </c>
      <c r="O2802" s="2">
        <f t="shared" si="1267"/>
        <v>0.89628444220894443</v>
      </c>
      <c r="P2802" s="2">
        <f t="shared" si="1268"/>
        <v>1.1314982979175654</v>
      </c>
      <c r="Q2802">
        <v>-4.7519999999999998</v>
      </c>
      <c r="R2802">
        <v>-141.15979999999999</v>
      </c>
      <c r="S2802">
        <v>-4.9470000000000001</v>
      </c>
      <c r="T2802">
        <v>13.1242</v>
      </c>
      <c r="U2802">
        <v>34.583100000000002</v>
      </c>
      <c r="V2802">
        <v>-16.0867</v>
      </c>
      <c r="W2802">
        <v>2044</v>
      </c>
      <c r="X2802">
        <v>6.4749999999999996</v>
      </c>
      <c r="Y2802" s="1">
        <f t="shared" si="1253"/>
        <v>0.38846763584892757</v>
      </c>
      <c r="Z2802" s="1">
        <f t="shared" si="1254"/>
        <v>-2.5757590885428736</v>
      </c>
      <c r="AA2802" s="1">
        <f t="shared" si="1255"/>
        <v>-135.42526707113478</v>
      </c>
      <c r="AB2802" s="1">
        <f t="shared" si="1256"/>
        <v>-7.6144795164914694</v>
      </c>
      <c r="AC2802" s="1">
        <f t="shared" si="1257"/>
        <v>135.66362001095749</v>
      </c>
      <c r="AD2802" s="1">
        <f t="shared" si="1258"/>
        <v>35.674462667385455</v>
      </c>
      <c r="AE2802" s="3">
        <f>AD2802/(K!D$3*AC2802^2)</f>
        <v>0.3600793999210738</v>
      </c>
      <c r="AF2802" s="1">
        <f t="shared" si="1259"/>
        <v>12.446871609109504</v>
      </c>
      <c r="AG2802" s="1">
        <f t="shared" si="1260"/>
        <v>-1.0286847508395169</v>
      </c>
      <c r="AH2802" s="1">
        <f t="shared" si="1261"/>
        <v>14.084976420394018</v>
      </c>
      <c r="AI2802" s="1">
        <f t="shared" si="1262"/>
        <v>18.824700952028998</v>
      </c>
      <c r="AJ2802" s="1">
        <f t="shared" si="1269"/>
        <v>11.269928097964804</v>
      </c>
      <c r="AK2802" s="1">
        <f t="shared" si="1270"/>
        <v>12.753138017684339</v>
      </c>
      <c r="AL2802" s="2">
        <f>AI2802/(K!D$3*AC2802^2)</f>
        <v>0.19000670271334599</v>
      </c>
      <c r="AM2802" s="2">
        <f t="shared" si="1271"/>
        <v>0.13836937441850358</v>
      </c>
      <c r="AN2802" s="4">
        <f t="shared" si="1263"/>
        <v>1481.4617931304149</v>
      </c>
      <c r="AO2802" s="4">
        <f t="shared" si="1272"/>
        <v>-1111.0524228571644</v>
      </c>
      <c r="AP2802" s="4">
        <f t="shared" si="1264"/>
        <v>-33.933772058204987</v>
      </c>
      <c r="AQ2802" s="4">
        <f t="shared" si="1265"/>
        <v>979.35696111392883</v>
      </c>
      <c r="AR2802" s="4">
        <f t="shared" si="1266"/>
        <v>0</v>
      </c>
      <c r="AS2802" s="11">
        <f t="shared" si="1273"/>
        <v>138.53301831573731</v>
      </c>
      <c r="AT2802" s="12">
        <f t="shared" si="1274"/>
        <v>0.72478561307750244</v>
      </c>
      <c r="AU2802" s="14">
        <f t="shared" si="1275"/>
        <v>43.548983709393077</v>
      </c>
    </row>
    <row r="2803" spans="1:47" x14ac:dyDescent="0.35">
      <c r="A2803" t="s">
        <v>29</v>
      </c>
      <c r="B2803">
        <v>93.9</v>
      </c>
      <c r="C2803" s="1">
        <f t="shared" si="1247"/>
        <v>-3.0266865603803175E-2</v>
      </c>
      <c r="D2803" s="1">
        <f t="shared" si="1248"/>
        <v>8.3663377993093366</v>
      </c>
      <c r="E2803" s="1">
        <f t="shared" si="1249"/>
        <v>-137.40647814117062</v>
      </c>
      <c r="F2803" s="1">
        <f t="shared" si="1250"/>
        <v>-5.7518112938772274</v>
      </c>
      <c r="G2803" s="1">
        <f t="shared" si="1251"/>
        <v>-2.0283037635167034E-2</v>
      </c>
      <c r="H2803">
        <v>-1.3758999999999999</v>
      </c>
      <c r="I2803" s="1">
        <f t="shared" si="1252"/>
        <v>54.144999999999996</v>
      </c>
      <c r="J2803">
        <v>5.6779000000000002</v>
      </c>
      <c r="K2803">
        <v>-1.2394000000000001</v>
      </c>
      <c r="L2803">
        <v>0.75719999999999998</v>
      </c>
      <c r="M2803">
        <v>0.59499999999999997</v>
      </c>
      <c r="N2803" s="10">
        <v>1.6349</v>
      </c>
      <c r="O2803" s="2">
        <f t="shared" si="1267"/>
        <v>-1.2395967264208703</v>
      </c>
      <c r="P2803" s="2">
        <f t="shared" si="1268"/>
        <v>0.75737308460635067</v>
      </c>
      <c r="Q2803">
        <v>7.8451000000000004</v>
      </c>
      <c r="R2803">
        <v>-136.49039999999999</v>
      </c>
      <c r="S2803">
        <v>-6.4028999999999998</v>
      </c>
      <c r="T2803">
        <v>-17.221399999999999</v>
      </c>
      <c r="U2803">
        <v>30.2667</v>
      </c>
      <c r="V2803">
        <v>-21.511600000000001</v>
      </c>
      <c r="W2803">
        <v>2495</v>
      </c>
      <c r="X2803">
        <v>6.3550000000000004</v>
      </c>
      <c r="Y2803" s="1">
        <f t="shared" si="1253"/>
        <v>0.40149331305211444</v>
      </c>
      <c r="Z2803" s="1">
        <f t="shared" si="1254"/>
        <v>4.9091993286114946</v>
      </c>
      <c r="AA2803" s="1">
        <f t="shared" si="1255"/>
        <v>-131.33053931209341</v>
      </c>
      <c r="AB2803" s="1">
        <f t="shared" si="1256"/>
        <v>-10.07019307040316</v>
      </c>
      <c r="AC2803" s="1">
        <f t="shared" si="1257"/>
        <v>131.8075095832121</v>
      </c>
      <c r="AD2803" s="1">
        <f t="shared" si="1258"/>
        <v>31.613204431863977</v>
      </c>
      <c r="AE2803" s="3">
        <f>AD2803/(K!D$3*AC2803^2)</f>
        <v>0.33803047031111882</v>
      </c>
      <c r="AF2803" s="1">
        <f t="shared" si="1259"/>
        <v>-16.043959333205613</v>
      </c>
      <c r="AG2803" s="1">
        <f t="shared" si="1260"/>
        <v>-1.232106104056431</v>
      </c>
      <c r="AH2803" s="1">
        <f t="shared" si="1261"/>
        <v>8.247127355750429</v>
      </c>
      <c r="AI2803" s="1">
        <f t="shared" si="1262"/>
        <v>18.081532738105352</v>
      </c>
      <c r="AJ2803" s="1">
        <f t="shared" si="1269"/>
        <v>-15.517417165124062</v>
      </c>
      <c r="AK2803" s="1">
        <f t="shared" si="1270"/>
        <v>7.9764672133157575</v>
      </c>
      <c r="AL2803" s="2">
        <f>AI2803/(K!D$3*AC2803^2)</f>
        <v>0.19334038181991609</v>
      </c>
      <c r="AM2803" s="2">
        <f t="shared" si="1271"/>
        <v>0.1422038434852641</v>
      </c>
      <c r="AN2803" s="4">
        <f t="shared" si="1263"/>
        <v>1479.2397398162936</v>
      </c>
      <c r="AO2803" s="4">
        <f t="shared" si="1272"/>
        <v>-679.95225312687796</v>
      </c>
      <c r="AP2803" s="4">
        <f t="shared" si="1264"/>
        <v>75.15050591695892</v>
      </c>
      <c r="AQ2803" s="4">
        <f t="shared" si="1265"/>
        <v>-1311.551578390985</v>
      </c>
      <c r="AR2803" s="4">
        <f t="shared" si="1266"/>
        <v>0</v>
      </c>
      <c r="AS2803" s="11">
        <f t="shared" si="1273"/>
        <v>242.79533252151595</v>
      </c>
      <c r="AT2803" s="12">
        <f t="shared" si="1274"/>
        <v>0.59288165924500746</v>
      </c>
      <c r="AU2803" s="14">
        <f t="shared" si="1275"/>
        <v>53.638232736992741</v>
      </c>
    </row>
    <row r="2804" spans="1:47" x14ac:dyDescent="0.35">
      <c r="A2804" t="s">
        <v>29</v>
      </c>
      <c r="B2804">
        <v>94.7</v>
      </c>
      <c r="C2804" s="1">
        <f t="shared" si="1247"/>
        <v>-3.2885850206017454E-2</v>
      </c>
      <c r="D2804" s="1">
        <f t="shared" si="1248"/>
        <v>6.4178726213053414</v>
      </c>
      <c r="E2804" s="1">
        <f t="shared" si="1249"/>
        <v>-138.78170623594448</v>
      </c>
      <c r="F2804" s="1">
        <f t="shared" si="1250"/>
        <v>-2.8762802820869484</v>
      </c>
      <c r="G2804" s="1">
        <f t="shared" si="1251"/>
        <v>-2.3785257436671259E-2</v>
      </c>
      <c r="H2804">
        <v>-1.4266000000000001</v>
      </c>
      <c r="I2804" s="1">
        <f t="shared" si="1252"/>
        <v>54.546999999999997</v>
      </c>
      <c r="J2804">
        <v>5.4824000000000002</v>
      </c>
      <c r="K2804">
        <v>-1.3273999999999999</v>
      </c>
      <c r="L2804">
        <v>0.58199999999999996</v>
      </c>
      <c r="M2804">
        <v>-0.29720000000000002</v>
      </c>
      <c r="N2804" s="10">
        <v>2.3765999999999998</v>
      </c>
      <c r="O2804" s="2">
        <f t="shared" si="1267"/>
        <v>-1.3275788116101985</v>
      </c>
      <c r="P2804" s="2">
        <f t="shared" si="1268"/>
        <v>0.58211800696037219</v>
      </c>
      <c r="Q2804">
        <v>5.8272000000000004</v>
      </c>
      <c r="R2804">
        <v>-137.75059999999999</v>
      </c>
      <c r="S2804">
        <v>-3.6749000000000001</v>
      </c>
      <c r="T2804">
        <v>-17.961300000000001</v>
      </c>
      <c r="U2804">
        <v>31.354099999999999</v>
      </c>
      <c r="V2804">
        <v>-24.284600000000001</v>
      </c>
      <c r="W2804">
        <v>2164</v>
      </c>
      <c r="X2804">
        <v>5.9530000000000003</v>
      </c>
      <c r="Y2804" s="1">
        <f t="shared" si="1253"/>
        <v>0.40099805441187925</v>
      </c>
      <c r="Z2804" s="1">
        <f t="shared" si="1254"/>
        <v>2.8166494439512979</v>
      </c>
      <c r="AA2804" s="1">
        <f t="shared" si="1255"/>
        <v>-132.49523968702673</v>
      </c>
      <c r="AB2804" s="1">
        <f t="shared" si="1256"/>
        <v>-7.7453189581723105</v>
      </c>
      <c r="AC2804" s="1">
        <f t="shared" si="1257"/>
        <v>132.75131645138813</v>
      </c>
      <c r="AD2804" s="1">
        <f t="shared" si="1258"/>
        <v>32.135015408901005</v>
      </c>
      <c r="AE2804" s="3">
        <f>AD2804/(K!D$3*AC2804^2)</f>
        <v>0.33874155599826938</v>
      </c>
      <c r="AF2804" s="1">
        <f t="shared" si="1259"/>
        <v>-17.279475700984541</v>
      </c>
      <c r="AG2804" s="1">
        <f t="shared" si="1260"/>
        <v>-0.71892709128135479</v>
      </c>
      <c r="AH2804" s="1">
        <f t="shared" si="1261"/>
        <v>6.014496227133364</v>
      </c>
      <c r="AI2804" s="1">
        <f t="shared" si="1262"/>
        <v>18.310415110796775</v>
      </c>
      <c r="AJ2804" s="1">
        <f t="shared" si="1269"/>
        <v>-16.671180060166876</v>
      </c>
      <c r="AK2804" s="1">
        <f t="shared" si="1270"/>
        <v>5.8027657383158662</v>
      </c>
      <c r="AL2804" s="2">
        <f>AI2804/(K!D$3*AC2804^2)</f>
        <v>0.1930137087747438</v>
      </c>
      <c r="AM2804" s="2">
        <f t="shared" si="1271"/>
        <v>0.14182415837615278</v>
      </c>
      <c r="AN2804" s="4">
        <f t="shared" si="1263"/>
        <v>1485.8539670961877</v>
      </c>
      <c r="AO2804" s="4">
        <f t="shared" si="1272"/>
        <v>-490.52679126436158</v>
      </c>
      <c r="AP2804" s="4">
        <f t="shared" si="1264"/>
        <v>71.454983374095335</v>
      </c>
      <c r="AQ2804" s="4">
        <f t="shared" si="1265"/>
        <v>-1400.728261990304</v>
      </c>
      <c r="AR2804" s="4">
        <f t="shared" si="1266"/>
        <v>0</v>
      </c>
      <c r="AS2804" s="11">
        <f t="shared" si="1273"/>
        <v>250.80843989070368</v>
      </c>
      <c r="AT2804" s="12">
        <f t="shared" si="1274"/>
        <v>0.68662382952688894</v>
      </c>
      <c r="AU2804" s="14">
        <f t="shared" si="1275"/>
        <v>46.636553669520417</v>
      </c>
    </row>
    <row r="2805" spans="1:47" x14ac:dyDescent="0.35">
      <c r="A2805" t="s">
        <v>29</v>
      </c>
      <c r="B2805">
        <v>89.8</v>
      </c>
      <c r="C2805" s="1">
        <f t="shared" si="1247"/>
        <v>-3.3149745963375443E-2</v>
      </c>
      <c r="D2805" s="1">
        <f t="shared" si="1248"/>
        <v>-6.5675354451993551</v>
      </c>
      <c r="E2805" s="1">
        <f t="shared" si="1249"/>
        <v>-131.37163036230464</v>
      </c>
      <c r="F2805" s="1">
        <f t="shared" si="1250"/>
        <v>-6.61525912661115</v>
      </c>
      <c r="G2805" s="1">
        <f t="shared" si="1251"/>
        <v>2.3630487154960633E-2</v>
      </c>
      <c r="H2805">
        <v>1.2029000000000001</v>
      </c>
      <c r="I2805" s="1">
        <f t="shared" si="1252"/>
        <v>54.337000000000003</v>
      </c>
      <c r="J2805">
        <v>6.1345000000000001</v>
      </c>
      <c r="K2805">
        <v>1.3440000000000001</v>
      </c>
      <c r="L2805">
        <v>0.67610000000000003</v>
      </c>
      <c r="M2805">
        <v>-9.8500000000000004E-2</v>
      </c>
      <c r="N2805" s="10">
        <v>1.236</v>
      </c>
      <c r="O2805" s="2">
        <f t="shared" si="1267"/>
        <v>1.3441952779144186</v>
      </c>
      <c r="P2805" s="2">
        <f t="shared" si="1268"/>
        <v>0.67616999924239307</v>
      </c>
      <c r="Q2805">
        <v>-6.0208000000000004</v>
      </c>
      <c r="R2805">
        <v>-130.2895</v>
      </c>
      <c r="S2805">
        <v>-7.3795000000000002</v>
      </c>
      <c r="T2805">
        <v>16.492899999999999</v>
      </c>
      <c r="U2805">
        <v>32.643700000000003</v>
      </c>
      <c r="V2805">
        <v>-23.054200000000002</v>
      </c>
      <c r="W2805">
        <v>2133</v>
      </c>
      <c r="X2805">
        <v>6.1630000000000003</v>
      </c>
      <c r="Y2805" s="1">
        <f t="shared" si="1253"/>
        <v>0.42530235459518206</v>
      </c>
      <c r="Z2805" s="1">
        <f t="shared" si="1254"/>
        <v>-3.0603008431479162</v>
      </c>
      <c r="AA2805" s="1">
        <f t="shared" si="1255"/>
        <v>-124.42990912595528</v>
      </c>
      <c r="AB2805" s="1">
        <f t="shared" si="1256"/>
        <v>-11.517761898265274</v>
      </c>
      <c r="AC2805" s="1">
        <f t="shared" si="1257"/>
        <v>124.99930626003166</v>
      </c>
      <c r="AD2805" s="1">
        <f t="shared" si="1258"/>
        <v>33.739111611527377</v>
      </c>
      <c r="AE2805" s="3">
        <f>AD2805/(K!D$3*AC2805^2)</f>
        <v>0.40113086147571969</v>
      </c>
      <c r="AF2805" s="1">
        <f t="shared" si="1259"/>
        <v>15.666880761964967</v>
      </c>
      <c r="AG2805" s="1">
        <f t="shared" si="1260"/>
        <v>-0.94172313090554383</v>
      </c>
      <c r="AH2805" s="1">
        <f t="shared" si="1261"/>
        <v>6.0109903127511686</v>
      </c>
      <c r="AI2805" s="1">
        <f t="shared" si="1262"/>
        <v>16.806843838296913</v>
      </c>
      <c r="AJ2805" s="1">
        <f t="shared" si="1269"/>
        <v>17.003149081509083</v>
      </c>
      <c r="AK2805" s="1">
        <f t="shared" si="1270"/>
        <v>6.5236830462987587</v>
      </c>
      <c r="AL2805" s="2">
        <f>AI2805/(K!D$3*AC2805^2)</f>
        <v>0.19981983595681083</v>
      </c>
      <c r="AM2805" s="2">
        <f t="shared" si="1271"/>
        <v>0.14991998094038425</v>
      </c>
      <c r="AN2805" s="4">
        <f t="shared" si="1263"/>
        <v>1478.9524038641857</v>
      </c>
      <c r="AO2805" s="4">
        <f t="shared" si="1272"/>
        <v>-534.17559714538754</v>
      </c>
      <c r="AP2805" s="4">
        <f t="shared" si="1264"/>
        <v>-114.08136996477479</v>
      </c>
      <c r="AQ2805" s="4">
        <f t="shared" si="1265"/>
        <v>1374.3878947869784</v>
      </c>
      <c r="AR2805" s="4">
        <f t="shared" si="1266"/>
        <v>0</v>
      </c>
      <c r="AS2805" s="11">
        <f t="shared" si="1273"/>
        <v>110.99055895939689</v>
      </c>
      <c r="AT2805" s="12">
        <f t="shared" si="1274"/>
        <v>0.69336727794851649</v>
      </c>
      <c r="AU2805" s="14">
        <f t="shared" si="1275"/>
        <v>46.102747261413406</v>
      </c>
    </row>
    <row r="2806" spans="1:47" x14ac:dyDescent="0.35">
      <c r="A2806" t="s">
        <v>29</v>
      </c>
      <c r="B2806">
        <v>94.6</v>
      </c>
      <c r="C2806" s="1">
        <f t="shared" si="1247"/>
        <v>-3.1595180823197365E-2</v>
      </c>
      <c r="D2806" s="1">
        <f t="shared" si="1248"/>
        <v>6.7353569502555697</v>
      </c>
      <c r="E2806" s="1">
        <f t="shared" si="1249"/>
        <v>-138.4503565370635</v>
      </c>
      <c r="F2806" s="1">
        <f t="shared" si="1250"/>
        <v>-5.9408203619395499</v>
      </c>
      <c r="G2806" s="1">
        <f t="shared" si="1251"/>
        <v>2.5125665356569016E-2</v>
      </c>
      <c r="H2806">
        <v>-2.2004999999999999</v>
      </c>
      <c r="I2806" s="1">
        <f t="shared" si="1252"/>
        <v>54.359000000000002</v>
      </c>
      <c r="J2806">
        <v>5.9236000000000004</v>
      </c>
      <c r="K2806">
        <v>-1.3344</v>
      </c>
      <c r="L2806">
        <v>0.55640000000000001</v>
      </c>
      <c r="M2806">
        <v>-0.95960000000000001</v>
      </c>
      <c r="N2806" s="10">
        <v>1.6318999999999999</v>
      </c>
      <c r="O2806" s="2">
        <f t="shared" si="1267"/>
        <v>-1.3346478114926703</v>
      </c>
      <c r="P2806" s="2">
        <f t="shared" si="1268"/>
        <v>0.55646755384953828</v>
      </c>
      <c r="Q2806">
        <v>6.1615000000000002</v>
      </c>
      <c r="R2806">
        <v>-137.4778</v>
      </c>
      <c r="S2806">
        <v>-6.6961000000000004</v>
      </c>
      <c r="T2806">
        <v>-18.162800000000001</v>
      </c>
      <c r="U2806">
        <v>30.7818</v>
      </c>
      <c r="V2806">
        <v>-23.904900000000001</v>
      </c>
      <c r="W2806">
        <v>2357</v>
      </c>
      <c r="X2806">
        <v>6.141</v>
      </c>
      <c r="Y2806" s="1">
        <f t="shared" si="1253"/>
        <v>0.40019609777885395</v>
      </c>
      <c r="Z2806" s="1">
        <f t="shared" si="1254"/>
        <v>3.1010161078866854</v>
      </c>
      <c r="AA2806" s="1">
        <f t="shared" si="1255"/>
        <v>-132.29097841575893</v>
      </c>
      <c r="AB2806" s="1">
        <f t="shared" si="1256"/>
        <v>-10.724144210836414</v>
      </c>
      <c r="AC2806" s="1">
        <f t="shared" si="1257"/>
        <v>132.76116352365622</v>
      </c>
      <c r="AD2806" s="1">
        <f t="shared" si="1258"/>
        <v>31.764986715448003</v>
      </c>
      <c r="AE2806" s="3">
        <f>AD2806/(K!D$3*AC2806^2)</f>
        <v>0.33479134095774837</v>
      </c>
      <c r="AF2806" s="1">
        <f t="shared" si="1259"/>
        <v>-17.420838022136959</v>
      </c>
      <c r="AG2806" s="1">
        <f t="shared" si="1260"/>
        <v>-0.87068827607195942</v>
      </c>
      <c r="AH2806" s="1">
        <f t="shared" si="1261"/>
        <v>5.7031967693382128</v>
      </c>
      <c r="AI2806" s="1">
        <f t="shared" si="1262"/>
        <v>18.351298288061578</v>
      </c>
      <c r="AJ2806" s="1">
        <f t="shared" si="1269"/>
        <v>-16.740406221373529</v>
      </c>
      <c r="AK2806" s="1">
        <f t="shared" si="1270"/>
        <v>5.4804384586910562</v>
      </c>
      <c r="AL2806" s="2">
        <f>AI2806/(K!D$3*AC2806^2)</f>
        <v>0.193415971403126</v>
      </c>
      <c r="AM2806" s="2">
        <f t="shared" si="1271"/>
        <v>0.14229182350689371</v>
      </c>
      <c r="AN2806" s="4">
        <f t="shared" si="1263"/>
        <v>1490.8641496016635</v>
      </c>
      <c r="AO2806" s="4">
        <f t="shared" si="1272"/>
        <v>-467.40204582034551</v>
      </c>
      <c r="AP2806" s="4">
        <f t="shared" si="1264"/>
        <v>103.50017758719204</v>
      </c>
      <c r="AQ2806" s="4">
        <f t="shared" si="1265"/>
        <v>-1411.9132244475454</v>
      </c>
      <c r="AR2806" s="4">
        <f t="shared" si="1266"/>
        <v>0</v>
      </c>
      <c r="AS2806" s="11">
        <f t="shared" si="1273"/>
        <v>251.87269872873011</v>
      </c>
      <c r="AT2806" s="12">
        <f t="shared" si="1274"/>
        <v>0.63252615596167305</v>
      </c>
      <c r="AU2806" s="14">
        <f t="shared" si="1275"/>
        <v>50.763255373570871</v>
      </c>
    </row>
    <row r="2807" spans="1:47" x14ac:dyDescent="0.35">
      <c r="A2807" t="s">
        <v>29</v>
      </c>
      <c r="B2807">
        <v>90.1</v>
      </c>
      <c r="C2807" s="1">
        <f t="shared" si="1247"/>
        <v>-3.4762525223394673E-2</v>
      </c>
      <c r="D2807" s="1">
        <f t="shared" si="1248"/>
        <v>-8.1894769403975953</v>
      </c>
      <c r="E2807" s="1">
        <f t="shared" si="1249"/>
        <v>-131.8328477986044</v>
      </c>
      <c r="F2807" s="1">
        <f t="shared" si="1250"/>
        <v>-4.4302074249873256</v>
      </c>
      <c r="G2807" s="1">
        <f t="shared" si="1251"/>
        <v>1.0536784202500371E-2</v>
      </c>
      <c r="H2807">
        <v>1.9773000000000001</v>
      </c>
      <c r="I2807" s="1">
        <f t="shared" si="1252"/>
        <v>54.564999999999998</v>
      </c>
      <c r="J2807">
        <v>6.1172000000000004</v>
      </c>
      <c r="K2807">
        <v>1.3460000000000001</v>
      </c>
      <c r="L2807">
        <v>0.68869999999999998</v>
      </c>
      <c r="M2807">
        <v>2.1899999999999999E-2</v>
      </c>
      <c r="N2807" s="10">
        <v>2.1387</v>
      </c>
      <c r="O2807" s="2">
        <f t="shared" si="1267"/>
        <v>1.3461827050844142</v>
      </c>
      <c r="P2807" s="2">
        <f t="shared" si="1268"/>
        <v>0.68881259100488368</v>
      </c>
      <c r="Q2807">
        <v>-7.6032000000000002</v>
      </c>
      <c r="R2807">
        <v>-130.80629999999999</v>
      </c>
      <c r="S2807">
        <v>-5.2468000000000004</v>
      </c>
      <c r="T2807">
        <v>16.865200000000002</v>
      </c>
      <c r="U2807">
        <v>29.5303</v>
      </c>
      <c r="V2807">
        <v>-23.490600000000001</v>
      </c>
      <c r="W2807">
        <v>2065</v>
      </c>
      <c r="X2807">
        <v>5.9349999999999996</v>
      </c>
      <c r="Y2807" s="1">
        <f t="shared" si="1253"/>
        <v>0.42320908801978396</v>
      </c>
      <c r="Z2807" s="1">
        <f t="shared" si="1254"/>
        <v>-4.6207239847619643</v>
      </c>
      <c r="AA2807" s="1">
        <f t="shared" si="1255"/>
        <v>-125.58410213262908</v>
      </c>
      <c r="AB2807" s="1">
        <f t="shared" si="1256"/>
        <v>-9.4009251265060954</v>
      </c>
      <c r="AC2807" s="1">
        <f t="shared" si="1257"/>
        <v>126.02021739322679</v>
      </c>
      <c r="AD2807" s="1">
        <f t="shared" si="1258"/>
        <v>30.694262544625527</v>
      </c>
      <c r="AE2807" s="3">
        <f>AD2807/(K!D$3*AC2807^2)</f>
        <v>0.35904128808467017</v>
      </c>
      <c r="AF2807" s="1">
        <f t="shared" si="1259"/>
        <v>15.739747925179547</v>
      </c>
      <c r="AG2807" s="1">
        <f t="shared" si="1260"/>
        <v>-1.0577396179761145</v>
      </c>
      <c r="AH2807" s="1">
        <f t="shared" si="1261"/>
        <v>6.3936526089527739</v>
      </c>
      <c r="AI2807" s="1">
        <f t="shared" si="1262"/>
        <v>17.021670644551865</v>
      </c>
      <c r="AJ2807" s="1">
        <f t="shared" si="1269"/>
        <v>16.914493346744639</v>
      </c>
      <c r="AK2807" s="1">
        <f t="shared" si="1270"/>
        <v>6.8708466634667875</v>
      </c>
      <c r="AL2807" s="2">
        <f>AI2807/(K!D$3*AC2807^2)</f>
        <v>0.19910830386257386</v>
      </c>
      <c r="AM2807" s="2">
        <f t="shared" si="1271"/>
        <v>0.1490549002625213</v>
      </c>
      <c r="AN2807" s="4">
        <f t="shared" si="1263"/>
        <v>1482.4278293593163</v>
      </c>
      <c r="AO2807" s="4">
        <f t="shared" si="1272"/>
        <v>-561.77212147618036</v>
      </c>
      <c r="AP2807" s="4">
        <f t="shared" si="1264"/>
        <v>-81.841604244763474</v>
      </c>
      <c r="AQ2807" s="4">
        <f t="shared" si="1265"/>
        <v>1369.4182358234355</v>
      </c>
      <c r="AR2807" s="4">
        <f t="shared" si="1266"/>
        <v>0</v>
      </c>
      <c r="AS2807" s="11">
        <f t="shared" si="1273"/>
        <v>112.10751115483255</v>
      </c>
      <c r="AT2807" s="12">
        <f t="shared" si="1274"/>
        <v>0.71788272608199333</v>
      </c>
      <c r="AU2807" s="14">
        <f t="shared" si="1275"/>
        <v>44.120050084421948</v>
      </c>
    </row>
    <row r="2808" spans="1:47" x14ac:dyDescent="0.35">
      <c r="A2808" t="s">
        <v>29</v>
      </c>
      <c r="B2808">
        <v>96.6</v>
      </c>
      <c r="C2808" s="1">
        <f t="shared" si="1247"/>
        <v>-3.0039383241380262E-2</v>
      </c>
      <c r="D2808" s="1">
        <f t="shared" si="1248"/>
        <v>-2.4013579678692683</v>
      </c>
      <c r="E2808" s="1">
        <f t="shared" si="1249"/>
        <v>-141.56541699105045</v>
      </c>
      <c r="F2808" s="1">
        <f t="shared" si="1250"/>
        <v>-6.7906477491722326</v>
      </c>
      <c r="G2808" s="1">
        <f t="shared" si="1251"/>
        <v>-2.4767104739538581E-2</v>
      </c>
      <c r="H2808">
        <v>0.76929999999999998</v>
      </c>
      <c r="I2808" s="1">
        <f t="shared" si="1252"/>
        <v>54.238</v>
      </c>
      <c r="J2808">
        <v>6.6346999999999996</v>
      </c>
      <c r="K2808">
        <v>1.0035000000000001</v>
      </c>
      <c r="L2808">
        <v>1.0646</v>
      </c>
      <c r="M2808">
        <v>0.87690000000000001</v>
      </c>
      <c r="N2808" s="10">
        <v>2.7128999999999999</v>
      </c>
      <c r="O2808" s="2">
        <f t="shared" si="1267"/>
        <v>1.0036022325332281</v>
      </c>
      <c r="P2808" s="2">
        <f t="shared" si="1268"/>
        <v>1.0647446380888952</v>
      </c>
      <c r="Q2808">
        <v>-1.9895</v>
      </c>
      <c r="R2808">
        <v>-140.5975</v>
      </c>
      <c r="S2808">
        <v>-7.2911999999999999</v>
      </c>
      <c r="T2808">
        <v>13.710599999999999</v>
      </c>
      <c r="U2808">
        <v>32.221600000000002</v>
      </c>
      <c r="V2808">
        <v>-16.6632</v>
      </c>
      <c r="W2808">
        <v>2132</v>
      </c>
      <c r="X2808">
        <v>6.2619999999999996</v>
      </c>
      <c r="Y2808" s="1">
        <f t="shared" si="1253"/>
        <v>0.39047501938347606</v>
      </c>
      <c r="Z2808" s="1">
        <f t="shared" si="1254"/>
        <v>0.27546543251027522</v>
      </c>
      <c r="AA2808" s="1">
        <f t="shared" si="1255"/>
        <v>-135.27455204876713</v>
      </c>
      <c r="AB2808" s="1">
        <f t="shared" si="1256"/>
        <v>-10.043929420667602</v>
      </c>
      <c r="AC2808" s="1">
        <f t="shared" si="1257"/>
        <v>135.64719249363944</v>
      </c>
      <c r="AD2808" s="1">
        <f t="shared" si="1258"/>
        <v>33.253729822717737</v>
      </c>
      <c r="AE2808" s="3">
        <f>AD2808/(K!D$3*AC2808^2)</f>
        <v>0.33572708800361678</v>
      </c>
      <c r="AF2808" s="1">
        <f t="shared" si="1259"/>
        <v>13.778129986428759</v>
      </c>
      <c r="AG2808" s="1">
        <f t="shared" si="1260"/>
        <v>-0.94077751053934833</v>
      </c>
      <c r="AH2808" s="1">
        <f t="shared" si="1261"/>
        <v>13.048543987373808</v>
      </c>
      <c r="AI2808" s="1">
        <f t="shared" si="1262"/>
        <v>18.999642850266767</v>
      </c>
      <c r="AJ2808" s="1">
        <f t="shared" si="1269"/>
        <v>12.604570112118992</v>
      </c>
      <c r="AK2808" s="1">
        <f t="shared" si="1270"/>
        <v>11.937127005763735</v>
      </c>
      <c r="AL2808" s="2">
        <f>AI2808/(K!D$3*AC2808^2)</f>
        <v>0.19181892681617652</v>
      </c>
      <c r="AM2808" s="2">
        <f t="shared" si="1271"/>
        <v>0.14044283881043687</v>
      </c>
      <c r="AN2808" s="4">
        <f t="shared" si="1263"/>
        <v>1503.4794123040901</v>
      </c>
      <c r="AO2808" s="4">
        <f t="shared" si="1272"/>
        <v>-1035.232877523935</v>
      </c>
      <c r="AP2808" s="4">
        <f t="shared" si="1264"/>
        <v>-82.826904836711577</v>
      </c>
      <c r="AQ2808" s="4">
        <f t="shared" si="1265"/>
        <v>1087.1443953546075</v>
      </c>
      <c r="AR2808" s="4">
        <f t="shared" si="1266"/>
        <v>0</v>
      </c>
      <c r="AS2808" s="11">
        <f t="shared" si="1273"/>
        <v>133.44215138326621</v>
      </c>
      <c r="AT2808" s="12">
        <f t="shared" si="1274"/>
        <v>0.70519672246908538</v>
      </c>
      <c r="AU2808" s="14">
        <f t="shared" si="1275"/>
        <v>45.154560848775944</v>
      </c>
    </row>
    <row r="2809" spans="1:47" x14ac:dyDescent="0.35">
      <c r="A2809" t="s">
        <v>29</v>
      </c>
      <c r="B2809">
        <v>92.8</v>
      </c>
      <c r="C2809" s="1">
        <f t="shared" si="1247"/>
        <v>-3.0975413641859302E-2</v>
      </c>
      <c r="D2809" s="1">
        <f t="shared" si="1248"/>
        <v>8.6823613871623628</v>
      </c>
      <c r="E2809" s="1">
        <f t="shared" si="1249"/>
        <v>-135.74964590837797</v>
      </c>
      <c r="F2809" s="1">
        <f t="shared" si="1250"/>
        <v>-3.5902184188200374</v>
      </c>
      <c r="G2809" s="1">
        <f t="shared" si="1251"/>
        <v>4.3088390599152149E-2</v>
      </c>
      <c r="H2809">
        <v>-1.8139000000000001</v>
      </c>
      <c r="I2809" s="1">
        <f t="shared" si="1252"/>
        <v>54.19</v>
      </c>
      <c r="J2809">
        <v>6.1473000000000004</v>
      </c>
      <c r="K2809">
        <v>-1.2733000000000001</v>
      </c>
      <c r="L2809">
        <v>0.74370000000000003</v>
      </c>
      <c r="M2809">
        <v>0.28789999999999999</v>
      </c>
      <c r="N2809" s="10">
        <v>2.8203</v>
      </c>
      <c r="O2809" s="2">
        <f t="shared" si="1267"/>
        <v>-1.2735101051507312</v>
      </c>
      <c r="P2809" s="2">
        <f t="shared" si="1268"/>
        <v>0.74372065412059607</v>
      </c>
      <c r="Q2809">
        <v>8.1463999999999999</v>
      </c>
      <c r="R2809">
        <v>-134.78749999999999</v>
      </c>
      <c r="S2809">
        <v>-4.2843</v>
      </c>
      <c r="T2809">
        <v>-17.302800000000001</v>
      </c>
      <c r="U2809">
        <v>31.061599999999999</v>
      </c>
      <c r="V2809">
        <v>-22.407499999999999</v>
      </c>
      <c r="W2809">
        <v>2383</v>
      </c>
      <c r="X2809">
        <v>6.31</v>
      </c>
      <c r="Y2809" s="1">
        <f t="shared" si="1253"/>
        <v>0.40777898019108494</v>
      </c>
      <c r="Z2809" s="1">
        <f t="shared" si="1254"/>
        <v>5.1545023179372098</v>
      </c>
      <c r="AA2809" s="1">
        <f t="shared" si="1255"/>
        <v>-129.41651212282628</v>
      </c>
      <c r="AB2809" s="1">
        <f t="shared" si="1256"/>
        <v>-8.158872168135904</v>
      </c>
      <c r="AC2809" s="1">
        <f t="shared" si="1257"/>
        <v>129.77584405134587</v>
      </c>
      <c r="AD2809" s="1">
        <f t="shared" si="1258"/>
        <v>32.276845597197585</v>
      </c>
      <c r="AE2809" s="3">
        <f>AD2809/(K!D$3*AC2809^2)</f>
        <v>0.35601721541391185</v>
      </c>
      <c r="AF2809" s="1">
        <f t="shared" si="1259"/>
        <v>-16.020811994738931</v>
      </c>
      <c r="AG2809" s="1">
        <f t="shared" si="1260"/>
        <v>-1.1258753352682405</v>
      </c>
      <c r="AH2809" s="1">
        <f t="shared" si="1261"/>
        <v>7.737288330114783</v>
      </c>
      <c r="AI2809" s="1">
        <f t="shared" si="1262"/>
        <v>17.826935882104546</v>
      </c>
      <c r="AJ2809" s="1">
        <f t="shared" si="1269"/>
        <v>-15.983999054348953</v>
      </c>
      <c r="AK2809" s="1">
        <f t="shared" si="1270"/>
        <v>7.7195094351268061</v>
      </c>
      <c r="AL2809" s="2">
        <f>AI2809/(K!D$3*AC2809^2)</f>
        <v>0.19663309578988897</v>
      </c>
      <c r="AM2809" s="2">
        <f t="shared" si="1271"/>
        <v>0.14608018356624516</v>
      </c>
      <c r="AN2809" s="4">
        <f t="shared" si="1263"/>
        <v>1496.140036267597</v>
      </c>
      <c r="AO2809" s="4">
        <f t="shared" si="1272"/>
        <v>-653.50069343882456</v>
      </c>
      <c r="AP2809" s="4">
        <f t="shared" si="1264"/>
        <v>58.73952785492618</v>
      </c>
      <c r="AQ2809" s="4">
        <f t="shared" si="1265"/>
        <v>-1344.5897216865678</v>
      </c>
      <c r="AR2809" s="4">
        <f t="shared" si="1266"/>
        <v>0</v>
      </c>
      <c r="AS2809" s="11">
        <f t="shared" si="1273"/>
        <v>244.22167250508033</v>
      </c>
      <c r="AT2809" s="12">
        <f t="shared" si="1274"/>
        <v>0.62783887380092196</v>
      </c>
      <c r="AU2809" s="14">
        <f t="shared" si="1275"/>
        <v>51.109142068820468</v>
      </c>
    </row>
    <row r="2810" spans="1:47" x14ac:dyDescent="0.35">
      <c r="A2810" t="s">
        <v>29</v>
      </c>
      <c r="B2810">
        <v>93.3</v>
      </c>
      <c r="C2810" s="1">
        <f t="shared" si="1247"/>
        <v>-3.0831252285373905E-2</v>
      </c>
      <c r="D2810" s="1">
        <f t="shared" si="1248"/>
        <v>10.386557980972949</v>
      </c>
      <c r="E2810" s="1">
        <f t="shared" si="1249"/>
        <v>-136.36889788954809</v>
      </c>
      <c r="F2810" s="1">
        <f t="shared" si="1250"/>
        <v>-5.1534194629861521</v>
      </c>
      <c r="G2810" s="1">
        <f t="shared" si="1251"/>
        <v>6.9313448761647578E-3</v>
      </c>
      <c r="H2810">
        <v>-1.9276</v>
      </c>
      <c r="I2810" s="1">
        <f t="shared" si="1252"/>
        <v>54.191000000000003</v>
      </c>
      <c r="J2810">
        <v>6.1951999999999998</v>
      </c>
      <c r="K2810">
        <v>-1.2198</v>
      </c>
      <c r="L2810">
        <v>0.83689999999999998</v>
      </c>
      <c r="M2810">
        <v>0.87190000000000001</v>
      </c>
      <c r="N2810" s="10">
        <v>2.4137</v>
      </c>
      <c r="O2810" s="2">
        <f t="shared" si="1267"/>
        <v>-1.2200651762018992</v>
      </c>
      <c r="P2810" s="2">
        <f t="shared" si="1268"/>
        <v>0.8370812254937281</v>
      </c>
      <c r="Q2810">
        <v>9.8590999999999998</v>
      </c>
      <c r="R2810">
        <v>-135.49809999999999</v>
      </c>
      <c r="S2810">
        <v>-5.7961</v>
      </c>
      <c r="T2810">
        <v>-17.107900000000001</v>
      </c>
      <c r="U2810">
        <v>28.244</v>
      </c>
      <c r="V2810">
        <v>-20.845099999999999</v>
      </c>
      <c r="W2810">
        <v>2252</v>
      </c>
      <c r="X2810">
        <v>6.3090000000000002</v>
      </c>
      <c r="Y2810" s="1">
        <f t="shared" si="1253"/>
        <v>0.40388984414583073</v>
      </c>
      <c r="Z2810" s="1">
        <f t="shared" si="1254"/>
        <v>6.9317044486417201</v>
      </c>
      <c r="AA2810" s="1">
        <f t="shared" si="1255"/>
        <v>-130.66516551052067</v>
      </c>
      <c r="AB2810" s="1">
        <f t="shared" si="1256"/>
        <v>-9.3629815580882791</v>
      </c>
      <c r="AC2810" s="1">
        <f t="shared" si="1257"/>
        <v>131.18345714346827</v>
      </c>
      <c r="AD2810" s="1">
        <f t="shared" si="1258"/>
        <v>29.844968323312926</v>
      </c>
      <c r="AE2810" s="3">
        <f>AD2810/(K!D$3*AC2810^2)</f>
        <v>0.32216667669830196</v>
      </c>
      <c r="AF2810" s="1">
        <f t="shared" si="1259"/>
        <v>-15.530898568561662</v>
      </c>
      <c r="AG2810" s="1">
        <f t="shared" si="1260"/>
        <v>-1.4830540854632339</v>
      </c>
      <c r="AH2810" s="1">
        <f t="shared" si="1261"/>
        <v>9.1987694629818932</v>
      </c>
      <c r="AI2810" s="1">
        <f t="shared" si="1262"/>
        <v>18.111477559836139</v>
      </c>
      <c r="AJ2810" s="1">
        <f t="shared" si="1269"/>
        <v>-15.201053922898087</v>
      </c>
      <c r="AK2810" s="1">
        <f t="shared" si="1270"/>
        <v>9.0034063395499953</v>
      </c>
      <c r="AL2810" s="2">
        <f>AI2810/(K!D$3*AC2810^2)</f>
        <v>0.1955074795971698</v>
      </c>
      <c r="AM2810" s="2">
        <f t="shared" si="1271"/>
        <v>0.14474484675680294</v>
      </c>
      <c r="AN2810" s="4">
        <f t="shared" si="1263"/>
        <v>1498.5431723473557</v>
      </c>
      <c r="AO2810" s="4">
        <f t="shared" si="1272"/>
        <v>-766.85694479982283</v>
      </c>
      <c r="AP2810" s="4">
        <f t="shared" si="1264"/>
        <v>51.499744817707359</v>
      </c>
      <c r="AQ2810" s="4">
        <f t="shared" si="1265"/>
        <v>-1286.4329916030877</v>
      </c>
      <c r="AR2810" s="4">
        <f t="shared" si="1266"/>
        <v>0</v>
      </c>
      <c r="AS2810" s="11">
        <f t="shared" si="1273"/>
        <v>239.36223732935122</v>
      </c>
      <c r="AT2810" s="12">
        <f t="shared" si="1274"/>
        <v>0.6654276964242255</v>
      </c>
      <c r="AU2810" s="14">
        <f t="shared" si="1275"/>
        <v>48.284854535211103</v>
      </c>
    </row>
    <row r="2811" spans="1:47" x14ac:dyDescent="0.35">
      <c r="A2811" t="s">
        <v>29</v>
      </c>
      <c r="B2811">
        <v>94</v>
      </c>
      <c r="C2811" s="1">
        <f t="shared" si="1247"/>
        <v>-2.9368719501351614E-2</v>
      </c>
      <c r="D2811" s="1">
        <f t="shared" si="1248"/>
        <v>5.8787833843379405</v>
      </c>
      <c r="E2811" s="1">
        <f t="shared" si="1249"/>
        <v>-137.64025617180462</v>
      </c>
      <c r="F2811" s="1">
        <f t="shared" si="1250"/>
        <v>-3.7175092165082768</v>
      </c>
      <c r="G2811" s="1">
        <f t="shared" si="1251"/>
        <v>5.5970006472563227E-2</v>
      </c>
      <c r="H2811">
        <v>-1.2701</v>
      </c>
      <c r="I2811" s="1">
        <f t="shared" si="1252"/>
        <v>54.027999999999999</v>
      </c>
      <c r="J2811">
        <v>5.7065000000000001</v>
      </c>
      <c r="K2811">
        <v>-1.2727999999999999</v>
      </c>
      <c r="L2811">
        <v>0.6925</v>
      </c>
      <c r="M2811">
        <v>-0.2959</v>
      </c>
      <c r="N2811" s="10">
        <v>2.3822000000000001</v>
      </c>
      <c r="O2811" s="2">
        <f t="shared" si="1267"/>
        <v>-1.2728942791751539</v>
      </c>
      <c r="P2811" s="2">
        <f t="shared" si="1268"/>
        <v>0.69250832469221879</v>
      </c>
      <c r="Q2811">
        <v>5.3738000000000001</v>
      </c>
      <c r="R2811">
        <v>-136.6652</v>
      </c>
      <c r="S2811">
        <v>-4.3840000000000003</v>
      </c>
      <c r="T2811">
        <v>-17.194600000000001</v>
      </c>
      <c r="U2811">
        <v>33.200499999999998</v>
      </c>
      <c r="V2811">
        <v>-22.693899999999999</v>
      </c>
      <c r="W2811">
        <v>2410</v>
      </c>
      <c r="X2811">
        <v>6.4720000000000004</v>
      </c>
      <c r="Y2811" s="1">
        <f t="shared" si="1253"/>
        <v>0.40169924977122751</v>
      </c>
      <c r="Z2811" s="1">
        <f t="shared" si="1254"/>
        <v>2.4252544242797658</v>
      </c>
      <c r="AA2811" s="1">
        <f t="shared" si="1255"/>
        <v>-130.9719482007898</v>
      </c>
      <c r="AB2811" s="1">
        <f t="shared" si="1256"/>
        <v>-8.2755705186999062</v>
      </c>
      <c r="AC2811" s="1">
        <f t="shared" si="1257"/>
        <v>131.25554518549998</v>
      </c>
      <c r="AD2811" s="1">
        <f t="shared" si="1258"/>
        <v>34.044189719551838</v>
      </c>
      <c r="AE2811" s="3">
        <f>AD2811/(K!D$3*AC2811^2)</f>
        <v>0.36709233831709198</v>
      </c>
      <c r="AF2811" s="1">
        <f t="shared" si="1259"/>
        <v>-16.565553649069269</v>
      </c>
      <c r="AG2811" s="1">
        <f t="shared" si="1260"/>
        <v>-0.77013222117932401</v>
      </c>
      <c r="AH2811" s="1">
        <f t="shared" si="1261"/>
        <v>7.3336375981412374</v>
      </c>
      <c r="AI2811" s="1">
        <f t="shared" si="1262"/>
        <v>18.132647676474651</v>
      </c>
      <c r="AJ2811" s="1">
        <f t="shared" si="1269"/>
        <v>-16.038333759924935</v>
      </c>
      <c r="AK2811" s="1">
        <f t="shared" si="1270"/>
        <v>7.1002352209297781</v>
      </c>
      <c r="AL2811" s="2">
        <f>AI2811/(K!D$3*AC2811^2)</f>
        <v>0.19552105925476818</v>
      </c>
      <c r="AM2811" s="2">
        <f t="shared" si="1271"/>
        <v>0.14476089267943062</v>
      </c>
      <c r="AN2811" s="4">
        <f t="shared" si="1263"/>
        <v>1499.532867732873</v>
      </c>
      <c r="AO2811" s="4">
        <f t="shared" si="1272"/>
        <v>-609.18195034704593</v>
      </c>
      <c r="AP2811" s="4">
        <f t="shared" si="1264"/>
        <v>75.167513259865558</v>
      </c>
      <c r="AQ2811" s="4">
        <f t="shared" si="1265"/>
        <v>-1368.154237552503</v>
      </c>
      <c r="AR2811" s="4">
        <f t="shared" si="1266"/>
        <v>0</v>
      </c>
      <c r="AS2811" s="11">
        <f t="shared" si="1273"/>
        <v>246.12083410403235</v>
      </c>
      <c r="AT2811" s="12">
        <f t="shared" si="1274"/>
        <v>0.62221280818791413</v>
      </c>
      <c r="AU2811" s="14">
        <f t="shared" si="1275"/>
        <v>51.522093872627153</v>
      </c>
    </row>
    <row r="2812" spans="1:47" x14ac:dyDescent="0.35">
      <c r="A2812" t="s">
        <v>29</v>
      </c>
      <c r="B2812">
        <v>95.8</v>
      </c>
      <c r="C2812" s="1">
        <f t="shared" si="1247"/>
        <v>-3.0741447372221363E-2</v>
      </c>
      <c r="D2812" s="1">
        <f t="shared" si="1248"/>
        <v>-0.14421906399252979</v>
      </c>
      <c r="E2812" s="1">
        <f t="shared" si="1249"/>
        <v>-140.39246427084325</v>
      </c>
      <c r="F2812" s="1">
        <f t="shared" si="1250"/>
        <v>-3.8666227232272328</v>
      </c>
      <c r="G2812" s="1">
        <f t="shared" si="1251"/>
        <v>6.3275685326544817E-2</v>
      </c>
      <c r="H2812">
        <v>0.70299999999999996</v>
      </c>
      <c r="I2812" s="1">
        <f t="shared" si="1252"/>
        <v>54.301000000000002</v>
      </c>
      <c r="J2812">
        <v>6.6878000000000002</v>
      </c>
      <c r="K2812">
        <v>0.92020000000000002</v>
      </c>
      <c r="L2812">
        <v>1.1593</v>
      </c>
      <c r="M2812">
        <v>1.569</v>
      </c>
      <c r="N2812" s="10">
        <v>3.8923000000000001</v>
      </c>
      <c r="O2812" s="2">
        <f t="shared" si="1267"/>
        <v>0.92032577234692958</v>
      </c>
      <c r="P2812" s="2">
        <f t="shared" si="1268"/>
        <v>1.1594768824568913</v>
      </c>
      <c r="Q2812">
        <v>0.22109999999999999</v>
      </c>
      <c r="R2812">
        <v>-139.42519999999999</v>
      </c>
      <c r="S2812">
        <v>-4.3700999999999999</v>
      </c>
      <c r="T2812">
        <v>11.883599999999999</v>
      </c>
      <c r="U2812">
        <v>31.464500000000001</v>
      </c>
      <c r="V2812">
        <v>-16.377800000000001</v>
      </c>
      <c r="W2812">
        <v>1988</v>
      </c>
      <c r="X2812">
        <v>6.1989999999999998</v>
      </c>
      <c r="Y2812" s="1">
        <f t="shared" si="1253"/>
        <v>0.39409308227606471</v>
      </c>
      <c r="Z2812" s="1">
        <f t="shared" si="1254"/>
        <v>2.1974032122753915</v>
      </c>
      <c r="AA2812" s="1">
        <f t="shared" si="1255"/>
        <v>-134.19249337720564</v>
      </c>
      <c r="AB2812" s="1">
        <f t="shared" si="1256"/>
        <v>-7.0938115646776989</v>
      </c>
      <c r="AC2812" s="1">
        <f t="shared" si="1257"/>
        <v>134.3978274459221</v>
      </c>
      <c r="AD2812" s="1">
        <f t="shared" si="1258"/>
        <v>32.055889556884154</v>
      </c>
      <c r="AE2812" s="3">
        <f>AD2812/(K!D$3*AC2812^2)</f>
        <v>0.32967876536293167</v>
      </c>
      <c r="AF2812" s="1">
        <f t="shared" si="1259"/>
        <v>12.407713492184129</v>
      </c>
      <c r="AG2812" s="1">
        <f t="shared" si="1260"/>
        <v>-0.54241431409840857</v>
      </c>
      <c r="AH2812" s="1">
        <f t="shared" si="1261"/>
        <v>14.104219970440706</v>
      </c>
      <c r="AI2812" s="1">
        <f t="shared" si="1262"/>
        <v>18.79293985428691</v>
      </c>
      <c r="AJ2812" s="1">
        <f t="shared" si="1269"/>
        <v>11.562204062931064</v>
      </c>
      <c r="AK2812" s="1">
        <f t="shared" si="1270"/>
        <v>13.143104049704869</v>
      </c>
      <c r="AL2812" s="2">
        <f>AI2812/(K!D$3*AC2812^2)</f>
        <v>0.19327597188363158</v>
      </c>
      <c r="AM2812" s="2">
        <f t="shared" si="1271"/>
        <v>0.14212891242496314</v>
      </c>
      <c r="AN2812" s="4">
        <f t="shared" si="1263"/>
        <v>1507.5154013624017</v>
      </c>
      <c r="AO2812" s="4">
        <f t="shared" si="1272"/>
        <v>-1131.9678627545252</v>
      </c>
      <c r="AP2812" s="4">
        <f t="shared" si="1264"/>
        <v>-71.033068412968404</v>
      </c>
      <c r="AQ2812" s="4">
        <f t="shared" si="1265"/>
        <v>993.07892245663641</v>
      </c>
      <c r="AR2812" s="4">
        <f t="shared" si="1266"/>
        <v>0</v>
      </c>
      <c r="AS2812" s="11">
        <f t="shared" si="1273"/>
        <v>138.66138186320075</v>
      </c>
      <c r="AT2812" s="12">
        <f t="shared" si="1274"/>
        <v>0.7583075459569425</v>
      </c>
      <c r="AU2812" s="14">
        <f t="shared" si="1275"/>
        <v>40.684778798633602</v>
      </c>
    </row>
    <row r="2813" spans="1:47" x14ac:dyDescent="0.35">
      <c r="A2813" t="s">
        <v>29</v>
      </c>
      <c r="B2813">
        <v>91.8</v>
      </c>
      <c r="C2813" s="1">
        <f t="shared" si="1247"/>
        <v>-3.2030338488182417E-2</v>
      </c>
      <c r="D2813" s="1">
        <f t="shared" si="1248"/>
        <v>7.8039188756108677</v>
      </c>
      <c r="E2813" s="1">
        <f t="shared" si="1249"/>
        <v>-134.33625582548441</v>
      </c>
      <c r="F2813" s="1">
        <f t="shared" si="1250"/>
        <v>-4.6135853595870184</v>
      </c>
      <c r="G2813" s="1">
        <f t="shared" si="1251"/>
        <v>1.962774615687124E-2</v>
      </c>
      <c r="H2813">
        <v>-1.7076</v>
      </c>
      <c r="I2813" s="1">
        <f t="shared" si="1252"/>
        <v>54.287999999999997</v>
      </c>
      <c r="J2813">
        <v>6.1676000000000002</v>
      </c>
      <c r="K2813">
        <v>-1.2630999999999999</v>
      </c>
      <c r="L2813">
        <v>0.80089999999999995</v>
      </c>
      <c r="M2813">
        <v>0.10050000000000001</v>
      </c>
      <c r="N2813" s="10">
        <v>2.4243999999999999</v>
      </c>
      <c r="O2813" s="2">
        <f t="shared" si="1267"/>
        <v>-1.2633239699722272</v>
      </c>
      <c r="P2813" s="2">
        <f t="shared" si="1268"/>
        <v>0.8010310806666523</v>
      </c>
      <c r="Q2813">
        <v>7.2729999999999997</v>
      </c>
      <c r="R2813">
        <v>-133.40989999999999</v>
      </c>
      <c r="S2813">
        <v>-5.3098000000000001</v>
      </c>
      <c r="T2813">
        <v>-16.575500000000002</v>
      </c>
      <c r="U2813">
        <v>28.921199999999999</v>
      </c>
      <c r="V2813">
        <v>-21.7361</v>
      </c>
      <c r="W2813">
        <v>2338</v>
      </c>
      <c r="X2813">
        <v>6.2119999999999997</v>
      </c>
      <c r="Y2813" s="1">
        <f t="shared" si="1253"/>
        <v>0.41183169866567565</v>
      </c>
      <c r="Z2813" s="1">
        <f t="shared" si="1254"/>
        <v>4.3907607149944141</v>
      </c>
      <c r="AA2813" s="1">
        <f t="shared" si="1255"/>
        <v>-128.38092236375954</v>
      </c>
      <c r="AB2813" s="1">
        <f t="shared" si="1256"/>
        <v>-9.0893928522705139</v>
      </c>
      <c r="AC2813" s="1">
        <f t="shared" si="1257"/>
        <v>128.77716051011879</v>
      </c>
      <c r="AD2813" s="1">
        <f t="shared" si="1258"/>
        <v>30.134097881789732</v>
      </c>
      <c r="AE2813" s="3">
        <f>AD2813/(K!D$3*AC2813^2)</f>
        <v>0.33755779681177694</v>
      </c>
      <c r="AF2813" s="1">
        <f t="shared" si="1259"/>
        <v>-15.548053730513711</v>
      </c>
      <c r="AG2813" s="1">
        <f t="shared" si="1260"/>
        <v>-1.1201774099328432</v>
      </c>
      <c r="AH2813" s="1">
        <f t="shared" si="1261"/>
        <v>8.3109649688860188</v>
      </c>
      <c r="AI2813" s="1">
        <f t="shared" si="1262"/>
        <v>17.665472282130352</v>
      </c>
      <c r="AJ2813" s="1">
        <f t="shared" si="1269"/>
        <v>-15.822198384530907</v>
      </c>
      <c r="AK2813" s="1">
        <f t="shared" si="1270"/>
        <v>8.4575046358716577</v>
      </c>
      <c r="AL2813" s="2">
        <f>AI2813/(K!D$3*AC2813^2)</f>
        <v>0.19788606005686979</v>
      </c>
      <c r="AM2813" s="2">
        <f t="shared" si="1271"/>
        <v>0.14757933917537902</v>
      </c>
      <c r="AN2813" s="4">
        <f t="shared" si="1263"/>
        <v>1499.8626238083214</v>
      </c>
      <c r="AO2813" s="4">
        <f t="shared" si="1272"/>
        <v>-710.17275469358003</v>
      </c>
      <c r="AP2813" s="4">
        <f t="shared" si="1264"/>
        <v>69.115704764906042</v>
      </c>
      <c r="AQ2813" s="4">
        <f t="shared" si="1265"/>
        <v>-1319.2670571734006</v>
      </c>
      <c r="AR2813" s="4">
        <f t="shared" si="1266"/>
        <v>0</v>
      </c>
      <c r="AS2813" s="11">
        <f t="shared" si="1273"/>
        <v>241.87397646869152</v>
      </c>
      <c r="AT2813" s="12">
        <f t="shared" si="1274"/>
        <v>0.64151523687267809</v>
      </c>
      <c r="AU2813" s="14">
        <f t="shared" si="1275"/>
        <v>50.095100088426733</v>
      </c>
    </row>
    <row r="2814" spans="1:47" x14ac:dyDescent="0.35">
      <c r="A2814" t="s">
        <v>29</v>
      </c>
      <c r="B2814">
        <v>92.9</v>
      </c>
      <c r="C2814" s="1">
        <f t="shared" si="1247"/>
        <v>-4.0632585339754702E-2</v>
      </c>
      <c r="D2814" s="1">
        <f t="shared" si="1248"/>
        <v>-5.70143763582987</v>
      </c>
      <c r="E2814" s="1">
        <f t="shared" si="1249"/>
        <v>-136.11813429594898</v>
      </c>
      <c r="F2814" s="1">
        <f t="shared" si="1250"/>
        <v>-1.6342333813107335</v>
      </c>
      <c r="G2814" s="1">
        <f t="shared" si="1251"/>
        <v>2.5229453563667903E-2</v>
      </c>
      <c r="H2814">
        <v>0.79710000000000003</v>
      </c>
      <c r="I2814" s="1">
        <f t="shared" si="1252"/>
        <v>55.506999999999998</v>
      </c>
      <c r="J2814">
        <v>6.1525999999999996</v>
      </c>
      <c r="K2814">
        <v>1.4276</v>
      </c>
      <c r="L2814">
        <v>0.5423</v>
      </c>
      <c r="M2814">
        <v>-4.07E-2</v>
      </c>
      <c r="N2814" s="10">
        <v>3.2656999999999998</v>
      </c>
      <c r="O2814" s="2">
        <f t="shared" si="1267"/>
        <v>1.4278251042255703</v>
      </c>
      <c r="P2814" s="2">
        <f t="shared" si="1268"/>
        <v>0.5424920905534103</v>
      </c>
      <c r="Q2814">
        <v>-4.9809000000000001</v>
      </c>
      <c r="R2814">
        <v>-134.9451</v>
      </c>
      <c r="S2814">
        <v>-2.6724000000000001</v>
      </c>
      <c r="T2814">
        <v>17.733000000000001</v>
      </c>
      <c r="U2814">
        <v>28.869299999999999</v>
      </c>
      <c r="V2814">
        <v>-25.5501</v>
      </c>
      <c r="W2814">
        <v>2221</v>
      </c>
      <c r="X2814">
        <v>4.9930000000000003</v>
      </c>
      <c r="Y2814" s="1">
        <f t="shared" si="1253"/>
        <v>0.41570343310735164</v>
      </c>
      <c r="Z2814" s="1">
        <f t="shared" si="1254"/>
        <v>-2.0156031461835364</v>
      </c>
      <c r="AA2814" s="1">
        <f t="shared" si="1255"/>
        <v>-130.11760073524596</v>
      </c>
      <c r="AB2814" s="1">
        <f t="shared" si="1256"/>
        <v>-6.9448655244288062</v>
      </c>
      <c r="AC2814" s="1">
        <f t="shared" si="1257"/>
        <v>130.31839407501991</v>
      </c>
      <c r="AD2814" s="1">
        <f t="shared" si="1258"/>
        <v>29.452088198961995</v>
      </c>
      <c r="AE2814" s="3">
        <f>AD2814/(K!D$3*AC2814^2)</f>
        <v>0.32216050107621735</v>
      </c>
      <c r="AF2814" s="1">
        <f t="shared" si="1259"/>
        <v>17.277471660682611</v>
      </c>
      <c r="AG2814" s="1">
        <f t="shared" si="1260"/>
        <v>-0.53740870211689185</v>
      </c>
      <c r="AH2814" s="1">
        <f t="shared" si="1261"/>
        <v>5.0543534029351171</v>
      </c>
      <c r="AI2814" s="1">
        <f t="shared" si="1262"/>
        <v>18.009617525660104</v>
      </c>
      <c r="AJ2814" s="1">
        <f t="shared" si="1269"/>
        <v>17.914251292780083</v>
      </c>
      <c r="AK2814" s="1">
        <f t="shared" si="1270"/>
        <v>5.2406369844463985</v>
      </c>
      <c r="AL2814" s="2">
        <f>AI2814/(K!D$3*AC2814^2)</f>
        <v>0.19699748849937809</v>
      </c>
      <c r="AM2814" s="2">
        <f t="shared" si="1271"/>
        <v>0.14651478033522689</v>
      </c>
      <c r="AN2814" s="4">
        <f t="shared" si="1263"/>
        <v>1506.8646139712216</v>
      </c>
      <c r="AO2814" s="4">
        <f t="shared" si="1272"/>
        <v>-424.64238114918948</v>
      </c>
      <c r="AP2814" s="4">
        <f t="shared" si="1264"/>
        <v>-70.497685012648361</v>
      </c>
      <c r="AQ2814" s="4">
        <f t="shared" si="1265"/>
        <v>1444.0740595199547</v>
      </c>
      <c r="AR2814" s="4">
        <f t="shared" si="1266"/>
        <v>0</v>
      </c>
      <c r="AS2814" s="11">
        <f t="shared" si="1273"/>
        <v>106.30631481646694</v>
      </c>
      <c r="AT2814" s="12">
        <f t="shared" si="1274"/>
        <v>0.67846223051383237</v>
      </c>
      <c r="AU2814" s="14">
        <f t="shared" si="1275"/>
        <v>47.276407132497198</v>
      </c>
    </row>
    <row r="2815" spans="1:47" x14ac:dyDescent="0.35">
      <c r="A2815" t="s">
        <v>29</v>
      </c>
      <c r="B2815">
        <v>96.5</v>
      </c>
      <c r="C2815" s="1">
        <f t="shared" si="1247"/>
        <v>-2.8815920872191196E-2</v>
      </c>
      <c r="D2815" s="1">
        <f t="shared" si="1248"/>
        <v>-4.1507599349134328</v>
      </c>
      <c r="E2815" s="1">
        <f t="shared" si="1249"/>
        <v>-141.44928762478798</v>
      </c>
      <c r="F2815" s="1">
        <f t="shared" si="1250"/>
        <v>-4.6405737552257538</v>
      </c>
      <c r="G2815" s="1">
        <f t="shared" si="1251"/>
        <v>-1.4140933801797928E-2</v>
      </c>
      <c r="H2815">
        <v>0.57289999999999996</v>
      </c>
      <c r="I2815" s="1">
        <f t="shared" si="1252"/>
        <v>54.063000000000002</v>
      </c>
      <c r="J2815">
        <v>6.6433999999999997</v>
      </c>
      <c r="K2815">
        <v>0.97599999999999998</v>
      </c>
      <c r="L2815">
        <v>1.0863</v>
      </c>
      <c r="M2815">
        <v>4.1999999999999997E-3</v>
      </c>
      <c r="N2815" s="10">
        <v>3.5693000000000001</v>
      </c>
      <c r="O2815" s="2">
        <f t="shared" si="1267"/>
        <v>0.97618081763801756</v>
      </c>
      <c r="P2815" s="2">
        <f t="shared" si="1268"/>
        <v>1.086425986320579</v>
      </c>
      <c r="Q2815">
        <v>-3.7524000000000002</v>
      </c>
      <c r="R2815">
        <v>-140.54759999999999</v>
      </c>
      <c r="S2815">
        <v>-5.1242000000000001</v>
      </c>
      <c r="T2815">
        <v>13.824299999999999</v>
      </c>
      <c r="U2815">
        <v>31.2913</v>
      </c>
      <c r="V2815">
        <v>-16.783300000000001</v>
      </c>
      <c r="W2815">
        <v>2187</v>
      </c>
      <c r="X2815">
        <v>6.4370000000000003</v>
      </c>
      <c r="Y2815" s="1">
        <f t="shared" si="1253"/>
        <v>0.38892323414826557</v>
      </c>
      <c r="Z2815" s="1">
        <f t="shared" si="1254"/>
        <v>-1.4624642019954992</v>
      </c>
      <c r="AA2815" s="1">
        <f t="shared" si="1255"/>
        <v>-135.36433082643617</v>
      </c>
      <c r="AB2815" s="1">
        <f t="shared" si="1256"/>
        <v>-7.9042814130660464</v>
      </c>
      <c r="AC2815" s="1">
        <f t="shared" si="1257"/>
        <v>135.6027968969959</v>
      </c>
      <c r="AD2815" s="1">
        <f t="shared" si="1258"/>
        <v>32.282489396780022</v>
      </c>
      <c r="AE2815" s="3">
        <f>AD2815/(K!D$3*AC2815^2)</f>
        <v>0.32613496437205525</v>
      </c>
      <c r="AF2815" s="1">
        <f t="shared" si="1259"/>
        <v>13.476136199735965</v>
      </c>
      <c r="AG2815" s="1">
        <f t="shared" si="1260"/>
        <v>-0.93441860317918213</v>
      </c>
      <c r="AH2815" s="1">
        <f t="shared" si="1261"/>
        <v>13.508955030533791</v>
      </c>
      <c r="AI2815" s="1">
        <f t="shared" si="1262"/>
        <v>19.10422076444851</v>
      </c>
      <c r="AJ2815" s="1">
        <f t="shared" si="1269"/>
        <v>12.230505832751458</v>
      </c>
      <c r="AK2815" s="1">
        <f t="shared" si="1270"/>
        <v>12.260291143284661</v>
      </c>
      <c r="AL2815" s="2">
        <f>AI2815/(K!D$3*AC2815^2)</f>
        <v>0.19300105025329153</v>
      </c>
      <c r="AM2815" s="2">
        <f t="shared" si="1271"/>
        <v>0.14180946311037398</v>
      </c>
      <c r="AN2815" s="4">
        <f t="shared" si="1263"/>
        <v>1517.6126453280799</v>
      </c>
      <c r="AO2815" s="4">
        <f t="shared" si="1272"/>
        <v>-1075.5721701999919</v>
      </c>
      <c r="AP2815" s="4">
        <f t="shared" si="1264"/>
        <v>-50.827244876300306</v>
      </c>
      <c r="AQ2815" s="4">
        <f t="shared" si="1265"/>
        <v>1069.4434249315188</v>
      </c>
      <c r="AR2815" s="4">
        <f t="shared" si="1266"/>
        <v>0</v>
      </c>
      <c r="AS2815" s="11">
        <f t="shared" si="1273"/>
        <v>135.06968216450085</v>
      </c>
      <c r="AT2815" s="12">
        <f t="shared" si="1274"/>
        <v>0.69392439201101053</v>
      </c>
      <c r="AU2815" s="14">
        <f t="shared" si="1275"/>
        <v>46.058432991309175</v>
      </c>
    </row>
    <row r="2816" spans="1:47" x14ac:dyDescent="0.35">
      <c r="A2816" t="s">
        <v>29</v>
      </c>
      <c r="B2816">
        <v>94.7</v>
      </c>
      <c r="C2816" s="1">
        <f t="shared" si="1247"/>
        <v>-3.0482082292682386E-2</v>
      </c>
      <c r="D2816" s="1">
        <f t="shared" si="1248"/>
        <v>7.3147460061793828</v>
      </c>
      <c r="E2816" s="1">
        <f t="shared" si="1249"/>
        <v>-138.65467281905791</v>
      </c>
      <c r="F2816" s="1">
        <f t="shared" si="1250"/>
        <v>-2.9382913069320296</v>
      </c>
      <c r="G2816" s="1">
        <f t="shared" si="1251"/>
        <v>3.1581080192836453E-2</v>
      </c>
      <c r="H2816">
        <v>-1.1055999999999999</v>
      </c>
      <c r="I2816" s="1">
        <f t="shared" si="1252"/>
        <v>54.212000000000003</v>
      </c>
      <c r="J2816">
        <v>5.6887999999999996</v>
      </c>
      <c r="K2816">
        <v>-1.0676000000000001</v>
      </c>
      <c r="L2816">
        <v>1.0328999999999999</v>
      </c>
      <c r="M2816">
        <v>0.61180000000000001</v>
      </c>
      <c r="N2816" s="10">
        <v>3.0466000000000002</v>
      </c>
      <c r="O2816" s="2">
        <f t="shared" si="1267"/>
        <v>-1.0678249462149298</v>
      </c>
      <c r="P2816" s="2">
        <f t="shared" si="1268"/>
        <v>1.0329632685696311</v>
      </c>
      <c r="Q2816">
        <v>6.8550000000000004</v>
      </c>
      <c r="R2816">
        <v>-137.70439999999999</v>
      </c>
      <c r="S2816">
        <v>-3.5026000000000002</v>
      </c>
      <c r="T2816">
        <v>-15.0825</v>
      </c>
      <c r="U2816">
        <v>31.174800000000001</v>
      </c>
      <c r="V2816">
        <v>-18.512799999999999</v>
      </c>
      <c r="W2816">
        <v>2556</v>
      </c>
      <c r="X2816">
        <v>6.2880000000000003</v>
      </c>
      <c r="Y2816" s="1">
        <f t="shared" si="1253"/>
        <v>0.39863277731309188</v>
      </c>
      <c r="Z2816" s="1">
        <f t="shared" si="1254"/>
        <v>4.3085565742670289</v>
      </c>
      <c r="AA2816" s="1">
        <f t="shared" si="1255"/>
        <v>-132.44102426596783</v>
      </c>
      <c r="AB2816" s="1">
        <f t="shared" si="1256"/>
        <v>-6.6281957468529331</v>
      </c>
      <c r="AC2816" s="1">
        <f t="shared" si="1257"/>
        <v>132.67675586639484</v>
      </c>
      <c r="AD2816" s="1">
        <f t="shared" si="1258"/>
        <v>32.291680088027768</v>
      </c>
      <c r="AE2816" s="3">
        <f>AD2816/(K!D$3*AC2816^2)</f>
        <v>0.34077567934948444</v>
      </c>
      <c r="AF2816" s="1">
        <f t="shared" si="1259"/>
        <v>-14.033857156505213</v>
      </c>
      <c r="AG2816" s="1">
        <f t="shared" si="1260"/>
        <v>-1.0595062897469738</v>
      </c>
      <c r="AH2816" s="1">
        <f t="shared" si="1261"/>
        <v>12.047989191365708</v>
      </c>
      <c r="AI2816" s="1">
        <f t="shared" si="1262"/>
        <v>18.526352685363381</v>
      </c>
      <c r="AJ2816" s="1">
        <f t="shared" si="1269"/>
        <v>-13.380560713133052</v>
      </c>
      <c r="AK2816" s="1">
        <f t="shared" si="1270"/>
        <v>11.487137787455202</v>
      </c>
      <c r="AL2816" s="2">
        <f>AI2816/(K!D$3*AC2816^2)</f>
        <v>0.19550950600936792</v>
      </c>
      <c r="AM2816" s="2">
        <f t="shared" si="1271"/>
        <v>0.14474724109672857</v>
      </c>
      <c r="AN2816" s="4">
        <f t="shared" si="1263"/>
        <v>1515.6265876271173</v>
      </c>
      <c r="AO2816" s="4">
        <f t="shared" si="1272"/>
        <v>-988.21564677027925</v>
      </c>
      <c r="AP2816" s="4">
        <f t="shared" si="1264"/>
        <v>25.348475744529537</v>
      </c>
      <c r="AQ2816" s="4">
        <f t="shared" si="1265"/>
        <v>-1148.8739022965256</v>
      </c>
      <c r="AR2816" s="4">
        <f t="shared" si="1266"/>
        <v>0</v>
      </c>
      <c r="AS2816" s="11">
        <f t="shared" si="1273"/>
        <v>229.35409127964243</v>
      </c>
      <c r="AT2816" s="12">
        <f t="shared" si="1274"/>
        <v>0.59296814852391133</v>
      </c>
      <c r="AU2816" s="14">
        <f t="shared" si="1275"/>
        <v>53.632078843279217</v>
      </c>
    </row>
    <row r="2817" spans="1:47" x14ac:dyDescent="0.35">
      <c r="A2817" t="s">
        <v>29</v>
      </c>
      <c r="B2817">
        <v>97.1</v>
      </c>
      <c r="C2817" s="1">
        <f t="shared" si="1247"/>
        <v>-2.5061956803119203E-2</v>
      </c>
      <c r="D2817" s="1">
        <f t="shared" si="1248"/>
        <v>-3.4512508885755055</v>
      </c>
      <c r="E2817" s="1">
        <f t="shared" si="1249"/>
        <v>-142.26092182676172</v>
      </c>
      <c r="F2817" s="1">
        <f t="shared" si="1250"/>
        <v>-4.1713733216449693</v>
      </c>
      <c r="G2817" s="1">
        <f t="shared" si="1251"/>
        <v>5.5756837180169327E-2</v>
      </c>
      <c r="H2817">
        <v>0.58579999999999999</v>
      </c>
      <c r="I2817" s="1">
        <f t="shared" si="1252"/>
        <v>53.555</v>
      </c>
      <c r="J2817">
        <v>6.5174000000000003</v>
      </c>
      <c r="K2817">
        <v>1.0461</v>
      </c>
      <c r="L2817">
        <v>0.9637</v>
      </c>
      <c r="M2817">
        <v>0.36720000000000003</v>
      </c>
      <c r="N2817" s="10">
        <v>3.5863</v>
      </c>
      <c r="O2817" s="2">
        <f t="shared" si="1267"/>
        <v>1.0462763056986064</v>
      </c>
      <c r="P2817" s="2">
        <f t="shared" si="1268"/>
        <v>0.96381596040001272</v>
      </c>
      <c r="Q2817">
        <v>-3.0747</v>
      </c>
      <c r="R2817">
        <v>-141.43600000000001</v>
      </c>
      <c r="S2817">
        <v>-4.6250999999999998</v>
      </c>
      <c r="T2817">
        <v>15.024800000000001</v>
      </c>
      <c r="U2817">
        <v>32.915300000000002</v>
      </c>
      <c r="V2817">
        <v>-18.104199999999999</v>
      </c>
      <c r="W2817">
        <v>2009</v>
      </c>
      <c r="X2817">
        <v>6.9450000000000003</v>
      </c>
      <c r="Y2817" s="1">
        <f t="shared" si="1253"/>
        <v>0.38351337132789121</v>
      </c>
      <c r="Z2817" s="1">
        <f t="shared" si="1254"/>
        <v>-0.57014503781185555</v>
      </c>
      <c r="AA2817" s="1">
        <f t="shared" si="1255"/>
        <v>-135.94919299112723</v>
      </c>
      <c r="AB2817" s="1">
        <f t="shared" si="1256"/>
        <v>-7.6429747102421732</v>
      </c>
      <c r="AC2817" s="1">
        <f t="shared" si="1257"/>
        <v>136.16505867043975</v>
      </c>
      <c r="AD2817" s="1">
        <f t="shared" si="1258"/>
        <v>33.715770827187825</v>
      </c>
      <c r="AE2817" s="3">
        <f>AD2817/(K!D$3*AC2817^2)</f>
        <v>0.33780756944686935</v>
      </c>
      <c r="AF2817" s="1">
        <f t="shared" si="1259"/>
        <v>14.883626635696256</v>
      </c>
      <c r="AG2817" s="1">
        <f t="shared" si="1260"/>
        <v>-0.74702042042252259</v>
      </c>
      <c r="AH2817" s="1">
        <f t="shared" si="1261"/>
        <v>12.177326363336711</v>
      </c>
      <c r="AI2817" s="1">
        <f t="shared" si="1262"/>
        <v>19.244938521558094</v>
      </c>
      <c r="AJ2817" s="1">
        <f t="shared" si="1269"/>
        <v>13.134726622543852</v>
      </c>
      <c r="AK2817" s="1">
        <f t="shared" si="1270"/>
        <v>10.746430066467569</v>
      </c>
      <c r="AL2817" s="2">
        <f>AI2817/(K!D$3*AC2817^2)</f>
        <v>0.1928203255219543</v>
      </c>
      <c r="AM2817" s="2">
        <f t="shared" si="1271"/>
        <v>0.14159980168320527</v>
      </c>
      <c r="AN2817" s="4">
        <f t="shared" si="1263"/>
        <v>1521.6522033850727</v>
      </c>
      <c r="AO2817" s="4">
        <f t="shared" si="1272"/>
        <v>-964.62160626242371</v>
      </c>
      <c r="AP2817" s="4">
        <f t="shared" si="1264"/>
        <v>-62.023264682419949</v>
      </c>
      <c r="AQ2817" s="4">
        <f t="shared" si="1265"/>
        <v>1175.1951750396538</v>
      </c>
      <c r="AR2817" s="4">
        <f t="shared" si="1266"/>
        <v>0</v>
      </c>
      <c r="AS2817" s="11">
        <f t="shared" si="1273"/>
        <v>129.28897717437553</v>
      </c>
      <c r="AT2817" s="12">
        <f t="shared" si="1274"/>
        <v>0.75741772194378931</v>
      </c>
      <c r="AU2817" s="14">
        <f t="shared" si="1275"/>
        <v>40.762924222235412</v>
      </c>
    </row>
    <row r="2818" spans="1:47" x14ac:dyDescent="0.35">
      <c r="A2818" t="s">
        <v>29</v>
      </c>
      <c r="B2818">
        <v>90.4</v>
      </c>
      <c r="C2818" s="1">
        <f t="shared" ref="C2818:C2881" si="1276">(-R2818-SQRT(R2818^2-2*U2818*(50-I2818)))/U2818</f>
        <v>-3.4505673110765737E-2</v>
      </c>
      <c r="D2818" s="1">
        <f t="shared" ref="D2818:D2881" si="1277">Q2818+T2818*$C2818</f>
        <v>-5.3995825099704504</v>
      </c>
      <c r="E2818" s="1">
        <f t="shared" ref="E2818:E2881" si="1278">R2818+U2818*$C2818</f>
        <v>-132.35404957344522</v>
      </c>
      <c r="F2818" s="1">
        <f t="shared" ref="F2818:F2881" si="1279">S2818+V2818*$C2818</f>
        <v>-5.1494086833818491</v>
      </c>
      <c r="G2818" s="1">
        <f t="shared" ref="G2818:G2881" si="1280">B2818-SQRT(D2818^2+E2818^2+F2818^2)/1.467</f>
        <v>3.585749816926409E-2</v>
      </c>
      <c r="H2818">
        <v>2.0937000000000001</v>
      </c>
      <c r="I2818" s="1">
        <f t="shared" ref="I2818:I2881" si="1281">60.5-X2818</f>
        <v>54.55</v>
      </c>
      <c r="J2818">
        <v>6.2324999999999999</v>
      </c>
      <c r="K2818">
        <v>1.2264999999999999</v>
      </c>
      <c r="L2818">
        <v>0.93049999999999999</v>
      </c>
      <c r="M2818">
        <v>1.1527000000000001</v>
      </c>
      <c r="N2818" s="10">
        <v>2.2517</v>
      </c>
      <c r="O2818" s="2">
        <f t="shared" si="1267"/>
        <v>1.2266542447149889</v>
      </c>
      <c r="P2818" s="2">
        <f t="shared" si="1268"/>
        <v>0.93070321872672102</v>
      </c>
      <c r="Q2818">
        <v>-4.8807</v>
      </c>
      <c r="R2818">
        <v>-131.3707</v>
      </c>
      <c r="S2818">
        <v>-5.8581000000000003</v>
      </c>
      <c r="T2818">
        <v>15.037599999999999</v>
      </c>
      <c r="U2818">
        <v>28.498200000000001</v>
      </c>
      <c r="V2818">
        <v>-20.538399999999999</v>
      </c>
      <c r="W2818">
        <v>2060</v>
      </c>
      <c r="X2818">
        <v>5.95</v>
      </c>
      <c r="Y2818" s="1">
        <f t="shared" ref="Y2818:Y2881" si="1282">(-E2818-SQRT(E2818^2-2*U2818*(I2818-17/12)))/U2818</f>
        <v>0.42048325932776964</v>
      </c>
      <c r="Z2818" s="1">
        <f t="shared" ref="Z2818:Z2881" si="1283">(2*D2818+T2818*$Y2818)/2</f>
        <v>-2.2380529797368163</v>
      </c>
      <c r="AA2818" s="1">
        <f t="shared" ref="AA2818:AA2881" si="1284">(2*E2818+U2818*$Y2818)/2</f>
        <v>-126.3625415629579</v>
      </c>
      <c r="AB2818" s="1">
        <f t="shared" ref="AB2818:AB2881" si="1285">(2*F2818+V2818*$Y2818)/2</f>
        <v>-9.4674353700705822</v>
      </c>
      <c r="AC2818" s="1">
        <f t="shared" ref="AC2818:AC2881" si="1286">SQRT(Z2818^2+AA2818^2+AB2818^2)</f>
        <v>126.73647116705135</v>
      </c>
      <c r="AD2818" s="1">
        <f t="shared" ref="AD2818:AD2881" si="1287">-(T2818*Z2818+U2818*AA2818+(V2818+32.174)*AB2818)/AC2818</f>
        <v>29.548867693447075</v>
      </c>
      <c r="AE2818" s="3">
        <f>AD2818/(K!D$3*AC2818^2)</f>
        <v>0.34174743300514282</v>
      </c>
      <c r="AF2818" s="1">
        <f t="shared" ref="AF2818:AF2881" si="1288">T2818+$AD2818*Z2818/$AC2818</f>
        <v>14.515793366280494</v>
      </c>
      <c r="AG2818" s="1">
        <f t="shared" ref="AG2818:AG2881" si="1289">U2818+$AD2818*AA2818/$AC2818</f>
        <v>-0.96348524078547015</v>
      </c>
      <c r="AH2818" s="1">
        <f t="shared" ref="AH2818:AH2881" si="1290">V2818+$AD2818*AB2818/$AC2818+32.174</f>
        <v>9.4282480627842666</v>
      </c>
      <c r="AI2818" s="1">
        <f t="shared" ref="AI2818:AI2881" si="1291">SQRT(AF2818^2+AG2818^2+AH2818^2)</f>
        <v>17.335755604967424</v>
      </c>
      <c r="AJ2818" s="1">
        <f t="shared" si="1269"/>
        <v>15.398891097367734</v>
      </c>
      <c r="AK2818" s="1">
        <f t="shared" si="1270"/>
        <v>10.001834656522471</v>
      </c>
      <c r="AL2818" s="2">
        <f>AI2818/(K!D$3*AC2818^2)</f>
        <v>0.20049668361796394</v>
      </c>
      <c r="AM2818" s="2">
        <f t="shared" si="1271"/>
        <v>0.15074709743659789</v>
      </c>
      <c r="AN2818" s="4">
        <f t="shared" ref="AN2818:AN2881" si="1292">78.92*AM2818*AC2818</f>
        <v>1507.7788458419923</v>
      </c>
      <c r="AO2818" s="4">
        <f t="shared" si="1272"/>
        <v>-823.86320362298102</v>
      </c>
      <c r="AP2818" s="4">
        <f t="shared" ref="AP2818:AP2881" si="1293">AN2818*(AB2818*AF2818-Z2818*AH2818)/(AI2818*AC2818)</f>
        <v>-79.831007550474368</v>
      </c>
      <c r="AQ2818" s="4">
        <f t="shared" ref="AQ2818:AQ2881" si="1294">AN2818*(Z2818*AG2818-AA2818*AF2818)/(AI2818*AC2818)</f>
        <v>1260.2672255986686</v>
      </c>
      <c r="AR2818" s="4">
        <f t="shared" ref="AR2818:AR2881" si="1295">SQRT(AO2818^2+AP2818^2+AQ2818^2)-AN2818</f>
        <v>0</v>
      </c>
      <c r="AS2818" s="11">
        <f t="shared" si="1273"/>
        <v>123.00439084173652</v>
      </c>
      <c r="AT2818" s="12">
        <f t="shared" si="1274"/>
        <v>0.73193147856407392</v>
      </c>
      <c r="AU2818" s="14">
        <f t="shared" si="1275"/>
        <v>42.951437954303792</v>
      </c>
    </row>
    <row r="2819" spans="1:47" x14ac:dyDescent="0.35">
      <c r="A2819" t="s">
        <v>29</v>
      </c>
      <c r="B2819">
        <v>96.5</v>
      </c>
      <c r="C2819" s="1">
        <f t="shared" si="1276"/>
        <v>-3.0327011064453447E-2</v>
      </c>
      <c r="D2819" s="1">
        <f t="shared" si="1277"/>
        <v>-2.2582963896008148</v>
      </c>
      <c r="E2819" s="1">
        <f t="shared" si="1278"/>
        <v>-141.51648851102124</v>
      </c>
      <c r="F2819" s="1">
        <f t="shared" si="1279"/>
        <v>-3.6433022110127977</v>
      </c>
      <c r="G2819" s="1">
        <f t="shared" si="1280"/>
        <v>-1.083182113954706E-2</v>
      </c>
      <c r="H2819">
        <v>0.87250000000000005</v>
      </c>
      <c r="I2819" s="1">
        <f t="shared" si="1281"/>
        <v>54.277000000000001</v>
      </c>
      <c r="J2819">
        <v>6.7176</v>
      </c>
      <c r="K2819">
        <v>1.1655</v>
      </c>
      <c r="L2819">
        <v>0.87639999999999996</v>
      </c>
      <c r="M2819">
        <v>1.1944999999999999</v>
      </c>
      <c r="N2819" s="10">
        <v>3.7755000000000001</v>
      </c>
      <c r="O2819" s="2">
        <f t="shared" ref="O2819:O2882" si="1296">(M2819-H2819-(D2819/E2819)*(17/12-I2819))</f>
        <v>1.1655363340043974</v>
      </c>
      <c r="P2819" s="2">
        <f t="shared" ref="P2819:P2882" si="1297">(N2819-J2819-(F2819/E2819)*(17/12-I2819))+0.5*32.174*Y2819^2</f>
        <v>0.87650022759751312</v>
      </c>
      <c r="Q2819">
        <v>-1.78</v>
      </c>
      <c r="R2819">
        <v>-140.54230000000001</v>
      </c>
      <c r="S2819">
        <v>-4.2460000000000004</v>
      </c>
      <c r="T2819">
        <v>15.7713</v>
      </c>
      <c r="U2819">
        <v>32.122799999999998</v>
      </c>
      <c r="V2819">
        <v>-19.8733</v>
      </c>
      <c r="W2819">
        <v>2003</v>
      </c>
      <c r="X2819">
        <v>6.2229999999999999</v>
      </c>
      <c r="Y2819" s="1">
        <f t="shared" si="1282"/>
        <v>0.3908671606228159</v>
      </c>
      <c r="Z2819" s="1">
        <f t="shared" si="1283"/>
        <v>0.82394523556449339</v>
      </c>
      <c r="AA2819" s="1">
        <f t="shared" si="1284"/>
        <v>-135.23861469739393</v>
      </c>
      <c r="AB2819" s="1">
        <f t="shared" si="1285"/>
        <v>-7.5272123826155015</v>
      </c>
      <c r="AC2819" s="1">
        <f t="shared" si="1286"/>
        <v>135.45043638643023</v>
      </c>
      <c r="AD2819" s="1">
        <f t="shared" si="1287"/>
        <v>32.660199435915715</v>
      </c>
      <c r="AE2819" s="3">
        <f>AD2819/(K!D$3*AC2819^2)</f>
        <v>0.33069349642065782</v>
      </c>
      <c r="AF2819" s="1">
        <f t="shared" si="1288"/>
        <v>15.969972048874292</v>
      </c>
      <c r="AG2819" s="1">
        <f t="shared" si="1289"/>
        <v>-0.48632438002560008</v>
      </c>
      <c r="AH2819" s="1">
        <f t="shared" si="1290"/>
        <v>10.485716865421146</v>
      </c>
      <c r="AI2819" s="1">
        <f t="shared" si="1291"/>
        <v>19.110907273758901</v>
      </c>
      <c r="AJ2819" s="1">
        <f t="shared" ref="AJ2819:AJ2882" si="1298">0.5*AF2819*Y2819^2*12</f>
        <v>14.639079669857432</v>
      </c>
      <c r="AK2819" s="1">
        <f t="shared" ref="AK2819:AK2882" si="1299">0.5*AH2819*Y2819^2*12</f>
        <v>9.6118668284887878</v>
      </c>
      <c r="AL2819" s="2">
        <f>AI2819/(K!D$3*AC2819^2)</f>
        <v>0.19350318905831626</v>
      </c>
      <c r="AM2819" s="2">
        <f t="shared" ref="AM2819:AM2882" si="1300">0.166*LN(0.336/(0.336-AL2819))</f>
        <v>0.14239339561701331</v>
      </c>
      <c r="AN2819" s="4">
        <f t="shared" si="1292"/>
        <v>1522.1495786087448</v>
      </c>
      <c r="AO2819" s="4">
        <f t="shared" ref="AO2819:AO2882" si="1301">AN2819*(AA2819*AH2819-AB2819*AG2819)/(AI2819*AC2819)</f>
        <v>-836.01509105509513</v>
      </c>
      <c r="AP2819" s="4">
        <f t="shared" si="1293"/>
        <v>-75.766419456376582</v>
      </c>
      <c r="AQ2819" s="4">
        <f t="shared" si="1294"/>
        <v>1269.7549200021558</v>
      </c>
      <c r="AR2819" s="4">
        <f t="shared" si="1295"/>
        <v>0</v>
      </c>
      <c r="AS2819" s="11">
        <f t="shared" ref="AS2819:AS2882" si="1302">IF(AH2819&gt;0,ATAN2(AF2819,AH2819)*180/PI(),360+ATAN2(AF2819,AH2819)*180/PI())+90</f>
        <v>123.28848455627084</v>
      </c>
      <c r="AT2819" s="12">
        <f t="shared" ref="AT2819:AT2882" si="1303">AN2819/W2819</f>
        <v>0.75993488697391154</v>
      </c>
      <c r="AU2819" s="14">
        <f t="shared" ref="AU2819:AU2882" si="1304">IF(AT2819&lt;=1,ACOS(AT2819)*180/PI(),"")</f>
        <v>40.541541995378367</v>
      </c>
    </row>
    <row r="2820" spans="1:47" x14ac:dyDescent="0.35">
      <c r="A2820" t="s">
        <v>29</v>
      </c>
      <c r="B2820">
        <v>94.7</v>
      </c>
      <c r="C2820" s="1">
        <f t="shared" si="1276"/>
        <v>-2.9768421099016201E-2</v>
      </c>
      <c r="D2820" s="1">
        <f t="shared" si="1277"/>
        <v>4.0264858533274408</v>
      </c>
      <c r="E2820" s="1">
        <f t="shared" si="1278"/>
        <v>-138.8235236141555</v>
      </c>
      <c r="F2820" s="1">
        <f t="shared" si="1279"/>
        <v>-3.8577192959583346</v>
      </c>
      <c r="G2820" s="1">
        <f t="shared" si="1280"/>
        <v>-7.2063361367753487E-3</v>
      </c>
      <c r="H2820">
        <v>-1.321</v>
      </c>
      <c r="I2820" s="1">
        <f t="shared" si="1281"/>
        <v>54.118000000000002</v>
      </c>
      <c r="J2820">
        <v>5.7164000000000001</v>
      </c>
      <c r="K2820">
        <v>-1.1149</v>
      </c>
      <c r="L2820">
        <v>0.96879999999999999</v>
      </c>
      <c r="M2820">
        <v>-0.90749999999999997</v>
      </c>
      <c r="N2820" s="10">
        <v>2.6673</v>
      </c>
      <c r="O2820" s="2">
        <f t="shared" si="1296"/>
        <v>-1.1150678362980475</v>
      </c>
      <c r="P2820" s="2">
        <f t="shared" si="1297"/>
        <v>0.96891272384622429</v>
      </c>
      <c r="Q2820">
        <v>3.5798999999999999</v>
      </c>
      <c r="R2820">
        <v>-137.84549999999999</v>
      </c>
      <c r="S2820">
        <v>-4.4249000000000001</v>
      </c>
      <c r="T2820">
        <v>-15.002000000000001</v>
      </c>
      <c r="U2820">
        <v>32.854399999999998</v>
      </c>
      <c r="V2820">
        <v>-19.053100000000001</v>
      </c>
      <c r="W2820">
        <v>2484</v>
      </c>
      <c r="X2820">
        <v>6.3819999999999997</v>
      </c>
      <c r="Y2820" s="1">
        <f t="shared" si="1282"/>
        <v>0.39841120429989685</v>
      </c>
      <c r="Z2820" s="1">
        <f t="shared" si="1283"/>
        <v>1.0380034098739146</v>
      </c>
      <c r="AA2820" s="1">
        <f t="shared" si="1284"/>
        <v>-132.27874307888024</v>
      </c>
      <c r="AB2820" s="1">
        <f t="shared" si="1285"/>
        <v>-7.6532035542815171</v>
      </c>
      <c r="AC2820" s="1">
        <f t="shared" si="1286"/>
        <v>132.50401822680919</v>
      </c>
      <c r="AD2820" s="1">
        <f t="shared" si="1287"/>
        <v>33.67390545578408</v>
      </c>
      <c r="AE2820" s="3">
        <f>AD2820/(K!D$3*AC2820^2)</f>
        <v>0.35628950493729594</v>
      </c>
      <c r="AF2820" s="1">
        <f t="shared" si="1288"/>
        <v>-14.738207028627276</v>
      </c>
      <c r="AG2820" s="1">
        <f t="shared" si="1289"/>
        <v>-0.76225516153328243</v>
      </c>
      <c r="AH2820" s="1">
        <f t="shared" si="1290"/>
        <v>11.175953300499803</v>
      </c>
      <c r="AI2820" s="1">
        <f t="shared" si="1291"/>
        <v>18.512096356839628</v>
      </c>
      <c r="AJ2820" s="1">
        <f t="shared" si="1298"/>
        <v>-14.036505167141728</v>
      </c>
      <c r="AK2820" s="1">
        <f t="shared" si="1299"/>
        <v>10.643854163908513</v>
      </c>
      <c r="AL2820" s="2">
        <f>AI2820/(K!D$3*AC2820^2)</f>
        <v>0.19586874634991261</v>
      </c>
      <c r="AM2820" s="2">
        <f t="shared" si="1300"/>
        <v>0.14517225398049785</v>
      </c>
      <c r="AN2820" s="4">
        <f t="shared" si="1292"/>
        <v>1518.0977794502533</v>
      </c>
      <c r="AO2820" s="4">
        <f t="shared" si="1301"/>
        <v>-918.54435557113345</v>
      </c>
      <c r="AP2820" s="4">
        <f t="shared" si="1293"/>
        <v>62.628078631769661</v>
      </c>
      <c r="AQ2820" s="4">
        <f t="shared" si="1294"/>
        <v>-1207.0521358197805</v>
      </c>
      <c r="AR2820" s="4">
        <f t="shared" si="1295"/>
        <v>0</v>
      </c>
      <c r="AS2820" s="11">
        <f t="shared" si="1302"/>
        <v>232.82702954175591</v>
      </c>
      <c r="AT2820" s="12">
        <f t="shared" si="1303"/>
        <v>0.61115047481894258</v>
      </c>
      <c r="AU2820" s="14">
        <f t="shared" si="1304"/>
        <v>52.327263648556873</v>
      </c>
    </row>
    <row r="2821" spans="1:47" x14ac:dyDescent="0.35">
      <c r="A2821" t="s">
        <v>29</v>
      </c>
      <c r="B2821">
        <v>93.5</v>
      </c>
      <c r="C2821" s="1">
        <f t="shared" si="1276"/>
        <v>-3.0283701239098484E-2</v>
      </c>
      <c r="D2821" s="1">
        <f t="shared" si="1277"/>
        <v>7.7811917139283739</v>
      </c>
      <c r="E2821" s="1">
        <f t="shared" si="1278"/>
        <v>-136.85192073555271</v>
      </c>
      <c r="F2821" s="1">
        <f t="shared" si="1279"/>
        <v>-2.6828382308768219</v>
      </c>
      <c r="G2821" s="1">
        <f t="shared" si="1280"/>
        <v>4.4507306017209203E-2</v>
      </c>
      <c r="H2821">
        <v>-1.8949</v>
      </c>
      <c r="I2821" s="1">
        <f t="shared" si="1281"/>
        <v>54.131</v>
      </c>
      <c r="J2821">
        <v>6.1901999999999999</v>
      </c>
      <c r="K2821">
        <v>-1.2334000000000001</v>
      </c>
      <c r="L2821">
        <v>0.81200000000000006</v>
      </c>
      <c r="M2821">
        <v>-0.13120000000000001</v>
      </c>
      <c r="N2821" s="10">
        <v>3.3632</v>
      </c>
      <c r="O2821" s="2">
        <f t="shared" si="1296"/>
        <v>-1.2335566810458443</v>
      </c>
      <c r="P2821" s="2">
        <f t="shared" si="1297"/>
        <v>0.81213658813866374</v>
      </c>
      <c r="Q2821">
        <v>7.2697000000000003</v>
      </c>
      <c r="R2821">
        <v>-135.96809999999999</v>
      </c>
      <c r="S2821">
        <v>-3.3361999999999998</v>
      </c>
      <c r="T2821">
        <v>-16.89</v>
      </c>
      <c r="U2821">
        <v>29.184699999999999</v>
      </c>
      <c r="V2821">
        <v>-21.5747</v>
      </c>
      <c r="W2821">
        <v>2268</v>
      </c>
      <c r="X2821">
        <v>6.3689999999999998</v>
      </c>
      <c r="Y2821" s="1">
        <f t="shared" si="1282"/>
        <v>0.40246392759120669</v>
      </c>
      <c r="Z2821" s="1">
        <f t="shared" si="1283"/>
        <v>4.3823838454206339</v>
      </c>
      <c r="AA2821" s="1">
        <f t="shared" si="1284"/>
        <v>-130.97902624176717</v>
      </c>
      <c r="AB2821" s="1">
        <f t="shared" si="1285"/>
        <v>-7.0243574801778257</v>
      </c>
      <c r="AC2821" s="1">
        <f t="shared" si="1286"/>
        <v>131.24043660937534</v>
      </c>
      <c r="AD2821" s="1">
        <f t="shared" si="1287"/>
        <v>30.257864307220906</v>
      </c>
      <c r="AE2821" s="3">
        <f>AD2821/(K!D$3*AC2821^2)</f>
        <v>0.32634020091057397</v>
      </c>
      <c r="AF2821" s="1">
        <f t="shared" si="1288"/>
        <v>-15.87962866047474</v>
      </c>
      <c r="AG2821" s="1">
        <f t="shared" si="1289"/>
        <v>-1.0128953867880135</v>
      </c>
      <c r="AH2821" s="1">
        <f t="shared" si="1290"/>
        <v>8.9798139561273764</v>
      </c>
      <c r="AI2821" s="1">
        <f t="shared" si="1291"/>
        <v>18.270895493812205</v>
      </c>
      <c r="AJ2821" s="1">
        <f t="shared" si="1298"/>
        <v>-15.432827964548411</v>
      </c>
      <c r="AK2821" s="1">
        <f t="shared" si="1299"/>
        <v>8.7271514278861932</v>
      </c>
      <c r="AL2821" s="2">
        <f>AI2821/(K!D$3*AC2821^2)</f>
        <v>0.19705712358700231</v>
      </c>
      <c r="AM2821" s="2">
        <f t="shared" si="1300"/>
        <v>0.1465860132113817</v>
      </c>
      <c r="AN2821" s="4">
        <f t="shared" si="1292"/>
        <v>1518.263936610487</v>
      </c>
      <c r="AO2821" s="4">
        <f t="shared" si="1301"/>
        <v>-749.21785330117291</v>
      </c>
      <c r="AP2821" s="4">
        <f t="shared" si="1293"/>
        <v>45.70924181566668</v>
      </c>
      <c r="AQ2821" s="4">
        <f t="shared" si="1294"/>
        <v>-1319.7381008061382</v>
      </c>
      <c r="AR2821" s="4">
        <f t="shared" si="1295"/>
        <v>0</v>
      </c>
      <c r="AS2821" s="11">
        <f t="shared" si="1302"/>
        <v>240.51215794861153</v>
      </c>
      <c r="AT2821" s="12">
        <f t="shared" si="1303"/>
        <v>0.66942854347905068</v>
      </c>
      <c r="AU2821" s="14">
        <f t="shared" si="1304"/>
        <v>47.977025175130407</v>
      </c>
    </row>
    <row r="2822" spans="1:47" x14ac:dyDescent="0.35">
      <c r="A2822" t="s">
        <v>29</v>
      </c>
      <c r="B2822">
        <v>97.8</v>
      </c>
      <c r="C2822" s="1">
        <f t="shared" si="1276"/>
        <v>-2.7051721333414398E-2</v>
      </c>
      <c r="D2822" s="1">
        <f t="shared" si="1277"/>
        <v>-5.4550712287188627</v>
      </c>
      <c r="E2822" s="1">
        <f t="shared" si="1278"/>
        <v>-142.99952222577528</v>
      </c>
      <c r="F2822" s="1">
        <f t="shared" si="1279"/>
        <v>-9.7885216477628028</v>
      </c>
      <c r="G2822" s="1">
        <f t="shared" si="1280"/>
        <v>2.3641457519232745E-2</v>
      </c>
      <c r="H2822">
        <v>0.71460000000000001</v>
      </c>
      <c r="I2822" s="1">
        <f t="shared" si="1281"/>
        <v>53.856000000000002</v>
      </c>
      <c r="J2822">
        <v>6.5660999999999996</v>
      </c>
      <c r="K2822">
        <v>1.0544</v>
      </c>
      <c r="L2822">
        <v>0.99180000000000001</v>
      </c>
      <c r="M2822">
        <v>-0.23130000000000001</v>
      </c>
      <c r="N2822" s="10">
        <v>1.5943000000000001</v>
      </c>
      <c r="O2822" s="2">
        <f t="shared" si="1296"/>
        <v>1.0545283515592274</v>
      </c>
      <c r="P2822" s="2">
        <f t="shared" si="1297"/>
        <v>0.99203198243581925</v>
      </c>
      <c r="Q2822">
        <v>-5.0335999999999999</v>
      </c>
      <c r="R2822">
        <v>-142.084</v>
      </c>
      <c r="S2822">
        <v>-10.2326</v>
      </c>
      <c r="T2822">
        <v>15.5802</v>
      </c>
      <c r="U2822">
        <v>33.843400000000003</v>
      </c>
      <c r="V2822">
        <v>-16.415900000000001</v>
      </c>
      <c r="W2822">
        <v>2104</v>
      </c>
      <c r="X2822">
        <v>6.6440000000000001</v>
      </c>
      <c r="Y2822" s="1">
        <f t="shared" si="1282"/>
        <v>0.38417479132062349</v>
      </c>
      <c r="Z2822" s="1">
        <f t="shared" si="1283"/>
        <v>-2.462311186852074</v>
      </c>
      <c r="AA2822" s="1">
        <f t="shared" si="1284"/>
        <v>-136.49863165948508</v>
      </c>
      <c r="AB2822" s="1">
        <f t="shared" si="1285"/>
        <v>-12.941809126182914</v>
      </c>
      <c r="AC2822" s="1">
        <f t="shared" si="1286"/>
        <v>137.1328911849788</v>
      </c>
      <c r="AD2822" s="1">
        <f t="shared" si="1287"/>
        <v>35.453780430335385</v>
      </c>
      <c r="AE2822" s="3">
        <f>AD2822/(K!D$3*AC2822^2)</f>
        <v>0.35022482315700032</v>
      </c>
      <c r="AF2822" s="1">
        <f t="shared" si="1288"/>
        <v>14.943604071660275</v>
      </c>
      <c r="AG2822" s="1">
        <f t="shared" si="1289"/>
        <v>-1.4464015500070246</v>
      </c>
      <c r="AH2822" s="1">
        <f t="shared" si="1290"/>
        <v>12.412177259174278</v>
      </c>
      <c r="AI2822" s="1">
        <f t="shared" si="1291"/>
        <v>19.479874856055091</v>
      </c>
      <c r="AJ2822" s="1">
        <f t="shared" si="1298"/>
        <v>13.233183383921794</v>
      </c>
      <c r="AK2822" s="1">
        <f t="shared" si="1299"/>
        <v>10.991499579133864</v>
      </c>
      <c r="AL2822" s="2">
        <f>AI2822/(K!D$3*AC2822^2)</f>
        <v>0.1924290059839425</v>
      </c>
      <c r="AM2822" s="2">
        <f t="shared" si="1300"/>
        <v>0.14114673153710255</v>
      </c>
      <c r="AN2822" s="4">
        <f t="shared" si="1292"/>
        <v>1527.5644220322797</v>
      </c>
      <c r="AO2822" s="4">
        <f t="shared" si="1301"/>
        <v>-979.53519024012041</v>
      </c>
      <c r="AP2822" s="4">
        <f t="shared" si="1293"/>
        <v>-93.114755652377298</v>
      </c>
      <c r="AQ2822" s="4">
        <f t="shared" si="1294"/>
        <v>1168.4577514056132</v>
      </c>
      <c r="AR2822" s="4">
        <f t="shared" si="1295"/>
        <v>0</v>
      </c>
      <c r="AS2822" s="11">
        <f t="shared" si="1302"/>
        <v>129.71306683084887</v>
      </c>
      <c r="AT2822" s="12">
        <f t="shared" si="1303"/>
        <v>0.72602871769595045</v>
      </c>
      <c r="AU2822" s="14">
        <f t="shared" si="1304"/>
        <v>43.445507581417836</v>
      </c>
    </row>
    <row r="2823" spans="1:47" x14ac:dyDescent="0.35">
      <c r="A2823" t="s">
        <v>29</v>
      </c>
      <c r="B2823">
        <v>93.6</v>
      </c>
      <c r="C2823" s="1">
        <f t="shared" si="1276"/>
        <v>-3.3976683156547331E-2</v>
      </c>
      <c r="D2823" s="1">
        <f t="shared" si="1277"/>
        <v>6.0697697560802046</v>
      </c>
      <c r="E2823" s="1">
        <f t="shared" si="1278"/>
        <v>-136.77888224726067</v>
      </c>
      <c r="F2823" s="1">
        <f t="shared" si="1279"/>
        <v>-9.0456887965405794</v>
      </c>
      <c r="G2823" s="1">
        <f t="shared" si="1280"/>
        <v>6.7630246791821946E-2</v>
      </c>
      <c r="H2823">
        <v>-1.6178999999999999</v>
      </c>
      <c r="I2823" s="1">
        <f t="shared" si="1281"/>
        <v>54.628999999999998</v>
      </c>
      <c r="J2823">
        <v>6.8941999999999997</v>
      </c>
      <c r="K2823">
        <v>-0.89259999999999995</v>
      </c>
      <c r="L2823">
        <v>1.2734000000000001</v>
      </c>
      <c r="M2823">
        <v>-0.14929999999999999</v>
      </c>
      <c r="N2823" s="10">
        <v>1.9661</v>
      </c>
      <c r="O2823" s="2">
        <f t="shared" si="1296"/>
        <v>-0.89277776687814558</v>
      </c>
      <c r="P2823" s="2">
        <f t="shared" si="1297"/>
        <v>1.2736329880237305</v>
      </c>
      <c r="Q2823">
        <v>5.6581999999999999</v>
      </c>
      <c r="R2823">
        <v>-135.7021</v>
      </c>
      <c r="S2823">
        <v>-9.5487000000000002</v>
      </c>
      <c r="T2823">
        <v>-12.113300000000001</v>
      </c>
      <c r="U2823">
        <v>31.691800000000001</v>
      </c>
      <c r="V2823">
        <v>-14.804600000000001</v>
      </c>
      <c r="W2823">
        <v>2098</v>
      </c>
      <c r="X2823">
        <v>5.8710000000000004</v>
      </c>
      <c r="Y2823" s="1">
        <f t="shared" si="1282"/>
        <v>0.40835788287982439</v>
      </c>
      <c r="Z2823" s="1">
        <f t="shared" si="1283"/>
        <v>3.5964889847361161</v>
      </c>
      <c r="AA2823" s="1">
        <f t="shared" si="1284"/>
        <v>-130.30808407093525</v>
      </c>
      <c r="AB2823" s="1">
        <f t="shared" si="1285"/>
        <v>-12.068476352981904</v>
      </c>
      <c r="AC2823" s="1">
        <f t="shared" si="1286"/>
        <v>130.91516195131007</v>
      </c>
      <c r="AD2823" s="1">
        <f t="shared" si="1287"/>
        <v>33.478821067139911</v>
      </c>
      <c r="AE2823" s="3">
        <f>AD2823/(K!D$3*AC2823^2)</f>
        <v>0.36287571141071495</v>
      </c>
      <c r="AF2823" s="1">
        <f t="shared" si="1288"/>
        <v>-11.193572984463774</v>
      </c>
      <c r="AG2823" s="1">
        <f t="shared" si="1289"/>
        <v>-1.6317735661785946</v>
      </c>
      <c r="AH2823" s="1">
        <f t="shared" si="1290"/>
        <v>14.283138986743488</v>
      </c>
      <c r="AI2823" s="1">
        <f t="shared" si="1291"/>
        <v>18.219956653198388</v>
      </c>
      <c r="AJ2823" s="1">
        <f t="shared" si="1298"/>
        <v>-11.199583519672048</v>
      </c>
      <c r="AK2823" s="1">
        <f t="shared" si="1299"/>
        <v>14.29080850476813</v>
      </c>
      <c r="AL2823" s="2">
        <f>AI2823/(K!D$3*AC2823^2)</f>
        <v>0.19748544069525623</v>
      </c>
      <c r="AM2823" s="2">
        <f t="shared" si="1300"/>
        <v>0.14709852927544567</v>
      </c>
      <c r="AN2823" s="4">
        <f t="shared" si="1292"/>
        <v>1519.7962006260336</v>
      </c>
      <c r="AO2823" s="4">
        <f t="shared" si="1301"/>
        <v>-1198.4339948191625</v>
      </c>
      <c r="AP2823" s="4">
        <f t="shared" si="1293"/>
        <v>53.343121098159237</v>
      </c>
      <c r="AQ2823" s="4">
        <f t="shared" si="1294"/>
        <v>-933.10822680470289</v>
      </c>
      <c r="AR2823" s="4">
        <f t="shared" si="1295"/>
        <v>0</v>
      </c>
      <c r="AS2823" s="11">
        <f t="shared" si="1302"/>
        <v>218.08549331538441</v>
      </c>
      <c r="AT2823" s="12">
        <f t="shared" si="1303"/>
        <v>0.72440238352051178</v>
      </c>
      <c r="AU2823" s="14">
        <f t="shared" si="1304"/>
        <v>43.580844130990357</v>
      </c>
    </row>
    <row r="2824" spans="1:47" x14ac:dyDescent="0.35">
      <c r="A2824" t="s">
        <v>29</v>
      </c>
      <c r="B2824">
        <v>92.5</v>
      </c>
      <c r="C2824" s="1">
        <f t="shared" si="1276"/>
        <v>-3.1638946628206051E-2</v>
      </c>
      <c r="D2824" s="1">
        <f t="shared" si="1277"/>
        <v>6.8333822184496844</v>
      </c>
      <c r="E2824" s="1">
        <f t="shared" si="1278"/>
        <v>-135.3663642685656</v>
      </c>
      <c r="F2824" s="1">
        <f t="shared" si="1279"/>
        <v>-4.9997602088530213</v>
      </c>
      <c r="G2824" s="1">
        <f t="shared" si="1280"/>
        <v>4.5388080042712886E-2</v>
      </c>
      <c r="H2824">
        <v>-2.0324</v>
      </c>
      <c r="I2824" s="1">
        <f t="shared" si="1281"/>
        <v>54.268000000000001</v>
      </c>
      <c r="J2824">
        <v>5.8878000000000004</v>
      </c>
      <c r="K2824">
        <v>-1.3683000000000001</v>
      </c>
      <c r="L2824">
        <v>0.57540000000000002</v>
      </c>
      <c r="M2824">
        <v>-0.73299999999999998</v>
      </c>
      <c r="N2824" s="10">
        <v>1.8236000000000001</v>
      </c>
      <c r="O2824" s="2">
        <f t="shared" si="1296"/>
        <v>-1.3685697232972309</v>
      </c>
      <c r="P2824" s="2">
        <f t="shared" si="1297"/>
        <v>0.57549219112708494</v>
      </c>
      <c r="Q2824">
        <v>6.2676999999999996</v>
      </c>
      <c r="R2824">
        <v>-134.42769999999999</v>
      </c>
      <c r="S2824">
        <v>-5.7651000000000003</v>
      </c>
      <c r="T2824">
        <v>-17.879300000000001</v>
      </c>
      <c r="U2824">
        <v>29.667999999999999</v>
      </c>
      <c r="V2824">
        <v>-24.189800000000002</v>
      </c>
      <c r="W2824">
        <v>2357</v>
      </c>
      <c r="X2824">
        <v>6.2320000000000002</v>
      </c>
      <c r="Y2824" s="1">
        <f t="shared" si="1282"/>
        <v>0.40873982200450176</v>
      </c>
      <c r="Z2824" s="1">
        <f t="shared" si="1283"/>
        <v>3.1793912686671399</v>
      </c>
      <c r="AA2824" s="1">
        <f t="shared" si="1284"/>
        <v>-129.30311774895083</v>
      </c>
      <c r="AB2824" s="1">
        <f t="shared" si="1285"/>
        <v>-9.9434274820152702</v>
      </c>
      <c r="AC2824" s="1">
        <f t="shared" si="1286"/>
        <v>129.72384722374068</v>
      </c>
      <c r="AD2824" s="1">
        <f t="shared" si="1287"/>
        <v>30.621975730771215</v>
      </c>
      <c r="AE2824" s="3">
        <f>AD2824/(K!D$3*AC2824^2)</f>
        <v>0.33803463979343368</v>
      </c>
      <c r="AF2824" s="1">
        <f t="shared" si="1288"/>
        <v>-17.128788476086967</v>
      </c>
      <c r="AG2824" s="1">
        <f t="shared" si="1289"/>
        <v>-0.85466039252030868</v>
      </c>
      <c r="AH2824" s="1">
        <f t="shared" si="1290"/>
        <v>5.6370032312378768</v>
      </c>
      <c r="AI2824" s="1">
        <f t="shared" si="1291"/>
        <v>18.052746175417713</v>
      </c>
      <c r="AJ2824" s="1">
        <f t="shared" si="1298"/>
        <v>-17.170059479221273</v>
      </c>
      <c r="AK2824" s="1">
        <f t="shared" si="1299"/>
        <v>5.6505853230682073</v>
      </c>
      <c r="AL2824" s="2">
        <f>AI2824/(K!D$3*AC2824^2)</f>
        <v>0.19928346898131133</v>
      </c>
      <c r="AM2824" s="2">
        <f t="shared" si="1300"/>
        <v>0.14926744806479481</v>
      </c>
      <c r="AN2824" s="4">
        <f t="shared" si="1292"/>
        <v>1528.1711788203131</v>
      </c>
      <c r="AO2824" s="4">
        <f t="shared" si="1301"/>
        <v>-481.172132197054</v>
      </c>
      <c r="AP2824" s="4">
        <f t="shared" si="1293"/>
        <v>99.445300425494139</v>
      </c>
      <c r="AQ2824" s="4">
        <f t="shared" si="1294"/>
        <v>-1447.0283905982253</v>
      </c>
      <c r="AR2824" s="4">
        <f t="shared" si="1295"/>
        <v>0</v>
      </c>
      <c r="AS2824" s="11">
        <f t="shared" si="1302"/>
        <v>251.78386926386889</v>
      </c>
      <c r="AT2824" s="12">
        <f t="shared" si="1303"/>
        <v>0.64835433976254264</v>
      </c>
      <c r="AU2824" s="14">
        <f t="shared" si="1304"/>
        <v>49.582359248105618</v>
      </c>
    </row>
    <row r="2825" spans="1:47" x14ac:dyDescent="0.35">
      <c r="A2825" t="s">
        <v>29</v>
      </c>
      <c r="B2825">
        <v>89</v>
      </c>
      <c r="C2825" s="1">
        <f t="shared" si="1276"/>
        <v>-3.4608750818069689E-2</v>
      </c>
      <c r="D2825" s="1">
        <f t="shared" si="1277"/>
        <v>-6.7843928633502513</v>
      </c>
      <c r="E2825" s="1">
        <f t="shared" si="1278"/>
        <v>-130.3319147713253</v>
      </c>
      <c r="F2825" s="1">
        <f t="shared" si="1279"/>
        <v>-2.9775298181956553</v>
      </c>
      <c r="G2825" s="1">
        <f t="shared" si="1280"/>
        <v>1.4085393591287243E-2</v>
      </c>
      <c r="H2825">
        <v>1.2282</v>
      </c>
      <c r="I2825" s="1">
        <f t="shared" si="1281"/>
        <v>54.493000000000002</v>
      </c>
      <c r="J2825">
        <v>6.1856999999999998</v>
      </c>
      <c r="K2825">
        <v>1.4657</v>
      </c>
      <c r="L2825">
        <v>0.3599</v>
      </c>
      <c r="M2825">
        <v>-6.88E-2</v>
      </c>
      <c r="N2825" s="10">
        <v>2.3874</v>
      </c>
      <c r="O2825" s="2">
        <f t="shared" si="1296"/>
        <v>1.4658742945368768</v>
      </c>
      <c r="P2825" s="2">
        <f t="shared" si="1297"/>
        <v>0.35995323150815972</v>
      </c>
      <c r="Q2825">
        <v>-6.1772999999999998</v>
      </c>
      <c r="R2825">
        <v>-129.3134</v>
      </c>
      <c r="S2825">
        <v>-3.9317000000000002</v>
      </c>
      <c r="T2825">
        <v>17.541599999999999</v>
      </c>
      <c r="U2825">
        <v>29.429400000000001</v>
      </c>
      <c r="V2825">
        <v>-27.5702</v>
      </c>
      <c r="W2825">
        <v>2044</v>
      </c>
      <c r="X2825">
        <v>6.0069999999999997</v>
      </c>
      <c r="Y2825" s="1">
        <f t="shared" si="1282"/>
        <v>0.42791312375565205</v>
      </c>
      <c r="Z2825" s="1">
        <f t="shared" si="1283"/>
        <v>-3.0312524375141785</v>
      </c>
      <c r="AA2825" s="1">
        <f t="shared" si="1284"/>
        <v>-124.03530152919801</v>
      </c>
      <c r="AB2825" s="1">
        <f t="shared" si="1285"/>
        <v>-8.8763550204796946</v>
      </c>
      <c r="AC2825" s="1">
        <f t="shared" si="1286"/>
        <v>124.38944567457723</v>
      </c>
      <c r="AD2825" s="1">
        <f t="shared" si="1287"/>
        <v>30.10160921225031</v>
      </c>
      <c r="AE2825" s="3">
        <f>AD2825/(K!D$3*AC2825^2)</f>
        <v>0.36140177987997973</v>
      </c>
      <c r="AF2825" s="1">
        <f t="shared" si="1288"/>
        <v>16.808052424456925</v>
      </c>
      <c r="AG2825" s="1">
        <f t="shared" si="1289"/>
        <v>-0.58650814162329823</v>
      </c>
      <c r="AH2825" s="1">
        <f t="shared" si="1290"/>
        <v>2.4557675153574152</v>
      </c>
      <c r="AI2825" s="1">
        <f t="shared" si="1291"/>
        <v>16.996629436243161</v>
      </c>
      <c r="AJ2825" s="1">
        <f t="shared" si="1298"/>
        <v>18.466298720750078</v>
      </c>
      <c r="AK2825" s="1">
        <f t="shared" si="1299"/>
        <v>2.6980482558061443</v>
      </c>
      <c r="AL2825" s="2">
        <f>AI2825/(K!D$3*AC2825^2)</f>
        <v>0.20406258306346309</v>
      </c>
      <c r="AM2825" s="2">
        <f t="shared" si="1300"/>
        <v>0.15517405501098777</v>
      </c>
      <c r="AN2825" s="4">
        <f t="shared" si="1292"/>
        <v>1523.3149990106854</v>
      </c>
      <c r="AO2825" s="4">
        <f t="shared" si="1301"/>
        <v>-223.22143417679334</v>
      </c>
      <c r="AP2825" s="4">
        <f t="shared" si="1293"/>
        <v>-102.13322070356297</v>
      </c>
      <c r="AQ2825" s="4">
        <f t="shared" si="1294"/>
        <v>1503.4059939895465</v>
      </c>
      <c r="AR2825" s="4">
        <f t="shared" si="1295"/>
        <v>0</v>
      </c>
      <c r="AS2825" s="11">
        <f t="shared" si="1302"/>
        <v>98.312475759025475</v>
      </c>
      <c r="AT2825" s="12">
        <f t="shared" si="1303"/>
        <v>0.74526174119896549</v>
      </c>
      <c r="AU2825" s="14">
        <f t="shared" si="1304"/>
        <v>41.818414558360978</v>
      </c>
    </row>
    <row r="2826" spans="1:47" x14ac:dyDescent="0.35">
      <c r="A2826" t="s">
        <v>29</v>
      </c>
      <c r="B2826">
        <v>92.5</v>
      </c>
      <c r="C2826" s="1">
        <f t="shared" si="1276"/>
        <v>-2.9989463464450205E-2</v>
      </c>
      <c r="D2826" s="1">
        <f t="shared" si="1277"/>
        <v>7.2488217059533566</v>
      </c>
      <c r="E2826" s="1">
        <f t="shared" si="1278"/>
        <v>-135.25303151131217</v>
      </c>
      <c r="F2826" s="1">
        <f t="shared" si="1279"/>
        <v>-8.5388880322369261</v>
      </c>
      <c r="G2826" s="1">
        <f t="shared" si="1280"/>
        <v>-1.2630614916886884E-2</v>
      </c>
      <c r="H2826">
        <v>-2.1234999999999999</v>
      </c>
      <c r="I2826" s="1">
        <f t="shared" si="1281"/>
        <v>54.042999999999999</v>
      </c>
      <c r="J2826">
        <v>5.9701000000000004</v>
      </c>
      <c r="K2826">
        <v>-1.3658999999999999</v>
      </c>
      <c r="L2826">
        <v>0.56989999999999996</v>
      </c>
      <c r="M2826">
        <v>-0.66920000000000002</v>
      </c>
      <c r="N2826" s="10">
        <v>0.55259999999999998</v>
      </c>
      <c r="O2826" s="2">
        <f t="shared" si="1296"/>
        <v>-1.3661832313832285</v>
      </c>
      <c r="P2826" s="2">
        <f t="shared" si="1297"/>
        <v>0.57008638455889038</v>
      </c>
      <c r="Q2826">
        <v>6.7072000000000003</v>
      </c>
      <c r="R2826">
        <v>-134.375</v>
      </c>
      <c r="S2826">
        <v>-9.2420000000000009</v>
      </c>
      <c r="T2826">
        <v>-18.060400000000001</v>
      </c>
      <c r="U2826">
        <v>29.277999999999999</v>
      </c>
      <c r="V2826">
        <v>-23.4453</v>
      </c>
      <c r="W2826">
        <v>2244</v>
      </c>
      <c r="X2826">
        <v>6.4569999999999999</v>
      </c>
      <c r="Y2826" s="1">
        <f t="shared" si="1282"/>
        <v>0.40702663622972018</v>
      </c>
      <c r="Z2826" s="1">
        <f t="shared" si="1283"/>
        <v>3.573289775471737</v>
      </c>
      <c r="AA2826" s="1">
        <f t="shared" si="1284"/>
        <v>-129.2945685835453</v>
      </c>
      <c r="AB2826" s="1">
        <f t="shared" si="1285"/>
        <v>-13.310318829435255</v>
      </c>
      <c r="AC2826" s="1">
        <f t="shared" si="1286"/>
        <v>130.0269912455326</v>
      </c>
      <c r="AD2826" s="1">
        <f t="shared" si="1287"/>
        <v>30.502922228870148</v>
      </c>
      <c r="AE2826" s="3">
        <f>AD2826/(K!D$3*AC2826^2)</f>
        <v>0.33515218839018079</v>
      </c>
      <c r="AF2826" s="1">
        <f t="shared" si="1288"/>
        <v>-17.22214496480802</v>
      </c>
      <c r="AG2826" s="1">
        <f t="shared" si="1289"/>
        <v>-1.0531038142221192</v>
      </c>
      <c r="AH2826" s="1">
        <f t="shared" si="1290"/>
        <v>5.6062435299501416</v>
      </c>
      <c r="AI2826" s="1">
        <f t="shared" si="1291"/>
        <v>18.14225100006885</v>
      </c>
      <c r="AJ2826" s="1">
        <f t="shared" si="1298"/>
        <v>-17.119227072985083</v>
      </c>
      <c r="AK2826" s="1">
        <f t="shared" si="1299"/>
        <v>5.5727411545882193</v>
      </c>
      <c r="AL2826" s="2">
        <f>AI2826/(K!D$3*AC2826^2)</f>
        <v>0.19933877414676293</v>
      </c>
      <c r="AM2826" s="2">
        <f t="shared" si="1300"/>
        <v>0.14933461269219725</v>
      </c>
      <c r="AN2826" s="4">
        <f t="shared" si="1292"/>
        <v>1532.4314973673088</v>
      </c>
      <c r="AO2826" s="4">
        <f t="shared" si="1301"/>
        <v>-479.98400121737797</v>
      </c>
      <c r="AP2826" s="4">
        <f t="shared" si="1293"/>
        <v>135.89924487545653</v>
      </c>
      <c r="AQ2826" s="4">
        <f t="shared" si="1294"/>
        <v>-1448.9627489832333</v>
      </c>
      <c r="AR2826" s="4">
        <f t="shared" si="1295"/>
        <v>0</v>
      </c>
      <c r="AS2826" s="11">
        <f t="shared" si="1302"/>
        <v>251.96862159609432</v>
      </c>
      <c r="AT2826" s="12">
        <f t="shared" si="1303"/>
        <v>0.6829017367947009</v>
      </c>
      <c r="AU2826" s="14">
        <f t="shared" si="1304"/>
        <v>46.929186751474838</v>
      </c>
    </row>
    <row r="2827" spans="1:47" x14ac:dyDescent="0.35">
      <c r="A2827" t="s">
        <v>29</v>
      </c>
      <c r="B2827">
        <v>88.7</v>
      </c>
      <c r="C2827" s="1">
        <f t="shared" si="1276"/>
        <v>-3.4022180645421826E-2</v>
      </c>
      <c r="D2827" s="1">
        <f t="shared" si="1277"/>
        <v>-4.7416740723876876</v>
      </c>
      <c r="E2827" s="1">
        <f t="shared" si="1278"/>
        <v>-129.79260510891984</v>
      </c>
      <c r="F2827" s="1">
        <f t="shared" si="1279"/>
        <v>-6.0782757179799525</v>
      </c>
      <c r="G2827" s="1">
        <f t="shared" si="1280"/>
        <v>6.9228686979627696E-2</v>
      </c>
      <c r="H2827">
        <v>1.4075</v>
      </c>
      <c r="I2827" s="1">
        <f t="shared" si="1281"/>
        <v>54.399000000000001</v>
      </c>
      <c r="J2827">
        <v>6.1060999999999996</v>
      </c>
      <c r="K2827">
        <v>1.4767999999999999</v>
      </c>
      <c r="L2827">
        <v>0.3115</v>
      </c>
      <c r="M2827">
        <v>0.94879999999999998</v>
      </c>
      <c r="N2827" s="10">
        <v>0.97860000000000003</v>
      </c>
      <c r="O2827" s="2">
        <f t="shared" si="1296"/>
        <v>1.4768875941502575</v>
      </c>
      <c r="P2827" s="2">
        <f t="shared" si="1297"/>
        <v>0.31164083312481639</v>
      </c>
      <c r="Q2827">
        <v>-4.1589999999999998</v>
      </c>
      <c r="R2827">
        <v>-128.80340000000001</v>
      </c>
      <c r="S2827">
        <v>-7.0113000000000003</v>
      </c>
      <c r="T2827">
        <v>17.126300000000001</v>
      </c>
      <c r="U2827">
        <v>29.075299999999999</v>
      </c>
      <c r="V2827">
        <v>-27.423999999999999</v>
      </c>
      <c r="W2827">
        <v>2119</v>
      </c>
      <c r="X2827">
        <v>6.101</v>
      </c>
      <c r="Y2827" s="1">
        <f t="shared" si="1282"/>
        <v>0.42880250438392498</v>
      </c>
      <c r="Z2827" s="1">
        <f t="shared" si="1283"/>
        <v>-1.0697739069724803</v>
      </c>
      <c r="AA2827" s="1">
        <f t="shared" si="1284"/>
        <v>-123.55882438106288</v>
      </c>
      <c r="AB2827" s="1">
        <f t="shared" si="1285"/>
        <v>-11.958015658092332</v>
      </c>
      <c r="AC2827" s="1">
        <f t="shared" si="1286"/>
        <v>124.1407331906879</v>
      </c>
      <c r="AD2827" s="1">
        <f t="shared" si="1287"/>
        <v>29.544144258693301</v>
      </c>
      <c r="AE2827" s="3">
        <f>AD2827/(K!D$3*AC2827^2)</f>
        <v>0.35613154336107727</v>
      </c>
      <c r="AF2827" s="1">
        <f t="shared" si="1288"/>
        <v>16.87170544574332</v>
      </c>
      <c r="AG2827" s="1">
        <f t="shared" si="1289"/>
        <v>-0.33035629124624322</v>
      </c>
      <c r="AH2827" s="1">
        <f t="shared" si="1290"/>
        <v>1.9041223370437272</v>
      </c>
      <c r="AI2827" s="1">
        <f t="shared" si="1291"/>
        <v>16.982027611611038</v>
      </c>
      <c r="AJ2827" s="1">
        <f t="shared" si="1298"/>
        <v>18.613363611767067</v>
      </c>
      <c r="AK2827" s="1">
        <f t="shared" si="1299"/>
        <v>2.1006839844767748</v>
      </c>
      <c r="AL2827" s="2">
        <f>AI2827/(K!D$3*AC2827^2)</f>
        <v>0.2047050559247085</v>
      </c>
      <c r="AM2827" s="2">
        <f t="shared" si="1300"/>
        <v>0.15598437108558852</v>
      </c>
      <c r="AN2827" s="4">
        <f t="shared" si="1292"/>
        <v>1528.2080000999822</v>
      </c>
      <c r="AO2827" s="4">
        <f t="shared" si="1301"/>
        <v>-173.41188991416587</v>
      </c>
      <c r="AP2827" s="4">
        <f t="shared" si="1293"/>
        <v>-144.77367664942614</v>
      </c>
      <c r="AQ2827" s="4">
        <f t="shared" si="1294"/>
        <v>1511.4193959835873</v>
      </c>
      <c r="AR2827" s="4">
        <f t="shared" si="1295"/>
        <v>0</v>
      </c>
      <c r="AS2827" s="11">
        <f t="shared" si="1302"/>
        <v>96.439093106920566</v>
      </c>
      <c r="AT2827" s="12">
        <f t="shared" si="1303"/>
        <v>0.72119301562056737</v>
      </c>
      <c r="AU2827" s="14">
        <f t="shared" si="1304"/>
        <v>43.846933945919105</v>
      </c>
    </row>
    <row r="2828" spans="1:47" x14ac:dyDescent="0.35">
      <c r="A2828" t="s">
        <v>29</v>
      </c>
      <c r="B2828">
        <v>92.7</v>
      </c>
      <c r="C2828" s="1">
        <f t="shared" si="1276"/>
        <v>-3.0580319929090039E-2</v>
      </c>
      <c r="D2828" s="1">
        <f t="shared" si="1277"/>
        <v>10.128434737844342</v>
      </c>
      <c r="E2828" s="1">
        <f t="shared" si="1278"/>
        <v>-135.41585327829972</v>
      </c>
      <c r="F2828" s="1">
        <f t="shared" si="1279"/>
        <v>-6.2707742430279811</v>
      </c>
      <c r="G2828" s="1">
        <f t="shared" si="1280"/>
        <v>3.5505194688951747E-2</v>
      </c>
      <c r="H2828">
        <v>-1.8091999999999999</v>
      </c>
      <c r="I2828" s="1">
        <f t="shared" si="1281"/>
        <v>54.127000000000002</v>
      </c>
      <c r="J2828">
        <v>6.2976000000000001</v>
      </c>
      <c r="K2828">
        <v>-1.3455999999999999</v>
      </c>
      <c r="L2828">
        <v>0.65949999999999998</v>
      </c>
      <c r="M2828">
        <v>0.78739999999999999</v>
      </c>
      <c r="N2828" s="10">
        <v>1.8423</v>
      </c>
      <c r="O2828" s="2">
        <f t="shared" si="1296"/>
        <v>-1.3458717139986498</v>
      </c>
      <c r="P2828" s="2">
        <f t="shared" si="1297"/>
        <v>0.65959844364370968</v>
      </c>
      <c r="Q2828">
        <v>9.5645000000000007</v>
      </c>
      <c r="R2828">
        <v>-134.49629999999999</v>
      </c>
      <c r="S2828">
        <v>-6.9694000000000003</v>
      </c>
      <c r="T2828">
        <v>-18.441099999999999</v>
      </c>
      <c r="U2828">
        <v>30.0701</v>
      </c>
      <c r="V2828">
        <v>-22.845600000000001</v>
      </c>
      <c r="W2828">
        <v>2315</v>
      </c>
      <c r="X2828">
        <v>6.3730000000000002</v>
      </c>
      <c r="Y2828" s="1">
        <f t="shared" si="1282"/>
        <v>0.40770329084370877</v>
      </c>
      <c r="Z2828" s="1">
        <f t="shared" si="1283"/>
        <v>6.369186159455384</v>
      </c>
      <c r="AA2828" s="1">
        <f t="shared" si="1284"/>
        <v>-129.28601391530003</v>
      </c>
      <c r="AB2828" s="1">
        <f t="shared" si="1285"/>
        <v>-10.927887393677498</v>
      </c>
      <c r="AC2828" s="1">
        <f t="shared" si="1286"/>
        <v>129.90326650754341</v>
      </c>
      <c r="AD2828" s="1">
        <f t="shared" si="1287"/>
        <v>31.616124683394968</v>
      </c>
      <c r="AE2828" s="3">
        <f>AD2828/(K!D$3*AC2828^2)</f>
        <v>0.34804558625085213</v>
      </c>
      <c r="AF2828" s="1">
        <f t="shared" si="1288"/>
        <v>-16.890954348062898</v>
      </c>
      <c r="AG2828" s="1">
        <f t="shared" si="1289"/>
        <v>-1.39579647557402</v>
      </c>
      <c r="AH2828" s="1">
        <f t="shared" si="1290"/>
        <v>6.6687482479438245</v>
      </c>
      <c r="AI2828" s="1">
        <f t="shared" si="1291"/>
        <v>18.213313531151424</v>
      </c>
      <c r="AJ2828" s="1">
        <f t="shared" si="1298"/>
        <v>-16.845886582497549</v>
      </c>
      <c r="AK2828" s="1">
        <f t="shared" si="1299"/>
        <v>6.6509549618772414</v>
      </c>
      <c r="AL2828" s="2">
        <f>AI2828/(K!D$3*AC2828^2)</f>
        <v>0.20050096110765595</v>
      </c>
      <c r="AM2828" s="2">
        <f t="shared" si="1300"/>
        <v>0.15075233771052993</v>
      </c>
      <c r="AN2828" s="4">
        <f t="shared" si="1292"/>
        <v>1545.5078093892666</v>
      </c>
      <c r="AO2828" s="4">
        <f t="shared" si="1301"/>
        <v>-573.15771854290404</v>
      </c>
      <c r="AP2828" s="4">
        <f t="shared" si="1293"/>
        <v>92.82832985408038</v>
      </c>
      <c r="AQ2828" s="4">
        <f t="shared" si="1294"/>
        <v>-1432.2944947650974</v>
      </c>
      <c r="AR2828" s="4">
        <f t="shared" si="1295"/>
        <v>0</v>
      </c>
      <c r="AS2828" s="11">
        <f t="shared" si="1302"/>
        <v>248.45530792521441</v>
      </c>
      <c r="AT2828" s="12">
        <f t="shared" si="1303"/>
        <v>0.66760596517894888</v>
      </c>
      <c r="AU2828" s="14">
        <f t="shared" si="1304"/>
        <v>48.117440136547401</v>
      </c>
    </row>
    <row r="2829" spans="1:47" x14ac:dyDescent="0.35">
      <c r="A2829" t="s">
        <v>29</v>
      </c>
      <c r="B2829">
        <v>97.1</v>
      </c>
      <c r="C2829" s="1">
        <f t="shared" si="1276"/>
        <v>-2.6504990576825541E-2</v>
      </c>
      <c r="D2829" s="1">
        <f t="shared" si="1277"/>
        <v>-3.9970564316765334</v>
      </c>
      <c r="E2829" s="1">
        <f t="shared" si="1278"/>
        <v>-142.03845127587812</v>
      </c>
      <c r="F2829" s="1">
        <f t="shared" si="1279"/>
        <v>-9.6358505100843281</v>
      </c>
      <c r="G2829" s="1">
        <f t="shared" si="1280"/>
        <v>1.682158693158442E-2</v>
      </c>
      <c r="H2829">
        <v>0.24410000000000001</v>
      </c>
      <c r="I2829" s="1">
        <f t="shared" si="1281"/>
        <v>53.753</v>
      </c>
      <c r="J2829">
        <v>6.4092000000000002</v>
      </c>
      <c r="K2829">
        <v>0.82969999999999999</v>
      </c>
      <c r="L2829">
        <v>1.2272000000000001</v>
      </c>
      <c r="M2829">
        <v>-0.39889999999999998</v>
      </c>
      <c r="N2829" s="10">
        <v>1.6894</v>
      </c>
      <c r="O2829" s="2">
        <f t="shared" si="1296"/>
        <v>0.82977920789251214</v>
      </c>
      <c r="P2829" s="2">
        <f t="shared" si="1297"/>
        <v>1.227277428542171</v>
      </c>
      <c r="Q2829">
        <v>-3.6768999999999998</v>
      </c>
      <c r="R2829">
        <v>-141.15350000000001</v>
      </c>
      <c r="S2829">
        <v>-9.9918999999999993</v>
      </c>
      <c r="T2829">
        <v>12.0791</v>
      </c>
      <c r="U2829">
        <v>33.388100000000001</v>
      </c>
      <c r="V2829">
        <v>-13.433299999999999</v>
      </c>
      <c r="W2829">
        <v>2057</v>
      </c>
      <c r="X2829">
        <v>6.7469999999999999</v>
      </c>
      <c r="Y2829" s="1">
        <f t="shared" si="1282"/>
        <v>0.3859755156053945</v>
      </c>
      <c r="Z2829" s="1">
        <f t="shared" si="1283"/>
        <v>-1.6659380064019729</v>
      </c>
      <c r="AA2829" s="1">
        <f t="shared" si="1284"/>
        <v>-135.59495671958587</v>
      </c>
      <c r="AB2829" s="1">
        <f t="shared" si="1285"/>
        <v>-12.228312956975302</v>
      </c>
      <c r="AC2829" s="1">
        <f t="shared" si="1286"/>
        <v>136.15542323022345</v>
      </c>
      <c r="AD2829" s="1">
        <f t="shared" si="1287"/>
        <v>35.081585716776907</v>
      </c>
      <c r="AE2829" s="3">
        <f>AD2829/(K!D$3*AC2829^2)</f>
        <v>0.35154179451046491</v>
      </c>
      <c r="AF2829" s="1">
        <f t="shared" si="1288"/>
        <v>11.649857112835635</v>
      </c>
      <c r="AG2829" s="1">
        <f t="shared" si="1289"/>
        <v>-1.5490768238526087</v>
      </c>
      <c r="AH2829" s="1">
        <f t="shared" si="1290"/>
        <v>15.589972698845557</v>
      </c>
      <c r="AI2829" s="1">
        <f t="shared" si="1291"/>
        <v>19.523474550049592</v>
      </c>
      <c r="AJ2829" s="1">
        <f t="shared" si="1298"/>
        <v>10.413371473923737</v>
      </c>
      <c r="AK2829" s="1">
        <f t="shared" si="1299"/>
        <v>13.935293403945689</v>
      </c>
      <c r="AL2829" s="2">
        <f>AI2829/(K!D$3*AC2829^2)</f>
        <v>0.19563874147004742</v>
      </c>
      <c r="AM2829" s="2">
        <f t="shared" si="1300"/>
        <v>0.14490001271231895</v>
      </c>
      <c r="AN2829" s="4">
        <f t="shared" si="1292"/>
        <v>1557.0065681913802</v>
      </c>
      <c r="AO2829" s="4">
        <f t="shared" si="1301"/>
        <v>-1249.2852383782608</v>
      </c>
      <c r="AP2829" s="4">
        <f t="shared" si="1293"/>
        <v>-68.229589447146267</v>
      </c>
      <c r="AQ2829" s="4">
        <f t="shared" si="1294"/>
        <v>926.76888687803091</v>
      </c>
      <c r="AR2829" s="4">
        <f t="shared" si="1295"/>
        <v>0</v>
      </c>
      <c r="AS2829" s="11">
        <f t="shared" si="1302"/>
        <v>143.23048649883276</v>
      </c>
      <c r="AT2829" s="12">
        <f t="shared" si="1303"/>
        <v>0.75693075750674776</v>
      </c>
      <c r="AU2829" s="14">
        <f t="shared" si="1304"/>
        <v>40.805637719958206</v>
      </c>
    </row>
    <row r="2830" spans="1:47" x14ac:dyDescent="0.35">
      <c r="A2830" t="s">
        <v>29</v>
      </c>
      <c r="B2830">
        <v>93.1</v>
      </c>
      <c r="C2830" s="1">
        <f t="shared" si="1276"/>
        <v>-3.2512023325418749E-2</v>
      </c>
      <c r="D2830" s="1">
        <f t="shared" si="1277"/>
        <v>7.7672033161362055</v>
      </c>
      <c r="E2830" s="1">
        <f t="shared" si="1278"/>
        <v>-136.08523848474528</v>
      </c>
      <c r="F2830" s="1">
        <f t="shared" si="1279"/>
        <v>-6.8723938735361108</v>
      </c>
      <c r="G2830" s="1">
        <f t="shared" si="1280"/>
        <v>6.6695949176207137E-2</v>
      </c>
      <c r="H2830">
        <v>-1.7557</v>
      </c>
      <c r="I2830" s="1">
        <f t="shared" si="1281"/>
        <v>54.408999999999999</v>
      </c>
      <c r="J2830">
        <v>6.2747000000000002</v>
      </c>
      <c r="K2830">
        <v>-1.2982</v>
      </c>
      <c r="L2830">
        <v>0.78769999999999996</v>
      </c>
      <c r="M2830">
        <v>-2.9399999999999999E-2</v>
      </c>
      <c r="N2830" s="10">
        <v>1.7195</v>
      </c>
      <c r="O2830" s="2">
        <f t="shared" si="1296"/>
        <v>-1.2982912913074787</v>
      </c>
      <c r="P2830" s="2">
        <f t="shared" si="1297"/>
        <v>0.78785275254176046</v>
      </c>
      <c r="Q2830">
        <v>7.2039</v>
      </c>
      <c r="R2830">
        <v>-135.13749999999999</v>
      </c>
      <c r="S2830">
        <v>-7.5616000000000003</v>
      </c>
      <c r="T2830">
        <v>-17.326000000000001</v>
      </c>
      <c r="U2830">
        <v>29.150400000000001</v>
      </c>
      <c r="V2830">
        <v>-21.198499999999999</v>
      </c>
      <c r="W2830">
        <v>2229</v>
      </c>
      <c r="X2830">
        <v>6.0910000000000002</v>
      </c>
      <c r="Y2830" s="1">
        <f t="shared" si="1282"/>
        <v>0.40716107541287389</v>
      </c>
      <c r="Z2830" s="1">
        <f t="shared" si="1283"/>
        <v>4.2399669198344796</v>
      </c>
      <c r="AA2830" s="1">
        <f t="shared" si="1284"/>
        <v>-130.15078437838756</v>
      </c>
      <c r="AB2830" s="1">
        <f t="shared" si="1285"/>
        <v>-11.187995902106014</v>
      </c>
      <c r="AC2830" s="1">
        <f t="shared" si="1286"/>
        <v>130.69956100192672</v>
      </c>
      <c r="AD2830" s="1">
        <f t="shared" si="1287"/>
        <v>30.529581815210104</v>
      </c>
      <c r="AE2830" s="3">
        <f>AD2830/(K!D$3*AC2830^2)</f>
        <v>0.33200164570451673</v>
      </c>
      <c r="AF2830" s="1">
        <f t="shared" si="1288"/>
        <v>-16.335603276548397</v>
      </c>
      <c r="AG2830" s="1">
        <f t="shared" si="1289"/>
        <v>-1.2509953033490078</v>
      </c>
      <c r="AH2830" s="1">
        <f t="shared" si="1290"/>
        <v>8.362141289204132</v>
      </c>
      <c r="AI2830" s="1">
        <f t="shared" si="1291"/>
        <v>18.394084119585639</v>
      </c>
      <c r="AJ2830" s="1">
        <f t="shared" si="1298"/>
        <v>-16.248711719516109</v>
      </c>
      <c r="AK2830" s="1">
        <f t="shared" si="1299"/>
        <v>8.3176617885427717</v>
      </c>
      <c r="AL2830" s="2">
        <f>AI2830/(K!D$3*AC2830^2)</f>
        <v>0.20003111198487675</v>
      </c>
      <c r="AM2830" s="2">
        <f t="shared" si="1300"/>
        <v>0.15017772078874592</v>
      </c>
      <c r="AN2830" s="4">
        <f t="shared" si="1292"/>
        <v>1549.0545591950136</v>
      </c>
      <c r="AO2830" s="4">
        <f t="shared" si="1301"/>
        <v>-710.27767268430671</v>
      </c>
      <c r="AP2830" s="4">
        <f t="shared" si="1293"/>
        <v>94.915941171430489</v>
      </c>
      <c r="AQ2830" s="4">
        <f t="shared" si="1294"/>
        <v>-1373.3414066285786</v>
      </c>
      <c r="AR2830" s="4">
        <f t="shared" si="1295"/>
        <v>0</v>
      </c>
      <c r="AS2830" s="11">
        <f t="shared" si="1302"/>
        <v>242.89224346873189</v>
      </c>
      <c r="AT2830" s="12">
        <f t="shared" si="1303"/>
        <v>0.69495493907358163</v>
      </c>
      <c r="AU2830" s="14">
        <f t="shared" si="1304"/>
        <v>45.976373454746188</v>
      </c>
    </row>
    <row r="2831" spans="1:47" x14ac:dyDescent="0.35">
      <c r="A2831" t="s">
        <v>29</v>
      </c>
      <c r="B2831">
        <v>94.9</v>
      </c>
      <c r="C2831" s="1">
        <f t="shared" si="1276"/>
        <v>-3.2784725820835602E-2</v>
      </c>
      <c r="D2831" s="1">
        <f t="shared" si="1277"/>
        <v>8.709258441523966</v>
      </c>
      <c r="E2831" s="1">
        <f t="shared" si="1278"/>
        <v>-138.83871302720289</v>
      </c>
      <c r="F2831" s="1">
        <f t="shared" si="1279"/>
        <v>-3.6828698046044055</v>
      </c>
      <c r="G2831" s="1">
        <f t="shared" si="1280"/>
        <v>3.9502543730151274E-2</v>
      </c>
      <c r="H2831">
        <v>-1.9702999999999999</v>
      </c>
      <c r="I2831" s="1">
        <f t="shared" si="1281"/>
        <v>54.533000000000001</v>
      </c>
      <c r="J2831">
        <v>5.4466000000000001</v>
      </c>
      <c r="K2831">
        <v>-1.3230999999999999</v>
      </c>
      <c r="L2831">
        <v>0.71379999999999999</v>
      </c>
      <c r="M2831">
        <v>3.8300000000000001E-2</v>
      </c>
      <c r="N2831" s="10">
        <v>2.1385000000000001</v>
      </c>
      <c r="O2831" s="2">
        <f t="shared" si="1296"/>
        <v>-1.3233516176694571</v>
      </c>
      <c r="P2831" s="2">
        <f t="shared" si="1297"/>
        <v>0.71390258675684959</v>
      </c>
      <c r="Q2831">
        <v>8.1031999999999993</v>
      </c>
      <c r="R2831">
        <v>-137.6925</v>
      </c>
      <c r="S2831">
        <v>-4.4191000000000003</v>
      </c>
      <c r="T2831">
        <v>-18.486000000000001</v>
      </c>
      <c r="U2831">
        <v>34.961799999999997</v>
      </c>
      <c r="V2831">
        <v>-22.456499999999998</v>
      </c>
      <c r="W2831">
        <v>2468</v>
      </c>
      <c r="X2831">
        <v>5.9669999999999996</v>
      </c>
      <c r="Y2831" s="1">
        <f t="shared" si="1282"/>
        <v>0.40302715437749209</v>
      </c>
      <c r="Z2831" s="1">
        <f t="shared" si="1283"/>
        <v>4.9840784536128062</v>
      </c>
      <c r="AA2831" s="1">
        <f t="shared" si="1284"/>
        <v>-131.79343564424539</v>
      </c>
      <c r="AB2831" s="1">
        <f t="shared" si="1285"/>
        <v>-8.2081594507434801</v>
      </c>
      <c r="AC2831" s="1">
        <f t="shared" si="1286"/>
        <v>132.14281894418042</v>
      </c>
      <c r="AD2831" s="1">
        <f t="shared" si="1287"/>
        <v>36.170215228131852</v>
      </c>
      <c r="AE2831" s="3">
        <f>AD2831/(K!D$3*AC2831^2)</f>
        <v>0.38479692897862267</v>
      </c>
      <c r="AF2831" s="1">
        <f t="shared" si="1288"/>
        <v>-17.121754921671368</v>
      </c>
      <c r="AG2831" s="1">
        <f t="shared" si="1289"/>
        <v>-1.112781812281213</v>
      </c>
      <c r="AH2831" s="1">
        <f t="shared" si="1290"/>
        <v>7.4707574502922611</v>
      </c>
      <c r="AI2831" s="1">
        <f t="shared" si="1291"/>
        <v>18.713764769297995</v>
      </c>
      <c r="AJ2831" s="1">
        <f t="shared" si="1298"/>
        <v>-16.686611050556287</v>
      </c>
      <c r="AK2831" s="1">
        <f t="shared" si="1299"/>
        <v>7.2808905627007725</v>
      </c>
      <c r="AL2831" s="2">
        <f>AI2831/(K!D$3*AC2831^2)</f>
        <v>0.19908643527378134</v>
      </c>
      <c r="AM2831" s="2">
        <f t="shared" si="1300"/>
        <v>0.14902838371031318</v>
      </c>
      <c r="AN2831" s="4">
        <f t="shared" si="1292"/>
        <v>1554.173984909791</v>
      </c>
      <c r="AO2831" s="4">
        <f t="shared" si="1301"/>
        <v>-624.54480584542932</v>
      </c>
      <c r="AP2831" s="4">
        <f t="shared" si="1293"/>
        <v>64.924542852809509</v>
      </c>
      <c r="AQ2831" s="4">
        <f t="shared" si="1294"/>
        <v>-1421.6839890064277</v>
      </c>
      <c r="AR2831" s="4">
        <f t="shared" si="1295"/>
        <v>0</v>
      </c>
      <c r="AS2831" s="11">
        <f t="shared" si="1302"/>
        <v>246.42685057185059</v>
      </c>
      <c r="AT2831" s="12">
        <f t="shared" si="1303"/>
        <v>0.62973013975275161</v>
      </c>
      <c r="AU2831" s="14">
        <f t="shared" si="1304"/>
        <v>50.969784458080845</v>
      </c>
    </row>
    <row r="2832" spans="1:47" x14ac:dyDescent="0.35">
      <c r="A2832" t="s">
        <v>29</v>
      </c>
      <c r="B2832">
        <v>96.2</v>
      </c>
      <c r="C2832" s="1">
        <f t="shared" si="1276"/>
        <v>-2.9981688095807032E-2</v>
      </c>
      <c r="D2832" s="1">
        <f t="shared" si="1277"/>
        <v>-4.9580402541405757</v>
      </c>
      <c r="E2832" s="1">
        <f t="shared" si="1278"/>
        <v>-140.89848933952416</v>
      </c>
      <c r="F2832" s="1">
        <f t="shared" si="1279"/>
        <v>-4.5070165893323582</v>
      </c>
      <c r="G2832" s="1">
        <f t="shared" si="1280"/>
        <v>4.6136689072042714E-2</v>
      </c>
      <c r="H2832">
        <v>1.1233</v>
      </c>
      <c r="I2832" s="1">
        <f t="shared" si="1281"/>
        <v>54.21</v>
      </c>
      <c r="J2832">
        <v>6.5613999999999999</v>
      </c>
      <c r="K2832">
        <v>1.2139</v>
      </c>
      <c r="L2832">
        <v>0.84740000000000004</v>
      </c>
      <c r="M2832">
        <v>0.47970000000000002</v>
      </c>
      <c r="N2832" s="10">
        <v>3.2464</v>
      </c>
      <c r="O2832" s="2">
        <f t="shared" si="1296"/>
        <v>1.2141308603088259</v>
      </c>
      <c r="P2832" s="2">
        <f t="shared" si="1297"/>
        <v>0.84753807125062242</v>
      </c>
      <c r="Q2832">
        <v>-4.4508999999999999</v>
      </c>
      <c r="R2832">
        <v>-139.93960000000001</v>
      </c>
      <c r="S2832">
        <v>-5.1105</v>
      </c>
      <c r="T2832">
        <v>16.914999999999999</v>
      </c>
      <c r="U2832">
        <v>31.982500000000002</v>
      </c>
      <c r="V2832">
        <v>-20.128399999999999</v>
      </c>
      <c r="W2832">
        <v>2028</v>
      </c>
      <c r="X2832">
        <v>6.29</v>
      </c>
      <c r="Y2832" s="1">
        <f t="shared" si="1282"/>
        <v>0.39214338647193753</v>
      </c>
      <c r="Z2832" s="1">
        <f t="shared" si="1283"/>
        <v>-1.6414875630541643</v>
      </c>
      <c r="AA2832" s="1">
        <f t="shared" si="1284"/>
        <v>-134.62762641060479</v>
      </c>
      <c r="AB2832" s="1">
        <f t="shared" si="1285"/>
        <v>-8.4536260594632324</v>
      </c>
      <c r="AC2832" s="1">
        <f t="shared" si="1286"/>
        <v>134.90276523454318</v>
      </c>
      <c r="AD2832" s="1">
        <f t="shared" si="1287"/>
        <v>32.877923696796032</v>
      </c>
      <c r="AE2832" s="3">
        <f>AD2832/(K!D$3*AC2832^2)</f>
        <v>0.33560646478588591</v>
      </c>
      <c r="AF2832" s="1">
        <f t="shared" si="1288"/>
        <v>16.514943687192002</v>
      </c>
      <c r="AG2832" s="1">
        <f t="shared" si="1289"/>
        <v>-0.82836804197868474</v>
      </c>
      <c r="AH2832" s="1">
        <f t="shared" si="1290"/>
        <v>9.9853184923448097</v>
      </c>
      <c r="AI2832" s="1">
        <f t="shared" si="1291"/>
        <v>19.316732228761101</v>
      </c>
      <c r="AJ2832" s="1">
        <f t="shared" si="1298"/>
        <v>15.237655041516748</v>
      </c>
      <c r="AK2832" s="1">
        <f t="shared" si="1299"/>
        <v>9.2130401137261462</v>
      </c>
      <c r="AL2832" s="2">
        <f>AI2832/(K!D$3*AC2832^2)</f>
        <v>0.19717851632893271</v>
      </c>
      <c r="AM2832" s="2">
        <f t="shared" si="1300"/>
        <v>0.1467311088344293</v>
      </c>
      <c r="AN2832" s="4">
        <f t="shared" si="1292"/>
        <v>1562.176599301707</v>
      </c>
      <c r="AO2832" s="4">
        <f t="shared" si="1301"/>
        <v>-810.0804994667966</v>
      </c>
      <c r="AP2832" s="4">
        <f t="shared" si="1293"/>
        <v>-73.868310835148179</v>
      </c>
      <c r="AQ2832" s="4">
        <f t="shared" si="1294"/>
        <v>1333.6824151363146</v>
      </c>
      <c r="AR2832" s="4">
        <f t="shared" si="1295"/>
        <v>0</v>
      </c>
      <c r="AS2832" s="11">
        <f t="shared" si="1302"/>
        <v>121.15813227279605</v>
      </c>
      <c r="AT2832" s="12">
        <f t="shared" si="1303"/>
        <v>0.77030404304817901</v>
      </c>
      <c r="AU2832" s="14">
        <f t="shared" si="1304"/>
        <v>39.618800492641121</v>
      </c>
    </row>
    <row r="2833" spans="1:47" x14ac:dyDescent="0.35">
      <c r="A2833" t="s">
        <v>29</v>
      </c>
      <c r="B2833">
        <v>90</v>
      </c>
      <c r="C2833" s="1">
        <f t="shared" si="1276"/>
        <v>-3.8452823322689726E-2</v>
      </c>
      <c r="D2833" s="1">
        <f t="shared" si="1277"/>
        <v>-10.129402766337369</v>
      </c>
      <c r="E2833" s="1">
        <f t="shared" si="1278"/>
        <v>-131.51285197063442</v>
      </c>
      <c r="F2833" s="1">
        <f t="shared" si="1279"/>
        <v>-5.14471043279657</v>
      </c>
      <c r="G2833" s="1">
        <f t="shared" si="1280"/>
        <v>1.8634524700928523E-2</v>
      </c>
      <c r="H2833">
        <v>1.7877000000000001</v>
      </c>
      <c r="I2833" s="1">
        <f t="shared" si="1281"/>
        <v>55.036000000000001</v>
      </c>
      <c r="J2833">
        <v>5.9260999999999999</v>
      </c>
      <c r="K2833">
        <v>1.1012999999999999</v>
      </c>
      <c r="L2833">
        <v>1.1962999999999999</v>
      </c>
      <c r="M2833">
        <v>-1.2405999999999999</v>
      </c>
      <c r="N2833" s="10">
        <v>2.0851999999999999</v>
      </c>
      <c r="O2833" s="2">
        <f t="shared" si="1296"/>
        <v>1.1015763980657081</v>
      </c>
      <c r="P2833" s="2">
        <f t="shared" si="1297"/>
        <v>1.1964481836422469</v>
      </c>
      <c r="Q2833">
        <v>-9.5815999999999999</v>
      </c>
      <c r="R2833">
        <v>-130.41849999999999</v>
      </c>
      <c r="S2833">
        <v>-5.8356000000000003</v>
      </c>
      <c r="T2833">
        <v>14.2461</v>
      </c>
      <c r="U2833">
        <v>28.459599999999998</v>
      </c>
      <c r="V2833">
        <v>-17.967199999999998</v>
      </c>
      <c r="W2833">
        <v>2370</v>
      </c>
      <c r="X2833">
        <v>5.4640000000000004</v>
      </c>
      <c r="Y2833" s="1">
        <f t="shared" si="1282"/>
        <v>0.42748470004168204</v>
      </c>
      <c r="Z2833" s="1">
        <f t="shared" si="1283"/>
        <v>-7.0844078737054659</v>
      </c>
      <c r="AA2833" s="1">
        <f t="shared" si="1284"/>
        <v>-125.42983018598129</v>
      </c>
      <c r="AB2833" s="1">
        <f t="shared" si="1285"/>
        <v>-8.9850619840910255</v>
      </c>
      <c r="AC2833" s="1">
        <f t="shared" si="1286"/>
        <v>125.95063506891532</v>
      </c>
      <c r="AD2833" s="1">
        <f t="shared" si="1287"/>
        <v>30.156711434506651</v>
      </c>
      <c r="AE2833" s="3">
        <f>AD2833/(K!D$3*AC2833^2)</f>
        <v>0.35314323875746595</v>
      </c>
      <c r="AF2833" s="1">
        <f t="shared" si="1288"/>
        <v>12.549860486679677</v>
      </c>
      <c r="AG2833" s="1">
        <f t="shared" si="1289"/>
        <v>-1.5724136704999054</v>
      </c>
      <c r="AH2833" s="1">
        <f t="shared" si="1290"/>
        <v>12.055481578087083</v>
      </c>
      <c r="AI2833" s="1">
        <f t="shared" si="1291"/>
        <v>17.473011161957626</v>
      </c>
      <c r="AJ2833" s="1">
        <f t="shared" si="1298"/>
        <v>13.760407637722984</v>
      </c>
      <c r="AK2833" s="1">
        <f t="shared" si="1299"/>
        <v>13.218341427748207</v>
      </c>
      <c r="AL2833" s="2">
        <f>AI2833/(K!D$3*AC2833^2)</f>
        <v>0.20461368163368557</v>
      </c>
      <c r="AM2833" s="2">
        <f t="shared" si="1300"/>
        <v>0.15586888410505087</v>
      </c>
      <c r="AN2833" s="4">
        <f t="shared" si="1292"/>
        <v>1549.3404675053901</v>
      </c>
      <c r="AO2833" s="4">
        <f t="shared" si="1301"/>
        <v>-1074.4917154959548</v>
      </c>
      <c r="AP2833" s="4">
        <f t="shared" si="1293"/>
        <v>-19.258419352559777</v>
      </c>
      <c r="AQ2833" s="4">
        <f t="shared" si="1294"/>
        <v>1116.0432567174191</v>
      </c>
      <c r="AR2833" s="4">
        <f t="shared" si="1295"/>
        <v>0</v>
      </c>
      <c r="AS2833" s="11">
        <f t="shared" si="1302"/>
        <v>133.84894857145133</v>
      </c>
      <c r="AT2833" s="12">
        <f t="shared" si="1303"/>
        <v>0.65373015506556542</v>
      </c>
      <c r="AU2833" s="14">
        <f t="shared" si="1304"/>
        <v>49.176566423020923</v>
      </c>
    </row>
    <row r="2834" spans="1:47" x14ac:dyDescent="0.35">
      <c r="A2834" t="s">
        <v>29</v>
      </c>
      <c r="B2834">
        <v>90.7</v>
      </c>
      <c r="C2834" s="1">
        <f t="shared" si="1276"/>
        <v>-3.4098323911183122E-2</v>
      </c>
      <c r="D2834" s="1">
        <f t="shared" si="1277"/>
        <v>-8.4312017866684883</v>
      </c>
      <c r="E2834" s="1">
        <f t="shared" si="1278"/>
        <v>-132.38693039001245</v>
      </c>
      <c r="F2834" s="1">
        <f t="shared" si="1279"/>
        <v>-10.68373855925776</v>
      </c>
      <c r="G2834" s="1">
        <f t="shared" si="1280"/>
        <v>-1.8923084594234751E-2</v>
      </c>
      <c r="H2834">
        <v>1.9348000000000001</v>
      </c>
      <c r="I2834" s="1">
        <f t="shared" si="1281"/>
        <v>54.497</v>
      </c>
      <c r="J2834">
        <v>6.0541999999999998</v>
      </c>
      <c r="K2834">
        <v>1.3736999999999999</v>
      </c>
      <c r="L2834">
        <v>0.73650000000000004</v>
      </c>
      <c r="M2834">
        <v>-7.1800000000000003E-2</v>
      </c>
      <c r="N2834" s="10">
        <v>-0.3397</v>
      </c>
      <c r="O2834" s="2">
        <f t="shared" si="1296"/>
        <v>1.3738772111456221</v>
      </c>
      <c r="P2834" s="2">
        <f t="shared" si="1297"/>
        <v>0.73684999685927632</v>
      </c>
      <c r="Q2834">
        <v>-7.8376999999999999</v>
      </c>
      <c r="R2834">
        <v>-131.37970000000001</v>
      </c>
      <c r="S2834">
        <v>-11.415699999999999</v>
      </c>
      <c r="T2834">
        <v>17.4056</v>
      </c>
      <c r="U2834">
        <v>29.539000000000001</v>
      </c>
      <c r="V2834">
        <v>-21.466200000000001</v>
      </c>
      <c r="W2834">
        <v>2068</v>
      </c>
      <c r="X2834">
        <v>6.0030000000000001</v>
      </c>
      <c r="Y2834" s="1">
        <f t="shared" si="1282"/>
        <v>0.42069319123983534</v>
      </c>
      <c r="Z2834" s="1">
        <f t="shared" si="1283"/>
        <v>-4.7699930819464491</v>
      </c>
      <c r="AA2834" s="1">
        <f t="shared" si="1284"/>
        <v>-126.17350230199571</v>
      </c>
      <c r="AB2834" s="1">
        <f t="shared" si="1285"/>
        <v>-15.199080650154038</v>
      </c>
      <c r="AC2834" s="1">
        <f t="shared" si="1286"/>
        <v>127.1751452515916</v>
      </c>
      <c r="AD2834" s="1">
        <f t="shared" si="1287"/>
        <v>31.238905872779242</v>
      </c>
      <c r="AE2834" s="3">
        <f>AD2834/(K!D$3*AC2834^2)</f>
        <v>0.35880539836616682</v>
      </c>
      <c r="AF2834" s="1">
        <f t="shared" si="1288"/>
        <v>16.233913782493058</v>
      </c>
      <c r="AG2834" s="1">
        <f t="shared" si="1289"/>
        <v>-1.4538654239269349</v>
      </c>
      <c r="AH2834" s="1">
        <f t="shared" si="1290"/>
        <v>6.9743452526620935</v>
      </c>
      <c r="AI2834" s="1">
        <f t="shared" si="1291"/>
        <v>17.728371980293019</v>
      </c>
      <c r="AJ2834" s="1">
        <f t="shared" si="1298"/>
        <v>17.238737313521209</v>
      </c>
      <c r="AK2834" s="1">
        <f t="shared" si="1299"/>
        <v>7.406033280409714</v>
      </c>
      <c r="AL2834" s="2">
        <f>AI2834/(K!D$3*AC2834^2)</f>
        <v>0.20362542774955075</v>
      </c>
      <c r="AM2834" s="2">
        <f t="shared" si="1300"/>
        <v>0.15462494750736933</v>
      </c>
      <c r="AN2834" s="4">
        <f t="shared" si="1292"/>
        <v>1551.9184065300826</v>
      </c>
      <c r="AO2834" s="4">
        <f t="shared" si="1301"/>
        <v>-620.9268297698477</v>
      </c>
      <c r="AP2834" s="4">
        <f t="shared" si="1293"/>
        <v>-146.94022874783329</v>
      </c>
      <c r="AQ2834" s="4">
        <f t="shared" si="1294"/>
        <v>1414.6763523061986</v>
      </c>
      <c r="AR2834" s="4">
        <f t="shared" si="1295"/>
        <v>0</v>
      </c>
      <c r="AS2834" s="11">
        <f t="shared" si="1302"/>
        <v>113.24912244854316</v>
      </c>
      <c r="AT2834" s="12">
        <f t="shared" si="1303"/>
        <v>0.75044410373795101</v>
      </c>
      <c r="AU2834" s="14">
        <f t="shared" si="1304"/>
        <v>41.371137819314121</v>
      </c>
    </row>
    <row r="2835" spans="1:47" x14ac:dyDescent="0.35">
      <c r="A2835" t="s">
        <v>29</v>
      </c>
      <c r="B2835">
        <v>87.5</v>
      </c>
      <c r="C2835" s="1">
        <f t="shared" si="1276"/>
        <v>-3.8397245091241067E-2</v>
      </c>
      <c r="D2835" s="1">
        <f t="shared" si="1277"/>
        <v>-8.8344278180395737</v>
      </c>
      <c r="E2835" s="1">
        <f t="shared" si="1278"/>
        <v>-128.01349562854691</v>
      </c>
      <c r="F2835" s="1">
        <f t="shared" si="1279"/>
        <v>-3.0226595984624662</v>
      </c>
      <c r="G2835" s="1">
        <f t="shared" si="1280"/>
        <v>6.0880038066812858E-3</v>
      </c>
      <c r="H2835">
        <v>2.4171999999999998</v>
      </c>
      <c r="I2835" s="1">
        <f t="shared" si="1281"/>
        <v>54.896000000000001</v>
      </c>
      <c r="J2835">
        <v>5.2365000000000004</v>
      </c>
      <c r="K2835">
        <v>1.4217</v>
      </c>
      <c r="L2835">
        <v>0.73219999999999996</v>
      </c>
      <c r="M2835">
        <v>0.1484</v>
      </c>
      <c r="N2835" s="10">
        <v>1.6284000000000001</v>
      </c>
      <c r="O2835" s="2">
        <f t="shared" si="1296"/>
        <v>1.421899232689753</v>
      </c>
      <c r="P2835" s="2">
        <f t="shared" si="1297"/>
        <v>0.73230462902093096</v>
      </c>
      <c r="Q2835">
        <v>-8.1941000000000006</v>
      </c>
      <c r="R2835">
        <v>-127.0048</v>
      </c>
      <c r="S2835">
        <v>-3.9403000000000001</v>
      </c>
      <c r="T2835">
        <v>16.676400000000001</v>
      </c>
      <c r="U2835">
        <v>26.27</v>
      </c>
      <c r="V2835">
        <v>-23.898599999999998</v>
      </c>
      <c r="W2835">
        <v>2179</v>
      </c>
      <c r="X2835">
        <v>5.6040000000000001</v>
      </c>
      <c r="Y2835" s="1">
        <f t="shared" si="1282"/>
        <v>0.43739315378600246</v>
      </c>
      <c r="Z2835" s="1">
        <f t="shared" si="1283"/>
        <v>-5.1873562231411281</v>
      </c>
      <c r="AA2835" s="1">
        <f t="shared" si="1284"/>
        <v>-122.26833655356776</v>
      </c>
      <c r="AB2835" s="1">
        <f t="shared" si="1285"/>
        <v>-8.2492016109975452</v>
      </c>
      <c r="AC2835" s="1">
        <f t="shared" si="1286"/>
        <v>122.65603986506804</v>
      </c>
      <c r="AD2835" s="1">
        <f t="shared" si="1287"/>
        <v>27.448799710941142</v>
      </c>
      <c r="AE2835" s="3">
        <f>AD2835/(K!D$3*AC2835^2)</f>
        <v>0.338932425430156</v>
      </c>
      <c r="AF2835" s="1">
        <f t="shared" si="1288"/>
        <v>15.515538275172245</v>
      </c>
      <c r="AG2835" s="1">
        <f t="shared" si="1289"/>
        <v>-1.0920368368393305</v>
      </c>
      <c r="AH2835" s="1">
        <f t="shared" si="1290"/>
        <v>6.4293377673978611</v>
      </c>
      <c r="AI2835" s="1">
        <f t="shared" si="1291"/>
        <v>16.830355211600185</v>
      </c>
      <c r="AJ2835" s="1">
        <f t="shared" si="1298"/>
        <v>17.809923723911105</v>
      </c>
      <c r="AK2835" s="1">
        <f t="shared" si="1299"/>
        <v>7.3800865430397478</v>
      </c>
      <c r="AL2835" s="2">
        <f>AI2835/(K!D$3*AC2835^2)</f>
        <v>0.20781794369117537</v>
      </c>
      <c r="AM2835" s="2">
        <f t="shared" si="1300"/>
        <v>0.15996749221600276</v>
      </c>
      <c r="AN2835" s="4">
        <f t="shared" si="1292"/>
        <v>1548.4876707583298</v>
      </c>
      <c r="AO2835" s="4">
        <f t="shared" si="1301"/>
        <v>-596.42290265678946</v>
      </c>
      <c r="AP2835" s="4">
        <f t="shared" si="1293"/>
        <v>-70.990158011404247</v>
      </c>
      <c r="AQ2835" s="4">
        <f t="shared" si="1294"/>
        <v>1427.2540716853896</v>
      </c>
      <c r="AR2835" s="4">
        <f t="shared" si="1295"/>
        <v>0</v>
      </c>
      <c r="AS2835" s="11">
        <f t="shared" si="1302"/>
        <v>112.50816757232347</v>
      </c>
      <c r="AT2835" s="12">
        <f t="shared" si="1303"/>
        <v>0.71064142760822846</v>
      </c>
      <c r="AU2835" s="14">
        <f t="shared" si="1304"/>
        <v>44.712872369058367</v>
      </c>
    </row>
    <row r="2836" spans="1:47" x14ac:dyDescent="0.35">
      <c r="A2836" t="s">
        <v>29</v>
      </c>
      <c r="B2836">
        <v>95.9</v>
      </c>
      <c r="C2836" s="1">
        <f t="shared" si="1276"/>
        <v>-2.8937127807790858E-2</v>
      </c>
      <c r="D2836" s="1">
        <f t="shared" si="1277"/>
        <v>-6.9730154148859134</v>
      </c>
      <c r="E2836" s="1">
        <f t="shared" si="1278"/>
        <v>-140.25783038903745</v>
      </c>
      <c r="F2836" s="1">
        <f t="shared" si="1279"/>
        <v>-6.5053661473872459</v>
      </c>
      <c r="G2836" s="1">
        <f t="shared" si="1280"/>
        <v>7.0650999106462109E-2</v>
      </c>
      <c r="H2836">
        <v>0.71819999999999995</v>
      </c>
      <c r="I2836" s="1">
        <f t="shared" si="1281"/>
        <v>54.045000000000002</v>
      </c>
      <c r="J2836">
        <v>6.6565000000000003</v>
      </c>
      <c r="K2836">
        <v>1.119</v>
      </c>
      <c r="L2836">
        <v>0.99080000000000001</v>
      </c>
      <c r="M2836">
        <v>-0.77910000000000001</v>
      </c>
      <c r="N2836" s="10">
        <v>2.7191999999999998</v>
      </c>
      <c r="O2836" s="2">
        <f t="shared" si="1296"/>
        <v>1.1191541300488455</v>
      </c>
      <c r="P2836" s="2">
        <f t="shared" si="1297"/>
        <v>0.99091537972807586</v>
      </c>
      <c r="Q2836">
        <v>-6.5072000000000001</v>
      </c>
      <c r="R2836">
        <v>-139.31379999999999</v>
      </c>
      <c r="S2836">
        <v>-7.0217000000000001</v>
      </c>
      <c r="T2836">
        <v>16.0975</v>
      </c>
      <c r="U2836">
        <v>32.6235</v>
      </c>
      <c r="V2836">
        <v>-17.843299999999999</v>
      </c>
      <c r="W2836">
        <v>2002</v>
      </c>
      <c r="X2836">
        <v>6.4550000000000001</v>
      </c>
      <c r="Y2836" s="1">
        <f t="shared" si="1282"/>
        <v>0.39320669197682001</v>
      </c>
      <c r="Z2836" s="1">
        <f t="shared" si="1283"/>
        <v>-3.8081930528374834</v>
      </c>
      <c r="AA2836" s="1">
        <f t="shared" si="1284"/>
        <v>-133.84394113118455</v>
      </c>
      <c r="AB2836" s="1">
        <f t="shared" si="1285"/>
        <v>-10.013418630862242</v>
      </c>
      <c r="AC2836" s="1">
        <f t="shared" si="1286"/>
        <v>134.27200551318421</v>
      </c>
      <c r="AD2836" s="1">
        <f t="shared" si="1287"/>
        <v>34.044769660386841</v>
      </c>
      <c r="AE2836" s="3">
        <f>AD2836/(K!D$3*AC2836^2)</f>
        <v>0.3507899055903077</v>
      </c>
      <c r="AF2836" s="1">
        <f t="shared" si="1288"/>
        <v>15.131929739761301</v>
      </c>
      <c r="AG2836" s="1">
        <f t="shared" si="1289"/>
        <v>-1.3127336090387232</v>
      </c>
      <c r="AH2836" s="1">
        <f t="shared" si="1290"/>
        <v>11.791790050023437</v>
      </c>
      <c r="AI2836" s="1">
        <f t="shared" si="1291"/>
        <v>19.228751383311504</v>
      </c>
      <c r="AJ2836" s="1">
        <f t="shared" si="1298"/>
        <v>14.037422367206727</v>
      </c>
      <c r="AK2836" s="1">
        <f t="shared" si="1299"/>
        <v>10.93887826895341</v>
      </c>
      <c r="AL2836" s="2">
        <f>AI2836/(K!D$3*AC2836^2)</f>
        <v>0.19812887411659746</v>
      </c>
      <c r="AM2836" s="2">
        <f t="shared" si="1300"/>
        <v>0.14787143573643152</v>
      </c>
      <c r="AN2836" s="4">
        <f t="shared" si="1292"/>
        <v>1566.9561449823677</v>
      </c>
      <c r="AO2836" s="4">
        <f t="shared" si="1301"/>
        <v>-965.83044730111487</v>
      </c>
      <c r="AP2836" s="4">
        <f t="shared" si="1293"/>
        <v>-64.706285872501027</v>
      </c>
      <c r="AQ2836" s="4">
        <f t="shared" si="1294"/>
        <v>1232.2078574383131</v>
      </c>
      <c r="AR2836" s="4">
        <f t="shared" si="1295"/>
        <v>0</v>
      </c>
      <c r="AS2836" s="11">
        <f t="shared" si="1302"/>
        <v>127.92805482190961</v>
      </c>
      <c r="AT2836" s="12">
        <f t="shared" si="1303"/>
        <v>0.78269537711406978</v>
      </c>
      <c r="AU2836" s="14">
        <f t="shared" si="1304"/>
        <v>38.491971605481659</v>
      </c>
    </row>
    <row r="2837" spans="1:47" x14ac:dyDescent="0.35">
      <c r="A2837" t="s">
        <v>29</v>
      </c>
      <c r="B2837">
        <v>97.2</v>
      </c>
      <c r="C2837" s="1">
        <f t="shared" si="1276"/>
        <v>-2.640994102225035E-2</v>
      </c>
      <c r="D2837" s="1">
        <f t="shared" si="1277"/>
        <v>-4.9609405941869609</v>
      </c>
      <c r="E2837" s="1">
        <f t="shared" si="1278"/>
        <v>-142.16827040785154</v>
      </c>
      <c r="F2837" s="1">
        <f t="shared" si="1279"/>
        <v>-8.9811970354218467</v>
      </c>
      <c r="G2837" s="1">
        <f t="shared" si="1280"/>
        <v>3.7062159888179735E-2</v>
      </c>
      <c r="H2837">
        <v>0.32950000000000002</v>
      </c>
      <c r="I2837" s="1">
        <f t="shared" si="1281"/>
        <v>53.743000000000002</v>
      </c>
      <c r="J2837">
        <v>6.5476999999999999</v>
      </c>
      <c r="K2837">
        <v>1.042</v>
      </c>
      <c r="L2837">
        <v>1.0415000000000001</v>
      </c>
      <c r="M2837">
        <v>-0.45419999999999999</v>
      </c>
      <c r="N2837" s="10">
        <v>1.8927</v>
      </c>
      <c r="O2837" s="2">
        <f t="shared" si="1296"/>
        <v>1.0422195981887346</v>
      </c>
      <c r="P2837" s="2">
        <f t="shared" si="1297"/>
        <v>1.0416774649080449</v>
      </c>
      <c r="Q2837">
        <v>-4.5598000000000001</v>
      </c>
      <c r="R2837">
        <v>-141.28559999999999</v>
      </c>
      <c r="S2837">
        <v>-9.4049999999999994</v>
      </c>
      <c r="T2837">
        <v>15.189</v>
      </c>
      <c r="U2837">
        <v>33.421900000000001</v>
      </c>
      <c r="V2837">
        <v>-16.0471</v>
      </c>
      <c r="W2837">
        <v>2058</v>
      </c>
      <c r="X2837">
        <v>6.7569999999999997</v>
      </c>
      <c r="Y2837" s="1">
        <f t="shared" si="1282"/>
        <v>0.38553003898068838</v>
      </c>
      <c r="Z2837" s="1">
        <f t="shared" si="1283"/>
        <v>-2.0330327131481227</v>
      </c>
      <c r="AA2837" s="1">
        <f t="shared" si="1284"/>
        <v>-135.7256972029472</v>
      </c>
      <c r="AB2837" s="1">
        <f t="shared" si="1285"/>
        <v>-12.07451657968535</v>
      </c>
      <c r="AC2837" s="1">
        <f t="shared" si="1286"/>
        <v>136.27689479098038</v>
      </c>
      <c r="AD2837" s="1">
        <f t="shared" si="1287"/>
        <v>34.942203092899362</v>
      </c>
      <c r="AE2837" s="3">
        <f>AD2837/(K!D$3*AC2837^2)</f>
        <v>0.34952115269388229</v>
      </c>
      <c r="AF2837" s="1">
        <f t="shared" si="1288"/>
        <v>14.667718369197596</v>
      </c>
      <c r="AG2837" s="1">
        <f t="shared" si="1289"/>
        <v>-1.3789727661780802</v>
      </c>
      <c r="AH2837" s="1">
        <f t="shared" si="1290"/>
        <v>13.030922422707341</v>
      </c>
      <c r="AI2837" s="1">
        <f t="shared" si="1291"/>
        <v>19.668463774137887</v>
      </c>
      <c r="AJ2837" s="1">
        <f t="shared" si="1298"/>
        <v>13.0806780729746</v>
      </c>
      <c r="AK2837" s="1">
        <f t="shared" si="1299"/>
        <v>11.620982685575363</v>
      </c>
      <c r="AL2837" s="2">
        <f>AI2837/(K!D$3*AC2837^2)</f>
        <v>0.19674043195780985</v>
      </c>
      <c r="AM2837" s="2">
        <f t="shared" si="1300"/>
        <v>0.14620808099546104</v>
      </c>
      <c r="AN2837" s="4">
        <f t="shared" si="1292"/>
        <v>1572.4638957796442</v>
      </c>
      <c r="AO2837" s="4">
        <f t="shared" si="1301"/>
        <v>-1047.3569245030767</v>
      </c>
      <c r="AP2837" s="4">
        <f t="shared" si="1293"/>
        <v>-88.35912097820858</v>
      </c>
      <c r="AQ2837" s="4">
        <f t="shared" si="1294"/>
        <v>1169.5635262634989</v>
      </c>
      <c r="AR2837" s="4">
        <f t="shared" si="1295"/>
        <v>0</v>
      </c>
      <c r="AS2837" s="11">
        <f t="shared" si="1302"/>
        <v>131.61815294978533</v>
      </c>
      <c r="AT2837" s="12">
        <f t="shared" si="1303"/>
        <v>0.76407380747310216</v>
      </c>
      <c r="AU2837" s="14">
        <f t="shared" si="1304"/>
        <v>40.175335935208878</v>
      </c>
    </row>
    <row r="2838" spans="1:47" x14ac:dyDescent="0.35">
      <c r="A2838" t="s">
        <v>29</v>
      </c>
      <c r="B2838">
        <v>92.5</v>
      </c>
      <c r="C2838" s="1">
        <f t="shared" si="1276"/>
        <v>-3.1305560662086541E-2</v>
      </c>
      <c r="D2838" s="1">
        <f t="shared" si="1277"/>
        <v>6.0177714111221556</v>
      </c>
      <c r="E2838" s="1">
        <f t="shared" si="1278"/>
        <v>-135.43399794073125</v>
      </c>
      <c r="F2838" s="1">
        <f t="shared" si="1279"/>
        <v>-3.2473012875296763</v>
      </c>
      <c r="G2838" s="1">
        <f t="shared" si="1280"/>
        <v>6.2022573809557002E-2</v>
      </c>
      <c r="H2838">
        <v>-1.9876</v>
      </c>
      <c r="I2838" s="1">
        <f t="shared" si="1281"/>
        <v>54.225000000000001</v>
      </c>
      <c r="J2838">
        <v>6.0811000000000002</v>
      </c>
      <c r="K2838">
        <v>-1.2952999999999999</v>
      </c>
      <c r="L2838">
        <v>0.78649999999999998</v>
      </c>
      <c r="M2838">
        <v>-0.93669999999999998</v>
      </c>
      <c r="N2838" s="10">
        <v>2.9159999999999999</v>
      </c>
      <c r="O2838" s="2">
        <f t="shared" si="1296"/>
        <v>-1.2955453788140661</v>
      </c>
      <c r="P2838" s="2">
        <f t="shared" si="1297"/>
        <v>0.78661675219882965</v>
      </c>
      <c r="Q2838">
        <v>5.4897999999999998</v>
      </c>
      <c r="R2838">
        <v>-134.48609999999999</v>
      </c>
      <c r="S2838">
        <v>-3.9367999999999999</v>
      </c>
      <c r="T2838">
        <v>-16.865100000000002</v>
      </c>
      <c r="U2838">
        <v>30.2789</v>
      </c>
      <c r="V2838">
        <v>-22.024799999999999</v>
      </c>
      <c r="W2838">
        <v>2260</v>
      </c>
      <c r="X2838">
        <v>6.2750000000000004</v>
      </c>
      <c r="Y2838" s="1">
        <f t="shared" si="1282"/>
        <v>0.40858044003051702</v>
      </c>
      <c r="Z2838" s="1">
        <f t="shared" si="1283"/>
        <v>2.5723964215428188</v>
      </c>
      <c r="AA2838" s="1">
        <f t="shared" si="1284"/>
        <v>-129.24831479791123</v>
      </c>
      <c r="AB2838" s="1">
        <f t="shared" si="1285"/>
        <v>-7.7467525253217424</v>
      </c>
      <c r="AC2838" s="1">
        <f t="shared" si="1286"/>
        <v>129.50581560740082</v>
      </c>
      <c r="AD2838" s="1">
        <f t="shared" si="1287"/>
        <v>31.160792614805299</v>
      </c>
      <c r="AE2838" s="3">
        <f>AD2838/(K!D$3*AC2838^2)</f>
        <v>0.34514182562269169</v>
      </c>
      <c r="AF2838" s="1">
        <f t="shared" si="1288"/>
        <v>-16.246147785083544</v>
      </c>
      <c r="AG2838" s="1">
        <f t="shared" si="1289"/>
        <v>-0.81993455303783236</v>
      </c>
      <c r="AH2838" s="1">
        <f t="shared" si="1290"/>
        <v>8.2852300481673886</v>
      </c>
      <c r="AI2838" s="1">
        <f t="shared" si="1291"/>
        <v>18.255263555399466</v>
      </c>
      <c r="AJ2838" s="1">
        <f t="shared" si="1298"/>
        <v>-16.27259417184721</v>
      </c>
      <c r="AK2838" s="1">
        <f t="shared" si="1299"/>
        <v>8.2987172083962868</v>
      </c>
      <c r="AL2838" s="2">
        <f>AI2838/(K!D$3*AC2838^2)</f>
        <v>0.2021981619216052</v>
      </c>
      <c r="AM2838" s="2">
        <f t="shared" si="1300"/>
        <v>0.15284471162622004</v>
      </c>
      <c r="AN2838" s="4">
        <f t="shared" si="1292"/>
        <v>1562.1645018708623</v>
      </c>
      <c r="AO2838" s="4">
        <f t="shared" si="1301"/>
        <v>-711.78246313831562</v>
      </c>
      <c r="AP2838" s="4">
        <f t="shared" si="1293"/>
        <v>69.078062819486675</v>
      </c>
      <c r="AQ2838" s="4">
        <f t="shared" si="1294"/>
        <v>-1388.8671201059155</v>
      </c>
      <c r="AR2838" s="4">
        <f t="shared" si="1295"/>
        <v>0</v>
      </c>
      <c r="AS2838" s="11">
        <f t="shared" si="1302"/>
        <v>242.97927294202913</v>
      </c>
      <c r="AT2838" s="12">
        <f t="shared" si="1303"/>
        <v>0.69122323091631077</v>
      </c>
      <c r="AU2838" s="14">
        <f t="shared" si="1304"/>
        <v>46.272983641455056</v>
      </c>
    </row>
    <row r="2839" spans="1:47" x14ac:dyDescent="0.35">
      <c r="A2839" t="s">
        <v>29</v>
      </c>
      <c r="B2839">
        <v>91.4</v>
      </c>
      <c r="C2839" s="1">
        <f t="shared" si="1276"/>
        <v>-3.2789959586742676E-2</v>
      </c>
      <c r="D2839" s="1">
        <f t="shared" si="1277"/>
        <v>7.9082904915519814</v>
      </c>
      <c r="E2839" s="1">
        <f t="shared" si="1278"/>
        <v>-133.76320104961604</v>
      </c>
      <c r="F2839" s="1">
        <f t="shared" si="1279"/>
        <v>-3.6032763839333959</v>
      </c>
      <c r="G2839" s="1">
        <f t="shared" si="1280"/>
        <v>2.6304647021106575E-2</v>
      </c>
      <c r="H2839">
        <v>-2.0003000000000002</v>
      </c>
      <c r="I2839" s="1">
        <f t="shared" si="1281"/>
        <v>54.371000000000002</v>
      </c>
      <c r="J2839">
        <v>6.0522</v>
      </c>
      <c r="K2839">
        <v>-1.3737999999999999</v>
      </c>
      <c r="L2839">
        <v>0.66269999999999996</v>
      </c>
      <c r="M2839">
        <v>-0.24349999999999999</v>
      </c>
      <c r="N2839" s="10">
        <v>2.5331999999999999</v>
      </c>
      <c r="O2839" s="2">
        <f t="shared" si="1296"/>
        <v>-1.3739433397256922</v>
      </c>
      <c r="P2839" s="2">
        <f t="shared" si="1297"/>
        <v>0.66274072334486256</v>
      </c>
      <c r="Q2839">
        <v>7.3277999999999999</v>
      </c>
      <c r="R2839">
        <v>-132.84280000000001</v>
      </c>
      <c r="S2839">
        <v>-4.3796999999999997</v>
      </c>
      <c r="T2839">
        <v>-17.703299999999999</v>
      </c>
      <c r="U2839">
        <v>28.069600000000001</v>
      </c>
      <c r="V2839">
        <v>-23.678699999999999</v>
      </c>
      <c r="W2839">
        <v>2243</v>
      </c>
      <c r="X2839">
        <v>6.1289999999999996</v>
      </c>
      <c r="Y2839" s="1">
        <f t="shared" si="1282"/>
        <v>0.41385162389632196</v>
      </c>
      <c r="Z2839" s="1">
        <f t="shared" si="1283"/>
        <v>4.2450207648901035</v>
      </c>
      <c r="AA2839" s="1">
        <f t="shared" si="1284"/>
        <v>-127.95487627855594</v>
      </c>
      <c r="AB2839" s="1">
        <f t="shared" si="1285"/>
        <v>-8.5030106073103155</v>
      </c>
      <c r="AC2839" s="1">
        <f t="shared" si="1286"/>
        <v>128.30733320485987</v>
      </c>
      <c r="AD2839" s="1">
        <f t="shared" si="1287"/>
        <v>29.141192509535333</v>
      </c>
      <c r="AE2839" s="3">
        <f>AD2839/(K!D$3*AC2839^2)</f>
        <v>0.3288304309028644</v>
      </c>
      <c r="AF2839" s="1">
        <f t="shared" si="1288"/>
        <v>-16.739169858512874</v>
      </c>
      <c r="AG2839" s="1">
        <f t="shared" si="1289"/>
        <v>-0.99154240729883014</v>
      </c>
      <c r="AH2839" s="1">
        <f t="shared" si="1290"/>
        <v>6.5640941770044883</v>
      </c>
      <c r="AI2839" s="1">
        <f t="shared" si="1291"/>
        <v>18.00750666422762</v>
      </c>
      <c r="AJ2839" s="1">
        <f t="shared" si="1298"/>
        <v>-17.201823767699622</v>
      </c>
      <c r="AK2839" s="1">
        <f t="shared" si="1299"/>
        <v>6.7455191734009876</v>
      </c>
      <c r="AL2839" s="2">
        <f>AI2839/(K!D$3*AC2839^2)</f>
        <v>0.20319745576460591</v>
      </c>
      <c r="AM2839" s="2">
        <f t="shared" si="1300"/>
        <v>0.1540891289410862</v>
      </c>
      <c r="AN2839" s="4">
        <f t="shared" si="1292"/>
        <v>1560.3087903961314</v>
      </c>
      <c r="AO2839" s="4">
        <f t="shared" si="1301"/>
        <v>-572.89482844062366</v>
      </c>
      <c r="AP2839" s="4">
        <f t="shared" si="1293"/>
        <v>77.30221712402107</v>
      </c>
      <c r="AQ2839" s="4">
        <f t="shared" si="1294"/>
        <v>-1449.2685755791222</v>
      </c>
      <c r="AR2839" s="4">
        <f t="shared" si="1295"/>
        <v>0</v>
      </c>
      <c r="AS2839" s="11">
        <f t="shared" si="1302"/>
        <v>248.58787945930581</v>
      </c>
      <c r="AT2839" s="12">
        <f t="shared" si="1303"/>
        <v>0.69563477057339784</v>
      </c>
      <c r="AU2839" s="14">
        <f t="shared" si="1304"/>
        <v>45.922178175062342</v>
      </c>
    </row>
    <row r="2840" spans="1:47" x14ac:dyDescent="0.35">
      <c r="A2840" t="s">
        <v>29</v>
      </c>
      <c r="B2840">
        <v>94</v>
      </c>
      <c r="C2840" s="1">
        <f t="shared" si="1276"/>
        <v>-3.8957821924899279E-2</v>
      </c>
      <c r="D2840" s="1">
        <f t="shared" si="1277"/>
        <v>4.9954141209168528</v>
      </c>
      <c r="E2840" s="1">
        <f t="shared" si="1278"/>
        <v>-137.73071126498985</v>
      </c>
      <c r="F2840" s="1">
        <f t="shared" si="1279"/>
        <v>-4.5320864895977664</v>
      </c>
      <c r="G2840" s="1">
        <f t="shared" si="1280"/>
        <v>1.5215627594784564E-3</v>
      </c>
      <c r="H2840">
        <v>-1.5388999999999999</v>
      </c>
      <c r="I2840" s="1">
        <f t="shared" si="1281"/>
        <v>55.341999999999999</v>
      </c>
      <c r="J2840">
        <v>6.3189000000000002</v>
      </c>
      <c r="K2840">
        <v>-1.4403999999999999</v>
      </c>
      <c r="L2840">
        <v>0.5635</v>
      </c>
      <c r="M2840">
        <v>-1.0236000000000001</v>
      </c>
      <c r="N2840" s="10">
        <v>2.3954</v>
      </c>
      <c r="O2840" s="2">
        <f t="shared" si="1296"/>
        <v>-1.4405409967854126</v>
      </c>
      <c r="P2840" s="2">
        <f t="shared" si="1297"/>
        <v>0.5635569467772128</v>
      </c>
      <c r="Q2840">
        <v>4.2857000000000003</v>
      </c>
      <c r="R2840">
        <v>-136.5146</v>
      </c>
      <c r="S2840">
        <v>-5.4851000000000001</v>
      </c>
      <c r="T2840">
        <v>-18.217500000000001</v>
      </c>
      <c r="U2840">
        <v>31.216100000000001</v>
      </c>
      <c r="V2840">
        <v>-24.462700000000002</v>
      </c>
      <c r="W2840">
        <v>1999</v>
      </c>
      <c r="X2840">
        <v>5.1580000000000004</v>
      </c>
      <c r="Y2840" s="1">
        <f t="shared" si="1282"/>
        <v>0.41063603531240916</v>
      </c>
      <c r="Z2840" s="1">
        <f t="shared" si="1283"/>
        <v>1.2550331342649454</v>
      </c>
      <c r="AA2840" s="1">
        <f t="shared" si="1284"/>
        <v>-131.32148349403201</v>
      </c>
      <c r="AB2840" s="1">
        <f t="shared" si="1285"/>
        <v>-9.5547195601162027</v>
      </c>
      <c r="AC2840" s="1">
        <f t="shared" si="1286"/>
        <v>131.67459816196097</v>
      </c>
      <c r="AD2840" s="1">
        <f t="shared" si="1287"/>
        <v>31.865579956465627</v>
      </c>
      <c r="AE2840" s="3">
        <f>AD2840/(K!D$3*AC2840^2)</f>
        <v>0.34141725196397404</v>
      </c>
      <c r="AF2840" s="1">
        <f t="shared" si="1288"/>
        <v>-17.913778862846865</v>
      </c>
      <c r="AG2840" s="1">
        <f t="shared" si="1289"/>
        <v>-0.56402532936396454</v>
      </c>
      <c r="AH2840" s="1">
        <f t="shared" si="1290"/>
        <v>5.3990341237070467</v>
      </c>
      <c r="AI2840" s="1">
        <f t="shared" si="1291"/>
        <v>18.718204165680437</v>
      </c>
      <c r="AJ2840" s="1">
        <f t="shared" si="1298"/>
        <v>-18.123938318209152</v>
      </c>
      <c r="AK2840" s="1">
        <f t="shared" si="1299"/>
        <v>5.4623740856217236</v>
      </c>
      <c r="AL2840" s="2">
        <f>AI2840/(K!D$3*AC2840^2)</f>
        <v>0.20055237772788534</v>
      </c>
      <c r="AM2840" s="2">
        <f t="shared" si="1300"/>
        <v>0.15081534021459367</v>
      </c>
      <c r="AN2840" s="4">
        <f t="shared" si="1292"/>
        <v>1567.2367122883152</v>
      </c>
      <c r="AO2840" s="4">
        <f t="shared" si="1301"/>
        <v>-454.26451344916575</v>
      </c>
      <c r="AP2840" s="4">
        <f t="shared" si="1293"/>
        <v>104.5276149020295</v>
      </c>
      <c r="AQ2840" s="4">
        <f t="shared" si="1294"/>
        <v>-1496.311679393024</v>
      </c>
      <c r="AR2840" s="4">
        <f t="shared" si="1295"/>
        <v>0</v>
      </c>
      <c r="AS2840" s="11">
        <f t="shared" si="1302"/>
        <v>253.2277175717598</v>
      </c>
      <c r="AT2840" s="12">
        <f t="shared" si="1303"/>
        <v>0.78401036132482005</v>
      </c>
      <c r="AU2840" s="14">
        <f t="shared" si="1304"/>
        <v>38.370758794114963</v>
      </c>
    </row>
    <row r="2841" spans="1:47" x14ac:dyDescent="0.35">
      <c r="A2841" t="s">
        <v>29</v>
      </c>
      <c r="B2841">
        <v>96.5</v>
      </c>
      <c r="C2841" s="1">
        <f t="shared" si="1276"/>
        <v>-2.9058525482615581E-2</v>
      </c>
      <c r="D2841" s="1">
        <f t="shared" si="1277"/>
        <v>-1.9640972455444503</v>
      </c>
      <c r="E2841" s="1">
        <f t="shared" si="1278"/>
        <v>-141.23936297027825</v>
      </c>
      <c r="F2841" s="1">
        <f t="shared" si="1279"/>
        <v>-7.9359112352349896</v>
      </c>
      <c r="G2841" s="1">
        <f t="shared" si="1280"/>
        <v>6.1164390755166664E-2</v>
      </c>
      <c r="H2841">
        <v>0.30599999999999999</v>
      </c>
      <c r="I2841" s="1">
        <f t="shared" si="1281"/>
        <v>54.09</v>
      </c>
      <c r="J2841">
        <v>6.6265000000000001</v>
      </c>
      <c r="K2841">
        <v>1.0788</v>
      </c>
      <c r="L2841">
        <v>1.0454000000000001</v>
      </c>
      <c r="M2841">
        <v>0.65249999999999997</v>
      </c>
      <c r="N2841" s="10">
        <v>2.2511000000000001</v>
      </c>
      <c r="O2841" s="2">
        <f t="shared" si="1296"/>
        <v>1.0789838255990676</v>
      </c>
      <c r="P2841" s="2">
        <f t="shared" si="1297"/>
        <v>1.045659635679884</v>
      </c>
      <c r="Q2841">
        <v>-1.5407</v>
      </c>
      <c r="R2841">
        <v>-140.26150000000001</v>
      </c>
      <c r="S2841">
        <v>-8.4187999999999992</v>
      </c>
      <c r="T2841">
        <v>14.570499999999999</v>
      </c>
      <c r="U2841">
        <v>33.651499999999999</v>
      </c>
      <c r="V2841">
        <v>-16.617799999999999</v>
      </c>
      <c r="W2841">
        <v>1846</v>
      </c>
      <c r="X2841">
        <v>6.41</v>
      </c>
      <c r="Y2841" s="1">
        <f t="shared" si="1282"/>
        <v>0.39116458530444087</v>
      </c>
      <c r="Z2841" s="1">
        <f t="shared" si="1283"/>
        <v>0.88563454954472753</v>
      </c>
      <c r="AA2841" s="1">
        <f t="shared" si="1284"/>
        <v>-134.65772544909206</v>
      </c>
      <c r="AB2841" s="1">
        <f t="shared" si="1285"/>
        <v>-11.186058658071058</v>
      </c>
      <c r="AC2841" s="1">
        <f t="shared" si="1286"/>
        <v>135.12444368055768</v>
      </c>
      <c r="AD2841" s="1">
        <f t="shared" si="1287"/>
        <v>34.727564810820752</v>
      </c>
      <c r="AE2841" s="3">
        <f>AD2841/(K!D$3*AC2841^2)</f>
        <v>0.35332480773674391</v>
      </c>
      <c r="AF2841" s="1">
        <f t="shared" si="1288"/>
        <v>14.798111898930184</v>
      </c>
      <c r="AG2841" s="1">
        <f t="shared" si="1289"/>
        <v>-0.95611621240186651</v>
      </c>
      <c r="AH2841" s="1">
        <f t="shared" si="1290"/>
        <v>12.681334679968348</v>
      </c>
      <c r="AI2841" s="1">
        <f t="shared" si="1291"/>
        <v>19.511907217139097</v>
      </c>
      <c r="AJ2841" s="1">
        <f t="shared" si="1298"/>
        <v>13.585530885278782</v>
      </c>
      <c r="AK2841" s="1">
        <f t="shared" si="1299"/>
        <v>11.642205785301702</v>
      </c>
      <c r="AL2841" s="2">
        <f>AI2841/(K!D$3*AC2841^2)</f>
        <v>0.19851783168869777</v>
      </c>
      <c r="AM2841" s="2">
        <f t="shared" si="1300"/>
        <v>0.14834041142166945</v>
      </c>
      <c r="AN2841" s="4">
        <f t="shared" si="1292"/>
        <v>1581.9052766816562</v>
      </c>
      <c r="AO2841" s="4">
        <f t="shared" si="1301"/>
        <v>-1030.990428208197</v>
      </c>
      <c r="AP2841" s="4">
        <f t="shared" si="1293"/>
        <v>-106.05706690988993</v>
      </c>
      <c r="AQ2841" s="4">
        <f t="shared" si="1294"/>
        <v>1195.0878377319457</v>
      </c>
      <c r="AR2841" s="4">
        <f t="shared" si="1295"/>
        <v>0</v>
      </c>
      <c r="AS2841" s="11">
        <f t="shared" si="1302"/>
        <v>130.59513101388006</v>
      </c>
      <c r="AT2841" s="12">
        <f t="shared" si="1303"/>
        <v>0.85693676960003051</v>
      </c>
      <c r="AU2841" s="14">
        <f t="shared" si="1304"/>
        <v>31.025636053411993</v>
      </c>
    </row>
    <row r="2842" spans="1:47" x14ac:dyDescent="0.35">
      <c r="A2842" t="s">
        <v>29</v>
      </c>
      <c r="B2842">
        <v>91.6</v>
      </c>
      <c r="C2842" s="1">
        <f t="shared" si="1276"/>
        <v>-3.3178175887397132E-2</v>
      </c>
      <c r="D2842" s="1">
        <f t="shared" si="1277"/>
        <v>7.6814802663650941</v>
      </c>
      <c r="E2842" s="1">
        <f t="shared" si="1278"/>
        <v>-134.12743370574864</v>
      </c>
      <c r="F2842" s="1">
        <f t="shared" si="1279"/>
        <v>-4.324629049772998</v>
      </c>
      <c r="G2842" s="1">
        <f t="shared" si="1280"/>
        <v>-2.6993626049062414E-2</v>
      </c>
      <c r="H2842">
        <v>-1.8376999999999999</v>
      </c>
      <c r="I2842" s="1">
        <f t="shared" si="1281"/>
        <v>54.433999999999997</v>
      </c>
      <c r="J2842">
        <v>6.0724999999999998</v>
      </c>
      <c r="K2842">
        <v>-1.3876999999999999</v>
      </c>
      <c r="L2842">
        <v>0.66439999999999999</v>
      </c>
      <c r="M2842">
        <v>-0.18940000000000001</v>
      </c>
      <c r="N2842" s="10">
        <v>2.2707999999999999</v>
      </c>
      <c r="O2842" s="2">
        <f t="shared" si="1296"/>
        <v>-1.3880035251143088</v>
      </c>
      <c r="P2842" s="2">
        <f t="shared" si="1297"/>
        <v>0.66452615519367653</v>
      </c>
      <c r="Q2842">
        <v>7.0884999999999998</v>
      </c>
      <c r="R2842">
        <v>-133.1567</v>
      </c>
      <c r="S2842">
        <v>-5.1035000000000004</v>
      </c>
      <c r="T2842">
        <v>-17.872599999999998</v>
      </c>
      <c r="U2842">
        <v>29.258199999999999</v>
      </c>
      <c r="V2842">
        <v>-23.4754</v>
      </c>
      <c r="W2842">
        <v>2212</v>
      </c>
      <c r="X2842">
        <v>6.0659999999999998</v>
      </c>
      <c r="Y2842" s="1">
        <f t="shared" si="1282"/>
        <v>0.41396676641058067</v>
      </c>
      <c r="Z2842" s="1">
        <f t="shared" si="1283"/>
        <v>3.9821490516902225</v>
      </c>
      <c r="AA2842" s="1">
        <f t="shared" si="1284"/>
        <v>-128.07147248325163</v>
      </c>
      <c r="AB2842" s="1">
        <f t="shared" si="1285"/>
        <v>-9.1836467638704704</v>
      </c>
      <c r="AC2842" s="1">
        <f t="shared" si="1286"/>
        <v>128.46205254074724</v>
      </c>
      <c r="AD2842" s="1">
        <f t="shared" si="1287"/>
        <v>30.345124540606534</v>
      </c>
      <c r="AE2842" s="3">
        <f>AD2842/(K!D$3*AC2842^2)</f>
        <v>0.34159133792313545</v>
      </c>
      <c r="AF2842" s="1">
        <f t="shared" si="1288"/>
        <v>-16.931942377590698</v>
      </c>
      <c r="AG2842" s="1">
        <f t="shared" si="1289"/>
        <v>-0.99466227129535412</v>
      </c>
      <c r="AH2842" s="1">
        <f t="shared" si="1290"/>
        <v>6.5292519374801934</v>
      </c>
      <c r="AI2842" s="1">
        <f t="shared" si="1291"/>
        <v>18.174464409579695</v>
      </c>
      <c r="AJ2842" s="1">
        <f t="shared" si="1298"/>
        <v>-17.409607747292128</v>
      </c>
      <c r="AK2842" s="1">
        <f t="shared" si="1299"/>
        <v>6.7134480250311377</v>
      </c>
      <c r="AL2842" s="2">
        <f>AI2842/(K!D$3*AC2842^2)</f>
        <v>0.20458771244774884</v>
      </c>
      <c r="AM2842" s="2">
        <f t="shared" si="1300"/>
        <v>0.15583607658794507</v>
      </c>
      <c r="AN2842" s="4">
        <f t="shared" si="1292"/>
        <v>1579.9012366317056</v>
      </c>
      <c r="AO2842" s="4">
        <f t="shared" si="1301"/>
        <v>-572.04174783794872</v>
      </c>
      <c r="AP2842" s="4">
        <f t="shared" si="1293"/>
        <v>87.629749453310524</v>
      </c>
      <c r="AQ2842" s="4">
        <f t="shared" si="1294"/>
        <v>-1470.0942769943863</v>
      </c>
      <c r="AR2842" s="4">
        <f t="shared" si="1295"/>
        <v>0</v>
      </c>
      <c r="AS2842" s="11">
        <f t="shared" si="1302"/>
        <v>248.91249187285433</v>
      </c>
      <c r="AT2842" s="12">
        <f t="shared" si="1303"/>
        <v>0.71424106538503873</v>
      </c>
      <c r="AU2842" s="14">
        <f t="shared" si="1304"/>
        <v>44.418963801727401</v>
      </c>
    </row>
    <row r="2843" spans="1:47" x14ac:dyDescent="0.35">
      <c r="A2843" t="s">
        <v>29</v>
      </c>
      <c r="B2843">
        <v>95.1</v>
      </c>
      <c r="C2843" s="1">
        <f t="shared" si="1276"/>
        <v>-2.911232963191095E-2</v>
      </c>
      <c r="D2843" s="1">
        <f t="shared" si="1277"/>
        <v>1.6585208054858196</v>
      </c>
      <c r="E2843" s="1">
        <f t="shared" si="1278"/>
        <v>-139.38033217642294</v>
      </c>
      <c r="F2843" s="1">
        <f t="shared" si="1279"/>
        <v>-4.0208322492917592</v>
      </c>
      <c r="G2843" s="1">
        <f t="shared" si="1280"/>
        <v>4.3299554376631022E-2</v>
      </c>
      <c r="H2843">
        <v>-1.0857000000000001</v>
      </c>
      <c r="I2843" s="1">
        <f t="shared" si="1281"/>
        <v>54.043999999999997</v>
      </c>
      <c r="J2843">
        <v>6.4467999999999996</v>
      </c>
      <c r="K2843">
        <v>-1.1611</v>
      </c>
      <c r="L2843">
        <v>0.95569999999999999</v>
      </c>
      <c r="M2843">
        <v>-1.6207</v>
      </c>
      <c r="N2843" s="10">
        <v>3.3652000000000002</v>
      </c>
      <c r="O2843" s="2">
        <f t="shared" si="1296"/>
        <v>-1.1612255650251297</v>
      </c>
      <c r="P2843" s="2">
        <f t="shared" si="1297"/>
        <v>0.95577083435778354</v>
      </c>
      <c r="Q2843">
        <v>1.2156</v>
      </c>
      <c r="R2843">
        <v>-138.4401</v>
      </c>
      <c r="S2843">
        <v>-4.5750000000000002</v>
      </c>
      <c r="T2843">
        <v>-15.2142</v>
      </c>
      <c r="U2843">
        <v>32.296700000000001</v>
      </c>
      <c r="V2843">
        <v>-19.035499999999999</v>
      </c>
      <c r="W2843">
        <v>2053</v>
      </c>
      <c r="X2843">
        <v>6.4560000000000004</v>
      </c>
      <c r="Y2843" s="1">
        <f t="shared" si="1282"/>
        <v>0.39572385581918434</v>
      </c>
      <c r="Z2843" s="1">
        <f t="shared" si="1283"/>
        <v>-1.3517901381162978</v>
      </c>
      <c r="AA2843" s="1">
        <f t="shared" si="1284"/>
        <v>-132.99004484930521</v>
      </c>
      <c r="AB2843" s="1">
        <f t="shared" si="1285"/>
        <v>-7.7872329780148011</v>
      </c>
      <c r="AC2843" s="1">
        <f t="shared" si="1286"/>
        <v>133.22469877260596</v>
      </c>
      <c r="AD2843" s="1">
        <f t="shared" si="1287"/>
        <v>32.853410642102808</v>
      </c>
      <c r="AE2843" s="3">
        <f>AD2843/(K!D$3*AC2843^2)</f>
        <v>0.34385758353109441</v>
      </c>
      <c r="AF2843" s="1">
        <f t="shared" si="1288"/>
        <v>-15.547553476634857</v>
      </c>
      <c r="AG2843" s="1">
        <f t="shared" si="1289"/>
        <v>-0.49884463248143618</v>
      </c>
      <c r="AH2843" s="1">
        <f t="shared" si="1290"/>
        <v>11.218156661644098</v>
      </c>
      <c r="AI2843" s="1">
        <f t="shared" si="1291"/>
        <v>19.178694010838328</v>
      </c>
      <c r="AJ2843" s="1">
        <f t="shared" si="1298"/>
        <v>-14.608235912260069</v>
      </c>
      <c r="AK2843" s="1">
        <f t="shared" si="1299"/>
        <v>10.540402981103545</v>
      </c>
      <c r="AL2843" s="2">
        <f>AI2843/(K!D$3*AC2843^2)</f>
        <v>0.20073226033335331</v>
      </c>
      <c r="AM2843" s="2">
        <f t="shared" si="1300"/>
        <v>0.1510359447394978</v>
      </c>
      <c r="AN2843" s="4">
        <f t="shared" si="1292"/>
        <v>1588.0060036393484</v>
      </c>
      <c r="AO2843" s="4">
        <f t="shared" si="1301"/>
        <v>-929.64757943350946</v>
      </c>
      <c r="AP2843" s="4">
        <f t="shared" si="1293"/>
        <v>84.672714205758837</v>
      </c>
      <c r="AQ2843" s="4">
        <f t="shared" si="1294"/>
        <v>-1284.659089843318</v>
      </c>
      <c r="AR2843" s="4">
        <f t="shared" si="1295"/>
        <v>0</v>
      </c>
      <c r="AS2843" s="11">
        <f t="shared" si="1302"/>
        <v>234.18810509499463</v>
      </c>
      <c r="AT2843" s="12">
        <f t="shared" si="1303"/>
        <v>0.77350511623933194</v>
      </c>
      <c r="AU2843" s="14">
        <f t="shared" si="1304"/>
        <v>39.330302844983763</v>
      </c>
    </row>
    <row r="2844" spans="1:47" x14ac:dyDescent="0.35">
      <c r="A2844" t="s">
        <v>29</v>
      </c>
      <c r="B2844">
        <v>94.5</v>
      </c>
      <c r="C2844" s="1">
        <f t="shared" si="1276"/>
        <v>-3.4822812479119281E-2</v>
      </c>
      <c r="D2844" s="1">
        <f t="shared" si="1277"/>
        <v>5.9969790676260848</v>
      </c>
      <c r="E2844" s="1">
        <f t="shared" si="1278"/>
        <v>-138.50525213565007</v>
      </c>
      <c r="F2844" s="1">
        <f t="shared" si="1279"/>
        <v>0.52739929813444508</v>
      </c>
      <c r="G2844" s="1">
        <f t="shared" si="1280"/>
        <v>-3.0829265624987556E-3</v>
      </c>
      <c r="H2844">
        <v>-1.4129</v>
      </c>
      <c r="I2844" s="1">
        <f t="shared" si="1281"/>
        <v>54.802999999999997</v>
      </c>
      <c r="J2844">
        <v>5.5846999999999998</v>
      </c>
      <c r="K2844">
        <v>-1.3513999999999999</v>
      </c>
      <c r="L2844">
        <v>0.72270000000000001</v>
      </c>
      <c r="M2844">
        <v>-0.45300000000000001</v>
      </c>
      <c r="N2844" s="10">
        <v>3.8704000000000001</v>
      </c>
      <c r="O2844" s="2">
        <f t="shared" si="1296"/>
        <v>-1.3516132354963102</v>
      </c>
      <c r="P2844" s="2">
        <f t="shared" si="1297"/>
        <v>0.72277983119509392</v>
      </c>
      <c r="Q2844">
        <v>5.3734000000000002</v>
      </c>
      <c r="R2844">
        <v>-137.3484</v>
      </c>
      <c r="S2844">
        <v>-0.29070000000000001</v>
      </c>
      <c r="T2844">
        <v>-17.9072</v>
      </c>
      <c r="U2844">
        <v>33.2211</v>
      </c>
      <c r="V2844">
        <v>-23.493200000000002</v>
      </c>
      <c r="W2844">
        <v>2234</v>
      </c>
      <c r="X2844">
        <v>5.6970000000000001</v>
      </c>
      <c r="Y2844" s="1">
        <f t="shared" si="1282"/>
        <v>0.40512996298174331</v>
      </c>
      <c r="Z2844" s="1">
        <f t="shared" si="1283"/>
        <v>2.369607431072748</v>
      </c>
      <c r="AA2844" s="1">
        <f t="shared" si="1284"/>
        <v>-131.77582062904366</v>
      </c>
      <c r="AB2844" s="1">
        <f t="shared" si="1285"/>
        <v>-4.231500325026901</v>
      </c>
      <c r="AC2844" s="1">
        <f t="shared" si="1286"/>
        <v>131.86503530821196</v>
      </c>
      <c r="AD2844" s="1">
        <f t="shared" si="1287"/>
        <v>33.798978982513994</v>
      </c>
      <c r="AE2844" s="3">
        <f>AD2844/(K!D$3*AC2844^2)</f>
        <v>0.36108704648089857</v>
      </c>
      <c r="AF2844" s="1">
        <f t="shared" si="1288"/>
        <v>-17.299834206843084</v>
      </c>
      <c r="AG2844" s="1">
        <f t="shared" si="1289"/>
        <v>-0.55501192712593195</v>
      </c>
      <c r="AH2844" s="1">
        <f t="shared" si="1290"/>
        <v>7.596203236227101</v>
      </c>
      <c r="AI2844" s="1">
        <f t="shared" si="1291"/>
        <v>18.902238106361299</v>
      </c>
      <c r="AJ2844" s="1">
        <f t="shared" si="1298"/>
        <v>-17.036560510729636</v>
      </c>
      <c r="AK2844" s="1">
        <f t="shared" si="1299"/>
        <v>7.4806020993306923</v>
      </c>
      <c r="AL2844" s="2">
        <f>AI2844/(K!D$3*AC2844^2)</f>
        <v>0.20193963057984124</v>
      </c>
      <c r="AM2844" s="2">
        <f t="shared" si="1300"/>
        <v>0.15252427660509693</v>
      </c>
      <c r="AN2844" s="4">
        <f t="shared" si="1292"/>
        <v>1587.2879009417657</v>
      </c>
      <c r="AO2844" s="4">
        <f t="shared" si="1301"/>
        <v>-638.94411273555102</v>
      </c>
      <c r="AP2844" s="4">
        <f t="shared" si="1293"/>
        <v>35.154847021561771</v>
      </c>
      <c r="AQ2844" s="4">
        <f t="shared" si="1294"/>
        <v>-1452.5830227589702</v>
      </c>
      <c r="AR2844" s="4">
        <f t="shared" si="1295"/>
        <v>0</v>
      </c>
      <c r="AS2844" s="11">
        <f t="shared" si="1302"/>
        <v>246.29414957792096</v>
      </c>
      <c r="AT2844" s="12">
        <f t="shared" si="1303"/>
        <v>0.71051383211359254</v>
      </c>
      <c r="AU2844" s="14">
        <f t="shared" si="1304"/>
        <v>44.723262488322341</v>
      </c>
    </row>
    <row r="2845" spans="1:47" x14ac:dyDescent="0.35">
      <c r="A2845" t="s">
        <v>29</v>
      </c>
      <c r="B2845">
        <v>94.1</v>
      </c>
      <c r="C2845" s="1">
        <f t="shared" si="1276"/>
        <v>-3.8196620575353564E-2</v>
      </c>
      <c r="D2845" s="1">
        <f t="shared" si="1277"/>
        <v>-6.0804915811091282</v>
      </c>
      <c r="E2845" s="1">
        <f t="shared" si="1278"/>
        <v>-137.75938296043577</v>
      </c>
      <c r="F2845" s="1">
        <f t="shared" si="1279"/>
        <v>-4.5545886855960154</v>
      </c>
      <c r="G2845" s="1">
        <f t="shared" si="1280"/>
        <v>5.1801294215650273E-2</v>
      </c>
      <c r="H2845">
        <v>1.0985</v>
      </c>
      <c r="I2845" s="1">
        <f t="shared" si="1281"/>
        <v>55.241</v>
      </c>
      <c r="J2845">
        <v>6.0277000000000003</v>
      </c>
      <c r="K2845">
        <v>1.3923000000000001</v>
      </c>
      <c r="L2845">
        <v>0.71879999999999999</v>
      </c>
      <c r="M2845">
        <v>0.1152</v>
      </c>
      <c r="N2845" s="10">
        <v>2.2883</v>
      </c>
      <c r="O2845" s="2">
        <f t="shared" si="1296"/>
        <v>1.3924249681216889</v>
      </c>
      <c r="P2845" s="2">
        <f t="shared" si="1297"/>
        <v>0.71887544307442997</v>
      </c>
      <c r="Q2845">
        <v>-5.3933</v>
      </c>
      <c r="R2845">
        <v>-136.6628</v>
      </c>
      <c r="S2845">
        <v>-5.4175000000000004</v>
      </c>
      <c r="T2845">
        <v>17.9909</v>
      </c>
      <c r="U2845">
        <v>28.7089</v>
      </c>
      <c r="V2845">
        <v>-22.5913</v>
      </c>
      <c r="W2845">
        <v>2138</v>
      </c>
      <c r="X2845">
        <v>5.2590000000000003</v>
      </c>
      <c r="Y2845" s="1">
        <f t="shared" si="1282"/>
        <v>0.4080635029951325</v>
      </c>
      <c r="Z2845" s="1">
        <f t="shared" si="1283"/>
        <v>-2.4097767430915638</v>
      </c>
      <c r="AA2845" s="1">
        <f t="shared" si="1284"/>
        <v>-131.9018558098673</v>
      </c>
      <c r="AB2845" s="1">
        <f t="shared" si="1285"/>
        <v>-9.1639311932029841</v>
      </c>
      <c r="AC2845" s="1">
        <f t="shared" si="1286"/>
        <v>132.24176429915144</v>
      </c>
      <c r="AD2845" s="1">
        <f t="shared" si="1287"/>
        <v>29.626997680168067</v>
      </c>
      <c r="AE2845" s="3">
        <f>AD2845/(K!D$3*AC2845^2)</f>
        <v>0.31471541297245276</v>
      </c>
      <c r="AF2845" s="1">
        <f t="shared" si="1288"/>
        <v>17.451021767463786</v>
      </c>
      <c r="AG2845" s="1">
        <f t="shared" si="1289"/>
        <v>-0.84194573167538422</v>
      </c>
      <c r="AH2845" s="1">
        <f t="shared" si="1290"/>
        <v>7.529643844547703</v>
      </c>
      <c r="AI2845" s="1">
        <f t="shared" si="1291"/>
        <v>19.024788297621512</v>
      </c>
      <c r="AJ2845" s="1">
        <f t="shared" si="1298"/>
        <v>17.435227456003819</v>
      </c>
      <c r="AK2845" s="1">
        <f t="shared" si="1299"/>
        <v>7.5228290263870186</v>
      </c>
      <c r="AL2845" s="2">
        <f>AI2845/(K!D$3*AC2845^2)</f>
        <v>0.2020925026030338</v>
      </c>
      <c r="AM2845" s="2">
        <f t="shared" si="1300"/>
        <v>0.15271367810986974</v>
      </c>
      <c r="AN2845" s="4">
        <f t="shared" si="1292"/>
        <v>1593.7993617450193</v>
      </c>
      <c r="AO2845" s="4">
        <f t="shared" si="1301"/>
        <v>-634.06141723673602</v>
      </c>
      <c r="AP2845" s="4">
        <f t="shared" si="1293"/>
        <v>-89.814293119914737</v>
      </c>
      <c r="AQ2845" s="4">
        <f t="shared" si="1294"/>
        <v>1459.4848123300026</v>
      </c>
      <c r="AR2845" s="4">
        <f t="shared" si="1295"/>
        <v>0</v>
      </c>
      <c r="AS2845" s="11">
        <f t="shared" si="1302"/>
        <v>113.33889115023034</v>
      </c>
      <c r="AT2845" s="12">
        <f t="shared" si="1303"/>
        <v>0.74546275105005577</v>
      </c>
      <c r="AU2845" s="14">
        <f t="shared" si="1304"/>
        <v>41.801138852704867</v>
      </c>
    </row>
    <row r="2846" spans="1:47" x14ac:dyDescent="0.35">
      <c r="A2846" t="s">
        <v>29</v>
      </c>
      <c r="B2846">
        <v>95.2</v>
      </c>
      <c r="C2846" s="1">
        <f t="shared" si="1276"/>
        <v>-3.2355459368584534E-2</v>
      </c>
      <c r="D2846" s="1">
        <f t="shared" si="1277"/>
        <v>6.731637847679103</v>
      </c>
      <c r="E2846" s="1">
        <f t="shared" si="1278"/>
        <v>-139.43917398310273</v>
      </c>
      <c r="F2846" s="1">
        <f t="shared" si="1279"/>
        <v>-3.1270052331492573</v>
      </c>
      <c r="G2846" s="1">
        <f t="shared" si="1280"/>
        <v>1.4869311231208826E-2</v>
      </c>
      <c r="H2846">
        <v>-1.7203999999999999</v>
      </c>
      <c r="I2846" s="1">
        <f t="shared" si="1281"/>
        <v>54.493000000000002</v>
      </c>
      <c r="J2846">
        <v>5.4922000000000004</v>
      </c>
      <c r="K2846">
        <v>-1.4095</v>
      </c>
      <c r="L2846">
        <v>0.51149999999999995</v>
      </c>
      <c r="M2846">
        <v>-0.56769999999999998</v>
      </c>
      <c r="N2846" s="10">
        <v>2.2246000000000001</v>
      </c>
      <c r="O2846" s="2">
        <f t="shared" si="1296"/>
        <v>-1.4096405824678455</v>
      </c>
      <c r="P2846" s="2">
        <f t="shared" si="1297"/>
        <v>0.51164330879487574</v>
      </c>
      <c r="Q2846">
        <v>6.1093000000000002</v>
      </c>
      <c r="R2846">
        <v>-138.28829999999999</v>
      </c>
      <c r="S2846">
        <v>-3.9365000000000001</v>
      </c>
      <c r="T2846">
        <v>-19.234400000000001</v>
      </c>
      <c r="U2846">
        <v>35.569699999999997</v>
      </c>
      <c r="V2846">
        <v>-25.018799999999999</v>
      </c>
      <c r="W2846">
        <v>2261</v>
      </c>
      <c r="X2846">
        <v>6.0069999999999997</v>
      </c>
      <c r="Y2846" s="1">
        <f t="shared" si="1282"/>
        <v>0.4011681375031883</v>
      </c>
      <c r="Z2846" s="1">
        <f t="shared" si="1283"/>
        <v>2.8735236356834402</v>
      </c>
      <c r="AA2846" s="1">
        <f t="shared" si="1284"/>
        <v>-132.30445883282914</v>
      </c>
      <c r="AB2846" s="1">
        <f t="shared" si="1285"/>
        <v>-8.1453779324316411</v>
      </c>
      <c r="AC2846" s="1">
        <f t="shared" si="1286"/>
        <v>132.58610088087951</v>
      </c>
      <c r="AD2846" s="1">
        <f t="shared" si="1287"/>
        <v>36.350584175308896</v>
      </c>
      <c r="AE2846" s="3">
        <f>AD2846/(K!D$3*AC2846^2)</f>
        <v>0.38413425362059567</v>
      </c>
      <c r="AF2846" s="1">
        <f t="shared" si="1288"/>
        <v>-18.446577882110763</v>
      </c>
      <c r="AG2846" s="1">
        <f t="shared" si="1289"/>
        <v>-0.70366753716249519</v>
      </c>
      <c r="AH2846" s="1">
        <f t="shared" si="1290"/>
        <v>4.9220153433475069</v>
      </c>
      <c r="AI2846" s="1">
        <f t="shared" si="1291"/>
        <v>19.104910850453678</v>
      </c>
      <c r="AJ2846" s="1">
        <f t="shared" si="1298"/>
        <v>-17.812296863227054</v>
      </c>
      <c r="AK2846" s="1">
        <f t="shared" si="1299"/>
        <v>4.7527730629152476</v>
      </c>
      <c r="AL2846" s="2">
        <f>AI2846/(K!D$3*AC2846^2)</f>
        <v>0.20189085915741492</v>
      </c>
      <c r="AM2846" s="2">
        <f t="shared" si="1300"/>
        <v>0.15246389646565381</v>
      </c>
      <c r="AN2846" s="4">
        <f t="shared" si="1292"/>
        <v>1595.3357235568856</v>
      </c>
      <c r="AO2846" s="4">
        <f t="shared" si="1301"/>
        <v>-413.74454351626576</v>
      </c>
      <c r="AP2846" s="4">
        <f t="shared" si="1293"/>
        <v>85.723862168158675</v>
      </c>
      <c r="AQ2846" s="4">
        <f t="shared" si="1294"/>
        <v>-1538.3637226034232</v>
      </c>
      <c r="AR2846" s="4">
        <f t="shared" si="1295"/>
        <v>0</v>
      </c>
      <c r="AS2846" s="11">
        <f t="shared" si="1302"/>
        <v>255.06009272632286</v>
      </c>
      <c r="AT2846" s="12">
        <f t="shared" si="1303"/>
        <v>0.70558855531043152</v>
      </c>
      <c r="AU2846" s="14">
        <f t="shared" si="1304"/>
        <v>45.122887827043577</v>
      </c>
    </row>
    <row r="2847" spans="1:47" x14ac:dyDescent="0.35">
      <c r="A2847" t="s">
        <v>29</v>
      </c>
      <c r="B2847">
        <v>97.4</v>
      </c>
      <c r="C2847" s="1">
        <f t="shared" si="1276"/>
        <v>-2.4712196583253479E-2</v>
      </c>
      <c r="D2847" s="1">
        <f t="shared" si="1277"/>
        <v>-6.0863127100865544</v>
      </c>
      <c r="E2847" s="1">
        <f t="shared" si="1278"/>
        <v>-142.33466051612305</v>
      </c>
      <c r="F2847" s="1">
        <f t="shared" si="1279"/>
        <v>-9.7560838534017513</v>
      </c>
      <c r="G2847" s="1">
        <f t="shared" si="1280"/>
        <v>5.9584729108323131E-2</v>
      </c>
      <c r="H2847">
        <v>0.51919999999999999</v>
      </c>
      <c r="I2847" s="1">
        <f t="shared" si="1281"/>
        <v>53.506999999999998</v>
      </c>
      <c r="J2847">
        <v>6.5467000000000004</v>
      </c>
      <c r="K2847">
        <v>0.81799999999999995</v>
      </c>
      <c r="L2847">
        <v>1.2488999999999999</v>
      </c>
      <c r="M2847">
        <v>-0.89</v>
      </c>
      <c r="N2847" s="10">
        <v>1.8586</v>
      </c>
      <c r="O2847" s="2">
        <f t="shared" si="1296"/>
        <v>0.81821289219149329</v>
      </c>
      <c r="P2847" s="2">
        <f t="shared" si="1297"/>
        <v>1.2492591030657971</v>
      </c>
      <c r="Q2847">
        <v>-5.7755000000000001</v>
      </c>
      <c r="R2847">
        <v>-141.49279999999999</v>
      </c>
      <c r="S2847">
        <v>-10.0739</v>
      </c>
      <c r="T2847">
        <v>12.577299999999999</v>
      </c>
      <c r="U2847">
        <v>34.066600000000001</v>
      </c>
      <c r="V2847">
        <v>-12.8607</v>
      </c>
      <c r="W2847">
        <v>2037</v>
      </c>
      <c r="X2847">
        <v>6.9930000000000003</v>
      </c>
      <c r="Y2847" s="1">
        <f t="shared" si="1282"/>
        <v>0.38357826159438585</v>
      </c>
      <c r="Z2847" s="1">
        <f t="shared" si="1283"/>
        <v>-3.67412327531102</v>
      </c>
      <c r="AA2847" s="1">
        <f t="shared" si="1284"/>
        <v>-135.8010569129074</v>
      </c>
      <c r="AB2847" s="1">
        <f t="shared" si="1285"/>
        <v>-12.222626327845211</v>
      </c>
      <c r="AC2847" s="1">
        <f t="shared" si="1286"/>
        <v>136.39948253147821</v>
      </c>
      <c r="AD2847" s="1">
        <f t="shared" si="1287"/>
        <v>35.986574098802762</v>
      </c>
      <c r="AE2847" s="3">
        <f>AD2847/(K!D$3*AC2847^2)</f>
        <v>0.35932108078105834</v>
      </c>
      <c r="AF2847" s="1">
        <f t="shared" si="1288"/>
        <v>11.607948012432139</v>
      </c>
      <c r="AG2847" s="1">
        <f t="shared" si="1289"/>
        <v>-1.7620901577082577</v>
      </c>
      <c r="AH2847" s="1">
        <f t="shared" si="1290"/>
        <v>16.088577736647785</v>
      </c>
      <c r="AI2847" s="1">
        <f t="shared" si="1291"/>
        <v>19.917122090587746</v>
      </c>
      <c r="AJ2847" s="1">
        <f t="shared" si="1298"/>
        <v>10.247423335912512</v>
      </c>
      <c r="AK2847" s="1">
        <f t="shared" si="1299"/>
        <v>14.202895013278372</v>
      </c>
      <c r="AL2847" s="2">
        <f>AI2847/(K!D$3*AC2847^2)</f>
        <v>0.19886977337685433</v>
      </c>
      <c r="AM2847" s="2">
        <f t="shared" si="1300"/>
        <v>0.14876590097201459</v>
      </c>
      <c r="AN2847" s="4">
        <f t="shared" si="1292"/>
        <v>1601.4124336091688</v>
      </c>
      <c r="AO2847" s="4">
        <f t="shared" si="1301"/>
        <v>-1300.603252762872</v>
      </c>
      <c r="AP2847" s="4">
        <f t="shared" si="1293"/>
        <v>-48.789611720823721</v>
      </c>
      <c r="AQ2847" s="4">
        <f t="shared" si="1294"/>
        <v>933.04476591898231</v>
      </c>
      <c r="AR2847" s="4">
        <f t="shared" si="1295"/>
        <v>0</v>
      </c>
      <c r="AS2847" s="11">
        <f t="shared" si="1302"/>
        <v>144.18945977465279</v>
      </c>
      <c r="AT2847" s="12">
        <f t="shared" si="1303"/>
        <v>0.78616221581206125</v>
      </c>
      <c r="AU2847" s="14">
        <f t="shared" si="1304"/>
        <v>38.171702857491013</v>
      </c>
    </row>
    <row r="2848" spans="1:47" x14ac:dyDescent="0.35">
      <c r="A2848" t="s">
        <v>29</v>
      </c>
      <c r="B2848">
        <v>96</v>
      </c>
      <c r="C2848" s="1">
        <f t="shared" si="1276"/>
        <v>-2.9738178045530889E-2</v>
      </c>
      <c r="D2848" s="1">
        <f t="shared" si="1277"/>
        <v>-6.5865489007863571</v>
      </c>
      <c r="E2848" s="1">
        <f t="shared" si="1278"/>
        <v>-140.50315606992606</v>
      </c>
      <c r="F2848" s="1">
        <f t="shared" si="1279"/>
        <v>-7.6372496592188321</v>
      </c>
      <c r="G2848" s="1">
        <f t="shared" si="1280"/>
        <v>-2.2250147020542954E-2</v>
      </c>
      <c r="H2848">
        <v>0.76739999999999997</v>
      </c>
      <c r="I2848" s="1">
        <f t="shared" si="1281"/>
        <v>54.164000000000001</v>
      </c>
      <c r="J2848">
        <v>6.7217000000000002</v>
      </c>
      <c r="K2848">
        <v>1.2748999999999999</v>
      </c>
      <c r="L2848">
        <v>0.79500000000000004</v>
      </c>
      <c r="M2848">
        <v>-0.43020000000000003</v>
      </c>
      <c r="N2848" s="10">
        <v>2.1623000000000001</v>
      </c>
      <c r="O2848" s="2">
        <f t="shared" si="1296"/>
        <v>1.2751052409639234</v>
      </c>
      <c r="P2848" s="2">
        <f t="shared" si="1297"/>
        <v>0.79518796515794232</v>
      </c>
      <c r="Q2848">
        <v>-6.0510000000000002</v>
      </c>
      <c r="R2848">
        <v>-139.54089999999999</v>
      </c>
      <c r="S2848">
        <v>-8.2359000000000009</v>
      </c>
      <c r="T2848">
        <v>18.008800000000001</v>
      </c>
      <c r="U2848">
        <v>32.357599999999998</v>
      </c>
      <c r="V2848">
        <v>-20.130700000000001</v>
      </c>
      <c r="W2848">
        <v>1885</v>
      </c>
      <c r="X2848">
        <v>6.3360000000000003</v>
      </c>
      <c r="Y2848" s="1">
        <f t="shared" si="1282"/>
        <v>0.39322219288652283</v>
      </c>
      <c r="Z2848" s="1">
        <f t="shared" si="1283"/>
        <v>-3.0458189871589507</v>
      </c>
      <c r="AA2848" s="1">
        <f t="shared" si="1284"/>
        <v>-134.1412928556536</v>
      </c>
      <c r="AB2848" s="1">
        <f t="shared" si="1285"/>
        <v>-11.595168658389195</v>
      </c>
      <c r="AC2848" s="1">
        <f t="shared" si="1286"/>
        <v>134.67594959199377</v>
      </c>
      <c r="AD2848" s="1">
        <f t="shared" si="1287"/>
        <v>33.673316959149325</v>
      </c>
      <c r="AE2848" s="3">
        <f>AD2848/(K!D$3*AC2848^2)</f>
        <v>0.34488431547793891</v>
      </c>
      <c r="AF2848" s="1">
        <f t="shared" si="1288"/>
        <v>17.247247336250336</v>
      </c>
      <c r="AG2848" s="1">
        <f t="shared" si="1289"/>
        <v>-1.1820355869245986</v>
      </c>
      <c r="AH2848" s="1">
        <f t="shared" si="1290"/>
        <v>9.1441350740305793</v>
      </c>
      <c r="AI2848" s="1">
        <f t="shared" si="1291"/>
        <v>19.557094749953706</v>
      </c>
      <c r="AJ2848" s="1">
        <f t="shared" si="1298"/>
        <v>16.000998461066271</v>
      </c>
      <c r="AK2848" s="1">
        <f t="shared" si="1299"/>
        <v>8.4833996054442444</v>
      </c>
      <c r="AL2848" s="2">
        <f>AI2848/(K!D$3*AC2848^2)</f>
        <v>0.20030504401326346</v>
      </c>
      <c r="AM2848" s="2">
        <f t="shared" si="1300"/>
        <v>0.15051249284714049</v>
      </c>
      <c r="AN2848" s="4">
        <f t="shared" si="1292"/>
        <v>1599.7409860401269</v>
      </c>
      <c r="AO2848" s="4">
        <f t="shared" si="1301"/>
        <v>-753.33168129418539</v>
      </c>
      <c r="AP2848" s="4">
        <f t="shared" si="1293"/>
        <v>-104.5491088905376</v>
      </c>
      <c r="AQ2848" s="4">
        <f t="shared" si="1294"/>
        <v>1407.3848387009537</v>
      </c>
      <c r="AR2848" s="4">
        <f t="shared" si="1295"/>
        <v>0</v>
      </c>
      <c r="AS2848" s="11">
        <f t="shared" si="1302"/>
        <v>117.93161339691747</v>
      </c>
      <c r="AT2848" s="12">
        <f t="shared" si="1303"/>
        <v>0.84866895811147314</v>
      </c>
      <c r="AU2848" s="14">
        <f t="shared" si="1304"/>
        <v>31.932808274746971</v>
      </c>
    </row>
    <row r="2849" spans="1:47" x14ac:dyDescent="0.35">
      <c r="A2849" t="s">
        <v>29</v>
      </c>
      <c r="B2849">
        <v>90.1</v>
      </c>
      <c r="C2849" s="1">
        <f t="shared" si="1276"/>
        <v>-3.2341959409371276E-2</v>
      </c>
      <c r="D2849" s="1">
        <f t="shared" si="1277"/>
        <v>-7.8139403059973764</v>
      </c>
      <c r="E2849" s="1">
        <f t="shared" si="1278"/>
        <v>-131.81970387316912</v>
      </c>
      <c r="F2849" s="1">
        <f t="shared" si="1279"/>
        <v>-4.9194734586575315</v>
      </c>
      <c r="G2849" s="1">
        <f t="shared" si="1280"/>
        <v>2.3176426627870228E-2</v>
      </c>
      <c r="H2849">
        <v>1.4823999999999999</v>
      </c>
      <c r="I2849" s="1">
        <f t="shared" si="1281"/>
        <v>54.247999999999998</v>
      </c>
      <c r="J2849">
        <v>6.2091000000000003</v>
      </c>
      <c r="K2849">
        <v>1.4724999999999999</v>
      </c>
      <c r="L2849">
        <v>0.41839999999999999</v>
      </c>
      <c r="M2849">
        <v>-0.17660000000000001</v>
      </c>
      <c r="N2849" s="10">
        <v>1.8127</v>
      </c>
      <c r="O2849" s="2">
        <f t="shared" si="1296"/>
        <v>1.4727084838099274</v>
      </c>
      <c r="P2849" s="2">
        <f t="shared" si="1297"/>
        <v>0.41848850793396819</v>
      </c>
      <c r="Q2849">
        <v>-7.2188999999999997</v>
      </c>
      <c r="R2849">
        <v>-130.87309999999999</v>
      </c>
      <c r="S2849">
        <v>-5.7716000000000003</v>
      </c>
      <c r="T2849">
        <v>18.398399999999999</v>
      </c>
      <c r="U2849">
        <v>29.268599999999999</v>
      </c>
      <c r="V2849">
        <v>-26.3474</v>
      </c>
      <c r="W2849">
        <v>2085</v>
      </c>
      <c r="X2849">
        <v>6.2519999999999998</v>
      </c>
      <c r="Y2849" s="1">
        <f t="shared" si="1282"/>
        <v>0.42040619010802055</v>
      </c>
      <c r="Z2849" s="1">
        <f t="shared" si="1283"/>
        <v>-3.9465396819556742</v>
      </c>
      <c r="AA2849" s="1">
        <f t="shared" si="1284"/>
        <v>-125.66735356527131</v>
      </c>
      <c r="AB2849" s="1">
        <f t="shared" si="1285"/>
        <v>-10.457778485283562</v>
      </c>
      <c r="AC2849" s="1">
        <f t="shared" si="1286"/>
        <v>126.16348147704001</v>
      </c>
      <c r="AD2849" s="1">
        <f t="shared" si="1287"/>
        <v>30.211997701260433</v>
      </c>
      <c r="AE2849" s="3">
        <f>AD2849/(K!D$3*AC2849^2)</f>
        <v>0.35259792484836427</v>
      </c>
      <c r="AF2849" s="1">
        <f t="shared" si="1288"/>
        <v>17.45333375417928</v>
      </c>
      <c r="AG2849" s="1">
        <f t="shared" si="1289"/>
        <v>-0.82459140997546498</v>
      </c>
      <c r="AH2849" s="1">
        <f t="shared" si="1290"/>
        <v>3.322306555821573</v>
      </c>
      <c r="AI2849" s="1">
        <f t="shared" si="1291"/>
        <v>17.785851989124225</v>
      </c>
      <c r="AJ2849" s="1">
        <f t="shared" si="1298"/>
        <v>18.508356155694418</v>
      </c>
      <c r="AK2849" s="1">
        <f t="shared" si="1299"/>
        <v>3.5231339673900397</v>
      </c>
      <c r="AL2849" s="2">
        <f>AI2849/(K!D$3*AC2849^2)</f>
        <v>0.20757496955468521</v>
      </c>
      <c r="AM2849" s="2">
        <f t="shared" si="1300"/>
        <v>0.15965313052614052</v>
      </c>
      <c r="AN2849" s="4">
        <f t="shared" si="1292"/>
        <v>1589.6377957129373</v>
      </c>
      <c r="AO2849" s="4">
        <f t="shared" si="1301"/>
        <v>-301.87753613555418</v>
      </c>
      <c r="AP2849" s="4">
        <f t="shared" si="1293"/>
        <v>-120.01421453789867</v>
      </c>
      <c r="AQ2849" s="4">
        <f t="shared" si="1294"/>
        <v>1556.0896063674045</v>
      </c>
      <c r="AR2849" s="4">
        <f t="shared" si="1295"/>
        <v>0</v>
      </c>
      <c r="AS2849" s="11">
        <f t="shared" si="1302"/>
        <v>100.77752491919883</v>
      </c>
      <c r="AT2849" s="12">
        <f t="shared" si="1303"/>
        <v>0.76241620897502993</v>
      </c>
      <c r="AU2849" s="14">
        <f t="shared" si="1304"/>
        <v>40.322328947850465</v>
      </c>
    </row>
    <row r="2850" spans="1:47" x14ac:dyDescent="0.35">
      <c r="A2850" t="s">
        <v>29</v>
      </c>
      <c r="B2850">
        <v>96.7</v>
      </c>
      <c r="C2850" s="1">
        <f t="shared" si="1276"/>
        <v>-2.93387623960931E-2</v>
      </c>
      <c r="D2850" s="1">
        <f t="shared" si="1277"/>
        <v>-6.2838286456692289</v>
      </c>
      <c r="E2850" s="1">
        <f t="shared" si="1278"/>
        <v>-141.47478582432984</v>
      </c>
      <c r="F2850" s="1">
        <f t="shared" si="1279"/>
        <v>-6.3212314401314114</v>
      </c>
      <c r="G2850" s="1">
        <f t="shared" si="1280"/>
        <v>7.0633741186171051E-2</v>
      </c>
      <c r="H2850">
        <v>0.40989999999999999</v>
      </c>
      <c r="I2850" s="1">
        <f t="shared" si="1281"/>
        <v>54.137</v>
      </c>
      <c r="J2850">
        <v>6.6277999999999997</v>
      </c>
      <c r="K2850">
        <v>1.0133000000000001</v>
      </c>
      <c r="L2850">
        <v>1.1338999999999999</v>
      </c>
      <c r="M2850">
        <v>-0.91839999999999999</v>
      </c>
      <c r="N2850" s="10">
        <v>2.9626999999999999</v>
      </c>
      <c r="O2850" s="2">
        <f t="shared" si="1296"/>
        <v>1.0133578359099955</v>
      </c>
      <c r="P2850" s="2">
        <f t="shared" si="1297"/>
        <v>1.1339413791831001</v>
      </c>
      <c r="Q2850">
        <v>-5.8509000000000002</v>
      </c>
      <c r="R2850">
        <v>-140.5412</v>
      </c>
      <c r="S2850">
        <v>-6.7854000000000001</v>
      </c>
      <c r="T2850">
        <v>14.7562</v>
      </c>
      <c r="U2850">
        <v>31.820900000000002</v>
      </c>
      <c r="V2850">
        <v>-15.821</v>
      </c>
      <c r="W2850">
        <v>2187</v>
      </c>
      <c r="X2850">
        <v>6.3630000000000004</v>
      </c>
      <c r="Y2850" s="1">
        <f t="shared" si="1282"/>
        <v>0.38972996062792364</v>
      </c>
      <c r="Z2850" s="1">
        <f t="shared" si="1283"/>
        <v>-3.4083620231603455</v>
      </c>
      <c r="AA2850" s="1">
        <f t="shared" si="1284"/>
        <v>-135.27400677225728</v>
      </c>
      <c r="AB2850" s="1">
        <f t="shared" si="1285"/>
        <v>-9.4041902936786013</v>
      </c>
      <c r="AC2850" s="1">
        <f t="shared" si="1286"/>
        <v>135.64332875221453</v>
      </c>
      <c r="AD2850" s="1">
        <f t="shared" si="1287"/>
        <v>33.238802668239586</v>
      </c>
      <c r="AE2850" s="3">
        <f>AD2850/(K!D$3*AC2850^2)</f>
        <v>0.33559550237287145</v>
      </c>
      <c r="AF2850" s="1">
        <f t="shared" si="1288"/>
        <v>13.920995838085778</v>
      </c>
      <c r="AG2850" s="1">
        <f t="shared" si="1289"/>
        <v>-1.3274019371990846</v>
      </c>
      <c r="AH2850" s="1">
        <f t="shared" si="1290"/>
        <v>14.048544422997995</v>
      </c>
      <c r="AI2850" s="1">
        <f t="shared" si="1291"/>
        <v>19.82215229060229</v>
      </c>
      <c r="AJ2850" s="1">
        <f t="shared" si="1298"/>
        <v>12.686713757214592</v>
      </c>
      <c r="AK2850" s="1">
        <f t="shared" si="1299"/>
        <v>12.80295345771734</v>
      </c>
      <c r="AL2850" s="2">
        <f>AI2850/(K!D$3*AC2850^2)</f>
        <v>0.200134319592462</v>
      </c>
      <c r="AM2850" s="2">
        <f t="shared" si="1300"/>
        <v>0.15030377145096877</v>
      </c>
      <c r="AN2850" s="4">
        <f t="shared" si="1292"/>
        <v>1608.9975904954065</v>
      </c>
      <c r="AO2850" s="4">
        <f t="shared" si="1301"/>
        <v>-1144.7093828427403</v>
      </c>
      <c r="AP2850" s="4">
        <f t="shared" si="1293"/>
        <v>-49.688714098070136</v>
      </c>
      <c r="AQ2850" s="4">
        <f t="shared" si="1294"/>
        <v>1129.621488261929</v>
      </c>
      <c r="AR2850" s="4">
        <f t="shared" si="1295"/>
        <v>0</v>
      </c>
      <c r="AS2850" s="11">
        <f t="shared" si="1302"/>
        <v>135.26128226891217</v>
      </c>
      <c r="AT2850" s="12">
        <f t="shared" si="1303"/>
        <v>0.73570991792199658</v>
      </c>
      <c r="AU2850" s="14">
        <f t="shared" si="1304"/>
        <v>42.632762674522866</v>
      </c>
    </row>
    <row r="2851" spans="1:47" x14ac:dyDescent="0.35">
      <c r="A2851" t="s">
        <v>29</v>
      </c>
      <c r="B2851">
        <v>93.5</v>
      </c>
      <c r="C2851" s="1">
        <f t="shared" si="1276"/>
        <v>-3.3921254080769729E-2</v>
      </c>
      <c r="D2851" s="1">
        <f t="shared" si="1277"/>
        <v>8.4528018108454663</v>
      </c>
      <c r="E2851" s="1">
        <f t="shared" si="1278"/>
        <v>-136.78620961226318</v>
      </c>
      <c r="F2851" s="1">
        <f t="shared" si="1279"/>
        <v>-4.7116042329181553</v>
      </c>
      <c r="G2851" s="1">
        <f t="shared" si="1280"/>
        <v>2.4811540001039134E-2</v>
      </c>
      <c r="H2851">
        <v>-1.3309</v>
      </c>
      <c r="I2851" s="1">
        <f t="shared" si="1281"/>
        <v>54.622</v>
      </c>
      <c r="J2851">
        <v>5.5000999999999998</v>
      </c>
      <c r="K2851">
        <v>-1.3886000000000001</v>
      </c>
      <c r="L2851">
        <v>0.67949999999999999</v>
      </c>
      <c r="M2851">
        <v>0.56820000000000004</v>
      </c>
      <c r="N2851" s="10">
        <v>1.6697</v>
      </c>
      <c r="O2851" s="2">
        <f t="shared" si="1296"/>
        <v>-1.3887616873839967</v>
      </c>
      <c r="P2851" s="2">
        <f t="shared" si="1297"/>
        <v>0.67961385137567309</v>
      </c>
      <c r="Q2851">
        <v>7.8212999999999999</v>
      </c>
      <c r="R2851">
        <v>-135.72730000000001</v>
      </c>
      <c r="S2851">
        <v>-5.4894999999999996</v>
      </c>
      <c r="T2851">
        <v>-18.616700000000002</v>
      </c>
      <c r="U2851">
        <v>31.216699999999999</v>
      </c>
      <c r="V2851">
        <v>-22.932400000000001</v>
      </c>
      <c r="W2851">
        <v>2266</v>
      </c>
      <c r="X2851">
        <v>5.8780000000000001</v>
      </c>
      <c r="Y2851" s="1">
        <f t="shared" si="1282"/>
        <v>0.40795798633543517</v>
      </c>
      <c r="Z2851" s="1">
        <f t="shared" si="1283"/>
        <v>4.655386088740018</v>
      </c>
      <c r="AA2851" s="1">
        <f t="shared" si="1284"/>
        <v>-130.4186585762445</v>
      </c>
      <c r="AB2851" s="1">
        <f t="shared" si="1285"/>
        <v>-9.3893320958375224</v>
      </c>
      <c r="AC2851" s="1">
        <f t="shared" si="1286"/>
        <v>130.83905640774159</v>
      </c>
      <c r="AD2851" s="1">
        <f t="shared" si="1287"/>
        <v>32.441998845086729</v>
      </c>
      <c r="AE2851" s="3">
        <f>AD2851/(K!D$3*AC2851^2)</f>
        <v>0.35204682863564846</v>
      </c>
      <c r="AF2851" s="1">
        <f t="shared" si="1288"/>
        <v>-17.462380836739815</v>
      </c>
      <c r="AG2851" s="1">
        <f t="shared" si="1289"/>
        <v>-1.121059741424876</v>
      </c>
      <c r="AH2851" s="1">
        <f t="shared" si="1290"/>
        <v>6.9134824686412699</v>
      </c>
      <c r="AI2851" s="1">
        <f t="shared" si="1291"/>
        <v>18.814562425828342</v>
      </c>
      <c r="AJ2851" s="1">
        <f t="shared" si="1298"/>
        <v>-17.437554774025109</v>
      </c>
      <c r="AK2851" s="1">
        <f t="shared" si="1299"/>
        <v>6.9036536514285345</v>
      </c>
      <c r="AL2851" s="2">
        <f>AI2851/(K!D$3*AC2851^2)</f>
        <v>0.20416766136416506</v>
      </c>
      <c r="AM2851" s="2">
        <f t="shared" si="1300"/>
        <v>0.15530631428992905</v>
      </c>
      <c r="AN2851" s="4">
        <f t="shared" si="1292"/>
        <v>1603.6647871235507</v>
      </c>
      <c r="AO2851" s="4">
        <f t="shared" si="1301"/>
        <v>-594.23651335884756</v>
      </c>
      <c r="AP2851" s="4">
        <f t="shared" si="1293"/>
        <v>85.845123301788092</v>
      </c>
      <c r="AQ2851" s="4">
        <f t="shared" si="1294"/>
        <v>-1487.0286918739814</v>
      </c>
      <c r="AR2851" s="4">
        <f t="shared" si="1295"/>
        <v>0</v>
      </c>
      <c r="AS2851" s="11">
        <f t="shared" si="1302"/>
        <v>248.40103022267584</v>
      </c>
      <c r="AT2851" s="12">
        <f t="shared" si="1303"/>
        <v>0.707707320001567</v>
      </c>
      <c r="AU2851" s="14">
        <f t="shared" si="1304"/>
        <v>44.951318572599284</v>
      </c>
    </row>
    <row r="2852" spans="1:47" x14ac:dyDescent="0.35">
      <c r="A2852" t="s">
        <v>29</v>
      </c>
      <c r="B2852">
        <v>93</v>
      </c>
      <c r="C2852" s="1">
        <f t="shared" si="1276"/>
        <v>-3.1822523224730816E-2</v>
      </c>
      <c r="D2852" s="1">
        <f t="shared" si="1277"/>
        <v>6.269345194030465</v>
      </c>
      <c r="E2852" s="1">
        <f t="shared" si="1278"/>
        <v>-136.1912631804625</v>
      </c>
      <c r="F2852" s="1">
        <f t="shared" si="1279"/>
        <v>-2.9712746548961411</v>
      </c>
      <c r="G2852" s="1">
        <f t="shared" si="1280"/>
        <v>4.3039998321162898E-2</v>
      </c>
      <c r="H2852">
        <v>-1.9403999999999999</v>
      </c>
      <c r="I2852" s="1">
        <f t="shared" si="1281"/>
        <v>54.319000000000003</v>
      </c>
      <c r="J2852">
        <v>6.1947000000000001</v>
      </c>
      <c r="K2852">
        <v>-1.2829999999999999</v>
      </c>
      <c r="L2852">
        <v>0.85899999999999999</v>
      </c>
      <c r="M2852">
        <v>-0.7883</v>
      </c>
      <c r="N2852" s="10">
        <v>3.2435</v>
      </c>
      <c r="O2852" s="2">
        <f t="shared" si="1296"/>
        <v>-1.2831736107370961</v>
      </c>
      <c r="P2852" s="2">
        <f t="shared" si="1297"/>
        <v>0.8591106331536611</v>
      </c>
      <c r="Q2852">
        <v>5.7314999999999996</v>
      </c>
      <c r="R2852">
        <v>-135.2517</v>
      </c>
      <c r="S2852">
        <v>-3.6435</v>
      </c>
      <c r="T2852">
        <v>-16.901399999999999</v>
      </c>
      <c r="U2852">
        <v>29.525099999999998</v>
      </c>
      <c r="V2852">
        <v>-21.124199999999998</v>
      </c>
      <c r="W2852">
        <v>2251</v>
      </c>
      <c r="X2852">
        <v>6.181</v>
      </c>
      <c r="Y2852" s="1">
        <f t="shared" si="1282"/>
        <v>0.40633881230816515</v>
      </c>
      <c r="Z2852" s="1">
        <f t="shared" si="1283"/>
        <v>2.8354977928578537</v>
      </c>
      <c r="AA2852" s="1">
        <f t="shared" si="1284"/>
        <v>-130.1926661468226</v>
      </c>
      <c r="AB2852" s="1">
        <f t="shared" si="1285"/>
        <v>-7.2630658243762118</v>
      </c>
      <c r="AC2852" s="1">
        <f t="shared" si="1286"/>
        <v>130.42592722047459</v>
      </c>
      <c r="AD2852" s="1">
        <f t="shared" si="1287"/>
        <v>30.455070391636035</v>
      </c>
      <c r="AE2852" s="3">
        <f>AD2852/(K!D$3*AC2852^2)</f>
        <v>0.3325824900511124</v>
      </c>
      <c r="AF2852" s="1">
        <f t="shared" si="1288"/>
        <v>-16.239297864963323</v>
      </c>
      <c r="AG2852" s="1">
        <f t="shared" si="1289"/>
        <v>-0.8755028285594797</v>
      </c>
      <c r="AH2852" s="1">
        <f t="shared" si="1290"/>
        <v>9.353839805164295</v>
      </c>
      <c r="AI2852" s="1">
        <f t="shared" si="1291"/>
        <v>18.761013284215061</v>
      </c>
      <c r="AJ2852" s="1">
        <f t="shared" si="1298"/>
        <v>-16.087742706728893</v>
      </c>
      <c r="AK2852" s="1">
        <f t="shared" si="1299"/>
        <v>9.2665439944981376</v>
      </c>
      <c r="AL2852" s="2">
        <f>AI2852/(K!D$3*AC2852^2)</f>
        <v>0.20487834812753669</v>
      </c>
      <c r="AM2852" s="2">
        <f t="shared" si="1300"/>
        <v>0.15620361415401696</v>
      </c>
      <c r="AN2852" s="4">
        <f t="shared" si="1292"/>
        <v>1607.8372555900278</v>
      </c>
      <c r="AO2852" s="4">
        <f t="shared" si="1301"/>
        <v>-804.37786550221745</v>
      </c>
      <c r="AP2852" s="4">
        <f t="shared" si="1293"/>
        <v>60.073577291174132</v>
      </c>
      <c r="AQ2852" s="4">
        <f t="shared" si="1294"/>
        <v>-1390.8659372005668</v>
      </c>
      <c r="AR2852" s="4">
        <f t="shared" si="1295"/>
        <v>0</v>
      </c>
      <c r="AS2852" s="11">
        <f t="shared" si="1302"/>
        <v>240.05804625026664</v>
      </c>
      <c r="AT2852" s="12">
        <f t="shared" si="1303"/>
        <v>0.71427687942693374</v>
      </c>
      <c r="AU2852" s="14">
        <f t="shared" si="1304"/>
        <v>44.416031886202241</v>
      </c>
    </row>
    <row r="2853" spans="1:47" x14ac:dyDescent="0.35">
      <c r="A2853" t="s">
        <v>29</v>
      </c>
      <c r="B2853">
        <v>87.9</v>
      </c>
      <c r="C2853" s="1">
        <f t="shared" si="1276"/>
        <v>-3.1973812301231565E-2</v>
      </c>
      <c r="D2853" s="1">
        <f t="shared" si="1277"/>
        <v>9.7364795760542258</v>
      </c>
      <c r="E2853" s="1">
        <f t="shared" si="1278"/>
        <v>-128.48207079997582</v>
      </c>
      <c r="F2853" s="1">
        <f t="shared" si="1279"/>
        <v>1.1590560854012195</v>
      </c>
      <c r="G2853" s="1">
        <f t="shared" si="1280"/>
        <v>6.3820767824367408E-2</v>
      </c>
      <c r="H2853">
        <v>-2.6080999999999999</v>
      </c>
      <c r="I2853" s="1">
        <f t="shared" si="1281"/>
        <v>54.094000000000001</v>
      </c>
      <c r="J2853">
        <v>5.0307000000000004</v>
      </c>
      <c r="K2853">
        <v>-1.5128999999999999</v>
      </c>
      <c r="L2853">
        <v>0.21</v>
      </c>
      <c r="M2853">
        <v>-0.1293</v>
      </c>
      <c r="N2853" s="10">
        <v>2.7446000000000002</v>
      </c>
      <c r="O2853" s="2">
        <f t="shared" si="1296"/>
        <v>-1.5131327025751604</v>
      </c>
      <c r="P2853" s="2">
        <f t="shared" si="1297"/>
        <v>0.21000567923778268</v>
      </c>
      <c r="Q2853">
        <v>9.1460000000000008</v>
      </c>
      <c r="R2853">
        <v>-127.60250000000001</v>
      </c>
      <c r="S2853">
        <v>0.1951</v>
      </c>
      <c r="T2853">
        <v>-18.467600000000001</v>
      </c>
      <c r="U2853">
        <v>27.5091</v>
      </c>
      <c r="V2853">
        <v>-30.148299999999999</v>
      </c>
      <c r="W2853">
        <v>2164</v>
      </c>
      <c r="X2853">
        <v>6.4059999999999997</v>
      </c>
      <c r="Y2853" s="1">
        <f t="shared" si="1282"/>
        <v>0.42977077266123492</v>
      </c>
      <c r="Z2853" s="1">
        <f t="shared" si="1283"/>
        <v>5.7680622154549148</v>
      </c>
      <c r="AA2853" s="1">
        <f t="shared" si="1284"/>
        <v>-122.57076721886823</v>
      </c>
      <c r="AB2853" s="1">
        <f t="shared" si="1285"/>
        <v>-5.3193730073101353</v>
      </c>
      <c r="AC2853" s="1">
        <f t="shared" si="1286"/>
        <v>122.82165626441551</v>
      </c>
      <c r="AD2853" s="1">
        <f t="shared" si="1287"/>
        <v>28.407931616392744</v>
      </c>
      <c r="AE2853" s="3">
        <f>AD2853/(K!D$3*AC2853^2)</f>
        <v>0.34983024429490844</v>
      </c>
      <c r="AF2853" s="1">
        <f t="shared" si="1288"/>
        <v>-17.133480904398649</v>
      </c>
      <c r="AG2853" s="1">
        <f t="shared" si="1289"/>
        <v>-0.84080244575637764</v>
      </c>
      <c r="AH2853" s="1">
        <f t="shared" si="1290"/>
        <v>0.79536009717023504</v>
      </c>
      <c r="AI2853" s="1">
        <f t="shared" si="1291"/>
        <v>17.172527895984146</v>
      </c>
      <c r="AJ2853" s="1">
        <f t="shared" si="1298"/>
        <v>-18.987623411915624</v>
      </c>
      <c r="AK2853" s="1">
        <f t="shared" si="1299"/>
        <v>0.88143198023794067</v>
      </c>
      <c r="AL2853" s="2">
        <f>AI2853/(K!D$3*AC2853^2)</f>
        <v>0.21147156048301188</v>
      </c>
      <c r="AM2853" s="2">
        <f t="shared" si="1300"/>
        <v>0.16476778868801428</v>
      </c>
      <c r="AN2853" s="4">
        <f t="shared" si="1292"/>
        <v>1597.1081995328291</v>
      </c>
      <c r="AO2853" s="4">
        <f t="shared" si="1301"/>
        <v>-77.207031822664632</v>
      </c>
      <c r="AP2853" s="4">
        <f t="shared" si="1293"/>
        <v>65.539135440104914</v>
      </c>
      <c r="AQ2853" s="4">
        <f t="shared" si="1294"/>
        <v>-1593.8940670502209</v>
      </c>
      <c r="AR2853" s="4">
        <f t="shared" si="1295"/>
        <v>0</v>
      </c>
      <c r="AS2853" s="11">
        <f t="shared" si="1302"/>
        <v>267.34215801874359</v>
      </c>
      <c r="AT2853" s="12">
        <f t="shared" si="1303"/>
        <v>0.73803521235343306</v>
      </c>
      <c r="AU2853" s="14">
        <f t="shared" si="1304"/>
        <v>42.435686321211122</v>
      </c>
    </row>
    <row r="2854" spans="1:47" x14ac:dyDescent="0.35">
      <c r="A2854" t="s">
        <v>29</v>
      </c>
      <c r="B2854">
        <v>96</v>
      </c>
      <c r="C2854" s="1">
        <f t="shared" si="1276"/>
        <v>-3.2478840712676912E-2</v>
      </c>
      <c r="D2854" s="1">
        <f t="shared" si="1277"/>
        <v>7.5184078583982679</v>
      </c>
      <c r="E2854" s="1">
        <f t="shared" si="1278"/>
        <v>-140.57315705500108</v>
      </c>
      <c r="F2854" s="1">
        <f t="shared" si="1279"/>
        <v>-4.7820359544090056</v>
      </c>
      <c r="G2854" s="1">
        <f t="shared" si="1280"/>
        <v>-1.5861631897408301E-2</v>
      </c>
      <c r="H2854">
        <v>-1.5206999999999999</v>
      </c>
      <c r="I2854" s="1">
        <f t="shared" si="1281"/>
        <v>54.548000000000002</v>
      </c>
      <c r="J2854">
        <v>5.5157999999999996</v>
      </c>
      <c r="K2854">
        <v>-1.2783</v>
      </c>
      <c r="L2854">
        <v>0.84870000000000001</v>
      </c>
      <c r="M2854">
        <v>4.2500000000000003E-2</v>
      </c>
      <c r="N2854" s="10">
        <v>2.0255999999999998</v>
      </c>
      <c r="O2854" s="2">
        <f t="shared" si="1296"/>
        <v>-1.2784736340652583</v>
      </c>
      <c r="P2854" s="2">
        <f t="shared" si="1297"/>
        <v>0.84880801536295003</v>
      </c>
      <c r="Q2854">
        <v>6.9325999999999999</v>
      </c>
      <c r="R2854">
        <v>-139.48609999999999</v>
      </c>
      <c r="S2854">
        <v>-5.4397000000000002</v>
      </c>
      <c r="T2854">
        <v>-18.0366</v>
      </c>
      <c r="U2854">
        <v>33.469700000000003</v>
      </c>
      <c r="V2854">
        <v>-20.248999999999999</v>
      </c>
      <c r="W2854">
        <v>2272</v>
      </c>
      <c r="X2854">
        <v>5.952</v>
      </c>
      <c r="Y2854" s="1">
        <f t="shared" si="1282"/>
        <v>0.3966963876898203</v>
      </c>
      <c r="Z2854" s="1">
        <f t="shared" si="1283"/>
        <v>3.9408808252951615</v>
      </c>
      <c r="AA2854" s="1">
        <f t="shared" si="1284"/>
        <v>-133.9345025114701</v>
      </c>
      <c r="AB2854" s="1">
        <f t="shared" si="1285"/>
        <v>-8.7983885315745916</v>
      </c>
      <c r="AC2854" s="1">
        <f t="shared" si="1286"/>
        <v>134.28102302792718</v>
      </c>
      <c r="AD2854" s="1">
        <f t="shared" si="1287"/>
        <v>34.694019958961661</v>
      </c>
      <c r="AE2854" s="3">
        <f>AD2854/(K!D$3*AC2854^2)</f>
        <v>0.3574316287261719</v>
      </c>
      <c r="AF2854" s="1">
        <f t="shared" si="1288"/>
        <v>-17.018399550482691</v>
      </c>
      <c r="AG2854" s="1">
        <f t="shared" si="1289"/>
        <v>-1.1347898865578188</v>
      </c>
      <c r="AH2854" s="1">
        <f t="shared" si="1290"/>
        <v>9.6517713602564434</v>
      </c>
      <c r="AI2854" s="1">
        <f t="shared" si="1291"/>
        <v>19.597713176214459</v>
      </c>
      <c r="AJ2854" s="1">
        <f t="shared" si="1298"/>
        <v>-16.068911454039899</v>
      </c>
      <c r="AK2854" s="1">
        <f t="shared" si="1299"/>
        <v>9.113281122736371</v>
      </c>
      <c r="AL2854" s="2">
        <f>AI2854/(K!D$3*AC2854^2)</f>
        <v>0.20190345622007699</v>
      </c>
      <c r="AM2854" s="2">
        <f t="shared" si="1300"/>
        <v>0.15247948981451503</v>
      </c>
      <c r="AN2854" s="4">
        <f t="shared" si="1292"/>
        <v>1615.8950406118433</v>
      </c>
      <c r="AO2854" s="4">
        <f t="shared" si="1301"/>
        <v>-799.8969265637603</v>
      </c>
      <c r="AP2854" s="4">
        <f t="shared" si="1293"/>
        <v>68.586485327448827</v>
      </c>
      <c r="AQ2854" s="4">
        <f t="shared" si="1294"/>
        <v>-1402.3471692766484</v>
      </c>
      <c r="AR2854" s="4">
        <f t="shared" si="1295"/>
        <v>0</v>
      </c>
      <c r="AS2854" s="11">
        <f t="shared" si="1302"/>
        <v>240.44080520567977</v>
      </c>
      <c r="AT2854" s="12">
        <f t="shared" si="1303"/>
        <v>0.7112214087200015</v>
      </c>
      <c r="AU2854" s="14">
        <f t="shared" si="1304"/>
        <v>44.665620413593111</v>
      </c>
    </row>
    <row r="2855" spans="1:47" x14ac:dyDescent="0.35">
      <c r="A2855" t="s">
        <v>29</v>
      </c>
      <c r="B2855">
        <v>95.1</v>
      </c>
      <c r="C2855" s="1">
        <f t="shared" si="1276"/>
        <v>-3.0040635781339468E-2</v>
      </c>
      <c r="D2855" s="1">
        <f t="shared" si="1277"/>
        <v>-5.0549028903573987</v>
      </c>
      <c r="E2855" s="1">
        <f t="shared" si="1278"/>
        <v>-139.39258058881754</v>
      </c>
      <c r="F2855" s="1">
        <f t="shared" si="1279"/>
        <v>-3.2185701281808488</v>
      </c>
      <c r="G2855" s="1">
        <f t="shared" si="1280"/>
        <v>-6.5674344618713576E-3</v>
      </c>
      <c r="H2855">
        <v>0.74909999999999999</v>
      </c>
      <c r="I2855" s="1">
        <f t="shared" si="1281"/>
        <v>54.173000000000002</v>
      </c>
      <c r="J2855">
        <v>6.8217999999999996</v>
      </c>
      <c r="K2855">
        <v>1.1099000000000001</v>
      </c>
      <c r="L2855">
        <v>1.0610999999999999</v>
      </c>
      <c r="M2855">
        <v>-5.3999999999999999E-2</v>
      </c>
      <c r="N2855" s="10">
        <v>4.1355000000000004</v>
      </c>
      <c r="O2855" s="2">
        <f t="shared" si="1296"/>
        <v>1.1100444494737958</v>
      </c>
      <c r="P2855" s="2">
        <f t="shared" si="1297"/>
        <v>1.0612218481619298</v>
      </c>
      <c r="Q2855">
        <v>-4.5959000000000003</v>
      </c>
      <c r="R2855">
        <v>-138.43109999999999</v>
      </c>
      <c r="S2855">
        <v>-3.7574000000000001</v>
      </c>
      <c r="T2855">
        <v>15.279400000000001</v>
      </c>
      <c r="U2855">
        <v>32.006</v>
      </c>
      <c r="V2855">
        <v>-17.936699999999998</v>
      </c>
      <c r="W2855">
        <v>1999</v>
      </c>
      <c r="X2855">
        <v>6.327</v>
      </c>
      <c r="Y2855" s="1">
        <f t="shared" si="1282"/>
        <v>0.39652401517738772</v>
      </c>
      <c r="Z2855" s="1">
        <f t="shared" si="1283"/>
        <v>-2.0255783716067097</v>
      </c>
      <c r="AA2855" s="1">
        <f t="shared" si="1284"/>
        <v>-133.04700677393379</v>
      </c>
      <c r="AB2855" s="1">
        <f t="shared" si="1285"/>
        <v>-6.7747362796969739</v>
      </c>
      <c r="AC2855" s="1">
        <f t="shared" si="1286"/>
        <v>133.23477785811835</v>
      </c>
      <c r="AD2855" s="1">
        <f t="shared" si="1287"/>
        <v>32.91712677663574</v>
      </c>
      <c r="AE2855" s="3">
        <f>AD2855/(K!D$3*AC2855^2)</f>
        <v>0.34447233940421007</v>
      </c>
      <c r="AF2855" s="1">
        <f t="shared" si="1288"/>
        <v>14.778958440175487</v>
      </c>
      <c r="AG2855" s="1">
        <f t="shared" si="1289"/>
        <v>-0.86473585166514511</v>
      </c>
      <c r="AH2855" s="1">
        <f t="shared" si="1290"/>
        <v>12.563526405882282</v>
      </c>
      <c r="AI2855" s="1">
        <f t="shared" si="1291"/>
        <v>19.416682940731423</v>
      </c>
      <c r="AJ2855" s="1">
        <f t="shared" si="1298"/>
        <v>13.942288611429637</v>
      </c>
      <c r="AK2855" s="1">
        <f t="shared" si="1299"/>
        <v>11.852277130163454</v>
      </c>
      <c r="AL2855" s="2">
        <f>AI2855/(K!D$3*AC2855^2)</f>
        <v>0.2031924062342832</v>
      </c>
      <c r="AM2855" s="2">
        <f t="shared" si="1300"/>
        <v>0.15408281726909975</v>
      </c>
      <c r="AN2855" s="4">
        <f t="shared" si="1292"/>
        <v>1620.1636693230744</v>
      </c>
      <c r="AO2855" s="4">
        <f t="shared" si="1301"/>
        <v>-1050.5152311655449</v>
      </c>
      <c r="AP2855" s="4">
        <f t="shared" si="1293"/>
        <v>-46.767298665299087</v>
      </c>
      <c r="AQ2855" s="4">
        <f t="shared" si="1294"/>
        <v>1232.5424472443783</v>
      </c>
      <c r="AR2855" s="4">
        <f t="shared" si="1295"/>
        <v>0</v>
      </c>
      <c r="AS2855" s="11">
        <f t="shared" si="1302"/>
        <v>130.36771382229972</v>
      </c>
      <c r="AT2855" s="12">
        <f t="shared" si="1303"/>
        <v>0.81048707820063748</v>
      </c>
      <c r="AU2855" s="14">
        <f t="shared" si="1304"/>
        <v>35.856452395717533</v>
      </c>
    </row>
    <row r="2856" spans="1:47" x14ac:dyDescent="0.35">
      <c r="A2856" t="s">
        <v>29</v>
      </c>
      <c r="B2856">
        <v>93.2</v>
      </c>
      <c r="C2856" s="1">
        <f t="shared" si="1276"/>
        <v>-3.4575878122021918E-2</v>
      </c>
      <c r="D2856" s="1">
        <f t="shared" si="1277"/>
        <v>-3.5233256619541669</v>
      </c>
      <c r="E2856" s="1">
        <f t="shared" si="1278"/>
        <v>-136.57805465374003</v>
      </c>
      <c r="F2856" s="1">
        <f t="shared" si="1279"/>
        <v>-2.2315362115410768</v>
      </c>
      <c r="G2856" s="1">
        <f t="shared" si="1280"/>
        <v>5.6362547177528199E-2</v>
      </c>
      <c r="H2856">
        <v>1.1698999999999999</v>
      </c>
      <c r="I2856" s="1">
        <f t="shared" si="1281"/>
        <v>54.704999999999998</v>
      </c>
      <c r="J2856">
        <v>5.9612999999999996</v>
      </c>
      <c r="K2856">
        <v>1.2785</v>
      </c>
      <c r="L2856">
        <v>0.91310000000000002</v>
      </c>
      <c r="M2856">
        <v>1.0739000000000001</v>
      </c>
      <c r="N2856" s="10">
        <v>3.3287</v>
      </c>
      <c r="O2856" s="2">
        <f t="shared" si="1296"/>
        <v>1.278687557178203</v>
      </c>
      <c r="P2856" s="2">
        <f t="shared" si="1297"/>
        <v>0.91327136331935854</v>
      </c>
      <c r="Q2856">
        <v>-2.9658000000000002</v>
      </c>
      <c r="R2856">
        <v>-135.577</v>
      </c>
      <c r="S2856">
        <v>-2.9479000000000002</v>
      </c>
      <c r="T2856">
        <v>16.124700000000001</v>
      </c>
      <c r="U2856">
        <v>28.952400000000001</v>
      </c>
      <c r="V2856">
        <v>-20.718599999999999</v>
      </c>
      <c r="W2856">
        <v>2214</v>
      </c>
      <c r="X2856">
        <v>5.7949999999999999</v>
      </c>
      <c r="Y2856" s="1">
        <f t="shared" si="1282"/>
        <v>0.40779364329709311</v>
      </c>
      <c r="Z2856" s="1">
        <f t="shared" si="1283"/>
        <v>-0.23555058191784806</v>
      </c>
      <c r="AA2856" s="1">
        <f t="shared" si="1284"/>
        <v>-130.67475231464266</v>
      </c>
      <c r="AB2856" s="1">
        <f t="shared" si="1285"/>
        <v>-6.4559929005486527</v>
      </c>
      <c r="AC2856" s="1">
        <f t="shared" si="1286"/>
        <v>130.83434648784618</v>
      </c>
      <c r="AD2856" s="1">
        <f t="shared" si="1287"/>
        <v>29.511378060151291</v>
      </c>
      <c r="AE2856" s="3">
        <f>AD2856/(K!D$3*AC2856^2)</f>
        <v>0.32026803080707095</v>
      </c>
      <c r="AF2856" s="1">
        <f t="shared" si="1288"/>
        <v>16.071568521440494</v>
      </c>
      <c r="AG2856" s="1">
        <f t="shared" si="1289"/>
        <v>-0.52297953141599507</v>
      </c>
      <c r="AH2856" s="1">
        <f t="shared" si="1290"/>
        <v>9.9991673488937955</v>
      </c>
      <c r="AI2856" s="1">
        <f t="shared" si="1291"/>
        <v>18.935473852027595</v>
      </c>
      <c r="AJ2856" s="1">
        <f t="shared" si="1298"/>
        <v>16.035792134420095</v>
      </c>
      <c r="AK2856" s="1">
        <f t="shared" si="1299"/>
        <v>9.9769085332418879</v>
      </c>
      <c r="AL2856" s="2">
        <f>AI2856/(K!D$3*AC2856^2)</f>
        <v>0.20549453538316301</v>
      </c>
      <c r="AM2856" s="2">
        <f t="shared" si="1300"/>
        <v>0.15698554589669519</v>
      </c>
      <c r="AN2856" s="4">
        <f t="shared" si="1292"/>
        <v>1620.9458750246854</v>
      </c>
      <c r="AO2856" s="4">
        <f t="shared" si="1301"/>
        <v>-857.1303194461268</v>
      </c>
      <c r="AP2856" s="4">
        <f t="shared" si="1293"/>
        <v>-66.346765285576012</v>
      </c>
      <c r="AQ2856" s="4">
        <f t="shared" si="1294"/>
        <v>1374.1874879294544</v>
      </c>
      <c r="AR2856" s="4">
        <f t="shared" si="1295"/>
        <v>0</v>
      </c>
      <c r="AS2856" s="11">
        <f t="shared" si="1302"/>
        <v>121.8884280075345</v>
      </c>
      <c r="AT2856" s="12">
        <f t="shared" si="1303"/>
        <v>0.73213454156489854</v>
      </c>
      <c r="AU2856" s="14">
        <f t="shared" si="1304"/>
        <v>42.934360044792925</v>
      </c>
    </row>
    <row r="2857" spans="1:47" x14ac:dyDescent="0.35">
      <c r="A2857" t="s">
        <v>29</v>
      </c>
      <c r="B2857">
        <v>93.9</v>
      </c>
      <c r="C2857" s="1">
        <f t="shared" si="1276"/>
        <v>-2.638627544379998E-2</v>
      </c>
      <c r="D2857" s="1">
        <f t="shared" si="1277"/>
        <v>9.6079972170668526</v>
      </c>
      <c r="E2857" s="1">
        <f t="shared" si="1278"/>
        <v>-137.30619284303967</v>
      </c>
      <c r="F2857" s="1">
        <f t="shared" si="1279"/>
        <v>-5.3700723415968499</v>
      </c>
      <c r="G2857" s="1">
        <f t="shared" si="1280"/>
        <v>3.1640572686910673E-3</v>
      </c>
      <c r="H2857">
        <v>-1.1822999999999999</v>
      </c>
      <c r="I2857" s="1">
        <f t="shared" si="1281"/>
        <v>53.612000000000002</v>
      </c>
      <c r="J2857">
        <v>5.5617999999999999</v>
      </c>
      <c r="K2857">
        <v>-1.208</v>
      </c>
      <c r="L2857">
        <v>0.92479999999999996</v>
      </c>
      <c r="M2857">
        <v>1.2619</v>
      </c>
      <c r="N2857" s="10">
        <v>1.8920999999999999</v>
      </c>
      <c r="O2857" s="2">
        <f t="shared" si="1296"/>
        <v>-1.2081670711911747</v>
      </c>
      <c r="P2857" s="2">
        <f t="shared" si="1297"/>
        <v>0.92504181520319895</v>
      </c>
      <c r="Q2857">
        <v>9.1479999999999997</v>
      </c>
      <c r="R2857">
        <v>-136.4725</v>
      </c>
      <c r="S2857">
        <v>-5.8788999999999998</v>
      </c>
      <c r="T2857">
        <v>-17.433199999999999</v>
      </c>
      <c r="U2857">
        <v>31.595700000000001</v>
      </c>
      <c r="V2857">
        <v>-19.283799999999999</v>
      </c>
      <c r="W2857">
        <v>2485</v>
      </c>
      <c r="X2857">
        <v>6.8879999999999999</v>
      </c>
      <c r="Y2857" s="1">
        <f t="shared" si="1282"/>
        <v>0.39840017077794065</v>
      </c>
      <c r="Z2857" s="1">
        <f t="shared" si="1283"/>
        <v>6.1353022884638548</v>
      </c>
      <c r="AA2857" s="1">
        <f t="shared" si="1284"/>
        <v>-131.01232670511538</v>
      </c>
      <c r="AB2857" s="1">
        <f t="shared" si="1285"/>
        <v>-9.2114069482206755</v>
      </c>
      <c r="AC2857" s="1">
        <f t="shared" si="1286"/>
        <v>131.4789781707496</v>
      </c>
      <c r="AD2857" s="1">
        <f t="shared" si="1287"/>
        <v>33.200143941696183</v>
      </c>
      <c r="AE2857" s="3">
        <f>AD2857/(K!D$3*AC2857^2)</f>
        <v>0.35677545195654931</v>
      </c>
      <c r="AF2857" s="1">
        <f t="shared" si="1288"/>
        <v>-15.883956752624854</v>
      </c>
      <c r="AG2857" s="1">
        <f t="shared" si="1289"/>
        <v>-1.4866084059686386</v>
      </c>
      <c r="AH2857" s="1">
        <f t="shared" si="1290"/>
        <v>10.564200506839175</v>
      </c>
      <c r="AI2857" s="1">
        <f t="shared" si="1291"/>
        <v>19.134064362300403</v>
      </c>
      <c r="AJ2857" s="1">
        <f t="shared" si="1298"/>
        <v>-15.126866640776953</v>
      </c>
      <c r="AK2857" s="1">
        <f t="shared" si="1299"/>
        <v>10.06067031799093</v>
      </c>
      <c r="AL2857" s="2">
        <f>AI2857/(K!D$3*AC2857^2)</f>
        <v>0.2056185199863523</v>
      </c>
      <c r="AM2857" s="2">
        <f t="shared" si="1300"/>
        <v>0.15714332646872078</v>
      </c>
      <c r="AN2857" s="4">
        <f t="shared" si="1292"/>
        <v>1630.5695917270966</v>
      </c>
      <c r="AO2857" s="4">
        <f t="shared" si="1301"/>
        <v>-905.94199820870506</v>
      </c>
      <c r="AP2857" s="4">
        <f t="shared" si="1293"/>
        <v>52.823625716340914</v>
      </c>
      <c r="AQ2857" s="4">
        <f t="shared" si="1294"/>
        <v>-1354.7088077933463</v>
      </c>
      <c r="AR2857" s="4">
        <f t="shared" si="1295"/>
        <v>0</v>
      </c>
      <c r="AS2857" s="11">
        <f t="shared" si="1302"/>
        <v>236.37266931799633</v>
      </c>
      <c r="AT2857" s="12">
        <f t="shared" si="1303"/>
        <v>0.65616482564470691</v>
      </c>
      <c r="AU2857" s="14">
        <f t="shared" si="1304"/>
        <v>48.991967676931203</v>
      </c>
    </row>
    <row r="2858" spans="1:47" x14ac:dyDescent="0.35">
      <c r="A2858" t="s">
        <v>29</v>
      </c>
      <c r="B2858">
        <v>93.2</v>
      </c>
      <c r="C2858" s="1">
        <f t="shared" si="1276"/>
        <v>-3.9991024884771166E-2</v>
      </c>
      <c r="D2858" s="1">
        <f t="shared" si="1277"/>
        <v>-5.8735700748320268</v>
      </c>
      <c r="E2858" s="1">
        <f t="shared" si="1278"/>
        <v>-136.45716593070517</v>
      </c>
      <c r="F2858" s="1">
        <f t="shared" si="1279"/>
        <v>-4.1491334116898324</v>
      </c>
      <c r="G2858" s="1">
        <f t="shared" si="1280"/>
        <v>5.3085841325525962E-2</v>
      </c>
      <c r="H2858">
        <v>1.1026</v>
      </c>
      <c r="I2858" s="1">
        <f t="shared" si="1281"/>
        <v>55.433</v>
      </c>
      <c r="J2858">
        <v>6.0457000000000001</v>
      </c>
      <c r="K2858">
        <v>1.5558000000000001</v>
      </c>
      <c r="L2858">
        <v>0.2218</v>
      </c>
      <c r="M2858">
        <v>0.33350000000000002</v>
      </c>
      <c r="N2858" s="10">
        <v>1.857</v>
      </c>
      <c r="O2858" s="2">
        <f t="shared" si="1296"/>
        <v>1.5559425644918625</v>
      </c>
      <c r="P2858" s="2">
        <f t="shared" si="1297"/>
        <v>0.22192167096781601</v>
      </c>
      <c r="Q2858">
        <v>-5.0986000000000002</v>
      </c>
      <c r="R2858">
        <v>-135.25380000000001</v>
      </c>
      <c r="S2858">
        <v>-5.2961</v>
      </c>
      <c r="T2858">
        <v>19.378599999999999</v>
      </c>
      <c r="U2858">
        <v>30.090900000000001</v>
      </c>
      <c r="V2858">
        <v>-28.680599999999998</v>
      </c>
      <c r="W2858">
        <v>2072</v>
      </c>
      <c r="X2858">
        <v>5.0670000000000002</v>
      </c>
      <c r="Y2858" s="1">
        <f t="shared" si="1282"/>
        <v>0.41482102509063429</v>
      </c>
      <c r="Z2858" s="1">
        <f t="shared" si="1283"/>
        <v>-1.854244716421344</v>
      </c>
      <c r="AA2858" s="1">
        <f t="shared" si="1284"/>
        <v>-130.2159969387553</v>
      </c>
      <c r="AB2858" s="1">
        <f t="shared" si="1285"/>
        <v>-10.097791357797055</v>
      </c>
      <c r="AC2858" s="1">
        <f t="shared" si="1286"/>
        <v>130.62009597503712</v>
      </c>
      <c r="AD2858" s="1">
        <f t="shared" si="1287"/>
        <v>30.542963573061552</v>
      </c>
      <c r="AE2858" s="3">
        <f>AD2858/(K!D$3*AC2858^2)</f>
        <v>0.33255142705473201</v>
      </c>
      <c r="AF2858" s="1">
        <f t="shared" si="1288"/>
        <v>18.945021013501457</v>
      </c>
      <c r="AG2858" s="1">
        <f t="shared" si="1289"/>
        <v>-0.35757288958032163</v>
      </c>
      <c r="AH2858" s="1">
        <f t="shared" si="1290"/>
        <v>1.1322283035061247</v>
      </c>
      <c r="AI2858" s="1">
        <f t="shared" si="1291"/>
        <v>18.982192194386691</v>
      </c>
      <c r="AJ2858" s="1">
        <f t="shared" si="1298"/>
        <v>19.559955501959539</v>
      </c>
      <c r="AK2858" s="1">
        <f t="shared" si="1299"/>
        <v>1.1689791855525531</v>
      </c>
      <c r="AL2858" s="2">
        <f>AI2858/(K!D$3*AC2858^2)</f>
        <v>0.20667788467122</v>
      </c>
      <c r="AM2858" s="2">
        <f t="shared" si="1300"/>
        <v>0.15849760508647645</v>
      </c>
      <c r="AN2858" s="4">
        <f t="shared" si="1292"/>
        <v>1633.878580877461</v>
      </c>
      <c r="AO2858" s="4">
        <f t="shared" si="1301"/>
        <v>-99.533569157915409</v>
      </c>
      <c r="AP2858" s="4">
        <f t="shared" si="1293"/>
        <v>-124.67875171337138</v>
      </c>
      <c r="AQ2858" s="4">
        <f t="shared" si="1294"/>
        <v>1626.0711837222955</v>
      </c>
      <c r="AR2858" s="4">
        <f t="shared" si="1295"/>
        <v>0</v>
      </c>
      <c r="AS2858" s="11">
        <f t="shared" si="1302"/>
        <v>93.420151049286574</v>
      </c>
      <c r="AT2858" s="12">
        <f t="shared" si="1303"/>
        <v>0.78855143864742328</v>
      </c>
      <c r="AU2858" s="14">
        <f t="shared" si="1304"/>
        <v>37.949653491497031</v>
      </c>
    </row>
    <row r="2859" spans="1:47" x14ac:dyDescent="0.35">
      <c r="A2859" t="s">
        <v>29</v>
      </c>
      <c r="B2859">
        <v>92.5</v>
      </c>
      <c r="C2859" s="1">
        <f t="shared" si="1276"/>
        <v>-3.0280837758084937E-2</v>
      </c>
      <c r="D2859" s="1">
        <f t="shared" si="1277"/>
        <v>5.6166199947028206</v>
      </c>
      <c r="E2859" s="1">
        <f t="shared" si="1278"/>
        <v>-135.46778814980337</v>
      </c>
      <c r="F2859" s="1">
        <f t="shared" si="1279"/>
        <v>-3.4339421760264814</v>
      </c>
      <c r="G2859" s="1">
        <f t="shared" si="1280"/>
        <v>4.761276953252036E-2</v>
      </c>
      <c r="H2859">
        <v>-1.0512999999999999</v>
      </c>
      <c r="I2859" s="1">
        <f t="shared" si="1281"/>
        <v>54.088999999999999</v>
      </c>
      <c r="J2859">
        <v>6.4817999999999998</v>
      </c>
      <c r="K2859">
        <v>-1.1910000000000001</v>
      </c>
      <c r="L2859">
        <v>1.0071000000000001</v>
      </c>
      <c r="M2859">
        <v>-5.8599999999999999E-2</v>
      </c>
      <c r="N2859" s="10">
        <v>3.4996999999999998</v>
      </c>
      <c r="O2859" s="2">
        <f t="shared" si="1296"/>
        <v>-1.1911437359035102</v>
      </c>
      <c r="P2859" s="2">
        <f t="shared" si="1297"/>
        <v>1.0072698985264215</v>
      </c>
      <c r="Q2859">
        <v>5.1436000000000002</v>
      </c>
      <c r="R2859">
        <v>-134.60400000000001</v>
      </c>
      <c r="S2859">
        <v>-4.0166000000000004</v>
      </c>
      <c r="T2859">
        <v>-15.6211</v>
      </c>
      <c r="U2859">
        <v>28.5259</v>
      </c>
      <c r="V2859">
        <v>-19.241800000000001</v>
      </c>
      <c r="W2859">
        <v>1903</v>
      </c>
      <c r="X2859">
        <v>6.4109999999999996</v>
      </c>
      <c r="Y2859" s="1">
        <f t="shared" si="1282"/>
        <v>0.40618936304756348</v>
      </c>
      <c r="Z2859" s="1">
        <f t="shared" si="1283"/>
        <v>2.4440576651516737</v>
      </c>
      <c r="AA2859" s="1">
        <f t="shared" si="1284"/>
        <v>-129.67432957412413</v>
      </c>
      <c r="AB2859" s="1">
        <f t="shared" si="1285"/>
        <v>-7.341849418970785</v>
      </c>
      <c r="AC2859" s="1">
        <f t="shared" si="1286"/>
        <v>129.90499575174155</v>
      </c>
      <c r="AD2859" s="1">
        <f t="shared" si="1287"/>
        <v>29.500036315549064</v>
      </c>
      <c r="AE2859" s="3">
        <f>AD2859/(K!D$3*AC2859^2)</f>
        <v>0.32474201656449575</v>
      </c>
      <c r="AF2859" s="1">
        <f t="shared" si="1288"/>
        <v>-15.066080622476916</v>
      </c>
      <c r="AG2859" s="1">
        <f t="shared" si="1289"/>
        <v>-0.92175449160837886</v>
      </c>
      <c r="AH2859" s="1">
        <f t="shared" si="1290"/>
        <v>11.264944455056668</v>
      </c>
      <c r="AI2859" s="1">
        <f t="shared" si="1291"/>
        <v>18.834420358516123</v>
      </c>
      <c r="AJ2859" s="1">
        <f t="shared" si="1298"/>
        <v>-14.914497650352661</v>
      </c>
      <c r="AK2859" s="1">
        <f t="shared" si="1299"/>
        <v>11.151605504861179</v>
      </c>
      <c r="AL2859" s="2">
        <f>AI2859/(K!D$3*AC2859^2)</f>
        <v>0.20733288537763889</v>
      </c>
      <c r="AM2859" s="2">
        <f t="shared" si="1300"/>
        <v>0.15934051121016596</v>
      </c>
      <c r="AN2859" s="4">
        <f t="shared" si="1292"/>
        <v>1633.575215840571</v>
      </c>
      <c r="AO2859" s="4">
        <f t="shared" si="1301"/>
        <v>-979.83154192397171</v>
      </c>
      <c r="AP2859" s="4">
        <f t="shared" si="1293"/>
        <v>55.470398098793609</v>
      </c>
      <c r="AQ2859" s="4">
        <f t="shared" si="1294"/>
        <v>-1305.9177501643135</v>
      </c>
      <c r="AR2859" s="4">
        <f t="shared" si="1295"/>
        <v>0</v>
      </c>
      <c r="AS2859" s="11">
        <f t="shared" si="1302"/>
        <v>233.21444714458329</v>
      </c>
      <c r="AT2859" s="12">
        <f t="shared" si="1303"/>
        <v>0.85842102776698426</v>
      </c>
      <c r="AU2859" s="14">
        <f t="shared" si="1304"/>
        <v>30.860244427293448</v>
      </c>
    </row>
    <row r="2860" spans="1:47" x14ac:dyDescent="0.35">
      <c r="A2860" t="s">
        <v>29</v>
      </c>
      <c r="B2860">
        <v>97.4</v>
      </c>
      <c r="C2860" s="1">
        <f t="shared" si="1276"/>
        <v>-2.9116095339412219E-2</v>
      </c>
      <c r="D2860" s="1">
        <f t="shared" si="1277"/>
        <v>-3.7804872319930478</v>
      </c>
      <c r="E2860" s="1">
        <f t="shared" si="1278"/>
        <v>-142.70479130008215</v>
      </c>
      <c r="F2860" s="1">
        <f t="shared" si="1279"/>
        <v>-4.0883870128660611</v>
      </c>
      <c r="G2860" s="1">
        <f t="shared" si="1280"/>
        <v>4.9359024644402894E-2</v>
      </c>
      <c r="H2860">
        <v>0.70379999999999998</v>
      </c>
      <c r="I2860" s="1">
        <f t="shared" si="1281"/>
        <v>54.14</v>
      </c>
      <c r="J2860">
        <v>6.7313000000000001</v>
      </c>
      <c r="K2860">
        <v>1.0145999999999999</v>
      </c>
      <c r="L2860">
        <v>1.1499999999999999</v>
      </c>
      <c r="M2860">
        <v>0.32179999999999997</v>
      </c>
      <c r="N2860" s="10">
        <v>3.9474</v>
      </c>
      <c r="O2860" s="2">
        <f t="shared" si="1296"/>
        <v>1.014728776090263</v>
      </c>
      <c r="P2860" s="2">
        <f t="shared" si="1297"/>
        <v>1.1501977244123209</v>
      </c>
      <c r="Q2860">
        <v>-3.3610000000000002</v>
      </c>
      <c r="R2860">
        <v>-141.67400000000001</v>
      </c>
      <c r="S2860">
        <v>-4.5510999999999999</v>
      </c>
      <c r="T2860">
        <v>14.407400000000001</v>
      </c>
      <c r="U2860">
        <v>35.402799999999999</v>
      </c>
      <c r="V2860">
        <v>-15.891999999999999</v>
      </c>
      <c r="W2860">
        <v>2141</v>
      </c>
      <c r="X2860">
        <v>6.36</v>
      </c>
      <c r="Y2860" s="1">
        <f t="shared" si="1282"/>
        <v>0.3881451070805062</v>
      </c>
      <c r="Z2860" s="1">
        <f t="shared" si="1283"/>
        <v>-0.98440632411720497</v>
      </c>
      <c r="AA2860" s="1">
        <f t="shared" si="1284"/>
        <v>-135.83407950160728</v>
      </c>
      <c r="AB2860" s="1">
        <f t="shared" si="1285"/>
        <v>-7.172588033727763</v>
      </c>
      <c r="AC2860" s="1">
        <f t="shared" si="1286"/>
        <v>136.02688053822857</v>
      </c>
      <c r="AD2860" s="1">
        <f t="shared" si="1287"/>
        <v>36.315421953901655</v>
      </c>
      <c r="AE2860" s="3">
        <f>AD2860/(K!D$3*AC2860^2)</f>
        <v>0.36459378066097564</v>
      </c>
      <c r="AF2860" s="1">
        <f t="shared" si="1288"/>
        <v>14.144590686921923</v>
      </c>
      <c r="AG2860" s="1">
        <f t="shared" si="1289"/>
        <v>-0.86114939957748504</v>
      </c>
      <c r="AH2860" s="1">
        <f t="shared" si="1290"/>
        <v>14.367117001024468</v>
      </c>
      <c r="AI2860" s="1">
        <f t="shared" si="1291"/>
        <v>20.179818505380005</v>
      </c>
      <c r="AJ2860" s="1">
        <f t="shared" si="1298"/>
        <v>12.785857697296745</v>
      </c>
      <c r="AK2860" s="1">
        <f t="shared" si="1299"/>
        <v>12.987008076900857</v>
      </c>
      <c r="AL2860" s="2">
        <f>AI2860/(K!D$3*AC2860^2)</f>
        <v>0.20259812294810323</v>
      </c>
      <c r="AM2860" s="2">
        <f t="shared" si="1300"/>
        <v>0.15334166265066132</v>
      </c>
      <c r="AN2860" s="4">
        <f t="shared" si="1292"/>
        <v>1646.1597670841202</v>
      </c>
      <c r="AO2860" s="4">
        <f t="shared" si="1301"/>
        <v>-1174.0341771824008</v>
      </c>
      <c r="AP2860" s="4">
        <f t="shared" si="1293"/>
        <v>-52.359462049966417</v>
      </c>
      <c r="AQ2860" s="4">
        <f t="shared" si="1294"/>
        <v>1152.7116796094012</v>
      </c>
      <c r="AR2860" s="4">
        <f t="shared" si="1295"/>
        <v>0</v>
      </c>
      <c r="AS2860" s="11">
        <f t="shared" si="1302"/>
        <v>135.44716927857698</v>
      </c>
      <c r="AT2860" s="12">
        <f t="shared" si="1303"/>
        <v>0.76887424898837931</v>
      </c>
      <c r="AU2860" s="14">
        <f t="shared" si="1304"/>
        <v>39.747095252219779</v>
      </c>
    </row>
    <row r="2861" spans="1:47" x14ac:dyDescent="0.35">
      <c r="A2861" t="s">
        <v>29</v>
      </c>
      <c r="B2861">
        <v>93.4</v>
      </c>
      <c r="C2861" s="1">
        <f t="shared" si="1276"/>
        <v>-3.1520317009292073E-2</v>
      </c>
      <c r="D2861" s="1">
        <f t="shared" si="1277"/>
        <v>10.286107344987133</v>
      </c>
      <c r="E2861" s="1">
        <f t="shared" si="1278"/>
        <v>-136.42252845611679</v>
      </c>
      <c r="F2861" s="1">
        <f t="shared" si="1279"/>
        <v>-6.3457835540191887</v>
      </c>
      <c r="G2861" s="1">
        <f t="shared" si="1280"/>
        <v>4.154617692320528E-2</v>
      </c>
      <c r="H2861">
        <v>-1.7531000000000001</v>
      </c>
      <c r="I2861" s="1">
        <f t="shared" si="1281"/>
        <v>54.284999999999997</v>
      </c>
      <c r="J2861">
        <v>6.1821999999999999</v>
      </c>
      <c r="K2861">
        <v>-1.3123</v>
      </c>
      <c r="L2861">
        <v>0.85470000000000002</v>
      </c>
      <c r="M2861">
        <v>0.92059999999999997</v>
      </c>
      <c r="N2861" s="10">
        <v>1.9278999999999999</v>
      </c>
      <c r="O2861" s="2">
        <f t="shared" si="1296"/>
        <v>-1.3125136992436404</v>
      </c>
      <c r="P2861" s="2">
        <f t="shared" si="1297"/>
        <v>0.8548247848138999</v>
      </c>
      <c r="Q2861">
        <v>9.7117000000000004</v>
      </c>
      <c r="R2861">
        <v>-135.46559999999999</v>
      </c>
      <c r="S2861">
        <v>-6.9882999999999997</v>
      </c>
      <c r="T2861">
        <v>-18.223400000000002</v>
      </c>
      <c r="U2861">
        <v>30.359100000000002</v>
      </c>
      <c r="V2861">
        <v>-20.3842</v>
      </c>
      <c r="W2861">
        <v>2282</v>
      </c>
      <c r="X2861">
        <v>6.2149999999999999</v>
      </c>
      <c r="Y2861" s="1">
        <f t="shared" si="1282"/>
        <v>0.40586239260226614</v>
      </c>
      <c r="Z2861" s="1">
        <f t="shared" si="1283"/>
        <v>6.5880109823130653</v>
      </c>
      <c r="AA2861" s="1">
        <f t="shared" si="1284"/>
        <v>-130.26171997449106</v>
      </c>
      <c r="AB2861" s="1">
        <f t="shared" si="1285"/>
        <v>-10.482373645660745</v>
      </c>
      <c r="AC2861" s="1">
        <f t="shared" si="1286"/>
        <v>130.84875901842952</v>
      </c>
      <c r="AD2861" s="1">
        <f t="shared" si="1287"/>
        <v>32.084902161196325</v>
      </c>
      <c r="AE2861" s="3">
        <f>AD2861/(K!D$3*AC2861^2)</f>
        <v>0.34812013380162304</v>
      </c>
      <c r="AF2861" s="1">
        <f t="shared" si="1288"/>
        <v>-16.60798011073204</v>
      </c>
      <c r="AG2861" s="1">
        <f t="shared" si="1289"/>
        <v>-1.581856659298861</v>
      </c>
      <c r="AH2861" s="1">
        <f t="shared" si="1290"/>
        <v>9.2194589791061148</v>
      </c>
      <c r="AI2861" s="1">
        <f t="shared" si="1291"/>
        <v>19.061104315239962</v>
      </c>
      <c r="AJ2861" s="1">
        <f t="shared" si="1298"/>
        <v>-16.414425568242777</v>
      </c>
      <c r="AK2861" s="1">
        <f t="shared" si="1299"/>
        <v>9.1120125495703359</v>
      </c>
      <c r="AL2861" s="2">
        <f>AI2861/(K!D$3*AC2861^2)</f>
        <v>0.20681235527197928</v>
      </c>
      <c r="AM2861" s="2">
        <f t="shared" si="1300"/>
        <v>0.15867030356977133</v>
      </c>
      <c r="AN2861" s="4">
        <f t="shared" si="1292"/>
        <v>1638.5222279141685</v>
      </c>
      <c r="AO2861" s="4">
        <f t="shared" si="1301"/>
        <v>-799.85685651374934</v>
      </c>
      <c r="AP2861" s="4">
        <f t="shared" si="1293"/>
        <v>74.467759502038049</v>
      </c>
      <c r="AQ2861" s="4">
        <f t="shared" si="1294"/>
        <v>-1428.0891615202113</v>
      </c>
      <c r="AR2861" s="4">
        <f t="shared" si="1295"/>
        <v>0</v>
      </c>
      <c r="AS2861" s="11">
        <f t="shared" si="1302"/>
        <v>240.96437145689063</v>
      </c>
      <c r="AT2861" s="12">
        <f t="shared" si="1303"/>
        <v>0.71802025763109922</v>
      </c>
      <c r="AU2861" s="14">
        <f t="shared" si="1304"/>
        <v>44.108729792712644</v>
      </c>
    </row>
    <row r="2862" spans="1:47" x14ac:dyDescent="0.35">
      <c r="A2862" t="s">
        <v>29</v>
      </c>
      <c r="B2862">
        <v>90.3</v>
      </c>
      <c r="C2862" s="1">
        <f t="shared" si="1276"/>
        <v>-3.1030835609832899E-2</v>
      </c>
      <c r="D2862" s="1">
        <f t="shared" si="1277"/>
        <v>-11.206088528924122</v>
      </c>
      <c r="E2862" s="1">
        <f t="shared" si="1278"/>
        <v>-131.86113265265092</v>
      </c>
      <c r="F2862" s="1">
        <f t="shared" si="1279"/>
        <v>-4.5889107467732986</v>
      </c>
      <c r="G2862" s="1">
        <f t="shared" si="1280"/>
        <v>3.6888869039430006E-2</v>
      </c>
      <c r="H2862">
        <v>2.1417999999999999</v>
      </c>
      <c r="I2862" s="1">
        <f t="shared" si="1281"/>
        <v>54.078000000000003</v>
      </c>
      <c r="J2862">
        <v>6.1661000000000001</v>
      </c>
      <c r="K2862">
        <v>1.4276</v>
      </c>
      <c r="L2862">
        <v>0.65029999999999999</v>
      </c>
      <c r="M2862">
        <v>-0.90569999999999995</v>
      </c>
      <c r="N2862" s="10">
        <v>2.1684999999999999</v>
      </c>
      <c r="O2862" s="2">
        <f t="shared" si="1296"/>
        <v>1.4278715633478769</v>
      </c>
      <c r="P2862" s="2">
        <f t="shared" si="1297"/>
        <v>0.65038815075359846</v>
      </c>
      <c r="Q2862">
        <v>-10.6244</v>
      </c>
      <c r="R2862">
        <v>-130.9742</v>
      </c>
      <c r="S2862">
        <v>-5.3258000000000001</v>
      </c>
      <c r="T2862">
        <v>18.7455</v>
      </c>
      <c r="U2862">
        <v>28.5823</v>
      </c>
      <c r="V2862">
        <v>-23.747</v>
      </c>
      <c r="W2862">
        <v>2013</v>
      </c>
      <c r="X2862">
        <v>6.4219999999999997</v>
      </c>
      <c r="Y2862" s="1">
        <f t="shared" si="1282"/>
        <v>0.41833681212256346</v>
      </c>
      <c r="Z2862" s="1">
        <f t="shared" si="1283"/>
        <v>-7.2851221731023657</v>
      </c>
      <c r="AA2862" s="1">
        <f t="shared" si="1284"/>
        <v>-125.88261852008554</v>
      </c>
      <c r="AB2862" s="1">
        <f t="shared" si="1285"/>
        <v>-9.5560328855105556</v>
      </c>
      <c r="AC2862" s="1">
        <f t="shared" si="1286"/>
        <v>126.45483152121697</v>
      </c>
      <c r="AD2862" s="1">
        <f t="shared" si="1287"/>
        <v>30.16971884944245</v>
      </c>
      <c r="AE2862" s="3">
        <f>AD2862/(K!D$3*AC2862^2)</f>
        <v>0.3504838792674459</v>
      </c>
      <c r="AF2862" s="1">
        <f t="shared" si="1288"/>
        <v>17.007408342272708</v>
      </c>
      <c r="AG2862" s="1">
        <f t="shared" si="1289"/>
        <v>-1.4508997053460497</v>
      </c>
      <c r="AH2862" s="1">
        <f t="shared" si="1290"/>
        <v>6.1471122171159784</v>
      </c>
      <c r="AI2862" s="1">
        <f t="shared" si="1291"/>
        <v>18.142327223528881</v>
      </c>
      <c r="AJ2862" s="1">
        <f t="shared" si="1298"/>
        <v>17.858359226675635</v>
      </c>
      <c r="AK2862" s="1">
        <f t="shared" si="1299"/>
        <v>6.4546776305174589</v>
      </c>
      <c r="AL2862" s="2">
        <f>AI2862/(K!D$3*AC2862^2)</f>
        <v>0.21076077161916615</v>
      </c>
      <c r="AM2862" s="2">
        <f t="shared" si="1300"/>
        <v>0.16382298049155972</v>
      </c>
      <c r="AN2862" s="4">
        <f t="shared" si="1292"/>
        <v>1634.9230877999512</v>
      </c>
      <c r="AO2862" s="4">
        <f t="shared" si="1301"/>
        <v>-561.33019776591073</v>
      </c>
      <c r="AP2862" s="4">
        <f t="shared" si="1293"/>
        <v>-83.906618231496395</v>
      </c>
      <c r="AQ2862" s="4">
        <f t="shared" si="1294"/>
        <v>1533.2454439894364</v>
      </c>
      <c r="AR2862" s="4">
        <f t="shared" si="1295"/>
        <v>0</v>
      </c>
      <c r="AS2862" s="11">
        <f t="shared" si="1302"/>
        <v>109.87174732018426</v>
      </c>
      <c r="AT2862" s="12">
        <f t="shared" si="1303"/>
        <v>0.81218235856927534</v>
      </c>
      <c r="AU2862" s="14">
        <f t="shared" si="1304"/>
        <v>35.690294934773419</v>
      </c>
    </row>
    <row r="2863" spans="1:47" x14ac:dyDescent="0.35">
      <c r="A2863" t="s">
        <v>29</v>
      </c>
      <c r="B2863">
        <v>88.3</v>
      </c>
      <c r="C2863" s="1">
        <f t="shared" si="1276"/>
        <v>-3.4538616373552281E-2</v>
      </c>
      <c r="D2863" s="1">
        <f t="shared" si="1277"/>
        <v>-7.1498878926941103</v>
      </c>
      <c r="E2863" s="1">
        <f t="shared" si="1278"/>
        <v>-129.2827802640785</v>
      </c>
      <c r="F2863" s="1">
        <f t="shared" si="1279"/>
        <v>-4.775134849685319</v>
      </c>
      <c r="G2863" s="1">
        <f t="shared" si="1280"/>
        <v>-2.1990902405775614E-2</v>
      </c>
      <c r="H2863">
        <v>1.9081999999999999</v>
      </c>
      <c r="I2863" s="1">
        <f t="shared" si="1281"/>
        <v>54.448999999999998</v>
      </c>
      <c r="J2863">
        <v>6.1494999999999997</v>
      </c>
      <c r="K2863">
        <v>1.4477</v>
      </c>
      <c r="L2863">
        <v>0.70069999999999999</v>
      </c>
      <c r="M2863">
        <v>0.42320000000000002</v>
      </c>
      <c r="N2863" s="10">
        <v>1.9218999999999999</v>
      </c>
      <c r="O2863" s="2">
        <f t="shared" si="1296"/>
        <v>1.4479137047238533</v>
      </c>
      <c r="P2863" s="2">
        <f t="shared" si="1297"/>
        <v>0.70086809034372832</v>
      </c>
      <c r="Q2863">
        <v>-6.5560999999999998</v>
      </c>
      <c r="R2863">
        <v>-128.34190000000001</v>
      </c>
      <c r="S2863">
        <v>-5.5894000000000004</v>
      </c>
      <c r="T2863">
        <v>17.192</v>
      </c>
      <c r="U2863">
        <v>27.241399999999999</v>
      </c>
      <c r="V2863">
        <v>-23.575500000000002</v>
      </c>
      <c r="W2863">
        <v>2011</v>
      </c>
      <c r="X2863">
        <v>6.0510000000000002</v>
      </c>
      <c r="Y2863" s="1">
        <f t="shared" si="1282"/>
        <v>0.42965302828148028</v>
      </c>
      <c r="Z2863" s="1">
        <f t="shared" si="1283"/>
        <v>-3.4565904615865057</v>
      </c>
      <c r="AA2863" s="1">
        <f t="shared" si="1284"/>
        <v>-123.43060526176494</v>
      </c>
      <c r="AB2863" s="1">
        <f t="shared" si="1285"/>
        <v>-9.8397773338103391</v>
      </c>
      <c r="AC2863" s="1">
        <f t="shared" si="1286"/>
        <v>123.87043049446358</v>
      </c>
      <c r="AD2863" s="1">
        <f t="shared" si="1287"/>
        <v>28.307445972385871</v>
      </c>
      <c r="AE2863" s="3">
        <f>AD2863/(K!D$3*AC2863^2)</f>
        <v>0.34271493593204549</v>
      </c>
      <c r="AF2863" s="1">
        <f t="shared" si="1288"/>
        <v>16.402083896944255</v>
      </c>
      <c r="AG2863" s="1">
        <f t="shared" si="1289"/>
        <v>-0.96553506786887056</v>
      </c>
      <c r="AH2863" s="1">
        <f t="shared" si="1290"/>
        <v>6.3498683923977879</v>
      </c>
      <c r="AI2863" s="1">
        <f t="shared" si="1291"/>
        <v>17.61480748491039</v>
      </c>
      <c r="AJ2863" s="1">
        <f t="shared" si="1298"/>
        <v>18.167117857426515</v>
      </c>
      <c r="AK2863" s="1">
        <f t="shared" si="1299"/>
        <v>7.03317994156399</v>
      </c>
      <c r="AL2863" s="2">
        <f>AI2863/(K!D$3*AC2863^2)</f>
        <v>0.21326041298587589</v>
      </c>
      <c r="AM2863" s="2">
        <f t="shared" si="1300"/>
        <v>0.16716967380302725</v>
      </c>
      <c r="AN2863" s="4">
        <f t="shared" si="1292"/>
        <v>1634.2263869516348</v>
      </c>
      <c r="AO2863" s="4">
        <f t="shared" si="1301"/>
        <v>-594.13757059085378</v>
      </c>
      <c r="AP2863" s="4">
        <f t="shared" si="1293"/>
        <v>-104.43988249127138</v>
      </c>
      <c r="AQ2863" s="4">
        <f t="shared" si="1294"/>
        <v>1518.8116216195481</v>
      </c>
      <c r="AR2863" s="4">
        <f t="shared" si="1295"/>
        <v>0</v>
      </c>
      <c r="AS2863" s="11">
        <f t="shared" si="1302"/>
        <v>111.16330928732322</v>
      </c>
      <c r="AT2863" s="12">
        <f t="shared" si="1303"/>
        <v>0.81264365338221523</v>
      </c>
      <c r="AU2863" s="14">
        <f t="shared" si="1304"/>
        <v>35.644966436227712</v>
      </c>
    </row>
    <row r="2864" spans="1:47" x14ac:dyDescent="0.35">
      <c r="A2864" t="s">
        <v>29</v>
      </c>
      <c r="B2864">
        <v>97.6</v>
      </c>
      <c r="C2864" s="1">
        <f t="shared" si="1276"/>
        <v>-2.6729816899138802E-2</v>
      </c>
      <c r="D2864" s="1">
        <f t="shared" si="1277"/>
        <v>-2.8299067884946201</v>
      </c>
      <c r="E2864" s="1">
        <f t="shared" si="1278"/>
        <v>-142.84041326823441</v>
      </c>
      <c r="F2864" s="1">
        <f t="shared" si="1279"/>
        <v>-8.1161970057502462</v>
      </c>
      <c r="G2864" s="1">
        <f t="shared" si="1280"/>
        <v>5.4810185954579538E-2</v>
      </c>
      <c r="H2864">
        <v>0.36859999999999998</v>
      </c>
      <c r="I2864" s="1">
        <f t="shared" si="1281"/>
        <v>53.805999999999997</v>
      </c>
      <c r="J2864">
        <v>6.5644</v>
      </c>
      <c r="K2864">
        <v>1.0417000000000001</v>
      </c>
      <c r="L2864">
        <v>1.1028</v>
      </c>
      <c r="M2864">
        <v>0.37259999999999999</v>
      </c>
      <c r="N2864" s="10">
        <v>2.3151000000000002</v>
      </c>
      <c r="O2864" s="2">
        <f t="shared" si="1296"/>
        <v>1.0419200581442003</v>
      </c>
      <c r="P2864" s="2">
        <f t="shared" si="1297"/>
        <v>1.10296157623698</v>
      </c>
      <c r="Q2864">
        <v>-2.4348000000000001</v>
      </c>
      <c r="R2864">
        <v>-141.93520000000001</v>
      </c>
      <c r="S2864">
        <v>-8.5254999999999992</v>
      </c>
      <c r="T2864">
        <v>14.781499999999999</v>
      </c>
      <c r="U2864">
        <v>33.865299999999998</v>
      </c>
      <c r="V2864">
        <v>-15.3126</v>
      </c>
      <c r="W2864">
        <v>2052</v>
      </c>
      <c r="X2864">
        <v>6.694</v>
      </c>
      <c r="Y2864" s="1">
        <f t="shared" si="1282"/>
        <v>0.38427293432032739</v>
      </c>
      <c r="Z2864" s="1">
        <f t="shared" si="1283"/>
        <v>1.015840083333952E-2</v>
      </c>
      <c r="AA2864" s="1">
        <f t="shared" si="1284"/>
        <v>-136.33365416691532</v>
      </c>
      <c r="AB2864" s="1">
        <f t="shared" si="1285"/>
        <v>-11.058305872786969</v>
      </c>
      <c r="AC2864" s="1">
        <f t="shared" si="1286"/>
        <v>136.78140038204498</v>
      </c>
      <c r="AD2864" s="1">
        <f t="shared" si="1287"/>
        <v>35.116532271816453</v>
      </c>
      <c r="AE2864" s="3">
        <f>AD2864/(K!D$3*AC2864^2)</f>
        <v>0.3486785010229832</v>
      </c>
      <c r="AF2864" s="1">
        <f t="shared" si="1288"/>
        <v>14.784108014026012</v>
      </c>
      <c r="AG2864" s="1">
        <f t="shared" si="1289"/>
        <v>-1.1362802800305332</v>
      </c>
      <c r="AH2864" s="1">
        <f t="shared" si="1290"/>
        <v>14.022349120503989</v>
      </c>
      <c r="AI2864" s="1">
        <f t="shared" si="1291"/>
        <v>20.408019440956867</v>
      </c>
      <c r="AJ2864" s="1">
        <f t="shared" si="1298"/>
        <v>13.098632892682446</v>
      </c>
      <c r="AK2864" s="1">
        <f t="shared" si="1299"/>
        <v>12.42371898583635</v>
      </c>
      <c r="AL2864" s="2">
        <f>AI2864/(K!D$3*AC2864^2)</f>
        <v>0.20263497467350194</v>
      </c>
      <c r="AM2864" s="2">
        <f t="shared" si="1300"/>
        <v>0.15338752580985057</v>
      </c>
      <c r="AN2864" s="4">
        <f t="shared" si="1292"/>
        <v>1655.7858410847532</v>
      </c>
      <c r="AO2864" s="4">
        <f t="shared" si="1301"/>
        <v>-1141.419531471015</v>
      </c>
      <c r="AP2864" s="4">
        <f t="shared" si="1293"/>
        <v>-97.059537180870379</v>
      </c>
      <c r="AQ2864" s="4">
        <f t="shared" si="1294"/>
        <v>1195.561646656276</v>
      </c>
      <c r="AR2864" s="4">
        <f t="shared" si="1295"/>
        <v>0</v>
      </c>
      <c r="AS2864" s="11">
        <f t="shared" si="1302"/>
        <v>133.4852215572069</v>
      </c>
      <c r="AT2864" s="12">
        <f t="shared" si="1303"/>
        <v>0.80691317791654638</v>
      </c>
      <c r="AU2864" s="14">
        <f t="shared" si="1304"/>
        <v>36.20457233179512</v>
      </c>
    </row>
    <row r="2865" spans="1:47" x14ac:dyDescent="0.35">
      <c r="A2865" t="s">
        <v>29</v>
      </c>
      <c r="B2865">
        <v>96.1</v>
      </c>
      <c r="C2865" s="1">
        <f t="shared" si="1276"/>
        <v>-3.3318755719491472E-2</v>
      </c>
      <c r="D2865" s="1">
        <f t="shared" si="1277"/>
        <v>6.8975734635562294</v>
      </c>
      <c r="E2865" s="1">
        <f t="shared" si="1278"/>
        <v>-140.81689804011449</v>
      </c>
      <c r="F2865" s="1">
        <f t="shared" si="1279"/>
        <v>-2.4900732704921298</v>
      </c>
      <c r="G2865" s="1">
        <f t="shared" si="1280"/>
        <v>-1.9778625487901991E-2</v>
      </c>
      <c r="H2865">
        <v>-1.3696999999999999</v>
      </c>
      <c r="I2865" s="1">
        <f t="shared" si="1281"/>
        <v>54.673999999999999</v>
      </c>
      <c r="J2865">
        <v>5.5235000000000003</v>
      </c>
      <c r="K2865">
        <v>-1.3826000000000001</v>
      </c>
      <c r="L2865">
        <v>0.68589999999999995</v>
      </c>
      <c r="M2865">
        <v>-0.14380000000000001</v>
      </c>
      <c r="N2865" s="10">
        <v>2.7435999999999998</v>
      </c>
      <c r="O2865" s="2">
        <f t="shared" si="1296"/>
        <v>-1.3827810194833485</v>
      </c>
      <c r="P2865" s="2">
        <f t="shared" si="1297"/>
        <v>0.6859864285046875</v>
      </c>
      <c r="Q2865">
        <v>6.2579000000000002</v>
      </c>
      <c r="R2865">
        <v>-139.7458</v>
      </c>
      <c r="S2865">
        <v>-3.2517999999999998</v>
      </c>
      <c r="T2865">
        <v>-19.198599999999999</v>
      </c>
      <c r="U2865">
        <v>32.146999999999998</v>
      </c>
      <c r="V2865">
        <v>-22.861799999999999</v>
      </c>
      <c r="W2865">
        <v>2195</v>
      </c>
      <c r="X2865">
        <v>5.8259999999999996</v>
      </c>
      <c r="Y2865" s="1">
        <f t="shared" si="1282"/>
        <v>0.39611261037133139</v>
      </c>
      <c r="Z2865" s="1">
        <f t="shared" si="1283"/>
        <v>3.0951696828187081</v>
      </c>
      <c r="AA2865" s="1">
        <f t="shared" si="1284"/>
        <v>-134.44998199731089</v>
      </c>
      <c r="AB2865" s="1">
        <f t="shared" si="1285"/>
        <v>-7.0179969083857818</v>
      </c>
      <c r="AC2865" s="1">
        <f t="shared" si="1286"/>
        <v>134.66859327641606</v>
      </c>
      <c r="AD2865" s="1">
        <f t="shared" si="1287"/>
        <v>33.021355451621545</v>
      </c>
      <c r="AE2865" s="3">
        <f>AD2865/(K!D$3*AC2865^2)</f>
        <v>0.33824383339171826</v>
      </c>
      <c r="AF2865" s="1">
        <f t="shared" si="1288"/>
        <v>-18.439650227133111</v>
      </c>
      <c r="AG2865" s="1">
        <f t="shared" si="1289"/>
        <v>-0.8207509653977354</v>
      </c>
      <c r="AH2865" s="1">
        <f t="shared" si="1290"/>
        <v>7.5913550365828897</v>
      </c>
      <c r="AI2865" s="1">
        <f t="shared" si="1291"/>
        <v>19.958031063651141</v>
      </c>
      <c r="AJ2865" s="1">
        <f t="shared" si="1298"/>
        <v>-17.359662051441838</v>
      </c>
      <c r="AK2865" s="1">
        <f t="shared" si="1299"/>
        <v>7.1467384860520085</v>
      </c>
      <c r="AL2865" s="2">
        <f>AI2865/(K!D$3*AC2865^2)</f>
        <v>0.20443379266519041</v>
      </c>
      <c r="AM2865" s="2">
        <f t="shared" si="1300"/>
        <v>0.1556417588979507</v>
      </c>
      <c r="AN2865" s="4">
        <f t="shared" si="1292"/>
        <v>1654.1676768044081</v>
      </c>
      <c r="AO2865" s="4">
        <f t="shared" si="1301"/>
        <v>-631.71267727584882</v>
      </c>
      <c r="AP2865" s="4">
        <f t="shared" si="1293"/>
        <v>65.184490447674563</v>
      </c>
      <c r="AQ2865" s="4">
        <f t="shared" si="1294"/>
        <v>-1527.4032796084175</v>
      </c>
      <c r="AR2865" s="4">
        <f t="shared" si="1295"/>
        <v>0</v>
      </c>
      <c r="AS2865" s="11">
        <f t="shared" si="1302"/>
        <v>247.62369639818181</v>
      </c>
      <c r="AT2865" s="12">
        <f t="shared" si="1303"/>
        <v>0.75360714205212209</v>
      </c>
      <c r="AU2865" s="14">
        <f t="shared" si="1304"/>
        <v>41.096186695954742</v>
      </c>
    </row>
    <row r="2866" spans="1:47" x14ac:dyDescent="0.35">
      <c r="A2866" t="s">
        <v>29</v>
      </c>
      <c r="B2866">
        <v>89</v>
      </c>
      <c r="C2866" s="1">
        <f t="shared" si="1276"/>
        <v>-3.6636316607338099E-2</v>
      </c>
      <c r="D2866" s="1">
        <f t="shared" si="1277"/>
        <v>-8.2769458310552313</v>
      </c>
      <c r="E2866" s="1">
        <f t="shared" si="1278"/>
        <v>-130.24952506262738</v>
      </c>
      <c r="F2866" s="1">
        <f t="shared" si="1279"/>
        <v>-3.5796727372798673</v>
      </c>
      <c r="G2866" s="1">
        <f t="shared" si="1280"/>
        <v>1.1389601314277797E-3</v>
      </c>
      <c r="H2866">
        <v>2.472</v>
      </c>
      <c r="I2866" s="1">
        <f t="shared" si="1281"/>
        <v>54.752000000000002</v>
      </c>
      <c r="J2866">
        <v>5.3353000000000002</v>
      </c>
      <c r="K2866">
        <v>1.2156</v>
      </c>
      <c r="L2866">
        <v>1.131</v>
      </c>
      <c r="M2866">
        <v>0.29849999999999999</v>
      </c>
      <c r="N2866" s="10">
        <v>2.0186000000000002</v>
      </c>
      <c r="O2866" s="2">
        <f t="shared" si="1296"/>
        <v>1.2157919353756728</v>
      </c>
      <c r="P2866" s="2">
        <f t="shared" si="1297"/>
        <v>1.1311839386929101</v>
      </c>
      <c r="Q2866">
        <v>-7.7275</v>
      </c>
      <c r="R2866">
        <v>-129.1652</v>
      </c>
      <c r="S2866">
        <v>-4.2815000000000003</v>
      </c>
      <c r="T2866">
        <v>14.997299999999999</v>
      </c>
      <c r="U2866">
        <v>29.597000000000001</v>
      </c>
      <c r="V2866">
        <v>-19.156600000000001</v>
      </c>
      <c r="W2866">
        <v>2265</v>
      </c>
      <c r="X2866">
        <v>5.7480000000000002</v>
      </c>
      <c r="Y2866" s="1">
        <f t="shared" si="1282"/>
        <v>0.4305469970589631</v>
      </c>
      <c r="Z2866" s="1">
        <f t="shared" si="1283"/>
        <v>-5.048424591559038</v>
      </c>
      <c r="AA2866" s="1">
        <f t="shared" si="1284"/>
        <v>-123.87807532665032</v>
      </c>
      <c r="AB2866" s="1">
        <f t="shared" si="1285"/>
        <v>-7.7035810392097339</v>
      </c>
      <c r="AC2866" s="1">
        <f t="shared" si="1286"/>
        <v>124.22000361584111</v>
      </c>
      <c r="AD2866" s="1">
        <f t="shared" si="1287"/>
        <v>30.932318608463351</v>
      </c>
      <c r="AE2866" s="3">
        <f>AD2866/(K!D$3*AC2866^2)</f>
        <v>0.37238916681780782</v>
      </c>
      <c r="AF2866" s="1">
        <f t="shared" si="1288"/>
        <v>13.740179782713261</v>
      </c>
      <c r="AG2866" s="1">
        <f t="shared" si="1289"/>
        <v>-1.2501742317556719</v>
      </c>
      <c r="AH2866" s="1">
        <f t="shared" si="1290"/>
        <v>11.099112959308229</v>
      </c>
      <c r="AI2866" s="1">
        <f t="shared" si="1291"/>
        <v>17.707224078169677</v>
      </c>
      <c r="AJ2866" s="1">
        <f t="shared" si="1298"/>
        <v>15.282161841512318</v>
      </c>
      <c r="AK2866" s="1">
        <f t="shared" si="1299"/>
        <v>12.344703142441755</v>
      </c>
      <c r="AL2866" s="2">
        <f>AI2866/(K!D$3*AC2866^2)</f>
        <v>0.21317439874428493</v>
      </c>
      <c r="AM2866" s="2">
        <f t="shared" si="1300"/>
        <v>0.16705338399184808</v>
      </c>
      <c r="AN2866" s="4">
        <f t="shared" si="1292"/>
        <v>1637.6982753598827</v>
      </c>
      <c r="AO2866" s="4">
        <f t="shared" si="1301"/>
        <v>-1030.8750438197087</v>
      </c>
      <c r="AP2866" s="4">
        <f t="shared" si="1293"/>
        <v>-37.089999914132385</v>
      </c>
      <c r="AQ2866" s="4">
        <f t="shared" si="1294"/>
        <v>1271.9970978948097</v>
      </c>
      <c r="AR2866" s="4">
        <f t="shared" si="1295"/>
        <v>0</v>
      </c>
      <c r="AS2866" s="11">
        <f t="shared" si="1302"/>
        <v>128.9307621773188</v>
      </c>
      <c r="AT2866" s="12">
        <f t="shared" si="1303"/>
        <v>0.72304559618537867</v>
      </c>
      <c r="AU2866" s="14">
        <f t="shared" si="1304"/>
        <v>43.69349362970533</v>
      </c>
    </row>
    <row r="2867" spans="1:47" x14ac:dyDescent="0.35">
      <c r="A2867" t="s">
        <v>29</v>
      </c>
      <c r="B2867">
        <v>86.5</v>
      </c>
      <c r="C2867" s="1">
        <f t="shared" si="1276"/>
        <v>-3.1620866419797111E-2</v>
      </c>
      <c r="D2867" s="1">
        <f t="shared" si="1277"/>
        <v>10.156112042717149</v>
      </c>
      <c r="E2867" s="1">
        <f t="shared" si="1278"/>
        <v>-126.44555458473026</v>
      </c>
      <c r="F2867" s="1">
        <f t="shared" si="1279"/>
        <v>-3.0004906345620039</v>
      </c>
      <c r="G2867" s="1">
        <f t="shared" si="1280"/>
        <v>4.9424828894188977E-3</v>
      </c>
      <c r="H2867">
        <v>-2.9933000000000001</v>
      </c>
      <c r="I2867" s="1">
        <f t="shared" si="1281"/>
        <v>53.984999999999999</v>
      </c>
      <c r="J2867">
        <v>4.8399000000000001</v>
      </c>
      <c r="K2867">
        <v>-1.5308999999999999</v>
      </c>
      <c r="L2867">
        <v>-8.5400000000000004E-2</v>
      </c>
      <c r="M2867">
        <v>-0.30220000000000002</v>
      </c>
      <c r="N2867" s="10">
        <v>0.45269999999999999</v>
      </c>
      <c r="O2867" s="2">
        <f t="shared" si="1296"/>
        <v>-1.5311906529662163</v>
      </c>
      <c r="P2867" s="2">
        <f t="shared" si="1297"/>
        <v>-8.53595935527931E-2</v>
      </c>
      <c r="Q2867">
        <v>9.5785</v>
      </c>
      <c r="R2867">
        <v>-125.6032</v>
      </c>
      <c r="S2867">
        <v>-4.0263</v>
      </c>
      <c r="T2867">
        <v>-18.2668</v>
      </c>
      <c r="U2867">
        <v>26.639199999999999</v>
      </c>
      <c r="V2867">
        <v>-32.440899999999999</v>
      </c>
      <c r="W2867">
        <v>2083</v>
      </c>
      <c r="X2867">
        <v>6.5149999999999997</v>
      </c>
      <c r="Y2867" s="1">
        <f t="shared" si="1282"/>
        <v>0.43573940037926945</v>
      </c>
      <c r="Z2867" s="1">
        <f t="shared" si="1283"/>
        <v>6.1763298032931297</v>
      </c>
      <c r="AA2867" s="1">
        <f t="shared" si="1284"/>
        <v>-120.64168006743854</v>
      </c>
      <c r="AB2867" s="1">
        <f t="shared" si="1285"/>
        <v>-10.068379791443924</v>
      </c>
      <c r="AC2867" s="1">
        <f t="shared" si="1286"/>
        <v>121.2185393863414</v>
      </c>
      <c r="AD2867" s="1">
        <f t="shared" si="1287"/>
        <v>27.420990148570453</v>
      </c>
      <c r="AE2867" s="3">
        <f>AD2867/(K!D$3*AC2867^2)</f>
        <v>0.3466671403608888</v>
      </c>
      <c r="AF2867" s="1">
        <f t="shared" si="1288"/>
        <v>-16.869645080069443</v>
      </c>
      <c r="AG2867" s="1">
        <f t="shared" si="1289"/>
        <v>-0.65129811508429114</v>
      </c>
      <c r="AH2867" s="1">
        <f t="shared" si="1290"/>
        <v>-2.5444801826264083</v>
      </c>
      <c r="AI2867" s="1">
        <f t="shared" si="1291"/>
        <v>17.072887680823126</v>
      </c>
      <c r="AJ2867" s="1">
        <f t="shared" si="1298"/>
        <v>-19.218118141459655</v>
      </c>
      <c r="AK2867" s="1">
        <f t="shared" si="1299"/>
        <v>-2.898704775721094</v>
      </c>
      <c r="AL2867" s="2">
        <f>AI2867/(K!D$3*AC2867^2)</f>
        <v>0.21584228424815494</v>
      </c>
      <c r="AM2867" s="2">
        <f t="shared" si="1300"/>
        <v>0.17069879304231569</v>
      </c>
      <c r="AN2867" s="4">
        <f t="shared" si="1292"/>
        <v>1633.0014623710617</v>
      </c>
      <c r="AO2867" s="4">
        <f t="shared" si="1301"/>
        <v>237.04404274968178</v>
      </c>
      <c r="AP2867" s="4">
        <f t="shared" si="1293"/>
        <v>146.422520718557</v>
      </c>
      <c r="AQ2867" s="4">
        <f t="shared" si="1294"/>
        <v>-1609.0569733012367</v>
      </c>
      <c r="AR2867" s="4">
        <f t="shared" si="1295"/>
        <v>0</v>
      </c>
      <c r="AS2867" s="11">
        <f t="shared" si="1302"/>
        <v>278.57737396982361</v>
      </c>
      <c r="AT2867" s="12">
        <f t="shared" si="1303"/>
        <v>0.78396613651995284</v>
      </c>
      <c r="AU2867" s="14">
        <f t="shared" si="1304"/>
        <v>38.374840614355286</v>
      </c>
    </row>
    <row r="2868" spans="1:47" x14ac:dyDescent="0.35">
      <c r="A2868" t="s">
        <v>29</v>
      </c>
      <c r="B2868">
        <v>92.3</v>
      </c>
      <c r="C2868" s="1">
        <f t="shared" si="1276"/>
        <v>-4.2451398162809649E-2</v>
      </c>
      <c r="D2868" s="1">
        <f t="shared" si="1277"/>
        <v>-1.0197393376359269</v>
      </c>
      <c r="E2868" s="1">
        <f t="shared" si="1278"/>
        <v>-135.38404585607566</v>
      </c>
      <c r="F2868" s="1">
        <f t="shared" si="1279"/>
        <v>-0.52132441441732036</v>
      </c>
      <c r="G2868" s="1">
        <f t="shared" si="1280"/>
        <v>1.0368137457334115E-2</v>
      </c>
      <c r="H2868">
        <v>1.0794999999999999</v>
      </c>
      <c r="I2868" s="1">
        <f t="shared" si="1281"/>
        <v>55.72</v>
      </c>
      <c r="J2868">
        <v>6.0118999999999998</v>
      </c>
      <c r="K2868">
        <v>1.5728</v>
      </c>
      <c r="L2868">
        <v>0.33739999999999998</v>
      </c>
      <c r="M2868">
        <v>2.2433999999999998</v>
      </c>
      <c r="N2868" s="10">
        <v>3.2905000000000002</v>
      </c>
      <c r="O2868" s="2">
        <f t="shared" si="1296"/>
        <v>1.5729234178968525</v>
      </c>
      <c r="P2868" s="2">
        <f t="shared" si="1297"/>
        <v>0.33742980747969398</v>
      </c>
      <c r="Q2868">
        <v>-0.25619999999999998</v>
      </c>
      <c r="R2868">
        <v>-134.10059999999999</v>
      </c>
      <c r="S2868">
        <v>-1.7204999999999999</v>
      </c>
      <c r="T2868">
        <v>17.9862</v>
      </c>
      <c r="U2868">
        <v>30.2333</v>
      </c>
      <c r="V2868">
        <v>-28.248200000000001</v>
      </c>
      <c r="W2868">
        <v>2122</v>
      </c>
      <c r="X2868">
        <v>4.78</v>
      </c>
      <c r="Y2868" s="1">
        <f t="shared" si="1282"/>
        <v>0.42088537347798327</v>
      </c>
      <c r="Z2868" s="1">
        <f t="shared" si="1283"/>
        <v>2.7653249145889243</v>
      </c>
      <c r="AA2868" s="1">
        <f t="shared" si="1284"/>
        <v>-129.02166897508971</v>
      </c>
      <c r="AB2868" s="1">
        <f t="shared" si="1285"/>
        <v>-6.4659515179577038</v>
      </c>
      <c r="AC2868" s="1">
        <f t="shared" si="1286"/>
        <v>129.21318282603156</v>
      </c>
      <c r="AD2868" s="1">
        <f t="shared" si="1287"/>
        <v>30.00001304305037</v>
      </c>
      <c r="AE2868" s="3">
        <f>AD2868/(K!D$3*AC2868^2)</f>
        <v>0.3337916232947456</v>
      </c>
      <c r="AF2868" s="1">
        <f t="shared" si="1288"/>
        <v>18.628238077628922</v>
      </c>
      <c r="AG2868" s="1">
        <f t="shared" si="1289"/>
        <v>0.27775159980201991</v>
      </c>
      <c r="AH2868" s="1">
        <f t="shared" si="1290"/>
        <v>2.424570592659812</v>
      </c>
      <c r="AI2868" s="1">
        <f t="shared" si="1291"/>
        <v>18.787414467850741</v>
      </c>
      <c r="AJ2868" s="1">
        <f t="shared" si="1298"/>
        <v>19.799339253469377</v>
      </c>
      <c r="AK2868" s="1">
        <f t="shared" si="1299"/>
        <v>2.5769960373067762</v>
      </c>
      <c r="AL2868" s="2">
        <f>AI2868/(K!D$3*AC2868^2)</f>
        <v>0.20903596154228374</v>
      </c>
      <c r="AM2868" s="2">
        <f t="shared" si="1300"/>
        <v>0.16155240770855428</v>
      </c>
      <c r="AN2868" s="4">
        <f t="shared" si="1292"/>
        <v>1647.4313866017917</v>
      </c>
      <c r="AO2868" s="4">
        <f t="shared" si="1301"/>
        <v>-211.07193514407749</v>
      </c>
      <c r="AP2868" s="4">
        <f t="shared" si="1293"/>
        <v>-86.290613182874878</v>
      </c>
      <c r="AQ2868" s="4">
        <f t="shared" si="1294"/>
        <v>1631.5737010113151</v>
      </c>
      <c r="AR2868" s="4">
        <f t="shared" si="1295"/>
        <v>0</v>
      </c>
      <c r="AS2868" s="11">
        <f t="shared" si="1302"/>
        <v>97.415682306872341</v>
      </c>
      <c r="AT2868" s="12">
        <f t="shared" si="1303"/>
        <v>0.77635786362007153</v>
      </c>
      <c r="AU2868" s="14">
        <f t="shared" si="1304"/>
        <v>39.071696120455606</v>
      </c>
    </row>
    <row r="2869" spans="1:47" x14ac:dyDescent="0.35">
      <c r="A2869" t="s">
        <v>29</v>
      </c>
      <c r="B2869">
        <v>96.3</v>
      </c>
      <c r="C2869" s="1">
        <f t="shared" si="1276"/>
        <v>-3.0417504308970354E-2</v>
      </c>
      <c r="D2869" s="1">
        <f t="shared" si="1277"/>
        <v>-1.0039040018456928</v>
      </c>
      <c r="E2869" s="1">
        <f t="shared" si="1278"/>
        <v>-141.11485277333497</v>
      </c>
      <c r="F2869" s="1">
        <f t="shared" si="1279"/>
        <v>-5.7585165554825846</v>
      </c>
      <c r="G2869" s="1">
        <f t="shared" si="1280"/>
        <v>2.4698989205063526E-2</v>
      </c>
      <c r="H2869">
        <v>1.1306</v>
      </c>
      <c r="I2869" s="1">
        <f t="shared" si="1281"/>
        <v>54.277000000000001</v>
      </c>
      <c r="J2869">
        <v>6.641</v>
      </c>
      <c r="K2869">
        <v>1.0215000000000001</v>
      </c>
      <c r="L2869">
        <v>1.1772</v>
      </c>
      <c r="M2869">
        <v>1.7761</v>
      </c>
      <c r="N2869" s="10">
        <v>3.1800999999999999</v>
      </c>
      <c r="O2869" s="2">
        <f t="shared" si="1296"/>
        <v>1.0215532582453863</v>
      </c>
      <c r="P2869" s="2">
        <f t="shared" si="1297"/>
        <v>1.1775058795899471</v>
      </c>
      <c r="Q2869">
        <v>-0.59379999999999999</v>
      </c>
      <c r="R2869">
        <v>-140.10480000000001</v>
      </c>
      <c r="S2869">
        <v>-6.2316000000000003</v>
      </c>
      <c r="T2869">
        <v>13.4825</v>
      </c>
      <c r="U2869">
        <v>33.206299999999999</v>
      </c>
      <c r="V2869">
        <v>-15.553000000000001</v>
      </c>
      <c r="W2869">
        <v>2056</v>
      </c>
      <c r="X2869">
        <v>6.2229999999999999</v>
      </c>
      <c r="Y2869" s="1">
        <f t="shared" si="1282"/>
        <v>0.39273870443171</v>
      </c>
      <c r="Z2869" s="1">
        <f t="shared" si="1283"/>
        <v>1.6436457894045722</v>
      </c>
      <c r="AA2869" s="1">
        <f t="shared" si="1284"/>
        <v>-134.59415315284963</v>
      </c>
      <c r="AB2869" s="1">
        <f t="shared" si="1285"/>
        <v>-8.8126490904957784</v>
      </c>
      <c r="AC2869" s="1">
        <f t="shared" si="1286"/>
        <v>134.89236604940245</v>
      </c>
      <c r="AD2869" s="1">
        <f t="shared" si="1287"/>
        <v>34.054472825649597</v>
      </c>
      <c r="AE2869" s="3">
        <f>AD2869/(K!D$3*AC2869^2)</f>
        <v>0.34766987030149166</v>
      </c>
      <c r="AF2869" s="1">
        <f t="shared" si="1288"/>
        <v>13.897449285193588</v>
      </c>
      <c r="AG2869" s="1">
        <f t="shared" si="1289"/>
        <v>-0.77288700125982501</v>
      </c>
      <c r="AH2869" s="1">
        <f t="shared" si="1290"/>
        <v>14.396188264809862</v>
      </c>
      <c r="AI2869" s="1">
        <f t="shared" si="1291"/>
        <v>20.02465199465632</v>
      </c>
      <c r="AJ2869" s="1">
        <f t="shared" si="1298"/>
        <v>12.861563152572778</v>
      </c>
      <c r="AK2869" s="1">
        <f t="shared" si="1299"/>
        <v>13.323127195826277</v>
      </c>
      <c r="AL2869" s="2">
        <f>AI2869/(K!D$3*AC2869^2)</f>
        <v>0.20443623360309257</v>
      </c>
      <c r="AM2869" s="2">
        <f t="shared" si="1300"/>
        <v>0.15564483871197585</v>
      </c>
      <c r="AN2869" s="4">
        <f t="shared" si="1292"/>
        <v>1656.9491199770694</v>
      </c>
      <c r="AO2869" s="4">
        <f t="shared" si="1301"/>
        <v>-1192.763897340747</v>
      </c>
      <c r="AP2869" s="4">
        <f t="shared" si="1293"/>
        <v>-89.642257449101365</v>
      </c>
      <c r="AQ2869" s="4">
        <f t="shared" si="1294"/>
        <v>1146.6293808693049</v>
      </c>
      <c r="AR2869" s="4">
        <f t="shared" si="1295"/>
        <v>0</v>
      </c>
      <c r="AS2869" s="11">
        <f t="shared" si="1302"/>
        <v>136.00986235646602</v>
      </c>
      <c r="AT2869" s="12">
        <f t="shared" si="1303"/>
        <v>0.80590910504721269</v>
      </c>
      <c r="AU2869" s="14">
        <f t="shared" si="1304"/>
        <v>36.301855952724203</v>
      </c>
    </row>
    <row r="2870" spans="1:47" x14ac:dyDescent="0.35">
      <c r="A2870" t="s">
        <v>29</v>
      </c>
      <c r="B2870">
        <v>95.7</v>
      </c>
      <c r="C2870" s="1">
        <f t="shared" si="1276"/>
        <v>-2.8991809354374422E-2</v>
      </c>
      <c r="D2870" s="1">
        <f t="shared" si="1277"/>
        <v>-0.31427863497505332</v>
      </c>
      <c r="E2870" s="1">
        <f t="shared" si="1278"/>
        <v>-140.2198394278071</v>
      </c>
      <c r="F2870" s="1">
        <f t="shared" si="1279"/>
        <v>-6.7577929034394701</v>
      </c>
      <c r="G2870" s="1">
        <f t="shared" si="1280"/>
        <v>6.107552017780904E-3</v>
      </c>
      <c r="H2870">
        <v>0.1104</v>
      </c>
      <c r="I2870" s="1">
        <f t="shared" si="1281"/>
        <v>54.051000000000002</v>
      </c>
      <c r="J2870">
        <v>6.7205000000000004</v>
      </c>
      <c r="K2870">
        <v>0.89170000000000005</v>
      </c>
      <c r="L2870">
        <v>1.2844</v>
      </c>
      <c r="M2870">
        <v>0.8841</v>
      </c>
      <c r="N2870" s="10">
        <v>2.9695</v>
      </c>
      <c r="O2870" s="2">
        <f t="shared" si="1296"/>
        <v>0.89167079857118658</v>
      </c>
      <c r="P2870" s="2">
        <f t="shared" si="1297"/>
        <v>1.2844801405958868</v>
      </c>
      <c r="Q2870">
        <v>2.0799999999999999E-2</v>
      </c>
      <c r="R2870">
        <v>-139.23840000000001</v>
      </c>
      <c r="S2870">
        <v>-7.1638000000000002</v>
      </c>
      <c r="T2870">
        <v>11.557700000000001</v>
      </c>
      <c r="U2870">
        <v>33.8523</v>
      </c>
      <c r="V2870">
        <v>-14.004200000000001</v>
      </c>
      <c r="W2870">
        <v>2005</v>
      </c>
      <c r="X2870">
        <v>6.4489999999999998</v>
      </c>
      <c r="Y2870" s="1">
        <f t="shared" si="1282"/>
        <v>0.3941203059627128</v>
      </c>
      <c r="Z2870" s="1">
        <f t="shared" si="1283"/>
        <v>1.9632834951375697</v>
      </c>
      <c r="AA2870" s="1">
        <f t="shared" si="1284"/>
        <v>-133.54890001103632</v>
      </c>
      <c r="AB2870" s="1">
        <f t="shared" si="1285"/>
        <v>-9.5174626978209815</v>
      </c>
      <c r="AC2870" s="1">
        <f t="shared" si="1286"/>
        <v>133.90199876194706</v>
      </c>
      <c r="AD2870" s="1">
        <f t="shared" si="1287"/>
        <v>34.885041471436203</v>
      </c>
      <c r="AE2870" s="3">
        <f>AD2870/(K!D$3*AC2870^2)</f>
        <v>0.36143712802978495</v>
      </c>
      <c r="AF2870" s="1">
        <f t="shared" si="1288"/>
        <v>12.069187705794606</v>
      </c>
      <c r="AG2870" s="1">
        <f t="shared" si="1289"/>
        <v>-0.94074983066217754</v>
      </c>
      <c r="AH2870" s="1">
        <f t="shared" si="1290"/>
        <v>15.690247162953877</v>
      </c>
      <c r="AI2870" s="1">
        <f t="shared" si="1291"/>
        <v>19.817521493773555</v>
      </c>
      <c r="AJ2870" s="1">
        <f t="shared" si="1298"/>
        <v>11.248300617806098</v>
      </c>
      <c r="AK2870" s="1">
        <f t="shared" si="1299"/>
        <v>14.623073330100709</v>
      </c>
      <c r="AL2870" s="2">
        <f>AI2870/(K!D$3*AC2870^2)</f>
        <v>0.20532548482830162</v>
      </c>
      <c r="AM2870" s="2">
        <f t="shared" si="1300"/>
        <v>0.15677065656215627</v>
      </c>
      <c r="AN2870" s="4">
        <f t="shared" si="1292"/>
        <v>1656.681084269871</v>
      </c>
      <c r="AO2870" s="4">
        <f t="shared" si="1301"/>
        <v>-1313.7852154238265</v>
      </c>
      <c r="AP2870" s="4">
        <f t="shared" si="1293"/>
        <v>-90.945231260553243</v>
      </c>
      <c r="AQ2870" s="4">
        <f t="shared" si="1294"/>
        <v>1005.131627013263</v>
      </c>
      <c r="AR2870" s="4">
        <f t="shared" si="1295"/>
        <v>0</v>
      </c>
      <c r="AS2870" s="11">
        <f t="shared" si="1302"/>
        <v>142.43194295179472</v>
      </c>
      <c r="AT2870" s="12">
        <f t="shared" si="1303"/>
        <v>0.82627485499744191</v>
      </c>
      <c r="AU2870" s="14">
        <f t="shared" si="1304"/>
        <v>34.282044315412605</v>
      </c>
    </row>
    <row r="2871" spans="1:47" x14ac:dyDescent="0.35">
      <c r="A2871" t="s">
        <v>29</v>
      </c>
      <c r="B2871">
        <v>95.9</v>
      </c>
      <c r="C2871" s="1">
        <f t="shared" si="1276"/>
        <v>-3.041283883581599E-2</v>
      </c>
      <c r="D2871" s="1">
        <f t="shared" si="1277"/>
        <v>-4.0736739321992319</v>
      </c>
      <c r="E2871" s="1">
        <f t="shared" si="1278"/>
        <v>-140.51312088641404</v>
      </c>
      <c r="F2871" s="1">
        <f t="shared" si="1279"/>
        <v>-4.2676754128126735</v>
      </c>
      <c r="G2871" s="1">
        <f t="shared" si="1280"/>
        <v>3.297463487871255E-2</v>
      </c>
      <c r="H2871">
        <v>0.54800000000000004</v>
      </c>
      <c r="I2871" s="1">
        <f t="shared" si="1281"/>
        <v>54.258000000000003</v>
      </c>
      <c r="J2871">
        <v>6.7873000000000001</v>
      </c>
      <c r="K2871">
        <v>0.93920000000000003</v>
      </c>
      <c r="L2871">
        <v>1.2585</v>
      </c>
      <c r="M2871">
        <v>-4.4499999999999998E-2</v>
      </c>
      <c r="N2871" s="10">
        <v>3.9375</v>
      </c>
      <c r="O2871" s="2">
        <f t="shared" si="1296"/>
        <v>0.93944492289910642</v>
      </c>
      <c r="P2871" s="2">
        <f t="shared" si="1297"/>
        <v>1.258784135542673</v>
      </c>
      <c r="Q2871">
        <v>-3.6772</v>
      </c>
      <c r="R2871">
        <v>-139.50020000000001</v>
      </c>
      <c r="S2871">
        <v>-4.7234999999999996</v>
      </c>
      <c r="T2871">
        <v>13.0364</v>
      </c>
      <c r="U2871">
        <v>33.305700000000002</v>
      </c>
      <c r="V2871">
        <v>-14.9879</v>
      </c>
      <c r="W2871">
        <v>2077</v>
      </c>
      <c r="X2871">
        <v>6.242</v>
      </c>
      <c r="Y2871" s="1">
        <f t="shared" si="1282"/>
        <v>0.39450466620043573</v>
      </c>
      <c r="Z2871" s="1">
        <f t="shared" si="1283"/>
        <v>-1.5022136169715519</v>
      </c>
      <c r="AA2871" s="1">
        <f t="shared" si="1284"/>
        <v>-133.9434938558781</v>
      </c>
      <c r="AB2871" s="1">
        <f t="shared" si="1285"/>
        <v>-7.2240736560854284</v>
      </c>
      <c r="AC2871" s="1">
        <f t="shared" si="1286"/>
        <v>134.14657443356211</v>
      </c>
      <c r="AD2871" s="1">
        <f t="shared" si="1287"/>
        <v>34.32677243244445</v>
      </c>
      <c r="AE2871" s="3">
        <f>AD2871/(K!D$3*AC2871^2)</f>
        <v>0.35435734211663672</v>
      </c>
      <c r="AF2871" s="1">
        <f t="shared" si="1288"/>
        <v>12.651998495955329</v>
      </c>
      <c r="AG2871" s="1">
        <f t="shared" si="1289"/>
        <v>-0.9691061350936323</v>
      </c>
      <c r="AH2871" s="1">
        <f t="shared" si="1290"/>
        <v>15.337531495923315</v>
      </c>
      <c r="AI2871" s="1">
        <f t="shared" si="1291"/>
        <v>19.90608211153495</v>
      </c>
      <c r="AJ2871" s="1">
        <f t="shared" si="1298"/>
        <v>11.814481615229852</v>
      </c>
      <c r="AK2871" s="1">
        <f t="shared" si="1299"/>
        <v>14.322241971457993</v>
      </c>
      <c r="AL2871" s="2">
        <f>AI2871/(K!D$3*AC2871^2)</f>
        <v>0.20549168620152555</v>
      </c>
      <c r="AM2871" s="2">
        <f t="shared" si="1300"/>
        <v>0.15698192184163795</v>
      </c>
      <c r="AN2871" s="4">
        <f t="shared" si="1292"/>
        <v>1661.943691016136</v>
      </c>
      <c r="AO2871" s="4">
        <f t="shared" si="1301"/>
        <v>-1282.937495898381</v>
      </c>
      <c r="AP2871" s="4">
        <f t="shared" si="1293"/>
        <v>-42.544639830568258</v>
      </c>
      <c r="AQ2871" s="4">
        <f t="shared" si="1294"/>
        <v>1055.6126976064734</v>
      </c>
      <c r="AR2871" s="4">
        <f t="shared" si="1295"/>
        <v>0</v>
      </c>
      <c r="AS2871" s="11">
        <f t="shared" si="1302"/>
        <v>140.48062522693232</v>
      </c>
      <c r="AT2871" s="12">
        <f t="shared" si="1303"/>
        <v>0.80016547473092725</v>
      </c>
      <c r="AU2871" s="14">
        <f t="shared" si="1304"/>
        <v>36.854093066435979</v>
      </c>
    </row>
    <row r="2872" spans="1:47" x14ac:dyDescent="0.35">
      <c r="A2872" t="s">
        <v>29</v>
      </c>
      <c r="B2872">
        <v>97.4</v>
      </c>
      <c r="C2872" s="1">
        <f t="shared" si="1276"/>
        <v>-3.6086529254157042E-2</v>
      </c>
      <c r="D2872" s="1">
        <f t="shared" si="1277"/>
        <v>7.7116842627273297</v>
      </c>
      <c r="E2872" s="1">
        <f t="shared" si="1278"/>
        <v>-142.51291821870046</v>
      </c>
      <c r="F2872" s="1">
        <f t="shared" si="1279"/>
        <v>-7.462436759095544</v>
      </c>
      <c r="G2872" s="1">
        <f t="shared" si="1280"/>
        <v>-2.0841025682997838E-2</v>
      </c>
      <c r="H2872">
        <v>-1.2746</v>
      </c>
      <c r="I2872" s="1">
        <f t="shared" si="1281"/>
        <v>55.121000000000002</v>
      </c>
      <c r="J2872">
        <v>6.1562999999999999</v>
      </c>
      <c r="K2872">
        <v>-1.4711000000000001</v>
      </c>
      <c r="L2872">
        <v>0.51239999999999997</v>
      </c>
      <c r="M2872">
        <v>0.16020000000000001</v>
      </c>
      <c r="N2872" s="10">
        <v>1.3444</v>
      </c>
      <c r="O2872" s="2">
        <f t="shared" si="1296"/>
        <v>-1.471258393747668</v>
      </c>
      <c r="P2872" s="2">
        <f t="shared" si="1297"/>
        <v>0.5124921067678434</v>
      </c>
      <c r="Q2872">
        <v>6.9664000000000001</v>
      </c>
      <c r="R2872">
        <v>-141.3049</v>
      </c>
      <c r="S2872">
        <v>-8.3233999999999995</v>
      </c>
      <c r="T2872">
        <v>-20.652699999999999</v>
      </c>
      <c r="U2872">
        <v>33.4756</v>
      </c>
      <c r="V2872">
        <v>-23.8583</v>
      </c>
      <c r="W2872">
        <v>2160</v>
      </c>
      <c r="X2872">
        <v>5.3789999999999996</v>
      </c>
      <c r="Y2872" s="1">
        <f t="shared" si="1282"/>
        <v>0.39517980054870494</v>
      </c>
      <c r="Z2872" s="1">
        <f t="shared" si="1283"/>
        <v>3.6309193293312108</v>
      </c>
      <c r="AA2872" s="1">
        <f t="shared" si="1284"/>
        <v>-135.89847775307635</v>
      </c>
      <c r="AB2872" s="1">
        <f t="shared" si="1285"/>
        <v>-12.176595876811128</v>
      </c>
      <c r="AC2872" s="1">
        <f t="shared" si="1286"/>
        <v>136.49120600949598</v>
      </c>
      <c r="AD2872" s="1">
        <f t="shared" si="1287"/>
        <v>34.621485339559491</v>
      </c>
      <c r="AE2872" s="3">
        <f>AD2872/(K!D$3*AC2872^2)</f>
        <v>0.34522639451312831</v>
      </c>
      <c r="AF2872" s="1">
        <f t="shared" si="1288"/>
        <v>-19.731704252326573</v>
      </c>
      <c r="AG2872" s="1">
        <f t="shared" si="1289"/>
        <v>-0.99553768537767695</v>
      </c>
      <c r="AH2872" s="1">
        <f t="shared" si="1290"/>
        <v>5.227062658738415</v>
      </c>
      <c r="AI2872" s="1">
        <f t="shared" si="1291"/>
        <v>20.436570945798788</v>
      </c>
      <c r="AJ2872" s="1">
        <f t="shared" si="1298"/>
        <v>-18.488655198894708</v>
      </c>
      <c r="AK2872" s="1">
        <f t="shared" si="1299"/>
        <v>4.8977705100682005</v>
      </c>
      <c r="AL2872" s="2">
        <f>AI2872/(K!D$3*AC2872^2)</f>
        <v>0.20378223622220931</v>
      </c>
      <c r="AM2872" s="2">
        <f t="shared" si="1300"/>
        <v>0.15482170460093855</v>
      </c>
      <c r="AN2872" s="4">
        <f t="shared" si="1292"/>
        <v>1667.7217489226207</v>
      </c>
      <c r="AO2872" s="4">
        <f t="shared" si="1301"/>
        <v>-431.94851536226651</v>
      </c>
      <c r="AP2872" s="4">
        <f t="shared" si="1293"/>
        <v>132.30148722439708</v>
      </c>
      <c r="AQ2872" s="4">
        <f t="shared" si="1294"/>
        <v>-1605.3699350567369</v>
      </c>
      <c r="AR2872" s="4">
        <f t="shared" si="1295"/>
        <v>0</v>
      </c>
      <c r="AS2872" s="11">
        <f t="shared" si="1302"/>
        <v>255.16276255858557</v>
      </c>
      <c r="AT2872" s="12">
        <f t="shared" si="1303"/>
        <v>0.77209340227899104</v>
      </c>
      <c r="AU2872" s="14">
        <f t="shared" si="1304"/>
        <v>39.457751476737194</v>
      </c>
    </row>
    <row r="2873" spans="1:47" x14ac:dyDescent="0.35">
      <c r="A2873" t="s">
        <v>29</v>
      </c>
      <c r="B2873">
        <v>97.9</v>
      </c>
      <c r="C2873" s="1">
        <f t="shared" si="1276"/>
        <v>-3.6752194988691575E-2</v>
      </c>
      <c r="D2873" s="1">
        <f t="shared" si="1277"/>
        <v>7.3957601116410654</v>
      </c>
      <c r="E2873" s="1">
        <f t="shared" si="1278"/>
        <v>-143.30591059910961</v>
      </c>
      <c r="F2873" s="1">
        <f t="shared" si="1279"/>
        <v>-6.0715039117605007</v>
      </c>
      <c r="G2873" s="1">
        <f t="shared" si="1280"/>
        <v>-3.89453386578964E-3</v>
      </c>
      <c r="H2873">
        <v>-1.3632</v>
      </c>
      <c r="I2873" s="1">
        <f t="shared" si="1281"/>
        <v>55.244</v>
      </c>
      <c r="J2873">
        <v>6.2323000000000004</v>
      </c>
      <c r="K2873">
        <v>-1.4935</v>
      </c>
      <c r="L2873">
        <v>0.4229</v>
      </c>
      <c r="M2873">
        <v>-7.9000000000000001E-2</v>
      </c>
      <c r="N2873" s="10">
        <v>1.8789</v>
      </c>
      <c r="O2873" s="2">
        <f t="shared" si="1296"/>
        <v>-1.4937317902408112</v>
      </c>
      <c r="P2873" s="2">
        <f t="shared" si="1297"/>
        <v>0.42303690682924211</v>
      </c>
      <c r="Q2873">
        <v>6.6241000000000003</v>
      </c>
      <c r="R2873">
        <v>-142.06479999999999</v>
      </c>
      <c r="S2873">
        <v>-7.0010000000000003</v>
      </c>
      <c r="T2873">
        <v>-20.996300000000002</v>
      </c>
      <c r="U2873">
        <v>33.7697</v>
      </c>
      <c r="V2873">
        <v>-25.290900000000001</v>
      </c>
      <c r="W2873">
        <v>2113</v>
      </c>
      <c r="X2873">
        <v>5.2560000000000002</v>
      </c>
      <c r="Y2873" s="1">
        <f t="shared" si="1282"/>
        <v>0.39389185691934114</v>
      </c>
      <c r="Z2873" s="1">
        <f t="shared" si="1283"/>
        <v>3.2606243139232838</v>
      </c>
      <c r="AA2873" s="1">
        <f t="shared" si="1284"/>
        <v>-136.65510567880506</v>
      </c>
      <c r="AB2873" s="1">
        <f t="shared" si="1285"/>
        <v>-11.052443693841184</v>
      </c>
      <c r="AC2873" s="1">
        <f t="shared" si="1286"/>
        <v>137.1400965823178</v>
      </c>
      <c r="AD2873" s="1">
        <f t="shared" si="1287"/>
        <v>34.704205132714598</v>
      </c>
      <c r="AE2873" s="3">
        <f>AD2873/(K!D$3*AC2873^2)</f>
        <v>0.34278423373422751</v>
      </c>
      <c r="AF2873" s="1">
        <f t="shared" si="1288"/>
        <v>-20.171177531290144</v>
      </c>
      <c r="AG2873" s="1">
        <f t="shared" si="1289"/>
        <v>-0.81177498870523124</v>
      </c>
      <c r="AH2873" s="1">
        <f t="shared" si="1290"/>
        <v>4.0862062925596803</v>
      </c>
      <c r="AI2873" s="1">
        <f t="shared" si="1291"/>
        <v>20.596904221180086</v>
      </c>
      <c r="AJ2873" s="1">
        <f t="shared" si="1298"/>
        <v>-18.777445374024769</v>
      </c>
      <c r="AK2873" s="1">
        <f t="shared" si="1299"/>
        <v>3.8038689276573994</v>
      </c>
      <c r="AL2873" s="2">
        <f>AI2873/(K!D$3*AC2873^2)</f>
        <v>0.2034420325650671</v>
      </c>
      <c r="AM2873" s="2">
        <f t="shared" si="1300"/>
        <v>0.15439512594205185</v>
      </c>
      <c r="AN2873" s="4">
        <f t="shared" si="1292"/>
        <v>1671.0333352003543</v>
      </c>
      <c r="AO2873" s="4">
        <f t="shared" si="1301"/>
        <v>-335.65059115361333</v>
      </c>
      <c r="AP2873" s="4">
        <f t="shared" si="1293"/>
        <v>124.00684858607573</v>
      </c>
      <c r="AQ2873" s="4">
        <f t="shared" si="1294"/>
        <v>-1632.2724617884114</v>
      </c>
      <c r="AR2873" s="4">
        <f t="shared" si="1295"/>
        <v>0</v>
      </c>
      <c r="AS2873" s="11">
        <f t="shared" si="1302"/>
        <v>258.54819401673285</v>
      </c>
      <c r="AT2873" s="12">
        <f t="shared" si="1303"/>
        <v>0.79083451736883781</v>
      </c>
      <c r="AU2873" s="14">
        <f t="shared" si="1304"/>
        <v>37.736433038773384</v>
      </c>
    </row>
    <row r="2874" spans="1:47" x14ac:dyDescent="0.35">
      <c r="A2874" t="s">
        <v>29</v>
      </c>
      <c r="B2874">
        <v>96.9</v>
      </c>
      <c r="C2874" s="1">
        <f t="shared" si="1276"/>
        <v>-2.7281845557338012E-2</v>
      </c>
      <c r="D2874" s="1">
        <f t="shared" si="1277"/>
        <v>-8.2731541226988625</v>
      </c>
      <c r="E2874" s="1">
        <f t="shared" si="1278"/>
        <v>-141.33091743295236</v>
      </c>
      <c r="F2874" s="1">
        <f t="shared" si="1279"/>
        <v>-11.623197652655952</v>
      </c>
      <c r="G2874" s="1">
        <f t="shared" si="1280"/>
        <v>7.0287148926027498E-2</v>
      </c>
      <c r="H2874">
        <v>0.8044</v>
      </c>
      <c r="I2874" s="1">
        <f t="shared" si="1281"/>
        <v>53.844000000000001</v>
      </c>
      <c r="J2874">
        <v>6.5933999999999999</v>
      </c>
      <c r="K2874">
        <v>1.0641</v>
      </c>
      <c r="L2874">
        <v>1.1246</v>
      </c>
      <c r="M2874">
        <v>-1.2002999999999999</v>
      </c>
      <c r="N2874" s="10">
        <v>0.98750000000000004</v>
      </c>
      <c r="O2874" s="2">
        <f t="shared" si="1296"/>
        <v>1.0642633718293877</v>
      </c>
      <c r="P2874" s="2">
        <f t="shared" si="1297"/>
        <v>1.1247952598951545</v>
      </c>
      <c r="Q2874">
        <v>-7.8365</v>
      </c>
      <c r="R2874">
        <v>-140.4682</v>
      </c>
      <c r="S2874">
        <v>-12.0219</v>
      </c>
      <c r="T2874">
        <v>16.005299999999998</v>
      </c>
      <c r="U2874">
        <v>31.622399999999999</v>
      </c>
      <c r="V2874">
        <v>-14.6142</v>
      </c>
      <c r="W2874">
        <v>2010</v>
      </c>
      <c r="X2874">
        <v>6.6559999999999997</v>
      </c>
      <c r="Y2874" s="1">
        <f t="shared" si="1282"/>
        <v>0.3877770011348472</v>
      </c>
      <c r="Z2874" s="1">
        <f t="shared" si="1283"/>
        <v>-5.1699105045670777</v>
      </c>
      <c r="AA2874" s="1">
        <f t="shared" si="1284"/>
        <v>-135.19969771260907</v>
      </c>
      <c r="AB2874" s="1">
        <f t="shared" si="1285"/>
        <v>-14.456722977648393</v>
      </c>
      <c r="AC2874" s="1">
        <f t="shared" si="1286"/>
        <v>136.0686704405484</v>
      </c>
      <c r="AD2874" s="1">
        <f t="shared" si="1287"/>
        <v>33.894224429156395</v>
      </c>
      <c r="AE2874" s="3">
        <f>AD2874/(K!D$3*AC2874^2)</f>
        <v>0.34007684042554998</v>
      </c>
      <c r="AF2874" s="1">
        <f t="shared" si="1288"/>
        <v>14.717493583187746</v>
      </c>
      <c r="AG2874" s="1">
        <f t="shared" si="1289"/>
        <v>-2.0553663968390978</v>
      </c>
      <c r="AH2874" s="1">
        <f t="shared" si="1290"/>
        <v>13.958681450608065</v>
      </c>
      <c r="AI2874" s="1">
        <f t="shared" si="1291"/>
        <v>20.388083191805393</v>
      </c>
      <c r="AJ2874" s="1">
        <f t="shared" si="1298"/>
        <v>13.278505595984738</v>
      </c>
      <c r="AK2874" s="1">
        <f t="shared" si="1299"/>
        <v>12.593885548976841</v>
      </c>
      <c r="AL2874" s="2">
        <f>AI2874/(K!D$3*AC2874^2)</f>
        <v>0.20456331516581661</v>
      </c>
      <c r="AM2874" s="2">
        <f t="shared" si="1300"/>
        <v>0.15580526080216808</v>
      </c>
      <c r="AN2874" s="4">
        <f t="shared" si="1292"/>
        <v>1673.1209429397188</v>
      </c>
      <c r="AO2874" s="4">
        <f t="shared" si="1301"/>
        <v>-1156.1057214187872</v>
      </c>
      <c r="AP2874" s="4">
        <f t="shared" si="1293"/>
        <v>-84.797498497194383</v>
      </c>
      <c r="AQ2874" s="4">
        <f t="shared" si="1294"/>
        <v>1206.4670052905951</v>
      </c>
      <c r="AR2874" s="4">
        <f t="shared" si="1295"/>
        <v>0</v>
      </c>
      <c r="AS2874" s="11">
        <f t="shared" si="1302"/>
        <v>133.48422639045822</v>
      </c>
      <c r="AT2874" s="12">
        <f t="shared" si="1303"/>
        <v>0.83239847907448694</v>
      </c>
      <c r="AU2874" s="14">
        <f t="shared" si="1304"/>
        <v>33.654086075242702</v>
      </c>
    </row>
    <row r="2875" spans="1:47" x14ac:dyDescent="0.35">
      <c r="A2875" t="s">
        <v>29</v>
      </c>
      <c r="B2875">
        <v>92</v>
      </c>
      <c r="C2875" s="1">
        <f t="shared" si="1276"/>
        <v>-3.208606751581463E-2</v>
      </c>
      <c r="D2875" s="1">
        <f t="shared" si="1277"/>
        <v>-8.2966652583184217</v>
      </c>
      <c r="E2875" s="1">
        <f t="shared" si="1278"/>
        <v>-134.60330332142669</v>
      </c>
      <c r="F2875" s="1">
        <f t="shared" si="1279"/>
        <v>-5.0870628687149644</v>
      </c>
      <c r="G2875" s="1">
        <f t="shared" si="1280"/>
        <v>6.3620061293079289E-3</v>
      </c>
      <c r="H2875">
        <v>1.9507000000000001</v>
      </c>
      <c r="I2875" s="1">
        <f t="shared" si="1281"/>
        <v>54.302999999999997</v>
      </c>
      <c r="J2875">
        <v>6.0350999999999999</v>
      </c>
      <c r="K2875">
        <v>1.3689</v>
      </c>
      <c r="L2875">
        <v>0.80030000000000001</v>
      </c>
      <c r="M2875">
        <v>0.06</v>
      </c>
      <c r="N2875" s="10">
        <v>2.1006999999999998</v>
      </c>
      <c r="O2875" s="2">
        <f t="shared" si="1296"/>
        <v>1.3691026465868121</v>
      </c>
      <c r="P2875" s="2">
        <f t="shared" si="1297"/>
        <v>0.80042271331743398</v>
      </c>
      <c r="Q2875">
        <v>-7.7191000000000001</v>
      </c>
      <c r="R2875">
        <v>-133.61279999999999</v>
      </c>
      <c r="S2875">
        <v>-5.78</v>
      </c>
      <c r="T2875">
        <v>18.000499999999999</v>
      </c>
      <c r="U2875">
        <v>30.870200000000001</v>
      </c>
      <c r="V2875">
        <v>-21.5962</v>
      </c>
      <c r="W2875">
        <v>2172</v>
      </c>
      <c r="X2875">
        <v>6.1970000000000001</v>
      </c>
      <c r="Y2875" s="1">
        <f t="shared" si="1282"/>
        <v>0.41240850510361798</v>
      </c>
      <c r="Z2875" s="1">
        <f t="shared" si="1283"/>
        <v>-4.5848856102595841</v>
      </c>
      <c r="AA2875" s="1">
        <f t="shared" si="1284"/>
        <v>-128.23773680430185</v>
      </c>
      <c r="AB2875" s="1">
        <f t="shared" si="1285"/>
        <v>-9.5402911476743419</v>
      </c>
      <c r="AC2875" s="1">
        <f t="shared" si="1286"/>
        <v>128.67383367231642</v>
      </c>
      <c r="AD2875" s="1">
        <f t="shared" si="1287"/>
        <v>32.191238805972368</v>
      </c>
      <c r="AE2875" s="3">
        <f>AD2875/(K!D$3*AC2875^2)</f>
        <v>0.36118095976845349</v>
      </c>
      <c r="AF2875" s="1">
        <f t="shared" si="1288"/>
        <v>16.853466890270816</v>
      </c>
      <c r="AG2875" s="1">
        <f t="shared" si="1289"/>
        <v>-1.2119373824728221</v>
      </c>
      <c r="AH2875" s="1">
        <f t="shared" si="1290"/>
        <v>8.1910382019844725</v>
      </c>
      <c r="AI2875" s="1">
        <f t="shared" si="1291"/>
        <v>18.777679443074398</v>
      </c>
      <c r="AJ2875" s="1">
        <f t="shared" si="1298"/>
        <v>17.198704269076373</v>
      </c>
      <c r="AK2875" s="1">
        <f t="shared" si="1299"/>
        <v>8.3588287567089594</v>
      </c>
      <c r="AL2875" s="2">
        <f>AI2875/(K!D$3*AC2875^2)</f>
        <v>0.21068279864444653</v>
      </c>
      <c r="AM2875" s="2">
        <f t="shared" si="1300"/>
        <v>0.16371966233496793</v>
      </c>
      <c r="AN2875" s="4">
        <f t="shared" si="1292"/>
        <v>1662.5631764860059</v>
      </c>
      <c r="AO2875" s="4">
        <f t="shared" si="1301"/>
        <v>-730.7269943503934</v>
      </c>
      <c r="AP2875" s="4">
        <f t="shared" si="1293"/>
        <v>-84.794858614809399</v>
      </c>
      <c r="AQ2875" s="4">
        <f t="shared" si="1294"/>
        <v>1490.9608336530416</v>
      </c>
      <c r="AR2875" s="4">
        <f t="shared" si="1295"/>
        <v>0</v>
      </c>
      <c r="AS2875" s="11">
        <f t="shared" si="1302"/>
        <v>115.9204484776579</v>
      </c>
      <c r="AT2875" s="12">
        <f t="shared" si="1303"/>
        <v>0.76545265952394381</v>
      </c>
      <c r="AU2875" s="14">
        <f t="shared" si="1304"/>
        <v>40.052720565827933</v>
      </c>
    </row>
    <row r="2876" spans="1:47" x14ac:dyDescent="0.35">
      <c r="A2876" t="s">
        <v>29</v>
      </c>
      <c r="B2876">
        <v>88.9</v>
      </c>
      <c r="C2876" s="1">
        <f t="shared" si="1276"/>
        <v>-3.4769900058356437E-2</v>
      </c>
      <c r="D2876" s="1">
        <f t="shared" si="1277"/>
        <v>-5.7905597951977246</v>
      </c>
      <c r="E2876" s="1">
        <f t="shared" si="1278"/>
        <v>-130.12520100215025</v>
      </c>
      <c r="F2876" s="1">
        <f t="shared" si="1279"/>
        <v>-6.7467211442983501</v>
      </c>
      <c r="G2876" s="1">
        <f t="shared" si="1280"/>
        <v>-8.3767932180194293E-3</v>
      </c>
      <c r="H2876">
        <v>1.2656000000000001</v>
      </c>
      <c r="I2876" s="1">
        <f t="shared" si="1281"/>
        <v>54.506</v>
      </c>
      <c r="J2876">
        <v>6.1596000000000002</v>
      </c>
      <c r="K2876">
        <v>0.96230000000000004</v>
      </c>
      <c r="L2876">
        <v>1.3815</v>
      </c>
      <c r="M2876">
        <v>-0.13450000000000001</v>
      </c>
      <c r="N2876" s="10">
        <v>1.8193999999999999</v>
      </c>
      <c r="O2876" s="2">
        <f t="shared" si="1296"/>
        <v>0.96237058053551472</v>
      </c>
      <c r="P2876" s="2">
        <f t="shared" si="1297"/>
        <v>1.3816347738131158</v>
      </c>
      <c r="Q2876">
        <v>-5.3807999999999998</v>
      </c>
      <c r="R2876">
        <v>-129.06450000000001</v>
      </c>
      <c r="S2876">
        <v>-7.2899000000000003</v>
      </c>
      <c r="T2876">
        <v>11.7849</v>
      </c>
      <c r="U2876">
        <v>30.5063</v>
      </c>
      <c r="V2876">
        <v>-15.6221</v>
      </c>
      <c r="W2876">
        <v>2229</v>
      </c>
      <c r="X2876">
        <v>5.9939999999999998</v>
      </c>
      <c r="Y2876" s="1">
        <f t="shared" si="1282"/>
        <v>0.42962230207753371</v>
      </c>
      <c r="Z2876" s="1">
        <f t="shared" si="1283"/>
        <v>-3.259031861320961</v>
      </c>
      <c r="AA2876" s="1">
        <f t="shared" si="1284"/>
        <v>-123.57210758521632</v>
      </c>
      <c r="AB2876" s="1">
        <f t="shared" si="1285"/>
        <v>-10.10252242694107</v>
      </c>
      <c r="AC2876" s="1">
        <f t="shared" si="1286"/>
        <v>124.02720677783657</v>
      </c>
      <c r="AD2876" s="1">
        <f t="shared" si="1287"/>
        <v>32.052250425091728</v>
      </c>
      <c r="AE2876" s="3">
        <f>AD2876/(K!D$3*AC2876^2)</f>
        <v>0.38707243079709097</v>
      </c>
      <c r="AF2876" s="1">
        <f t="shared" si="1288"/>
        <v>10.942671040111186</v>
      </c>
      <c r="AG2876" s="1">
        <f t="shared" si="1289"/>
        <v>-1.4283395099620328</v>
      </c>
      <c r="AH2876" s="1">
        <f t="shared" si="1290"/>
        <v>13.941113325319485</v>
      </c>
      <c r="AI2876" s="1">
        <f t="shared" si="1291"/>
        <v>17.780237456153589</v>
      </c>
      <c r="AJ2876" s="1">
        <f t="shared" si="1298"/>
        <v>12.118482213657783</v>
      </c>
      <c r="AK2876" s="1">
        <f t="shared" si="1299"/>
        <v>15.439112923361268</v>
      </c>
      <c r="AL2876" s="2">
        <f>AI2876/(K!D$3*AC2876^2)</f>
        <v>0.21471939227440873</v>
      </c>
      <c r="AM2876" s="2">
        <f t="shared" si="1300"/>
        <v>0.16915470170718058</v>
      </c>
      <c r="AN2876" s="4">
        <f t="shared" si="1292"/>
        <v>1655.7246453070138</v>
      </c>
      <c r="AO2876" s="4">
        <f t="shared" si="1301"/>
        <v>-1304.2896894074411</v>
      </c>
      <c r="AP2876" s="4">
        <f t="shared" si="1293"/>
        <v>-48.8886767720997</v>
      </c>
      <c r="AQ2876" s="4">
        <f t="shared" si="1294"/>
        <v>1018.7553211963857</v>
      </c>
      <c r="AR2876" s="4">
        <f t="shared" si="1295"/>
        <v>0</v>
      </c>
      <c r="AS2876" s="11">
        <f t="shared" si="1302"/>
        <v>141.87089100983073</v>
      </c>
      <c r="AT2876" s="12">
        <f t="shared" si="1303"/>
        <v>0.74281051830731892</v>
      </c>
      <c r="AU2876" s="14">
        <f t="shared" si="1304"/>
        <v>42.028617850228137</v>
      </c>
    </row>
    <row r="2877" spans="1:47" x14ac:dyDescent="0.35">
      <c r="A2877" t="s">
        <v>29</v>
      </c>
      <c r="B2877">
        <v>93.6</v>
      </c>
      <c r="C2877" s="1">
        <f t="shared" si="1276"/>
        <v>-3.592475908297512E-2</v>
      </c>
      <c r="D2877" s="1">
        <f t="shared" si="1277"/>
        <v>-1.9320883071122215</v>
      </c>
      <c r="E2877" s="1">
        <f t="shared" si="1278"/>
        <v>-137.24181241575033</v>
      </c>
      <c r="F2877" s="1">
        <f t="shared" si="1279"/>
        <v>-5.0322766585960084</v>
      </c>
      <c r="G2877" s="1">
        <f t="shared" si="1280"/>
        <v>-2.4833940787416964E-2</v>
      </c>
      <c r="H2877">
        <v>1.0584</v>
      </c>
      <c r="I2877" s="1">
        <f t="shared" si="1281"/>
        <v>54.908999999999999</v>
      </c>
      <c r="J2877">
        <v>5.8307000000000002</v>
      </c>
      <c r="K2877">
        <v>1.2329000000000001</v>
      </c>
      <c r="L2877">
        <v>1.0556000000000001</v>
      </c>
      <c r="M2877">
        <v>1.5383</v>
      </c>
      <c r="N2877" s="10">
        <v>2.2200000000000002</v>
      </c>
      <c r="O2877" s="2">
        <f t="shared" si="1296"/>
        <v>1.232964317165937</v>
      </c>
      <c r="P2877" s="2">
        <f t="shared" si="1297"/>
        <v>1.0557750882311707</v>
      </c>
      <c r="Q2877">
        <v>-1.3885000000000001</v>
      </c>
      <c r="R2877">
        <v>-136.05160000000001</v>
      </c>
      <c r="S2877">
        <v>-5.6933999999999996</v>
      </c>
      <c r="T2877">
        <v>15.1313</v>
      </c>
      <c r="U2877">
        <v>33.130699999999997</v>
      </c>
      <c r="V2877">
        <v>-18.402999999999999</v>
      </c>
      <c r="W2877">
        <v>2187</v>
      </c>
      <c r="X2877">
        <v>5.5910000000000002</v>
      </c>
      <c r="Y2877" s="1">
        <f t="shared" si="1282"/>
        <v>0.41006328446160673</v>
      </c>
      <c r="Z2877" s="1">
        <f t="shared" si="1283"/>
        <v>1.1703069809747333</v>
      </c>
      <c r="AA2877" s="1">
        <f t="shared" si="1284"/>
        <v>-130.44897058649426</v>
      </c>
      <c r="AB2877" s="1">
        <f t="shared" si="1285"/>
        <v>-8.8054739705694818</v>
      </c>
      <c r="AC2877" s="1">
        <f t="shared" si="1286"/>
        <v>130.75106086511167</v>
      </c>
      <c r="AD2877" s="1">
        <f t="shared" si="1287"/>
        <v>33.846131699098812</v>
      </c>
      <c r="AE2877" s="3">
        <f>AD2877/(K!D$3*AC2877^2)</f>
        <v>0.3677784144624261</v>
      </c>
      <c r="AF2877" s="1">
        <f t="shared" si="1288"/>
        <v>15.434244878185801</v>
      </c>
      <c r="AG2877" s="1">
        <f t="shared" si="1289"/>
        <v>-0.63723281270009835</v>
      </c>
      <c r="AH2877" s="1">
        <f t="shared" si="1290"/>
        <v>11.49162092874074</v>
      </c>
      <c r="AI2877" s="1">
        <f t="shared" si="1291"/>
        <v>19.25303436311426</v>
      </c>
      <c r="AJ2877" s="1">
        <f t="shared" si="1298"/>
        <v>15.571785354572899</v>
      </c>
      <c r="AK2877" s="1">
        <f t="shared" si="1299"/>
        <v>11.594027170800102</v>
      </c>
      <c r="AL2877" s="2">
        <f>AI2877/(K!D$3*AC2877^2)</f>
        <v>0.20920708205615424</v>
      </c>
      <c r="AM2877" s="2">
        <f t="shared" si="1300"/>
        <v>0.16177629130182519</v>
      </c>
      <c r="AN2877" s="4">
        <f t="shared" si="1292"/>
        <v>1669.3491213955785</v>
      </c>
      <c r="AO2877" s="4">
        <f t="shared" si="1301"/>
        <v>-997.80867877602816</v>
      </c>
      <c r="AP2877" s="4">
        <f t="shared" si="1293"/>
        <v>-99.042425866790808</v>
      </c>
      <c r="AQ2877" s="4">
        <f t="shared" si="1294"/>
        <v>1334.6516127970808</v>
      </c>
      <c r="AR2877" s="4">
        <f t="shared" si="1295"/>
        <v>0</v>
      </c>
      <c r="AS2877" s="11">
        <f t="shared" si="1302"/>
        <v>126.66965535081162</v>
      </c>
      <c r="AT2877" s="12">
        <f t="shared" si="1303"/>
        <v>0.76330549675152193</v>
      </c>
      <c r="AU2877" s="14">
        <f t="shared" si="1304"/>
        <v>40.243523818027839</v>
      </c>
    </row>
    <row r="2878" spans="1:47" x14ac:dyDescent="0.35">
      <c r="A2878" t="s">
        <v>29</v>
      </c>
      <c r="B2878">
        <v>94</v>
      </c>
      <c r="C2878" s="1">
        <f t="shared" si="1276"/>
        <v>-3.9170551376208736E-2</v>
      </c>
      <c r="D2878" s="1">
        <f t="shared" si="1277"/>
        <v>-9.9888767275852288</v>
      </c>
      <c r="E2878" s="1">
        <f t="shared" si="1278"/>
        <v>-137.43852469435197</v>
      </c>
      <c r="F2878" s="1">
        <f t="shared" si="1279"/>
        <v>-2.3864789340729367</v>
      </c>
      <c r="G2878" s="1">
        <f t="shared" si="1280"/>
        <v>5.2010859002976417E-2</v>
      </c>
      <c r="H2878">
        <v>0.94199999999999995</v>
      </c>
      <c r="I2878" s="1">
        <f t="shared" si="1281"/>
        <v>55.359000000000002</v>
      </c>
      <c r="J2878">
        <v>6.0666000000000002</v>
      </c>
      <c r="K2878">
        <v>1.5628</v>
      </c>
      <c r="L2878">
        <v>0.2974</v>
      </c>
      <c r="M2878">
        <v>-1.4154</v>
      </c>
      <c r="N2878" s="10">
        <v>2.6932999999999998</v>
      </c>
      <c r="O2878" s="2">
        <f t="shared" si="1296"/>
        <v>1.5630678547245873</v>
      </c>
      <c r="P2878" s="2">
        <f t="shared" si="1297"/>
        <v>0.29752995996870091</v>
      </c>
      <c r="Q2878">
        <v>-9.1774000000000004</v>
      </c>
      <c r="R2878">
        <v>-136.18539999999999</v>
      </c>
      <c r="S2878">
        <v>-3.4878999999999998</v>
      </c>
      <c r="T2878">
        <v>20.7165</v>
      </c>
      <c r="U2878">
        <v>31.991499999999998</v>
      </c>
      <c r="V2878">
        <v>-28.118600000000001</v>
      </c>
      <c r="W2878">
        <v>2174</v>
      </c>
      <c r="X2878">
        <v>5.141</v>
      </c>
      <c r="Y2878" s="1">
        <f t="shared" si="1282"/>
        <v>0.41226432791301365</v>
      </c>
      <c r="Z2878" s="1">
        <f t="shared" si="1283"/>
        <v>-5.7185397529802549</v>
      </c>
      <c r="AA2878" s="1">
        <f t="shared" si="1284"/>
        <v>-130.84404757113737</v>
      </c>
      <c r="AB2878" s="1">
        <f t="shared" si="1285"/>
        <v>-8.182626799500369</v>
      </c>
      <c r="AC2878" s="1">
        <f t="shared" si="1286"/>
        <v>131.22431887056749</v>
      </c>
      <c r="AD2878" s="1">
        <f t="shared" si="1287"/>
        <v>33.054462303330162</v>
      </c>
      <c r="AE2878" s="3">
        <f>AD2878/(K!D$3*AC2878^2)</f>
        <v>0.35658993533542133</v>
      </c>
      <c r="AF2878" s="1">
        <f t="shared" si="1288"/>
        <v>19.276040957637409</v>
      </c>
      <c r="AG2878" s="1">
        <f t="shared" si="1289"/>
        <v>-0.96717469749431828</v>
      </c>
      <c r="AH2878" s="1">
        <f t="shared" si="1290"/>
        <v>1.9942551496077243</v>
      </c>
      <c r="AI2878" s="1">
        <f t="shared" si="1291"/>
        <v>19.403047067348083</v>
      </c>
      <c r="AJ2878" s="1">
        <f t="shared" si="1298"/>
        <v>19.657152506123417</v>
      </c>
      <c r="AK2878" s="1">
        <f t="shared" si="1299"/>
        <v>2.0336840795323647</v>
      </c>
      <c r="AL2878" s="2">
        <f>AI2878/(K!D$3*AC2878^2)</f>
        <v>0.20931913021494597</v>
      </c>
      <c r="AM2878" s="2">
        <f t="shared" si="1300"/>
        <v>0.16192305200428372</v>
      </c>
      <c r="AN2878" s="4">
        <f t="shared" si="1292"/>
        <v>1676.9112751110467</v>
      </c>
      <c r="AO2878" s="4">
        <f t="shared" si="1301"/>
        <v>-177.06657243372018</v>
      </c>
      <c r="AP2878" s="4">
        <f t="shared" si="1293"/>
        <v>-96.370172783241301</v>
      </c>
      <c r="AQ2878" s="4">
        <f t="shared" si="1294"/>
        <v>1664.7497239281522</v>
      </c>
      <c r="AR2878" s="4">
        <f t="shared" si="1295"/>
        <v>0</v>
      </c>
      <c r="AS2878" s="11">
        <f t="shared" si="1302"/>
        <v>95.906676203437982</v>
      </c>
      <c r="AT2878" s="12">
        <f t="shared" si="1303"/>
        <v>0.7713483326177768</v>
      </c>
      <c r="AU2878" s="14">
        <f t="shared" si="1304"/>
        <v>39.524877186305822</v>
      </c>
    </row>
    <row r="2879" spans="1:47" x14ac:dyDescent="0.35">
      <c r="A2879" t="s">
        <v>29</v>
      </c>
      <c r="B2879">
        <v>97.4</v>
      </c>
      <c r="C2879" s="1">
        <f t="shared" si="1276"/>
        <v>-3.0632072477373935E-2</v>
      </c>
      <c r="D2879" s="1">
        <f t="shared" si="1277"/>
        <v>-5.219936682673568</v>
      </c>
      <c r="E2879" s="1">
        <f t="shared" si="1278"/>
        <v>-142.63041567859923</v>
      </c>
      <c r="F2879" s="1">
        <f t="shared" si="1279"/>
        <v>-7.2097382515109913</v>
      </c>
      <c r="G2879" s="1">
        <f t="shared" si="1280"/>
        <v>-1.5054404518195952E-2</v>
      </c>
      <c r="H2879">
        <v>0.81159999999999999</v>
      </c>
      <c r="I2879" s="1">
        <f t="shared" si="1281"/>
        <v>54.353000000000002</v>
      </c>
      <c r="J2879">
        <v>6.7386999999999997</v>
      </c>
      <c r="K2879">
        <v>1.2271000000000001</v>
      </c>
      <c r="L2879">
        <v>0.95569999999999999</v>
      </c>
      <c r="M2879">
        <v>0.1014</v>
      </c>
      <c r="N2879" s="10">
        <v>2.5800999999999998</v>
      </c>
      <c r="O2879" s="2">
        <f t="shared" si="1296"/>
        <v>1.2271448986895361</v>
      </c>
      <c r="P2879" s="2">
        <f t="shared" si="1297"/>
        <v>0.95579841075235938</v>
      </c>
      <c r="Q2879">
        <v>-4.6856</v>
      </c>
      <c r="R2879">
        <v>-141.58150000000001</v>
      </c>
      <c r="S2879">
        <v>-7.7560000000000002</v>
      </c>
      <c r="T2879">
        <v>17.4437</v>
      </c>
      <c r="U2879">
        <v>34.242400000000004</v>
      </c>
      <c r="V2879">
        <v>-17.832999999999998</v>
      </c>
      <c r="W2879">
        <v>2037</v>
      </c>
      <c r="X2879">
        <v>6.1470000000000002</v>
      </c>
      <c r="Y2879" s="1">
        <f t="shared" si="1282"/>
        <v>0.38933949943159724</v>
      </c>
      <c r="Z2879" s="1">
        <f t="shared" si="1283"/>
        <v>-1.8241759695560917</v>
      </c>
      <c r="AA2879" s="1">
        <f t="shared" si="1284"/>
        <v>-135.96445624093099</v>
      </c>
      <c r="AB2879" s="1">
        <f t="shared" si="1285"/>
        <v>-10.681283898192827</v>
      </c>
      <c r="AC2879" s="1">
        <f t="shared" si="1286"/>
        <v>136.39556739342277</v>
      </c>
      <c r="AD2879" s="1">
        <f t="shared" si="1287"/>
        <v>35.49052260009158</v>
      </c>
      <c r="AE2879" s="3">
        <f>AD2879/(K!D$3*AC2879^2)</f>
        <v>0.35438841764093243</v>
      </c>
      <c r="AF2879" s="1">
        <f t="shared" si="1288"/>
        <v>16.969044117031796</v>
      </c>
      <c r="AG2879" s="1">
        <f t="shared" si="1289"/>
        <v>-1.1359462266722815</v>
      </c>
      <c r="AH2879" s="1">
        <f t="shared" si="1290"/>
        <v>11.5616989212973</v>
      </c>
      <c r="AI2879" s="1">
        <f t="shared" si="1291"/>
        <v>20.564817383638239</v>
      </c>
      <c r="AJ2879" s="1">
        <f t="shared" si="1298"/>
        <v>15.433540342624539</v>
      </c>
      <c r="AK2879" s="1">
        <f t="shared" si="1299"/>
        <v>10.515497838326832</v>
      </c>
      <c r="AL2879" s="2">
        <f>AI2879/(K!D$3*AC2879^2)</f>
        <v>0.20534871164854274</v>
      </c>
      <c r="AM2879" s="2">
        <f t="shared" si="1300"/>
        <v>0.15680016495450172</v>
      </c>
      <c r="AN2879" s="4">
        <f t="shared" si="1292"/>
        <v>1687.8500020444642</v>
      </c>
      <c r="AO2879" s="4">
        <f t="shared" si="1301"/>
        <v>-953.22411707530978</v>
      </c>
      <c r="AP2879" s="4">
        <f t="shared" si="1293"/>
        <v>-96.375009399916834</v>
      </c>
      <c r="AQ2879" s="4">
        <f t="shared" si="1294"/>
        <v>1389.5730529880968</v>
      </c>
      <c r="AR2879" s="4">
        <f t="shared" si="1295"/>
        <v>0</v>
      </c>
      <c r="AS2879" s="11">
        <f t="shared" si="1302"/>
        <v>124.26819364991459</v>
      </c>
      <c r="AT2879" s="12">
        <f t="shared" si="1303"/>
        <v>0.82859597547592745</v>
      </c>
      <c r="AU2879" s="14">
        <f t="shared" si="1304"/>
        <v>34.045220275983894</v>
      </c>
    </row>
    <row r="2880" spans="1:47" x14ac:dyDescent="0.35">
      <c r="A2880" t="s">
        <v>29</v>
      </c>
      <c r="B2880">
        <v>88.5</v>
      </c>
      <c r="C2880" s="1">
        <f t="shared" si="1276"/>
        <v>-3.6067083699091451E-2</v>
      </c>
      <c r="D2880" s="1">
        <f t="shared" si="1277"/>
        <v>-10.128757232191077</v>
      </c>
      <c r="E2880" s="1">
        <f t="shared" si="1278"/>
        <v>-129.41128882060482</v>
      </c>
      <c r="F2880" s="1">
        <f t="shared" si="1279"/>
        <v>-1.5090967847802004</v>
      </c>
      <c r="G2880" s="1">
        <f t="shared" si="1280"/>
        <v>9.3155752509943568E-3</v>
      </c>
      <c r="H2880">
        <v>2.4687000000000001</v>
      </c>
      <c r="I2880" s="1">
        <f t="shared" si="1281"/>
        <v>54.649000000000001</v>
      </c>
      <c r="J2880">
        <v>5.2977999999999996</v>
      </c>
      <c r="K2880">
        <v>1.2007000000000001</v>
      </c>
      <c r="L2880">
        <v>1.1708000000000001</v>
      </c>
      <c r="M2880">
        <v>-0.49669999999999997</v>
      </c>
      <c r="N2880" s="10">
        <v>2.8483000000000001</v>
      </c>
      <c r="O2880" s="2">
        <f t="shared" si="1296"/>
        <v>1.2009859942221559</v>
      </c>
      <c r="P2880" s="2">
        <f t="shared" si="1297"/>
        <v>1.1709846595162361</v>
      </c>
      <c r="Q2880">
        <v>-9.5839999999999996</v>
      </c>
      <c r="R2880">
        <v>-128.3861</v>
      </c>
      <c r="S2880">
        <v>-2.2046000000000001</v>
      </c>
      <c r="T2880">
        <v>15.103999999999999</v>
      </c>
      <c r="U2880">
        <v>28.424499999999998</v>
      </c>
      <c r="V2880">
        <v>-19.2836</v>
      </c>
      <c r="W2880">
        <v>2281</v>
      </c>
      <c r="X2880">
        <v>5.851</v>
      </c>
      <c r="Y2880" s="1">
        <f t="shared" si="1282"/>
        <v>0.43182074878278148</v>
      </c>
      <c r="Z2880" s="1">
        <f t="shared" si="1283"/>
        <v>-6.8676469373835118</v>
      </c>
      <c r="AA2880" s="1">
        <f t="shared" si="1284"/>
        <v>-123.27414438371673</v>
      </c>
      <c r="AB2880" s="1">
        <f t="shared" si="1285"/>
        <v>-5.6726260803940232</v>
      </c>
      <c r="AC2880" s="1">
        <f t="shared" si="1286"/>
        <v>123.59554172639869</v>
      </c>
      <c r="AD2880" s="1">
        <f t="shared" si="1287"/>
        <v>29.781472892866617</v>
      </c>
      <c r="AE2880" s="3">
        <f>AD2880/(K!D$3*AC2880^2)</f>
        <v>0.36216643706677559</v>
      </c>
      <c r="AF2880" s="1">
        <f t="shared" si="1288"/>
        <v>13.449177841800903</v>
      </c>
      <c r="AG2880" s="1">
        <f t="shared" si="1289"/>
        <v>-1.2795292722050355</v>
      </c>
      <c r="AH2880" s="1">
        <f t="shared" si="1290"/>
        <v>11.523529015133892</v>
      </c>
      <c r="AI2880" s="1">
        <f t="shared" si="1291"/>
        <v>17.75695077262565</v>
      </c>
      <c r="AJ2880" s="1">
        <f t="shared" si="1298"/>
        <v>15.047141294813198</v>
      </c>
      <c r="AK2880" s="1">
        <f t="shared" si="1299"/>
        <v>12.892696590469113</v>
      </c>
      <c r="AL2880" s="2">
        <f>AI2880/(K!D$3*AC2880^2)</f>
        <v>0.21593866823263574</v>
      </c>
      <c r="AM2880" s="2">
        <f t="shared" si="1300"/>
        <v>0.17083200264786227</v>
      </c>
      <c r="AN2880" s="4">
        <f t="shared" si="1292"/>
        <v>1666.3227130930636</v>
      </c>
      <c r="AO2880" s="4">
        <f t="shared" si="1301"/>
        <v>-1084.0736406906615</v>
      </c>
      <c r="AP2880" s="4">
        <f t="shared" si="1293"/>
        <v>2.1618825294354345</v>
      </c>
      <c r="AQ2880" s="4">
        <f t="shared" si="1294"/>
        <v>1265.4687084212912</v>
      </c>
      <c r="AR2880" s="4">
        <f t="shared" si="1295"/>
        <v>0</v>
      </c>
      <c r="AS2880" s="11">
        <f t="shared" si="1302"/>
        <v>130.59064013659159</v>
      </c>
      <c r="AT2880" s="12">
        <f t="shared" si="1303"/>
        <v>0.73052289043974727</v>
      </c>
      <c r="AU2880" s="14">
        <f t="shared" si="1304"/>
        <v>43.06975227002588</v>
      </c>
    </row>
    <row r="2881" spans="1:47" x14ac:dyDescent="0.35">
      <c r="A2881" t="s">
        <v>29</v>
      </c>
      <c r="B2881">
        <v>92.1</v>
      </c>
      <c r="C2881" s="1">
        <f t="shared" si="1276"/>
        <v>-3.059791865398467E-2</v>
      </c>
      <c r="D2881" s="1">
        <f t="shared" si="1277"/>
        <v>5.8259763675521787</v>
      </c>
      <c r="E2881" s="1">
        <f t="shared" si="1278"/>
        <v>-135.00307114447432</v>
      </c>
      <c r="F2881" s="1">
        <f t="shared" si="1279"/>
        <v>-2.2675772492116937</v>
      </c>
      <c r="G2881" s="1">
        <f t="shared" si="1280"/>
        <v>-2.5252586307686897E-2</v>
      </c>
      <c r="H2881">
        <v>-1.8086</v>
      </c>
      <c r="I2881" s="1">
        <f t="shared" si="1281"/>
        <v>54.116999999999997</v>
      </c>
      <c r="J2881">
        <v>6.1637000000000004</v>
      </c>
      <c r="K2881">
        <v>-1.3573</v>
      </c>
      <c r="L2881">
        <v>0.79110000000000003</v>
      </c>
      <c r="M2881">
        <v>-0.89190000000000003</v>
      </c>
      <c r="N2881" s="10">
        <v>3.3837999999999999</v>
      </c>
      <c r="O2881" s="2">
        <f t="shared" si="1296"/>
        <v>-1.3575512000601191</v>
      </c>
      <c r="P2881" s="2">
        <f t="shared" si="1297"/>
        <v>0.79120606182602726</v>
      </c>
      <c r="Q2881">
        <v>5.2895000000000003</v>
      </c>
      <c r="R2881">
        <v>-134.1002</v>
      </c>
      <c r="S2881">
        <v>-2.9468999999999999</v>
      </c>
      <c r="T2881">
        <v>-17.533100000000001</v>
      </c>
      <c r="U2881">
        <v>29.5076</v>
      </c>
      <c r="V2881">
        <v>-22.201599999999999</v>
      </c>
      <c r="W2881">
        <v>2283</v>
      </c>
      <c r="X2881">
        <v>6.383</v>
      </c>
      <c r="Y2881" s="1">
        <f t="shared" si="1282"/>
        <v>0.40861044196299573</v>
      </c>
      <c r="Z2881" s="1">
        <f t="shared" si="1283"/>
        <v>2.2438724975614783</v>
      </c>
      <c r="AA2881" s="1">
        <f t="shared" si="1284"/>
        <v>-128.97451440584067</v>
      </c>
      <c r="AB2881" s="1">
        <f t="shared" si="1285"/>
        <v>-6.8034800433545168</v>
      </c>
      <c r="AC2881" s="1">
        <f t="shared" si="1286"/>
        <v>129.17332414515019</v>
      </c>
      <c r="AD2881" s="1">
        <f t="shared" si="1287"/>
        <v>30.291993122018283</v>
      </c>
      <c r="AE2881" s="3">
        <f>AD2881/(K!D$3*AC2881^2)</f>
        <v>0.33724833678035349</v>
      </c>
      <c r="AF2881" s="1">
        <f t="shared" si="1288"/>
        <v>-17.00689715810023</v>
      </c>
      <c r="AG2881" s="1">
        <f t="shared" si="1289"/>
        <v>-0.73777093206064492</v>
      </c>
      <c r="AH2881" s="1">
        <f t="shared" si="1290"/>
        <v>8.3769392340642845</v>
      </c>
      <c r="AI2881" s="1">
        <f t="shared" si="1291"/>
        <v>18.972400159853176</v>
      </c>
      <c r="AJ2881" s="1">
        <f t="shared" si="1298"/>
        <v>-17.037083714959671</v>
      </c>
      <c r="AK2881" s="1">
        <f t="shared" si="1299"/>
        <v>8.3918079635066061</v>
      </c>
      <c r="AL2881" s="2">
        <f>AI2881/(K!D$3*AC2881^2)</f>
        <v>0.21122447680707399</v>
      </c>
      <c r="AM2881" s="2">
        <f t="shared" si="1300"/>
        <v>0.16443874535320815</v>
      </c>
      <c r="AN2881" s="4">
        <f t="shared" si="1292"/>
        <v>1676.347561138567</v>
      </c>
      <c r="AO2881" s="4">
        <f t="shared" si="1301"/>
        <v>-742.45683181380696</v>
      </c>
      <c r="AP2881" s="4">
        <f t="shared" si="1293"/>
        <v>66.287924282645506</v>
      </c>
      <c r="AQ2881" s="4">
        <f t="shared" si="1294"/>
        <v>-1501.5008856882248</v>
      </c>
      <c r="AR2881" s="4">
        <f t="shared" si="1295"/>
        <v>0</v>
      </c>
      <c r="AS2881" s="11">
        <f t="shared" si="1302"/>
        <v>243.77692759301607</v>
      </c>
      <c r="AT2881" s="12">
        <f t="shared" si="1303"/>
        <v>0.73427400838307799</v>
      </c>
      <c r="AU2881" s="14">
        <f t="shared" si="1304"/>
        <v>42.754093687649963</v>
      </c>
    </row>
    <row r="2882" spans="1:47" x14ac:dyDescent="0.35">
      <c r="A2882" t="s">
        <v>29</v>
      </c>
      <c r="B2882">
        <v>90.1</v>
      </c>
      <c r="C2882" s="1">
        <f t="shared" ref="C2882:C2945" si="1305">(-R2882-SQRT(R2882^2-2*U2882*(50-I2882)))/U2882</f>
        <v>-3.6879551323987098E-2</v>
      </c>
      <c r="D2882" s="1">
        <f t="shared" ref="D2882:D2945" si="1306">Q2882+T2882*$C2882</f>
        <v>-8.9071066254090177</v>
      </c>
      <c r="E2882" s="1">
        <f t="shared" ref="E2882:E2945" si="1307">R2882+U2882*$C2882</f>
        <v>-131.88850065206594</v>
      </c>
      <c r="F2882" s="1">
        <f t="shared" ref="F2882:F2945" si="1308">S2882+V2882*$C2882</f>
        <v>-2.6269772803556108</v>
      </c>
      <c r="G2882" s="1">
        <f t="shared" ref="G2882:G2945" si="1309">B2882-SQRT(D2882^2+E2882^2+F2882^2)/1.467</f>
        <v>-2.6128164078997429E-2</v>
      </c>
      <c r="H2882">
        <v>2.1284000000000001</v>
      </c>
      <c r="I2882" s="1">
        <f t="shared" ref="I2882:I2945" si="1310">60.5-X2882</f>
        <v>54.844000000000001</v>
      </c>
      <c r="J2882">
        <v>5.5975999999999999</v>
      </c>
      <c r="K2882">
        <v>1.5177</v>
      </c>
      <c r="L2882">
        <v>0.56840000000000002</v>
      </c>
      <c r="M2882">
        <v>3.8100000000000002E-2</v>
      </c>
      <c r="N2882" s="10">
        <v>2.1928000000000001</v>
      </c>
      <c r="O2882" s="2">
        <f t="shared" si="1296"/>
        <v>1.5179217354695136</v>
      </c>
      <c r="P2882" s="2">
        <f t="shared" si="1297"/>
        <v>0.56844286693574775</v>
      </c>
      <c r="Q2882">
        <v>-8.2148000000000003</v>
      </c>
      <c r="R2882">
        <v>-130.80449999999999</v>
      </c>
      <c r="S2882">
        <v>-3.5600999999999998</v>
      </c>
      <c r="T2882">
        <v>18.772099999999998</v>
      </c>
      <c r="U2882">
        <v>29.393000000000001</v>
      </c>
      <c r="V2882">
        <v>-25.3019</v>
      </c>
      <c r="W2882">
        <v>2116</v>
      </c>
      <c r="X2882">
        <v>5.6559999999999997</v>
      </c>
      <c r="Y2882" s="1">
        <f t="shared" ref="Y2882:Y2945" si="1311">(-E2882-SQRT(E2882^2-2*U2882*(I2882-17/12)))/U2882</f>
        <v>0.42524520616867556</v>
      </c>
      <c r="Z2882" s="1">
        <f t="shared" ref="Z2882:Z2945" si="1312">(2*D2882+T2882*$Y2882)/2</f>
        <v>-4.9157338580495207</v>
      </c>
      <c r="AA2882" s="1">
        <f t="shared" ref="AA2882:AA2945" si="1313">(2*E2882+U2882*$Y2882)/2</f>
        <v>-125.63888447960801</v>
      </c>
      <c r="AB2882" s="1">
        <f t="shared" ref="AB2882:AB2945" si="1314">(2*F2882+V2882*$Y2882)/2</f>
        <v>-8.0067331213352162</v>
      </c>
      <c r="AC2882" s="1">
        <f t="shared" ref="AC2882:AC2945" si="1315">SQRT(Z2882^2+AA2882^2+AB2882^2)</f>
        <v>125.98968810152579</v>
      </c>
      <c r="AD2882" s="1">
        <f t="shared" ref="AD2882:AD2945" si="1316">-(T2882*Z2882+U2882*AA2882+(V2882+32.174)*AB2882)/AC2882</f>
        <v>30.480315552923656</v>
      </c>
      <c r="AE2882" s="3">
        <f>AD2882/(K!D$3*AC2882^2)</f>
        <v>0.35671148778354994</v>
      </c>
      <c r="AF2882" s="1">
        <f t="shared" ref="AF2882:AF2945" si="1317">T2882+$AD2882*Z2882/$AC2882</f>
        <v>17.582850931879435</v>
      </c>
      <c r="AG2882" s="1">
        <f t="shared" ref="AG2882:AG2945" si="1318">U2882+$AD2882*AA2882/$AC2882</f>
        <v>-1.0024466620304118</v>
      </c>
      <c r="AH2882" s="1">
        <f t="shared" ref="AH2882:AH2945" si="1319">V2882+$AD2882*AB2882/$AC2882+32.174</f>
        <v>4.9350545499812419</v>
      </c>
      <c r="AI2882" s="1">
        <f t="shared" ref="AI2882:AI2945" si="1320">SQRT(AF2882^2+AG2882^2+AH2882^2)</f>
        <v>18.289787030312848</v>
      </c>
      <c r="AJ2882" s="1">
        <f t="shared" si="1298"/>
        <v>19.077409300458321</v>
      </c>
      <c r="AK2882" s="1">
        <f t="shared" si="1299"/>
        <v>5.3545386885685096</v>
      </c>
      <c r="AL2882" s="2">
        <f>AI2882/(K!D$3*AC2882^2)</f>
        <v>0.21404559055496311</v>
      </c>
      <c r="AM2882" s="2">
        <f t="shared" si="1300"/>
        <v>0.16823500377191597</v>
      </c>
      <c r="AN2882" s="4">
        <f t="shared" ref="AN2882:AN2945" si="1321">78.92*AM2882*AC2882</f>
        <v>1672.7785065333953</v>
      </c>
      <c r="AO2882" s="4">
        <f t="shared" si="1301"/>
        <v>-455.92842159195271</v>
      </c>
      <c r="AP2882" s="4">
        <f t="shared" ref="AP2882:AP2945" si="1322">AN2882*(AB2882*AF2882-Z2882*AH2882)/(AI2882*AC2882)</f>
        <v>-84.58666479821828</v>
      </c>
      <c r="AQ2882" s="4">
        <f t="shared" ref="AQ2882:AQ2945" si="1323">AN2882*(Z2882*AG2882-AA2882*AF2882)/(AI2882*AC2882)</f>
        <v>1607.2219207200606</v>
      </c>
      <c r="AR2882" s="4">
        <f t="shared" ref="AR2882:AR2945" si="1324">SQRT(AO2882^2+AP2882^2+AQ2882^2)-AN2882</f>
        <v>0</v>
      </c>
      <c r="AS2882" s="11">
        <f t="shared" si="1302"/>
        <v>105.67806650421939</v>
      </c>
      <c r="AT2882" s="12">
        <f t="shared" si="1303"/>
        <v>0.79053804656587678</v>
      </c>
      <c r="AU2882" s="14">
        <f t="shared" si="1304"/>
        <v>37.764178758065881</v>
      </c>
    </row>
    <row r="2883" spans="1:47" x14ac:dyDescent="0.35">
      <c r="A2883" t="s">
        <v>29</v>
      </c>
      <c r="B2883">
        <v>91.7</v>
      </c>
      <c r="C2883" s="1">
        <f t="shared" si="1305"/>
        <v>-3.1212111504605441E-2</v>
      </c>
      <c r="D2883" s="1">
        <f t="shared" si="1306"/>
        <v>6.5257103687622262</v>
      </c>
      <c r="E2883" s="1">
        <f t="shared" si="1307"/>
        <v>-134.26213273924259</v>
      </c>
      <c r="F2883" s="1">
        <f t="shared" si="1308"/>
        <v>-2.3291254117144824</v>
      </c>
      <c r="G2883" s="1">
        <f t="shared" si="1309"/>
        <v>5.6642910766328214E-2</v>
      </c>
      <c r="H2883">
        <v>-1.8823000000000001</v>
      </c>
      <c r="I2883" s="1">
        <f t="shared" si="1310"/>
        <v>54.176000000000002</v>
      </c>
      <c r="J2883">
        <v>6.1829999999999998</v>
      </c>
      <c r="K2883">
        <v>-1.4204000000000001</v>
      </c>
      <c r="L2883">
        <v>0.67620000000000002</v>
      </c>
      <c r="M2883">
        <v>-0.73850000000000005</v>
      </c>
      <c r="N2883" s="10">
        <v>3.2147000000000001</v>
      </c>
      <c r="O2883" s="2">
        <f t="shared" ref="O2883:O2946" si="1325">(M2883-H2883-(D2883/E2883)*(17/12-I2883))</f>
        <v>-1.4205278678656432</v>
      </c>
      <c r="P2883" s="2">
        <f t="shared" ref="P2883:P2946" si="1326">(N2883-J2883-(F2883/E2883)*(17/12-I2883))+0.5*32.174*Y2883^2</f>
        <v>0.67632039151478107</v>
      </c>
      <c r="Q2883">
        <v>5.9576000000000002</v>
      </c>
      <c r="R2883">
        <v>-133.3263</v>
      </c>
      <c r="S2883">
        <v>-3.0682999999999998</v>
      </c>
      <c r="T2883">
        <v>-18.201599999999999</v>
      </c>
      <c r="U2883">
        <v>29.983000000000001</v>
      </c>
      <c r="V2883">
        <v>-23.682300000000001</v>
      </c>
      <c r="W2883">
        <v>2349</v>
      </c>
      <c r="X2883">
        <v>6.3239999999999998</v>
      </c>
      <c r="Y2883" s="1">
        <f t="shared" si="1311"/>
        <v>0.41190199229070767</v>
      </c>
      <c r="Z2883" s="1">
        <f t="shared" si="1312"/>
        <v>2.7770727173229539</v>
      </c>
      <c r="AA2883" s="1">
        <f t="shared" si="1313"/>
        <v>-128.08710402181646</v>
      </c>
      <c r="AB2883" s="1">
        <f t="shared" si="1314"/>
        <v>-7.2065186877275957</v>
      </c>
      <c r="AC2883" s="1">
        <f t="shared" si="1315"/>
        <v>128.31972670314371</v>
      </c>
      <c r="AD2883" s="1">
        <f t="shared" si="1316"/>
        <v>30.799460869655203</v>
      </c>
      <c r="AE2883" s="3">
        <f>AD2883/(K!D$3*AC2883^2)</f>
        <v>0.34747527009478574</v>
      </c>
      <c r="AF2883" s="1">
        <f t="shared" si="1317"/>
        <v>-17.535043542260286</v>
      </c>
      <c r="AG2883" s="1">
        <f t="shared" si="1318"/>
        <v>-0.76062648350888651</v>
      </c>
      <c r="AH2883" s="1">
        <f t="shared" si="1319"/>
        <v>6.7619823951411391</v>
      </c>
      <c r="AI2883" s="1">
        <f t="shared" si="1320"/>
        <v>18.809059269101631</v>
      </c>
      <c r="AJ2883" s="1">
        <f t="shared" ref="AJ2883:AJ2946" si="1327">0.5*AF2883*Y2883^2*12</f>
        <v>-17.850314989462518</v>
      </c>
      <c r="AK2883" s="1">
        <f t="shared" ref="AK2883:AK2946" si="1328">0.5*AH2883*Y2883^2*12</f>
        <v>6.8835595084533612</v>
      </c>
      <c r="AL2883" s="2">
        <f>AI2883/(K!D$3*AC2883^2)</f>
        <v>0.21220121278808246</v>
      </c>
      <c r="AM2883" s="2">
        <f t="shared" ref="AM2883:AM2946" si="1329">0.166*LN(0.336/(0.336-AL2883))</f>
        <v>0.16574329695431131</v>
      </c>
      <c r="AN2883" s="4">
        <f t="shared" si="1321"/>
        <v>1678.4811801109181</v>
      </c>
      <c r="AO2883" s="4">
        <f t="shared" ref="AO2883:AO2946" si="1330">AN2883*(AA2883*AH2883-AB2883*AG2883)/(AI2883*AC2883)</f>
        <v>-606.14328063077085</v>
      </c>
      <c r="AP2883" s="4">
        <f t="shared" si="1322"/>
        <v>74.820433795778058</v>
      </c>
      <c r="AQ2883" s="4">
        <f t="shared" si="1323"/>
        <v>-1563.4229427827001</v>
      </c>
      <c r="AR2883" s="4">
        <f t="shared" si="1324"/>
        <v>0</v>
      </c>
      <c r="AS2883" s="11">
        <f t="shared" ref="AS2883:AS2946" si="1331">IF(AH2883&gt;0,ATAN2(AF2883,AH2883)*180/PI(),360+ATAN2(AF2883,AH2883)*180/PI())+90</f>
        <v>248.91202496794438</v>
      </c>
      <c r="AT2883" s="12">
        <f t="shared" ref="AT2883:AT2946" si="1332">AN2883/W2883</f>
        <v>0.71455137510043343</v>
      </c>
      <c r="AU2883" s="14">
        <f t="shared" ref="AU2883:AU2946" si="1333">IF(AT2883&lt;=1,ACOS(AT2883)*180/PI(),"")</f>
        <v>44.393555218802582</v>
      </c>
    </row>
    <row r="2884" spans="1:47" x14ac:dyDescent="0.35">
      <c r="A2884" t="s">
        <v>29</v>
      </c>
      <c r="B2884">
        <v>97.4</v>
      </c>
      <c r="C2884" s="1">
        <f t="shared" si="1305"/>
        <v>-2.7806577755398916E-2</v>
      </c>
      <c r="D2884" s="1">
        <f t="shared" si="1306"/>
        <v>-7.5510629833979452</v>
      </c>
      <c r="E2884" s="1">
        <f t="shared" si="1307"/>
        <v>-142.27866171457333</v>
      </c>
      <c r="F2884" s="1">
        <f t="shared" si="1308"/>
        <v>-9.3054237626131187</v>
      </c>
      <c r="G2884" s="1">
        <f t="shared" si="1309"/>
        <v>7.0452249327800587E-2</v>
      </c>
      <c r="H2884">
        <v>0.46260000000000001</v>
      </c>
      <c r="I2884" s="1">
        <f t="shared" si="1310"/>
        <v>53.942999999999998</v>
      </c>
      <c r="J2884">
        <v>6.5670000000000002</v>
      </c>
      <c r="K2884">
        <v>0.80840000000000001</v>
      </c>
      <c r="L2884">
        <v>1.3513999999999999</v>
      </c>
      <c r="M2884">
        <v>-1.5165</v>
      </c>
      <c r="N2884" s="10">
        <v>2.0703</v>
      </c>
      <c r="O2884" s="2">
        <f t="shared" si="1325"/>
        <v>0.80859596584087745</v>
      </c>
      <c r="P2884" s="2">
        <f t="shared" si="1326"/>
        <v>1.3516084610808563</v>
      </c>
      <c r="Q2884">
        <v>-7.2005999999999997</v>
      </c>
      <c r="R2884">
        <v>-141.32329999999999</v>
      </c>
      <c r="S2884">
        <v>-9.6364999999999998</v>
      </c>
      <c r="T2884">
        <v>12.6036</v>
      </c>
      <c r="U2884">
        <v>34.357399999999998</v>
      </c>
      <c r="V2884">
        <v>-11.9064</v>
      </c>
      <c r="W2884">
        <v>2240</v>
      </c>
      <c r="X2884">
        <v>6.5570000000000004</v>
      </c>
      <c r="Y2884" s="1">
        <f t="shared" si="1311"/>
        <v>0.38728941486646418</v>
      </c>
      <c r="Z2884" s="1">
        <f t="shared" si="1312"/>
        <v>-5.1104425487924612</v>
      </c>
      <c r="AA2884" s="1">
        <f t="shared" si="1313"/>
        <v>-135.62553304340679</v>
      </c>
      <c r="AB2884" s="1">
        <f t="shared" si="1314"/>
        <v>-11.611035107196154</v>
      </c>
      <c r="AC2884" s="1">
        <f t="shared" si="1315"/>
        <v>136.21753915195092</v>
      </c>
      <c r="AD2884" s="1">
        <f t="shared" si="1316"/>
        <v>36.408516177199509</v>
      </c>
      <c r="AE2884" s="3">
        <f>AD2884/(K!D$3*AC2884^2)</f>
        <v>0.36450589628636404</v>
      </c>
      <c r="AF2884" s="1">
        <f t="shared" si="1317"/>
        <v>11.237669948930698</v>
      </c>
      <c r="AG2884" s="1">
        <f t="shared" si="1318"/>
        <v>-1.8928835141069413</v>
      </c>
      <c r="AH2884" s="1">
        <f t="shared" si="1319"/>
        <v>17.164177620134403</v>
      </c>
      <c r="AI2884" s="1">
        <f t="shared" si="1320"/>
        <v>20.602845125239394</v>
      </c>
      <c r="AJ2884" s="1">
        <f t="shared" si="1327"/>
        <v>10.113437098740913</v>
      </c>
      <c r="AK2884" s="1">
        <f t="shared" si="1328"/>
        <v>15.44704832066752</v>
      </c>
      <c r="AL2884" s="2">
        <f>AI2884/(K!D$3*AC2884^2)</f>
        <v>0.20626653642994411</v>
      </c>
      <c r="AM2884" s="2">
        <f t="shared" si="1329"/>
        <v>0.15797042967700406</v>
      </c>
      <c r="AN2884" s="4">
        <f t="shared" si="1321"/>
        <v>1698.2276445056966</v>
      </c>
      <c r="AO2884" s="4">
        <f t="shared" si="1330"/>
        <v>-1421.9397411847222</v>
      </c>
      <c r="AP2884" s="4">
        <f t="shared" si="1322"/>
        <v>-25.877268596897945</v>
      </c>
      <c r="AQ2884" s="4">
        <f t="shared" si="1323"/>
        <v>928.11360941042972</v>
      </c>
      <c r="AR2884" s="4">
        <f t="shared" si="1324"/>
        <v>0</v>
      </c>
      <c r="AS2884" s="11">
        <f t="shared" si="1331"/>
        <v>146.78657022725542</v>
      </c>
      <c r="AT2884" s="12">
        <f t="shared" si="1332"/>
        <v>0.75813734129718602</v>
      </c>
      <c r="AU2884" s="14">
        <f t="shared" si="1333"/>
        <v>40.699735960124208</v>
      </c>
    </row>
    <row r="2885" spans="1:47" x14ac:dyDescent="0.35">
      <c r="A2885" t="s">
        <v>29</v>
      </c>
      <c r="B2885">
        <v>97.6</v>
      </c>
      <c r="C2885" s="1">
        <f t="shared" si="1305"/>
        <v>-3.5938440660935204E-2</v>
      </c>
      <c r="D2885" s="1">
        <f t="shared" si="1306"/>
        <v>6.2123299428265426</v>
      </c>
      <c r="E2885" s="1">
        <f t="shared" si="1307"/>
        <v>-142.93981735223397</v>
      </c>
      <c r="F2885" s="1">
        <f t="shared" si="1308"/>
        <v>-6.0346135009440065</v>
      </c>
      <c r="G2885" s="1">
        <f t="shared" si="1309"/>
        <v>-1.5513799581583498E-2</v>
      </c>
      <c r="H2885">
        <v>-1.2479</v>
      </c>
      <c r="I2885" s="1">
        <f t="shared" si="1310"/>
        <v>55.113</v>
      </c>
      <c r="J2885">
        <v>6.2346000000000004</v>
      </c>
      <c r="K2885">
        <v>-1.4056999999999999</v>
      </c>
      <c r="L2885">
        <v>0.73799999999999999</v>
      </c>
      <c r="M2885">
        <v>-0.3201</v>
      </c>
      <c r="N2885" s="10">
        <v>2.1819999999999999</v>
      </c>
      <c r="O2885" s="2">
        <f t="shared" si="1325"/>
        <v>-1.405904810638253</v>
      </c>
      <c r="P2885" s="2">
        <f t="shared" si="1326"/>
        <v>0.73806398935422823</v>
      </c>
      <c r="Q2885">
        <v>5.5101000000000004</v>
      </c>
      <c r="R2885">
        <v>-141.60230000000001</v>
      </c>
      <c r="S2885">
        <v>-6.7962999999999996</v>
      </c>
      <c r="T2885">
        <v>-19.5398</v>
      </c>
      <c r="U2885">
        <v>37.216900000000003</v>
      </c>
      <c r="V2885">
        <v>-21.194199999999999</v>
      </c>
      <c r="W2885">
        <v>2202</v>
      </c>
      <c r="X2885">
        <v>5.3869999999999996</v>
      </c>
      <c r="Y2885" s="1">
        <f t="shared" si="1311"/>
        <v>0.39608009611737843</v>
      </c>
      <c r="Z2885" s="1">
        <f t="shared" si="1312"/>
        <v>2.3426670117693673</v>
      </c>
      <c r="AA2885" s="1">
        <f t="shared" si="1313"/>
        <v>-135.56938068763856</v>
      </c>
      <c r="AB2885" s="1">
        <f t="shared" si="1314"/>
        <v>-10.231913887509478</v>
      </c>
      <c r="AC2885" s="1">
        <f t="shared" si="1315"/>
        <v>135.97513423622462</v>
      </c>
      <c r="AD2885" s="1">
        <f t="shared" si="1316"/>
        <v>38.26870057029997</v>
      </c>
      <c r="AE2885" s="3">
        <f>AD2885/(K!D$3*AC2885^2)</f>
        <v>0.38449647450092977</v>
      </c>
      <c r="AF2885" s="1">
        <f t="shared" si="1317"/>
        <v>-18.880482229049509</v>
      </c>
      <c r="AG2885" s="1">
        <f t="shared" si="1318"/>
        <v>-0.93760571295788253</v>
      </c>
      <c r="AH2885" s="1">
        <f t="shared" si="1319"/>
        <v>8.1001407812641126</v>
      </c>
      <c r="AI2885" s="1">
        <f t="shared" si="1320"/>
        <v>20.566088455287836</v>
      </c>
      <c r="AJ2885" s="1">
        <f t="shared" si="1327"/>
        <v>-17.771757161917826</v>
      </c>
      <c r="AK2885" s="1">
        <f t="shared" si="1328"/>
        <v>7.6244734215784993</v>
      </c>
      <c r="AL2885" s="2">
        <f>AI2885/(K!D$3*AC2885^2)</f>
        <v>0.2066333161954671</v>
      </c>
      <c r="AM2885" s="2">
        <f t="shared" si="1329"/>
        <v>0.15844040611170082</v>
      </c>
      <c r="AN2885" s="4">
        <f t="shared" si="1321"/>
        <v>1700.2489672297982</v>
      </c>
      <c r="AO2885" s="4">
        <f t="shared" si="1330"/>
        <v>-673.49304136308672</v>
      </c>
      <c r="AP2885" s="4">
        <f t="shared" si="1322"/>
        <v>105.91763171831818</v>
      </c>
      <c r="AQ2885" s="4">
        <f t="shared" si="1323"/>
        <v>-1557.5734747011702</v>
      </c>
      <c r="AR2885" s="4">
        <f t="shared" si="1324"/>
        <v>0</v>
      </c>
      <c r="AS2885" s="11">
        <f t="shared" si="1331"/>
        <v>246.77960686626409</v>
      </c>
      <c r="AT2885" s="12">
        <f t="shared" si="1332"/>
        <v>0.77213849556303282</v>
      </c>
      <c r="AU2885" s="14">
        <f t="shared" si="1333"/>
        <v>39.453685812914536</v>
      </c>
    </row>
    <row r="2886" spans="1:47" x14ac:dyDescent="0.35">
      <c r="A2886" t="s">
        <v>29</v>
      </c>
      <c r="B2886">
        <v>91.7</v>
      </c>
      <c r="C2886" s="1">
        <f t="shared" si="1305"/>
        <v>-3.0461410735041706E-2</v>
      </c>
      <c r="D2886" s="1">
        <f t="shared" si="1306"/>
        <v>7.0289703685479754</v>
      </c>
      <c r="E2886" s="1">
        <f t="shared" si="1307"/>
        <v>-134.36665426942801</v>
      </c>
      <c r="F2886" s="1">
        <f t="shared" si="1308"/>
        <v>-1.9011794641959874</v>
      </c>
      <c r="G2886" s="1">
        <f t="shared" si="1309"/>
        <v>-2.7204485726869621E-2</v>
      </c>
      <c r="H2886">
        <v>-1.8338000000000001</v>
      </c>
      <c r="I2886" s="1">
        <f t="shared" si="1310"/>
        <v>54.079000000000001</v>
      </c>
      <c r="J2886">
        <v>6.1393000000000004</v>
      </c>
      <c r="K2886">
        <v>-1.3109</v>
      </c>
      <c r="L2886">
        <v>0.89870000000000005</v>
      </c>
      <c r="M2886">
        <v>-0.39</v>
      </c>
      <c r="N2886" s="10">
        <v>3.5771000000000002</v>
      </c>
      <c r="O2886" s="2">
        <f t="shared" si="1325"/>
        <v>-1.3110649071544089</v>
      </c>
      <c r="P2886" s="2">
        <f t="shared" si="1326"/>
        <v>0.89883356769307321</v>
      </c>
      <c r="Q2886">
        <v>6.5077999999999996</v>
      </c>
      <c r="R2886">
        <v>-133.44759999999999</v>
      </c>
      <c r="S2886">
        <v>-2.5438999999999998</v>
      </c>
      <c r="T2886">
        <v>-17.109200000000001</v>
      </c>
      <c r="U2886">
        <v>30.171099999999999</v>
      </c>
      <c r="V2886">
        <v>-21.099499999999999</v>
      </c>
      <c r="W2886">
        <v>2404</v>
      </c>
      <c r="X2886">
        <v>6.4210000000000003</v>
      </c>
      <c r="Y2886" s="1">
        <f t="shared" si="1311"/>
        <v>0.41088443385871093</v>
      </c>
      <c r="Z2886" s="1">
        <f t="shared" si="1312"/>
        <v>3.5140183906602465</v>
      </c>
      <c r="AA2886" s="1">
        <f t="shared" si="1313"/>
        <v>-128.16823659823075</v>
      </c>
      <c r="AB2886" s="1">
        <f t="shared" si="1314"/>
        <v>-6.235907520296923</v>
      </c>
      <c r="AC2886" s="1">
        <f t="shared" si="1315"/>
        <v>128.36795449235626</v>
      </c>
      <c r="AD2886" s="1">
        <f t="shared" si="1316"/>
        <v>31.130497485257084</v>
      </c>
      <c r="AE2886" s="3">
        <f>AD2886/(K!D$3*AC2886^2)</f>
        <v>0.35094613021538923</v>
      </c>
      <c r="AF2886" s="1">
        <f t="shared" si="1317"/>
        <v>-16.257015815043545</v>
      </c>
      <c r="AG2886" s="1">
        <f t="shared" si="1318"/>
        <v>-0.91096392233694701</v>
      </c>
      <c r="AH2886" s="1">
        <f t="shared" si="1319"/>
        <v>9.5622308036371457</v>
      </c>
      <c r="AI2886" s="1">
        <f t="shared" si="1320"/>
        <v>18.882708397377815</v>
      </c>
      <c r="AJ2886" s="1">
        <f t="shared" si="1327"/>
        <v>-16.46764346647128</v>
      </c>
      <c r="AK2886" s="1">
        <f t="shared" si="1328"/>
        <v>9.686120097926711</v>
      </c>
      <c r="AL2886" s="2">
        <f>AI2886/(K!D$3*AC2886^2)</f>
        <v>0.2128720700073532</v>
      </c>
      <c r="AM2886" s="2">
        <f t="shared" si="1329"/>
        <v>0.16664528580067695</v>
      </c>
      <c r="AN2886" s="4">
        <f t="shared" si="1321"/>
        <v>1688.249889501011</v>
      </c>
      <c r="AO2886" s="4">
        <f t="shared" si="1330"/>
        <v>-857.55860868277591</v>
      </c>
      <c r="AP2886" s="4">
        <f t="shared" si="1322"/>
        <v>47.20498484547219</v>
      </c>
      <c r="AQ2886" s="4">
        <f t="shared" si="1323"/>
        <v>-1453.4622841615039</v>
      </c>
      <c r="AR2886" s="4">
        <f t="shared" si="1324"/>
        <v>0</v>
      </c>
      <c r="AS2886" s="11">
        <f t="shared" si="1331"/>
        <v>239.53633949030854</v>
      </c>
      <c r="AT2886" s="12">
        <f t="shared" si="1332"/>
        <v>0.70226700894384819</v>
      </c>
      <c r="AU2886" s="14">
        <f t="shared" si="1333"/>
        <v>45.390829394103434</v>
      </c>
    </row>
    <row r="2887" spans="1:47" x14ac:dyDescent="0.35">
      <c r="A2887" t="s">
        <v>29</v>
      </c>
      <c r="B2887">
        <v>88.6</v>
      </c>
      <c r="C2887" s="1">
        <f t="shared" si="1305"/>
        <v>-3.5312286449048283E-2</v>
      </c>
      <c r="D2887" s="1">
        <f t="shared" si="1306"/>
        <v>-10.63363841454542</v>
      </c>
      <c r="E2887" s="1">
        <f t="shared" si="1307"/>
        <v>-129.4982610321853</v>
      </c>
      <c r="F2887" s="1">
        <f t="shared" si="1308"/>
        <v>-1.690981142677177</v>
      </c>
      <c r="G2887" s="1">
        <f t="shared" si="1309"/>
        <v>2.1188502663861186E-2</v>
      </c>
      <c r="H2887">
        <v>2.4138999999999999</v>
      </c>
      <c r="I2887" s="1">
        <f t="shared" si="1310"/>
        <v>54.555</v>
      </c>
      <c r="J2887">
        <v>5.3178000000000001</v>
      </c>
      <c r="K2887">
        <v>1.1497999999999999</v>
      </c>
      <c r="L2887">
        <v>1.2325999999999999</v>
      </c>
      <c r="M2887">
        <v>-0.7994</v>
      </c>
      <c r="N2887" s="10">
        <v>2.8698000000000001</v>
      </c>
      <c r="O2887" s="2">
        <f t="shared" si="1325"/>
        <v>1.1501085748673892</v>
      </c>
      <c r="P2887" s="2">
        <f t="shared" si="1326"/>
        <v>1.2328113764495405</v>
      </c>
      <c r="Q2887">
        <v>-10.113099999999999</v>
      </c>
      <c r="R2887">
        <v>-128.48560000000001</v>
      </c>
      <c r="S2887">
        <v>-2.3450000000000002</v>
      </c>
      <c r="T2887">
        <v>14.741</v>
      </c>
      <c r="U2887">
        <v>28.677299999999999</v>
      </c>
      <c r="V2887">
        <v>-18.521000000000001</v>
      </c>
      <c r="W2887">
        <v>2220</v>
      </c>
      <c r="X2887">
        <v>5.9450000000000003</v>
      </c>
      <c r="Y2887" s="1">
        <f t="shared" si="1311"/>
        <v>0.43089879435251671</v>
      </c>
      <c r="Z2887" s="1">
        <f t="shared" si="1312"/>
        <v>-7.4576988507701953</v>
      </c>
      <c r="AA2887" s="1">
        <f t="shared" si="1313"/>
        <v>-123.31975403454258</v>
      </c>
      <c r="AB2887" s="1">
        <f t="shared" si="1314"/>
        <v>-5.6813194277786581</v>
      </c>
      <c r="AC2887" s="1">
        <f t="shared" si="1315"/>
        <v>123.67560955066814</v>
      </c>
      <c r="AD2887" s="1">
        <f t="shared" si="1316"/>
        <v>30.110856852141019</v>
      </c>
      <c r="AE2887" s="3">
        <f>AD2887/(K!D$3*AC2887^2)</f>
        <v>0.36569804099684711</v>
      </c>
      <c r="AF2887" s="1">
        <f t="shared" si="1317"/>
        <v>12.925300822467991</v>
      </c>
      <c r="AG2887" s="1">
        <f t="shared" si="1318"/>
        <v>-1.3469179866037422</v>
      </c>
      <c r="AH2887" s="1">
        <f t="shared" si="1319"/>
        <v>12.269789546114616</v>
      </c>
      <c r="AI2887" s="1">
        <f t="shared" si="1320"/>
        <v>17.872473945144581</v>
      </c>
      <c r="AJ2887" s="1">
        <f t="shared" si="1327"/>
        <v>14.399336068120943</v>
      </c>
      <c r="AK2887" s="1">
        <f t="shared" si="1328"/>
        <v>13.669068564540098</v>
      </c>
      <c r="AL2887" s="2">
        <f>AI2887/(K!D$3*AC2887^2)</f>
        <v>0.21706219592491705</v>
      </c>
      <c r="AM2887" s="2">
        <f t="shared" si="1329"/>
        <v>0.17239273608021632</v>
      </c>
      <c r="AN2887" s="4">
        <f t="shared" si="1321"/>
        <v>1682.6356984920826</v>
      </c>
      <c r="AO2887" s="4">
        <f t="shared" si="1330"/>
        <v>-1157.6624900926374</v>
      </c>
      <c r="AP2887" s="4">
        <f t="shared" si="1322"/>
        <v>13.756842279053135</v>
      </c>
      <c r="AQ2887" s="4">
        <f t="shared" si="1323"/>
        <v>1221.0205576332294</v>
      </c>
      <c r="AR2887" s="4">
        <f t="shared" si="1324"/>
        <v>0</v>
      </c>
      <c r="AS2887" s="11">
        <f t="shared" si="1331"/>
        <v>133.50964779137175</v>
      </c>
      <c r="AT2887" s="12">
        <f t="shared" si="1332"/>
        <v>0.75794400832976694</v>
      </c>
      <c r="AU2887" s="14">
        <f t="shared" si="1333"/>
        <v>40.716720074880818</v>
      </c>
    </row>
    <row r="2888" spans="1:47" x14ac:dyDescent="0.35">
      <c r="A2888" t="s">
        <v>29</v>
      </c>
      <c r="B2888">
        <v>94.2</v>
      </c>
      <c r="C2888" s="1">
        <f t="shared" si="1305"/>
        <v>-3.2867573963876948E-2</v>
      </c>
      <c r="D2888" s="1">
        <f t="shared" si="1306"/>
        <v>11.005094902886421</v>
      </c>
      <c r="E2888" s="1">
        <f t="shared" si="1307"/>
        <v>-137.6365640527618</v>
      </c>
      <c r="F2888" s="1">
        <f t="shared" si="1308"/>
        <v>-4.4030752774125261</v>
      </c>
      <c r="G2888" s="1">
        <f t="shared" si="1309"/>
        <v>3.0933611888102064E-2</v>
      </c>
      <c r="H2888">
        <v>-1.472</v>
      </c>
      <c r="I2888" s="1">
        <f t="shared" si="1310"/>
        <v>54.506999999999998</v>
      </c>
      <c r="J2888">
        <v>5.4004000000000003</v>
      </c>
      <c r="K2888">
        <v>-1.5077</v>
      </c>
      <c r="L2888">
        <v>0.42909999999999998</v>
      </c>
      <c r="M2888">
        <v>1.2650999999999999</v>
      </c>
      <c r="N2888" s="10">
        <v>1.5034000000000001</v>
      </c>
      <c r="O2888" s="2">
        <f t="shared" si="1325"/>
        <v>-1.507877784647655</v>
      </c>
      <c r="P2888" s="2">
        <f t="shared" si="1326"/>
        <v>0.42916690508428745</v>
      </c>
      <c r="Q2888">
        <v>10.316700000000001</v>
      </c>
      <c r="R2888">
        <v>-136.6155</v>
      </c>
      <c r="S2888">
        <v>-5.2552000000000003</v>
      </c>
      <c r="T2888">
        <v>-20.944500000000001</v>
      </c>
      <c r="U2888">
        <v>31.065999999999999</v>
      </c>
      <c r="V2888">
        <v>-25.925999999999998</v>
      </c>
      <c r="W2888">
        <v>2207</v>
      </c>
      <c r="X2888">
        <v>5.9930000000000003</v>
      </c>
      <c r="Y2888" s="1">
        <f t="shared" si="1311"/>
        <v>0.40416305592387658</v>
      </c>
      <c r="Z2888" s="1">
        <f t="shared" si="1312"/>
        <v>6.7725983404876047</v>
      </c>
      <c r="AA2888" s="1">
        <f t="shared" si="1313"/>
        <v>-131.35869930509622</v>
      </c>
      <c r="AB2888" s="1">
        <f t="shared" si="1314"/>
        <v>-9.642240971353738</v>
      </c>
      <c r="AC2888" s="1">
        <f t="shared" si="1315"/>
        <v>131.88612050689002</v>
      </c>
      <c r="AD2888" s="1">
        <f t="shared" si="1316"/>
        <v>32.474097681262315</v>
      </c>
      <c r="AE2888" s="3">
        <f>AD2888/(K!D$3*AC2888^2)</f>
        <v>0.34682192502528558</v>
      </c>
      <c r="AF2888" s="1">
        <f t="shared" si="1317"/>
        <v>-19.276894498983996</v>
      </c>
      <c r="AG2888" s="1">
        <f t="shared" si="1318"/>
        <v>-1.2782316456219256</v>
      </c>
      <c r="AH2888" s="1">
        <f t="shared" si="1319"/>
        <v>3.8738072193908195</v>
      </c>
      <c r="AI2888" s="1">
        <f t="shared" si="1320"/>
        <v>19.703779333869765</v>
      </c>
      <c r="AJ2888" s="1">
        <f t="shared" si="1327"/>
        <v>-18.893027041402927</v>
      </c>
      <c r="AK2888" s="1">
        <f t="shared" si="1328"/>
        <v>3.7966667583821692</v>
      </c>
      <c r="AL2888" s="2">
        <f>AI2888/(K!D$3*AC2888^2)</f>
        <v>0.21043549064611039</v>
      </c>
      <c r="AM2888" s="2">
        <f t="shared" si="1329"/>
        <v>0.16339239143981171</v>
      </c>
      <c r="AN2888" s="4">
        <f t="shared" si="1321"/>
        <v>1700.6619664696693</v>
      </c>
      <c r="AO2888" s="4">
        <f t="shared" si="1330"/>
        <v>-341.08283032323533</v>
      </c>
      <c r="AP2888" s="4">
        <f t="shared" si="1322"/>
        <v>104.47254415400026</v>
      </c>
      <c r="AQ2888" s="4">
        <f t="shared" si="1323"/>
        <v>-1662.8286485904566</v>
      </c>
      <c r="AR2888" s="4">
        <f t="shared" si="1324"/>
        <v>0</v>
      </c>
      <c r="AS2888" s="11">
        <f t="shared" si="1331"/>
        <v>258.63741029697138</v>
      </c>
      <c r="AT2888" s="12">
        <f t="shared" si="1332"/>
        <v>0.77057633279096938</v>
      </c>
      <c r="AU2888" s="14">
        <f t="shared" si="1333"/>
        <v>39.594328723220748</v>
      </c>
    </row>
    <row r="2889" spans="1:47" x14ac:dyDescent="0.35">
      <c r="A2889" t="s">
        <v>29</v>
      </c>
      <c r="B2889">
        <v>97.5</v>
      </c>
      <c r="C2889" s="1">
        <f t="shared" si="1305"/>
        <v>-3.0157826347098255E-2</v>
      </c>
      <c r="D2889" s="1">
        <f t="shared" si="1306"/>
        <v>-4.1809842156117725</v>
      </c>
      <c r="E2889" s="1">
        <f t="shared" si="1307"/>
        <v>-142.79658075248159</v>
      </c>
      <c r="F2889" s="1">
        <f t="shared" si="1308"/>
        <v>-7.7196017777014294</v>
      </c>
      <c r="G2889" s="1">
        <f t="shared" si="1309"/>
        <v>-2.2969128151089535E-2</v>
      </c>
      <c r="H2889">
        <v>0.56979999999999997</v>
      </c>
      <c r="I2889" s="1">
        <f t="shared" si="1310"/>
        <v>54.290999999999997</v>
      </c>
      <c r="J2889">
        <v>6.7141999999999999</v>
      </c>
      <c r="K2889">
        <v>0.87039999999999995</v>
      </c>
      <c r="L2889">
        <v>1.3304</v>
      </c>
      <c r="M2889">
        <v>-0.10780000000000001</v>
      </c>
      <c r="N2889" s="10">
        <v>2.7623000000000002</v>
      </c>
      <c r="O2889" s="2">
        <f t="shared" si="1325"/>
        <v>0.87052357489743493</v>
      </c>
      <c r="P2889" s="2">
        <f t="shared" si="1326"/>
        <v>1.3306115616885603</v>
      </c>
      <c r="Q2889">
        <v>-3.8026</v>
      </c>
      <c r="R2889">
        <v>-141.773</v>
      </c>
      <c r="S2889">
        <v>-8.1020000000000003</v>
      </c>
      <c r="T2889">
        <v>12.546799999999999</v>
      </c>
      <c r="U2889">
        <v>33.940800000000003</v>
      </c>
      <c r="V2889">
        <v>-12.6799</v>
      </c>
      <c r="W2889">
        <v>2154</v>
      </c>
      <c r="X2889">
        <v>6.2089999999999996</v>
      </c>
      <c r="Y2889" s="1">
        <f t="shared" si="1311"/>
        <v>0.38818555070415289</v>
      </c>
      <c r="Z2889" s="1">
        <f t="shared" si="1312"/>
        <v>-1.7457409818243397</v>
      </c>
      <c r="AA2889" s="1">
        <f t="shared" si="1313"/>
        <v>-136.20891668281183</v>
      </c>
      <c r="AB2889" s="1">
        <f t="shared" si="1314"/>
        <v>-10.180678759888224</v>
      </c>
      <c r="AC2889" s="1">
        <f t="shared" si="1315"/>
        <v>136.60001030561028</v>
      </c>
      <c r="AD2889" s="1">
        <f t="shared" si="1316"/>
        <v>35.456851147198982</v>
      </c>
      <c r="AE2889" s="3">
        <f>AD2889/(K!D$3*AC2889^2)</f>
        <v>0.35299319944087731</v>
      </c>
      <c r="AF2889" s="1">
        <f t="shared" si="1317"/>
        <v>12.093663298211856</v>
      </c>
      <c r="AG2889" s="1">
        <f t="shared" si="1318"/>
        <v>-1.4145361594829495</v>
      </c>
      <c r="AH2889" s="1">
        <f t="shared" si="1319"/>
        <v>16.851532034161554</v>
      </c>
      <c r="AI2889" s="1">
        <f t="shared" si="1320"/>
        <v>20.79018365516222</v>
      </c>
      <c r="AJ2889" s="1">
        <f t="shared" si="1327"/>
        <v>10.934221190558098</v>
      </c>
      <c r="AK2889" s="1">
        <f t="shared" si="1328"/>
        <v>15.235944156684264</v>
      </c>
      <c r="AL2889" s="2">
        <f>AI2889/(K!D$3*AC2889^2)</f>
        <v>0.20697814972153541</v>
      </c>
      <c r="AM2889" s="2">
        <f t="shared" si="1329"/>
        <v>0.15888347839827946</v>
      </c>
      <c r="AN2889" s="4">
        <f t="shared" si="1321"/>
        <v>1712.8390193581708</v>
      </c>
      <c r="AO2889" s="4">
        <f t="shared" si="1330"/>
        <v>-1393.0563332912582</v>
      </c>
      <c r="AP2889" s="4">
        <f t="shared" si="1322"/>
        <v>-56.51481810320746</v>
      </c>
      <c r="AQ2889" s="4">
        <f t="shared" si="1323"/>
        <v>994.99629840906243</v>
      </c>
      <c r="AR2889" s="4">
        <f t="shared" si="1324"/>
        <v>0</v>
      </c>
      <c r="AS2889" s="11">
        <f t="shared" si="1331"/>
        <v>144.33452516593181</v>
      </c>
      <c r="AT2889" s="12">
        <f t="shared" si="1332"/>
        <v>0.79518988828141635</v>
      </c>
      <c r="AU2889" s="14">
        <f t="shared" si="1333"/>
        <v>37.326805249579024</v>
      </c>
    </row>
    <row r="2890" spans="1:47" x14ac:dyDescent="0.35">
      <c r="A2890" t="s">
        <v>29</v>
      </c>
      <c r="B2890">
        <v>90</v>
      </c>
      <c r="C2890" s="1">
        <f t="shared" si="1305"/>
        <v>-3.4107448704209196E-2</v>
      </c>
      <c r="D2890" s="1">
        <f t="shared" si="1306"/>
        <v>-10.374462515347886</v>
      </c>
      <c r="E2890" s="1">
        <f t="shared" si="1307"/>
        <v>-131.45351816349381</v>
      </c>
      <c r="F2890" s="1">
        <f t="shared" si="1308"/>
        <v>-4.4154182622440787</v>
      </c>
      <c r="G2890" s="1">
        <f t="shared" si="1309"/>
        <v>6.3960788500665444E-2</v>
      </c>
      <c r="H2890">
        <v>1.9655</v>
      </c>
      <c r="I2890" s="1">
        <f t="shared" si="1310"/>
        <v>54.466999999999999</v>
      </c>
      <c r="J2890">
        <v>6.1063999999999998</v>
      </c>
      <c r="K2890">
        <v>1.5319</v>
      </c>
      <c r="L2890">
        <v>0.51890000000000003</v>
      </c>
      <c r="M2890">
        <v>-0.68910000000000005</v>
      </c>
      <c r="N2890" s="10">
        <v>1.9661</v>
      </c>
      <c r="O2890" s="2">
        <f t="shared" si="1325"/>
        <v>1.5321931895809922</v>
      </c>
      <c r="P2890" s="2">
        <f t="shared" si="1326"/>
        <v>0.51892474012345513</v>
      </c>
      <c r="Q2890">
        <v>-9.7135999999999996</v>
      </c>
      <c r="R2890">
        <v>-130.48339999999999</v>
      </c>
      <c r="S2890">
        <v>-5.2823000000000002</v>
      </c>
      <c r="T2890">
        <v>19.375900000000001</v>
      </c>
      <c r="U2890">
        <v>28.443000000000001</v>
      </c>
      <c r="V2890">
        <v>-25.4162</v>
      </c>
      <c r="W2890">
        <v>2142</v>
      </c>
      <c r="X2890">
        <v>6.0330000000000004</v>
      </c>
      <c r="Y2890" s="1">
        <f t="shared" si="1311"/>
        <v>0.4229173856693888</v>
      </c>
      <c r="Z2890" s="1">
        <f t="shared" si="1312"/>
        <v>-6.2772600288521305</v>
      </c>
      <c r="AA2890" s="1">
        <f t="shared" si="1313"/>
        <v>-125.43899856319661</v>
      </c>
      <c r="AB2890" s="1">
        <f t="shared" si="1314"/>
        <v>-9.7898946910692395</v>
      </c>
      <c r="AC2890" s="1">
        <f t="shared" si="1315"/>
        <v>125.97693595285484</v>
      </c>
      <c r="AD2890" s="1">
        <f t="shared" si="1316"/>
        <v>29.812180465119781</v>
      </c>
      <c r="AE2890" s="3">
        <f>AD2890/(K!D$3*AC2890^2)</f>
        <v>0.34896293263085054</v>
      </c>
      <c r="AF2890" s="1">
        <f t="shared" si="1317"/>
        <v>17.890399440781312</v>
      </c>
      <c r="AG2890" s="1">
        <f t="shared" si="1318"/>
        <v>-1.2418786981881844</v>
      </c>
      <c r="AH2890" s="1">
        <f t="shared" si="1319"/>
        <v>4.4410417374089945</v>
      </c>
      <c r="AI2890" s="1">
        <f t="shared" si="1320"/>
        <v>18.475159175637177</v>
      </c>
      <c r="AJ2890" s="1">
        <f t="shared" si="1327"/>
        <v>19.19916607673564</v>
      </c>
      <c r="AK2890" s="1">
        <f t="shared" si="1328"/>
        <v>4.7659247716889546</v>
      </c>
      <c r="AL2890" s="2">
        <f>AI2890/(K!D$3*AC2890^2)</f>
        <v>0.21625877833039653</v>
      </c>
      <c r="AM2890" s="2">
        <f t="shared" si="1329"/>
        <v>0.17127518648414469</v>
      </c>
      <c r="AN2890" s="4">
        <f t="shared" si="1321"/>
        <v>1702.8349947882409</v>
      </c>
      <c r="AO2890" s="4">
        <f t="shared" si="1330"/>
        <v>-416.47312750592522</v>
      </c>
      <c r="AP2890" s="4">
        <f t="shared" si="1322"/>
        <v>-107.74581402811728</v>
      </c>
      <c r="AQ2890" s="4">
        <f t="shared" si="1323"/>
        <v>1647.6006776826475</v>
      </c>
      <c r="AR2890" s="4">
        <f t="shared" si="1324"/>
        <v>0</v>
      </c>
      <c r="AS2890" s="11">
        <f t="shared" si="1331"/>
        <v>103.94108121596993</v>
      </c>
      <c r="AT2890" s="12">
        <f t="shared" si="1332"/>
        <v>0.79497432062943085</v>
      </c>
      <c r="AU2890" s="14">
        <f t="shared" si="1333"/>
        <v>37.34716976758591</v>
      </c>
    </row>
    <row r="2891" spans="1:47" x14ac:dyDescent="0.35">
      <c r="A2891" t="s">
        <v>29</v>
      </c>
      <c r="B2891">
        <v>97.3</v>
      </c>
      <c r="C2891" s="1">
        <f t="shared" si="1305"/>
        <v>-2.7530412969109304E-2</v>
      </c>
      <c r="D2891" s="1">
        <f t="shared" si="1306"/>
        <v>-5.2883051882515844</v>
      </c>
      <c r="E2891" s="1">
        <f t="shared" si="1307"/>
        <v>-142.03298849777823</v>
      </c>
      <c r="F2891" s="1">
        <f t="shared" si="1308"/>
        <v>-12.397897153803438</v>
      </c>
      <c r="G2891" s="1">
        <f t="shared" si="1309"/>
        <v>4.6350540631294734E-2</v>
      </c>
      <c r="H2891">
        <v>0.50570000000000004</v>
      </c>
      <c r="I2891" s="1">
        <f t="shared" si="1310"/>
        <v>53.896999999999998</v>
      </c>
      <c r="J2891">
        <v>6.3941999999999997</v>
      </c>
      <c r="K2891">
        <v>0.91479999999999995</v>
      </c>
      <c r="L2891">
        <v>1.2955000000000001</v>
      </c>
      <c r="M2891">
        <v>-0.5333</v>
      </c>
      <c r="N2891" s="10">
        <v>0.68740000000000001</v>
      </c>
      <c r="O2891" s="2">
        <f t="shared" si="1325"/>
        <v>0.91499689877102419</v>
      </c>
      <c r="P2891" s="2">
        <f t="shared" si="1326"/>
        <v>1.295826944084467</v>
      </c>
      <c r="Q2891">
        <v>-4.9179000000000004</v>
      </c>
      <c r="R2891">
        <v>-141.07210000000001</v>
      </c>
      <c r="S2891">
        <v>-12.725899999999999</v>
      </c>
      <c r="T2891">
        <v>13.4544</v>
      </c>
      <c r="U2891">
        <v>34.902799999999999</v>
      </c>
      <c r="V2891">
        <v>-11.914199999999999</v>
      </c>
      <c r="W2891">
        <v>2022</v>
      </c>
      <c r="X2891">
        <v>6.6029999999999998</v>
      </c>
      <c r="Y2891" s="1">
        <f t="shared" si="1311"/>
        <v>0.38799017329270674</v>
      </c>
      <c r="Z2891" s="1">
        <f t="shared" si="1312"/>
        <v>-2.6782176944768876</v>
      </c>
      <c r="AA2891" s="1">
        <f t="shared" si="1313"/>
        <v>-135.26201678757789</v>
      </c>
      <c r="AB2891" s="1">
        <f t="shared" si="1314"/>
        <v>-14.709193415125421</v>
      </c>
      <c r="AC2891" s="1">
        <f t="shared" si="1315"/>
        <v>136.08580530821567</v>
      </c>
      <c r="AD2891" s="1">
        <f t="shared" si="1316"/>
        <v>37.146139062665497</v>
      </c>
      <c r="AE2891" s="3">
        <f>AD2891/(K!D$3*AC2891^2)</f>
        <v>0.37261099306341966</v>
      </c>
      <c r="AF2891" s="1">
        <f t="shared" si="1317"/>
        <v>12.723350595590709</v>
      </c>
      <c r="AG2891" s="1">
        <f t="shared" si="1318"/>
        <v>-2.0184767937717467</v>
      </c>
      <c r="AH2891" s="1">
        <f t="shared" si="1319"/>
        <v>16.244761525852056</v>
      </c>
      <c r="AI2891" s="1">
        <f t="shared" si="1320"/>
        <v>20.732828460610886</v>
      </c>
      <c r="AJ2891" s="1">
        <f t="shared" si="1327"/>
        <v>11.491962426389783</v>
      </c>
      <c r="AK2891" s="1">
        <f t="shared" si="1328"/>
        <v>14.672565035302085</v>
      </c>
      <c r="AL2891" s="2">
        <f>AI2891/(K!D$3*AC2891^2)</f>
        <v>0.20796992626041735</v>
      </c>
      <c r="AM2891" s="2">
        <f t="shared" si="1329"/>
        <v>0.16016443144326392</v>
      </c>
      <c r="AN2891" s="4">
        <f t="shared" si="1321"/>
        <v>1720.1486566896613</v>
      </c>
      <c r="AO2891" s="4">
        <f t="shared" si="1330"/>
        <v>-1357.7279015714087</v>
      </c>
      <c r="AP2891" s="4">
        <f t="shared" si="1322"/>
        <v>-87.574914418043534</v>
      </c>
      <c r="AQ2891" s="4">
        <f t="shared" si="1323"/>
        <v>1052.5288503268766</v>
      </c>
      <c r="AR2891" s="4">
        <f t="shared" si="1324"/>
        <v>0</v>
      </c>
      <c r="AS2891" s="11">
        <f t="shared" si="1331"/>
        <v>141.93096171788875</v>
      </c>
      <c r="AT2891" s="12">
        <f t="shared" si="1332"/>
        <v>0.85071644742317565</v>
      </c>
      <c r="AU2891" s="14">
        <f t="shared" si="1333"/>
        <v>31.710320142629065</v>
      </c>
    </row>
    <row r="2892" spans="1:47" x14ac:dyDescent="0.35">
      <c r="A2892" t="s">
        <v>29</v>
      </c>
      <c r="B2892">
        <v>97.7</v>
      </c>
      <c r="C2892" s="1">
        <f t="shared" si="1305"/>
        <v>-2.6963349656865823E-2</v>
      </c>
      <c r="D2892" s="1">
        <f t="shared" si="1306"/>
        <v>-6.4715823389920368</v>
      </c>
      <c r="E2892" s="1">
        <f t="shared" si="1307"/>
        <v>-142.6051565592563</v>
      </c>
      <c r="F2892" s="1">
        <f t="shared" si="1308"/>
        <v>-11.916052684932861</v>
      </c>
      <c r="G2892" s="1">
        <f t="shared" si="1309"/>
        <v>5.2828273694586869E-2</v>
      </c>
      <c r="H2892">
        <v>0.50839999999999996</v>
      </c>
      <c r="I2892" s="1">
        <f t="shared" si="1310"/>
        <v>53.832999999999998</v>
      </c>
      <c r="J2892">
        <v>6.4819000000000004</v>
      </c>
      <c r="K2892">
        <v>1.0056</v>
      </c>
      <c r="L2892">
        <v>1.2068000000000001</v>
      </c>
      <c r="M2892">
        <v>-0.86460000000000004</v>
      </c>
      <c r="N2892" s="10">
        <v>0.92620000000000002</v>
      </c>
      <c r="O2892" s="2">
        <f t="shared" si="1325"/>
        <v>1.0057121395835773</v>
      </c>
      <c r="P2892" s="2">
        <f t="shared" si="1326"/>
        <v>1.2070580747612931</v>
      </c>
      <c r="Q2892">
        <v>-6.0647000000000002</v>
      </c>
      <c r="R2892">
        <v>-141.70670000000001</v>
      </c>
      <c r="S2892">
        <v>-12.2691</v>
      </c>
      <c r="T2892">
        <v>15.090199999999999</v>
      </c>
      <c r="U2892">
        <v>33.321399999999997</v>
      </c>
      <c r="V2892">
        <v>-13.0936</v>
      </c>
      <c r="W2892">
        <v>2040</v>
      </c>
      <c r="X2892">
        <v>6.6669999999999998</v>
      </c>
      <c r="Y2892" s="1">
        <f t="shared" si="1311"/>
        <v>0.3848680854743709</v>
      </c>
      <c r="Z2892" s="1">
        <f t="shared" si="1312"/>
        <v>-3.5677141472793612</v>
      </c>
      <c r="AA2892" s="1">
        <f t="shared" si="1313"/>
        <v>-136.19298484759344</v>
      </c>
      <c r="AB2892" s="1">
        <f t="shared" si="1314"/>
        <v>-14.435707066916473</v>
      </c>
      <c r="AC2892" s="1">
        <f t="shared" si="1315"/>
        <v>137.0023625506339</v>
      </c>
      <c r="AD2892" s="1">
        <f t="shared" si="1316"/>
        <v>35.527982290426174</v>
      </c>
      <c r="AE2892" s="3">
        <f>AD2892/(K!D$3*AC2892^2)</f>
        <v>0.35162688185394564</v>
      </c>
      <c r="AF2892" s="1">
        <f t="shared" si="1317"/>
        <v>14.165006574996122</v>
      </c>
      <c r="AG2892" s="1">
        <f t="shared" si="1318"/>
        <v>-1.9966913355219518</v>
      </c>
      <c r="AH2892" s="1">
        <f t="shared" si="1319"/>
        <v>15.336876636790556</v>
      </c>
      <c r="AI2892" s="1">
        <f t="shared" si="1320"/>
        <v>20.972695881339714</v>
      </c>
      <c r="AJ2892" s="1">
        <f t="shared" si="1327"/>
        <v>12.589017282454371</v>
      </c>
      <c r="AK2892" s="1">
        <f t="shared" si="1328"/>
        <v>13.630505853787779</v>
      </c>
      <c r="AL2892" s="2">
        <f>AI2892/(K!D$3*AC2892^2)</f>
        <v>0.20757057342977275</v>
      </c>
      <c r="AM2892" s="2">
        <f t="shared" si="1329"/>
        <v>0.15964744826744803</v>
      </c>
      <c r="AN2892" s="4">
        <f t="shared" si="1321"/>
        <v>1726.1443632307928</v>
      </c>
      <c r="AO2892" s="4">
        <f t="shared" si="1330"/>
        <v>-1272.1503794842613</v>
      </c>
      <c r="AP2892" s="4">
        <f t="shared" si="1322"/>
        <v>-89.971110611897998</v>
      </c>
      <c r="AQ2892" s="4">
        <f t="shared" si="1323"/>
        <v>1163.2338431917935</v>
      </c>
      <c r="AR2892" s="4">
        <f t="shared" si="1324"/>
        <v>0</v>
      </c>
      <c r="AS2892" s="11">
        <f t="shared" si="1331"/>
        <v>137.27469982610549</v>
      </c>
      <c r="AT2892" s="12">
        <f t="shared" si="1332"/>
        <v>0.84614919766215335</v>
      </c>
      <c r="AU2892" s="14">
        <f t="shared" si="1333"/>
        <v>32.204727255830747</v>
      </c>
    </row>
    <row r="2893" spans="1:47" x14ac:dyDescent="0.35">
      <c r="A2893" t="s">
        <v>29</v>
      </c>
      <c r="B2893">
        <v>89.6</v>
      </c>
      <c r="C2893" s="1">
        <f t="shared" si="1305"/>
        <v>-3.3641393412684552E-2</v>
      </c>
      <c r="D2893" s="1">
        <f t="shared" si="1306"/>
        <v>-8.6502451228334234</v>
      </c>
      <c r="E2893" s="1">
        <f t="shared" si="1307"/>
        <v>-131.06170161507899</v>
      </c>
      <c r="F2893" s="1">
        <f t="shared" si="1308"/>
        <v>-3.2849802502477492</v>
      </c>
      <c r="G2893" s="1">
        <f t="shared" si="1309"/>
        <v>3.7677301386679574E-2</v>
      </c>
      <c r="H2893">
        <v>2.0579000000000001</v>
      </c>
      <c r="I2893" s="1">
        <f t="shared" si="1310"/>
        <v>54.392000000000003</v>
      </c>
      <c r="J2893">
        <v>6.1982999999999997</v>
      </c>
      <c r="K2893">
        <v>1.4104000000000001</v>
      </c>
      <c r="L2893">
        <v>0.85370000000000001</v>
      </c>
      <c r="M2893">
        <v>-2.7900000000000001E-2</v>
      </c>
      <c r="N2893" s="10">
        <v>2.8182</v>
      </c>
      <c r="O2893" s="2">
        <f t="shared" si="1325"/>
        <v>1.4106418525786846</v>
      </c>
      <c r="P2893" s="2">
        <f t="shared" si="1326"/>
        <v>0.85375231060859447</v>
      </c>
      <c r="Q2893">
        <v>-8.0578000000000003</v>
      </c>
      <c r="R2893">
        <v>-130.04519999999999</v>
      </c>
      <c r="S2893">
        <v>-4.0239000000000003</v>
      </c>
      <c r="T2893">
        <v>17.610600000000002</v>
      </c>
      <c r="U2893">
        <v>30.215800000000002</v>
      </c>
      <c r="V2893">
        <v>-21.964600000000001</v>
      </c>
      <c r="W2893">
        <v>2149</v>
      </c>
      <c r="X2893">
        <v>6.1079999999999997</v>
      </c>
      <c r="Y2893" s="1">
        <f t="shared" si="1311"/>
        <v>0.42502516151519554</v>
      </c>
      <c r="Z2893" s="1">
        <f t="shared" si="1312"/>
        <v>-4.9077710681436724</v>
      </c>
      <c r="AA2893" s="1">
        <f t="shared" si="1313"/>
        <v>-124.64046397742356</v>
      </c>
      <c r="AB2893" s="1">
        <f t="shared" si="1314"/>
        <v>-7.9527340815560805</v>
      </c>
      <c r="AC2893" s="1">
        <f t="shared" si="1315"/>
        <v>124.99030945131976</v>
      </c>
      <c r="AD2893" s="1">
        <f t="shared" si="1316"/>
        <v>31.472302014629413</v>
      </c>
      <c r="AE2893" s="3">
        <f>AD2893/(K!D$3*AC2893^2)</f>
        <v>0.37423419017353182</v>
      </c>
      <c r="AF2893" s="1">
        <f t="shared" si="1317"/>
        <v>16.37483337174443</v>
      </c>
      <c r="AG2893" s="1">
        <f t="shared" si="1318"/>
        <v>-1.1684116461740857</v>
      </c>
      <c r="AH2893" s="1">
        <f t="shared" si="1319"/>
        <v>8.2069179679489395</v>
      </c>
      <c r="AI2893" s="1">
        <f t="shared" si="1320"/>
        <v>18.353578840649945</v>
      </c>
      <c r="AJ2893" s="1">
        <f t="shared" si="1327"/>
        <v>17.748327008485056</v>
      </c>
      <c r="AK2893" s="1">
        <f t="shared" si="1328"/>
        <v>8.8953005212444634</v>
      </c>
      <c r="AL2893" s="2">
        <f>AI2893/(K!D$3*AC2893^2)</f>
        <v>0.21824068385668033</v>
      </c>
      <c r="AM2893" s="2">
        <f t="shared" si="1329"/>
        <v>0.17404573982625643</v>
      </c>
      <c r="AN2893" s="4">
        <f t="shared" si="1321"/>
        <v>1716.8281170154812</v>
      </c>
      <c r="AO2893" s="4">
        <f t="shared" si="1330"/>
        <v>-772.49583460308634</v>
      </c>
      <c r="AP2893" s="4">
        <f t="shared" si="1322"/>
        <v>-67.31572009571147</v>
      </c>
      <c r="AQ2893" s="4">
        <f t="shared" si="1323"/>
        <v>1531.7367798429989</v>
      </c>
      <c r="AR2893" s="4">
        <f t="shared" si="1324"/>
        <v>0</v>
      </c>
      <c r="AS2893" s="11">
        <f t="shared" si="1331"/>
        <v>116.61961338377597</v>
      </c>
      <c r="AT2893" s="12">
        <f t="shared" si="1332"/>
        <v>0.79889628525615697</v>
      </c>
      <c r="AU2893" s="14">
        <f t="shared" si="1333"/>
        <v>36.975165761784098</v>
      </c>
    </row>
    <row r="2894" spans="1:47" x14ac:dyDescent="0.35">
      <c r="A2894" t="s">
        <v>29</v>
      </c>
      <c r="B2894">
        <v>91.8</v>
      </c>
      <c r="C2894" s="1">
        <f t="shared" si="1305"/>
        <v>-3.0962539486831569E-2</v>
      </c>
      <c r="D2894" s="1">
        <f t="shared" si="1306"/>
        <v>8.9318924387296796</v>
      </c>
      <c r="E2894" s="1">
        <f t="shared" si="1307"/>
        <v>-134.16922540765449</v>
      </c>
      <c r="F2894" s="1">
        <f t="shared" si="1308"/>
        <v>-6.4307767791546757</v>
      </c>
      <c r="G2894" s="1">
        <f t="shared" si="1309"/>
        <v>3.4567509934703367E-2</v>
      </c>
      <c r="H2894">
        <v>-1.8159000000000001</v>
      </c>
      <c r="I2894" s="1">
        <f t="shared" si="1310"/>
        <v>54.14</v>
      </c>
      <c r="J2894">
        <v>6.1886000000000001</v>
      </c>
      <c r="K2894">
        <v>-1.3724000000000001</v>
      </c>
      <c r="L2894">
        <v>0.85509999999999997</v>
      </c>
      <c r="M2894">
        <v>0.32129999999999997</v>
      </c>
      <c r="N2894" s="10">
        <v>1.7902</v>
      </c>
      <c r="O2894" s="2">
        <f t="shared" si="1325"/>
        <v>-1.3726894020875675</v>
      </c>
      <c r="P2894" s="2">
        <f t="shared" si="1326"/>
        <v>0.85534222595505804</v>
      </c>
      <c r="Q2894">
        <v>8.3693000000000008</v>
      </c>
      <c r="R2894">
        <v>-133.25069999999999</v>
      </c>
      <c r="S2894">
        <v>-7.0705</v>
      </c>
      <c r="T2894">
        <v>-18.170100000000001</v>
      </c>
      <c r="U2894">
        <v>29.665700000000001</v>
      </c>
      <c r="V2894">
        <v>-20.661200000000001</v>
      </c>
      <c r="W2894">
        <v>2282</v>
      </c>
      <c r="X2894">
        <v>6.36</v>
      </c>
      <c r="Y2894" s="1">
        <f t="shared" si="1311"/>
        <v>0.41169987846289852</v>
      </c>
      <c r="Z2894" s="1">
        <f t="shared" si="1312"/>
        <v>5.1915784579003237</v>
      </c>
      <c r="AA2894" s="1">
        <f t="shared" si="1313"/>
        <v>-128.0625428653961</v>
      </c>
      <c r="AB2894" s="1">
        <f t="shared" si="1314"/>
        <v>-10.683883543603496</v>
      </c>
      <c r="AC2894" s="1">
        <f t="shared" si="1315"/>
        <v>128.61225734590474</v>
      </c>
      <c r="AD2894" s="1">
        <f t="shared" si="1316"/>
        <v>31.228733364647411</v>
      </c>
      <c r="AE2894" s="3">
        <f>AD2894/(K!D$3*AC2894^2)</f>
        <v>0.35071737879117426</v>
      </c>
      <c r="AF2894" s="1">
        <f t="shared" si="1317"/>
        <v>-16.909517045084787</v>
      </c>
      <c r="AG2894" s="1">
        <f t="shared" si="1318"/>
        <v>-1.429555519745584</v>
      </c>
      <c r="AH2894" s="1">
        <f t="shared" si="1319"/>
        <v>8.9186137430494128</v>
      </c>
      <c r="AI2894" s="1">
        <f t="shared" si="1320"/>
        <v>19.170734643715612</v>
      </c>
      <c r="AJ2894" s="1">
        <f t="shared" si="1327"/>
        <v>-17.196653150082188</v>
      </c>
      <c r="AK2894" s="1">
        <f t="shared" si="1328"/>
        <v>9.0700584002402511</v>
      </c>
      <c r="AL2894" s="2">
        <f>AI2894/(K!D$3*AC2894^2)</f>
        <v>0.21529883153559046</v>
      </c>
      <c r="AM2894" s="2">
        <f t="shared" si="1329"/>
        <v>0.16994969629490109</v>
      </c>
      <c r="AN2894" s="4">
        <f t="shared" si="1321"/>
        <v>1725.0029028572565</v>
      </c>
      <c r="AO2894" s="4">
        <f t="shared" si="1330"/>
        <v>-809.76178912270382</v>
      </c>
      <c r="AP2894" s="4">
        <f t="shared" si="1322"/>
        <v>94.000689957092732</v>
      </c>
      <c r="AQ2894" s="4">
        <f t="shared" si="1323"/>
        <v>-1520.2252234555083</v>
      </c>
      <c r="AR2894" s="4">
        <f t="shared" si="1324"/>
        <v>0</v>
      </c>
      <c r="AS2894" s="11">
        <f t="shared" si="1331"/>
        <v>242.19141883798414</v>
      </c>
      <c r="AT2894" s="12">
        <f t="shared" si="1332"/>
        <v>0.75591713534498528</v>
      </c>
      <c r="AU2894" s="14">
        <f t="shared" si="1333"/>
        <v>40.894428317351064</v>
      </c>
    </row>
    <row r="2895" spans="1:47" x14ac:dyDescent="0.35">
      <c r="A2895" t="s">
        <v>29</v>
      </c>
      <c r="B2895">
        <v>95</v>
      </c>
      <c r="C2895" s="1">
        <f t="shared" si="1305"/>
        <v>-3.3135247168329829E-2</v>
      </c>
      <c r="D2895" s="1">
        <f t="shared" si="1306"/>
        <v>8.8623505449555946</v>
      </c>
      <c r="E2895" s="1">
        <f t="shared" si="1307"/>
        <v>-138.98949553847586</v>
      </c>
      <c r="F2895" s="1">
        <f t="shared" si="1308"/>
        <v>-1.5074652549026328</v>
      </c>
      <c r="G2895" s="1">
        <f t="shared" si="1309"/>
        <v>5.8002117060510727E-2</v>
      </c>
      <c r="H2895">
        <v>-1.5230999999999999</v>
      </c>
      <c r="I2895" s="1">
        <f t="shared" si="1310"/>
        <v>54.587000000000003</v>
      </c>
      <c r="J2895">
        <v>5.4804000000000004</v>
      </c>
      <c r="K2895">
        <v>-1.5186999999999999</v>
      </c>
      <c r="L2895">
        <v>0.39950000000000002</v>
      </c>
      <c r="M2895">
        <v>0.34820000000000001</v>
      </c>
      <c r="N2895" s="10">
        <v>2.7023000000000001</v>
      </c>
      <c r="O2895" s="2">
        <f t="shared" si="1325"/>
        <v>-1.5189859404342052</v>
      </c>
      <c r="P2895" s="2">
        <f t="shared" si="1326"/>
        <v>0.3995775080481625</v>
      </c>
      <c r="Q2895">
        <v>8.1687999999999992</v>
      </c>
      <c r="R2895">
        <v>-137.8758</v>
      </c>
      <c r="S2895">
        <v>-2.3976999999999999</v>
      </c>
      <c r="T2895">
        <v>-20.930900000000001</v>
      </c>
      <c r="U2895">
        <v>33.610599999999998</v>
      </c>
      <c r="V2895">
        <v>-26.866700000000002</v>
      </c>
      <c r="W2895">
        <v>2267</v>
      </c>
      <c r="X2895">
        <v>5.9130000000000003</v>
      </c>
      <c r="Y2895" s="1">
        <f t="shared" si="1311"/>
        <v>0.40209850322561358</v>
      </c>
      <c r="Z2895" s="1">
        <f t="shared" si="1312"/>
        <v>4.6542087643730969</v>
      </c>
      <c r="AA2895" s="1">
        <f t="shared" si="1313"/>
        <v>-132.23210956221845</v>
      </c>
      <c r="AB2895" s="1">
        <f t="shared" si="1314"/>
        <v>-6.9089951832084298</v>
      </c>
      <c r="AC2895" s="1">
        <f t="shared" si="1315"/>
        <v>132.49425147129406</v>
      </c>
      <c r="AD2895" s="1">
        <f t="shared" si="1316"/>
        <v>34.556106239869003</v>
      </c>
      <c r="AE2895" s="3">
        <f>AD2895/(K!D$3*AC2895^2)</f>
        <v>0.36567760790103432</v>
      </c>
      <c r="AF2895" s="1">
        <f t="shared" si="1317"/>
        <v>-19.717025958385058</v>
      </c>
      <c r="AG2895" s="1">
        <f t="shared" si="1318"/>
        <v>-0.87713645356245706</v>
      </c>
      <c r="AH2895" s="1">
        <f t="shared" si="1319"/>
        <v>3.5053503387090679</v>
      </c>
      <c r="AI2895" s="1">
        <f t="shared" si="1320"/>
        <v>20.045397526586648</v>
      </c>
      <c r="AJ2895" s="1">
        <f t="shared" si="1327"/>
        <v>-19.127471853471931</v>
      </c>
      <c r="AK2895" s="1">
        <f t="shared" si="1328"/>
        <v>3.4005376917253733</v>
      </c>
      <c r="AL2895" s="2">
        <f>AI2895/(K!D$3*AC2895^2)</f>
        <v>0.2121232341996441</v>
      </c>
      <c r="AM2895" s="2">
        <f t="shared" si="1329"/>
        <v>0.16563876951144466</v>
      </c>
      <c r="AN2895" s="4">
        <f t="shared" si="1321"/>
        <v>1731.9929029200766</v>
      </c>
      <c r="AO2895" s="4">
        <f t="shared" si="1330"/>
        <v>-306.22736105688864</v>
      </c>
      <c r="AP2895" s="4">
        <f t="shared" si="1322"/>
        <v>78.197081540880603</v>
      </c>
      <c r="AQ2895" s="4">
        <f t="shared" si="1323"/>
        <v>-1702.91204574521</v>
      </c>
      <c r="AR2895" s="4">
        <f t="shared" si="1324"/>
        <v>0</v>
      </c>
      <c r="AS2895" s="11">
        <f t="shared" si="1331"/>
        <v>259.91911672103072</v>
      </c>
      <c r="AT2895" s="12">
        <f t="shared" si="1332"/>
        <v>0.76400216273492572</v>
      </c>
      <c r="AU2895" s="14">
        <f t="shared" si="1333"/>
        <v>40.18169849562431</v>
      </c>
    </row>
    <row r="2896" spans="1:47" x14ac:dyDescent="0.35">
      <c r="A2896" t="s">
        <v>29</v>
      </c>
      <c r="B2896">
        <v>86.1</v>
      </c>
      <c r="C2896" s="1">
        <f t="shared" si="1305"/>
        <v>-3.358902997823026E-2</v>
      </c>
      <c r="D2896" s="1">
        <f t="shared" si="1306"/>
        <v>8.7275760757020322</v>
      </c>
      <c r="E2896" s="1">
        <f t="shared" si="1307"/>
        <v>-125.97174083880877</v>
      </c>
      <c r="F2896" s="1">
        <f t="shared" si="1308"/>
        <v>-0.99836477242495925</v>
      </c>
      <c r="G2896" s="1">
        <f t="shared" si="1309"/>
        <v>2.1160470567068046E-2</v>
      </c>
      <c r="H2896">
        <v>-3.0642999999999998</v>
      </c>
      <c r="I2896" s="1">
        <f t="shared" si="1310"/>
        <v>54.216000000000001</v>
      </c>
      <c r="J2896">
        <v>4.8998999999999997</v>
      </c>
      <c r="K2896">
        <v>-1.5919000000000001</v>
      </c>
      <c r="L2896">
        <v>0.32800000000000001</v>
      </c>
      <c r="M2896">
        <v>-0.99839999999999995</v>
      </c>
      <c r="N2896" s="10">
        <v>1.6960999999999999</v>
      </c>
      <c r="O2896" s="2">
        <f t="shared" si="1325"/>
        <v>-1.5921442196370177</v>
      </c>
      <c r="P2896" s="2">
        <f t="shared" si="1326"/>
        <v>0.32807828616738943</v>
      </c>
      <c r="Q2896">
        <v>8.1120000000000001</v>
      </c>
      <c r="R2896">
        <v>-125.0626</v>
      </c>
      <c r="S2896">
        <v>-1.958</v>
      </c>
      <c r="T2896">
        <v>-18.326699999999999</v>
      </c>
      <c r="U2896">
        <v>27.066600000000001</v>
      </c>
      <c r="V2896">
        <v>-28.569900000000001</v>
      </c>
      <c r="W2896">
        <v>2288</v>
      </c>
      <c r="X2896">
        <v>6.2839999999999998</v>
      </c>
      <c r="Y2896" s="1">
        <f t="shared" si="1311"/>
        <v>0.43992823504152578</v>
      </c>
      <c r="Z2896" s="1">
        <f t="shared" si="1312"/>
        <v>4.6963596831342675</v>
      </c>
      <c r="AA2896" s="1">
        <f t="shared" si="1313"/>
        <v>-120.01806005552129</v>
      </c>
      <c r="AB2896" s="1">
        <f t="shared" si="1314"/>
        <v>-7.2827176135814033</v>
      </c>
      <c r="AC2896" s="1">
        <f t="shared" si="1315"/>
        <v>120.33049700555239</v>
      </c>
      <c r="AD2896" s="1">
        <f t="shared" si="1316"/>
        <v>27.929721271737968</v>
      </c>
      <c r="AE2896" s="3">
        <f>AD2896/(K!D$3*AC2896^2)</f>
        <v>0.35832971102906808</v>
      </c>
      <c r="AF2896" s="1">
        <f t="shared" si="1317"/>
        <v>-17.23663538457906</v>
      </c>
      <c r="AG2896" s="1">
        <f t="shared" si="1318"/>
        <v>-0.79060202560738801</v>
      </c>
      <c r="AH2896" s="1">
        <f t="shared" si="1319"/>
        <v>1.9137199375066167</v>
      </c>
      <c r="AI2896" s="1">
        <f t="shared" si="1320"/>
        <v>17.360558025104716</v>
      </c>
      <c r="AJ2896" s="1">
        <f t="shared" si="1327"/>
        <v>-20.015544907049332</v>
      </c>
      <c r="AK2896" s="1">
        <f t="shared" si="1328"/>
        <v>2.2222519937358856</v>
      </c>
      <c r="AL2896" s="2">
        <f>AI2896/(K!D$3*AC2896^2)</f>
        <v>0.22273060586300805</v>
      </c>
      <c r="AM2896" s="2">
        <f t="shared" si="1329"/>
        <v>0.18049879849426656</v>
      </c>
      <c r="AN2896" s="4">
        <f t="shared" si="1321"/>
        <v>1714.103739595354</v>
      </c>
      <c r="AO2896" s="4">
        <f t="shared" si="1330"/>
        <v>-193.185949098534</v>
      </c>
      <c r="AP2896" s="4">
        <f t="shared" si="1322"/>
        <v>95.626947603145027</v>
      </c>
      <c r="AQ2896" s="4">
        <f t="shared" si="1323"/>
        <v>-1700.4959000414501</v>
      </c>
      <c r="AR2896" s="4">
        <f t="shared" si="1324"/>
        <v>0</v>
      </c>
      <c r="AS2896" s="11">
        <f t="shared" si="1331"/>
        <v>263.66460807409936</v>
      </c>
      <c r="AT2896" s="12">
        <f t="shared" si="1332"/>
        <v>0.74917121485810922</v>
      </c>
      <c r="AU2896" s="14">
        <f t="shared" si="1333"/>
        <v>41.481363118959308</v>
      </c>
    </row>
    <row r="2897" spans="1:47" x14ac:dyDescent="0.35">
      <c r="A2897" t="s">
        <v>29</v>
      </c>
      <c r="B2897">
        <v>95.1</v>
      </c>
      <c r="C2897" s="1">
        <f t="shared" si="1305"/>
        <v>-3.3792662637233704E-2</v>
      </c>
      <c r="D2897" s="1">
        <f t="shared" si="1306"/>
        <v>9.6027434488212027</v>
      </c>
      <c r="E2897" s="1">
        <f t="shared" si="1307"/>
        <v>-139.10527380976609</v>
      </c>
      <c r="F2897" s="1">
        <f t="shared" si="1308"/>
        <v>-3.1710331535836098</v>
      </c>
      <c r="G2897" s="1">
        <f t="shared" si="1309"/>
        <v>2.6801650798134347E-2</v>
      </c>
      <c r="H2897">
        <v>-2.0756000000000001</v>
      </c>
      <c r="I2897" s="1">
        <f t="shared" si="1310"/>
        <v>54.682000000000002</v>
      </c>
      <c r="J2897">
        <v>5.4222999999999999</v>
      </c>
      <c r="K2897">
        <v>-1.4725999999999999</v>
      </c>
      <c r="L2897">
        <v>0.62109999999999999</v>
      </c>
      <c r="M2897">
        <v>0.12859999999999999</v>
      </c>
      <c r="N2897" s="10">
        <v>2.2299000000000002</v>
      </c>
      <c r="O2897" s="2">
        <f t="shared" si="1325"/>
        <v>-1.4728232839298308</v>
      </c>
      <c r="P2897" s="2">
        <f t="shared" si="1326"/>
        <v>0.62121626234710359</v>
      </c>
      <c r="Q2897">
        <v>8.9101999999999997</v>
      </c>
      <c r="R2897">
        <v>-137.99629999999999</v>
      </c>
      <c r="S2897">
        <v>-3.9731999999999998</v>
      </c>
      <c r="T2897">
        <v>-20.4939</v>
      </c>
      <c r="U2897">
        <v>32.817</v>
      </c>
      <c r="V2897">
        <v>-23.7379</v>
      </c>
      <c r="W2897">
        <v>2563</v>
      </c>
      <c r="X2897">
        <v>5.8179999999999996</v>
      </c>
      <c r="Y2897" s="1">
        <f t="shared" si="1311"/>
        <v>0.40197373188567959</v>
      </c>
      <c r="Z2897" s="1">
        <f t="shared" si="1312"/>
        <v>5.4837387168752381</v>
      </c>
      <c r="AA2897" s="1">
        <f t="shared" si="1313"/>
        <v>-132.50948783011992</v>
      </c>
      <c r="AB2897" s="1">
        <f t="shared" si="1314"/>
        <v>-7.9420392786481457</v>
      </c>
      <c r="AC2897" s="1">
        <f t="shared" si="1315"/>
        <v>132.86049730156532</v>
      </c>
      <c r="AD2897" s="1">
        <f t="shared" si="1316"/>
        <v>34.080460216040997</v>
      </c>
      <c r="AE2897" s="3">
        <f>AD2897/(K!D$3*AC2897^2)</f>
        <v>0.35865867693545433</v>
      </c>
      <c r="AF2897" s="1">
        <f t="shared" si="1317"/>
        <v>-19.08724909193187</v>
      </c>
      <c r="AG2897" s="1">
        <f t="shared" si="1318"/>
        <v>-1.1734216826167554</v>
      </c>
      <c r="AH2897" s="1">
        <f t="shared" si="1319"/>
        <v>6.3988627536585021</v>
      </c>
      <c r="AI2897" s="1">
        <f t="shared" si="1320"/>
        <v>20.16545166572887</v>
      </c>
      <c r="AJ2897" s="1">
        <f t="shared" si="1327"/>
        <v>-18.505036206275349</v>
      </c>
      <c r="AK2897" s="1">
        <f t="shared" si="1328"/>
        <v>6.2036800779997927</v>
      </c>
      <c r="AL2897" s="2">
        <f>AI2897/(K!D$3*AC2897^2)</f>
        <v>0.21221879541497418</v>
      </c>
      <c r="AM2897" s="2">
        <f t="shared" si="1329"/>
        <v>0.16576687491832806</v>
      </c>
      <c r="AN2897" s="4">
        <f t="shared" si="1321"/>
        <v>1738.1237760292379</v>
      </c>
      <c r="AO2897" s="4">
        <f t="shared" si="1330"/>
        <v>-556.12692736598365</v>
      </c>
      <c r="AP2897" s="4">
        <f t="shared" si="1322"/>
        <v>75.580579733678263</v>
      </c>
      <c r="AQ2897" s="4">
        <f t="shared" si="1323"/>
        <v>-1645.0181389345612</v>
      </c>
      <c r="AR2897" s="4">
        <f t="shared" si="1324"/>
        <v>0</v>
      </c>
      <c r="AS2897" s="11">
        <f t="shared" si="1331"/>
        <v>251.46664390830236</v>
      </c>
      <c r="AT2897" s="12">
        <f t="shared" si="1332"/>
        <v>0.67815988140040495</v>
      </c>
      <c r="AU2897" s="14">
        <f t="shared" si="1333"/>
        <v>47.299983508408083</v>
      </c>
    </row>
    <row r="2898" spans="1:47" x14ac:dyDescent="0.35">
      <c r="A2898" t="s">
        <v>29</v>
      </c>
      <c r="B2898">
        <v>97.5</v>
      </c>
      <c r="C2898" s="1">
        <f t="shared" si="1305"/>
        <v>-2.5631861892687752E-2</v>
      </c>
      <c r="D2898" s="1">
        <f t="shared" si="1306"/>
        <v>-6.0014901740201951</v>
      </c>
      <c r="E2898" s="1">
        <f t="shared" si="1307"/>
        <v>-142.75642845101581</v>
      </c>
      <c r="F2898" s="1">
        <f t="shared" si="1308"/>
        <v>-4.854269984380843</v>
      </c>
      <c r="G2898" s="1">
        <f t="shared" si="1309"/>
        <v>4.6039780405664033E-2</v>
      </c>
      <c r="H2898">
        <v>0.21659999999999999</v>
      </c>
      <c r="I2898" s="1">
        <f t="shared" si="1310"/>
        <v>53.647999999999996</v>
      </c>
      <c r="J2898">
        <v>6.4813999999999998</v>
      </c>
      <c r="K2898">
        <v>1.1456999999999999</v>
      </c>
      <c r="L2898">
        <v>1.0395000000000001</v>
      </c>
      <c r="M2898">
        <v>-0.83330000000000004</v>
      </c>
      <c r="N2898" s="10">
        <v>3.3816999999999999</v>
      </c>
      <c r="O2898" s="2">
        <f t="shared" si="1325"/>
        <v>1.1459088835455375</v>
      </c>
      <c r="P2898" s="2">
        <f t="shared" si="1326"/>
        <v>1.0396550299622866</v>
      </c>
      <c r="Q2898">
        <v>-5.5651999999999999</v>
      </c>
      <c r="R2898">
        <v>-141.88929999999999</v>
      </c>
      <c r="S2898">
        <v>-5.2866999999999997</v>
      </c>
      <c r="T2898">
        <v>17.0214</v>
      </c>
      <c r="U2898">
        <v>33.830100000000002</v>
      </c>
      <c r="V2898">
        <v>-16.870799999999999</v>
      </c>
      <c r="W2898">
        <v>2016</v>
      </c>
      <c r="X2898">
        <v>6.8520000000000003</v>
      </c>
      <c r="Y2898" s="1">
        <f t="shared" si="1311"/>
        <v>0.38328408715857315</v>
      </c>
      <c r="Z2898" s="1">
        <f t="shared" si="1312"/>
        <v>-2.7394742934397267</v>
      </c>
      <c r="AA2898" s="1">
        <f t="shared" si="1313"/>
        <v>-136.27315895252417</v>
      </c>
      <c r="AB2898" s="1">
        <f t="shared" si="1314"/>
        <v>-8.0874245731982697</v>
      </c>
      <c r="AC2898" s="1">
        <f t="shared" si="1315"/>
        <v>136.540415286213</v>
      </c>
      <c r="AD2898" s="1">
        <f t="shared" si="1316"/>
        <v>35.011814986250585</v>
      </c>
      <c r="AE2898" s="3">
        <f>AD2898/(K!D$3*AC2898^2)</f>
        <v>0.34886694702424148</v>
      </c>
      <c r="AF2898" s="1">
        <f t="shared" si="1317"/>
        <v>16.318941559980988</v>
      </c>
      <c r="AG2898" s="1">
        <f t="shared" si="1318"/>
        <v>-1.1131848789603467</v>
      </c>
      <c r="AH2898" s="1">
        <f t="shared" si="1319"/>
        <v>13.229415382613784</v>
      </c>
      <c r="AI2898" s="1">
        <f t="shared" si="1320"/>
        <v>21.037216203161456</v>
      </c>
      <c r="AJ2898" s="1">
        <f t="shared" si="1327"/>
        <v>14.384170277114722</v>
      </c>
      <c r="AK2898" s="1">
        <f t="shared" si="1328"/>
        <v>11.660937863571782</v>
      </c>
      <c r="AL2898" s="2">
        <f>AI2898/(K!D$3*AC2898^2)</f>
        <v>0.20962036368488751</v>
      </c>
      <c r="AM2898" s="2">
        <f t="shared" si="1329"/>
        <v>0.16231825219098356</v>
      </c>
      <c r="AN2898" s="4">
        <f t="shared" si="1321"/>
        <v>1749.1040833274276</v>
      </c>
      <c r="AO2898" s="4">
        <f t="shared" si="1330"/>
        <v>-1103.2666744417295</v>
      </c>
      <c r="AP2898" s="4">
        <f t="shared" si="1322"/>
        <v>-58.296704897036101</v>
      </c>
      <c r="AQ2898" s="4">
        <f t="shared" si="1323"/>
        <v>1356.0122542134766</v>
      </c>
      <c r="AR2898" s="4">
        <f t="shared" si="1324"/>
        <v>0</v>
      </c>
      <c r="AS2898" s="11">
        <f t="shared" si="1331"/>
        <v>129.03093937203846</v>
      </c>
      <c r="AT2898" s="12">
        <f t="shared" si="1332"/>
        <v>0.86761115244416054</v>
      </c>
      <c r="AU2898" s="14">
        <f t="shared" si="1333"/>
        <v>29.817784426282348</v>
      </c>
    </row>
    <row r="2899" spans="1:47" x14ac:dyDescent="0.35">
      <c r="A2899" t="s">
        <v>29</v>
      </c>
      <c r="B2899">
        <v>97.2</v>
      </c>
      <c r="C2899" s="1">
        <f t="shared" si="1305"/>
        <v>-2.7595348585011427E-2</v>
      </c>
      <c r="D2899" s="1">
        <f t="shared" si="1306"/>
        <v>-3.888804031345789</v>
      </c>
      <c r="E2899" s="1">
        <f t="shared" si="1307"/>
        <v>-142.16369141507263</v>
      </c>
      <c r="F2899" s="1">
        <f t="shared" si="1308"/>
        <v>-8.9057704821227102</v>
      </c>
      <c r="G2899" s="1">
        <f t="shared" si="1309"/>
        <v>6.6093398271135584E-2</v>
      </c>
      <c r="H2899">
        <v>0.56850000000000001</v>
      </c>
      <c r="I2899" s="1">
        <f t="shared" si="1310"/>
        <v>53.91</v>
      </c>
      <c r="J2899">
        <v>6.6420000000000003</v>
      </c>
      <c r="K2899">
        <v>1.2585999999999999</v>
      </c>
      <c r="L2899">
        <v>0.92920000000000003</v>
      </c>
      <c r="M2899">
        <v>0.39129999999999998</v>
      </c>
      <c r="N2899" s="10">
        <v>1.8694</v>
      </c>
      <c r="O2899" s="2">
        <f t="shared" si="1325"/>
        <v>1.2587242099969964</v>
      </c>
      <c r="P2899" s="2">
        <f t="shared" si="1326"/>
        <v>0.92939450742557694</v>
      </c>
      <c r="Q2899">
        <v>-3.3999000000000001</v>
      </c>
      <c r="R2899">
        <v>-141.2174</v>
      </c>
      <c r="S2899">
        <v>-9.3925000000000001</v>
      </c>
      <c r="T2899">
        <v>17.716899999999999</v>
      </c>
      <c r="U2899">
        <v>34.291699999999999</v>
      </c>
      <c r="V2899">
        <v>-17.638100000000001</v>
      </c>
      <c r="W2899">
        <v>1947</v>
      </c>
      <c r="X2899">
        <v>6.59</v>
      </c>
      <c r="Y2899" s="1">
        <f t="shared" si="1311"/>
        <v>0.38734062067436154</v>
      </c>
      <c r="Z2899" s="1">
        <f t="shared" si="1312"/>
        <v>-0.45756651013299132</v>
      </c>
      <c r="AA2899" s="1">
        <f t="shared" si="1313"/>
        <v>-135.52240723408312</v>
      </c>
      <c r="AB2899" s="1">
        <f t="shared" si="1314"/>
        <v>-12.321746782880938</v>
      </c>
      <c r="AC2899" s="1">
        <f t="shared" si="1315"/>
        <v>136.08217250401793</v>
      </c>
      <c r="AD2899" s="1">
        <f t="shared" si="1316"/>
        <v>35.526388081222905</v>
      </c>
      <c r="AE2899" s="3">
        <f>AD2899/(K!D$3*AC2899^2)</f>
        <v>0.35638238200120975</v>
      </c>
      <c r="AF2899" s="1">
        <f t="shared" si="1317"/>
        <v>17.597445077192418</v>
      </c>
      <c r="AG2899" s="1">
        <f t="shared" si="1318"/>
        <v>-1.0885525673038643</v>
      </c>
      <c r="AH2899" s="1">
        <f t="shared" si="1319"/>
        <v>11.319114509349021</v>
      </c>
      <c r="AI2899" s="1">
        <f t="shared" si="1320"/>
        <v>20.951786873971944</v>
      </c>
      <c r="AJ2899" s="1">
        <f t="shared" si="1327"/>
        <v>15.841159145748964</v>
      </c>
      <c r="AK2899" s="1">
        <f t="shared" si="1328"/>
        <v>10.189427700726297</v>
      </c>
      <c r="AL2899" s="2">
        <f>AI2899/(K!D$3*AC2899^2)</f>
        <v>0.21017750794864296</v>
      </c>
      <c r="AM2899" s="2">
        <f t="shared" si="1329"/>
        <v>0.16305168056316208</v>
      </c>
      <c r="AN2899" s="4">
        <f t="shared" si="1321"/>
        <v>1751.1106526421163</v>
      </c>
      <c r="AO2899" s="4">
        <f t="shared" si="1330"/>
        <v>-950.37654464643356</v>
      </c>
      <c r="AP2899" s="4">
        <f t="shared" si="1322"/>
        <v>-129.99112274520562</v>
      </c>
      <c r="AQ2899" s="4">
        <f t="shared" si="1323"/>
        <v>1465.0171497938329</v>
      </c>
      <c r="AR2899" s="4">
        <f t="shared" si="1324"/>
        <v>0</v>
      </c>
      <c r="AS2899" s="11">
        <f t="shared" si="1331"/>
        <v>122.75013238953613</v>
      </c>
      <c r="AT2899" s="12">
        <f t="shared" si="1332"/>
        <v>0.89938913849107149</v>
      </c>
      <c r="AU2899" s="14">
        <f t="shared" si="1333"/>
        <v>25.922111971864975</v>
      </c>
    </row>
    <row r="2900" spans="1:47" x14ac:dyDescent="0.35">
      <c r="A2900" t="s">
        <v>29</v>
      </c>
      <c r="B2900">
        <v>86.3</v>
      </c>
      <c r="C2900" s="1">
        <f t="shared" si="1305"/>
        <v>-3.249696765135876E-2</v>
      </c>
      <c r="D2900" s="1">
        <f t="shared" si="1306"/>
        <v>9.4852092562663461</v>
      </c>
      <c r="E2900" s="1">
        <f t="shared" si="1307"/>
        <v>-126.28769353982992</v>
      </c>
      <c r="F2900" s="1">
        <f t="shared" si="1308"/>
        <v>0.4593529232344139</v>
      </c>
      <c r="G2900" s="1">
        <f t="shared" si="1309"/>
        <v>-2.8720483602455715E-2</v>
      </c>
      <c r="H2900">
        <v>-3.0781999999999998</v>
      </c>
      <c r="I2900" s="1">
        <f t="shared" si="1310"/>
        <v>54.09</v>
      </c>
      <c r="J2900">
        <v>4.9832000000000001</v>
      </c>
      <c r="K2900">
        <v>-1.5976999999999999</v>
      </c>
      <c r="L2900">
        <v>6.3899999999999998E-2</v>
      </c>
      <c r="M2900">
        <v>-0.71989999999999998</v>
      </c>
      <c r="N2900" s="10">
        <v>2.1652</v>
      </c>
      <c r="O2900" s="2">
        <f t="shared" si="1325"/>
        <v>-1.5978858712239572</v>
      </c>
      <c r="P2900" s="2">
        <f t="shared" si="1326"/>
        <v>6.3914180444837765E-2</v>
      </c>
      <c r="Q2900">
        <v>8.8771000000000004</v>
      </c>
      <c r="R2900">
        <v>-125.4281</v>
      </c>
      <c r="S2900">
        <v>-0.56759999999999999</v>
      </c>
      <c r="T2900">
        <v>-18.712800000000001</v>
      </c>
      <c r="U2900">
        <v>26.451499999999999</v>
      </c>
      <c r="V2900">
        <v>-31.601500000000001</v>
      </c>
      <c r="W2900">
        <v>2281</v>
      </c>
      <c r="X2900">
        <v>6.41</v>
      </c>
      <c r="Y2900" s="1">
        <f t="shared" si="1311"/>
        <v>0.43709866465588842</v>
      </c>
      <c r="Z2900" s="1">
        <f t="shared" si="1312"/>
        <v>5.3955393102799913</v>
      </c>
      <c r="AA2900" s="1">
        <f t="shared" si="1313"/>
        <v>-120.5067358757573</v>
      </c>
      <c r="AB2900" s="1">
        <f t="shared" si="1314"/>
        <v>-6.447133802327115</v>
      </c>
      <c r="AC2900" s="1">
        <f t="shared" si="1315"/>
        <v>120.79963067055883</v>
      </c>
      <c r="AD2900" s="1">
        <f t="shared" si="1316"/>
        <v>27.253730312332948</v>
      </c>
      <c r="AE2900" s="3">
        <f>AD2900/(K!D$3*AC2900^2)</f>
        <v>0.34694639542509687</v>
      </c>
      <c r="AF2900" s="1">
        <f t="shared" si="1317"/>
        <v>-17.495506764617616</v>
      </c>
      <c r="AG2900" s="1">
        <f t="shared" si="1318"/>
        <v>-0.73615001305474692</v>
      </c>
      <c r="AH2900" s="1">
        <f t="shared" si="1319"/>
        <v>-0.88204456243608576</v>
      </c>
      <c r="AI2900" s="1">
        <f t="shared" si="1320"/>
        <v>17.533187856252049</v>
      </c>
      <c r="AJ2900" s="1">
        <f t="shared" si="1327"/>
        <v>-20.055649740558458</v>
      </c>
      <c r="AK2900" s="1">
        <f t="shared" si="1328"/>
        <v>-1.0111154273940757</v>
      </c>
      <c r="AL2900" s="2">
        <f>AI2900/(K!D$3*AC2900^2)</f>
        <v>0.22320160423268723</v>
      </c>
      <c r="AM2900" s="2">
        <f t="shared" si="1329"/>
        <v>0.18119050112494645</v>
      </c>
      <c r="AN2900" s="4">
        <f t="shared" si="1321"/>
        <v>1727.3808840863007</v>
      </c>
      <c r="AO2900" s="4">
        <f t="shared" si="1330"/>
        <v>82.818149357986968</v>
      </c>
      <c r="AP2900" s="4">
        <f t="shared" si="1322"/>
        <v>95.874397015819142</v>
      </c>
      <c r="AQ2900" s="4">
        <f t="shared" si="1323"/>
        <v>-1722.7286416730124</v>
      </c>
      <c r="AR2900" s="4">
        <f t="shared" si="1324"/>
        <v>0</v>
      </c>
      <c r="AS2900" s="11">
        <f t="shared" si="1331"/>
        <v>272.88615124254909</v>
      </c>
      <c r="AT2900" s="12">
        <f t="shared" si="1332"/>
        <v>0.75729104957751014</v>
      </c>
      <c r="AU2900" s="14">
        <f t="shared" si="1333"/>
        <v>40.774038688742351</v>
      </c>
    </row>
    <row r="2901" spans="1:47" x14ac:dyDescent="0.35">
      <c r="A2901" t="s">
        <v>29</v>
      </c>
      <c r="B2901">
        <v>87.3</v>
      </c>
      <c r="C2901" s="1">
        <f t="shared" si="1305"/>
        <v>-3.4439000015905254E-2</v>
      </c>
      <c r="D2901" s="1">
        <f t="shared" si="1306"/>
        <v>9.5827850382774198</v>
      </c>
      <c r="E2901" s="1">
        <f t="shared" si="1307"/>
        <v>-127.65358625843615</v>
      </c>
      <c r="F2901" s="1">
        <f t="shared" si="1308"/>
        <v>0.91038465217657594</v>
      </c>
      <c r="G2901" s="1">
        <f t="shared" si="1309"/>
        <v>3.6195259524617995E-2</v>
      </c>
      <c r="H2901">
        <v>-3.1055999999999999</v>
      </c>
      <c r="I2901" s="1">
        <f t="shared" si="1310"/>
        <v>54.38</v>
      </c>
      <c r="J2901">
        <v>4.9332000000000003</v>
      </c>
      <c r="K2901">
        <v>-1.4570000000000001</v>
      </c>
      <c r="L2901">
        <v>0.82340000000000002</v>
      </c>
      <c r="M2901">
        <v>-0.58699999999999997</v>
      </c>
      <c r="N2901" s="10">
        <v>3.0868000000000002</v>
      </c>
      <c r="O2901" s="2">
        <f t="shared" si="1325"/>
        <v>-1.457287032397613</v>
      </c>
      <c r="P2901" s="2">
        <f t="shared" si="1326"/>
        <v>0.82339128314257382</v>
      </c>
      <c r="Q2901">
        <v>8.9821000000000009</v>
      </c>
      <c r="R2901">
        <v>-126.7092</v>
      </c>
      <c r="S2901">
        <v>9.5000000000000001E-2</v>
      </c>
      <c r="T2901">
        <v>-17.442</v>
      </c>
      <c r="U2901">
        <v>27.422000000000001</v>
      </c>
      <c r="V2901">
        <v>-23.676200000000001</v>
      </c>
      <c r="W2901">
        <v>2274</v>
      </c>
      <c r="X2901">
        <v>6.12</v>
      </c>
      <c r="Y2901" s="1">
        <f t="shared" si="1311"/>
        <v>0.43524617077380462</v>
      </c>
      <c r="Z2901" s="1">
        <f t="shared" si="1312"/>
        <v>5.7870031829590696</v>
      </c>
      <c r="AA2901" s="1">
        <f t="shared" si="1313"/>
        <v>-121.68592601095651</v>
      </c>
      <c r="AB2901" s="1">
        <f t="shared" si="1314"/>
        <v>-4.2421030420608012</v>
      </c>
      <c r="AC2901" s="1">
        <f t="shared" si="1315"/>
        <v>121.89729050804624</v>
      </c>
      <c r="AD2901" s="1">
        <f t="shared" si="1316"/>
        <v>28.498229134889112</v>
      </c>
      <c r="AE2901" s="3">
        <f>AD2901/(K!D$3*AC2901^2)</f>
        <v>0.35628489294148108</v>
      </c>
      <c r="AF2901" s="1">
        <f t="shared" si="1317"/>
        <v>-16.089063096932296</v>
      </c>
      <c r="AG2901" s="1">
        <f t="shared" si="1318"/>
        <v>-1.0268144691164842</v>
      </c>
      <c r="AH2901" s="1">
        <f t="shared" si="1319"/>
        <v>7.5060435466563611</v>
      </c>
      <c r="AI2901" s="1">
        <f t="shared" si="1320"/>
        <v>17.783503282968663</v>
      </c>
      <c r="AJ2901" s="1">
        <f t="shared" si="1327"/>
        <v>-18.287398267216776</v>
      </c>
      <c r="AK2901" s="1">
        <f t="shared" si="1328"/>
        <v>8.5316346217170178</v>
      </c>
      <c r="AL2901" s="2">
        <f>AI2901/(K!D$3*AC2901^2)</f>
        <v>0.22232937819775239</v>
      </c>
      <c r="AM2901" s="2">
        <f t="shared" si="1329"/>
        <v>0.17991182522246721</v>
      </c>
      <c r="AN2901" s="4">
        <f t="shared" si="1321"/>
        <v>1730.7758968511002</v>
      </c>
      <c r="AO2901" s="4">
        <f t="shared" si="1330"/>
        <v>-732.73527339908526</v>
      </c>
      <c r="AP2901" s="4">
        <f t="shared" si="1322"/>
        <v>19.811877896924862</v>
      </c>
      <c r="AQ2901" s="4">
        <f t="shared" si="1323"/>
        <v>-1567.8940377881713</v>
      </c>
      <c r="AR2901" s="4">
        <f t="shared" si="1324"/>
        <v>0</v>
      </c>
      <c r="AS2901" s="11">
        <f t="shared" si="1331"/>
        <v>244.98949910600265</v>
      </c>
      <c r="AT2901" s="12">
        <f t="shared" si="1332"/>
        <v>0.76111517011921737</v>
      </c>
      <c r="AU2901" s="14">
        <f t="shared" si="1333"/>
        <v>40.437392306543664</v>
      </c>
    </row>
    <row r="2902" spans="1:47" x14ac:dyDescent="0.35">
      <c r="A2902" t="s">
        <v>29</v>
      </c>
      <c r="B2902">
        <v>96.3</v>
      </c>
      <c r="C2902" s="1">
        <f t="shared" si="1305"/>
        <v>-3.2308172652315288E-2</v>
      </c>
      <c r="D2902" s="1">
        <f t="shared" si="1306"/>
        <v>7.1516777126643456</v>
      </c>
      <c r="E2902" s="1">
        <f t="shared" si="1307"/>
        <v>-140.93432518109279</v>
      </c>
      <c r="F2902" s="1">
        <f t="shared" si="1308"/>
        <v>-4.236440454565626</v>
      </c>
      <c r="G2902" s="1">
        <f t="shared" si="1309"/>
        <v>6.3298938492238221E-2</v>
      </c>
      <c r="H2902">
        <v>-1.5226999999999999</v>
      </c>
      <c r="I2902" s="1">
        <f t="shared" si="1310"/>
        <v>54.536000000000001</v>
      </c>
      <c r="J2902">
        <v>5.3014000000000001</v>
      </c>
      <c r="K2902">
        <v>-1.4481999999999999</v>
      </c>
      <c r="L2902">
        <v>0.65800000000000003</v>
      </c>
      <c r="M2902">
        <v>-0.27560000000000001</v>
      </c>
      <c r="N2902" s="10">
        <v>1.8487</v>
      </c>
      <c r="O2902" s="2">
        <f t="shared" si="1325"/>
        <v>-1.4484275219393694</v>
      </c>
      <c r="P2902" s="2">
        <f t="shared" si="1326"/>
        <v>0.65807853945165573</v>
      </c>
      <c r="Q2902">
        <v>6.4984000000000002</v>
      </c>
      <c r="R2902">
        <v>-139.86150000000001</v>
      </c>
      <c r="S2902">
        <v>-4.9715999999999996</v>
      </c>
      <c r="T2902">
        <v>-20.220199999999998</v>
      </c>
      <c r="U2902">
        <v>33.206000000000003</v>
      </c>
      <c r="V2902">
        <v>-22.7546</v>
      </c>
      <c r="W2902">
        <v>2333</v>
      </c>
      <c r="X2902">
        <v>5.9640000000000004</v>
      </c>
      <c r="Y2902" s="1">
        <f t="shared" si="1311"/>
        <v>0.39531888829780448</v>
      </c>
      <c r="Z2902" s="1">
        <f t="shared" si="1312"/>
        <v>3.1549642200847128</v>
      </c>
      <c r="AA2902" s="1">
        <f t="shared" si="1313"/>
        <v>-134.37084567868433</v>
      </c>
      <c r="AB2902" s="1">
        <f t="shared" si="1314"/>
        <v>-8.7341020423962377</v>
      </c>
      <c r="AC2902" s="1">
        <f t="shared" si="1315"/>
        <v>134.69136017622588</v>
      </c>
      <c r="AD2902" s="1">
        <f t="shared" si="1316"/>
        <v>34.211417153101429</v>
      </c>
      <c r="AE2902" s="3">
        <f>AD2902/(K!D$3*AC2902^2)</f>
        <v>0.35031539710386439</v>
      </c>
      <c r="AF2902" s="1">
        <f t="shared" si="1317"/>
        <v>-19.418843499514683</v>
      </c>
      <c r="AG2902" s="1">
        <f t="shared" si="1318"/>
        <v>-0.92400691888399678</v>
      </c>
      <c r="AH2902" s="1">
        <f t="shared" si="1319"/>
        <v>7.2009502936548806</v>
      </c>
      <c r="AI2902" s="1">
        <f t="shared" si="1320"/>
        <v>20.731593204008163</v>
      </c>
      <c r="AJ2902" s="1">
        <f t="shared" si="1327"/>
        <v>-18.20831436509205</v>
      </c>
      <c r="AK2902" s="1">
        <f t="shared" si="1328"/>
        <v>6.7520584672072195</v>
      </c>
      <c r="AL2902" s="2">
        <f>AI2902/(K!D$3*AC2902^2)</f>
        <v>0.21228574874161582</v>
      </c>
      <c r="AM2902" s="2">
        <f t="shared" si="1329"/>
        <v>0.16585668870869252</v>
      </c>
      <c r="AN2902" s="4">
        <f t="shared" si="1321"/>
        <v>1763.030419683676</v>
      </c>
      <c r="AO2902" s="4">
        <f t="shared" si="1330"/>
        <v>-616.01248912627011</v>
      </c>
      <c r="AP2902" s="4">
        <f t="shared" si="1322"/>
        <v>92.741046406956016</v>
      </c>
      <c r="AQ2902" s="4">
        <f t="shared" si="1323"/>
        <v>-1649.3040872688694</v>
      </c>
      <c r="AR2902" s="4">
        <f t="shared" si="1324"/>
        <v>0</v>
      </c>
      <c r="AS2902" s="11">
        <f t="shared" si="1331"/>
        <v>249.65407018764165</v>
      </c>
      <c r="AT2902" s="12">
        <f t="shared" si="1332"/>
        <v>0.75569242163895245</v>
      </c>
      <c r="AU2902" s="14">
        <f t="shared" si="1333"/>
        <v>40.914091124122898</v>
      </c>
    </row>
    <row r="2903" spans="1:47" x14ac:dyDescent="0.35">
      <c r="A2903" t="s">
        <v>29</v>
      </c>
      <c r="B2903">
        <v>95.3</v>
      </c>
      <c r="C2903" s="1">
        <f t="shared" si="1305"/>
        <v>-2.9693961658457758E-2</v>
      </c>
      <c r="D2903" s="1">
        <f t="shared" si="1306"/>
        <v>-2.0814134115468503</v>
      </c>
      <c r="E2903" s="1">
        <f t="shared" si="1307"/>
        <v>-139.71314843524931</v>
      </c>
      <c r="F2903" s="1">
        <f t="shared" si="1308"/>
        <v>-4.8076498477930159</v>
      </c>
      <c r="G2903" s="1">
        <f t="shared" si="1309"/>
        <v>-4.2507312468984537E-3</v>
      </c>
      <c r="H2903">
        <v>0.69769999999999999</v>
      </c>
      <c r="I2903" s="1">
        <f t="shared" si="1310"/>
        <v>54.134</v>
      </c>
      <c r="J2903">
        <v>6.7907999999999999</v>
      </c>
      <c r="K2903">
        <v>1.1626000000000001</v>
      </c>
      <c r="L2903">
        <v>1.1113</v>
      </c>
      <c r="M2903">
        <v>1.075</v>
      </c>
      <c r="N2903" s="10">
        <v>3.5661</v>
      </c>
      <c r="O2903" s="2">
        <f t="shared" si="1325"/>
        <v>1.1626703523962822</v>
      </c>
      <c r="P2903" s="2">
        <f t="shared" si="1326"/>
        <v>1.1114535384020163</v>
      </c>
      <c r="Q2903">
        <v>-1.6263000000000001</v>
      </c>
      <c r="R2903">
        <v>-138.72730000000001</v>
      </c>
      <c r="S2903">
        <v>-5.3080999999999996</v>
      </c>
      <c r="T2903">
        <v>15.3268</v>
      </c>
      <c r="U2903">
        <v>33.200299999999999</v>
      </c>
      <c r="V2903">
        <v>-16.8536</v>
      </c>
      <c r="W2903">
        <v>1975</v>
      </c>
      <c r="X2903">
        <v>6.3659999999999997</v>
      </c>
      <c r="Y2903" s="1">
        <f t="shared" si="1311"/>
        <v>0.3959533500588836</v>
      </c>
      <c r="Z2903" s="1">
        <f t="shared" si="1312"/>
        <v>0.95293549129439814</v>
      </c>
      <c r="AA2903" s="1">
        <f t="shared" si="1313"/>
        <v>-133.14026343126932</v>
      </c>
      <c r="AB2903" s="1">
        <f t="shared" si="1314"/>
        <v>-8.1442695380692172</v>
      </c>
      <c r="AC2903" s="1">
        <f t="shared" si="1315"/>
        <v>133.3925296218161</v>
      </c>
      <c r="AD2903" s="1">
        <f t="shared" si="1316"/>
        <v>33.96340646799824</v>
      </c>
      <c r="AE2903" s="3">
        <f>AD2903/(K!D$3*AC2903^2)</f>
        <v>0.35458132979595564</v>
      </c>
      <c r="AF2903" s="1">
        <f t="shared" si="1317"/>
        <v>15.569429295061514</v>
      </c>
      <c r="AG2903" s="1">
        <f t="shared" si="1318"/>
        <v>-0.69887634062930459</v>
      </c>
      <c r="AH2903" s="1">
        <f t="shared" si="1319"/>
        <v>13.246767109982876</v>
      </c>
      <c r="AI2903" s="1">
        <f t="shared" si="1320"/>
        <v>20.454153504350533</v>
      </c>
      <c r="AJ2903" s="1">
        <f t="shared" si="1327"/>
        <v>14.645762510115825</v>
      </c>
      <c r="AK2903" s="1">
        <f t="shared" si="1328"/>
        <v>12.460893809457776</v>
      </c>
      <c r="AL2903" s="2">
        <f>AI2903/(K!D$3*AC2903^2)</f>
        <v>0.21354338989102822</v>
      </c>
      <c r="AM2903" s="2">
        <f t="shared" si="1329"/>
        <v>0.16755282972193264</v>
      </c>
      <c r="AN2903" s="4">
        <f t="shared" si="1321"/>
        <v>1763.8853446861065</v>
      </c>
      <c r="AO2903" s="4">
        <f t="shared" si="1330"/>
        <v>-1143.8681493906172</v>
      </c>
      <c r="AP2903" s="4">
        <f t="shared" si="1322"/>
        <v>-90.135901955091128</v>
      </c>
      <c r="AQ2903" s="4">
        <f t="shared" si="1323"/>
        <v>1339.6763359807658</v>
      </c>
      <c r="AR2903" s="4">
        <f t="shared" si="1324"/>
        <v>0</v>
      </c>
      <c r="AS2903" s="11">
        <f t="shared" si="1331"/>
        <v>130.39176989420667</v>
      </c>
      <c r="AT2903" s="12">
        <f t="shared" si="1332"/>
        <v>0.89310650363853494</v>
      </c>
      <c r="AU2903" s="14">
        <f t="shared" si="1333"/>
        <v>26.733757511788955</v>
      </c>
    </row>
    <row r="2904" spans="1:47" x14ac:dyDescent="0.35">
      <c r="A2904" t="s">
        <v>29</v>
      </c>
      <c r="B2904">
        <v>86.7</v>
      </c>
      <c r="C2904" s="1">
        <f t="shared" si="1305"/>
        <v>-3.4282434377866232E-2</v>
      </c>
      <c r="D2904" s="1">
        <f t="shared" si="1306"/>
        <v>10.72632522905498</v>
      </c>
      <c r="E2904" s="1">
        <f t="shared" si="1307"/>
        <v>-126.67748202896993</v>
      </c>
      <c r="F2904" s="1">
        <f t="shared" si="1308"/>
        <v>0.2691959628338666</v>
      </c>
      <c r="G2904" s="1">
        <f t="shared" si="1309"/>
        <v>3.9415188838745507E-2</v>
      </c>
      <c r="H2904">
        <v>-2.9542000000000002</v>
      </c>
      <c r="I2904" s="1">
        <f t="shared" si="1310"/>
        <v>54.326999999999998</v>
      </c>
      <c r="J2904">
        <v>4.9180000000000001</v>
      </c>
      <c r="K2904">
        <v>-1.6008</v>
      </c>
      <c r="L2904">
        <v>0.40010000000000001</v>
      </c>
      <c r="M2904">
        <v>-7.51E-2</v>
      </c>
      <c r="N2904" s="10">
        <v>2.3435000000000001</v>
      </c>
      <c r="O2904" s="2">
        <f t="shared" si="1325"/>
        <v>-1.6010446493959556</v>
      </c>
      <c r="P2904" s="2">
        <f t="shared" si="1326"/>
        <v>0.40007847504033611</v>
      </c>
      <c r="Q2904">
        <v>10.0762</v>
      </c>
      <c r="R2904">
        <v>-125.755</v>
      </c>
      <c r="S2904">
        <v>-0.69279999999999997</v>
      </c>
      <c r="T2904">
        <v>-18.963799999999999</v>
      </c>
      <c r="U2904">
        <v>26.908300000000001</v>
      </c>
      <c r="V2904">
        <v>-28.0609</v>
      </c>
      <c r="W2904">
        <v>2248</v>
      </c>
      <c r="X2904">
        <v>6.173</v>
      </c>
      <c r="Y2904" s="1">
        <f t="shared" si="1311"/>
        <v>0.43805826535797687</v>
      </c>
      <c r="Z2904" s="1">
        <f t="shared" si="1312"/>
        <v>6.5727005627571797</v>
      </c>
      <c r="AA2904" s="1">
        <f t="shared" si="1313"/>
        <v>-120.7837804181039</v>
      </c>
      <c r="AB2904" s="1">
        <f t="shared" si="1314"/>
        <v>-5.8769586263579603</v>
      </c>
      <c r="AC2904" s="1">
        <f t="shared" si="1315"/>
        <v>121.10516358715812</v>
      </c>
      <c r="AD2904" s="1">
        <f t="shared" si="1316"/>
        <v>28.065707484358406</v>
      </c>
      <c r="AE2904" s="3">
        <f>AD2904/(K!D$3*AC2904^2)</f>
        <v>0.35548257045485299</v>
      </c>
      <c r="AF2904" s="1">
        <f t="shared" si="1317"/>
        <v>-17.440599123070736</v>
      </c>
      <c r="AG2904" s="1">
        <f t="shared" si="1318"/>
        <v>-1.0829280340533813</v>
      </c>
      <c r="AH2904" s="1">
        <f t="shared" si="1319"/>
        <v>2.7511349374093115</v>
      </c>
      <c r="AI2904" s="1">
        <f t="shared" si="1320"/>
        <v>17.689431148073378</v>
      </c>
      <c r="AJ2904" s="1">
        <f t="shared" si="1327"/>
        <v>-20.080587200788305</v>
      </c>
      <c r="AK2904" s="1">
        <f t="shared" si="1328"/>
        <v>3.1675749566828051</v>
      </c>
      <c r="AL2904" s="2">
        <f>AI2904/(K!D$3*AC2904^2)</f>
        <v>0.22405579684409721</v>
      </c>
      <c r="AM2904" s="2">
        <f t="shared" si="1329"/>
        <v>0.18245235941940027</v>
      </c>
      <c r="AN2904" s="4">
        <f t="shared" si="1321"/>
        <v>1743.8102300868577</v>
      </c>
      <c r="AO2904" s="4">
        <f t="shared" si="1330"/>
        <v>-275.6655499267863</v>
      </c>
      <c r="AP2904" s="4">
        <f t="shared" si="1322"/>
        <v>68.713777946257906</v>
      </c>
      <c r="AQ2904" s="4">
        <f t="shared" si="1323"/>
        <v>-1720.5118540305075</v>
      </c>
      <c r="AR2904" s="4">
        <f t="shared" si="1324"/>
        <v>0</v>
      </c>
      <c r="AS2904" s="11">
        <f t="shared" si="1331"/>
        <v>261.03584794575909</v>
      </c>
      <c r="AT2904" s="12">
        <f t="shared" si="1332"/>
        <v>0.77571629452262358</v>
      </c>
      <c r="AU2904" s="14">
        <f t="shared" si="1333"/>
        <v>39.1299804892504</v>
      </c>
    </row>
    <row r="2905" spans="1:47" x14ac:dyDescent="0.35">
      <c r="A2905" t="s">
        <v>29</v>
      </c>
      <c r="B2905">
        <v>97.3</v>
      </c>
      <c r="C2905" s="1">
        <f t="shared" si="1305"/>
        <v>-2.8242415594819457E-2</v>
      </c>
      <c r="D2905" s="1">
        <f t="shared" si="1306"/>
        <v>-4.7110924340255629</v>
      </c>
      <c r="E2905" s="1">
        <f t="shared" si="1307"/>
        <v>-142.35089761392445</v>
      </c>
      <c r="F2905" s="1">
        <f t="shared" si="1308"/>
        <v>-8.4990239330005277</v>
      </c>
      <c r="G2905" s="1">
        <f t="shared" si="1309"/>
        <v>3.8797019972463431E-2</v>
      </c>
      <c r="H2905">
        <v>0.27550000000000002</v>
      </c>
      <c r="I2905" s="1">
        <f t="shared" si="1310"/>
        <v>54.006999999999998</v>
      </c>
      <c r="J2905">
        <v>6.4381000000000004</v>
      </c>
      <c r="K2905">
        <v>1.0921000000000001</v>
      </c>
      <c r="L2905">
        <v>1.1607000000000001</v>
      </c>
      <c r="M2905">
        <v>-0.37269999999999998</v>
      </c>
      <c r="N2905" s="10">
        <v>2.0493999999999999</v>
      </c>
      <c r="O2905" s="2">
        <f t="shared" si="1325"/>
        <v>1.0922731942154886</v>
      </c>
      <c r="P2905" s="2">
        <f t="shared" si="1326"/>
        <v>1.1609176310378251</v>
      </c>
      <c r="Q2905">
        <v>-4.2679999999999998</v>
      </c>
      <c r="R2905">
        <v>-141.4067</v>
      </c>
      <c r="S2905">
        <v>-8.9136000000000006</v>
      </c>
      <c r="T2905">
        <v>15.6889</v>
      </c>
      <c r="U2905">
        <v>33.431899999999999</v>
      </c>
      <c r="V2905">
        <v>-14.6792</v>
      </c>
      <c r="W2905">
        <v>2009</v>
      </c>
      <c r="X2905">
        <v>6.4930000000000003</v>
      </c>
      <c r="Y2905" s="1">
        <f t="shared" si="1311"/>
        <v>0.38703142726456025</v>
      </c>
      <c r="Z2905" s="1">
        <f t="shared" si="1312"/>
        <v>-1.6750437544200834</v>
      </c>
      <c r="AA2905" s="1">
        <f t="shared" si="1313"/>
        <v>-135.88129962734143</v>
      </c>
      <c r="AB2905" s="1">
        <f t="shared" si="1314"/>
        <v>-11.339679796551493</v>
      </c>
      <c r="AC2905" s="1">
        <f t="shared" si="1315"/>
        <v>136.36393107373695</v>
      </c>
      <c r="AD2905" s="1">
        <f t="shared" si="1316"/>
        <v>34.961114772328038</v>
      </c>
      <c r="AE2905" s="3">
        <f>AD2905/(K!D$3*AC2905^2)</f>
        <v>0.34926405009635925</v>
      </c>
      <c r="AF2905" s="1">
        <f t="shared" si="1317"/>
        <v>15.259450683851396</v>
      </c>
      <c r="AG2905" s="1">
        <f t="shared" si="1318"/>
        <v>-1.4054772615558946</v>
      </c>
      <c r="AH2905" s="1">
        <f t="shared" si="1319"/>
        <v>14.587522073006884</v>
      </c>
      <c r="AI2905" s="1">
        <f t="shared" si="1320"/>
        <v>21.157079234528251</v>
      </c>
      <c r="AJ2905" s="1">
        <f t="shared" si="1327"/>
        <v>13.714583196860394</v>
      </c>
      <c r="AK2905" s="1">
        <f t="shared" si="1328"/>
        <v>13.110680669390643</v>
      </c>
      <c r="AL2905" s="2">
        <f>AI2905/(K!D$3*AC2905^2)</f>
        <v>0.21136074263597804</v>
      </c>
      <c r="AM2905" s="2">
        <f t="shared" si="1329"/>
        <v>0.16462013099361159</v>
      </c>
      <c r="AN2905" s="4">
        <f t="shared" si="1321"/>
        <v>1771.6157476411365</v>
      </c>
      <c r="AO2905" s="4">
        <f t="shared" si="1330"/>
        <v>-1226.9687706308137</v>
      </c>
      <c r="AP2905" s="4">
        <f t="shared" si="1322"/>
        <v>-91.251615071493362</v>
      </c>
      <c r="AQ2905" s="4">
        <f t="shared" si="1323"/>
        <v>1274.6933497644118</v>
      </c>
      <c r="AR2905" s="4">
        <f t="shared" si="1324"/>
        <v>0</v>
      </c>
      <c r="AS2905" s="11">
        <f t="shared" si="1331"/>
        <v>133.71034922098167</v>
      </c>
      <c r="AT2905" s="12">
        <f t="shared" si="1332"/>
        <v>0.88183959564018743</v>
      </c>
      <c r="AU2905" s="14">
        <f t="shared" si="1333"/>
        <v>28.134924791297053</v>
      </c>
    </row>
    <row r="2906" spans="1:47" x14ac:dyDescent="0.35">
      <c r="A2906" t="s">
        <v>29</v>
      </c>
      <c r="B2906">
        <v>86.9</v>
      </c>
      <c r="C2906" s="1">
        <f t="shared" si="1305"/>
        <v>-4.227323291096554E-2</v>
      </c>
      <c r="D2906" s="1">
        <f t="shared" si="1306"/>
        <v>8.9606430216231008</v>
      </c>
      <c r="E2906" s="1">
        <f t="shared" si="1307"/>
        <v>-127.17215197365341</v>
      </c>
      <c r="F2906" s="1">
        <f t="shared" si="1308"/>
        <v>-0.34571732147522294</v>
      </c>
      <c r="G2906" s="1">
        <f t="shared" si="1309"/>
        <v>-3.8286363500361631E-3</v>
      </c>
      <c r="H2906">
        <v>-3.1802000000000001</v>
      </c>
      <c r="I2906" s="1">
        <f t="shared" si="1310"/>
        <v>55.35</v>
      </c>
      <c r="J2906">
        <v>4.8757000000000001</v>
      </c>
      <c r="K2906">
        <v>-1.6759999999999999</v>
      </c>
      <c r="L2906">
        <v>0.1176</v>
      </c>
      <c r="M2906">
        <v>-1.0563</v>
      </c>
      <c r="N2906" s="10">
        <v>1.6334</v>
      </c>
      <c r="O2906" s="2">
        <f t="shared" si="1325"/>
        <v>-1.6762821897794713</v>
      </c>
      <c r="P2906" s="2">
        <f t="shared" si="1326"/>
        <v>0.11763808159533307</v>
      </c>
      <c r="Q2906">
        <v>8.1646000000000001</v>
      </c>
      <c r="R2906">
        <v>-125.9431</v>
      </c>
      <c r="S2906">
        <v>-1.6527000000000001</v>
      </c>
      <c r="T2906">
        <v>-18.8309</v>
      </c>
      <c r="U2906">
        <v>29.074000000000002</v>
      </c>
      <c r="V2906">
        <v>-30.9175</v>
      </c>
      <c r="W2906">
        <v>2193</v>
      </c>
      <c r="X2906">
        <v>5.15</v>
      </c>
      <c r="Y2906" s="1">
        <f t="shared" si="1311"/>
        <v>0.44692997574420956</v>
      </c>
      <c r="Z2906" s="1">
        <f t="shared" si="1312"/>
        <v>4.752596181502283</v>
      </c>
      <c r="AA2906" s="1">
        <f t="shared" si="1313"/>
        <v>-120.67513091625983</v>
      </c>
      <c r="AB2906" s="1">
        <f t="shared" si="1314"/>
        <v>-7.2546960840110222</v>
      </c>
      <c r="AC2906" s="1">
        <f t="shared" si="1315"/>
        <v>120.9863835619209</v>
      </c>
      <c r="AD2906" s="1">
        <f t="shared" si="1316"/>
        <v>29.814263714040376</v>
      </c>
      <c r="AE2906" s="3">
        <f>AD2906/(K!D$3*AC2906^2)</f>
        <v>0.37837177877120531</v>
      </c>
      <c r="AF2906" s="1">
        <f t="shared" si="1317"/>
        <v>-17.659733859562959</v>
      </c>
      <c r="AG2906" s="1">
        <f t="shared" si="1318"/>
        <v>-0.66356278137151037</v>
      </c>
      <c r="AH2906" s="1">
        <f t="shared" si="1319"/>
        <v>-0.53125012398995608</v>
      </c>
      <c r="AI2906" s="1">
        <f t="shared" si="1320"/>
        <v>17.68017936135421</v>
      </c>
      <c r="AJ2906" s="1">
        <f t="shared" si="1327"/>
        <v>-21.164809921485244</v>
      </c>
      <c r="AK2906" s="1">
        <f t="shared" si="1328"/>
        <v>-0.63669180885895582</v>
      </c>
      <c r="AL2906" s="2">
        <f>AI2906/(K!D$3*AC2906^2)</f>
        <v>0.22437853834368501</v>
      </c>
      <c r="AM2906" s="2">
        <f t="shared" si="1329"/>
        <v>0.18293163807959703</v>
      </c>
      <c r="AN2906" s="4">
        <f t="shared" si="1321"/>
        <v>1746.6761701079563</v>
      </c>
      <c r="AO2906" s="4">
        <f t="shared" si="1330"/>
        <v>48.417832482087611</v>
      </c>
      <c r="AP2906" s="4">
        <f t="shared" si="1322"/>
        <v>106.67634544123185</v>
      </c>
      <c r="AQ2906" s="4">
        <f t="shared" si="1323"/>
        <v>-1742.7431004149853</v>
      </c>
      <c r="AR2906" s="4">
        <f t="shared" si="1324"/>
        <v>0</v>
      </c>
      <c r="AS2906" s="11">
        <f t="shared" si="1331"/>
        <v>271.72308446687441</v>
      </c>
      <c r="AT2906" s="12">
        <f t="shared" si="1332"/>
        <v>0.79647796174553409</v>
      </c>
      <c r="AU2906" s="14">
        <f t="shared" si="1333"/>
        <v>37.204923439221446</v>
      </c>
    </row>
    <row r="2907" spans="1:47" x14ac:dyDescent="0.35">
      <c r="A2907" t="s">
        <v>29</v>
      </c>
      <c r="B2907">
        <v>93.8</v>
      </c>
      <c r="C2907" s="1">
        <f t="shared" si="1305"/>
        <v>-3.5356783254473938E-2</v>
      </c>
      <c r="D2907" s="1">
        <f t="shared" si="1306"/>
        <v>-3.8994048762285596</v>
      </c>
      <c r="E2907" s="1">
        <f t="shared" si="1307"/>
        <v>-137.41662982128474</v>
      </c>
      <c r="F2907" s="1">
        <f t="shared" si="1308"/>
        <v>-5.1381528314147946</v>
      </c>
      <c r="G2907" s="1">
        <f t="shared" si="1309"/>
        <v>2.4994709084438682E-2</v>
      </c>
      <c r="H2907">
        <v>1.0650999999999999</v>
      </c>
      <c r="I2907" s="1">
        <f t="shared" si="1310"/>
        <v>54.838000000000001</v>
      </c>
      <c r="J2907">
        <v>5.9135</v>
      </c>
      <c r="K2907">
        <v>1.2036</v>
      </c>
      <c r="L2907">
        <v>1.1638999999999999</v>
      </c>
      <c r="M2907">
        <v>0.753</v>
      </c>
      <c r="N2907" s="10">
        <v>2.3915999999999999</v>
      </c>
      <c r="O2907" s="2">
        <f t="shared" si="1325"/>
        <v>1.2038111962325648</v>
      </c>
      <c r="P2907" s="2">
        <f t="shared" si="1326"/>
        <v>1.1640642854635967</v>
      </c>
      <c r="Q2907">
        <v>-3.3570000000000002</v>
      </c>
      <c r="R2907">
        <v>-136.2508</v>
      </c>
      <c r="S2907">
        <v>-5.7396000000000003</v>
      </c>
      <c r="T2907">
        <v>15.3409</v>
      </c>
      <c r="U2907">
        <v>32.973300000000002</v>
      </c>
      <c r="V2907">
        <v>-17.0108</v>
      </c>
      <c r="W2907">
        <v>2143</v>
      </c>
      <c r="X2907">
        <v>5.6619999999999999</v>
      </c>
      <c r="Y2907" s="1">
        <f t="shared" si="1311"/>
        <v>0.4088050170994677</v>
      </c>
      <c r="Z2907" s="1">
        <f t="shared" si="1312"/>
        <v>-0.76368643281794757</v>
      </c>
      <c r="AA2907" s="1">
        <f t="shared" si="1313"/>
        <v>-130.67680458612182</v>
      </c>
      <c r="AB2907" s="1">
        <f t="shared" si="1314"/>
        <v>-8.6152030238526081</v>
      </c>
      <c r="AC2907" s="1">
        <f t="shared" si="1315"/>
        <v>130.96271300240133</v>
      </c>
      <c r="AD2907" s="1">
        <f t="shared" si="1316"/>
        <v>33.988263241510985</v>
      </c>
      <c r="AE2907" s="3">
        <f>AD2907/(K!D$3*AC2907^2)</f>
        <v>0.36813006319126657</v>
      </c>
      <c r="AF2907" s="1">
        <f t="shared" si="1317"/>
        <v>15.142703315481782</v>
      </c>
      <c r="AG2907" s="1">
        <f t="shared" si="1318"/>
        <v>-0.94076249923334387</v>
      </c>
      <c r="AH2907" s="1">
        <f t="shared" si="1319"/>
        <v>12.927328571096456</v>
      </c>
      <c r="AI2907" s="1">
        <f t="shared" si="1320"/>
        <v>19.932443948641961</v>
      </c>
      <c r="AJ2907" s="1">
        <f t="shared" si="1327"/>
        <v>15.184031569308495</v>
      </c>
      <c r="AK2907" s="1">
        <f t="shared" si="1328"/>
        <v>12.96261050889559</v>
      </c>
      <c r="AL2907" s="2">
        <f>AI2907/(K!D$3*AC2907^2)</f>
        <v>0.21589016768023997</v>
      </c>
      <c r="AM2907" s="2">
        <f t="shared" si="1329"/>
        <v>0.1707649580312636</v>
      </c>
      <c r="AN2907" s="4">
        <f t="shared" si="1321"/>
        <v>1764.954425596562</v>
      </c>
      <c r="AO2907" s="4">
        <f t="shared" si="1330"/>
        <v>-1147.6546776314942</v>
      </c>
      <c r="AP2907" s="4">
        <f t="shared" si="1322"/>
        <v>-81.530237080424101</v>
      </c>
      <c r="AQ2907" s="4">
        <f t="shared" si="1323"/>
        <v>1338.3966847631725</v>
      </c>
      <c r="AR2907" s="4">
        <f t="shared" si="1324"/>
        <v>0</v>
      </c>
      <c r="AS2907" s="11">
        <f t="shared" si="1331"/>
        <v>130.48739176526385</v>
      </c>
      <c r="AT2907" s="12">
        <f t="shared" si="1332"/>
        <v>0.82359049257889039</v>
      </c>
      <c r="AU2907" s="14">
        <f t="shared" si="1333"/>
        <v>34.554152011837672</v>
      </c>
    </row>
    <row r="2908" spans="1:47" x14ac:dyDescent="0.35">
      <c r="A2908" t="s">
        <v>29</v>
      </c>
      <c r="B2908">
        <v>96.1</v>
      </c>
      <c r="C2908" s="1">
        <f t="shared" si="1305"/>
        <v>-2.7620667358336782E-2</v>
      </c>
      <c r="D2908" s="1">
        <f t="shared" si="1306"/>
        <v>-5.9958621085930517</v>
      </c>
      <c r="E2908" s="1">
        <f t="shared" si="1307"/>
        <v>-140.64876440623286</v>
      </c>
      <c r="F2908" s="1">
        <f t="shared" si="1308"/>
        <v>-6.4120929072894057</v>
      </c>
      <c r="G2908" s="1">
        <f t="shared" si="1309"/>
        <v>3.8335545844489616E-2</v>
      </c>
      <c r="H2908">
        <v>0.61270000000000002</v>
      </c>
      <c r="I2908" s="1">
        <f t="shared" si="1310"/>
        <v>53.872</v>
      </c>
      <c r="J2908">
        <v>6.4432999999999998</v>
      </c>
      <c r="K2908">
        <v>1.1509</v>
      </c>
      <c r="L2908">
        <v>1.1009</v>
      </c>
      <c r="M2908">
        <v>-0.47239999999999999</v>
      </c>
      <c r="N2908" s="10">
        <v>2.6907000000000001</v>
      </c>
      <c r="O2908" s="2">
        <f t="shared" si="1325"/>
        <v>1.1510728299193909</v>
      </c>
      <c r="P2908" s="2">
        <f t="shared" si="1326"/>
        <v>1.1010919076118721</v>
      </c>
      <c r="Q2908">
        <v>-5.5408999999999997</v>
      </c>
      <c r="R2908">
        <v>-139.721</v>
      </c>
      <c r="S2908">
        <v>-6.8611000000000004</v>
      </c>
      <c r="T2908">
        <v>16.471800000000002</v>
      </c>
      <c r="U2908">
        <v>33.589500000000001</v>
      </c>
      <c r="V2908">
        <v>-16.2562</v>
      </c>
      <c r="W2908">
        <v>2154</v>
      </c>
      <c r="X2908">
        <v>6.6280000000000001</v>
      </c>
      <c r="Y2908" s="1">
        <f t="shared" si="1311"/>
        <v>0.39122950592424843</v>
      </c>
      <c r="Z2908" s="1">
        <f t="shared" si="1312"/>
        <v>-2.7737350207515337</v>
      </c>
      <c r="AA2908" s="1">
        <f t="shared" si="1313"/>
        <v>-134.0781626616116</v>
      </c>
      <c r="AB2908" s="1">
        <f t="shared" si="1314"/>
        <v>-9.5920454543922897</v>
      </c>
      <c r="AC2908" s="1">
        <f t="shared" si="1315"/>
        <v>134.44945014643253</v>
      </c>
      <c r="AD2908" s="1">
        <f t="shared" si="1316"/>
        <v>34.972185525860297</v>
      </c>
      <c r="AE2908" s="3">
        <f>AD2908/(K!D$3*AC2908^2)</f>
        <v>0.359395265341447</v>
      </c>
      <c r="AF2908" s="1">
        <f t="shared" si="1317"/>
        <v>15.750312663014618</v>
      </c>
      <c r="AG2908" s="1">
        <f t="shared" si="1318"/>
        <v>-1.286108449580361</v>
      </c>
      <c r="AH2908" s="1">
        <f t="shared" si="1319"/>
        <v>13.422774599463672</v>
      </c>
      <c r="AI2908" s="1">
        <f t="shared" si="1320"/>
        <v>20.733964933770093</v>
      </c>
      <c r="AJ2908" s="1">
        <f t="shared" si="1327"/>
        <v>14.464506874085075</v>
      </c>
      <c r="AK2908" s="1">
        <f t="shared" si="1328"/>
        <v>12.326981668062688</v>
      </c>
      <c r="AL2908" s="2">
        <f>AI2908/(K!D$3*AC2908^2)</f>
        <v>0.21307472543980369</v>
      </c>
      <c r="AM2908" s="2">
        <f t="shared" si="1329"/>
        <v>0.16691872917610254</v>
      </c>
      <c r="AN2908" s="4">
        <f t="shared" si="1321"/>
        <v>1771.1330066840439</v>
      </c>
      <c r="AO2908" s="4">
        <f t="shared" si="1330"/>
        <v>-1151.2693314085543</v>
      </c>
      <c r="AP2908" s="4">
        <f t="shared" si="1322"/>
        <v>-72.331829676463769</v>
      </c>
      <c r="AQ2908" s="4">
        <f t="shared" si="1323"/>
        <v>1343.9714135127344</v>
      </c>
      <c r="AR2908" s="4">
        <f t="shared" si="1324"/>
        <v>0</v>
      </c>
      <c r="AS2908" s="11">
        <f t="shared" si="1331"/>
        <v>130.43839083394329</v>
      </c>
      <c r="AT2908" s="12">
        <f t="shared" si="1332"/>
        <v>0.82225302074468154</v>
      </c>
      <c r="AU2908" s="14">
        <f t="shared" si="1333"/>
        <v>34.689030097130846</v>
      </c>
    </row>
    <row r="2909" spans="1:47" x14ac:dyDescent="0.35">
      <c r="A2909" t="s">
        <v>29</v>
      </c>
      <c r="B2909">
        <v>98</v>
      </c>
      <c r="C2909" s="1">
        <f t="shared" si="1305"/>
        <v>-2.8903603520846307E-2</v>
      </c>
      <c r="D2909" s="1">
        <f t="shared" si="1306"/>
        <v>-2.2800247781189316</v>
      </c>
      <c r="E2909" s="1">
        <f t="shared" si="1307"/>
        <v>-143.49479748705178</v>
      </c>
      <c r="F2909" s="1">
        <f t="shared" si="1308"/>
        <v>-7.4535941964289378</v>
      </c>
      <c r="G2909" s="1">
        <f t="shared" si="1309"/>
        <v>4.066962120995754E-2</v>
      </c>
      <c r="H2909">
        <v>0.85580000000000001</v>
      </c>
      <c r="I2909" s="1">
        <f t="shared" si="1310"/>
        <v>54.134</v>
      </c>
      <c r="J2909">
        <v>6.5915999999999997</v>
      </c>
      <c r="K2909">
        <v>1.0761000000000001</v>
      </c>
      <c r="L2909">
        <v>1.1758</v>
      </c>
      <c r="M2909">
        <v>1.0943000000000001</v>
      </c>
      <c r="N2909" s="10">
        <v>2.657</v>
      </c>
      <c r="O2909" s="2">
        <f t="shared" si="1325"/>
        <v>1.0761389133355237</v>
      </c>
      <c r="P2909" s="2">
        <f t="shared" si="1326"/>
        <v>1.1759419071805381</v>
      </c>
      <c r="Q2909">
        <v>-1.8432999999999999</v>
      </c>
      <c r="R2909">
        <v>-142.55950000000001</v>
      </c>
      <c r="S2909">
        <v>-7.8739999999999997</v>
      </c>
      <c r="T2909">
        <v>15.1097</v>
      </c>
      <c r="U2909">
        <v>32.359200000000001</v>
      </c>
      <c r="V2909">
        <v>-14.5451</v>
      </c>
      <c r="W2909">
        <v>2188</v>
      </c>
      <c r="X2909">
        <v>6.3659999999999997</v>
      </c>
      <c r="Y2909" s="1">
        <f t="shared" si="1311"/>
        <v>0.3840084703340414</v>
      </c>
      <c r="Z2909" s="1">
        <f t="shared" si="1312"/>
        <v>0.62110161398420116</v>
      </c>
      <c r="AA2909" s="1">
        <f t="shared" si="1313"/>
        <v>-137.28169404043513</v>
      </c>
      <c r="AB2909" s="1">
        <f t="shared" si="1314"/>
        <v>-10.24631499735677</v>
      </c>
      <c r="AC2909" s="1">
        <f t="shared" si="1315"/>
        <v>137.66494200358926</v>
      </c>
      <c r="AD2909" s="1">
        <f t="shared" si="1316"/>
        <v>33.513052270584957</v>
      </c>
      <c r="AE2909" s="3">
        <f>AD2909/(K!D$3*AC2909^2)</f>
        <v>0.32849964934334686</v>
      </c>
      <c r="AF2909" s="1">
        <f t="shared" si="1317"/>
        <v>15.260900520276648</v>
      </c>
      <c r="AG2909" s="1">
        <f t="shared" si="1318"/>
        <v>-1.0605546681972342</v>
      </c>
      <c r="AH2909" s="1">
        <f t="shared" si="1319"/>
        <v>15.134544610097297</v>
      </c>
      <c r="AI2909" s="1">
        <f t="shared" si="1320"/>
        <v>21.519161262675649</v>
      </c>
      <c r="AJ2909" s="1">
        <f t="shared" si="1327"/>
        <v>13.50246374205221</v>
      </c>
      <c r="AK2909" s="1">
        <f t="shared" si="1328"/>
        <v>13.390667187614035</v>
      </c>
      <c r="AL2909" s="2">
        <f>AI2909/(K!D$3*AC2909^2)</f>
        <v>0.2109338436820484</v>
      </c>
      <c r="AM2909" s="2">
        <f t="shared" si="1329"/>
        <v>0.16405253981207993</v>
      </c>
      <c r="AN2909" s="4">
        <f t="shared" si="1321"/>
        <v>1782.3516442526468</v>
      </c>
      <c r="AO2909" s="4">
        <f t="shared" si="1330"/>
        <v>-1256.5859872528051</v>
      </c>
      <c r="AP2909" s="4">
        <f t="shared" si="1322"/>
        <v>-99.734545414908453</v>
      </c>
      <c r="AQ2909" s="4">
        <f t="shared" si="1323"/>
        <v>1260.0881163080971</v>
      </c>
      <c r="AR2909" s="4">
        <f t="shared" si="1324"/>
        <v>0</v>
      </c>
      <c r="AS2909" s="11">
        <f t="shared" si="1331"/>
        <v>134.76181896215598</v>
      </c>
      <c r="AT2909" s="12">
        <f t="shared" si="1332"/>
        <v>0.81460312808621882</v>
      </c>
      <c r="AU2909" s="14">
        <f t="shared" si="1333"/>
        <v>35.451861022449073</v>
      </c>
    </row>
    <row r="2910" spans="1:47" x14ac:dyDescent="0.35">
      <c r="A2910" t="s">
        <v>29</v>
      </c>
      <c r="B2910">
        <v>94.2</v>
      </c>
      <c r="C2910" s="1">
        <f t="shared" si="1305"/>
        <v>-2.8355469362002089E-2</v>
      </c>
      <c r="D2910" s="1">
        <f t="shared" si="1306"/>
        <v>5.5344862855323109</v>
      </c>
      <c r="E2910" s="1">
        <f t="shared" si="1307"/>
        <v>-137.78434042676986</v>
      </c>
      <c r="F2910" s="1">
        <f t="shared" si="1308"/>
        <v>-8.3956512761548439</v>
      </c>
      <c r="G2910" s="1">
        <f t="shared" si="1309"/>
        <v>2.7679413980195022E-2</v>
      </c>
      <c r="H2910">
        <v>-0.96619999999999995</v>
      </c>
      <c r="I2910" s="1">
        <f t="shared" si="1310"/>
        <v>53.894999999999996</v>
      </c>
      <c r="J2910">
        <v>6.4169</v>
      </c>
      <c r="K2910">
        <v>-1.2681</v>
      </c>
      <c r="L2910">
        <v>0.9869</v>
      </c>
      <c r="M2910">
        <v>-0.1265</v>
      </c>
      <c r="N2910" s="10">
        <v>1.6588000000000001</v>
      </c>
      <c r="O2910" s="2">
        <f t="shared" si="1325"/>
        <v>-1.268236324413375</v>
      </c>
      <c r="P2910" s="2">
        <f t="shared" si="1326"/>
        <v>0.98705119359977544</v>
      </c>
      <c r="Q2910">
        <v>5.0465</v>
      </c>
      <c r="R2910">
        <v>-136.94220000000001</v>
      </c>
      <c r="S2910">
        <v>-8.9032</v>
      </c>
      <c r="T2910">
        <v>-17.209599999999998</v>
      </c>
      <c r="U2910">
        <v>29.699400000000001</v>
      </c>
      <c r="V2910">
        <v>-17.8995</v>
      </c>
      <c r="W2910">
        <v>2146</v>
      </c>
      <c r="X2910">
        <v>6.6050000000000004</v>
      </c>
      <c r="Y2910" s="1">
        <f t="shared" si="1311"/>
        <v>0.39793980641161719</v>
      </c>
      <c r="Z2910" s="1">
        <f t="shared" si="1312"/>
        <v>2.1102938393216277</v>
      </c>
      <c r="AA2910" s="1">
        <f t="shared" si="1313"/>
        <v>-131.87505368349926</v>
      </c>
      <c r="AB2910" s="1">
        <f t="shared" si="1314"/>
        <v>-11.957113058587215</v>
      </c>
      <c r="AC2910" s="1">
        <f t="shared" si="1315"/>
        <v>132.43283458723494</v>
      </c>
      <c r="AD2910" s="1">
        <f t="shared" si="1316"/>
        <v>31.137361859180359</v>
      </c>
      <c r="AE2910" s="3">
        <f>AD2910/(K!D$3*AC2910^2)</f>
        <v>0.32980565876294954</v>
      </c>
      <c r="AF2910" s="1">
        <f t="shared" si="1317"/>
        <v>-16.713431635795175</v>
      </c>
      <c r="AG2910" s="1">
        <f t="shared" si="1318"/>
        <v>-1.3068174500775065</v>
      </c>
      <c r="AH2910" s="1">
        <f t="shared" si="1319"/>
        <v>11.463165807412629</v>
      </c>
      <c r="AI2910" s="1">
        <f t="shared" si="1320"/>
        <v>20.308883258821989</v>
      </c>
      <c r="AJ2910" s="1">
        <f t="shared" si="1327"/>
        <v>-15.880042058519763</v>
      </c>
      <c r="AK2910" s="1">
        <f t="shared" si="1328"/>
        <v>10.891572665163057</v>
      </c>
      <c r="AL2910" s="2">
        <f>AI2910/(K!D$3*AC2910^2)</f>
        <v>0.21511085788858597</v>
      </c>
      <c r="AM2910" s="2">
        <f t="shared" si="1329"/>
        <v>0.1696913777255416</v>
      </c>
      <c r="AN2910" s="4">
        <f t="shared" si="1321"/>
        <v>1773.5462856067491</v>
      </c>
      <c r="AO2910" s="4">
        <f t="shared" si="1330"/>
        <v>-1007.149823767926</v>
      </c>
      <c r="AP2910" s="4">
        <f t="shared" si="1322"/>
        <v>115.82924324193867</v>
      </c>
      <c r="AQ2910" s="4">
        <f t="shared" si="1323"/>
        <v>-1455.2316812397023</v>
      </c>
      <c r="AR2910" s="4">
        <f t="shared" si="1324"/>
        <v>0</v>
      </c>
      <c r="AS2910" s="11">
        <f t="shared" si="1331"/>
        <v>235.55511887640637</v>
      </c>
      <c r="AT2910" s="12">
        <f t="shared" si="1332"/>
        <v>0.82644281715132761</v>
      </c>
      <c r="AU2910" s="14">
        <f t="shared" si="1333"/>
        <v>34.264955392902991</v>
      </c>
    </row>
    <row r="2911" spans="1:47" x14ac:dyDescent="0.35">
      <c r="A2911" t="s">
        <v>29</v>
      </c>
      <c r="B2911">
        <v>96.2</v>
      </c>
      <c r="C2911" s="1">
        <f t="shared" si="1305"/>
        <v>-3.1888841722418938E-2</v>
      </c>
      <c r="D2911" s="1">
        <f t="shared" si="1306"/>
        <v>5.2492382003609022</v>
      </c>
      <c r="E2911" s="1">
        <f t="shared" si="1307"/>
        <v>-140.96358961873807</v>
      </c>
      <c r="F2911" s="1">
        <f t="shared" si="1308"/>
        <v>-3.0567542663033977</v>
      </c>
      <c r="G2911" s="1">
        <f t="shared" si="1309"/>
        <v>2.1126403235044222E-2</v>
      </c>
      <c r="H2911">
        <v>-1.4422999999999999</v>
      </c>
      <c r="I2911" s="1">
        <f t="shared" si="1310"/>
        <v>54.478000000000002</v>
      </c>
      <c r="J2911">
        <v>5.5206999999999997</v>
      </c>
      <c r="K2911">
        <v>-1.3906000000000001</v>
      </c>
      <c r="L2911">
        <v>0.79990000000000006</v>
      </c>
      <c r="M2911">
        <v>-0.85719999999999996</v>
      </c>
      <c r="N2911" s="10">
        <v>2.6587000000000001</v>
      </c>
      <c r="O2911" s="2">
        <f t="shared" si="1325"/>
        <v>-1.3908115006134314</v>
      </c>
      <c r="P2911" s="2">
        <f t="shared" si="1326"/>
        <v>0.80003498977905196</v>
      </c>
      <c r="Q2911">
        <v>4.641</v>
      </c>
      <c r="R2911">
        <v>-139.887</v>
      </c>
      <c r="S2911">
        <v>-3.7326000000000001</v>
      </c>
      <c r="T2911">
        <v>-19.073699999999999</v>
      </c>
      <c r="U2911">
        <v>33.7607</v>
      </c>
      <c r="V2911">
        <v>-21.1938</v>
      </c>
      <c r="W2911">
        <v>2294</v>
      </c>
      <c r="X2911">
        <v>6.0220000000000002</v>
      </c>
      <c r="Y2911" s="1">
        <f t="shared" si="1311"/>
        <v>0.39511339398020517</v>
      </c>
      <c r="Z2911" s="1">
        <f t="shared" si="1312"/>
        <v>1.4811010289807829</v>
      </c>
      <c r="AA2911" s="1">
        <f t="shared" si="1313"/>
        <v>-134.29393723866431</v>
      </c>
      <c r="AB2911" s="1">
        <f t="shared" si="1314"/>
        <v>-7.2437313909722336</v>
      </c>
      <c r="AC2911" s="1">
        <f t="shared" si="1315"/>
        <v>134.49731180876779</v>
      </c>
      <c r="AD2911" s="1">
        <f t="shared" si="1316"/>
        <v>34.511061675705641</v>
      </c>
      <c r="AE2911" s="3">
        <f>AD2911/(K!D$3*AC2911^2)</f>
        <v>0.35440411032588659</v>
      </c>
      <c r="AF2911" s="1">
        <f t="shared" si="1317"/>
        <v>-18.693659921341901</v>
      </c>
      <c r="AG2911" s="1">
        <f t="shared" si="1318"/>
        <v>-0.6981771953043534</v>
      </c>
      <c r="AH2911" s="1">
        <f t="shared" si="1319"/>
        <v>9.1215096110684399</v>
      </c>
      <c r="AI2911" s="1">
        <f t="shared" si="1320"/>
        <v>20.812071262506322</v>
      </c>
      <c r="AJ2911" s="1">
        <f t="shared" si="1327"/>
        <v>-17.510118785469153</v>
      </c>
      <c r="AK2911" s="1">
        <f t="shared" si="1328"/>
        <v>8.5440046232071225</v>
      </c>
      <c r="AL2911" s="2">
        <f>AI2911/(K!D$3*AC2911^2)</f>
        <v>0.21372520118729993</v>
      </c>
      <c r="AM2911" s="2">
        <f t="shared" si="1329"/>
        <v>0.16779947301848663</v>
      </c>
      <c r="AN2911" s="4">
        <f t="shared" si="1321"/>
        <v>1781.1121792257177</v>
      </c>
      <c r="AO2911" s="4">
        <f t="shared" si="1330"/>
        <v>-782.66306101021075</v>
      </c>
      <c r="AP2911" s="4">
        <f t="shared" si="1322"/>
        <v>77.566304876914643</v>
      </c>
      <c r="AQ2911" s="4">
        <f t="shared" si="1323"/>
        <v>-1598.0558802069643</v>
      </c>
      <c r="AR2911" s="4">
        <f t="shared" si="1324"/>
        <v>0</v>
      </c>
      <c r="AS2911" s="11">
        <f t="shared" si="1331"/>
        <v>243.9900907706041</v>
      </c>
      <c r="AT2911" s="12">
        <f t="shared" si="1332"/>
        <v>0.77642204848549157</v>
      </c>
      <c r="AU2911" s="14">
        <f t="shared" si="1333"/>
        <v>39.065861125829244</v>
      </c>
    </row>
    <row r="2912" spans="1:47" x14ac:dyDescent="0.35">
      <c r="A2912" t="s">
        <v>29</v>
      </c>
      <c r="B2912">
        <v>92.5</v>
      </c>
      <c r="C2912" s="1">
        <f t="shared" si="1305"/>
        <v>-3.9109356622222778E-2</v>
      </c>
      <c r="D2912" s="1">
        <f t="shared" si="1306"/>
        <v>-6.5992338662924022</v>
      </c>
      <c r="E2912" s="1">
        <f t="shared" si="1307"/>
        <v>-135.31058726352495</v>
      </c>
      <c r="F2912" s="1">
        <f t="shared" si="1308"/>
        <v>-6.5499663011841447</v>
      </c>
      <c r="G2912" s="1">
        <f t="shared" si="1309"/>
        <v>4.6238255510075987E-2</v>
      </c>
      <c r="H2912">
        <v>1.0732999999999999</v>
      </c>
      <c r="I2912" s="1">
        <f t="shared" si="1310"/>
        <v>55.268999999999998</v>
      </c>
      <c r="J2912">
        <v>6.0122999999999998</v>
      </c>
      <c r="K2912">
        <v>1.6236999999999999</v>
      </c>
      <c r="L2912">
        <v>0.33760000000000001</v>
      </c>
      <c r="M2912">
        <v>7.0800000000000002E-2</v>
      </c>
      <c r="N2912" s="10">
        <v>0.94230000000000003</v>
      </c>
      <c r="O2912" s="2">
        <f t="shared" si="1325"/>
        <v>1.6239326325039891</v>
      </c>
      <c r="P2912" s="2">
        <f t="shared" si="1326"/>
        <v>0.33771629048754592</v>
      </c>
      <c r="Q2912">
        <v>-5.8125999999999998</v>
      </c>
      <c r="R2912">
        <v>-134.13900000000001</v>
      </c>
      <c r="S2912">
        <v>-7.5998999999999999</v>
      </c>
      <c r="T2912">
        <v>20.113700000000001</v>
      </c>
      <c r="U2912">
        <v>29.956700000000001</v>
      </c>
      <c r="V2912">
        <v>-26.8461</v>
      </c>
      <c r="W2912">
        <v>2020</v>
      </c>
      <c r="X2912">
        <v>5.2309999999999999</v>
      </c>
      <c r="Y2912" s="1">
        <f t="shared" si="1311"/>
        <v>0.41726372046155141</v>
      </c>
      <c r="Z2912" s="1">
        <f t="shared" si="1312"/>
        <v>-2.4028752191686484</v>
      </c>
      <c r="AA2912" s="1">
        <f t="shared" si="1313"/>
        <v>-129.06066521614969</v>
      </c>
      <c r="AB2912" s="1">
        <f t="shared" si="1314"/>
        <v>-12.150918084125571</v>
      </c>
      <c r="AC2912" s="1">
        <f t="shared" si="1315"/>
        <v>129.65366915610639</v>
      </c>
      <c r="AD2912" s="1">
        <f t="shared" si="1316"/>
        <v>30.691774813142036</v>
      </c>
      <c r="AE2912" s="3">
        <f>AD2912/(K!D$3*AC2912^2)</f>
        <v>0.33917202040077676</v>
      </c>
      <c r="AF2912" s="1">
        <f t="shared" si="1317"/>
        <v>19.544888445257126</v>
      </c>
      <c r="AG2912" s="1">
        <f t="shared" si="1318"/>
        <v>-0.59469819667664581</v>
      </c>
      <c r="AH2912" s="1">
        <f t="shared" si="1319"/>
        <v>2.4515198401612821</v>
      </c>
      <c r="AI2912" s="1">
        <f t="shared" si="1320"/>
        <v>19.707010930361317</v>
      </c>
      <c r="AJ2912" s="1">
        <f t="shared" si="1327"/>
        <v>20.417647349604593</v>
      </c>
      <c r="AK2912" s="1">
        <f t="shared" si="1328"/>
        <v>2.5609901896942535</v>
      </c>
      <c r="AL2912" s="2">
        <f>AI2912/(K!D$3*AC2912^2)</f>
        <v>0.2177803908051861</v>
      </c>
      <c r="AM2912" s="2">
        <f t="shared" si="1329"/>
        <v>0.17339815027271296</v>
      </c>
      <c r="AN2912" s="4">
        <f t="shared" si="1321"/>
        <v>1774.2562696987734</v>
      </c>
      <c r="AO2912" s="4">
        <f t="shared" si="1330"/>
        <v>-224.72291245595235</v>
      </c>
      <c r="AP2912" s="4">
        <f t="shared" si="1322"/>
        <v>-160.82179795076652</v>
      </c>
      <c r="AQ2912" s="4">
        <f t="shared" si="1323"/>
        <v>1752.6041402685901</v>
      </c>
      <c r="AR2912" s="4">
        <f t="shared" si="1324"/>
        <v>0</v>
      </c>
      <c r="AS2912" s="11">
        <f t="shared" si="1331"/>
        <v>97.149286152100132</v>
      </c>
      <c r="AT2912" s="12">
        <f t="shared" si="1332"/>
        <v>0.87834468796968979</v>
      </c>
      <c r="AU2912" s="14">
        <f t="shared" si="1333"/>
        <v>28.556675709205464</v>
      </c>
    </row>
    <row r="2913" spans="1:47" x14ac:dyDescent="0.35">
      <c r="A2913" t="s">
        <v>29</v>
      </c>
      <c r="B2913">
        <v>93.5</v>
      </c>
      <c r="C2913" s="1">
        <f t="shared" si="1305"/>
        <v>-3.9948826793749878E-2</v>
      </c>
      <c r="D2913" s="1">
        <f t="shared" si="1306"/>
        <v>-5.6822789255468633</v>
      </c>
      <c r="E2913" s="1">
        <f t="shared" si="1307"/>
        <v>-136.9239156966014</v>
      </c>
      <c r="F2913" s="1">
        <f t="shared" si="1308"/>
        <v>-3.2963262214506628</v>
      </c>
      <c r="G2913" s="1">
        <f t="shared" si="1309"/>
        <v>5.6639941045972364E-2</v>
      </c>
      <c r="H2913">
        <v>0.95640000000000003</v>
      </c>
      <c r="I2913" s="1">
        <f t="shared" si="1310"/>
        <v>55.442999999999998</v>
      </c>
      <c r="J2913">
        <v>6.0457999999999998</v>
      </c>
      <c r="K2913">
        <v>1.6247</v>
      </c>
      <c r="L2913">
        <v>0.24779999999999999</v>
      </c>
      <c r="M2913">
        <v>0.3392</v>
      </c>
      <c r="N2913" s="10">
        <v>2.2103000000000002</v>
      </c>
      <c r="O2913" s="2">
        <f t="shared" si="1325"/>
        <v>1.6248677480828859</v>
      </c>
      <c r="P2913" s="2">
        <f t="shared" si="1326"/>
        <v>0.24782043202198478</v>
      </c>
      <c r="Q2913">
        <v>-4.8757999999999999</v>
      </c>
      <c r="R2913">
        <v>-135.57470000000001</v>
      </c>
      <c r="S2913">
        <v>-4.4347000000000003</v>
      </c>
      <c r="T2913">
        <v>20.187799999999999</v>
      </c>
      <c r="U2913">
        <v>33.773600000000002</v>
      </c>
      <c r="V2913">
        <v>-28.495799999999999</v>
      </c>
      <c r="W2913">
        <v>2066</v>
      </c>
      <c r="X2913">
        <v>5.0570000000000004</v>
      </c>
      <c r="Y2913" s="1">
        <f t="shared" si="1311"/>
        <v>0.41590515996501437</v>
      </c>
      <c r="Z2913" s="1">
        <f t="shared" si="1312"/>
        <v>-1.4841738313760047</v>
      </c>
      <c r="AA2913" s="1">
        <f t="shared" si="1313"/>
        <v>-129.9006084413042</v>
      </c>
      <c r="AB2913" s="1">
        <f t="shared" si="1314"/>
        <v>-9.2221013501161906</v>
      </c>
      <c r="AC2913" s="1">
        <f t="shared" si="1315"/>
        <v>130.23600884046849</v>
      </c>
      <c r="AD2913" s="1">
        <f t="shared" si="1316"/>
        <v>34.17713861582331</v>
      </c>
      <c r="AE2913" s="3">
        <f>AD2913/(K!D$3*AC2913^2)</f>
        <v>0.37431840483918322</v>
      </c>
      <c r="AF2913" s="1">
        <f t="shared" si="1317"/>
        <v>19.798316206565801</v>
      </c>
      <c r="AG2913" s="1">
        <f t="shared" si="1318"/>
        <v>-0.31552128454834616</v>
      </c>
      <c r="AH2913" s="1">
        <f t="shared" si="1319"/>
        <v>1.2580933107803105</v>
      </c>
      <c r="AI2913" s="1">
        <f t="shared" si="1320"/>
        <v>19.840757976317317</v>
      </c>
      <c r="AJ2913" s="1">
        <f t="shared" si="1327"/>
        <v>20.547932181507726</v>
      </c>
      <c r="AK2913" s="1">
        <f t="shared" si="1328"/>
        <v>1.3057280103117652</v>
      </c>
      <c r="AL2913" s="2">
        <f>AI2913/(K!D$3*AC2913^2)</f>
        <v>0.21730200880704981</v>
      </c>
      <c r="AM2913" s="2">
        <f t="shared" si="1329"/>
        <v>0.1727277777931287</v>
      </c>
      <c r="AN2913" s="4">
        <f t="shared" si="1321"/>
        <v>1775.3351051455177</v>
      </c>
      <c r="AO2913" s="4">
        <f t="shared" si="1330"/>
        <v>-114.28243644418798</v>
      </c>
      <c r="AP2913" s="4">
        <f t="shared" si="1322"/>
        <v>-124.1608974515996</v>
      </c>
      <c r="AQ2913" s="4">
        <f t="shared" si="1323"/>
        <v>1767.2968997388189</v>
      </c>
      <c r="AR2913" s="4">
        <f t="shared" si="1324"/>
        <v>0</v>
      </c>
      <c r="AS2913" s="11">
        <f t="shared" si="1331"/>
        <v>93.635998417168054</v>
      </c>
      <c r="AT2913" s="12">
        <f t="shared" si="1332"/>
        <v>0.85931031226791754</v>
      </c>
      <c r="AU2913" s="14">
        <f t="shared" si="1333"/>
        <v>30.76076723157302</v>
      </c>
    </row>
    <row r="2914" spans="1:47" x14ac:dyDescent="0.35">
      <c r="A2914" t="s">
        <v>29</v>
      </c>
      <c r="B2914">
        <v>96.9</v>
      </c>
      <c r="C2914" s="1">
        <f t="shared" si="1305"/>
        <v>-2.9758743191799015E-2</v>
      </c>
      <c r="D2914" s="1">
        <f t="shared" si="1306"/>
        <v>-3.2649802157084311</v>
      </c>
      <c r="E2914" s="1">
        <f t="shared" si="1307"/>
        <v>-142.09278513988667</v>
      </c>
      <c r="F2914" s="1">
        <f t="shared" si="1308"/>
        <v>-3.5917968368684372</v>
      </c>
      <c r="G2914" s="1">
        <f t="shared" si="1309"/>
        <v>-1.5929389633953406E-2</v>
      </c>
      <c r="H2914">
        <v>1.3113999999999999</v>
      </c>
      <c r="I2914" s="1">
        <f t="shared" si="1310"/>
        <v>54.213999999999999</v>
      </c>
      <c r="J2914">
        <v>6.5130999999999997</v>
      </c>
      <c r="K2914">
        <v>1.2284999999999999</v>
      </c>
      <c r="L2914">
        <v>1.0228999999999999</v>
      </c>
      <c r="M2914">
        <v>1.3268</v>
      </c>
      <c r="N2914" s="10">
        <v>3.7671000000000001</v>
      </c>
      <c r="O2914" s="2">
        <f t="shared" si="1325"/>
        <v>1.228566795244324</v>
      </c>
      <c r="P2914" s="2">
        <f t="shared" si="1326"/>
        <v>1.0230325078925648</v>
      </c>
      <c r="Q2914">
        <v>-2.7593999999999999</v>
      </c>
      <c r="R2914">
        <v>-141.1181</v>
      </c>
      <c r="S2914">
        <v>-4.1223000000000001</v>
      </c>
      <c r="T2914">
        <v>16.9893</v>
      </c>
      <c r="U2914">
        <v>32.752899999999997</v>
      </c>
      <c r="V2914">
        <v>-17.826799999999999</v>
      </c>
      <c r="W2914">
        <v>1994</v>
      </c>
      <c r="X2914">
        <v>6.2859999999999996</v>
      </c>
      <c r="Y2914" s="1">
        <f t="shared" si="1311"/>
        <v>0.38901036479598472</v>
      </c>
      <c r="Z2914" s="1">
        <f t="shared" si="1312"/>
        <v>3.952667960578049E-2</v>
      </c>
      <c r="AA2914" s="1">
        <f t="shared" si="1313"/>
        <v>-135.72217635132347</v>
      </c>
      <c r="AB2914" s="1">
        <f t="shared" si="1314"/>
        <v>-7.0592018224409667</v>
      </c>
      <c r="AC2914" s="1">
        <f t="shared" si="1315"/>
        <v>135.90564022978629</v>
      </c>
      <c r="AD2914" s="1">
        <f t="shared" si="1316"/>
        <v>33.448965855281998</v>
      </c>
      <c r="AE2914" s="3">
        <f>AD2914/(K!D$3*AC2914^2)</f>
        <v>0.33641501587956679</v>
      </c>
      <c r="AF2914" s="1">
        <f t="shared" si="1317"/>
        <v>16.999028268482977</v>
      </c>
      <c r="AG2914" s="1">
        <f t="shared" si="1318"/>
        <v>-0.65091190143575517</v>
      </c>
      <c r="AH2914" s="1">
        <f t="shared" si="1319"/>
        <v>12.609796016433602</v>
      </c>
      <c r="AI2914" s="1">
        <f t="shared" si="1320"/>
        <v>21.175400915972734</v>
      </c>
      <c r="AJ2914" s="1">
        <f t="shared" si="1327"/>
        <v>15.434682212382812</v>
      </c>
      <c r="AK2914" s="1">
        <f t="shared" si="1328"/>
        <v>11.449371764236282</v>
      </c>
      <c r="AL2914" s="2">
        <f>AI2914/(K!D$3*AC2914^2)</f>
        <v>0.21297288730013869</v>
      </c>
      <c r="AM2914" s="2">
        <f t="shared" si="1329"/>
        <v>0.16678126247095038</v>
      </c>
      <c r="AN2914" s="4">
        <f t="shared" si="1321"/>
        <v>1788.841304960921</v>
      </c>
      <c r="AO2914" s="4">
        <f t="shared" si="1330"/>
        <v>-1066.6600223507328</v>
      </c>
      <c r="AP2914" s="4">
        <f t="shared" si="1322"/>
        <v>-74.900119648066649</v>
      </c>
      <c r="AQ2914" s="4">
        <f t="shared" si="1323"/>
        <v>1434.0779557366222</v>
      </c>
      <c r="AR2914" s="4">
        <f t="shared" si="1324"/>
        <v>0</v>
      </c>
      <c r="AS2914" s="11">
        <f t="shared" si="1331"/>
        <v>126.56784321376182</v>
      </c>
      <c r="AT2914" s="12">
        <f t="shared" si="1332"/>
        <v>0.89711198844579787</v>
      </c>
      <c r="AU2914" s="14">
        <f t="shared" si="1333"/>
        <v>26.218990015681268</v>
      </c>
    </row>
    <row r="2915" spans="1:47" x14ac:dyDescent="0.35">
      <c r="A2915" t="s">
        <v>29</v>
      </c>
      <c r="B2915">
        <v>96.8</v>
      </c>
      <c r="C2915" s="1">
        <f t="shared" si="1305"/>
        <v>-3.6321282524111841E-2</v>
      </c>
      <c r="D2915" s="1">
        <f t="shared" si="1306"/>
        <v>8.1240378143367984</v>
      </c>
      <c r="E2915" s="1">
        <f t="shared" si="1307"/>
        <v>-141.48967819190912</v>
      </c>
      <c r="F2915" s="1">
        <f t="shared" si="1308"/>
        <v>-7.136284324700247</v>
      </c>
      <c r="G2915" s="1">
        <f t="shared" si="1309"/>
        <v>7.0433026591459225E-2</v>
      </c>
      <c r="H2915">
        <v>-1.2568999999999999</v>
      </c>
      <c r="I2915" s="1">
        <f t="shared" si="1310"/>
        <v>55.116999999999997</v>
      </c>
      <c r="J2915">
        <v>6.2565999999999997</v>
      </c>
      <c r="K2915">
        <v>-1.4825999999999999</v>
      </c>
      <c r="L2915">
        <v>0.70740000000000003</v>
      </c>
      <c r="M2915">
        <v>0.34360000000000002</v>
      </c>
      <c r="N2915" s="10">
        <v>1.7035</v>
      </c>
      <c r="O2915" s="2">
        <f t="shared" si="1325"/>
        <v>-1.4828594663404782</v>
      </c>
      <c r="P2915" s="2">
        <f t="shared" si="1326"/>
        <v>0.70755886189722972</v>
      </c>
      <c r="Q2915">
        <v>7.3753000000000002</v>
      </c>
      <c r="R2915">
        <v>-140.27350000000001</v>
      </c>
      <c r="S2915">
        <v>-7.9196</v>
      </c>
      <c r="T2915">
        <v>-20.6143</v>
      </c>
      <c r="U2915">
        <v>33.483899999999998</v>
      </c>
      <c r="V2915">
        <v>-21.566299999999998</v>
      </c>
      <c r="W2915">
        <v>2063</v>
      </c>
      <c r="X2915">
        <v>5.383</v>
      </c>
      <c r="Y2915" s="1">
        <f t="shared" si="1311"/>
        <v>0.39830769269863464</v>
      </c>
      <c r="Z2915" s="1">
        <f t="shared" si="1312"/>
        <v>4.0186206795380661</v>
      </c>
      <c r="AA2915" s="1">
        <f t="shared" si="1313"/>
        <v>-134.82123071613321</v>
      </c>
      <c r="AB2915" s="1">
        <f t="shared" si="1314"/>
        <v>-11.43129592122353</v>
      </c>
      <c r="AC2915" s="1">
        <f t="shared" si="1315"/>
        <v>135.36464859932011</v>
      </c>
      <c r="AD2915" s="1">
        <f t="shared" si="1316"/>
        <v>34.857264921215155</v>
      </c>
      <c r="AE2915" s="3">
        <f>AD2915/(K!D$3*AC2915^2)</f>
        <v>0.35338688308521315</v>
      </c>
      <c r="AF2915" s="1">
        <f t="shared" si="1317"/>
        <v>-19.579479409144231</v>
      </c>
      <c r="AG2915" s="1">
        <f t="shared" si="1318"/>
        <v>-1.2334313321047503</v>
      </c>
      <c r="AH2915" s="1">
        <f t="shared" si="1319"/>
        <v>7.6640680071423333</v>
      </c>
      <c r="AI2915" s="1">
        <f t="shared" si="1320"/>
        <v>21.062177123987521</v>
      </c>
      <c r="AJ2915" s="1">
        <f t="shared" si="1327"/>
        <v>-18.637591094662181</v>
      </c>
      <c r="AK2915" s="1">
        <f t="shared" si="1328"/>
        <v>7.2953811822029664</v>
      </c>
      <c r="AL2915" s="2">
        <f>AI2915/(K!D$3*AC2915^2)</f>
        <v>0.21353072714275242</v>
      </c>
      <c r="AM2915" s="2">
        <f t="shared" si="1329"/>
        <v>0.16753566521330501</v>
      </c>
      <c r="AN2915" s="4">
        <f t="shared" si="1321"/>
        <v>1789.7798369907812</v>
      </c>
      <c r="AO2915" s="4">
        <f t="shared" si="1330"/>
        <v>-657.49865569746794</v>
      </c>
      <c r="AP2915" s="4">
        <f t="shared" si="1322"/>
        <v>121.16942407478369</v>
      </c>
      <c r="AQ2915" s="4">
        <f t="shared" si="1323"/>
        <v>-1660.2184655412539</v>
      </c>
      <c r="AR2915" s="4">
        <f t="shared" si="1324"/>
        <v>0</v>
      </c>
      <c r="AS2915" s="11">
        <f t="shared" si="1331"/>
        <v>248.62295096452618</v>
      </c>
      <c r="AT2915" s="12">
        <f t="shared" si="1332"/>
        <v>0.867561724183607</v>
      </c>
      <c r="AU2915" s="14">
        <f t="shared" si="1333"/>
        <v>29.82347939538252</v>
      </c>
    </row>
    <row r="2916" spans="1:47" x14ac:dyDescent="0.35">
      <c r="A2916" t="s">
        <v>29</v>
      </c>
      <c r="B2916">
        <v>94</v>
      </c>
      <c r="C2916" s="1">
        <f t="shared" si="1305"/>
        <v>-4.0814932124835133E-2</v>
      </c>
      <c r="D2916" s="1">
        <f t="shared" si="1306"/>
        <v>-4.5543832594210389</v>
      </c>
      <c r="E2916" s="1">
        <f t="shared" si="1307"/>
        <v>-137.75516458717618</v>
      </c>
      <c r="F2916" s="1">
        <f t="shared" si="1308"/>
        <v>0.69607697465879226</v>
      </c>
      <c r="G2916" s="1">
        <f t="shared" si="1309"/>
        <v>4.486100019926198E-2</v>
      </c>
      <c r="H2916">
        <v>0.88890000000000002</v>
      </c>
      <c r="I2916" s="1">
        <f t="shared" si="1310"/>
        <v>55.594000000000001</v>
      </c>
      <c r="J2916">
        <v>6.1258999999999997</v>
      </c>
      <c r="K2916">
        <v>1.5637000000000001</v>
      </c>
      <c r="L2916">
        <v>0.60609999999999997</v>
      </c>
      <c r="M2916">
        <v>0.66149999999999998</v>
      </c>
      <c r="N2916" s="10">
        <v>4.2404000000000002</v>
      </c>
      <c r="O2916" s="2">
        <f t="shared" si="1325"/>
        <v>1.5637803213538215</v>
      </c>
      <c r="P2916" s="2">
        <f t="shared" si="1326"/>
        <v>0.60614982492553082</v>
      </c>
      <c r="Q2916">
        <v>-3.7656999999999998</v>
      </c>
      <c r="R2916">
        <v>-136.36019999999999</v>
      </c>
      <c r="S2916">
        <v>-0.33629999999999999</v>
      </c>
      <c r="T2916">
        <v>19.323399999999999</v>
      </c>
      <c r="U2916">
        <v>34.177799999999998</v>
      </c>
      <c r="V2916">
        <v>-25.2941</v>
      </c>
      <c r="W2916">
        <v>2151</v>
      </c>
      <c r="X2916">
        <v>4.9059999999999997</v>
      </c>
      <c r="Y2916" s="1">
        <f t="shared" si="1311"/>
        <v>0.41461219500231855</v>
      </c>
      <c r="Z2916" s="1">
        <f t="shared" si="1312"/>
        <v>-0.54852461496713811</v>
      </c>
      <c r="AA2916" s="1">
        <f t="shared" si="1313"/>
        <v>-130.66989824800106</v>
      </c>
      <c r="AB2916" s="1">
        <f t="shared" si="1314"/>
        <v>-4.5475441861452808</v>
      </c>
      <c r="AC2916" s="1">
        <f t="shared" si="1315"/>
        <v>130.75015619692817</v>
      </c>
      <c r="AD2916" s="1">
        <f t="shared" si="1316"/>
        <v>34.477172259298264</v>
      </c>
      <c r="AE2916" s="3">
        <f>AD2916/(K!D$3*AC2916^2)</f>
        <v>0.37464060380121411</v>
      </c>
      <c r="AF2916" s="1">
        <f t="shared" si="1317"/>
        <v>19.178760955667205</v>
      </c>
      <c r="AG2916" s="1">
        <f t="shared" si="1318"/>
        <v>-0.27820924725436669</v>
      </c>
      <c r="AH2916" s="1">
        <f t="shared" si="1319"/>
        <v>5.6807697746688817</v>
      </c>
      <c r="AI2916" s="1">
        <f t="shared" si="1320"/>
        <v>20.004334965518701</v>
      </c>
      <c r="AJ2916" s="1">
        <f t="shared" si="1327"/>
        <v>19.781350595261664</v>
      </c>
      <c r="AK2916" s="1">
        <f t="shared" si="1328"/>
        <v>5.8592574788041834</v>
      </c>
      <c r="AL2916" s="2">
        <f>AI2916/(K!D$3*AC2916^2)</f>
        <v>0.21737386331335415</v>
      </c>
      <c r="AM2916" s="2">
        <f t="shared" si="1329"/>
        <v>0.17282829726847715</v>
      </c>
      <c r="AN2916" s="4">
        <f t="shared" si="1321"/>
        <v>1783.381036036051</v>
      </c>
      <c r="AO2916" s="4">
        <f t="shared" si="1330"/>
        <v>-506.99085209234642</v>
      </c>
      <c r="AP2916" s="4">
        <f t="shared" si="1322"/>
        <v>-57.342278532304078</v>
      </c>
      <c r="AQ2916" s="4">
        <f t="shared" si="1323"/>
        <v>1708.8358782166358</v>
      </c>
      <c r="AR2916" s="4">
        <f t="shared" si="1324"/>
        <v>0</v>
      </c>
      <c r="AS2916" s="11">
        <f t="shared" si="1331"/>
        <v>106.49934623443011</v>
      </c>
      <c r="AT2916" s="12">
        <f t="shared" si="1332"/>
        <v>0.82909392656255276</v>
      </c>
      <c r="AU2916" s="14">
        <f t="shared" si="1333"/>
        <v>33.994225448822206</v>
      </c>
    </row>
    <row r="2917" spans="1:47" x14ac:dyDescent="0.35">
      <c r="A2917" t="s">
        <v>29</v>
      </c>
      <c r="B2917">
        <v>92.7</v>
      </c>
      <c r="C2917" s="1">
        <f t="shared" si="1305"/>
        <v>-4.0299062026246869E-2</v>
      </c>
      <c r="D2917" s="1">
        <f t="shared" si="1306"/>
        <v>-3.6569751264316608</v>
      </c>
      <c r="E2917" s="1">
        <f t="shared" si="1307"/>
        <v>-135.87898827765829</v>
      </c>
      <c r="F2917" s="1">
        <f t="shared" si="1308"/>
        <v>-2.9379392548769889</v>
      </c>
      <c r="G2917" s="1">
        <f t="shared" si="1309"/>
        <v>2.1106488734602635E-2</v>
      </c>
      <c r="H2917">
        <v>0.96099999999999997</v>
      </c>
      <c r="I2917" s="1">
        <f t="shared" si="1310"/>
        <v>55.451000000000001</v>
      </c>
      <c r="J2917">
        <v>6.0469999999999997</v>
      </c>
      <c r="K2917">
        <v>1.6231</v>
      </c>
      <c r="L2917">
        <v>0.37709999999999999</v>
      </c>
      <c r="M2917">
        <v>1.1301000000000001</v>
      </c>
      <c r="N2917" s="10">
        <v>2.4554999999999998</v>
      </c>
      <c r="O2917" s="2">
        <f t="shared" si="1325"/>
        <v>1.6233514297319629</v>
      </c>
      <c r="P2917" s="2">
        <f t="shared" si="1326"/>
        <v>0.37719440778959834</v>
      </c>
      <c r="Q2917">
        <v>-2.8723000000000001</v>
      </c>
      <c r="R2917">
        <v>-134.64840000000001</v>
      </c>
      <c r="S2917">
        <v>-4.0332999999999997</v>
      </c>
      <c r="T2917">
        <v>19.471299999999999</v>
      </c>
      <c r="U2917">
        <v>30.5364</v>
      </c>
      <c r="V2917">
        <v>-27.180800000000001</v>
      </c>
      <c r="W2917">
        <v>2024</v>
      </c>
      <c r="X2917">
        <v>5.0490000000000004</v>
      </c>
      <c r="Y2917" s="1">
        <f t="shared" si="1311"/>
        <v>0.41722548993372222</v>
      </c>
      <c r="Z2917" s="1">
        <f t="shared" si="1312"/>
        <v>0.40498621464158191</v>
      </c>
      <c r="AA2917" s="1">
        <f t="shared" si="1313"/>
        <v>-129.50870605225225</v>
      </c>
      <c r="AB2917" s="1">
        <f t="shared" si="1314"/>
        <v>-8.6082005532722476</v>
      </c>
      <c r="AC2917" s="1">
        <f t="shared" si="1315"/>
        <v>129.79510805083558</v>
      </c>
      <c r="AD2917" s="1">
        <f t="shared" si="1316"/>
        <v>30.739421310491824</v>
      </c>
      <c r="AE2917" s="3">
        <f>AD2917/(K!D$3*AC2917^2)</f>
        <v>0.33895861576602271</v>
      </c>
      <c r="AF2917" s="1">
        <f t="shared" si="1317"/>
        <v>19.567213028339506</v>
      </c>
      <c r="AG2917" s="1">
        <f t="shared" si="1318"/>
        <v>-0.13519262395017506</v>
      </c>
      <c r="AH2917" s="1">
        <f t="shared" si="1319"/>
        <v>2.9545168207494612</v>
      </c>
      <c r="AI2917" s="1">
        <f t="shared" si="1320"/>
        <v>19.789473777391891</v>
      </c>
      <c r="AJ2917" s="1">
        <f t="shared" si="1327"/>
        <v>20.437223303845347</v>
      </c>
      <c r="AK2917" s="1">
        <f t="shared" si="1328"/>
        <v>3.0858824878725231</v>
      </c>
      <c r="AL2917" s="2">
        <f>AI2917/(K!D$3*AC2917^2)</f>
        <v>0.21821531936364993</v>
      </c>
      <c r="AM2917" s="2">
        <f t="shared" si="1329"/>
        <v>0.17400998849387792</v>
      </c>
      <c r="AN2917" s="4">
        <f t="shared" si="1321"/>
        <v>1782.4591237998368</v>
      </c>
      <c r="AO2917" s="4">
        <f t="shared" si="1330"/>
        <v>-266.33688623636056</v>
      </c>
      <c r="AP2917" s="4">
        <f t="shared" si="1322"/>
        <v>-117.71791340171566</v>
      </c>
      <c r="AQ2917" s="4">
        <f t="shared" si="1323"/>
        <v>1758.5129183237607</v>
      </c>
      <c r="AR2917" s="4">
        <f t="shared" si="1324"/>
        <v>0</v>
      </c>
      <c r="AS2917" s="11">
        <f t="shared" si="1331"/>
        <v>98.586413473130449</v>
      </c>
      <c r="AT2917" s="12">
        <f t="shared" si="1332"/>
        <v>0.88066162243074941</v>
      </c>
      <c r="AU2917" s="14">
        <f t="shared" si="1333"/>
        <v>28.277722193993313</v>
      </c>
    </row>
    <row r="2918" spans="1:47" x14ac:dyDescent="0.35">
      <c r="A2918" t="s">
        <v>29</v>
      </c>
      <c r="B2918">
        <v>85.2</v>
      </c>
      <c r="C2918" s="1">
        <f t="shared" si="1305"/>
        <v>-3.8819961830549608E-2</v>
      </c>
      <c r="D2918" s="1">
        <f t="shared" si="1306"/>
        <v>-10.303902334777971</v>
      </c>
      <c r="E2918" s="1">
        <f t="shared" si="1307"/>
        <v>-124.40545066451067</v>
      </c>
      <c r="F2918" s="1">
        <f t="shared" si="1308"/>
        <v>-7.0787326831971802</v>
      </c>
      <c r="G2918" s="1">
        <f t="shared" si="1309"/>
        <v>-2.9704137156628008E-2</v>
      </c>
      <c r="H2918">
        <v>2.2004000000000001</v>
      </c>
      <c r="I2918" s="1">
        <f t="shared" si="1310"/>
        <v>54.81</v>
      </c>
      <c r="J2918">
        <v>5.4725000000000001</v>
      </c>
      <c r="K2918">
        <v>1.6186</v>
      </c>
      <c r="L2918">
        <v>0.63949999999999996</v>
      </c>
      <c r="M2918">
        <v>-0.60299999999999998</v>
      </c>
      <c r="N2918" s="10">
        <v>-0.18609999999999999</v>
      </c>
      <c r="O2918" s="2">
        <f t="shared" si="1325"/>
        <v>1.6189117962777235</v>
      </c>
      <c r="P2918" s="2">
        <f t="shared" si="1326"/>
        <v>0.63965754440193301</v>
      </c>
      <c r="Q2918">
        <v>-9.6008999999999993</v>
      </c>
      <c r="R2918">
        <v>-123.40519999999999</v>
      </c>
      <c r="S2918">
        <v>-8.0258000000000003</v>
      </c>
      <c r="T2918">
        <v>18.109300000000001</v>
      </c>
      <c r="U2918">
        <v>25.766400000000001</v>
      </c>
      <c r="V2918">
        <v>-24.3964</v>
      </c>
      <c r="W2918">
        <v>1790</v>
      </c>
      <c r="X2918">
        <v>5.69</v>
      </c>
      <c r="Y2918" s="1">
        <f t="shared" si="1311"/>
        <v>0.45017488545815365</v>
      </c>
      <c r="Z2918" s="1">
        <f t="shared" si="1312"/>
        <v>-6.2277263081643</v>
      </c>
      <c r="AA2918" s="1">
        <f t="shared" si="1313"/>
        <v>-118.60575758017617</v>
      </c>
      <c r="AB2918" s="1">
        <f t="shared" si="1314"/>
        <v>-12.570055970992829</v>
      </c>
      <c r="AC2918" s="1">
        <f t="shared" si="1315"/>
        <v>119.43247721307138</v>
      </c>
      <c r="AD2918" s="1">
        <f t="shared" si="1316"/>
        <v>27.350919110876241</v>
      </c>
      <c r="AE2918" s="3">
        <f>AD2918/(K!D$3*AC2918^2)</f>
        <v>0.35620062990514262</v>
      </c>
      <c r="AF2918" s="1">
        <f t="shared" si="1317"/>
        <v>16.683104693045124</v>
      </c>
      <c r="AG2918" s="1">
        <f t="shared" si="1318"/>
        <v>-1.395194210863071</v>
      </c>
      <c r="AH2918" s="1">
        <f t="shared" si="1319"/>
        <v>4.898964371698856</v>
      </c>
      <c r="AI2918" s="1">
        <f t="shared" si="1320"/>
        <v>17.443405659454946</v>
      </c>
      <c r="AJ2918" s="1">
        <f t="shared" si="1327"/>
        <v>20.285730478560119</v>
      </c>
      <c r="AK2918" s="1">
        <f t="shared" si="1328"/>
        <v>5.9568691018153768</v>
      </c>
      <c r="AL2918" s="2">
        <f>AI2918/(K!D$3*AC2918^2)</f>
        <v>0.22717160101277942</v>
      </c>
      <c r="AM2918" s="2">
        <f t="shared" si="1329"/>
        <v>0.18713824735667664</v>
      </c>
      <c r="AN2918" s="4">
        <f t="shared" si="1321"/>
        <v>1763.8923418294619</v>
      </c>
      <c r="AO2918" s="4">
        <f t="shared" si="1330"/>
        <v>-506.80719102747599</v>
      </c>
      <c r="AP2918" s="4">
        <f t="shared" si="1322"/>
        <v>-151.72315900835881</v>
      </c>
      <c r="AQ2918" s="4">
        <f t="shared" si="1323"/>
        <v>1682.6891417335487</v>
      </c>
      <c r="AR2918" s="4">
        <f t="shared" si="1324"/>
        <v>0</v>
      </c>
      <c r="AS2918" s="11">
        <f t="shared" si="1331"/>
        <v>106.36478360067134</v>
      </c>
      <c r="AT2918" s="12">
        <f t="shared" si="1332"/>
        <v>0.98541471610584463</v>
      </c>
      <c r="AU2918" s="14">
        <f t="shared" si="1333"/>
        <v>9.7977047915055415</v>
      </c>
    </row>
    <row r="2919" spans="1:47" x14ac:dyDescent="0.35">
      <c r="A2919" t="s">
        <v>29</v>
      </c>
      <c r="B2919">
        <v>93.7</v>
      </c>
      <c r="C2919" s="1">
        <f t="shared" si="1305"/>
        <v>-4.1253432697375671E-2</v>
      </c>
      <c r="D2919" s="1">
        <f t="shared" si="1306"/>
        <v>-2.3253981190499484</v>
      </c>
      <c r="E2919" s="1">
        <f t="shared" si="1307"/>
        <v>-137.42287212091006</v>
      </c>
      <c r="F2919" s="1">
        <f t="shared" si="1308"/>
        <v>-0.91132885344694037</v>
      </c>
      <c r="G2919" s="1">
        <f t="shared" si="1309"/>
        <v>8.4072240034203105E-3</v>
      </c>
      <c r="H2919">
        <v>0.85470000000000002</v>
      </c>
      <c r="I2919" s="1">
        <f t="shared" si="1310"/>
        <v>55.640999999999998</v>
      </c>
      <c r="J2919">
        <v>6.1299000000000001</v>
      </c>
      <c r="K2919">
        <v>1.6036999999999999</v>
      </c>
      <c r="L2919">
        <v>0.47849999999999998</v>
      </c>
      <c r="M2919">
        <v>1.5409999999999999</v>
      </c>
      <c r="N2919" s="10">
        <v>3.4735</v>
      </c>
      <c r="O2919" s="2">
        <f t="shared" si="1325"/>
        <v>1.6038558682045956</v>
      </c>
      <c r="P2919" s="2">
        <f t="shared" si="1326"/>
        <v>0.47854209716928153</v>
      </c>
      <c r="Q2919">
        <v>-1.5353000000000001</v>
      </c>
      <c r="R2919">
        <v>-136.0574</v>
      </c>
      <c r="S2919">
        <v>-2.0007000000000001</v>
      </c>
      <c r="T2919">
        <v>19.1523</v>
      </c>
      <c r="U2919">
        <v>33.099600000000002</v>
      </c>
      <c r="V2919">
        <v>-26.4068</v>
      </c>
      <c r="W2919">
        <v>2132</v>
      </c>
      <c r="X2919">
        <v>4.859</v>
      </c>
      <c r="Y2919" s="1">
        <f t="shared" si="1311"/>
        <v>0.41535681179098582</v>
      </c>
      <c r="Z2919" s="1">
        <f t="shared" si="1312"/>
        <v>1.6521210141823004</v>
      </c>
      <c r="AA2919" s="1">
        <f t="shared" si="1313"/>
        <v>-130.54879995713159</v>
      </c>
      <c r="AB2919" s="1">
        <f t="shared" si="1314"/>
        <v>-6.3954509822480432</v>
      </c>
      <c r="AC2919" s="1">
        <f t="shared" si="1315"/>
        <v>130.71580037378419</v>
      </c>
      <c r="AD2919" s="1">
        <f t="shared" si="1316"/>
        <v>33.097414193958798</v>
      </c>
      <c r="AE2919" s="3">
        <f>AD2919/(K!D$3*AC2919^2)</f>
        <v>0.35983676252278962</v>
      </c>
      <c r="AF2919" s="1">
        <f t="shared" si="1317"/>
        <v>19.570619234159711</v>
      </c>
      <c r="AG2919" s="1">
        <f t="shared" si="1318"/>
        <v>4.4470533248698985E-2</v>
      </c>
      <c r="AH2919" s="1">
        <f t="shared" si="1319"/>
        <v>4.1478633206441629</v>
      </c>
      <c r="AI2919" s="1">
        <f t="shared" si="1320"/>
        <v>20.005396396061109</v>
      </c>
      <c r="AJ2919" s="1">
        <f t="shared" si="1327"/>
        <v>20.258089813322876</v>
      </c>
      <c r="AK2919" s="1">
        <f t="shared" si="1328"/>
        <v>4.2935681634605647</v>
      </c>
      <c r="AL2919" s="2">
        <f>AI2919/(K!D$3*AC2919^2)</f>
        <v>0.21749968230018624</v>
      </c>
      <c r="AM2919" s="2">
        <f t="shared" si="1329"/>
        <v>0.17300445605116721</v>
      </c>
      <c r="AN2919" s="4">
        <f t="shared" si="1321"/>
        <v>1784.7297060605231</v>
      </c>
      <c r="AO2919" s="4">
        <f t="shared" si="1330"/>
        <v>-369.37403476639207</v>
      </c>
      <c r="AP2919" s="4">
        <f t="shared" si="1322"/>
        <v>-90.099589956166867</v>
      </c>
      <c r="AQ2919" s="4">
        <f t="shared" si="1323"/>
        <v>1743.7617411862802</v>
      </c>
      <c r="AR2919" s="4">
        <f t="shared" si="1324"/>
        <v>0</v>
      </c>
      <c r="AS2919" s="11">
        <f t="shared" si="1331"/>
        <v>101.9663821498638</v>
      </c>
      <c r="AT2919" s="12">
        <f t="shared" si="1332"/>
        <v>0.83711524674508586</v>
      </c>
      <c r="AU2919" s="14">
        <f t="shared" si="1333"/>
        <v>33.163261130893524</v>
      </c>
    </row>
    <row r="2920" spans="1:47" x14ac:dyDescent="0.35">
      <c r="A2920" t="s">
        <v>29</v>
      </c>
      <c r="B2920">
        <v>92.9</v>
      </c>
      <c r="C2920" s="1">
        <f t="shared" si="1305"/>
        <v>-3.366475213095519E-2</v>
      </c>
      <c r="D2920" s="1">
        <f t="shared" si="1306"/>
        <v>7.3526654514780958</v>
      </c>
      <c r="E2920" s="1">
        <f t="shared" si="1307"/>
        <v>-135.87846689906388</v>
      </c>
      <c r="F2920" s="1">
        <f t="shared" si="1308"/>
        <v>-5.3604924857364367</v>
      </c>
      <c r="G2920" s="1">
        <f t="shared" si="1309"/>
        <v>6.919052276593618E-2</v>
      </c>
      <c r="H2920">
        <v>-2.1374</v>
      </c>
      <c r="I2920" s="1">
        <f t="shared" si="1310"/>
        <v>54.557000000000002</v>
      </c>
      <c r="J2920">
        <v>5.3338000000000001</v>
      </c>
      <c r="K2920">
        <v>-1.3805000000000001</v>
      </c>
      <c r="L2920">
        <v>0.92200000000000004</v>
      </c>
      <c r="M2920">
        <v>-0.64249999999999996</v>
      </c>
      <c r="N2920" s="10">
        <v>1.4555</v>
      </c>
      <c r="O2920" s="2">
        <f t="shared" si="1325"/>
        <v>-1.3806335697912688</v>
      </c>
      <c r="P2920" s="2">
        <f t="shared" si="1326"/>
        <v>0.92217488173644346</v>
      </c>
      <c r="Q2920">
        <v>6.7439999999999998</v>
      </c>
      <c r="R2920">
        <v>-134.84979999999999</v>
      </c>
      <c r="S2920">
        <v>-6.0336999999999996</v>
      </c>
      <c r="T2920">
        <v>-18.080200000000001</v>
      </c>
      <c r="U2920">
        <v>30.5562</v>
      </c>
      <c r="V2920">
        <v>-19.997399999999999</v>
      </c>
      <c r="W2920">
        <v>2325</v>
      </c>
      <c r="X2920">
        <v>5.9429999999999996</v>
      </c>
      <c r="Y2920" s="1">
        <f t="shared" si="1311"/>
        <v>0.40998711408779265</v>
      </c>
      <c r="Z2920" s="1">
        <f t="shared" si="1312"/>
        <v>3.6463409414130412</v>
      </c>
      <c r="AA2920" s="1">
        <f t="shared" si="1313"/>
        <v>-129.61464277131918</v>
      </c>
      <c r="AB2920" s="1">
        <f t="shared" si="1314"/>
        <v>-9.4598306433660486</v>
      </c>
      <c r="AC2920" s="1">
        <f t="shared" si="1315"/>
        <v>130.01053733755151</v>
      </c>
      <c r="AD2920" s="1">
        <f t="shared" si="1316"/>
        <v>31.856233960458219</v>
      </c>
      <c r="AE2920" s="3">
        <f>AD2920/(K!D$3*AC2920^2)</f>
        <v>0.35011036196571144</v>
      </c>
      <c r="AF2920" s="1">
        <f t="shared" si="1317"/>
        <v>-17.186744034752632</v>
      </c>
      <c r="AG2920" s="1">
        <f t="shared" si="1318"/>
        <v>-1.2030286700883543</v>
      </c>
      <c r="AH2920" s="1">
        <f t="shared" si="1319"/>
        <v>9.8586757426841345</v>
      </c>
      <c r="AI2920" s="1">
        <f t="shared" si="1320"/>
        <v>19.850061357500845</v>
      </c>
      <c r="AJ2920" s="1">
        <f t="shared" si="1327"/>
        <v>-17.333460433550488</v>
      </c>
      <c r="AK2920" s="1">
        <f t="shared" si="1328"/>
        <v>9.9428353367851265</v>
      </c>
      <c r="AL2920" s="2">
        <f>AI2920/(K!D$3*AC2920^2)</f>
        <v>0.21815862400880728</v>
      </c>
      <c r="AM2920" s="2">
        <f t="shared" si="1329"/>
        <v>0.17393010404289475</v>
      </c>
      <c r="AN2920" s="4">
        <f t="shared" si="1321"/>
        <v>1784.5979368747824</v>
      </c>
      <c r="AO2920" s="4">
        <f t="shared" si="1330"/>
        <v>-891.50415128220845</v>
      </c>
      <c r="AP2920" s="4">
        <f t="shared" si="1322"/>
        <v>87.570085689752915</v>
      </c>
      <c r="AQ2920" s="4">
        <f t="shared" si="1323"/>
        <v>-1543.4836003782509</v>
      </c>
      <c r="AR2920" s="4">
        <f t="shared" si="1324"/>
        <v>0</v>
      </c>
      <c r="AS2920" s="11">
        <f t="shared" si="1331"/>
        <v>240.16051622455319</v>
      </c>
      <c r="AT2920" s="12">
        <f t="shared" si="1332"/>
        <v>0.76756900510743331</v>
      </c>
      <c r="AU2920" s="14">
        <f t="shared" si="1333"/>
        <v>39.863913286633348</v>
      </c>
    </row>
    <row r="2921" spans="1:47" x14ac:dyDescent="0.35">
      <c r="A2921" t="s">
        <v>29</v>
      </c>
      <c r="B2921">
        <v>93.2</v>
      </c>
      <c r="C2921" s="1">
        <f t="shared" si="1305"/>
        <v>-3.2884066382999469E-2</v>
      </c>
      <c r="D2921" s="1">
        <f t="shared" si="1306"/>
        <v>-6.0457407673603196</v>
      </c>
      <c r="E2921" s="1">
        <f t="shared" si="1307"/>
        <v>-136.53070756606368</v>
      </c>
      <c r="F2921" s="1">
        <f t="shared" si="1308"/>
        <v>-4.40750547232527</v>
      </c>
      <c r="G2921" s="1">
        <f t="shared" si="1309"/>
        <v>-7.6019427064863976E-3</v>
      </c>
      <c r="H2921">
        <v>0.87560000000000004</v>
      </c>
      <c r="I2921" s="1">
        <f t="shared" si="1310"/>
        <v>54.471000000000004</v>
      </c>
      <c r="J2921">
        <v>5.9850000000000003</v>
      </c>
      <c r="K2921">
        <v>1.1661999999999999</v>
      </c>
      <c r="L2921">
        <v>1.2035</v>
      </c>
      <c r="M2921">
        <v>-0.30740000000000001</v>
      </c>
      <c r="N2921" s="10">
        <v>2.7736999999999998</v>
      </c>
      <c r="O2921" s="2">
        <f t="shared" si="1325"/>
        <v>1.1663084569509967</v>
      </c>
      <c r="P2921" s="2">
        <f t="shared" si="1326"/>
        <v>1.2036220117636085</v>
      </c>
      <c r="Q2921">
        <v>-5.5388000000000002</v>
      </c>
      <c r="R2921">
        <v>-135.39429999999999</v>
      </c>
      <c r="S2921">
        <v>-4.9576000000000002</v>
      </c>
      <c r="T2921">
        <v>15.416</v>
      </c>
      <c r="U2921">
        <v>34.558</v>
      </c>
      <c r="V2921">
        <v>-16.728300000000001</v>
      </c>
      <c r="W2921">
        <v>2232</v>
      </c>
      <c r="X2921">
        <v>6.0289999999999999</v>
      </c>
      <c r="Y2921" s="1">
        <f t="shared" si="1311"/>
        <v>0.4098475304578833</v>
      </c>
      <c r="Z2921" s="1">
        <f t="shared" si="1312"/>
        <v>-2.8866360025909552</v>
      </c>
      <c r="AA2921" s="1">
        <f t="shared" si="1313"/>
        <v>-129.44895208728192</v>
      </c>
      <c r="AB2921" s="1">
        <f t="shared" si="1314"/>
        <v>-7.8355316942045743</v>
      </c>
      <c r="AC2921" s="1">
        <f t="shared" si="1315"/>
        <v>129.71799960235955</v>
      </c>
      <c r="AD2921" s="1">
        <f t="shared" si="1316"/>
        <v>35.762365692949082</v>
      </c>
      <c r="AE2921" s="3">
        <f>AD2921/(K!D$3*AC2921^2)</f>
        <v>0.39481477160759998</v>
      </c>
      <c r="AF2921" s="1">
        <f t="shared" si="1317"/>
        <v>14.620174188134701</v>
      </c>
      <c r="AG2921" s="1">
        <f t="shared" si="1318"/>
        <v>-1.1301911323446916</v>
      </c>
      <c r="AH2921" s="1">
        <f t="shared" si="1319"/>
        <v>13.285497478331294</v>
      </c>
      <c r="AI2921" s="1">
        <f t="shared" si="1320"/>
        <v>19.787149075442322</v>
      </c>
      <c r="AJ2921" s="1">
        <f t="shared" si="1327"/>
        <v>14.734942399580873</v>
      </c>
      <c r="AK2921" s="1">
        <f t="shared" si="1328"/>
        <v>13.389788491840434</v>
      </c>
      <c r="AL2921" s="2">
        <f>AI2921/(K!D$3*AC2921^2)</f>
        <v>0.21844915993704969</v>
      </c>
      <c r="AM2921" s="2">
        <f t="shared" si="1329"/>
        <v>0.17433987960291519</v>
      </c>
      <c r="AN2921" s="4">
        <f t="shared" si="1321"/>
        <v>1784.7774125728624</v>
      </c>
      <c r="AO2921" s="4">
        <f t="shared" si="1330"/>
        <v>-1202.0084094014212</v>
      </c>
      <c r="AP2921" s="4">
        <f t="shared" si="1322"/>
        <v>-52.989800322758569</v>
      </c>
      <c r="AQ2921" s="4">
        <f t="shared" si="1323"/>
        <v>1318.2557707896829</v>
      </c>
      <c r="AR2921" s="4">
        <f t="shared" si="1324"/>
        <v>0</v>
      </c>
      <c r="AS2921" s="11">
        <f t="shared" si="1331"/>
        <v>132.26173542486296</v>
      </c>
      <c r="AT2921" s="12">
        <f t="shared" si="1332"/>
        <v>0.79963145724590612</v>
      </c>
      <c r="AU2921" s="14">
        <f t="shared" si="1333"/>
        <v>36.90507648912768</v>
      </c>
    </row>
    <row r="2922" spans="1:47" x14ac:dyDescent="0.35">
      <c r="A2922" t="s">
        <v>29</v>
      </c>
      <c r="B2922">
        <v>96.4</v>
      </c>
      <c r="C2922" s="1">
        <f t="shared" si="1305"/>
        <v>-3.1182706947211036E-2</v>
      </c>
      <c r="D2922" s="1">
        <f t="shared" si="1306"/>
        <v>8.892996688788358</v>
      </c>
      <c r="E2922" s="1">
        <f t="shared" si="1307"/>
        <v>-140.71533258408621</v>
      </c>
      <c r="F2922" s="1">
        <f t="shared" si="1308"/>
        <v>-9.8844904989824549</v>
      </c>
      <c r="G2922" s="1">
        <f t="shared" si="1309"/>
        <v>5.2273602313903211E-2</v>
      </c>
      <c r="H2922">
        <v>-1.6554</v>
      </c>
      <c r="I2922" s="1">
        <f t="shared" si="1310"/>
        <v>54.372</v>
      </c>
      <c r="J2922">
        <v>5.8251999999999997</v>
      </c>
      <c r="K2922">
        <v>-1.3274999999999999</v>
      </c>
      <c r="L2922">
        <v>0.94420000000000004</v>
      </c>
      <c r="M2922">
        <v>0.36359999999999998</v>
      </c>
      <c r="N2922" s="10">
        <v>0.54749999999999999</v>
      </c>
      <c r="O2922" s="2">
        <f t="shared" si="1325"/>
        <v>-1.3276971604221313</v>
      </c>
      <c r="P2922" s="2">
        <f t="shared" si="1326"/>
        <v>0.94431856647935808</v>
      </c>
      <c r="Q2922">
        <v>8.2963000000000005</v>
      </c>
      <c r="R2922">
        <v>-139.69649999999999</v>
      </c>
      <c r="S2922">
        <v>-10.4376</v>
      </c>
      <c r="T2922">
        <v>-19.1355</v>
      </c>
      <c r="U2922">
        <v>32.673000000000002</v>
      </c>
      <c r="V2922">
        <v>-17.7377</v>
      </c>
      <c r="W2922">
        <v>1882</v>
      </c>
      <c r="X2922">
        <v>6.1280000000000001</v>
      </c>
      <c r="Y2922" s="1">
        <f t="shared" si="1311"/>
        <v>0.39438725609020608</v>
      </c>
      <c r="Z2922" s="1">
        <f t="shared" si="1312"/>
        <v>5.1195980193312884</v>
      </c>
      <c r="AA2922" s="1">
        <f t="shared" si="1313"/>
        <v>-134.27242517496856</v>
      </c>
      <c r="AB2922" s="1">
        <f t="shared" si="1314"/>
        <v>-13.382251915158079</v>
      </c>
      <c r="AC2922" s="1">
        <f t="shared" si="1315"/>
        <v>135.03473298587969</v>
      </c>
      <c r="AD2922" s="1">
        <f t="shared" si="1316"/>
        <v>34.644710405378831</v>
      </c>
      <c r="AE2922" s="3">
        <f>AD2922/(K!D$3*AC2922^2)</f>
        <v>0.3529503314696652</v>
      </c>
      <c r="AF2922" s="1">
        <f t="shared" si="1317"/>
        <v>-17.822008375661909</v>
      </c>
      <c r="AG2922" s="1">
        <f t="shared" si="1318"/>
        <v>-1.776131588249342</v>
      </c>
      <c r="AH2922" s="1">
        <f t="shared" si="1319"/>
        <v>11.002929696516983</v>
      </c>
      <c r="AI2922" s="1">
        <f t="shared" si="1320"/>
        <v>21.020063935855088</v>
      </c>
      <c r="AJ2922" s="1">
        <f t="shared" si="1327"/>
        <v>-16.632350938641039</v>
      </c>
      <c r="AK2922" s="1">
        <f t="shared" si="1328"/>
        <v>10.268460445545539</v>
      </c>
      <c r="AL2922" s="2">
        <f>AI2922/(K!D$3*AC2922^2)</f>
        <v>0.21414635731871356</v>
      </c>
      <c r="AM2922" s="2">
        <f t="shared" si="1329"/>
        <v>0.16837222059957316</v>
      </c>
      <c r="AN2922" s="4">
        <f t="shared" si="1321"/>
        <v>1794.3328423932642</v>
      </c>
      <c r="AO2922" s="4">
        <f t="shared" si="1330"/>
        <v>-948.964769871832</v>
      </c>
      <c r="AP2922" s="4">
        <f t="shared" si="1322"/>
        <v>115.15840529022672</v>
      </c>
      <c r="AQ2922" s="4">
        <f t="shared" si="1323"/>
        <v>-1518.4975326039232</v>
      </c>
      <c r="AR2922" s="4">
        <f t="shared" si="1324"/>
        <v>0</v>
      </c>
      <c r="AS2922" s="11">
        <f t="shared" si="1331"/>
        <v>238.30969846466959</v>
      </c>
      <c r="AT2922" s="12">
        <f t="shared" si="1332"/>
        <v>0.95341808841299902</v>
      </c>
      <c r="AU2922" s="14">
        <f t="shared" si="1333"/>
        <v>17.556855072351471</v>
      </c>
    </row>
    <row r="2923" spans="1:47" x14ac:dyDescent="0.35">
      <c r="A2923" t="s">
        <v>29</v>
      </c>
      <c r="B2923">
        <v>89.1</v>
      </c>
      <c r="C2923" s="1">
        <f t="shared" si="1305"/>
        <v>-3.6338330521262632E-2</v>
      </c>
      <c r="D2923" s="1">
        <f t="shared" si="1306"/>
        <v>-6.3134779544797972</v>
      </c>
      <c r="E2923" s="1">
        <f t="shared" si="1307"/>
        <v>-130.42652252011476</v>
      </c>
      <c r="F2923" s="1">
        <f t="shared" si="1308"/>
        <v>-3.5930749547840546</v>
      </c>
      <c r="G2923" s="1">
        <f t="shared" si="1309"/>
        <v>5.5238977376149023E-2</v>
      </c>
      <c r="H2923">
        <v>2.1612</v>
      </c>
      <c r="I2923" s="1">
        <f t="shared" si="1310"/>
        <v>54.721000000000004</v>
      </c>
      <c r="J2923">
        <v>5.7058999999999997</v>
      </c>
      <c r="K2923">
        <v>1.3663000000000001</v>
      </c>
      <c r="L2923">
        <v>1.0339</v>
      </c>
      <c r="M2923">
        <v>0.94750000000000001</v>
      </c>
      <c r="N2923" s="10">
        <v>2.3193000000000001</v>
      </c>
      <c r="O2923" s="2">
        <f t="shared" si="1325"/>
        <v>1.3665706909274615</v>
      </c>
      <c r="P2923" s="2">
        <f t="shared" si="1326"/>
        <v>1.0340622791361653</v>
      </c>
      <c r="Q2923">
        <v>-5.7230999999999996</v>
      </c>
      <c r="R2923">
        <v>-129.4093</v>
      </c>
      <c r="S2923">
        <v>-4.3247</v>
      </c>
      <c r="T2923">
        <v>16.246700000000001</v>
      </c>
      <c r="U2923">
        <v>27.993099999999998</v>
      </c>
      <c r="V2923">
        <v>-20.133700000000001</v>
      </c>
      <c r="W2923">
        <v>2072</v>
      </c>
      <c r="X2923">
        <v>5.7789999999999999</v>
      </c>
      <c r="Y2923" s="1">
        <f t="shared" si="1311"/>
        <v>0.42838606621140807</v>
      </c>
      <c r="Z2923" s="1">
        <f t="shared" si="1312"/>
        <v>-2.8335480035213552</v>
      </c>
      <c r="AA2923" s="1">
        <f t="shared" si="1313"/>
        <v>-124.43059552508348</v>
      </c>
      <c r="AB2923" s="1">
        <f t="shared" si="1314"/>
        <v>-7.9055732254243676</v>
      </c>
      <c r="AC2923" s="1">
        <f t="shared" si="1315"/>
        <v>124.71367280710535</v>
      </c>
      <c r="AD2923" s="1">
        <f t="shared" si="1316"/>
        <v>29.061924804780556</v>
      </c>
      <c r="AE2923" s="3">
        <f>AD2923/(K!D$3*AC2923^2)</f>
        <v>0.34710740176358501</v>
      </c>
      <c r="AF2923" s="1">
        <f t="shared" si="1317"/>
        <v>15.58640063461733</v>
      </c>
      <c r="AG2923" s="1">
        <f t="shared" si="1318"/>
        <v>-1.002859538110993</v>
      </c>
      <c r="AH2923" s="1">
        <f t="shared" si="1319"/>
        <v>10.198070760457629</v>
      </c>
      <c r="AI2923" s="1">
        <f t="shared" si="1320"/>
        <v>18.653210426928673</v>
      </c>
      <c r="AJ2923" s="1">
        <f t="shared" si="1327"/>
        <v>17.161994499011016</v>
      </c>
      <c r="AK2923" s="1">
        <f t="shared" si="1328"/>
        <v>11.228970587524994</v>
      </c>
      <c r="AL2923" s="2">
        <f>AI2923/(K!D$3*AC2923^2)</f>
        <v>0.2227886641828889</v>
      </c>
      <c r="AM2923" s="2">
        <f t="shared" si="1329"/>
        <v>0.18058390667378615</v>
      </c>
      <c r="AN2923" s="4">
        <f t="shared" si="1321"/>
        <v>1777.3795952602384</v>
      </c>
      <c r="AO2923" s="4">
        <f t="shared" si="1330"/>
        <v>-975.57953835520664</v>
      </c>
      <c r="AP2923" s="4">
        <f t="shared" si="1322"/>
        <v>-72.065730672206698</v>
      </c>
      <c r="AQ2923" s="4">
        <f t="shared" si="1323"/>
        <v>1483.9573175980406</v>
      </c>
      <c r="AR2923" s="4">
        <f t="shared" si="1324"/>
        <v>0</v>
      </c>
      <c r="AS2923" s="11">
        <f t="shared" si="1331"/>
        <v>123.19643760519126</v>
      </c>
      <c r="AT2923" s="12">
        <f t="shared" si="1332"/>
        <v>0.85780868497115748</v>
      </c>
      <c r="AU2923" s="14">
        <f t="shared" si="1333"/>
        <v>30.928574635906433</v>
      </c>
    </row>
    <row r="2924" spans="1:47" x14ac:dyDescent="0.35">
      <c r="A2924" t="s">
        <v>29</v>
      </c>
      <c r="B2924">
        <v>95.5</v>
      </c>
      <c r="C2924" s="1">
        <f t="shared" si="1305"/>
        <v>-3.0210225176253939E-2</v>
      </c>
      <c r="D2924" s="1">
        <f t="shared" si="1306"/>
        <v>-3.0296528957120206</v>
      </c>
      <c r="E2924" s="1">
        <f t="shared" si="1307"/>
        <v>-139.69656861798717</v>
      </c>
      <c r="F2924" s="1">
        <f t="shared" si="1308"/>
        <v>-8.9846062581639927</v>
      </c>
      <c r="G2924" s="1">
        <f t="shared" si="1309"/>
        <v>5.4891160692221774E-2</v>
      </c>
      <c r="H2924">
        <v>0.33610000000000001</v>
      </c>
      <c r="I2924" s="1">
        <f t="shared" si="1310"/>
        <v>54.206000000000003</v>
      </c>
      <c r="J2924">
        <v>6.7958999999999996</v>
      </c>
      <c r="K2924">
        <v>1.0177</v>
      </c>
      <c r="L2924">
        <v>1.2906</v>
      </c>
      <c r="M2924">
        <v>0.20899999999999999</v>
      </c>
      <c r="N2924" s="10">
        <v>2.1768000000000001</v>
      </c>
      <c r="O2924" s="2">
        <f t="shared" si="1325"/>
        <v>1.0177624556655547</v>
      </c>
      <c r="P2924" s="2">
        <f t="shared" si="1326"/>
        <v>1.2908060826207546</v>
      </c>
      <c r="Q2924">
        <v>-2.6158000000000001</v>
      </c>
      <c r="R2924">
        <v>-138.75219999999999</v>
      </c>
      <c r="S2924">
        <v>-9.3970000000000002</v>
      </c>
      <c r="T2924">
        <v>13.6991</v>
      </c>
      <c r="U2924">
        <v>31.259899999999998</v>
      </c>
      <c r="V2924">
        <v>-13.6508</v>
      </c>
      <c r="W2924">
        <v>1976</v>
      </c>
      <c r="X2924">
        <v>6.2939999999999996</v>
      </c>
      <c r="Y2924" s="1">
        <f t="shared" si="1311"/>
        <v>0.39537576988826706</v>
      </c>
      <c r="Z2924" s="1">
        <f t="shared" si="1312"/>
        <v>-0.32150679107384095</v>
      </c>
      <c r="AA2924" s="1">
        <f t="shared" si="1313"/>
        <v>-133.51686510342205</v>
      </c>
      <c r="AB2924" s="1">
        <f t="shared" si="1314"/>
        <v>-11.683204037959371</v>
      </c>
      <c r="AC2924" s="1">
        <f t="shared" si="1315"/>
        <v>134.02743708007961</v>
      </c>
      <c r="AD2924" s="1">
        <f t="shared" si="1316"/>
        <v>32.788350101317789</v>
      </c>
      <c r="AE2924" s="3">
        <f>AD2924/(K!D$3*AC2924^2)</f>
        <v>0.33907812773439738</v>
      </c>
      <c r="AF2924" s="1">
        <f t="shared" si="1317"/>
        <v>13.620446871541072</v>
      </c>
      <c r="AG2924" s="1">
        <f t="shared" si="1318"/>
        <v>-1.4035442381058623</v>
      </c>
      <c r="AH2924" s="1">
        <f t="shared" si="1319"/>
        <v>15.665031608159001</v>
      </c>
      <c r="AI2924" s="1">
        <f t="shared" si="1320"/>
        <v>20.805761814781349</v>
      </c>
      <c r="AJ2924" s="1">
        <f t="shared" si="1327"/>
        <v>12.775052927289234</v>
      </c>
      <c r="AK2924" s="1">
        <f t="shared" si="1328"/>
        <v>14.692734371295082</v>
      </c>
      <c r="AL2924" s="2">
        <f>AI2924/(K!D$3*AC2924^2)</f>
        <v>0.2151611392596525</v>
      </c>
      <c r="AM2924" s="2">
        <f t="shared" si="1329"/>
        <v>0.16976043639991076</v>
      </c>
      <c r="AN2924" s="4">
        <f t="shared" si="1321"/>
        <v>1795.6317359571337</v>
      </c>
      <c r="AO2924" s="4">
        <f t="shared" si="1330"/>
        <v>-1357.3722502558448</v>
      </c>
      <c r="AP2924" s="4">
        <f t="shared" si="1322"/>
        <v>-99.226071010529594</v>
      </c>
      <c r="AQ2924" s="4">
        <f t="shared" si="1323"/>
        <v>1171.318954104145</v>
      </c>
      <c r="AR2924" s="4">
        <f t="shared" si="1324"/>
        <v>0</v>
      </c>
      <c r="AS2924" s="11">
        <f t="shared" si="1331"/>
        <v>138.99366187354329</v>
      </c>
      <c r="AT2924" s="12">
        <f t="shared" si="1332"/>
        <v>0.90872051414834698</v>
      </c>
      <c r="AU2924" s="14">
        <f t="shared" si="1333"/>
        <v>24.670869395135693</v>
      </c>
    </row>
    <row r="2925" spans="1:47" x14ac:dyDescent="0.35">
      <c r="A2925" t="s">
        <v>29</v>
      </c>
      <c r="B2925">
        <v>95.1</v>
      </c>
      <c r="C2925" s="1">
        <f t="shared" si="1305"/>
        <v>-3.251945011770152E-2</v>
      </c>
      <c r="D2925" s="1">
        <f t="shared" si="1306"/>
        <v>6.3357302197821159</v>
      </c>
      <c r="E2925" s="1">
        <f t="shared" si="1307"/>
        <v>-139.32896874734988</v>
      </c>
      <c r="F2925" s="1">
        <f t="shared" si="1308"/>
        <v>-3.4168195728436928</v>
      </c>
      <c r="G2925" s="1">
        <f t="shared" si="1309"/>
        <v>-2.1088725123377117E-3</v>
      </c>
      <c r="H2925">
        <v>-1.5348999999999999</v>
      </c>
      <c r="I2925" s="1">
        <f t="shared" si="1310"/>
        <v>54.512999999999998</v>
      </c>
      <c r="J2925">
        <v>5.4215</v>
      </c>
      <c r="K2925">
        <v>-1.5036</v>
      </c>
      <c r="L2925">
        <v>0.57110000000000005</v>
      </c>
      <c r="M2925">
        <v>-0.62419999999999998</v>
      </c>
      <c r="N2925" s="10">
        <v>2.1092</v>
      </c>
      <c r="O2925" s="2">
        <f t="shared" si="1325"/>
        <v>-1.5037587208539369</v>
      </c>
      <c r="P2925" s="2">
        <f t="shared" si="1326"/>
        <v>0.57121797290943999</v>
      </c>
      <c r="Q2925">
        <v>5.6761999999999997</v>
      </c>
      <c r="R2925">
        <v>-138.22800000000001</v>
      </c>
      <c r="S2925">
        <v>-4.2046000000000001</v>
      </c>
      <c r="T2925">
        <v>-20.281099999999999</v>
      </c>
      <c r="U2925">
        <v>33.855699999999999</v>
      </c>
      <c r="V2925">
        <v>-24.224900000000002</v>
      </c>
      <c r="W2925">
        <v>2381</v>
      </c>
      <c r="X2925">
        <v>5.9870000000000001</v>
      </c>
      <c r="Y2925" s="1">
        <f t="shared" si="1311"/>
        <v>0.40058199773717651</v>
      </c>
      <c r="Z2925" s="1">
        <f t="shared" si="1312"/>
        <v>2.2736084426283911</v>
      </c>
      <c r="AA2925" s="1">
        <f t="shared" si="1313"/>
        <v>-132.54797677695461</v>
      </c>
      <c r="AB2925" s="1">
        <f t="shared" si="1314"/>
        <v>-8.2688489913353571</v>
      </c>
      <c r="AC2925" s="1">
        <f t="shared" si="1315"/>
        <v>132.82510796779349</v>
      </c>
      <c r="AD2925" s="1">
        <f t="shared" si="1316"/>
        <v>34.627080643409485</v>
      </c>
      <c r="AE2925" s="3">
        <f>AD2925/(K!D$3*AC2925^2)</f>
        <v>0.36460545487771989</v>
      </c>
      <c r="AF2925" s="1">
        <f t="shared" si="1317"/>
        <v>-19.688377553928134</v>
      </c>
      <c r="AG2925" s="1">
        <f t="shared" si="1318"/>
        <v>-0.69913342870133732</v>
      </c>
      <c r="AH2925" s="1">
        <f t="shared" si="1319"/>
        <v>5.7934375260001971</v>
      </c>
      <c r="AI2925" s="1">
        <f t="shared" si="1320"/>
        <v>20.534968142775778</v>
      </c>
      <c r="AJ2925" s="1">
        <f t="shared" si="1327"/>
        <v>-18.955883702704156</v>
      </c>
      <c r="AK2925" s="1">
        <f t="shared" si="1328"/>
        <v>5.5778962832735344</v>
      </c>
      <c r="AL2925" s="2">
        <f>AI2925/(K!D$3*AC2925^2)</f>
        <v>0.21622271532790241</v>
      </c>
      <c r="AM2925" s="2">
        <f t="shared" si="1329"/>
        <v>0.17122519904433725</v>
      </c>
      <c r="AN2925" s="4">
        <f t="shared" si="1321"/>
        <v>1794.8779979958213</v>
      </c>
      <c r="AO2925" s="4">
        <f t="shared" si="1330"/>
        <v>-509.12848813546537</v>
      </c>
      <c r="AP2925" s="4">
        <f t="shared" si="1322"/>
        <v>98.463259938602619</v>
      </c>
      <c r="AQ2925" s="4">
        <f t="shared" si="1323"/>
        <v>-1718.3364620180316</v>
      </c>
      <c r="AR2925" s="4">
        <f t="shared" si="1324"/>
        <v>0</v>
      </c>
      <c r="AS2925" s="11">
        <f t="shared" si="1331"/>
        <v>253.60312573331569</v>
      </c>
      <c r="AT2925" s="12">
        <f t="shared" si="1332"/>
        <v>0.75383368248459526</v>
      </c>
      <c r="AU2925" s="14">
        <f t="shared" si="1333"/>
        <v>41.076436383035578</v>
      </c>
    </row>
    <row r="2926" spans="1:47" x14ac:dyDescent="0.35">
      <c r="A2926" t="s">
        <v>29</v>
      </c>
      <c r="B2926">
        <v>97.5</v>
      </c>
      <c r="C2926" s="1">
        <f t="shared" si="1305"/>
        <v>-3.5606525614847832E-2</v>
      </c>
      <c r="D2926" s="1">
        <f t="shared" si="1306"/>
        <v>4.9257274911310311</v>
      </c>
      <c r="E2926" s="1">
        <f t="shared" si="1307"/>
        <v>-142.74603424435301</v>
      </c>
      <c r="F2926" s="1">
        <f t="shared" si="1308"/>
        <v>-6.1381566910586489</v>
      </c>
      <c r="G2926" s="1">
        <f t="shared" si="1309"/>
        <v>4.7493172457691912E-2</v>
      </c>
      <c r="H2926">
        <v>-1.4379</v>
      </c>
      <c r="I2926" s="1">
        <f t="shared" si="1310"/>
        <v>55.061</v>
      </c>
      <c r="J2926">
        <v>6.1933999999999996</v>
      </c>
      <c r="K2926">
        <v>-1.4275</v>
      </c>
      <c r="L2926">
        <v>0.80830000000000002</v>
      </c>
      <c r="M2926">
        <v>-1.0144</v>
      </c>
      <c r="N2926" s="10">
        <v>2.1920999999999999</v>
      </c>
      <c r="O2926" s="2">
        <f t="shared" si="1325"/>
        <v>-1.4276012851752826</v>
      </c>
      <c r="P2926" s="2">
        <f t="shared" si="1326"/>
        <v>0.80842991911667994</v>
      </c>
      <c r="Q2926">
        <v>4.2302999999999997</v>
      </c>
      <c r="R2926">
        <v>-141.52770000000001</v>
      </c>
      <c r="S2926">
        <v>-6.8613999999999997</v>
      </c>
      <c r="T2926">
        <v>-19.530899999999999</v>
      </c>
      <c r="U2926">
        <v>34.2166</v>
      </c>
      <c r="V2926">
        <v>-20.312100000000001</v>
      </c>
      <c r="W2926">
        <v>2232</v>
      </c>
      <c r="X2926">
        <v>5.4390000000000001</v>
      </c>
      <c r="Y2926" s="1">
        <f t="shared" si="1311"/>
        <v>0.3944504197474461</v>
      </c>
      <c r="Z2926" s="1">
        <f t="shared" si="1312"/>
        <v>1.0737416396083339</v>
      </c>
      <c r="AA2926" s="1">
        <f t="shared" si="1313"/>
        <v>-135.99765812818777</v>
      </c>
      <c r="AB2926" s="1">
        <f t="shared" si="1314"/>
        <v>-10.144214876534699</v>
      </c>
      <c r="AC2926" s="1">
        <f t="shared" si="1315"/>
        <v>136.3796943570463</v>
      </c>
      <c r="AD2926" s="1">
        <f t="shared" si="1316"/>
        <v>35.156833975513436</v>
      </c>
      <c r="AE2926" s="3">
        <f>AD2926/(K!D$3*AC2926^2)</f>
        <v>0.35113811317713239</v>
      </c>
      <c r="AF2926" s="1">
        <f t="shared" si="1317"/>
        <v>-19.254103980370591</v>
      </c>
      <c r="AG2926" s="1">
        <f t="shared" si="1318"/>
        <v>-0.8417502215064232</v>
      </c>
      <c r="AH2926" s="1">
        <f t="shared" si="1319"/>
        <v>9.2468591032769609</v>
      </c>
      <c r="AI2926" s="1">
        <f t="shared" si="1320"/>
        <v>21.376002123834681</v>
      </c>
      <c r="AJ2926" s="1">
        <f t="shared" si="1327"/>
        <v>-17.974607193046907</v>
      </c>
      <c r="AK2926" s="1">
        <f t="shared" si="1328"/>
        <v>8.6323757428702894</v>
      </c>
      <c r="AL2926" s="2">
        <f>AI2926/(K!D$3*AC2926^2)</f>
        <v>0.21349843556053791</v>
      </c>
      <c r="AM2926" s="2">
        <f t="shared" si="1329"/>
        <v>0.16749190161484726</v>
      </c>
      <c r="AN2926" s="4">
        <f t="shared" si="1321"/>
        <v>1802.7296540635928</v>
      </c>
      <c r="AO2926" s="4">
        <f t="shared" si="1330"/>
        <v>-782.92292761783256</v>
      </c>
      <c r="AP2926" s="4">
        <f t="shared" si="1322"/>
        <v>114.6405969919696</v>
      </c>
      <c r="AQ2926" s="4">
        <f t="shared" si="1323"/>
        <v>-1619.7911681978908</v>
      </c>
      <c r="AR2926" s="4">
        <f t="shared" si="1324"/>
        <v>0</v>
      </c>
      <c r="AS2926" s="11">
        <f t="shared" si="1331"/>
        <v>244.34717064657323</v>
      </c>
      <c r="AT2926" s="12">
        <f t="shared" si="1332"/>
        <v>0.80767457619336591</v>
      </c>
      <c r="AU2926" s="14">
        <f t="shared" si="1333"/>
        <v>36.130650524612371</v>
      </c>
    </row>
    <row r="2927" spans="1:47" x14ac:dyDescent="0.35">
      <c r="A2927" t="s">
        <v>29</v>
      </c>
      <c r="B2927">
        <v>89.7</v>
      </c>
      <c r="C2927" s="1">
        <f t="shared" si="1305"/>
        <v>-3.5665925653190343E-2</v>
      </c>
      <c r="D2927" s="1">
        <f t="shared" si="1306"/>
        <v>-4.5876094027336203</v>
      </c>
      <c r="E2927" s="1">
        <f t="shared" si="1307"/>
        <v>-131.39037181163619</v>
      </c>
      <c r="F2927" s="1">
        <f t="shared" si="1308"/>
        <v>-3.418744676571964</v>
      </c>
      <c r="G2927" s="1">
        <f t="shared" si="1309"/>
        <v>5.1138070328406116E-2</v>
      </c>
      <c r="H2927">
        <v>1.9965999999999999</v>
      </c>
      <c r="I2927" s="1">
        <f t="shared" si="1310"/>
        <v>54.667000000000002</v>
      </c>
      <c r="J2927">
        <v>6.2336</v>
      </c>
      <c r="K2927">
        <v>1.4354</v>
      </c>
      <c r="L2927">
        <v>0.90859999999999996</v>
      </c>
      <c r="M2927">
        <v>1.5729</v>
      </c>
      <c r="N2927" s="10">
        <v>2.8359999999999999</v>
      </c>
      <c r="O2927" s="2">
        <f t="shared" si="1325"/>
        <v>1.4355818220266625</v>
      </c>
      <c r="P2927" s="2">
        <f t="shared" si="1326"/>
        <v>0.90867754264110712</v>
      </c>
      <c r="Q2927">
        <v>-3.9861</v>
      </c>
      <c r="R2927">
        <v>-130.316</v>
      </c>
      <c r="S2927">
        <v>-4.1813000000000002</v>
      </c>
      <c r="T2927">
        <v>16.865100000000002</v>
      </c>
      <c r="U2927">
        <v>30.123200000000001</v>
      </c>
      <c r="V2927">
        <v>-21.380500000000001</v>
      </c>
      <c r="W2927">
        <v>2038</v>
      </c>
      <c r="X2927">
        <v>5.8330000000000002</v>
      </c>
      <c r="Y2927" s="1">
        <f t="shared" si="1311"/>
        <v>0.42609576757350887</v>
      </c>
      <c r="Z2927" s="1">
        <f t="shared" si="1312"/>
        <v>-0.99453553788162763</v>
      </c>
      <c r="AA2927" s="1">
        <f t="shared" si="1313"/>
        <v>-124.97268779875102</v>
      </c>
      <c r="AB2927" s="1">
        <f t="shared" si="1314"/>
        <v>-7.9738149558746674</v>
      </c>
      <c r="AC2927" s="1">
        <f t="shared" si="1315"/>
        <v>125.23076108341246</v>
      </c>
      <c r="AD2927" s="1">
        <f t="shared" si="1316"/>
        <v>30.88231316864335</v>
      </c>
      <c r="AE2927" s="3">
        <f>AD2927/(K!D$3*AC2927^2)</f>
        <v>0.36580987194916698</v>
      </c>
      <c r="AF2927" s="1">
        <f t="shared" si="1317"/>
        <v>16.619844300262233</v>
      </c>
      <c r="AG2927" s="1">
        <f t="shared" si="1318"/>
        <v>-0.6954714569071534</v>
      </c>
      <c r="AH2927" s="1">
        <f t="shared" si="1319"/>
        <v>8.8271312860694486</v>
      </c>
      <c r="AI2927" s="1">
        <f t="shared" si="1320"/>
        <v>18.831387411814291</v>
      </c>
      <c r="AJ2927" s="1">
        <f t="shared" si="1327"/>
        <v>18.104754574698241</v>
      </c>
      <c r="AK2927" s="1">
        <f t="shared" si="1328"/>
        <v>9.6157967936201558</v>
      </c>
      <c r="AL2927" s="2">
        <f>AI2927/(K!D$3*AC2927^2)</f>
        <v>0.22306319413713657</v>
      </c>
      <c r="AM2927" s="2">
        <f t="shared" si="1329"/>
        <v>0.18098693448071185</v>
      </c>
      <c r="AN2927" s="4">
        <f t="shared" si="1321"/>
        <v>1788.7321820185928</v>
      </c>
      <c r="AO2927" s="4">
        <f t="shared" si="1330"/>
        <v>-840.93885166119128</v>
      </c>
      <c r="AP2927" s="4">
        <f t="shared" si="1322"/>
        <v>-93.859551562833559</v>
      </c>
      <c r="AQ2927" s="4">
        <f t="shared" si="1323"/>
        <v>1575.9362459618021</v>
      </c>
      <c r="AR2927" s="4">
        <f t="shared" si="1324"/>
        <v>0</v>
      </c>
      <c r="AS2927" s="11">
        <f t="shared" si="1331"/>
        <v>117.97366395194661</v>
      </c>
      <c r="AT2927" s="12">
        <f t="shared" si="1332"/>
        <v>0.87768998136339194</v>
      </c>
      <c r="AU2927" s="14">
        <f t="shared" si="1333"/>
        <v>28.635049503684399</v>
      </c>
    </row>
    <row r="2928" spans="1:47" x14ac:dyDescent="0.35">
      <c r="A2928" t="s">
        <v>29</v>
      </c>
      <c r="B2928">
        <v>93.7</v>
      </c>
      <c r="C2928" s="1">
        <f t="shared" si="1305"/>
        <v>-3.146975801433706E-2</v>
      </c>
      <c r="D2928" s="1">
        <f t="shared" si="1306"/>
        <v>4.8704919329994176</v>
      </c>
      <c r="E2928" s="1">
        <f t="shared" si="1307"/>
        <v>-137.23339658570723</v>
      </c>
      <c r="F2928" s="1">
        <f t="shared" si="1308"/>
        <v>-5.1703360255547022</v>
      </c>
      <c r="G2928" s="1">
        <f t="shared" si="1309"/>
        <v>2.7812276816234771E-2</v>
      </c>
      <c r="H2928">
        <v>-1.0750999999999999</v>
      </c>
      <c r="I2928" s="1">
        <f t="shared" si="1310"/>
        <v>54.302999999999997</v>
      </c>
      <c r="J2928">
        <v>6.4200999999999997</v>
      </c>
      <c r="K2928">
        <v>-1.3271999999999999</v>
      </c>
      <c r="L2928">
        <v>0.97140000000000004</v>
      </c>
      <c r="M2928">
        <v>-0.52549999999999997</v>
      </c>
      <c r="N2928" s="10">
        <v>2.7700999999999998</v>
      </c>
      <c r="O2928" s="2">
        <f t="shared" si="1325"/>
        <v>-1.3273662944620672</v>
      </c>
      <c r="P2928" s="2">
        <f t="shared" si="1326"/>
        <v>0.97149846101603821</v>
      </c>
      <c r="Q2928">
        <v>4.3239000000000001</v>
      </c>
      <c r="R2928">
        <v>-136.2355</v>
      </c>
      <c r="S2928">
        <v>-5.7710999999999997</v>
      </c>
      <c r="T2928">
        <v>-17.3688</v>
      </c>
      <c r="U2928">
        <v>31.709700000000002</v>
      </c>
      <c r="V2928">
        <v>-19.090199999999999</v>
      </c>
      <c r="W2928">
        <v>1996</v>
      </c>
      <c r="X2928">
        <v>6.1970000000000001</v>
      </c>
      <c r="Y2928" s="1">
        <f t="shared" si="1311"/>
        <v>0.40425563946229459</v>
      </c>
      <c r="Z2928" s="1">
        <f t="shared" si="1312"/>
        <v>1.3597742576530663</v>
      </c>
      <c r="AA2928" s="1">
        <f t="shared" si="1313"/>
        <v>-130.82398406037845</v>
      </c>
      <c r="AB2928" s="1">
        <f t="shared" si="1314"/>
        <v>-9.0289965297862498</v>
      </c>
      <c r="AC2928" s="1">
        <f t="shared" si="1315"/>
        <v>131.14223793193719</v>
      </c>
      <c r="AD2928" s="1">
        <f t="shared" si="1316"/>
        <v>32.713644260887996</v>
      </c>
      <c r="AE2928" s="3">
        <f>AD2928/(K!D$3*AC2928^2)</f>
        <v>0.35335511651697843</v>
      </c>
      <c r="AF2928" s="1">
        <f t="shared" si="1317"/>
        <v>-17.02960210280488</v>
      </c>
      <c r="AG2928" s="1">
        <f t="shared" si="1318"/>
        <v>-0.92455531570142213</v>
      </c>
      <c r="AH2928" s="1">
        <f t="shared" si="1319"/>
        <v>10.831502150229301</v>
      </c>
      <c r="AI2928" s="1">
        <f t="shared" si="1320"/>
        <v>20.203553874060624</v>
      </c>
      <c r="AJ2928" s="1">
        <f t="shared" si="1327"/>
        <v>-16.698133367330112</v>
      </c>
      <c r="AK2928" s="1">
        <f t="shared" si="1328"/>
        <v>10.62067489194372</v>
      </c>
      <c r="AL2928" s="2">
        <f>AI2928/(K!D$3*AC2928^2)</f>
        <v>0.21822787691559856</v>
      </c>
      <c r="AM2928" s="2">
        <f t="shared" si="1329"/>
        <v>0.17402768744031052</v>
      </c>
      <c r="AN2928" s="4">
        <f t="shared" si="1321"/>
        <v>1801.1422606188748</v>
      </c>
      <c r="AO2928" s="4">
        <f t="shared" si="1330"/>
        <v>-968.95739577695042</v>
      </c>
      <c r="AP2928" s="4">
        <f t="shared" si="1322"/>
        <v>94.513068884035064</v>
      </c>
      <c r="AQ2928" s="4">
        <f t="shared" si="1323"/>
        <v>-1515.3554988736284</v>
      </c>
      <c r="AR2928" s="4">
        <f t="shared" si="1324"/>
        <v>0</v>
      </c>
      <c r="AS2928" s="11">
        <f t="shared" si="1331"/>
        <v>237.54202219887196</v>
      </c>
      <c r="AT2928" s="12">
        <f t="shared" si="1332"/>
        <v>0.90237588207358455</v>
      </c>
      <c r="AU2928" s="14">
        <f t="shared" si="1333"/>
        <v>25.527854696262949</v>
      </c>
    </row>
    <row r="2929" spans="1:47" x14ac:dyDescent="0.35">
      <c r="A2929" t="s">
        <v>29</v>
      </c>
      <c r="B2929">
        <v>93.1</v>
      </c>
      <c r="C2929" s="1">
        <f t="shared" si="1305"/>
        <v>-3.2730260911347071E-2</v>
      </c>
      <c r="D2929" s="1">
        <f t="shared" si="1306"/>
        <v>5.7174955802069842</v>
      </c>
      <c r="E2929" s="1">
        <f t="shared" si="1307"/>
        <v>-136.40020005854097</v>
      </c>
      <c r="F2929" s="1">
        <f t="shared" si="1308"/>
        <v>-1.7737984472829855</v>
      </c>
      <c r="G2929" s="1">
        <f t="shared" si="1309"/>
        <v>3.1492342262282591E-2</v>
      </c>
      <c r="H2929">
        <v>-1.8791</v>
      </c>
      <c r="I2929" s="1">
        <f t="shared" si="1310"/>
        <v>54.447000000000003</v>
      </c>
      <c r="J2929">
        <v>5.4455</v>
      </c>
      <c r="K2929">
        <v>-1.5511999999999999</v>
      </c>
      <c r="L2929">
        <v>0.45369999999999999</v>
      </c>
      <c r="M2929">
        <v>-1.2077</v>
      </c>
      <c r="N2929" s="10">
        <v>2.5226000000000002</v>
      </c>
      <c r="O2929" s="2">
        <f t="shared" si="1325"/>
        <v>-1.5514757459307769</v>
      </c>
      <c r="P2929" s="2">
        <f t="shared" si="1326"/>
        <v>0.45370491037210847</v>
      </c>
      <c r="Q2929">
        <v>5.0648999999999997</v>
      </c>
      <c r="R2929">
        <v>-135.33609999999999</v>
      </c>
      <c r="S2929">
        <v>-2.6352000000000002</v>
      </c>
      <c r="T2929">
        <v>-19.938600000000001</v>
      </c>
      <c r="U2929">
        <v>32.511200000000002</v>
      </c>
      <c r="V2929">
        <v>-26.318200000000001</v>
      </c>
      <c r="W2929">
        <v>2411</v>
      </c>
      <c r="X2929">
        <v>6.0529999999999999</v>
      </c>
      <c r="Y2929" s="1">
        <f t="shared" si="1311"/>
        <v>0.40869055284185285</v>
      </c>
      <c r="Z2929" s="1">
        <f t="shared" si="1312"/>
        <v>1.6431368517607003</v>
      </c>
      <c r="AA2929" s="1">
        <f t="shared" si="1313"/>
        <v>-129.75668990776495</v>
      </c>
      <c r="AB2929" s="1">
        <f t="shared" si="1314"/>
        <v>-7.1517983011842112</v>
      </c>
      <c r="AC2929" s="1">
        <f t="shared" si="1315"/>
        <v>129.96402076526527</v>
      </c>
      <c r="AD2929" s="1">
        <f t="shared" si="1316"/>
        <v>33.033658243061481</v>
      </c>
      <c r="AE2929" s="3">
        <f>AD2929/(K!D$3*AC2929^2)</f>
        <v>0.36331056923970878</v>
      </c>
      <c r="AF2929" s="1">
        <f t="shared" si="1317"/>
        <v>-19.520955017272982</v>
      </c>
      <c r="AG2929" s="1">
        <f t="shared" si="1318"/>
        <v>-0.46975983738290239</v>
      </c>
      <c r="AH2929" s="1">
        <f t="shared" si="1319"/>
        <v>4.0379887356706945</v>
      </c>
      <c r="AI2929" s="1">
        <f t="shared" si="1320"/>
        <v>19.939752057651486</v>
      </c>
      <c r="AJ2929" s="1">
        <f t="shared" si="1327"/>
        <v>-19.563272697639803</v>
      </c>
      <c r="AK2929" s="1">
        <f t="shared" si="1328"/>
        <v>4.0467423195240331</v>
      </c>
      <c r="AL2929" s="2">
        <f>AI2929/(K!D$3*AC2929^2)</f>
        <v>0.21930125380786858</v>
      </c>
      <c r="AM2929" s="2">
        <f t="shared" si="1329"/>
        <v>0.17554755052083185</v>
      </c>
      <c r="AN2929" s="4">
        <f t="shared" si="1321"/>
        <v>1800.5491853531921</v>
      </c>
      <c r="AO2929" s="4">
        <f t="shared" si="1330"/>
        <v>-366.38086373997743</v>
      </c>
      <c r="AP2929" s="4">
        <f t="shared" si="1322"/>
        <v>92.391492106250809</v>
      </c>
      <c r="AQ2929" s="4">
        <f t="shared" si="1323"/>
        <v>-1760.4562601063317</v>
      </c>
      <c r="AR2929" s="4">
        <f t="shared" si="1324"/>
        <v>0</v>
      </c>
      <c r="AS2929" s="11">
        <f t="shared" si="1331"/>
        <v>258.31296568506599</v>
      </c>
      <c r="AT2929" s="12">
        <f t="shared" si="1332"/>
        <v>0.74680596655047371</v>
      </c>
      <c r="AU2929" s="14">
        <f t="shared" si="1333"/>
        <v>41.685546823932214</v>
      </c>
    </row>
    <row r="2930" spans="1:47" x14ac:dyDescent="0.35">
      <c r="A2930" t="s">
        <v>29</v>
      </c>
      <c r="B2930">
        <v>96.1</v>
      </c>
      <c r="C2930" s="1">
        <f t="shared" si="1305"/>
        <v>-2.8966129297115853E-2</v>
      </c>
      <c r="D2930" s="1">
        <f t="shared" si="1306"/>
        <v>-5.1660029396742893</v>
      </c>
      <c r="E2930" s="1">
        <f t="shared" si="1307"/>
        <v>-140.7326483564137</v>
      </c>
      <c r="F2930" s="1">
        <f t="shared" si="1308"/>
        <v>-6.4909487982348955</v>
      </c>
      <c r="G2930" s="1">
        <f t="shared" si="1309"/>
        <v>1.1980245407841039E-3</v>
      </c>
      <c r="H2930">
        <v>1.1366000000000001</v>
      </c>
      <c r="I2930" s="1">
        <f t="shared" si="1310"/>
        <v>54.063000000000002</v>
      </c>
      <c r="J2930">
        <v>6.6108000000000002</v>
      </c>
      <c r="K2930">
        <v>1.2625999999999999</v>
      </c>
      <c r="L2930">
        <v>1.0017</v>
      </c>
      <c r="M2930">
        <v>0.46689999999999998</v>
      </c>
      <c r="N2930" s="10">
        <v>2.7176</v>
      </c>
      <c r="O2930" s="2">
        <f t="shared" si="1325"/>
        <v>1.2628374455704812</v>
      </c>
      <c r="P2930" s="2">
        <f t="shared" si="1326"/>
        <v>1.0018531823119536</v>
      </c>
      <c r="Q2930">
        <v>-4.6547999999999998</v>
      </c>
      <c r="R2930">
        <v>-139.80189999999999</v>
      </c>
      <c r="S2930">
        <v>-7.0015000000000001</v>
      </c>
      <c r="T2930">
        <v>17.648299999999999</v>
      </c>
      <c r="U2930">
        <v>32.132300000000001</v>
      </c>
      <c r="V2930">
        <v>-17.625800000000002</v>
      </c>
      <c r="W2930">
        <v>1958</v>
      </c>
      <c r="X2930">
        <v>6.4370000000000003</v>
      </c>
      <c r="Y2930" s="1">
        <f t="shared" si="1311"/>
        <v>0.39159361166492024</v>
      </c>
      <c r="Z2930" s="1">
        <f t="shared" si="1312"/>
        <v>-1.7105221713012835</v>
      </c>
      <c r="AA2930" s="1">
        <f t="shared" si="1313"/>
        <v>-134.44124665236336</v>
      </c>
      <c r="AB2930" s="1">
        <f t="shared" si="1314"/>
        <v>-9.9420241384766719</v>
      </c>
      <c r="AC2930" s="1">
        <f t="shared" si="1315"/>
        <v>134.81920683459819</v>
      </c>
      <c r="AD2930" s="1">
        <f t="shared" si="1316"/>
        <v>33.338965117405145</v>
      </c>
      <c r="AE2930" s="3">
        <f>AD2930/(K!D$3*AC2930^2)</f>
        <v>0.34073458542050195</v>
      </c>
      <c r="AF2930" s="1">
        <f t="shared" si="1317"/>
        <v>17.225311018381639</v>
      </c>
      <c r="AG2930" s="1">
        <f t="shared" si="1318"/>
        <v>-1.1132006799028957</v>
      </c>
      <c r="AH2930" s="1">
        <f t="shared" si="1319"/>
        <v>12.089671992520184</v>
      </c>
      <c r="AI2930" s="1">
        <f t="shared" si="1320"/>
        <v>21.073934713774815</v>
      </c>
      <c r="AJ2930" s="1">
        <f t="shared" si="1327"/>
        <v>15.848549444333088</v>
      </c>
      <c r="AK2930" s="1">
        <f t="shared" si="1328"/>
        <v>11.123384891846598</v>
      </c>
      <c r="AL2930" s="2">
        <f>AI2930/(K!D$3*AC2930^2)</f>
        <v>0.21538216266131271</v>
      </c>
      <c r="AM2930" s="2">
        <f t="shared" si="1329"/>
        <v>0.17006434095269493</v>
      </c>
      <c r="AN2930" s="4">
        <f t="shared" si="1321"/>
        <v>1809.4729899245424</v>
      </c>
      <c r="AO2930" s="4">
        <f t="shared" si="1330"/>
        <v>-1042.1949533963689</v>
      </c>
      <c r="AP2930" s="4">
        <f t="shared" si="1322"/>
        <v>-95.897441125447543</v>
      </c>
      <c r="AQ2930" s="4">
        <f t="shared" si="1323"/>
        <v>1476.0846388900586</v>
      </c>
      <c r="AR2930" s="4">
        <f t="shared" si="1324"/>
        <v>0</v>
      </c>
      <c r="AS2930" s="11">
        <f t="shared" si="1331"/>
        <v>125.06329233397905</v>
      </c>
      <c r="AT2930" s="12">
        <f t="shared" si="1332"/>
        <v>0.9241435086437908</v>
      </c>
      <c r="AU2930" s="14">
        <f t="shared" si="1333"/>
        <v>22.460444239129064</v>
      </c>
    </row>
    <row r="2931" spans="1:47" x14ac:dyDescent="0.35">
      <c r="A2931" t="s">
        <v>29</v>
      </c>
      <c r="B2931">
        <v>93.8</v>
      </c>
      <c r="C2931" s="1">
        <f t="shared" si="1305"/>
        <v>-3.9011305232077804E-2</v>
      </c>
      <c r="D2931" s="1">
        <f t="shared" si="1306"/>
        <v>-6.843154152325071</v>
      </c>
      <c r="E2931" s="1">
        <f t="shared" si="1307"/>
        <v>-137.41119337463016</v>
      </c>
      <c r="F2931" s="1">
        <f t="shared" si="1308"/>
        <v>-3.481477472390841</v>
      </c>
      <c r="G2931" s="1">
        <f t="shared" si="1309"/>
        <v>-1.4264737965021368E-2</v>
      </c>
      <c r="H2931">
        <v>1.0221</v>
      </c>
      <c r="I2931" s="1">
        <f t="shared" si="1310"/>
        <v>55.337000000000003</v>
      </c>
      <c r="J2931">
        <v>6.0441000000000003</v>
      </c>
      <c r="K2931">
        <v>1.5988</v>
      </c>
      <c r="L2931">
        <v>0.48020000000000002</v>
      </c>
      <c r="M2931">
        <v>-6.4100000000000004E-2</v>
      </c>
      <c r="N2931" s="10">
        <v>2.4342000000000001</v>
      </c>
      <c r="O2931" s="2">
        <f t="shared" si="1325"/>
        <v>1.5990627059192446</v>
      </c>
      <c r="P2931" s="2">
        <f t="shared" si="1326"/>
        <v>0.48032357959264793</v>
      </c>
      <c r="Q2931">
        <v>-6.0461999999999998</v>
      </c>
      <c r="R2931">
        <v>-136.20179999999999</v>
      </c>
      <c r="S2931">
        <v>-4.4847000000000001</v>
      </c>
      <c r="T2931">
        <v>20.428799999999999</v>
      </c>
      <c r="U2931">
        <v>31.001100000000001</v>
      </c>
      <c r="V2931">
        <v>-25.716200000000001</v>
      </c>
      <c r="W2931">
        <v>2123</v>
      </c>
      <c r="X2931">
        <v>5.1630000000000003</v>
      </c>
      <c r="Y2931" s="1">
        <f t="shared" si="1311"/>
        <v>0.4115029703566051</v>
      </c>
      <c r="Z2931" s="1">
        <f t="shared" si="1312"/>
        <v>-2.6398982119145638</v>
      </c>
      <c r="AA2931" s="1">
        <f t="shared" si="1313"/>
        <v>-131.03267100746908</v>
      </c>
      <c r="AB2931" s="1">
        <f t="shared" si="1314"/>
        <v>-8.7726238155331053</v>
      </c>
      <c r="AC2931" s="1">
        <f t="shared" si="1315"/>
        <v>131.35253656678944</v>
      </c>
      <c r="AD2931" s="1">
        <f t="shared" si="1316"/>
        <v>31.767477422983966</v>
      </c>
      <c r="AE2931" s="3">
        <f>AD2931/(K!D$3*AC2931^2)</f>
        <v>0.34203727737398382</v>
      </c>
      <c r="AF2931" s="1">
        <f t="shared" si="1317"/>
        <v>19.790343301424333</v>
      </c>
      <c r="AG2931" s="1">
        <f t="shared" si="1318"/>
        <v>-0.68901826266860411</v>
      </c>
      <c r="AH2931" s="1">
        <f t="shared" si="1319"/>
        <v>4.3361498493112407</v>
      </c>
      <c r="AI2931" s="1">
        <f t="shared" si="1320"/>
        <v>20.271522628312944</v>
      </c>
      <c r="AJ2931" s="1">
        <f t="shared" si="1327"/>
        <v>20.107150435316669</v>
      </c>
      <c r="AK2931" s="1">
        <f t="shared" si="1328"/>
        <v>4.405563663157972</v>
      </c>
      <c r="AL2931" s="2">
        <f>AI2931/(K!D$3*AC2931^2)</f>
        <v>0.21826147275379032</v>
      </c>
      <c r="AM2931" s="2">
        <f t="shared" si="1329"/>
        <v>0.17407504758448941</v>
      </c>
      <c r="AN2931" s="4">
        <f t="shared" si="1321"/>
        <v>1804.5215092791168</v>
      </c>
      <c r="AO2931" s="4">
        <f t="shared" si="1330"/>
        <v>-389.14987995389248</v>
      </c>
      <c r="AP2931" s="4">
        <f t="shared" si="1322"/>
        <v>-109.89999766169001</v>
      </c>
      <c r="AQ2931" s="4">
        <f t="shared" si="1323"/>
        <v>1758.6307852692712</v>
      </c>
      <c r="AR2931" s="4">
        <f t="shared" si="1324"/>
        <v>0</v>
      </c>
      <c r="AS2931" s="11">
        <f t="shared" si="1331"/>
        <v>102.35846019105038</v>
      </c>
      <c r="AT2931" s="12">
        <f t="shared" si="1332"/>
        <v>0.8499865799713221</v>
      </c>
      <c r="AU2931" s="14">
        <f t="shared" si="1333"/>
        <v>31.789790223108113</v>
      </c>
    </row>
    <row r="2932" spans="1:47" x14ac:dyDescent="0.35">
      <c r="A2932" t="s">
        <v>29</v>
      </c>
      <c r="B2932">
        <v>94.9</v>
      </c>
      <c r="C2932" s="1">
        <f t="shared" si="1305"/>
        <v>-2.9856115277339758E-2</v>
      </c>
      <c r="D2932" s="1">
        <f t="shared" si="1306"/>
        <v>5.1438201828479597</v>
      </c>
      <c r="E2932" s="1">
        <f t="shared" si="1307"/>
        <v>-138.80483939387705</v>
      </c>
      <c r="F2932" s="1">
        <f t="shared" si="1308"/>
        <v>-9.4112415078151948</v>
      </c>
      <c r="G2932" s="1">
        <f t="shared" si="1309"/>
        <v>-1.9276240139731726E-4</v>
      </c>
      <c r="H2932">
        <v>-1.046</v>
      </c>
      <c r="I2932" s="1">
        <f t="shared" si="1310"/>
        <v>54.13</v>
      </c>
      <c r="J2932">
        <v>6.4233000000000002</v>
      </c>
      <c r="K2932">
        <v>-1.3045</v>
      </c>
      <c r="L2932">
        <v>0.98560000000000003</v>
      </c>
      <c r="M2932">
        <v>-0.3972</v>
      </c>
      <c r="N2932" s="10">
        <v>1.2881</v>
      </c>
      <c r="O2932" s="2">
        <f t="shared" si="1325"/>
        <v>-1.3046470778484474</v>
      </c>
      <c r="P2932" s="2">
        <f t="shared" si="1326"/>
        <v>0.98586157729859991</v>
      </c>
      <c r="Q2932">
        <v>4.6166</v>
      </c>
      <c r="R2932">
        <v>-137.8554</v>
      </c>
      <c r="S2932">
        <v>-9.9357000000000006</v>
      </c>
      <c r="T2932">
        <v>-17.6587</v>
      </c>
      <c r="U2932">
        <v>31.8005</v>
      </c>
      <c r="V2932">
        <v>-17.566199999999998</v>
      </c>
      <c r="W2932">
        <v>2130</v>
      </c>
      <c r="X2932">
        <v>6.37</v>
      </c>
      <c r="Y2932" s="1">
        <f t="shared" si="1311"/>
        <v>0.3979022626672975</v>
      </c>
      <c r="Z2932" s="1">
        <f t="shared" si="1312"/>
        <v>1.6306018399664568</v>
      </c>
      <c r="AA2932" s="1">
        <f t="shared" si="1313"/>
        <v>-132.47809394190136</v>
      </c>
      <c r="AB2932" s="1">
        <f t="shared" si="1314"/>
        <v>-12.906056871048335</v>
      </c>
      <c r="AC2932" s="1">
        <f t="shared" si="1315"/>
        <v>133.11525284804324</v>
      </c>
      <c r="AD2932" s="1">
        <f t="shared" si="1316"/>
        <v>33.280882076894706</v>
      </c>
      <c r="AE2932" s="3">
        <f>AD2932/(K!D$3*AC2932^2)</f>
        <v>0.3489047035329671</v>
      </c>
      <c r="AF2932" s="1">
        <f t="shared" si="1317"/>
        <v>-17.251024197346187</v>
      </c>
      <c r="AG2932" s="1">
        <f t="shared" si="1318"/>
        <v>-1.3210824476947565</v>
      </c>
      <c r="AH2932" s="1">
        <f t="shared" si="1319"/>
        <v>11.381085197501918</v>
      </c>
      <c r="AI2932" s="1">
        <f t="shared" si="1320"/>
        <v>20.709229704743439</v>
      </c>
      <c r="AJ2932" s="1">
        <f t="shared" si="1327"/>
        <v>-16.387735744509236</v>
      </c>
      <c r="AK2932" s="1">
        <f t="shared" si="1328"/>
        <v>10.811544553458974</v>
      </c>
      <c r="AL2932" s="2">
        <f>AI2932/(K!D$3*AC2932^2)</f>
        <v>0.2171080572274246</v>
      </c>
      <c r="AM2932" s="2">
        <f t="shared" si="1329"/>
        <v>0.17245675646800654</v>
      </c>
      <c r="AN2932" s="4">
        <f t="shared" si="1321"/>
        <v>1811.7368246853691</v>
      </c>
      <c r="AO2932" s="4">
        <f t="shared" si="1330"/>
        <v>-1002.1082659739116</v>
      </c>
      <c r="AP2932" s="4">
        <f t="shared" si="1322"/>
        <v>134.12624052628649</v>
      </c>
      <c r="AQ2932" s="4">
        <f t="shared" si="1323"/>
        <v>-1503.389336396287</v>
      </c>
      <c r="AR2932" s="4">
        <f t="shared" si="1324"/>
        <v>0</v>
      </c>
      <c r="AS2932" s="11">
        <f t="shared" si="1331"/>
        <v>236.58581098683138</v>
      </c>
      <c r="AT2932" s="12">
        <f t="shared" si="1332"/>
        <v>0.85058066886637052</v>
      </c>
      <c r="AU2932" s="14">
        <f t="shared" si="1333"/>
        <v>31.725117601614123</v>
      </c>
    </row>
    <row r="2933" spans="1:47" x14ac:dyDescent="0.35">
      <c r="A2933" t="s">
        <v>29</v>
      </c>
      <c r="B2933">
        <v>92.8</v>
      </c>
      <c r="C2933" s="1">
        <f t="shared" si="1305"/>
        <v>-3.3828930966642454E-2</v>
      </c>
      <c r="D2933" s="1">
        <f t="shared" si="1306"/>
        <v>4.3247121795163039</v>
      </c>
      <c r="E2933" s="1">
        <f t="shared" si="1307"/>
        <v>-136.07005414157075</v>
      </c>
      <c r="F2933" s="1">
        <f t="shared" si="1308"/>
        <v>-2.1381210592097197</v>
      </c>
      <c r="G2933" s="1">
        <f t="shared" si="1309"/>
        <v>-1.2237195695831815E-2</v>
      </c>
      <c r="H2933">
        <v>-1.3234999999999999</v>
      </c>
      <c r="I2933" s="1">
        <f t="shared" si="1310"/>
        <v>54.585000000000001</v>
      </c>
      <c r="J2933">
        <v>5.6128999999999998</v>
      </c>
      <c r="K2933">
        <v>-1.4182999999999999</v>
      </c>
      <c r="L2933">
        <v>0.87019999999999997</v>
      </c>
      <c r="M2933">
        <v>-1.0521</v>
      </c>
      <c r="N2933" s="10">
        <v>2.9392999999999998</v>
      </c>
      <c r="O2933" s="2">
        <f t="shared" si="1325"/>
        <v>-1.4184482195944179</v>
      </c>
      <c r="P2933" s="2">
        <f t="shared" si="1326"/>
        <v>0.87025702318526843</v>
      </c>
      <c r="Q2933">
        <v>3.7206999999999999</v>
      </c>
      <c r="R2933">
        <v>-134.99969999999999</v>
      </c>
      <c r="S2933">
        <v>-2.86</v>
      </c>
      <c r="T2933">
        <v>-17.854900000000001</v>
      </c>
      <c r="U2933">
        <v>31.6402</v>
      </c>
      <c r="V2933">
        <v>-21.339099999999998</v>
      </c>
      <c r="W2933">
        <v>2290</v>
      </c>
      <c r="X2933">
        <v>5.915</v>
      </c>
      <c r="Y2933" s="1">
        <f t="shared" si="1311"/>
        <v>0.41031659057326247</v>
      </c>
      <c r="Z2933" s="1">
        <f t="shared" si="1312"/>
        <v>0.66163133300303167</v>
      </c>
      <c r="AA2933" s="1">
        <f t="shared" si="1313"/>
        <v>-129.57880464704269</v>
      </c>
      <c r="AB2933" s="1">
        <f t="shared" si="1314"/>
        <v>-6.5160144381606724</v>
      </c>
      <c r="AC2933" s="1">
        <f t="shared" si="1315"/>
        <v>129.74422073424151</v>
      </c>
      <c r="AD2933" s="1">
        <f t="shared" si="1316"/>
        <v>32.235062164994346</v>
      </c>
      <c r="AE2933" s="3">
        <f>AD2933/(K!D$3*AC2933^2)</f>
        <v>0.35572968425677831</v>
      </c>
      <c r="AF2933" s="1">
        <f t="shared" si="1317"/>
        <v>-17.690517131699863</v>
      </c>
      <c r="AG2933" s="1">
        <f t="shared" si="1318"/>
        <v>-0.5537643972188846</v>
      </c>
      <c r="AH2933" s="1">
        <f t="shared" si="1319"/>
        <v>9.2159906621239891</v>
      </c>
      <c r="AI2933" s="1">
        <f t="shared" si="1320"/>
        <v>19.954837390441199</v>
      </c>
      <c r="AJ2933" s="1">
        <f t="shared" si="1327"/>
        <v>-17.870221420435641</v>
      </c>
      <c r="AK2933" s="1">
        <f t="shared" si="1328"/>
        <v>9.3096087872812721</v>
      </c>
      <c r="AL2933" s="2">
        <f>AI2933/(K!D$3*AC2933^2)</f>
        <v>0.22021139490792252</v>
      </c>
      <c r="AM2933" s="2">
        <f t="shared" si="1329"/>
        <v>0.17684727021395513</v>
      </c>
      <c r="AN2933" s="4">
        <f t="shared" si="1321"/>
        <v>1810.8123968670775</v>
      </c>
      <c r="AO2933" s="4">
        <f t="shared" si="1330"/>
        <v>-837.76749737798207</v>
      </c>
      <c r="AP2933" s="4">
        <f t="shared" si="1322"/>
        <v>76.358391672704542</v>
      </c>
      <c r="AQ2933" s="4">
        <f t="shared" si="1323"/>
        <v>-1603.5449956286479</v>
      </c>
      <c r="AR2933" s="4">
        <f t="shared" si="1324"/>
        <v>0</v>
      </c>
      <c r="AS2933" s="11">
        <f t="shared" si="1331"/>
        <v>242.48244458617884</v>
      </c>
      <c r="AT2933" s="12">
        <f t="shared" si="1332"/>
        <v>0.79074777155767573</v>
      </c>
      <c r="AU2933" s="14">
        <f t="shared" si="1333"/>
        <v>37.74455308770208</v>
      </c>
    </row>
    <row r="2934" spans="1:47" x14ac:dyDescent="0.35">
      <c r="A2934" t="s">
        <v>29</v>
      </c>
      <c r="B2934">
        <v>97.5</v>
      </c>
      <c r="C2934" s="1">
        <f t="shared" si="1305"/>
        <v>-3.6560306673188235E-2</v>
      </c>
      <c r="D2934" s="1">
        <f t="shared" si="1306"/>
        <v>4.642889749899525</v>
      </c>
      <c r="E2934" s="1">
        <f t="shared" si="1307"/>
        <v>-142.87581297882437</v>
      </c>
      <c r="F2934" s="1">
        <f t="shared" si="1308"/>
        <v>-4.13298501459606</v>
      </c>
      <c r="G2934" s="1">
        <f t="shared" si="1309"/>
        <v>1.4680060387746607E-2</v>
      </c>
      <c r="H2934">
        <v>-1.1628000000000001</v>
      </c>
      <c r="I2934" s="1">
        <f t="shared" si="1310"/>
        <v>55.201000000000001</v>
      </c>
      <c r="J2934">
        <v>6.3803999999999998</v>
      </c>
      <c r="K2934">
        <v>-1.3272999999999999</v>
      </c>
      <c r="L2934">
        <v>1.0142</v>
      </c>
      <c r="M2934">
        <v>-0.74250000000000005</v>
      </c>
      <c r="N2934" s="10">
        <v>3.3304999999999998</v>
      </c>
      <c r="O2934" s="2">
        <f t="shared" si="1325"/>
        <v>-1.3274746914064659</v>
      </c>
      <c r="P2934" s="2">
        <f t="shared" si="1326"/>
        <v>1.0143807233085986</v>
      </c>
      <c r="Q2934">
        <v>3.9803000000000002</v>
      </c>
      <c r="R2934">
        <v>-141.6404</v>
      </c>
      <c r="S2934">
        <v>-4.7979000000000003</v>
      </c>
      <c r="T2934">
        <v>-18.123200000000001</v>
      </c>
      <c r="U2934">
        <v>33.7911</v>
      </c>
      <c r="V2934">
        <v>-18.186800000000002</v>
      </c>
      <c r="W2934">
        <v>2181</v>
      </c>
      <c r="X2934">
        <v>5.2990000000000004</v>
      </c>
      <c r="Y2934" s="1">
        <f t="shared" si="1311"/>
        <v>0.39488045577918868</v>
      </c>
      <c r="Z2934" s="1">
        <f t="shared" si="1312"/>
        <v>1.0646410118108287</v>
      </c>
      <c r="AA2934" s="1">
        <f t="shared" si="1313"/>
        <v>-136.2040904941843</v>
      </c>
      <c r="AB2934" s="1">
        <f t="shared" si="1314"/>
        <v>-7.7237909511785343</v>
      </c>
      <c r="AC2934" s="1">
        <f t="shared" si="1315"/>
        <v>136.42706723553607</v>
      </c>
      <c r="AD2934" s="1">
        <f t="shared" si="1316"/>
        <v>34.669182948203101</v>
      </c>
      <c r="AE2934" s="3">
        <f>AD2934/(K!D$3*AC2934^2)</f>
        <v>0.34602713659662904</v>
      </c>
      <c r="AF2934" s="1">
        <f t="shared" si="1317"/>
        <v>-17.852650799166522</v>
      </c>
      <c r="AG2934" s="1">
        <f t="shared" si="1318"/>
        <v>-0.82141954851444154</v>
      </c>
      <c r="AH2934" s="1">
        <f t="shared" si="1319"/>
        <v>12.024411185682258</v>
      </c>
      <c r="AI2934" s="1">
        <f t="shared" si="1320"/>
        <v>21.54015633634128</v>
      </c>
      <c r="AJ2934" s="1">
        <f t="shared" si="1327"/>
        <v>-16.702644557387508</v>
      </c>
      <c r="AK2934" s="1">
        <f t="shared" si="1328"/>
        <v>11.249840054884272</v>
      </c>
      <c r="AL2934" s="2">
        <f>AI2934/(K!D$3*AC2934^2)</f>
        <v>0.21498858597399456</v>
      </c>
      <c r="AM2934" s="2">
        <f t="shared" si="1329"/>
        <v>0.16952356381163527</v>
      </c>
      <c r="AN2934" s="4">
        <f t="shared" si="1321"/>
        <v>1825.2304002018238</v>
      </c>
      <c r="AO2934" s="4">
        <f t="shared" si="1330"/>
        <v>-1021.1778954801115</v>
      </c>
      <c r="AP2934" s="4">
        <f t="shared" si="1322"/>
        <v>77.693654507346224</v>
      </c>
      <c r="AQ2934" s="4">
        <f t="shared" si="1323"/>
        <v>-1510.8359989267576</v>
      </c>
      <c r="AR2934" s="4">
        <f t="shared" si="1324"/>
        <v>0</v>
      </c>
      <c r="AS2934" s="11">
        <f t="shared" si="1331"/>
        <v>236.03829651823358</v>
      </c>
      <c r="AT2934" s="12">
        <f t="shared" si="1332"/>
        <v>0.83687776258680602</v>
      </c>
      <c r="AU2934" s="14">
        <f t="shared" si="1333"/>
        <v>33.188127059411407</v>
      </c>
    </row>
    <row r="2935" spans="1:47" x14ac:dyDescent="0.35">
      <c r="A2935" t="s">
        <v>29</v>
      </c>
      <c r="B2935">
        <v>95.9</v>
      </c>
      <c r="C2935" s="1">
        <f t="shared" si="1305"/>
        <v>-2.9548982815979279E-2</v>
      </c>
      <c r="D2935" s="1">
        <f t="shared" si="1306"/>
        <v>-3.2152751595105191</v>
      </c>
      <c r="E2935" s="1">
        <f t="shared" si="1307"/>
        <v>-140.39548594883669</v>
      </c>
      <c r="F2935" s="1">
        <f t="shared" si="1308"/>
        <v>-7.7379988714298849</v>
      </c>
      <c r="G2935" s="1">
        <f t="shared" si="1309"/>
        <v>2.725033367478602E-2</v>
      </c>
      <c r="H2935">
        <v>0.2218</v>
      </c>
      <c r="I2935" s="1">
        <f t="shared" si="1310"/>
        <v>54.134</v>
      </c>
      <c r="J2935">
        <v>6.7309999999999999</v>
      </c>
      <c r="K2935">
        <v>1.3284</v>
      </c>
      <c r="L2935">
        <v>0.92949999999999999</v>
      </c>
      <c r="M2935">
        <v>0.34300000000000003</v>
      </c>
      <c r="N2935" s="10">
        <v>2.2591000000000001</v>
      </c>
      <c r="O2935" s="2">
        <f t="shared" si="1325"/>
        <v>1.328508990006078</v>
      </c>
      <c r="P2935" s="2">
        <f t="shared" si="1326"/>
        <v>0.92966622455092329</v>
      </c>
      <c r="Q2935">
        <v>-2.6867000000000001</v>
      </c>
      <c r="R2935">
        <v>-139.4111</v>
      </c>
      <c r="S2935">
        <v>-8.2804000000000002</v>
      </c>
      <c r="T2935">
        <v>17.888100000000001</v>
      </c>
      <c r="U2935">
        <v>33.313699999999997</v>
      </c>
      <c r="V2935">
        <v>-18.356000000000002</v>
      </c>
      <c r="W2935">
        <v>2014</v>
      </c>
      <c r="X2935">
        <v>6.3659999999999997</v>
      </c>
      <c r="Y2935" s="1">
        <f t="shared" si="1311"/>
        <v>0.39389985693357477</v>
      </c>
      <c r="Z2935" s="1">
        <f t="shared" si="1312"/>
        <v>0.3077848558962204</v>
      </c>
      <c r="AA2935" s="1">
        <f t="shared" si="1313"/>
        <v>-133.83435511687267</v>
      </c>
      <c r="AB2935" s="1">
        <f t="shared" si="1314"/>
        <v>-11.353211758366234</v>
      </c>
      <c r="AC2935" s="1">
        <f t="shared" si="1315"/>
        <v>134.31539285687626</v>
      </c>
      <c r="AD2935" s="1">
        <f t="shared" si="1316"/>
        <v>34.321386788225489</v>
      </c>
      <c r="AE2935" s="3">
        <f>AD2935/(K!D$3*AC2935^2)</f>
        <v>0.35341167545075458</v>
      </c>
      <c r="AF2935" s="1">
        <f t="shared" si="1317"/>
        <v>17.966747747380889</v>
      </c>
      <c r="AG2935" s="1">
        <f t="shared" si="1318"/>
        <v>-0.88476802230273677</v>
      </c>
      <c r="AH2935" s="1">
        <f t="shared" si="1319"/>
        <v>10.916932864212153</v>
      </c>
      <c r="AI2935" s="1">
        <f t="shared" si="1320"/>
        <v>21.042011839009625</v>
      </c>
      <c r="AJ2935" s="1">
        <f t="shared" si="1327"/>
        <v>16.726010569598522</v>
      </c>
      <c r="AK2935" s="1">
        <f t="shared" si="1328"/>
        <v>10.163037687275823</v>
      </c>
      <c r="AL2935" s="2">
        <f>AI2935/(K!D$3*AC2935^2)</f>
        <v>0.21667226632666881</v>
      </c>
      <c r="AM2935" s="2">
        <f t="shared" si="1329"/>
        <v>0.17184940638422236</v>
      </c>
      <c r="AN2935" s="4">
        <f t="shared" si="1321"/>
        <v>1821.633060284249</v>
      </c>
      <c r="AO2935" s="4">
        <f t="shared" si="1330"/>
        <v>-948.18200614872546</v>
      </c>
      <c r="AP2935" s="4">
        <f t="shared" si="1322"/>
        <v>-133.63853225437592</v>
      </c>
      <c r="AQ2935" s="4">
        <f t="shared" si="1323"/>
        <v>1549.6575854792029</v>
      </c>
      <c r="AR2935" s="4">
        <f t="shared" si="1324"/>
        <v>0</v>
      </c>
      <c r="AS2935" s="11">
        <f t="shared" si="1331"/>
        <v>121.28365031818615</v>
      </c>
      <c r="AT2935" s="12">
        <f t="shared" si="1332"/>
        <v>0.9044851342027056</v>
      </c>
      <c r="AU2935" s="14">
        <f t="shared" si="1333"/>
        <v>25.245971676698712</v>
      </c>
    </row>
    <row r="2936" spans="1:47" x14ac:dyDescent="0.35">
      <c r="A2936" t="s">
        <v>29</v>
      </c>
      <c r="B2936">
        <v>93</v>
      </c>
      <c r="C2936" s="1">
        <f t="shared" si="1305"/>
        <v>-3.1877306584613907E-2</v>
      </c>
      <c r="D2936" s="1">
        <f t="shared" si="1306"/>
        <v>6.9694994960819887</v>
      </c>
      <c r="E2936" s="1">
        <f t="shared" si="1307"/>
        <v>-136.16311298967867</v>
      </c>
      <c r="F2936" s="1">
        <f t="shared" si="1308"/>
        <v>-3.6685289126356544</v>
      </c>
      <c r="G2936" s="1">
        <f t="shared" si="1309"/>
        <v>2.746523138355883E-2</v>
      </c>
      <c r="H2936">
        <v>-2.0762</v>
      </c>
      <c r="I2936" s="1">
        <f t="shared" si="1310"/>
        <v>54.325000000000003</v>
      </c>
      <c r="J2936">
        <v>6.0321999999999996</v>
      </c>
      <c r="K2936">
        <v>-1.5277000000000001</v>
      </c>
      <c r="L2936">
        <v>0.58530000000000004</v>
      </c>
      <c r="M2936">
        <v>-0.89600000000000002</v>
      </c>
      <c r="N2936" s="10">
        <v>2.5253000000000001</v>
      </c>
      <c r="O2936" s="2">
        <f t="shared" si="1325"/>
        <v>-1.527909372713562</v>
      </c>
      <c r="P2936" s="2">
        <f t="shared" si="1326"/>
        <v>0.58535415385444045</v>
      </c>
      <c r="Q2936">
        <v>6.3320999999999996</v>
      </c>
      <c r="R2936">
        <v>-135.18979999999999</v>
      </c>
      <c r="S2936">
        <v>-4.4428000000000001</v>
      </c>
      <c r="T2936">
        <v>-19.9954</v>
      </c>
      <c r="U2936">
        <v>30.533100000000001</v>
      </c>
      <c r="V2936">
        <v>-24.289100000000001</v>
      </c>
      <c r="W2936">
        <v>2306</v>
      </c>
      <c r="X2936">
        <v>6.1749999999999998</v>
      </c>
      <c r="Y2936" s="1">
        <f t="shared" si="1311"/>
        <v>0.40715222263309792</v>
      </c>
      <c r="Z2936" s="1">
        <f t="shared" si="1312"/>
        <v>2.8989137198630655</v>
      </c>
      <c r="AA2936" s="1">
        <f t="shared" si="1313"/>
        <v>-129.94730322523935</v>
      </c>
      <c r="AB2936" s="1">
        <f t="shared" si="1314"/>
        <v>-8.6132094380144437</v>
      </c>
      <c r="AC2936" s="1">
        <f t="shared" si="1315"/>
        <v>130.26470240664051</v>
      </c>
      <c r="AD2936" s="1">
        <f t="shared" si="1316"/>
        <v>31.425038118306315</v>
      </c>
      <c r="AE2936" s="3">
        <f>AD2936/(K!D$3*AC2936^2)</f>
        <v>0.34402495643537256</v>
      </c>
      <c r="AF2936" s="1">
        <f t="shared" si="1317"/>
        <v>-19.296066470153974</v>
      </c>
      <c r="AG2936" s="1">
        <f t="shared" si="1318"/>
        <v>-0.81536878532526913</v>
      </c>
      <c r="AH2936" s="1">
        <f t="shared" si="1319"/>
        <v>5.8070505909895509</v>
      </c>
      <c r="AI2936" s="1">
        <f t="shared" si="1320"/>
        <v>20.167420361637614</v>
      </c>
      <c r="AJ2936" s="1">
        <f t="shared" si="1327"/>
        <v>-19.192593134685872</v>
      </c>
      <c r="AK2936" s="1">
        <f t="shared" si="1328"/>
        <v>5.7759108302092335</v>
      </c>
      <c r="AL2936" s="2">
        <f>AI2936/(K!D$3*AC2936^2)</f>
        <v>0.22078241831262929</v>
      </c>
      <c r="AM2936" s="2">
        <f t="shared" si="1329"/>
        <v>0.17766794155239465</v>
      </c>
      <c r="AN2936" s="4">
        <f t="shared" si="1321"/>
        <v>1826.5135522256423</v>
      </c>
      <c r="AO2936" s="4">
        <f t="shared" si="1330"/>
        <v>-529.53154654831326</v>
      </c>
      <c r="AP2936" s="4">
        <f t="shared" si="1322"/>
        <v>103.84850090579978</v>
      </c>
      <c r="AQ2936" s="4">
        <f t="shared" si="1323"/>
        <v>-1744.9824029295262</v>
      </c>
      <c r="AR2936" s="4">
        <f t="shared" si="1324"/>
        <v>0</v>
      </c>
      <c r="AS2936" s="11">
        <f t="shared" si="1331"/>
        <v>253.2511060835582</v>
      </c>
      <c r="AT2936" s="12">
        <f t="shared" si="1332"/>
        <v>0.7920700573398276</v>
      </c>
      <c r="AU2936" s="14">
        <f t="shared" si="1333"/>
        <v>37.620615444481906</v>
      </c>
    </row>
    <row r="2937" spans="1:47" x14ac:dyDescent="0.35">
      <c r="A2937" t="s">
        <v>29</v>
      </c>
      <c r="B2937">
        <v>96.4</v>
      </c>
      <c r="C2937" s="1">
        <f t="shared" si="1305"/>
        <v>-2.6536303920581369E-2</v>
      </c>
      <c r="D2937" s="1">
        <f t="shared" si="1306"/>
        <v>-4.352889275521175</v>
      </c>
      <c r="E2937" s="1">
        <f t="shared" si="1307"/>
        <v>-141.12061045446197</v>
      </c>
      <c r="F2937" s="1">
        <f t="shared" si="1308"/>
        <v>-7.2169975935354165</v>
      </c>
      <c r="G2937" s="1">
        <f t="shared" si="1309"/>
        <v>3.1860830502381532E-2</v>
      </c>
      <c r="H2937">
        <v>0.62639999999999996</v>
      </c>
      <c r="I2937" s="1">
        <f t="shared" si="1310"/>
        <v>53.732999999999997</v>
      </c>
      <c r="J2937">
        <v>6.6509</v>
      </c>
      <c r="K2937">
        <v>0.85199999999999998</v>
      </c>
      <c r="L2937">
        <v>1.3911</v>
      </c>
      <c r="M2937">
        <v>-0.1351</v>
      </c>
      <c r="N2937" s="10">
        <v>2.9363000000000001</v>
      </c>
      <c r="O2937" s="2">
        <f t="shared" si="1325"/>
        <v>0.85220621603669022</v>
      </c>
      <c r="P2937" s="2">
        <f t="shared" si="1326"/>
        <v>1.3913132875703003</v>
      </c>
      <c r="Q2937">
        <v>-4.0260999999999996</v>
      </c>
      <c r="R2937">
        <v>-140.22980000000001</v>
      </c>
      <c r="S2937">
        <v>-7.5365000000000002</v>
      </c>
      <c r="T2937">
        <v>12.3148</v>
      </c>
      <c r="U2937">
        <v>33.569499999999998</v>
      </c>
      <c r="V2937">
        <v>-12.0402</v>
      </c>
      <c r="W2937">
        <v>2031</v>
      </c>
      <c r="X2937">
        <v>6.7670000000000003</v>
      </c>
      <c r="Y2937" s="1">
        <f t="shared" si="1311"/>
        <v>0.38869001466004244</v>
      </c>
      <c r="Z2937" s="1">
        <f t="shared" si="1312"/>
        <v>-1.9595693792534297</v>
      </c>
      <c r="AA2937" s="1">
        <f t="shared" si="1313"/>
        <v>-134.59654573089682</v>
      </c>
      <c r="AB2937" s="1">
        <f t="shared" si="1314"/>
        <v>-9.5569503507903377</v>
      </c>
      <c r="AC2937" s="1">
        <f t="shared" si="1315"/>
        <v>134.94963999525518</v>
      </c>
      <c r="AD2937" s="1">
        <f t="shared" si="1316"/>
        <v>35.086334235824495</v>
      </c>
      <c r="AE2937" s="3">
        <f>AD2937/(K!D$3*AC2937^2)</f>
        <v>0.35790039212869762</v>
      </c>
      <c r="AF2937" s="1">
        <f t="shared" si="1317"/>
        <v>11.805320269626579</v>
      </c>
      <c r="AG2937" s="1">
        <f t="shared" si="1318"/>
        <v>-1.4250312241494356</v>
      </c>
      <c r="AH2937" s="1">
        <f t="shared" si="1319"/>
        <v>17.649033428597512</v>
      </c>
      <c r="AI2937" s="1">
        <f t="shared" si="1320"/>
        <v>21.281087416342462</v>
      </c>
      <c r="AJ2937" s="1">
        <f t="shared" si="1327"/>
        <v>10.701281582443491</v>
      </c>
      <c r="AK2937" s="1">
        <f t="shared" si="1328"/>
        <v>15.998488144646856</v>
      </c>
      <c r="AL2937" s="2">
        <f>AI2937/(K!D$3*AC2937^2)</f>
        <v>0.2170790906807617</v>
      </c>
      <c r="AM2937" s="2">
        <f t="shared" si="1329"/>
        <v>0.17241631755372983</v>
      </c>
      <c r="AN2937" s="4">
        <f t="shared" si="1321"/>
        <v>1836.272677072837</v>
      </c>
      <c r="AO2937" s="4">
        <f t="shared" si="1330"/>
        <v>-1527.598439589613</v>
      </c>
      <c r="AP2937" s="4">
        <f t="shared" si="1322"/>
        <v>-50.025487829076816</v>
      </c>
      <c r="AQ2937" s="4">
        <f t="shared" si="1323"/>
        <v>1017.761171638556</v>
      </c>
      <c r="AR2937" s="4">
        <f t="shared" si="1324"/>
        <v>0</v>
      </c>
      <c r="AS2937" s="11">
        <f t="shared" si="1331"/>
        <v>146.22170076225075</v>
      </c>
      <c r="AT2937" s="12">
        <f t="shared" si="1332"/>
        <v>0.90412244070548353</v>
      </c>
      <c r="AU2937" s="14">
        <f t="shared" si="1333"/>
        <v>25.294651287801752</v>
      </c>
    </row>
    <row r="2938" spans="1:47" x14ac:dyDescent="0.35">
      <c r="A2938" t="s">
        <v>29</v>
      </c>
      <c r="B2938">
        <v>98</v>
      </c>
      <c r="C2938" s="1">
        <f t="shared" si="1305"/>
        <v>-2.8780839928845971E-2</v>
      </c>
      <c r="D2938" s="1">
        <f t="shared" si="1306"/>
        <v>-1.3024777620975045</v>
      </c>
      <c r="E2938" s="1">
        <f t="shared" si="1307"/>
        <v>-143.59810054819667</v>
      </c>
      <c r="F2938" s="1">
        <f t="shared" si="1308"/>
        <v>-5.3401605117945783</v>
      </c>
      <c r="G2938" s="1">
        <f t="shared" si="1309"/>
        <v>4.2764448094274599E-2</v>
      </c>
      <c r="H2938">
        <v>0.21740000000000001</v>
      </c>
      <c r="I2938" s="1">
        <f t="shared" si="1310"/>
        <v>54.118000000000002</v>
      </c>
      <c r="J2938">
        <v>6.4908000000000001</v>
      </c>
      <c r="K2938">
        <v>1.1819</v>
      </c>
      <c r="L2938">
        <v>1.1029</v>
      </c>
      <c r="M2938">
        <v>0.9214</v>
      </c>
      <c r="N2938" s="10">
        <v>3.2421000000000002</v>
      </c>
      <c r="O2938" s="2">
        <f t="shared" si="1325"/>
        <v>1.1820168709579539</v>
      </c>
      <c r="P2938" s="2">
        <f t="shared" si="1326"/>
        <v>1.1030837942856981</v>
      </c>
      <c r="Q2938">
        <v>-0.83550000000000002</v>
      </c>
      <c r="R2938">
        <v>-142.56450000000001</v>
      </c>
      <c r="S2938">
        <v>-5.8007</v>
      </c>
      <c r="T2938">
        <v>16.225300000000001</v>
      </c>
      <c r="U2938">
        <v>35.912799999999997</v>
      </c>
      <c r="V2938">
        <v>-16.0016</v>
      </c>
      <c r="W2938">
        <v>2124</v>
      </c>
      <c r="X2938">
        <v>6.3819999999999997</v>
      </c>
      <c r="Y2938" s="1">
        <f t="shared" si="1311"/>
        <v>0.38559842368627506</v>
      </c>
      <c r="Z2938" s="1">
        <f t="shared" si="1312"/>
        <v>1.8257472898209548</v>
      </c>
      <c r="AA2938" s="1">
        <f t="shared" si="1313"/>
        <v>-136.67414101311644</v>
      </c>
      <c r="AB2938" s="1">
        <f t="shared" si="1314"/>
        <v>-8.4252563800237272</v>
      </c>
      <c r="AC2938" s="1">
        <f t="shared" si="1315"/>
        <v>136.94575247122</v>
      </c>
      <c r="AD2938" s="1">
        <f t="shared" si="1316"/>
        <v>36.620226035915508</v>
      </c>
      <c r="AE2938" s="3">
        <f>AD2938/(K!D$3*AC2938^2)</f>
        <v>0.36273672364286735</v>
      </c>
      <c r="AF2938" s="1">
        <f t="shared" si="1317"/>
        <v>16.713517248298771</v>
      </c>
      <c r="AG2938" s="1">
        <f t="shared" si="1318"/>
        <v>-0.6347952838826032</v>
      </c>
      <c r="AH2938" s="1">
        <f t="shared" si="1319"/>
        <v>13.919429115694196</v>
      </c>
      <c r="AI2938" s="1">
        <f t="shared" si="1320"/>
        <v>21.759943262068848</v>
      </c>
      <c r="AJ2938" s="1">
        <f t="shared" si="1327"/>
        <v>14.91041062899442</v>
      </c>
      <c r="AK2938" s="1">
        <f t="shared" si="1328"/>
        <v>12.417757480539088</v>
      </c>
      <c r="AL2938" s="2">
        <f>AI2938/(K!D$3*AC2938^2)</f>
        <v>0.21554019130838534</v>
      </c>
      <c r="AM2938" s="2">
        <f t="shared" si="1329"/>
        <v>0.17028197008259024</v>
      </c>
      <c r="AN2938" s="4">
        <f t="shared" si="1321"/>
        <v>1840.3664580921061</v>
      </c>
      <c r="AO2938" s="4">
        <f t="shared" si="1330"/>
        <v>-1178.2161872234126</v>
      </c>
      <c r="AP2938" s="4">
        <f t="shared" si="1322"/>
        <v>-102.66084840003819</v>
      </c>
      <c r="AQ2938" s="4">
        <f t="shared" si="1323"/>
        <v>1410.041157711714</v>
      </c>
      <c r="AR2938" s="4">
        <f t="shared" si="1324"/>
        <v>0</v>
      </c>
      <c r="AS2938" s="11">
        <f t="shared" si="1331"/>
        <v>129.78836614521313</v>
      </c>
      <c r="AT2938" s="12">
        <f t="shared" si="1332"/>
        <v>0.86646255089082203</v>
      </c>
      <c r="AU2938" s="14">
        <f t="shared" si="1333"/>
        <v>29.949868638861957</v>
      </c>
    </row>
    <row r="2939" spans="1:47" x14ac:dyDescent="0.35">
      <c r="A2939" t="s">
        <v>29</v>
      </c>
      <c r="B2939">
        <v>89.2</v>
      </c>
      <c r="C2939" s="1">
        <f t="shared" si="1305"/>
        <v>-3.6731357825167531E-2</v>
      </c>
      <c r="D2939" s="1">
        <f t="shared" si="1306"/>
        <v>-8.913393736204954</v>
      </c>
      <c r="E2939" s="1">
        <f t="shared" si="1307"/>
        <v>-130.37773612427083</v>
      </c>
      <c r="F2939" s="1">
        <f t="shared" si="1308"/>
        <v>-5.2984122271856657</v>
      </c>
      <c r="G2939" s="1">
        <f t="shared" si="1309"/>
        <v>4.5648806728252111E-2</v>
      </c>
      <c r="H2939">
        <v>2.4239999999999999</v>
      </c>
      <c r="I2939" s="1">
        <f t="shared" si="1310"/>
        <v>54.771000000000001</v>
      </c>
      <c r="J2939">
        <v>5.5380000000000003</v>
      </c>
      <c r="K2939">
        <v>1.4615</v>
      </c>
      <c r="L2939">
        <v>0.93159999999999998</v>
      </c>
      <c r="M2939">
        <v>0.23810000000000001</v>
      </c>
      <c r="N2939" s="10">
        <v>1.3557999999999999</v>
      </c>
      <c r="O2939" s="2">
        <f t="shared" si="1325"/>
        <v>1.4617180264353729</v>
      </c>
      <c r="P2939" s="2">
        <f t="shared" si="1326"/>
        <v>0.93178268114612139</v>
      </c>
      <c r="Q2939">
        <v>-8.2601999999999993</v>
      </c>
      <c r="R2939">
        <v>-129.40029999999999</v>
      </c>
      <c r="S2939">
        <v>-6.0667</v>
      </c>
      <c r="T2939">
        <v>17.783000000000001</v>
      </c>
      <c r="U2939">
        <v>26.610399999999998</v>
      </c>
      <c r="V2939">
        <v>-20.916399999999999</v>
      </c>
      <c r="W2939">
        <v>2253</v>
      </c>
      <c r="X2939">
        <v>5.7290000000000001</v>
      </c>
      <c r="Y2939" s="1">
        <f t="shared" si="1311"/>
        <v>0.42791563993462978</v>
      </c>
      <c r="Z2939" s="1">
        <f t="shared" si="1312"/>
        <v>-5.1085818237261931</v>
      </c>
      <c r="AA2939" s="1">
        <f t="shared" si="1313"/>
        <v>-124.68423295181259</v>
      </c>
      <c r="AB2939" s="1">
        <f t="shared" si="1314"/>
        <v>-9.7736395727500103</v>
      </c>
      <c r="AC2939" s="1">
        <f t="shared" si="1315"/>
        <v>125.17100137623569</v>
      </c>
      <c r="AD2939" s="1">
        <f t="shared" si="1316"/>
        <v>28.111710454323184</v>
      </c>
      <c r="AE2939" s="3">
        <f>AD2939/(K!D$3*AC2939^2)</f>
        <v>0.33330931912674222</v>
      </c>
      <c r="AF2939" s="1">
        <f t="shared" si="1317"/>
        <v>16.635681759498379</v>
      </c>
      <c r="AG2939" s="1">
        <f t="shared" si="1318"/>
        <v>-1.391988863417648</v>
      </c>
      <c r="AH2939" s="1">
        <f t="shared" si="1319"/>
        <v>9.0625730150499031</v>
      </c>
      <c r="AI2939" s="1">
        <f t="shared" si="1320"/>
        <v>18.995098584958608</v>
      </c>
      <c r="AJ2939" s="1">
        <f t="shared" si="1327"/>
        <v>18.277137278267876</v>
      </c>
      <c r="AK2939" s="1">
        <f t="shared" si="1328"/>
        <v>9.9567840672246426</v>
      </c>
      <c r="AL2939" s="2">
        <f>AI2939/(K!D$3*AC2939^2)</f>
        <v>0.22521729463545478</v>
      </c>
      <c r="AM2939" s="2">
        <f t="shared" si="1329"/>
        <v>0.18418372077572992</v>
      </c>
      <c r="AN2939" s="4">
        <f t="shared" si="1321"/>
        <v>1819.458043707893</v>
      </c>
      <c r="AO2939" s="4">
        <f t="shared" si="1330"/>
        <v>-875.09969282658733</v>
      </c>
      <c r="AP2939" s="4">
        <f t="shared" si="1322"/>
        <v>-88.992837232357886</v>
      </c>
      <c r="AQ2939" s="4">
        <f t="shared" si="1323"/>
        <v>1592.7047357716688</v>
      </c>
      <c r="AR2939" s="4">
        <f t="shared" si="1324"/>
        <v>0</v>
      </c>
      <c r="AS2939" s="11">
        <f t="shared" si="1331"/>
        <v>118.58009715766482</v>
      </c>
      <c r="AT2939" s="12">
        <f t="shared" si="1332"/>
        <v>0.80757125774873195</v>
      </c>
      <c r="AU2939" s="14">
        <f t="shared" si="1333"/>
        <v>36.14068904970091</v>
      </c>
    </row>
    <row r="2940" spans="1:47" x14ac:dyDescent="0.35">
      <c r="A2940" t="s">
        <v>29</v>
      </c>
      <c r="B2940">
        <v>96.7</v>
      </c>
      <c r="C2940" s="1">
        <f t="shared" si="1305"/>
        <v>-2.8434163017646254E-2</v>
      </c>
      <c r="D2940" s="1">
        <f t="shared" si="1306"/>
        <v>-6.3395887170056744</v>
      </c>
      <c r="E2940" s="1">
        <f t="shared" si="1307"/>
        <v>-141.32928599483549</v>
      </c>
      <c r="F2940" s="1">
        <f t="shared" si="1308"/>
        <v>-9.3368154740906686</v>
      </c>
      <c r="G2940" s="1">
        <f t="shared" si="1309"/>
        <v>5.4347708114576676E-2</v>
      </c>
      <c r="H2940">
        <v>1.1935</v>
      </c>
      <c r="I2940" s="1">
        <f t="shared" si="1310"/>
        <v>54.005000000000003</v>
      </c>
      <c r="J2940">
        <v>6.5872999999999999</v>
      </c>
      <c r="K2940">
        <v>1.2810999999999999</v>
      </c>
      <c r="L2940">
        <v>1.004</v>
      </c>
      <c r="M2940">
        <v>0.1158</v>
      </c>
      <c r="N2940" s="10">
        <v>1.6680999999999999</v>
      </c>
      <c r="O2940" s="2">
        <f t="shared" si="1325"/>
        <v>1.2812477743368507</v>
      </c>
      <c r="P2940" s="2">
        <f t="shared" si="1326"/>
        <v>1.0042552971106824</v>
      </c>
      <c r="Q2940">
        <v>-5.8182</v>
      </c>
      <c r="R2940">
        <v>-140.3741</v>
      </c>
      <c r="S2940">
        <v>-9.8134999999999994</v>
      </c>
      <c r="T2940">
        <v>18.3367</v>
      </c>
      <c r="U2940">
        <v>33.5929</v>
      </c>
      <c r="V2940">
        <v>-16.764500000000002</v>
      </c>
      <c r="W2940">
        <v>2077</v>
      </c>
      <c r="X2940">
        <v>6.4950000000000001</v>
      </c>
      <c r="Y2940" s="1">
        <f t="shared" si="1311"/>
        <v>0.3901922548164477</v>
      </c>
      <c r="Z2940" s="1">
        <f t="shared" si="1312"/>
        <v>-2.7621695575592962</v>
      </c>
      <c r="AA2940" s="1">
        <f t="shared" si="1313"/>
        <v>-134.77544129642376</v>
      </c>
      <c r="AB2940" s="1">
        <f t="shared" si="1314"/>
        <v>-12.607504502025838</v>
      </c>
      <c r="AC2940" s="1">
        <f t="shared" si="1315"/>
        <v>135.39201722065846</v>
      </c>
      <c r="AD2940" s="1">
        <f t="shared" si="1316"/>
        <v>35.24891965601433</v>
      </c>
      <c r="AE2940" s="3">
        <f>AD2940/(K!D$3*AC2940^2)</f>
        <v>0.35721306253319407</v>
      </c>
      <c r="AF2940" s="1">
        <f t="shared" si="1317"/>
        <v>17.617577153547277</v>
      </c>
      <c r="AG2940" s="1">
        <f t="shared" si="1318"/>
        <v>-1.4954958994344949</v>
      </c>
      <c r="AH2940" s="1">
        <f t="shared" si="1319"/>
        <v>12.12717270790807</v>
      </c>
      <c r="AI2940" s="1">
        <f t="shared" si="1320"/>
        <v>21.440239052628279</v>
      </c>
      <c r="AJ2940" s="1">
        <f t="shared" si="1327"/>
        <v>16.093656277213253</v>
      </c>
      <c r="AK2940" s="1">
        <f t="shared" si="1328"/>
        <v>11.07817195715681</v>
      </c>
      <c r="AL2940" s="2">
        <f>AI2940/(K!D$3*AC2940^2)</f>
        <v>0.21727569321763221</v>
      </c>
      <c r="AM2940" s="2">
        <f t="shared" si="1329"/>
        <v>0.17269097932981278</v>
      </c>
      <c r="AN2940" s="4">
        <f t="shared" si="1321"/>
        <v>1845.2269453308945</v>
      </c>
      <c r="AO2940" s="4">
        <f t="shared" si="1330"/>
        <v>-1050.9417530655473</v>
      </c>
      <c r="AP2940" s="4">
        <f t="shared" si="1322"/>
        <v>-119.89649902977276</v>
      </c>
      <c r="AQ2940" s="4">
        <f t="shared" si="1323"/>
        <v>1511.9552708195772</v>
      </c>
      <c r="AR2940" s="4">
        <f t="shared" si="1324"/>
        <v>0</v>
      </c>
      <c r="AS2940" s="11">
        <f t="shared" si="1331"/>
        <v>124.54183071694129</v>
      </c>
      <c r="AT2940" s="12">
        <f t="shared" si="1332"/>
        <v>0.88840969924453272</v>
      </c>
      <c r="AU2940" s="14">
        <f t="shared" si="1333"/>
        <v>27.32591429812436</v>
      </c>
    </row>
    <row r="2941" spans="1:47" x14ac:dyDescent="0.35">
      <c r="A2941" t="s">
        <v>29</v>
      </c>
      <c r="B2941">
        <v>96.9</v>
      </c>
      <c r="C2941" s="1">
        <f t="shared" si="1305"/>
        <v>-2.653707305470351E-2</v>
      </c>
      <c r="D2941" s="1">
        <f t="shared" si="1306"/>
        <v>-4.4292880947851367</v>
      </c>
      <c r="E2941" s="1">
        <f t="shared" si="1307"/>
        <v>-142.01964625557974</v>
      </c>
      <c r="F2941" s="1">
        <f t="shared" si="1308"/>
        <v>-5.200202939923189</v>
      </c>
      <c r="G2941" s="1">
        <f t="shared" si="1309"/>
        <v>-2.1490715653357029E-2</v>
      </c>
      <c r="H2941">
        <v>0.41049999999999998</v>
      </c>
      <c r="I2941" s="1">
        <f t="shared" si="1310"/>
        <v>53.756999999999998</v>
      </c>
      <c r="J2941">
        <v>6.4626000000000001</v>
      </c>
      <c r="K2941">
        <v>1.3293999999999999</v>
      </c>
      <c r="L2941">
        <v>0.88329999999999997</v>
      </c>
      <c r="M2941">
        <v>0.1075</v>
      </c>
      <c r="N2941" s="10">
        <v>3.0312999999999999</v>
      </c>
      <c r="O2941" s="2">
        <f t="shared" si="1325"/>
        <v>1.3293827119891217</v>
      </c>
      <c r="P2941" s="2">
        <f t="shared" si="1326"/>
        <v>0.88347621611135541</v>
      </c>
      <c r="Q2941">
        <v>-3.9283000000000001</v>
      </c>
      <c r="R2941">
        <v>-141.13140000000001</v>
      </c>
      <c r="S2941">
        <v>-5.7069999999999999</v>
      </c>
      <c r="T2941">
        <v>18.878799999999998</v>
      </c>
      <c r="U2941">
        <v>33.471899999999998</v>
      </c>
      <c r="V2941">
        <v>-19.0977</v>
      </c>
      <c r="W2941">
        <v>2160</v>
      </c>
      <c r="X2941">
        <v>6.7430000000000003</v>
      </c>
      <c r="Y2941" s="1">
        <f t="shared" si="1311"/>
        <v>0.38611107473037848</v>
      </c>
      <c r="Z2941" s="1">
        <f t="shared" si="1312"/>
        <v>-0.78463121597520269</v>
      </c>
      <c r="AA2941" s="1">
        <f t="shared" si="1313"/>
        <v>-135.55771061444585</v>
      </c>
      <c r="AB2941" s="1">
        <f t="shared" si="1314"/>
        <v>-8.8871196758623636</v>
      </c>
      <c r="AC2941" s="1">
        <f t="shared" si="1315"/>
        <v>135.85098251138277</v>
      </c>
      <c r="AD2941" s="1">
        <f t="shared" si="1316"/>
        <v>34.364106806089112</v>
      </c>
      <c r="AE2941" s="3">
        <f>AD2941/(K!D$3*AC2941^2)</f>
        <v>0.34589726770054779</v>
      </c>
      <c r="AF2941" s="1">
        <f t="shared" si="1317"/>
        <v>18.680324064009589</v>
      </c>
      <c r="AG2941" s="1">
        <f t="shared" si="1318"/>
        <v>-0.81802238280958051</v>
      </c>
      <c r="AH2941" s="1">
        <f t="shared" si="1319"/>
        <v>10.82826377608648</v>
      </c>
      <c r="AI2941" s="1">
        <f t="shared" si="1320"/>
        <v>21.607289606975232</v>
      </c>
      <c r="AJ2941" s="1">
        <f t="shared" si="1327"/>
        <v>16.709373760461883</v>
      </c>
      <c r="AK2941" s="1">
        <f t="shared" si="1328"/>
        <v>9.6857798607516958</v>
      </c>
      <c r="AL2941" s="2">
        <f>AI2941/(K!D$3*AC2941^2)</f>
        <v>0.21749153788984402</v>
      </c>
      <c r="AM2941" s="2">
        <f t="shared" si="1329"/>
        <v>0.17299304742640303</v>
      </c>
      <c r="AN2941" s="4">
        <f t="shared" si="1321"/>
        <v>1854.7206593438509</v>
      </c>
      <c r="AO2941" s="4">
        <f t="shared" si="1330"/>
        <v>-932.06051882722943</v>
      </c>
      <c r="AP2941" s="4">
        <f t="shared" si="1322"/>
        <v>-99.528130675429821</v>
      </c>
      <c r="AQ2941" s="4">
        <f t="shared" si="1323"/>
        <v>1600.420589921493</v>
      </c>
      <c r="AR2941" s="4">
        <f t="shared" si="1324"/>
        <v>0</v>
      </c>
      <c r="AS2941" s="11">
        <f t="shared" si="1331"/>
        <v>120.09921638554351</v>
      </c>
      <c r="AT2941" s="12">
        <f t="shared" si="1332"/>
        <v>0.85866697191844954</v>
      </c>
      <c r="AU2941" s="14">
        <f t="shared" si="1333"/>
        <v>30.832761558742202</v>
      </c>
    </row>
    <row r="2942" spans="1:47" x14ac:dyDescent="0.35">
      <c r="A2942" t="s">
        <v>29</v>
      </c>
      <c r="B2942">
        <v>89.7</v>
      </c>
      <c r="C2942" s="1">
        <f t="shared" si="1305"/>
        <v>-3.7609204765766922E-2</v>
      </c>
      <c r="D2942" s="1">
        <f t="shared" si="1306"/>
        <v>-14.179647114153122</v>
      </c>
      <c r="E2942" s="1">
        <f t="shared" si="1307"/>
        <v>-130.71707183994752</v>
      </c>
      <c r="F2942" s="1">
        <f t="shared" si="1308"/>
        <v>2.7829623240141812</v>
      </c>
      <c r="G2942" s="1">
        <f t="shared" si="1309"/>
        <v>5.2184137523525465E-2</v>
      </c>
      <c r="H2942">
        <v>4.6783999999999999</v>
      </c>
      <c r="I2942" s="1">
        <f t="shared" si="1310"/>
        <v>54.896999999999998</v>
      </c>
      <c r="J2942">
        <v>4.2577999999999996</v>
      </c>
      <c r="K2942">
        <v>1.6802999999999999</v>
      </c>
      <c r="L2942">
        <v>0.1452</v>
      </c>
      <c r="M2942">
        <v>0.55769999999999997</v>
      </c>
      <c r="N2942" s="10">
        <v>2.5928</v>
      </c>
      <c r="O2942" s="2">
        <f t="shared" si="1325"/>
        <v>1.6806252862829076</v>
      </c>
      <c r="P2942" s="2">
        <f t="shared" si="1326"/>
        <v>0.14507602607198722</v>
      </c>
      <c r="Q2942">
        <v>-13.3795</v>
      </c>
      <c r="R2942">
        <v>-129.6979</v>
      </c>
      <c r="S2942">
        <v>1.6108</v>
      </c>
      <c r="T2942">
        <v>21.275300000000001</v>
      </c>
      <c r="U2942">
        <v>27.099</v>
      </c>
      <c r="V2942">
        <v>-31.166899999999998</v>
      </c>
      <c r="W2942">
        <v>2185</v>
      </c>
      <c r="X2942">
        <v>5.6029999999999998</v>
      </c>
      <c r="Y2942" s="1">
        <f t="shared" si="1311"/>
        <v>0.42812994116487085</v>
      </c>
      <c r="Z2942" s="1">
        <f t="shared" si="1312"/>
        <v>-9.6253506455206335</v>
      </c>
      <c r="AA2942" s="1">
        <f t="shared" si="1313"/>
        <v>-124.91612520213411</v>
      </c>
      <c r="AB2942" s="1">
        <f t="shared" si="1314"/>
        <v>-3.8887792076315248</v>
      </c>
      <c r="AC2942" s="1">
        <f t="shared" si="1315"/>
        <v>125.34675230850688</v>
      </c>
      <c r="AD2942" s="1">
        <f t="shared" si="1316"/>
        <v>28.670871983472871</v>
      </c>
      <c r="AE2942" s="3">
        <f>AD2942/(K!D$3*AC2942^2)</f>
        <v>0.33898647290912304</v>
      </c>
      <c r="AF2942" s="1">
        <f t="shared" si="1317"/>
        <v>19.073669793622241</v>
      </c>
      <c r="AG2942" s="1">
        <f t="shared" si="1318"/>
        <v>-1.4733735827401588</v>
      </c>
      <c r="AH2942" s="1">
        <f t="shared" si="1319"/>
        <v>0.1176099351949631</v>
      </c>
      <c r="AI2942" s="1">
        <f t="shared" si="1320"/>
        <v>19.130853122830427</v>
      </c>
      <c r="AJ2942" s="1">
        <f t="shared" si="1327"/>
        <v>20.976678041388489</v>
      </c>
      <c r="AK2942" s="1">
        <f t="shared" si="1328"/>
        <v>0.12934405238986738</v>
      </c>
      <c r="AL2942" s="2">
        <f>AI2942/(K!D$3*AC2942^2)</f>
        <v>0.22619125178993718</v>
      </c>
      <c r="AM2942" s="2">
        <f t="shared" si="1329"/>
        <v>0.1856495793628708</v>
      </c>
      <c r="AN2942" s="4">
        <f t="shared" si="1321"/>
        <v>1836.5135296582782</v>
      </c>
      <c r="AO2942" s="4">
        <f t="shared" si="1330"/>
        <v>-15.639532084748778</v>
      </c>
      <c r="AP2942" s="4">
        <f t="shared" si="1322"/>
        <v>-55.939029485019979</v>
      </c>
      <c r="AQ2942" s="4">
        <f t="shared" si="1323"/>
        <v>1835.5947740812383</v>
      </c>
      <c r="AR2942" s="4">
        <f t="shared" si="1324"/>
        <v>0</v>
      </c>
      <c r="AS2942" s="11">
        <f t="shared" si="1331"/>
        <v>90.353286367487584</v>
      </c>
      <c r="AT2942" s="12">
        <f t="shared" si="1332"/>
        <v>0.84050962455756439</v>
      </c>
      <c r="AU2942" s="14">
        <f t="shared" si="1333"/>
        <v>32.806026097159872</v>
      </c>
    </row>
    <row r="2943" spans="1:47" x14ac:dyDescent="0.35">
      <c r="A2943" t="s">
        <v>29</v>
      </c>
      <c r="B2943">
        <v>96.6</v>
      </c>
      <c r="C2943" s="1">
        <f t="shared" si="1305"/>
        <v>-2.8481362022218751E-2</v>
      </c>
      <c r="D2943" s="1">
        <f t="shared" si="1306"/>
        <v>-4.5917977986108696</v>
      </c>
      <c r="E2943" s="1">
        <f t="shared" si="1307"/>
        <v>-141.44176380404764</v>
      </c>
      <c r="F2943" s="1">
        <f t="shared" si="1308"/>
        <v>-8.0230589421237095</v>
      </c>
      <c r="G2943" s="1">
        <f t="shared" si="1309"/>
        <v>-2.1352501355721643E-2</v>
      </c>
      <c r="H2943">
        <v>0.85470000000000002</v>
      </c>
      <c r="I2943" s="1">
        <f t="shared" si="1310"/>
        <v>54.015000000000001</v>
      </c>
      <c r="J2943">
        <v>6.7060000000000004</v>
      </c>
      <c r="K2943">
        <v>1.2278</v>
      </c>
      <c r="L2943">
        <v>1.0795999999999999</v>
      </c>
      <c r="M2943">
        <v>0.37509999999999999</v>
      </c>
      <c r="N2943" s="10">
        <v>2.3595000000000002</v>
      </c>
      <c r="O2943" s="2">
        <f t="shared" si="1325"/>
        <v>1.2279643340053505</v>
      </c>
      <c r="P2943" s="2">
        <f t="shared" si="1326"/>
        <v>1.0798607642705322</v>
      </c>
      <c r="Q2943">
        <v>-4.1005000000000003</v>
      </c>
      <c r="R2943">
        <v>-140.49700000000001</v>
      </c>
      <c r="S2943">
        <v>-8.4808000000000003</v>
      </c>
      <c r="T2943">
        <v>17.2498</v>
      </c>
      <c r="U2943">
        <v>33.171300000000002</v>
      </c>
      <c r="V2943">
        <v>-16.0716</v>
      </c>
      <c r="W2943">
        <v>1989</v>
      </c>
      <c r="X2943">
        <v>6.4850000000000003</v>
      </c>
      <c r="Y2943" s="1">
        <f t="shared" si="1311"/>
        <v>0.38967880247450443</v>
      </c>
      <c r="Z2943" s="1">
        <f t="shared" si="1312"/>
        <v>-1.230857095148516</v>
      </c>
      <c r="AA2943" s="1">
        <f t="shared" si="1313"/>
        <v>-134.97868757378637</v>
      </c>
      <c r="AB2943" s="1">
        <f t="shared" si="1314"/>
        <v>-11.154439863048331</v>
      </c>
      <c r="AC2943" s="1">
        <f t="shared" si="1315"/>
        <v>135.4443894629411</v>
      </c>
      <c r="AD2943" s="1">
        <f t="shared" si="1316"/>
        <v>34.540107927962566</v>
      </c>
      <c r="AE2943" s="3">
        <f>AD2943/(K!D$3*AC2943^2)</f>
        <v>0.34975931458585668</v>
      </c>
      <c r="AF2943" s="1">
        <f t="shared" si="1317"/>
        <v>16.935915186617159</v>
      </c>
      <c r="AG2943" s="1">
        <f t="shared" si="1318"/>
        <v>-1.2500477963879604</v>
      </c>
      <c r="AH2943" s="1">
        <f t="shared" si="1319"/>
        <v>13.25787053463538</v>
      </c>
      <c r="AI2943" s="1">
        <f t="shared" si="1320"/>
        <v>21.54434899955664</v>
      </c>
      <c r="AJ2943" s="1">
        <f t="shared" si="1327"/>
        <v>15.430268540204866</v>
      </c>
      <c r="AK2943" s="1">
        <f t="shared" si="1328"/>
        <v>12.079211567045842</v>
      </c>
      <c r="AL2943" s="2">
        <f>AI2943/(K!D$3*AC2943^2)</f>
        <v>0.21816193380169058</v>
      </c>
      <c r="AM2943" s="2">
        <f t="shared" si="1329"/>
        <v>0.17393476652523571</v>
      </c>
      <c r="AN2943" s="4">
        <f t="shared" si="1321"/>
        <v>1859.2358933521195</v>
      </c>
      <c r="AO2943" s="4">
        <f t="shared" si="1330"/>
        <v>-1149.0789694838538</v>
      </c>
      <c r="AP2943" s="4">
        <f t="shared" si="1322"/>
        <v>-109.9666566399586</v>
      </c>
      <c r="AQ2943" s="4">
        <f t="shared" si="1323"/>
        <v>1457.492011451935</v>
      </c>
      <c r="AR2943" s="4">
        <f t="shared" si="1324"/>
        <v>0</v>
      </c>
      <c r="AS2943" s="11">
        <f t="shared" si="1331"/>
        <v>128.05475432137882</v>
      </c>
      <c r="AT2943" s="12">
        <f t="shared" si="1332"/>
        <v>0.9347591218462139</v>
      </c>
      <c r="AU2943" s="14">
        <f t="shared" si="1333"/>
        <v>20.810735792256025</v>
      </c>
    </row>
    <row r="2944" spans="1:47" x14ac:dyDescent="0.35">
      <c r="A2944" t="s">
        <v>29</v>
      </c>
      <c r="B2944">
        <v>97</v>
      </c>
      <c r="C2944" s="1">
        <f t="shared" si="1305"/>
        <v>-2.8936827844795097E-2</v>
      </c>
      <c r="D2944" s="1">
        <f t="shared" si="1306"/>
        <v>-4.3296456431821859</v>
      </c>
      <c r="E2944" s="1">
        <f t="shared" si="1307"/>
        <v>-142.08246443108311</v>
      </c>
      <c r="F2944" s="1">
        <f t="shared" si="1308"/>
        <v>-6.6120143215071492</v>
      </c>
      <c r="G2944" s="1">
        <f t="shared" si="1309"/>
        <v>-2.1217766023795548E-3</v>
      </c>
      <c r="H2944">
        <v>0.95820000000000005</v>
      </c>
      <c r="I2944" s="1">
        <f t="shared" si="1310"/>
        <v>54.097000000000001</v>
      </c>
      <c r="J2944">
        <v>6.5529000000000002</v>
      </c>
      <c r="K2944">
        <v>1.256</v>
      </c>
      <c r="L2944">
        <v>1.0435000000000001</v>
      </c>
      <c r="M2944">
        <v>0.60899999999999999</v>
      </c>
      <c r="N2944" s="10">
        <v>2.7090999999999998</v>
      </c>
      <c r="O2944" s="2">
        <f t="shared" si="1325"/>
        <v>1.2561154526235381</v>
      </c>
      <c r="P2944" s="2">
        <f t="shared" si="1326"/>
        <v>1.043557576531204</v>
      </c>
      <c r="Q2944">
        <v>-3.8191999999999999</v>
      </c>
      <c r="R2944">
        <v>-141.08609999999999</v>
      </c>
      <c r="S2944">
        <v>-7.0978000000000003</v>
      </c>
      <c r="T2944">
        <v>17.64</v>
      </c>
      <c r="U2944">
        <v>34.432400000000001</v>
      </c>
      <c r="V2944">
        <v>-16.787800000000001</v>
      </c>
      <c r="W2944">
        <v>1963</v>
      </c>
      <c r="X2944">
        <v>6.4029999999999996</v>
      </c>
      <c r="Y2944" s="1">
        <f t="shared" si="1311"/>
        <v>0.38911988286399901</v>
      </c>
      <c r="Z2944" s="1">
        <f t="shared" si="1312"/>
        <v>-0.89760827632171436</v>
      </c>
      <c r="AA2944" s="1">
        <f t="shared" si="1313"/>
        <v>-135.38329870371993</v>
      </c>
      <c r="AB2944" s="1">
        <f t="shared" si="1314"/>
        <v>-9.8782477062792715</v>
      </c>
      <c r="AC2944" s="1">
        <f t="shared" si="1315"/>
        <v>135.74617138713339</v>
      </c>
      <c r="AD2944" s="1">
        <f t="shared" si="1316"/>
        <v>35.576652732000269</v>
      </c>
      <c r="AE2944" s="3">
        <f>AD2944/(K!D$3*AC2944^2)</f>
        <v>0.35865554057303201</v>
      </c>
      <c r="AF2944" s="1">
        <f t="shared" si="1317"/>
        <v>17.404752864778818</v>
      </c>
      <c r="AG2944" s="1">
        <f t="shared" si="1318"/>
        <v>-1.0491502675122533</v>
      </c>
      <c r="AH2944" s="1">
        <f t="shared" si="1319"/>
        <v>12.797287291407127</v>
      </c>
      <c r="AI2944" s="1">
        <f t="shared" si="1320"/>
        <v>21.628608383034212</v>
      </c>
      <c r="AJ2944" s="1">
        <f t="shared" si="1327"/>
        <v>15.811969079948568</v>
      </c>
      <c r="AK2944" s="1">
        <f t="shared" si="1328"/>
        <v>11.626152495875715</v>
      </c>
      <c r="AL2944" s="2">
        <f>AI2944/(K!D$3*AC2944^2)</f>
        <v>0.21804244176355944</v>
      </c>
      <c r="AM2944" s="2">
        <f t="shared" si="1329"/>
        <v>0.17376652184236424</v>
      </c>
      <c r="AN2944" s="4">
        <f t="shared" si="1321"/>
        <v>1861.5760131689824</v>
      </c>
      <c r="AO2944" s="4">
        <f t="shared" si="1330"/>
        <v>-1105.090279569898</v>
      </c>
      <c r="AP2944" s="4">
        <f t="shared" si="1322"/>
        <v>-101.72819667028318</v>
      </c>
      <c r="AQ2944" s="4">
        <f t="shared" si="1323"/>
        <v>1494.6210559230258</v>
      </c>
      <c r="AR2944" s="4">
        <f t="shared" si="1324"/>
        <v>0</v>
      </c>
      <c r="AS2944" s="11">
        <f t="shared" si="1331"/>
        <v>126.32613127695811</v>
      </c>
      <c r="AT2944" s="12">
        <f t="shared" si="1332"/>
        <v>0.94833215138511584</v>
      </c>
      <c r="AU2944" s="14">
        <f t="shared" si="1333"/>
        <v>18.49846578150159</v>
      </c>
    </row>
    <row r="2945" spans="1:47" x14ac:dyDescent="0.35">
      <c r="A2945" t="s">
        <v>29</v>
      </c>
      <c r="B2945">
        <v>96.5</v>
      </c>
      <c r="C2945" s="1">
        <f t="shared" si="1305"/>
        <v>-2.9546746787540649E-2</v>
      </c>
      <c r="D2945" s="1">
        <f t="shared" si="1306"/>
        <v>-2.9078712671707008</v>
      </c>
      <c r="E2945" s="1">
        <f t="shared" si="1307"/>
        <v>-141.0455586499979</v>
      </c>
      <c r="F2945" s="1">
        <f t="shared" si="1308"/>
        <v>-10.645237034311895</v>
      </c>
      <c r="G2945" s="1">
        <f t="shared" si="1309"/>
        <v>6.0604551412026808E-2</v>
      </c>
      <c r="H2945">
        <v>1.274</v>
      </c>
      <c r="I2945" s="1">
        <f t="shared" si="1310"/>
        <v>54.152999999999999</v>
      </c>
      <c r="J2945">
        <v>6.5307000000000004</v>
      </c>
      <c r="K2945">
        <v>1.1979</v>
      </c>
      <c r="L2945">
        <v>1.1437999999999999</v>
      </c>
      <c r="M2945">
        <v>1.3848</v>
      </c>
      <c r="N2945" s="10">
        <v>1.2238</v>
      </c>
      <c r="O2945" s="2">
        <f t="shared" si="1325"/>
        <v>1.1980406753088411</v>
      </c>
      <c r="P2945" s="2">
        <f t="shared" si="1326"/>
        <v>1.1440897849955931</v>
      </c>
      <c r="Q2945">
        <v>-2.4268000000000001</v>
      </c>
      <c r="R2945">
        <v>-140.06829999999999</v>
      </c>
      <c r="S2945">
        <v>-11.082000000000001</v>
      </c>
      <c r="T2945">
        <v>16.281700000000001</v>
      </c>
      <c r="U2945">
        <v>33.075000000000003</v>
      </c>
      <c r="V2945">
        <v>-14.7821</v>
      </c>
      <c r="W2945">
        <v>2048</v>
      </c>
      <c r="X2945">
        <v>6.3470000000000004</v>
      </c>
      <c r="Y2945" s="1">
        <f t="shared" si="1311"/>
        <v>0.39190391091873283</v>
      </c>
      <c r="Z2945" s="1">
        <f t="shared" si="1312"/>
        <v>0.28255968603206538</v>
      </c>
      <c r="AA2945" s="1">
        <f t="shared" si="1313"/>
        <v>-134.56444772317934</v>
      </c>
      <c r="AB2945" s="1">
        <f t="shared" si="1314"/>
        <v>-13.541818435107796</v>
      </c>
      <c r="AC2945" s="1">
        <f t="shared" si="1315"/>
        <v>135.24441311030139</v>
      </c>
      <c r="AD2945" s="1">
        <f t="shared" si="1316"/>
        <v>34.616117596128973</v>
      </c>
      <c r="AE2945" s="3">
        <f>AD2945/(K!D$3*AC2945^2)</f>
        <v>0.35156637337638419</v>
      </c>
      <c r="AF2945" s="1">
        <f t="shared" si="1317"/>
        <v>16.354021799434584</v>
      </c>
      <c r="AG2945" s="1">
        <f t="shared" si="1318"/>
        <v>-1.3670788964104261</v>
      </c>
      <c r="AH2945" s="1">
        <f t="shared" si="1319"/>
        <v>13.925840525640734</v>
      </c>
      <c r="AI2945" s="1">
        <f t="shared" si="1320"/>
        <v>21.523288969647972</v>
      </c>
      <c r="AJ2945" s="1">
        <f t="shared" si="1327"/>
        <v>15.070755273179483</v>
      </c>
      <c r="AK2945" s="1">
        <f t="shared" si="1328"/>
        <v>12.833108400437176</v>
      </c>
      <c r="AL2945" s="2">
        <f>AI2945/(K!D$3*AC2945^2)</f>
        <v>0.21859368327998899</v>
      </c>
      <c r="AM2945" s="2">
        <f t="shared" si="1329"/>
        <v>0.17454409451836694</v>
      </c>
      <c r="AN2945" s="4">
        <f t="shared" si="1321"/>
        <v>1862.9944872854351</v>
      </c>
      <c r="AO2945" s="4">
        <f t="shared" si="1330"/>
        <v>-1211.1690063879166</v>
      </c>
      <c r="AP2945" s="4">
        <f t="shared" si="1322"/>
        <v>-144.25597231245078</v>
      </c>
      <c r="AQ2945" s="4">
        <f t="shared" si="1323"/>
        <v>1408.1932793737574</v>
      </c>
      <c r="AR2945" s="4">
        <f t="shared" si="1324"/>
        <v>0</v>
      </c>
      <c r="AS2945" s="11">
        <f t="shared" si="1331"/>
        <v>130.41518839529095</v>
      </c>
      <c r="AT2945" s="12">
        <f t="shared" si="1332"/>
        <v>0.90966527699484134</v>
      </c>
      <c r="AU2945" s="14">
        <f t="shared" si="1333"/>
        <v>24.540863799425029</v>
      </c>
    </row>
    <row r="2946" spans="1:47" x14ac:dyDescent="0.35">
      <c r="A2946" t="s">
        <v>29</v>
      </c>
      <c r="B2946">
        <v>89.6</v>
      </c>
      <c r="C2946" s="1">
        <f t="shared" ref="C2946:C3009" si="1334">(-R2946-SQRT(R2946^2-2*U2946*(50-I2946)))/U2946</f>
        <v>-3.729440295532678E-2</v>
      </c>
      <c r="D2946" s="1">
        <f t="shared" ref="D2946:D3009" si="1335">Q2946+T2946*$C2946</f>
        <v>-8.7994478828660689</v>
      </c>
      <c r="E2946" s="1">
        <f t="shared" ref="E2946:E3009" si="1336">R2946+U2946*$C2946</f>
        <v>-131.05673975740433</v>
      </c>
      <c r="F2946" s="1">
        <f t="shared" ref="F2946:F3009" si="1337">S2946+V2946*$C2946</f>
        <v>-3.10970921129503</v>
      </c>
      <c r="G2946" s="1">
        <f t="shared" ref="G2946:G3009" si="1338">B2946-SQRT(D2946^2+E2946^2+F2946^2)/1.467</f>
        <v>3.7204805128780549E-2</v>
      </c>
      <c r="H2946">
        <v>2.0733000000000001</v>
      </c>
      <c r="I2946" s="1">
        <f t="shared" ref="I2946:I3009" si="1339">60.5-X2946</f>
        <v>54.868000000000002</v>
      </c>
      <c r="J2946">
        <v>5.6860999999999997</v>
      </c>
      <c r="K2946">
        <v>1.5679000000000001</v>
      </c>
      <c r="L2946">
        <v>0.73480000000000001</v>
      </c>
      <c r="M2946">
        <v>5.2600000000000001E-2</v>
      </c>
      <c r="N2946" s="10">
        <v>2.2113999999999998</v>
      </c>
      <c r="O2946" s="2">
        <f t="shared" si="1325"/>
        <v>1.5681442121100115</v>
      </c>
      <c r="P2946" s="2">
        <f t="shared" si="1326"/>
        <v>0.73484481439500904</v>
      </c>
      <c r="Q2946">
        <v>-8.0889000000000006</v>
      </c>
      <c r="R2946">
        <v>-130.00120000000001</v>
      </c>
      <c r="S2946">
        <v>-3.9847999999999999</v>
      </c>
      <c r="T2946">
        <v>19.052399999999999</v>
      </c>
      <c r="U2946">
        <v>28.302900000000001</v>
      </c>
      <c r="V2946">
        <v>-23.464400000000001</v>
      </c>
      <c r="W2946">
        <v>1968</v>
      </c>
      <c r="X2946">
        <v>5.6319999999999997</v>
      </c>
      <c r="Y2946" s="1">
        <f t="shared" ref="Y2946:Y3009" si="1340">(-E2946-SQRT(E2946^2-2*U2946*(I2946-17/12)))/U2946</f>
        <v>0.42759115155809041</v>
      </c>
      <c r="Z2946" s="1">
        <f t="shared" ref="Z2946:Z3009" si="1341">(2*D2946+T2946*$Y2946)/2</f>
        <v>-4.7261290548933887</v>
      </c>
      <c r="AA2946" s="1">
        <f t="shared" ref="AA2946:AA3009" si="1342">(2*E2946+U2946*$Y2946)/2</f>
        <v>-125.00570495568759</v>
      </c>
      <c r="AB2946" s="1">
        <f t="shared" ref="AB2946:AB3009" si="1343">(2*F2946+V2946*$Y2946)/2</f>
        <v>-8.1262941196048573</v>
      </c>
      <c r="AC2946" s="1">
        <f t="shared" ref="AC2946:AC3009" si="1344">SQRT(Z2946^2+AA2946^2+AB2946^2)</f>
        <v>125.35868228180388</v>
      </c>
      <c r="AD2946" s="1">
        <f t="shared" ref="AD2946:AD3009" si="1345">-(T2946*Z2946+U2946*AA2946+(V2946+32.174)*AB2946)/AC2946</f>
        <v>29.506092214219038</v>
      </c>
      <c r="AE2946" s="3">
        <f>AD2946/(K!D$3*AC2946^2)</f>
        <v>0.34879519809876763</v>
      </c>
      <c r="AF2946" s="1">
        <f t="shared" ref="AF2946:AF3009" si="1346">T2946+$AD2946*Z2946/$AC2946</f>
        <v>17.939995201451588</v>
      </c>
      <c r="AG2946" s="1">
        <f t="shared" ref="AG2946:AG3009" si="1347">U2946+$AD2946*AA2946/$AC2946</f>
        <v>-1.1201107607102756</v>
      </c>
      <c r="AH2946" s="1">
        <f t="shared" ref="AH2946:AH3009" si="1348">V2946+$AD2946*AB2946/$AC2946+32.174</f>
        <v>6.7968869809374901</v>
      </c>
      <c r="AI2946" s="1">
        <f t="shared" ref="AI2946:AI3009" si="1349">SQRT(AF2946^2+AG2946^2+AH2946^2)</f>
        <v>19.217069198397617</v>
      </c>
      <c r="AJ2946" s="1">
        <f t="shared" si="1327"/>
        <v>19.680267258730538</v>
      </c>
      <c r="AK2946" s="1">
        <f t="shared" si="1328"/>
        <v>7.4562200719770875</v>
      </c>
      <c r="AL2946" s="2">
        <f>AI2946/(K!D$3*AC2946^2)</f>
        <v>0.22716737307228782</v>
      </c>
      <c r="AM2946" s="2">
        <f t="shared" si="1329"/>
        <v>0.18713179844724287</v>
      </c>
      <c r="AN2946" s="4">
        <f t="shared" ref="AN2946:AN3009" si="1350">78.92*AM2946*AC2946</f>
        <v>1851.3523699899583</v>
      </c>
      <c r="AO2946" s="4">
        <f t="shared" si="1330"/>
        <v>-659.9564451749751</v>
      </c>
      <c r="AP2946" s="4">
        <f t="shared" ref="AP2946:AP3009" si="1351">AN2946*(AB2946*AF2946-Z2946*AH2946)/(AI2946*AC2946)</f>
        <v>-87.350527090552816</v>
      </c>
      <c r="AQ2946" s="4">
        <f t="shared" ref="AQ2946:AQ3009" si="1352">AN2946*(Z2946*AG2946-AA2946*AF2946)/(AI2946*AC2946)</f>
        <v>1727.522206443798</v>
      </c>
      <c r="AR2946" s="4">
        <f t="shared" ref="AR2946:AR3009" si="1353">SQRT(AO2946^2+AP2946^2+AQ2946^2)-AN2946</f>
        <v>0</v>
      </c>
      <c r="AS2946" s="11">
        <f t="shared" si="1331"/>
        <v>110.75008604503029</v>
      </c>
      <c r="AT2946" s="12">
        <f t="shared" si="1332"/>
        <v>0.94072783027945039</v>
      </c>
      <c r="AU2946" s="14">
        <f t="shared" si="1333"/>
        <v>19.825852591828532</v>
      </c>
    </row>
    <row r="2947" spans="1:47" x14ac:dyDescent="0.35">
      <c r="A2947" t="s">
        <v>29</v>
      </c>
      <c r="B2947">
        <v>88.5</v>
      </c>
      <c r="C2947" s="1">
        <f t="shared" si="1334"/>
        <v>-3.4665496017541327E-2</v>
      </c>
      <c r="D2947" s="1">
        <f t="shared" si="1335"/>
        <v>-5.7939986849666072</v>
      </c>
      <c r="E2947" s="1">
        <f t="shared" si="1336"/>
        <v>-129.64748390497209</v>
      </c>
      <c r="F2947" s="1">
        <f t="shared" si="1337"/>
        <v>0.31556785459456355</v>
      </c>
      <c r="G2947" s="1">
        <f t="shared" si="1338"/>
        <v>3.5602541695283207E-2</v>
      </c>
      <c r="H2947">
        <v>2.4451000000000001</v>
      </c>
      <c r="I2947" s="1">
        <f t="shared" si="1339"/>
        <v>54.477000000000004</v>
      </c>
      <c r="J2947">
        <v>5.3814000000000002</v>
      </c>
      <c r="K2947">
        <v>1.4784999999999999</v>
      </c>
      <c r="L2947">
        <v>0.88360000000000005</v>
      </c>
      <c r="M2947">
        <v>1.5525</v>
      </c>
      <c r="N2947" s="10">
        <v>3.4228999999999998</v>
      </c>
      <c r="O2947" s="2">
        <f t="shared" ref="O2947:O3010" si="1354">(M2947-H2947-(D2947/E2947)*(17/12-I2947))</f>
        <v>1.4786878360413203</v>
      </c>
      <c r="P2947" s="2">
        <f t="shared" ref="P2947:P3010" si="1355">(N2947-J2947-(F2947/E2947)*(17/12-I2947))+0.5*32.174*Y2947^2</f>
        <v>0.88364151917408229</v>
      </c>
      <c r="Q2947">
        <v>-5.1943999999999999</v>
      </c>
      <c r="R2947">
        <v>-128.6497</v>
      </c>
      <c r="S2947">
        <v>-0.47049999999999997</v>
      </c>
      <c r="T2947">
        <v>17.296700000000001</v>
      </c>
      <c r="U2947">
        <v>28.783200000000001</v>
      </c>
      <c r="V2947">
        <v>-22.675799999999999</v>
      </c>
      <c r="W2947">
        <v>2199</v>
      </c>
      <c r="X2947">
        <v>6.0229999999999997</v>
      </c>
      <c r="Y2947" s="1">
        <f t="shared" si="1340"/>
        <v>0.42976910569535354</v>
      </c>
      <c r="Z2947" s="1">
        <f t="shared" si="1341"/>
        <v>-2.0772050397261963</v>
      </c>
      <c r="AA2947" s="1">
        <f t="shared" si="1342"/>
        <v>-123.46241884344684</v>
      </c>
      <c r="AB2947" s="1">
        <f t="shared" si="1343"/>
        <v>-4.5571112888687848</v>
      </c>
      <c r="AC2947" s="1">
        <f t="shared" si="1344"/>
        <v>123.56395473903746</v>
      </c>
      <c r="AD2947" s="1">
        <f t="shared" si="1345"/>
        <v>29.4006180733024</v>
      </c>
      <c r="AE2947" s="3">
        <f>AD2947/(K!D$3*AC2947^2)</f>
        <v>0.35771775764430014</v>
      </c>
      <c r="AF2947" s="1">
        <f t="shared" si="1346"/>
        <v>16.802453015416926</v>
      </c>
      <c r="AG2947" s="1">
        <f t="shared" si="1347"/>
        <v>-0.59325877787279779</v>
      </c>
      <c r="AH2947" s="1">
        <f t="shared" si="1348"/>
        <v>8.4138879220600309</v>
      </c>
      <c r="AI2947" s="1">
        <f t="shared" si="1349"/>
        <v>18.800741827858925</v>
      </c>
      <c r="AJ2947" s="1">
        <f t="shared" ref="AJ2947:AJ3010" si="1356">0.5*AF2947*Y2947^2*12</f>
        <v>18.620628061916324</v>
      </c>
      <c r="AK2947" s="1">
        <f t="shared" ref="AK2947:AK3010" si="1357">0.5*AH2947*Y2947^2*12</f>
        <v>9.3243455230957704</v>
      </c>
      <c r="AL2947" s="2">
        <f>AI2947/(K!D$3*AC2947^2)</f>
        <v>0.22874890561631228</v>
      </c>
      <c r="AM2947" s="2">
        <f t="shared" ref="AM2947:AM3010" si="1358">0.166*LN(0.336/(0.336-AL2947))</f>
        <v>0.18956177409512945</v>
      </c>
      <c r="AN2947" s="4">
        <f t="shared" si="1350"/>
        <v>1848.5433552908719</v>
      </c>
      <c r="AO2947" s="4">
        <f t="shared" ref="AO2947:AO3010" si="1359">AN2947*(AA2947*AH2947-AB2947*AG2947)/(AI2947*AC2947)</f>
        <v>-828.74929623331172</v>
      </c>
      <c r="AP2947" s="4">
        <f t="shared" si="1351"/>
        <v>-47.021982609167232</v>
      </c>
      <c r="AQ2947" s="4">
        <f t="shared" si="1352"/>
        <v>1651.6888549404</v>
      </c>
      <c r="AR2947" s="4">
        <f t="shared" si="1353"/>
        <v>0</v>
      </c>
      <c r="AS2947" s="11">
        <f t="shared" ref="AS2947:AS3010" si="1360">IF(AH2947&gt;0,ATAN2(AF2947,AH2947)*180/PI(),360+ATAN2(AF2947,AH2947)*180/PI())+90</f>
        <v>116.59958075058259</v>
      </c>
      <c r="AT2947" s="12">
        <f t="shared" ref="AT2947:AT3010" si="1361">AN2947/W2947</f>
        <v>0.84062908380667212</v>
      </c>
      <c r="AU2947" s="14">
        <f t="shared" ref="AU2947:AU3010" si="1362">IF(AT2947&lt;=1,ACOS(AT2947)*180/PI(),"")</f>
        <v>32.793390946516354</v>
      </c>
    </row>
    <row r="2948" spans="1:47" x14ac:dyDescent="0.35">
      <c r="A2948" t="s">
        <v>29</v>
      </c>
      <c r="B2948">
        <v>87.7</v>
      </c>
      <c r="C2948" s="1">
        <f t="shared" si="1334"/>
        <v>-3.2279390988358567E-2</v>
      </c>
      <c r="D2948" s="1">
        <f t="shared" si="1335"/>
        <v>10.191403306693925</v>
      </c>
      <c r="E2948" s="1">
        <f t="shared" si="1336"/>
        <v>-128.1844120308316</v>
      </c>
      <c r="F2948" s="1">
        <f t="shared" si="1337"/>
        <v>0.78873958676171363</v>
      </c>
      <c r="G2948" s="1">
        <f t="shared" si="1338"/>
        <v>4.4014604273542091E-2</v>
      </c>
      <c r="H2948">
        <v>-2.8660000000000001</v>
      </c>
      <c r="I2948" s="1">
        <f t="shared" si="1339"/>
        <v>54.122999999999998</v>
      </c>
      <c r="J2948">
        <v>4.9527999999999999</v>
      </c>
      <c r="K2948">
        <v>-1.5810999999999999</v>
      </c>
      <c r="L2948">
        <v>0.60019999999999996</v>
      </c>
      <c r="M2948">
        <v>-0.25690000000000002</v>
      </c>
      <c r="N2948" s="10">
        <v>2.8791000000000002</v>
      </c>
      <c r="O2948" s="2">
        <f t="shared" si="1354"/>
        <v>-1.5813588187200716</v>
      </c>
      <c r="P2948" s="2">
        <f t="shared" si="1355"/>
        <v>0.60016165841728464</v>
      </c>
      <c r="Q2948">
        <v>9.5711999999999993</v>
      </c>
      <c r="R2948">
        <v>-127.2727</v>
      </c>
      <c r="S2948">
        <v>-4.7500000000000001E-2</v>
      </c>
      <c r="T2948">
        <v>-19.2136</v>
      </c>
      <c r="U2948">
        <v>28.244399999999999</v>
      </c>
      <c r="V2948">
        <v>-25.906300000000002</v>
      </c>
      <c r="W2948">
        <v>2222</v>
      </c>
      <c r="X2948">
        <v>6.3769999999999998</v>
      </c>
      <c r="Y2948" s="1">
        <f t="shared" si="1340"/>
        <v>0.4317086636687571</v>
      </c>
      <c r="Z2948" s="1">
        <f t="shared" si="1341"/>
        <v>6.0440645165609093</v>
      </c>
      <c r="AA2948" s="1">
        <f t="shared" si="1342"/>
        <v>-122.08773594076868</v>
      </c>
      <c r="AB2948" s="1">
        <f t="shared" si="1343"/>
        <v>-4.8032474900392481</v>
      </c>
      <c r="AC2948" s="1">
        <f t="shared" si="1344"/>
        <v>122.33158696540227</v>
      </c>
      <c r="AD2948" s="1">
        <f t="shared" si="1345"/>
        <v>29.383485414202646</v>
      </c>
      <c r="AE2948" s="3">
        <f>AD2948/(K!D$3*AC2948^2)</f>
        <v>0.36474868005175703</v>
      </c>
      <c r="AF2948" s="1">
        <f t="shared" si="1346"/>
        <v>-17.76184345886157</v>
      </c>
      <c r="AG2948" s="1">
        <f t="shared" si="1347"/>
        <v>-1.0805135179058567</v>
      </c>
      <c r="AH2948" s="1">
        <f t="shared" si="1348"/>
        <v>5.1139820105138512</v>
      </c>
      <c r="AI2948" s="1">
        <f t="shared" si="1349"/>
        <v>18.514950837724093</v>
      </c>
      <c r="AJ2948" s="1">
        <f t="shared" si="1356"/>
        <v>-19.861901196532258</v>
      </c>
      <c r="AK2948" s="1">
        <f t="shared" si="1357"/>
        <v>5.7186296934169558</v>
      </c>
      <c r="AL2948" s="2">
        <f>AI2948/(K!D$3*AC2948^2)</f>
        <v>0.22983331569027529</v>
      </c>
      <c r="AM2948" s="2">
        <f t="shared" si="1358"/>
        <v>0.19124873403445222</v>
      </c>
      <c r="AN2948" s="4">
        <f t="shared" si="1350"/>
        <v>1846.3934691339709</v>
      </c>
      <c r="AO2948" s="4">
        <f t="shared" si="1359"/>
        <v>-513.20335670479244</v>
      </c>
      <c r="AP2948" s="4">
        <f t="shared" si="1351"/>
        <v>44.351083523760941</v>
      </c>
      <c r="AQ2948" s="4">
        <f t="shared" si="1352"/>
        <v>-1773.0832295517835</v>
      </c>
      <c r="AR2948" s="4">
        <f t="shared" si="1353"/>
        <v>0</v>
      </c>
      <c r="AS2948" s="11">
        <f t="shared" si="1360"/>
        <v>253.9378558550124</v>
      </c>
      <c r="AT2948" s="12">
        <f t="shared" si="1361"/>
        <v>0.83096015712599958</v>
      </c>
      <c r="AU2948" s="14">
        <f t="shared" si="1362"/>
        <v>33.802503952907678</v>
      </c>
    </row>
    <row r="2949" spans="1:47" x14ac:dyDescent="0.35">
      <c r="A2949" t="s">
        <v>29</v>
      </c>
      <c r="B2949">
        <v>96.6</v>
      </c>
      <c r="C2949" s="1">
        <f t="shared" si="1334"/>
        <v>-2.8971534622660187E-2</v>
      </c>
      <c r="D2949" s="1">
        <f t="shared" si="1335"/>
        <v>-6.6188694955122438</v>
      </c>
      <c r="E2949" s="1">
        <f t="shared" si="1336"/>
        <v>-141.38104027570316</v>
      </c>
      <c r="F2949" s="1">
        <f t="shared" si="1337"/>
        <v>-5.1790821495009478</v>
      </c>
      <c r="G2949" s="1">
        <f t="shared" si="1338"/>
        <v>5.5614051694945488E-2</v>
      </c>
      <c r="H2949">
        <v>1.2248000000000001</v>
      </c>
      <c r="I2949" s="1">
        <f t="shared" si="1339"/>
        <v>54.082000000000001</v>
      </c>
      <c r="J2949">
        <v>6.5551000000000004</v>
      </c>
      <c r="K2949">
        <v>1.1860999999999999</v>
      </c>
      <c r="L2949">
        <v>1.1445000000000001</v>
      </c>
      <c r="M2949">
        <v>-5.45E-2</v>
      </c>
      <c r="N2949" s="10">
        <v>3.3169</v>
      </c>
      <c r="O2949" s="2">
        <f t="shared" si="1354"/>
        <v>1.1862708261250483</v>
      </c>
      <c r="P2949" s="2">
        <f t="shared" si="1355"/>
        <v>1.1445607913120699</v>
      </c>
      <c r="Q2949">
        <v>-6.1228999999999996</v>
      </c>
      <c r="R2949">
        <v>-140.4128</v>
      </c>
      <c r="S2949">
        <v>-5.6409000000000002</v>
      </c>
      <c r="T2949">
        <v>17.119199999999999</v>
      </c>
      <c r="U2949">
        <v>33.420400000000001</v>
      </c>
      <c r="V2949">
        <v>-15.9404</v>
      </c>
      <c r="W2949">
        <v>2122</v>
      </c>
      <c r="X2949">
        <v>6.4180000000000001</v>
      </c>
      <c r="Y2949" s="1">
        <f t="shared" si="1340"/>
        <v>0.39053256983373963</v>
      </c>
      <c r="Z2949" s="1">
        <f t="shared" si="1341"/>
        <v>-3.2760669107633662</v>
      </c>
      <c r="AA2949" s="1">
        <f t="shared" si="1342"/>
        <v>-134.8551629272674</v>
      </c>
      <c r="AB2949" s="1">
        <f t="shared" si="1343"/>
        <v>-8.291704837589819</v>
      </c>
      <c r="AC2949" s="1">
        <f t="shared" si="1344"/>
        <v>135.1495466202434</v>
      </c>
      <c r="AD2949" s="1">
        <f t="shared" si="1345"/>
        <v>34.758543175912173</v>
      </c>
      <c r="AE2949" s="3">
        <f>AD2949/(K!D$3*AC2949^2)</f>
        <v>0.35350862812019024</v>
      </c>
      <c r="AF2949" s="1">
        <f t="shared" si="1346"/>
        <v>16.276642137154091</v>
      </c>
      <c r="AG2949" s="1">
        <f t="shared" si="1347"/>
        <v>-1.2624318727041555</v>
      </c>
      <c r="AH2949" s="1">
        <f t="shared" si="1348"/>
        <v>14.10109132493119</v>
      </c>
      <c r="AI2949" s="1">
        <f t="shared" si="1349"/>
        <v>21.572287547876073</v>
      </c>
      <c r="AJ2949" s="1">
        <f t="shared" si="1356"/>
        <v>14.894659653125323</v>
      </c>
      <c r="AK2949" s="1">
        <f t="shared" si="1357"/>
        <v>12.903825878376855</v>
      </c>
      <c r="AL2949" s="2">
        <f>AI2949/(K!D$3*AC2949^2)</f>
        <v>0.21939900466682327</v>
      </c>
      <c r="AM2949" s="2">
        <f t="shared" si="1358"/>
        <v>0.1756866560631693</v>
      </c>
      <c r="AN2949" s="4">
        <f t="shared" si="1350"/>
        <v>1873.8742634658204</v>
      </c>
      <c r="AO2949" s="4">
        <f t="shared" si="1359"/>
        <v>-1228.9495337417889</v>
      </c>
      <c r="AP2949" s="4">
        <f t="shared" si="1351"/>
        <v>-57.052066416038556</v>
      </c>
      <c r="AQ2949" s="4">
        <f t="shared" si="1352"/>
        <v>1413.4471551894221</v>
      </c>
      <c r="AR2949" s="4">
        <f t="shared" si="1353"/>
        <v>0</v>
      </c>
      <c r="AS2949" s="11">
        <f t="shared" si="1360"/>
        <v>130.90366325641222</v>
      </c>
      <c r="AT2949" s="12">
        <f t="shared" si="1361"/>
        <v>0.88306986968229051</v>
      </c>
      <c r="AU2949" s="14">
        <f t="shared" si="1362"/>
        <v>27.985073296642891</v>
      </c>
    </row>
    <row r="2950" spans="1:47" x14ac:dyDescent="0.35">
      <c r="A2950" t="s">
        <v>29</v>
      </c>
      <c r="B2950">
        <v>95.5</v>
      </c>
      <c r="C2950" s="1">
        <f t="shared" si="1334"/>
        <v>-3.7444353176566102E-2</v>
      </c>
      <c r="D2950" s="1">
        <f t="shared" si="1335"/>
        <v>5.2443432331048259</v>
      </c>
      <c r="E2950" s="1">
        <f t="shared" si="1336"/>
        <v>-139.8300478146239</v>
      </c>
      <c r="F2950" s="1">
        <f t="shared" si="1337"/>
        <v>-5.9686992942511692</v>
      </c>
      <c r="G2950" s="1">
        <f t="shared" si="1338"/>
        <v>2.9244113799322236E-2</v>
      </c>
      <c r="H2950">
        <v>-1.373</v>
      </c>
      <c r="I2950" s="1">
        <f t="shared" si="1339"/>
        <v>55.213000000000001</v>
      </c>
      <c r="J2950">
        <v>6.2556000000000003</v>
      </c>
      <c r="K2950">
        <v>-1.4681</v>
      </c>
      <c r="L2950">
        <v>0.87670000000000003</v>
      </c>
      <c r="M2950">
        <v>-0.8236</v>
      </c>
      <c r="N2950" s="10">
        <v>2.2141000000000002</v>
      </c>
      <c r="O2950" s="2">
        <f t="shared" si="1354"/>
        <v>-1.4682381335186281</v>
      </c>
      <c r="P2950" s="2">
        <f t="shared" si="1355"/>
        <v>0.87682722550509506</v>
      </c>
      <c r="Q2950">
        <v>4.524</v>
      </c>
      <c r="R2950">
        <v>-138.60980000000001</v>
      </c>
      <c r="S2950">
        <v>-6.7184999999999997</v>
      </c>
      <c r="T2950">
        <v>-19.2377</v>
      </c>
      <c r="U2950">
        <v>32.588299999999997</v>
      </c>
      <c r="V2950">
        <v>-20.0244</v>
      </c>
      <c r="W2950">
        <v>2030</v>
      </c>
      <c r="X2950">
        <v>5.2869999999999999</v>
      </c>
      <c r="Y2950" s="1">
        <f t="shared" si="1340"/>
        <v>0.40371942612293577</v>
      </c>
      <c r="Z2950" s="1">
        <f t="shared" si="1341"/>
        <v>1.361026631142225</v>
      </c>
      <c r="AA2950" s="1">
        <f t="shared" si="1342"/>
        <v>-133.25178292746287</v>
      </c>
      <c r="AB2950" s="1">
        <f t="shared" si="1343"/>
        <v>-10.010818932479227</v>
      </c>
      <c r="AC2950" s="1">
        <f t="shared" si="1344"/>
        <v>133.63422668814022</v>
      </c>
      <c r="AD2950" s="1">
        <f t="shared" si="1345"/>
        <v>33.601118939220939</v>
      </c>
      <c r="AE2950" s="3">
        <f>AD2950/(K!D$3*AC2950^2)</f>
        <v>0.34953121686388405</v>
      </c>
      <c r="AF2950" s="1">
        <f t="shared" si="1346"/>
        <v>-18.895482150233256</v>
      </c>
      <c r="AG2950" s="1">
        <f t="shared" si="1347"/>
        <v>-0.91665691091009904</v>
      </c>
      <c r="AH2950" s="1">
        <f t="shared" si="1348"/>
        <v>9.6324700253997726</v>
      </c>
      <c r="AI2950" s="1">
        <f t="shared" si="1349"/>
        <v>21.228847928522356</v>
      </c>
      <c r="AJ2950" s="1">
        <f t="shared" si="1356"/>
        <v>-18.478576959232559</v>
      </c>
      <c r="AK2950" s="1">
        <f t="shared" si="1357"/>
        <v>9.4199416165547927</v>
      </c>
      <c r="AL2950" s="2">
        <f>AI2950/(K!D$3*AC2950^2)</f>
        <v>0.22083029623199812</v>
      </c>
      <c r="AM2950" s="2">
        <f t="shared" si="1358"/>
        <v>0.17773693611269714</v>
      </c>
      <c r="AN2950" s="4">
        <f t="shared" si="1350"/>
        <v>1874.4871638549264</v>
      </c>
      <c r="AO2950" s="4">
        <f t="shared" si="1359"/>
        <v>-854.16722993939163</v>
      </c>
      <c r="AP2950" s="4">
        <f t="shared" si="1351"/>
        <v>116.32482325232861</v>
      </c>
      <c r="AQ2950" s="4">
        <f t="shared" si="1352"/>
        <v>-1664.5026302922645</v>
      </c>
      <c r="AR2950" s="4">
        <f t="shared" si="1353"/>
        <v>0</v>
      </c>
      <c r="AS2950" s="11">
        <f t="shared" si="1360"/>
        <v>242.9885882743026</v>
      </c>
      <c r="AT2950" s="12">
        <f t="shared" si="1361"/>
        <v>0.92339269155415094</v>
      </c>
      <c r="AU2950" s="14">
        <f t="shared" si="1362"/>
        <v>22.572778785041937</v>
      </c>
    </row>
    <row r="2951" spans="1:47" x14ac:dyDescent="0.35">
      <c r="A2951" t="s">
        <v>29</v>
      </c>
      <c r="B2951">
        <v>95.4</v>
      </c>
      <c r="C2951" s="1">
        <f t="shared" si="1334"/>
        <v>-3.4169437787094623E-2</v>
      </c>
      <c r="D2951" s="1">
        <f t="shared" si="1335"/>
        <v>4.9023774826367426</v>
      </c>
      <c r="E2951" s="1">
        <f t="shared" si="1336"/>
        <v>-139.8022537689933</v>
      </c>
      <c r="F2951" s="1">
        <f t="shared" si="1337"/>
        <v>-1.643480519060887</v>
      </c>
      <c r="G2951" s="1">
        <f t="shared" si="1338"/>
        <v>3.6785337941012131E-2</v>
      </c>
      <c r="H2951">
        <v>-1.4019999999999999</v>
      </c>
      <c r="I2951" s="1">
        <f t="shared" si="1339"/>
        <v>54.756999999999998</v>
      </c>
      <c r="J2951">
        <v>5.5118</v>
      </c>
      <c r="K2951">
        <v>-1.4399</v>
      </c>
      <c r="L2951">
        <v>0.8659</v>
      </c>
      <c r="M2951">
        <v>-0.97170000000000001</v>
      </c>
      <c r="N2951" s="10">
        <v>3.161</v>
      </c>
      <c r="O2951" s="2">
        <f t="shared" si="1354"/>
        <v>-1.4401594668535178</v>
      </c>
      <c r="P2951" s="2">
        <f t="shared" si="1355"/>
        <v>0.8660532605009279</v>
      </c>
      <c r="Q2951">
        <v>4.2500999999999998</v>
      </c>
      <c r="R2951">
        <v>-138.6337</v>
      </c>
      <c r="S2951">
        <v>-2.3614999999999999</v>
      </c>
      <c r="T2951">
        <v>-19.089500000000001</v>
      </c>
      <c r="U2951">
        <v>34.198799999999999</v>
      </c>
      <c r="V2951">
        <v>-21.013500000000001</v>
      </c>
      <c r="W2951">
        <v>2320</v>
      </c>
      <c r="X2951">
        <v>5.7430000000000003</v>
      </c>
      <c r="Y2951" s="1">
        <f t="shared" si="1340"/>
        <v>0.40123183004215546</v>
      </c>
      <c r="Z2951" s="1">
        <f t="shared" si="1341"/>
        <v>1.0727199728418793</v>
      </c>
      <c r="AA2951" s="1">
        <f t="shared" si="1342"/>
        <v>-132.94143021437046</v>
      </c>
      <c r="AB2951" s="1">
        <f t="shared" si="1343"/>
        <v>-5.8591230493563042</v>
      </c>
      <c r="AC2951" s="1">
        <f t="shared" si="1344"/>
        <v>133.07480572403614</v>
      </c>
      <c r="AD2951" s="1">
        <f t="shared" si="1345"/>
        <v>34.809788292574041</v>
      </c>
      <c r="AE2951" s="3">
        <f>AD2951/(K!D$3*AC2951^2)</f>
        <v>0.36515507340068254</v>
      </c>
      <c r="AF2951" s="1">
        <f t="shared" si="1346"/>
        <v>-18.808897259694088</v>
      </c>
      <c r="AG2951" s="1">
        <f t="shared" si="1347"/>
        <v>-0.57609984596226127</v>
      </c>
      <c r="AH2951" s="1">
        <f t="shared" si="1348"/>
        <v>9.6278670435320031</v>
      </c>
      <c r="AI2951" s="1">
        <f t="shared" si="1349"/>
        <v>21.137699282707548</v>
      </c>
      <c r="AJ2951" s="1">
        <f t="shared" si="1356"/>
        <v>-18.167925564204001</v>
      </c>
      <c r="AK2951" s="1">
        <f t="shared" si="1357"/>
        <v>9.2997675182041579</v>
      </c>
      <c r="AL2951" s="2">
        <f>AI2951/(K!D$3*AC2951^2)</f>
        <v>0.22173470485441654</v>
      </c>
      <c r="AM2951" s="2">
        <f t="shared" si="1358"/>
        <v>0.17904565195508518</v>
      </c>
      <c r="AN2951" s="4">
        <f t="shared" si="1350"/>
        <v>1880.3846453948793</v>
      </c>
      <c r="AO2951" s="4">
        <f t="shared" si="1359"/>
        <v>-857.88164699975505</v>
      </c>
      <c r="AP2951" s="4">
        <f t="shared" si="1351"/>
        <v>66.765592548960043</v>
      </c>
      <c r="AQ2951" s="4">
        <f t="shared" si="1352"/>
        <v>-1671.9533037825547</v>
      </c>
      <c r="AR2951" s="4">
        <f t="shared" si="1353"/>
        <v>0</v>
      </c>
      <c r="AS2951" s="11">
        <f t="shared" si="1360"/>
        <v>242.89307682489755</v>
      </c>
      <c r="AT2951" s="12">
        <f t="shared" si="1361"/>
        <v>0.81051062301503418</v>
      </c>
      <c r="AU2951" s="14">
        <f t="shared" si="1362"/>
        <v>35.854149295412149</v>
      </c>
    </row>
    <row r="2952" spans="1:47" x14ac:dyDescent="0.35">
      <c r="A2952" t="s">
        <v>29</v>
      </c>
      <c r="B2952">
        <v>95.2</v>
      </c>
      <c r="C2952" s="1">
        <f t="shared" si="1334"/>
        <v>-3.3291104464349137E-2</v>
      </c>
      <c r="D2952" s="1">
        <f t="shared" si="1335"/>
        <v>5.1453122573383618</v>
      </c>
      <c r="E2952" s="1">
        <f t="shared" si="1336"/>
        <v>-139.5430773811442</v>
      </c>
      <c r="F2952" s="1">
        <f t="shared" si="1337"/>
        <v>-1.5707611270198352</v>
      </c>
      <c r="G2952" s="1">
        <f t="shared" si="1338"/>
        <v>7.9482396818093548E-3</v>
      </c>
      <c r="H2952">
        <v>-1.9966999999999999</v>
      </c>
      <c r="I2952" s="1">
        <f t="shared" si="1339"/>
        <v>54.625999999999998</v>
      </c>
      <c r="J2952">
        <v>5.4077000000000002</v>
      </c>
      <c r="K2952">
        <v>-1.5591999999999999</v>
      </c>
      <c r="L2952">
        <v>0.53639999999999999</v>
      </c>
      <c r="M2952">
        <v>-1.5942000000000001</v>
      </c>
      <c r="N2952" s="10">
        <v>2.7494000000000001</v>
      </c>
      <c r="O2952" s="2">
        <f t="shared" si="1354"/>
        <v>-1.5594650085328927</v>
      </c>
      <c r="P2952" s="2">
        <f t="shared" si="1355"/>
        <v>0.5365215708517157</v>
      </c>
      <c r="Q2952">
        <v>4.4585999999999997</v>
      </c>
      <c r="R2952">
        <v>-138.369</v>
      </c>
      <c r="S2952">
        <v>-2.4073000000000002</v>
      </c>
      <c r="T2952">
        <v>-20.627500000000001</v>
      </c>
      <c r="U2952">
        <v>35.267000000000003</v>
      </c>
      <c r="V2952">
        <v>-25.128</v>
      </c>
      <c r="W2952">
        <v>2345</v>
      </c>
      <c r="X2952">
        <v>5.8739999999999997</v>
      </c>
      <c r="Y2952" s="1">
        <f t="shared" si="1340"/>
        <v>0.40170216683834703</v>
      </c>
      <c r="Z2952" s="1">
        <f t="shared" si="1341"/>
        <v>1.0022565341093603</v>
      </c>
      <c r="AA2952" s="1">
        <f t="shared" si="1342"/>
        <v>-132.45966222220022</v>
      </c>
      <c r="AB2952" s="1">
        <f t="shared" si="1343"/>
        <v>-6.6177471511768271</v>
      </c>
      <c r="AC2952" s="1">
        <f t="shared" si="1344"/>
        <v>132.62865908820933</v>
      </c>
      <c r="AD2952" s="1">
        <f t="shared" si="1345"/>
        <v>35.729514520109802</v>
      </c>
      <c r="AE2952" s="3">
        <f>AD2952/(K!D$3*AC2952^2)</f>
        <v>0.37732883634643688</v>
      </c>
      <c r="AF2952" s="1">
        <f t="shared" si="1346"/>
        <v>-20.357496973244537</v>
      </c>
      <c r="AG2952" s="1">
        <f t="shared" si="1347"/>
        <v>-0.41698758785069145</v>
      </c>
      <c r="AH2952" s="1">
        <f t="shared" si="1348"/>
        <v>5.2632111627010474</v>
      </c>
      <c r="AI2952" s="1">
        <f t="shared" si="1349"/>
        <v>21.030999819487015</v>
      </c>
      <c r="AJ2952" s="1">
        <f t="shared" si="1356"/>
        <v>-19.709879903804541</v>
      </c>
      <c r="AK2952" s="1">
        <f t="shared" si="1357"/>
        <v>5.0957767578961688</v>
      </c>
      <c r="AL2952" s="2">
        <f>AI2952/(K!D$3*AC2952^2)</f>
        <v>0.22210216947176062</v>
      </c>
      <c r="AM2952" s="2">
        <f t="shared" si="1358"/>
        <v>0.17958034991768843</v>
      </c>
      <c r="AN2952" s="4">
        <f t="shared" si="1350"/>
        <v>1879.6771795651268</v>
      </c>
      <c r="AO2952" s="4">
        <f t="shared" si="1359"/>
        <v>-471.66759921090198</v>
      </c>
      <c r="AP2952" s="4">
        <f t="shared" si="1351"/>
        <v>87.231538274247711</v>
      </c>
      <c r="AQ2952" s="4">
        <f t="shared" si="1352"/>
        <v>-1817.4450841670139</v>
      </c>
      <c r="AR2952" s="4">
        <f t="shared" si="1353"/>
        <v>0</v>
      </c>
      <c r="AS2952" s="11">
        <f t="shared" si="1360"/>
        <v>255.50420914736125</v>
      </c>
      <c r="AT2952" s="12">
        <f t="shared" si="1361"/>
        <v>0.8015680936311842</v>
      </c>
      <c r="AU2952" s="14">
        <f t="shared" si="1362"/>
        <v>36.719893750065836</v>
      </c>
    </row>
    <row r="2953" spans="1:47" x14ac:dyDescent="0.35">
      <c r="A2953" t="s">
        <v>29</v>
      </c>
      <c r="B2953">
        <v>93.8</v>
      </c>
      <c r="C2953" s="1">
        <f t="shared" si="1334"/>
        <v>-3.3662876570926495E-2</v>
      </c>
      <c r="D2953" s="1">
        <f t="shared" si="1335"/>
        <v>6.7243942665728023</v>
      </c>
      <c r="E2953" s="1">
        <f t="shared" si="1336"/>
        <v>-137.18059383983581</v>
      </c>
      <c r="F2953" s="1">
        <f t="shared" si="1337"/>
        <v>-7.8020660645728448</v>
      </c>
      <c r="G2953" s="1">
        <f t="shared" si="1338"/>
        <v>2.5814992713165452E-2</v>
      </c>
      <c r="H2953">
        <v>-1.6353</v>
      </c>
      <c r="I2953" s="1">
        <f t="shared" si="1339"/>
        <v>54.6</v>
      </c>
      <c r="J2953">
        <v>6.9383999999999997</v>
      </c>
      <c r="K2953">
        <v>-0.90710000000000002</v>
      </c>
      <c r="L2953">
        <v>1.4883999999999999</v>
      </c>
      <c r="M2953">
        <v>6.4500000000000002E-2</v>
      </c>
      <c r="N2953" s="10">
        <v>2.7410000000000001</v>
      </c>
      <c r="O2953" s="2">
        <f t="shared" si="1354"/>
        <v>-0.9071700657619266</v>
      </c>
      <c r="P2953" s="2">
        <f t="shared" si="1355"/>
        <v>1.4886371330345134</v>
      </c>
      <c r="Q2953">
        <v>6.3030999999999997</v>
      </c>
      <c r="R2953">
        <v>-136.11750000000001</v>
      </c>
      <c r="S2953">
        <v>-8.2188999999999997</v>
      </c>
      <c r="T2953">
        <v>-12.5151</v>
      </c>
      <c r="U2953">
        <v>31.5806</v>
      </c>
      <c r="V2953">
        <v>-12.3826</v>
      </c>
      <c r="W2953">
        <v>2180</v>
      </c>
      <c r="X2953">
        <v>5.9</v>
      </c>
      <c r="Y2953" s="1">
        <f t="shared" si="1340"/>
        <v>0.40673039059170224</v>
      </c>
      <c r="Z2953" s="1">
        <f t="shared" si="1341"/>
        <v>4.1792585109256954</v>
      </c>
      <c r="AA2953" s="1">
        <f t="shared" si="1342"/>
        <v>-130.75819895327567</v>
      </c>
      <c r="AB2953" s="1">
        <f t="shared" si="1343"/>
        <v>-10.320255931843251</v>
      </c>
      <c r="AC2953" s="1">
        <f t="shared" si="1344"/>
        <v>131.23140050195423</v>
      </c>
      <c r="AD2953" s="1">
        <f t="shared" si="1345"/>
        <v>33.421715477600749</v>
      </c>
      <c r="AE2953" s="3">
        <f>AD2953/(K!D$3*AC2953^2)</f>
        <v>0.36051293293742981</v>
      </c>
      <c r="AF2953" s="1">
        <f t="shared" si="1346"/>
        <v>-11.450735920021902</v>
      </c>
      <c r="AG2953" s="1">
        <f t="shared" si="1347"/>
        <v>-1.7206015802941401</v>
      </c>
      <c r="AH2953" s="1">
        <f t="shared" si="1348"/>
        <v>17.163060623213802</v>
      </c>
      <c r="AI2953" s="1">
        <f t="shared" si="1349"/>
        <v>20.703875793297801</v>
      </c>
      <c r="AJ2953" s="1">
        <f t="shared" si="1356"/>
        <v>-11.365744708117436</v>
      </c>
      <c r="AK2953" s="1">
        <f t="shared" si="1357"/>
        <v>17.035670616794551</v>
      </c>
      <c r="AL2953" s="2">
        <f>AI2953/(K!D$3*AC2953^2)</f>
        <v>0.22332830253481251</v>
      </c>
      <c r="AM2953" s="2">
        <f t="shared" si="1358"/>
        <v>0.18137706174649038</v>
      </c>
      <c r="AN2953" s="4">
        <f t="shared" si="1350"/>
        <v>1878.4827114552336</v>
      </c>
      <c r="AO2953" s="4">
        <f t="shared" si="1359"/>
        <v>-1563.8829007524428</v>
      </c>
      <c r="AP2953" s="4">
        <f t="shared" si="1351"/>
        <v>32.111671047697982</v>
      </c>
      <c r="AQ2953" s="4">
        <f t="shared" si="1352"/>
        <v>-1040.1617232684816</v>
      </c>
      <c r="AR2953" s="4">
        <f t="shared" si="1353"/>
        <v>0</v>
      </c>
      <c r="AS2953" s="11">
        <f t="shared" si="1360"/>
        <v>213.71015939233496</v>
      </c>
      <c r="AT2953" s="12">
        <f t="shared" si="1361"/>
        <v>0.86168931718129982</v>
      </c>
      <c r="AU2953" s="14">
        <f t="shared" si="1362"/>
        <v>30.493208249071156</v>
      </c>
    </row>
    <row r="2954" spans="1:47" x14ac:dyDescent="0.35">
      <c r="A2954" t="s">
        <v>29</v>
      </c>
      <c r="B2954">
        <v>96.7</v>
      </c>
      <c r="C2954" s="1">
        <f t="shared" si="1334"/>
        <v>-2.9143335837034934E-2</v>
      </c>
      <c r="D2954" s="1">
        <f t="shared" si="1335"/>
        <v>-4.0018806182367683</v>
      </c>
      <c r="E2954" s="1">
        <f t="shared" si="1336"/>
        <v>-141.38958527419902</v>
      </c>
      <c r="F2954" s="1">
        <f t="shared" si="1337"/>
        <v>-10.541924791584972</v>
      </c>
      <c r="G2954" s="1">
        <f t="shared" si="1338"/>
        <v>1.3901200122333535E-2</v>
      </c>
      <c r="H2954">
        <v>1.163</v>
      </c>
      <c r="I2954" s="1">
        <f t="shared" si="1339"/>
        <v>54.106000000000002</v>
      </c>
      <c r="J2954">
        <v>6.5639000000000003</v>
      </c>
      <c r="K2954">
        <v>1.349</v>
      </c>
      <c r="L2954">
        <v>0.9496</v>
      </c>
      <c r="M2954">
        <v>1.0208999999999999</v>
      </c>
      <c r="N2954" s="10">
        <v>1.1231</v>
      </c>
      <c r="O2954" s="2">
        <f t="shared" si="1354"/>
        <v>1.3492150883466136</v>
      </c>
      <c r="P2954" s="2">
        <f t="shared" si="1355"/>
        <v>0.94979346044563284</v>
      </c>
      <c r="Q2954">
        <v>-3.4598</v>
      </c>
      <c r="R2954">
        <v>-140.39009999999999</v>
      </c>
      <c r="S2954">
        <v>-11.0434</v>
      </c>
      <c r="T2954">
        <v>18.6005</v>
      </c>
      <c r="U2954">
        <v>34.295499999999997</v>
      </c>
      <c r="V2954">
        <v>-17.2072</v>
      </c>
      <c r="W2954">
        <v>2165</v>
      </c>
      <c r="X2954">
        <v>6.3940000000000001</v>
      </c>
      <c r="Y2954" s="1">
        <f t="shared" si="1340"/>
        <v>0.39121543557661609</v>
      </c>
      <c r="Z2954" s="1">
        <f t="shared" si="1341"/>
        <v>-0.36347926351534454</v>
      </c>
      <c r="AA2954" s="1">
        <f t="shared" si="1342"/>
        <v>-134.68112078879011</v>
      </c>
      <c r="AB2954" s="1">
        <f t="shared" si="1343"/>
        <v>-13.907785913111946</v>
      </c>
      <c r="AC2954" s="1">
        <f t="shared" si="1344"/>
        <v>135.39779511906622</v>
      </c>
      <c r="AD2954" s="1">
        <f t="shared" si="1345"/>
        <v>35.701263229630271</v>
      </c>
      <c r="AE2954" s="3">
        <f>AD2954/(K!D$3*AC2954^2)</f>
        <v>0.36176624121939388</v>
      </c>
      <c r="AF2954" s="1">
        <f t="shared" si="1346"/>
        <v>18.50465893512991</v>
      </c>
      <c r="AG2954" s="1">
        <f t="shared" si="1347"/>
        <v>-1.2167928044279606</v>
      </c>
      <c r="AH2954" s="1">
        <f t="shared" si="1348"/>
        <v>11.29963891079084</v>
      </c>
      <c r="AI2954" s="1">
        <f t="shared" si="1349"/>
        <v>21.716003926796692</v>
      </c>
      <c r="AJ2954" s="1">
        <f t="shared" si="1356"/>
        <v>16.992774677336698</v>
      </c>
      <c r="AK2954" s="1">
        <f t="shared" si="1357"/>
        <v>10.37642566769021</v>
      </c>
      <c r="AL2954" s="2">
        <f>AI2954/(K!D$3*AC2954^2)</f>
        <v>0.22005151650719884</v>
      </c>
      <c r="AM2954" s="2">
        <f t="shared" si="1358"/>
        <v>0.17661821910355235</v>
      </c>
      <c r="AN2954" s="4">
        <f t="shared" si="1350"/>
        <v>1887.2705807181349</v>
      </c>
      <c r="AO2954" s="4">
        <f t="shared" si="1359"/>
        <v>-987.68086198832839</v>
      </c>
      <c r="AP2954" s="4">
        <f t="shared" si="1351"/>
        <v>-162.55298565860136</v>
      </c>
      <c r="AQ2954" s="4">
        <f t="shared" si="1352"/>
        <v>1599.9541513929807</v>
      </c>
      <c r="AR2954" s="4">
        <f t="shared" si="1353"/>
        <v>0</v>
      </c>
      <c r="AS2954" s="11">
        <f t="shared" si="1360"/>
        <v>121.40980460585729</v>
      </c>
      <c r="AT2954" s="12">
        <f t="shared" si="1361"/>
        <v>0.87171851303378056</v>
      </c>
      <c r="AU2954" s="14">
        <f t="shared" si="1362"/>
        <v>29.341039920940556</v>
      </c>
    </row>
    <row r="2955" spans="1:47" x14ac:dyDescent="0.35">
      <c r="A2955" t="s">
        <v>29</v>
      </c>
      <c r="B2955">
        <v>94</v>
      </c>
      <c r="C2955" s="1">
        <f t="shared" si="1334"/>
        <v>-3.6102296628701035E-2</v>
      </c>
      <c r="D2955" s="1">
        <f t="shared" si="1335"/>
        <v>-3.4897342706485608</v>
      </c>
      <c r="E2955" s="1">
        <f t="shared" si="1336"/>
        <v>-137.65328535015067</v>
      </c>
      <c r="F2955" s="1">
        <f t="shared" si="1337"/>
        <v>-7.5705258003536269</v>
      </c>
      <c r="G2955" s="1">
        <f t="shared" si="1338"/>
        <v>-5.0905859924910146E-3</v>
      </c>
      <c r="H2955">
        <v>1.1196999999999999</v>
      </c>
      <c r="I2955" s="1">
        <f t="shared" si="1339"/>
        <v>54.948</v>
      </c>
      <c r="J2955">
        <v>5.9724000000000004</v>
      </c>
      <c r="K2955">
        <v>1.2466999999999999</v>
      </c>
      <c r="L2955">
        <v>1.2316</v>
      </c>
      <c r="M2955">
        <v>1.0095000000000001</v>
      </c>
      <c r="N2955" s="10">
        <v>1.5688</v>
      </c>
      <c r="O2955" s="2">
        <f t="shared" si="1354"/>
        <v>1.2469062108082156</v>
      </c>
      <c r="P2955" s="2">
        <f t="shared" si="1355"/>
        <v>1.2318700845564172</v>
      </c>
      <c r="Q2955">
        <v>-2.9213</v>
      </c>
      <c r="R2955">
        <v>-136.45670000000001</v>
      </c>
      <c r="S2955">
        <v>-8.1347000000000005</v>
      </c>
      <c r="T2955">
        <v>15.745100000000001</v>
      </c>
      <c r="U2955">
        <v>33.144300000000001</v>
      </c>
      <c r="V2955">
        <v>-15.6271</v>
      </c>
      <c r="W2955">
        <v>2191</v>
      </c>
      <c r="X2955">
        <v>5.5519999999999996</v>
      </c>
      <c r="Y2955" s="1">
        <f t="shared" si="1340"/>
        <v>0.40902695838035663</v>
      </c>
      <c r="Z2955" s="1">
        <f t="shared" si="1341"/>
        <v>-0.26964908945128396</v>
      </c>
      <c r="AA2955" s="1">
        <f t="shared" si="1342"/>
        <v>-130.87482924182763</v>
      </c>
      <c r="AB2955" s="1">
        <f t="shared" si="1343"/>
        <v>-10.766478391006462</v>
      </c>
      <c r="AC2955" s="1">
        <f t="shared" si="1344"/>
        <v>131.3172140149683</v>
      </c>
      <c r="AD2955" s="1">
        <f t="shared" si="1345"/>
        <v>34.421626516468272</v>
      </c>
      <c r="AE2955" s="3">
        <f>AD2955/(K!D$3*AC2955^2)</f>
        <v>0.37081364454772103</v>
      </c>
      <c r="AF2955" s="1">
        <f t="shared" si="1346"/>
        <v>15.674418023404458</v>
      </c>
      <c r="AG2955" s="1">
        <f t="shared" si="1347"/>
        <v>-1.1613660648866144</v>
      </c>
      <c r="AH2955" s="1">
        <f t="shared" si="1348"/>
        <v>13.724728505936717</v>
      </c>
      <c r="AI2955" s="1">
        <f t="shared" si="1349"/>
        <v>20.86634429100528</v>
      </c>
      <c r="AJ2955" s="1">
        <f t="shared" si="1356"/>
        <v>15.734267905965238</v>
      </c>
      <c r="AK2955" s="1">
        <f t="shared" si="1357"/>
        <v>13.777133857639878</v>
      </c>
      <c r="AL2955" s="2">
        <f>AI2955/(K!D$3*AC2955^2)</f>
        <v>0.22478673897740858</v>
      </c>
      <c r="AM2955" s="2">
        <f t="shared" si="1358"/>
        <v>0.18353981422179705</v>
      </c>
      <c r="AN2955" s="4">
        <f t="shared" si="1350"/>
        <v>1902.1248731249138</v>
      </c>
      <c r="AO2955" s="4">
        <f t="shared" si="1359"/>
        <v>-1255.5777593860473</v>
      </c>
      <c r="AP2955" s="4">
        <f t="shared" si="1351"/>
        <v>-114.57927084505549</v>
      </c>
      <c r="AQ2955" s="4">
        <f t="shared" si="1352"/>
        <v>1424.2454541925699</v>
      </c>
      <c r="AR2955" s="4">
        <f t="shared" si="1353"/>
        <v>0</v>
      </c>
      <c r="AS2955" s="11">
        <f t="shared" si="1360"/>
        <v>131.20582033957368</v>
      </c>
      <c r="AT2955" s="12">
        <f t="shared" si="1361"/>
        <v>0.8681537531377973</v>
      </c>
      <c r="AU2955" s="14">
        <f t="shared" si="1362"/>
        <v>29.755202608463193</v>
      </c>
    </row>
    <row r="2956" spans="1:47" x14ac:dyDescent="0.35">
      <c r="A2956" t="s">
        <v>29</v>
      </c>
      <c r="B2956">
        <v>97.7</v>
      </c>
      <c r="C2956" s="1">
        <f t="shared" si="1334"/>
        <v>-2.8765493917449279E-2</v>
      </c>
      <c r="D2956" s="1">
        <f t="shared" si="1335"/>
        <v>-6.1370179038944173</v>
      </c>
      <c r="E2956" s="1">
        <f t="shared" si="1336"/>
        <v>-142.93148182010148</v>
      </c>
      <c r="F2956" s="1">
        <f t="shared" si="1337"/>
        <v>-8.9690621073517036</v>
      </c>
      <c r="G2956" s="1">
        <f t="shared" si="1338"/>
        <v>-1.2369545843000651E-2</v>
      </c>
      <c r="H2956">
        <v>0.68410000000000004</v>
      </c>
      <c r="I2956" s="1">
        <f t="shared" si="1339"/>
        <v>54.097000000000001</v>
      </c>
      <c r="J2956">
        <v>6.6410999999999998</v>
      </c>
      <c r="K2956">
        <v>1.3554999999999999</v>
      </c>
      <c r="L2956">
        <v>0.93859999999999999</v>
      </c>
      <c r="M2956">
        <v>-0.22209999999999999</v>
      </c>
      <c r="N2956" s="10">
        <v>1.8657999999999999</v>
      </c>
      <c r="O2956" s="2">
        <f t="shared" si="1354"/>
        <v>1.3557239983582434</v>
      </c>
      <c r="P2956" s="2">
        <f t="shared" si="1355"/>
        <v>0.93874430026368083</v>
      </c>
      <c r="Q2956">
        <v>-5.5728</v>
      </c>
      <c r="R2956">
        <v>-141.9237</v>
      </c>
      <c r="S2956">
        <v>-9.4705999999999992</v>
      </c>
      <c r="T2956">
        <v>19.6144</v>
      </c>
      <c r="U2956">
        <v>35.034399999999998</v>
      </c>
      <c r="V2956">
        <v>-17.435400000000001</v>
      </c>
      <c r="W2956">
        <v>2081</v>
      </c>
      <c r="X2956">
        <v>6.4029999999999996</v>
      </c>
      <c r="Y2956" s="1">
        <f t="shared" si="1340"/>
        <v>0.38691793904125898</v>
      </c>
      <c r="Z2956" s="1">
        <f t="shared" si="1341"/>
        <v>-2.3424362921289821</v>
      </c>
      <c r="AA2956" s="1">
        <f t="shared" si="1342"/>
        <v>-136.15376289832795</v>
      </c>
      <c r="AB2956" s="1">
        <f t="shared" si="1343"/>
        <v>-12.342096624531688</v>
      </c>
      <c r="AC2956" s="1">
        <f t="shared" si="1344"/>
        <v>136.73207929467782</v>
      </c>
      <c r="AD2956" s="1">
        <f t="shared" si="1345"/>
        <v>36.552622649967837</v>
      </c>
      <c r="AE2956" s="3">
        <f>AD2956/(K!D$3*AC2956^2)</f>
        <v>0.36319958642639372</v>
      </c>
      <c r="AF2956" s="1">
        <f t="shared" si="1346"/>
        <v>18.988195891136474</v>
      </c>
      <c r="AG2956" s="1">
        <f t="shared" si="1347"/>
        <v>-1.3636211759237895</v>
      </c>
      <c r="AH2956" s="1">
        <f t="shared" si="1348"/>
        <v>11.439184069568018</v>
      </c>
      <c r="AI2956" s="1">
        <f t="shared" si="1349"/>
        <v>22.209592028874791</v>
      </c>
      <c r="AJ2956" s="1">
        <f t="shared" si="1356"/>
        <v>17.055823197402155</v>
      </c>
      <c r="AK2956" s="1">
        <f t="shared" si="1357"/>
        <v>10.275052044526495</v>
      </c>
      <c r="AL2956" s="2">
        <f>AI2956/(K!D$3*AC2956^2)</f>
        <v>0.22068223987187283</v>
      </c>
      <c r="AM2956" s="2">
        <f t="shared" si="1358"/>
        <v>0.17752367193992358</v>
      </c>
      <c r="AN2956" s="4">
        <f t="shared" si="1350"/>
        <v>1915.6394278183184</v>
      </c>
      <c r="AO2956" s="4">
        <f t="shared" si="1359"/>
        <v>-993.10507515188647</v>
      </c>
      <c r="AP2956" s="4">
        <f t="shared" si="1351"/>
        <v>-130.93129897379072</v>
      </c>
      <c r="AQ2956" s="4">
        <f t="shared" si="1352"/>
        <v>1632.8728432026473</v>
      </c>
      <c r="AR2956" s="4">
        <f t="shared" si="1353"/>
        <v>0</v>
      </c>
      <c r="AS2956" s="11">
        <f t="shared" si="1360"/>
        <v>121.06629809421638</v>
      </c>
      <c r="AT2956" s="12">
        <f t="shared" si="1361"/>
        <v>0.92053792783196464</v>
      </c>
      <c r="AU2956" s="14">
        <f t="shared" si="1362"/>
        <v>22.995149576759609</v>
      </c>
    </row>
    <row r="2957" spans="1:47" x14ac:dyDescent="0.35">
      <c r="A2957" t="s">
        <v>29</v>
      </c>
      <c r="B2957">
        <v>94.2</v>
      </c>
      <c r="C2957" s="1">
        <f t="shared" si="1334"/>
        <v>-3.9069469278458405E-2</v>
      </c>
      <c r="D2957" s="1">
        <f t="shared" si="1335"/>
        <v>-6.844500932245257</v>
      </c>
      <c r="E2957" s="1">
        <f t="shared" si="1336"/>
        <v>-137.84042808624764</v>
      </c>
      <c r="F2957" s="1">
        <f t="shared" si="1337"/>
        <v>-5.2925524211146993</v>
      </c>
      <c r="G2957" s="1">
        <f t="shared" si="1338"/>
        <v>5.432796386237726E-2</v>
      </c>
      <c r="H2957">
        <v>0.83420000000000005</v>
      </c>
      <c r="I2957" s="1">
        <f t="shared" si="1339"/>
        <v>55.362000000000002</v>
      </c>
      <c r="J2957">
        <v>6.0731000000000002</v>
      </c>
      <c r="K2957">
        <v>1.6549</v>
      </c>
      <c r="L2957">
        <v>0.46760000000000002</v>
      </c>
      <c r="M2957">
        <v>-0.18940000000000001</v>
      </c>
      <c r="N2957" s="10">
        <v>1.7649999999999999</v>
      </c>
      <c r="O2957" s="2">
        <f t="shared" si="1354"/>
        <v>1.6550690190722004</v>
      </c>
      <c r="P2957" s="2">
        <f t="shared" si="1355"/>
        <v>0.4676828486791349</v>
      </c>
      <c r="Q2957">
        <v>-6.0159000000000002</v>
      </c>
      <c r="R2957">
        <v>-136.64500000000001</v>
      </c>
      <c r="S2957">
        <v>-6.2862999999999998</v>
      </c>
      <c r="T2957">
        <v>21.208400000000001</v>
      </c>
      <c r="U2957">
        <v>30.5975</v>
      </c>
      <c r="V2957">
        <v>-25.435400000000001</v>
      </c>
      <c r="W2957">
        <v>2061</v>
      </c>
      <c r="X2957">
        <v>5.1379999999999999</v>
      </c>
      <c r="Y2957" s="1">
        <f t="shared" si="1340"/>
        <v>0.41001977485130764</v>
      </c>
      <c r="Z2957" s="1">
        <f t="shared" si="1341"/>
        <v>-2.4965692357670202</v>
      </c>
      <c r="AA2957" s="1">
        <f t="shared" si="1342"/>
        <v>-131.56763805574121</v>
      </c>
      <c r="AB2957" s="1">
        <f t="shared" si="1343"/>
        <v>-10.507060911741174</v>
      </c>
      <c r="AC2957" s="1">
        <f t="shared" si="1344"/>
        <v>132.0101305601905</v>
      </c>
      <c r="AD2957" s="1">
        <f t="shared" si="1345"/>
        <v>31.432374980936117</v>
      </c>
      <c r="AE2957" s="3">
        <f>AD2957/(K!D$3*AC2957^2)</f>
        <v>0.33506596395735289</v>
      </c>
      <c r="AF2957" s="1">
        <f t="shared" si="1346"/>
        <v>20.613952437138771</v>
      </c>
      <c r="AG2957" s="1">
        <f t="shared" si="1347"/>
        <v>-0.72951495843570413</v>
      </c>
      <c r="AH2957" s="1">
        <f t="shared" si="1348"/>
        <v>4.236808075971858</v>
      </c>
      <c r="AI2957" s="1">
        <f t="shared" si="1349"/>
        <v>21.057487262914854</v>
      </c>
      <c r="AJ2957" s="1">
        <f t="shared" si="1356"/>
        <v>20.793238054658019</v>
      </c>
      <c r="AK2957" s="1">
        <f t="shared" si="1357"/>
        <v>4.2736568440345346</v>
      </c>
      <c r="AL2957" s="2">
        <f>AI2957/(K!D$3*AC2957^2)</f>
        <v>0.2244707017063626</v>
      </c>
      <c r="AM2957" s="2">
        <f t="shared" si="1358"/>
        <v>0.18306875720998042</v>
      </c>
      <c r="AN2957" s="4">
        <f t="shared" si="1350"/>
        <v>1907.2541582784627</v>
      </c>
      <c r="AO2957" s="4">
        <f t="shared" si="1359"/>
        <v>-387.71610159212611</v>
      </c>
      <c r="AP2957" s="4">
        <f t="shared" si="1351"/>
        <v>-141.34898609102586</v>
      </c>
      <c r="AQ2957" s="4">
        <f t="shared" si="1352"/>
        <v>1862.0728001256368</v>
      </c>
      <c r="AR2957" s="4">
        <f t="shared" si="1353"/>
        <v>0</v>
      </c>
      <c r="AS2957" s="11">
        <f t="shared" si="1360"/>
        <v>101.61432507259472</v>
      </c>
      <c r="AT2957" s="12">
        <f t="shared" si="1361"/>
        <v>0.92540230872317453</v>
      </c>
      <c r="AU2957" s="14">
        <f t="shared" si="1362"/>
        <v>22.270901908076961</v>
      </c>
    </row>
    <row r="2958" spans="1:47" x14ac:dyDescent="0.35">
      <c r="A2958" t="s">
        <v>29</v>
      </c>
      <c r="B2958">
        <v>96.8</v>
      </c>
      <c r="C2958" s="1">
        <f t="shared" si="1334"/>
        <v>-2.6847695817254588E-2</v>
      </c>
      <c r="D2958" s="1">
        <f t="shared" si="1335"/>
        <v>-6.4042322430189547</v>
      </c>
      <c r="E2958" s="1">
        <f t="shared" si="1336"/>
        <v>-141.44708228676899</v>
      </c>
      <c r="F2958" s="1">
        <f t="shared" si="1337"/>
        <v>-10.597818569737942</v>
      </c>
      <c r="G2958" s="1">
        <f t="shared" si="1338"/>
        <v>1.1966325865898852E-2</v>
      </c>
      <c r="H2958">
        <v>1.095</v>
      </c>
      <c r="I2958" s="1">
        <f t="shared" si="1339"/>
        <v>53.784999999999997</v>
      </c>
      <c r="J2958">
        <v>6.4775999999999998</v>
      </c>
      <c r="K2958">
        <v>1.3608</v>
      </c>
      <c r="L2958">
        <v>0.92049999999999998</v>
      </c>
      <c r="M2958">
        <v>8.4900000000000003E-2</v>
      </c>
      <c r="N2958" s="10">
        <v>1.0427999999999999</v>
      </c>
      <c r="O2958" s="2">
        <f t="shared" si="1354"/>
        <v>1.3609561110518507</v>
      </c>
      <c r="P2958" s="2">
        <f t="shared" si="1355"/>
        <v>0.92076697089487691</v>
      </c>
      <c r="Q2958">
        <v>-5.8785999999999996</v>
      </c>
      <c r="R2958">
        <v>-140.5138</v>
      </c>
      <c r="S2958">
        <v>-11.0647</v>
      </c>
      <c r="T2958">
        <v>19.578299999999999</v>
      </c>
      <c r="U2958">
        <v>34.762099999999997</v>
      </c>
      <c r="V2958">
        <v>-17.39</v>
      </c>
      <c r="W2958">
        <v>2053</v>
      </c>
      <c r="X2958">
        <v>6.7149999999999999</v>
      </c>
      <c r="Y2958" s="1">
        <f t="shared" si="1340"/>
        <v>0.38880876884742033</v>
      </c>
      <c r="Z2958" s="1">
        <f t="shared" si="1341"/>
        <v>-2.5981248834562303</v>
      </c>
      <c r="AA2958" s="1">
        <f t="shared" si="1342"/>
        <v>-134.68917763499354</v>
      </c>
      <c r="AB2958" s="1">
        <f t="shared" si="1343"/>
        <v>-13.978510814866262</v>
      </c>
      <c r="AC2958" s="1">
        <f t="shared" si="1344"/>
        <v>135.43752651869499</v>
      </c>
      <c r="AD2958" s="1">
        <f t="shared" si="1345"/>
        <v>36.471456332129108</v>
      </c>
      <c r="AE2958" s="3">
        <f>AD2958/(K!D$3*AC2958^2)</f>
        <v>0.36935392343650392</v>
      </c>
      <c r="AF2958" s="1">
        <f t="shared" si="1346"/>
        <v>18.878660833012464</v>
      </c>
      <c r="AG2958" s="1">
        <f t="shared" si="1347"/>
        <v>-1.5078363078443502</v>
      </c>
      <c r="AH2958" s="1">
        <f t="shared" si="1348"/>
        <v>11.019779994828706</v>
      </c>
      <c r="AI2958" s="1">
        <f t="shared" si="1349"/>
        <v>21.911480011938934</v>
      </c>
      <c r="AJ2958" s="1">
        <f t="shared" si="1356"/>
        <v>17.123578799844267</v>
      </c>
      <c r="AK2958" s="1">
        <f t="shared" si="1357"/>
        <v>9.9953101953305374</v>
      </c>
      <c r="AL2958" s="2">
        <f>AI2958/(K!D$3*AC2958^2)</f>
        <v>0.22190205504847538</v>
      </c>
      <c r="AM2958" s="2">
        <f t="shared" si="1358"/>
        <v>0.17928894975708601</v>
      </c>
      <c r="AN2958" s="4">
        <f t="shared" si="1350"/>
        <v>1916.3711029405317</v>
      </c>
      <c r="AO2958" s="4">
        <f t="shared" si="1359"/>
        <v>-972.0719565515634</v>
      </c>
      <c r="AP2958" s="4">
        <f t="shared" si="1351"/>
        <v>-151.92380896446349</v>
      </c>
      <c r="AQ2958" s="4">
        <f t="shared" si="1352"/>
        <v>1644.528343246554</v>
      </c>
      <c r="AR2958" s="4">
        <f t="shared" si="1353"/>
        <v>0</v>
      </c>
      <c r="AS2958" s="11">
        <f t="shared" si="1360"/>
        <v>120.27280129359386</v>
      </c>
      <c r="AT2958" s="12">
        <f t="shared" si="1361"/>
        <v>0.93344914902120391</v>
      </c>
      <c r="AU2958" s="14">
        <f t="shared" si="1362"/>
        <v>21.020978605859298</v>
      </c>
    </row>
    <row r="2959" spans="1:47" x14ac:dyDescent="0.35">
      <c r="A2959" t="s">
        <v>29</v>
      </c>
      <c r="B2959">
        <v>96.2</v>
      </c>
      <c r="C2959" s="1">
        <f t="shared" si="1334"/>
        <v>-3.036707692657057E-2</v>
      </c>
      <c r="D2959" s="1">
        <f t="shared" si="1335"/>
        <v>-4.5237618680021701</v>
      </c>
      <c r="E2959" s="1">
        <f t="shared" si="1336"/>
        <v>-140.82903240060267</v>
      </c>
      <c r="F2959" s="1">
        <f t="shared" si="1337"/>
        <v>-7.9862426842788024</v>
      </c>
      <c r="G2959" s="1">
        <f t="shared" si="1338"/>
        <v>-1.647892495270753E-3</v>
      </c>
      <c r="H2959">
        <v>0.76729999999999998</v>
      </c>
      <c r="I2959" s="1">
        <f t="shared" si="1339"/>
        <v>54.262</v>
      </c>
      <c r="J2959">
        <v>6.7370999999999999</v>
      </c>
      <c r="K2959">
        <v>1.3266</v>
      </c>
      <c r="L2959">
        <v>1.0249999999999999</v>
      </c>
      <c r="M2959">
        <v>0.39650000000000002</v>
      </c>
      <c r="N2959" s="10">
        <v>2.2867999999999999</v>
      </c>
      <c r="O2959" s="2">
        <f t="shared" si="1354"/>
        <v>1.3267171934375535</v>
      </c>
      <c r="P2959" s="2">
        <f t="shared" si="1355"/>
        <v>1.0251266177849647</v>
      </c>
      <c r="Q2959">
        <v>-3.97</v>
      </c>
      <c r="R2959">
        <v>-139.86969999999999</v>
      </c>
      <c r="S2959">
        <v>-8.5047999999999995</v>
      </c>
      <c r="T2959">
        <v>18.235600000000002</v>
      </c>
      <c r="U2959">
        <v>31.591200000000001</v>
      </c>
      <c r="V2959">
        <v>-17.0763</v>
      </c>
      <c r="W2959">
        <v>1957</v>
      </c>
      <c r="X2959">
        <v>6.2380000000000004</v>
      </c>
      <c r="Y2959" s="1">
        <f t="shared" si="1340"/>
        <v>0.39252607679460266</v>
      </c>
      <c r="Z2959" s="1">
        <f t="shared" si="1341"/>
        <v>-0.94478760500434156</v>
      </c>
      <c r="AA2959" s="1">
        <f t="shared" si="1342"/>
        <v>-134.62884750198583</v>
      </c>
      <c r="AB2959" s="1">
        <f t="shared" si="1343"/>
        <v>-11.337689206862638</v>
      </c>
      <c r="AC2959" s="1">
        <f t="shared" si="1344"/>
        <v>135.1087058626606</v>
      </c>
      <c r="AD2959" s="1">
        <f t="shared" si="1345"/>
        <v>32.873445260498769</v>
      </c>
      <c r="AE2959" s="3">
        <f>AD2959/(K!D$3*AC2959^2)</f>
        <v>0.33453856726326658</v>
      </c>
      <c r="AF2959" s="1">
        <f t="shared" si="1346"/>
        <v>18.005722706619075</v>
      </c>
      <c r="AG2959" s="1">
        <f t="shared" si="1347"/>
        <v>-1.1654904040909955</v>
      </c>
      <c r="AH2959" s="1">
        <f t="shared" si="1348"/>
        <v>12.339114584333231</v>
      </c>
      <c r="AI2959" s="1">
        <f t="shared" si="1349"/>
        <v>21.859052284922853</v>
      </c>
      <c r="AJ2959" s="1">
        <f t="shared" si="1356"/>
        <v>16.645576279311761</v>
      </c>
      <c r="AK2959" s="1">
        <f t="shared" si="1357"/>
        <v>11.407021888501207</v>
      </c>
      <c r="AL2959" s="2">
        <f>AI2959/(K!D$3*AC2959^2)</f>
        <v>0.22244994326524001</v>
      </c>
      <c r="AM2959" s="2">
        <f t="shared" si="1358"/>
        <v>0.18008798703317974</v>
      </c>
      <c r="AN2959" s="4">
        <f t="shared" si="1350"/>
        <v>1920.2384182981398</v>
      </c>
      <c r="AO2959" s="4">
        <f t="shared" si="1359"/>
        <v>-1088.6882378178477</v>
      </c>
      <c r="AP2959" s="4">
        <f t="shared" si="1351"/>
        <v>-125.15217107057609</v>
      </c>
      <c r="AQ2959" s="4">
        <f t="shared" si="1352"/>
        <v>1576.835577357871</v>
      </c>
      <c r="AR2959" s="4">
        <f t="shared" si="1353"/>
        <v>0</v>
      </c>
      <c r="AS2959" s="11">
        <f t="shared" si="1360"/>
        <v>124.42239232477601</v>
      </c>
      <c r="AT2959" s="12">
        <f t="shared" si="1361"/>
        <v>0.98121533893619817</v>
      </c>
      <c r="AU2959" s="14">
        <f t="shared" si="1362"/>
        <v>11.122988928927981</v>
      </c>
    </row>
    <row r="2960" spans="1:47" x14ac:dyDescent="0.35">
      <c r="A2960" t="s">
        <v>29</v>
      </c>
      <c r="B2960">
        <v>95.1</v>
      </c>
      <c r="C2960" s="1">
        <f t="shared" si="1334"/>
        <v>-2.9207517154948258E-2</v>
      </c>
      <c r="D2960" s="1">
        <f t="shared" si="1335"/>
        <v>5.8090559380029809</v>
      </c>
      <c r="E2960" s="1">
        <f t="shared" si="1336"/>
        <v>-139.13576638668434</v>
      </c>
      <c r="F2960" s="1">
        <f t="shared" si="1337"/>
        <v>-7.0985864237372072</v>
      </c>
      <c r="G2960" s="1">
        <f t="shared" si="1338"/>
        <v>5.0383520594181164E-2</v>
      </c>
      <c r="H2960">
        <v>-1.0367</v>
      </c>
      <c r="I2960" s="1">
        <f t="shared" si="1339"/>
        <v>54.05</v>
      </c>
      <c r="J2960">
        <v>6.4596</v>
      </c>
      <c r="K2960">
        <v>-1.3216000000000001</v>
      </c>
      <c r="L2960">
        <v>1.0328999999999999</v>
      </c>
      <c r="M2960">
        <v>-0.161</v>
      </c>
      <c r="N2960" s="10">
        <v>2.2772000000000001</v>
      </c>
      <c r="O2960" s="2">
        <f t="shared" si="1354"/>
        <v>-1.3217937535985811</v>
      </c>
      <c r="P2960" s="2">
        <f t="shared" si="1355"/>
        <v>1.0330990579721271</v>
      </c>
      <c r="Q2960">
        <v>5.2786999999999997</v>
      </c>
      <c r="R2960">
        <v>-138.1901</v>
      </c>
      <c r="S2960">
        <v>-7.6063999999999998</v>
      </c>
      <c r="T2960">
        <v>-18.158200000000001</v>
      </c>
      <c r="U2960">
        <v>32.377499999999998</v>
      </c>
      <c r="V2960">
        <v>-17.386399999999998</v>
      </c>
      <c r="W2960">
        <v>2038</v>
      </c>
      <c r="X2960">
        <v>6.45</v>
      </c>
      <c r="Y2960" s="1">
        <f t="shared" si="1340"/>
        <v>0.39658766480807489</v>
      </c>
      <c r="Z2960" s="1">
        <f t="shared" si="1341"/>
        <v>2.208396870443988</v>
      </c>
      <c r="AA2960" s="1">
        <f t="shared" si="1342"/>
        <v>-132.71550782802262</v>
      </c>
      <c r="AB2960" s="1">
        <f t="shared" si="1343"/>
        <v>-10.546202311446763</v>
      </c>
      <c r="AC2960" s="1">
        <f t="shared" si="1344"/>
        <v>133.15218893424654</v>
      </c>
      <c r="AD2960" s="1">
        <f t="shared" si="1345"/>
        <v>33.74371780154673</v>
      </c>
      <c r="AE2960" s="3">
        <f>AD2960/(K!D$3*AC2960^2)</f>
        <v>0.35356067014351028</v>
      </c>
      <c r="AF2960" s="1">
        <f t="shared" si="1346"/>
        <v>-17.598543253937191</v>
      </c>
      <c r="AG2960" s="1">
        <f t="shared" si="1347"/>
        <v>-1.2555531242655817</v>
      </c>
      <c r="AH2960" s="1">
        <f t="shared" si="1348"/>
        <v>12.114958434556307</v>
      </c>
      <c r="AI2960" s="1">
        <f t="shared" si="1349"/>
        <v>21.402274556214305</v>
      </c>
      <c r="AJ2960" s="1">
        <f t="shared" si="1356"/>
        <v>-16.60758081506199</v>
      </c>
      <c r="AK2960" s="1">
        <f t="shared" si="1357"/>
        <v>11.432773063645353</v>
      </c>
      <c r="AL2960" s="2">
        <f>AI2960/(K!D$3*AC2960^2)</f>
        <v>0.22424922408353226</v>
      </c>
      <c r="AM2960" s="2">
        <f t="shared" si="1358"/>
        <v>0.18273943720614275</v>
      </c>
      <c r="AN2960" s="4">
        <f t="shared" si="1350"/>
        <v>1920.2937569347171</v>
      </c>
      <c r="AO2960" s="4">
        <f t="shared" si="1359"/>
        <v>-1092.3580051592146</v>
      </c>
      <c r="AP2960" s="4">
        <f t="shared" si="1351"/>
        <v>107.0355266481295</v>
      </c>
      <c r="AQ2960" s="4">
        <f t="shared" si="1352"/>
        <v>-1575.6984157897064</v>
      </c>
      <c r="AR2960" s="4">
        <f t="shared" si="1353"/>
        <v>0</v>
      </c>
      <c r="AS2960" s="11">
        <f t="shared" si="1360"/>
        <v>235.45620809731597</v>
      </c>
      <c r="AT2960" s="12">
        <f t="shared" si="1361"/>
        <v>0.94224423794637735</v>
      </c>
      <c r="AU2960" s="14">
        <f t="shared" si="1362"/>
        <v>19.568071747429585</v>
      </c>
    </row>
    <row r="2961" spans="1:47" x14ac:dyDescent="0.35">
      <c r="A2961" t="s">
        <v>29</v>
      </c>
      <c r="B2961">
        <v>93.6</v>
      </c>
      <c r="C2961" s="1">
        <f t="shared" si="1334"/>
        <v>-3.5258675100695983E-2</v>
      </c>
      <c r="D2961" s="1">
        <f t="shared" si="1335"/>
        <v>-9.2814247499384006</v>
      </c>
      <c r="E2961" s="1">
        <f t="shared" si="1336"/>
        <v>-136.75214208779326</v>
      </c>
      <c r="F2961" s="1">
        <f t="shared" si="1337"/>
        <v>-7.526407135258216</v>
      </c>
      <c r="G2961" s="1">
        <f t="shared" si="1338"/>
        <v>2.5881907952197025E-2</v>
      </c>
      <c r="H2961">
        <v>1.3186</v>
      </c>
      <c r="I2961" s="1">
        <f t="shared" si="1339"/>
        <v>54.801000000000002</v>
      </c>
      <c r="J2961">
        <v>5.8672000000000004</v>
      </c>
      <c r="K2961">
        <v>1.4009</v>
      </c>
      <c r="L2961">
        <v>1.0592999999999999</v>
      </c>
      <c r="M2961">
        <v>-0.90359999999999996</v>
      </c>
      <c r="N2961" s="10">
        <v>1.272</v>
      </c>
      <c r="O2961" s="2">
        <f t="shared" si="1354"/>
        <v>1.4010169024516457</v>
      </c>
      <c r="P2961" s="2">
        <f t="shared" si="1355"/>
        <v>1.0594572093021783</v>
      </c>
      <c r="Q2961">
        <v>-8.6166999999999998</v>
      </c>
      <c r="R2961">
        <v>-135.578</v>
      </c>
      <c r="S2961">
        <v>-8.1538000000000004</v>
      </c>
      <c r="T2961">
        <v>18.852799999999998</v>
      </c>
      <c r="U2961">
        <v>33.300800000000002</v>
      </c>
      <c r="V2961">
        <v>-17.794</v>
      </c>
      <c r="W2961">
        <v>2317</v>
      </c>
      <c r="X2961">
        <v>5.6989999999999998</v>
      </c>
      <c r="Y2961" s="1">
        <f t="shared" si="1340"/>
        <v>0.41093341130019273</v>
      </c>
      <c r="Z2961" s="1">
        <f t="shared" si="1341"/>
        <v>-5.4078020416582646</v>
      </c>
      <c r="AA2961" s="1">
        <f t="shared" si="1342"/>
        <v>-129.90993641628052</v>
      </c>
      <c r="AB2961" s="1">
        <f t="shared" si="1343"/>
        <v>-11.182481695596032</v>
      </c>
      <c r="AC2961" s="1">
        <f t="shared" si="1344"/>
        <v>130.50242832789033</v>
      </c>
      <c r="AD2961" s="1">
        <f t="shared" si="1345"/>
        <v>35.163032339868053</v>
      </c>
      <c r="AE2961" s="3">
        <f>AD2961/(K!D$3*AC2961^2)</f>
        <v>0.38354539515889163</v>
      </c>
      <c r="AF2961" s="1">
        <f t="shared" si="1346"/>
        <v>17.395702837021037</v>
      </c>
      <c r="AG2961" s="1">
        <f t="shared" si="1347"/>
        <v>-1.7025892396132321</v>
      </c>
      <c r="AH2961" s="1">
        <f t="shared" si="1348"/>
        <v>11.366952882483712</v>
      </c>
      <c r="AI2961" s="1">
        <f t="shared" si="1349"/>
        <v>20.849865830393089</v>
      </c>
      <c r="AJ2961" s="1">
        <f t="shared" si="1356"/>
        <v>17.625284558516764</v>
      </c>
      <c r="AK2961" s="1">
        <f t="shared" si="1357"/>
        <v>11.51696950643797</v>
      </c>
      <c r="AL2961" s="2">
        <f>AI2961/(K!D$3*AC2961^2)</f>
        <v>0.22742265091458258</v>
      </c>
      <c r="AM2961" s="2">
        <f t="shared" si="1358"/>
        <v>0.18752162546505119</v>
      </c>
      <c r="AN2961" s="4">
        <f t="shared" si="1350"/>
        <v>1931.33240928843</v>
      </c>
      <c r="AO2961" s="4">
        <f t="shared" si="1359"/>
        <v>-1061.659543854789</v>
      </c>
      <c r="AP2961" s="4">
        <f t="shared" si="1351"/>
        <v>-94.44360665491719</v>
      </c>
      <c r="AQ2961" s="4">
        <f t="shared" si="1352"/>
        <v>1610.5912868483749</v>
      </c>
      <c r="AR2961" s="4">
        <f t="shared" si="1353"/>
        <v>0</v>
      </c>
      <c r="AS2961" s="11">
        <f t="shared" si="1360"/>
        <v>123.16198725082029</v>
      </c>
      <c r="AT2961" s="12">
        <f t="shared" si="1361"/>
        <v>0.83354873081071645</v>
      </c>
      <c r="AU2961" s="14">
        <f t="shared" si="1362"/>
        <v>33.534976827900103</v>
      </c>
    </row>
    <row r="2962" spans="1:47" x14ac:dyDescent="0.35">
      <c r="A2962" t="s">
        <v>29</v>
      </c>
      <c r="B2962">
        <v>97</v>
      </c>
      <c r="C2962" s="1">
        <f t="shared" si="1334"/>
        <v>-2.8835998094161347E-2</v>
      </c>
      <c r="D2962" s="1">
        <f t="shared" si="1335"/>
        <v>-4.2385118647272</v>
      </c>
      <c r="E2962" s="1">
        <f t="shared" si="1336"/>
        <v>-141.93896977324445</v>
      </c>
      <c r="F2962" s="1">
        <f t="shared" si="1337"/>
        <v>-7.4832781478136674</v>
      </c>
      <c r="G2962" s="1">
        <f t="shared" si="1338"/>
        <v>6.7974639350495636E-2</v>
      </c>
      <c r="H2962">
        <v>0.66300000000000003</v>
      </c>
      <c r="I2962" s="1">
        <f t="shared" si="1339"/>
        <v>54.079000000000001</v>
      </c>
      <c r="J2962">
        <v>6.5320999999999998</v>
      </c>
      <c r="K2962">
        <v>1.1173999999999999</v>
      </c>
      <c r="L2962">
        <v>1.2589999999999999</v>
      </c>
      <c r="M2962">
        <v>0.20799999999999999</v>
      </c>
      <c r="N2962" s="10">
        <v>2.5817999999999999</v>
      </c>
      <c r="O2962" s="2">
        <f t="shared" si="1354"/>
        <v>1.117576756151905</v>
      </c>
      <c r="P2962" s="2">
        <f t="shared" si="1355"/>
        <v>1.2591982316426482</v>
      </c>
      <c r="Q2962">
        <v>-3.7835000000000001</v>
      </c>
      <c r="R2962">
        <v>-140.97130000000001</v>
      </c>
      <c r="S2962">
        <v>-7.8799000000000001</v>
      </c>
      <c r="T2962">
        <v>15.779299999999999</v>
      </c>
      <c r="U2962">
        <v>33.557699999999997</v>
      </c>
      <c r="V2962">
        <v>-13.7544</v>
      </c>
      <c r="W2962">
        <v>2170</v>
      </c>
      <c r="X2962">
        <v>6.4210000000000003</v>
      </c>
      <c r="Y2962" s="1">
        <f t="shared" si="1340"/>
        <v>0.3888996518121276</v>
      </c>
      <c r="Z2962" s="1">
        <f t="shared" si="1341"/>
        <v>-1.1702297268076478</v>
      </c>
      <c r="AA2962" s="1">
        <f t="shared" si="1342"/>
        <v>-135.41368085043655</v>
      </c>
      <c r="AB2962" s="1">
        <f t="shared" si="1343"/>
        <v>-10.157818833256032</v>
      </c>
      <c r="AC2962" s="1">
        <f t="shared" si="1344"/>
        <v>135.79917408631999</v>
      </c>
      <c r="AD2962" s="1">
        <f t="shared" si="1345"/>
        <v>34.976207149572254</v>
      </c>
      <c r="AE2962" s="3">
        <f>AD2962/(K!D$3*AC2962^2)</f>
        <v>0.35232713625343987</v>
      </c>
      <c r="AF2962" s="1">
        <f t="shared" si="1346"/>
        <v>15.477897597424306</v>
      </c>
      <c r="AG2962" s="1">
        <f t="shared" si="1347"/>
        <v>-1.3192201593255604</v>
      </c>
      <c r="AH2962" s="1">
        <f t="shared" si="1348"/>
        <v>15.803369245356702</v>
      </c>
      <c r="AI2962" s="1">
        <f t="shared" si="1349"/>
        <v>22.159696193093669</v>
      </c>
      <c r="AJ2962" s="1">
        <f t="shared" si="1356"/>
        <v>14.045536349731378</v>
      </c>
      <c r="AK2962" s="1">
        <f t="shared" si="1357"/>
        <v>14.340888081648909</v>
      </c>
      <c r="AL2962" s="2">
        <f>AI2962/(K!D$3*AC2962^2)</f>
        <v>0.22322209685490238</v>
      </c>
      <c r="AM2962" s="2">
        <f t="shared" si="1358"/>
        <v>0.18122066187599589</v>
      </c>
      <c r="AN2962" s="4">
        <f t="shared" si="1350"/>
        <v>1942.1909113039726</v>
      </c>
      <c r="AO2962" s="4">
        <f t="shared" si="1359"/>
        <v>-1389.8061951358582</v>
      </c>
      <c r="AP2962" s="4">
        <f t="shared" si="1351"/>
        <v>-89.535538056377774</v>
      </c>
      <c r="AQ2962" s="4">
        <f t="shared" si="1352"/>
        <v>1353.7088547168105</v>
      </c>
      <c r="AR2962" s="4">
        <f t="shared" si="1353"/>
        <v>0</v>
      </c>
      <c r="AS2962" s="11">
        <f t="shared" si="1360"/>
        <v>135.59612288023828</v>
      </c>
      <c r="AT2962" s="12">
        <f t="shared" si="1361"/>
        <v>0.89501885313547125</v>
      </c>
      <c r="AU2962" s="14">
        <f t="shared" si="1362"/>
        <v>26.489148472262812</v>
      </c>
    </row>
    <row r="2963" spans="1:47" x14ac:dyDescent="0.35">
      <c r="A2963" t="s">
        <v>29</v>
      </c>
      <c r="B2963">
        <v>94.5</v>
      </c>
      <c r="C2963" s="1">
        <f t="shared" si="1334"/>
        <v>-3.2649262533799836E-2</v>
      </c>
      <c r="D2963" s="1">
        <f t="shared" si="1335"/>
        <v>5.8233047018716748</v>
      </c>
      <c r="E2963" s="1">
        <f t="shared" si="1336"/>
        <v>-138.27595428547946</v>
      </c>
      <c r="F2963" s="1">
        <f t="shared" si="1337"/>
        <v>-7.4424465207502255</v>
      </c>
      <c r="G2963" s="1">
        <f t="shared" si="1338"/>
        <v>2.2504185063283444E-2</v>
      </c>
      <c r="H2963">
        <v>-1.4542999999999999</v>
      </c>
      <c r="I2963" s="1">
        <f t="shared" si="1339"/>
        <v>54.497999999999998</v>
      </c>
      <c r="J2963">
        <v>6.8544999999999998</v>
      </c>
      <c r="K2963">
        <v>-1.0967</v>
      </c>
      <c r="L2963">
        <v>1.3535999999999999</v>
      </c>
      <c r="M2963">
        <v>-0.31569999999999998</v>
      </c>
      <c r="N2963" s="10">
        <v>2.7504</v>
      </c>
      <c r="O2963" s="2">
        <f t="shared" si="1354"/>
        <v>-1.0968485245022652</v>
      </c>
      <c r="P2963" s="2">
        <f t="shared" si="1355"/>
        <v>1.3538825661475564</v>
      </c>
      <c r="Q2963">
        <v>5.3375000000000004</v>
      </c>
      <c r="R2963">
        <v>-137.2586</v>
      </c>
      <c r="S2963">
        <v>-7.8914</v>
      </c>
      <c r="T2963">
        <v>-14.8795</v>
      </c>
      <c r="U2963">
        <v>31.1601</v>
      </c>
      <c r="V2963">
        <v>-13.7508</v>
      </c>
      <c r="W2963">
        <v>2141</v>
      </c>
      <c r="X2963">
        <v>6.0019999999999998</v>
      </c>
      <c r="Y2963" s="1">
        <f t="shared" si="1340"/>
        <v>0.40209700434792761</v>
      </c>
      <c r="Z2963" s="1">
        <f t="shared" si="1341"/>
        <v>2.8318035137741804</v>
      </c>
      <c r="AA2963" s="1">
        <f t="shared" si="1342"/>
        <v>-132.01126285288854</v>
      </c>
      <c r="AB2963" s="1">
        <f t="shared" si="1343"/>
        <v>-10.207024264443966</v>
      </c>
      <c r="AC2963" s="1">
        <f t="shared" si="1344"/>
        <v>132.43555404607179</v>
      </c>
      <c r="AD2963" s="1">
        <f t="shared" si="1345"/>
        <v>32.798337672398169</v>
      </c>
      <c r="AE2963" s="3">
        <f>AD2963/(K!D$3*AC2963^2)</f>
        <v>0.34738437943725065</v>
      </c>
      <c r="AF2963" s="1">
        <f t="shared" si="1346"/>
        <v>-14.178189475529066</v>
      </c>
      <c r="AG2963" s="1">
        <f t="shared" si="1347"/>
        <v>-1.5331598031984228</v>
      </c>
      <c r="AH2963" s="1">
        <f t="shared" si="1348"/>
        <v>15.895378593830372</v>
      </c>
      <c r="AI2963" s="1">
        <f t="shared" si="1349"/>
        <v>21.354968893148673</v>
      </c>
      <c r="AJ2963" s="1">
        <f t="shared" si="1356"/>
        <v>-13.754148261731624</v>
      </c>
      <c r="AK2963" s="1">
        <f t="shared" si="1357"/>
        <v>15.419979697213059</v>
      </c>
      <c r="AL2963" s="2">
        <f>AI2963/(K!D$3*AC2963^2)</f>
        <v>0.22618166478270244</v>
      </c>
      <c r="AM2963" s="2">
        <f t="shared" si="1358"/>
        <v>0.18563508713197521</v>
      </c>
      <c r="AN2963" s="4">
        <f t="shared" si="1350"/>
        <v>1940.2233887132247</v>
      </c>
      <c r="AO2963" s="4">
        <f t="shared" si="1359"/>
        <v>-1450.2967731375386</v>
      </c>
      <c r="AP2963" s="4">
        <f t="shared" si="1351"/>
        <v>68.401104142935523</v>
      </c>
      <c r="AQ2963" s="4">
        <f t="shared" si="1352"/>
        <v>-1287.0226714742439</v>
      </c>
      <c r="AR2963" s="4">
        <f t="shared" si="1353"/>
        <v>0</v>
      </c>
      <c r="AS2963" s="11">
        <f t="shared" si="1360"/>
        <v>221.73198168763042</v>
      </c>
      <c r="AT2963" s="12">
        <f t="shared" si="1361"/>
        <v>0.90622297464419654</v>
      </c>
      <c r="AU2963" s="14">
        <f t="shared" si="1362"/>
        <v>25.01149582826929</v>
      </c>
    </row>
    <row r="2964" spans="1:47" x14ac:dyDescent="0.35">
      <c r="A2964" t="s">
        <v>29</v>
      </c>
      <c r="B2964">
        <v>94.1</v>
      </c>
      <c r="C2964" s="1">
        <f t="shared" si="1334"/>
        <v>-3.0699608339361896E-2</v>
      </c>
      <c r="D2964" s="1">
        <f t="shared" si="1335"/>
        <v>5.8806610033430244</v>
      </c>
      <c r="E2964" s="1">
        <f t="shared" si="1336"/>
        <v>-137.68899485438189</v>
      </c>
      <c r="F2964" s="1">
        <f t="shared" si="1337"/>
        <v>-6.3912593731730061</v>
      </c>
      <c r="G2964" s="1">
        <f t="shared" si="1338"/>
        <v>5.5938180171722252E-2</v>
      </c>
      <c r="H2964">
        <v>-1.5244</v>
      </c>
      <c r="I2964" s="1">
        <f t="shared" si="1339"/>
        <v>54.212000000000003</v>
      </c>
      <c r="J2964">
        <v>6.0338000000000003</v>
      </c>
      <c r="K2964">
        <v>-1.2270000000000001</v>
      </c>
      <c r="L2964">
        <v>1.2033</v>
      </c>
      <c r="M2964">
        <v>-0.49669999999999997</v>
      </c>
      <c r="N2964" s="10">
        <v>2.1852</v>
      </c>
      <c r="O2964" s="2">
        <f t="shared" si="1354"/>
        <v>-1.227174895558502</v>
      </c>
      <c r="P2964" s="2">
        <f t="shared" si="1355"/>
        <v>1.2034484613403404</v>
      </c>
      <c r="Q2964">
        <v>5.3730000000000002</v>
      </c>
      <c r="R2964">
        <v>-136.71190000000001</v>
      </c>
      <c r="S2964">
        <v>-6.8766999999999996</v>
      </c>
      <c r="T2964">
        <v>-16.5364</v>
      </c>
      <c r="U2964">
        <v>31.8276</v>
      </c>
      <c r="V2964">
        <v>-15.8126</v>
      </c>
      <c r="W2964">
        <v>2050</v>
      </c>
      <c r="X2964">
        <v>6.2880000000000003</v>
      </c>
      <c r="Y2964" s="1">
        <f t="shared" si="1340"/>
        <v>0.40212884015749334</v>
      </c>
      <c r="Z2964" s="1">
        <f t="shared" si="1341"/>
        <v>2.555779327152838</v>
      </c>
      <c r="AA2964" s="1">
        <f t="shared" si="1342"/>
        <v>-131.28959691788356</v>
      </c>
      <c r="AB2964" s="1">
        <f t="shared" si="1343"/>
        <v>-9.5706106221101948</v>
      </c>
      <c r="AC2964" s="1">
        <f t="shared" si="1344"/>
        <v>131.66277702718216</v>
      </c>
      <c r="AD2964" s="1">
        <f t="shared" si="1345"/>
        <v>33.247701830396686</v>
      </c>
      <c r="AE2964" s="3">
        <f>AD2964/(K!D$3*AC2964^2)</f>
        <v>0.35628968385960624</v>
      </c>
      <c r="AF2964" s="1">
        <f t="shared" si="1346"/>
        <v>-15.891010384710887</v>
      </c>
      <c r="AG2964" s="1">
        <f t="shared" si="1347"/>
        <v>-1.3258657730755381</v>
      </c>
      <c r="AH2964" s="1">
        <f t="shared" si="1348"/>
        <v>13.944613604608584</v>
      </c>
      <c r="AI2964" s="1">
        <f t="shared" si="1349"/>
        <v>21.183351474142075</v>
      </c>
      <c r="AJ2964" s="1">
        <f t="shared" si="1356"/>
        <v>-15.418183294943226</v>
      </c>
      <c r="AK2964" s="1">
        <f t="shared" si="1357"/>
        <v>13.529700335472139</v>
      </c>
      <c r="AL2964" s="2">
        <f>AI2964/(K!D$3*AC2964^2)</f>
        <v>0.22700545253653562</v>
      </c>
      <c r="AM2964" s="2">
        <f t="shared" si="1358"/>
        <v>0.18688500817453499</v>
      </c>
      <c r="AN2964" s="4">
        <f t="shared" si="1350"/>
        <v>1941.8896697866658</v>
      </c>
      <c r="AO2964" s="4">
        <f t="shared" si="1359"/>
        <v>-1283.5223174519147</v>
      </c>
      <c r="AP2964" s="4">
        <f t="shared" si="1351"/>
        <v>81.076754818980348</v>
      </c>
      <c r="AQ2964" s="4">
        <f t="shared" si="1352"/>
        <v>-1454.968216166613</v>
      </c>
      <c r="AR2964" s="4">
        <f t="shared" si="1353"/>
        <v>0</v>
      </c>
      <c r="AS2964" s="11">
        <f t="shared" si="1360"/>
        <v>228.73253519754545</v>
      </c>
      <c r="AT2964" s="12">
        <f t="shared" si="1361"/>
        <v>0.94726325355447105</v>
      </c>
      <c r="AU2964" s="14">
        <f t="shared" si="1362"/>
        <v>18.69053054131367</v>
      </c>
    </row>
    <row r="2965" spans="1:47" x14ac:dyDescent="0.35">
      <c r="A2965" t="s">
        <v>29</v>
      </c>
      <c r="B2965">
        <v>98.3</v>
      </c>
      <c r="C2965" s="1">
        <f t="shared" si="1334"/>
        <v>-3.5082904831121496E-2</v>
      </c>
      <c r="D2965" s="1">
        <f t="shared" si="1335"/>
        <v>6.8442571505445091</v>
      </c>
      <c r="E2965" s="1">
        <f t="shared" si="1336"/>
        <v>-143.64975167486369</v>
      </c>
      <c r="F2965" s="1">
        <f t="shared" si="1337"/>
        <v>-10.7061156569457</v>
      </c>
      <c r="G2965" s="1">
        <f t="shared" si="1338"/>
        <v>-3.1118516484553993E-3</v>
      </c>
      <c r="H2965">
        <v>-1.2955000000000001</v>
      </c>
      <c r="I2965" s="1">
        <f t="shared" si="1339"/>
        <v>55.018000000000001</v>
      </c>
      <c r="J2965">
        <v>6.2026000000000003</v>
      </c>
      <c r="K2965">
        <v>-1.5904</v>
      </c>
      <c r="L2965">
        <v>0.59260000000000002</v>
      </c>
      <c r="M2965">
        <v>-0.33229999999999998</v>
      </c>
      <c r="N2965" s="10">
        <v>0.3291</v>
      </c>
      <c r="O2965" s="2">
        <f t="shared" si="1354"/>
        <v>-1.5906596807026783</v>
      </c>
      <c r="P2965" s="2">
        <f t="shared" si="1355"/>
        <v>0.59274672298418007</v>
      </c>
      <c r="Q2965">
        <v>6.0590000000000002</v>
      </c>
      <c r="R2965">
        <v>-142.41550000000001</v>
      </c>
      <c r="S2965">
        <v>-11.472200000000001</v>
      </c>
      <c r="T2965">
        <v>-22.382899999999999</v>
      </c>
      <c r="U2965">
        <v>35.180999999999997</v>
      </c>
      <c r="V2965">
        <v>-21.836400000000001</v>
      </c>
      <c r="W2965">
        <v>2228</v>
      </c>
      <c r="X2965">
        <v>5.4820000000000002</v>
      </c>
      <c r="Y2965" s="1">
        <f t="shared" si="1340"/>
        <v>0.39195115703160205</v>
      </c>
      <c r="Z2965" s="1">
        <f t="shared" si="1341"/>
        <v>2.4577553741831863</v>
      </c>
      <c r="AA2965" s="1">
        <f t="shared" si="1342"/>
        <v>-136.7551348470993</v>
      </c>
      <c r="AB2965" s="1">
        <f t="shared" si="1343"/>
        <v>-14.985516779648137</v>
      </c>
      <c r="AC2965" s="1">
        <f t="shared" si="1344"/>
        <v>137.5956873658501</v>
      </c>
      <c r="AD2965" s="1">
        <f t="shared" si="1345"/>
        <v>36.491756872665519</v>
      </c>
      <c r="AE2965" s="3">
        <f>AD2965/(K!D$3*AC2965^2)</f>
        <v>0.35805749350832239</v>
      </c>
      <c r="AF2965" s="1">
        <f t="shared" si="1346"/>
        <v>-21.731078614575971</v>
      </c>
      <c r="AG2965" s="1">
        <f t="shared" si="1347"/>
        <v>-1.0878339109057933</v>
      </c>
      <c r="AH2965" s="1">
        <f t="shared" si="1348"/>
        <v>6.3632905910127242</v>
      </c>
      <c r="AI2965" s="1">
        <f t="shared" si="1349"/>
        <v>22.669685209906834</v>
      </c>
      <c r="AJ2965" s="1">
        <f t="shared" si="1356"/>
        <v>-20.030714221979952</v>
      </c>
      <c r="AK2965" s="1">
        <f t="shared" si="1357"/>
        <v>5.865390190733379</v>
      </c>
      <c r="AL2965" s="2">
        <f>AI2965/(K!D$3*AC2965^2)</f>
        <v>0.22243518428574424</v>
      </c>
      <c r="AM2965" s="2">
        <f t="shared" si="1358"/>
        <v>0.18006641213081137</v>
      </c>
      <c r="AN2965" s="4">
        <f t="shared" si="1350"/>
        <v>1955.3504692027823</v>
      </c>
      <c r="AO2965" s="4">
        <f t="shared" si="1359"/>
        <v>-555.72521247100303</v>
      </c>
      <c r="AP2965" s="4">
        <f t="shared" si="1351"/>
        <v>194.33581560644325</v>
      </c>
      <c r="AQ2965" s="4">
        <f t="shared" si="1352"/>
        <v>-1864.6175308647555</v>
      </c>
      <c r="AR2965" s="4">
        <f t="shared" si="1353"/>
        <v>0</v>
      </c>
      <c r="AS2965" s="11">
        <f t="shared" si="1360"/>
        <v>253.6789231638011</v>
      </c>
      <c r="AT2965" s="12">
        <f t="shared" si="1361"/>
        <v>0.87762588384325957</v>
      </c>
      <c r="AU2965" s="14">
        <f t="shared" si="1362"/>
        <v>28.642711954814342</v>
      </c>
    </row>
    <row r="2966" spans="1:47" x14ac:dyDescent="0.35">
      <c r="A2966" t="s">
        <v>29</v>
      </c>
      <c r="B2966">
        <v>97.6</v>
      </c>
      <c r="C2966" s="1">
        <f t="shared" si="1334"/>
        <v>-2.8543874094876222E-2</v>
      </c>
      <c r="D2966" s="1">
        <f t="shared" si="1335"/>
        <v>-5.0164629296111194</v>
      </c>
      <c r="E2966" s="1">
        <f t="shared" si="1336"/>
        <v>-142.97862197769288</v>
      </c>
      <c r="F2966" s="1">
        <f t="shared" si="1337"/>
        <v>-5.6585799386808349</v>
      </c>
      <c r="G2966" s="1">
        <f t="shared" si="1338"/>
        <v>5.0594975158446687E-4</v>
      </c>
      <c r="H2966">
        <v>0.47449999999999998</v>
      </c>
      <c r="I2966" s="1">
        <f t="shared" si="1339"/>
        <v>54.067</v>
      </c>
      <c r="J2966">
        <v>6.4996</v>
      </c>
      <c r="K2966">
        <v>1.1316999999999999</v>
      </c>
      <c r="L2966">
        <v>1.2386999999999999</v>
      </c>
      <c r="M2966">
        <v>-0.2409</v>
      </c>
      <c r="N2966" s="10">
        <v>3.2528999999999999</v>
      </c>
      <c r="O2966" s="2">
        <f t="shared" si="1354"/>
        <v>1.1318582945969526</v>
      </c>
      <c r="P2966" s="2">
        <f t="shared" si="1355"/>
        <v>1.2387775031441111</v>
      </c>
      <c r="Q2966">
        <v>-4.5488999999999997</v>
      </c>
      <c r="R2966">
        <v>-141.9862</v>
      </c>
      <c r="S2966">
        <v>-6.0640000000000001</v>
      </c>
      <c r="T2966">
        <v>16.380500000000001</v>
      </c>
      <c r="U2966">
        <v>34.768300000000004</v>
      </c>
      <c r="V2966">
        <v>-14.2034</v>
      </c>
      <c r="W2966">
        <v>2028</v>
      </c>
      <c r="X2966">
        <v>6.4329999999999998</v>
      </c>
      <c r="Y2966" s="1">
        <f t="shared" si="1340"/>
        <v>0.38639176823285254</v>
      </c>
      <c r="Z2966" s="1">
        <f t="shared" si="1341"/>
        <v>-1.8518177498419988</v>
      </c>
      <c r="AA2966" s="1">
        <f t="shared" si="1342"/>
        <v>-136.26152951996772</v>
      </c>
      <c r="AB2966" s="1">
        <f t="shared" si="1343"/>
        <v>-8.4026183591400834</v>
      </c>
      <c r="AC2966" s="1">
        <f t="shared" si="1344"/>
        <v>136.53291783078916</v>
      </c>
      <c r="AD2966" s="1">
        <f t="shared" si="1345"/>
        <v>36.027323000899734</v>
      </c>
      <c r="AE2966" s="3">
        <f>AD2966/(K!D$3*AC2966^2)</f>
        <v>0.35902516355085601</v>
      </c>
      <c r="AF2966" s="1">
        <f t="shared" si="1346"/>
        <v>15.891855669589946</v>
      </c>
      <c r="AG2966" s="1">
        <f t="shared" si="1347"/>
        <v>-1.1874110080706473</v>
      </c>
      <c r="AH2966" s="1">
        <f t="shared" si="1348"/>
        <v>15.75337758589172</v>
      </c>
      <c r="AI2966" s="1">
        <f t="shared" si="1349"/>
        <v>22.408255775245895</v>
      </c>
      <c r="AJ2966" s="1">
        <f t="shared" si="1356"/>
        <v>14.235790679745243</v>
      </c>
      <c r="AK2966" s="1">
        <f t="shared" si="1357"/>
        <v>14.111743176782296</v>
      </c>
      <c r="AL2966" s="2">
        <f>AI2966/(K!D$3*AC2966^2)</f>
        <v>0.22330628602064478</v>
      </c>
      <c r="AM2966" s="2">
        <f t="shared" si="1358"/>
        <v>0.18134462783092151</v>
      </c>
      <c r="AN2966" s="4">
        <f t="shared" si="1350"/>
        <v>1954.0206215911901</v>
      </c>
      <c r="AO2966" s="4">
        <f t="shared" si="1359"/>
        <v>-1377.3508977666029</v>
      </c>
      <c r="AP2966" s="4">
        <f t="shared" si="1351"/>
        <v>-66.653226285412799</v>
      </c>
      <c r="AQ2966" s="4">
        <f t="shared" si="1352"/>
        <v>1384.4343398843087</v>
      </c>
      <c r="AR2966" s="4">
        <f t="shared" si="1353"/>
        <v>0</v>
      </c>
      <c r="AS2966" s="11">
        <f t="shared" si="1360"/>
        <v>134.74927790724419</v>
      </c>
      <c r="AT2966" s="12">
        <f t="shared" si="1361"/>
        <v>0.96352101656370315</v>
      </c>
      <c r="AU2966" s="14">
        <f t="shared" si="1362"/>
        <v>15.523445866946648</v>
      </c>
    </row>
    <row r="2967" spans="1:47" x14ac:dyDescent="0.35">
      <c r="A2967" t="s">
        <v>29</v>
      </c>
      <c r="B2967">
        <v>94.6</v>
      </c>
      <c r="C2967" s="1">
        <f t="shared" si="1334"/>
        <v>-3.8997334055119952E-2</v>
      </c>
      <c r="D2967" s="1">
        <f t="shared" si="1335"/>
        <v>-6.5159955544010426</v>
      </c>
      <c r="E2967" s="1">
        <f t="shared" si="1336"/>
        <v>-138.51722574846062</v>
      </c>
      <c r="F2967" s="1">
        <f t="shared" si="1337"/>
        <v>-5.7455325740189132</v>
      </c>
      <c r="G2967" s="1">
        <f t="shared" si="1338"/>
        <v>-7.6189591430306791E-3</v>
      </c>
      <c r="H2967">
        <v>0.86470000000000002</v>
      </c>
      <c r="I2967" s="1">
        <f t="shared" si="1339"/>
        <v>55.378</v>
      </c>
      <c r="J2967">
        <v>6.1040000000000001</v>
      </c>
      <c r="K2967">
        <v>1.6335</v>
      </c>
      <c r="L2967">
        <v>0.62060000000000004</v>
      </c>
      <c r="M2967">
        <v>-0.04</v>
      </c>
      <c r="N2967" s="10">
        <v>1.8031999999999999</v>
      </c>
      <c r="O2967" s="2">
        <f t="shared" si="1354"/>
        <v>1.6336977062034133</v>
      </c>
      <c r="P2967" s="2">
        <f t="shared" si="1355"/>
        <v>0.62075949535127428</v>
      </c>
      <c r="Q2967">
        <v>-5.6947000000000001</v>
      </c>
      <c r="R2967">
        <v>-137.29650000000001</v>
      </c>
      <c r="S2967">
        <v>-6.6593999999999998</v>
      </c>
      <c r="T2967">
        <v>21.060300000000002</v>
      </c>
      <c r="U2967">
        <v>31.302800000000001</v>
      </c>
      <c r="V2967">
        <v>-23.434100000000001</v>
      </c>
      <c r="W2967">
        <v>2067</v>
      </c>
      <c r="X2967">
        <v>5.1219999999999999</v>
      </c>
      <c r="Y2967" s="1">
        <f t="shared" si="1340"/>
        <v>0.40841116738315503</v>
      </c>
      <c r="Z2967" s="1">
        <f t="shared" si="1341"/>
        <v>-2.2153647001813122</v>
      </c>
      <c r="AA2967" s="1">
        <f t="shared" si="1342"/>
        <v>-132.12501920327992</v>
      </c>
      <c r="AB2967" s="1">
        <f t="shared" si="1343"/>
        <v>-10.530906642805711</v>
      </c>
      <c r="AC2967" s="1">
        <f t="shared" si="1344"/>
        <v>132.56254574706003</v>
      </c>
      <c r="AD2967" s="1">
        <f t="shared" si="1345"/>
        <v>32.245747418244029</v>
      </c>
      <c r="AE2967" s="3">
        <f>AD2967/(K!D$3*AC2967^2)</f>
        <v>0.34087756197028291</v>
      </c>
      <c r="AF2967" s="1">
        <f t="shared" si="1346"/>
        <v>20.521414071408632</v>
      </c>
      <c r="AG2967" s="1">
        <f t="shared" si="1347"/>
        <v>-0.83651938957271099</v>
      </c>
      <c r="AH2967" s="1">
        <f t="shared" si="1348"/>
        <v>6.1782642545839366</v>
      </c>
      <c r="AI2967" s="1">
        <f t="shared" si="1349"/>
        <v>21.447590759309282</v>
      </c>
      <c r="AJ2967" s="1">
        <f t="shared" si="1356"/>
        <v>20.537792003884267</v>
      </c>
      <c r="AK2967" s="1">
        <f t="shared" si="1357"/>
        <v>6.1831950646356262</v>
      </c>
      <c r="AL2967" s="2">
        <f>AI2967/(K!D$3*AC2967^2)</f>
        <v>0.22672764731864428</v>
      </c>
      <c r="AM2967" s="2">
        <f t="shared" si="1358"/>
        <v>0.18646244578838045</v>
      </c>
      <c r="AN2967" s="4">
        <f t="shared" si="1350"/>
        <v>1950.7395485745453</v>
      </c>
      <c r="AO2967" s="4">
        <f t="shared" si="1359"/>
        <v>-566.12606810821057</v>
      </c>
      <c r="AP2967" s="4">
        <f t="shared" si="1351"/>
        <v>-138.88572904384344</v>
      </c>
      <c r="AQ2967" s="4">
        <f t="shared" si="1352"/>
        <v>1861.6113492480429</v>
      </c>
      <c r="AR2967" s="4">
        <f t="shared" si="1353"/>
        <v>0</v>
      </c>
      <c r="AS2967" s="11">
        <f t="shared" si="1360"/>
        <v>106.7551703699403</v>
      </c>
      <c r="AT2967" s="12">
        <f t="shared" si="1361"/>
        <v>0.94375401479174903</v>
      </c>
      <c r="AU2967" s="14">
        <f t="shared" si="1362"/>
        <v>19.308135001275669</v>
      </c>
    </row>
    <row r="2968" spans="1:47" x14ac:dyDescent="0.35">
      <c r="A2968" t="s">
        <v>29</v>
      </c>
      <c r="B2968">
        <v>97.1</v>
      </c>
      <c r="C2968" s="1">
        <f t="shared" si="1334"/>
        <v>-2.9429721970198747E-2</v>
      </c>
      <c r="D2968" s="1">
        <f t="shared" si="1335"/>
        <v>-2.9041533482345576</v>
      </c>
      <c r="E2968" s="1">
        <f t="shared" si="1336"/>
        <v>-142.31725445834036</v>
      </c>
      <c r="F2968" s="1">
        <f t="shared" si="1337"/>
        <v>-5.7742601818938315</v>
      </c>
      <c r="G2968" s="1">
        <f t="shared" si="1338"/>
        <v>-1.2440484314566902E-2</v>
      </c>
      <c r="H2968">
        <v>1.2037</v>
      </c>
      <c r="I2968" s="1">
        <f t="shared" si="1339"/>
        <v>54.173000000000002</v>
      </c>
      <c r="J2968">
        <v>6.4573999999999998</v>
      </c>
      <c r="K2968">
        <v>1.4135</v>
      </c>
      <c r="L2968">
        <v>0.88400000000000001</v>
      </c>
      <c r="M2968">
        <v>1.5407999999999999</v>
      </c>
      <c r="N2968" s="10">
        <v>2.7591000000000001</v>
      </c>
      <c r="O2968" s="2">
        <f t="shared" si="1354"/>
        <v>1.4136559149781611</v>
      </c>
      <c r="P2968" s="2">
        <f t="shared" si="1355"/>
        <v>0.88409803217495631</v>
      </c>
      <c r="Q2968">
        <v>-2.3347000000000002</v>
      </c>
      <c r="R2968">
        <v>-141.27359999999999</v>
      </c>
      <c r="S2968">
        <v>-6.3360000000000003</v>
      </c>
      <c r="T2968">
        <v>19.349599999999999</v>
      </c>
      <c r="U2968">
        <v>35.462600000000002</v>
      </c>
      <c r="V2968">
        <v>-19.087499999999999</v>
      </c>
      <c r="W2968">
        <v>2043</v>
      </c>
      <c r="X2968">
        <v>6.327</v>
      </c>
      <c r="Y2968" s="1">
        <f t="shared" si="1340"/>
        <v>0.38960725596314816</v>
      </c>
      <c r="Z2968" s="1">
        <f t="shared" si="1341"/>
        <v>0.86521893175770792</v>
      </c>
      <c r="AA2968" s="1">
        <f t="shared" si="1342"/>
        <v>-135.40901132068097</v>
      </c>
      <c r="AB2968" s="1">
        <f t="shared" si="1343"/>
        <v>-9.4925744309921267</v>
      </c>
      <c r="AC2968" s="1">
        <f t="shared" si="1344"/>
        <v>135.744089815992</v>
      </c>
      <c r="AD2968" s="1">
        <f t="shared" si="1345"/>
        <v>36.16686771825583</v>
      </c>
      <c r="AE2968" s="3">
        <f>AD2968/(K!D$3*AC2968^2)</f>
        <v>0.36461680122253182</v>
      </c>
      <c r="AF2968" s="1">
        <f t="shared" si="1346"/>
        <v>19.5801239122722</v>
      </c>
      <c r="AG2968" s="1">
        <f t="shared" si="1347"/>
        <v>-0.61499134805382738</v>
      </c>
      <c r="AH2968" s="1">
        <f t="shared" si="1348"/>
        <v>10.557353543481909</v>
      </c>
      <c r="AI2968" s="1">
        <f t="shared" si="1349"/>
        <v>22.253475697521605</v>
      </c>
      <c r="AJ2968" s="1">
        <f t="shared" si="1356"/>
        <v>17.832850111568586</v>
      </c>
      <c r="AK2968" s="1">
        <f t="shared" si="1357"/>
        <v>9.6152457542799379</v>
      </c>
      <c r="AL2968" s="2">
        <f>AI2968/(K!D$3*AC2968^2)</f>
        <v>0.22434873785926462</v>
      </c>
      <c r="AM2968" s="2">
        <f t="shared" si="1358"/>
        <v>0.18288732563194074</v>
      </c>
      <c r="AN2968" s="4">
        <f t="shared" si="1350"/>
        <v>1959.2579411017675</v>
      </c>
      <c r="AO2968" s="4">
        <f t="shared" si="1359"/>
        <v>-930.99075778174858</v>
      </c>
      <c r="AP2968" s="4">
        <f t="shared" si="1351"/>
        <v>-126.4759364861528</v>
      </c>
      <c r="AQ2968" s="4">
        <f t="shared" si="1352"/>
        <v>1719.2881451883666</v>
      </c>
      <c r="AR2968" s="4">
        <f t="shared" si="1353"/>
        <v>0</v>
      </c>
      <c r="AS2968" s="11">
        <f t="shared" si="1360"/>
        <v>118.33298105260322</v>
      </c>
      <c r="AT2968" s="12">
        <f t="shared" si="1361"/>
        <v>0.95901025017218189</v>
      </c>
      <c r="AU2968" s="14">
        <f t="shared" si="1362"/>
        <v>16.461522813524979</v>
      </c>
    </row>
    <row r="2969" spans="1:47" x14ac:dyDescent="0.35">
      <c r="A2969" t="s">
        <v>29</v>
      </c>
      <c r="B2969">
        <v>88.8</v>
      </c>
      <c r="C2969" s="1">
        <f t="shared" si="1334"/>
        <v>-3.293874045496846E-2</v>
      </c>
      <c r="D2969" s="1">
        <f t="shared" si="1335"/>
        <v>-9.2786638963620547</v>
      </c>
      <c r="E2969" s="1">
        <f t="shared" si="1336"/>
        <v>-129.8511228711173</v>
      </c>
      <c r="F2969" s="1">
        <f t="shared" si="1337"/>
        <v>-0.98566850980934417</v>
      </c>
      <c r="G2969" s="1">
        <f t="shared" si="1338"/>
        <v>5.7027206453184931E-2</v>
      </c>
      <c r="H2969">
        <v>2.2953000000000001</v>
      </c>
      <c r="I2969" s="1">
        <f t="shared" si="1339"/>
        <v>54.262</v>
      </c>
      <c r="J2969">
        <v>5.3907999999999996</v>
      </c>
      <c r="K2969">
        <v>1.3160000000000001</v>
      </c>
      <c r="L2969">
        <v>1.1923999999999999</v>
      </c>
      <c r="M2969">
        <v>-0.16470000000000001</v>
      </c>
      <c r="N2969" s="10">
        <v>3.2557999999999998</v>
      </c>
      <c r="O2969" s="2">
        <f t="shared" si="1354"/>
        <v>1.3161251165913712</v>
      </c>
      <c r="P2969" s="2">
        <f t="shared" si="1355"/>
        <v>1.1925025884513425</v>
      </c>
      <c r="Q2969">
        <v>-8.7363999999999997</v>
      </c>
      <c r="R2969">
        <v>-128.9323</v>
      </c>
      <c r="S2969">
        <v>-1.6066</v>
      </c>
      <c r="T2969">
        <v>16.462800000000001</v>
      </c>
      <c r="U2969">
        <v>27.8949</v>
      </c>
      <c r="V2969">
        <v>-18.851099999999999</v>
      </c>
      <c r="W2969">
        <v>2190</v>
      </c>
      <c r="X2969">
        <v>6.2380000000000004</v>
      </c>
      <c r="Y2969" s="1">
        <f t="shared" si="1340"/>
        <v>0.42650764676719138</v>
      </c>
      <c r="Z2969" s="1">
        <f t="shared" si="1341"/>
        <v>-5.767908852762595</v>
      </c>
      <c r="AA2969" s="1">
        <f t="shared" si="1342"/>
        <v>-123.90242879321423</v>
      </c>
      <c r="AB2969" s="1">
        <f t="shared" si="1343"/>
        <v>-5.0057376597958454</v>
      </c>
      <c r="AC2969" s="1">
        <f t="shared" si="1344"/>
        <v>124.13757707845758</v>
      </c>
      <c r="AD2969" s="1">
        <f t="shared" si="1345"/>
        <v>29.144219004582315</v>
      </c>
      <c r="AE2969" s="3">
        <f>AD2969/(K!D$3*AC2969^2)</f>
        <v>0.35132862122309633</v>
      </c>
      <c r="AF2969" s="1">
        <f t="shared" si="1346"/>
        <v>15.108647592972284</v>
      </c>
      <c r="AG2969" s="1">
        <f t="shared" si="1347"/>
        <v>-1.1941124081191568</v>
      </c>
      <c r="AH2969" s="1">
        <f t="shared" si="1348"/>
        <v>12.147685225634209</v>
      </c>
      <c r="AI2969" s="1">
        <f t="shared" si="1349"/>
        <v>19.423269366225217</v>
      </c>
      <c r="AJ2969" s="1">
        <f t="shared" si="1356"/>
        <v>16.490373249379413</v>
      </c>
      <c r="AK2969" s="1">
        <f t="shared" si="1357"/>
        <v>13.258623066955227</v>
      </c>
      <c r="AL2969" s="2">
        <f>AI2969/(K!D$3*AC2969^2)</f>
        <v>0.23414422067744506</v>
      </c>
      <c r="AM2969" s="2">
        <f t="shared" si="1358"/>
        <v>0.19812984372119896</v>
      </c>
      <c r="AN2969" s="4">
        <f t="shared" si="1350"/>
        <v>1941.0657122724456</v>
      </c>
      <c r="AO2969" s="4">
        <f t="shared" si="1359"/>
        <v>-1216.492166600824</v>
      </c>
      <c r="AP2969" s="4">
        <f t="shared" si="1351"/>
        <v>-4.4785574531707315</v>
      </c>
      <c r="AQ2969" s="4">
        <f t="shared" si="1352"/>
        <v>1512.5682961379655</v>
      </c>
      <c r="AR2969" s="4">
        <f t="shared" si="1353"/>
        <v>0</v>
      </c>
      <c r="AS2969" s="11">
        <f t="shared" si="1360"/>
        <v>128.80004763008145</v>
      </c>
      <c r="AT2969" s="12">
        <f t="shared" si="1361"/>
        <v>0.88633137546687013</v>
      </c>
      <c r="AU2969" s="14">
        <f t="shared" si="1362"/>
        <v>27.584191278961015</v>
      </c>
    </row>
    <row r="2970" spans="1:47" x14ac:dyDescent="0.35">
      <c r="A2970" t="s">
        <v>29</v>
      </c>
      <c r="B2970">
        <v>93.6</v>
      </c>
      <c r="C2970" s="1">
        <f t="shared" si="1334"/>
        <v>-4.0690402005870978E-2</v>
      </c>
      <c r="D2970" s="1">
        <f t="shared" si="1335"/>
        <v>-4.0867265501481977</v>
      </c>
      <c r="E2970" s="1">
        <f t="shared" si="1336"/>
        <v>-137.22811637011566</v>
      </c>
      <c r="F2970" s="1">
        <f t="shared" si="1337"/>
        <v>-3.5604721631307052</v>
      </c>
      <c r="G2970" s="1">
        <f t="shared" si="1338"/>
        <v>-1.6302985275473247E-2</v>
      </c>
      <c r="H2970">
        <v>1.03</v>
      </c>
      <c r="I2970" s="1">
        <f t="shared" si="1339"/>
        <v>55.558</v>
      </c>
      <c r="J2970">
        <v>6.0317999999999996</v>
      </c>
      <c r="K2970">
        <v>1.7246999999999999</v>
      </c>
      <c r="L2970">
        <v>0.2137</v>
      </c>
      <c r="M2970">
        <v>1.1426000000000001</v>
      </c>
      <c r="N2970" s="10">
        <v>2.0829</v>
      </c>
      <c r="O2970" s="2">
        <f t="shared" si="1354"/>
        <v>1.7249578042636549</v>
      </c>
      <c r="P2970" s="2">
        <f t="shared" si="1355"/>
        <v>0.21378898443729222</v>
      </c>
      <c r="Q2970">
        <v>-3.2301000000000002</v>
      </c>
      <c r="R2970">
        <v>-135.95670000000001</v>
      </c>
      <c r="S2970">
        <v>-4.7351999999999999</v>
      </c>
      <c r="T2970">
        <v>21.052299999999999</v>
      </c>
      <c r="U2970">
        <v>31.246099999999998</v>
      </c>
      <c r="V2970">
        <v>-28.869900000000001</v>
      </c>
      <c r="W2970">
        <v>2084</v>
      </c>
      <c r="X2970">
        <v>4.9420000000000002</v>
      </c>
      <c r="Y2970" s="1">
        <f t="shared" si="1340"/>
        <v>0.41405327346844567</v>
      </c>
      <c r="Z2970" s="1">
        <f t="shared" si="1341"/>
        <v>0.27166031437168137</v>
      </c>
      <c r="AA2970" s="1">
        <f t="shared" si="1342"/>
        <v>-130.75934137605446</v>
      </c>
      <c r="AB2970" s="1">
        <f t="shared" si="1343"/>
        <v>-9.5373104629840455</v>
      </c>
      <c r="AC2970" s="1">
        <f t="shared" si="1344"/>
        <v>131.10697711141577</v>
      </c>
      <c r="AD2970" s="1">
        <f t="shared" si="1345"/>
        <v>31.35998327641127</v>
      </c>
      <c r="AE2970" s="3">
        <f>AD2970/(K!D$3*AC2970^2)</f>
        <v>0.33891582891499761</v>
      </c>
      <c r="AF2970" s="1">
        <f t="shared" si="1346"/>
        <v>21.117279477852811</v>
      </c>
      <c r="AG2970" s="1">
        <f t="shared" si="1347"/>
        <v>-3.0730944724538745E-2</v>
      </c>
      <c r="AH2970" s="1">
        <f t="shared" si="1348"/>
        <v>1.0228339437553124</v>
      </c>
      <c r="AI2970" s="1">
        <f t="shared" si="1349"/>
        <v>21.14205823029549</v>
      </c>
      <c r="AJ2970" s="1">
        <f t="shared" si="1356"/>
        <v>21.722092713815819</v>
      </c>
      <c r="AK2970" s="1">
        <f t="shared" si="1357"/>
        <v>1.0521286030424735</v>
      </c>
      <c r="AL2970" s="2">
        <f>AI2970/(K!D$3*AC2970^2)</f>
        <v>0.22848794678661338</v>
      </c>
      <c r="AM2970" s="2">
        <f t="shared" si="1358"/>
        <v>0.18915836049708407</v>
      </c>
      <c r="AN2970" s="4">
        <f t="shared" si="1350"/>
        <v>1957.2144879025968</v>
      </c>
      <c r="AO2970" s="4">
        <f t="shared" si="1359"/>
        <v>-94.644174222377245</v>
      </c>
      <c r="AP2970" s="4">
        <f t="shared" si="1351"/>
        <v>-142.40590574235102</v>
      </c>
      <c r="AQ2970" s="4">
        <f t="shared" si="1352"/>
        <v>1949.7311583783257</v>
      </c>
      <c r="AR2970" s="4">
        <f t="shared" si="1353"/>
        <v>0</v>
      </c>
      <c r="AS2970" s="11">
        <f t="shared" si="1360"/>
        <v>92.773004142651004</v>
      </c>
      <c r="AT2970" s="12">
        <f t="shared" si="1361"/>
        <v>0.93916242221813673</v>
      </c>
      <c r="AU2970" s="14">
        <f t="shared" si="1362"/>
        <v>20.088631429216544</v>
      </c>
    </row>
    <row r="2971" spans="1:47" x14ac:dyDescent="0.35">
      <c r="A2971" t="s">
        <v>29</v>
      </c>
      <c r="B2971">
        <v>94.5</v>
      </c>
      <c r="C2971" s="1">
        <f t="shared" si="1334"/>
        <v>-3.1607948236182001E-2</v>
      </c>
      <c r="D2971" s="1">
        <f t="shared" si="1335"/>
        <v>8.0367985511079763</v>
      </c>
      <c r="E2971" s="1">
        <f t="shared" si="1336"/>
        <v>-138.2824998552239</v>
      </c>
      <c r="F2971" s="1">
        <f t="shared" si="1337"/>
        <v>-3.7754563938457011</v>
      </c>
      <c r="G2971" s="1">
        <f t="shared" si="1338"/>
        <v>4.3769326764490302E-2</v>
      </c>
      <c r="H2971">
        <v>-1.7903</v>
      </c>
      <c r="I2971" s="1">
        <f t="shared" si="1339"/>
        <v>54.355000000000004</v>
      </c>
      <c r="J2971">
        <v>5.5022000000000002</v>
      </c>
      <c r="K2971">
        <v>-1.5775999999999999</v>
      </c>
      <c r="L2971">
        <v>0.60529999999999995</v>
      </c>
      <c r="M2971">
        <v>-0.29139999999999999</v>
      </c>
      <c r="N2971" s="10">
        <v>2.0718999999999999</v>
      </c>
      <c r="O2971" s="2">
        <f t="shared" si="1354"/>
        <v>-1.5778068940526682</v>
      </c>
      <c r="P2971" s="2">
        <f t="shared" si="1355"/>
        <v>0.6053783335537648</v>
      </c>
      <c r="Q2971">
        <v>7.3592000000000004</v>
      </c>
      <c r="R2971">
        <v>-137.28110000000001</v>
      </c>
      <c r="S2971">
        <v>-4.5274000000000001</v>
      </c>
      <c r="T2971">
        <v>-21.4376</v>
      </c>
      <c r="U2971">
        <v>31.681899999999999</v>
      </c>
      <c r="V2971">
        <v>-23.7897</v>
      </c>
      <c r="W2971">
        <v>2412</v>
      </c>
      <c r="X2971">
        <v>6.1449999999999996</v>
      </c>
      <c r="Y2971" s="1">
        <f t="shared" si="1340"/>
        <v>0.40127307854721245</v>
      </c>
      <c r="Z2971" s="1">
        <f t="shared" si="1341"/>
        <v>3.7356326767761159</v>
      </c>
      <c r="AA2971" s="1">
        <f t="shared" si="1342"/>
        <v>-131.92595308161145</v>
      </c>
      <c r="AB2971" s="1">
        <f t="shared" si="1343"/>
        <v>-8.5485394722030108</v>
      </c>
      <c r="AC2971" s="1">
        <f t="shared" si="1344"/>
        <v>132.25539525892756</v>
      </c>
      <c r="AD2971" s="1">
        <f t="shared" si="1345"/>
        <v>32.750432320925455</v>
      </c>
      <c r="AE2971" s="3">
        <f>AD2971/(K!D$3*AC2971^2)</f>
        <v>0.3478226666502312</v>
      </c>
      <c r="AF2971" s="1">
        <f t="shared" si="1346"/>
        <v>-20.512544466975648</v>
      </c>
      <c r="AG2971" s="1">
        <f t="shared" si="1347"/>
        <v>-0.9869524828347167</v>
      </c>
      <c r="AH2971" s="1">
        <f t="shared" si="1348"/>
        <v>6.2674233094194243</v>
      </c>
      <c r="AI2971" s="1">
        <f t="shared" si="1349"/>
        <v>21.471356516356408</v>
      </c>
      <c r="AJ2971" s="1">
        <f t="shared" si="1356"/>
        <v>-19.81758974543547</v>
      </c>
      <c r="AK2971" s="1">
        <f t="shared" si="1357"/>
        <v>6.0550861501857511</v>
      </c>
      <c r="AL2971" s="2">
        <f>AI2971/(K!D$3*AC2971^2)</f>
        <v>0.22803437850636193</v>
      </c>
      <c r="AM2971" s="2">
        <f t="shared" si="1358"/>
        <v>0.18845951830077931</v>
      </c>
      <c r="AN2971" s="4">
        <f t="shared" si="1350"/>
        <v>1967.064275524302</v>
      </c>
      <c r="AO2971" s="4">
        <f t="shared" si="1359"/>
        <v>-578.59410846093226</v>
      </c>
      <c r="AP2971" s="4">
        <f t="shared" si="1351"/>
        <v>105.24861187175468</v>
      </c>
      <c r="AQ2971" s="4">
        <f t="shared" si="1352"/>
        <v>-1877.0970809729886</v>
      </c>
      <c r="AR2971" s="4">
        <f t="shared" si="1353"/>
        <v>0</v>
      </c>
      <c r="AS2971" s="11">
        <f t="shared" si="1360"/>
        <v>253.00993956983936</v>
      </c>
      <c r="AT2971" s="12">
        <f t="shared" si="1361"/>
        <v>0.81553245253909701</v>
      </c>
      <c r="AU2971" s="14">
        <f t="shared" si="1362"/>
        <v>35.359956344901114</v>
      </c>
    </row>
    <row r="2972" spans="1:47" x14ac:dyDescent="0.35">
      <c r="A2972" t="s">
        <v>29</v>
      </c>
      <c r="B2972">
        <v>97.2</v>
      </c>
      <c r="C2972" s="1">
        <f t="shared" si="1334"/>
        <v>-2.7789806450588376E-2</v>
      </c>
      <c r="D2972" s="1">
        <f t="shared" si="1335"/>
        <v>-5.114126628484633</v>
      </c>
      <c r="E2972" s="1">
        <f t="shared" si="1336"/>
        <v>-141.94179107468668</v>
      </c>
      <c r="F2972" s="1">
        <f t="shared" si="1337"/>
        <v>-11.515798485240841</v>
      </c>
      <c r="G2972" s="1">
        <f t="shared" si="1338"/>
        <v>6.3009700155205906E-2</v>
      </c>
      <c r="H2972">
        <v>0.5353</v>
      </c>
      <c r="I2972" s="1">
        <f t="shared" si="1339"/>
        <v>53.930999999999997</v>
      </c>
      <c r="J2972">
        <v>6.5815000000000001</v>
      </c>
      <c r="K2972">
        <v>1.2748999999999999</v>
      </c>
      <c r="L2972">
        <v>1.1066</v>
      </c>
      <c r="M2972">
        <v>-8.1699999999999995E-2</v>
      </c>
      <c r="N2972" s="10">
        <v>0.99829999999999997</v>
      </c>
      <c r="O2972" s="2">
        <f t="shared" si="1354"/>
        <v>1.2750780725938926</v>
      </c>
      <c r="P2972" s="2">
        <f t="shared" si="1355"/>
        <v>1.1068377392667745</v>
      </c>
      <c r="Q2972">
        <v>-4.6097999999999999</v>
      </c>
      <c r="R2972">
        <v>-140.96770000000001</v>
      </c>
      <c r="S2972">
        <v>-11.9236</v>
      </c>
      <c r="T2972">
        <v>18.1479</v>
      </c>
      <c r="U2972">
        <v>35.052100000000003</v>
      </c>
      <c r="V2972">
        <v>-14.6745</v>
      </c>
      <c r="W2972">
        <v>2084</v>
      </c>
      <c r="X2972">
        <v>6.569</v>
      </c>
      <c r="Y2972" s="1">
        <f t="shared" si="1340"/>
        <v>0.38861840264240743</v>
      </c>
      <c r="Z2972" s="1">
        <f t="shared" si="1341"/>
        <v>-1.58782267382756</v>
      </c>
      <c r="AA2972" s="1">
        <f t="shared" si="1342"/>
        <v>-135.1308455190557</v>
      </c>
      <c r="AB2972" s="1">
        <f t="shared" si="1343"/>
        <v>-14.367188860028845</v>
      </c>
      <c r="AC2972" s="1">
        <f t="shared" si="1344"/>
        <v>135.90173916208045</v>
      </c>
      <c r="AD2972" s="1">
        <f t="shared" si="1345"/>
        <v>36.915305202928074</v>
      </c>
      <c r="AE2972" s="3">
        <f>AD2972/(K!D$3*AC2972^2)</f>
        <v>0.37129925087808618</v>
      </c>
      <c r="AF2972" s="1">
        <f t="shared" si="1346"/>
        <v>17.716596037490973</v>
      </c>
      <c r="AG2972" s="1">
        <f t="shared" si="1347"/>
        <v>-1.6538055713507589</v>
      </c>
      <c r="AH2972" s="1">
        <f t="shared" si="1348"/>
        <v>13.596907104970605</v>
      </c>
      <c r="AI2972" s="1">
        <f t="shared" si="1349"/>
        <v>22.393944066302204</v>
      </c>
      <c r="AJ2972" s="1">
        <f t="shared" si="1356"/>
        <v>16.05381514301417</v>
      </c>
      <c r="AK2972" s="1">
        <f t="shared" si="1357"/>
        <v>12.320777237230907</v>
      </c>
      <c r="AL2972" s="2">
        <f>AI2972/(K!D$3*AC2972^2)</f>
        <v>0.22524138999572046</v>
      </c>
      <c r="AM2972" s="2">
        <f t="shared" si="1358"/>
        <v>0.18421982988533972</v>
      </c>
      <c r="AN2972" s="4">
        <f t="shared" si="1350"/>
        <v>1975.8249626736967</v>
      </c>
      <c r="AO2972" s="4">
        <f t="shared" si="1359"/>
        <v>-1208.2803935876946</v>
      </c>
      <c r="AP2972" s="4">
        <f t="shared" si="1351"/>
        <v>-151.23497208791247</v>
      </c>
      <c r="AQ2972" s="4">
        <f t="shared" si="1352"/>
        <v>1555.9790348245861</v>
      </c>
      <c r="AR2972" s="4">
        <f t="shared" si="1353"/>
        <v>0</v>
      </c>
      <c r="AS2972" s="11">
        <f t="shared" si="1360"/>
        <v>127.50505758245362</v>
      </c>
      <c r="AT2972" s="12">
        <f t="shared" si="1361"/>
        <v>0.94809259245378918</v>
      </c>
      <c r="AU2972" s="14">
        <f t="shared" si="1362"/>
        <v>18.541677757502729</v>
      </c>
    </row>
    <row r="2973" spans="1:47" x14ac:dyDescent="0.35">
      <c r="A2973" t="s">
        <v>29</v>
      </c>
      <c r="B2973">
        <v>97</v>
      </c>
      <c r="C2973" s="1">
        <f t="shared" si="1334"/>
        <v>-2.711588776950595E-2</v>
      </c>
      <c r="D2973" s="1">
        <f t="shared" si="1335"/>
        <v>-4.6340952176979684</v>
      </c>
      <c r="E2973" s="1">
        <f t="shared" si="1336"/>
        <v>-141.64519698969676</v>
      </c>
      <c r="F2973" s="1">
        <f t="shared" si="1337"/>
        <v>-12.169334613464951</v>
      </c>
      <c r="G2973" s="1">
        <f t="shared" si="1338"/>
        <v>3.8512614481490459E-2</v>
      </c>
      <c r="H2973">
        <v>1.2031000000000001</v>
      </c>
      <c r="I2973" s="1">
        <f t="shared" si="1339"/>
        <v>53.828000000000003</v>
      </c>
      <c r="J2973">
        <v>6.4691000000000001</v>
      </c>
      <c r="K2973">
        <v>1.3634999999999999</v>
      </c>
      <c r="L2973">
        <v>0.97609999999999997</v>
      </c>
      <c r="M2973">
        <v>0.85199999999999998</v>
      </c>
      <c r="N2973" s="10">
        <v>0.51290000000000002</v>
      </c>
      <c r="O2973" s="2">
        <f t="shared" si="1354"/>
        <v>1.3636006345075091</v>
      </c>
      <c r="P2973" s="2">
        <f t="shared" si="1355"/>
        <v>0.97637704220153987</v>
      </c>
      <c r="Q2973">
        <v>-4.1135000000000002</v>
      </c>
      <c r="R2973">
        <v>-140.6985</v>
      </c>
      <c r="S2973">
        <v>-12.6099</v>
      </c>
      <c r="T2973">
        <v>19.198899999999998</v>
      </c>
      <c r="U2973">
        <v>34.912999999999997</v>
      </c>
      <c r="V2973">
        <v>-16.247499999999999</v>
      </c>
      <c r="W2973">
        <v>2042</v>
      </c>
      <c r="X2973">
        <v>6.6719999999999997</v>
      </c>
      <c r="Y2973" s="1">
        <f t="shared" si="1340"/>
        <v>0.38863213016858161</v>
      </c>
      <c r="Z2973" s="1">
        <f t="shared" si="1341"/>
        <v>-0.90344051575117801</v>
      </c>
      <c r="AA2973" s="1">
        <f t="shared" si="1342"/>
        <v>-134.86104020940891</v>
      </c>
      <c r="AB2973" s="1">
        <f t="shared" si="1343"/>
        <v>-15.326484880921965</v>
      </c>
      <c r="AC2973" s="1">
        <f t="shared" si="1344"/>
        <v>135.73215355962802</v>
      </c>
      <c r="AD2973" s="1">
        <f t="shared" si="1345"/>
        <v>36.615095922880691</v>
      </c>
      <c r="AE2973" s="3">
        <f>AD2973/(K!D$3*AC2973^2)</f>
        <v>0.3692005466341961</v>
      </c>
      <c r="AF2973" s="1">
        <f t="shared" si="1346"/>
        <v>18.95518795184249</v>
      </c>
      <c r="AG2973" s="1">
        <f t="shared" si="1347"/>
        <v>-1.4671044485579756</v>
      </c>
      <c r="AH2973" s="1">
        <f t="shared" si="1348"/>
        <v>11.792028547522765</v>
      </c>
      <c r="AI2973" s="1">
        <f t="shared" si="1349"/>
        <v>22.371935164805148</v>
      </c>
      <c r="AJ2973" s="1">
        <f t="shared" si="1356"/>
        <v>17.177373208289453</v>
      </c>
      <c r="AK2973" s="1">
        <f t="shared" si="1357"/>
        <v>10.686049421309642</v>
      </c>
      <c r="AL2973" s="2">
        <f>AI2973/(K!D$3*AC2973^2)</f>
        <v>0.22558265884398154</v>
      </c>
      <c r="AM2973" s="2">
        <f t="shared" si="1358"/>
        <v>0.18473209781927724</v>
      </c>
      <c r="AN2973" s="4">
        <f t="shared" si="1350"/>
        <v>1978.8468251817828</v>
      </c>
      <c r="AO2973" s="4">
        <f t="shared" si="1359"/>
        <v>-1050.9898836923551</v>
      </c>
      <c r="AP2973" s="4">
        <f t="shared" si="1351"/>
        <v>-182.37755114992945</v>
      </c>
      <c r="AQ2973" s="4">
        <f t="shared" si="1352"/>
        <v>1666.7313673009533</v>
      </c>
      <c r="AR2973" s="4">
        <f t="shared" si="1353"/>
        <v>0</v>
      </c>
      <c r="AS2973" s="11">
        <f t="shared" si="1360"/>
        <v>121.88575655724601</v>
      </c>
      <c r="AT2973" s="12">
        <f t="shared" si="1361"/>
        <v>0.96907288206747444</v>
      </c>
      <c r="AU2973" s="14">
        <f t="shared" si="1362"/>
        <v>14.286736873208739</v>
      </c>
    </row>
    <row r="2974" spans="1:47" x14ac:dyDescent="0.35">
      <c r="A2974" t="s">
        <v>29</v>
      </c>
      <c r="B2974">
        <v>94.7</v>
      </c>
      <c r="C2974" s="1">
        <f t="shared" si="1334"/>
        <v>-2.8084957608576606E-2</v>
      </c>
      <c r="D2974" s="1">
        <f t="shared" si="1335"/>
        <v>5.2317429266668833</v>
      </c>
      <c r="E2974" s="1">
        <f t="shared" si="1336"/>
        <v>-138.67511895953075</v>
      </c>
      <c r="F2974" s="1">
        <f t="shared" si="1337"/>
        <v>-6.0110680622326624</v>
      </c>
      <c r="G2974" s="1">
        <f t="shared" si="1338"/>
        <v>1.4316752695634705E-2</v>
      </c>
      <c r="H2974">
        <v>-1.0587</v>
      </c>
      <c r="I2974" s="1">
        <f t="shared" si="1339"/>
        <v>53.881999999999998</v>
      </c>
      <c r="J2974">
        <v>6.4756999999999998</v>
      </c>
      <c r="K2974">
        <v>-1.1015999999999999</v>
      </c>
      <c r="L2974">
        <v>1.3078000000000001</v>
      </c>
      <c r="M2974">
        <v>-0.18099999999999999</v>
      </c>
      <c r="N2974" s="10">
        <v>2.9794</v>
      </c>
      <c r="O2974" s="2">
        <f t="shared" si="1354"/>
        <v>-1.1016394707091568</v>
      </c>
      <c r="P2974" s="2">
        <f t="shared" si="1355"/>
        <v>1.3078609220904975</v>
      </c>
      <c r="Q2974">
        <v>4.8041999999999998</v>
      </c>
      <c r="R2974">
        <v>-137.77180000000001</v>
      </c>
      <c r="S2974">
        <v>-6.4084000000000003</v>
      </c>
      <c r="T2974">
        <v>-15.2232</v>
      </c>
      <c r="U2974">
        <v>32.163800000000002</v>
      </c>
      <c r="V2974">
        <v>-14.147500000000001</v>
      </c>
      <c r="W2974">
        <v>2147</v>
      </c>
      <c r="X2974">
        <v>6.6180000000000003</v>
      </c>
      <c r="Y2974" s="1">
        <f t="shared" si="1340"/>
        <v>0.39657084081937333</v>
      </c>
      <c r="Z2974" s="1">
        <f t="shared" si="1341"/>
        <v>2.2132043146861413</v>
      </c>
      <c r="AA2974" s="1">
        <f t="shared" si="1342"/>
        <v>-132.29750635455767</v>
      </c>
      <c r="AB2974" s="1">
        <f t="shared" si="1343"/>
        <v>-8.8163110474787043</v>
      </c>
      <c r="AC2974" s="1">
        <f t="shared" si="1344"/>
        <v>132.60941068211812</v>
      </c>
      <c r="AD2974" s="1">
        <f t="shared" si="1345"/>
        <v>33.54068006960231</v>
      </c>
      <c r="AE2974" s="3">
        <f>AD2974/(K!D$3*AC2974^2)</f>
        <v>0.35431603938930639</v>
      </c>
      <c r="AF2974" s="1">
        <f t="shared" si="1346"/>
        <v>-14.66341787393735</v>
      </c>
      <c r="AG2974" s="1">
        <f t="shared" si="1347"/>
        <v>-1.2979906211897259</v>
      </c>
      <c r="AH2974" s="1">
        <f t="shared" si="1348"/>
        <v>15.796604951703412</v>
      </c>
      <c r="AI2974" s="1">
        <f t="shared" si="1349"/>
        <v>21.592436902734775</v>
      </c>
      <c r="AJ2974" s="1">
        <f t="shared" si="1356"/>
        <v>-13.836556402133787</v>
      </c>
      <c r="AK2974" s="1">
        <f t="shared" si="1357"/>
        <v>14.905843729991213</v>
      </c>
      <c r="AL2974" s="2">
        <f>AI2974/(K!D$3*AC2974^2)</f>
        <v>0.22809754328965218</v>
      </c>
      <c r="AM2974" s="2">
        <f t="shared" si="1358"/>
        <v>0.1885566642466984</v>
      </c>
      <c r="AN2974" s="4">
        <f t="shared" si="1350"/>
        <v>1973.3463108992391</v>
      </c>
      <c r="AO2974" s="4">
        <f t="shared" si="1359"/>
        <v>-1448.1525627840713</v>
      </c>
      <c r="AP2974" s="4">
        <f t="shared" si="1351"/>
        <v>64.999994008033497</v>
      </c>
      <c r="AQ2974" s="4">
        <f t="shared" si="1352"/>
        <v>-1338.9267412448373</v>
      </c>
      <c r="AR2974" s="4">
        <f t="shared" si="1353"/>
        <v>0</v>
      </c>
      <c r="AS2974" s="11">
        <f t="shared" si="1360"/>
        <v>222.86943992786971</v>
      </c>
      <c r="AT2974" s="12">
        <f t="shared" si="1361"/>
        <v>0.91911798365125252</v>
      </c>
      <c r="AU2974" s="14">
        <f t="shared" si="1362"/>
        <v>23.202524107571765</v>
      </c>
    </row>
    <row r="2975" spans="1:47" x14ac:dyDescent="0.35">
      <c r="A2975" t="s">
        <v>29</v>
      </c>
      <c r="B2975">
        <v>95.2</v>
      </c>
      <c r="C2975" s="1">
        <f t="shared" si="1334"/>
        <v>-2.8792116094800535E-2</v>
      </c>
      <c r="D2975" s="1">
        <f t="shared" si="1335"/>
        <v>7.8458822395022842</v>
      </c>
      <c r="E2975" s="1">
        <f t="shared" si="1336"/>
        <v>-139.13209513282692</v>
      </c>
      <c r="F2975" s="1">
        <f t="shared" si="1337"/>
        <v>-7.6533996035516818</v>
      </c>
      <c r="G2975" s="1">
        <f t="shared" si="1338"/>
        <v>6.4929764292671166E-2</v>
      </c>
      <c r="H2975">
        <v>-0.96319999999999995</v>
      </c>
      <c r="I2975" s="1">
        <f t="shared" si="1339"/>
        <v>53.993000000000002</v>
      </c>
      <c r="J2975">
        <v>6.4264000000000001</v>
      </c>
      <c r="K2975">
        <v>-1.008</v>
      </c>
      <c r="L2975">
        <v>1.3980999999999999</v>
      </c>
      <c r="M2975">
        <v>0.99350000000000005</v>
      </c>
      <c r="N2975" s="10">
        <v>2.4178000000000002</v>
      </c>
      <c r="O2975" s="2">
        <f t="shared" si="1354"/>
        <v>-1.0081638549167122</v>
      </c>
      <c r="P2975" s="2">
        <f t="shared" si="1355"/>
        <v>1.3983623665634761</v>
      </c>
      <c r="Q2975">
        <v>7.4240000000000004</v>
      </c>
      <c r="R2975">
        <v>-138.2355</v>
      </c>
      <c r="S2975">
        <v>-8.0153999999999996</v>
      </c>
      <c r="T2975">
        <v>-14.652699999999999</v>
      </c>
      <c r="U2975">
        <v>31.1403</v>
      </c>
      <c r="V2975">
        <v>-12.572900000000001</v>
      </c>
      <c r="W2975">
        <v>2173</v>
      </c>
      <c r="X2975">
        <v>6.5069999999999997</v>
      </c>
      <c r="Y2975" s="1">
        <f t="shared" si="1340"/>
        <v>0.39538232314519761</v>
      </c>
      <c r="Z2975" s="1">
        <f t="shared" si="1341"/>
        <v>4.949172956327466</v>
      </c>
      <c r="AA2975" s="1">
        <f t="shared" si="1342"/>
        <v>-132.97593305410771</v>
      </c>
      <c r="AB2975" s="1">
        <f t="shared" si="1343"/>
        <v>-10.13895080888781</v>
      </c>
      <c r="AC2975" s="1">
        <f t="shared" si="1344"/>
        <v>133.45370511179982</v>
      </c>
      <c r="AD2975" s="1">
        <f t="shared" si="1345"/>
        <v>33.061380946043009</v>
      </c>
      <c r="AE2975" s="3">
        <f>AD2975/(K!D$3*AC2975^2)</f>
        <v>0.34484771842012713</v>
      </c>
      <c r="AF2975" s="1">
        <f t="shared" si="1346"/>
        <v>-13.426608207794459</v>
      </c>
      <c r="AG2975" s="1">
        <f t="shared" si="1347"/>
        <v>-1.802719271546966</v>
      </c>
      <c r="AH2975" s="1">
        <f t="shared" si="1348"/>
        <v>17.089309751801096</v>
      </c>
      <c r="AI2975" s="1">
        <f t="shared" si="1349"/>
        <v>21.807524218274398</v>
      </c>
      <c r="AJ2975" s="1">
        <f t="shared" si="1356"/>
        <v>-12.593662905806326</v>
      </c>
      <c r="AK2975" s="1">
        <f t="shared" si="1357"/>
        <v>16.02914175913417</v>
      </c>
      <c r="AL2975" s="2">
        <f>AI2975/(K!D$3*AC2975^2)</f>
        <v>0.2274640307171944</v>
      </c>
      <c r="AM2975" s="2">
        <f t="shared" si="1358"/>
        <v>0.18758490161382324</v>
      </c>
      <c r="AN2975" s="4">
        <f t="shared" si="1350"/>
        <v>1975.6753993169032</v>
      </c>
      <c r="AO2975" s="4">
        <f t="shared" si="1359"/>
        <v>-1555.0890481442946</v>
      </c>
      <c r="AP2975" s="4">
        <f t="shared" si="1351"/>
        <v>34.997661531483985</v>
      </c>
      <c r="AQ2975" s="4">
        <f t="shared" si="1352"/>
        <v>-1218.0995441650098</v>
      </c>
      <c r="AR2975" s="4">
        <f t="shared" si="1353"/>
        <v>0</v>
      </c>
      <c r="AS2975" s="11">
        <f t="shared" si="1360"/>
        <v>218.15576179674736</v>
      </c>
      <c r="AT2975" s="12">
        <f t="shared" si="1361"/>
        <v>0.90919254455448839</v>
      </c>
      <c r="AU2975" s="14">
        <f t="shared" si="1362"/>
        <v>24.605995415603637</v>
      </c>
    </row>
    <row r="2976" spans="1:47" x14ac:dyDescent="0.35">
      <c r="A2976" t="s">
        <v>29</v>
      </c>
      <c r="B2976">
        <v>97.6</v>
      </c>
      <c r="C2976" s="1">
        <f t="shared" si="1334"/>
        <v>-2.8225572738464395E-2</v>
      </c>
      <c r="D2976" s="1">
        <f t="shared" si="1335"/>
        <v>-5.9331904309351735</v>
      </c>
      <c r="E2976" s="1">
        <f t="shared" si="1336"/>
        <v>-142.94963059235235</v>
      </c>
      <c r="F2976" s="1">
        <f t="shared" si="1337"/>
        <v>-4.6052489358049256</v>
      </c>
      <c r="G2976" s="1">
        <f t="shared" si="1338"/>
        <v>2.2082073550905079E-2</v>
      </c>
      <c r="H2976">
        <v>0.32919999999999999</v>
      </c>
      <c r="I2976" s="1">
        <f t="shared" si="1339"/>
        <v>54.021000000000001</v>
      </c>
      <c r="J2976">
        <v>6.5301999999999998</v>
      </c>
      <c r="K2976">
        <v>1.1438999999999999</v>
      </c>
      <c r="L2976">
        <v>1.2395</v>
      </c>
      <c r="M2976">
        <v>-0.71009999999999995</v>
      </c>
      <c r="N2976" s="10">
        <v>3.677</v>
      </c>
      <c r="O2976" s="2">
        <f t="shared" si="1354"/>
        <v>1.1440671473352877</v>
      </c>
      <c r="P2976" s="2">
        <f t="shared" si="1355"/>
        <v>1.2396633681153049</v>
      </c>
      <c r="Q2976">
        <v>-5.4592999999999998</v>
      </c>
      <c r="R2976">
        <v>-141.9693</v>
      </c>
      <c r="S2976">
        <v>-5.0124000000000004</v>
      </c>
      <c r="T2976">
        <v>16.789400000000001</v>
      </c>
      <c r="U2976">
        <v>34.731999999999999</v>
      </c>
      <c r="V2976">
        <v>-14.424899999999999</v>
      </c>
      <c r="W2976">
        <v>2096</v>
      </c>
      <c r="X2976">
        <v>6.4790000000000001</v>
      </c>
      <c r="Y2976" s="1">
        <f t="shared" si="1340"/>
        <v>0.38610221033999675</v>
      </c>
      <c r="Z2976" s="1">
        <f t="shared" si="1341"/>
        <v>-2.6919782057940025</v>
      </c>
      <c r="AA2976" s="1">
        <f t="shared" si="1342"/>
        <v>-136.24457960758798</v>
      </c>
      <c r="AB2976" s="1">
        <f t="shared" si="1343"/>
        <v>-7.389991822771635</v>
      </c>
      <c r="AC2976" s="1">
        <f t="shared" si="1344"/>
        <v>136.47140432431067</v>
      </c>
      <c r="AD2976" s="1">
        <f t="shared" si="1345"/>
        <v>35.966576045603773</v>
      </c>
      <c r="AE2976" s="3">
        <f>AD2976/(K!D$3*AC2976^2)</f>
        <v>0.35874298153291612</v>
      </c>
      <c r="AF2976" s="1">
        <f t="shared" si="1346"/>
        <v>16.079938268209567</v>
      </c>
      <c r="AG2976" s="1">
        <f t="shared" si="1347"/>
        <v>-1.1747971603243172</v>
      </c>
      <c r="AH2976" s="1">
        <f t="shared" si="1348"/>
        <v>15.801492703174095</v>
      </c>
      <c r="AI2976" s="1">
        <f t="shared" si="1349"/>
        <v>22.575024578631155</v>
      </c>
      <c r="AJ2976" s="1">
        <f t="shared" si="1356"/>
        <v>14.382692759734365</v>
      </c>
      <c r="AK2976" s="1">
        <f t="shared" si="1357"/>
        <v>14.133637263039244</v>
      </c>
      <c r="AL2976" s="2">
        <f>AI2976/(K!D$3*AC2976^2)</f>
        <v>0.22517104812113206</v>
      </c>
      <c r="AM2976" s="2">
        <f t="shared" si="1358"/>
        <v>0.18411443812530889</v>
      </c>
      <c r="AN2976" s="4">
        <f t="shared" si="1350"/>
        <v>1982.9720097858551</v>
      </c>
      <c r="AO2976" s="4">
        <f t="shared" si="1359"/>
        <v>-1391.2714445583226</v>
      </c>
      <c r="AP2976" s="4">
        <f t="shared" si="1351"/>
        <v>-49.105858744693926</v>
      </c>
      <c r="AQ2976" s="4">
        <f t="shared" si="1352"/>
        <v>1412.1368112855419</v>
      </c>
      <c r="AR2976" s="4">
        <f t="shared" si="1353"/>
        <v>0</v>
      </c>
      <c r="AS2976" s="11">
        <f t="shared" si="1360"/>
        <v>134.49960370072364</v>
      </c>
      <c r="AT2976" s="12">
        <f t="shared" si="1361"/>
        <v>0.94607443214974007</v>
      </c>
      <c r="AU2976" s="14">
        <f t="shared" si="1362"/>
        <v>18.901932658292417</v>
      </c>
    </row>
    <row r="2977" spans="1:47" x14ac:dyDescent="0.35">
      <c r="A2977" t="s">
        <v>29</v>
      </c>
      <c r="B2977">
        <v>93.4</v>
      </c>
      <c r="C2977" s="1">
        <f t="shared" si="1334"/>
        <v>-3.6754365702836238E-2</v>
      </c>
      <c r="D2977" s="1">
        <f t="shared" si="1335"/>
        <v>-4.287245787607918</v>
      </c>
      <c r="E2977" s="1">
        <f t="shared" si="1336"/>
        <v>-136.85594474194389</v>
      </c>
      <c r="F2977" s="1">
        <f t="shared" si="1337"/>
        <v>-3.6928715668916565</v>
      </c>
      <c r="G2977" s="1">
        <f t="shared" si="1338"/>
        <v>3.0626453311313639E-2</v>
      </c>
      <c r="H2977">
        <v>1.1282000000000001</v>
      </c>
      <c r="I2977" s="1">
        <f t="shared" si="1339"/>
        <v>55.008000000000003</v>
      </c>
      <c r="J2977">
        <v>5.9946000000000002</v>
      </c>
      <c r="K2977">
        <v>1.3527</v>
      </c>
      <c r="L2977">
        <v>1.1620999999999999</v>
      </c>
      <c r="M2977">
        <v>0.80220000000000002</v>
      </c>
      <c r="N2977" s="10">
        <v>2.9824000000000002</v>
      </c>
      <c r="O2977" s="2">
        <f t="shared" si="1354"/>
        <v>1.3528398817373994</v>
      </c>
      <c r="P2977" s="2">
        <f t="shared" si="1355"/>
        <v>1.1621757046240146</v>
      </c>
      <c r="Q2977">
        <v>-3.6633</v>
      </c>
      <c r="R2977">
        <v>-135.6559</v>
      </c>
      <c r="S2977">
        <v>-4.3392999999999997</v>
      </c>
      <c r="T2977">
        <v>16.976099999999999</v>
      </c>
      <c r="U2977">
        <v>32.650399999999998</v>
      </c>
      <c r="V2977">
        <v>-17.587800000000001</v>
      </c>
      <c r="W2977">
        <v>2230</v>
      </c>
      <c r="X2977">
        <v>5.492</v>
      </c>
      <c r="Y2977" s="1">
        <f t="shared" si="1340"/>
        <v>0.41182001696605575</v>
      </c>
      <c r="Z2977" s="1">
        <f t="shared" si="1341"/>
        <v>-0.79169689259918874</v>
      </c>
      <c r="AA2977" s="1">
        <f t="shared" si="1342"/>
        <v>-130.13290060096963</v>
      </c>
      <c r="AB2977" s="1">
        <f t="shared" si="1343"/>
        <v>-7.3143756140894549</v>
      </c>
      <c r="AC2977" s="1">
        <f t="shared" si="1344"/>
        <v>130.34070236658837</v>
      </c>
      <c r="AD2977" s="1">
        <f t="shared" si="1345"/>
        <v>33.519998355498664</v>
      </c>
      <c r="AE2977" s="3">
        <f>AD2977/(K!D$3*AC2977^2)</f>
        <v>0.3665316766061647</v>
      </c>
      <c r="AF2977" s="1">
        <f t="shared" si="1346"/>
        <v>16.772497609832268</v>
      </c>
      <c r="AG2977" s="1">
        <f t="shared" si="1347"/>
        <v>-0.8161575291463663</v>
      </c>
      <c r="AH2977" s="1">
        <f t="shared" si="1348"/>
        <v>12.7051463145119</v>
      </c>
      <c r="AI2977" s="1">
        <f t="shared" si="1349"/>
        <v>21.057149191126676</v>
      </c>
      <c r="AJ2977" s="1">
        <f t="shared" si="1356"/>
        <v>17.067263491466289</v>
      </c>
      <c r="AK2977" s="1">
        <f t="shared" si="1357"/>
        <v>12.928431107379659</v>
      </c>
      <c r="AL2977" s="2">
        <f>AI2977/(K!D$3*AC2977^2)</f>
        <v>0.23025395513790997</v>
      </c>
      <c r="AM2977" s="2">
        <f t="shared" si="1358"/>
        <v>0.19190774343221251</v>
      </c>
      <c r="AN2977" s="4">
        <f t="shared" si="1350"/>
        <v>1974.0567442093043</v>
      </c>
      <c r="AO2977" s="4">
        <f t="shared" si="1359"/>
        <v>-1193.4714657361424</v>
      </c>
      <c r="AP2977" s="4">
        <f t="shared" si="1351"/>
        <v>-81.003198381207483</v>
      </c>
      <c r="AQ2977" s="4">
        <f t="shared" si="1352"/>
        <v>1570.338935288773</v>
      </c>
      <c r="AR2977" s="4">
        <f t="shared" si="1353"/>
        <v>0</v>
      </c>
      <c r="AS2977" s="11">
        <f t="shared" si="1360"/>
        <v>127.14388401055584</v>
      </c>
      <c r="AT2977" s="12">
        <f t="shared" si="1361"/>
        <v>0.88522723955574179</v>
      </c>
      <c r="AU2977" s="14">
        <f t="shared" si="1362"/>
        <v>27.720501543882357</v>
      </c>
    </row>
    <row r="2978" spans="1:47" x14ac:dyDescent="0.35">
      <c r="A2978" t="s">
        <v>29</v>
      </c>
      <c r="B2978">
        <v>94.4</v>
      </c>
      <c r="C2978" s="1">
        <f t="shared" si="1334"/>
        <v>-2.7928055482995554E-2</v>
      </c>
      <c r="D2978" s="1">
        <f t="shared" si="1335"/>
        <v>6.7458206735277315</v>
      </c>
      <c r="E2978" s="1">
        <f t="shared" si="1336"/>
        <v>-138.03141756864628</v>
      </c>
      <c r="F2978" s="1">
        <f t="shared" si="1337"/>
        <v>-9.1636988533869559</v>
      </c>
      <c r="G2978" s="1">
        <f t="shared" si="1338"/>
        <v>-1.0119399641780547E-2</v>
      </c>
      <c r="H2978">
        <v>-1.1623000000000001</v>
      </c>
      <c r="I2978" s="1">
        <f t="shared" si="1339"/>
        <v>53.841999999999999</v>
      </c>
      <c r="J2978">
        <v>5.7196999999999996</v>
      </c>
      <c r="K2978">
        <v>-1.3027</v>
      </c>
      <c r="L2978">
        <v>1.1074999999999999</v>
      </c>
      <c r="M2978">
        <v>9.69E-2</v>
      </c>
      <c r="N2978" s="10">
        <v>0.78649999999999998</v>
      </c>
      <c r="O2978" s="2">
        <f t="shared" si="1354"/>
        <v>-1.3029116094145963</v>
      </c>
      <c r="P2978" s="2">
        <f t="shared" si="1355"/>
        <v>1.1076717492321748</v>
      </c>
      <c r="Q2978">
        <v>6.2432999999999996</v>
      </c>
      <c r="R2978">
        <v>-137.10409999999999</v>
      </c>
      <c r="S2978">
        <v>-9.6120000000000001</v>
      </c>
      <c r="T2978">
        <v>-17.993400000000001</v>
      </c>
      <c r="U2978">
        <v>33.203800000000001</v>
      </c>
      <c r="V2978">
        <v>-16.052</v>
      </c>
      <c r="W2978">
        <v>2459</v>
      </c>
      <c r="X2978">
        <v>6.6580000000000004</v>
      </c>
      <c r="Y2978" s="1">
        <f t="shared" si="1340"/>
        <v>0.39895060906413476</v>
      </c>
      <c r="Z2978" s="1">
        <f t="shared" si="1341"/>
        <v>3.1565817289604299</v>
      </c>
      <c r="AA2978" s="1">
        <f t="shared" si="1342"/>
        <v>-131.40807945202442</v>
      </c>
      <c r="AB2978" s="1">
        <f t="shared" si="1343"/>
        <v>-12.365676441735701</v>
      </c>
      <c r="AC2978" s="1">
        <f t="shared" si="1344"/>
        <v>132.02635080673429</v>
      </c>
      <c r="AD2978" s="1">
        <f t="shared" si="1345"/>
        <v>34.988505200350097</v>
      </c>
      <c r="AE2978" s="3">
        <f>AD2978/(K!D$3*AC2978^2)</f>
        <v>0.37288231669629091</v>
      </c>
      <c r="AF2978" s="1">
        <f t="shared" si="1346"/>
        <v>-17.156869447089889</v>
      </c>
      <c r="AG2978" s="1">
        <f t="shared" si="1347"/>
        <v>-1.6208561628109166</v>
      </c>
      <c r="AH2978" s="1">
        <f t="shared" si="1348"/>
        <v>12.844953169243791</v>
      </c>
      <c r="AI2978" s="1">
        <f t="shared" si="1349"/>
        <v>21.493677345793454</v>
      </c>
      <c r="AJ2978" s="1">
        <f t="shared" si="1356"/>
        <v>-16.384287566499609</v>
      </c>
      <c r="AK2978" s="1">
        <f t="shared" si="1357"/>
        <v>12.266538901641393</v>
      </c>
      <c r="AL2978" s="2">
        <f>AI2978/(K!D$3*AC2978^2)</f>
        <v>0.22906414998666058</v>
      </c>
      <c r="AM2978" s="2">
        <f t="shared" si="1358"/>
        <v>0.19005041828782032</v>
      </c>
      <c r="AN2978" s="4">
        <f t="shared" si="1350"/>
        <v>1980.2340594152474</v>
      </c>
      <c r="AO2978" s="4">
        <f t="shared" si="1359"/>
        <v>-1191.8629982986592</v>
      </c>
      <c r="AP2978" s="4">
        <f t="shared" si="1351"/>
        <v>119.75348388811703</v>
      </c>
      <c r="AQ2978" s="4">
        <f t="shared" si="1352"/>
        <v>-1576.8476865098221</v>
      </c>
      <c r="AR2978" s="4">
        <f t="shared" si="1353"/>
        <v>0</v>
      </c>
      <c r="AS2978" s="11">
        <f t="shared" si="1360"/>
        <v>233.1786474610339</v>
      </c>
      <c r="AT2978" s="12">
        <f t="shared" si="1361"/>
        <v>0.80530055283255286</v>
      </c>
      <c r="AU2978" s="14">
        <f t="shared" si="1362"/>
        <v>36.360708669361728</v>
      </c>
    </row>
    <row r="2979" spans="1:47" x14ac:dyDescent="0.35">
      <c r="A2979" t="s">
        <v>29</v>
      </c>
      <c r="B2979">
        <v>97.5</v>
      </c>
      <c r="C2979" s="1">
        <f t="shared" si="1334"/>
        <v>-2.6385904447091168E-2</v>
      </c>
      <c r="D2979" s="1">
        <f t="shared" si="1335"/>
        <v>-4.4902098039710294</v>
      </c>
      <c r="E2979" s="1">
        <f t="shared" si="1336"/>
        <v>-142.5885726375364</v>
      </c>
      <c r="F2979" s="1">
        <f t="shared" si="1337"/>
        <v>-10.501662795406588</v>
      </c>
      <c r="G2979" s="1">
        <f t="shared" si="1338"/>
        <v>-8.7017017889507997E-3</v>
      </c>
      <c r="H2979">
        <v>0.1061</v>
      </c>
      <c r="I2979" s="1">
        <f t="shared" si="1339"/>
        <v>53.75</v>
      </c>
      <c r="J2979">
        <v>6.4008000000000003</v>
      </c>
      <c r="K2979">
        <v>1.2184999999999999</v>
      </c>
      <c r="L2979">
        <v>1.1588000000000001</v>
      </c>
      <c r="M2979">
        <v>-0.32319999999999999</v>
      </c>
      <c r="N2979" s="10">
        <v>1.3151999999999999</v>
      </c>
      <c r="O2979" s="2">
        <f t="shared" si="1354"/>
        <v>1.2187117730413184</v>
      </c>
      <c r="P2979" s="2">
        <f t="shared" si="1355"/>
        <v>1.1591597267824474</v>
      </c>
      <c r="Q2979">
        <v>-4.0279999999999996</v>
      </c>
      <c r="R2979">
        <v>-141.6541</v>
      </c>
      <c r="S2979">
        <v>-10.870200000000001</v>
      </c>
      <c r="T2979">
        <v>17.517299999999999</v>
      </c>
      <c r="U2979">
        <v>35.415599999999998</v>
      </c>
      <c r="V2979">
        <v>-13.9672</v>
      </c>
      <c r="W2979">
        <v>2127</v>
      </c>
      <c r="X2979">
        <v>6.75</v>
      </c>
      <c r="Y2979" s="1">
        <f t="shared" si="1340"/>
        <v>0.38547672622711587</v>
      </c>
      <c r="Z2979" s="1">
        <f t="shared" si="1341"/>
        <v>-1.1139540758019013</v>
      </c>
      <c r="AA2979" s="1">
        <f t="shared" si="1342"/>
        <v>-135.76262786485188</v>
      </c>
      <c r="AB2979" s="1">
        <f t="shared" si="1343"/>
        <v>-13.193678060686274</v>
      </c>
      <c r="AC2979" s="1">
        <f t="shared" si="1344"/>
        <v>136.40676361244806</v>
      </c>
      <c r="AD2979" s="1">
        <f t="shared" si="1345"/>
        <v>37.152432288887759</v>
      </c>
      <c r="AE2979" s="3">
        <f>AD2979/(K!D$3*AC2979^2)</f>
        <v>0.37092241615713861</v>
      </c>
      <c r="AF2979" s="1">
        <f t="shared" si="1346"/>
        <v>17.213897864518323</v>
      </c>
      <c r="AG2979" s="1">
        <f t="shared" si="1347"/>
        <v>-1.5613922365497999</v>
      </c>
      <c r="AH2979" s="1">
        <f t="shared" si="1348"/>
        <v>14.613303476735968</v>
      </c>
      <c r="AI2979" s="1">
        <f t="shared" si="1349"/>
        <v>22.634152599768566</v>
      </c>
      <c r="AJ2979" s="1">
        <f t="shared" si="1356"/>
        <v>15.347116721420473</v>
      </c>
      <c r="AK2979" s="1">
        <f t="shared" si="1357"/>
        <v>13.028546811892106</v>
      </c>
      <c r="AL2979" s="2">
        <f>AI2979/(K!D$3*AC2979^2)</f>
        <v>0.22597482998405527</v>
      </c>
      <c r="AM2979" s="2">
        <f t="shared" si="1358"/>
        <v>0.18532273233514371</v>
      </c>
      <c r="AN2979" s="4">
        <f t="shared" si="1350"/>
        <v>1995.0403152592494</v>
      </c>
      <c r="AO2979" s="4">
        <f t="shared" si="1359"/>
        <v>-1295.2883894736019</v>
      </c>
      <c r="AP2979" s="4">
        <f t="shared" si="1351"/>
        <v>-136.23743541598998</v>
      </c>
      <c r="AQ2979" s="4">
        <f t="shared" si="1352"/>
        <v>1511.2422733618462</v>
      </c>
      <c r="AR2979" s="4">
        <f t="shared" si="1353"/>
        <v>0</v>
      </c>
      <c r="AS2979" s="11">
        <f t="shared" si="1360"/>
        <v>130.32875048735335</v>
      </c>
      <c r="AT2979" s="12">
        <f t="shared" si="1361"/>
        <v>0.93795971568370917</v>
      </c>
      <c r="AU2979" s="14">
        <f t="shared" si="1362"/>
        <v>20.288307411855161</v>
      </c>
    </row>
    <row r="2980" spans="1:47" x14ac:dyDescent="0.35">
      <c r="A2980" t="s">
        <v>29</v>
      </c>
      <c r="B2980">
        <v>96.1</v>
      </c>
      <c r="C2980" s="1">
        <f t="shared" si="1334"/>
        <v>-3.1721240448110838E-2</v>
      </c>
      <c r="D2980" s="1">
        <f t="shared" si="1335"/>
        <v>11.227689000333976</v>
      </c>
      <c r="E2980" s="1">
        <f t="shared" si="1336"/>
        <v>-140.39051436051508</v>
      </c>
      <c r="F2980" s="1">
        <f t="shared" si="1337"/>
        <v>-5.2131234984701091</v>
      </c>
      <c r="G2980" s="1">
        <f t="shared" si="1338"/>
        <v>2.9643693371170343E-2</v>
      </c>
      <c r="H2980">
        <v>-1.8563000000000001</v>
      </c>
      <c r="I2980" s="1">
        <f t="shared" si="1339"/>
        <v>54.436</v>
      </c>
      <c r="J2980">
        <v>5.5167000000000002</v>
      </c>
      <c r="K2980">
        <v>-1.3009999999999999</v>
      </c>
      <c r="L2980">
        <v>1.1539999999999999</v>
      </c>
      <c r="M2980">
        <v>1.0826</v>
      </c>
      <c r="N2980" s="10">
        <v>2.1661999999999999</v>
      </c>
      <c r="O2980" s="2">
        <f t="shared" si="1354"/>
        <v>-1.3013051761349717</v>
      </c>
      <c r="P2980" s="2">
        <f t="shared" si="1355"/>
        <v>1.1540898013909882</v>
      </c>
      <c r="Q2980">
        <v>10.6165</v>
      </c>
      <c r="R2980">
        <v>-139.29589999999999</v>
      </c>
      <c r="S2980">
        <v>-5.7286000000000001</v>
      </c>
      <c r="T2980">
        <v>-19.267499999999998</v>
      </c>
      <c r="U2980">
        <v>34.507300000000001</v>
      </c>
      <c r="V2980">
        <v>-16.2502</v>
      </c>
      <c r="W2980">
        <v>2359</v>
      </c>
      <c r="X2980">
        <v>6.0640000000000001</v>
      </c>
      <c r="Y2980" s="1">
        <f t="shared" si="1340"/>
        <v>0.3970286497532578</v>
      </c>
      <c r="Z2980" s="1">
        <f t="shared" si="1341"/>
        <v>7.4028142457735289</v>
      </c>
      <c r="AA2980" s="1">
        <f t="shared" si="1342"/>
        <v>-133.54032099769978</v>
      </c>
      <c r="AB2980" s="1">
        <f t="shared" si="1343"/>
        <v>-8.4390209805803043</v>
      </c>
      <c r="AC2980" s="1">
        <f t="shared" si="1344"/>
        <v>134.01132812578496</v>
      </c>
      <c r="AD2980" s="1">
        <f t="shared" si="1345"/>
        <v>36.453119246379515</v>
      </c>
      <c r="AE2980" s="3">
        <f>AD2980/(K!D$3*AC2980^2)</f>
        <v>0.37706768301068072</v>
      </c>
      <c r="AF2980" s="1">
        <f t="shared" si="1346"/>
        <v>-17.253821945808273</v>
      </c>
      <c r="AG2980" s="1">
        <f t="shared" si="1347"/>
        <v>-1.8176981446330416</v>
      </c>
      <c r="AH2980" s="1">
        <f t="shared" si="1348"/>
        <v>13.628257955680823</v>
      </c>
      <c r="AI2980" s="1">
        <f t="shared" si="1349"/>
        <v>22.061908647921538</v>
      </c>
      <c r="AJ2980" s="1">
        <f t="shared" si="1356"/>
        <v>-16.318500753034375</v>
      </c>
      <c r="AK2980" s="1">
        <f t="shared" si="1357"/>
        <v>12.889476801767588</v>
      </c>
      <c r="AL2980" s="2">
        <f>AI2980/(K!D$3*AC2980^2)</f>
        <v>0.22820633593629416</v>
      </c>
      <c r="AM2980" s="2">
        <f t="shared" si="1358"/>
        <v>0.18872411817038701</v>
      </c>
      <c r="AN2980" s="4">
        <f t="shared" si="1350"/>
        <v>1995.9791147270803</v>
      </c>
      <c r="AO2980" s="4">
        <f t="shared" si="1359"/>
        <v>-1238.9944521095338</v>
      </c>
      <c r="AP2980" s="4">
        <f t="shared" si="1351"/>
        <v>30.18928528362957</v>
      </c>
      <c r="AQ2980" s="4">
        <f t="shared" si="1352"/>
        <v>-1564.5810880624113</v>
      </c>
      <c r="AR2980" s="4">
        <f t="shared" si="1353"/>
        <v>0</v>
      </c>
      <c r="AS2980" s="11">
        <f t="shared" si="1360"/>
        <v>231.69588852042193</v>
      </c>
      <c r="AT2980" s="12">
        <f t="shared" si="1361"/>
        <v>0.84611238436925829</v>
      </c>
      <c r="AU2980" s="14">
        <f t="shared" si="1362"/>
        <v>32.208684749290882</v>
      </c>
    </row>
    <row r="2981" spans="1:47" x14ac:dyDescent="0.35">
      <c r="A2981" t="s">
        <v>29</v>
      </c>
      <c r="B2981">
        <v>94.7</v>
      </c>
      <c r="C2981" s="1">
        <f t="shared" si="1334"/>
        <v>-3.3818232633952755E-2</v>
      </c>
      <c r="D2981" s="1">
        <f t="shared" si="1335"/>
        <v>-8.6416176393855846</v>
      </c>
      <c r="E2981" s="1">
        <f t="shared" si="1336"/>
        <v>-138.44976313396134</v>
      </c>
      <c r="F2981" s="1">
        <f t="shared" si="1337"/>
        <v>-5.8639250657115278</v>
      </c>
      <c r="G2981" s="1">
        <f t="shared" si="1338"/>
        <v>5.5775601152717513E-2</v>
      </c>
      <c r="H2981">
        <v>1.0814999999999999</v>
      </c>
      <c r="I2981" s="1">
        <f t="shared" si="1339"/>
        <v>54.661999999999999</v>
      </c>
      <c r="J2981">
        <v>5.9198000000000004</v>
      </c>
      <c r="K2981">
        <v>1.4125000000000001</v>
      </c>
      <c r="L2981">
        <v>1.0697000000000001</v>
      </c>
      <c r="M2981">
        <v>-0.82909999999999995</v>
      </c>
      <c r="N2981" s="10">
        <v>2.0895999999999999</v>
      </c>
      <c r="O2981" s="2">
        <f t="shared" si="1354"/>
        <v>1.4128134991122352</v>
      </c>
      <c r="P2981" s="2">
        <f t="shared" si="1355"/>
        <v>1.0698982042712486</v>
      </c>
      <c r="Q2981">
        <v>-7.9862000000000002</v>
      </c>
      <c r="R2981">
        <v>-137.2595</v>
      </c>
      <c r="S2981">
        <v>-6.4615</v>
      </c>
      <c r="T2981">
        <v>19.380600000000001</v>
      </c>
      <c r="U2981">
        <v>35.195900000000002</v>
      </c>
      <c r="V2981">
        <v>-17.670200000000001</v>
      </c>
      <c r="W2981">
        <v>2273</v>
      </c>
      <c r="X2981">
        <v>5.8380000000000001</v>
      </c>
      <c r="Y2981" s="1">
        <f t="shared" si="1340"/>
        <v>0.40548058998974057</v>
      </c>
      <c r="Z2981" s="1">
        <f t="shared" si="1341"/>
        <v>-4.7123890782080018</v>
      </c>
      <c r="AA2981" s="1">
        <f t="shared" si="1342"/>
        <v>-131.31413598535138</v>
      </c>
      <c r="AB2981" s="1">
        <f t="shared" si="1343"/>
        <v>-9.4463866263298844</v>
      </c>
      <c r="AC2981" s="1">
        <f t="shared" si="1344"/>
        <v>131.73778175109021</v>
      </c>
      <c r="AD2981" s="1">
        <f t="shared" si="1345"/>
        <v>36.81598827897961</v>
      </c>
      <c r="AE2981" s="3">
        <f>AD2981/(K!D$3*AC2981^2)</f>
        <v>0.39407910578470601</v>
      </c>
      <c r="AF2981" s="1">
        <f t="shared" si="1346"/>
        <v>18.063656153191516</v>
      </c>
      <c r="AG2981" s="1">
        <f t="shared" si="1347"/>
        <v>-1.5016944716863492</v>
      </c>
      <c r="AH2981" s="1">
        <f t="shared" si="1348"/>
        <v>11.863873513528759</v>
      </c>
      <c r="AI2981" s="1">
        <f t="shared" si="1349"/>
        <v>21.663385115259256</v>
      </c>
      <c r="AJ2981" s="1">
        <f t="shared" si="1356"/>
        <v>17.819562927687034</v>
      </c>
      <c r="AK2981" s="1">
        <f t="shared" si="1357"/>
        <v>11.703557621312067</v>
      </c>
      <c r="AL2981" s="2">
        <f>AI2981/(K!D$3*AC2981^2)</f>
        <v>0.2318853257394532</v>
      </c>
      <c r="AM2981" s="2">
        <f t="shared" si="1358"/>
        <v>0.19448862637239453</v>
      </c>
      <c r="AN2981" s="4">
        <f t="shared" si="1350"/>
        <v>2022.0487968980221</v>
      </c>
      <c r="AO2981" s="4">
        <f t="shared" si="1359"/>
        <v>-1113.8573539774857</v>
      </c>
      <c r="AP2981" s="4">
        <f t="shared" si="1351"/>
        <v>-81.288389904391934</v>
      </c>
      <c r="AQ2981" s="4">
        <f t="shared" si="1352"/>
        <v>1685.6438917202424</v>
      </c>
      <c r="AR2981" s="4">
        <f t="shared" si="1353"/>
        <v>0</v>
      </c>
      <c r="AS2981" s="11">
        <f t="shared" si="1360"/>
        <v>123.2961648089196</v>
      </c>
      <c r="AT2981" s="12">
        <f t="shared" si="1361"/>
        <v>0.8895947192688175</v>
      </c>
      <c r="AU2981" s="14">
        <f t="shared" si="1362"/>
        <v>27.177636402873095</v>
      </c>
    </row>
    <row r="2982" spans="1:47" x14ac:dyDescent="0.35">
      <c r="A2982" t="s">
        <v>29</v>
      </c>
      <c r="B2982">
        <v>94.6</v>
      </c>
      <c r="C2982" s="1">
        <f t="shared" si="1334"/>
        <v>-3.3431533531991506E-2</v>
      </c>
      <c r="D2982" s="1">
        <f t="shared" si="1335"/>
        <v>-7.5816747966630418</v>
      </c>
      <c r="E2982" s="1">
        <f t="shared" si="1336"/>
        <v>-138.48235205685958</v>
      </c>
      <c r="F2982" s="1">
        <f t="shared" si="1337"/>
        <v>-4.862580163250442</v>
      </c>
      <c r="G2982" s="1">
        <f t="shared" si="1338"/>
        <v>2.2115686656292155E-3</v>
      </c>
      <c r="H2982">
        <v>1.1229</v>
      </c>
      <c r="I2982" s="1">
        <f t="shared" si="1339"/>
        <v>54.610999999999997</v>
      </c>
      <c r="J2982">
        <v>5.9843000000000002</v>
      </c>
      <c r="K2982">
        <v>1.0585</v>
      </c>
      <c r="L2982">
        <v>1.4480999999999999</v>
      </c>
      <c r="M2982">
        <v>-0.73060000000000003</v>
      </c>
      <c r="N2982" s="10">
        <v>2.9417</v>
      </c>
      <c r="O2982" s="2">
        <f t="shared" si="1354"/>
        <v>1.0587998733660582</v>
      </c>
      <c r="P2982" s="2">
        <f t="shared" si="1355"/>
        <v>1.4482852842476432</v>
      </c>
      <c r="Q2982">
        <v>-7.0864000000000003</v>
      </c>
      <c r="R2982">
        <v>-137.36500000000001</v>
      </c>
      <c r="S2982">
        <v>-5.3051000000000004</v>
      </c>
      <c r="T2982">
        <v>14.8146</v>
      </c>
      <c r="U2982">
        <v>33.4221</v>
      </c>
      <c r="V2982">
        <v>-13.236599999999999</v>
      </c>
      <c r="W2982">
        <v>2279</v>
      </c>
      <c r="X2982">
        <v>5.8890000000000002</v>
      </c>
      <c r="Y2982" s="1">
        <f t="shared" si="1340"/>
        <v>0.40379976375319165</v>
      </c>
      <c r="Z2982" s="1">
        <f t="shared" si="1341"/>
        <v>-4.5906088066140249</v>
      </c>
      <c r="AA2982" s="1">
        <f t="shared" si="1342"/>
        <v>-131.73443401479182</v>
      </c>
      <c r="AB2982" s="1">
        <f t="shared" si="1343"/>
        <v>-7.5350481396981905</v>
      </c>
      <c r="AC2982" s="1">
        <f t="shared" si="1344"/>
        <v>132.02958662693931</v>
      </c>
      <c r="AD2982" s="1">
        <f t="shared" si="1345"/>
        <v>34.94325627170911</v>
      </c>
      <c r="AE2982" s="3">
        <f>AD2982/(K!D$3*AC2982^2)</f>
        <v>0.37238183260871999</v>
      </c>
      <c r="AF2982" s="1">
        <f t="shared" si="1346"/>
        <v>13.59963883810579</v>
      </c>
      <c r="AG2982" s="1">
        <f t="shared" si="1347"/>
        <v>-1.4430404975934508</v>
      </c>
      <c r="AH2982" s="1">
        <f t="shared" si="1348"/>
        <v>16.943156702782744</v>
      </c>
      <c r="AI2982" s="1">
        <f t="shared" si="1349"/>
        <v>21.773908731774871</v>
      </c>
      <c r="AJ2982" s="1">
        <f t="shared" si="1356"/>
        <v>13.304873401413071</v>
      </c>
      <c r="AK2982" s="1">
        <f t="shared" si="1357"/>
        <v>16.575922172226303</v>
      </c>
      <c r="AL2982" s="2">
        <f>AI2982/(K!D$3*AC2982^2)</f>
        <v>0.23203928029906973</v>
      </c>
      <c r="AM2982" s="2">
        <f t="shared" si="1358"/>
        <v>0.19473427254009751</v>
      </c>
      <c r="AN2982" s="4">
        <f t="shared" si="1350"/>
        <v>2029.0873000993329</v>
      </c>
      <c r="AO2982" s="4">
        <f t="shared" si="1359"/>
        <v>-1583.0596414655784</v>
      </c>
      <c r="AP2982" s="4">
        <f t="shared" si="1351"/>
        <v>-17.429856734037504</v>
      </c>
      <c r="AQ2982" s="4">
        <f t="shared" si="1352"/>
        <v>1269.1783338370963</v>
      </c>
      <c r="AR2982" s="4">
        <f t="shared" si="1353"/>
        <v>0</v>
      </c>
      <c r="AS2982" s="11">
        <f t="shared" si="1360"/>
        <v>141.2472894066226</v>
      </c>
      <c r="AT2982" s="12">
        <f t="shared" si="1361"/>
        <v>0.89034107068860591</v>
      </c>
      <c r="AU2982" s="14">
        <f t="shared" si="1362"/>
        <v>27.083863000480711</v>
      </c>
    </row>
    <row r="2983" spans="1:47" x14ac:dyDescent="0.35">
      <c r="A2983" t="s">
        <v>29</v>
      </c>
      <c r="B2983">
        <v>94</v>
      </c>
      <c r="C2983" s="1">
        <f t="shared" si="1334"/>
        <v>-3.4164887074631028E-2</v>
      </c>
      <c r="D2983" s="1">
        <f t="shared" si="1335"/>
        <v>-3.9255593169217873</v>
      </c>
      <c r="E2983" s="1">
        <f t="shared" si="1336"/>
        <v>-137.63856844358705</v>
      </c>
      <c r="F2983" s="1">
        <f t="shared" si="1337"/>
        <v>-7.1406582809533923</v>
      </c>
      <c r="G2983" s="1">
        <f t="shared" si="1338"/>
        <v>1.256622672222818E-2</v>
      </c>
      <c r="H2983">
        <v>1.1249</v>
      </c>
      <c r="I2983" s="1">
        <f t="shared" si="1339"/>
        <v>54.682000000000002</v>
      </c>
      <c r="J2983">
        <v>5.8975</v>
      </c>
      <c r="K2983">
        <v>1.3334999999999999</v>
      </c>
      <c r="L2983">
        <v>1.1934</v>
      </c>
      <c r="M2983">
        <v>0.93940000000000001</v>
      </c>
      <c r="N2983" s="10">
        <v>1.6476999999999999</v>
      </c>
      <c r="O2983" s="2">
        <f t="shared" si="1354"/>
        <v>1.3336688485289072</v>
      </c>
      <c r="P2983" s="2">
        <f t="shared" si="1355"/>
        <v>1.193520727501733</v>
      </c>
      <c r="Q2983">
        <v>-3.3445</v>
      </c>
      <c r="R2983">
        <v>-136.44399999999999</v>
      </c>
      <c r="S2983">
        <v>-7.6883999999999997</v>
      </c>
      <c r="T2983">
        <v>17.0075</v>
      </c>
      <c r="U2983">
        <v>34.964799999999997</v>
      </c>
      <c r="V2983">
        <v>-16.032299999999999</v>
      </c>
      <c r="W2983">
        <v>2309</v>
      </c>
      <c r="X2983">
        <v>5.8179999999999996</v>
      </c>
      <c r="Y2983" s="1">
        <f t="shared" si="1340"/>
        <v>0.40815390779856969</v>
      </c>
      <c r="Z2983" s="1">
        <f t="shared" si="1341"/>
        <v>-0.45472052347970005</v>
      </c>
      <c r="AA2983" s="1">
        <f t="shared" si="1342"/>
        <v>-130.50305856588932</v>
      </c>
      <c r="AB2983" s="1">
        <f t="shared" si="1343"/>
        <v>-10.412481228952897</v>
      </c>
      <c r="AC2983" s="1">
        <f t="shared" si="1344"/>
        <v>130.91858092398385</v>
      </c>
      <c r="AD2983" s="1">
        <f t="shared" si="1345"/>
        <v>36.196711851411003</v>
      </c>
      <c r="AE2983" s="3">
        <f>AD2983/(K!D$3*AC2983^2)</f>
        <v>0.39231433817208211</v>
      </c>
      <c r="AF2983" s="1">
        <f t="shared" si="1346"/>
        <v>16.881777679721608</v>
      </c>
      <c r="AG2983" s="1">
        <f t="shared" si="1347"/>
        <v>-1.1170271424749956</v>
      </c>
      <c r="AH2983" s="1">
        <f t="shared" si="1348"/>
        <v>13.26282994165836</v>
      </c>
      <c r="AI2983" s="1">
        <f t="shared" si="1349"/>
        <v>21.497553938202412</v>
      </c>
      <c r="AJ2983" s="1">
        <f t="shared" si="1356"/>
        <v>16.873972806917234</v>
      </c>
      <c r="AK2983" s="1">
        <f t="shared" si="1357"/>
        <v>13.256698199925673</v>
      </c>
      <c r="AL2983" s="2">
        <f>AI2983/(K!D$3*AC2983^2)</f>
        <v>0.23299902709963294</v>
      </c>
      <c r="AM2983" s="2">
        <f t="shared" si="1358"/>
        <v>0.1962738725398287</v>
      </c>
      <c r="AN2983" s="4">
        <f t="shared" si="1350"/>
        <v>2027.9201806149417</v>
      </c>
      <c r="AO2983" s="4">
        <f t="shared" si="1359"/>
        <v>-1255.5269916723403</v>
      </c>
      <c r="AP2983" s="4">
        <f t="shared" si="1351"/>
        <v>-122.31257304813083</v>
      </c>
      <c r="AQ2983" s="4">
        <f t="shared" si="1352"/>
        <v>1587.8135490673608</v>
      </c>
      <c r="AR2983" s="4">
        <f t="shared" si="1353"/>
        <v>0</v>
      </c>
      <c r="AS2983" s="11">
        <f t="shared" si="1360"/>
        <v>128.15423835982878</v>
      </c>
      <c r="AT2983" s="12">
        <f t="shared" si="1361"/>
        <v>0.87826772655476038</v>
      </c>
      <c r="AU2983" s="14">
        <f t="shared" si="1362"/>
        <v>28.565898837951497</v>
      </c>
    </row>
    <row r="2984" spans="1:47" x14ac:dyDescent="0.35">
      <c r="A2984" t="s">
        <v>29</v>
      </c>
      <c r="B2984">
        <v>93.7</v>
      </c>
      <c r="C2984" s="1">
        <f t="shared" si="1334"/>
        <v>-3.3038698616465016E-2</v>
      </c>
      <c r="D2984" s="1">
        <f t="shared" si="1335"/>
        <v>5.2670478311196494</v>
      </c>
      <c r="E2984" s="1">
        <f t="shared" si="1336"/>
        <v>-137.3289904317366</v>
      </c>
      <c r="F2984" s="1">
        <f t="shared" si="1337"/>
        <v>-1.4837626405664976</v>
      </c>
      <c r="G2984" s="1">
        <f t="shared" si="1338"/>
        <v>1.3587136595504035E-2</v>
      </c>
      <c r="H2984">
        <v>-1.9665999999999999</v>
      </c>
      <c r="I2984" s="1">
        <f t="shared" si="1339"/>
        <v>54.518999999999998</v>
      </c>
      <c r="J2984">
        <v>5.4476000000000004</v>
      </c>
      <c r="K2984">
        <v>-1.4080999999999999</v>
      </c>
      <c r="L2984">
        <v>1.0689</v>
      </c>
      <c r="M2984">
        <v>-1.3382000000000001</v>
      </c>
      <c r="N2984" s="10">
        <v>3.2814999999999999</v>
      </c>
      <c r="O2984" s="2">
        <f t="shared" si="1354"/>
        <v>-1.4082604948556392</v>
      </c>
      <c r="P2984" s="2">
        <f t="shared" si="1355"/>
        <v>1.0689457514122651</v>
      </c>
      <c r="Q2984">
        <v>4.6623999999999999</v>
      </c>
      <c r="R2984">
        <v>-136.22900000000001</v>
      </c>
      <c r="S2984">
        <v>-2.1078999999999999</v>
      </c>
      <c r="T2984">
        <v>-18.301200000000001</v>
      </c>
      <c r="U2984">
        <v>33.293999999999997</v>
      </c>
      <c r="V2984">
        <v>-18.891100000000002</v>
      </c>
      <c r="W2984">
        <v>2446</v>
      </c>
      <c r="X2984">
        <v>5.9809999999999999</v>
      </c>
      <c r="Y2984" s="1">
        <f t="shared" si="1340"/>
        <v>0.40673334843762626</v>
      </c>
      <c r="Z2984" s="1">
        <f t="shared" si="1341"/>
        <v>1.5451936529063062</v>
      </c>
      <c r="AA2984" s="1">
        <f t="shared" si="1342"/>
        <v>-130.55810038029543</v>
      </c>
      <c r="AB2984" s="1">
        <f t="shared" si="1343"/>
        <v>-5.3255828199015181</v>
      </c>
      <c r="AC2984" s="1">
        <f t="shared" si="1344"/>
        <v>130.6758088963214</v>
      </c>
      <c r="AD2984" s="1">
        <f t="shared" si="1345"/>
        <v>34.02174827712696</v>
      </c>
      <c r="AE2984" s="3">
        <f>AD2984/(K!D$3*AC2984^2)</f>
        <v>0.37011260093742199</v>
      </c>
      <c r="AF2984" s="1">
        <f t="shared" si="1346"/>
        <v>-17.898905268154859</v>
      </c>
      <c r="AG2984" s="1">
        <f t="shared" si="1347"/>
        <v>-0.69710259346039294</v>
      </c>
      <c r="AH2984" s="1">
        <f t="shared" si="1348"/>
        <v>11.896372228272678</v>
      </c>
      <c r="AI2984" s="1">
        <f t="shared" si="1349"/>
        <v>21.503033135299969</v>
      </c>
      <c r="AJ2984" s="1">
        <f t="shared" si="1356"/>
        <v>-17.766311974758317</v>
      </c>
      <c r="AK2984" s="1">
        <f t="shared" si="1357"/>
        <v>11.808245097055092</v>
      </c>
      <c r="AL2984" s="2">
        <f>AI2984/(K!D$3*AC2984^2)</f>
        <v>0.23392517800444779</v>
      </c>
      <c r="AM2984" s="2">
        <f t="shared" si="1358"/>
        <v>0.19777324105866778</v>
      </c>
      <c r="AN2984" s="4">
        <f t="shared" si="1350"/>
        <v>2039.6225477574267</v>
      </c>
      <c r="AO2984" s="4">
        <f t="shared" si="1359"/>
        <v>-1130.0823419517747</v>
      </c>
      <c r="AP2984" s="4">
        <f t="shared" si="1351"/>
        <v>55.847857977996348</v>
      </c>
      <c r="AQ2984" s="4">
        <f t="shared" si="1352"/>
        <v>-1697.0135693295317</v>
      </c>
      <c r="AR2984" s="4">
        <f t="shared" si="1353"/>
        <v>0</v>
      </c>
      <c r="AS2984" s="11">
        <f t="shared" si="1360"/>
        <v>236.39030075693375</v>
      </c>
      <c r="AT2984" s="12">
        <f t="shared" si="1361"/>
        <v>0.83386040382560367</v>
      </c>
      <c r="AU2984" s="14">
        <f t="shared" si="1362"/>
        <v>33.502638539075498</v>
      </c>
    </row>
    <row r="2985" spans="1:47" x14ac:dyDescent="0.35">
      <c r="A2985" t="s">
        <v>29</v>
      </c>
      <c r="B2985">
        <v>89.9</v>
      </c>
      <c r="C2985" s="1">
        <f t="shared" si="1334"/>
        <v>-3.390061118111258E-2</v>
      </c>
      <c r="D2985" s="1">
        <f t="shared" si="1335"/>
        <v>-9.9289187033257065</v>
      </c>
      <c r="E2985" s="1">
        <f t="shared" si="1336"/>
        <v>-131.52257208768387</v>
      </c>
      <c r="F2985" s="1">
        <f t="shared" si="1337"/>
        <v>-0.98682467900179616</v>
      </c>
      <c r="G2985" s="1">
        <f t="shared" si="1338"/>
        <v>-1.1730597443644797E-2</v>
      </c>
      <c r="H2985">
        <v>2.1286</v>
      </c>
      <c r="I2985" s="1">
        <f t="shared" si="1339"/>
        <v>54.442</v>
      </c>
      <c r="J2985">
        <v>5.4526000000000003</v>
      </c>
      <c r="K2985">
        <v>1.6465000000000001</v>
      </c>
      <c r="L2985">
        <v>0.65990000000000004</v>
      </c>
      <c r="M2985">
        <v>-0.22770000000000001</v>
      </c>
      <c r="N2985" s="10">
        <v>2.8372999999999999</v>
      </c>
      <c r="O2985" s="2">
        <f t="shared" si="1354"/>
        <v>1.6466951933453311</v>
      </c>
      <c r="P2985" s="2">
        <f t="shared" si="1355"/>
        <v>0.65991707777749964</v>
      </c>
      <c r="Q2985">
        <v>-9.2303999999999995</v>
      </c>
      <c r="R2985">
        <v>-130.5376</v>
      </c>
      <c r="S2985">
        <v>-1.82</v>
      </c>
      <c r="T2985">
        <v>20.604900000000001</v>
      </c>
      <c r="U2985">
        <v>29.0547</v>
      </c>
      <c r="V2985">
        <v>-24.577000000000002</v>
      </c>
      <c r="W2985">
        <v>2037</v>
      </c>
      <c r="X2985">
        <v>6.0579999999999998</v>
      </c>
      <c r="Y2985" s="1">
        <f t="shared" si="1340"/>
        <v>0.42292157870176394</v>
      </c>
      <c r="Z2985" s="1">
        <f t="shared" si="1341"/>
        <v>-5.5717902848297181</v>
      </c>
      <c r="AA2985" s="1">
        <f t="shared" si="1342"/>
        <v>-125.37864229133081</v>
      </c>
      <c r="AB2985" s="1">
        <f t="shared" si="1343"/>
        <v>-6.1838964988784229</v>
      </c>
      <c r="AC2985" s="1">
        <f t="shared" si="1344"/>
        <v>125.65464323177416</v>
      </c>
      <c r="AD2985" s="1">
        <f t="shared" si="1345"/>
        <v>30.278420149632201</v>
      </c>
      <c r="AE2985" s="3">
        <f>AD2985/(K!D$3*AC2985^2)</f>
        <v>0.35624088980915825</v>
      </c>
      <c r="AF2985" s="1">
        <f t="shared" si="1346"/>
        <v>19.262291379333821</v>
      </c>
      <c r="AG2985" s="1">
        <f t="shared" si="1347"/>
        <v>-1.1572134752944834</v>
      </c>
      <c r="AH2985" s="1">
        <f t="shared" si="1348"/>
        <v>6.1068949665591497</v>
      </c>
      <c r="AI2985" s="1">
        <f t="shared" si="1349"/>
        <v>20.240286024222744</v>
      </c>
      <c r="AJ2985" s="1">
        <f t="shared" si="1356"/>
        <v>20.671828242942912</v>
      </c>
      <c r="AK2985" s="1">
        <f t="shared" si="1357"/>
        <v>6.5537729318041986</v>
      </c>
      <c r="AL2985" s="2">
        <f>AI2985/(K!D$3*AC2985^2)</f>
        <v>0.23813717715878141</v>
      </c>
      <c r="AM2985" s="2">
        <f t="shared" si="1358"/>
        <v>0.20476837518210608</v>
      </c>
      <c r="AN2985" s="4">
        <f t="shared" si="1350"/>
        <v>2030.6192653936591</v>
      </c>
      <c r="AO2985" s="4">
        <f t="shared" si="1359"/>
        <v>-617.04586950019745</v>
      </c>
      <c r="AP2985" s="4">
        <f t="shared" si="1351"/>
        <v>-67.937599339531786</v>
      </c>
      <c r="AQ2985" s="4">
        <f t="shared" si="1352"/>
        <v>1933.4046339337795</v>
      </c>
      <c r="AR2985" s="4">
        <f t="shared" si="1353"/>
        <v>0</v>
      </c>
      <c r="AS2985" s="11">
        <f t="shared" si="1360"/>
        <v>107.59063844857457</v>
      </c>
      <c r="AT2985" s="12">
        <f t="shared" si="1361"/>
        <v>0.99686758242202211</v>
      </c>
      <c r="AU2985" s="14">
        <f t="shared" si="1362"/>
        <v>4.5361863518244911</v>
      </c>
    </row>
    <row r="2986" spans="1:47" x14ac:dyDescent="0.35">
      <c r="A2986" t="s">
        <v>29</v>
      </c>
      <c r="B2986">
        <v>93.2</v>
      </c>
      <c r="C2986" s="1">
        <f t="shared" si="1334"/>
        <v>-4.1562023933056712E-2</v>
      </c>
      <c r="D2986" s="1">
        <f t="shared" si="1335"/>
        <v>-4.9023263322974557</v>
      </c>
      <c r="E2986" s="1">
        <f t="shared" si="1336"/>
        <v>-136.56417175584522</v>
      </c>
      <c r="F2986" s="1">
        <f t="shared" si="1337"/>
        <v>-2.8435075783647998</v>
      </c>
      <c r="G2986" s="1">
        <f t="shared" si="1338"/>
        <v>2.9096469929712043E-2</v>
      </c>
      <c r="H2986">
        <v>0.92679999999999996</v>
      </c>
      <c r="I2986" s="1">
        <f t="shared" si="1339"/>
        <v>55.647999999999996</v>
      </c>
      <c r="J2986">
        <v>5.9831000000000003</v>
      </c>
      <c r="K2986">
        <v>1.7737000000000001</v>
      </c>
      <c r="L2986">
        <v>0.1053</v>
      </c>
      <c r="M2986">
        <v>0.754</v>
      </c>
      <c r="N2986" s="10">
        <v>2.1520000000000001</v>
      </c>
      <c r="O2986" s="2">
        <f t="shared" si="1354"/>
        <v>1.7739748386517888</v>
      </c>
      <c r="P2986" s="2">
        <f t="shared" si="1355"/>
        <v>0.10536732724288811</v>
      </c>
      <c r="Q2986">
        <v>-4.0091999999999999</v>
      </c>
      <c r="R2986">
        <v>-135.22239999999999</v>
      </c>
      <c r="S2986">
        <v>-4.1025999999999998</v>
      </c>
      <c r="T2986">
        <v>21.489000000000001</v>
      </c>
      <c r="U2986">
        <v>32.2836</v>
      </c>
      <c r="V2986">
        <v>-30.2943</v>
      </c>
      <c r="W2986">
        <v>2127</v>
      </c>
      <c r="X2986">
        <v>4.8520000000000003</v>
      </c>
      <c r="Y2986" s="1">
        <f t="shared" si="1340"/>
        <v>0.41773893235854281</v>
      </c>
      <c r="Z2986" s="1">
        <f t="shared" si="1341"/>
        <v>-0.41393037357109197</v>
      </c>
      <c r="AA2986" s="1">
        <f t="shared" si="1342"/>
        <v>-129.8211134575001</v>
      </c>
      <c r="AB2986" s="1">
        <f t="shared" si="1343"/>
        <v>-9.1710618476395016</v>
      </c>
      <c r="AC2986" s="1">
        <f t="shared" si="1344"/>
        <v>130.14530807183374</v>
      </c>
      <c r="AD2986" s="1">
        <f t="shared" si="1345"/>
        <v>32.40398563459182</v>
      </c>
      <c r="AE2986" s="3">
        <f>AD2986/(K!D$3*AC2986^2)</f>
        <v>0.3553931379896838</v>
      </c>
      <c r="AF2986" s="1">
        <f t="shared" si="1346"/>
        <v>21.385938321652631</v>
      </c>
      <c r="AG2986" s="1">
        <f t="shared" si="1347"/>
        <v>-3.9666646091056634E-2</v>
      </c>
      <c r="AH2986" s="1">
        <f t="shared" si="1348"/>
        <v>-0.40373964732739864</v>
      </c>
      <c r="AI2986" s="1">
        <f t="shared" si="1349"/>
        <v>21.389785811063344</v>
      </c>
      <c r="AJ2986" s="1">
        <f t="shared" si="1356"/>
        <v>22.391823656181334</v>
      </c>
      <c r="AK2986" s="1">
        <f t="shared" si="1357"/>
        <v>-0.42272949870105758</v>
      </c>
      <c r="AL2986" s="2">
        <f>AI2986/(K!D$3*AC2986^2)</f>
        <v>0.23459407697693765</v>
      </c>
      <c r="AM2986" s="2">
        <f t="shared" si="1358"/>
        <v>0.19886462323726717</v>
      </c>
      <c r="AN2986" s="4">
        <f t="shared" si="1350"/>
        <v>2042.5520109959953</v>
      </c>
      <c r="AO2986" s="4">
        <f t="shared" si="1359"/>
        <v>38.190919853779462</v>
      </c>
      <c r="AP2986" s="4">
        <f t="shared" si="1351"/>
        <v>-144.03100836073196</v>
      </c>
      <c r="AQ2986" s="4">
        <f t="shared" si="1352"/>
        <v>2037.1095306573714</v>
      </c>
      <c r="AR2986" s="4">
        <f t="shared" si="1353"/>
        <v>0</v>
      </c>
      <c r="AS2986" s="11">
        <f t="shared" si="1360"/>
        <v>448.91845614395356</v>
      </c>
      <c r="AT2986" s="12">
        <f t="shared" si="1361"/>
        <v>0.96029713728067478</v>
      </c>
      <c r="AU2986" s="14">
        <f t="shared" si="1362"/>
        <v>16.199291136767378</v>
      </c>
    </row>
    <row r="2987" spans="1:47" x14ac:dyDescent="0.35">
      <c r="A2987" t="s">
        <v>29</v>
      </c>
      <c r="B2987">
        <v>97.8</v>
      </c>
      <c r="C2987" s="1">
        <f t="shared" si="1334"/>
        <v>-2.7825982566392658E-2</v>
      </c>
      <c r="D2987" s="1">
        <f t="shared" si="1335"/>
        <v>-2.1615939273993559</v>
      </c>
      <c r="E2987" s="1">
        <f t="shared" si="1336"/>
        <v>-143.30422155543778</v>
      </c>
      <c r="F2987" s="1">
        <f t="shared" si="1337"/>
        <v>-6.1474999022250589</v>
      </c>
      <c r="G2987" s="1">
        <f t="shared" si="1338"/>
        <v>1.3833526270445873E-2</v>
      </c>
      <c r="H2987">
        <v>0.83930000000000005</v>
      </c>
      <c r="I2987" s="1">
        <f t="shared" si="1339"/>
        <v>53.974000000000004</v>
      </c>
      <c r="J2987">
        <v>6.5018000000000002</v>
      </c>
      <c r="K2987">
        <v>1.0610999999999999</v>
      </c>
      <c r="L2987">
        <v>1.3536999999999999</v>
      </c>
      <c r="M2987">
        <v>1.1077999999999999</v>
      </c>
      <c r="N2987" s="10">
        <v>3.218</v>
      </c>
      <c r="O2987" s="2">
        <f t="shared" si="1354"/>
        <v>1.0612722668636634</v>
      </c>
      <c r="P2987" s="2">
        <f t="shared" si="1355"/>
        <v>1.353885372605832</v>
      </c>
      <c r="Q2987">
        <v>-1.7482</v>
      </c>
      <c r="R2987">
        <v>-142.32810000000001</v>
      </c>
      <c r="S2987">
        <v>-6.4923000000000002</v>
      </c>
      <c r="T2987">
        <v>14.856400000000001</v>
      </c>
      <c r="U2987">
        <v>35.079500000000003</v>
      </c>
      <c r="V2987">
        <v>-12.391299999999999</v>
      </c>
      <c r="W2987">
        <v>2165</v>
      </c>
      <c r="X2987">
        <v>6.5259999999999998</v>
      </c>
      <c r="Y2987" s="1">
        <f t="shared" si="1340"/>
        <v>0.38488472689941383</v>
      </c>
      <c r="Z2987" s="1">
        <f t="shared" si="1341"/>
        <v>0.69740680095486995</v>
      </c>
      <c r="AA2987" s="1">
        <f t="shared" si="1342"/>
        <v>-136.5534396668038</v>
      </c>
      <c r="AB2987" s="1">
        <f t="shared" si="1343"/>
        <v>-8.5321109604394128</v>
      </c>
      <c r="AC2987" s="1">
        <f t="shared" si="1344"/>
        <v>136.82150846457839</v>
      </c>
      <c r="AD2987" s="1">
        <f t="shared" si="1345"/>
        <v>36.168681952312902</v>
      </c>
      <c r="AE2987" s="3">
        <f>AD2987/(K!D$3*AC2987^2)</f>
        <v>0.35891497010113699</v>
      </c>
      <c r="AF2987" s="1">
        <f t="shared" si="1346"/>
        <v>15.040759060634441</v>
      </c>
      <c r="AG2987" s="1">
        <f t="shared" si="1347"/>
        <v>-1.0183181298272856</v>
      </c>
      <c r="AH2987" s="1">
        <f t="shared" si="1348"/>
        <v>17.527241693970083</v>
      </c>
      <c r="AI2987" s="1">
        <f t="shared" si="1349"/>
        <v>23.118512199802897</v>
      </c>
      <c r="AJ2987" s="1">
        <f t="shared" si="1356"/>
        <v>13.368490137148495</v>
      </c>
      <c r="AK2987" s="1">
        <f t="shared" si="1357"/>
        <v>15.578519459866495</v>
      </c>
      <c r="AL2987" s="2">
        <f>AI2987/(K!D$3*AC2987^2)</f>
        <v>0.22941339487889237</v>
      </c>
      <c r="AM2987" s="2">
        <f t="shared" si="1358"/>
        <v>0.19059344973408185</v>
      </c>
      <c r="AN2987" s="4">
        <f t="shared" si="1350"/>
        <v>2058.0191977270183</v>
      </c>
      <c r="AO2987" s="4">
        <f t="shared" si="1359"/>
        <v>-1562.8780151030553</v>
      </c>
      <c r="AP2987" s="4">
        <f t="shared" si="1351"/>
        <v>-91.448253980410655</v>
      </c>
      <c r="AQ2987" s="4">
        <f t="shared" si="1352"/>
        <v>1335.8489978154066</v>
      </c>
      <c r="AR2987" s="4">
        <f t="shared" si="1353"/>
        <v>0</v>
      </c>
      <c r="AS2987" s="11">
        <f t="shared" si="1360"/>
        <v>139.36591487116132</v>
      </c>
      <c r="AT2987" s="12">
        <f t="shared" si="1361"/>
        <v>0.95058623451594382</v>
      </c>
      <c r="AU2987" s="14">
        <f t="shared" si="1362"/>
        <v>18.086993151441821</v>
      </c>
    </row>
    <row r="2988" spans="1:47" x14ac:dyDescent="0.35">
      <c r="A2988" t="s">
        <v>29</v>
      </c>
      <c r="B2988">
        <v>95.2</v>
      </c>
      <c r="C2988" s="1">
        <f t="shared" si="1334"/>
        <v>-3.5915602322276766E-2</v>
      </c>
      <c r="D2988" s="1">
        <f t="shared" si="1335"/>
        <v>-4.1321977989853433</v>
      </c>
      <c r="E2988" s="1">
        <f t="shared" si="1336"/>
        <v>-139.58476366426962</v>
      </c>
      <c r="F2988" s="1">
        <f t="shared" si="1337"/>
        <v>-3.2986112510582215</v>
      </c>
      <c r="G2988" s="1">
        <f t="shared" si="1338"/>
        <v>-1.8041760159420051E-2</v>
      </c>
      <c r="H2988">
        <v>1.0718000000000001</v>
      </c>
      <c r="I2988" s="1">
        <f t="shared" si="1339"/>
        <v>54.99</v>
      </c>
      <c r="J2988">
        <v>6.0057999999999998</v>
      </c>
      <c r="K2988">
        <v>1.4303999999999999</v>
      </c>
      <c r="L2988">
        <v>1.0775999999999999</v>
      </c>
      <c r="M2988">
        <v>0.91639999999999999</v>
      </c>
      <c r="N2988" s="10">
        <v>3.1787000000000001</v>
      </c>
      <c r="O2988" s="2">
        <f t="shared" si="1354"/>
        <v>1.4305582684594609</v>
      </c>
      <c r="P2988" s="2">
        <f t="shared" si="1355"/>
        <v>1.0776542838684198</v>
      </c>
      <c r="Q2988">
        <v>-3.4674</v>
      </c>
      <c r="R2988">
        <v>-138.28890000000001</v>
      </c>
      <c r="S2988">
        <v>-3.9516</v>
      </c>
      <c r="T2988">
        <v>18.510000000000002</v>
      </c>
      <c r="U2988">
        <v>36.080800000000004</v>
      </c>
      <c r="V2988">
        <v>-18.1812</v>
      </c>
      <c r="W2988">
        <v>2253</v>
      </c>
      <c r="X2988">
        <v>5.51</v>
      </c>
      <c r="Y2988" s="1">
        <f t="shared" si="1340"/>
        <v>0.40500464631684946</v>
      </c>
      <c r="Z2988" s="1">
        <f t="shared" si="1341"/>
        <v>-0.38387979732290134</v>
      </c>
      <c r="AA2988" s="1">
        <f t="shared" si="1342"/>
        <v>-132.27831784285513</v>
      </c>
      <c r="AB2988" s="1">
        <f t="shared" si="1343"/>
        <v>-6.9803464888661733</v>
      </c>
      <c r="AC2988" s="1">
        <f t="shared" si="1344"/>
        <v>132.46292300919086</v>
      </c>
      <c r="AD2988" s="1">
        <f t="shared" si="1345"/>
        <v>36.821531844680187</v>
      </c>
      <c r="AE2988" s="3">
        <f>AD2988/(K!D$3*AC2988^2)</f>
        <v>0.38983499466775184</v>
      </c>
      <c r="AF2988" s="1">
        <f t="shared" si="1346"/>
        <v>18.403290576256772</v>
      </c>
      <c r="AG2988" s="1">
        <f t="shared" si="1347"/>
        <v>-0.68941601337807867</v>
      </c>
      <c r="AH2988" s="1">
        <f t="shared" si="1348"/>
        <v>12.052430236992024</v>
      </c>
      <c r="AI2988" s="1">
        <f t="shared" si="1349"/>
        <v>22.009485979713453</v>
      </c>
      <c r="AJ2988" s="1">
        <f t="shared" si="1356"/>
        <v>18.112013989549649</v>
      </c>
      <c r="AK2988" s="1">
        <f t="shared" si="1357"/>
        <v>11.861671376427925</v>
      </c>
      <c r="AL2988" s="2">
        <f>AI2988/(K!D$3*AC2988^2)</f>
        <v>0.23301767796445336</v>
      </c>
      <c r="AM2988" s="2">
        <f t="shared" si="1358"/>
        <v>0.19630393365298465</v>
      </c>
      <c r="AN2988" s="4">
        <f t="shared" si="1350"/>
        <v>2052.1561957122626</v>
      </c>
      <c r="AO2988" s="4">
        <f t="shared" si="1359"/>
        <v>-1125.5853288835615</v>
      </c>
      <c r="AP2988" s="4">
        <f t="shared" si="1351"/>
        <v>-87.166256732027691</v>
      </c>
      <c r="AQ2988" s="4">
        <f t="shared" si="1352"/>
        <v>1713.7108165293346</v>
      </c>
      <c r="AR2988" s="4">
        <f t="shared" si="1353"/>
        <v>0</v>
      </c>
      <c r="AS2988" s="11">
        <f t="shared" si="1360"/>
        <v>123.22104027265542</v>
      </c>
      <c r="AT2988" s="12">
        <f t="shared" si="1361"/>
        <v>0.91085494705382275</v>
      </c>
      <c r="AU2988" s="14">
        <f t="shared" si="1362"/>
        <v>24.376232477809904</v>
      </c>
    </row>
    <row r="2989" spans="1:47" x14ac:dyDescent="0.35">
      <c r="A2989" t="s">
        <v>29</v>
      </c>
      <c r="B2989">
        <v>89.8</v>
      </c>
      <c r="C2989" s="1">
        <f t="shared" si="1334"/>
        <v>-2.270405389715709E-2</v>
      </c>
      <c r="D2989" s="1">
        <f t="shared" si="1335"/>
        <v>14.513159644502997</v>
      </c>
      <c r="E2989" s="1">
        <f t="shared" si="1336"/>
        <v>-130.54771595995086</v>
      </c>
      <c r="F2989" s="1">
        <f t="shared" si="1337"/>
        <v>-8.9392797577411294</v>
      </c>
      <c r="G2989" s="1">
        <f t="shared" si="1338"/>
        <v>5.5080995165468494E-2</v>
      </c>
      <c r="H2989">
        <v>-2.6263000000000001</v>
      </c>
      <c r="I2989" s="1">
        <f t="shared" si="1339"/>
        <v>52.957000000000001</v>
      </c>
      <c r="J2989">
        <v>6.4508000000000001</v>
      </c>
      <c r="K2989">
        <v>-0.59989999999999999</v>
      </c>
      <c r="L2989">
        <v>1.6788000000000001</v>
      </c>
      <c r="M2989">
        <v>2.5034000000000001</v>
      </c>
      <c r="N2989" s="10">
        <v>1.8646</v>
      </c>
      <c r="O2989" s="2">
        <f t="shared" si="1354"/>
        <v>-0.60010599696619593</v>
      </c>
      <c r="P2989" s="2">
        <f t="shared" si="1355"/>
        <v>1.6789661798668272</v>
      </c>
      <c r="Q2989">
        <v>14.284800000000001</v>
      </c>
      <c r="R2989">
        <v>-129.93440000000001</v>
      </c>
      <c r="S2989">
        <v>-9.1795000000000009</v>
      </c>
      <c r="T2989">
        <v>-10.0581</v>
      </c>
      <c r="U2989">
        <v>27.013500000000001</v>
      </c>
      <c r="V2989">
        <v>-10.580500000000001</v>
      </c>
      <c r="W2989">
        <v>2268</v>
      </c>
      <c r="X2989">
        <v>7.5430000000000001</v>
      </c>
      <c r="Y2989" s="1">
        <f t="shared" si="1340"/>
        <v>0.41239664199462678</v>
      </c>
      <c r="Z2989" s="1">
        <f t="shared" si="1341"/>
        <v>12.439196312079918</v>
      </c>
      <c r="AA2989" s="1">
        <f t="shared" si="1342"/>
        <v>-124.97757761568994</v>
      </c>
      <c r="AB2989" s="1">
        <f t="shared" si="1343"/>
        <v>-11.120961093053204</v>
      </c>
      <c r="AC2989" s="1">
        <f t="shared" si="1344"/>
        <v>126.08649526102892</v>
      </c>
      <c r="AD2989" s="1">
        <f t="shared" si="1345"/>
        <v>29.672780887162908</v>
      </c>
      <c r="AE2989" s="3">
        <f>AD2989/(K!D$3*AC2989^2)</f>
        <v>0.34672786235814745</v>
      </c>
      <c r="AF2989" s="1">
        <f t="shared" si="1346"/>
        <v>-7.1307004730592567</v>
      </c>
      <c r="AG2989" s="1">
        <f t="shared" si="1347"/>
        <v>-2.3983118575778484</v>
      </c>
      <c r="AH2989" s="1">
        <f t="shared" si="1348"/>
        <v>18.976329611643386</v>
      </c>
      <c r="AI2989" s="1">
        <f t="shared" si="1349"/>
        <v>20.413227930251981</v>
      </c>
      <c r="AJ2989" s="1">
        <f t="shared" si="1356"/>
        <v>-7.2763517471321677</v>
      </c>
      <c r="AK2989" s="1">
        <f t="shared" si="1357"/>
        <v>19.363939019107047</v>
      </c>
      <c r="AL2989" s="2">
        <f>AI2989/(K!D$3*AC2989^2)</f>
        <v>0.23852954365823953</v>
      </c>
      <c r="AM2989" s="2">
        <f t="shared" si="1358"/>
        <v>0.20543526539952217</v>
      </c>
      <c r="AN2989" s="4">
        <f t="shared" si="1350"/>
        <v>2044.2341877529809</v>
      </c>
      <c r="AO2989" s="4">
        <f t="shared" si="1359"/>
        <v>-1904.8096647678328</v>
      </c>
      <c r="AP2989" s="4">
        <f t="shared" si="1351"/>
        <v>-124.49676549915053</v>
      </c>
      <c r="AQ2989" s="4">
        <f t="shared" si="1352"/>
        <v>-731.50127188228112</v>
      </c>
      <c r="AR2989" s="4">
        <f t="shared" si="1353"/>
        <v>0</v>
      </c>
      <c r="AS2989" s="11">
        <f t="shared" si="1360"/>
        <v>200.59462165025937</v>
      </c>
      <c r="AT2989" s="12">
        <f t="shared" si="1361"/>
        <v>0.90133782528791051</v>
      </c>
      <c r="AU2989" s="14">
        <f t="shared" si="1362"/>
        <v>25.665520575531701</v>
      </c>
    </row>
    <row r="2990" spans="1:47" x14ac:dyDescent="0.35">
      <c r="A2990" t="s">
        <v>29</v>
      </c>
      <c r="B2990">
        <v>93.5</v>
      </c>
      <c r="C2990" s="1">
        <f t="shared" si="1334"/>
        <v>-3.1630186133604771E-2</v>
      </c>
      <c r="D2990" s="1">
        <f t="shared" si="1335"/>
        <v>2.2198898000444487</v>
      </c>
      <c r="E2990" s="1">
        <f t="shared" si="1336"/>
        <v>-136.96376352893492</v>
      </c>
      <c r="F2990" s="1">
        <f t="shared" si="1337"/>
        <v>-6.2392467010748334</v>
      </c>
      <c r="G2990" s="1">
        <f t="shared" si="1338"/>
        <v>2.7763321492699333E-2</v>
      </c>
      <c r="H2990">
        <v>-1.6259999999999999</v>
      </c>
      <c r="I2990" s="1">
        <f t="shared" si="1339"/>
        <v>54.316000000000003</v>
      </c>
      <c r="J2990">
        <v>6.1116999999999999</v>
      </c>
      <c r="K2990">
        <v>-1.3214999999999999</v>
      </c>
      <c r="L2990">
        <v>1.1861999999999999</v>
      </c>
      <c r="M2990">
        <v>-2.0901999999999998</v>
      </c>
      <c r="N2990" s="10">
        <v>2.2406999999999999</v>
      </c>
      <c r="O2990" s="2">
        <f t="shared" si="1354"/>
        <v>-1.3215851029656438</v>
      </c>
      <c r="P2990" s="2">
        <f t="shared" si="1355"/>
        <v>1.1862095370368566</v>
      </c>
      <c r="Q2990">
        <v>1.6953</v>
      </c>
      <c r="R2990">
        <v>-135.9401</v>
      </c>
      <c r="S2990">
        <v>-6.7542999999999997</v>
      </c>
      <c r="T2990">
        <v>-16.585100000000001</v>
      </c>
      <c r="U2990">
        <v>32.363500000000002</v>
      </c>
      <c r="V2990">
        <v>-16.2836</v>
      </c>
      <c r="W2990">
        <v>2098</v>
      </c>
      <c r="X2990">
        <v>6.1840000000000002</v>
      </c>
      <c r="Y2990" s="1">
        <f t="shared" si="1340"/>
        <v>0.40567197057654725</v>
      </c>
      <c r="Z2990" s="1">
        <f t="shared" si="1341"/>
        <v>-1.1441652995600982</v>
      </c>
      <c r="AA2990" s="1">
        <f t="shared" si="1342"/>
        <v>-130.39928111905789</v>
      </c>
      <c r="AB2990" s="1">
        <f t="shared" si="1343"/>
        <v>-9.5421467511149665</v>
      </c>
      <c r="AC2990" s="1">
        <f t="shared" si="1344"/>
        <v>130.75295100004291</v>
      </c>
      <c r="AD2990" s="1">
        <f t="shared" si="1345"/>
        <v>33.290488161291172</v>
      </c>
      <c r="AE2990" s="3">
        <f>AD2990/(K!D$3*AC2990^2)</f>
        <v>0.36173022916991693</v>
      </c>
      <c r="AF2990" s="1">
        <f t="shared" si="1346"/>
        <v>-16.876411370552187</v>
      </c>
      <c r="AG2990" s="1">
        <f t="shared" si="1347"/>
        <v>-0.83694168130056568</v>
      </c>
      <c r="AH2990" s="1">
        <f t="shared" si="1348"/>
        <v>13.460912015050493</v>
      </c>
      <c r="AI2990" s="1">
        <f t="shared" si="1349"/>
        <v>21.603469267757255</v>
      </c>
      <c r="AJ2990" s="1">
        <f t="shared" si="1356"/>
        <v>-16.664080569159431</v>
      </c>
      <c r="AK2990" s="1">
        <f t="shared" si="1357"/>
        <v>13.291553365698043</v>
      </c>
      <c r="AL2990" s="2">
        <f>AI2990/(K!D$3*AC2990^2)</f>
        <v>0.23474056166522728</v>
      </c>
      <c r="AM2990" s="2">
        <f t="shared" si="1358"/>
        <v>0.19910458987318053</v>
      </c>
      <c r="AN2990" s="4">
        <f t="shared" si="1350"/>
        <v>2054.5648209874716</v>
      </c>
      <c r="AO2990" s="4">
        <f t="shared" si="1359"/>
        <v>-1282.5254740091373</v>
      </c>
      <c r="AP2990" s="4">
        <f t="shared" si="1351"/>
        <v>128.33310554845926</v>
      </c>
      <c r="AQ2990" s="4">
        <f t="shared" si="1352"/>
        <v>-1599.9673828479145</v>
      </c>
      <c r="AR2990" s="4">
        <f t="shared" si="1353"/>
        <v>0</v>
      </c>
      <c r="AS2990" s="11">
        <f t="shared" si="1360"/>
        <v>231.42354337012389</v>
      </c>
      <c r="AT2990" s="12">
        <f t="shared" si="1361"/>
        <v>0.97929686415036776</v>
      </c>
      <c r="AU2990" s="14">
        <f t="shared" si="1362"/>
        <v>11.679058341326801</v>
      </c>
    </row>
    <row r="2991" spans="1:47" x14ac:dyDescent="0.35">
      <c r="A2991" t="s">
        <v>29</v>
      </c>
      <c r="B2991">
        <v>97.2</v>
      </c>
      <c r="C2991" s="1">
        <f t="shared" si="1334"/>
        <v>-3.0443180060867905E-2</v>
      </c>
      <c r="D2991" s="1">
        <f t="shared" si="1335"/>
        <v>8.1994612020833628</v>
      </c>
      <c r="E2991" s="1">
        <f t="shared" si="1336"/>
        <v>-142.28292256377782</v>
      </c>
      <c r="F2991" s="1">
        <f t="shared" si="1337"/>
        <v>-1.5186786904356744</v>
      </c>
      <c r="G2991" s="1">
        <f t="shared" si="1338"/>
        <v>4.4528470539617615E-2</v>
      </c>
      <c r="H2991">
        <v>-2.1617000000000002</v>
      </c>
      <c r="I2991" s="1">
        <f t="shared" si="1339"/>
        <v>54.316000000000003</v>
      </c>
      <c r="J2991">
        <v>5.5258000000000003</v>
      </c>
      <c r="K2991">
        <v>-1.3343</v>
      </c>
      <c r="L2991">
        <v>1.1105</v>
      </c>
      <c r="M2991">
        <v>-0.44769999999999999</v>
      </c>
      <c r="N2991" s="10">
        <v>3.6288</v>
      </c>
      <c r="O2991" s="2">
        <f t="shared" si="1354"/>
        <v>-1.3344756952354329</v>
      </c>
      <c r="P2991" s="2">
        <f t="shared" si="1355"/>
        <v>1.1105890881038993</v>
      </c>
      <c r="Q2991">
        <v>7.6055999999999999</v>
      </c>
      <c r="R2991">
        <v>-141.26169999999999</v>
      </c>
      <c r="S2991">
        <v>-2.0419999999999998</v>
      </c>
      <c r="T2991">
        <v>-19.507200000000001</v>
      </c>
      <c r="U2991">
        <v>33.545200000000001</v>
      </c>
      <c r="V2991">
        <v>-17.190100000000001</v>
      </c>
      <c r="W2991">
        <v>2351</v>
      </c>
      <c r="X2991">
        <v>6.1840000000000002</v>
      </c>
      <c r="Y2991" s="1">
        <f t="shared" si="1340"/>
        <v>0.38969123593986543</v>
      </c>
      <c r="Z2991" s="1">
        <f t="shared" si="1341"/>
        <v>4.3985687632202914</v>
      </c>
      <c r="AA2991" s="1">
        <f t="shared" si="1342"/>
        <v>-135.74678733985283</v>
      </c>
      <c r="AB2991" s="1">
        <f t="shared" si="1343"/>
        <v>-4.8680943479006151</v>
      </c>
      <c r="AC2991" s="1">
        <f t="shared" si="1344"/>
        <v>135.90524648752918</v>
      </c>
      <c r="AD2991" s="1">
        <f t="shared" si="1345"/>
        <v>34.674157561552597</v>
      </c>
      <c r="AE2991" s="3">
        <f>AD2991/(K!D$3*AC2991^2)</f>
        <v>0.34873947696828161</v>
      </c>
      <c r="AF2991" s="1">
        <f t="shared" si="1346"/>
        <v>-18.384972048666135</v>
      </c>
      <c r="AG2991" s="1">
        <f t="shared" si="1347"/>
        <v>-1.0885291189751172</v>
      </c>
      <c r="AH2991" s="1">
        <f t="shared" si="1348"/>
        <v>13.74187973362935</v>
      </c>
      <c r="AI2991" s="1">
        <f t="shared" si="1349"/>
        <v>22.978932775188341</v>
      </c>
      <c r="AJ2991" s="1">
        <f t="shared" si="1356"/>
        <v>-16.751569432908415</v>
      </c>
      <c r="AK2991" s="1">
        <f t="shared" si="1357"/>
        <v>12.520990072066514</v>
      </c>
      <c r="AL2991" s="2">
        <f>AI2991/(K!D$3*AC2991^2)</f>
        <v>0.23111335821448173</v>
      </c>
      <c r="AM2991" s="2">
        <f t="shared" si="1358"/>
        <v>0.19326234517637925</v>
      </c>
      <c r="AN2991" s="4">
        <f t="shared" si="1350"/>
        <v>2072.8627366457117</v>
      </c>
      <c r="AO2991" s="4">
        <f t="shared" si="1359"/>
        <v>-1241.6869486928263</v>
      </c>
      <c r="AP2991" s="4">
        <f t="shared" si="1351"/>
        <v>19.285369816873665</v>
      </c>
      <c r="AQ2991" s="4">
        <f t="shared" si="1352"/>
        <v>-1659.699226044067</v>
      </c>
      <c r="AR2991" s="4">
        <f t="shared" si="1353"/>
        <v>0</v>
      </c>
      <c r="AS2991" s="11">
        <f t="shared" si="1360"/>
        <v>233.2236588428633</v>
      </c>
      <c r="AT2991" s="12">
        <f t="shared" si="1361"/>
        <v>0.88169406067448397</v>
      </c>
      <c r="AU2991" s="14">
        <f t="shared" si="1362"/>
        <v>28.152602966165798</v>
      </c>
    </row>
    <row r="2992" spans="1:47" x14ac:dyDescent="0.35">
      <c r="A2992" t="s">
        <v>29</v>
      </c>
      <c r="B2992">
        <v>92.8</v>
      </c>
      <c r="C2992" s="1">
        <f t="shared" si="1334"/>
        <v>-3.5744363656787966E-2</v>
      </c>
      <c r="D2992" s="1">
        <f t="shared" si="1335"/>
        <v>-8.3483458571173372</v>
      </c>
      <c r="E2992" s="1">
        <f t="shared" si="1336"/>
        <v>-135.80410969926501</v>
      </c>
      <c r="F2992" s="1">
        <f t="shared" si="1337"/>
        <v>-5.002297149370043</v>
      </c>
      <c r="G2992" s="1">
        <f t="shared" si="1338"/>
        <v>-1.0083711665544115E-2</v>
      </c>
      <c r="H2992">
        <v>1.2363</v>
      </c>
      <c r="I2992" s="1">
        <f t="shared" si="1339"/>
        <v>54.834000000000003</v>
      </c>
      <c r="J2992">
        <v>5.9565000000000001</v>
      </c>
      <c r="K2992">
        <v>1.4643999999999999</v>
      </c>
      <c r="L2992">
        <v>1.0781000000000001</v>
      </c>
      <c r="M2992">
        <v>-0.58279999999999998</v>
      </c>
      <c r="N2992" s="10">
        <v>2.3199000000000001</v>
      </c>
      <c r="O2992" s="2">
        <f t="shared" si="1354"/>
        <v>1.4646472622818776</v>
      </c>
      <c r="P2992" s="2">
        <f t="shared" si="1355"/>
        <v>1.0783275791478157</v>
      </c>
      <c r="Q2992">
        <v>-7.6657000000000002</v>
      </c>
      <c r="R2992">
        <v>-134.6721</v>
      </c>
      <c r="S2992">
        <v>-5.6593</v>
      </c>
      <c r="T2992">
        <v>19.097999999999999</v>
      </c>
      <c r="U2992">
        <v>31.669599999999999</v>
      </c>
      <c r="V2992">
        <v>-18.380600000000001</v>
      </c>
      <c r="W2992">
        <v>2255</v>
      </c>
      <c r="X2992">
        <v>5.6660000000000004</v>
      </c>
      <c r="Y2992" s="1">
        <f t="shared" si="1340"/>
        <v>0.41325392674866057</v>
      </c>
      <c r="Z2992" s="1">
        <f t="shared" si="1341"/>
        <v>-4.4021841105943782</v>
      </c>
      <c r="AA2992" s="1">
        <f t="shared" si="1342"/>
        <v>-129.26031641998532</v>
      </c>
      <c r="AB2992" s="1">
        <f t="shared" si="1343"/>
        <v>-8.8002247123682587</v>
      </c>
      <c r="AC2992" s="1">
        <f t="shared" si="1344"/>
        <v>129.63430325699471</v>
      </c>
      <c r="AD2992" s="1">
        <f t="shared" si="1345"/>
        <v>33.16313923532514</v>
      </c>
      <c r="AE2992" s="3">
        <f>AD2992/(K!D$3*AC2992^2)</f>
        <v>0.36659234949768621</v>
      </c>
      <c r="AF2992" s="1">
        <f t="shared" si="1346"/>
        <v>17.971830144250031</v>
      </c>
      <c r="AG2992" s="1">
        <f t="shared" si="1347"/>
        <v>-1.397865657913048</v>
      </c>
      <c r="AH2992" s="1">
        <f t="shared" si="1348"/>
        <v>11.542120283859969</v>
      </c>
      <c r="AI2992" s="1">
        <f t="shared" si="1349"/>
        <v>21.404701534439543</v>
      </c>
      <c r="AJ2992" s="1">
        <f t="shared" si="1356"/>
        <v>18.415246374789692</v>
      </c>
      <c r="AK2992" s="1">
        <f t="shared" si="1357"/>
        <v>11.826897261364511</v>
      </c>
      <c r="AL2992" s="2">
        <f>AI2992/(K!D$3*AC2992^2)</f>
        <v>0.23661209423288146</v>
      </c>
      <c r="AM2992" s="2">
        <f t="shared" si="1358"/>
        <v>0.20220140052701421</v>
      </c>
      <c r="AN2992" s="4">
        <f t="shared" si="1350"/>
        <v>2068.6697973037403</v>
      </c>
      <c r="AO2992" s="4">
        <f t="shared" si="1359"/>
        <v>-1121.4478742526355</v>
      </c>
      <c r="AP2992" s="4">
        <f t="shared" si="1351"/>
        <v>-80.028804357476417</v>
      </c>
      <c r="AQ2992" s="4">
        <f t="shared" si="1352"/>
        <v>1736.4748158507957</v>
      </c>
      <c r="AR2992" s="4">
        <f t="shared" si="1353"/>
        <v>0</v>
      </c>
      <c r="AS2992" s="11">
        <f t="shared" si="1360"/>
        <v>122.70995584201501</v>
      </c>
      <c r="AT2992" s="12">
        <f t="shared" si="1361"/>
        <v>0.91737019836086042</v>
      </c>
      <c r="AU2992" s="14">
        <f t="shared" si="1362"/>
        <v>23.45539872568169</v>
      </c>
    </row>
    <row r="2993" spans="1:47" x14ac:dyDescent="0.35">
      <c r="A2993" t="s">
        <v>29</v>
      </c>
      <c r="B2993">
        <v>93.8</v>
      </c>
      <c r="C2993" s="1">
        <f t="shared" si="1334"/>
        <v>-3.1386089597486254E-2</v>
      </c>
      <c r="D2993" s="1">
        <f t="shared" si="1335"/>
        <v>8.713043668235434</v>
      </c>
      <c r="E2993" s="1">
        <f t="shared" si="1336"/>
        <v>-137.15078960326841</v>
      </c>
      <c r="F2993" s="1">
        <f t="shared" si="1337"/>
        <v>-4.6794014205814207</v>
      </c>
      <c r="G2993" s="1">
        <f t="shared" si="1338"/>
        <v>6.6584945071085144E-2</v>
      </c>
      <c r="H2993">
        <v>-1.3058000000000001</v>
      </c>
      <c r="I2993" s="1">
        <f t="shared" si="1339"/>
        <v>54.289000000000001</v>
      </c>
      <c r="J2993">
        <v>5.5629999999999997</v>
      </c>
      <c r="K2993">
        <v>-1.2641</v>
      </c>
      <c r="L2993">
        <v>1.2626999999999999</v>
      </c>
      <c r="M2993">
        <v>0.78879999999999995</v>
      </c>
      <c r="N2993" s="10">
        <v>2.3906999999999998</v>
      </c>
      <c r="O2993" s="2">
        <f t="shared" si="1354"/>
        <v>-1.2643230547445206</v>
      </c>
      <c r="P2993" s="2">
        <f t="shared" si="1355"/>
        <v>1.2627912062390119</v>
      </c>
      <c r="Q2993">
        <v>8.1646000000000001</v>
      </c>
      <c r="R2993">
        <v>-136.155</v>
      </c>
      <c r="S2993">
        <v>-5.1706000000000003</v>
      </c>
      <c r="T2993">
        <v>-17.4741</v>
      </c>
      <c r="U2993">
        <v>31.7271</v>
      </c>
      <c r="V2993">
        <v>-15.6502</v>
      </c>
      <c r="W2993">
        <v>2227</v>
      </c>
      <c r="X2993">
        <v>6.2110000000000003</v>
      </c>
      <c r="Y2993" s="1">
        <f t="shared" si="1340"/>
        <v>0.40442307619419327</v>
      </c>
      <c r="Z2993" s="1">
        <f t="shared" si="1341"/>
        <v>5.1795790303729579</v>
      </c>
      <c r="AA2993" s="1">
        <f t="shared" si="1342"/>
        <v>-130.73520391290802</v>
      </c>
      <c r="AB2993" s="1">
        <f t="shared" si="1343"/>
        <v>-7.8440524341086029</v>
      </c>
      <c r="AC2993" s="1">
        <f t="shared" si="1344"/>
        <v>131.07269257809028</v>
      </c>
      <c r="AD2993" s="1">
        <f t="shared" si="1345"/>
        <v>33.324797390640661</v>
      </c>
      <c r="AE2993" s="3">
        <f>AD2993/(K!D$3*AC2993^2)</f>
        <v>0.36033853969263108</v>
      </c>
      <c r="AF2993" s="1">
        <f t="shared" si="1346"/>
        <v>-16.157209209394217</v>
      </c>
      <c r="AG2993" s="1">
        <f t="shared" si="1347"/>
        <v>-1.5118920167857226</v>
      </c>
      <c r="AH2993" s="1">
        <f t="shared" si="1348"/>
        <v>14.52947568311383</v>
      </c>
      <c r="AI2993" s="1">
        <f t="shared" si="1349"/>
        <v>21.781801820160556</v>
      </c>
      <c r="AJ2993" s="1">
        <f t="shared" si="1356"/>
        <v>-15.855847323989341</v>
      </c>
      <c r="AK2993" s="1">
        <f t="shared" si="1357"/>
        <v>14.258474043594202</v>
      </c>
      <c r="AL2993" s="2">
        <f>AI2993/(K!D$3*AC2993^2)</f>
        <v>0.23552499262772131</v>
      </c>
      <c r="AM2993" s="2">
        <f t="shared" si="1358"/>
        <v>0.20039555627811137</v>
      </c>
      <c r="AN2993" s="4">
        <f t="shared" si="1350"/>
        <v>2072.9431154110821</v>
      </c>
      <c r="AO2993" s="4">
        <f t="shared" si="1359"/>
        <v>-1387.7999970509388</v>
      </c>
      <c r="AP2993" s="4">
        <f t="shared" si="1351"/>
        <v>37.379367782303682</v>
      </c>
      <c r="AQ2993" s="4">
        <f t="shared" si="1352"/>
        <v>-1539.3853028984699</v>
      </c>
      <c r="AR2993" s="4">
        <f t="shared" si="1353"/>
        <v>0</v>
      </c>
      <c r="AS2993" s="11">
        <f t="shared" si="1360"/>
        <v>228.03633124546494</v>
      </c>
      <c r="AT2993" s="12">
        <f t="shared" si="1361"/>
        <v>0.9308231322007553</v>
      </c>
      <c r="AU2993" s="14">
        <f t="shared" si="1362"/>
        <v>21.436508114292913</v>
      </c>
    </row>
    <row r="2994" spans="1:47" x14ac:dyDescent="0.35">
      <c r="A2994" t="s">
        <v>29</v>
      </c>
      <c r="B2994">
        <v>88.8</v>
      </c>
      <c r="C2994" s="1">
        <f t="shared" si="1334"/>
        <v>-3.7486451498125482E-2</v>
      </c>
      <c r="D2994" s="1">
        <f t="shared" si="1335"/>
        <v>-9.2341090944685948</v>
      </c>
      <c r="E2994" s="1">
        <f t="shared" si="1336"/>
        <v>-129.7414393428715</v>
      </c>
      <c r="F2994" s="1">
        <f t="shared" si="1337"/>
        <v>-5.9576079541350992</v>
      </c>
      <c r="G2994" s="1">
        <f t="shared" si="1338"/>
        <v>4.3352448071033223E-2</v>
      </c>
      <c r="H2994">
        <v>2.1415999999999999</v>
      </c>
      <c r="I2994" s="1">
        <f t="shared" si="1339"/>
        <v>54.844000000000001</v>
      </c>
      <c r="J2994">
        <v>5.5438999999999998</v>
      </c>
      <c r="K2994">
        <v>1.6879</v>
      </c>
      <c r="L2994">
        <v>0.72689999999999999</v>
      </c>
      <c r="M2994">
        <v>2.7099999999999999E-2</v>
      </c>
      <c r="N2994" s="10">
        <v>0.81830000000000003</v>
      </c>
      <c r="O2994" s="2">
        <f t="shared" si="1354"/>
        <v>1.6880925034077805</v>
      </c>
      <c r="P2994" s="2">
        <f t="shared" si="1355"/>
        <v>0.72699031405109649</v>
      </c>
      <c r="Q2994">
        <v>-8.4810999999999996</v>
      </c>
      <c r="R2994">
        <v>-128.6986</v>
      </c>
      <c r="S2994">
        <v>-6.8235000000000001</v>
      </c>
      <c r="T2994">
        <v>20.087499999999999</v>
      </c>
      <c r="U2994">
        <v>27.819099999999999</v>
      </c>
      <c r="V2994">
        <v>-23.098800000000001</v>
      </c>
      <c r="W2994">
        <v>2181</v>
      </c>
      <c r="X2994">
        <v>5.6559999999999997</v>
      </c>
      <c r="Y2994" s="1">
        <f t="shared" si="1340"/>
        <v>0.43178668700924772</v>
      </c>
      <c r="Z2994" s="1">
        <f t="shared" si="1341"/>
        <v>-4.897351556819463</v>
      </c>
      <c r="AA2994" s="1">
        <f t="shared" si="1342"/>
        <v>-123.73548083058202</v>
      </c>
      <c r="AB2994" s="1">
        <f t="shared" si="1343"/>
        <v>-10.944485117079704</v>
      </c>
      <c r="AC2994" s="1">
        <f t="shared" si="1344"/>
        <v>124.31506354068436</v>
      </c>
      <c r="AD2994" s="1">
        <f t="shared" si="1345"/>
        <v>29.279707155641283</v>
      </c>
      <c r="AE2994" s="3">
        <f>AD2994/(K!D$3*AC2994^2)</f>
        <v>0.35195476947622789</v>
      </c>
      <c r="AF2994" s="1">
        <f t="shared" si="1346"/>
        <v>18.934035445199928</v>
      </c>
      <c r="AG2994" s="1">
        <f t="shared" si="1347"/>
        <v>-1.3240990644982027</v>
      </c>
      <c r="AH2994" s="1">
        <f t="shared" si="1348"/>
        <v>6.497464767676405</v>
      </c>
      <c r="AI2994" s="1">
        <f t="shared" si="1349"/>
        <v>20.06160474587934</v>
      </c>
      <c r="AJ2994" s="1">
        <f t="shared" si="1356"/>
        <v>21.180340223044865</v>
      </c>
      <c r="AK2994" s="1">
        <f t="shared" si="1357"/>
        <v>7.2683139716801284</v>
      </c>
      <c r="AL2994" s="2">
        <f>AI2994/(K!D$3*AC2994^2)</f>
        <v>0.24114918349853687</v>
      </c>
      <c r="AM2994" s="2">
        <f t="shared" si="1358"/>
        <v>0.20995777197562782</v>
      </c>
      <c r="AN2994" s="4">
        <f t="shared" si="1350"/>
        <v>2059.8841142557235</v>
      </c>
      <c r="AO2994" s="4">
        <f t="shared" si="1359"/>
        <v>-676.00519105674209</v>
      </c>
      <c r="AP2994" s="4">
        <f t="shared" si="1351"/>
        <v>-144.873893397487</v>
      </c>
      <c r="AQ2994" s="4">
        <f t="shared" si="1352"/>
        <v>1940.3997270766861</v>
      </c>
      <c r="AR2994" s="4">
        <f t="shared" si="1353"/>
        <v>0</v>
      </c>
      <c r="AS2994" s="11">
        <f t="shared" si="1360"/>
        <v>108.9403357592353</v>
      </c>
      <c r="AT2994" s="12">
        <f t="shared" si="1361"/>
        <v>0.94446772776511856</v>
      </c>
      <c r="AU2994" s="14">
        <f t="shared" si="1362"/>
        <v>19.184077162166947</v>
      </c>
    </row>
    <row r="2995" spans="1:47" x14ac:dyDescent="0.35">
      <c r="A2995" t="s">
        <v>29</v>
      </c>
      <c r="B2995">
        <v>93.1</v>
      </c>
      <c r="C2995" s="1">
        <f t="shared" si="1334"/>
        <v>-3.5603331964580931E-2</v>
      </c>
      <c r="D2995" s="1">
        <f t="shared" si="1335"/>
        <v>-4.362004643221896</v>
      </c>
      <c r="E2995" s="1">
        <f t="shared" si="1336"/>
        <v>-136.50819092966546</v>
      </c>
      <c r="F2995" s="1">
        <f t="shared" si="1337"/>
        <v>-1.8242105604502978</v>
      </c>
      <c r="G2995" s="1">
        <f t="shared" si="1338"/>
        <v>-8.4166961338212332E-3</v>
      </c>
      <c r="H2995">
        <v>1.0782</v>
      </c>
      <c r="I2995" s="1">
        <f t="shared" si="1339"/>
        <v>54.838999999999999</v>
      </c>
      <c r="J2995">
        <v>6.0186999999999999</v>
      </c>
      <c r="K2995">
        <v>1.3845000000000001</v>
      </c>
      <c r="L2995">
        <v>1.1773</v>
      </c>
      <c r="M2995">
        <v>0.75580000000000003</v>
      </c>
      <c r="N2995" s="10">
        <v>3.7501000000000002</v>
      </c>
      <c r="O2995" s="2">
        <f t="shared" si="1354"/>
        <v>1.3846658138881465</v>
      </c>
      <c r="P2995" s="2">
        <f t="shared" si="1355"/>
        <v>1.1773438178136821</v>
      </c>
      <c r="Q2995">
        <v>-3.7435</v>
      </c>
      <c r="R2995">
        <v>-135.3203</v>
      </c>
      <c r="S2995">
        <v>-2.4601999999999999</v>
      </c>
      <c r="T2995">
        <v>17.3721</v>
      </c>
      <c r="U2995">
        <v>33.364600000000003</v>
      </c>
      <c r="V2995">
        <v>-17.863199999999999</v>
      </c>
      <c r="W2995">
        <v>2248</v>
      </c>
      <c r="X2995">
        <v>5.6609999999999996</v>
      </c>
      <c r="Y2995" s="1">
        <f t="shared" si="1340"/>
        <v>0.41210328262795481</v>
      </c>
      <c r="Z2995" s="1">
        <f t="shared" si="1341"/>
        <v>-0.78245492515134929</v>
      </c>
      <c r="AA2995" s="1">
        <f t="shared" si="1342"/>
        <v>-129.63336033788113</v>
      </c>
      <c r="AB2995" s="1">
        <f t="shared" si="1343"/>
        <v>-5.5049522395701391</v>
      </c>
      <c r="AC2995" s="1">
        <f t="shared" si="1344"/>
        <v>129.75255237320295</v>
      </c>
      <c r="AD2995" s="1">
        <f t="shared" si="1345"/>
        <v>34.045868765174752</v>
      </c>
      <c r="AE2995" s="3">
        <f>AD2995/(K!D$3*AC2995^2)</f>
        <v>0.37566457234465955</v>
      </c>
      <c r="AF2995" s="1">
        <f t="shared" si="1346"/>
        <v>17.16679106997028</v>
      </c>
      <c r="AG2995" s="1">
        <f t="shared" si="1347"/>
        <v>-0.64999387833669431</v>
      </c>
      <c r="AH2995" s="1">
        <f t="shared" si="1348"/>
        <v>12.866351485662591</v>
      </c>
      <c r="AI2995" s="1">
        <f t="shared" si="1349"/>
        <v>21.463089438254187</v>
      </c>
      <c r="AJ2995" s="1">
        <f t="shared" si="1356"/>
        <v>17.492525665749955</v>
      </c>
      <c r="AK2995" s="1">
        <f t="shared" si="1357"/>
        <v>13.110486559204253</v>
      </c>
      <c r="AL2995" s="2">
        <f>AI2995/(K!D$3*AC2995^2)</f>
        <v>0.23682527741117412</v>
      </c>
      <c r="AM2995" s="2">
        <f t="shared" si="1358"/>
        <v>0.20255784646537467</v>
      </c>
      <c r="AN2995" s="4">
        <f t="shared" si="1350"/>
        <v>2074.2068171794685</v>
      </c>
      <c r="AO2995" s="4">
        <f t="shared" si="1359"/>
        <v>-1244.9353593124993</v>
      </c>
      <c r="AP2995" s="4">
        <f t="shared" si="1351"/>
        <v>-62.887821115375203</v>
      </c>
      <c r="AQ2995" s="4">
        <f t="shared" si="1352"/>
        <v>1657.8645884156522</v>
      </c>
      <c r="AR2995" s="4">
        <f t="shared" si="1353"/>
        <v>0</v>
      </c>
      <c r="AS2995" s="11">
        <f t="shared" si="1360"/>
        <v>126.85122003431118</v>
      </c>
      <c r="AT2995" s="12">
        <f t="shared" si="1361"/>
        <v>0.92268986529335795</v>
      </c>
      <c r="AU2995" s="14">
        <f t="shared" si="1362"/>
        <v>22.677455115768822</v>
      </c>
    </row>
    <row r="2996" spans="1:47" x14ac:dyDescent="0.35">
      <c r="A2996" t="s">
        <v>29</v>
      </c>
      <c r="B2996">
        <v>89.3</v>
      </c>
      <c r="C2996" s="1">
        <f t="shared" si="1334"/>
        <v>-3.4655201447375043E-2</v>
      </c>
      <c r="D2996" s="1">
        <f t="shared" si="1335"/>
        <v>-8.1740942572990161</v>
      </c>
      <c r="E2996" s="1">
        <f t="shared" si="1336"/>
        <v>-130.73292309116323</v>
      </c>
      <c r="F2996" s="1">
        <f t="shared" si="1337"/>
        <v>-1.9768766171606287</v>
      </c>
      <c r="G2996" s="1">
        <f t="shared" si="1338"/>
        <v>-2.2968999005001933E-5</v>
      </c>
      <c r="H2996">
        <v>2.4243999999999999</v>
      </c>
      <c r="I2996" s="1">
        <f t="shared" si="1339"/>
        <v>54.512999999999998</v>
      </c>
      <c r="J2996">
        <v>5.4248000000000003</v>
      </c>
      <c r="K2996">
        <v>1.5037</v>
      </c>
      <c r="L2996">
        <v>1.0385</v>
      </c>
      <c r="M2996">
        <v>0.60850000000000004</v>
      </c>
      <c r="N2996" s="10">
        <v>2.7342</v>
      </c>
      <c r="O2996" s="2">
        <f t="shared" si="1354"/>
        <v>1.503955650140903</v>
      </c>
      <c r="P2996" s="2">
        <f t="shared" si="1355"/>
        <v>1.0386488695534195</v>
      </c>
      <c r="Q2996">
        <v>-7.5377000000000001</v>
      </c>
      <c r="R2996">
        <v>-129.71860000000001</v>
      </c>
      <c r="S2996">
        <v>-2.6808000000000001</v>
      </c>
      <c r="T2996">
        <v>18.363600000000002</v>
      </c>
      <c r="U2996">
        <v>29.268999999999998</v>
      </c>
      <c r="V2996">
        <v>-20.312200000000001</v>
      </c>
      <c r="W2996">
        <v>2225</v>
      </c>
      <c r="X2996">
        <v>5.9870000000000001</v>
      </c>
      <c r="Y2996" s="1">
        <f t="shared" si="1340"/>
        <v>0.42650668173590905</v>
      </c>
      <c r="Z2996" s="1">
        <f t="shared" si="1341"/>
        <v>-4.2579952069362461</v>
      </c>
      <c r="AA2996" s="1">
        <f t="shared" si="1342"/>
        <v>-124.49121105729907</v>
      </c>
      <c r="AB2996" s="1">
        <f t="shared" si="1343"/>
        <v>-6.308521127538695</v>
      </c>
      <c r="AC2996" s="1">
        <f t="shared" si="1344"/>
        <v>124.72365289916695</v>
      </c>
      <c r="AD2996" s="1">
        <f t="shared" si="1345"/>
        <v>30.441345365327884</v>
      </c>
      <c r="AE2996" s="3">
        <f>AD2996/(K!D$3*AC2996^2)</f>
        <v>0.36352462664563479</v>
      </c>
      <c r="AF2996" s="1">
        <f t="shared" si="1346"/>
        <v>17.324349628115467</v>
      </c>
      <c r="AG2996" s="1">
        <f t="shared" si="1347"/>
        <v>-1.1156132040964195</v>
      </c>
      <c r="AH2996" s="1">
        <f t="shared" si="1348"/>
        <v>10.322077053117358</v>
      </c>
      <c r="AI2996" s="1">
        <f t="shared" si="1349"/>
        <v>20.197102701843914</v>
      </c>
      <c r="AJ2996" s="1">
        <f t="shared" si="1356"/>
        <v>18.908621510425014</v>
      </c>
      <c r="AK2996" s="1">
        <f t="shared" si="1357"/>
        <v>11.266007231930384</v>
      </c>
      <c r="AL2996" s="2">
        <f>AI2996/(K!D$3*AC2996^2)</f>
        <v>0.24118987288169969</v>
      </c>
      <c r="AM2996" s="2">
        <f t="shared" si="1358"/>
        <v>0.21002899842404407</v>
      </c>
      <c r="AN2996" s="4">
        <f t="shared" si="1350"/>
        <v>2067.3554812459561</v>
      </c>
      <c r="AO2996" s="4">
        <f t="shared" si="1359"/>
        <v>-1060.3644360912692</v>
      </c>
      <c r="AP2996" s="4">
        <f t="shared" si="1351"/>
        <v>-53.623382789499246</v>
      </c>
      <c r="AQ2996" s="4">
        <f t="shared" si="1352"/>
        <v>1773.8969759624583</v>
      </c>
      <c r="AR2996" s="4">
        <f t="shared" si="1353"/>
        <v>0</v>
      </c>
      <c r="AS2996" s="11">
        <f t="shared" si="1360"/>
        <v>120.78704604706638</v>
      </c>
      <c r="AT2996" s="12">
        <f t="shared" si="1361"/>
        <v>0.92914853089705896</v>
      </c>
      <c r="AU2996" s="14">
        <f t="shared" si="1362"/>
        <v>21.697526810658136</v>
      </c>
    </row>
    <row r="2997" spans="1:47" x14ac:dyDescent="0.35">
      <c r="A2997" t="s">
        <v>29</v>
      </c>
      <c r="B2997">
        <v>96.9</v>
      </c>
      <c r="C2997" s="1">
        <f t="shared" si="1334"/>
        <v>-2.9325011024773182E-2</v>
      </c>
      <c r="D2997" s="1">
        <f t="shared" si="1335"/>
        <v>8.2177488644793577</v>
      </c>
      <c r="E2997" s="1">
        <f t="shared" si="1336"/>
        <v>-141.93474320070473</v>
      </c>
      <c r="F2997" s="1">
        <f t="shared" si="1337"/>
        <v>-1.9894151483839706</v>
      </c>
      <c r="G2997" s="1">
        <f t="shared" si="1338"/>
        <v>-2.3216315402137866E-2</v>
      </c>
      <c r="H2997">
        <v>-2.3803000000000001</v>
      </c>
      <c r="I2997" s="1">
        <f t="shared" si="1339"/>
        <v>54.146999999999998</v>
      </c>
      <c r="J2997">
        <v>5.3532999999999999</v>
      </c>
      <c r="K2997">
        <v>-1.2405999999999999</v>
      </c>
      <c r="L2997">
        <v>1.2285999999999999</v>
      </c>
      <c r="M2997">
        <v>-0.56820000000000004</v>
      </c>
      <c r="N2997" s="10">
        <v>3.3891</v>
      </c>
      <c r="O2997" s="2">
        <f t="shared" si="1354"/>
        <v>-1.2408849640892328</v>
      </c>
      <c r="P2997" s="2">
        <f t="shared" si="1355"/>
        <v>1.2286725690476152</v>
      </c>
      <c r="Q2997">
        <v>7.6805000000000003</v>
      </c>
      <c r="R2997">
        <v>-140.8955</v>
      </c>
      <c r="S2997">
        <v>-2.4459</v>
      </c>
      <c r="T2997">
        <v>-18.320499999999999</v>
      </c>
      <c r="U2997">
        <v>35.438800000000001</v>
      </c>
      <c r="V2997">
        <v>-15.5664</v>
      </c>
      <c r="W2997">
        <v>2312</v>
      </c>
      <c r="X2997">
        <v>6.3529999999999998</v>
      </c>
      <c r="Y2997" s="1">
        <f t="shared" si="1340"/>
        <v>0.39055349039622517</v>
      </c>
      <c r="Z2997" s="1">
        <f t="shared" si="1341"/>
        <v>4.6401812540773362</v>
      </c>
      <c r="AA2997" s="1">
        <f t="shared" si="1342"/>
        <v>-135.01436968297787</v>
      </c>
      <c r="AB2997" s="1">
        <f t="shared" si="1343"/>
        <v>-5.0291710748358707</v>
      </c>
      <c r="AC2997" s="1">
        <f t="shared" si="1344"/>
        <v>135.18766165838682</v>
      </c>
      <c r="AD2997" s="1">
        <f t="shared" si="1345"/>
        <v>36.640031240762205</v>
      </c>
      <c r="AE2997" s="3">
        <f>AD2997/(K!D$3*AC2997^2)</f>
        <v>0.37243403455876323</v>
      </c>
      <c r="AF2997" s="1">
        <f t="shared" si="1346"/>
        <v>-17.062867579803129</v>
      </c>
      <c r="AG2997" s="1">
        <f t="shared" si="1347"/>
        <v>-1.1542637637390314</v>
      </c>
      <c r="AH2997" s="1">
        <f t="shared" si="1348"/>
        <v>15.244539325404094</v>
      </c>
      <c r="AI2997" s="1">
        <f t="shared" si="1349"/>
        <v>22.910036100494683</v>
      </c>
      <c r="AJ2997" s="1">
        <f t="shared" si="1356"/>
        <v>-15.615802860770373</v>
      </c>
      <c r="AK2997" s="1">
        <f t="shared" si="1357"/>
        <v>13.951683074101336</v>
      </c>
      <c r="AL2997" s="2">
        <f>AI2997/(K!D$3*AC2997^2)</f>
        <v>0.23287308683573746</v>
      </c>
      <c r="AM2997" s="2">
        <f t="shared" si="1358"/>
        <v>0.19607102675503765</v>
      </c>
      <c r="AN2997" s="4">
        <f t="shared" si="1350"/>
        <v>2091.8837957617529</v>
      </c>
      <c r="AO2997" s="4">
        <f t="shared" si="1359"/>
        <v>-1394.0943737236623</v>
      </c>
      <c r="AP2997" s="4">
        <f t="shared" si="1351"/>
        <v>10.181742111902881</v>
      </c>
      <c r="AQ2997" s="4">
        <f t="shared" si="1352"/>
        <v>-1559.6073301476226</v>
      </c>
      <c r="AR2997" s="4">
        <f t="shared" si="1353"/>
        <v>0</v>
      </c>
      <c r="AS2997" s="11">
        <f t="shared" si="1360"/>
        <v>228.22132748841972</v>
      </c>
      <c r="AT2997" s="12">
        <f t="shared" si="1361"/>
        <v>0.90479402930871666</v>
      </c>
      <c r="AU2997" s="14">
        <f t="shared" si="1362"/>
        <v>25.204443456212935</v>
      </c>
    </row>
    <row r="2998" spans="1:47" x14ac:dyDescent="0.35">
      <c r="A2998" t="s">
        <v>29</v>
      </c>
      <c r="B2998">
        <v>94.1</v>
      </c>
      <c r="C2998" s="1">
        <f t="shared" si="1334"/>
        <v>-3.9805224407167009E-2</v>
      </c>
      <c r="D2998" s="1">
        <f t="shared" si="1335"/>
        <v>-7.1889325361345957</v>
      </c>
      <c r="E2998" s="1">
        <f t="shared" si="1336"/>
        <v>-137.73415886496713</v>
      </c>
      <c r="F2998" s="1">
        <f t="shared" si="1337"/>
        <v>-5.6817888830171253</v>
      </c>
      <c r="G2998" s="1">
        <f t="shared" si="1338"/>
        <v>4.1410986904821812E-3</v>
      </c>
      <c r="H2998">
        <v>0.97009999999999996</v>
      </c>
      <c r="I2998" s="1">
        <f t="shared" si="1339"/>
        <v>55.457999999999998</v>
      </c>
      <c r="J2998">
        <v>6.0583</v>
      </c>
      <c r="K2998">
        <v>1.7484</v>
      </c>
      <c r="L2998">
        <v>0.46089999999999998</v>
      </c>
      <c r="M2998">
        <v>-0.1019</v>
      </c>
      <c r="N2998" s="10">
        <v>1.5673999999999999</v>
      </c>
      <c r="O2998" s="2">
        <f t="shared" si="1354"/>
        <v>1.7486474174425761</v>
      </c>
      <c r="P2998" s="2">
        <f t="shared" si="1355"/>
        <v>0.46099589475054525</v>
      </c>
      <c r="Q2998">
        <v>-6.3021000000000003</v>
      </c>
      <c r="R2998">
        <v>-136.50120000000001</v>
      </c>
      <c r="S2998">
        <v>-6.6947999999999999</v>
      </c>
      <c r="T2998">
        <v>22.279299999999999</v>
      </c>
      <c r="U2998">
        <v>30.974799999999998</v>
      </c>
      <c r="V2998">
        <v>-25.449200000000001</v>
      </c>
      <c r="W2998">
        <v>2101</v>
      </c>
      <c r="X2998">
        <v>5.0419999999999998</v>
      </c>
      <c r="Y2998" s="1">
        <f t="shared" si="1340"/>
        <v>0.41138993695248138</v>
      </c>
      <c r="Z2998" s="1">
        <f t="shared" si="1341"/>
        <v>-2.6061926249618868</v>
      </c>
      <c r="AA2998" s="1">
        <f t="shared" si="1342"/>
        <v>-131.36279835540927</v>
      </c>
      <c r="AB2998" s="1">
        <f t="shared" si="1343"/>
        <v>-10.916561274762671</v>
      </c>
      <c r="AC2998" s="1">
        <f t="shared" si="1344"/>
        <v>131.84137568240089</v>
      </c>
      <c r="AD2998" s="1">
        <f t="shared" si="1345"/>
        <v>31.859590537249446</v>
      </c>
      <c r="AE2998" s="3">
        <f>AD2998/(K!D$3*AC2998^2)</f>
        <v>0.3404900119162465</v>
      </c>
      <c r="AF2998" s="1">
        <f t="shared" si="1346"/>
        <v>21.649511138478214</v>
      </c>
      <c r="AG2998" s="1">
        <f t="shared" si="1347"/>
        <v>-0.7691418829522263</v>
      </c>
      <c r="AH2998" s="1">
        <f t="shared" si="1348"/>
        <v>4.0868028576874202</v>
      </c>
      <c r="AI2998" s="1">
        <f t="shared" si="1349"/>
        <v>22.045291319662926</v>
      </c>
      <c r="AJ2998" s="1">
        <f t="shared" si="1356"/>
        <v>21.983997846855011</v>
      </c>
      <c r="AK2998" s="1">
        <f t="shared" si="1357"/>
        <v>4.1499442943189013</v>
      </c>
      <c r="AL2998" s="2">
        <f>AI2998/(K!D$3*AC2998^2)</f>
        <v>0.23560257296317383</v>
      </c>
      <c r="AM2998" s="2">
        <f t="shared" si="1358"/>
        <v>0.20052378030609536</v>
      </c>
      <c r="AN2998" s="4">
        <f t="shared" si="1350"/>
        <v>2086.4341666704927</v>
      </c>
      <c r="AO2998" s="4">
        <f t="shared" si="1359"/>
        <v>-391.41096381900667</v>
      </c>
      <c r="AP2998" s="4">
        <f t="shared" si="1351"/>
        <v>-162.01084368678983</v>
      </c>
      <c r="AQ2998" s="4">
        <f t="shared" si="1352"/>
        <v>2042.9776004107744</v>
      </c>
      <c r="AR2998" s="4">
        <f t="shared" si="1353"/>
        <v>0</v>
      </c>
      <c r="AS2998" s="11">
        <f t="shared" si="1360"/>
        <v>100.68999639495854</v>
      </c>
      <c r="AT2998" s="12">
        <f t="shared" si="1361"/>
        <v>0.99306719022869716</v>
      </c>
      <c r="AU2998" s="14">
        <f t="shared" si="1362"/>
        <v>6.7506174610316005</v>
      </c>
    </row>
    <row r="2999" spans="1:47" x14ac:dyDescent="0.35">
      <c r="A2999" t="s">
        <v>29</v>
      </c>
      <c r="B2999">
        <v>94.9</v>
      </c>
      <c r="C2999" s="1">
        <f t="shared" si="1334"/>
        <v>-3.59424447494162E-2</v>
      </c>
      <c r="D2999" s="1">
        <f t="shared" si="1335"/>
        <v>-7.1483268992058289</v>
      </c>
      <c r="E2999" s="1">
        <f t="shared" si="1336"/>
        <v>-138.75857447815613</v>
      </c>
      <c r="F2999" s="1">
        <f t="shared" si="1337"/>
        <v>-7.0665320963476139</v>
      </c>
      <c r="G2999" s="1">
        <f t="shared" si="1338"/>
        <v>6.5532554186063408E-2</v>
      </c>
      <c r="H2999">
        <v>1.1505000000000001</v>
      </c>
      <c r="I2999" s="1">
        <f t="shared" si="1339"/>
        <v>54.966000000000001</v>
      </c>
      <c r="J2999">
        <v>6.0193000000000003</v>
      </c>
      <c r="K2999">
        <v>1.4191</v>
      </c>
      <c r="L2999">
        <v>1.1387</v>
      </c>
      <c r="M2999">
        <v>-0.18890000000000001</v>
      </c>
      <c r="N2999" s="10">
        <v>1.7863</v>
      </c>
      <c r="O2999" s="2">
        <f t="shared" si="1354"/>
        <v>1.4192629607633067</v>
      </c>
      <c r="P2999" s="2">
        <f t="shared" si="1355"/>
        <v>1.1389414671001492</v>
      </c>
      <c r="Q2999">
        <v>-6.4667000000000003</v>
      </c>
      <c r="R2999">
        <v>-137.57210000000001</v>
      </c>
      <c r="S2999">
        <v>-7.6646000000000001</v>
      </c>
      <c r="T2999">
        <v>18.964400000000001</v>
      </c>
      <c r="U2999">
        <v>33.010399999999997</v>
      </c>
      <c r="V2999">
        <v>-16.639600000000002</v>
      </c>
      <c r="W2999">
        <v>2257</v>
      </c>
      <c r="X2999">
        <v>5.5339999999999998</v>
      </c>
      <c r="Y2999" s="1">
        <f t="shared" si="1340"/>
        <v>0.40547356330711898</v>
      </c>
      <c r="Z2999" s="1">
        <f t="shared" si="1341"/>
        <v>-3.303545477215065</v>
      </c>
      <c r="AA2999" s="1">
        <f t="shared" si="1342"/>
        <v>-132.06615222105947</v>
      </c>
      <c r="AB2999" s="1">
        <f t="shared" si="1343"/>
        <v>-10.439991048350183</v>
      </c>
      <c r="AC2999" s="1">
        <f t="shared" si="1344"/>
        <v>132.51933967646272</v>
      </c>
      <c r="AD2999" s="1">
        <f t="shared" si="1345"/>
        <v>34.594084737066503</v>
      </c>
      <c r="AE2999" s="3">
        <f>AD2999/(K!D$3*AC2999^2)</f>
        <v>0.36594090448073013</v>
      </c>
      <c r="AF2999" s="1">
        <f t="shared" si="1346"/>
        <v>18.102011668979447</v>
      </c>
      <c r="AG2999" s="1">
        <f t="shared" si="1347"/>
        <v>-1.4653804558025669</v>
      </c>
      <c r="AH2999" s="1">
        <f t="shared" si="1348"/>
        <v>12.809047339304623</v>
      </c>
      <c r="AI2999" s="1">
        <f t="shared" si="1349"/>
        <v>22.223902899460821</v>
      </c>
      <c r="AJ2999" s="1">
        <f t="shared" si="1356"/>
        <v>17.856781241374261</v>
      </c>
      <c r="AK2999" s="1">
        <f t="shared" si="1357"/>
        <v>12.63552142330847</v>
      </c>
      <c r="AL2999" s="2">
        <f>AI2999/(K!D$3*AC2999^2)</f>
        <v>0.23508744890731981</v>
      </c>
      <c r="AM2999" s="2">
        <f t="shared" si="1358"/>
        <v>0.19967423692328398</v>
      </c>
      <c r="AN2999" s="4">
        <f t="shared" si="1350"/>
        <v>2088.2782883283398</v>
      </c>
      <c r="AO2999" s="4">
        <f t="shared" si="1359"/>
        <v>-1210.3391298039953</v>
      </c>
      <c r="AP2999" s="4">
        <f t="shared" si="1351"/>
        <v>-103.99891202576799</v>
      </c>
      <c r="AQ2999" s="4">
        <f t="shared" si="1352"/>
        <v>1698.5787078220146</v>
      </c>
      <c r="AR2999" s="4">
        <f t="shared" si="1353"/>
        <v>0</v>
      </c>
      <c r="AS2999" s="11">
        <f t="shared" si="1360"/>
        <v>125.28335960939287</v>
      </c>
      <c r="AT2999" s="12">
        <f t="shared" si="1361"/>
        <v>0.92524514325579965</v>
      </c>
      <c r="AU2999" s="14">
        <f t="shared" si="1362"/>
        <v>22.294650431798484</v>
      </c>
    </row>
    <row r="3000" spans="1:47" x14ac:dyDescent="0.35">
      <c r="A3000" t="s">
        <v>29</v>
      </c>
      <c r="B3000">
        <v>88.9</v>
      </c>
      <c r="C3000" s="1">
        <f t="shared" si="1334"/>
        <v>-3.5720060381496978E-2</v>
      </c>
      <c r="D3000" s="1">
        <f t="shared" si="1335"/>
        <v>-9.2150569382065814</v>
      </c>
      <c r="E3000" s="1">
        <f t="shared" si="1336"/>
        <v>-130.03231077712957</v>
      </c>
      <c r="F3000" s="1">
        <f t="shared" si="1337"/>
        <v>-2.8990340663593752</v>
      </c>
      <c r="G3000" s="1">
        <f t="shared" si="1338"/>
        <v>1.7479666029913687E-2</v>
      </c>
      <c r="H3000">
        <v>2.3342000000000001</v>
      </c>
      <c r="I3000" s="1">
        <f t="shared" si="1339"/>
        <v>54.627000000000002</v>
      </c>
      <c r="J3000">
        <v>5.4074999999999998</v>
      </c>
      <c r="K3000">
        <v>1.6923999999999999</v>
      </c>
      <c r="L3000">
        <v>0.65739999999999998</v>
      </c>
      <c r="M3000">
        <v>0.25590000000000002</v>
      </c>
      <c r="N3000" s="10">
        <v>1.9193</v>
      </c>
      <c r="O3000" s="2">
        <f t="shared" si="1354"/>
        <v>1.692580086934977</v>
      </c>
      <c r="P3000" s="2">
        <f t="shared" si="1355"/>
        <v>0.65743173334657312</v>
      </c>
      <c r="Q3000">
        <v>-8.4872999999999994</v>
      </c>
      <c r="R3000">
        <v>-129.0378</v>
      </c>
      <c r="S3000">
        <v>-3.7707999999999999</v>
      </c>
      <c r="T3000">
        <v>20.373899999999999</v>
      </c>
      <c r="U3000">
        <v>27.841799999999999</v>
      </c>
      <c r="V3000">
        <v>-24.4055</v>
      </c>
      <c r="W3000">
        <v>2118</v>
      </c>
      <c r="X3000">
        <v>5.8730000000000002</v>
      </c>
      <c r="Y3000" s="1">
        <f t="shared" si="1340"/>
        <v>0.42890251775404936</v>
      </c>
      <c r="Z3000" s="1">
        <f t="shared" si="1341"/>
        <v>-4.8458484349719688</v>
      </c>
      <c r="AA3000" s="1">
        <f t="shared" si="1342"/>
        <v>-124.06160171772723</v>
      </c>
      <c r="AB3000" s="1">
        <f t="shared" si="1343"/>
        <v>-8.1328242648826006</v>
      </c>
      <c r="AC3000" s="1">
        <f t="shared" si="1344"/>
        <v>124.42228939521313</v>
      </c>
      <c r="AD3000" s="1">
        <f t="shared" si="1345"/>
        <v>29.062372963977559</v>
      </c>
      <c r="AE3000" s="3">
        <f>AD3000/(K!D$3*AC3000^2)</f>
        <v>0.34874045848944979</v>
      </c>
      <c r="AF3000" s="1">
        <f t="shared" si="1346"/>
        <v>19.242013943019273</v>
      </c>
      <c r="AG3000" s="1">
        <f t="shared" si="1347"/>
        <v>-1.1363240737059002</v>
      </c>
      <c r="AH3000" s="1">
        <f t="shared" si="1348"/>
        <v>5.8688470263616743</v>
      </c>
      <c r="AI3000" s="1">
        <f t="shared" si="1349"/>
        <v>20.149186048142639</v>
      </c>
      <c r="AJ3000" s="1">
        <f t="shared" si="1356"/>
        <v>21.238261640260177</v>
      </c>
      <c r="AK3000" s="1">
        <f t="shared" si="1357"/>
        <v>6.4777059741062732</v>
      </c>
      <c r="AL3000" s="2">
        <f>AI3000/(K!D$3*AC3000^2)</f>
        <v>0.24178467427034134</v>
      </c>
      <c r="AM3000" s="2">
        <f t="shared" si="1358"/>
        <v>0.21107369748347946</v>
      </c>
      <c r="AN3000" s="4">
        <f t="shared" si="1350"/>
        <v>2072.6185592748043</v>
      </c>
      <c r="AO3000" s="4">
        <f t="shared" si="1359"/>
        <v>-609.58115580230276</v>
      </c>
      <c r="AP3000" s="4">
        <f t="shared" si="1351"/>
        <v>-105.86473736418652</v>
      </c>
      <c r="AQ3000" s="4">
        <f t="shared" si="1352"/>
        <v>1978.1180864963308</v>
      </c>
      <c r="AR3000" s="4">
        <f t="shared" si="1353"/>
        <v>0</v>
      </c>
      <c r="AS3000" s="11">
        <f t="shared" si="1360"/>
        <v>106.96179516933671</v>
      </c>
      <c r="AT3000" s="12">
        <f t="shared" si="1361"/>
        <v>0.97857344630538445</v>
      </c>
      <c r="AU3000" s="14">
        <f t="shared" si="1362"/>
        <v>11.882075541008366</v>
      </c>
    </row>
    <row r="3001" spans="1:47" x14ac:dyDescent="0.35">
      <c r="A3001" t="s">
        <v>29</v>
      </c>
      <c r="B3001">
        <v>94.7</v>
      </c>
      <c r="C3001" s="1">
        <f t="shared" si="1334"/>
        <v>-3.353788912749682E-2</v>
      </c>
      <c r="D3001" s="1">
        <f t="shared" si="1335"/>
        <v>6.4701318096829983</v>
      </c>
      <c r="E3001" s="1">
        <f t="shared" si="1336"/>
        <v>-138.78876812584653</v>
      </c>
      <c r="F3001" s="1">
        <f t="shared" si="1337"/>
        <v>-1.968366390989873</v>
      </c>
      <c r="G3001" s="1">
        <f t="shared" si="1338"/>
        <v>-1.9456489259738419E-2</v>
      </c>
      <c r="H3001">
        <v>-1.4265000000000001</v>
      </c>
      <c r="I3001" s="1">
        <f t="shared" si="1339"/>
        <v>54.637</v>
      </c>
      <c r="J3001">
        <v>5.5334000000000003</v>
      </c>
      <c r="K3001">
        <v>-1.4354</v>
      </c>
      <c r="L3001">
        <v>1.0650999999999999</v>
      </c>
      <c r="M3001">
        <v>-0.38100000000000001</v>
      </c>
      <c r="N3001" s="10">
        <v>3.2473999999999998</v>
      </c>
      <c r="O3001" s="2">
        <f t="shared" si="1354"/>
        <v>-1.4355550325635877</v>
      </c>
      <c r="P3001" s="2">
        <f t="shared" si="1355"/>
        <v>1.0652137284517087</v>
      </c>
      <c r="Q3001">
        <v>5.8243999999999998</v>
      </c>
      <c r="R3001">
        <v>-137.73429999999999</v>
      </c>
      <c r="S3001">
        <v>-2.5897999999999999</v>
      </c>
      <c r="T3001">
        <v>-19.253799999999998</v>
      </c>
      <c r="U3001">
        <v>31.441099999999999</v>
      </c>
      <c r="V3001">
        <v>-18.529299999999999</v>
      </c>
      <c r="W3001">
        <v>2288</v>
      </c>
      <c r="X3001">
        <v>5.8630000000000004</v>
      </c>
      <c r="Y3001" s="1">
        <f t="shared" si="1340"/>
        <v>0.40174437728526785</v>
      </c>
      <c r="Z3001" s="1">
        <f t="shared" si="1341"/>
        <v>2.6025788639954537</v>
      </c>
      <c r="AA3001" s="1">
        <f t="shared" si="1342"/>
        <v>-132.47312555551463</v>
      </c>
      <c r="AB3001" s="1">
        <f t="shared" si="1343"/>
        <v>-5.69038743600583</v>
      </c>
      <c r="AC3001" s="1">
        <f t="shared" si="1344"/>
        <v>132.62082385644538</v>
      </c>
      <c r="AD3001" s="1">
        <f t="shared" si="1345"/>
        <v>32.369380806515949</v>
      </c>
      <c r="AE3001" s="3">
        <f>AD3001/(K!D$3*AC3001^2)</f>
        <v>0.3418838512919824</v>
      </c>
      <c r="AF3001" s="1">
        <f t="shared" si="1346"/>
        <v>-18.61857648171717</v>
      </c>
      <c r="AG3001" s="1">
        <f t="shared" si="1347"/>
        <v>-0.89223139581044819</v>
      </c>
      <c r="AH3001" s="1">
        <f t="shared" si="1348"/>
        <v>12.255820693594345</v>
      </c>
      <c r="AI3001" s="1">
        <f t="shared" si="1349"/>
        <v>22.308128741397315</v>
      </c>
      <c r="AJ3001" s="1">
        <f t="shared" si="1356"/>
        <v>-18.030066889011156</v>
      </c>
      <c r="AK3001" s="1">
        <f t="shared" si="1357"/>
        <v>11.868429742855025</v>
      </c>
      <c r="AL3001" s="2">
        <f>AI3001/(K!D$3*AC3001^2)</f>
        <v>0.23561738838362353</v>
      </c>
      <c r="AM3001" s="2">
        <f t="shared" si="1358"/>
        <v>0.20054827835695349</v>
      </c>
      <c r="AN3001" s="4">
        <f t="shared" si="1350"/>
        <v>2099.0256037646864</v>
      </c>
      <c r="AO3001" s="4">
        <f t="shared" si="1359"/>
        <v>-1155.4975802748941</v>
      </c>
      <c r="AP3001" s="4">
        <f t="shared" si="1351"/>
        <v>52.537445752526835</v>
      </c>
      <c r="AQ3001" s="4">
        <f t="shared" si="1352"/>
        <v>-1751.5632001250683</v>
      </c>
      <c r="AR3001" s="4">
        <f t="shared" si="1353"/>
        <v>0</v>
      </c>
      <c r="AS3001" s="11">
        <f t="shared" si="1360"/>
        <v>236.64478228416934</v>
      </c>
      <c r="AT3001" s="12">
        <f t="shared" si="1361"/>
        <v>0.9174062953516986</v>
      </c>
      <c r="AU3001" s="14">
        <f t="shared" si="1362"/>
        <v>23.45020214488175</v>
      </c>
    </row>
    <row r="3002" spans="1:47" x14ac:dyDescent="0.35">
      <c r="A3002" t="s">
        <v>29</v>
      </c>
      <c r="B3002">
        <v>97.4</v>
      </c>
      <c r="C3002" s="1">
        <f t="shared" si="1334"/>
        <v>-2.8838095182179006E-2</v>
      </c>
      <c r="D3002" s="1">
        <f t="shared" si="1335"/>
        <v>-3.7094238047519279</v>
      </c>
      <c r="E3002" s="1">
        <f t="shared" si="1336"/>
        <v>-142.61449817325723</v>
      </c>
      <c r="F3002" s="1">
        <f t="shared" si="1337"/>
        <v>-5.9128009988894386</v>
      </c>
      <c r="G3002" s="1">
        <f t="shared" si="1338"/>
        <v>6.8568662119176338E-2</v>
      </c>
      <c r="H3002">
        <v>0.68240000000000001</v>
      </c>
      <c r="I3002" s="1">
        <f t="shared" si="1339"/>
        <v>54.097999999999999</v>
      </c>
      <c r="J3002">
        <v>6.6334999999999997</v>
      </c>
      <c r="K3002">
        <v>1.2266999999999999</v>
      </c>
      <c r="L3002">
        <v>1.2426999999999999</v>
      </c>
      <c r="M3002">
        <v>0.53900000000000003</v>
      </c>
      <c r="N3002" s="10">
        <v>3.2690000000000001</v>
      </c>
      <c r="O3002" s="2">
        <f t="shared" si="1354"/>
        <v>1.2268491291967547</v>
      </c>
      <c r="P3002" s="2">
        <f t="shared" si="1355"/>
        <v>1.2427730875830054</v>
      </c>
      <c r="Q3002">
        <v>-3.2130999999999998</v>
      </c>
      <c r="R3002">
        <v>-141.59289999999999</v>
      </c>
      <c r="S3002">
        <v>-6.3224</v>
      </c>
      <c r="T3002">
        <v>17.210699999999999</v>
      </c>
      <c r="U3002">
        <v>35.4253</v>
      </c>
      <c r="V3002">
        <v>-14.2034</v>
      </c>
      <c r="W3002">
        <v>2126</v>
      </c>
      <c r="X3002">
        <v>6.4020000000000001</v>
      </c>
      <c r="Y3002" s="1">
        <f t="shared" si="1340"/>
        <v>0.38810430255651601</v>
      </c>
      <c r="Z3002" s="1">
        <f t="shared" si="1341"/>
        <v>-0.36965044474721287</v>
      </c>
      <c r="AA3002" s="1">
        <f t="shared" si="1342"/>
        <v>-135.74014249857956</v>
      </c>
      <c r="AB3002" s="1">
        <f t="shared" si="1343"/>
        <v>-8.6690013243550474</v>
      </c>
      <c r="AC3002" s="1">
        <f t="shared" si="1344"/>
        <v>136.01718461631111</v>
      </c>
      <c r="AD3002" s="1">
        <f t="shared" si="1345"/>
        <v>36.545267292407274</v>
      </c>
      <c r="AE3002" s="3">
        <f>AD3002/(K!D$3*AC3002^2)</f>
        <v>0.3669536558767198</v>
      </c>
      <c r="AF3002" s="1">
        <f t="shared" si="1346"/>
        <v>17.111381856148167</v>
      </c>
      <c r="AG3002" s="1">
        <f t="shared" si="1347"/>
        <v>-1.0455312696920984</v>
      </c>
      <c r="AH3002" s="1">
        <f t="shared" si="1348"/>
        <v>15.641401881023523</v>
      </c>
      <c r="AI3002" s="1">
        <f t="shared" si="1349"/>
        <v>23.206593405032692</v>
      </c>
      <c r="AJ3002" s="1">
        <f t="shared" si="1356"/>
        <v>15.464406184467787</v>
      </c>
      <c r="AK3002" s="1">
        <f t="shared" si="1357"/>
        <v>14.135912225916243</v>
      </c>
      <c r="AL3002" s="2">
        <f>AI3002/(K!D$3*AC3002^2)</f>
        <v>0.23301907254597018</v>
      </c>
      <c r="AM3002" s="2">
        <f t="shared" si="1358"/>
        <v>0.19630618163200392</v>
      </c>
      <c r="AN3002" s="4">
        <f t="shared" si="1350"/>
        <v>2107.2440365888378</v>
      </c>
      <c r="AO3002" s="4">
        <f t="shared" si="1359"/>
        <v>-1423.4547773644483</v>
      </c>
      <c r="AP3002" s="4">
        <f t="shared" si="1351"/>
        <v>-95.169418742279731</v>
      </c>
      <c r="AQ3002" s="4">
        <f t="shared" si="1352"/>
        <v>1550.8696619232078</v>
      </c>
      <c r="AR3002" s="4">
        <f t="shared" si="1353"/>
        <v>0</v>
      </c>
      <c r="AS3002" s="11">
        <f t="shared" si="1360"/>
        <v>132.43022863005353</v>
      </c>
      <c r="AT3002" s="12">
        <f t="shared" si="1361"/>
        <v>0.99117781589315046</v>
      </c>
      <c r="AU3002" s="14">
        <f t="shared" si="1362"/>
        <v>7.6163254203194812</v>
      </c>
    </row>
    <row r="3003" spans="1:47" x14ac:dyDescent="0.35">
      <c r="A3003" t="s">
        <v>29</v>
      </c>
      <c r="B3003">
        <v>93.7</v>
      </c>
      <c r="C3003" s="1">
        <f t="shared" si="1334"/>
        <v>-3.5754084050925387E-2</v>
      </c>
      <c r="D3003" s="1">
        <f t="shared" si="1335"/>
        <v>-4.4699645673629602</v>
      </c>
      <c r="E3003" s="1">
        <f t="shared" si="1336"/>
        <v>-137.25033446665987</v>
      </c>
      <c r="F3003" s="1">
        <f t="shared" si="1337"/>
        <v>-4.8023774460551607</v>
      </c>
      <c r="G3003" s="1">
        <f t="shared" si="1338"/>
        <v>3.4661748525238067E-2</v>
      </c>
      <c r="H3003">
        <v>1.3582000000000001</v>
      </c>
      <c r="I3003" s="1">
        <f t="shared" si="1339"/>
        <v>54.886000000000003</v>
      </c>
      <c r="J3003">
        <v>5.8535000000000004</v>
      </c>
      <c r="K3003">
        <v>1.5155000000000001</v>
      </c>
      <c r="L3003">
        <v>0.99709999999999999</v>
      </c>
      <c r="M3003">
        <v>1.1325000000000001</v>
      </c>
      <c r="N3003" s="10">
        <v>2.2765</v>
      </c>
      <c r="O3003" s="2">
        <f t="shared" si="1354"/>
        <v>1.515687562873862</v>
      </c>
      <c r="P3003" s="2">
        <f t="shared" si="1355"/>
        <v>0.99729315602356716</v>
      </c>
      <c r="Q3003">
        <v>-3.7863000000000002</v>
      </c>
      <c r="R3003">
        <v>-136.06110000000001</v>
      </c>
      <c r="S3003">
        <v>-5.4867999999999997</v>
      </c>
      <c r="T3003">
        <v>19.121300000000002</v>
      </c>
      <c r="U3003">
        <v>33.261499999999998</v>
      </c>
      <c r="V3003">
        <v>-19.142499999999998</v>
      </c>
      <c r="W3003">
        <v>2209</v>
      </c>
      <c r="X3003">
        <v>5.6139999999999999</v>
      </c>
      <c r="Y3003" s="1">
        <f t="shared" si="1340"/>
        <v>0.40993791388063011</v>
      </c>
      <c r="Z3003" s="1">
        <f t="shared" si="1341"/>
        <v>-0.55069165102011342</v>
      </c>
      <c r="AA3003" s="1">
        <f t="shared" si="1342"/>
        <v>-130.43275950538958</v>
      </c>
      <c r="AB3003" s="1">
        <f t="shared" si="1343"/>
        <v>-8.7259957042851415</v>
      </c>
      <c r="AC3003" s="1">
        <f t="shared" si="1344"/>
        <v>130.7254795918397</v>
      </c>
      <c r="AD3003" s="1">
        <f t="shared" si="1345"/>
        <v>34.137430572135607</v>
      </c>
      <c r="AE3003" s="3">
        <f>AD3003/(K!D$3*AC3003^2)</f>
        <v>0.37108891455878484</v>
      </c>
      <c r="AF3003" s="1">
        <f t="shared" si="1346"/>
        <v>18.977493313942698</v>
      </c>
      <c r="AG3003" s="1">
        <f t="shared" si="1347"/>
        <v>-0.79949014399979035</v>
      </c>
      <c r="AH3003" s="1">
        <f t="shared" si="1348"/>
        <v>10.752808244897178</v>
      </c>
      <c r="AI3003" s="1">
        <f t="shared" si="1349"/>
        <v>21.826757022577162</v>
      </c>
      <c r="AJ3003" s="1">
        <f t="shared" si="1356"/>
        <v>19.134903259893363</v>
      </c>
      <c r="AK3003" s="1">
        <f t="shared" si="1357"/>
        <v>10.841998051825135</v>
      </c>
      <c r="AL3003" s="2">
        <f>AI3003/(K!D$3*AC3003^2)</f>
        <v>0.23726646780668315</v>
      </c>
      <c r="AM3003" s="2">
        <f t="shared" si="1358"/>
        <v>0.20329796442616221</v>
      </c>
      <c r="AN3003" s="4">
        <f t="shared" si="1350"/>
        <v>2097.3955901607587</v>
      </c>
      <c r="AO3003" s="4">
        <f t="shared" si="1359"/>
        <v>-1036.0825772577166</v>
      </c>
      <c r="AP3003" s="4">
        <f t="shared" si="1351"/>
        <v>-117.37366229078904</v>
      </c>
      <c r="AQ3003" s="4">
        <f t="shared" si="1352"/>
        <v>1819.8419102024366</v>
      </c>
      <c r="AR3003" s="4">
        <f t="shared" si="1353"/>
        <v>0</v>
      </c>
      <c r="AS3003" s="11">
        <f t="shared" si="1360"/>
        <v>119.53625777163292</v>
      </c>
      <c r="AT3003" s="12">
        <f t="shared" si="1361"/>
        <v>0.94947740613886766</v>
      </c>
      <c r="AU3003" s="14">
        <f t="shared" si="1362"/>
        <v>18.29052197604635</v>
      </c>
    </row>
    <row r="3004" spans="1:47" x14ac:dyDescent="0.35">
      <c r="A3004" t="s">
        <v>29</v>
      </c>
      <c r="B3004">
        <v>89.5</v>
      </c>
      <c r="C3004" s="1">
        <f t="shared" si="1334"/>
        <v>-3.7113718514810053E-2</v>
      </c>
      <c r="D3004" s="1">
        <f t="shared" si="1335"/>
        <v>-6.2026066682194756</v>
      </c>
      <c r="E3004" s="1">
        <f t="shared" si="1336"/>
        <v>-131.07884044863994</v>
      </c>
      <c r="F3004" s="1">
        <f t="shared" si="1337"/>
        <v>-4.2565211894610355</v>
      </c>
      <c r="G3004" s="1">
        <f t="shared" si="1338"/>
        <v>1.3451933424448725E-3</v>
      </c>
      <c r="H3004">
        <v>2.2835000000000001</v>
      </c>
      <c r="I3004" s="1">
        <f t="shared" si="1339"/>
        <v>54.844999999999999</v>
      </c>
      <c r="J3004">
        <v>5.5511999999999997</v>
      </c>
      <c r="K3004">
        <v>1.6236999999999999</v>
      </c>
      <c r="L3004">
        <v>0.87680000000000002</v>
      </c>
      <c r="M3004">
        <v>1.3792</v>
      </c>
      <c r="N3004" s="10">
        <v>1.7505999999999999</v>
      </c>
      <c r="O3004" s="2">
        <f t="shared" si="1354"/>
        <v>1.6239107735385048</v>
      </c>
      <c r="P3004" s="2">
        <f t="shared" si="1355"/>
        <v>0.87695523501740524</v>
      </c>
      <c r="Q3004">
        <v>-5.4931000000000001</v>
      </c>
      <c r="R3004">
        <v>-130.01060000000001</v>
      </c>
      <c r="S3004">
        <v>-5.0601000000000003</v>
      </c>
      <c r="T3004">
        <v>19.117100000000001</v>
      </c>
      <c r="U3004">
        <v>28.782900000000001</v>
      </c>
      <c r="V3004">
        <v>-21.651800000000001</v>
      </c>
      <c r="W3004">
        <v>2086</v>
      </c>
      <c r="X3004">
        <v>5.6550000000000002</v>
      </c>
      <c r="Y3004" s="1">
        <f t="shared" si="1340"/>
        <v>0.42768738909790066</v>
      </c>
      <c r="Z3004" s="1">
        <f t="shared" si="1341"/>
        <v>-2.1145353751577369</v>
      </c>
      <c r="AA3004" s="1">
        <f t="shared" si="1342"/>
        <v>-124.92379877280695</v>
      </c>
      <c r="AB3004" s="1">
        <f t="shared" si="1343"/>
        <v>-8.8866220950959978</v>
      </c>
      <c r="AC3004" s="1">
        <f t="shared" si="1344"/>
        <v>125.25733037208882</v>
      </c>
      <c r="AD3004" s="1">
        <f t="shared" si="1345"/>
        <v>29.775501328729753</v>
      </c>
      <c r="AE3004" s="3">
        <f>AD3004/(K!D$3*AC3004^2)</f>
        <v>0.35254975607700895</v>
      </c>
      <c r="AF3004" s="1">
        <f t="shared" si="1346"/>
        <v>18.614443982299299</v>
      </c>
      <c r="AG3004" s="1">
        <f t="shared" si="1347"/>
        <v>-0.91331598432643801</v>
      </c>
      <c r="AH3004" s="1">
        <f t="shared" si="1348"/>
        <v>8.4097198184855131</v>
      </c>
      <c r="AI3004" s="1">
        <f t="shared" si="1349"/>
        <v>20.446394750244181</v>
      </c>
      <c r="AJ3004" s="1">
        <f t="shared" si="1356"/>
        <v>20.429333968112687</v>
      </c>
      <c r="AK3004" s="1">
        <f t="shared" si="1357"/>
        <v>9.2296592320172444</v>
      </c>
      <c r="AL3004" s="2">
        <f>AI3004/(K!D$3*AC3004^2)</f>
        <v>0.24209068395760702</v>
      </c>
      <c r="AM3004" s="2">
        <f t="shared" si="1358"/>
        <v>0.21161374000433214</v>
      </c>
      <c r="AN3004" s="4">
        <f t="shared" si="1350"/>
        <v>2091.8671055252394</v>
      </c>
      <c r="AO3004" s="4">
        <f t="shared" si="1359"/>
        <v>-864.73530341060246</v>
      </c>
      <c r="AP3004" s="4">
        <f t="shared" si="1351"/>
        <v>-120.58937778547899</v>
      </c>
      <c r="AQ3004" s="4">
        <f t="shared" si="1352"/>
        <v>1900.9468809462373</v>
      </c>
      <c r="AR3004" s="4">
        <f t="shared" si="1353"/>
        <v>0</v>
      </c>
      <c r="AS3004" s="11">
        <f t="shared" si="1360"/>
        <v>114.3127214949928</v>
      </c>
      <c r="AT3004" s="12">
        <f t="shared" si="1361"/>
        <v>1.0028126105106612</v>
      </c>
      <c r="AU3004" s="14" t="str">
        <f t="shared" si="1362"/>
        <v/>
      </c>
    </row>
    <row r="3005" spans="1:47" x14ac:dyDescent="0.35">
      <c r="A3005" t="s">
        <v>29</v>
      </c>
      <c r="B3005">
        <v>93.3</v>
      </c>
      <c r="C3005" s="1">
        <f t="shared" si="1334"/>
        <v>-3.6090263316748909E-2</v>
      </c>
      <c r="D3005" s="1">
        <f t="shared" si="1335"/>
        <v>-2.1446211713186862</v>
      </c>
      <c r="E3005" s="1">
        <f t="shared" si="1336"/>
        <v>-136.81736496369896</v>
      </c>
      <c r="F3005" s="1">
        <f t="shared" si="1337"/>
        <v>-2.867580327211944</v>
      </c>
      <c r="G3005" s="1">
        <f t="shared" si="1338"/>
        <v>4.6921932966910163E-3</v>
      </c>
      <c r="H3005">
        <v>1.0799000000000001</v>
      </c>
      <c r="I3005" s="1">
        <f t="shared" si="1339"/>
        <v>54.917000000000002</v>
      </c>
      <c r="J3005">
        <v>6.0228999999999999</v>
      </c>
      <c r="K3005">
        <v>1.2305999999999999</v>
      </c>
      <c r="L3005">
        <v>1.3723000000000001</v>
      </c>
      <c r="M3005">
        <v>1.4721</v>
      </c>
      <c r="N3005" s="10">
        <v>3.5607000000000002</v>
      </c>
      <c r="O3005" s="2">
        <f t="shared" si="1354"/>
        <v>1.2308212347366601</v>
      </c>
      <c r="P3005" s="2">
        <f t="shared" si="1355"/>
        <v>1.3725648500751564</v>
      </c>
      <c r="Q3005">
        <v>-1.5999000000000001</v>
      </c>
      <c r="R3005">
        <v>-135.6661</v>
      </c>
      <c r="S3005">
        <v>-3.4173</v>
      </c>
      <c r="T3005">
        <v>15.093299999999999</v>
      </c>
      <c r="U3005">
        <v>31.8996</v>
      </c>
      <c r="V3005">
        <v>-15.2318</v>
      </c>
      <c r="W3005">
        <v>2259</v>
      </c>
      <c r="X3005">
        <v>5.5830000000000002</v>
      </c>
      <c r="Y3005" s="1">
        <f t="shared" si="1340"/>
        <v>0.41069810795514117</v>
      </c>
      <c r="Z3005" s="1">
        <f t="shared" si="1341"/>
        <v>0.9547737050809797</v>
      </c>
      <c r="AA3005" s="1">
        <f t="shared" si="1342"/>
        <v>-130.26681228143605</v>
      </c>
      <c r="AB3005" s="1">
        <f t="shared" si="1343"/>
        <v>-5.9954160475875042</v>
      </c>
      <c r="AC3005" s="1">
        <f t="shared" si="1344"/>
        <v>130.40820138464636</v>
      </c>
      <c r="AD3005" s="1">
        <f t="shared" si="1345"/>
        <v>32.533414400353358</v>
      </c>
      <c r="AE3005" s="3">
        <f>AD3005/(K!D$3*AC3005^2)</f>
        <v>0.35537549175189137</v>
      </c>
      <c r="AF3005" s="1">
        <f t="shared" si="1346"/>
        <v>15.331490913425306</v>
      </c>
      <c r="AG3005" s="1">
        <f t="shared" si="1347"/>
        <v>-0.59854153992284154</v>
      </c>
      <c r="AH3005" s="1">
        <f t="shared" si="1348"/>
        <v>15.446501472547897</v>
      </c>
      <c r="AI3005" s="1">
        <f t="shared" si="1349"/>
        <v>21.77170809433381</v>
      </c>
      <c r="AJ3005" s="1">
        <f t="shared" si="1356"/>
        <v>15.516045502519773</v>
      </c>
      <c r="AK3005" s="1">
        <f t="shared" si="1357"/>
        <v>15.632440514504793</v>
      </c>
      <c r="AL3005" s="2">
        <f>AI3005/(K!D$3*AC3005^2)</f>
        <v>0.23782107144027512</v>
      </c>
      <c r="AM3005" s="2">
        <f t="shared" si="1358"/>
        <v>0.20423304437248413</v>
      </c>
      <c r="AN3005" s="4">
        <f t="shared" si="1350"/>
        <v>2101.9287612957855</v>
      </c>
      <c r="AO3005" s="4">
        <f t="shared" si="1359"/>
        <v>-1492.3075405593727</v>
      </c>
      <c r="AP3005" s="4">
        <f t="shared" si="1351"/>
        <v>-78.967603084662471</v>
      </c>
      <c r="AQ3005" s="4">
        <f t="shared" si="1352"/>
        <v>1478.1362723426873</v>
      </c>
      <c r="AR3005" s="4">
        <f t="shared" si="1353"/>
        <v>0</v>
      </c>
      <c r="AS3005" s="11">
        <f t="shared" si="1360"/>
        <v>135.2141006756828</v>
      </c>
      <c r="AT3005" s="12">
        <f t="shared" si="1361"/>
        <v>0.93046868583257436</v>
      </c>
      <c r="AU3005" s="14">
        <f t="shared" si="1362"/>
        <v>21.49200724146861</v>
      </c>
    </row>
    <row r="3006" spans="1:47" x14ac:dyDescent="0.35">
      <c r="A3006" t="s">
        <v>29</v>
      </c>
      <c r="B3006">
        <v>91</v>
      </c>
      <c r="C3006" s="1">
        <f t="shared" si="1334"/>
        <v>-3.4142791043895761E-2</v>
      </c>
      <c r="D3006" s="1">
        <f t="shared" si="1335"/>
        <v>-10.485012798278376</v>
      </c>
      <c r="E3006" s="1">
        <f t="shared" si="1336"/>
        <v>-133.02039713701805</v>
      </c>
      <c r="F3006" s="1">
        <f t="shared" si="1337"/>
        <v>-2.6378403480009647</v>
      </c>
      <c r="G3006" s="1">
        <f t="shared" si="1338"/>
        <v>2.5864721251721789E-2</v>
      </c>
      <c r="H3006">
        <v>1.8003</v>
      </c>
      <c r="I3006" s="1">
        <f t="shared" si="1339"/>
        <v>54.524000000000001</v>
      </c>
      <c r="J3006">
        <v>5.71</v>
      </c>
      <c r="K3006">
        <v>1.5018</v>
      </c>
      <c r="L3006">
        <v>1.0395000000000001</v>
      </c>
      <c r="M3006">
        <v>-0.88370000000000004</v>
      </c>
      <c r="N3006" s="10">
        <v>2.8683000000000001</v>
      </c>
      <c r="O3006" s="2">
        <f t="shared" si="1354"/>
        <v>1.502057790136277</v>
      </c>
      <c r="P3006" s="2">
        <f t="shared" si="1355"/>
        <v>1.0396743638981285</v>
      </c>
      <c r="Q3006">
        <v>-9.82</v>
      </c>
      <c r="R3006">
        <v>-131.98429999999999</v>
      </c>
      <c r="S3006">
        <v>-3.3119999999999998</v>
      </c>
      <c r="T3006">
        <v>19.477399999999999</v>
      </c>
      <c r="U3006">
        <v>30.346</v>
      </c>
      <c r="V3006">
        <v>-19.7453</v>
      </c>
      <c r="W3006">
        <v>2134</v>
      </c>
      <c r="X3006">
        <v>5.976</v>
      </c>
      <c r="Y3006" s="1">
        <f t="shared" si="1340"/>
        <v>0.41929570830452911</v>
      </c>
      <c r="Z3006" s="1">
        <f t="shared" si="1341"/>
        <v>-6.4016176838130585</v>
      </c>
      <c r="AA3006" s="1">
        <f t="shared" si="1342"/>
        <v>-126.65842335491342</v>
      </c>
      <c r="AB3006" s="1">
        <f t="shared" si="1343"/>
        <v>-6.777400122593674</v>
      </c>
      <c r="AC3006" s="1">
        <f t="shared" si="1344"/>
        <v>127.00106325595829</v>
      </c>
      <c r="AD3006" s="1">
        <f t="shared" si="1345"/>
        <v>31.909163218099742</v>
      </c>
      <c r="AE3006" s="3">
        <f>AD3006/(K!D$3*AC3006^2)</f>
        <v>0.3675093057219227</v>
      </c>
      <c r="AF3006" s="1">
        <f t="shared" si="1346"/>
        <v>17.868986193881089</v>
      </c>
      <c r="AG3006" s="1">
        <f t="shared" si="1347"/>
        <v>-1.4770745488620776</v>
      </c>
      <c r="AH3006" s="1">
        <f t="shared" si="1348"/>
        <v>10.725870423917179</v>
      </c>
      <c r="AI3006" s="1">
        <f t="shared" si="1349"/>
        <v>20.893221703956293</v>
      </c>
      <c r="AJ3006" s="1">
        <f t="shared" si="1356"/>
        <v>18.849159876521679</v>
      </c>
      <c r="AK3006" s="1">
        <f t="shared" si="1357"/>
        <v>11.314220305598589</v>
      </c>
      <c r="AL3006" s="2">
        <f>AI3006/(K!D$3*AC3006^2)</f>
        <v>0.24063474652195696</v>
      </c>
      <c r="AM3006" s="2">
        <f t="shared" si="1358"/>
        <v>0.2090598799486679</v>
      </c>
      <c r="AN3006" s="4">
        <f t="shared" si="1350"/>
        <v>2095.3912698108497</v>
      </c>
      <c r="AO3006" s="4">
        <f t="shared" si="1359"/>
        <v>-1080.7058336806663</v>
      </c>
      <c r="AP3006" s="4">
        <f t="shared" si="1351"/>
        <v>-41.412789418035004</v>
      </c>
      <c r="AQ3006" s="4">
        <f t="shared" si="1352"/>
        <v>1794.7212751624468</v>
      </c>
      <c r="AR3006" s="4">
        <f t="shared" si="1353"/>
        <v>0</v>
      </c>
      <c r="AS3006" s="11">
        <f t="shared" si="1360"/>
        <v>120.97431469827292</v>
      </c>
      <c r="AT3006" s="12">
        <f t="shared" si="1361"/>
        <v>0.98190781153273188</v>
      </c>
      <c r="AU3006" s="14">
        <f t="shared" si="1362"/>
        <v>10.915412250736722</v>
      </c>
    </row>
    <row r="3007" spans="1:47" x14ac:dyDescent="0.35">
      <c r="A3007" t="s">
        <v>29</v>
      </c>
      <c r="B3007">
        <v>89.4</v>
      </c>
      <c r="C3007" s="1">
        <f t="shared" si="1334"/>
        <v>-3.6457806373899213E-2</v>
      </c>
      <c r="D3007" s="1">
        <f t="shared" si="1335"/>
        <v>-6.8954512415384333</v>
      </c>
      <c r="E3007" s="1">
        <f t="shared" si="1336"/>
        <v>-130.84895279447215</v>
      </c>
      <c r="F3007" s="1">
        <f t="shared" si="1337"/>
        <v>-2.3545373985516744</v>
      </c>
      <c r="G3007" s="1">
        <f t="shared" si="1338"/>
        <v>6.6893353340532258E-2</v>
      </c>
      <c r="H3007">
        <v>2.2086000000000001</v>
      </c>
      <c r="I3007" s="1">
        <f t="shared" si="1339"/>
        <v>54.750999999999998</v>
      </c>
      <c r="J3007">
        <v>5.4935999999999998</v>
      </c>
      <c r="K3007">
        <v>1.6352</v>
      </c>
      <c r="L3007">
        <v>0.83450000000000002</v>
      </c>
      <c r="M3007">
        <v>1.0334000000000001</v>
      </c>
      <c r="N3007" s="10">
        <v>2.42</v>
      </c>
      <c r="O3007" s="2">
        <f t="shared" si="1354"/>
        <v>1.6354017445750209</v>
      </c>
      <c r="P3007" s="2">
        <f t="shared" si="1355"/>
        <v>0.83459301235298655</v>
      </c>
      <c r="Q3007">
        <v>-6.1886000000000001</v>
      </c>
      <c r="R3007">
        <v>-129.78110000000001</v>
      </c>
      <c r="S3007">
        <v>-3.1762999999999999</v>
      </c>
      <c r="T3007">
        <v>19.388200000000001</v>
      </c>
      <c r="U3007">
        <v>29.290099999999999</v>
      </c>
      <c r="V3007">
        <v>-22.540099999999999</v>
      </c>
      <c r="W3007">
        <v>2102</v>
      </c>
      <c r="X3007">
        <v>5.7489999999999997</v>
      </c>
      <c r="Y3007" s="1">
        <f t="shared" si="1340"/>
        <v>0.4281159686408979</v>
      </c>
      <c r="Z3007" s="1">
        <f t="shared" si="1341"/>
        <v>-2.745252229936705</v>
      </c>
      <c r="AA3007" s="1">
        <f t="shared" si="1342"/>
        <v>-124.57917302792777</v>
      </c>
      <c r="AB3007" s="1">
        <f t="shared" si="1343"/>
        <v>-7.179425770933026</v>
      </c>
      <c r="AC3007" s="1">
        <f t="shared" si="1344"/>
        <v>124.81606834269647</v>
      </c>
      <c r="AD3007" s="1">
        <f t="shared" si="1345"/>
        <v>30.215082522626457</v>
      </c>
      <c r="AE3007" s="3">
        <f>AD3007/(K!D$3*AC3007^2)</f>
        <v>0.36028852201585543</v>
      </c>
      <c r="AF3007" s="1">
        <f t="shared" si="1346"/>
        <v>18.72363794661743</v>
      </c>
      <c r="AG3007" s="1">
        <f t="shared" si="1347"/>
        <v>-0.86763564750051358</v>
      </c>
      <c r="AH3007" s="1">
        <f t="shared" si="1348"/>
        <v>7.8959271170678491</v>
      </c>
      <c r="AI3007" s="1">
        <f t="shared" si="1349"/>
        <v>20.338954609587809</v>
      </c>
      <c r="AJ3007" s="1">
        <f t="shared" si="1356"/>
        <v>20.590378951019058</v>
      </c>
      <c r="AK3007" s="1">
        <f t="shared" si="1357"/>
        <v>8.683148647372013</v>
      </c>
      <c r="AL3007" s="2">
        <f>AI3007/(K!D$3*AC3007^2)</f>
        <v>0.24252430520911192</v>
      </c>
      <c r="AM3007" s="2">
        <f t="shared" si="1358"/>
        <v>0.21238201123279449</v>
      </c>
      <c r="AN3007" s="4">
        <f t="shared" si="1350"/>
        <v>2092.0656276642494</v>
      </c>
      <c r="AO3007" s="4">
        <f t="shared" si="1359"/>
        <v>-815.76726281537458</v>
      </c>
      <c r="AP3007" s="4">
        <f t="shared" si="1351"/>
        <v>-92.915369270653358</v>
      </c>
      <c r="AQ3007" s="4">
        <f t="shared" si="1352"/>
        <v>1924.2216861698184</v>
      </c>
      <c r="AR3007" s="4">
        <f t="shared" si="1353"/>
        <v>0</v>
      </c>
      <c r="AS3007" s="11">
        <f t="shared" si="1360"/>
        <v>112.865591877895</v>
      </c>
      <c r="AT3007" s="12">
        <f t="shared" si="1361"/>
        <v>0.99527384760430515</v>
      </c>
      <c r="AU3007" s="14">
        <f t="shared" si="1362"/>
        <v>5.5726617693538092</v>
      </c>
    </row>
    <row r="3008" spans="1:47" x14ac:dyDescent="0.35">
      <c r="A3008" t="s">
        <v>29</v>
      </c>
      <c r="B3008">
        <v>92.6</v>
      </c>
      <c r="C3008" s="1">
        <f t="shared" si="1334"/>
        <v>-3.4894241606461568E-2</v>
      </c>
      <c r="D3008" s="1">
        <f t="shared" si="1335"/>
        <v>-16.225832129905182</v>
      </c>
      <c r="E3008" s="1">
        <f t="shared" si="1336"/>
        <v>-134.82441337090995</v>
      </c>
      <c r="F3008" s="1">
        <f t="shared" si="1337"/>
        <v>1.1392709207750185</v>
      </c>
      <c r="G3008" s="1">
        <f t="shared" si="1338"/>
        <v>2.8729036526186746E-2</v>
      </c>
      <c r="H3008">
        <v>4.6154999999999999</v>
      </c>
      <c r="I3008" s="1">
        <f t="shared" si="1339"/>
        <v>54.686999999999998</v>
      </c>
      <c r="J3008">
        <v>4.1618000000000004</v>
      </c>
      <c r="K3008">
        <v>1.7583</v>
      </c>
      <c r="L3008">
        <v>0.28639999999999999</v>
      </c>
      <c r="M3008">
        <v>-3.6900000000000002E-2</v>
      </c>
      <c r="N3008" s="10">
        <v>2.1486999999999998</v>
      </c>
      <c r="O3008" s="2">
        <f t="shared" si="1354"/>
        <v>1.7585716078857754</v>
      </c>
      <c r="P3008" s="2">
        <f t="shared" si="1355"/>
        <v>0.28641373264349523</v>
      </c>
      <c r="Q3008">
        <v>-15.3865</v>
      </c>
      <c r="R3008">
        <v>-133.8159</v>
      </c>
      <c r="S3008">
        <v>0.125</v>
      </c>
      <c r="T3008">
        <v>24.053599999999999</v>
      </c>
      <c r="U3008">
        <v>28.902000000000001</v>
      </c>
      <c r="V3008">
        <v>-29.067</v>
      </c>
      <c r="W3008">
        <v>2272</v>
      </c>
      <c r="X3008">
        <v>5.8129999999999997</v>
      </c>
      <c r="Y3008" s="1">
        <f t="shared" si="1340"/>
        <v>0.41342921962104029</v>
      </c>
      <c r="Z3008" s="1">
        <f t="shared" si="1341"/>
        <v>-11.253601591366856</v>
      </c>
      <c r="AA3008" s="1">
        <f t="shared" si="1342"/>
        <v>-128.84994771816631</v>
      </c>
      <c r="AB3008" s="1">
        <f t="shared" si="1343"/>
        <v>-4.8693026425873702</v>
      </c>
      <c r="AC3008" s="1">
        <f t="shared" si="1344"/>
        <v>129.43207749231453</v>
      </c>
      <c r="AD3008" s="1">
        <f t="shared" si="1345"/>
        <v>30.980262553053443</v>
      </c>
      <c r="AE3008" s="3">
        <f>AD3008/(K!D$3*AC3008^2)</f>
        <v>0.34353333749752268</v>
      </c>
      <c r="AF3008" s="1">
        <f t="shared" si="1346"/>
        <v>21.359990048566537</v>
      </c>
      <c r="AG3008" s="1">
        <f t="shared" si="1347"/>
        <v>-1.938926666676025</v>
      </c>
      <c r="AH3008" s="1">
        <f t="shared" si="1348"/>
        <v>1.9415062735581046</v>
      </c>
      <c r="AI3008" s="1">
        <f t="shared" si="1349"/>
        <v>21.535506915414704</v>
      </c>
      <c r="AJ3008" s="1">
        <f t="shared" si="1356"/>
        <v>21.905573702992879</v>
      </c>
      <c r="AK3008" s="1">
        <f t="shared" si="1357"/>
        <v>1.9910968438444696</v>
      </c>
      <c r="AL3008" s="2">
        <f>AI3008/(K!D$3*AC3008^2)</f>
        <v>0.23880251346108178</v>
      </c>
      <c r="AM3008" s="2">
        <f t="shared" si="1358"/>
        <v>0.20590080704238653</v>
      </c>
      <c r="AN3008" s="4">
        <f t="shared" si="1350"/>
        <v>2103.2313542773545</v>
      </c>
      <c r="AO3008" s="4">
        <f t="shared" si="1359"/>
        <v>-195.8852545452184</v>
      </c>
      <c r="AP3008" s="4">
        <f t="shared" si="1351"/>
        <v>-61.993599255209382</v>
      </c>
      <c r="AQ3008" s="4">
        <f t="shared" si="1352"/>
        <v>2093.1717297724263</v>
      </c>
      <c r="AR3008" s="4">
        <f t="shared" si="1353"/>
        <v>0</v>
      </c>
      <c r="AS3008" s="11">
        <f t="shared" si="1360"/>
        <v>95.193601512356963</v>
      </c>
      <c r="AT3008" s="12">
        <f t="shared" si="1361"/>
        <v>0.92571802565024408</v>
      </c>
      <c r="AU3008" s="14">
        <f t="shared" si="1362"/>
        <v>22.223122639571667</v>
      </c>
    </row>
    <row r="3009" spans="1:47" x14ac:dyDescent="0.35">
      <c r="A3009" t="s">
        <v>29</v>
      </c>
      <c r="B3009">
        <v>95.8</v>
      </c>
      <c r="C3009" s="1">
        <f t="shared" si="1334"/>
        <v>-3.9201503364927934E-2</v>
      </c>
      <c r="D3009" s="1">
        <f t="shared" si="1335"/>
        <v>-6.4434942618194944</v>
      </c>
      <c r="E3009" s="1">
        <f t="shared" si="1336"/>
        <v>-140.08747460840314</v>
      </c>
      <c r="F3009" s="1">
        <f t="shared" si="1337"/>
        <v>-7.701241703949937</v>
      </c>
      <c r="G3009" s="1">
        <f t="shared" si="1338"/>
        <v>6.2516857615420918E-2</v>
      </c>
      <c r="H3009">
        <v>0.90490000000000004</v>
      </c>
      <c r="I3009" s="1">
        <f t="shared" si="1339"/>
        <v>55.466999999999999</v>
      </c>
      <c r="J3009">
        <v>6.0925000000000002</v>
      </c>
      <c r="K3009">
        <v>1.7790999999999999</v>
      </c>
      <c r="L3009">
        <v>0.23419999999999999</v>
      </c>
      <c r="M3009">
        <v>0.19800000000000001</v>
      </c>
      <c r="N3009" s="10">
        <v>0.72250000000000003</v>
      </c>
      <c r="O3009" s="2">
        <f t="shared" si="1354"/>
        <v>1.7792110078279126</v>
      </c>
      <c r="P3009" s="2">
        <f t="shared" si="1355"/>
        <v>0.23440559269810768</v>
      </c>
      <c r="Q3009">
        <v>-5.5334000000000003</v>
      </c>
      <c r="R3009">
        <v>-138.8304</v>
      </c>
      <c r="S3009">
        <v>-8.7812000000000001</v>
      </c>
      <c r="T3009">
        <v>23.215800000000002</v>
      </c>
      <c r="U3009">
        <v>32.067</v>
      </c>
      <c r="V3009">
        <v>-27.5489</v>
      </c>
      <c r="W3009">
        <v>2050</v>
      </c>
      <c r="X3009">
        <v>5.0330000000000004</v>
      </c>
      <c r="Y3009" s="1">
        <f t="shared" si="1340"/>
        <v>0.40456572876234587</v>
      </c>
      <c r="Z3009" s="1">
        <f t="shared" si="1341"/>
        <v>-1.7473357389190598</v>
      </c>
      <c r="AA3009" s="1">
        <f t="shared" si="1342"/>
        <v>-133.60086999629206</v>
      </c>
      <c r="AB3009" s="1">
        <f t="shared" si="1343"/>
        <v>-13.273912106500433</v>
      </c>
      <c r="AC3009" s="1">
        <f t="shared" si="1344"/>
        <v>134.27003533388131</v>
      </c>
      <c r="AD3009" s="1">
        <f t="shared" si="1345"/>
        <v>32.66654436483703</v>
      </c>
      <c r="AE3009" s="3">
        <f>AD3009/(K!D$3*AC3009^2)</f>
        <v>0.33659884954555613</v>
      </c>
      <c r="AF3009" s="1">
        <f t="shared" si="1346"/>
        <v>22.790690851158796</v>
      </c>
      <c r="AG3009" s="1">
        <f t="shared" si="1347"/>
        <v>-0.43674319230873948</v>
      </c>
      <c r="AH3009" s="1">
        <f t="shared" si="1348"/>
        <v>1.395691162475643</v>
      </c>
      <c r="AI3009" s="1">
        <f t="shared" si="1349"/>
        <v>22.837563090446711</v>
      </c>
      <c r="AJ3009" s="1">
        <f t="shared" si="1356"/>
        <v>22.381383110151027</v>
      </c>
      <c r="AK3009" s="1">
        <f t="shared" si="1357"/>
        <v>1.3706253493948446</v>
      </c>
      <c r="AL3009" s="2">
        <f>AI3009/(K!D$3*AC3009^2)</f>
        <v>0.23532019110484717</v>
      </c>
      <c r="AM3009" s="2">
        <f t="shared" si="1358"/>
        <v>0.20005753738127444</v>
      </c>
      <c r="AN3009" s="4">
        <f t="shared" si="1350"/>
        <v>2119.9279378174074</v>
      </c>
      <c r="AO3009" s="4">
        <f t="shared" si="1359"/>
        <v>-132.91916301147066</v>
      </c>
      <c r="AP3009" s="4">
        <f t="shared" si="1351"/>
        <v>-207.45956509174036</v>
      </c>
      <c r="AQ3009" s="4">
        <f t="shared" si="1352"/>
        <v>2105.5610859091794</v>
      </c>
      <c r="AR3009" s="4">
        <f t="shared" si="1353"/>
        <v>0</v>
      </c>
      <c r="AS3009" s="11">
        <f t="shared" si="1360"/>
        <v>93.50439008188026</v>
      </c>
      <c r="AT3009" s="12">
        <f t="shared" si="1361"/>
        <v>1.0341111891792232</v>
      </c>
      <c r="AU3009" s="14" t="str">
        <f t="shared" si="1362"/>
        <v/>
      </c>
    </row>
    <row r="3010" spans="1:47" x14ac:dyDescent="0.35">
      <c r="A3010" t="s">
        <v>29</v>
      </c>
      <c r="B3010">
        <v>91.4</v>
      </c>
      <c r="C3010" s="1">
        <f t="shared" ref="C3010:C3073" si="1363">(-R3010-SQRT(R3010^2-2*U3010*(50-I3010)))/U3010</f>
        <v>-3.4566433870744054E-2</v>
      </c>
      <c r="D3010" s="1">
        <f t="shared" ref="D3010:D3073" si="1364">Q3010+T3010*$C3010</f>
        <v>-14.148719961415111</v>
      </c>
      <c r="E3010" s="1">
        <f t="shared" ref="E3010:E3073" si="1365">R3010+U3010*$C3010</f>
        <v>-133.23173986408045</v>
      </c>
      <c r="F3010" s="1">
        <f t="shared" ref="F3010:F3073" si="1366">S3010+V3010*$C3010</f>
        <v>0.48734842166145481</v>
      </c>
      <c r="G3010" s="1">
        <f t="shared" ref="G3010:G3073" si="1367">B3010-SQRT(D3010^2+E3010^2+F3010^2)/1.467</f>
        <v>6.9535856837362076E-2</v>
      </c>
      <c r="H3010">
        <v>4.5785</v>
      </c>
      <c r="I3010" s="1">
        <f t="shared" ref="I3010:I3073" si="1368">60.5-X3010</f>
        <v>54.588000000000001</v>
      </c>
      <c r="J3010">
        <v>4.1871999999999998</v>
      </c>
      <c r="K3010">
        <v>1.7038</v>
      </c>
      <c r="L3010">
        <v>0.61699999999999999</v>
      </c>
      <c r="M3010">
        <v>0.63600000000000001</v>
      </c>
      <c r="N3010" s="10">
        <v>2.1859999999999999</v>
      </c>
      <c r="O3010" s="2">
        <f t="shared" si="1354"/>
        <v>1.7040997222274017</v>
      </c>
      <c r="P3010" s="2">
        <f t="shared" si="1355"/>
        <v>0.61698129432717508</v>
      </c>
      <c r="Q3010">
        <v>-13.368399999999999</v>
      </c>
      <c r="R3010">
        <v>-132.22810000000001</v>
      </c>
      <c r="S3010">
        <v>-0.38450000000000001</v>
      </c>
      <c r="T3010">
        <v>22.5745</v>
      </c>
      <c r="U3010">
        <v>29.0351</v>
      </c>
      <c r="V3010">
        <v>-25.2224</v>
      </c>
      <c r="W3010">
        <v>2198</v>
      </c>
      <c r="X3010">
        <v>5.9119999999999999</v>
      </c>
      <c r="Y3010" s="1">
        <f t="shared" ref="Y3010:Y3073" si="1369">(-E3010-SQRT(E3010^2-2*U3010*(I3010-17/12)))/U3010</f>
        <v>0.41814063961290837</v>
      </c>
      <c r="Z3010" s="1">
        <f t="shared" ref="Z3010:Z3073" si="1370">(2*D3010+T3010*$Y3010)/2</f>
        <v>-9.4290620269443117</v>
      </c>
      <c r="AA3010" s="1">
        <f t="shared" ref="AA3010:AA3073" si="1371">(2*E3010+U3010*$Y3010)/2</f>
        <v>-127.16136222146807</v>
      </c>
      <c r="AB3010" s="1">
        <f t="shared" ref="AB3010:AB3073" si="1372">(2*F3010+V3010*$Y3010)/2</f>
        <v>-4.7859068126248552</v>
      </c>
      <c r="AC3010" s="1">
        <f t="shared" ref="AC3010:AC3073" si="1373">SQRT(Z3010^2+AA3010^2+AB3010^2)</f>
        <v>127.60025139766182</v>
      </c>
      <c r="AD3010" s="1">
        <f t="shared" ref="AD3010:AD3073" si="1374">-(T3010*Z3010+U3010*AA3010+(V3010+32.174)*AB3010)/AC3010</f>
        <v>30.864115827554009</v>
      </c>
      <c r="AE3010" s="3">
        <f>AD3010/(K!D$3*AC3010^2)</f>
        <v>0.35214248022790262</v>
      </c>
      <c r="AF3010" s="1">
        <f t="shared" ref="AF3010:AF3073" si="1375">T3010+$AD3010*Z3010/$AC3010</f>
        <v>20.293786134963423</v>
      </c>
      <c r="AG3010" s="1">
        <f t="shared" ref="AG3010:AG3073" si="1376">U3010+$AD3010*AA3010/$AC3010</f>
        <v>-1.7228567391421201</v>
      </c>
      <c r="AH3010" s="1">
        <f t="shared" ref="AH3010:AH3073" si="1377">V3010+$AD3010*AB3010/$AC3010+32.174</f>
        <v>5.7939785957569043</v>
      </c>
      <c r="AI3010" s="1">
        <f t="shared" ref="AI3010:AI3073" si="1378">SQRT(AF3010^2+AG3010^2+AH3010^2)</f>
        <v>21.174895017527955</v>
      </c>
      <c r="AJ3010" s="1">
        <f t="shared" si="1356"/>
        <v>21.289187557173797</v>
      </c>
      <c r="AK3010" s="1">
        <f t="shared" si="1357"/>
        <v>6.0781707369432425</v>
      </c>
      <c r="AL3010" s="2">
        <f>AI3010/(K!D$3*AC3010^2)</f>
        <v>0.241593833165338</v>
      </c>
      <c r="AM3010" s="2">
        <f t="shared" si="1358"/>
        <v>0.21073779054297401</v>
      </c>
      <c r="AN3010" s="4">
        <f t="shared" ref="AN3010:AN3073" si="1379">78.92*AM3010*AC3010</f>
        <v>2122.1741935252498</v>
      </c>
      <c r="AO3010" s="4">
        <f t="shared" si="1359"/>
        <v>-585.15864379204788</v>
      </c>
      <c r="AP3010" s="4">
        <f t="shared" ref="AP3010:AP3073" si="1380">AN3010*(AB3010*AF3010-Z3010*AH3010)/(AI3010*AC3010)</f>
        <v>-33.374852008532748</v>
      </c>
      <c r="AQ3010" s="4">
        <f t="shared" ref="AQ3010:AQ3073" si="1381">AN3010*(Z3010*AG3010-AA3010*AF3010)/(AI3010*AC3010)</f>
        <v>2039.6320228201471</v>
      </c>
      <c r="AR3010" s="4">
        <f t="shared" ref="AR3010:AR3073" si="1382">SQRT(AO3010^2+AP3010^2+AQ3010^2)-AN3010</f>
        <v>0</v>
      </c>
      <c r="AS3010" s="11">
        <f t="shared" si="1360"/>
        <v>105.93431218957896</v>
      </c>
      <c r="AT3010" s="12">
        <f t="shared" si="1361"/>
        <v>0.96550236284133295</v>
      </c>
      <c r="AU3010" s="14">
        <f t="shared" si="1362"/>
        <v>15.093459320922944</v>
      </c>
    </row>
    <row r="3011" spans="1:47" x14ac:dyDescent="0.35">
      <c r="A3011" t="s">
        <v>29</v>
      </c>
      <c r="B3011">
        <v>97.4</v>
      </c>
      <c r="C3011" s="1">
        <f t="shared" si="1363"/>
        <v>-3.5270024567230301E-2</v>
      </c>
      <c r="D3011" s="1">
        <f t="shared" si="1364"/>
        <v>8.9386435519996184</v>
      </c>
      <c r="E3011" s="1">
        <f t="shared" si="1365"/>
        <v>-142.24344709068322</v>
      </c>
      <c r="F3011" s="1">
        <f t="shared" si="1366"/>
        <v>-9.7828743948716994</v>
      </c>
      <c r="G3011" s="1">
        <f t="shared" si="1367"/>
        <v>1.8010101007646995E-2</v>
      </c>
      <c r="H3011">
        <v>-1.2735000000000001</v>
      </c>
      <c r="I3011" s="1">
        <f t="shared" si="1368"/>
        <v>54.994</v>
      </c>
      <c r="J3011">
        <v>6.1961000000000004</v>
      </c>
      <c r="K3011">
        <v>-1.6304000000000001</v>
      </c>
      <c r="L3011">
        <v>0.75729999999999997</v>
      </c>
      <c r="M3011">
        <v>0.46260000000000001</v>
      </c>
      <c r="N3011" s="10">
        <v>0.73219999999999996</v>
      </c>
      <c r="O3011" s="2">
        <f t="shared" ref="O3011:O3074" si="1383">(M3011-H3011-(D3011/E3011)*(17/12-I3011))</f>
        <v>-1.6307242363953667</v>
      </c>
      <c r="P3011" s="2">
        <f t="shared" ref="P3011:P3074" si="1384">(N3011-J3011-(F3011/E3011)*(17/12-I3011))+0.5*32.174*Y3011^2</f>
        <v>0.75755422322907728</v>
      </c>
      <c r="Q3011">
        <v>8.1274999999999995</v>
      </c>
      <c r="R3011">
        <v>-140.94319999999999</v>
      </c>
      <c r="S3011">
        <v>-10.4894</v>
      </c>
      <c r="T3011">
        <v>-22.998100000000001</v>
      </c>
      <c r="U3011">
        <v>36.865499999999997</v>
      </c>
      <c r="V3011">
        <v>-20.0319</v>
      </c>
      <c r="W3011">
        <v>2230</v>
      </c>
      <c r="X3011">
        <v>5.5060000000000002</v>
      </c>
      <c r="Y3011" s="1">
        <f t="shared" si="1369"/>
        <v>0.39709288059232384</v>
      </c>
      <c r="Z3011" s="1">
        <f t="shared" si="1370"/>
        <v>4.3724526634244567</v>
      </c>
      <c r="AA3011" s="1">
        <f t="shared" si="1371"/>
        <v>-134.92393329594506</v>
      </c>
      <c r="AB3011" s="1">
        <f t="shared" si="1372"/>
        <v>-13.760136832240384</v>
      </c>
      <c r="AC3011" s="1">
        <f t="shared" si="1373"/>
        <v>135.69424263388814</v>
      </c>
      <c r="AD3011" s="1">
        <f t="shared" si="1374"/>
        <v>38.628560963293658</v>
      </c>
      <c r="AE3011" s="3">
        <f>AD3011/(K!D$3*AC3011^2)</f>
        <v>0.38972056680228206</v>
      </c>
      <c r="AF3011" s="1">
        <f t="shared" si="1375"/>
        <v>-21.753378403934096</v>
      </c>
      <c r="AG3011" s="1">
        <f t="shared" si="1376"/>
        <v>-1.5437742740152345</v>
      </c>
      <c r="AH3011" s="1">
        <f t="shared" si="1377"/>
        <v>8.2249530807930142</v>
      </c>
      <c r="AI3011" s="1">
        <f t="shared" si="1378"/>
        <v>23.307564526889209</v>
      </c>
      <c r="AJ3011" s="1">
        <f t="shared" ref="AJ3011:AJ3074" si="1385">0.5*AF3011*Y3011^2*12</f>
        <v>-20.580795930388348</v>
      </c>
      <c r="AK3011" s="1">
        <f t="shared" ref="AK3011:AK3074" si="1386">0.5*AH3011*Y3011^2*12</f>
        <v>7.7815996094752071</v>
      </c>
      <c r="AL3011" s="2">
        <f>AI3011/(K!D$3*AC3011^2)</f>
        <v>0.23514821758002988</v>
      </c>
      <c r="AM3011" s="2">
        <f t="shared" ref="AM3011:AM3074" si="1387">0.166*LN(0.336/(0.336-AL3011))</f>
        <v>0.19977423081020418</v>
      </c>
      <c r="AN3011" s="4">
        <f t="shared" si="1379"/>
        <v>2139.3801658212947</v>
      </c>
      <c r="AO3011" s="4">
        <f t="shared" ref="AO3011:AO3074" si="1388">AN3011*(AA3011*AH3011-AB3011*AG3011)/(AI3011*AC3011)</f>
        <v>-765.04452397549915</v>
      </c>
      <c r="AP3011" s="4">
        <f t="shared" si="1380"/>
        <v>178.15161385183441</v>
      </c>
      <c r="AQ3011" s="4">
        <f t="shared" si="1381"/>
        <v>-1989.9538619592759</v>
      </c>
      <c r="AR3011" s="4">
        <f t="shared" si="1382"/>
        <v>0</v>
      </c>
      <c r="AS3011" s="11">
        <f t="shared" ref="AS3011:AS3074" si="1389">IF(AH3011&gt;0,ATAN2(AF3011,AH3011)*180/PI(),360+ATAN2(AF3011,AH3011)*180/PI())+90</f>
        <v>249.28839313836679</v>
      </c>
      <c r="AT3011" s="12">
        <f t="shared" ref="AT3011:AT3074" si="1390">AN3011/W3011</f>
        <v>0.95936330305887652</v>
      </c>
      <c r="AU3011" s="14">
        <f t="shared" ref="AU3011:AU3074" si="1391">IF(AT3011&lt;=1,ACOS(AT3011)*180/PI(),"")</f>
        <v>16.3899867509252</v>
      </c>
    </row>
    <row r="3012" spans="1:47" x14ac:dyDescent="0.35">
      <c r="A3012" t="s">
        <v>29</v>
      </c>
      <c r="B3012">
        <v>96.9</v>
      </c>
      <c r="C3012" s="1">
        <f t="shared" si="1363"/>
        <v>-2.9945051815221099E-2</v>
      </c>
      <c r="D3012" s="1">
        <f t="shared" si="1364"/>
        <v>9.4069751328493005</v>
      </c>
      <c r="E3012" s="1">
        <f t="shared" si="1365"/>
        <v>-141.62850472994484</v>
      </c>
      <c r="F3012" s="1">
        <f t="shared" si="1366"/>
        <v>-6.7328784792622995</v>
      </c>
      <c r="G3012" s="1">
        <f t="shared" si="1367"/>
        <v>3.5540210264684902E-2</v>
      </c>
      <c r="H3012">
        <v>-2.2477</v>
      </c>
      <c r="I3012" s="1">
        <f t="shared" si="1368"/>
        <v>54.225999999999999</v>
      </c>
      <c r="J3012">
        <v>5.5000999999999998</v>
      </c>
      <c r="K3012">
        <v>-1.2815000000000001</v>
      </c>
      <c r="L3012">
        <v>1.2334000000000001</v>
      </c>
      <c r="M3012">
        <v>-2.18E-2</v>
      </c>
      <c r="N3012" s="10">
        <v>1.7636000000000001</v>
      </c>
      <c r="O3012" s="2">
        <f t="shared" si="1383"/>
        <v>-1.2816995923014343</v>
      </c>
      <c r="P3012" s="2">
        <f t="shared" si="1384"/>
        <v>1.2336344470967324</v>
      </c>
      <c r="Q3012">
        <v>8.8381000000000007</v>
      </c>
      <c r="R3012">
        <v>-140.62180000000001</v>
      </c>
      <c r="S3012">
        <v>-7.1653000000000002</v>
      </c>
      <c r="T3012">
        <v>-18.997299999999999</v>
      </c>
      <c r="U3012">
        <v>33.618400000000001</v>
      </c>
      <c r="V3012">
        <v>-14.4405</v>
      </c>
      <c r="W3012">
        <v>2430</v>
      </c>
      <c r="X3012">
        <v>6.274</v>
      </c>
      <c r="Y3012" s="1">
        <f t="shared" si="1369"/>
        <v>0.39101864279106513</v>
      </c>
      <c r="Z3012" s="1">
        <f t="shared" si="1370"/>
        <v>5.6928259015019496</v>
      </c>
      <c r="AA3012" s="1">
        <f t="shared" si="1371"/>
        <v>-135.05579415954128</v>
      </c>
      <c r="AB3012" s="1">
        <f t="shared" si="1372"/>
        <v>-9.5561308348744873</v>
      </c>
      <c r="AC3012" s="1">
        <f t="shared" si="1373"/>
        <v>135.51308217047693</v>
      </c>
      <c r="AD3012" s="1">
        <f t="shared" si="1374"/>
        <v>35.553553951130056</v>
      </c>
      <c r="AE3012" s="3">
        <f>AD3012/(K!D$3*AC3012^2)</f>
        <v>0.35965674697140326</v>
      </c>
      <c r="AF3012" s="1">
        <f t="shared" si="1375"/>
        <v>-17.503715841322105</v>
      </c>
      <c r="AG3012" s="1">
        <f t="shared" si="1376"/>
        <v>-1.8151787154730812</v>
      </c>
      <c r="AH3012" s="1">
        <f t="shared" si="1377"/>
        <v>15.226329417204511</v>
      </c>
      <c r="AI3012" s="1">
        <f t="shared" si="1378"/>
        <v>23.270497406460489</v>
      </c>
      <c r="AJ3012" s="1">
        <f t="shared" si="1385"/>
        <v>-16.057444610330212</v>
      </c>
      <c r="AK3012" s="1">
        <f t="shared" si="1386"/>
        <v>13.968230714658098</v>
      </c>
      <c r="AL3012" s="2">
        <f>AI3012/(K!D$3*AC3012^2)</f>
        <v>0.2354023850644624</v>
      </c>
      <c r="AM3012" s="2">
        <f t="shared" si="1387"/>
        <v>0.20019311342149679</v>
      </c>
      <c r="AN3012" s="4">
        <f t="shared" si="1379"/>
        <v>2141.0037776286972</v>
      </c>
      <c r="AO3012" s="4">
        <f t="shared" si="1388"/>
        <v>-1407.9491283892248</v>
      </c>
      <c r="AP3012" s="4">
        <f t="shared" si="1380"/>
        <v>54.713600684876482</v>
      </c>
      <c r="AQ3012" s="4">
        <f t="shared" si="1381"/>
        <v>-1612.0120500754549</v>
      </c>
      <c r="AR3012" s="4">
        <f t="shared" si="1382"/>
        <v>0</v>
      </c>
      <c r="AS3012" s="11">
        <f t="shared" si="1389"/>
        <v>228.98027739976857</v>
      </c>
      <c r="AT3012" s="12">
        <f t="shared" si="1390"/>
        <v>0.88107151342744738</v>
      </c>
      <c r="AU3012" s="14">
        <f t="shared" si="1391"/>
        <v>28.228109210322145</v>
      </c>
    </row>
    <row r="3013" spans="1:47" x14ac:dyDescent="0.35">
      <c r="A3013" t="s">
        <v>29</v>
      </c>
      <c r="B3013">
        <v>92.6</v>
      </c>
      <c r="C3013" s="1">
        <f t="shared" si="1363"/>
        <v>-3.6598344115836866E-2</v>
      </c>
      <c r="D3013" s="1">
        <f t="shared" si="1364"/>
        <v>-3.52315375827175</v>
      </c>
      <c r="E3013" s="1">
        <f t="shared" si="1365"/>
        <v>-135.64321065386943</v>
      </c>
      <c r="F3013" s="1">
        <f t="shared" si="1366"/>
        <v>-4.4965274477109984</v>
      </c>
      <c r="G3013" s="1">
        <f t="shared" si="1367"/>
        <v>5.5050302941111795E-2</v>
      </c>
      <c r="H3013">
        <v>1.1831</v>
      </c>
      <c r="I3013" s="1">
        <f t="shared" si="1368"/>
        <v>54.942999999999998</v>
      </c>
      <c r="J3013">
        <v>6.0857000000000001</v>
      </c>
      <c r="K3013">
        <v>1.2714000000000001</v>
      </c>
      <c r="L3013">
        <v>1.3715999999999999</v>
      </c>
      <c r="M3013">
        <v>1.0643</v>
      </c>
      <c r="N3013" s="10">
        <v>2.9152</v>
      </c>
      <c r="O3013" s="2">
        <f t="shared" si="1383"/>
        <v>1.2714760155910554</v>
      </c>
      <c r="P3013" s="2">
        <f t="shared" si="1384"/>
        <v>1.3717737843444422</v>
      </c>
      <c r="Q3013">
        <v>-2.952</v>
      </c>
      <c r="R3013">
        <v>-134.47829999999999</v>
      </c>
      <c r="S3013">
        <v>-5.0518999999999998</v>
      </c>
      <c r="T3013">
        <v>15.606</v>
      </c>
      <c r="U3013">
        <v>31.829599999999999</v>
      </c>
      <c r="V3013">
        <v>-15.174799999999999</v>
      </c>
      <c r="W3013">
        <v>2256</v>
      </c>
      <c r="X3013">
        <v>5.5570000000000004</v>
      </c>
      <c r="Y3013" s="1">
        <f t="shared" si="1369"/>
        <v>0.41479848713148731</v>
      </c>
      <c r="Z3013" s="1">
        <f t="shared" si="1370"/>
        <v>-0.28648116318475436</v>
      </c>
      <c r="AA3013" s="1">
        <f t="shared" si="1371"/>
        <v>-129.04177569086923</v>
      </c>
      <c r="AB3013" s="1">
        <f t="shared" si="1372"/>
        <v>-7.6437694889724455</v>
      </c>
      <c r="AC3013" s="1">
        <f t="shared" si="1373"/>
        <v>129.26828364649239</v>
      </c>
      <c r="AD3013" s="1">
        <f t="shared" si="1374"/>
        <v>32.813593367260509</v>
      </c>
      <c r="AE3013" s="3">
        <f>AD3013/(K!D$3*AC3013^2)</f>
        <v>0.36478541474977139</v>
      </c>
      <c r="AF3013" s="1">
        <f t="shared" si="1375"/>
        <v>15.533279328455913</v>
      </c>
      <c r="AG3013" s="1">
        <f t="shared" si="1376"/>
        <v>-0.9264963560787578</v>
      </c>
      <c r="AH3013" s="1">
        <f t="shared" si="1377"/>
        <v>15.058897733048532</v>
      </c>
      <c r="AI3013" s="1">
        <f t="shared" si="1378"/>
        <v>21.65436591378462</v>
      </c>
      <c r="AJ3013" s="1">
        <f t="shared" si="1385"/>
        <v>16.03572980339888</v>
      </c>
      <c r="AK3013" s="1">
        <f t="shared" si="1386"/>
        <v>15.546003524304519</v>
      </c>
      <c r="AL3013" s="2">
        <f>AI3013/(K!D$3*AC3013^2)</f>
        <v>0.24072940633452819</v>
      </c>
      <c r="AM3013" s="2">
        <f t="shared" si="1387"/>
        <v>0.20922473383542337</v>
      </c>
      <c r="AN3013" s="4">
        <f t="shared" si="1379"/>
        <v>2134.4799671255073</v>
      </c>
      <c r="AO3013" s="4">
        <f t="shared" si="1388"/>
        <v>-1487.1610967473121</v>
      </c>
      <c r="AP3013" s="4">
        <f t="shared" si="1380"/>
        <v>-87.247240444720433</v>
      </c>
      <c r="AQ3013" s="4">
        <f t="shared" si="1381"/>
        <v>1528.6413972597431</v>
      </c>
      <c r="AR3013" s="4">
        <f t="shared" si="1382"/>
        <v>0</v>
      </c>
      <c r="AS3013" s="11">
        <f t="shared" si="1389"/>
        <v>134.1116067018593</v>
      </c>
      <c r="AT3013" s="12">
        <f t="shared" si="1390"/>
        <v>0.9461347372010227</v>
      </c>
      <c r="AU3013" s="14">
        <f t="shared" si="1391"/>
        <v>18.891263814884038</v>
      </c>
    </row>
    <row r="3014" spans="1:47" x14ac:dyDescent="0.35">
      <c r="A3014" t="s">
        <v>29</v>
      </c>
      <c r="B3014">
        <v>88.8</v>
      </c>
      <c r="C3014" s="1">
        <f t="shared" si="1363"/>
        <v>-3.7387604976306998E-2</v>
      </c>
      <c r="D3014" s="1">
        <f t="shared" si="1364"/>
        <v>-16.367580791878115</v>
      </c>
      <c r="E3014" s="1">
        <f t="shared" si="1365"/>
        <v>-129.16322662309889</v>
      </c>
      <c r="F3014" s="1">
        <f t="shared" si="1366"/>
        <v>3.1069564589292407</v>
      </c>
      <c r="G3014" s="1">
        <f t="shared" si="1367"/>
        <v>2.480309788687407E-2</v>
      </c>
      <c r="H3014">
        <v>4.6715</v>
      </c>
      <c r="I3014" s="1">
        <f t="shared" si="1368"/>
        <v>54.81</v>
      </c>
      <c r="J3014">
        <v>4.2156000000000002</v>
      </c>
      <c r="K3014">
        <v>1.8231999999999999</v>
      </c>
      <c r="L3014">
        <v>8.1699999999999995E-2</v>
      </c>
      <c r="M3014">
        <v>-0.27089999999999997</v>
      </c>
      <c r="N3014" s="10">
        <v>2.5621</v>
      </c>
      <c r="O3014" s="2">
        <f t="shared" si="1383"/>
        <v>1.8236101092947221</v>
      </c>
      <c r="P3014" s="2">
        <f t="shared" si="1384"/>
        <v>8.1611775334897718E-2</v>
      </c>
      <c r="Q3014">
        <v>-15.511699999999999</v>
      </c>
      <c r="R3014">
        <v>-128.1413</v>
      </c>
      <c r="S3014">
        <v>1.9119999999999999</v>
      </c>
      <c r="T3014">
        <v>22.892099999999999</v>
      </c>
      <c r="U3014">
        <v>27.333300000000001</v>
      </c>
      <c r="V3014">
        <v>-31.961300000000001</v>
      </c>
      <c r="W3014">
        <v>2169</v>
      </c>
      <c r="X3014">
        <v>5.69</v>
      </c>
      <c r="Y3014" s="1">
        <f t="shared" si="1369"/>
        <v>0.43323867745084743</v>
      </c>
      <c r="Z3014" s="1">
        <f t="shared" si="1370"/>
        <v>-11.408709227841843</v>
      </c>
      <c r="AA3014" s="1">
        <f t="shared" si="1371"/>
        <v>-123.24230525191527</v>
      </c>
      <c r="AB3014" s="1">
        <f t="shared" si="1372"/>
        <v>-3.8164792118756443</v>
      </c>
      <c r="AC3014" s="1">
        <f t="shared" si="1373"/>
        <v>123.82806613860359</v>
      </c>
      <c r="AD3014" s="1">
        <f t="shared" si="1374"/>
        <v>29.31968569808242</v>
      </c>
      <c r="AE3014" s="3">
        <f>AD3014/(K!D$3*AC3014^2)</f>
        <v>0.3552129317733328</v>
      </c>
      <c r="AF3014" s="1">
        <f t="shared" si="1375"/>
        <v>20.190775662052879</v>
      </c>
      <c r="AG3014" s="1">
        <f t="shared" si="1376"/>
        <v>-1.8476907670583955</v>
      </c>
      <c r="AH3014" s="1">
        <f t="shared" si="1377"/>
        <v>-0.69095596794679182</v>
      </c>
      <c r="AI3014" s="1">
        <f t="shared" si="1378"/>
        <v>20.286912114850328</v>
      </c>
      <c r="AJ3014" s="1">
        <f t="shared" si="1385"/>
        <v>22.7383368844242</v>
      </c>
      <c r="AK3014" s="1">
        <f t="shared" si="1386"/>
        <v>-0.77813699852084528</v>
      </c>
      <c r="AL3014" s="2">
        <f>AI3014/(K!D$3*AC3014^2)</f>
        <v>0.24577935804459286</v>
      </c>
      <c r="AM3014" s="2">
        <f t="shared" si="1387"/>
        <v>0.21826558348557765</v>
      </c>
      <c r="AN3014" s="4">
        <f t="shared" si="1379"/>
        <v>2133.0028110943972</v>
      </c>
      <c r="AO3014" s="4">
        <f t="shared" si="1388"/>
        <v>66.317165656206683</v>
      </c>
      <c r="AP3014" s="4">
        <f t="shared" si="1380"/>
        <v>-72.122648993829785</v>
      </c>
      <c r="AQ3014" s="4">
        <f t="shared" si="1381"/>
        <v>2130.7513578965613</v>
      </c>
      <c r="AR3014" s="4">
        <f t="shared" si="1382"/>
        <v>0</v>
      </c>
      <c r="AS3014" s="11">
        <f t="shared" si="1389"/>
        <v>448.04002490510857</v>
      </c>
      <c r="AT3014" s="12">
        <f t="shared" si="1390"/>
        <v>0.9834037856590121</v>
      </c>
      <c r="AU3014" s="14">
        <f t="shared" si="1391"/>
        <v>10.453088342042291</v>
      </c>
    </row>
    <row r="3015" spans="1:47" x14ac:dyDescent="0.35">
      <c r="A3015" t="s">
        <v>29</v>
      </c>
      <c r="B3015">
        <v>98.1</v>
      </c>
      <c r="C3015" s="1">
        <f t="shared" si="1363"/>
        <v>-3.6425694192467821E-2</v>
      </c>
      <c r="D3015" s="1">
        <f t="shared" si="1364"/>
        <v>6.848665910627342</v>
      </c>
      <c r="E3015" s="1">
        <f t="shared" si="1365"/>
        <v>-143.60159709752534</v>
      </c>
      <c r="F3015" s="1">
        <f t="shared" si="1366"/>
        <v>-5.8962853485764395</v>
      </c>
      <c r="G3015" s="1">
        <f t="shared" si="1367"/>
        <v>1.8418101680822474E-2</v>
      </c>
      <c r="H3015">
        <v>-1.262</v>
      </c>
      <c r="I3015" s="1">
        <f t="shared" si="1368"/>
        <v>55.207999999999998</v>
      </c>
      <c r="J3015">
        <v>6.2556000000000003</v>
      </c>
      <c r="K3015">
        <v>-1.6822999999999999</v>
      </c>
      <c r="L3015">
        <v>0.62</v>
      </c>
      <c r="M3015">
        <v>-0.37909999999999999</v>
      </c>
      <c r="N3015" s="10">
        <v>2.1816</v>
      </c>
      <c r="O3015" s="2">
        <f t="shared" si="1383"/>
        <v>-1.6825232148755174</v>
      </c>
      <c r="P3015" s="2">
        <f t="shared" si="1384"/>
        <v>0.62012207847186884</v>
      </c>
      <c r="Q3015">
        <v>5.9957000000000003</v>
      </c>
      <c r="R3015">
        <v>-142.35040000000001</v>
      </c>
      <c r="S3015">
        <v>-6.7244999999999999</v>
      </c>
      <c r="T3015">
        <v>-23.416599999999999</v>
      </c>
      <c r="U3015">
        <v>34.349299999999999</v>
      </c>
      <c r="V3015">
        <v>-22.737100000000002</v>
      </c>
      <c r="W3015">
        <v>2090</v>
      </c>
      <c r="X3015">
        <v>5.2919999999999998</v>
      </c>
      <c r="Y3015" s="1">
        <f t="shared" si="1369"/>
        <v>0.39306543515326853</v>
      </c>
      <c r="Z3015" s="1">
        <f t="shared" si="1370"/>
        <v>2.2465378762223285</v>
      </c>
      <c r="AA3015" s="1">
        <f t="shared" si="1371"/>
        <v>-136.85083582167027</v>
      </c>
      <c r="AB3015" s="1">
        <f t="shared" si="1372"/>
        <v>-10.36486940138813</v>
      </c>
      <c r="AC3015" s="1">
        <f t="shared" si="1373"/>
        <v>137.26116972846648</v>
      </c>
      <c r="AD3015" s="1">
        <f t="shared" si="1374"/>
        <v>35.342471140033794</v>
      </c>
      <c r="AE3015" s="3">
        <f>AD3015/(K!D$3*AC3015^2)</f>
        <v>0.34847302031699784</v>
      </c>
      <c r="AF3015" s="1">
        <f t="shared" si="1375"/>
        <v>-22.838153814436755</v>
      </c>
      <c r="AG3015" s="1">
        <f t="shared" si="1376"/>
        <v>-0.88751697514936012</v>
      </c>
      <c r="AH3015" s="1">
        <f t="shared" si="1377"/>
        <v>6.7681183014799942</v>
      </c>
      <c r="AI3015" s="1">
        <f t="shared" si="1378"/>
        <v>23.83645068746349</v>
      </c>
      <c r="AJ3015" s="1">
        <f t="shared" si="1385"/>
        <v>-21.171028373377563</v>
      </c>
      <c r="AK3015" s="1">
        <f t="shared" si="1386"/>
        <v>6.2740633835486221</v>
      </c>
      <c r="AL3015" s="2">
        <f>AI3015/(K!D$3*AC3015^2)</f>
        <v>0.23502487790924853</v>
      </c>
      <c r="AM3015" s="2">
        <f t="shared" si="1387"/>
        <v>0.19957134023971115</v>
      </c>
      <c r="AN3015" s="4">
        <f t="shared" si="1379"/>
        <v>2161.8867811924151</v>
      </c>
      <c r="AO3015" s="4">
        <f t="shared" si="1388"/>
        <v>-618.08908839060075</v>
      </c>
      <c r="AP3015" s="4">
        <f t="shared" si="1380"/>
        <v>146.36468697388062</v>
      </c>
      <c r="AQ3015" s="4">
        <f t="shared" si="1381"/>
        <v>-2066.4698671681658</v>
      </c>
      <c r="AR3015" s="4">
        <f t="shared" si="1382"/>
        <v>0</v>
      </c>
      <c r="AS3015" s="11">
        <f t="shared" si="1389"/>
        <v>253.49273753807827</v>
      </c>
      <c r="AT3015" s="12">
        <f t="shared" si="1390"/>
        <v>1.03439558908728</v>
      </c>
      <c r="AU3015" s="14" t="str">
        <f t="shared" si="1391"/>
        <v/>
      </c>
    </row>
    <row r="3016" spans="1:47" x14ac:dyDescent="0.35">
      <c r="A3016" t="s">
        <v>29</v>
      </c>
      <c r="B3016">
        <v>93.8</v>
      </c>
      <c r="C3016" s="1">
        <f t="shared" si="1363"/>
        <v>-2.9641655587664351E-2</v>
      </c>
      <c r="D3016" s="1">
        <f t="shared" si="1364"/>
        <v>6.2996483042202955</v>
      </c>
      <c r="E3016" s="1">
        <f t="shared" si="1365"/>
        <v>-137.09548864189514</v>
      </c>
      <c r="F3016" s="1">
        <f t="shared" si="1366"/>
        <v>-9.8048926315581131</v>
      </c>
      <c r="G3016" s="1">
        <f t="shared" si="1367"/>
        <v>9.9859871585294968E-3</v>
      </c>
      <c r="H3016">
        <v>-1.0907</v>
      </c>
      <c r="I3016" s="1">
        <f t="shared" si="1368"/>
        <v>54.05</v>
      </c>
      <c r="J3016">
        <v>6.415</v>
      </c>
      <c r="K3016">
        <v>-1.4055</v>
      </c>
      <c r="L3016">
        <v>1.1273</v>
      </c>
      <c r="M3016">
        <v>-7.7799999999999994E-2</v>
      </c>
      <c r="N3016" s="10">
        <v>1.1736</v>
      </c>
      <c r="O3016" s="2">
        <f t="shared" si="1383"/>
        <v>-1.4056441283548529</v>
      </c>
      <c r="P3016" s="2">
        <f t="shared" si="1384"/>
        <v>1.127539290090529</v>
      </c>
      <c r="Q3016">
        <v>5.7423999999999999</v>
      </c>
      <c r="R3016">
        <v>-136.1686</v>
      </c>
      <c r="S3016">
        <v>-10.279500000000001</v>
      </c>
      <c r="T3016">
        <v>-18.799499999999998</v>
      </c>
      <c r="U3016">
        <v>31.2698</v>
      </c>
      <c r="V3016">
        <v>-16.011500000000002</v>
      </c>
      <c r="W3016">
        <v>2148</v>
      </c>
      <c r="X3016">
        <v>6.45</v>
      </c>
      <c r="Y3016" s="1">
        <f t="shared" si="1369"/>
        <v>0.40238234533966299</v>
      </c>
      <c r="Z3016" s="1">
        <f t="shared" si="1370"/>
        <v>2.5173548536137988</v>
      </c>
      <c r="AA3016" s="1">
        <f t="shared" si="1371"/>
        <v>-130.80428091074404</v>
      </c>
      <c r="AB3016" s="1">
        <f t="shared" si="1372"/>
        <v>-13.02626509276112</v>
      </c>
      <c r="AC3016" s="1">
        <f t="shared" si="1373"/>
        <v>131.47539907641558</v>
      </c>
      <c r="AD3016" s="1">
        <f t="shared" si="1374"/>
        <v>33.071477674906106</v>
      </c>
      <c r="AE3016" s="3">
        <f>AD3016/(K!D$3*AC3016^2)</f>
        <v>0.35541212791970078</v>
      </c>
      <c r="AF3016" s="1">
        <f t="shared" si="1375"/>
        <v>-18.166281577192873</v>
      </c>
      <c r="AG3016" s="1">
        <f t="shared" si="1376"/>
        <v>-1.6328638162744191</v>
      </c>
      <c r="AH3016" s="1">
        <f t="shared" si="1377"/>
        <v>12.885857843148496</v>
      </c>
      <c r="AI3016" s="1">
        <f t="shared" si="1378"/>
        <v>22.332159835944822</v>
      </c>
      <c r="AJ3016" s="1">
        <f t="shared" si="1385"/>
        <v>-17.647985048068414</v>
      </c>
      <c r="AK3016" s="1">
        <f t="shared" si="1386"/>
        <v>12.518215441123862</v>
      </c>
      <c r="AL3016" s="2">
        <f>AI3016/(K!D$3*AC3016^2)</f>
        <v>0.2399989660685326</v>
      </c>
      <c r="AM3016" s="2">
        <f t="shared" si="1387"/>
        <v>0.2079568649400296</v>
      </c>
      <c r="AN3016" s="4">
        <f t="shared" si="1379"/>
        <v>2157.7684359402874</v>
      </c>
      <c r="AO3016" s="4">
        <f t="shared" si="1388"/>
        <v>-1254.3279400515496</v>
      </c>
      <c r="AP3016" s="4">
        <f t="shared" si="1380"/>
        <v>150.06743526451609</v>
      </c>
      <c r="AQ3016" s="4">
        <f t="shared" si="1381"/>
        <v>-1749.3158110585291</v>
      </c>
      <c r="AR3016" s="4">
        <f t="shared" si="1382"/>
        <v>0</v>
      </c>
      <c r="AS3016" s="11">
        <f t="shared" si="1389"/>
        <v>234.65084293145043</v>
      </c>
      <c r="AT3016" s="12">
        <f t="shared" si="1390"/>
        <v>1.0045476889852363</v>
      </c>
      <c r="AU3016" s="14" t="str">
        <f t="shared" si="1391"/>
        <v/>
      </c>
    </row>
    <row r="3017" spans="1:47" x14ac:dyDescent="0.35">
      <c r="A3017" t="s">
        <v>29</v>
      </c>
      <c r="B3017">
        <v>96.7</v>
      </c>
      <c r="C3017" s="1">
        <f t="shared" si="1363"/>
        <v>-2.8280613102545888E-2</v>
      </c>
      <c r="D3017" s="1">
        <f t="shared" si="1364"/>
        <v>-4.4592455203659549</v>
      </c>
      <c r="E3017" s="1">
        <f t="shared" si="1365"/>
        <v>-141.51986075968276</v>
      </c>
      <c r="F3017" s="1">
        <f t="shared" si="1366"/>
        <v>-9.0623708311176472</v>
      </c>
      <c r="G3017" s="1">
        <f t="shared" si="1367"/>
        <v>-1.42582378967262E-2</v>
      </c>
      <c r="H3017">
        <v>0.62839999999999996</v>
      </c>
      <c r="I3017" s="1">
        <f t="shared" si="1368"/>
        <v>53.988</v>
      </c>
      <c r="J3017">
        <v>6.5632000000000001</v>
      </c>
      <c r="K3017">
        <v>1.3180000000000001</v>
      </c>
      <c r="L3017">
        <v>1.1912</v>
      </c>
      <c r="M3017">
        <v>0.28999999999999998</v>
      </c>
      <c r="N3017" s="10">
        <v>1.9321999999999999</v>
      </c>
      <c r="O3017" s="2">
        <f t="shared" si="1383"/>
        <v>1.3181058883460814</v>
      </c>
      <c r="P3017" s="2">
        <f t="shared" si="1384"/>
        <v>1.1913558052950664</v>
      </c>
      <c r="Q3017">
        <v>-3.9390999999999998</v>
      </c>
      <c r="R3017">
        <v>-140.51079999999999</v>
      </c>
      <c r="S3017">
        <v>-9.4663000000000004</v>
      </c>
      <c r="T3017">
        <v>18.392299999999999</v>
      </c>
      <c r="U3017">
        <v>35.680300000000003</v>
      </c>
      <c r="V3017">
        <v>-14.2829</v>
      </c>
      <c r="W3017">
        <v>2166</v>
      </c>
      <c r="X3017">
        <v>6.5119999999999996</v>
      </c>
      <c r="Y3017" s="1">
        <f t="shared" si="1369"/>
        <v>0.3907216337263193</v>
      </c>
      <c r="Z3017" s="1">
        <f t="shared" si="1370"/>
        <v>-0.86611076837366374</v>
      </c>
      <c r="AA3017" s="1">
        <f t="shared" si="1371"/>
        <v>-134.54932820576016</v>
      </c>
      <c r="AB3017" s="1">
        <f t="shared" si="1372"/>
        <v>-11.85268984229247</v>
      </c>
      <c r="AC3017" s="1">
        <f t="shared" si="1373"/>
        <v>135.07315841788125</v>
      </c>
      <c r="AD3017" s="1">
        <f t="shared" si="1374"/>
        <v>37.229808515655968</v>
      </c>
      <c r="AE3017" s="3">
        <f>AD3017/(K!D$3*AC3017^2)</f>
        <v>0.37907079929586807</v>
      </c>
      <c r="AF3017" s="1">
        <f t="shared" si="1375"/>
        <v>18.153576493142026</v>
      </c>
      <c r="AG3017" s="1">
        <f t="shared" si="1376"/>
        <v>-1.4051267693459479</v>
      </c>
      <c r="AH3017" s="1">
        <f t="shared" si="1377"/>
        <v>14.62417873753256</v>
      </c>
      <c r="AI3017" s="1">
        <f t="shared" si="1378"/>
        <v>23.353657625254137</v>
      </c>
      <c r="AJ3017" s="1">
        <f t="shared" si="1385"/>
        <v>16.628319719738961</v>
      </c>
      <c r="AK3017" s="1">
        <f t="shared" si="1386"/>
        <v>13.395460656370696</v>
      </c>
      <c r="AL3017" s="2">
        <f>AI3017/(K!D$3*AC3017^2)</f>
        <v>0.23778499045366766</v>
      </c>
      <c r="AM3017" s="2">
        <f t="shared" si="1387"/>
        <v>0.20417205019005688</v>
      </c>
      <c r="AN3017" s="4">
        <f t="shared" si="1379"/>
        <v>2176.4686776118015</v>
      </c>
      <c r="AO3017" s="4">
        <f t="shared" si="1388"/>
        <v>-1369.1212413631445</v>
      </c>
      <c r="AP3017" s="4">
        <f t="shared" si="1380"/>
        <v>-139.72012331026221</v>
      </c>
      <c r="AQ3017" s="4">
        <f t="shared" si="1381"/>
        <v>1686.1201671932138</v>
      </c>
      <c r="AR3017" s="4">
        <f t="shared" si="1382"/>
        <v>0</v>
      </c>
      <c r="AS3017" s="11">
        <f t="shared" si="1389"/>
        <v>128.85426311538106</v>
      </c>
      <c r="AT3017" s="12">
        <f t="shared" si="1390"/>
        <v>1.0048331844929832</v>
      </c>
      <c r="AU3017" s="14" t="str">
        <f t="shared" si="1391"/>
        <v/>
      </c>
    </row>
    <row r="3018" spans="1:47" x14ac:dyDescent="0.35">
      <c r="A3018" t="s">
        <v>29</v>
      </c>
      <c r="B3018">
        <v>98.7</v>
      </c>
      <c r="C3018" s="1">
        <f t="shared" si="1363"/>
        <v>-3.4131923684894809E-2</v>
      </c>
      <c r="D3018" s="1">
        <f t="shared" si="1364"/>
        <v>3.4908125151233511</v>
      </c>
      <c r="E3018" s="1">
        <f t="shared" si="1365"/>
        <v>-144.49940197647877</v>
      </c>
      <c r="F3018" s="1">
        <f t="shared" si="1366"/>
        <v>-7.3337356476175097</v>
      </c>
      <c r="G3018" s="1">
        <f t="shared" si="1367"/>
        <v>4.4586980431276402E-2</v>
      </c>
      <c r="H3018">
        <v>-1.131</v>
      </c>
      <c r="I3018" s="1">
        <f t="shared" si="1368"/>
        <v>54.908000000000001</v>
      </c>
      <c r="J3018">
        <v>6.3806000000000003</v>
      </c>
      <c r="K3018">
        <v>-1.7191000000000001</v>
      </c>
      <c r="L3018">
        <v>0.37709999999999999</v>
      </c>
      <c r="M3018">
        <v>-1.5581</v>
      </c>
      <c r="N3018" s="10">
        <v>1.5690999999999999</v>
      </c>
      <c r="O3018" s="2">
        <f t="shared" si="1383"/>
        <v>-1.7193421359296008</v>
      </c>
      <c r="P3018" s="2">
        <f t="shared" si="1384"/>
        <v>0.37717322231934514</v>
      </c>
      <c r="Q3018">
        <v>2.6936</v>
      </c>
      <c r="R3018">
        <v>-143.09059999999999</v>
      </c>
      <c r="S3018">
        <v>-8.1929999999999996</v>
      </c>
      <c r="T3018">
        <v>-23.3568</v>
      </c>
      <c r="U3018">
        <v>41.275199999999998</v>
      </c>
      <c r="V3018">
        <v>-25.174800000000001</v>
      </c>
      <c r="W3018">
        <v>2205</v>
      </c>
      <c r="X3018">
        <v>5.5919999999999996</v>
      </c>
      <c r="Y3018" s="1">
        <f t="shared" si="1369"/>
        <v>0.39214669918157102</v>
      </c>
      <c r="Z3018" s="1">
        <f t="shared" si="1370"/>
        <v>-1.0888334965987081</v>
      </c>
      <c r="AA3018" s="1">
        <f t="shared" si="1371"/>
        <v>-136.40643525744917</v>
      </c>
      <c r="AB3018" s="1">
        <f t="shared" si="1372"/>
        <v>-12.269843008895617</v>
      </c>
      <c r="AC3018" s="1">
        <f t="shared" si="1373"/>
        <v>136.9614916153111</v>
      </c>
      <c r="AD3018" s="1">
        <f t="shared" si="1374"/>
        <v>41.549272342158154</v>
      </c>
      <c r="AE3018" s="3">
        <f>AD3018/(K!D$3*AC3018^2)</f>
        <v>0.41146614402617648</v>
      </c>
      <c r="AF3018" s="1">
        <f t="shared" si="1375"/>
        <v>-23.687113571733814</v>
      </c>
      <c r="AG3018" s="1">
        <f t="shared" si="1376"/>
        <v>-0.10568787506409905</v>
      </c>
      <c r="AH3018" s="1">
        <f t="shared" si="1377"/>
        <v>3.2769636052326838</v>
      </c>
      <c r="AI3018" s="1">
        <f t="shared" si="1378"/>
        <v>23.912946488401872</v>
      </c>
      <c r="AJ3018" s="1">
        <f t="shared" si="1385"/>
        <v>-21.855488614235934</v>
      </c>
      <c r="AK3018" s="1">
        <f t="shared" si="1386"/>
        <v>3.0235697796836352</v>
      </c>
      <c r="AL3018" s="2">
        <f>AI3018/(K!D$3*AC3018^2)</f>
        <v>0.23681203855653224</v>
      </c>
      <c r="AM3018" s="2">
        <f t="shared" si="1387"/>
        <v>0.20253568856925086</v>
      </c>
      <c r="AN3018" s="4">
        <f t="shared" si="1379"/>
        <v>2189.2084437295762</v>
      </c>
      <c r="AO3018" s="4">
        <f t="shared" si="1388"/>
        <v>-299.65402538043554</v>
      </c>
      <c r="AP3018" s="4">
        <f t="shared" si="1380"/>
        <v>196.65542794505805</v>
      </c>
      <c r="AQ3018" s="4">
        <f t="shared" si="1381"/>
        <v>-2159.6684277522604</v>
      </c>
      <c r="AR3018" s="4">
        <f t="shared" si="1382"/>
        <v>0</v>
      </c>
      <c r="AS3018" s="11">
        <f t="shared" si="1389"/>
        <v>262.12348383732524</v>
      </c>
      <c r="AT3018" s="12">
        <f t="shared" si="1390"/>
        <v>0.99283829647599831</v>
      </c>
      <c r="AU3018" s="14">
        <f t="shared" si="1391"/>
        <v>6.861282976840883</v>
      </c>
    </row>
    <row r="3019" spans="1:47" x14ac:dyDescent="0.35">
      <c r="A3019" t="s">
        <v>29</v>
      </c>
      <c r="B3019">
        <v>89.5</v>
      </c>
      <c r="C3019" s="1">
        <f t="shared" si="1363"/>
        <v>-3.6431673388897405E-2</v>
      </c>
      <c r="D3019" s="1">
        <f t="shared" si="1364"/>
        <v>-8.8303152206367734</v>
      </c>
      <c r="E3019" s="1">
        <f t="shared" si="1365"/>
        <v>-130.93990663510496</v>
      </c>
      <c r="F3019" s="1">
        <f t="shared" si="1366"/>
        <v>-5.1442681154562822</v>
      </c>
      <c r="G3019" s="1">
        <f t="shared" si="1367"/>
        <v>-2.835874687563944E-2</v>
      </c>
      <c r="H3019">
        <v>2.56</v>
      </c>
      <c r="I3019" s="1">
        <f t="shared" si="1368"/>
        <v>54.750999999999998</v>
      </c>
      <c r="J3019">
        <v>5.2134999999999998</v>
      </c>
      <c r="K3019">
        <v>1.7493000000000001</v>
      </c>
      <c r="L3019">
        <v>0.61719999999999997</v>
      </c>
      <c r="M3019">
        <v>0.71279999999999999</v>
      </c>
      <c r="N3019" s="10">
        <v>0.79279999999999995</v>
      </c>
      <c r="O3019" s="2">
        <f t="shared" si="1383"/>
        <v>1.7495566154471698</v>
      </c>
      <c r="P3019" s="2">
        <f t="shared" si="1384"/>
        <v>0.6173600750068049</v>
      </c>
      <c r="Q3019">
        <v>-8.0617999999999999</v>
      </c>
      <c r="R3019">
        <v>-129.87710000000001</v>
      </c>
      <c r="S3019">
        <v>-6.0288000000000004</v>
      </c>
      <c r="T3019">
        <v>21.0947</v>
      </c>
      <c r="U3019">
        <v>29.172599999999999</v>
      </c>
      <c r="V3019">
        <v>-24.279199999999999</v>
      </c>
      <c r="W3019">
        <v>2200</v>
      </c>
      <c r="X3019">
        <v>5.7489999999999997</v>
      </c>
      <c r="Y3019" s="1">
        <f t="shared" si="1369"/>
        <v>0.42769634987327515</v>
      </c>
      <c r="Z3019" s="1">
        <f t="shared" si="1370"/>
        <v>-4.3192521248008848</v>
      </c>
      <c r="AA3019" s="1">
        <f t="shared" si="1371"/>
        <v>-124.70139936694841</v>
      </c>
      <c r="AB3019" s="1">
        <f t="shared" si="1372"/>
        <v>-10.336330724377893</v>
      </c>
      <c r="AC3019" s="1">
        <f t="shared" si="1373"/>
        <v>125.20357293558548</v>
      </c>
      <c r="AD3019" s="1">
        <f t="shared" si="1374"/>
        <v>30.435079011144161</v>
      </c>
      <c r="AE3019" s="3">
        <f>AD3019/(K!D$3*AC3019^2)</f>
        <v>0.36066884344118605</v>
      </c>
      <c r="AF3019" s="1">
        <f t="shared" si="1375"/>
        <v>20.044755684473166</v>
      </c>
      <c r="AG3019" s="1">
        <f t="shared" si="1376"/>
        <v>-1.14040827561778</v>
      </c>
      <c r="AH3019" s="1">
        <f t="shared" si="1377"/>
        <v>5.3821956476976389</v>
      </c>
      <c r="AI3019" s="1">
        <f t="shared" si="1378"/>
        <v>20.786072054994236</v>
      </c>
      <c r="AJ3019" s="1">
        <f t="shared" si="1385"/>
        <v>22.00002150138198</v>
      </c>
      <c r="AK3019" s="1">
        <f t="shared" si="1386"/>
        <v>5.9072019553579649</v>
      </c>
      <c r="AL3019" s="2">
        <f>AI3019/(K!D$3*AC3019^2)</f>
        <v>0.24632393972149227</v>
      </c>
      <c r="AM3019" s="2">
        <f t="shared" si="1387"/>
        <v>0.21927061396567385</v>
      </c>
      <c r="AN3019" s="4">
        <f t="shared" si="1379"/>
        <v>2166.6274032096039</v>
      </c>
      <c r="AO3019" s="4">
        <f t="shared" si="1388"/>
        <v>-568.5741988512674</v>
      </c>
      <c r="AP3019" s="4">
        <f t="shared" si="1380"/>
        <v>-153.13567330960905</v>
      </c>
      <c r="AQ3019" s="4">
        <f t="shared" si="1381"/>
        <v>2085.0772528372763</v>
      </c>
      <c r="AR3019" s="4">
        <f t="shared" si="1382"/>
        <v>0</v>
      </c>
      <c r="AS3019" s="11">
        <f t="shared" si="1389"/>
        <v>105.02991741296576</v>
      </c>
      <c r="AT3019" s="12">
        <f t="shared" si="1390"/>
        <v>0.98483063782254721</v>
      </c>
      <c r="AU3019" s="14">
        <f t="shared" si="1391"/>
        <v>9.9924462586485898</v>
      </c>
    </row>
    <row r="3020" spans="1:47" x14ac:dyDescent="0.35">
      <c r="A3020" t="s">
        <v>29</v>
      </c>
      <c r="B3020">
        <v>94.6</v>
      </c>
      <c r="C3020" s="1">
        <f t="shared" si="1363"/>
        <v>-2.8568083564047417E-2</v>
      </c>
      <c r="D3020" s="1">
        <f t="shared" si="1364"/>
        <v>6.5685717743595839</v>
      </c>
      <c r="E3020" s="1">
        <f t="shared" si="1365"/>
        <v>-138.12843576338653</v>
      </c>
      <c r="F3020" s="1">
        <f t="shared" si="1366"/>
        <v>-10.421638810620193</v>
      </c>
      <c r="G3020" s="1">
        <f t="shared" si="1367"/>
        <v>6.9202745791770326E-2</v>
      </c>
      <c r="H3020">
        <v>-2.4815999999999998</v>
      </c>
      <c r="I3020" s="1">
        <f t="shared" si="1368"/>
        <v>53.933</v>
      </c>
      <c r="J3020">
        <v>6.6292</v>
      </c>
      <c r="K3020">
        <v>-1.0244</v>
      </c>
      <c r="L3020">
        <v>1.5102</v>
      </c>
      <c r="M3020">
        <v>-1.0086999999999999</v>
      </c>
      <c r="N3020" s="10">
        <v>1.6212</v>
      </c>
      <c r="O3020" s="2">
        <f t="shared" si="1383"/>
        <v>-1.0244663309783892</v>
      </c>
      <c r="P3020" s="2">
        <f t="shared" si="1384"/>
        <v>1.5104098576583516</v>
      </c>
      <c r="Q3020">
        <v>6.1566999999999998</v>
      </c>
      <c r="R3020">
        <v>-137.21379999999999</v>
      </c>
      <c r="S3020">
        <v>-10.7287</v>
      </c>
      <c r="T3020">
        <v>-14.417199999999999</v>
      </c>
      <c r="U3020">
        <v>32.015999999999998</v>
      </c>
      <c r="V3020">
        <v>-10.7484</v>
      </c>
      <c r="W3020">
        <v>2260</v>
      </c>
      <c r="X3020">
        <v>6.5670000000000002</v>
      </c>
      <c r="Y3020" s="1">
        <f t="shared" si="1369"/>
        <v>0.39861372975896725</v>
      </c>
      <c r="Z3020" s="1">
        <f t="shared" si="1370"/>
        <v>3.695124842019093</v>
      </c>
      <c r="AA3020" s="1">
        <f t="shared" si="1371"/>
        <v>-131.74742717740497</v>
      </c>
      <c r="AB3020" s="1">
        <f t="shared" si="1372"/>
        <v>-12.563868717090834</v>
      </c>
      <c r="AC3020" s="1">
        <f t="shared" si="1373"/>
        <v>132.39671186477415</v>
      </c>
      <c r="AD3020" s="1">
        <f t="shared" si="1374"/>
        <v>34.294563241166962</v>
      </c>
      <c r="AE3020" s="3">
        <f>AD3020/(K!D$3*AC3020^2)</f>
        <v>0.36344484748494926</v>
      </c>
      <c r="AF3020" s="1">
        <f t="shared" si="1375"/>
        <v>-13.460056194887517</v>
      </c>
      <c r="AG3020" s="1">
        <f t="shared" si="1376"/>
        <v>-2.1103797987016719</v>
      </c>
      <c r="AH3020" s="1">
        <f t="shared" si="1377"/>
        <v>18.171195987972339</v>
      </c>
      <c r="AI3020" s="1">
        <f t="shared" si="1378"/>
        <v>22.711652940673428</v>
      </c>
      <c r="AJ3020" s="1">
        <f t="shared" si="1385"/>
        <v>-12.832244626221915</v>
      </c>
      <c r="AK3020" s="1">
        <f t="shared" si="1386"/>
        <v>17.323644767341321</v>
      </c>
      <c r="AL3020" s="2">
        <f>AI3020/(K!D$3*AC3020^2)</f>
        <v>0.24069218147223953</v>
      </c>
      <c r="AM3020" s="2">
        <f t="shared" si="1387"/>
        <v>0.20915988570128907</v>
      </c>
      <c r="AN3020" s="4">
        <f t="shared" si="1379"/>
        <v>2185.4590420584814</v>
      </c>
      <c r="AO3020" s="4">
        <f t="shared" si="1388"/>
        <v>-1759.2433457500247</v>
      </c>
      <c r="AP3020" s="4">
        <f t="shared" si="1380"/>
        <v>74.108864364920819</v>
      </c>
      <c r="AQ3020" s="4">
        <f t="shared" si="1381"/>
        <v>-1294.5276942468151</v>
      </c>
      <c r="AR3020" s="4">
        <f t="shared" si="1382"/>
        <v>0</v>
      </c>
      <c r="AS3020" s="11">
        <f t="shared" si="1389"/>
        <v>216.52867420256814</v>
      </c>
      <c r="AT3020" s="12">
        <f t="shared" si="1390"/>
        <v>0.96701727524711567</v>
      </c>
      <c r="AU3020" s="14">
        <f t="shared" si="1391"/>
        <v>14.75644911070048</v>
      </c>
    </row>
    <row r="3021" spans="1:47" x14ac:dyDescent="0.35">
      <c r="A3021" t="s">
        <v>29</v>
      </c>
      <c r="B3021">
        <v>89.5</v>
      </c>
      <c r="C3021" s="1">
        <f t="shared" si="1363"/>
        <v>-3.7909130075998096E-2</v>
      </c>
      <c r="D3021" s="1">
        <f t="shared" si="1364"/>
        <v>-13.27135057959838</v>
      </c>
      <c r="E3021" s="1">
        <f t="shared" si="1365"/>
        <v>-130.54193905730068</v>
      </c>
      <c r="F3021" s="1">
        <f t="shared" si="1366"/>
        <v>3.3029734070373724</v>
      </c>
      <c r="G3021" s="1">
        <f t="shared" si="1367"/>
        <v>2.7351078076463864E-2</v>
      </c>
      <c r="H3021">
        <v>4.7320000000000002</v>
      </c>
      <c r="I3021" s="1">
        <f t="shared" si="1368"/>
        <v>54.927999999999997</v>
      </c>
      <c r="J3021">
        <v>4.2824999999999998</v>
      </c>
      <c r="K3021">
        <v>1.8297000000000001</v>
      </c>
      <c r="L3021">
        <v>0.1502</v>
      </c>
      <c r="M3021">
        <v>1.1218999999999999</v>
      </c>
      <c r="N3021" s="10">
        <v>2.8067000000000002</v>
      </c>
      <c r="O3021" s="2">
        <f t="shared" si="1383"/>
        <v>1.8300495012012288</v>
      </c>
      <c r="P3021" s="2">
        <f t="shared" si="1384"/>
        <v>0.15008837988359813</v>
      </c>
      <c r="Q3021">
        <v>-12.411199999999999</v>
      </c>
      <c r="R3021">
        <v>-129.44820000000001</v>
      </c>
      <c r="S3021">
        <v>2.1171000000000002</v>
      </c>
      <c r="T3021">
        <v>22.689800000000002</v>
      </c>
      <c r="U3021">
        <v>28.851600000000001</v>
      </c>
      <c r="V3021">
        <v>-31.282</v>
      </c>
      <c r="W3021">
        <v>2037</v>
      </c>
      <c r="X3021">
        <v>5.5720000000000001</v>
      </c>
      <c r="Y3021" s="1">
        <f t="shared" si="1369"/>
        <v>0.43038626842985839</v>
      </c>
      <c r="Z3021" s="1">
        <f t="shared" si="1370"/>
        <v>-8.3886614028884789</v>
      </c>
      <c r="AA3021" s="1">
        <f t="shared" si="1371"/>
        <v>-124.33327282618524</v>
      </c>
      <c r="AB3021" s="1">
        <f t="shared" si="1372"/>
        <v>-3.428698217474043</v>
      </c>
      <c r="AC3021" s="1">
        <f t="shared" si="1373"/>
        <v>124.66309936492608</v>
      </c>
      <c r="AD3021" s="1">
        <f t="shared" si="1374"/>
        <v>30.326610856306733</v>
      </c>
      <c r="AE3021" s="3">
        <f>AD3021/(K!D$3*AC3021^2)</f>
        <v>0.36250639888376435</v>
      </c>
      <c r="AF3021" s="1">
        <f t="shared" si="1375"/>
        <v>20.649102542077706</v>
      </c>
      <c r="AG3021" s="1">
        <f t="shared" si="1376"/>
        <v>-1.3947744339697898</v>
      </c>
      <c r="AH3021" s="1">
        <f t="shared" si="1377"/>
        <v>5.7905571778981368E-2</v>
      </c>
      <c r="AI3021" s="1">
        <f t="shared" si="1378"/>
        <v>20.696236000059017</v>
      </c>
      <c r="AJ3021" s="1">
        <f t="shared" si="1385"/>
        <v>22.949289503177717</v>
      </c>
      <c r="AK3021" s="1">
        <f t="shared" si="1386"/>
        <v>6.4355907376358462E-2</v>
      </c>
      <c r="AL3021" s="2">
        <f>AI3021/(K!D$3*AC3021^2)</f>
        <v>0.2473905844071492</v>
      </c>
      <c r="AM3021" s="2">
        <f t="shared" si="1387"/>
        <v>0.22125692417500742</v>
      </c>
      <c r="AN3021" s="4">
        <f t="shared" si="1379"/>
        <v>2176.8167340510536</v>
      </c>
      <c r="AO3021" s="4">
        <f t="shared" si="1388"/>
        <v>-10.109192184457301</v>
      </c>
      <c r="AP3021" s="4">
        <f t="shared" si="1380"/>
        <v>-59.324364149551997</v>
      </c>
      <c r="AQ3021" s="4">
        <f t="shared" si="1381"/>
        <v>2175.9847236817454</v>
      </c>
      <c r="AR3021" s="4">
        <f t="shared" si="1382"/>
        <v>0</v>
      </c>
      <c r="AS3021" s="11">
        <f t="shared" si="1389"/>
        <v>90.160672173025233</v>
      </c>
      <c r="AT3021" s="12">
        <f t="shared" si="1390"/>
        <v>1.068638553780586</v>
      </c>
      <c r="AU3021" s="14" t="str">
        <f t="shared" si="1391"/>
        <v/>
      </c>
    </row>
    <row r="3022" spans="1:47" x14ac:dyDescent="0.35">
      <c r="A3022" t="s">
        <v>29</v>
      </c>
      <c r="B3022">
        <v>97.9</v>
      </c>
      <c r="C3022" s="1">
        <f t="shared" si="1363"/>
        <v>-2.8671435842827699E-2</v>
      </c>
      <c r="D3022" s="1">
        <f t="shared" si="1364"/>
        <v>-2.4371857378922281</v>
      </c>
      <c r="E3022" s="1">
        <f t="shared" si="1365"/>
        <v>-143.31455177113034</v>
      </c>
      <c r="F3022" s="1">
        <f t="shared" si="1366"/>
        <v>-8.9625432078149139</v>
      </c>
      <c r="G3022" s="1">
        <f t="shared" si="1367"/>
        <v>2.7897563312961893E-3</v>
      </c>
      <c r="H3022">
        <v>0.24740000000000001</v>
      </c>
      <c r="I3022" s="1">
        <f t="shared" si="1368"/>
        <v>54.094999999999999</v>
      </c>
      <c r="J3022">
        <v>6.5517000000000003</v>
      </c>
      <c r="K3022">
        <v>1.2182999999999999</v>
      </c>
      <c r="L3022">
        <v>1.3028</v>
      </c>
      <c r="M3022">
        <v>0.56989999999999996</v>
      </c>
      <c r="N3022" s="10">
        <v>2.1726999999999999</v>
      </c>
      <c r="O3022" s="2">
        <f t="shared" si="1383"/>
        <v>1.2183398230276246</v>
      </c>
      <c r="P3022" s="2">
        <f t="shared" si="1384"/>
        <v>1.3029844476709105</v>
      </c>
      <c r="Q3022">
        <v>-1.9498</v>
      </c>
      <c r="R3022">
        <v>-142.3356</v>
      </c>
      <c r="S3022">
        <v>-9.3203999999999994</v>
      </c>
      <c r="T3022">
        <v>16.998999999999999</v>
      </c>
      <c r="U3022">
        <v>34.143799999999999</v>
      </c>
      <c r="V3022">
        <v>-12.481299999999999</v>
      </c>
      <c r="W3022">
        <v>2044</v>
      </c>
      <c r="X3022">
        <v>6.4050000000000002</v>
      </c>
      <c r="Y3022" s="1">
        <f t="shared" si="1369"/>
        <v>0.38525132181865407</v>
      </c>
      <c r="Z3022" s="1">
        <f t="shared" si="1370"/>
        <v>0.83725787190542178</v>
      </c>
      <c r="AA3022" s="1">
        <f t="shared" si="1371"/>
        <v>-136.73757973017445</v>
      </c>
      <c r="AB3022" s="1">
        <f t="shared" si="1372"/>
        <v>-11.366761869322497</v>
      </c>
      <c r="AC3022" s="1">
        <f t="shared" si="1373"/>
        <v>137.2117705832986</v>
      </c>
      <c r="AD3022" s="1">
        <f t="shared" si="1374"/>
        <v>35.553438593149451</v>
      </c>
      <c r="AE3022" s="3">
        <f>AD3022/(K!D$3*AC3022^2)</f>
        <v>0.35080559560258279</v>
      </c>
      <c r="AF3022" s="1">
        <f t="shared" si="1375"/>
        <v>17.215944918128208</v>
      </c>
      <c r="AG3022" s="1">
        <f t="shared" si="1376"/>
        <v>-1.2867692845885799</v>
      </c>
      <c r="AH3022" s="1">
        <f t="shared" si="1377"/>
        <v>16.747417183475363</v>
      </c>
      <c r="AI3022" s="1">
        <f t="shared" si="1378"/>
        <v>24.052453449350047</v>
      </c>
      <c r="AJ3022" s="1">
        <f t="shared" si="1385"/>
        <v>15.330996688116642</v>
      </c>
      <c r="AK3022" s="1">
        <f t="shared" si="1386"/>
        <v>14.91376735900268</v>
      </c>
      <c r="AL3022" s="2">
        <f>AI3022/(K!D$3*AC3022^2)</f>
        <v>0.23732543438508502</v>
      </c>
      <c r="AM3022" s="2">
        <f t="shared" si="1387"/>
        <v>0.20339713414021662</v>
      </c>
      <c r="AN3022" s="4">
        <f t="shared" si="1379"/>
        <v>2202.5373131763217</v>
      </c>
      <c r="AO3022" s="4">
        <f t="shared" si="1388"/>
        <v>-1538.0600764385294</v>
      </c>
      <c r="AP3022" s="4">
        <f t="shared" si="1380"/>
        <v>-139.95701546923246</v>
      </c>
      <c r="AQ3022" s="4">
        <f t="shared" si="1381"/>
        <v>1570.3355854787276</v>
      </c>
      <c r="AR3022" s="4">
        <f t="shared" si="1382"/>
        <v>0</v>
      </c>
      <c r="AS3022" s="11">
        <f t="shared" si="1389"/>
        <v>134.20964953330841</v>
      </c>
      <c r="AT3022" s="12">
        <f t="shared" si="1390"/>
        <v>1.0775622862897856</v>
      </c>
      <c r="AU3022" s="14" t="str">
        <f t="shared" si="1391"/>
        <v/>
      </c>
    </row>
    <row r="3023" spans="1:47" x14ac:dyDescent="0.35">
      <c r="A3023" t="s">
        <v>29</v>
      </c>
      <c r="B3023">
        <v>98.1</v>
      </c>
      <c r="C3023" s="1">
        <f t="shared" si="1363"/>
        <v>-2.9712642746282547E-2</v>
      </c>
      <c r="D3023" s="1">
        <f t="shared" si="1364"/>
        <v>8.1733975049140728</v>
      </c>
      <c r="E3023" s="1">
        <f t="shared" si="1365"/>
        <v>-143.60453276745829</v>
      </c>
      <c r="F3023" s="1">
        <f t="shared" si="1366"/>
        <v>-4.2191505538649432</v>
      </c>
      <c r="G3023" s="1">
        <f t="shared" si="1367"/>
        <v>9.4683734463671954E-3</v>
      </c>
      <c r="H3023">
        <v>-2.3045</v>
      </c>
      <c r="I3023" s="1">
        <f t="shared" si="1368"/>
        <v>54.252000000000002</v>
      </c>
      <c r="J3023">
        <v>5.4645000000000001</v>
      </c>
      <c r="K3023">
        <v>-1.2976000000000001</v>
      </c>
      <c r="L3023">
        <v>1.2287999999999999</v>
      </c>
      <c r="M3023">
        <v>-0.59509999999999996</v>
      </c>
      <c r="N3023" s="10">
        <v>2.7524000000000002</v>
      </c>
      <c r="O3023" s="2">
        <f t="shared" si="1383"/>
        <v>-1.2977765376463708</v>
      </c>
      <c r="P3023" s="2">
        <f t="shared" si="1384"/>
        <v>1.2289111886368336</v>
      </c>
      <c r="Q3023">
        <v>7.5971000000000002</v>
      </c>
      <c r="R3023">
        <v>-142.6036</v>
      </c>
      <c r="S3023">
        <v>-4.6539000000000001</v>
      </c>
      <c r="T3023">
        <v>-19.395700000000001</v>
      </c>
      <c r="U3023">
        <v>33.687100000000001</v>
      </c>
      <c r="V3023">
        <v>-14.6318</v>
      </c>
      <c r="W3023">
        <v>2405</v>
      </c>
      <c r="X3023">
        <v>6.2480000000000002</v>
      </c>
      <c r="Y3023" s="1">
        <f t="shared" si="1369"/>
        <v>0.38533854133504153</v>
      </c>
      <c r="Z3023" s="1">
        <f t="shared" si="1370"/>
        <v>4.4364421318280396</v>
      </c>
      <c r="AA3023" s="1">
        <f t="shared" si="1371"/>
        <v>-137.11406377955444</v>
      </c>
      <c r="AB3023" s="1">
        <f t="shared" si="1372"/>
        <v>-7.0382487884179739</v>
      </c>
      <c r="AC3023" s="1">
        <f t="shared" si="1373"/>
        <v>137.3662456753494</v>
      </c>
      <c r="AD3023" s="1">
        <f t="shared" si="1374"/>
        <v>35.150479819564524</v>
      </c>
      <c r="AE3023" s="3">
        <f>AD3023/(K!D$3*AC3023^2)</f>
        <v>0.34604998820454203</v>
      </c>
      <c r="AF3023" s="1">
        <f t="shared" si="1375"/>
        <v>-18.260464274084899</v>
      </c>
      <c r="AG3023" s="1">
        <f t="shared" si="1376"/>
        <v>-1.3988493041135115</v>
      </c>
      <c r="AH3023" s="1">
        <f t="shared" si="1377"/>
        <v>15.741191165653177</v>
      </c>
      <c r="AI3023" s="1">
        <f t="shared" si="1378"/>
        <v>24.149253284405862</v>
      </c>
      <c r="AJ3023" s="1">
        <f t="shared" si="1385"/>
        <v>-16.268516938600751</v>
      </c>
      <c r="AK3023" s="1">
        <f t="shared" si="1386"/>
        <v>14.024059370473736</v>
      </c>
      <c r="AL3023" s="2">
        <f>AI3023/(K!D$3*AC3023^2)</f>
        <v>0.23774494280347716</v>
      </c>
      <c r="AM3023" s="2">
        <f t="shared" si="1387"/>
        <v>0.20410437667486034</v>
      </c>
      <c r="AN3023" s="4">
        <f t="shared" si="1379"/>
        <v>2212.6841398729221</v>
      </c>
      <c r="AO3023" s="4">
        <f t="shared" si="1388"/>
        <v>-1446.2116331804991</v>
      </c>
      <c r="AP3023" s="4">
        <f t="shared" si="1380"/>
        <v>39.144988321917658</v>
      </c>
      <c r="AQ3023" s="4">
        <f t="shared" si="1381"/>
        <v>-1674.1895605897935</v>
      </c>
      <c r="AR3023" s="4">
        <f t="shared" si="1382"/>
        <v>0</v>
      </c>
      <c r="AS3023" s="11">
        <f t="shared" si="1389"/>
        <v>229.23745390250761</v>
      </c>
      <c r="AT3023" s="12">
        <f t="shared" si="1390"/>
        <v>0.92003498539414641</v>
      </c>
      <c r="AU3023" s="14">
        <f t="shared" si="1391"/>
        <v>23.068802904649964</v>
      </c>
    </row>
    <row r="3024" spans="1:47" x14ac:dyDescent="0.35">
      <c r="A3024" t="s">
        <v>29</v>
      </c>
      <c r="B3024">
        <v>92.1</v>
      </c>
      <c r="C3024" s="1">
        <f t="shared" si="1363"/>
        <v>-3.6122420611835397E-2</v>
      </c>
      <c r="D3024" s="1">
        <f t="shared" si="1364"/>
        <v>-17.607597544549115</v>
      </c>
      <c r="E3024" s="1">
        <f t="shared" si="1365"/>
        <v>-133.98426607628224</v>
      </c>
      <c r="F3024" s="1">
        <f t="shared" si="1366"/>
        <v>1.3693624270924192</v>
      </c>
      <c r="G3024" s="1">
        <f t="shared" si="1367"/>
        <v>-2.2158329450306269E-2</v>
      </c>
      <c r="H3024">
        <v>4.6406999999999998</v>
      </c>
      <c r="I3024" s="1">
        <f t="shared" si="1368"/>
        <v>54.82</v>
      </c>
      <c r="J3024">
        <v>4.2523999999999997</v>
      </c>
      <c r="K3024">
        <v>1.8115000000000001</v>
      </c>
      <c r="L3024">
        <v>0.3201</v>
      </c>
      <c r="M3024">
        <v>-0.5655</v>
      </c>
      <c r="N3024" s="10">
        <v>2.3014999999999999</v>
      </c>
      <c r="O3024" s="2">
        <f t="shared" si="1383"/>
        <v>1.8118210587964683</v>
      </c>
      <c r="P3024" s="2">
        <f t="shared" si="1384"/>
        <v>0.32008464565429895</v>
      </c>
      <c r="Q3024">
        <v>-16.715800000000002</v>
      </c>
      <c r="R3024">
        <v>-132.886</v>
      </c>
      <c r="S3024">
        <v>0.32800000000000001</v>
      </c>
      <c r="T3024">
        <v>24.688199999999998</v>
      </c>
      <c r="U3024">
        <v>30.404</v>
      </c>
      <c r="V3024">
        <v>-28.828700000000001</v>
      </c>
      <c r="W3024">
        <v>2198</v>
      </c>
      <c r="X3024">
        <v>5.68</v>
      </c>
      <c r="Y3024" s="1">
        <f t="shared" si="1369"/>
        <v>0.41844582318930512</v>
      </c>
      <c r="Z3024" s="1">
        <f t="shared" si="1370"/>
        <v>-12.442260458518014</v>
      </c>
      <c r="AA3024" s="1">
        <f t="shared" si="1371"/>
        <v>-127.62305267215842</v>
      </c>
      <c r="AB3024" s="1">
        <f t="shared" si="1372"/>
        <v>-4.6622621243963414</v>
      </c>
      <c r="AC3024" s="1">
        <f t="shared" si="1373"/>
        <v>128.31286025490471</v>
      </c>
      <c r="AD3024" s="1">
        <f t="shared" si="1374"/>
        <v>32.75606954152029</v>
      </c>
      <c r="AE3024" s="3">
        <f>AD3024/(K!D$3*AC3024^2)</f>
        <v>0.36958901200377792</v>
      </c>
      <c r="AF3024" s="1">
        <f t="shared" si="1375"/>
        <v>21.511904591860304</v>
      </c>
      <c r="AG3024" s="1">
        <f t="shared" si="1376"/>
        <v>-2.1759735125967872</v>
      </c>
      <c r="AH3024" s="1">
        <f t="shared" si="1377"/>
        <v>2.1551045506573807</v>
      </c>
      <c r="AI3024" s="1">
        <f t="shared" si="1378"/>
        <v>21.728814406706302</v>
      </c>
      <c r="AJ3024" s="1">
        <f t="shared" si="1385"/>
        <v>22.600007739129261</v>
      </c>
      <c r="AK3024" s="1">
        <f t="shared" si="1386"/>
        <v>2.2641128457737154</v>
      </c>
      <c r="AL3024" s="2">
        <f>AI3024/(K!D$3*AC3024^2)</f>
        <v>0.24516772497410297</v>
      </c>
      <c r="AM3024" s="2">
        <f t="shared" si="1387"/>
        <v>0.21714401662403063</v>
      </c>
      <c r="AN3024" s="4">
        <f t="shared" si="1379"/>
        <v>2198.8982293723466</v>
      </c>
      <c r="AO3024" s="4">
        <f t="shared" si="1388"/>
        <v>-224.91948744627331</v>
      </c>
      <c r="AP3024" s="4">
        <f t="shared" si="1380"/>
        <v>-57.951766244439881</v>
      </c>
      <c r="AQ3024" s="4">
        <f t="shared" si="1381"/>
        <v>2186.5969541945528</v>
      </c>
      <c r="AR3024" s="4">
        <f t="shared" si="1382"/>
        <v>0</v>
      </c>
      <c r="AS3024" s="11">
        <f t="shared" si="1389"/>
        <v>95.720914702169267</v>
      </c>
      <c r="AT3024" s="12">
        <f t="shared" si="1390"/>
        <v>1.0004086575852351</v>
      </c>
      <c r="AU3024" s="14" t="str">
        <f t="shared" si="1391"/>
        <v/>
      </c>
    </row>
    <row r="3025" spans="1:47" x14ac:dyDescent="0.35">
      <c r="A3025" t="s">
        <v>29</v>
      </c>
      <c r="B3025">
        <v>96.6</v>
      </c>
      <c r="C3025" s="1">
        <f t="shared" si="1363"/>
        <v>-3.4561305015048782E-2</v>
      </c>
      <c r="D3025" s="1">
        <f t="shared" si="1364"/>
        <v>8.2719065172679329</v>
      </c>
      <c r="E3025" s="1">
        <f t="shared" si="1365"/>
        <v>-141.35328471701675</v>
      </c>
      <c r="F3025" s="1">
        <f t="shared" si="1366"/>
        <v>-5.5232768028561292</v>
      </c>
      <c r="G3025" s="1">
        <f t="shared" si="1367"/>
        <v>6.4110103550945041E-3</v>
      </c>
      <c r="H3025">
        <v>-1.2402</v>
      </c>
      <c r="I3025" s="1">
        <f t="shared" si="1368"/>
        <v>54.863</v>
      </c>
      <c r="J3025">
        <v>6.2309000000000001</v>
      </c>
      <c r="K3025">
        <v>-1.7628999999999999</v>
      </c>
      <c r="L3025">
        <v>5.1900000000000002E-2</v>
      </c>
      <c r="M3025">
        <v>0.12429999999999999</v>
      </c>
      <c r="N3025" s="10">
        <v>1.6308</v>
      </c>
      <c r="O3025" s="2">
        <f t="shared" si="1383"/>
        <v>-1.7631462652363963</v>
      </c>
      <c r="P3025" s="2">
        <f t="shared" si="1384"/>
        <v>5.1955203492833668E-2</v>
      </c>
      <c r="Q3025">
        <v>7.4314999999999998</v>
      </c>
      <c r="R3025">
        <v>-140.05969999999999</v>
      </c>
      <c r="S3025">
        <v>-6.5621999999999998</v>
      </c>
      <c r="T3025">
        <v>-24.316400000000002</v>
      </c>
      <c r="U3025">
        <v>37.428699999999999</v>
      </c>
      <c r="V3025">
        <v>-30.060300000000002</v>
      </c>
      <c r="W3025">
        <v>2060</v>
      </c>
      <c r="X3025">
        <v>5.6369999999999996</v>
      </c>
      <c r="Y3025" s="1">
        <f t="shared" si="1369"/>
        <v>0.39920342426801037</v>
      </c>
      <c r="Z3025" s="1">
        <f t="shared" si="1370"/>
        <v>3.418311444332609</v>
      </c>
      <c r="AA3025" s="1">
        <f t="shared" si="1371"/>
        <v>-133.88245211406672</v>
      </c>
      <c r="AB3025" s="1">
        <f t="shared" si="1372"/>
        <v>-11.523364150117965</v>
      </c>
      <c r="AC3025" s="1">
        <f t="shared" si="1373"/>
        <v>134.42092009260332</v>
      </c>
      <c r="AD3025" s="1">
        <f t="shared" si="1374"/>
        <v>38.078329586828175</v>
      </c>
      <c r="AE3025" s="3">
        <f>AD3025/(K!D$3*AC3025^2)</f>
        <v>0.39148200123453569</v>
      </c>
      <c r="AF3025" s="1">
        <f t="shared" si="1375"/>
        <v>-23.348071634757051</v>
      </c>
      <c r="AG3025" s="1">
        <f t="shared" si="1376"/>
        <v>-0.49709409499740786</v>
      </c>
      <c r="AH3025" s="1">
        <f t="shared" si="1377"/>
        <v>-1.1506018494066765</v>
      </c>
      <c r="AI3025" s="1">
        <f t="shared" si="1378"/>
        <v>23.381690191619729</v>
      </c>
      <c r="AJ3025" s="1">
        <f t="shared" si="1385"/>
        <v>-22.324964825269529</v>
      </c>
      <c r="AK3025" s="1">
        <f t="shared" si="1386"/>
        <v>-1.1001827567487421</v>
      </c>
      <c r="AL3025" s="2">
        <f>AI3025/(K!D$3*AC3025^2)</f>
        <v>0.2403863553832869</v>
      </c>
      <c r="AM3025" s="2">
        <f t="shared" si="1387"/>
        <v>0.20862807357968496</v>
      </c>
      <c r="AN3025" s="4">
        <f t="shared" si="1379"/>
        <v>2213.2307128019411</v>
      </c>
      <c r="AO3025" s="4">
        <f t="shared" si="1388"/>
        <v>104.44206329680073</v>
      </c>
      <c r="AP3025" s="4">
        <f t="shared" si="1380"/>
        <v>192.22818013183473</v>
      </c>
      <c r="AQ3025" s="4">
        <f t="shared" si="1381"/>
        <v>-2202.3919656290291</v>
      </c>
      <c r="AR3025" s="4">
        <f t="shared" si="1382"/>
        <v>0</v>
      </c>
      <c r="AS3025" s="11">
        <f t="shared" si="1389"/>
        <v>272.82127540612476</v>
      </c>
      <c r="AT3025" s="12">
        <f t="shared" si="1390"/>
        <v>1.0743838411659907</v>
      </c>
      <c r="AU3025" s="14" t="str">
        <f t="shared" si="1391"/>
        <v/>
      </c>
    </row>
    <row r="3026" spans="1:47" x14ac:dyDescent="0.35">
      <c r="A3026" t="s">
        <v>29</v>
      </c>
      <c r="B3026">
        <v>94.5</v>
      </c>
      <c r="C3026" s="1">
        <f t="shared" si="1363"/>
        <v>-3.0020903948116132E-2</v>
      </c>
      <c r="D3026" s="1">
        <f t="shared" si="1364"/>
        <v>6.8941918296030629</v>
      </c>
      <c r="E3026" s="1">
        <f t="shared" si="1365"/>
        <v>-138.10605562335058</v>
      </c>
      <c r="F3026" s="1">
        <f t="shared" si="1366"/>
        <v>-8.5390402939309507</v>
      </c>
      <c r="G3026" s="1">
        <f t="shared" si="1367"/>
        <v>6.1397745440217477E-2</v>
      </c>
      <c r="H3026">
        <v>-1.4703999999999999</v>
      </c>
      <c r="I3026" s="1">
        <f t="shared" si="1368"/>
        <v>54.131999999999998</v>
      </c>
      <c r="J3026">
        <v>6.9089999999999998</v>
      </c>
      <c r="K3026">
        <v>-1.2432000000000001</v>
      </c>
      <c r="L3026">
        <v>1.3512</v>
      </c>
      <c r="M3026">
        <v>-8.2199999999999995E-2</v>
      </c>
      <c r="N3026" s="10">
        <v>2.4302000000000001</v>
      </c>
      <c r="O3026" s="2">
        <f t="shared" si="1383"/>
        <v>-1.2433255961884195</v>
      </c>
      <c r="P3026" s="2">
        <f t="shared" si="1384"/>
        <v>1.3514679013557398</v>
      </c>
      <c r="Q3026">
        <v>6.3803000000000001</v>
      </c>
      <c r="R3026">
        <v>-137.1688</v>
      </c>
      <c r="S3026">
        <v>-8.9392999999999994</v>
      </c>
      <c r="T3026">
        <v>-17.117799999999999</v>
      </c>
      <c r="U3026">
        <v>31.220099999999999</v>
      </c>
      <c r="V3026">
        <v>-13.332700000000001</v>
      </c>
      <c r="W3026">
        <v>2220</v>
      </c>
      <c r="X3026">
        <v>6.3680000000000003</v>
      </c>
      <c r="Y3026" s="1">
        <f t="shared" si="1369"/>
        <v>0.3997653198377592</v>
      </c>
      <c r="Z3026" s="1">
        <f t="shared" si="1370"/>
        <v>3.472640433643666</v>
      </c>
      <c r="AA3026" s="1">
        <f t="shared" si="1371"/>
        <v>-131.86569899241718</v>
      </c>
      <c r="AB3026" s="1">
        <f t="shared" si="1372"/>
        <v>-11.204015833831397</v>
      </c>
      <c r="AC3026" s="1">
        <f t="shared" si="1373"/>
        <v>132.38637306439395</v>
      </c>
      <c r="AD3026" s="1">
        <f t="shared" si="1374"/>
        <v>33.140892038216677</v>
      </c>
      <c r="AE3026" s="3">
        <f>AD3026/(K!D$3*AC3026^2)</f>
        <v>0.3512734000330906</v>
      </c>
      <c r="AF3026" s="1">
        <f t="shared" si="1375"/>
        <v>-16.248477885986411</v>
      </c>
      <c r="AG3026" s="1">
        <f t="shared" si="1376"/>
        <v>-1.7904492936648104</v>
      </c>
      <c r="AH3026" s="1">
        <f t="shared" si="1377"/>
        <v>16.036546983895633</v>
      </c>
      <c r="AI3026" s="1">
        <f t="shared" si="1378"/>
        <v>22.899554175818935</v>
      </c>
      <c r="AJ3026" s="1">
        <f t="shared" si="1385"/>
        <v>-15.580240801787927</v>
      </c>
      <c r="AK3026" s="1">
        <f t="shared" si="1386"/>
        <v>15.377025798445228</v>
      </c>
      <c r="AL3026" s="2">
        <f>AI3026/(K!D$3*AC3026^2)</f>
        <v>0.24272141634889816</v>
      </c>
      <c r="AM3026" s="2">
        <f t="shared" si="1387"/>
        <v>0.21273242313904453</v>
      </c>
      <c r="AN3026" s="4">
        <f t="shared" si="1379"/>
        <v>2222.6140107590604</v>
      </c>
      <c r="AO3026" s="4">
        <f t="shared" si="1388"/>
        <v>-1565.0810463451919</v>
      </c>
      <c r="AP3026" s="4">
        <f t="shared" si="1380"/>
        <v>92.640323089211805</v>
      </c>
      <c r="AQ3026" s="4">
        <f t="shared" si="1381"/>
        <v>-1575.4212546907706</v>
      </c>
      <c r="AR3026" s="4">
        <f t="shared" si="1382"/>
        <v>0</v>
      </c>
      <c r="AS3026" s="11">
        <f t="shared" si="1389"/>
        <v>225.37610538871786</v>
      </c>
      <c r="AT3026" s="12">
        <f t="shared" si="1390"/>
        <v>1.001177482323901</v>
      </c>
      <c r="AU3026" s="14" t="str">
        <f t="shared" si="1391"/>
        <v/>
      </c>
    </row>
    <row r="3027" spans="1:47" x14ac:dyDescent="0.35">
      <c r="A3027" t="s">
        <v>29</v>
      </c>
      <c r="B3027">
        <v>89.6</v>
      </c>
      <c r="C3027" s="1">
        <f t="shared" si="1363"/>
        <v>-3.5718586470470541E-2</v>
      </c>
      <c r="D3027" s="1">
        <f t="shared" si="1364"/>
        <v>-6.989413286514309</v>
      </c>
      <c r="E3027" s="1">
        <f t="shared" si="1365"/>
        <v>-131.20622473225117</v>
      </c>
      <c r="F3027" s="1">
        <f t="shared" si="1366"/>
        <v>-4.0682230054435973</v>
      </c>
      <c r="G3027" s="1">
        <f t="shared" si="1367"/>
        <v>-8.1958733531877215E-3</v>
      </c>
      <c r="H3027">
        <v>2.0697000000000001</v>
      </c>
      <c r="I3027" s="1">
        <f t="shared" si="1368"/>
        <v>54.667999999999999</v>
      </c>
      <c r="J3027">
        <v>5.6032000000000002</v>
      </c>
      <c r="K3027">
        <v>1.571</v>
      </c>
      <c r="L3027">
        <v>1.0621</v>
      </c>
      <c r="M3027">
        <v>0.80420000000000003</v>
      </c>
      <c r="N3027" s="10">
        <v>2.0962000000000001</v>
      </c>
      <c r="O3027" s="2">
        <f t="shared" si="1383"/>
        <v>1.5712219427594329</v>
      </c>
      <c r="P3027" s="2">
        <f t="shared" si="1384"/>
        <v>1.0622759252109553</v>
      </c>
      <c r="Q3027">
        <v>-6.3155000000000001</v>
      </c>
      <c r="R3027">
        <v>-130.1703</v>
      </c>
      <c r="S3027">
        <v>-4.7670000000000003</v>
      </c>
      <c r="T3027">
        <v>18.8673</v>
      </c>
      <c r="U3027">
        <v>29.002400000000002</v>
      </c>
      <c r="V3027">
        <v>-19.563400000000001</v>
      </c>
      <c r="W3027">
        <v>2085</v>
      </c>
      <c r="X3027">
        <v>5.8319999999999999</v>
      </c>
      <c r="Y3027" s="1">
        <f t="shared" si="1369"/>
        <v>0.42590830122660867</v>
      </c>
      <c r="Z3027" s="1">
        <f t="shared" si="1370"/>
        <v>-2.9715434406479124</v>
      </c>
      <c r="AA3027" s="1">
        <f t="shared" si="1371"/>
        <v>-125.03004327450387</v>
      </c>
      <c r="AB3027" s="1">
        <f t="shared" si="1372"/>
        <v>-8.2343302355519157</v>
      </c>
      <c r="AC3027" s="1">
        <f t="shared" si="1373"/>
        <v>125.33613200538818</v>
      </c>
      <c r="AD3027" s="1">
        <f t="shared" si="1374"/>
        <v>30.207380050055285</v>
      </c>
      <c r="AE3027" s="3">
        <f>AD3027/(K!D$3*AC3027^2)</f>
        <v>0.35721371307768957</v>
      </c>
      <c r="AF3027" s="1">
        <f t="shared" si="1375"/>
        <v>18.151125497000006</v>
      </c>
      <c r="AG3027" s="1">
        <f t="shared" si="1376"/>
        <v>-1.1312093147140665</v>
      </c>
      <c r="AH3027" s="1">
        <f t="shared" si="1377"/>
        <v>10.626036260054004</v>
      </c>
      <c r="AI3027" s="1">
        <f t="shared" si="1378"/>
        <v>21.063134570180246</v>
      </c>
      <c r="AJ3027" s="1">
        <f t="shared" si="1385"/>
        <v>19.755454223377413</v>
      </c>
      <c r="AK3027" s="1">
        <f t="shared" si="1386"/>
        <v>11.565242769443749</v>
      </c>
      <c r="AL3027" s="2">
        <f>AI3027/(K!D$3*AC3027^2)</f>
        <v>0.24907954600502866</v>
      </c>
      <c r="AM3027" s="2">
        <f t="shared" si="1387"/>
        <v>0.22445155172115289</v>
      </c>
      <c r="AN3027" s="4">
        <f t="shared" si="1379"/>
        <v>2220.1687047663668</v>
      </c>
      <c r="AO3027" s="4">
        <f t="shared" si="1388"/>
        <v>-1125.140130566167</v>
      </c>
      <c r="AP3027" s="4">
        <f t="shared" si="1380"/>
        <v>-99.140533292181544</v>
      </c>
      <c r="AQ3027" s="4">
        <f t="shared" si="1381"/>
        <v>1911.3816779680756</v>
      </c>
      <c r="AR3027" s="4">
        <f t="shared" si="1382"/>
        <v>0</v>
      </c>
      <c r="AS3027" s="11">
        <f t="shared" si="1389"/>
        <v>120.34556972358328</v>
      </c>
      <c r="AT3027" s="12">
        <f t="shared" si="1390"/>
        <v>1.0648291149958593</v>
      </c>
      <c r="AU3027" s="14" t="str">
        <f t="shared" si="1391"/>
        <v/>
      </c>
    </row>
    <row r="3028" spans="1:47" x14ac:dyDescent="0.35">
      <c r="A3028" t="s">
        <v>29</v>
      </c>
      <c r="B3028">
        <v>91.3</v>
      </c>
      <c r="C3028" s="1">
        <f t="shared" si="1363"/>
        <v>-3.7729358285796211E-2</v>
      </c>
      <c r="D3028" s="1">
        <f t="shared" si="1364"/>
        <v>-16.519775080601868</v>
      </c>
      <c r="E3028" s="1">
        <f t="shared" si="1365"/>
        <v>-132.76227986532922</v>
      </c>
      <c r="F3028" s="1">
        <f t="shared" si="1366"/>
        <v>4.6116693373214828</v>
      </c>
      <c r="G3028" s="1">
        <f t="shared" si="1367"/>
        <v>4.8752787690432342E-2</v>
      </c>
      <c r="H3028">
        <v>4.4675000000000002</v>
      </c>
      <c r="I3028" s="1">
        <f t="shared" si="1368"/>
        <v>54.988</v>
      </c>
      <c r="J3028">
        <v>4.6101000000000001</v>
      </c>
      <c r="K3028">
        <v>1.8389</v>
      </c>
      <c r="L3028">
        <v>0.41599999999999998</v>
      </c>
      <c r="M3028">
        <v>-0.35909999999999997</v>
      </c>
      <c r="N3028" s="10">
        <v>4.0021000000000004</v>
      </c>
      <c r="O3028" s="2">
        <f t="shared" si="1383"/>
        <v>1.8393474237134564</v>
      </c>
      <c r="P3028" s="2">
        <f t="shared" si="1384"/>
        <v>0.41601422549763178</v>
      </c>
      <c r="Q3028">
        <v>-15.607200000000001</v>
      </c>
      <c r="R3028">
        <v>-131.6472</v>
      </c>
      <c r="S3028">
        <v>3.5341</v>
      </c>
      <c r="T3028">
        <v>24.1874</v>
      </c>
      <c r="U3028">
        <v>29.5547</v>
      </c>
      <c r="V3028">
        <v>-28.560500000000001</v>
      </c>
      <c r="W3028">
        <v>2196</v>
      </c>
      <c r="X3028">
        <v>5.5119999999999996</v>
      </c>
      <c r="Y3028" s="1">
        <f t="shared" si="1369"/>
        <v>0.4234738767896345</v>
      </c>
      <c r="Z3028" s="1">
        <f t="shared" si="1370"/>
        <v>-11.398409056871063</v>
      </c>
      <c r="AA3028" s="1">
        <f t="shared" si="1371"/>
        <v>-126.50445817215191</v>
      </c>
      <c r="AB3028" s="1">
        <f t="shared" si="1372"/>
        <v>-1.4356434917036953</v>
      </c>
      <c r="AC3028" s="1">
        <f t="shared" si="1373"/>
        <v>127.02504768230857</v>
      </c>
      <c r="AD3028" s="1">
        <f t="shared" si="1374"/>
        <v>31.644836670112703</v>
      </c>
      <c r="AE3028" s="3">
        <f>AD3028/(K!D$3*AC3028^2)</f>
        <v>0.3643273408187736</v>
      </c>
      <c r="AF3028" s="1">
        <f t="shared" si="1375"/>
        <v>21.347796319583079</v>
      </c>
      <c r="AG3028" s="1">
        <f t="shared" si="1376"/>
        <v>-1.9604459490961439</v>
      </c>
      <c r="AH3028" s="1">
        <f t="shared" si="1377"/>
        <v>3.2558484608713023</v>
      </c>
      <c r="AI3028" s="1">
        <f t="shared" si="1378"/>
        <v>21.683456948141142</v>
      </c>
      <c r="AJ3028" s="1">
        <f t="shared" si="1385"/>
        <v>22.969817808108559</v>
      </c>
      <c r="AK3028" s="1">
        <f t="shared" si="1386"/>
        <v>3.503230255594131</v>
      </c>
      <c r="AL3028" s="2">
        <f>AI3028/(K!D$3*AC3028^2)</f>
        <v>0.24964187023710388</v>
      </c>
      <c r="AM3028" s="2">
        <f t="shared" si="1387"/>
        <v>0.22552896299942909</v>
      </c>
      <c r="AN3028" s="4">
        <f t="shared" si="1379"/>
        <v>2260.8865288384832</v>
      </c>
      <c r="AO3028" s="4">
        <f t="shared" si="1388"/>
        <v>-340.39915161320539</v>
      </c>
      <c r="AP3028" s="4">
        <f t="shared" si="1380"/>
        <v>5.3056659268249629</v>
      </c>
      <c r="AQ3028" s="4">
        <f t="shared" si="1381"/>
        <v>2235.1080877159852</v>
      </c>
      <c r="AR3028" s="4">
        <f t="shared" si="1382"/>
        <v>0</v>
      </c>
      <c r="AS3028" s="11">
        <f t="shared" si="1389"/>
        <v>98.671613303880008</v>
      </c>
      <c r="AT3028" s="12">
        <f t="shared" si="1390"/>
        <v>1.0295475996532255</v>
      </c>
      <c r="AU3028" s="14" t="str">
        <f t="shared" si="1391"/>
        <v/>
      </c>
    </row>
    <row r="3029" spans="1:47" x14ac:dyDescent="0.35">
      <c r="A3029" t="s">
        <v>29</v>
      </c>
      <c r="B3029">
        <v>94.8</v>
      </c>
      <c r="C3029" s="1">
        <f t="shared" si="1363"/>
        <v>-3.1001702192959182E-2</v>
      </c>
      <c r="D3029" s="1">
        <f t="shared" si="1364"/>
        <v>8.8657788374459781</v>
      </c>
      <c r="E3029" s="1">
        <f t="shared" si="1365"/>
        <v>-138.75694651728253</v>
      </c>
      <c r="F3029" s="1">
        <f t="shared" si="1366"/>
        <v>-4.1468134708811277</v>
      </c>
      <c r="G3029" s="1">
        <f t="shared" si="1367"/>
        <v>-2.0531197980076854E-2</v>
      </c>
      <c r="H3029">
        <v>-2.1202999999999999</v>
      </c>
      <c r="I3029" s="1">
        <f t="shared" si="1368"/>
        <v>54.286000000000001</v>
      </c>
      <c r="J3029">
        <v>5.4996</v>
      </c>
      <c r="K3029">
        <v>-1.2906</v>
      </c>
      <c r="L3029">
        <v>1.3325</v>
      </c>
      <c r="M3029">
        <v>-3.3000000000000002E-2</v>
      </c>
      <c r="N3029" s="10">
        <v>2.6802000000000001</v>
      </c>
      <c r="O3029" s="2">
        <f t="shared" si="1383"/>
        <v>-1.290749376130965</v>
      </c>
      <c r="P3029" s="2">
        <f t="shared" si="1384"/>
        <v>1.3325440415458234</v>
      </c>
      <c r="Q3029">
        <v>8.3004999999999995</v>
      </c>
      <c r="R3029">
        <v>-137.744</v>
      </c>
      <c r="S3029">
        <v>-4.5972</v>
      </c>
      <c r="T3029">
        <v>-18.233799999999999</v>
      </c>
      <c r="U3029">
        <v>32.673900000000003</v>
      </c>
      <c r="V3029">
        <v>-14.527799999999999</v>
      </c>
      <c r="W3029">
        <v>2319</v>
      </c>
      <c r="X3029">
        <v>6.2140000000000004</v>
      </c>
      <c r="Y3029" s="1">
        <f t="shared" si="1369"/>
        <v>0.39984459157315205</v>
      </c>
      <c r="Z3029" s="1">
        <f t="shared" si="1370"/>
        <v>5.2204356805327086</v>
      </c>
      <c r="AA3029" s="1">
        <f t="shared" si="1371"/>
        <v>-132.22470541698152</v>
      </c>
      <c r="AB3029" s="1">
        <f t="shared" si="1372"/>
        <v>-7.0512445996093467</v>
      </c>
      <c r="AC3029" s="1">
        <f t="shared" si="1373"/>
        <v>132.5154546522995</v>
      </c>
      <c r="AD3029" s="1">
        <f t="shared" si="1374"/>
        <v>34.259497254877033</v>
      </c>
      <c r="AE3029" s="3">
        <f>AD3029/(K!D$3*AC3029^2)</f>
        <v>0.3624228426090455</v>
      </c>
      <c r="AF3029" s="1">
        <f t="shared" si="1375"/>
        <v>-16.8841498604314</v>
      </c>
      <c r="AG3029" s="1">
        <f t="shared" si="1376"/>
        <v>-1.5104292478293218</v>
      </c>
      <c r="AH3029" s="1">
        <f t="shared" si="1377"/>
        <v>15.823227006867754</v>
      </c>
      <c r="AI3029" s="1">
        <f t="shared" si="1378"/>
        <v>23.18901519972491</v>
      </c>
      <c r="AJ3029" s="1">
        <f t="shared" si="1385"/>
        <v>-16.196191404699015</v>
      </c>
      <c r="AK3029" s="1">
        <f t="shared" si="1386"/>
        <v>15.178496718026931</v>
      </c>
      <c r="AL3029" s="2">
        <f>AI3029/(K!D$3*AC3029^2)</f>
        <v>0.24531092045702088</v>
      </c>
      <c r="AM3029" s="2">
        <f t="shared" si="1387"/>
        <v>0.21740591919909297</v>
      </c>
      <c r="AN3029" s="4">
        <f t="shared" si="1379"/>
        <v>2273.6571223766009</v>
      </c>
      <c r="AO3029" s="4">
        <f t="shared" si="1388"/>
        <v>-1555.9260810145536</v>
      </c>
      <c r="AP3029" s="4">
        <f t="shared" si="1380"/>
        <v>26.969645446856898</v>
      </c>
      <c r="AQ3029" s="4">
        <f t="shared" si="1381"/>
        <v>-1657.6740870198246</v>
      </c>
      <c r="AR3029" s="4">
        <f t="shared" si="1382"/>
        <v>0</v>
      </c>
      <c r="AS3029" s="11">
        <f t="shared" si="1389"/>
        <v>226.85784072080338</v>
      </c>
      <c r="AT3029" s="12">
        <f t="shared" si="1390"/>
        <v>0.98044722827796504</v>
      </c>
      <c r="AU3029" s="14">
        <f t="shared" si="1391"/>
        <v>11.348853348222304</v>
      </c>
    </row>
    <row r="3030" spans="1:47" x14ac:dyDescent="0.35">
      <c r="A3030" t="s">
        <v>29</v>
      </c>
      <c r="B3030">
        <v>92.3</v>
      </c>
      <c r="C3030" s="1">
        <f t="shared" si="1363"/>
        <v>-3.5384465723572511E-2</v>
      </c>
      <c r="D3030" s="1">
        <f t="shared" si="1364"/>
        <v>-18.491500434784207</v>
      </c>
      <c r="E3030" s="1">
        <f t="shared" si="1365"/>
        <v>-134.13031289667524</v>
      </c>
      <c r="F3030" s="1">
        <f t="shared" si="1366"/>
        <v>3.0344884291162209</v>
      </c>
      <c r="G3030" s="1">
        <f t="shared" si="1367"/>
        <v>-1.9667496008892726E-2</v>
      </c>
      <c r="H3030">
        <v>4.6798000000000002</v>
      </c>
      <c r="I3030" s="1">
        <f t="shared" si="1368"/>
        <v>54.728000000000002</v>
      </c>
      <c r="J3030">
        <v>4.2000999999999999</v>
      </c>
      <c r="K3030">
        <v>1.806</v>
      </c>
      <c r="L3030">
        <v>0.50960000000000005</v>
      </c>
      <c r="M3030">
        <v>-0.86350000000000005</v>
      </c>
      <c r="N3030" s="10">
        <v>3.1297000000000001</v>
      </c>
      <c r="O3030" s="2">
        <f t="shared" si="1383"/>
        <v>1.8063178620835449</v>
      </c>
      <c r="P3030" s="2">
        <f t="shared" si="1384"/>
        <v>0.50954130237237516</v>
      </c>
      <c r="Q3030">
        <v>-17.612200000000001</v>
      </c>
      <c r="R3030">
        <v>-133.10560000000001</v>
      </c>
      <c r="S3030">
        <v>2.0811000000000002</v>
      </c>
      <c r="T3030">
        <v>24.849900000000002</v>
      </c>
      <c r="U3030">
        <v>28.959399999999999</v>
      </c>
      <c r="V3030">
        <v>-26.9437</v>
      </c>
      <c r="W3030">
        <v>2348</v>
      </c>
      <c r="X3030">
        <v>5.7720000000000002</v>
      </c>
      <c r="Y3030" s="1">
        <f t="shared" si="1369"/>
        <v>0.41615499658420607</v>
      </c>
      <c r="Z3030" s="1">
        <f t="shared" si="1370"/>
        <v>-13.320795409975275</v>
      </c>
      <c r="AA3030" s="1">
        <f t="shared" si="1371"/>
        <v>-128.10451339263491</v>
      </c>
      <c r="AB3030" s="1">
        <f t="shared" si="1372"/>
        <v>-2.5718892616167159</v>
      </c>
      <c r="AC3030" s="1">
        <f t="shared" si="1373"/>
        <v>128.82090108477047</v>
      </c>
      <c r="AD3030" s="1">
        <f t="shared" si="1374"/>
        <v>31.472393045427623</v>
      </c>
      <c r="AE3030" s="3">
        <f>AD3030/(K!D$3*AC3030^2)</f>
        <v>0.35230981283320845</v>
      </c>
      <c r="AF3030" s="1">
        <f t="shared" si="1375"/>
        <v>21.595480062783516</v>
      </c>
      <c r="AG3030" s="1">
        <f t="shared" si="1376"/>
        <v>-2.3379714858053973</v>
      </c>
      <c r="AH3030" s="1">
        <f t="shared" si="1377"/>
        <v>4.6019585660454965</v>
      </c>
      <c r="AI3030" s="1">
        <f t="shared" si="1378"/>
        <v>22.203803558267197</v>
      </c>
      <c r="AJ3030" s="1">
        <f t="shared" si="1385"/>
        <v>22.440076849736588</v>
      </c>
      <c r="AK3030" s="1">
        <f t="shared" si="1386"/>
        <v>4.781940645965614</v>
      </c>
      <c r="AL3030" s="2">
        <f>AI3030/(K!D$3*AC3030^2)</f>
        <v>0.24855491174462602</v>
      </c>
      <c r="AM3030" s="2">
        <f t="shared" si="1387"/>
        <v>0.22345262098162258</v>
      </c>
      <c r="AN3030" s="4">
        <f t="shared" si="1379"/>
        <v>2271.7412413451298</v>
      </c>
      <c r="AO3030" s="4">
        <f t="shared" si="1388"/>
        <v>-472.99820528539533</v>
      </c>
      <c r="AP3030" s="4">
        <f t="shared" si="1380"/>
        <v>4.5752018070166685</v>
      </c>
      <c r="AQ3030" s="4">
        <f t="shared" si="1381"/>
        <v>2221.9496018032291</v>
      </c>
      <c r="AR3030" s="4">
        <f t="shared" si="1382"/>
        <v>0</v>
      </c>
      <c r="AS3030" s="11">
        <f t="shared" si="1389"/>
        <v>102.02969043540691</v>
      </c>
      <c r="AT3030" s="12">
        <f t="shared" si="1390"/>
        <v>0.96752182340082182</v>
      </c>
      <c r="AU3030" s="14">
        <f t="shared" si="1391"/>
        <v>14.642523722676062</v>
      </c>
    </row>
    <row r="3031" spans="1:47" x14ac:dyDescent="0.35">
      <c r="A3031" t="s">
        <v>29</v>
      </c>
      <c r="B3031">
        <v>90.9</v>
      </c>
      <c r="C3031" s="1">
        <f t="shared" si="1363"/>
        <v>-3.3450580968909002E-2</v>
      </c>
      <c r="D3031" s="1">
        <f t="shared" si="1364"/>
        <v>-8.100183701323374</v>
      </c>
      <c r="E3031" s="1">
        <f t="shared" si="1365"/>
        <v>-132.99472377444152</v>
      </c>
      <c r="F3031" s="1">
        <f t="shared" si="1366"/>
        <v>-1.3101684126345494</v>
      </c>
      <c r="G3031" s="1">
        <f t="shared" si="1367"/>
        <v>6.9998725170805187E-2</v>
      </c>
      <c r="H3031">
        <v>2.0790000000000002</v>
      </c>
      <c r="I3031" s="1">
        <f t="shared" si="1368"/>
        <v>54.432000000000002</v>
      </c>
      <c r="J3031">
        <v>5.5228999999999999</v>
      </c>
      <c r="K3031">
        <v>1.5370999999999999</v>
      </c>
      <c r="L3031">
        <v>1.0915999999999999</v>
      </c>
      <c r="M3031">
        <v>0.38740000000000002</v>
      </c>
      <c r="N3031" s="10">
        <v>3.2770999999999999</v>
      </c>
      <c r="O3031" s="2">
        <f t="shared" si="1383"/>
        <v>1.5373547043626372</v>
      </c>
      <c r="P3031" s="2">
        <f t="shared" si="1384"/>
        <v>1.09163069207119</v>
      </c>
      <c r="Q3031">
        <v>-7.4515000000000002</v>
      </c>
      <c r="R3031">
        <v>-131.9932</v>
      </c>
      <c r="S3031">
        <v>-1.9592000000000001</v>
      </c>
      <c r="T3031">
        <v>19.392299999999999</v>
      </c>
      <c r="U3031">
        <v>29.9404</v>
      </c>
      <c r="V3031">
        <v>-19.402699999999999</v>
      </c>
      <c r="W3031">
        <v>2144</v>
      </c>
      <c r="X3031">
        <v>6.0679999999999996</v>
      </c>
      <c r="Y3031" s="1">
        <f t="shared" si="1369"/>
        <v>0.41832531310524118</v>
      </c>
      <c r="Z3031" s="1">
        <f t="shared" si="1370"/>
        <v>-4.0440387166579903</v>
      </c>
      <c r="AA3031" s="1">
        <f t="shared" si="1371"/>
        <v>-126.73231017219345</v>
      </c>
      <c r="AB3031" s="1">
        <f t="shared" si="1372"/>
        <v>-5.368488688928081</v>
      </c>
      <c r="AC3031" s="1">
        <f t="shared" si="1373"/>
        <v>126.91041470866772</v>
      </c>
      <c r="AD3031" s="1">
        <f t="shared" si="1374"/>
        <v>31.056567422975299</v>
      </c>
      <c r="AE3031" s="3">
        <f>AD3031/(K!D$3*AC3031^2)</f>
        <v>0.35820081124697656</v>
      </c>
      <c r="AF3031" s="1">
        <f t="shared" si="1375"/>
        <v>18.402673093860564</v>
      </c>
      <c r="AG3031" s="1">
        <f t="shared" si="1376"/>
        <v>-1.07258301299564</v>
      </c>
      <c r="AH3031" s="1">
        <f t="shared" si="1377"/>
        <v>11.457563603267637</v>
      </c>
      <c r="AI3031" s="1">
        <f t="shared" si="1378"/>
        <v>21.70448283286634</v>
      </c>
      <c r="AJ3031" s="1">
        <f t="shared" si="1385"/>
        <v>19.322372546822926</v>
      </c>
      <c r="AK3031" s="1">
        <f t="shared" si="1386"/>
        <v>12.030171448033528</v>
      </c>
      <c r="AL3031" s="2">
        <f>AI3031/(K!D$3*AC3031^2)</f>
        <v>0.2503355651815295</v>
      </c>
      <c r="AM3031" s="2">
        <f t="shared" si="1387"/>
        <v>0.22686778718517298</v>
      </c>
      <c r="AN3031" s="4">
        <f t="shared" si="1379"/>
        <v>2272.2555607044815</v>
      </c>
      <c r="AO3031" s="4">
        <f t="shared" si="1388"/>
        <v>-1202.5659648956487</v>
      </c>
      <c r="AP3031" s="4">
        <f t="shared" si="1380"/>
        <v>-43.274929375002976</v>
      </c>
      <c r="AQ3031" s="4">
        <f t="shared" si="1381"/>
        <v>1927.461468801549</v>
      </c>
      <c r="AR3031" s="4">
        <f t="shared" si="1382"/>
        <v>0</v>
      </c>
      <c r="AS3031" s="11">
        <f t="shared" si="1389"/>
        <v>121.90652615866486</v>
      </c>
      <c r="AT3031" s="12">
        <f t="shared" si="1390"/>
        <v>1.0598206906270902</v>
      </c>
      <c r="AU3031" s="14" t="str">
        <f t="shared" si="1391"/>
        <v/>
      </c>
    </row>
    <row r="3032" spans="1:47" x14ac:dyDescent="0.35">
      <c r="A3032" t="s">
        <v>29</v>
      </c>
      <c r="B3032">
        <v>88.2</v>
      </c>
      <c r="C3032" s="1">
        <f t="shared" si="1363"/>
        <v>-3.5963667801476723E-2</v>
      </c>
      <c r="D3032" s="1">
        <f t="shared" si="1364"/>
        <v>-11.571208603137919</v>
      </c>
      <c r="E3032" s="1">
        <f t="shared" si="1365"/>
        <v>-128.70397003204678</v>
      </c>
      <c r="F3032" s="1">
        <f t="shared" si="1366"/>
        <v>-4.1515583146662456</v>
      </c>
      <c r="G3032" s="1">
        <f t="shared" si="1367"/>
        <v>6.7925761481902214E-2</v>
      </c>
      <c r="H3032">
        <v>2.3089</v>
      </c>
      <c r="I3032" s="1">
        <f t="shared" si="1368"/>
        <v>54.612000000000002</v>
      </c>
      <c r="J3032">
        <v>5.4089999999999998</v>
      </c>
      <c r="K3032">
        <v>1.4012</v>
      </c>
      <c r="L3032">
        <v>1.3869</v>
      </c>
      <c r="M3032">
        <v>-1.0722</v>
      </c>
      <c r="N3032" s="10">
        <v>2.0779000000000001</v>
      </c>
      <c r="O3032" s="2">
        <f t="shared" si="1383"/>
        <v>1.4014587552597675</v>
      </c>
      <c r="P3032" s="2">
        <f t="shared" si="1384"/>
        <v>1.3870342204849364</v>
      </c>
      <c r="Q3032">
        <v>-10.947800000000001</v>
      </c>
      <c r="R3032">
        <v>-127.7771</v>
      </c>
      <c r="S3032">
        <v>-4.7442000000000002</v>
      </c>
      <c r="T3032">
        <v>17.334399999999999</v>
      </c>
      <c r="U3032">
        <v>25.772400000000001</v>
      </c>
      <c r="V3032">
        <v>-16.478899999999999</v>
      </c>
      <c r="W3032">
        <v>2195</v>
      </c>
      <c r="X3032">
        <v>5.8879999999999999</v>
      </c>
      <c r="Y3032" s="1">
        <f t="shared" si="1369"/>
        <v>0.43200078649371815</v>
      </c>
      <c r="Z3032" s="1">
        <f t="shared" si="1370"/>
        <v>-7.8269713864395651</v>
      </c>
      <c r="AA3032" s="1">
        <f t="shared" si="1371"/>
        <v>-123.13712149713143</v>
      </c>
      <c r="AB3032" s="1">
        <f t="shared" si="1372"/>
        <v>-7.7110071949419119</v>
      </c>
      <c r="AC3032" s="1">
        <f t="shared" si="1373"/>
        <v>123.62633944125297</v>
      </c>
      <c r="AD3032" s="1">
        <f t="shared" si="1374"/>
        <v>27.746838152796276</v>
      </c>
      <c r="AE3032" s="3">
        <f>AD3032/(K!D$3*AC3032^2)</f>
        <v>0.33725556105614501</v>
      </c>
      <c r="AF3032" s="1">
        <f t="shared" si="1375"/>
        <v>15.577705518325189</v>
      </c>
      <c r="AG3032" s="1">
        <f t="shared" si="1376"/>
        <v>-1.8646375133990851</v>
      </c>
      <c r="AH3032" s="1">
        <f t="shared" si="1377"/>
        <v>13.964432655159847</v>
      </c>
      <c r="AI3032" s="1">
        <f t="shared" si="1378"/>
        <v>21.003503556609999</v>
      </c>
      <c r="AJ3032" s="1">
        <f t="shared" si="1385"/>
        <v>17.443105801132226</v>
      </c>
      <c r="AK3032" s="1">
        <f t="shared" si="1386"/>
        <v>15.636646614624635</v>
      </c>
      <c r="AL3032" s="2">
        <f>AI3032/(K!D$3*AC3032^2)</f>
        <v>0.25529209263850394</v>
      </c>
      <c r="AM3032" s="2">
        <f t="shared" si="1387"/>
        <v>0.2367615844025264</v>
      </c>
      <c r="AN3032" s="4">
        <f t="shared" si="1379"/>
        <v>2309.9858745596521</v>
      </c>
      <c r="AO3032" s="4">
        <f t="shared" si="1388"/>
        <v>-1542.535590497175</v>
      </c>
      <c r="AP3032" s="4">
        <f t="shared" si="1380"/>
        <v>-9.6262534245269702</v>
      </c>
      <c r="AQ3032" s="4">
        <f t="shared" si="1381"/>
        <v>1719.4551543903838</v>
      </c>
      <c r="AR3032" s="4">
        <f t="shared" si="1382"/>
        <v>0</v>
      </c>
      <c r="AS3032" s="11">
        <f t="shared" si="1389"/>
        <v>131.87422739877164</v>
      </c>
      <c r="AT3032" s="12">
        <f t="shared" si="1390"/>
        <v>1.0523853642640784</v>
      </c>
      <c r="AU3032" s="14" t="str">
        <f t="shared" si="1391"/>
        <v/>
      </c>
    </row>
    <row r="3033" spans="1:47" x14ac:dyDescent="0.35">
      <c r="A3033" t="s">
        <v>29</v>
      </c>
      <c r="B3033">
        <v>97.4</v>
      </c>
      <c r="C3033" s="1">
        <f t="shared" si="1363"/>
        <v>-2.8306645098722532E-2</v>
      </c>
      <c r="D3033" s="1">
        <f t="shared" si="1364"/>
        <v>-2.1813374532108547</v>
      </c>
      <c r="E3033" s="1">
        <f t="shared" si="1365"/>
        <v>-142.70832049968215</v>
      </c>
      <c r="F3033" s="1">
        <f t="shared" si="1366"/>
        <v>-4.8491358677961305</v>
      </c>
      <c r="G3033" s="1">
        <f t="shared" si="1367"/>
        <v>5.3481548130278611E-2</v>
      </c>
      <c r="H3033">
        <v>0.63849999999999996</v>
      </c>
      <c r="I3033" s="1">
        <f t="shared" si="1368"/>
        <v>54.024999999999999</v>
      </c>
      <c r="J3033">
        <v>6.7087000000000003</v>
      </c>
      <c r="K3033">
        <v>1.3253999999999999</v>
      </c>
      <c r="L3033">
        <v>1.2533000000000001</v>
      </c>
      <c r="M3033">
        <v>1.1598999999999999</v>
      </c>
      <c r="N3033" s="10">
        <v>3.7547000000000001</v>
      </c>
      <c r="O3033" s="2">
        <f t="shared" si="1383"/>
        <v>1.3255334061615325</v>
      </c>
      <c r="P3033" s="2">
        <f t="shared" si="1384"/>
        <v>1.2534008738183591</v>
      </c>
      <c r="Q3033">
        <v>-1.6667000000000001</v>
      </c>
      <c r="R3033">
        <v>-141.6772</v>
      </c>
      <c r="S3033">
        <v>-5.2530999999999999</v>
      </c>
      <c r="T3033">
        <v>18.180800000000001</v>
      </c>
      <c r="U3033">
        <v>36.4268</v>
      </c>
      <c r="V3033">
        <v>-14.271000000000001</v>
      </c>
      <c r="W3033">
        <v>2036</v>
      </c>
      <c r="X3033">
        <v>6.4749999999999996</v>
      </c>
      <c r="Y3033" s="1">
        <f t="shared" si="1369"/>
        <v>0.38783996493136547</v>
      </c>
      <c r="Z3033" s="1">
        <f t="shared" si="1370"/>
        <v>1.3442829640012302</v>
      </c>
      <c r="AA3033" s="1">
        <f t="shared" si="1371"/>
        <v>-135.64443608240123</v>
      </c>
      <c r="AB3033" s="1">
        <f t="shared" si="1372"/>
        <v>-7.6165679375638895</v>
      </c>
      <c r="AC3033" s="1">
        <f t="shared" si="1373"/>
        <v>135.86475718135097</v>
      </c>
      <c r="AD3033" s="1">
        <f t="shared" si="1374"/>
        <v>37.191484570321606</v>
      </c>
      <c r="AE3033" s="3">
        <f>AD3033/(K!D$3*AC3033^2)</f>
        <v>0.37428077424709955</v>
      </c>
      <c r="AF3033" s="1">
        <f t="shared" si="1375"/>
        <v>18.548782692134534</v>
      </c>
      <c r="AG3033" s="1">
        <f t="shared" si="1376"/>
        <v>-0.70437409009038277</v>
      </c>
      <c r="AH3033" s="1">
        <f t="shared" si="1377"/>
        <v>15.818048208192756</v>
      </c>
      <c r="AI3033" s="1">
        <f t="shared" si="1378"/>
        <v>24.387786519803932</v>
      </c>
      <c r="AJ3033" s="1">
        <f t="shared" si="1385"/>
        <v>16.740629370178837</v>
      </c>
      <c r="AK3033" s="1">
        <f t="shared" si="1386"/>
        <v>14.276089531485237</v>
      </c>
      <c r="AL3033" s="2">
        <f>AI3033/(K!D$3*AC3033^2)</f>
        <v>0.24542928915747395</v>
      </c>
      <c r="AM3033" s="2">
        <f t="shared" si="1387"/>
        <v>0.21762272632467303</v>
      </c>
      <c r="AN3033" s="4">
        <f t="shared" si="1379"/>
        <v>2333.4480699608389</v>
      </c>
      <c r="AO3033" s="4">
        <f t="shared" si="1388"/>
        <v>-1514.8107140355301</v>
      </c>
      <c r="AP3033" s="4">
        <f t="shared" si="1380"/>
        <v>-114.46811412378825</v>
      </c>
      <c r="AQ3033" s="4">
        <f t="shared" si="1381"/>
        <v>1771.2214561415169</v>
      </c>
      <c r="AR3033" s="4">
        <f t="shared" si="1382"/>
        <v>0</v>
      </c>
      <c r="AS3033" s="11">
        <f t="shared" si="1389"/>
        <v>130.45691231914833</v>
      </c>
      <c r="AT3033" s="12">
        <f t="shared" si="1390"/>
        <v>1.1460943369159327</v>
      </c>
      <c r="AU3033" s="14" t="str">
        <f t="shared" si="1391"/>
        <v/>
      </c>
    </row>
    <row r="3034" spans="1:47" x14ac:dyDescent="0.35">
      <c r="A3034" t="s">
        <v>29</v>
      </c>
      <c r="B3034">
        <v>91.4</v>
      </c>
      <c r="C3034" s="1">
        <f t="shared" si="1363"/>
        <v>-3.6688914307782101E-2</v>
      </c>
      <c r="D3034" s="1">
        <f t="shared" si="1364"/>
        <v>-14.590561418594184</v>
      </c>
      <c r="E3034" s="1">
        <f t="shared" si="1365"/>
        <v>-133.23206072728891</v>
      </c>
      <c r="F3034" s="1">
        <f t="shared" si="1366"/>
        <v>0.77958625945175997</v>
      </c>
      <c r="G3034" s="1">
        <f t="shared" si="1367"/>
        <v>3.608010586415844E-2</v>
      </c>
      <c r="H3034">
        <v>4.6830999999999996</v>
      </c>
      <c r="I3034" s="1">
        <f t="shared" si="1368"/>
        <v>54.868000000000002</v>
      </c>
      <c r="J3034">
        <v>4.2653999999999996</v>
      </c>
      <c r="K3034">
        <v>1.867</v>
      </c>
      <c r="L3034">
        <v>0.2036</v>
      </c>
      <c r="M3034">
        <v>0.69699999999999995</v>
      </c>
      <c r="N3034" s="10">
        <v>1.9291</v>
      </c>
      <c r="O3034" s="2">
        <f t="shared" si="1383"/>
        <v>1.8674832715376803</v>
      </c>
      <c r="P3034" s="2">
        <f t="shared" si="1384"/>
        <v>0.20361448537472926</v>
      </c>
      <c r="Q3034">
        <v>-13.697699999999999</v>
      </c>
      <c r="R3034">
        <v>-132.13419999999999</v>
      </c>
      <c r="S3034">
        <v>-0.32300000000000001</v>
      </c>
      <c r="T3034">
        <v>24.335999999999999</v>
      </c>
      <c r="U3034">
        <v>29.923500000000001</v>
      </c>
      <c r="V3034">
        <v>-30.052299999999999</v>
      </c>
      <c r="W3034">
        <v>2196</v>
      </c>
      <c r="X3034">
        <v>5.6319999999999997</v>
      </c>
      <c r="Y3034" s="1">
        <f t="shared" si="1369"/>
        <v>0.4211033823895256</v>
      </c>
      <c r="Z3034" s="1">
        <f t="shared" si="1370"/>
        <v>-9.4665754616784383</v>
      </c>
      <c r="AA3034" s="1">
        <f t="shared" si="1371"/>
        <v>-126.93161719582243</v>
      </c>
      <c r="AB3034" s="1">
        <f t="shared" si="1372"/>
        <v>-5.5479763298406102</v>
      </c>
      <c r="AC3034" s="1">
        <f t="shared" si="1373"/>
        <v>127.40499023301609</v>
      </c>
      <c r="AD3034" s="1">
        <f t="shared" si="1374"/>
        <v>31.712949089231074</v>
      </c>
      <c r="AE3034" s="3">
        <f>AD3034/(K!D$3*AC3034^2)</f>
        <v>0.36293712215053786</v>
      </c>
      <c r="AF3034" s="1">
        <f t="shared" si="1375"/>
        <v>21.979632128407992</v>
      </c>
      <c r="AG3034" s="1">
        <f t="shared" si="1376"/>
        <v>-1.6716196776728509</v>
      </c>
      <c r="AH3034" s="1">
        <f t="shared" si="1377"/>
        <v>0.74072826117952317</v>
      </c>
      <c r="AI3034" s="1">
        <f t="shared" si="1378"/>
        <v>22.055548490206224</v>
      </c>
      <c r="AJ3034" s="1">
        <f t="shared" si="1385"/>
        <v>23.385632972336005</v>
      </c>
      <c r="AK3034" s="1">
        <f t="shared" si="1386"/>
        <v>0.78811142729692496</v>
      </c>
      <c r="AL3034" s="2">
        <f>AI3034/(K!D$3*AC3034^2)</f>
        <v>0.25241352590589911</v>
      </c>
      <c r="AM3034" s="2">
        <f t="shared" si="1387"/>
        <v>0.23094408805180874</v>
      </c>
      <c r="AN3034" s="4">
        <f t="shared" si="1379"/>
        <v>2322.0970389838576</v>
      </c>
      <c r="AO3034" s="4">
        <f t="shared" si="1388"/>
        <v>-85.36096691481174</v>
      </c>
      <c r="AP3034" s="4">
        <f t="shared" si="1380"/>
        <v>-94.975300131047632</v>
      </c>
      <c r="AQ3034" s="4">
        <f t="shared" si="1381"/>
        <v>2318.5831570487148</v>
      </c>
      <c r="AR3034" s="4">
        <f t="shared" si="1382"/>
        <v>0</v>
      </c>
      <c r="AS3034" s="11">
        <f t="shared" si="1389"/>
        <v>91.930175479353167</v>
      </c>
      <c r="AT3034" s="12">
        <f t="shared" si="1390"/>
        <v>1.0574212381529406</v>
      </c>
      <c r="AU3034" s="14" t="str">
        <f t="shared" si="1391"/>
        <v/>
      </c>
    </row>
    <row r="3035" spans="1:47" x14ac:dyDescent="0.35">
      <c r="A3035" t="s">
        <v>29</v>
      </c>
      <c r="B3035">
        <v>94.5</v>
      </c>
      <c r="C3035" s="1">
        <f t="shared" si="1363"/>
        <v>-2.9707704165449534E-2</v>
      </c>
      <c r="D3035" s="1">
        <f t="shared" si="1364"/>
        <v>7.0921629256841472</v>
      </c>
      <c r="E3035" s="1">
        <f t="shared" si="1365"/>
        <v>-137.94941428512846</v>
      </c>
      <c r="F3035" s="1">
        <f t="shared" si="1366"/>
        <v>-11.733209801463286</v>
      </c>
      <c r="G3035" s="1">
        <f t="shared" si="1367"/>
        <v>1.6838801557668148E-3</v>
      </c>
      <c r="H3035">
        <v>-1.006</v>
      </c>
      <c r="I3035" s="1">
        <f t="shared" si="1368"/>
        <v>54.084000000000003</v>
      </c>
      <c r="J3035">
        <v>6.4200999999999997</v>
      </c>
      <c r="K3035">
        <v>-1.2687999999999999</v>
      </c>
      <c r="L3035">
        <v>1.4031</v>
      </c>
      <c r="M3035">
        <v>0.43269999999999997</v>
      </c>
      <c r="N3035" s="10">
        <v>0.76439999999999997</v>
      </c>
      <c r="O3035" s="2">
        <f t="shared" si="1383"/>
        <v>-1.2689976788699804</v>
      </c>
      <c r="P3035" s="2">
        <f t="shared" si="1384"/>
        <v>1.403445733511461</v>
      </c>
      <c r="Q3035">
        <v>6.5730000000000004</v>
      </c>
      <c r="R3035">
        <v>-136.99610000000001</v>
      </c>
      <c r="S3035">
        <v>-12.087999999999999</v>
      </c>
      <c r="T3035">
        <v>-17.4757</v>
      </c>
      <c r="U3035">
        <v>32.089799999999997</v>
      </c>
      <c r="V3035">
        <v>-11.9427</v>
      </c>
      <c r="W3035">
        <v>2267</v>
      </c>
      <c r="X3035">
        <v>6.4160000000000004</v>
      </c>
      <c r="Y3035" s="1">
        <f t="shared" si="1369"/>
        <v>0.40043764018147948</v>
      </c>
      <c r="Z3035" s="1">
        <f t="shared" si="1370"/>
        <v>3.5931988914244068</v>
      </c>
      <c r="AA3035" s="1">
        <f t="shared" si="1371"/>
        <v>-131.52443239218064</v>
      </c>
      <c r="AB3035" s="1">
        <f t="shared" si="1372"/>
        <v>-14.124363104160963</v>
      </c>
      <c r="AC3035" s="1">
        <f t="shared" si="1373"/>
        <v>132.32945638616073</v>
      </c>
      <c r="AD3035" s="1">
        <f t="shared" si="1374"/>
        <v>34.528522586695409</v>
      </c>
      <c r="AE3035" s="3">
        <f>AD3035/(K!D$3*AC3035^2)</f>
        <v>0.36629633889164909</v>
      </c>
      <c r="AF3035" s="1">
        <f t="shared" si="1375"/>
        <v>-16.538132110965645</v>
      </c>
      <c r="AG3035" s="1">
        <f t="shared" si="1376"/>
        <v>-2.2286689076576991</v>
      </c>
      <c r="AH3035" s="1">
        <f t="shared" si="1377"/>
        <v>16.545851545942018</v>
      </c>
      <c r="AI3035" s="1">
        <f t="shared" si="1378"/>
        <v>23.499829407892836</v>
      </c>
      <c r="AJ3035" s="1">
        <f t="shared" si="1385"/>
        <v>-15.911367037175548</v>
      </c>
      <c r="AK3035" s="1">
        <f t="shared" si="1386"/>
        <v>15.918793919631472</v>
      </c>
      <c r="AL3035" s="2">
        <f>AI3035/(K!D$3*AC3035^2)</f>
        <v>0.24929828535456269</v>
      </c>
      <c r="AM3035" s="2">
        <f t="shared" si="1387"/>
        <v>0.22486982493497495</v>
      </c>
      <c r="AN3035" s="4">
        <f t="shared" si="1379"/>
        <v>2348.4146814771093</v>
      </c>
      <c r="AO3035" s="4">
        <f t="shared" si="1388"/>
        <v>-1667.1941685920826</v>
      </c>
      <c r="AP3035" s="4">
        <f t="shared" si="1380"/>
        <v>131.5065000849645</v>
      </c>
      <c r="AQ3035" s="4">
        <f t="shared" si="1381"/>
        <v>-1648.7028722074788</v>
      </c>
      <c r="AR3035" s="4">
        <f t="shared" si="1382"/>
        <v>0</v>
      </c>
      <c r="AS3035" s="11">
        <f t="shared" si="1389"/>
        <v>224.98663126421135</v>
      </c>
      <c r="AT3035" s="12">
        <f t="shared" si="1390"/>
        <v>1.0359129605104143</v>
      </c>
      <c r="AU3035" s="14" t="str">
        <f t="shared" si="1391"/>
        <v/>
      </c>
    </row>
    <row r="3036" spans="1:47" x14ac:dyDescent="0.35">
      <c r="A3036" t="s">
        <v>29</v>
      </c>
      <c r="B3036">
        <v>95.3</v>
      </c>
      <c r="C3036" s="1">
        <f t="shared" si="1363"/>
        <v>-3.0773999106435409E-2</v>
      </c>
      <c r="D3036" s="1">
        <f t="shared" si="1364"/>
        <v>-4.7325590875559547</v>
      </c>
      <c r="E3036" s="1">
        <f t="shared" si="1365"/>
        <v>-139.39096426024179</v>
      </c>
      <c r="F3036" s="1">
        <f t="shared" si="1366"/>
        <v>-8.1312361870284544</v>
      </c>
      <c r="G3036" s="1">
        <f t="shared" si="1367"/>
        <v>6.6116873458142322E-2</v>
      </c>
      <c r="H3036">
        <v>0.76419999999999999</v>
      </c>
      <c r="I3036" s="1">
        <f t="shared" si="1368"/>
        <v>54.272999999999996</v>
      </c>
      <c r="J3036">
        <v>6.7873000000000001</v>
      </c>
      <c r="K3036">
        <v>1.1755</v>
      </c>
      <c r="L3036">
        <v>1.4887999999999999</v>
      </c>
      <c r="M3036">
        <v>0.1454</v>
      </c>
      <c r="N3036" s="10">
        <v>2.6284999999999998</v>
      </c>
      <c r="O3036" s="2">
        <f t="shared" si="1383"/>
        <v>1.1757619501170347</v>
      </c>
      <c r="P3036" s="2">
        <f t="shared" si="1384"/>
        <v>1.4889476077882775</v>
      </c>
      <c r="Q3036">
        <v>-4.242</v>
      </c>
      <c r="R3036">
        <v>-138.31100000000001</v>
      </c>
      <c r="S3036">
        <v>-8.4834999999999994</v>
      </c>
      <c r="T3036">
        <v>15.9407</v>
      </c>
      <c r="U3036">
        <v>35.093400000000003</v>
      </c>
      <c r="V3036">
        <v>-11.4468</v>
      </c>
      <c r="W3036">
        <v>2006</v>
      </c>
      <c r="X3036">
        <v>6.2270000000000003</v>
      </c>
      <c r="Y3036" s="1">
        <f t="shared" si="1369"/>
        <v>0.39926152261646475</v>
      </c>
      <c r="Z3036" s="1">
        <f t="shared" si="1370"/>
        <v>-1.5503050107698151</v>
      </c>
      <c r="AA3036" s="1">
        <f t="shared" si="1371"/>
        <v>-132.38524210134747</v>
      </c>
      <c r="AB3036" s="1">
        <f t="shared" si="1372"/>
        <v>-10.416369585571529</v>
      </c>
      <c r="AC3036" s="1">
        <f t="shared" si="1373"/>
        <v>132.80345073529534</v>
      </c>
      <c r="AD3036" s="1">
        <f t="shared" si="1374"/>
        <v>36.794701876070931</v>
      </c>
      <c r="AE3036" s="3">
        <f>AD3036/(K!D$3*AC3036^2)</f>
        <v>0.38755577039500988</v>
      </c>
      <c r="AF3036" s="1">
        <f t="shared" si="1375"/>
        <v>15.511170417956588</v>
      </c>
      <c r="AG3036" s="1">
        <f t="shared" si="1376"/>
        <v>-1.5854324319946471</v>
      </c>
      <c r="AH3036" s="1">
        <f t="shared" si="1377"/>
        <v>17.841226695767059</v>
      </c>
      <c r="AI3036" s="1">
        <f t="shared" si="1378"/>
        <v>23.694289897379562</v>
      </c>
      <c r="AJ3036" s="1">
        <f t="shared" si="1385"/>
        <v>14.835792042211704</v>
      </c>
      <c r="AK3036" s="1">
        <f t="shared" si="1386"/>
        <v>17.064394362525839</v>
      </c>
      <c r="AL3036" s="2">
        <f>AI3036/(K!D$3*AC3036^2)</f>
        <v>0.24957013664822264</v>
      </c>
      <c r="AM3036" s="2">
        <f t="shared" si="1387"/>
        <v>0.22539113193577998</v>
      </c>
      <c r="AN3036" s="4">
        <f t="shared" si="1379"/>
        <v>2362.2902692033626</v>
      </c>
      <c r="AO3036" s="4">
        <f t="shared" si="1388"/>
        <v>-1785.5437600993027</v>
      </c>
      <c r="AP3036" s="4">
        <f t="shared" si="1380"/>
        <v>-100.5299844904921</v>
      </c>
      <c r="AQ3036" s="4">
        <f t="shared" si="1381"/>
        <v>1543.4191002322352</v>
      </c>
      <c r="AR3036" s="4">
        <f t="shared" si="1382"/>
        <v>0</v>
      </c>
      <c r="AS3036" s="11">
        <f t="shared" si="1389"/>
        <v>138.99628940527728</v>
      </c>
      <c r="AT3036" s="12">
        <f t="shared" si="1390"/>
        <v>1.1776122977085557</v>
      </c>
      <c r="AU3036" s="14" t="str">
        <f t="shared" si="1391"/>
        <v/>
      </c>
    </row>
    <row r="3037" spans="1:47" x14ac:dyDescent="0.35">
      <c r="A3037" t="s">
        <v>29</v>
      </c>
      <c r="B3037">
        <v>96.4</v>
      </c>
      <c r="C3037" s="1">
        <f t="shared" si="1363"/>
        <v>-2.9293087138126547E-2</v>
      </c>
      <c r="D3037" s="1">
        <f t="shared" si="1364"/>
        <v>10.90804203819056</v>
      </c>
      <c r="E3037" s="1">
        <f t="shared" si="1365"/>
        <v>-140.88930750429572</v>
      </c>
      <c r="F3037" s="1">
        <f t="shared" si="1366"/>
        <v>-3.6942027140272216</v>
      </c>
      <c r="G3037" s="1">
        <f t="shared" si="1367"/>
        <v>4.0612520843652078E-2</v>
      </c>
      <c r="H3037">
        <v>-2.3353999999999999</v>
      </c>
      <c r="I3037" s="1">
        <f t="shared" si="1368"/>
        <v>54.113</v>
      </c>
      <c r="J3037">
        <v>5.5510000000000002</v>
      </c>
      <c r="K3037">
        <v>-1.4353</v>
      </c>
      <c r="L3037">
        <v>1.1697</v>
      </c>
      <c r="M3037">
        <v>0.30890000000000001</v>
      </c>
      <c r="N3037" s="10">
        <v>2.8681000000000001</v>
      </c>
      <c r="O3037" s="2">
        <f t="shared" si="1383"/>
        <v>-1.4355966893990622</v>
      </c>
      <c r="P3037" s="2">
        <f t="shared" si="1384"/>
        <v>1.1698014790709728</v>
      </c>
      <c r="Q3037">
        <v>10.286099999999999</v>
      </c>
      <c r="R3037">
        <v>-139.92779999999999</v>
      </c>
      <c r="S3037">
        <v>-4.1653000000000002</v>
      </c>
      <c r="T3037">
        <v>-21.2317</v>
      </c>
      <c r="U3037">
        <v>32.823700000000002</v>
      </c>
      <c r="V3037">
        <v>-16.0822</v>
      </c>
      <c r="W3037">
        <v>2451</v>
      </c>
      <c r="X3037">
        <v>6.3869999999999996</v>
      </c>
      <c r="Y3037" s="1">
        <f t="shared" si="1369"/>
        <v>0.3919190408788118</v>
      </c>
      <c r="Z3037" s="1">
        <f t="shared" si="1370"/>
        <v>6.7474882880772258</v>
      </c>
      <c r="AA3037" s="1">
        <f t="shared" si="1371"/>
        <v>-134.45719099324879</v>
      </c>
      <c r="AB3037" s="1">
        <f t="shared" si="1372"/>
        <v>-6.8456629136378346</v>
      </c>
      <c r="AC3037" s="1">
        <f t="shared" si="1373"/>
        <v>134.80032607052507</v>
      </c>
      <c r="AD3037" s="1">
        <f t="shared" si="1374"/>
        <v>34.620110511625626</v>
      </c>
      <c r="AE3037" s="3">
        <f>AD3037/(K!D$3*AC3037^2)</f>
        <v>0.35392741416728324</v>
      </c>
      <c r="AF3037" s="1">
        <f t="shared" si="1375"/>
        <v>-19.498775481056935</v>
      </c>
      <c r="AG3037" s="1">
        <f t="shared" si="1376"/>
        <v>-1.7082848027196604</v>
      </c>
      <c r="AH3037" s="1">
        <f t="shared" si="1377"/>
        <v>14.333661770634841</v>
      </c>
      <c r="AI3037" s="1">
        <f t="shared" si="1378"/>
        <v>24.260551147548746</v>
      </c>
      <c r="AJ3037" s="1">
        <f t="shared" si="1385"/>
        <v>-17.970134028008307</v>
      </c>
      <c r="AK3037" s="1">
        <f t="shared" si="1386"/>
        <v>13.209948664760198</v>
      </c>
      <c r="AL3037" s="2">
        <f>AI3037/(K!D$3*AC3037^2)</f>
        <v>0.24801983607307254</v>
      </c>
      <c r="AM3037" s="2">
        <f t="shared" si="1387"/>
        <v>0.22243996361527527</v>
      </c>
      <c r="AN3037" s="4">
        <f t="shared" si="1379"/>
        <v>2366.414592119816</v>
      </c>
      <c r="AO3037" s="4">
        <f t="shared" si="1388"/>
        <v>-1403.0323499866927</v>
      </c>
      <c r="AP3037" s="4">
        <f t="shared" si="1380"/>
        <v>26.603795141268435</v>
      </c>
      <c r="AQ3037" s="4">
        <f t="shared" si="1381"/>
        <v>-1905.442333100767</v>
      </c>
      <c r="AR3037" s="4">
        <f t="shared" si="1382"/>
        <v>0</v>
      </c>
      <c r="AS3037" s="11">
        <f t="shared" si="1389"/>
        <v>233.68018030321178</v>
      </c>
      <c r="AT3037" s="12">
        <f t="shared" si="1390"/>
        <v>0.96548942966944762</v>
      </c>
      <c r="AU3037" s="14">
        <f t="shared" si="1391"/>
        <v>15.096304805510568</v>
      </c>
    </row>
    <row r="3038" spans="1:47" x14ac:dyDescent="0.35">
      <c r="A3038" t="s">
        <v>29</v>
      </c>
      <c r="B3038">
        <v>95.9</v>
      </c>
      <c r="C3038" s="1">
        <f t="shared" si="1363"/>
        <v>-2.9151508292556423E-2</v>
      </c>
      <c r="D3038" s="1">
        <f t="shared" si="1364"/>
        <v>7.0423190102583559</v>
      </c>
      <c r="E3038" s="1">
        <f t="shared" si="1365"/>
        <v>-140.37509160801997</v>
      </c>
      <c r="F3038" s="1">
        <f t="shared" si="1366"/>
        <v>-5.6920489146769579</v>
      </c>
      <c r="G3038" s="1">
        <f t="shared" si="1367"/>
        <v>1.2583149356458989E-2</v>
      </c>
      <c r="H3038">
        <v>-2.3479999999999999</v>
      </c>
      <c r="I3038" s="1">
        <f t="shared" si="1368"/>
        <v>54.078000000000003</v>
      </c>
      <c r="J3038">
        <v>5.4160000000000004</v>
      </c>
      <c r="K3038">
        <v>-1.5335000000000001</v>
      </c>
      <c r="L3038">
        <v>1.0236000000000001</v>
      </c>
      <c r="M3038">
        <v>-1.2398</v>
      </c>
      <c r="N3038" s="10">
        <v>1.8132999999999999</v>
      </c>
      <c r="O3038" s="2">
        <f t="shared" si="1383"/>
        <v>-1.5337067983546551</v>
      </c>
      <c r="P3038" s="2">
        <f t="shared" si="1384"/>
        <v>1.0237217710066764</v>
      </c>
      <c r="Q3038">
        <v>6.4161999999999999</v>
      </c>
      <c r="R3038">
        <v>-139.40459999999999</v>
      </c>
      <c r="S3038">
        <v>-6.2051999999999996</v>
      </c>
      <c r="T3038">
        <v>-21.478100000000001</v>
      </c>
      <c r="U3038">
        <v>33.2913</v>
      </c>
      <c r="V3038">
        <v>-17.602900000000002</v>
      </c>
      <c r="W3038">
        <v>2358</v>
      </c>
      <c r="X3038">
        <v>6.4219999999999997</v>
      </c>
      <c r="Y3038" s="1">
        <f t="shared" si="1369"/>
        <v>0.39350930808137813</v>
      </c>
      <c r="Z3038" s="1">
        <f t="shared" si="1370"/>
        <v>2.8164028753070323</v>
      </c>
      <c r="AA3038" s="1">
        <f t="shared" si="1371"/>
        <v>-133.82487339395519</v>
      </c>
      <c r="AB3038" s="1">
        <f t="shared" si="1372"/>
        <v>-9.1555014142898035</v>
      </c>
      <c r="AC3038" s="1">
        <f t="shared" si="1373"/>
        <v>134.16725409059856</v>
      </c>
      <c r="AD3038" s="1">
        <f t="shared" si="1374"/>
        <v>34.651530646477212</v>
      </c>
      <c r="AE3038" s="3">
        <f>AD3038/(K!D$3*AC3038^2)</f>
        <v>0.35759957916630658</v>
      </c>
      <c r="AF3038" s="1">
        <f t="shared" si="1375"/>
        <v>-20.750704398084892</v>
      </c>
      <c r="AG3038" s="1">
        <f t="shared" si="1376"/>
        <v>-1.2718035911356083</v>
      </c>
      <c r="AH3038" s="1">
        <f t="shared" si="1377"/>
        <v>12.206498145460298</v>
      </c>
      <c r="AI3038" s="1">
        <f t="shared" si="1378"/>
        <v>24.108251997319314</v>
      </c>
      <c r="AJ3038" s="1">
        <f t="shared" si="1385"/>
        <v>-19.279426610029045</v>
      </c>
      <c r="AK3038" s="1">
        <f t="shared" si="1386"/>
        <v>11.341026340415546</v>
      </c>
      <c r="AL3038" s="2">
        <f>AI3038/(K!D$3*AC3038^2)</f>
        <v>0.24879422662828624</v>
      </c>
      <c r="AM3038" s="2">
        <f t="shared" si="1387"/>
        <v>0.22390754339289018</v>
      </c>
      <c r="AN3038" s="4">
        <f t="shared" si="1379"/>
        <v>2370.8404762870787</v>
      </c>
      <c r="AO3038" s="4">
        <f t="shared" si="1388"/>
        <v>-1205.8762083139754</v>
      </c>
      <c r="AP3038" s="4">
        <f t="shared" si="1380"/>
        <v>114.05458630475647</v>
      </c>
      <c r="AQ3038" s="4">
        <f t="shared" si="1381"/>
        <v>-2038.0722964522886</v>
      </c>
      <c r="AR3038" s="4">
        <f t="shared" si="1382"/>
        <v>0</v>
      </c>
      <c r="AS3038" s="11">
        <f t="shared" si="1389"/>
        <v>239.5340418585555</v>
      </c>
      <c r="AT3038" s="12">
        <f t="shared" si="1390"/>
        <v>1.0054454946086</v>
      </c>
      <c r="AU3038" s="14" t="str">
        <f t="shared" si="1391"/>
        <v/>
      </c>
    </row>
    <row r="3039" spans="1:47" x14ac:dyDescent="0.35">
      <c r="A3039" t="s">
        <v>29</v>
      </c>
      <c r="B3039">
        <v>95.5</v>
      </c>
      <c r="C3039" s="1">
        <f t="shared" si="1363"/>
        <v>-3.0915748566978863E-2</v>
      </c>
      <c r="D3039" s="1">
        <f t="shared" si="1364"/>
        <v>8.6358746218671278</v>
      </c>
      <c r="E3039" s="1">
        <f t="shared" si="1365"/>
        <v>-139.80332827239843</v>
      </c>
      <c r="F3039" s="1">
        <f t="shared" si="1366"/>
        <v>-4.0527666703527849</v>
      </c>
      <c r="G3039" s="1">
        <f t="shared" si="1367"/>
        <v>-2.0394762730887805E-2</v>
      </c>
      <c r="H3039">
        <v>-2.3639000000000001</v>
      </c>
      <c r="I3039" s="1">
        <f t="shared" si="1368"/>
        <v>54.305999999999997</v>
      </c>
      <c r="J3039">
        <v>5.2884000000000002</v>
      </c>
      <c r="K3039">
        <v>-1.3411999999999999</v>
      </c>
      <c r="L3039">
        <v>1.3539000000000001</v>
      </c>
      <c r="M3039">
        <v>-0.43819999999999998</v>
      </c>
      <c r="N3039" s="10">
        <v>2.5691000000000002</v>
      </c>
      <c r="O3039" s="2">
        <f t="shared" si="1383"/>
        <v>-1.341358496710914</v>
      </c>
      <c r="P3039" s="2">
        <f t="shared" si="1384"/>
        <v>1.3540542473251056</v>
      </c>
      <c r="Q3039">
        <v>8.0462000000000007</v>
      </c>
      <c r="R3039">
        <v>-138.7602</v>
      </c>
      <c r="S3039">
        <v>-4.4870000000000001</v>
      </c>
      <c r="T3039">
        <v>-19.073599999999999</v>
      </c>
      <c r="U3039">
        <v>33.741</v>
      </c>
      <c r="V3039">
        <v>-14.0457</v>
      </c>
      <c r="W3039">
        <v>2475</v>
      </c>
      <c r="X3039">
        <v>6.194</v>
      </c>
      <c r="Y3039" s="1">
        <f t="shared" si="1369"/>
        <v>0.39736672407657159</v>
      </c>
      <c r="Z3039" s="1">
        <f t="shared" si="1370"/>
        <v>4.8462676476936801</v>
      </c>
      <c r="AA3039" s="1">
        <f t="shared" si="1371"/>
        <v>-133.09955295386465</v>
      </c>
      <c r="AB3039" s="1">
        <f t="shared" si="1372"/>
        <v>-6.8434135685339363</v>
      </c>
      <c r="AC3039" s="1">
        <f t="shared" si="1373"/>
        <v>133.36344932514942</v>
      </c>
      <c r="AD3039" s="1">
        <f t="shared" si="1374"/>
        <v>35.297581645019271</v>
      </c>
      <c r="AE3039" s="3">
        <f>AD3039/(K!D$3*AC3039^2)</f>
        <v>0.36867097791376863</v>
      </c>
      <c r="AF3039" s="1">
        <f t="shared" si="1375"/>
        <v>-17.790928257227186</v>
      </c>
      <c r="AG3039" s="1">
        <f t="shared" si="1376"/>
        <v>-1.4867356432970311</v>
      </c>
      <c r="AH3039" s="1">
        <f t="shared" si="1377"/>
        <v>16.317039490555398</v>
      </c>
      <c r="AI3039" s="1">
        <f t="shared" si="1378"/>
        <v>24.186221053798359</v>
      </c>
      <c r="AJ3039" s="1">
        <f t="shared" si="1385"/>
        <v>-16.855158885315721</v>
      </c>
      <c r="AK3039" s="1">
        <f t="shared" si="1386"/>
        <v>15.458793896240842</v>
      </c>
      <c r="AL3039" s="2">
        <f>AI3039/(K!D$3*AC3039^2)</f>
        <v>0.25261667662154513</v>
      </c>
      <c r="AM3039" s="2">
        <f t="shared" si="1387"/>
        <v>0.2313480297939467</v>
      </c>
      <c r="AN3039" s="4">
        <f t="shared" si="1379"/>
        <v>2434.9480588841234</v>
      </c>
      <c r="AO3039" s="4">
        <f t="shared" si="1388"/>
        <v>-1647.1480851255747</v>
      </c>
      <c r="AP3039" s="4">
        <f t="shared" si="1380"/>
        <v>32.214218391255976</v>
      </c>
      <c r="AQ3039" s="4">
        <f t="shared" si="1381"/>
        <v>-1792.9967872988932</v>
      </c>
      <c r="AR3039" s="4">
        <f t="shared" si="1382"/>
        <v>0</v>
      </c>
      <c r="AS3039" s="11">
        <f t="shared" si="1389"/>
        <v>227.47435150035008</v>
      </c>
      <c r="AT3039" s="12">
        <f t="shared" si="1390"/>
        <v>0.98381739752893871</v>
      </c>
      <c r="AU3039" s="14">
        <f t="shared" si="1391"/>
        <v>10.321652329489792</v>
      </c>
    </row>
    <row r="3040" spans="1:47" x14ac:dyDescent="0.35">
      <c r="A3040" t="s">
        <v>29</v>
      </c>
      <c r="B3040">
        <v>95.6</v>
      </c>
      <c r="C3040" s="1">
        <f t="shared" si="1363"/>
        <v>-2.8711237344665682E-2</v>
      </c>
      <c r="D3040" s="1">
        <f t="shared" si="1364"/>
        <v>8.4104300680723743</v>
      </c>
      <c r="E3040" s="1">
        <f t="shared" si="1365"/>
        <v>-139.50887273059016</v>
      </c>
      <c r="F3040" s="1">
        <f t="shared" si="1366"/>
        <v>-11.162155655813264</v>
      </c>
      <c r="G3040" s="1">
        <f t="shared" si="1367"/>
        <v>2.5913677326386164E-2</v>
      </c>
      <c r="H3040">
        <v>-2.3632</v>
      </c>
      <c r="I3040" s="1">
        <f t="shared" si="1368"/>
        <v>53.991999999999997</v>
      </c>
      <c r="J3040">
        <v>6.5141</v>
      </c>
      <c r="K3040">
        <v>-0.98770000000000002</v>
      </c>
      <c r="L3040">
        <v>1.6494</v>
      </c>
      <c r="M3040">
        <v>-0.18160000000000001</v>
      </c>
      <c r="N3040" s="10">
        <v>1.4454</v>
      </c>
      <c r="O3040" s="2">
        <f t="shared" si="1383"/>
        <v>-0.98795585441152545</v>
      </c>
      <c r="P3040" s="2">
        <f t="shared" si="1384"/>
        <v>1.6497827920018864</v>
      </c>
      <c r="Q3040">
        <v>7.9905999999999997</v>
      </c>
      <c r="R3040">
        <v>-138.57040000000001</v>
      </c>
      <c r="S3040">
        <v>-11.404199999999999</v>
      </c>
      <c r="T3040">
        <v>-14.6225</v>
      </c>
      <c r="U3040">
        <v>32.686599999999999</v>
      </c>
      <c r="V3040">
        <v>-8.4303000000000008</v>
      </c>
      <c r="W3040">
        <v>2177</v>
      </c>
      <c r="X3040">
        <v>6.508</v>
      </c>
      <c r="Y3040" s="1">
        <f t="shared" si="1369"/>
        <v>0.39515239117309542</v>
      </c>
      <c r="Z3040" s="1">
        <f t="shared" si="1370"/>
        <v>5.52137214810808</v>
      </c>
      <c r="AA3040" s="1">
        <f t="shared" si="1371"/>
        <v>-133.05077865593091</v>
      </c>
      <c r="AB3040" s="1">
        <f t="shared" si="1372"/>
        <v>-12.827782257466536</v>
      </c>
      <c r="AC3040" s="1">
        <f t="shared" si="1373"/>
        <v>133.7817149276851</v>
      </c>
      <c r="AD3040" s="1">
        <f t="shared" si="1374"/>
        <v>35.388190845037109</v>
      </c>
      <c r="AE3040" s="3">
        <f>AD3040/(K!D$3*AC3040^2)</f>
        <v>0.36730977132685932</v>
      </c>
      <c r="AF3040" s="1">
        <f t="shared" si="1375"/>
        <v>-13.161976254962505</v>
      </c>
      <c r="AG3040" s="1">
        <f t="shared" si="1376"/>
        <v>-2.5082422077111559</v>
      </c>
      <c r="AH3040" s="1">
        <f t="shared" si="1377"/>
        <v>20.350470911172817</v>
      </c>
      <c r="AI3040" s="1">
        <f t="shared" si="1378"/>
        <v>24.365355819590064</v>
      </c>
      <c r="AJ3040" s="1">
        <f t="shared" si="1385"/>
        <v>-12.331093250120379</v>
      </c>
      <c r="AK3040" s="1">
        <f t="shared" si="1386"/>
        <v>19.065796019417689</v>
      </c>
      <c r="AL3040" s="2">
        <f>AI3040/(K!D$3*AC3040^2)</f>
        <v>0.2528988643014029</v>
      </c>
      <c r="AM3040" s="2">
        <f t="shared" si="1387"/>
        <v>0.23191076339653721</v>
      </c>
      <c r="AN3040" s="4">
        <f t="shared" si="1379"/>
        <v>2448.526117781822</v>
      </c>
      <c r="AO3040" s="4">
        <f t="shared" si="1388"/>
        <v>-2058.0572122652852</v>
      </c>
      <c r="AP3040" s="4">
        <f t="shared" si="1380"/>
        <v>42.423114973683568</v>
      </c>
      <c r="AQ3040" s="4">
        <f t="shared" si="1381"/>
        <v>-1325.8510247454249</v>
      </c>
      <c r="AR3040" s="4">
        <f t="shared" si="1382"/>
        <v>0</v>
      </c>
      <c r="AS3040" s="11">
        <f t="shared" si="1389"/>
        <v>212.89338263124438</v>
      </c>
      <c r="AT3040" s="12">
        <f t="shared" si="1390"/>
        <v>1.1247249048148011</v>
      </c>
      <c r="AU3040" s="14" t="str">
        <f t="shared" si="1391"/>
        <v/>
      </c>
    </row>
    <row r="3041" spans="1:47" x14ac:dyDescent="0.35">
      <c r="A3041" t="s">
        <v>29</v>
      </c>
      <c r="B3041">
        <v>90.8</v>
      </c>
      <c r="C3041" s="1">
        <f t="shared" si="1363"/>
        <v>-3.633205320318602E-2</v>
      </c>
      <c r="D3041" s="1">
        <f t="shared" si="1364"/>
        <v>-7.2542111204702326</v>
      </c>
      <c r="E3041" s="1">
        <f t="shared" si="1365"/>
        <v>-132.88757555652072</v>
      </c>
      <c r="F3041" s="1">
        <f t="shared" si="1366"/>
        <v>-4.3313923756519852</v>
      </c>
      <c r="G3041" s="1">
        <f t="shared" si="1367"/>
        <v>3.2518994201168994E-2</v>
      </c>
      <c r="H3041">
        <v>2.0609999999999999</v>
      </c>
      <c r="I3041" s="1">
        <f t="shared" si="1368"/>
        <v>54.808</v>
      </c>
      <c r="J3041">
        <v>5.694</v>
      </c>
      <c r="K3041">
        <v>1.7648999999999999</v>
      </c>
      <c r="L3041">
        <v>0.84060000000000001</v>
      </c>
      <c r="M3041">
        <v>0.91149999999999998</v>
      </c>
      <c r="N3041" s="10">
        <v>1.9272</v>
      </c>
      <c r="O3041" s="2">
        <f t="shared" si="1383"/>
        <v>1.7650840187193826</v>
      </c>
      <c r="P3041" s="2">
        <f t="shared" si="1384"/>
        <v>0.84073626061225948</v>
      </c>
      <c r="Q3041">
        <v>-6.4743000000000004</v>
      </c>
      <c r="R3041">
        <v>-131.78229999999999</v>
      </c>
      <c r="S3041">
        <v>-5.1215999999999999</v>
      </c>
      <c r="T3041">
        <v>21.466200000000001</v>
      </c>
      <c r="U3041">
        <v>30.421500000000002</v>
      </c>
      <c r="V3041">
        <v>-21.749600000000001</v>
      </c>
      <c r="W3041">
        <v>2169</v>
      </c>
      <c r="X3041">
        <v>5.6920000000000002</v>
      </c>
      <c r="Y3041" s="1">
        <f t="shared" si="1369"/>
        <v>0.4221796601073648</v>
      </c>
      <c r="Z3041" s="1">
        <f t="shared" si="1370"/>
        <v>-2.7229146105718751</v>
      </c>
      <c r="AA3041" s="1">
        <f t="shared" si="1371"/>
        <v>-126.46590629154261</v>
      </c>
      <c r="AB3041" s="1">
        <f t="shared" si="1372"/>
        <v>-8.922511743387556</v>
      </c>
      <c r="AC3041" s="1">
        <f t="shared" si="1373"/>
        <v>126.80950648089673</v>
      </c>
      <c r="AD3041" s="1">
        <f t="shared" si="1374"/>
        <v>31.533479943649052</v>
      </c>
      <c r="AE3041" s="3">
        <f>AD3041/(K!D$3*AC3041^2)</f>
        <v>0.36428049231620091</v>
      </c>
      <c r="AF3041" s="1">
        <f t="shared" si="1375"/>
        <v>20.789097977891966</v>
      </c>
      <c r="AG3041" s="1">
        <f t="shared" si="1376"/>
        <v>-1.0265375349502612</v>
      </c>
      <c r="AH3041" s="1">
        <f t="shared" si="1377"/>
        <v>8.2056558938594222</v>
      </c>
      <c r="AI3041" s="1">
        <f t="shared" si="1378"/>
        <v>22.373492411634878</v>
      </c>
      <c r="AJ3041" s="1">
        <f t="shared" si="1385"/>
        <v>22.232152267976254</v>
      </c>
      <c r="AK3041" s="1">
        <f t="shared" si="1386"/>
        <v>8.7752432301248877</v>
      </c>
      <c r="AL3041" s="2">
        <f>AI3041/(K!D$3*AC3041^2)</f>
        <v>0.25846265128706869</v>
      </c>
      <c r="AM3041" s="2">
        <f t="shared" si="1387"/>
        <v>0.2434143358549542</v>
      </c>
      <c r="AN3041" s="4">
        <f t="shared" si="1379"/>
        <v>2436.0435120672059</v>
      </c>
      <c r="AO3041" s="4">
        <f t="shared" si="1388"/>
        <v>-898.88177395042737</v>
      </c>
      <c r="AP3041" s="4">
        <f t="shared" si="1380"/>
        <v>-140.08135212799058</v>
      </c>
      <c r="AQ3041" s="4">
        <f t="shared" si="1381"/>
        <v>2259.8001601757746</v>
      </c>
      <c r="AR3041" s="4">
        <f t="shared" si="1382"/>
        <v>0</v>
      </c>
      <c r="AS3041" s="11">
        <f t="shared" si="1389"/>
        <v>111.53962391155561</v>
      </c>
      <c r="AT3041" s="12">
        <f t="shared" si="1390"/>
        <v>1.123118262824899</v>
      </c>
      <c r="AU3041" s="14" t="str">
        <f t="shared" si="1391"/>
        <v/>
      </c>
    </row>
    <row r="3042" spans="1:47" x14ac:dyDescent="0.35">
      <c r="A3042" t="s">
        <v>29</v>
      </c>
      <c r="B3042">
        <v>94.5</v>
      </c>
      <c r="C3042" s="1">
        <f t="shared" si="1363"/>
        <v>-2.790727178172251E-2</v>
      </c>
      <c r="D3042" s="1">
        <f t="shared" si="1364"/>
        <v>8.1704650437273809</v>
      </c>
      <c r="E3042" s="1">
        <f t="shared" si="1365"/>
        <v>-138.36228374828164</v>
      </c>
      <c r="F3042" s="1">
        <f t="shared" si="1366"/>
        <v>-3.1600861091413459</v>
      </c>
      <c r="G3042" s="1">
        <f t="shared" si="1367"/>
        <v>-5.3383684198138326E-3</v>
      </c>
      <c r="H3042">
        <v>-2.0758999999999999</v>
      </c>
      <c r="I3042" s="1">
        <f t="shared" si="1368"/>
        <v>53.849000000000004</v>
      </c>
      <c r="J3042">
        <v>5.6079999999999997</v>
      </c>
      <c r="K3042">
        <v>-1.5723</v>
      </c>
      <c r="L3042">
        <v>1.0042</v>
      </c>
      <c r="M3042">
        <v>-0.55220000000000002</v>
      </c>
      <c r="N3042" s="10">
        <v>2.8799000000000001</v>
      </c>
      <c r="O3042" s="2">
        <f t="shared" si="1383"/>
        <v>-1.5724945340569185</v>
      </c>
      <c r="P3042" s="2">
        <f t="shared" si="1384"/>
        <v>1.0043072097993884</v>
      </c>
      <c r="Q3042">
        <v>7.5613999999999999</v>
      </c>
      <c r="R3042">
        <v>-137.47980000000001</v>
      </c>
      <c r="S3042">
        <v>-3.6821000000000002</v>
      </c>
      <c r="T3042">
        <v>-21.8246</v>
      </c>
      <c r="U3042">
        <v>31.622</v>
      </c>
      <c r="V3042">
        <v>-18.705300000000001</v>
      </c>
      <c r="W3042">
        <v>2285</v>
      </c>
      <c r="X3042">
        <v>6.6509999999999998</v>
      </c>
      <c r="Y3042" s="1">
        <f t="shared" si="1369"/>
        <v>0.3969559855517118</v>
      </c>
      <c r="Z3042" s="1">
        <f t="shared" si="1370"/>
        <v>3.8387622425914358</v>
      </c>
      <c r="AA3042" s="1">
        <f t="shared" si="1371"/>
        <v>-132.08601266072353</v>
      </c>
      <c r="AB3042" s="1">
        <f t="shared" si="1372"/>
        <v>-6.8726765074115637</v>
      </c>
      <c r="AC3042" s="1">
        <f t="shared" si="1373"/>
        <v>132.32038587662706</v>
      </c>
      <c r="AD3042" s="1">
        <f t="shared" si="1374"/>
        <v>32.898705154406393</v>
      </c>
      <c r="AE3042" s="3">
        <f>AD3042/(K!D$3*AC3042^2)</f>
        <v>0.34905424686615405</v>
      </c>
      <c r="AF3042" s="1">
        <f t="shared" si="1375"/>
        <v>-20.870171804070811</v>
      </c>
      <c r="AG3042" s="1">
        <f t="shared" si="1376"/>
        <v>-1.2184331408007978</v>
      </c>
      <c r="AH3042" s="1">
        <f t="shared" si="1377"/>
        <v>11.759952277258609</v>
      </c>
      <c r="AI3042" s="1">
        <f t="shared" si="1378"/>
        <v>23.986352953574119</v>
      </c>
      <c r="AJ3042" s="1">
        <f t="shared" si="1385"/>
        <v>-19.731585531332794</v>
      </c>
      <c r="AK3042" s="1">
        <f t="shared" si="1386"/>
        <v>11.118380163878635</v>
      </c>
      <c r="AL3042" s="2">
        <f>AI3042/(K!D$3*AC3042^2)</f>
        <v>0.25449446493349792</v>
      </c>
      <c r="AM3042" s="2">
        <f t="shared" si="1387"/>
        <v>0.23512907769795185</v>
      </c>
      <c r="AN3042" s="4">
        <f t="shared" si="1379"/>
        <v>2455.3882634295205</v>
      </c>
      <c r="AO3042" s="4">
        <f t="shared" si="1388"/>
        <v>-1208.1658549950787</v>
      </c>
      <c r="AP3042" s="4">
        <f t="shared" si="1380"/>
        <v>76.039589457192008</v>
      </c>
      <c r="AQ3042" s="4">
        <f t="shared" si="1381"/>
        <v>-2136.2314415452811</v>
      </c>
      <c r="AR3042" s="4">
        <f t="shared" si="1382"/>
        <v>0</v>
      </c>
      <c r="AS3042" s="11">
        <f t="shared" si="1389"/>
        <v>240.59955234469021</v>
      </c>
      <c r="AT3042" s="12">
        <f t="shared" si="1390"/>
        <v>1.0745681678028536</v>
      </c>
      <c r="AU3042" s="14" t="str">
        <f t="shared" si="1391"/>
        <v/>
      </c>
    </row>
    <row r="3043" spans="1:47" x14ac:dyDescent="0.35">
      <c r="A3043" t="s">
        <v>29</v>
      </c>
      <c r="B3043">
        <v>91.5</v>
      </c>
      <c r="C3043" s="1">
        <f t="shared" si="1363"/>
        <v>-3.3593146330425018E-2</v>
      </c>
      <c r="D3043" s="1">
        <f t="shared" si="1364"/>
        <v>-16.100836001789471</v>
      </c>
      <c r="E3043" s="1">
        <f t="shared" si="1365"/>
        <v>-133.25195289585815</v>
      </c>
      <c r="F3043" s="1">
        <f t="shared" si="1366"/>
        <v>1.4041491666864736</v>
      </c>
      <c r="G3043" s="1">
        <f t="shared" si="1367"/>
        <v>1.3600429665387992E-3</v>
      </c>
      <c r="H3043">
        <v>4.5994000000000002</v>
      </c>
      <c r="I3043" s="1">
        <f t="shared" si="1368"/>
        <v>54.46</v>
      </c>
      <c r="J3043">
        <v>4.1609999999999996</v>
      </c>
      <c r="K3043">
        <v>1.8913</v>
      </c>
      <c r="L3043">
        <v>0.1046</v>
      </c>
      <c r="M3043">
        <v>8.1900000000000001E-2</v>
      </c>
      <c r="N3043" s="10">
        <v>2.0274999999999999</v>
      </c>
      <c r="O3043" s="2">
        <f t="shared" si="1383"/>
        <v>1.8917269751252475</v>
      </c>
      <c r="P3043" s="2">
        <f t="shared" si="1384"/>
        <v>0.10457131892477323</v>
      </c>
      <c r="Q3043">
        <v>-15.2523</v>
      </c>
      <c r="R3043">
        <v>-132.2784</v>
      </c>
      <c r="S3043">
        <v>0.35349999999999998</v>
      </c>
      <c r="T3043">
        <v>25.2592</v>
      </c>
      <c r="U3043">
        <v>28.980699999999999</v>
      </c>
      <c r="V3043">
        <v>-31.275700000000001</v>
      </c>
      <c r="W3043">
        <v>2204</v>
      </c>
      <c r="X3043">
        <v>6.04</v>
      </c>
      <c r="Y3043" s="1">
        <f t="shared" si="1369"/>
        <v>0.41697508773781872</v>
      </c>
      <c r="Z3043" s="1">
        <f t="shared" si="1370"/>
        <v>-10.834607433695915</v>
      </c>
      <c r="AA3043" s="1">
        <f t="shared" si="1371"/>
        <v>-127.20983793325645</v>
      </c>
      <c r="AB3043" s="1">
        <f t="shared" si="1372"/>
        <v>-5.1164447090943748</v>
      </c>
      <c r="AC3043" s="1">
        <f t="shared" si="1373"/>
        <v>127.77288284964416</v>
      </c>
      <c r="AD3043" s="1">
        <f t="shared" si="1374"/>
        <v>31.030839096190572</v>
      </c>
      <c r="AE3043" s="3">
        <f>AD3043/(K!D$3*AC3043^2)</f>
        <v>0.35308866094154417</v>
      </c>
      <c r="AF3043" s="1">
        <f t="shared" si="1375"/>
        <v>22.627914296436142</v>
      </c>
      <c r="AG3043" s="1">
        <f t="shared" si="1376"/>
        <v>-1.9133983745703631</v>
      </c>
      <c r="AH3043" s="1">
        <f t="shared" si="1377"/>
        <v>-0.34427642914179302</v>
      </c>
      <c r="AI3043" s="1">
        <f t="shared" si="1378"/>
        <v>22.711277485124661</v>
      </c>
      <c r="AJ3043" s="1">
        <f t="shared" si="1385"/>
        <v>23.605651601300053</v>
      </c>
      <c r="AK3043" s="1">
        <f t="shared" si="1386"/>
        <v>-0.35915238737406741</v>
      </c>
      <c r="AL3043" s="2">
        <f>AI3043/(K!D$3*AC3043^2)</f>
        <v>0.25842338747710347</v>
      </c>
      <c r="AM3043" s="2">
        <f t="shared" si="1387"/>
        <v>0.24333029709349771</v>
      </c>
      <c r="AN3043" s="4">
        <f t="shared" si="1379"/>
        <v>2453.7027889158871</v>
      </c>
      <c r="AO3043" s="4">
        <f t="shared" si="1388"/>
        <v>28.753553561445148</v>
      </c>
      <c r="AP3043" s="4">
        <f t="shared" si="1380"/>
        <v>-101.04765084451509</v>
      </c>
      <c r="AQ3043" s="4">
        <f t="shared" si="1381"/>
        <v>2451.4526268622844</v>
      </c>
      <c r="AR3043" s="4">
        <f t="shared" si="1382"/>
        <v>0</v>
      </c>
      <c r="AS3043" s="11">
        <f t="shared" si="1389"/>
        <v>449.12833042143706</v>
      </c>
      <c r="AT3043" s="12">
        <f t="shared" si="1390"/>
        <v>1.1132952762776258</v>
      </c>
      <c r="AU3043" s="14" t="str">
        <f t="shared" si="1391"/>
        <v/>
      </c>
    </row>
    <row r="3044" spans="1:47" x14ac:dyDescent="0.35">
      <c r="A3044" t="s">
        <v>29</v>
      </c>
      <c r="B3044">
        <v>92.5</v>
      </c>
      <c r="C3044" s="1">
        <f t="shared" si="1363"/>
        <v>-3.2355444319134716E-2</v>
      </c>
      <c r="D3044" s="1">
        <f t="shared" si="1364"/>
        <v>6.7188170050449072</v>
      </c>
      <c r="E3044" s="1">
        <f t="shared" si="1365"/>
        <v>-135.54954164599746</v>
      </c>
      <c r="F3044" s="1">
        <f t="shared" si="1366"/>
        <v>-2.3184881559297894</v>
      </c>
      <c r="G3044" s="1">
        <f t="shared" si="1367"/>
        <v>-2.607939907059631E-2</v>
      </c>
      <c r="H3044">
        <v>-2.1787999999999998</v>
      </c>
      <c r="I3044" s="1">
        <f t="shared" si="1368"/>
        <v>54.369</v>
      </c>
      <c r="J3044">
        <v>5.4760999999999997</v>
      </c>
      <c r="K3044">
        <v>-1.6369</v>
      </c>
      <c r="L3044">
        <v>1.0387</v>
      </c>
      <c r="M3044">
        <v>-1.1912</v>
      </c>
      <c r="N3044" s="10">
        <v>2.8975</v>
      </c>
      <c r="O3044" s="2">
        <f t="shared" si="1383"/>
        <v>-1.6371011486468705</v>
      </c>
      <c r="P3044" s="2">
        <f t="shared" si="1384"/>
        <v>1.0387958755658595</v>
      </c>
      <c r="Q3044">
        <v>6.0389999999999997</v>
      </c>
      <c r="R3044">
        <v>-134.51320000000001</v>
      </c>
      <c r="S3044">
        <v>-2.9430000000000001</v>
      </c>
      <c r="T3044">
        <v>-21.010899999999999</v>
      </c>
      <c r="U3044">
        <v>32.029899999999998</v>
      </c>
      <c r="V3044">
        <v>-19.301600000000001</v>
      </c>
      <c r="W3044">
        <v>2366</v>
      </c>
      <c r="X3044">
        <v>6.1310000000000002</v>
      </c>
      <c r="Y3044" s="1">
        <f t="shared" si="1369"/>
        <v>0.41056478513870598</v>
      </c>
      <c r="Z3044" s="1">
        <f t="shared" si="1370"/>
        <v>2.4056491830094888</v>
      </c>
      <c r="AA3044" s="1">
        <f t="shared" si="1371"/>
        <v>-128.97436714024036</v>
      </c>
      <c r="AB3044" s="1">
        <f t="shared" si="1372"/>
        <v>-6.2807667843464134</v>
      </c>
      <c r="AC3044" s="1">
        <f t="shared" si="1373"/>
        <v>129.14961307962395</v>
      </c>
      <c r="AD3044" s="1">
        <f t="shared" si="1374"/>
        <v>33.003811449372328</v>
      </c>
      <c r="AE3044" s="3">
        <f>AD3044/(K!D$3*AC3044^2)</f>
        <v>0.36757462023035914</v>
      </c>
      <c r="AF3044" s="1">
        <f t="shared" si="1375"/>
        <v>-20.396143283691199</v>
      </c>
      <c r="AG3044" s="1">
        <f t="shared" si="1376"/>
        <v>-0.92912785457272662</v>
      </c>
      <c r="AH3044" s="1">
        <f t="shared" si="1377"/>
        <v>11.267368147676518</v>
      </c>
      <c r="AI3044" s="1">
        <f t="shared" si="1378"/>
        <v>23.319938344564289</v>
      </c>
      <c r="AJ3044" s="1">
        <f t="shared" si="1385"/>
        <v>-20.628264789956003</v>
      </c>
      <c r="AK3044" s="1">
        <f t="shared" si="1386"/>
        <v>11.395598197333506</v>
      </c>
      <c r="AL3044" s="2">
        <f>AI3044/(K!D$3*AC3044^2)</f>
        <v>0.25972204737467158</v>
      </c>
      <c r="AM3044" s="2">
        <f t="shared" si="1387"/>
        <v>0.24613271849451177</v>
      </c>
      <c r="AN3044" s="4">
        <f t="shared" si="1379"/>
        <v>2508.7046477955892</v>
      </c>
      <c r="AO3044" s="4">
        <f t="shared" si="1388"/>
        <v>-1215.3333772119158</v>
      </c>
      <c r="AP3044" s="4">
        <f t="shared" si="1380"/>
        <v>84.128309739147397</v>
      </c>
      <c r="AQ3044" s="4">
        <f t="shared" si="1381"/>
        <v>-2193.0540849706163</v>
      </c>
      <c r="AR3044" s="4">
        <f t="shared" si="1382"/>
        <v>0</v>
      </c>
      <c r="AS3044" s="11">
        <f t="shared" si="1389"/>
        <v>241.08258021783561</v>
      </c>
      <c r="AT3044" s="12">
        <f t="shared" si="1390"/>
        <v>1.0603147285695642</v>
      </c>
      <c r="AU3044" s="14" t="str">
        <f t="shared" si="1391"/>
        <v/>
      </c>
    </row>
    <row r="3045" spans="1:47" x14ac:dyDescent="0.35">
      <c r="A3045" t="s">
        <v>29</v>
      </c>
      <c r="B3045">
        <v>95.9</v>
      </c>
      <c r="C3045" s="1">
        <f t="shared" si="1363"/>
        <v>-2.9169861007893844E-2</v>
      </c>
      <c r="D3045" s="1">
        <f t="shared" si="1364"/>
        <v>8.8996431215466938</v>
      </c>
      <c r="E3045" s="1">
        <f t="shared" si="1365"/>
        <v>-140.40975520368946</v>
      </c>
      <c r="F3045" s="1">
        <f t="shared" si="1366"/>
        <v>-2.4141937905735</v>
      </c>
      <c r="G3045" s="1">
        <f t="shared" si="1367"/>
        <v>-1.8356378022303943E-2</v>
      </c>
      <c r="H3045">
        <v>-2.2027000000000001</v>
      </c>
      <c r="I3045" s="1">
        <f t="shared" si="1368"/>
        <v>54.081000000000003</v>
      </c>
      <c r="J3045">
        <v>5.4314999999999998</v>
      </c>
      <c r="K3045">
        <v>-1.4359</v>
      </c>
      <c r="L3045">
        <v>1.2587999999999999</v>
      </c>
      <c r="M3045">
        <v>-0.30080000000000001</v>
      </c>
      <c r="N3045" s="10">
        <v>3.2846000000000002</v>
      </c>
      <c r="O3045" s="2">
        <f t="shared" si="1383"/>
        <v>-1.4361427963920181</v>
      </c>
      <c r="P3045" s="2">
        <f t="shared" si="1384"/>
        <v>1.2589696934221046</v>
      </c>
      <c r="Q3045">
        <v>8.2965999999999998</v>
      </c>
      <c r="R3045">
        <v>-139.39959999999999</v>
      </c>
      <c r="S3045">
        <v>-2.8628</v>
      </c>
      <c r="T3045">
        <v>-20.673500000000001</v>
      </c>
      <c r="U3045">
        <v>34.630099999999999</v>
      </c>
      <c r="V3045">
        <v>-15.379099999999999</v>
      </c>
      <c r="W3045">
        <v>2366</v>
      </c>
      <c r="X3045">
        <v>6.4189999999999996</v>
      </c>
      <c r="Y3045" s="1">
        <f t="shared" si="1369"/>
        <v>0.39424304648131508</v>
      </c>
      <c r="Z3045" s="1">
        <f t="shared" si="1370"/>
        <v>4.8244513108309599</v>
      </c>
      <c r="AA3045" s="1">
        <f t="shared" si="1371"/>
        <v>-133.58341714171317</v>
      </c>
      <c r="AB3045" s="1">
        <f t="shared" si="1372"/>
        <v>-5.4457454086438961</v>
      </c>
      <c r="AC3045" s="1">
        <f t="shared" si="1373"/>
        <v>133.78139186285696</v>
      </c>
      <c r="AD3045" s="1">
        <f t="shared" si="1374"/>
        <v>36.008043201072326</v>
      </c>
      <c r="AE3045" s="3">
        <f>AD3045/(K!D$3*AC3045^2)</f>
        <v>0.37374529969029469</v>
      </c>
      <c r="AF3045" s="1">
        <f t="shared" si="1375"/>
        <v>-19.374970744152854</v>
      </c>
      <c r="AG3045" s="1">
        <f t="shared" si="1376"/>
        <v>-1.3246571482633271</v>
      </c>
      <c r="AH3045" s="1">
        <f t="shared" si="1377"/>
        <v>15.329145807985697</v>
      </c>
      <c r="AI3045" s="1">
        <f t="shared" si="1378"/>
        <v>24.741198820989041</v>
      </c>
      <c r="AJ3045" s="1">
        <f t="shared" si="1385"/>
        <v>-18.068428857000363</v>
      </c>
      <c r="AK3045" s="1">
        <f t="shared" si="1386"/>
        <v>14.295432190717623</v>
      </c>
      <c r="AL3045" s="2">
        <f>AI3045/(K!D$3*AC3045^2)</f>
        <v>0.25680114624424633</v>
      </c>
      <c r="AM3045" s="2">
        <f t="shared" si="1387"/>
        <v>0.23989478944872164</v>
      </c>
      <c r="AN3045" s="4">
        <f t="shared" si="1379"/>
        <v>2532.8157711080148</v>
      </c>
      <c r="AO3045" s="4">
        <f t="shared" si="1388"/>
        <v>-1572.479196755678</v>
      </c>
      <c r="AP3045" s="4">
        <f t="shared" si="1380"/>
        <v>24.147666020957107</v>
      </c>
      <c r="AQ3045" s="4">
        <f t="shared" si="1381"/>
        <v>-1985.4172851997248</v>
      </c>
      <c r="AR3045" s="4">
        <f t="shared" si="1382"/>
        <v>0</v>
      </c>
      <c r="AS3045" s="11">
        <f t="shared" si="1389"/>
        <v>231.64955703757954</v>
      </c>
      <c r="AT3045" s="12">
        <f t="shared" si="1390"/>
        <v>1.0705053977633199</v>
      </c>
      <c r="AU3045" s="14" t="str">
        <f t="shared" si="1391"/>
        <v/>
      </c>
    </row>
    <row r="3046" spans="1:47" x14ac:dyDescent="0.35">
      <c r="A3046" t="s">
        <v>29</v>
      </c>
      <c r="B3046">
        <v>94.8</v>
      </c>
      <c r="C3046" s="1">
        <f t="shared" si="1363"/>
        <v>-3.1609261082927317E-2</v>
      </c>
      <c r="D3046" s="1">
        <f t="shared" si="1364"/>
        <v>6.5276569081790381</v>
      </c>
      <c r="E3046" s="1">
        <f t="shared" si="1365"/>
        <v>-138.80111623672195</v>
      </c>
      <c r="F3046" s="1">
        <f t="shared" si="1366"/>
        <v>-1.8915826982613453</v>
      </c>
      <c r="G3046" s="1">
        <f t="shared" si="1367"/>
        <v>7.1029322274142714E-2</v>
      </c>
      <c r="H3046">
        <v>-2.1581999999999999</v>
      </c>
      <c r="I3046" s="1">
        <f t="shared" si="1368"/>
        <v>54.371000000000002</v>
      </c>
      <c r="J3046">
        <v>5.4344000000000001</v>
      </c>
      <c r="K3046">
        <v>-1.6445000000000001</v>
      </c>
      <c r="L3046">
        <v>1.0670999999999999</v>
      </c>
      <c r="M3046">
        <v>-1.3125</v>
      </c>
      <c r="N3046" s="10">
        <v>3.1998000000000002</v>
      </c>
      <c r="O3046" s="2">
        <f t="shared" si="1383"/>
        <v>-1.6446814117158897</v>
      </c>
      <c r="P3046" s="2">
        <f t="shared" si="1384"/>
        <v>1.0671559386411169</v>
      </c>
      <c r="Q3046">
        <v>5.8305999999999996</v>
      </c>
      <c r="R3046">
        <v>-137.76339999999999</v>
      </c>
      <c r="S3046">
        <v>-2.4738000000000002</v>
      </c>
      <c r="T3046">
        <v>-22.052299999999999</v>
      </c>
      <c r="U3046">
        <v>32.829500000000003</v>
      </c>
      <c r="V3046">
        <v>-18.4192</v>
      </c>
      <c r="W3046">
        <v>2316</v>
      </c>
      <c r="X3046">
        <v>6.1289999999999996</v>
      </c>
      <c r="Y3046" s="1">
        <f t="shared" si="1369"/>
        <v>0.40047943773032346</v>
      </c>
      <c r="Z3046" s="1">
        <f t="shared" si="1370"/>
        <v>2.1119105558488327</v>
      </c>
      <c r="AA3046" s="1">
        <f t="shared" si="1371"/>
        <v>-132.22734638623814</v>
      </c>
      <c r="AB3046" s="1">
        <f t="shared" si="1372"/>
        <v>-5.5798381279825318</v>
      </c>
      <c r="AC3046" s="1">
        <f t="shared" si="1373"/>
        <v>132.36187476791267</v>
      </c>
      <c r="AD3046" s="1">
        <f t="shared" si="1374"/>
        <v>33.727836800803317</v>
      </c>
      <c r="AE3046" s="3">
        <f>AD3046/(K!D$3*AC3046^2)</f>
        <v>0.35762700589931007</v>
      </c>
      <c r="AF3046" s="1">
        <f t="shared" si="1375"/>
        <v>-21.514152782831456</v>
      </c>
      <c r="AG3046" s="1">
        <f t="shared" si="1376"/>
        <v>-0.86405690479737984</v>
      </c>
      <c r="AH3046" s="1">
        <f t="shared" si="1377"/>
        <v>12.332971621658555</v>
      </c>
      <c r="AI3046" s="1">
        <f t="shared" si="1378"/>
        <v>24.813455086270789</v>
      </c>
      <c r="AJ3046" s="1">
        <f t="shared" si="1385"/>
        <v>-20.70312688663066</v>
      </c>
      <c r="AK3046" s="1">
        <f t="shared" si="1386"/>
        <v>11.868051647200783</v>
      </c>
      <c r="AL3046" s="2">
        <f>AI3046/(K!D$3*AC3046^2)</f>
        <v>0.26310497471064237</v>
      </c>
      <c r="AM3046" s="2">
        <f t="shared" si="1387"/>
        <v>0.25366306673733396</v>
      </c>
      <c r="AN3046" s="4">
        <f t="shared" si="1379"/>
        <v>2649.7641812199836</v>
      </c>
      <c r="AO3046" s="4">
        <f t="shared" si="1388"/>
        <v>-1319.5570693179532</v>
      </c>
      <c r="AP3046" s="4">
        <f t="shared" si="1380"/>
        <v>75.837141955272131</v>
      </c>
      <c r="AQ3046" s="4">
        <f t="shared" si="1381"/>
        <v>-2296.5774719763936</v>
      </c>
      <c r="AR3046" s="4">
        <f t="shared" si="1382"/>
        <v>0</v>
      </c>
      <c r="AS3046" s="11">
        <f t="shared" si="1389"/>
        <v>240.17654191398077</v>
      </c>
      <c r="AT3046" s="12">
        <f t="shared" si="1390"/>
        <v>1.1441123407685594</v>
      </c>
      <c r="AU3046" s="14" t="str">
        <f t="shared" si="1391"/>
        <v/>
      </c>
    </row>
    <row r="3047" spans="1:47" x14ac:dyDescent="0.35">
      <c r="A3047" t="s">
        <v>29</v>
      </c>
      <c r="B3047">
        <v>95.4</v>
      </c>
      <c r="C3047" s="1">
        <f t="shared" si="1363"/>
        <v>-3.0531241106135549E-2</v>
      </c>
      <c r="D3047" s="1">
        <f t="shared" si="1364"/>
        <v>10.43736442254124</v>
      </c>
      <c r="E3047" s="1">
        <f t="shared" si="1365"/>
        <v>-139.47170972785125</v>
      </c>
      <c r="F3047" s="1">
        <f t="shared" si="1366"/>
        <v>-5.90144769229296</v>
      </c>
      <c r="G3047" s="1">
        <f t="shared" si="1367"/>
        <v>-2.3418258029664685E-2</v>
      </c>
      <c r="H3047">
        <v>-2.4874999999999998</v>
      </c>
      <c r="I3047" s="1">
        <f t="shared" si="1368"/>
        <v>54.243000000000002</v>
      </c>
      <c r="J3047">
        <v>5.4753999999999996</v>
      </c>
      <c r="K3047">
        <v>-1.6585000000000001</v>
      </c>
      <c r="L3047">
        <v>1.0839000000000001</v>
      </c>
      <c r="M3047">
        <v>-0.19309999999999999</v>
      </c>
      <c r="N3047" s="10">
        <v>1.7854000000000001</v>
      </c>
      <c r="O3047" s="2">
        <f t="shared" si="1383"/>
        <v>-1.658858285730576</v>
      </c>
      <c r="P3047" s="2">
        <f t="shared" si="1384"/>
        <v>1.0840824437683132</v>
      </c>
      <c r="Q3047">
        <v>9.7209000000000003</v>
      </c>
      <c r="R3047">
        <v>-138.47309999999999</v>
      </c>
      <c r="S3047">
        <v>-6.4221000000000004</v>
      </c>
      <c r="T3047">
        <v>-23.4666</v>
      </c>
      <c r="U3047">
        <v>32.707799999999999</v>
      </c>
      <c r="V3047">
        <v>-17.053100000000001</v>
      </c>
      <c r="W3047">
        <v>2357</v>
      </c>
      <c r="X3047">
        <v>6.2569999999999997</v>
      </c>
      <c r="Y3047" s="1">
        <f t="shared" si="1369"/>
        <v>0.3972655421174453</v>
      </c>
      <c r="Z3047" s="1">
        <f t="shared" si="1370"/>
        <v>5.7761286372146188</v>
      </c>
      <c r="AA3047" s="1">
        <f t="shared" si="1371"/>
        <v>-132.97486877861675</v>
      </c>
      <c r="AB3047" s="1">
        <f t="shared" si="1372"/>
        <v>-9.2887522004344625</v>
      </c>
      <c r="AC3047" s="1">
        <f t="shared" si="1373"/>
        <v>133.42398699696045</v>
      </c>
      <c r="AD3047" s="1">
        <f t="shared" si="1374"/>
        <v>34.666298846010505</v>
      </c>
      <c r="AE3047" s="3">
        <f>AD3047/(K!D$3*AC3047^2)</f>
        <v>0.36174895643188681</v>
      </c>
      <c r="AF3047" s="1">
        <f t="shared" si="1375"/>
        <v>-21.96584285716898</v>
      </c>
      <c r="AG3047" s="1">
        <f t="shared" si="1376"/>
        <v>-1.8418086861320973</v>
      </c>
      <c r="AH3047" s="1">
        <f t="shared" si="1377"/>
        <v>12.707490935150705</v>
      </c>
      <c r="AI3047" s="1">
        <f t="shared" si="1378"/>
        <v>25.443483203545274</v>
      </c>
      <c r="AJ3047" s="1">
        <f t="shared" si="1385"/>
        <v>-20.799884182470358</v>
      </c>
      <c r="AK3047" s="1">
        <f t="shared" si="1386"/>
        <v>12.032970526995392</v>
      </c>
      <c r="AL3047" s="2">
        <f>AI3047/(K!D$3*AC3047^2)</f>
        <v>0.2655072448824165</v>
      </c>
      <c r="AM3047" s="2">
        <f t="shared" si="1387"/>
        <v>0.25922580247272126</v>
      </c>
      <c r="AN3047" s="4">
        <f t="shared" si="1379"/>
        <v>2729.6013125654913</v>
      </c>
      <c r="AO3047" s="4">
        <f t="shared" si="1388"/>
        <v>-1372.4388758583136</v>
      </c>
      <c r="AP3047" s="4">
        <f t="shared" si="1380"/>
        <v>105.03858179584567</v>
      </c>
      <c r="AQ3047" s="4">
        <f t="shared" si="1381"/>
        <v>-2357.1384672789886</v>
      </c>
      <c r="AR3047" s="4">
        <f t="shared" si="1382"/>
        <v>0</v>
      </c>
      <c r="AS3047" s="11">
        <f t="shared" si="1389"/>
        <v>239.95012832207709</v>
      </c>
      <c r="AT3047" s="12">
        <f t="shared" si="1390"/>
        <v>1.1580828648983841</v>
      </c>
      <c r="AU3047" s="14" t="str">
        <f t="shared" si="1391"/>
        <v/>
      </c>
    </row>
    <row r="3048" spans="1:47" x14ac:dyDescent="0.35">
      <c r="A3048" t="s">
        <v>29</v>
      </c>
      <c r="B3048">
        <v>92.5</v>
      </c>
      <c r="C3048" s="1">
        <f t="shared" si="1363"/>
        <v>-3.327297999967075E-2</v>
      </c>
      <c r="D3048" s="1">
        <f t="shared" si="1364"/>
        <v>-17.397441012865077</v>
      </c>
      <c r="E3048" s="1">
        <f t="shared" si="1365"/>
        <v>-134.53829541959419</v>
      </c>
      <c r="F3048" s="1">
        <f t="shared" si="1366"/>
        <v>0.6020502782106365</v>
      </c>
      <c r="G3048" s="1">
        <f t="shared" si="1367"/>
        <v>2.5686100876441742E-2</v>
      </c>
      <c r="H3048">
        <v>4.6239999999999997</v>
      </c>
      <c r="I3048" s="1">
        <f t="shared" si="1368"/>
        <v>54.46</v>
      </c>
      <c r="J3048">
        <v>4.2766999999999999</v>
      </c>
      <c r="K3048">
        <v>1.9842</v>
      </c>
      <c r="L3048">
        <v>0.3301</v>
      </c>
      <c r="M3048">
        <v>-0.25059999999999999</v>
      </c>
      <c r="N3048" s="10">
        <v>2.0981000000000001</v>
      </c>
      <c r="O3048" s="2">
        <f t="shared" si="1383"/>
        <v>1.9845493590308045</v>
      </c>
      <c r="P3048" s="2">
        <f t="shared" si="1384"/>
        <v>0.33011187077797199</v>
      </c>
      <c r="Q3048">
        <v>-16.495699999999999</v>
      </c>
      <c r="R3048">
        <v>-133.5471</v>
      </c>
      <c r="S3048">
        <v>-0.34420000000000001</v>
      </c>
      <c r="T3048">
        <v>27.101299999999998</v>
      </c>
      <c r="U3048">
        <v>29.7898</v>
      </c>
      <c r="V3048">
        <v>-28.439</v>
      </c>
      <c r="W3048">
        <v>2242</v>
      </c>
      <c r="X3048">
        <v>6.04</v>
      </c>
      <c r="Y3048" s="1">
        <f t="shared" si="1369"/>
        <v>0.41316055867611085</v>
      </c>
      <c r="Z3048" s="1">
        <f t="shared" si="1370"/>
        <v>-11.798846888440636</v>
      </c>
      <c r="AA3048" s="1">
        <f t="shared" si="1371"/>
        <v>-128.38431021416937</v>
      </c>
      <c r="AB3048" s="1">
        <f t="shared" si="1372"/>
        <v>-5.2728862858843222</v>
      </c>
      <c r="AC3048" s="1">
        <f t="shared" si="1373"/>
        <v>129.03312453338796</v>
      </c>
      <c r="AD3048" s="1">
        <f t="shared" si="1374"/>
        <v>32.270792937328899</v>
      </c>
      <c r="AE3048" s="3">
        <f>AD3048/(K!D$3*AC3048^2)</f>
        <v>0.36005997563931041</v>
      </c>
      <c r="AF3048" s="1">
        <f t="shared" si="1375"/>
        <v>24.150444192911547</v>
      </c>
      <c r="AG3048" s="1">
        <f t="shared" si="1376"/>
        <v>-2.3187264447054545</v>
      </c>
      <c r="AH3048" s="1">
        <f t="shared" si="1377"/>
        <v>2.4162671387351828</v>
      </c>
      <c r="AI3048" s="1">
        <f t="shared" si="1378"/>
        <v>24.38152566854755</v>
      </c>
      <c r="AJ3048" s="1">
        <f t="shared" si="1385"/>
        <v>24.735123632651245</v>
      </c>
      <c r="AK3048" s="1">
        <f t="shared" si="1386"/>
        <v>2.4747646846044131</v>
      </c>
      <c r="AL3048" s="2">
        <f>AI3048/(K!D$3*AC3048^2)</f>
        <v>0.27203581750579342</v>
      </c>
      <c r="AM3048" s="2">
        <f t="shared" si="1387"/>
        <v>0.27535878837767869</v>
      </c>
      <c r="AN3048" s="4">
        <f t="shared" si="1379"/>
        <v>2804.0595493493192</v>
      </c>
      <c r="AO3048" s="4">
        <f t="shared" si="1388"/>
        <v>-287.38906693527628</v>
      </c>
      <c r="AP3048" s="4">
        <f t="shared" si="1380"/>
        <v>-88.090441880893039</v>
      </c>
      <c r="AQ3048" s="4">
        <f t="shared" si="1381"/>
        <v>2787.9019987353222</v>
      </c>
      <c r="AR3048" s="4">
        <f t="shared" si="1382"/>
        <v>0</v>
      </c>
      <c r="AS3048" s="11">
        <f t="shared" si="1389"/>
        <v>95.713465245566255</v>
      </c>
      <c r="AT3048" s="12">
        <f t="shared" si="1390"/>
        <v>1.2506956063110255</v>
      </c>
      <c r="AU3048" s="14" t="str">
        <f t="shared" si="1391"/>
        <v/>
      </c>
    </row>
    <row r="3049" spans="1:47" x14ac:dyDescent="0.35">
      <c r="A3049" t="s">
        <v>34</v>
      </c>
      <c r="B3049">
        <v>80.5</v>
      </c>
      <c r="C3049" s="1">
        <f t="shared" si="1363"/>
        <v>-4.0580639155282504E-2</v>
      </c>
      <c r="D3049" s="1">
        <f t="shared" si="1364"/>
        <v>-3.3689998490550259</v>
      </c>
      <c r="E3049" s="1">
        <f t="shared" si="1365"/>
        <v>-118.02077517492418</v>
      </c>
      <c r="F3049" s="1">
        <f t="shared" si="1366"/>
        <v>-0.21372528312332095</v>
      </c>
      <c r="G3049" s="1">
        <f t="shared" si="1367"/>
        <v>1.6670582589910055E-2</v>
      </c>
      <c r="H3049">
        <v>2.4948999999999999</v>
      </c>
      <c r="I3049" s="1">
        <f t="shared" si="1368"/>
        <v>54.769999999999996</v>
      </c>
      <c r="J3049">
        <v>6.4090999999999996</v>
      </c>
      <c r="K3049">
        <v>-0.26939999999999997</v>
      </c>
      <c r="L3049">
        <v>-0.2384</v>
      </c>
      <c r="M3049">
        <v>0.70250000000000001</v>
      </c>
      <c r="N3049" s="10">
        <v>2.4521999999999999</v>
      </c>
      <c r="O3049" s="2">
        <f t="shared" si="1383"/>
        <v>-0.26938533008133181</v>
      </c>
      <c r="P3049" s="2">
        <f t="shared" si="1384"/>
        <v>-0.23840625247175495</v>
      </c>
      <c r="Q3049">
        <v>-3.4388999999999998</v>
      </c>
      <c r="R3049">
        <v>-117.0667</v>
      </c>
      <c r="S3049">
        <v>-1.6035999999999999</v>
      </c>
      <c r="T3049">
        <v>-1.7224999999999999</v>
      </c>
      <c r="U3049">
        <v>23.5106</v>
      </c>
      <c r="V3049">
        <v>-34.249699999999997</v>
      </c>
      <c r="W3049">
        <v>1821</v>
      </c>
      <c r="X3049">
        <v>5.73</v>
      </c>
      <c r="Y3049" s="1">
        <f t="shared" si="1369"/>
        <v>0.4744923665120222</v>
      </c>
      <c r="Z3049" s="1">
        <f t="shared" si="1370"/>
        <v>-3.7776563997135049</v>
      </c>
      <c r="AA3049" s="1">
        <f t="shared" si="1371"/>
        <v>-112.44297505886541</v>
      </c>
      <c r="AB3049" s="1">
        <f t="shared" si="1372"/>
        <v>-8.3393358857867224</v>
      </c>
      <c r="AC3049" s="1">
        <f t="shared" si="1373"/>
        <v>112.81506039079576</v>
      </c>
      <c r="AD3049" s="1">
        <f t="shared" si="1374"/>
        <v>23.221942422379517</v>
      </c>
      <c r="AE3049" s="3">
        <f>AD3049/(K!D$3*AC3049^2)</f>
        <v>0.33894717780344547</v>
      </c>
      <c r="AF3049" s="1">
        <f t="shared" si="1375"/>
        <v>-2.5000958201130183</v>
      </c>
      <c r="AG3049" s="1">
        <f t="shared" si="1376"/>
        <v>0.36524792047335453</v>
      </c>
      <c r="AH3049" s="1">
        <f t="shared" si="1377"/>
        <v>-3.7922755805101858</v>
      </c>
      <c r="AI3049" s="1">
        <f t="shared" si="1378"/>
        <v>4.5568892055535608</v>
      </c>
      <c r="AJ3049" s="1">
        <f t="shared" si="1385"/>
        <v>-3.3772745275422995</v>
      </c>
      <c r="AK3049" s="1">
        <f t="shared" si="1386"/>
        <v>-5.122825939886881</v>
      </c>
      <c r="AL3049" s="2">
        <f>AI3049/(K!D$3*AC3049^2)</f>
        <v>6.6512297192540232E-2</v>
      </c>
      <c r="AM3049" s="2">
        <f t="shared" si="1387"/>
        <v>3.6617674451814887E-2</v>
      </c>
      <c r="AN3049" s="4">
        <f t="shared" si="1379"/>
        <v>326.02050520513552</v>
      </c>
      <c r="AO3049" s="4">
        <f t="shared" si="1388"/>
        <v>272.35337873427898</v>
      </c>
      <c r="AP3049" s="4">
        <f t="shared" si="1380"/>
        <v>4.1368683781754294</v>
      </c>
      <c r="AQ3049" s="4">
        <f t="shared" si="1381"/>
        <v>-179.15326741719193</v>
      </c>
      <c r="AR3049" s="4">
        <f t="shared" si="1382"/>
        <v>0</v>
      </c>
      <c r="AS3049" s="11">
        <f t="shared" si="1389"/>
        <v>326.60473044633989</v>
      </c>
      <c r="AT3049" s="12">
        <f t="shared" si="1390"/>
        <v>0.17903377551078281</v>
      </c>
      <c r="AU3049" s="14">
        <f t="shared" si="1391"/>
        <v>79.686514972119113</v>
      </c>
    </row>
    <row r="3050" spans="1:47" x14ac:dyDescent="0.35">
      <c r="A3050" t="s">
        <v>34</v>
      </c>
      <c r="B3050">
        <v>84.4</v>
      </c>
      <c r="C3050" s="1">
        <f t="shared" si="1363"/>
        <v>-4.1117086028184563E-2</v>
      </c>
      <c r="D3050" s="1">
        <f t="shared" si="1364"/>
        <v>3.3140301745547562</v>
      </c>
      <c r="E3050" s="1">
        <f t="shared" si="1365"/>
        <v>-123.6711159189566</v>
      </c>
      <c r="F3050" s="1">
        <f t="shared" si="1366"/>
        <v>4.857368450326395</v>
      </c>
      <c r="G3050" s="1">
        <f t="shared" si="1367"/>
        <v>2.7058958877148598E-3</v>
      </c>
      <c r="H3050">
        <v>-1.8503000000000001</v>
      </c>
      <c r="I3050" s="1">
        <f t="shared" si="1368"/>
        <v>55.063000000000002</v>
      </c>
      <c r="J3050">
        <v>5.4570999999999996</v>
      </c>
      <c r="K3050">
        <v>0.47470000000000001</v>
      </c>
      <c r="L3050">
        <v>-5.5899999999999998E-2</v>
      </c>
      <c r="M3050">
        <v>6.1899999999999997E-2</v>
      </c>
      <c r="N3050" s="10">
        <v>4.1685999999999996</v>
      </c>
      <c r="O3050" s="2">
        <f t="shared" si="1383"/>
        <v>0.47463257692123806</v>
      </c>
      <c r="P3050" s="2">
        <f t="shared" si="1384"/>
        <v>-5.6024936676378978E-2</v>
      </c>
      <c r="Q3050">
        <v>3.4733999999999998</v>
      </c>
      <c r="R3050">
        <v>-122.60120000000001</v>
      </c>
      <c r="S3050">
        <v>3.4702999999999999</v>
      </c>
      <c r="T3050">
        <v>3.8759999999999999</v>
      </c>
      <c r="U3050">
        <v>26.0212</v>
      </c>
      <c r="V3050">
        <v>-33.7346</v>
      </c>
      <c r="W3050">
        <v>2597</v>
      </c>
      <c r="X3050">
        <v>5.4370000000000003</v>
      </c>
      <c r="Y3050" s="1">
        <f t="shared" si="1369"/>
        <v>0.45562147157953342</v>
      </c>
      <c r="Z3050" s="1">
        <f t="shared" si="1370"/>
        <v>4.1970245864758917</v>
      </c>
      <c r="AA3050" s="1">
        <f t="shared" si="1371"/>
        <v>-117.74320720082392</v>
      </c>
      <c r="AB3050" s="1">
        <f t="shared" si="1372"/>
        <v>-2.8277355972470692</v>
      </c>
      <c r="AC3050" s="1">
        <f t="shared" si="1373"/>
        <v>117.85191532564744</v>
      </c>
      <c r="AD3050" s="1">
        <f t="shared" si="1374"/>
        <v>25.821717901953978</v>
      </c>
      <c r="AE3050" s="3">
        <f>AD3050/(K!D$3*AC3050^2)</f>
        <v>0.34536592057910187</v>
      </c>
      <c r="AF3050" s="1">
        <f t="shared" si="1375"/>
        <v>4.7955810233553375</v>
      </c>
      <c r="AG3050" s="1">
        <f t="shared" si="1376"/>
        <v>0.2233003832651228</v>
      </c>
      <c r="AH3050" s="1">
        <f t="shared" si="1377"/>
        <v>-2.180165585265776</v>
      </c>
      <c r="AI3050" s="1">
        <f t="shared" si="1378"/>
        <v>5.2726257587571528</v>
      </c>
      <c r="AJ3050" s="1">
        <f t="shared" si="1385"/>
        <v>5.9731146137868558</v>
      </c>
      <c r="AK3050" s="1">
        <f t="shared" si="1386"/>
        <v>-2.7154955477563334</v>
      </c>
      <c r="AL3050" s="2">
        <f>AI3050/(K!D$3*AC3050^2)</f>
        <v>7.0521460111856157E-2</v>
      </c>
      <c r="AM3050" s="2">
        <f t="shared" si="1387"/>
        <v>3.9105807164702487E-2</v>
      </c>
      <c r="AN3050" s="4">
        <f t="shared" si="1379"/>
        <v>363.71815216055631</v>
      </c>
      <c r="AO3050" s="4">
        <f t="shared" si="1388"/>
        <v>150.62383424449499</v>
      </c>
      <c r="AP3050" s="4">
        <f t="shared" si="1380"/>
        <v>-2.5815585733281821</v>
      </c>
      <c r="AQ3050" s="4">
        <f t="shared" si="1381"/>
        <v>331.05390848607863</v>
      </c>
      <c r="AR3050" s="4">
        <f t="shared" si="1382"/>
        <v>0</v>
      </c>
      <c r="AS3050" s="11">
        <f t="shared" si="1389"/>
        <v>425.55251999021158</v>
      </c>
      <c r="AT3050" s="12">
        <f t="shared" si="1390"/>
        <v>0.14005319682732242</v>
      </c>
      <c r="AU3050" s="14">
        <f t="shared" si="1391"/>
        <v>81.949075470974549</v>
      </c>
    </row>
    <row r="3051" spans="1:47" x14ac:dyDescent="0.35">
      <c r="A3051" t="s">
        <v>34</v>
      </c>
      <c r="B3051">
        <v>82.8</v>
      </c>
      <c r="C3051" s="1">
        <f t="shared" si="1363"/>
        <v>-3.7203021535101785E-2</v>
      </c>
      <c r="D3051" s="1">
        <f t="shared" si="1364"/>
        <v>-6.9031816255160647</v>
      </c>
      <c r="E3051" s="1">
        <f t="shared" si="1365"/>
        <v>-121.19530281529066</v>
      </c>
      <c r="F3051" s="1">
        <f t="shared" si="1366"/>
        <v>-5.0089038787237916</v>
      </c>
      <c r="G3051" s="1">
        <f t="shared" si="1367"/>
        <v>-1.8704038919040045E-2</v>
      </c>
      <c r="H3051">
        <v>2.4304000000000001</v>
      </c>
      <c r="I3051" s="1">
        <f t="shared" si="1368"/>
        <v>54.491</v>
      </c>
      <c r="J3051">
        <v>6.3296000000000001</v>
      </c>
      <c r="K3051">
        <v>-0.1673</v>
      </c>
      <c r="L3051">
        <v>-0.39450000000000002</v>
      </c>
      <c r="M3051">
        <v>-0.75980000000000003</v>
      </c>
      <c r="N3051" s="10">
        <v>0.33079999999999998</v>
      </c>
      <c r="O3051" s="2">
        <f t="shared" si="1383"/>
        <v>-0.16713100192529273</v>
      </c>
      <c r="P3051" s="2">
        <f t="shared" si="1384"/>
        <v>-0.39441583287752779</v>
      </c>
      <c r="Q3051">
        <v>-6.9073000000000002</v>
      </c>
      <c r="R3051">
        <v>-120.2367</v>
      </c>
      <c r="S3051">
        <v>-6.3047000000000004</v>
      </c>
      <c r="T3051">
        <v>-0.11070000000000001</v>
      </c>
      <c r="U3051">
        <v>25.7668</v>
      </c>
      <c r="V3051">
        <v>-34.830399999999997</v>
      </c>
      <c r="W3051">
        <v>1828</v>
      </c>
      <c r="X3051">
        <v>6.0090000000000003</v>
      </c>
      <c r="Y3051" s="1">
        <f t="shared" si="1369"/>
        <v>0.46046298745056086</v>
      </c>
      <c r="Z3051" s="1">
        <f t="shared" si="1370"/>
        <v>-6.9286682518714535</v>
      </c>
      <c r="AA3051" s="1">
        <f t="shared" si="1371"/>
        <v>-115.2629739627701</v>
      </c>
      <c r="AB3051" s="1">
        <f t="shared" si="1372"/>
        <v>-13.027958897772798</v>
      </c>
      <c r="AC3051" s="1">
        <f t="shared" si="1373"/>
        <v>116.20364591323616</v>
      </c>
      <c r="AD3051" s="1">
        <f t="shared" si="1374"/>
        <v>25.253799059828946</v>
      </c>
      <c r="AE3051" s="3">
        <f>AD3051/(K!D$3*AC3051^2)</f>
        <v>0.34742002765994823</v>
      </c>
      <c r="AF3051" s="1">
        <f t="shared" si="1375"/>
        <v>-1.6164633898649257</v>
      </c>
      <c r="AG3051" s="1">
        <f t="shared" si="1376"/>
        <v>0.71743119045790493</v>
      </c>
      <c r="AH3051" s="1">
        <f t="shared" si="1377"/>
        <v>-5.4876834212595824</v>
      </c>
      <c r="AI3051" s="1">
        <f t="shared" si="1378"/>
        <v>5.7656162494379322</v>
      </c>
      <c r="AJ3051" s="1">
        <f t="shared" si="1385"/>
        <v>-2.0563951792738142</v>
      </c>
      <c r="AK3051" s="1">
        <f t="shared" si="1386"/>
        <v>-6.9811947512167398</v>
      </c>
      <c r="AL3051" s="2">
        <f>AI3051/(K!D$3*AC3051^2)</f>
        <v>7.9318385012521794E-2</v>
      </c>
      <c r="AM3051" s="2">
        <f t="shared" si="1387"/>
        <v>4.4699599414575249E-2</v>
      </c>
      <c r="AN3051" s="4">
        <f t="shared" si="1379"/>
        <v>409.93071689012248</v>
      </c>
      <c r="AO3051" s="4">
        <f t="shared" si="1388"/>
        <v>392.73023401988019</v>
      </c>
      <c r="AP3051" s="4">
        <f t="shared" si="1380"/>
        <v>-10.378884786111247</v>
      </c>
      <c r="AQ3051" s="4">
        <f t="shared" si="1381"/>
        <v>-117.04031223188244</v>
      </c>
      <c r="AR3051" s="4">
        <f t="shared" si="1382"/>
        <v>0</v>
      </c>
      <c r="AS3051" s="11">
        <f t="shared" si="1389"/>
        <v>343.58702626376652</v>
      </c>
      <c r="AT3051" s="12">
        <f t="shared" si="1390"/>
        <v>0.2242509392177913</v>
      </c>
      <c r="AU3051" s="14">
        <f t="shared" si="1391"/>
        <v>77.041165384902683</v>
      </c>
    </row>
    <row r="3052" spans="1:47" x14ac:dyDescent="0.35">
      <c r="A3052" t="s">
        <v>34</v>
      </c>
      <c r="B3052">
        <v>78.8</v>
      </c>
      <c r="C3052" s="1">
        <f t="shared" si="1363"/>
        <v>-4.1912128316281265E-2</v>
      </c>
      <c r="D3052" s="1">
        <f t="shared" si="1364"/>
        <v>-4.4187602602013554</v>
      </c>
      <c r="E3052" s="1">
        <f t="shared" si="1365"/>
        <v>-115.5512976455046</v>
      </c>
      <c r="F3052" s="1">
        <f t="shared" si="1366"/>
        <v>1.0586858752057202</v>
      </c>
      <c r="G3052" s="1">
        <f t="shared" si="1367"/>
        <v>-2.794901065117017E-2</v>
      </c>
      <c r="H3052">
        <v>2.3871000000000002</v>
      </c>
      <c r="I3052" s="1">
        <f t="shared" si="1368"/>
        <v>54.823999999999998</v>
      </c>
      <c r="J3052">
        <v>6.4122000000000003</v>
      </c>
      <c r="K3052">
        <v>-0.36849999999999999</v>
      </c>
      <c r="L3052">
        <v>-0.35120000000000001</v>
      </c>
      <c r="M3052">
        <v>-2.3699999999999999E-2</v>
      </c>
      <c r="N3052" s="10">
        <v>2.7797000000000001</v>
      </c>
      <c r="O3052" s="2">
        <f t="shared" si="1383"/>
        <v>-0.36846722706431123</v>
      </c>
      <c r="P3052" s="2">
        <f t="shared" si="1384"/>
        <v>-0.35121404834897518</v>
      </c>
      <c r="Q3052">
        <v>-4.5159000000000002</v>
      </c>
      <c r="R3052">
        <v>-114.6446</v>
      </c>
      <c r="S3052">
        <v>-0.42370000000000002</v>
      </c>
      <c r="T3052">
        <v>-2.3176999999999999</v>
      </c>
      <c r="U3052">
        <v>21.633299999999998</v>
      </c>
      <c r="V3052">
        <v>-35.368899999999996</v>
      </c>
      <c r="W3052">
        <v>1940</v>
      </c>
      <c r="X3052">
        <v>5.6760000000000002</v>
      </c>
      <c r="Y3052" s="1">
        <f t="shared" si="1369"/>
        <v>0.48413675800226569</v>
      </c>
      <c r="Z3052" s="1">
        <f t="shared" si="1370"/>
        <v>-4.9798021422122805</v>
      </c>
      <c r="AA3052" s="1">
        <f t="shared" si="1371"/>
        <v>-110.3145597820594</v>
      </c>
      <c r="AB3052" s="1">
        <f t="shared" si="1372"/>
        <v>-7.5030064148474462</v>
      </c>
      <c r="AC3052" s="1">
        <f t="shared" si="1373"/>
        <v>110.68150538615917</v>
      </c>
      <c r="AD3052" s="1">
        <f t="shared" si="1374"/>
        <v>21.240720527888783</v>
      </c>
      <c r="AE3052" s="3">
        <f>AD3052/(K!D$3*AC3052^2)</f>
        <v>0.32209706593089643</v>
      </c>
      <c r="AF3052" s="1">
        <f t="shared" si="1375"/>
        <v>-3.2733663077347348</v>
      </c>
      <c r="AG3052" s="1">
        <f t="shared" si="1376"/>
        <v>0.46299944876790633</v>
      </c>
      <c r="AH3052" s="1">
        <f t="shared" si="1377"/>
        <v>-4.6347906287071581</v>
      </c>
      <c r="AI3052" s="1">
        <f t="shared" si="1378"/>
        <v>5.693029039634701</v>
      </c>
      <c r="AJ3052" s="1">
        <f t="shared" si="1385"/>
        <v>-4.6034345577204689</v>
      </c>
      <c r="AK3052" s="1">
        <f t="shared" si="1386"/>
        <v>-6.518046971270568</v>
      </c>
      <c r="AL3052" s="2">
        <f>AI3052/(K!D$3*AC3052^2)</f>
        <v>8.6329837423268774E-2</v>
      </c>
      <c r="AM3052" s="2">
        <f t="shared" si="1387"/>
        <v>4.9297096841752076E-2</v>
      </c>
      <c r="AN3052" s="4">
        <f t="shared" si="1379"/>
        <v>430.60937212821005</v>
      </c>
      <c r="AO3052" s="4">
        <f t="shared" si="1388"/>
        <v>351.77808529272096</v>
      </c>
      <c r="AP3052" s="4">
        <f t="shared" si="1380"/>
        <v>1.0112366784771492</v>
      </c>
      <c r="AQ3052" s="4">
        <f t="shared" si="1381"/>
        <v>-248.34570153883988</v>
      </c>
      <c r="AR3052" s="4">
        <f t="shared" si="1382"/>
        <v>0</v>
      </c>
      <c r="AS3052" s="11">
        <f t="shared" si="1389"/>
        <v>324.76797549109784</v>
      </c>
      <c r="AT3052" s="12">
        <f t="shared" si="1390"/>
        <v>0.22196359388052064</v>
      </c>
      <c r="AU3052" s="14">
        <f t="shared" si="1391"/>
        <v>77.175609464719557</v>
      </c>
    </row>
    <row r="3053" spans="1:47" x14ac:dyDescent="0.35">
      <c r="A3053" t="s">
        <v>34</v>
      </c>
      <c r="B3053">
        <v>79.3</v>
      </c>
      <c r="C3053" s="1">
        <f t="shared" si="1363"/>
        <v>-4.0071732264372405E-2</v>
      </c>
      <c r="D3053" s="1">
        <f t="shared" si="1364"/>
        <v>-4.8240813895589278</v>
      </c>
      <c r="E3053" s="1">
        <f t="shared" si="1365"/>
        <v>-116.26200812630066</v>
      </c>
      <c r="F3053" s="1">
        <f t="shared" si="1366"/>
        <v>1.0409698893660182</v>
      </c>
      <c r="G3053" s="1">
        <f t="shared" si="1367"/>
        <v>-2.2906943983144856E-2</v>
      </c>
      <c r="H3053">
        <v>2.3010000000000002</v>
      </c>
      <c r="I3053" s="1">
        <f t="shared" si="1368"/>
        <v>54.640999999999998</v>
      </c>
      <c r="J3053">
        <v>6.3559000000000001</v>
      </c>
      <c r="K3053">
        <v>-0.4375</v>
      </c>
      <c r="L3053">
        <v>-0.33329999999999999</v>
      </c>
      <c r="M3053">
        <v>-0.34489999999999998</v>
      </c>
      <c r="N3053" s="10">
        <v>2.7963</v>
      </c>
      <c r="O3053" s="2">
        <f t="shared" si="1383"/>
        <v>-0.43745271749576276</v>
      </c>
      <c r="P3053" s="2">
        <f t="shared" si="1384"/>
        <v>-0.33329228480293915</v>
      </c>
      <c r="Q3053">
        <v>-4.9394999999999998</v>
      </c>
      <c r="R3053">
        <v>-115.37260000000001</v>
      </c>
      <c r="S3053">
        <v>-0.37230000000000002</v>
      </c>
      <c r="T3053">
        <v>-2.8803000000000001</v>
      </c>
      <c r="U3053">
        <v>22.195399999999999</v>
      </c>
      <c r="V3053">
        <v>-35.268500000000003</v>
      </c>
      <c r="W3053">
        <v>1797</v>
      </c>
      <c r="X3053">
        <v>5.859</v>
      </c>
      <c r="Y3053" s="1">
        <f t="shared" si="1369"/>
        <v>0.47976782214536373</v>
      </c>
      <c r="Z3053" s="1">
        <f t="shared" si="1370"/>
        <v>-5.5150190186215733</v>
      </c>
      <c r="AA3053" s="1">
        <f t="shared" si="1371"/>
        <v>-110.93768876647806</v>
      </c>
      <c r="AB3053" s="1">
        <f t="shared" si="1372"/>
        <v>-7.4193758283008631</v>
      </c>
      <c r="AC3053" s="1">
        <f t="shared" si="1373"/>
        <v>111.32220515829394</v>
      </c>
      <c r="AD3053" s="1">
        <f t="shared" si="1374"/>
        <v>21.769800607358132</v>
      </c>
      <c r="AE3053" s="3">
        <f>AD3053/(K!D$3*AC3053^2)</f>
        <v>0.32633111796093706</v>
      </c>
      <c r="AF3053" s="1">
        <f t="shared" si="1375"/>
        <v>-3.9587987973464931</v>
      </c>
      <c r="AG3053" s="1">
        <f t="shared" si="1376"/>
        <v>0.50079414078927798</v>
      </c>
      <c r="AH3053" s="1">
        <f t="shared" si="1377"/>
        <v>-4.5454084884142603</v>
      </c>
      <c r="AI3053" s="1">
        <f t="shared" si="1378"/>
        <v>6.0484395521381646</v>
      </c>
      <c r="AJ3053" s="1">
        <f t="shared" si="1385"/>
        <v>-5.4673504603116321</v>
      </c>
      <c r="AK3053" s="1">
        <f t="shared" si="1386"/>
        <v>-6.2774953877659767</v>
      </c>
      <c r="AL3053" s="2">
        <f>AI3053/(K!D$3*AC3053^2)</f>
        <v>9.0666610896806277E-2</v>
      </c>
      <c r="AM3053" s="2">
        <f t="shared" si="1387"/>
        <v>5.2205855028224064E-2</v>
      </c>
      <c r="AN3053" s="4">
        <f t="shared" si="1379"/>
        <v>458.65706773705944</v>
      </c>
      <c r="AO3053" s="4">
        <f t="shared" si="1388"/>
        <v>346.02168035239492</v>
      </c>
      <c r="AP3053" s="4">
        <f t="shared" si="1380"/>
        <v>2.9316708740001709</v>
      </c>
      <c r="AQ3053" s="4">
        <f t="shared" si="1381"/>
        <v>-301.04270098633691</v>
      </c>
      <c r="AR3053" s="4">
        <f t="shared" si="1382"/>
        <v>0</v>
      </c>
      <c r="AS3053" s="11">
        <f t="shared" si="1389"/>
        <v>318.94594150956709</v>
      </c>
      <c r="AT3053" s="12">
        <f t="shared" si="1390"/>
        <v>0.25523487353203084</v>
      </c>
      <c r="AU3053" s="14">
        <f t="shared" si="1391"/>
        <v>75.212497047954329</v>
      </c>
    </row>
    <row r="3054" spans="1:47" x14ac:dyDescent="0.35">
      <c r="A3054" t="s">
        <v>34</v>
      </c>
      <c r="B3054">
        <v>80.8</v>
      </c>
      <c r="C3054" s="1">
        <f t="shared" si="1363"/>
        <v>-4.1594841122405794E-2</v>
      </c>
      <c r="D3054" s="1">
        <f t="shared" si="1364"/>
        <v>-6.981494694564236</v>
      </c>
      <c r="E3054" s="1">
        <f t="shared" si="1365"/>
        <v>-118.2833751714923</v>
      </c>
      <c r="F3054" s="1">
        <f t="shared" si="1366"/>
        <v>-1.8333803981056611</v>
      </c>
      <c r="G3054" s="1">
        <f t="shared" si="1367"/>
        <v>2.0575927360070523E-2</v>
      </c>
      <c r="H3054">
        <v>2.3769999999999998</v>
      </c>
      <c r="I3054" s="1">
        <f t="shared" si="1368"/>
        <v>54.897999999999996</v>
      </c>
      <c r="J3054">
        <v>6.4283999999999999</v>
      </c>
      <c r="K3054">
        <v>-0.2014</v>
      </c>
      <c r="L3054">
        <v>-0.46410000000000001</v>
      </c>
      <c r="M3054">
        <v>-0.98099999999999998</v>
      </c>
      <c r="N3054" s="10">
        <v>1.4822</v>
      </c>
      <c r="O3054" s="2">
        <f t="shared" si="1383"/>
        <v>-0.20134637573922509</v>
      </c>
      <c r="P3054" s="2">
        <f t="shared" si="1384"/>
        <v>-0.46413604407107378</v>
      </c>
      <c r="Q3054">
        <v>-6.9928999999999997</v>
      </c>
      <c r="R3054">
        <v>-117.2266</v>
      </c>
      <c r="S3054">
        <v>-3.3252999999999999</v>
      </c>
      <c r="T3054">
        <v>-0.2742</v>
      </c>
      <c r="U3054">
        <v>25.406400000000001</v>
      </c>
      <c r="V3054">
        <v>-35.867899999999999</v>
      </c>
      <c r="W3054">
        <v>1970</v>
      </c>
      <c r="X3054">
        <v>5.6020000000000003</v>
      </c>
      <c r="Y3054" s="1">
        <f t="shared" si="1369"/>
        <v>0.47653386056532016</v>
      </c>
      <c r="Z3054" s="1">
        <f t="shared" si="1370"/>
        <v>-7.0468274868477412</v>
      </c>
      <c r="AA3054" s="1">
        <f t="shared" si="1371"/>
        <v>-112.22987023395892</v>
      </c>
      <c r="AB3054" s="1">
        <f t="shared" si="1372"/>
        <v>-10.379514826791084</v>
      </c>
      <c r="AC3054" s="1">
        <f t="shared" si="1373"/>
        <v>112.92889744613744</v>
      </c>
      <c r="AD3054" s="1">
        <f t="shared" si="1374"/>
        <v>24.892511206330081</v>
      </c>
      <c r="AE3054" s="3">
        <f>AD3054/(K!D$3*AC3054^2)</f>
        <v>0.36259864257203328</v>
      </c>
      <c r="AF3054" s="1">
        <f t="shared" si="1375"/>
        <v>-1.8275068696530692</v>
      </c>
      <c r="AG3054" s="1">
        <f t="shared" si="1376"/>
        <v>0.66797285103869797</v>
      </c>
      <c r="AH3054" s="1">
        <f t="shared" si="1377"/>
        <v>-5.9818191684785518</v>
      </c>
      <c r="AI3054" s="1">
        <f t="shared" si="1378"/>
        <v>6.2903203140008186</v>
      </c>
      <c r="AJ3054" s="1">
        <f t="shared" si="1385"/>
        <v>-2.4899911246601123</v>
      </c>
      <c r="AK3054" s="1">
        <f t="shared" si="1386"/>
        <v>-8.1502712171259351</v>
      </c>
      <c r="AL3054" s="2">
        <f>AI3054/(K!D$3*AC3054^2)</f>
        <v>9.1628425444676212E-2</v>
      </c>
      <c r="AM3054" s="2">
        <f t="shared" si="1387"/>
        <v>5.2857926916797311E-2</v>
      </c>
      <c r="AN3054" s="4">
        <f t="shared" si="1379"/>
        <v>471.08827023955189</v>
      </c>
      <c r="AO3054" s="4">
        <f t="shared" si="1388"/>
        <v>449.80921222582725</v>
      </c>
      <c r="AP3054" s="4">
        <f t="shared" si="1380"/>
        <v>-15.375059370412782</v>
      </c>
      <c r="AQ3054" s="4">
        <f t="shared" si="1381"/>
        <v>-139.13819929634721</v>
      </c>
      <c r="AR3054" s="4">
        <f t="shared" si="1382"/>
        <v>0</v>
      </c>
      <c r="AS3054" s="11">
        <f t="shared" si="1389"/>
        <v>343.01155264583667</v>
      </c>
      <c r="AT3054" s="12">
        <f t="shared" si="1390"/>
        <v>0.2391311016444426</v>
      </c>
      <c r="AU3054" s="14">
        <f t="shared" si="1391"/>
        <v>76.164737035945947</v>
      </c>
    </row>
    <row r="3055" spans="1:47" x14ac:dyDescent="0.35">
      <c r="A3055" t="s">
        <v>34</v>
      </c>
      <c r="B3055">
        <v>80.400000000000006</v>
      </c>
      <c r="C3055" s="1">
        <f t="shared" si="1363"/>
        <v>-3.8453493504608846E-2</v>
      </c>
      <c r="D3055" s="1">
        <f t="shared" si="1364"/>
        <v>-4.2882355979539799</v>
      </c>
      <c r="E3055" s="1">
        <f t="shared" si="1365"/>
        <v>-117.80129718572712</v>
      </c>
      <c r="F3055" s="1">
        <f t="shared" si="1366"/>
        <v>0.11243238674528566</v>
      </c>
      <c r="G3055" s="1">
        <f t="shared" si="1367"/>
        <v>4.5960642576218902E-2</v>
      </c>
      <c r="H3055">
        <v>2.3098000000000001</v>
      </c>
      <c r="I3055" s="1">
        <f t="shared" si="1368"/>
        <v>54.512999999999998</v>
      </c>
      <c r="J3055">
        <v>6.4218999999999999</v>
      </c>
      <c r="K3055">
        <v>-0.21290000000000001</v>
      </c>
      <c r="L3055">
        <v>-0.49249999999999999</v>
      </c>
      <c r="M3055">
        <v>0.1641</v>
      </c>
      <c r="N3055" s="10">
        <v>2.391</v>
      </c>
      <c r="O3055" s="2">
        <f t="shared" si="1383"/>
        <v>-0.21287250013086023</v>
      </c>
      <c r="P3055" s="2">
        <f t="shared" si="1384"/>
        <v>-0.49253276611751984</v>
      </c>
      <c r="Q3055">
        <v>-4.3296999999999999</v>
      </c>
      <c r="R3055">
        <v>-116.9238</v>
      </c>
      <c r="S3055">
        <v>-1.2954000000000001</v>
      </c>
      <c r="T3055">
        <v>-1.0783</v>
      </c>
      <c r="U3055">
        <v>22.819700000000001</v>
      </c>
      <c r="V3055">
        <v>-36.6113</v>
      </c>
      <c r="W3055">
        <v>1778</v>
      </c>
      <c r="X3055">
        <v>5.9870000000000001</v>
      </c>
      <c r="Y3055" s="1">
        <f t="shared" si="1369"/>
        <v>0.47233686110877426</v>
      </c>
      <c r="Z3055" s="1">
        <f t="shared" si="1370"/>
        <v>-4.5428960166207757</v>
      </c>
      <c r="AA3055" s="1">
        <f t="shared" si="1371"/>
        <v>-112.41200445100517</v>
      </c>
      <c r="AB3055" s="1">
        <f t="shared" si="1372"/>
        <v>-8.5340008748105483</v>
      </c>
      <c r="AC3055" s="1">
        <f t="shared" si="1373"/>
        <v>112.82697292687553</v>
      </c>
      <c r="AD3055" s="1">
        <f t="shared" si="1374"/>
        <v>22.356725751641925</v>
      </c>
      <c r="AE3055" s="3">
        <f>AD3055/(K!D$3*AC3055^2)</f>
        <v>0.32624958292112816</v>
      </c>
      <c r="AF3055" s="1">
        <f t="shared" si="1375"/>
        <v>-1.9784773044787989</v>
      </c>
      <c r="AG3055" s="1">
        <f t="shared" si="1376"/>
        <v>0.54520047644825809</v>
      </c>
      <c r="AH3055" s="1">
        <f t="shared" si="1377"/>
        <v>-6.1283168922644649</v>
      </c>
      <c r="AI3055" s="1">
        <f t="shared" si="1378"/>
        <v>6.4628077439972706</v>
      </c>
      <c r="AJ3055" s="1">
        <f t="shared" si="1385"/>
        <v>-2.6484147715963102</v>
      </c>
      <c r="AK3055" s="1">
        <f t="shared" si="1386"/>
        <v>-8.2034425897910648</v>
      </c>
      <c r="AL3055" s="2">
        <f>AI3055/(K!D$3*AC3055^2)</f>
        <v>9.4311141729852596E-2</v>
      </c>
      <c r="AM3055" s="2">
        <f t="shared" si="1387"/>
        <v>5.4690355130848488E-2</v>
      </c>
      <c r="AN3055" s="4">
        <f t="shared" si="1379"/>
        <v>486.97958642162985</v>
      </c>
      <c r="AO3055" s="4">
        <f t="shared" si="1388"/>
        <v>463.18428145637148</v>
      </c>
      <c r="AP3055" s="4">
        <f t="shared" si="1380"/>
        <v>-7.3169112685321904</v>
      </c>
      <c r="AQ3055" s="4">
        <f t="shared" si="1381"/>
        <v>-150.18622377773175</v>
      </c>
      <c r="AR3055" s="4">
        <f t="shared" si="1382"/>
        <v>0</v>
      </c>
      <c r="AS3055" s="11">
        <f t="shared" si="1389"/>
        <v>342.10774785508806</v>
      </c>
      <c r="AT3055" s="12">
        <f t="shared" si="1390"/>
        <v>0.27389178088955557</v>
      </c>
      <c r="AU3055" s="14">
        <f t="shared" si="1391"/>
        <v>74.104017569860602</v>
      </c>
    </row>
    <row r="3056" spans="1:47" x14ac:dyDescent="0.35">
      <c r="A3056" t="s">
        <v>34</v>
      </c>
      <c r="B3056">
        <v>85.5</v>
      </c>
      <c r="C3056" s="1">
        <f t="shared" si="1363"/>
        <v>-3.9909002994789271E-2</v>
      </c>
      <c r="D3056" s="1">
        <f t="shared" si="1364"/>
        <v>4.9027828246224177</v>
      </c>
      <c r="E3056" s="1">
        <f t="shared" si="1365"/>
        <v>-125.28824794149689</v>
      </c>
      <c r="F3056" s="1">
        <f t="shared" si="1366"/>
        <v>-0.9608580376549154</v>
      </c>
      <c r="G3056" s="1">
        <f t="shared" si="1367"/>
        <v>2.7729529960765831E-2</v>
      </c>
      <c r="H3056">
        <v>-1.891</v>
      </c>
      <c r="I3056" s="1">
        <f t="shared" si="1368"/>
        <v>54.980000000000004</v>
      </c>
      <c r="J3056">
        <v>5.3003999999999998</v>
      </c>
      <c r="K3056">
        <v>0.49</v>
      </c>
      <c r="L3056">
        <v>-0.33040000000000003</v>
      </c>
      <c r="M3056">
        <v>0.69499999999999995</v>
      </c>
      <c r="N3056" s="10">
        <v>1.3342000000000001</v>
      </c>
      <c r="O3056" s="2">
        <f t="shared" si="1383"/>
        <v>0.48995831204522</v>
      </c>
      <c r="P3056" s="2">
        <f t="shared" si="1384"/>
        <v>-0.3303906116545825</v>
      </c>
      <c r="Q3056">
        <v>5.0583999999999998</v>
      </c>
      <c r="R3056">
        <v>-124.2795</v>
      </c>
      <c r="S3056">
        <v>-2.3687</v>
      </c>
      <c r="T3056">
        <v>3.8993000000000002</v>
      </c>
      <c r="U3056">
        <v>25.276199999999999</v>
      </c>
      <c r="V3056">
        <v>-35.276299999999999</v>
      </c>
      <c r="W3056">
        <v>2821</v>
      </c>
      <c r="X3056">
        <v>5.52</v>
      </c>
      <c r="Y3056" s="1">
        <f t="shared" si="1369"/>
        <v>0.4477430455539928</v>
      </c>
      <c r="Z3056" s="1">
        <f t="shared" si="1370"/>
        <v>5.7757250533867595</v>
      </c>
      <c r="AA3056" s="1">
        <f t="shared" si="1371"/>
        <v>-119.62962655748098</v>
      </c>
      <c r="AB3056" s="1">
        <f t="shared" si="1372"/>
        <v>-8.8582170365930732</v>
      </c>
      <c r="AC3056" s="1">
        <f t="shared" si="1373"/>
        <v>120.09610551238565</v>
      </c>
      <c r="AD3056" s="1">
        <f t="shared" si="1374"/>
        <v>24.761670852617428</v>
      </c>
      <c r="AE3056" s="3">
        <f>AD3056/(K!D$3*AC3056^2)</f>
        <v>0.31892586087821184</v>
      </c>
      <c r="AF3056" s="1">
        <f t="shared" si="1375"/>
        <v>5.0901512944445955</v>
      </c>
      <c r="AG3056" s="1">
        <f t="shared" si="1376"/>
        <v>0.61070877195691864</v>
      </c>
      <c r="AH3056" s="1">
        <f t="shared" si="1377"/>
        <v>-4.9287060575931392</v>
      </c>
      <c r="AI3056" s="1">
        <f t="shared" si="1378"/>
        <v>7.1115925647239111</v>
      </c>
      <c r="AJ3056" s="1">
        <f t="shared" si="1385"/>
        <v>6.1226528995385969</v>
      </c>
      <c r="AK3056" s="1">
        <f t="shared" si="1386"/>
        <v>-5.9284596250471129</v>
      </c>
      <c r="AL3056" s="2">
        <f>AI3056/(K!D$3*AC3056^2)</f>
        <v>9.1596031399469063E-2</v>
      </c>
      <c r="AM3056" s="2">
        <f t="shared" si="1387"/>
        <v>5.2835923313762918E-2</v>
      </c>
      <c r="AN3056" s="4">
        <f t="shared" si="1379"/>
        <v>500.77806997989433</v>
      </c>
      <c r="AO3056" s="4">
        <f t="shared" si="1388"/>
        <v>348.88932690801306</v>
      </c>
      <c r="AP3056" s="4">
        <f t="shared" si="1380"/>
        <v>-9.746620405044963</v>
      </c>
      <c r="AQ3056" s="4">
        <f t="shared" si="1381"/>
        <v>359.10989450743551</v>
      </c>
      <c r="AR3056" s="4">
        <f t="shared" si="1382"/>
        <v>0</v>
      </c>
      <c r="AS3056" s="11">
        <f t="shared" si="1389"/>
        <v>405.92319212136647</v>
      </c>
      <c r="AT3056" s="12">
        <f t="shared" si="1390"/>
        <v>0.17751792626015397</v>
      </c>
      <c r="AU3056" s="14">
        <f t="shared" si="1391"/>
        <v>79.774780714722766</v>
      </c>
    </row>
    <row r="3057" spans="1:47" x14ac:dyDescent="0.35">
      <c r="A3057" t="s">
        <v>34</v>
      </c>
      <c r="B3057">
        <v>79.7</v>
      </c>
      <c r="C3057" s="1">
        <f t="shared" si="1363"/>
        <v>-3.8742750281503625E-2</v>
      </c>
      <c r="D3057" s="1">
        <f t="shared" si="1364"/>
        <v>-4.4917044503341144</v>
      </c>
      <c r="E3057" s="1">
        <f t="shared" si="1365"/>
        <v>-116.73666106223871</v>
      </c>
      <c r="F3057" s="1">
        <f t="shared" si="1366"/>
        <v>0.98600168849276426</v>
      </c>
      <c r="G3057" s="1">
        <f t="shared" si="1367"/>
        <v>6.3187312397673168E-2</v>
      </c>
      <c r="H3057">
        <v>2.2892000000000001</v>
      </c>
      <c r="I3057" s="1">
        <f t="shared" si="1368"/>
        <v>54.506</v>
      </c>
      <c r="J3057">
        <v>6.4146999999999998</v>
      </c>
      <c r="K3057">
        <v>-0.52680000000000005</v>
      </c>
      <c r="L3057">
        <v>-0.3357</v>
      </c>
      <c r="M3057">
        <v>-0.28029999999999999</v>
      </c>
      <c r="N3057" s="10">
        <v>2.8761999999999999</v>
      </c>
      <c r="O3057" s="2">
        <f t="shared" si="1383"/>
        <v>-0.52676901361803008</v>
      </c>
      <c r="P3057" s="2">
        <f t="shared" si="1384"/>
        <v>-0.33571339527971267</v>
      </c>
      <c r="Q3057">
        <v>-4.6383999999999999</v>
      </c>
      <c r="R3057">
        <v>-115.8746</v>
      </c>
      <c r="S3057">
        <v>-0.38240000000000002</v>
      </c>
      <c r="T3057">
        <v>-3.7864</v>
      </c>
      <c r="U3057">
        <v>22.250900000000001</v>
      </c>
      <c r="V3057">
        <v>-35.3202</v>
      </c>
      <c r="W3057">
        <v>1793</v>
      </c>
      <c r="X3057">
        <v>5.9939999999999998</v>
      </c>
      <c r="Y3057" s="1">
        <f t="shared" si="1369"/>
        <v>0.47640929290521172</v>
      </c>
      <c r="Z3057" s="1">
        <f t="shared" si="1370"/>
        <v>-5.3936425236622609</v>
      </c>
      <c r="AA3057" s="1">
        <f t="shared" si="1371"/>
        <v>-111.43639329448642</v>
      </c>
      <c r="AB3057" s="1">
        <f t="shared" si="1372"/>
        <v>-7.4274340651425659</v>
      </c>
      <c r="AC3057" s="1">
        <f t="shared" si="1373"/>
        <v>111.81380910669557</v>
      </c>
      <c r="AD3057" s="1">
        <f t="shared" si="1374"/>
        <v>21.784155122777985</v>
      </c>
      <c r="AE3057" s="3">
        <f>AD3057/(K!D$3*AC3057^2)</f>
        <v>0.32368119912995774</v>
      </c>
      <c r="AF3057" s="1">
        <f t="shared" si="1375"/>
        <v>-4.8372178403988793</v>
      </c>
      <c r="AG3057" s="1">
        <f t="shared" si="1376"/>
        <v>0.54027501329946759</v>
      </c>
      <c r="AH3057" s="1">
        <f t="shared" si="1377"/>
        <v>-4.5932518188399882</v>
      </c>
      <c r="AI3057" s="1">
        <f t="shared" si="1378"/>
        <v>6.6924237609961459</v>
      </c>
      <c r="AJ3057" s="1">
        <f t="shared" si="1385"/>
        <v>-6.5872985184841344</v>
      </c>
      <c r="AK3057" s="1">
        <f t="shared" si="1386"/>
        <v>-6.2550668379190029</v>
      </c>
      <c r="AL3057" s="2">
        <f>AI3057/(K!D$3*AC3057^2)</f>
        <v>9.9439787122155412E-2</v>
      </c>
      <c r="AM3057" s="2">
        <f t="shared" si="1387"/>
        <v>5.8250791831972182E-2</v>
      </c>
      <c r="AN3057" s="4">
        <f t="shared" si="1379"/>
        <v>514.02513110544874</v>
      </c>
      <c r="AO3057" s="4">
        <f t="shared" si="1388"/>
        <v>354.35967627945303</v>
      </c>
      <c r="AP3057" s="4">
        <f t="shared" si="1380"/>
        <v>7.6617275437830736</v>
      </c>
      <c r="AQ3057" s="4">
        <f t="shared" si="1381"/>
        <v>-372.27993924752349</v>
      </c>
      <c r="AR3057" s="4">
        <f t="shared" si="1382"/>
        <v>0</v>
      </c>
      <c r="AS3057" s="11">
        <f t="shared" si="1389"/>
        <v>313.51809010563574</v>
      </c>
      <c r="AT3057" s="12">
        <f t="shared" si="1390"/>
        <v>0.28668440106271542</v>
      </c>
      <c r="AU3057" s="14">
        <f t="shared" si="1391"/>
        <v>73.340440327134459</v>
      </c>
    </row>
    <row r="3058" spans="1:47" x14ac:dyDescent="0.35">
      <c r="A3058" t="s">
        <v>34</v>
      </c>
      <c r="B3058">
        <v>77.900000000000006</v>
      </c>
      <c r="C3058" s="1">
        <f t="shared" si="1363"/>
        <v>-4.3156672245838239E-2</v>
      </c>
      <c r="D3058" s="1">
        <f t="shared" si="1364"/>
        <v>-3.4370682556955878</v>
      </c>
      <c r="E3058" s="1">
        <f t="shared" si="1365"/>
        <v>-114.12317409553592</v>
      </c>
      <c r="F3058" s="1">
        <f t="shared" si="1366"/>
        <v>-1.2190432640234514</v>
      </c>
      <c r="G3058" s="1">
        <f t="shared" si="1367"/>
        <v>6.6716133890210472E-2</v>
      </c>
      <c r="H3058">
        <v>2.3927999999999998</v>
      </c>
      <c r="I3058" s="1">
        <f t="shared" si="1368"/>
        <v>54.903999999999996</v>
      </c>
      <c r="J3058">
        <v>6.4164000000000003</v>
      </c>
      <c r="K3058">
        <v>-0.56879999999999997</v>
      </c>
      <c r="L3058">
        <v>-0.3155</v>
      </c>
      <c r="M3058">
        <v>0.21310000000000001</v>
      </c>
      <c r="N3058" s="10">
        <v>1.6214</v>
      </c>
      <c r="O3058" s="2">
        <f t="shared" si="1383"/>
        <v>-0.56881231711877511</v>
      </c>
      <c r="P3058" s="2">
        <f t="shared" si="1384"/>
        <v>-0.31557003655338356</v>
      </c>
      <c r="Q3058">
        <v>-3.6095999999999999</v>
      </c>
      <c r="R3058">
        <v>-113.1418</v>
      </c>
      <c r="S3058">
        <v>-2.7092000000000001</v>
      </c>
      <c r="T3058">
        <v>-3.9977999999999998</v>
      </c>
      <c r="U3058">
        <v>22.739799999999999</v>
      </c>
      <c r="V3058">
        <v>-34.529000000000003</v>
      </c>
      <c r="W3058">
        <v>1831</v>
      </c>
      <c r="X3058">
        <v>5.5960000000000001</v>
      </c>
      <c r="Y3058" s="1">
        <f t="shared" si="1369"/>
        <v>0.49288389629159701</v>
      </c>
      <c r="Z3058" s="1">
        <f t="shared" si="1370"/>
        <v>-4.4222938759928612</v>
      </c>
      <c r="AA3058" s="1">
        <f t="shared" si="1371"/>
        <v>-108.51913348309009</v>
      </c>
      <c r="AB3058" s="1">
        <f t="shared" si="1372"/>
        <v>-9.7284372915497279</v>
      </c>
      <c r="AC3058" s="1">
        <f t="shared" si="1373"/>
        <v>109.04403471617319</v>
      </c>
      <c r="AD3058" s="1">
        <f t="shared" si="1374"/>
        <v>22.25810409177517</v>
      </c>
      <c r="AE3058" s="3">
        <f>AD3058/(K!D$3*AC3058^2)</f>
        <v>0.34773786474480456</v>
      </c>
      <c r="AF3058" s="1">
        <f t="shared" si="1375"/>
        <v>-4.900480074819991</v>
      </c>
      <c r="AG3058" s="1">
        <f t="shared" si="1376"/>
        <v>0.58883891989231785</v>
      </c>
      <c r="AH3058" s="1">
        <f t="shared" si="1377"/>
        <v>-4.340771807226659</v>
      </c>
      <c r="AI3058" s="1">
        <f t="shared" si="1378"/>
        <v>6.5729549001724852</v>
      </c>
      <c r="AJ3058" s="1">
        <f t="shared" si="1385"/>
        <v>-7.1429750960930241</v>
      </c>
      <c r="AK3058" s="1">
        <f t="shared" si="1386"/>
        <v>-6.3271402890015169</v>
      </c>
      <c r="AL3058" s="2">
        <f>AI3058/(K!D$3*AC3058^2)</f>
        <v>0.10268912808681134</v>
      </c>
      <c r="AM3058" s="2">
        <f t="shared" si="1387"/>
        <v>6.0546737320816675E-2</v>
      </c>
      <c r="AN3058" s="4">
        <f t="shared" si="1379"/>
        <v>521.05040074050112</v>
      </c>
      <c r="AO3058" s="4">
        <f t="shared" si="1388"/>
        <v>346.60913629623201</v>
      </c>
      <c r="AP3058" s="4">
        <f t="shared" si="1380"/>
        <v>20.702571067074064</v>
      </c>
      <c r="AQ3058" s="4">
        <f t="shared" si="1381"/>
        <v>-388.49328218005223</v>
      </c>
      <c r="AR3058" s="4">
        <f t="shared" si="1382"/>
        <v>0</v>
      </c>
      <c r="AS3058" s="11">
        <f t="shared" si="1389"/>
        <v>311.53404155144909</v>
      </c>
      <c r="AT3058" s="12">
        <f t="shared" si="1390"/>
        <v>0.28457149139295529</v>
      </c>
      <c r="AU3058" s="14">
        <f t="shared" si="1391"/>
        <v>73.46676372358975</v>
      </c>
    </row>
    <row r="3059" spans="1:47" x14ac:dyDescent="0.35">
      <c r="A3059" t="s">
        <v>34</v>
      </c>
      <c r="B3059">
        <v>81.900000000000006</v>
      </c>
      <c r="C3059" s="1">
        <f t="shared" si="1363"/>
        <v>-3.7254669429501071E-2</v>
      </c>
      <c r="D3059" s="1">
        <f t="shared" si="1364"/>
        <v>-5.3175280883495466</v>
      </c>
      <c r="E3059" s="1">
        <f t="shared" si="1365"/>
        <v>-120.00716612619432</v>
      </c>
      <c r="F3059" s="1">
        <f t="shared" si="1366"/>
        <v>1.1003132485812306</v>
      </c>
      <c r="G3059" s="1">
        <f t="shared" si="1367"/>
        <v>1.1821668727336032E-2</v>
      </c>
      <c r="H3059">
        <v>2.3262999999999998</v>
      </c>
      <c r="I3059" s="1">
        <f t="shared" si="1368"/>
        <v>54.454000000000001</v>
      </c>
      <c r="J3059">
        <v>6.2934999999999999</v>
      </c>
      <c r="K3059">
        <v>-0.13819999999999999</v>
      </c>
      <c r="L3059">
        <v>-0.54500000000000004</v>
      </c>
      <c r="M3059">
        <v>-0.16189999999999999</v>
      </c>
      <c r="N3059" s="10">
        <v>2.7761999999999998</v>
      </c>
      <c r="O3059" s="2">
        <f t="shared" si="1383"/>
        <v>-0.13811109418757672</v>
      </c>
      <c r="P3059" s="2">
        <f t="shared" si="1384"/>
        <v>-0.54501677553396766</v>
      </c>
      <c r="Q3059">
        <v>-5.3254000000000001</v>
      </c>
      <c r="R3059">
        <v>-119.10380000000001</v>
      </c>
      <c r="S3059">
        <v>-0.29549999999999998</v>
      </c>
      <c r="T3059">
        <v>-0.21129999999999999</v>
      </c>
      <c r="U3059">
        <v>24.2484</v>
      </c>
      <c r="V3059">
        <v>-37.466799999999999</v>
      </c>
      <c r="W3059">
        <v>1965</v>
      </c>
      <c r="X3059">
        <v>6.0460000000000003</v>
      </c>
      <c r="Y3059" s="1">
        <f t="shared" si="1369"/>
        <v>0.46367175411268846</v>
      </c>
      <c r="Z3059" s="1">
        <f t="shared" si="1370"/>
        <v>-5.3665150091715521</v>
      </c>
      <c r="AA3059" s="1">
        <f t="shared" si="1371"/>
        <v>-114.38551704498127</v>
      </c>
      <c r="AB3059" s="1">
        <f t="shared" si="1372"/>
        <v>-7.5858351899134071</v>
      </c>
      <c r="AC3059" s="1">
        <f t="shared" si="1373"/>
        <v>114.76232347125033</v>
      </c>
      <c r="AD3059" s="1">
        <f t="shared" si="1374"/>
        <v>23.80904669539402</v>
      </c>
      <c r="AE3059" s="3">
        <f>AD3059/(K!D$3*AC3059^2)</f>
        <v>0.33582342046347902</v>
      </c>
      <c r="AF3059" s="1">
        <f t="shared" si="1375"/>
        <v>-1.3246584836917932</v>
      </c>
      <c r="AG3059" s="1">
        <f t="shared" si="1376"/>
        <v>0.51752705995358639</v>
      </c>
      <c r="AH3059" s="1">
        <f t="shared" si="1377"/>
        <v>-6.8665874486782883</v>
      </c>
      <c r="AI3059" s="1">
        <f t="shared" si="1378"/>
        <v>7.0123161328156796</v>
      </c>
      <c r="AJ3059" s="1">
        <f t="shared" si="1385"/>
        <v>-1.7087418511062415</v>
      </c>
      <c r="AK3059" s="1">
        <f t="shared" si="1386"/>
        <v>-8.8575474299890402</v>
      </c>
      <c r="AL3059" s="2">
        <f>AI3059/(K!D$3*AC3059^2)</f>
        <v>9.8907781534527561E-2</v>
      </c>
      <c r="AM3059" s="2">
        <f t="shared" si="1387"/>
        <v>5.7877889852207993E-2</v>
      </c>
      <c r="AN3059" s="4">
        <f t="shared" si="1379"/>
        <v>524.20251215778251</v>
      </c>
      <c r="AO3059" s="4">
        <f t="shared" si="1388"/>
        <v>514.18051080511327</v>
      </c>
      <c r="AP3059" s="4">
        <f t="shared" si="1380"/>
        <v>-17.457792880977493</v>
      </c>
      <c r="AQ3059" s="4">
        <f t="shared" si="1381"/>
        <v>-100.5082162235896</v>
      </c>
      <c r="AR3059" s="4">
        <f t="shared" si="1382"/>
        <v>0</v>
      </c>
      <c r="AS3059" s="11">
        <f t="shared" si="1389"/>
        <v>349.08099579272715</v>
      </c>
      <c r="AT3059" s="12">
        <f t="shared" si="1390"/>
        <v>0.26676972628894785</v>
      </c>
      <c r="AU3059" s="14">
        <f t="shared" si="1391"/>
        <v>74.527863218128317</v>
      </c>
    </row>
    <row r="3060" spans="1:47" x14ac:dyDescent="0.35">
      <c r="A3060" t="s">
        <v>34</v>
      </c>
      <c r="B3060">
        <v>85.9</v>
      </c>
      <c r="C3060" s="1">
        <f t="shared" si="1363"/>
        <v>-3.7318138432275764E-2</v>
      </c>
      <c r="D3060" s="1">
        <f t="shared" si="1364"/>
        <v>3.3124692268498053</v>
      </c>
      <c r="E3060" s="1">
        <f t="shared" si="1365"/>
        <v>-125.92366955139927</v>
      </c>
      <c r="F3060" s="1">
        <f t="shared" si="1366"/>
        <v>-1.0596168264084973</v>
      </c>
      <c r="G3060" s="1">
        <f t="shared" si="1367"/>
        <v>2.9729737202686124E-2</v>
      </c>
      <c r="H3060">
        <v>-1.6245000000000001</v>
      </c>
      <c r="I3060" s="1">
        <f t="shared" si="1368"/>
        <v>54.68</v>
      </c>
      <c r="J3060">
        <v>6.0157999999999996</v>
      </c>
      <c r="K3060">
        <v>0.70269999999999999</v>
      </c>
      <c r="L3060">
        <v>0.15609999999999999</v>
      </c>
      <c r="M3060">
        <v>0.4793</v>
      </c>
      <c r="N3060" s="10">
        <v>2.5428000000000002</v>
      </c>
      <c r="O3060" s="2">
        <f t="shared" si="1383"/>
        <v>0.70268809455243852</v>
      </c>
      <c r="P3060" s="2">
        <f t="shared" si="1384"/>
        <v>0.15612429829198859</v>
      </c>
      <c r="Q3060">
        <v>3.5506000000000002</v>
      </c>
      <c r="R3060">
        <v>-124.8927</v>
      </c>
      <c r="S3060">
        <v>-2.1926999999999999</v>
      </c>
      <c r="T3060">
        <v>6.3811</v>
      </c>
      <c r="U3060">
        <v>27.6265</v>
      </c>
      <c r="V3060">
        <v>-30.3628</v>
      </c>
      <c r="W3060">
        <v>2504</v>
      </c>
      <c r="X3060">
        <v>5.82</v>
      </c>
      <c r="Y3060" s="1">
        <f t="shared" si="1369"/>
        <v>0.44467148345145729</v>
      </c>
      <c r="Z3060" s="1">
        <f t="shared" si="1370"/>
        <v>4.7312158283758521</v>
      </c>
      <c r="AA3060" s="1">
        <f t="shared" si="1371"/>
        <v>-119.78131118261342</v>
      </c>
      <c r="AB3060" s="1">
        <f t="shared" si="1372"/>
        <v>-7.8103524852784512</v>
      </c>
      <c r="AC3060" s="1">
        <f t="shared" si="1373"/>
        <v>120.12888294571394</v>
      </c>
      <c r="AD3060" s="1">
        <f t="shared" si="1374"/>
        <v>27.413008942849331</v>
      </c>
      <c r="AE3060" s="3">
        <f>AD3060/(K!D$3*AC3060^2)</f>
        <v>0.35288196985453191</v>
      </c>
      <c r="AF3060" s="1">
        <f t="shared" si="1375"/>
        <v>7.4607476137418791</v>
      </c>
      <c r="AG3060" s="1">
        <f t="shared" si="1376"/>
        <v>0.29280576995343566</v>
      </c>
      <c r="AH3060" s="1">
        <f t="shared" si="1377"/>
        <v>2.8903708919877147E-2</v>
      </c>
      <c r="AI3060" s="1">
        <f t="shared" si="1378"/>
        <v>7.4665471001837584</v>
      </c>
      <c r="AJ3060" s="1">
        <f t="shared" si="1385"/>
        <v>8.8514038802335104</v>
      </c>
      <c r="AK3060" s="1">
        <f t="shared" si="1386"/>
        <v>3.4291255318074858E-2</v>
      </c>
      <c r="AL3060" s="2">
        <f>AI3060/(K!D$3*AC3060^2)</f>
        <v>9.611530985954668E-2</v>
      </c>
      <c r="AM3060" s="2">
        <f t="shared" si="1387"/>
        <v>5.5934166431137716E-2</v>
      </c>
      <c r="AN3060" s="4">
        <f t="shared" si="1379"/>
        <v>530.28786090335598</v>
      </c>
      <c r="AO3060" s="4">
        <f t="shared" si="1388"/>
        <v>-0.69479891639947755</v>
      </c>
      <c r="AP3060" s="4">
        <f t="shared" si="1380"/>
        <v>-34.531498308987935</v>
      </c>
      <c r="AQ3060" s="4">
        <f t="shared" si="1381"/>
        <v>529.16189233585135</v>
      </c>
      <c r="AR3060" s="4">
        <f t="shared" si="1382"/>
        <v>0</v>
      </c>
      <c r="AS3060" s="11">
        <f t="shared" si="1389"/>
        <v>90.221968673127961</v>
      </c>
      <c r="AT3060" s="12">
        <f t="shared" si="1390"/>
        <v>0.21177630227769809</v>
      </c>
      <c r="AU3060" s="14">
        <f t="shared" si="1391"/>
        <v>77.773531563082599</v>
      </c>
    </row>
    <row r="3061" spans="1:47" x14ac:dyDescent="0.35">
      <c r="A3061" t="s">
        <v>34</v>
      </c>
      <c r="B3061">
        <v>84.8</v>
      </c>
      <c r="C3061" s="1">
        <f t="shared" si="1363"/>
        <v>-4.2555608855410598E-2</v>
      </c>
      <c r="D3061" s="1">
        <f t="shared" si="1364"/>
        <v>-0.67595642562401237</v>
      </c>
      <c r="E3061" s="1">
        <f t="shared" si="1365"/>
        <v>-124.30804334961597</v>
      </c>
      <c r="F3061" s="1">
        <f t="shared" si="1366"/>
        <v>3.4632704533955345</v>
      </c>
      <c r="G3061" s="1">
        <f t="shared" si="1367"/>
        <v>2.9642032564595411E-2</v>
      </c>
      <c r="H3061">
        <v>-1.6598999999999999</v>
      </c>
      <c r="I3061" s="1">
        <f t="shared" si="1368"/>
        <v>55.265000000000001</v>
      </c>
      <c r="J3061">
        <v>5.4153000000000002</v>
      </c>
      <c r="K3061">
        <v>0.49020000000000002</v>
      </c>
      <c r="L3061">
        <v>-0.42920000000000003</v>
      </c>
      <c r="M3061">
        <v>-1.4624999999999999</v>
      </c>
      <c r="N3061" s="10">
        <v>3.1366000000000001</v>
      </c>
      <c r="O3061" s="2">
        <f t="shared" si="1383"/>
        <v>0.49021393178587758</v>
      </c>
      <c r="P3061" s="2">
        <f t="shared" si="1384"/>
        <v>-0.42928807811614922</v>
      </c>
      <c r="Q3061">
        <v>-0.46920000000000001</v>
      </c>
      <c r="R3061">
        <v>-123.13290000000001</v>
      </c>
      <c r="S3061">
        <v>1.8858999999999999</v>
      </c>
      <c r="T3061">
        <v>4.8585000000000003</v>
      </c>
      <c r="U3061">
        <v>27.6143</v>
      </c>
      <c r="V3061">
        <v>-37.066099999999999</v>
      </c>
      <c r="W3061">
        <v>2673</v>
      </c>
      <c r="X3061">
        <v>5.2350000000000003</v>
      </c>
      <c r="Y3061" s="1">
        <f t="shared" si="1369"/>
        <v>0.45631213503607632</v>
      </c>
      <c r="Z3061" s="1">
        <f t="shared" si="1370"/>
        <v>0.43253982841237615</v>
      </c>
      <c r="AA3061" s="1">
        <f t="shared" si="1371"/>
        <v>-118.00767325435261</v>
      </c>
      <c r="AB3061" s="1">
        <f t="shared" si="1372"/>
        <v>-4.9935851608348205</v>
      </c>
      <c r="AC3061" s="1">
        <f t="shared" si="1373"/>
        <v>118.11407168651719</v>
      </c>
      <c r="AD3061" s="1">
        <f t="shared" si="1374"/>
        <v>27.364806179947838</v>
      </c>
      <c r="AE3061" s="3">
        <f>AD3061/(K!D$3*AC3061^2)</f>
        <v>0.36438184724372819</v>
      </c>
      <c r="AF3061" s="1">
        <f t="shared" si="1375"/>
        <v>4.9587113329987229</v>
      </c>
      <c r="AG3061" s="1">
        <f t="shared" si="1376"/>
        <v>0.27414433317444065</v>
      </c>
      <c r="AH3061" s="1">
        <f t="shared" si="1377"/>
        <v>-6.0490196465598345</v>
      </c>
      <c r="AI3061" s="1">
        <f t="shared" si="1378"/>
        <v>7.8265325581568046</v>
      </c>
      <c r="AJ3061" s="1">
        <f t="shared" si="1385"/>
        <v>6.1950399905662081</v>
      </c>
      <c r="AK3061" s="1">
        <f t="shared" si="1386"/>
        <v>-7.5571889746396934</v>
      </c>
      <c r="AL3061" s="2">
        <f>AI3061/(K!D$3*AC3061^2)</f>
        <v>0.10421584469851319</v>
      </c>
      <c r="AM3061" s="2">
        <f t="shared" si="1387"/>
        <v>6.1636561348194355E-2</v>
      </c>
      <c r="AN3061" s="4">
        <f t="shared" si="1379"/>
        <v>574.54906120364512</v>
      </c>
      <c r="AO3061" s="4">
        <f t="shared" si="1388"/>
        <v>444.51191231160067</v>
      </c>
      <c r="AP3061" s="4">
        <f t="shared" si="1380"/>
        <v>-13.763781076875617</v>
      </c>
      <c r="AQ3061" s="4">
        <f t="shared" si="1381"/>
        <v>363.76687847238321</v>
      </c>
      <c r="AR3061" s="4">
        <f t="shared" si="1382"/>
        <v>0</v>
      </c>
      <c r="AS3061" s="11">
        <f t="shared" si="1389"/>
        <v>399.34334233511595</v>
      </c>
      <c r="AT3061" s="12">
        <f t="shared" si="1390"/>
        <v>0.21494540262014408</v>
      </c>
      <c r="AU3061" s="14">
        <f t="shared" si="1391"/>
        <v>77.587675782528706</v>
      </c>
    </row>
    <row r="3062" spans="1:47" x14ac:dyDescent="0.35">
      <c r="A3062" t="s">
        <v>34</v>
      </c>
      <c r="B3062">
        <v>81.8</v>
      </c>
      <c r="C3062" s="1">
        <f t="shared" si="1363"/>
        <v>-3.6237226854138681E-2</v>
      </c>
      <c r="D3062" s="1">
        <f t="shared" si="1364"/>
        <v>-5.7472715055795254</v>
      </c>
      <c r="E3062" s="1">
        <f t="shared" si="1365"/>
        <v>-119.75401658716923</v>
      </c>
      <c r="F3062" s="1">
        <f t="shared" si="1366"/>
        <v>-2.6739965560096861</v>
      </c>
      <c r="G3062" s="1">
        <f t="shared" si="1367"/>
        <v>5.3806692173793635E-2</v>
      </c>
      <c r="H3062">
        <v>2.2692000000000001</v>
      </c>
      <c r="I3062" s="1">
        <f t="shared" si="1368"/>
        <v>54.323</v>
      </c>
      <c r="J3062">
        <v>6.2914000000000003</v>
      </c>
      <c r="K3062">
        <v>-0.17910000000000001</v>
      </c>
      <c r="L3062">
        <v>-0.65380000000000005</v>
      </c>
      <c r="M3062">
        <v>-0.44900000000000001</v>
      </c>
      <c r="N3062" s="10">
        <v>0.98529999999999995</v>
      </c>
      <c r="O3062" s="2">
        <f t="shared" si="1383"/>
        <v>-0.17910301856365907</v>
      </c>
      <c r="P3062" s="2">
        <f t="shared" si="1384"/>
        <v>-0.65374931416903292</v>
      </c>
      <c r="Q3062">
        <v>-5.7636000000000003</v>
      </c>
      <c r="R3062">
        <v>-118.8404</v>
      </c>
      <c r="S3062">
        <v>-4.0391000000000004</v>
      </c>
      <c r="T3062">
        <v>-0.4506</v>
      </c>
      <c r="U3062">
        <v>25.2121</v>
      </c>
      <c r="V3062">
        <v>-37.671300000000002</v>
      </c>
      <c r="W3062">
        <v>1847</v>
      </c>
      <c r="X3062">
        <v>6.1769999999999996</v>
      </c>
      <c r="Y3062" s="1">
        <f t="shared" si="1369"/>
        <v>0.46450441609700399</v>
      </c>
      <c r="Z3062" s="1">
        <f t="shared" si="1370"/>
        <v>-5.85192435052618</v>
      </c>
      <c r="AA3062" s="1">
        <f t="shared" si="1371"/>
        <v>-113.89845069262959</v>
      </c>
      <c r="AB3062" s="1">
        <f t="shared" si="1372"/>
        <v>-11.423239161067219</v>
      </c>
      <c r="AC3062" s="1">
        <f t="shared" si="1373"/>
        <v>114.61933729400374</v>
      </c>
      <c r="AD3062" s="1">
        <f t="shared" si="1374"/>
        <v>24.482651402504395</v>
      </c>
      <c r="AE3062" s="3">
        <f>AD3062/(K!D$3*AC3062^2)</f>
        <v>0.34618663817777973</v>
      </c>
      <c r="AF3062" s="1">
        <f t="shared" si="1375"/>
        <v>-1.7005690478951543</v>
      </c>
      <c r="AG3062" s="1">
        <f t="shared" si="1376"/>
        <v>0.88342972998905367</v>
      </c>
      <c r="AH3062" s="1">
        <f t="shared" si="1377"/>
        <v>-7.93729999363525</v>
      </c>
      <c r="AI3062" s="1">
        <f t="shared" si="1378"/>
        <v>8.1653606389093252</v>
      </c>
      <c r="AJ3062" s="1">
        <f t="shared" si="1385"/>
        <v>-2.201533077754998</v>
      </c>
      <c r="AK3062" s="1">
        <f t="shared" si="1386"/>
        <v>-10.275518365855781</v>
      </c>
      <c r="AL3062" s="2">
        <f>AI3062/(K!D$3*AC3062^2)</f>
        <v>0.11545884890572074</v>
      </c>
      <c r="AM3062" s="2">
        <f t="shared" si="1387"/>
        <v>6.9890458131011135E-2</v>
      </c>
      <c r="AN3062" s="4">
        <f t="shared" si="1379"/>
        <v>632.21217769838211</v>
      </c>
      <c r="AO3062" s="4">
        <f t="shared" si="1388"/>
        <v>617.50611262425025</v>
      </c>
      <c r="AP3062" s="4">
        <f t="shared" si="1380"/>
        <v>-18.253858140148733</v>
      </c>
      <c r="AQ3062" s="4">
        <f t="shared" si="1381"/>
        <v>-134.33255437464405</v>
      </c>
      <c r="AR3062" s="4">
        <f t="shared" si="1382"/>
        <v>0</v>
      </c>
      <c r="AS3062" s="11">
        <f t="shared" si="1389"/>
        <v>347.90718195678522</v>
      </c>
      <c r="AT3062" s="12">
        <f t="shared" si="1390"/>
        <v>0.34229137937107856</v>
      </c>
      <c r="AU3062" s="14">
        <f t="shared" si="1391"/>
        <v>69.983461084034388</v>
      </c>
    </row>
    <row r="3063" spans="1:47" x14ac:dyDescent="0.35">
      <c r="A3063" t="s">
        <v>34</v>
      </c>
      <c r="B3063">
        <v>80.2</v>
      </c>
      <c r="C3063" s="1">
        <f t="shared" si="1363"/>
        <v>-3.5427987478621539E-2</v>
      </c>
      <c r="D3063" s="1">
        <f t="shared" si="1364"/>
        <v>-3.4725516968608985</v>
      </c>
      <c r="E3063" s="1">
        <f t="shared" si="1365"/>
        <v>-117.61846011341076</v>
      </c>
      <c r="F3063" s="1">
        <f t="shared" si="1366"/>
        <v>-1.1753472926962376</v>
      </c>
      <c r="G3063" s="1">
        <f t="shared" si="1367"/>
        <v>-1.511954496402268E-2</v>
      </c>
      <c r="H3063">
        <v>2.3361999999999998</v>
      </c>
      <c r="I3063" s="1">
        <f t="shared" si="1368"/>
        <v>54.152000000000001</v>
      </c>
      <c r="J3063">
        <v>6.3952</v>
      </c>
      <c r="K3063">
        <v>-0.43280000000000002</v>
      </c>
      <c r="L3063">
        <v>-0.55620000000000003</v>
      </c>
      <c r="M3063">
        <v>0.34649999999999997</v>
      </c>
      <c r="N3063" s="10">
        <v>1.7454000000000001</v>
      </c>
      <c r="O3063" s="2">
        <f t="shared" si="1383"/>
        <v>-0.43274906666337221</v>
      </c>
      <c r="P3063" s="2">
        <f t="shared" si="1384"/>
        <v>-0.55611254421586986</v>
      </c>
      <c r="Q3063">
        <v>-3.5859000000000001</v>
      </c>
      <c r="R3063">
        <v>-116.77249999999999</v>
      </c>
      <c r="S3063">
        <v>-2.4845000000000002</v>
      </c>
      <c r="T3063">
        <v>-3.1993999999999998</v>
      </c>
      <c r="U3063">
        <v>23.878299999999999</v>
      </c>
      <c r="V3063">
        <v>-36.952500000000001</v>
      </c>
      <c r="W3063">
        <v>1972</v>
      </c>
      <c r="X3063">
        <v>6.3479999999999999</v>
      </c>
      <c r="Y3063" s="1">
        <f t="shared" si="1369"/>
        <v>0.47086492482320197</v>
      </c>
      <c r="Z3063" s="1">
        <f t="shared" si="1370"/>
        <v>-4.2257943171005747</v>
      </c>
      <c r="AA3063" s="1">
        <f t="shared" si="1371"/>
        <v>-111.99673314620783</v>
      </c>
      <c r="AB3063" s="1">
        <f t="shared" si="1372"/>
        <v>-9.8751653599609224</v>
      </c>
      <c r="AC3063" s="1">
        <f t="shared" si="1373"/>
        <v>112.51064155856503</v>
      </c>
      <c r="AD3063" s="1">
        <f t="shared" si="1374"/>
        <v>23.22965252770285</v>
      </c>
      <c r="AE3063" s="3">
        <f>AD3063/(K!D$3*AC3063^2)</f>
        <v>0.34089697701788685</v>
      </c>
      <c r="AF3063" s="1">
        <f t="shared" si="1375"/>
        <v>-4.071883991558173</v>
      </c>
      <c r="AG3063" s="1">
        <f t="shared" si="1376"/>
        <v>0.75475222545427201</v>
      </c>
      <c r="AH3063" s="1">
        <f t="shared" si="1377"/>
        <v>-6.8173885601198236</v>
      </c>
      <c r="AI3063" s="1">
        <f t="shared" si="1378"/>
        <v>7.9766331833793469</v>
      </c>
      <c r="AJ3063" s="1">
        <f t="shared" si="1385"/>
        <v>-5.4167566861203493</v>
      </c>
      <c r="AK3063" s="1">
        <f t="shared" si="1386"/>
        <v>-9.0690538191826722</v>
      </c>
      <c r="AL3063" s="2">
        <f>AI3063/(K!D$3*AC3063^2)</f>
        <v>0.11705771904042689</v>
      </c>
      <c r="AM3063" s="2">
        <f t="shared" si="1387"/>
        <v>7.1098301676276759E-2</v>
      </c>
      <c r="AN3063" s="4">
        <f t="shared" si="1379"/>
        <v>631.30598204763578</v>
      </c>
      <c r="AO3063" s="4">
        <f t="shared" si="1388"/>
        <v>542.33667995794667</v>
      </c>
      <c r="AP3063" s="4">
        <f t="shared" si="1380"/>
        <v>8.0203668249602433</v>
      </c>
      <c r="AQ3063" s="4">
        <f t="shared" si="1381"/>
        <v>-323.03845321774725</v>
      </c>
      <c r="AR3063" s="4">
        <f t="shared" si="1382"/>
        <v>0</v>
      </c>
      <c r="AS3063" s="11">
        <f t="shared" si="1389"/>
        <v>329.15100877190366</v>
      </c>
      <c r="AT3063" s="12">
        <f t="shared" si="1390"/>
        <v>0.32013487933450091</v>
      </c>
      <c r="AU3063" s="14">
        <f t="shared" si="1391"/>
        <v>71.328917990980557</v>
      </c>
    </row>
    <row r="3064" spans="1:47" x14ac:dyDescent="0.35">
      <c r="A3064" t="s">
        <v>34</v>
      </c>
      <c r="B3064">
        <v>83.8</v>
      </c>
      <c r="C3064" s="1">
        <f t="shared" si="1363"/>
        <v>-4.0623075447878382E-2</v>
      </c>
      <c r="D3064" s="1">
        <f t="shared" si="1364"/>
        <v>1.7595262492536647</v>
      </c>
      <c r="E3064" s="1">
        <f t="shared" si="1365"/>
        <v>-122.88368105362892</v>
      </c>
      <c r="F3064" s="1">
        <f t="shared" si="1366"/>
        <v>-9.4118970647027789E-2</v>
      </c>
      <c r="G3064" s="1">
        <f t="shared" si="1367"/>
        <v>2.6098532505415051E-2</v>
      </c>
      <c r="H3064">
        <v>-1.5673999999999999</v>
      </c>
      <c r="I3064" s="1">
        <f t="shared" si="1368"/>
        <v>54.972000000000001</v>
      </c>
      <c r="J3064">
        <v>5.5400999999999998</v>
      </c>
      <c r="K3064">
        <v>0.52600000000000002</v>
      </c>
      <c r="L3064">
        <v>-0.55220000000000002</v>
      </c>
      <c r="M3064">
        <v>-0.27450000000000002</v>
      </c>
      <c r="N3064" s="10">
        <v>1.5979000000000001</v>
      </c>
      <c r="O3064" s="2">
        <f t="shared" si="1383"/>
        <v>0.5260608723016279</v>
      </c>
      <c r="P3064" s="2">
        <f t="shared" si="1384"/>
        <v>-0.55224517358226111</v>
      </c>
      <c r="Q3064">
        <v>1.9508000000000001</v>
      </c>
      <c r="R3064">
        <v>-121.9033</v>
      </c>
      <c r="S3064">
        <v>-1.6158999999999999</v>
      </c>
      <c r="T3064">
        <v>4.7084999999999999</v>
      </c>
      <c r="U3064">
        <v>24.133600000000001</v>
      </c>
      <c r="V3064">
        <v>-37.460999999999999</v>
      </c>
      <c r="W3064">
        <v>2654</v>
      </c>
      <c r="X3064">
        <v>5.5279999999999996</v>
      </c>
      <c r="Y3064" s="1">
        <f t="shared" si="1369"/>
        <v>0.45626365805853691</v>
      </c>
      <c r="Z3064" s="1">
        <f t="shared" si="1370"/>
        <v>2.8336849662379753</v>
      </c>
      <c r="AA3064" s="1">
        <f t="shared" si="1371"/>
        <v>-117.37803874456816</v>
      </c>
      <c r="AB3064" s="1">
        <f t="shared" si="1372"/>
        <v>-8.6401654179124527</v>
      </c>
      <c r="AC3064" s="1">
        <f t="shared" si="1373"/>
        <v>117.72971676029005</v>
      </c>
      <c r="AD3064" s="1">
        <f t="shared" si="1374"/>
        <v>23.560166047672421</v>
      </c>
      <c r="AE3064" s="3">
        <f>AD3064/(K!D$3*AC3064^2)</f>
        <v>0.31577212323072279</v>
      </c>
      <c r="AF3064" s="1">
        <f t="shared" si="1375"/>
        <v>5.2755793251570822</v>
      </c>
      <c r="AG3064" s="1">
        <f t="shared" si="1376"/>
        <v>0.64381204100160616</v>
      </c>
      <c r="AH3064" s="1">
        <f t="shared" si="1377"/>
        <v>-7.0160768849792703</v>
      </c>
      <c r="AI3064" s="1">
        <f t="shared" si="1378"/>
        <v>8.8017933409109261</v>
      </c>
      <c r="AJ3064" s="1">
        <f t="shared" si="1385"/>
        <v>6.5895106486864954</v>
      </c>
      <c r="AK3064" s="1">
        <f t="shared" si="1386"/>
        <v>-8.7634950582792133</v>
      </c>
      <c r="AL3064" s="2">
        <f>AI3064/(K!D$3*AC3064^2)</f>
        <v>0.11796864953640944</v>
      </c>
      <c r="AM3064" s="2">
        <f t="shared" si="1387"/>
        <v>7.1790401475917115E-2</v>
      </c>
      <c r="AN3064" s="4">
        <f t="shared" si="1379"/>
        <v>667.02107782696191</v>
      </c>
      <c r="AO3064" s="4">
        <f t="shared" si="1388"/>
        <v>533.6875901235984</v>
      </c>
      <c r="AP3064" s="4">
        <f t="shared" si="1380"/>
        <v>-16.543382483484962</v>
      </c>
      <c r="AQ3064" s="4">
        <f t="shared" si="1381"/>
        <v>399.77617601542119</v>
      </c>
      <c r="AR3064" s="4">
        <f t="shared" si="1382"/>
        <v>0</v>
      </c>
      <c r="AS3064" s="11">
        <f t="shared" si="1389"/>
        <v>396.94050282102432</v>
      </c>
      <c r="AT3064" s="12">
        <f t="shared" si="1390"/>
        <v>0.25132670603879498</v>
      </c>
      <c r="AU3064" s="14">
        <f t="shared" si="1391"/>
        <v>75.443966297200049</v>
      </c>
    </row>
    <row r="3065" spans="1:47" x14ac:dyDescent="0.35">
      <c r="A3065" t="s">
        <v>34</v>
      </c>
      <c r="B3065">
        <v>80.7</v>
      </c>
      <c r="C3065" s="1">
        <f t="shared" si="1363"/>
        <v>-3.8136294278505359E-2</v>
      </c>
      <c r="D3065" s="1">
        <f t="shared" si="1364"/>
        <v>-5.5044819999374495</v>
      </c>
      <c r="E3065" s="1">
        <f t="shared" si="1365"/>
        <v>-118.22041377735911</v>
      </c>
      <c r="F3065" s="1">
        <f t="shared" si="1366"/>
        <v>0.4380334705062543</v>
      </c>
      <c r="G3065" s="1">
        <f t="shared" si="1367"/>
        <v>2.5628756995331514E-2</v>
      </c>
      <c r="H3065">
        <v>2.2229999999999999</v>
      </c>
      <c r="I3065" s="1">
        <f t="shared" si="1368"/>
        <v>54.491999999999997</v>
      </c>
      <c r="J3065">
        <v>6.3635999999999999</v>
      </c>
      <c r="K3065">
        <v>-0.61629999999999996</v>
      </c>
      <c r="L3065">
        <v>-0.50900000000000001</v>
      </c>
      <c r="M3065">
        <v>-0.86450000000000005</v>
      </c>
      <c r="N3065" s="10">
        <v>2.4954000000000001</v>
      </c>
      <c r="O3065" s="2">
        <f t="shared" si="1383"/>
        <v>-0.61624983567377134</v>
      </c>
      <c r="P3065" s="2">
        <f t="shared" si="1384"/>
        <v>-0.5089718984339533</v>
      </c>
      <c r="Q3065">
        <v>-5.6768999999999998</v>
      </c>
      <c r="R3065">
        <v>-117.3557</v>
      </c>
      <c r="S3065">
        <v>-0.96779999999999999</v>
      </c>
      <c r="T3065">
        <v>-4.5210999999999997</v>
      </c>
      <c r="U3065">
        <v>22.674299999999999</v>
      </c>
      <c r="V3065">
        <v>-36.863399999999999</v>
      </c>
      <c r="W3065">
        <v>1872</v>
      </c>
      <c r="X3065">
        <v>6.008</v>
      </c>
      <c r="Y3065" s="1">
        <f t="shared" si="1369"/>
        <v>0.4701498235790289</v>
      </c>
      <c r="Z3065" s="1">
        <f t="shared" si="1370"/>
        <v>-6.5672791836290232</v>
      </c>
      <c r="AA3065" s="1">
        <f t="shared" si="1371"/>
        <v>-112.89025470497012</v>
      </c>
      <c r="AB3065" s="1">
        <f t="shared" si="1372"/>
        <v>-8.2276270327553327</v>
      </c>
      <c r="AC3065" s="1">
        <f t="shared" si="1373"/>
        <v>113.38003620487551</v>
      </c>
      <c r="AD3065" s="1">
        <f t="shared" si="1374"/>
        <v>21.974181924147775</v>
      </c>
      <c r="AE3065" s="3">
        <f>AD3065/(K!D$3*AC3065^2)</f>
        <v>0.31754638405371965</v>
      </c>
      <c r="AF3065" s="1">
        <f t="shared" si="1375"/>
        <v>-5.7939042110250032</v>
      </c>
      <c r="AG3065" s="1">
        <f t="shared" si="1376"/>
        <v>0.79504261585285718</v>
      </c>
      <c r="AH3065" s="1">
        <f t="shared" si="1377"/>
        <v>-6.2839961853029251</v>
      </c>
      <c r="AI3065" s="1">
        <f t="shared" si="1378"/>
        <v>8.5842895352182254</v>
      </c>
      <c r="AJ3065" s="1">
        <f t="shared" si="1385"/>
        <v>-7.6841372995759087</v>
      </c>
      <c r="AK3065" s="1">
        <f t="shared" si="1386"/>
        <v>-8.3341193984524686</v>
      </c>
      <c r="AL3065" s="2">
        <f>AI3065/(K!D$3*AC3065^2)</f>
        <v>0.12405058404395876</v>
      </c>
      <c r="AM3065" s="2">
        <f t="shared" si="1387"/>
        <v>7.6486743945269609E-2</v>
      </c>
      <c r="AN3065" s="4">
        <f t="shared" si="1379"/>
        <v>684.39974843509253</v>
      </c>
      <c r="AO3065" s="4">
        <f t="shared" si="1388"/>
        <v>503.43973233767309</v>
      </c>
      <c r="AP3065" s="4">
        <f t="shared" si="1380"/>
        <v>4.501308812449472</v>
      </c>
      <c r="AQ3065" s="4">
        <f t="shared" si="1381"/>
        <v>-463.60671886930737</v>
      </c>
      <c r="AR3065" s="4">
        <f t="shared" si="1382"/>
        <v>0</v>
      </c>
      <c r="AS3065" s="11">
        <f t="shared" si="1389"/>
        <v>317.32364933148779</v>
      </c>
      <c r="AT3065" s="12">
        <f t="shared" si="1390"/>
        <v>0.36559815621532721</v>
      </c>
      <c r="AU3065" s="14">
        <f t="shared" si="1391"/>
        <v>68.555601109753084</v>
      </c>
    </row>
    <row r="3066" spans="1:47" x14ac:dyDescent="0.35">
      <c r="A3066" t="s">
        <v>34</v>
      </c>
      <c r="B3066">
        <v>81.3</v>
      </c>
      <c r="C3066" s="1">
        <f t="shared" si="1363"/>
        <v>-3.7527427292614671E-2</v>
      </c>
      <c r="D3066" s="1">
        <f t="shared" si="1364"/>
        <v>-3.6295548601709275</v>
      </c>
      <c r="E3066" s="1">
        <f t="shared" si="1365"/>
        <v>-119.23403074475004</v>
      </c>
      <c r="F3066" s="1">
        <f t="shared" si="1366"/>
        <v>1.2293319251099832</v>
      </c>
      <c r="G3066" s="1">
        <f t="shared" si="1367"/>
        <v>-1.9424070832528173E-2</v>
      </c>
      <c r="H3066">
        <v>2.3487</v>
      </c>
      <c r="I3066" s="1">
        <f t="shared" si="1368"/>
        <v>54.457999999999998</v>
      </c>
      <c r="J3066">
        <v>6.2957000000000001</v>
      </c>
      <c r="K3066">
        <v>-0.29630000000000001</v>
      </c>
      <c r="L3066">
        <v>-0.7097</v>
      </c>
      <c r="M3066">
        <v>0.43780000000000002</v>
      </c>
      <c r="N3066" s="10">
        <v>2.6352000000000002</v>
      </c>
      <c r="O3066" s="2">
        <f t="shared" si="1383"/>
        <v>-0.29629024481965804</v>
      </c>
      <c r="P3066" s="2">
        <f t="shared" si="1384"/>
        <v>-0.7098705640991394</v>
      </c>
      <c r="Q3066">
        <v>-3.7050000000000001</v>
      </c>
      <c r="R3066">
        <v>-118.3522</v>
      </c>
      <c r="S3066">
        <v>-0.23219999999999999</v>
      </c>
      <c r="T3066">
        <v>-2.0104000000000002</v>
      </c>
      <c r="U3066">
        <v>23.4983</v>
      </c>
      <c r="V3066">
        <v>-38.945700000000002</v>
      </c>
      <c r="W3066">
        <v>1920</v>
      </c>
      <c r="X3066">
        <v>6.0419999999999998</v>
      </c>
      <c r="Y3066" s="1">
        <f t="shared" si="1369"/>
        <v>0.46627404191338911</v>
      </c>
      <c r="Z3066" s="1">
        <f t="shared" si="1370"/>
        <v>-4.0982535271022664</v>
      </c>
      <c r="AA3066" s="1">
        <f t="shared" si="1371"/>
        <v>-113.75570708520334</v>
      </c>
      <c r="AB3066" s="1">
        <f t="shared" si="1372"/>
        <v>-7.850352551963157</v>
      </c>
      <c r="AC3066" s="1">
        <f t="shared" si="1373"/>
        <v>114.09988874498127</v>
      </c>
      <c r="AD3066" s="1">
        <f t="shared" si="1374"/>
        <v>22.889298133939619</v>
      </c>
      <c r="AE3066" s="3">
        <f>AD3066/(K!D$3*AC3066^2)</f>
        <v>0.32661014667011423</v>
      </c>
      <c r="AF3066" s="1">
        <f t="shared" si="1375"/>
        <v>-2.8325405633442347</v>
      </c>
      <c r="AG3066" s="1">
        <f t="shared" si="1376"/>
        <v>0.67804730255944179</v>
      </c>
      <c r="AH3066" s="1">
        <f t="shared" si="1377"/>
        <v>-8.3465399231136175</v>
      </c>
      <c r="AI3066" s="1">
        <f t="shared" si="1378"/>
        <v>8.84012233374788</v>
      </c>
      <c r="AJ3066" s="1">
        <f t="shared" si="1385"/>
        <v>-3.6949610529681696</v>
      </c>
      <c r="AK3066" s="1">
        <f t="shared" si="1386"/>
        <v>-10.887801693663089</v>
      </c>
      <c r="AL3066" s="2">
        <f>AI3066/(K!D$3*AC3066^2)</f>
        <v>0.12614076828008886</v>
      </c>
      <c r="AM3066" s="2">
        <f t="shared" si="1387"/>
        <v>7.8131913740122669E-2</v>
      </c>
      <c r="AN3066" s="4">
        <f t="shared" si="1379"/>
        <v>703.5593831360427</v>
      </c>
      <c r="AO3066" s="4">
        <f t="shared" si="1388"/>
        <v>665.98566314972811</v>
      </c>
      <c r="AP3066" s="4">
        <f t="shared" si="1380"/>
        <v>-8.3491826687524799</v>
      </c>
      <c r="AQ3066" s="4">
        <f t="shared" si="1381"/>
        <v>-226.6918464050917</v>
      </c>
      <c r="AR3066" s="4">
        <f t="shared" si="1382"/>
        <v>0</v>
      </c>
      <c r="AS3066" s="11">
        <f t="shared" si="1389"/>
        <v>341.25448096208731</v>
      </c>
      <c r="AT3066" s="12">
        <f t="shared" si="1390"/>
        <v>0.3664371787166889</v>
      </c>
      <c r="AU3066" s="14">
        <f t="shared" si="1391"/>
        <v>68.50394406866252</v>
      </c>
    </row>
    <row r="3067" spans="1:47" x14ac:dyDescent="0.35">
      <c r="A3067" t="s">
        <v>34</v>
      </c>
      <c r="B3067">
        <v>86.9</v>
      </c>
      <c r="C3067" s="1">
        <f t="shared" si="1363"/>
        <v>-3.8795607234098965E-2</v>
      </c>
      <c r="D3067" s="1">
        <f t="shared" si="1364"/>
        <v>5.5273818376794717</v>
      </c>
      <c r="E3067" s="1">
        <f t="shared" si="1365"/>
        <v>-127.27125863116152</v>
      </c>
      <c r="F3067" s="1">
        <f t="shared" si="1366"/>
        <v>-1.1558140039927292</v>
      </c>
      <c r="G3067" s="1">
        <f t="shared" si="1367"/>
        <v>5.8505656344408408E-2</v>
      </c>
      <c r="H3067">
        <v>-1.6154999999999999</v>
      </c>
      <c r="I3067" s="1">
        <f t="shared" si="1368"/>
        <v>54.917999999999999</v>
      </c>
      <c r="J3067">
        <v>5.3731</v>
      </c>
      <c r="K3067">
        <v>0.5786</v>
      </c>
      <c r="L3067">
        <v>-0.55010000000000003</v>
      </c>
      <c r="M3067">
        <v>1.2866</v>
      </c>
      <c r="N3067" s="10">
        <v>1.2202999999999999</v>
      </c>
      <c r="O3067" s="2">
        <f t="shared" si="1383"/>
        <v>0.57854084501969094</v>
      </c>
      <c r="P3067" s="2">
        <f t="shared" si="1384"/>
        <v>-0.55019705836584931</v>
      </c>
      <c r="Q3067">
        <v>5.7153</v>
      </c>
      <c r="R3067">
        <v>-126.26260000000001</v>
      </c>
      <c r="S3067">
        <v>-2.6152000000000002</v>
      </c>
      <c r="T3067">
        <v>4.8437999999999999</v>
      </c>
      <c r="U3067">
        <v>25.999300000000002</v>
      </c>
      <c r="V3067">
        <v>-37.6173</v>
      </c>
      <c r="W3067">
        <v>2848</v>
      </c>
      <c r="X3067">
        <v>5.5819999999999999</v>
      </c>
      <c r="Y3067" s="1">
        <f t="shared" si="1369"/>
        <v>0.44016154590168605</v>
      </c>
      <c r="Z3067" s="1">
        <f t="shared" si="1370"/>
        <v>6.5934090856987648</v>
      </c>
      <c r="AA3067" s="1">
        <f t="shared" si="1371"/>
        <v>-121.54931259098066</v>
      </c>
      <c r="AB3067" s="1">
        <f t="shared" si="1372"/>
        <v>-9.4346584643164757</v>
      </c>
      <c r="AC3067" s="1">
        <f t="shared" si="1373"/>
        <v>122.0930842228568</v>
      </c>
      <c r="AD3067" s="1">
        <f t="shared" si="1374"/>
        <v>25.201298100409041</v>
      </c>
      <c r="AE3067" s="3">
        <f>AD3067/(K!D$3*AC3067^2)</f>
        <v>0.31405695880638529</v>
      </c>
      <c r="AF3067" s="1">
        <f t="shared" si="1375"/>
        <v>6.2047490572237756</v>
      </c>
      <c r="AG3067" s="1">
        <f t="shared" si="1376"/>
        <v>0.91024208977604104</v>
      </c>
      <c r="AH3067" s="1">
        <f t="shared" si="1377"/>
        <v>-7.390712844455571</v>
      </c>
      <c r="AI3067" s="1">
        <f t="shared" si="1378"/>
        <v>9.6927853517097819</v>
      </c>
      <c r="AJ3067" s="1">
        <f t="shared" si="1385"/>
        <v>7.2127298938307272</v>
      </c>
      <c r="AK3067" s="1">
        <f t="shared" si="1386"/>
        <v>-8.591357197252222</v>
      </c>
      <c r="AL3067" s="2">
        <f>AI3067/(K!D$3*AC3067^2)</f>
        <v>0.12079086870019784</v>
      </c>
      <c r="AM3067" s="2">
        <f t="shared" si="1387"/>
        <v>7.395314954695037E-2</v>
      </c>
      <c r="AN3067" s="4">
        <f t="shared" si="1379"/>
        <v>712.58194772903107</v>
      </c>
      <c r="AO3067" s="4">
        <f t="shared" si="1388"/>
        <v>546.09223037526192</v>
      </c>
      <c r="AP3067" s="4">
        <f t="shared" si="1380"/>
        <v>-5.9067781573826892</v>
      </c>
      <c r="AQ3067" s="4">
        <f t="shared" si="1381"/>
        <v>457.73509601610294</v>
      </c>
      <c r="AR3067" s="4">
        <f t="shared" si="1382"/>
        <v>0</v>
      </c>
      <c r="AS3067" s="11">
        <f t="shared" si="1389"/>
        <v>400.01457572362335</v>
      </c>
      <c r="AT3067" s="12">
        <f t="shared" si="1390"/>
        <v>0.25020433557901373</v>
      </c>
      <c r="AU3067" s="14">
        <f t="shared" si="1391"/>
        <v>75.510395962069467</v>
      </c>
    </row>
    <row r="3068" spans="1:47" x14ac:dyDescent="0.35">
      <c r="A3068" t="s">
        <v>34</v>
      </c>
      <c r="B3068">
        <v>81.8</v>
      </c>
      <c r="C3068" s="1">
        <f t="shared" si="1363"/>
        <v>-3.83018381412807E-2</v>
      </c>
      <c r="D3068" s="1">
        <f t="shared" si="1364"/>
        <v>-5.7897418199416073</v>
      </c>
      <c r="E3068" s="1">
        <f t="shared" si="1365"/>
        <v>-119.78082816644741</v>
      </c>
      <c r="F3068" s="1">
        <f t="shared" si="1366"/>
        <v>-4.8297619187829026</v>
      </c>
      <c r="G3068" s="1">
        <f t="shared" si="1367"/>
        <v>-1.1787623932463021E-2</v>
      </c>
      <c r="H3068">
        <v>2.2871999999999999</v>
      </c>
      <c r="I3068" s="1">
        <f t="shared" si="1368"/>
        <v>54.569000000000003</v>
      </c>
      <c r="J3068">
        <v>6.3151000000000002</v>
      </c>
      <c r="K3068">
        <v>-0.36620000000000003</v>
      </c>
      <c r="L3068">
        <v>-0.69399999999999995</v>
      </c>
      <c r="M3068">
        <v>-0.64810000000000001</v>
      </c>
      <c r="N3068" s="10">
        <v>-3.2300000000000002E-2</v>
      </c>
      <c r="O3068" s="2">
        <f t="shared" si="1383"/>
        <v>-0.36612184487952204</v>
      </c>
      <c r="P3068" s="2">
        <f t="shared" si="1384"/>
        <v>-0.69395131490798123</v>
      </c>
      <c r="Q3068">
        <v>-5.8708</v>
      </c>
      <c r="R3068">
        <v>-118.7978</v>
      </c>
      <c r="S3068">
        <v>-6.2660999999999998</v>
      </c>
      <c r="T3068">
        <v>-2.1162999999999998</v>
      </c>
      <c r="U3068">
        <v>25.665299999999998</v>
      </c>
      <c r="V3068">
        <v>-37.500500000000002</v>
      </c>
      <c r="W3068">
        <v>2095</v>
      </c>
      <c r="X3068">
        <v>5.931</v>
      </c>
      <c r="Y3068" s="1">
        <f t="shared" si="1369"/>
        <v>0.46712381432998928</v>
      </c>
      <c r="Z3068" s="1">
        <f t="shared" si="1370"/>
        <v>-6.2840288840748855</v>
      </c>
      <c r="AA3068" s="1">
        <f t="shared" si="1371"/>
        <v>-113.78639175048568</v>
      </c>
      <c r="AB3068" s="1">
        <f t="shared" si="1372"/>
        <v>-13.588450218423784</v>
      </c>
      <c r="AC3068" s="1">
        <f t="shared" si="1373"/>
        <v>114.76705949857504</v>
      </c>
      <c r="AD3068" s="1">
        <f t="shared" si="1374"/>
        <v>24.699457511265535</v>
      </c>
      <c r="AE3068" s="3">
        <f>AD3068/(K!D$3*AC3068^2)</f>
        <v>0.3483537935593069</v>
      </c>
      <c r="AF3068" s="1">
        <f t="shared" si="1375"/>
        <v>-3.468709873529086</v>
      </c>
      <c r="AG3068" s="1">
        <f t="shared" si="1376"/>
        <v>1.1768957428862095</v>
      </c>
      <c r="AH3068" s="1">
        <f t="shared" si="1377"/>
        <v>-8.2509223061938144</v>
      </c>
      <c r="AI3068" s="1">
        <f t="shared" si="1378"/>
        <v>9.02744430496187</v>
      </c>
      <c r="AJ3068" s="1">
        <f t="shared" si="1385"/>
        <v>-4.5413319081420971</v>
      </c>
      <c r="AK3068" s="1">
        <f t="shared" si="1386"/>
        <v>-10.802338075797897</v>
      </c>
      <c r="AL3068" s="2">
        <f>AI3068/(K!D$3*AC3068^2)</f>
        <v>0.12732038622081054</v>
      </c>
      <c r="AM3068" s="2">
        <f t="shared" si="1387"/>
        <v>7.9067631410092265E-2</v>
      </c>
      <c r="AN3068" s="4">
        <f t="shared" si="1379"/>
        <v>716.14845635314703</v>
      </c>
      <c r="AO3068" s="4">
        <f t="shared" si="1388"/>
        <v>660.00808766286184</v>
      </c>
      <c r="AP3068" s="4">
        <f t="shared" si="1380"/>
        <v>-3.2588905048531647</v>
      </c>
      <c r="AQ3068" s="4">
        <f t="shared" si="1381"/>
        <v>-277.93401265279658</v>
      </c>
      <c r="AR3068" s="4">
        <f t="shared" si="1382"/>
        <v>0</v>
      </c>
      <c r="AS3068" s="11">
        <f t="shared" si="1389"/>
        <v>337.19798468901172</v>
      </c>
      <c r="AT3068" s="12">
        <f t="shared" si="1390"/>
        <v>0.34183697200627544</v>
      </c>
      <c r="AU3068" s="14">
        <f t="shared" si="1391"/>
        <v>70.011168089537392</v>
      </c>
    </row>
    <row r="3069" spans="1:47" x14ac:dyDescent="0.35">
      <c r="A3069" t="s">
        <v>34</v>
      </c>
      <c r="B3069">
        <v>81.099999999999994</v>
      </c>
      <c r="C3069" s="1">
        <f t="shared" si="1363"/>
        <v>-3.8873028994088468E-2</v>
      </c>
      <c r="D3069" s="1">
        <f t="shared" si="1364"/>
        <v>-3.1865874923372131</v>
      </c>
      <c r="E3069" s="1">
        <f t="shared" si="1365"/>
        <v>-118.90394609784825</v>
      </c>
      <c r="F3069" s="1">
        <f t="shared" si="1366"/>
        <v>0.62603489739613805</v>
      </c>
      <c r="G3069" s="1">
        <f t="shared" si="1367"/>
        <v>1.7324034059498672E-2</v>
      </c>
      <c r="H3069">
        <v>2.3953000000000002</v>
      </c>
      <c r="I3069" s="1">
        <f t="shared" si="1368"/>
        <v>54.603999999999999</v>
      </c>
      <c r="J3069">
        <v>6.4539999999999997</v>
      </c>
      <c r="K3069">
        <v>-0.18870000000000001</v>
      </c>
      <c r="L3069">
        <v>-0.76500000000000001</v>
      </c>
      <c r="M3069">
        <v>0.78120000000000001</v>
      </c>
      <c r="N3069" s="10">
        <v>2.4214000000000002</v>
      </c>
      <c r="O3069" s="2">
        <f t="shared" si="1383"/>
        <v>-0.18869658225895303</v>
      </c>
      <c r="P3069" s="2">
        <f t="shared" si="1384"/>
        <v>-0.76510164451791685</v>
      </c>
      <c r="Q3069">
        <v>-3.2281</v>
      </c>
      <c r="R3069">
        <v>-117.96980000000001</v>
      </c>
      <c r="S3069">
        <v>-0.89929999999999999</v>
      </c>
      <c r="T3069">
        <v>-1.0679000000000001</v>
      </c>
      <c r="U3069">
        <v>24.0307</v>
      </c>
      <c r="V3069">
        <v>-39.238900000000001</v>
      </c>
      <c r="W3069">
        <v>1910</v>
      </c>
      <c r="X3069">
        <v>5.8959999999999999</v>
      </c>
      <c r="Y3069" s="1">
        <f t="shared" si="1369"/>
        <v>0.46959735373926814</v>
      </c>
      <c r="Z3069" s="1">
        <f t="shared" si="1370"/>
        <v>-3.4373289993662954</v>
      </c>
      <c r="AA3069" s="1">
        <f t="shared" si="1371"/>
        <v>-113.26156953359714</v>
      </c>
      <c r="AB3069" s="1">
        <f t="shared" si="1372"/>
        <v>-8.5872069044237467</v>
      </c>
      <c r="AC3069" s="1">
        <f t="shared" si="1373"/>
        <v>113.63863113520476</v>
      </c>
      <c r="AD3069" s="1">
        <f t="shared" si="1374"/>
        <v>23.384796972182727</v>
      </c>
      <c r="AE3069" s="3">
        <f>AD3069/(K!D$3*AC3069^2)</f>
        <v>0.33639478543571172</v>
      </c>
      <c r="AF3069" s="1">
        <f t="shared" si="1375"/>
        <v>-1.7752408045644354</v>
      </c>
      <c r="AG3069" s="1">
        <f t="shared" si="1376"/>
        <v>0.72349555873318394</v>
      </c>
      <c r="AH3069" s="1">
        <f t="shared" si="1377"/>
        <v>-8.8319935315927509</v>
      </c>
      <c r="AI3069" s="1">
        <f t="shared" si="1378"/>
        <v>9.0376454610586165</v>
      </c>
      <c r="AJ3069" s="1">
        <f t="shared" si="1385"/>
        <v>-2.3488744506593937</v>
      </c>
      <c r="AK3069" s="1">
        <f t="shared" si="1386"/>
        <v>-11.685876023921832</v>
      </c>
      <c r="AL3069" s="2">
        <f>AI3069/(K!D$3*AC3069^2)</f>
        <v>0.13000826174943159</v>
      </c>
      <c r="AM3069" s="2">
        <f t="shared" si="1387"/>
        <v>8.1219666194567969E-2</v>
      </c>
      <c r="AN3069" s="4">
        <f t="shared" si="1379"/>
        <v>728.40726798609978</v>
      </c>
      <c r="AO3069" s="4">
        <f t="shared" si="1388"/>
        <v>713.8767902377607</v>
      </c>
      <c r="AP3069" s="4">
        <f t="shared" si="1380"/>
        <v>-10.719523489998448</v>
      </c>
      <c r="AQ3069" s="4">
        <f t="shared" si="1381"/>
        <v>-144.36816903650592</v>
      </c>
      <c r="AR3069" s="4">
        <f t="shared" si="1382"/>
        <v>0</v>
      </c>
      <c r="AS3069" s="11">
        <f t="shared" si="1389"/>
        <v>348.63492303311068</v>
      </c>
      <c r="AT3069" s="12">
        <f t="shared" si="1390"/>
        <v>0.38136506177282709</v>
      </c>
      <c r="AU3069" s="14">
        <f t="shared" si="1391"/>
        <v>67.581736614639155</v>
      </c>
    </row>
    <row r="3070" spans="1:47" x14ac:dyDescent="0.35">
      <c r="A3070" t="s">
        <v>34</v>
      </c>
      <c r="B3070">
        <v>81.3</v>
      </c>
      <c r="C3070" s="1">
        <f t="shared" si="1363"/>
        <v>-3.6858085766500577E-2</v>
      </c>
      <c r="D3070" s="1">
        <f t="shared" si="1364"/>
        <v>-6.9718215154451952</v>
      </c>
      <c r="E3070" s="1">
        <f t="shared" si="1365"/>
        <v>-118.97905442539036</v>
      </c>
      <c r="F3070" s="1">
        <f t="shared" si="1366"/>
        <v>-4.0186455039338824</v>
      </c>
      <c r="G3070" s="1">
        <f t="shared" si="1367"/>
        <v>1.1059956002540616E-2</v>
      </c>
      <c r="H3070">
        <v>2.3268</v>
      </c>
      <c r="I3070" s="1">
        <f t="shared" si="1368"/>
        <v>54.369</v>
      </c>
      <c r="J3070">
        <v>6.3243999999999998</v>
      </c>
      <c r="K3070">
        <v>1.83E-2</v>
      </c>
      <c r="L3070">
        <v>-0.78800000000000003</v>
      </c>
      <c r="M3070">
        <v>-0.75760000000000005</v>
      </c>
      <c r="N3070" s="10">
        <v>0.23780000000000001</v>
      </c>
      <c r="O3070" s="2">
        <f t="shared" si="1383"/>
        <v>1.8450485821113194E-2</v>
      </c>
      <c r="P3070" s="2">
        <f t="shared" si="1384"/>
        <v>-0.78796776415033998</v>
      </c>
      <c r="Q3070">
        <v>-6.9137000000000004</v>
      </c>
      <c r="R3070">
        <v>-118.0924</v>
      </c>
      <c r="S3070">
        <v>-5.4408000000000003</v>
      </c>
      <c r="T3070">
        <v>1.5769</v>
      </c>
      <c r="U3070">
        <v>24.055900000000001</v>
      </c>
      <c r="V3070">
        <v>-38.584600000000002</v>
      </c>
      <c r="W3070">
        <v>1814</v>
      </c>
      <c r="X3070">
        <v>6.1310000000000002</v>
      </c>
      <c r="Y3070" s="1">
        <f t="shared" si="1369"/>
        <v>0.4671139604272167</v>
      </c>
      <c r="Z3070" s="1">
        <f t="shared" si="1370"/>
        <v>-6.603525513346356</v>
      </c>
      <c r="AA3070" s="1">
        <f t="shared" si="1371"/>
        <v>-113.36063106506981</v>
      </c>
      <c r="AB3070" s="1">
        <f t="shared" si="1372"/>
        <v>-13.030348162683875</v>
      </c>
      <c r="AC3070" s="1">
        <f t="shared" si="1373"/>
        <v>114.29798422508179</v>
      </c>
      <c r="AD3070" s="1">
        <f t="shared" si="1374"/>
        <v>23.218893773860064</v>
      </c>
      <c r="AE3070" s="3">
        <f>AD3070/(K!D$3*AC3070^2)</f>
        <v>0.3301657511935186</v>
      </c>
      <c r="AF3070" s="1">
        <f t="shared" si="1375"/>
        <v>0.23543664465836245</v>
      </c>
      <c r="AG3070" s="1">
        <f t="shared" si="1376"/>
        <v>1.0274234377685438</v>
      </c>
      <c r="AH3070" s="1">
        <f t="shared" si="1377"/>
        <v>-9.0576306705494574</v>
      </c>
      <c r="AI3070" s="1">
        <f t="shared" si="1378"/>
        <v>9.1187555454789084</v>
      </c>
      <c r="AJ3070" s="1">
        <f t="shared" si="1385"/>
        <v>0.30822723062829593</v>
      </c>
      <c r="AK3070" s="1">
        <f t="shared" si="1386"/>
        <v>-11.858002910670567</v>
      </c>
      <c r="AL3070" s="2">
        <f>AI3070/(K!D$3*AC3070^2)</f>
        <v>0.12966598684441064</v>
      </c>
      <c r="AM3070" s="2">
        <f t="shared" si="1387"/>
        <v>8.0944070275126428E-2</v>
      </c>
      <c r="AN3070" s="4">
        <f t="shared" si="1379"/>
        <v>730.14764180081113</v>
      </c>
      <c r="AO3070" s="4">
        <f t="shared" si="1388"/>
        <v>728.6842270833032</v>
      </c>
      <c r="AP3070" s="4">
        <f t="shared" si="1380"/>
        <v>-44.05040251840407</v>
      </c>
      <c r="AQ3070" s="4">
        <f t="shared" si="1381"/>
        <v>13.944105036218772</v>
      </c>
      <c r="AR3070" s="4">
        <f t="shared" si="1382"/>
        <v>0</v>
      </c>
      <c r="AS3070" s="11">
        <f t="shared" si="1389"/>
        <v>361.48896436134453</v>
      </c>
      <c r="AT3070" s="12">
        <f t="shared" si="1390"/>
        <v>0.40250696901919025</v>
      </c>
      <c r="AU3070" s="14">
        <f t="shared" si="1391"/>
        <v>66.265004948069162</v>
      </c>
    </row>
    <row r="3071" spans="1:47" x14ac:dyDescent="0.35">
      <c r="A3071" t="s">
        <v>34</v>
      </c>
      <c r="B3071">
        <v>88.2</v>
      </c>
      <c r="C3071" s="1">
        <f t="shared" si="1363"/>
        <v>-3.7251444508649652E-2</v>
      </c>
      <c r="D3071" s="1">
        <f t="shared" si="1364"/>
        <v>3.3795850371694067</v>
      </c>
      <c r="E3071" s="1">
        <f t="shared" si="1365"/>
        <v>-129.29735962536125</v>
      </c>
      <c r="F3071" s="1">
        <f t="shared" si="1366"/>
        <v>-2.3177328774510344</v>
      </c>
      <c r="G3071" s="1">
        <f t="shared" si="1367"/>
        <v>1.8483545902284959E-2</v>
      </c>
      <c r="H3071">
        <v>-1.5637000000000001</v>
      </c>
      <c r="I3071" s="1">
        <f t="shared" si="1368"/>
        <v>54.796999999999997</v>
      </c>
      <c r="J3071">
        <v>5.3315000000000001</v>
      </c>
      <c r="K3071">
        <v>0.51980000000000004</v>
      </c>
      <c r="L3071">
        <v>-0.64</v>
      </c>
      <c r="M3071">
        <v>0.3513</v>
      </c>
      <c r="N3071" s="10">
        <v>0.71479999999999999</v>
      </c>
      <c r="O3071" s="2">
        <f t="shared" si="1383"/>
        <v>0.51974044995839863</v>
      </c>
      <c r="P3071" s="2">
        <f t="shared" si="1384"/>
        <v>-0.63999563149501437</v>
      </c>
      <c r="Q3071">
        <v>3.5585</v>
      </c>
      <c r="R3071">
        <v>-128.24969999999999</v>
      </c>
      <c r="S3071">
        <v>-3.7515000000000001</v>
      </c>
      <c r="T3071">
        <v>4.8029000000000002</v>
      </c>
      <c r="U3071">
        <v>28.123999999999999</v>
      </c>
      <c r="V3071">
        <v>-38.488900000000001</v>
      </c>
      <c r="W3071">
        <v>2865</v>
      </c>
      <c r="X3071">
        <v>5.7030000000000003</v>
      </c>
      <c r="Y3071" s="1">
        <f t="shared" si="1369"/>
        <v>0.43326509571277677</v>
      </c>
      <c r="Z3071" s="1">
        <f t="shared" si="1370"/>
        <v>4.4200495012688545</v>
      </c>
      <c r="AA3071" s="1">
        <f t="shared" si="1371"/>
        <v>-123.20478584944819</v>
      </c>
      <c r="AB3071" s="1">
        <f t="shared" si="1372"/>
        <v>-10.655681348640782</v>
      </c>
      <c r="AC3071" s="1">
        <f t="shared" si="1373"/>
        <v>123.74368524820095</v>
      </c>
      <c r="AD3071" s="1">
        <f t="shared" si="1374"/>
        <v>27.286182503448547</v>
      </c>
      <c r="AE3071" s="3">
        <f>AD3071/(K!D$3*AC3071^2)</f>
        <v>0.33102769257903436</v>
      </c>
      <c r="AF3071" s="1">
        <f t="shared" si="1375"/>
        <v>5.777545915256125</v>
      </c>
      <c r="AG3071" s="1">
        <f t="shared" si="1376"/>
        <v>0.95664786204341823</v>
      </c>
      <c r="AH3071" s="1">
        <f t="shared" si="1377"/>
        <v>-8.6645380069368656</v>
      </c>
      <c r="AI3071" s="1">
        <f t="shared" si="1378"/>
        <v>10.45798407000596</v>
      </c>
      <c r="AJ3071" s="1">
        <f t="shared" si="1385"/>
        <v>6.5073184801429331</v>
      </c>
      <c r="AK3071" s="1">
        <f t="shared" si="1386"/>
        <v>-9.7589719097786798</v>
      </c>
      <c r="AL3071" s="2">
        <f>AI3071/(K!D$3*AC3071^2)</f>
        <v>0.12687309173003017</v>
      </c>
      <c r="AM3071" s="2">
        <f t="shared" si="1387"/>
        <v>7.871219936239407E-2</v>
      </c>
      <c r="AN3071" s="4">
        <f t="shared" si="1379"/>
        <v>768.6916612145576</v>
      </c>
      <c r="AO3071" s="4">
        <f t="shared" si="1388"/>
        <v>640.14972538932921</v>
      </c>
      <c r="AP3071" s="4">
        <f t="shared" si="1380"/>
        <v>-13.819836251315888</v>
      </c>
      <c r="AQ3071" s="4">
        <f t="shared" si="1381"/>
        <v>425.32835695583447</v>
      </c>
      <c r="AR3071" s="4">
        <f t="shared" si="1382"/>
        <v>0</v>
      </c>
      <c r="AS3071" s="11">
        <f t="shared" si="1389"/>
        <v>393.69550239251066</v>
      </c>
      <c r="AT3071" s="12">
        <f t="shared" si="1390"/>
        <v>0.26830424475202708</v>
      </c>
      <c r="AU3071" s="14">
        <f t="shared" si="1391"/>
        <v>74.436615578965075</v>
      </c>
    </row>
    <row r="3072" spans="1:47" x14ac:dyDescent="0.35">
      <c r="A3072" t="s">
        <v>34</v>
      </c>
      <c r="B3072">
        <v>85.8</v>
      </c>
      <c r="C3072" s="1">
        <f t="shared" si="1363"/>
        <v>-4.0059153316446751E-2</v>
      </c>
      <c r="D3072" s="1">
        <f t="shared" si="1364"/>
        <v>2.5135230888424624</v>
      </c>
      <c r="E3072" s="1">
        <f t="shared" si="1365"/>
        <v>-125.82433488483061</v>
      </c>
      <c r="F3072" s="1">
        <f t="shared" si="1366"/>
        <v>2.7057895813789576</v>
      </c>
      <c r="G3072" s="1">
        <f t="shared" si="1367"/>
        <v>-6.7635816662487969E-3</v>
      </c>
      <c r="H3072">
        <v>-1.6776</v>
      </c>
      <c r="I3072" s="1">
        <f t="shared" si="1368"/>
        <v>55.018999999999998</v>
      </c>
      <c r="J3072">
        <v>5.4166999999999996</v>
      </c>
      <c r="K3072">
        <v>0.63639999999999997</v>
      </c>
      <c r="L3072">
        <v>-0.56869999999999998</v>
      </c>
      <c r="M3072">
        <v>2.9600000000000001E-2</v>
      </c>
      <c r="N3072" s="10">
        <v>2.7829999999999999</v>
      </c>
      <c r="O3072" s="2">
        <f t="shared" si="1383"/>
        <v>0.63641585818446922</v>
      </c>
      <c r="P3072" s="2">
        <f t="shared" si="1384"/>
        <v>-0.56884993075158441</v>
      </c>
      <c r="Q3072">
        <v>2.7471000000000001</v>
      </c>
      <c r="R3072">
        <v>-124.7551</v>
      </c>
      <c r="S3072">
        <v>1.1660999999999999</v>
      </c>
      <c r="T3072">
        <v>5.8308</v>
      </c>
      <c r="U3072">
        <v>26.691400000000002</v>
      </c>
      <c r="V3072">
        <v>-38.435400000000001</v>
      </c>
      <c r="W3072">
        <v>2941</v>
      </c>
      <c r="X3072">
        <v>5.4809999999999999</v>
      </c>
      <c r="Y3072" s="1">
        <f t="shared" si="1369"/>
        <v>0.44722343089560784</v>
      </c>
      <c r="Z3072" s="1">
        <f t="shared" si="1370"/>
        <v>3.8173582792755179</v>
      </c>
      <c r="AA3072" s="1">
        <f t="shared" si="1371"/>
        <v>-119.85582514312709</v>
      </c>
      <c r="AB3072" s="1">
        <f t="shared" si="1372"/>
        <v>-5.888816146543566</v>
      </c>
      <c r="AC3072" s="1">
        <f t="shared" si="1373"/>
        <v>120.06110611093004</v>
      </c>
      <c r="AD3072" s="1">
        <f t="shared" si="1374"/>
        <v>26.153259676362744</v>
      </c>
      <c r="AE3072" s="3">
        <f>AD3072/(K!D$3*AC3072^2)</f>
        <v>0.33704569496463244</v>
      </c>
      <c r="AF3072" s="1">
        <f t="shared" si="1375"/>
        <v>6.6623462483192721</v>
      </c>
      <c r="AG3072" s="1">
        <f t="shared" si="1376"/>
        <v>0.58285727345950278</v>
      </c>
      <c r="AH3072" s="1">
        <f t="shared" si="1377"/>
        <v>-7.5441779358005689</v>
      </c>
      <c r="AI3072" s="1">
        <f t="shared" si="1378"/>
        <v>10.081726085385313</v>
      </c>
      <c r="AJ3072" s="1">
        <f t="shared" si="1385"/>
        <v>7.9951671556206652</v>
      </c>
      <c r="AK3072" s="1">
        <f t="shared" si="1386"/>
        <v>-9.053411726189875</v>
      </c>
      <c r="AL3072" s="2">
        <f>AI3072/(K!D$3*AC3072^2)</f>
        <v>0.12992653370711044</v>
      </c>
      <c r="AM3072" s="2">
        <f t="shared" si="1387"/>
        <v>8.1153818095511712E-2</v>
      </c>
      <c r="AN3072" s="4">
        <f t="shared" si="1379"/>
        <v>768.95048271486155</v>
      </c>
      <c r="AO3072" s="4">
        <f t="shared" si="1388"/>
        <v>576.60398994232355</v>
      </c>
      <c r="AP3072" s="4">
        <f t="shared" si="1380"/>
        <v>-6.6287687572854193</v>
      </c>
      <c r="AQ3072" s="4">
        <f t="shared" si="1381"/>
        <v>508.69317183816588</v>
      </c>
      <c r="AR3072" s="4">
        <f t="shared" si="1382"/>
        <v>0</v>
      </c>
      <c r="AS3072" s="11">
        <f t="shared" si="1389"/>
        <v>401.44807610018256</v>
      </c>
      <c r="AT3072" s="12">
        <f t="shared" si="1390"/>
        <v>0.26145885165415217</v>
      </c>
      <c r="AU3072" s="14">
        <f t="shared" si="1391"/>
        <v>74.84335714166312</v>
      </c>
    </row>
    <row r="3073" spans="1:47" x14ac:dyDescent="0.35">
      <c r="A3073" t="s">
        <v>34</v>
      </c>
      <c r="B3073">
        <v>84.4</v>
      </c>
      <c r="C3073" s="1">
        <f t="shared" si="1363"/>
        <v>-3.8476399463108608E-2</v>
      </c>
      <c r="D3073" s="1">
        <f t="shared" si="1364"/>
        <v>3.5761986308959286</v>
      </c>
      <c r="E3073" s="1">
        <f t="shared" si="1365"/>
        <v>-123.67584052109773</v>
      </c>
      <c r="F3073" s="1">
        <f t="shared" si="1366"/>
        <v>2.718155772403497</v>
      </c>
      <c r="G3073" s="1">
        <f t="shared" si="1367"/>
        <v>3.9135619404859767E-2</v>
      </c>
      <c r="H3073">
        <v>-1.6999</v>
      </c>
      <c r="I3073" s="1">
        <f t="shared" si="1368"/>
        <v>54.738</v>
      </c>
      <c r="J3073">
        <v>5.9813000000000001</v>
      </c>
      <c r="K3073">
        <v>0.94740000000000002</v>
      </c>
      <c r="L3073">
        <v>-2.1999999999999999E-2</v>
      </c>
      <c r="M3073">
        <v>0.7893</v>
      </c>
      <c r="N3073" s="10">
        <v>3.81</v>
      </c>
      <c r="O3073" s="2">
        <f t="shared" si="1383"/>
        <v>0.94736548761046868</v>
      </c>
      <c r="P3073" s="2">
        <f t="shared" si="1384"/>
        <v>-2.2052800796849681E-2</v>
      </c>
      <c r="Q3073">
        <v>3.8984000000000001</v>
      </c>
      <c r="R3073">
        <v>-122.605</v>
      </c>
      <c r="S3073">
        <v>1.4484999999999999</v>
      </c>
      <c r="T3073">
        <v>8.3740000000000006</v>
      </c>
      <c r="U3073">
        <v>27.831099999999999</v>
      </c>
      <c r="V3073">
        <v>-32.9983</v>
      </c>
      <c r="W3073">
        <v>2571</v>
      </c>
      <c r="X3073">
        <v>5.7619999999999996</v>
      </c>
      <c r="Y3073" s="1">
        <f t="shared" si="1369"/>
        <v>0.45436672299073427</v>
      </c>
      <c r="Z3073" s="1">
        <f t="shared" si="1370"/>
        <v>5.4786321000581335</v>
      </c>
      <c r="AA3073" s="1">
        <f t="shared" si="1371"/>
        <v>-117.35307766898401</v>
      </c>
      <c r="AB3073" s="1">
        <f t="shared" si="1372"/>
        <v>-4.7785089452290768</v>
      </c>
      <c r="AC3073" s="1">
        <f t="shared" si="1373"/>
        <v>117.57803534593532</v>
      </c>
      <c r="AD3073" s="1">
        <f t="shared" si="1374"/>
        <v>27.35415879608</v>
      </c>
      <c r="AE3073" s="3">
        <f>AD3073/(K!D$3*AC3073^2)</f>
        <v>0.36756876928949372</v>
      </c>
      <c r="AF3073" s="1">
        <f t="shared" si="1375"/>
        <v>9.6485864651451863</v>
      </c>
      <c r="AG3073" s="1">
        <f t="shared" si="1376"/>
        <v>0.52927689739895811</v>
      </c>
      <c r="AH3073" s="1">
        <f t="shared" si="1377"/>
        <v>-1.9360050230658032</v>
      </c>
      <c r="AI3073" s="1">
        <f t="shared" si="1378"/>
        <v>9.8551240610577384</v>
      </c>
      <c r="AJ3073" s="1">
        <f t="shared" si="1385"/>
        <v>11.951653049709124</v>
      </c>
      <c r="AK3073" s="1">
        <f t="shared" si="1386"/>
        <v>-2.398119187899967</v>
      </c>
      <c r="AL3073" s="2">
        <f>AI3073/(K!D$3*AC3073^2)</f>
        <v>0.13242724257480676</v>
      </c>
      <c r="AM3073" s="2">
        <f t="shared" si="1387"/>
        <v>8.3180556313305135E-2</v>
      </c>
      <c r="AN3073" s="4">
        <f t="shared" si="1379"/>
        <v>771.85388832250396</v>
      </c>
      <c r="AO3073" s="4">
        <f t="shared" si="1388"/>
        <v>153.02261980967663</v>
      </c>
      <c r="AP3073" s="4">
        <f t="shared" si="1380"/>
        <v>-23.646416589274111</v>
      </c>
      <c r="AQ3073" s="4">
        <f t="shared" si="1381"/>
        <v>756.16357339377191</v>
      </c>
      <c r="AR3073" s="4">
        <f t="shared" si="1382"/>
        <v>0</v>
      </c>
      <c r="AS3073" s="11">
        <f t="shared" si="1389"/>
        <v>438.65416995961829</v>
      </c>
      <c r="AT3073" s="12">
        <f t="shared" si="1390"/>
        <v>0.30021543692046049</v>
      </c>
      <c r="AU3073" s="14">
        <f t="shared" si="1391"/>
        <v>72.529456780354479</v>
      </c>
    </row>
    <row r="3074" spans="1:47" x14ac:dyDescent="0.35">
      <c r="A3074" t="s">
        <v>34</v>
      </c>
      <c r="B3074">
        <v>86.7</v>
      </c>
      <c r="C3074" s="1">
        <f t="shared" ref="C3074:C3137" si="1392">(-R3074-SQRT(R3074^2-2*U3074*(50-I3074)))/U3074</f>
        <v>-4.0436707882664312E-2</v>
      </c>
      <c r="D3074" s="1">
        <f t="shared" ref="D3074:D3137" si="1393">Q3074+T3074*$C3074</f>
        <v>4.7431724813746934</v>
      </c>
      <c r="E3074" s="1">
        <f t="shared" ref="E3074:E3137" si="1394">R3074+U3074*$C3074</f>
        <v>-127.07447417620897</v>
      </c>
      <c r="F3074" s="1">
        <f t="shared" ref="F3074:F3137" si="1395">S3074+V3074*$C3074</f>
        <v>-4.1309505751653415</v>
      </c>
      <c r="G3074" s="1">
        <f t="shared" ref="G3074:G3137" si="1396">B3074-SQRT(D3074^2+E3074^2+F3074^2)/1.467</f>
        <v>-2.8047233805565952E-2</v>
      </c>
      <c r="H3074">
        <v>-1.6173999999999999</v>
      </c>
      <c r="I3074" s="1">
        <f t="shared" ref="I3074:I3137" si="1397">60.5-X3074</f>
        <v>55.116999999999997</v>
      </c>
      <c r="J3074">
        <v>5.3437000000000001</v>
      </c>
      <c r="K3074">
        <v>0.76690000000000003</v>
      </c>
      <c r="L3074">
        <v>-0.46689999999999998</v>
      </c>
      <c r="M3074">
        <v>1.1538999999999999</v>
      </c>
      <c r="N3074" s="10">
        <v>-2.3900000000000001E-2</v>
      </c>
      <c r="O3074" s="2">
        <f t="shared" si="1383"/>
        <v>0.76688530571514324</v>
      </c>
      <c r="P3074" s="2">
        <f t="shared" si="1384"/>
        <v>-0.46687179385549715</v>
      </c>
      <c r="Q3074">
        <v>5.0198</v>
      </c>
      <c r="R3074">
        <v>-126.0124</v>
      </c>
      <c r="S3074">
        <v>-5.59</v>
      </c>
      <c r="T3074">
        <v>6.8410000000000002</v>
      </c>
      <c r="U3074">
        <v>26.2651</v>
      </c>
      <c r="V3074">
        <v>-36.082299999999996</v>
      </c>
      <c r="W3074">
        <v>2884</v>
      </c>
      <c r="X3074">
        <v>5.383</v>
      </c>
      <c r="Y3074" s="1">
        <f t="shared" ref="Y3074:Y3137" si="1398">(-E3074-SQRT(E3074^2-2*U3074*(I3074-17/12)))/U3074</f>
        <v>0.44285785868304589</v>
      </c>
      <c r="Z3074" s="1">
        <f t="shared" ref="Z3074:Z3137" si="1399">(2*D3074+T3074*$Y3074)/2</f>
        <v>6.2579677870000516</v>
      </c>
      <c r="AA3074" s="1">
        <f t="shared" ref="AA3074:AA3137" si="1400">(2*E3074+U3074*$Y3074)/2</f>
        <v>-121.25862120416093</v>
      </c>
      <c r="AB3074" s="1">
        <f t="shared" ref="AB3074:AB3137" si="1401">(2*F3074+V3074*$Y3074)/2</f>
        <v>-12.120615632344974</v>
      </c>
      <c r="AC3074" s="1">
        <f t="shared" ref="AC3074:AC3137" si="1402">SQRT(Z3074^2+AA3074^2+AB3074^2)</f>
        <v>122.02345963159856</v>
      </c>
      <c r="AD3074" s="1">
        <f t="shared" ref="AD3074:AD3137" si="1403">-(T3074*Z3074+U3074*AA3074+(V3074+32.174)*AB3074)/AC3074</f>
        <v>25.361418709368092</v>
      </c>
      <c r="AE3074" s="3">
        <f>AD3074/(K!D$3*AC3074^2)</f>
        <v>0.31641314308298246</v>
      </c>
      <c r="AF3074" s="1">
        <f t="shared" ref="AF3074:AF3137" si="1404">T3074+$AD3074*Z3074/$AC3074</f>
        <v>8.1416592485986765</v>
      </c>
      <c r="AG3074" s="1">
        <f t="shared" ref="AG3074:AG3137" si="1405">U3074+$AD3074*AA3074/$AC3074</f>
        <v>1.0626457033917411</v>
      </c>
      <c r="AH3074" s="1">
        <f t="shared" ref="AH3074:AH3137" si="1406">V3074+$AD3074*AB3074/$AC3074+32.174</f>
        <v>-6.4274549968774295</v>
      </c>
      <c r="AI3074" s="1">
        <f t="shared" ref="AI3074:AI3137" si="1407">SQRT(AF3074^2+AG3074^2+AH3074^2)</f>
        <v>10.427272363763878</v>
      </c>
      <c r="AJ3074" s="1">
        <f t="shared" si="1385"/>
        <v>9.5806038752935141</v>
      </c>
      <c r="AK3074" s="1">
        <f t="shared" si="1386"/>
        <v>-7.5634337388852746</v>
      </c>
      <c r="AL3074" s="2">
        <f>AI3074/(K!D$3*AC3074^2)</f>
        <v>0.13009232883261895</v>
      </c>
      <c r="AM3074" s="2">
        <f t="shared" si="1387"/>
        <v>8.1287426116936345E-2</v>
      </c>
      <c r="AN3074" s="4">
        <f t="shared" ref="AN3074:AN3137" si="1408">78.92*AM3074*AC3074</f>
        <v>782.80534595083918</v>
      </c>
      <c r="AO3074" s="4">
        <f t="shared" si="1388"/>
        <v>487.42723427406361</v>
      </c>
      <c r="AP3074" s="4">
        <f t="shared" ref="AP3074:AP3137" si="1409">AN3074*(AB3074*AF3074-Z3074*AH3074)/(AI3074*AC3074)</f>
        <v>-35.965986369691315</v>
      </c>
      <c r="AQ3074" s="4">
        <f t="shared" ref="AQ3074:AQ3137" si="1410">AN3074*(Z3074*AG3074-AA3074*AF3074)/(AI3074*AC3074)</f>
        <v>611.47800349775889</v>
      </c>
      <c r="AR3074" s="4">
        <f t="shared" ref="AR3074:AR3137" si="1411">SQRT(AO3074^2+AP3074^2+AQ3074^2)-AN3074</f>
        <v>0</v>
      </c>
      <c r="AS3074" s="11">
        <f t="shared" si="1389"/>
        <v>411.71057696267411</v>
      </c>
      <c r="AT3074" s="12">
        <f t="shared" si="1390"/>
        <v>0.27143042508697612</v>
      </c>
      <c r="AU3074" s="14">
        <f t="shared" si="1391"/>
        <v>74.250596782697201</v>
      </c>
    </row>
    <row r="3075" spans="1:47" x14ac:dyDescent="0.35">
      <c r="A3075" t="s">
        <v>34</v>
      </c>
      <c r="B3075">
        <v>87.5</v>
      </c>
      <c r="C3075" s="1">
        <f t="shared" si="1392"/>
        <v>-3.7866303892833825E-2</v>
      </c>
      <c r="D3075" s="1">
        <f t="shared" si="1393"/>
        <v>5.2010995365174173</v>
      </c>
      <c r="E3075" s="1">
        <f t="shared" si="1394"/>
        <v>-128.17251262825425</v>
      </c>
      <c r="F3075" s="1">
        <f t="shared" si="1395"/>
        <v>-0.37563217884502165</v>
      </c>
      <c r="G3075" s="1">
        <f t="shared" si="1396"/>
        <v>5.7227917494572011E-2</v>
      </c>
      <c r="H3075">
        <v>-1.7593000000000001</v>
      </c>
      <c r="I3075" s="1">
        <f t="shared" si="1397"/>
        <v>54.832000000000001</v>
      </c>
      <c r="J3075">
        <v>5.2079000000000004</v>
      </c>
      <c r="K3075">
        <v>0.64600000000000002</v>
      </c>
      <c r="L3075">
        <v>-0.55449999999999999</v>
      </c>
      <c r="M3075">
        <v>1.0542</v>
      </c>
      <c r="N3075" s="10">
        <v>1.3933</v>
      </c>
      <c r="O3075" s="2">
        <f t="shared" ref="O3075:O3138" si="1412">(M3075-H3075-(D3075/E3075)*(17/12-I3075))</f>
        <v>0.6459645452750431</v>
      </c>
      <c r="P3075" s="2">
        <f t="shared" ref="P3075:P3138" si="1413">(N3075-J3075-(F3075/E3075)*(17/12-I3075))+0.5*32.174*Y3075^2</f>
        <v>-0.5544982977436308</v>
      </c>
      <c r="Q3075">
        <v>5.4088000000000003</v>
      </c>
      <c r="R3075">
        <v>-127.0412</v>
      </c>
      <c r="S3075">
        <v>-1.8083</v>
      </c>
      <c r="T3075">
        <v>5.4851000000000001</v>
      </c>
      <c r="U3075">
        <v>29.8765</v>
      </c>
      <c r="V3075">
        <v>-37.834899999999998</v>
      </c>
      <c r="W3075">
        <v>2947</v>
      </c>
      <c r="X3075">
        <v>5.6680000000000001</v>
      </c>
      <c r="Y3075" s="1">
        <f t="shared" si="1398"/>
        <v>0.43923045641357472</v>
      </c>
      <c r="Z3075" s="1">
        <f t="shared" si="1399"/>
        <v>6.4057110247544671</v>
      </c>
      <c r="AA3075" s="1">
        <f t="shared" si="1400"/>
        <v>-121.61117826273417</v>
      </c>
      <c r="AB3075" s="1">
        <f t="shared" si="1401"/>
        <v>-8.6847523765260011</v>
      </c>
      <c r="AC3075" s="1">
        <f t="shared" si="1402"/>
        <v>122.08905248229566</v>
      </c>
      <c r="AD3075" s="1">
        <f t="shared" si="1403"/>
        <v>29.06908371339085</v>
      </c>
      <c r="AE3075" s="3">
        <f>AD3075/(K!D$3*AC3075^2)</f>
        <v>0.36228098076078641</v>
      </c>
      <c r="AF3075" s="1">
        <f t="shared" si="1404"/>
        <v>7.0102830220353347</v>
      </c>
      <c r="AG3075" s="1">
        <f t="shared" si="1405"/>
        <v>0.92119688700260838</v>
      </c>
      <c r="AH3075" s="1">
        <f t="shared" si="1406"/>
        <v>-7.7287168003631095</v>
      </c>
      <c r="AI3075" s="1">
        <f t="shared" si="1407"/>
        <v>10.475005256985561</v>
      </c>
      <c r="AJ3075" s="1">
        <f t="shared" ref="AJ3075:AJ3138" si="1414">0.5*AF3075*Y3075^2*12</f>
        <v>8.1146855543936489</v>
      </c>
      <c r="AK3075" s="1">
        <f t="shared" ref="AK3075:AK3138" si="1415">0.5*AH3075*Y3075^2*12</f>
        <v>-8.9463016509848856</v>
      </c>
      <c r="AL3075" s="2">
        <f>AI3075/(K!D$3*AC3075^2)</f>
        <v>0.1305474646325705</v>
      </c>
      <c r="AM3075" s="2">
        <f t="shared" ref="AM3075:AM3138" si="1416">0.166*LN(0.336/(0.336-AL3075))</f>
        <v>8.1654756609391269E-2</v>
      </c>
      <c r="AN3075" s="4">
        <f t="shared" si="1408"/>
        <v>786.76546519472186</v>
      </c>
      <c r="AO3075" s="4">
        <f t="shared" ref="AO3075:AO3138" si="1417">AN3075*(AA3075*AH3075-AB3075*AG3075)/(AI3075*AC3075)</f>
        <v>583.14459414806606</v>
      </c>
      <c r="AP3075" s="4">
        <f t="shared" si="1409"/>
        <v>-6.9976496417301215</v>
      </c>
      <c r="AQ3075" s="4">
        <f t="shared" si="1410"/>
        <v>528.10350542147137</v>
      </c>
      <c r="AR3075" s="4">
        <f t="shared" si="1411"/>
        <v>0</v>
      </c>
      <c r="AS3075" s="11">
        <f t="shared" ref="AS3075:AS3138" si="1418">IF(AH3075&gt;0,ATAN2(AF3075,AH3075)*180/PI(),360+ATAN2(AF3075,AH3075)*180/PI())+90</f>
        <v>402.20939889747308</v>
      </c>
      <c r="AT3075" s="12">
        <f t="shared" ref="AT3075:AT3138" si="1419">AN3075/W3075</f>
        <v>0.26697165429070985</v>
      </c>
      <c r="AU3075" s="14">
        <f t="shared" ref="AU3075:AU3138" si="1420">IF(AT3075&lt;=1,ACOS(AT3075)*180/PI(),"")</f>
        <v>74.515858202066639</v>
      </c>
    </row>
    <row r="3076" spans="1:47" x14ac:dyDescent="0.35">
      <c r="A3076" t="s">
        <v>34</v>
      </c>
      <c r="B3076">
        <v>81.599999999999994</v>
      </c>
      <c r="C3076" s="1">
        <f t="shared" si="1392"/>
        <v>-3.8199283282924129E-2</v>
      </c>
      <c r="D3076" s="1">
        <f t="shared" si="1393"/>
        <v>-0.76235674648578955</v>
      </c>
      <c r="E3076" s="1">
        <f t="shared" si="1394"/>
        <v>-119.63637891414969</v>
      </c>
      <c r="F3076" s="1">
        <f t="shared" si="1395"/>
        <v>2.789378737244355</v>
      </c>
      <c r="G3076" s="1">
        <f t="shared" si="1396"/>
        <v>2.4457648516843733E-2</v>
      </c>
      <c r="H3076">
        <v>2.4154</v>
      </c>
      <c r="I3076" s="1">
        <f t="shared" si="1397"/>
        <v>54.552</v>
      </c>
      <c r="J3076">
        <v>6.3262</v>
      </c>
      <c r="K3076">
        <v>-0.17</v>
      </c>
      <c r="L3076">
        <v>-0.83089999999999997</v>
      </c>
      <c r="M3076">
        <v>1.9068000000000001</v>
      </c>
      <c r="N3076" s="10">
        <v>3.2315</v>
      </c>
      <c r="O3076" s="2">
        <f t="shared" si="1412"/>
        <v>-0.17000667068746478</v>
      </c>
      <c r="P3076" s="2">
        <f t="shared" si="1413"/>
        <v>-0.83087519765152162</v>
      </c>
      <c r="Q3076">
        <v>-0.81599999999999995</v>
      </c>
      <c r="R3076">
        <v>-118.6927</v>
      </c>
      <c r="S3076">
        <v>1.2467999999999999</v>
      </c>
      <c r="T3076">
        <v>-1.4043000000000001</v>
      </c>
      <c r="U3076">
        <v>24.7041</v>
      </c>
      <c r="V3076">
        <v>-40.382399999999997</v>
      </c>
      <c r="W3076">
        <v>1867</v>
      </c>
      <c r="X3076">
        <v>5.9480000000000004</v>
      </c>
      <c r="Y3076" s="1">
        <f t="shared" si="1398"/>
        <v>0.46662064963092253</v>
      </c>
      <c r="Z3076" s="1">
        <f t="shared" si="1399"/>
        <v>-1.0899944356241418</v>
      </c>
      <c r="AA3076" s="1">
        <f t="shared" si="1400"/>
        <v>-113.87265731887605</v>
      </c>
      <c r="AB3076" s="1">
        <f t="shared" si="1401"/>
        <v>-6.6322521235835268</v>
      </c>
      <c r="AC3076" s="1">
        <f t="shared" si="1402"/>
        <v>114.07084176494291</v>
      </c>
      <c r="AD3076" s="1">
        <f t="shared" si="1403"/>
        <v>24.170512056319581</v>
      </c>
      <c r="AE3076" s="3">
        <f>AD3076/(K!D$3*AC3076^2)</f>
        <v>0.34506761096348282</v>
      </c>
      <c r="AF3076" s="1">
        <f t="shared" si="1404"/>
        <v>-1.6352593165084484</v>
      </c>
      <c r="AG3076" s="1">
        <f t="shared" si="1405"/>
        <v>0.57558131787594746</v>
      </c>
      <c r="AH3076" s="1">
        <f t="shared" si="1406"/>
        <v>-9.6137103092195488</v>
      </c>
      <c r="AI3076" s="1">
        <f t="shared" si="1407"/>
        <v>9.7687661859269479</v>
      </c>
      <c r="AJ3076" s="1">
        <f t="shared" si="1414"/>
        <v>-2.136317462210394</v>
      </c>
      <c r="AK3076" s="1">
        <f t="shared" si="1415"/>
        <v>-12.559437517267742</v>
      </c>
      <c r="AL3076" s="2">
        <f>AI3076/(K!D$3*AC3076^2)</f>
        <v>0.13946269743827461</v>
      </c>
      <c r="AM3076" s="2">
        <f t="shared" si="1416"/>
        <v>8.9018979350588737E-2</v>
      </c>
      <c r="AN3076" s="4">
        <f t="shared" si="1408"/>
        <v>801.39076510603434</v>
      </c>
      <c r="AO3076" s="4">
        <f t="shared" si="1417"/>
        <v>790.04572599931805</v>
      </c>
      <c r="AP3076" s="4">
        <f t="shared" si="1409"/>
        <v>0.26361894757284521</v>
      </c>
      <c r="AQ3076" s="4">
        <f t="shared" si="1410"/>
        <v>-134.36829883754555</v>
      </c>
      <c r="AR3076" s="4">
        <f t="shared" si="1411"/>
        <v>0</v>
      </c>
      <c r="AS3076" s="11">
        <f t="shared" si="1418"/>
        <v>350.34657615735432</v>
      </c>
      <c r="AT3076" s="12">
        <f t="shared" si="1419"/>
        <v>0.42923983133692251</v>
      </c>
      <c r="AU3076" s="14">
        <f t="shared" si="1420"/>
        <v>64.58067239884987</v>
      </c>
    </row>
    <row r="3077" spans="1:47" x14ac:dyDescent="0.35">
      <c r="A3077" t="s">
        <v>34</v>
      </c>
      <c r="B3077">
        <v>79.8</v>
      </c>
      <c r="C3077" s="1">
        <f t="shared" si="1392"/>
        <v>-3.9947680115850037E-2</v>
      </c>
      <c r="D3077" s="1">
        <f t="shared" si="1393"/>
        <v>-3.44056466158254</v>
      </c>
      <c r="E3077" s="1">
        <f t="shared" si="1394"/>
        <v>-117.0256660202795</v>
      </c>
      <c r="F3077" s="1">
        <f t="shared" si="1395"/>
        <v>1.1635090806001349</v>
      </c>
      <c r="G3077" s="1">
        <f t="shared" si="1396"/>
        <v>-1.0506411551162387E-2</v>
      </c>
      <c r="H3077">
        <v>2.2978999999999998</v>
      </c>
      <c r="I3077" s="1">
        <f t="shared" si="1397"/>
        <v>54.656999999999996</v>
      </c>
      <c r="J3077">
        <v>6.2807000000000004</v>
      </c>
      <c r="K3077">
        <v>-0.56289999999999996</v>
      </c>
      <c r="L3077">
        <v>-0.7208</v>
      </c>
      <c r="M3077">
        <v>0.16969999999999999</v>
      </c>
      <c r="N3077" s="10">
        <v>2.4329999999999998</v>
      </c>
      <c r="O3077" s="2">
        <f t="shared" si="1412"/>
        <v>-0.56292961387975549</v>
      </c>
      <c r="P3077" s="2">
        <f t="shared" si="1413"/>
        <v>-0.72084444535582159</v>
      </c>
      <c r="Q3077">
        <v>-3.6120999999999999</v>
      </c>
      <c r="R3077">
        <v>-116.1293</v>
      </c>
      <c r="S3077">
        <v>-0.3841</v>
      </c>
      <c r="T3077">
        <v>-4.2939999999999996</v>
      </c>
      <c r="U3077">
        <v>22.438500000000001</v>
      </c>
      <c r="V3077">
        <v>-38.740900000000003</v>
      </c>
      <c r="W3077">
        <v>1882</v>
      </c>
      <c r="X3077">
        <v>5.843</v>
      </c>
      <c r="Y3077" s="1">
        <f t="shared" si="1398"/>
        <v>0.47673473314465559</v>
      </c>
      <c r="Z3077" s="1">
        <f t="shared" si="1399"/>
        <v>-4.4641141336441157</v>
      </c>
      <c r="AA3077" s="1">
        <f t="shared" si="1400"/>
        <v>-111.67705986544632</v>
      </c>
      <c r="AB3077" s="1">
        <f t="shared" si="1401"/>
        <v>-8.0710572310417596</v>
      </c>
      <c r="AC3077" s="1">
        <f t="shared" si="1402"/>
        <v>112.05728883038103</v>
      </c>
      <c r="AD3077" s="1">
        <f t="shared" si="1403"/>
        <v>21.718310351540442</v>
      </c>
      <c r="AE3077" s="3">
        <f>AD3077/(K!D$3*AC3077^2)</f>
        <v>0.32130201714849377</v>
      </c>
      <c r="AF3077" s="1">
        <f t="shared" si="1404"/>
        <v>-5.1592093693426486</v>
      </c>
      <c r="AG3077" s="1">
        <f t="shared" si="1405"/>
        <v>0.79388347731523368</v>
      </c>
      <c r="AH3077" s="1">
        <f t="shared" si="1406"/>
        <v>-8.131186693337213</v>
      </c>
      <c r="AI3077" s="1">
        <f t="shared" si="1407"/>
        <v>9.6624991246660024</v>
      </c>
      <c r="AJ3077" s="1">
        <f t="shared" si="1414"/>
        <v>-7.0353869908830937</v>
      </c>
      <c r="AK3077" s="1">
        <f t="shared" si="1415"/>
        <v>-11.088141803796413</v>
      </c>
      <c r="AL3077" s="2">
        <f>AI3077/(K!D$3*AC3077^2)</f>
        <v>0.14294760546280433</v>
      </c>
      <c r="AM3077" s="2">
        <f t="shared" si="1416"/>
        <v>9.1988822580057944E-2</v>
      </c>
      <c r="AN3077" s="4">
        <f t="shared" si="1408"/>
        <v>813.50878537571646</v>
      </c>
      <c r="AO3077" s="4">
        <f t="shared" si="1417"/>
        <v>687.07519506895528</v>
      </c>
      <c r="AP3077" s="4">
        <f t="shared" si="1409"/>
        <v>4.0134189011271761</v>
      </c>
      <c r="AQ3077" s="4">
        <f t="shared" si="1410"/>
        <v>-435.55494793786278</v>
      </c>
      <c r="AR3077" s="4">
        <f t="shared" si="1411"/>
        <v>0</v>
      </c>
      <c r="AS3077" s="11">
        <f t="shared" si="1418"/>
        <v>327.605016659287</v>
      </c>
      <c r="AT3077" s="12">
        <f t="shared" si="1419"/>
        <v>0.43225759052907359</v>
      </c>
      <c r="AU3077" s="14">
        <f t="shared" si="1420"/>
        <v>64.389081947085401</v>
      </c>
    </row>
    <row r="3078" spans="1:47" x14ac:dyDescent="0.35">
      <c r="A3078" t="s">
        <v>34</v>
      </c>
      <c r="B3078">
        <v>86.1</v>
      </c>
      <c r="C3078" s="1">
        <f t="shared" si="1392"/>
        <v>-3.8504944418550263E-2</v>
      </c>
      <c r="D3078" s="1">
        <f t="shared" si="1393"/>
        <v>2.7459339862063983</v>
      </c>
      <c r="E3078" s="1">
        <f t="shared" si="1394"/>
        <v>-126.2103441133095</v>
      </c>
      <c r="F3078" s="1">
        <f t="shared" si="1395"/>
        <v>-1.6865192353986902</v>
      </c>
      <c r="G3078" s="1">
        <f t="shared" si="1396"/>
        <v>3.9006770451607053E-2</v>
      </c>
      <c r="H3078">
        <v>-1.5531999999999999</v>
      </c>
      <c r="I3078" s="1">
        <f t="shared" si="1397"/>
        <v>54.838999999999999</v>
      </c>
      <c r="J3078">
        <v>5.2263999999999999</v>
      </c>
      <c r="K3078">
        <v>0.65890000000000004</v>
      </c>
      <c r="L3078">
        <v>-0.60699999999999998</v>
      </c>
      <c r="M3078">
        <v>0.26800000000000002</v>
      </c>
      <c r="N3078" s="10">
        <v>0.71660000000000001</v>
      </c>
      <c r="O3078" s="2">
        <f t="shared" si="1412"/>
        <v>0.65890065161420219</v>
      </c>
      <c r="P3078" s="2">
        <f t="shared" si="1413"/>
        <v>-0.60697012482505075</v>
      </c>
      <c r="Q3078">
        <v>2.9784999999999999</v>
      </c>
      <c r="R3078">
        <v>-125.134</v>
      </c>
      <c r="S3078">
        <v>-3.1467999999999998</v>
      </c>
      <c r="T3078">
        <v>6.0399000000000003</v>
      </c>
      <c r="U3078">
        <v>27.953399999999998</v>
      </c>
      <c r="V3078">
        <v>-37.924500000000002</v>
      </c>
      <c r="W3078">
        <v>2834</v>
      </c>
      <c r="X3078">
        <v>5.6609999999999996</v>
      </c>
      <c r="Y3078" s="1">
        <f t="shared" si="1398"/>
        <v>0.44523263360555387</v>
      </c>
      <c r="Z3078" s="1">
        <f t="shared" si="1399"/>
        <v>4.0905142780634911</v>
      </c>
      <c r="AA3078" s="1">
        <f t="shared" si="1400"/>
        <v>-119.98746116319475</v>
      </c>
      <c r="AB3078" s="1">
        <f t="shared" si="1401"/>
        <v>-10.129131741985605</v>
      </c>
      <c r="AC3078" s="1">
        <f t="shared" si="1402"/>
        <v>120.48370202352976</v>
      </c>
      <c r="AD3078" s="1">
        <f t="shared" si="1403"/>
        <v>27.149760280191732</v>
      </c>
      <c r="AE3078" s="3">
        <f>AD3078/(K!D$3*AC3078^2)</f>
        <v>0.34743777195205633</v>
      </c>
      <c r="AF3078" s="1">
        <f t="shared" si="1404"/>
        <v>6.9616552266981033</v>
      </c>
      <c r="AG3078" s="1">
        <f t="shared" si="1405"/>
        <v>0.91546248233178318</v>
      </c>
      <c r="AH3078" s="1">
        <f t="shared" si="1406"/>
        <v>-8.032995424880653</v>
      </c>
      <c r="AI3078" s="1">
        <f t="shared" si="1407"/>
        <v>10.669195403034083</v>
      </c>
      <c r="AJ3078" s="1">
        <f t="shared" si="1414"/>
        <v>8.280141127988065</v>
      </c>
      <c r="AK3078" s="1">
        <f t="shared" si="1415"/>
        <v>-9.5543852191085659</v>
      </c>
      <c r="AL3078" s="2">
        <f>AI3078/(K!D$3*AC3078^2)</f>
        <v>0.13653459334798609</v>
      </c>
      <c r="AM3078" s="2">
        <f t="shared" si="1416"/>
        <v>8.6564076258956693E-2</v>
      </c>
      <c r="AN3078" s="4">
        <f t="shared" si="1408"/>
        <v>823.10090439457929</v>
      </c>
      <c r="AO3078" s="4">
        <f t="shared" si="1417"/>
        <v>623.10992221851086</v>
      </c>
      <c r="AP3078" s="4">
        <f t="shared" si="1409"/>
        <v>-24.111952058009631</v>
      </c>
      <c r="AQ3078" s="4">
        <f t="shared" si="1410"/>
        <v>537.25946935904983</v>
      </c>
      <c r="AR3078" s="4">
        <f t="shared" si="1411"/>
        <v>0</v>
      </c>
      <c r="AS3078" s="11">
        <f t="shared" si="1418"/>
        <v>400.91326657900038</v>
      </c>
      <c r="AT3078" s="12">
        <f t="shared" si="1419"/>
        <v>0.29043786323026793</v>
      </c>
      <c r="AU3078" s="14">
        <f t="shared" si="1420"/>
        <v>73.115827930733886</v>
      </c>
    </row>
    <row r="3079" spans="1:47" x14ac:dyDescent="0.35">
      <c r="A3079" t="s">
        <v>34</v>
      </c>
      <c r="B3079">
        <v>86.8</v>
      </c>
      <c r="C3079" s="1">
        <f t="shared" si="1392"/>
        <v>-3.9658436401719559E-2</v>
      </c>
      <c r="D3079" s="1">
        <f t="shared" si="1393"/>
        <v>3.2908526530605036</v>
      </c>
      <c r="E3079" s="1">
        <f t="shared" si="1394"/>
        <v>-127.312516191025</v>
      </c>
      <c r="F3079" s="1">
        <f t="shared" si="1395"/>
        <v>-0.24866276869500137</v>
      </c>
      <c r="G3079" s="1">
        <f t="shared" si="1396"/>
        <v>-1.3417753936096233E-2</v>
      </c>
      <c r="H3079">
        <v>-1.5829</v>
      </c>
      <c r="I3079" s="1">
        <f t="shared" si="1397"/>
        <v>55.027999999999999</v>
      </c>
      <c r="J3079">
        <v>5.3011999999999997</v>
      </c>
      <c r="K3079">
        <v>0.50819999999999999</v>
      </c>
      <c r="L3079">
        <v>-0.73040000000000005</v>
      </c>
      <c r="M3079">
        <v>0.311</v>
      </c>
      <c r="N3079" s="10">
        <v>1.3294999999999999</v>
      </c>
      <c r="O3079" s="2">
        <f t="shared" si="1412"/>
        <v>0.50812110085867279</v>
      </c>
      <c r="P3079" s="2">
        <f t="shared" si="1413"/>
        <v>-0.73036749826396941</v>
      </c>
      <c r="Q3079">
        <v>3.4702000000000002</v>
      </c>
      <c r="R3079">
        <v>-126.2527</v>
      </c>
      <c r="S3079">
        <v>-1.8197000000000001</v>
      </c>
      <c r="T3079">
        <v>4.5223000000000004</v>
      </c>
      <c r="U3079">
        <v>26.723600000000001</v>
      </c>
      <c r="V3079">
        <v>-39.614199999999997</v>
      </c>
      <c r="W3079">
        <v>2728</v>
      </c>
      <c r="X3079">
        <v>5.4720000000000004</v>
      </c>
      <c r="Y3079" s="1">
        <f t="shared" si="1398"/>
        <v>0.44156379838328025</v>
      </c>
      <c r="Z3079" s="1">
        <f t="shared" si="1399"/>
        <v>4.2892946357748576</v>
      </c>
      <c r="AA3079" s="1">
        <f t="shared" si="1400"/>
        <v>-121.41242902978729</v>
      </c>
      <c r="AB3079" s="1">
        <f t="shared" si="1401"/>
        <v>-8.99476107965247</v>
      </c>
      <c r="AC3079" s="1">
        <f t="shared" si="1402"/>
        <v>121.82069486858813</v>
      </c>
      <c r="AD3079" s="1">
        <f t="shared" si="1403"/>
        <v>25.925454565097837</v>
      </c>
      <c r="AE3079" s="3">
        <f>AD3079/(K!D$3*AC3079^2)</f>
        <v>0.32452777613856287</v>
      </c>
      <c r="AF3079" s="1">
        <f t="shared" si="1404"/>
        <v>5.4351326949378844</v>
      </c>
      <c r="AG3079" s="1">
        <f t="shared" si="1405"/>
        <v>0.88503114398247007</v>
      </c>
      <c r="AH3079" s="1">
        <f t="shared" si="1406"/>
        <v>-9.3544336197145554</v>
      </c>
      <c r="AI3079" s="1">
        <f t="shared" si="1407"/>
        <v>10.854924038566443</v>
      </c>
      <c r="AJ3079" s="1">
        <f t="shared" si="1414"/>
        <v>6.3584069921012496</v>
      </c>
      <c r="AK3079" s="1">
        <f t="shared" si="1415"/>
        <v>-10.943485554664971</v>
      </c>
      <c r="AL3079" s="2">
        <f>AI3079/(K!D$3*AC3079^2)</f>
        <v>0.13587898139041563</v>
      </c>
      <c r="AM3079" s="2">
        <f t="shared" si="1416"/>
        <v>8.6019354638129916E-2</v>
      </c>
      <c r="AN3079" s="4">
        <f t="shared" si="1408"/>
        <v>826.99775177466199</v>
      </c>
      <c r="AO3079" s="4">
        <f t="shared" si="1417"/>
        <v>715.27088115837444</v>
      </c>
      <c r="AP3079" s="4">
        <f t="shared" si="1409"/>
        <v>-5.4808615375364225</v>
      </c>
      <c r="AQ3079" s="4">
        <f t="shared" si="1410"/>
        <v>415.06964254697601</v>
      </c>
      <c r="AR3079" s="4">
        <f t="shared" si="1411"/>
        <v>0</v>
      </c>
      <c r="AS3079" s="11">
        <f t="shared" si="1418"/>
        <v>390.15753456934573</v>
      </c>
      <c r="AT3079" s="12">
        <f t="shared" si="1419"/>
        <v>0.30315166853909897</v>
      </c>
      <c r="AU3079" s="14">
        <f t="shared" si="1420"/>
        <v>72.353001636743414</v>
      </c>
    </row>
    <row r="3080" spans="1:47" x14ac:dyDescent="0.35">
      <c r="A3080" t="s">
        <v>34</v>
      </c>
      <c r="B3080">
        <v>84.2</v>
      </c>
      <c r="C3080" s="1">
        <f t="shared" si="1392"/>
        <v>-3.9132493778960588E-2</v>
      </c>
      <c r="D3080" s="1">
        <f t="shared" si="1393"/>
        <v>-0.30793747874427807</v>
      </c>
      <c r="E3080" s="1">
        <f t="shared" si="1394"/>
        <v>-123.39460908649939</v>
      </c>
      <c r="F3080" s="1">
        <f t="shared" si="1395"/>
        <v>3.9135229263019964</v>
      </c>
      <c r="G3080" s="1">
        <f t="shared" si="1396"/>
        <v>4.3873743283640465E-2</v>
      </c>
      <c r="H3080">
        <v>-1.5823</v>
      </c>
      <c r="I3080" s="1">
        <f t="shared" si="1397"/>
        <v>54.81</v>
      </c>
      <c r="J3080">
        <v>5.3611000000000004</v>
      </c>
      <c r="K3080">
        <v>1.0165999999999999</v>
      </c>
      <c r="L3080">
        <v>5.0099999999999999E-2</v>
      </c>
      <c r="M3080">
        <v>-0.69889999999999997</v>
      </c>
      <c r="N3080" s="10">
        <v>3.8025000000000002</v>
      </c>
      <c r="O3080" s="2">
        <f t="shared" si="1412"/>
        <v>1.016645759844288</v>
      </c>
      <c r="P3080" s="2">
        <f t="shared" si="1413"/>
        <v>5.0065628317498501E-2</v>
      </c>
      <c r="Q3080">
        <v>8.2100000000000006E-2</v>
      </c>
      <c r="R3080">
        <v>-122.43689999999999</v>
      </c>
      <c r="S3080">
        <v>2.6432000000000002</v>
      </c>
      <c r="T3080">
        <v>9.9671000000000003</v>
      </c>
      <c r="U3080">
        <v>24.473500000000001</v>
      </c>
      <c r="V3080">
        <v>-32.4621</v>
      </c>
      <c r="W3080">
        <v>2696</v>
      </c>
      <c r="X3080">
        <v>5.69</v>
      </c>
      <c r="Y3080" s="1">
        <f t="shared" si="1398"/>
        <v>0.45305936072474906</v>
      </c>
      <c r="Z3080" s="1">
        <f t="shared" si="1399"/>
        <v>1.949906498395545</v>
      </c>
      <c r="AA3080" s="1">
        <f t="shared" si="1400"/>
        <v>-117.85063495415082</v>
      </c>
      <c r="AB3080" s="1">
        <f t="shared" si="1401"/>
        <v>-3.440106210589442</v>
      </c>
      <c r="AC3080" s="1">
        <f t="shared" si="1402"/>
        <v>117.91695647865551</v>
      </c>
      <c r="AD3080" s="1">
        <f t="shared" si="1403"/>
        <v>24.286511392527032</v>
      </c>
      <c r="AE3080" s="3">
        <f>AD3080/(K!D$3*AC3080^2)</f>
        <v>0.32447426088470838</v>
      </c>
      <c r="AF3080" s="1">
        <f t="shared" si="1404"/>
        <v>10.368708282657957</v>
      </c>
      <c r="AG3080" s="1">
        <f t="shared" si="1405"/>
        <v>0.20064837709858807</v>
      </c>
      <c r="AH3080" s="1">
        <f t="shared" si="1406"/>
        <v>-0.99663404946986134</v>
      </c>
      <c r="AI3080" s="1">
        <f t="shared" si="1407"/>
        <v>10.418428415584316</v>
      </c>
      <c r="AJ3080" s="1">
        <f t="shared" si="1414"/>
        <v>12.769859592665354</v>
      </c>
      <c r="AK3080" s="1">
        <f t="shared" si="1415"/>
        <v>-1.2274312797753018</v>
      </c>
      <c r="AL3080" s="2">
        <f>AI3080/(K!D$3*AC3080^2)</f>
        <v>0.13919297856698962</v>
      </c>
      <c r="AM3080" s="2">
        <f t="shared" si="1416"/>
        <v>8.8791324662726545E-2</v>
      </c>
      <c r="AN3080" s="4">
        <f t="shared" si="1408"/>
        <v>826.29261828773997</v>
      </c>
      <c r="AO3080" s="4">
        <f t="shared" si="1417"/>
        <v>79.463526078298429</v>
      </c>
      <c r="AP3080" s="4">
        <f t="shared" si="1409"/>
        <v>-22.684108216771389</v>
      </c>
      <c r="AQ3080" s="4">
        <f t="shared" si="1410"/>
        <v>822.14990743441808</v>
      </c>
      <c r="AR3080" s="4">
        <f t="shared" si="1411"/>
        <v>0</v>
      </c>
      <c r="AS3080" s="11">
        <f t="shared" si="1418"/>
        <v>444.50963082111127</v>
      </c>
      <c r="AT3080" s="12">
        <f t="shared" si="1419"/>
        <v>0.30648835989901335</v>
      </c>
      <c r="AU3080" s="14">
        <f t="shared" si="1420"/>
        <v>72.152270370315193</v>
      </c>
    </row>
    <row r="3081" spans="1:47" x14ac:dyDescent="0.35">
      <c r="A3081" t="s">
        <v>34</v>
      </c>
      <c r="B3081">
        <v>80.099999999999994</v>
      </c>
      <c r="C3081" s="1">
        <f t="shared" si="1392"/>
        <v>-3.8838406219622638E-2</v>
      </c>
      <c r="D3081" s="1">
        <f t="shared" si="1393"/>
        <v>-0.88762712348300687</v>
      </c>
      <c r="E3081" s="1">
        <f t="shared" si="1394"/>
        <v>-117.37559291420001</v>
      </c>
      <c r="F3081" s="1">
        <f t="shared" si="1395"/>
        <v>2.8914448513971465</v>
      </c>
      <c r="G3081" s="1">
        <f t="shared" si="1396"/>
        <v>6.281063784068408E-2</v>
      </c>
      <c r="H3081">
        <v>2.5108000000000001</v>
      </c>
      <c r="I3081" s="1">
        <f t="shared" si="1397"/>
        <v>54.542000000000002</v>
      </c>
      <c r="J3081">
        <v>6.3525999999999998</v>
      </c>
      <c r="K3081">
        <v>-0.21</v>
      </c>
      <c r="L3081">
        <v>-0.87570000000000003</v>
      </c>
      <c r="M3081">
        <v>1.8991</v>
      </c>
      <c r="N3081" s="10">
        <v>3.1747999999999998</v>
      </c>
      <c r="O3081" s="2">
        <f t="shared" si="1412"/>
        <v>-0.20995134306062602</v>
      </c>
      <c r="P3081" s="2">
        <f t="shared" si="1413"/>
        <v>-0.87585687635288467</v>
      </c>
      <c r="Q3081">
        <v>-0.95379999999999998</v>
      </c>
      <c r="R3081">
        <v>-116.5166</v>
      </c>
      <c r="S3081">
        <v>1.3176000000000001</v>
      </c>
      <c r="T3081">
        <v>-1.7038</v>
      </c>
      <c r="U3081">
        <v>22.117100000000001</v>
      </c>
      <c r="V3081">
        <v>-40.5229</v>
      </c>
      <c r="W3081">
        <v>1842</v>
      </c>
      <c r="X3081">
        <v>5.9580000000000002</v>
      </c>
      <c r="Y3081" s="1">
        <f t="shared" si="1398"/>
        <v>0.47375576986865681</v>
      </c>
      <c r="Z3081" s="1">
        <f t="shared" si="1399"/>
        <v>-1.2912196638341156</v>
      </c>
      <c r="AA3081" s="1">
        <f t="shared" si="1400"/>
        <v>-112.13654104531898</v>
      </c>
      <c r="AB3081" s="1">
        <f t="shared" si="1401"/>
        <v>-6.70753399200815</v>
      </c>
      <c r="AC3081" s="1">
        <f t="shared" si="1402"/>
        <v>112.34439059464751</v>
      </c>
      <c r="AD3081" s="1">
        <f t="shared" si="1403"/>
        <v>21.558126476318229</v>
      </c>
      <c r="AE3081" s="3">
        <f>AD3081/(K!D$3*AC3081^2)</f>
        <v>0.31730423502497324</v>
      </c>
      <c r="AF3081" s="1">
        <f t="shared" si="1404"/>
        <v>-1.9515762946089734</v>
      </c>
      <c r="AG3081" s="1">
        <f t="shared" si="1405"/>
        <v>0.59885844226785068</v>
      </c>
      <c r="AH3081" s="1">
        <f t="shared" si="1406"/>
        <v>-9.6360302730695011</v>
      </c>
      <c r="AI3081" s="1">
        <f t="shared" si="1407"/>
        <v>9.8498914151916956</v>
      </c>
      <c r="AJ3081" s="1">
        <f t="shared" si="1414"/>
        <v>-2.6281237391720049</v>
      </c>
      <c r="AK3081" s="1">
        <f t="shared" si="1415"/>
        <v>-12.976525684386949</v>
      </c>
      <c r="AL3081" s="2">
        <f>AI3081/(K!D$3*AC3081^2)</f>
        <v>0.14497606106958053</v>
      </c>
      <c r="AM3081" s="2">
        <f t="shared" si="1416"/>
        <v>9.3742259239308498E-2</v>
      </c>
      <c r="AN3081" s="4">
        <f t="shared" si="1408"/>
        <v>831.13942863026421</v>
      </c>
      <c r="AO3081" s="4">
        <f t="shared" si="1417"/>
        <v>814.60641021281617</v>
      </c>
      <c r="AP3081" s="4">
        <f t="shared" si="1409"/>
        <v>0.48672973626268934</v>
      </c>
      <c r="AQ3081" s="4">
        <f t="shared" si="1410"/>
        <v>-164.95123327273063</v>
      </c>
      <c r="AR3081" s="4">
        <f t="shared" si="1411"/>
        <v>0</v>
      </c>
      <c r="AS3081" s="11">
        <f t="shared" si="1418"/>
        <v>348.55080350967108</v>
      </c>
      <c r="AT3081" s="12">
        <f t="shared" si="1419"/>
        <v>0.45121575929981772</v>
      </c>
      <c r="AU3081" s="14">
        <f t="shared" si="1420"/>
        <v>63.178287405054718</v>
      </c>
    </row>
    <row r="3082" spans="1:47" x14ac:dyDescent="0.35">
      <c r="A3082" t="s">
        <v>34</v>
      </c>
      <c r="B3082">
        <v>79.599999999999994</v>
      </c>
      <c r="C3082" s="1">
        <f t="shared" si="1392"/>
        <v>-3.9384850148988897E-2</v>
      </c>
      <c r="D3082" s="1">
        <f t="shared" si="1393"/>
        <v>-2.8547245562979051</v>
      </c>
      <c r="E3082" s="1">
        <f t="shared" si="1394"/>
        <v>-116.72095770597498</v>
      </c>
      <c r="F3082" s="1">
        <f t="shared" si="1395"/>
        <v>-1.084988142584242</v>
      </c>
      <c r="G3082" s="1">
        <f t="shared" si="1396"/>
        <v>8.3819752690175164E-3</v>
      </c>
      <c r="H3082">
        <v>2.3090999999999999</v>
      </c>
      <c r="I3082" s="1">
        <f t="shared" si="1397"/>
        <v>54.579000000000001</v>
      </c>
      <c r="J3082">
        <v>6.4165999999999999</v>
      </c>
      <c r="K3082">
        <v>-0.42359999999999998</v>
      </c>
      <c r="L3082">
        <v>-0.83230000000000004</v>
      </c>
      <c r="M3082">
        <v>0.58530000000000004</v>
      </c>
      <c r="N3082" s="10">
        <v>1.4106000000000001</v>
      </c>
      <c r="O3082" s="2">
        <f t="shared" si="1412"/>
        <v>-0.42357233378207182</v>
      </c>
      <c r="P3082" s="2">
        <f t="shared" si="1413"/>
        <v>-0.8323292455276694</v>
      </c>
      <c r="Q3082">
        <v>-2.9782000000000002</v>
      </c>
      <c r="R3082">
        <v>-115.80500000000001</v>
      </c>
      <c r="S3082">
        <v>-2.6303000000000001</v>
      </c>
      <c r="T3082">
        <v>-3.1351</v>
      </c>
      <c r="U3082">
        <v>23.256599999999999</v>
      </c>
      <c r="V3082">
        <v>-39.236199999999997</v>
      </c>
      <c r="W3082">
        <v>1938</v>
      </c>
      <c r="X3082">
        <v>5.9210000000000003</v>
      </c>
      <c r="Y3082" s="1">
        <f t="shared" si="1398"/>
        <v>0.47825185322878933</v>
      </c>
      <c r="Z3082" s="1">
        <f t="shared" si="1399"/>
        <v>-3.6044082488266938</v>
      </c>
      <c r="AA3082" s="1">
        <f t="shared" si="1400"/>
        <v>-111.15970168107465</v>
      </c>
      <c r="AB3082" s="1">
        <f t="shared" si="1401"/>
        <v>-10.467380824411954</v>
      </c>
      <c r="AC3082" s="1">
        <f t="shared" si="1402"/>
        <v>111.7096105891207</v>
      </c>
      <c r="AD3082" s="1">
        <f t="shared" si="1403"/>
        <v>22.37921865247727</v>
      </c>
      <c r="AE3082" s="3">
        <f>AD3082/(K!D$3*AC3082^2)</f>
        <v>0.33314360607098559</v>
      </c>
      <c r="AF3082" s="1">
        <f t="shared" si="1404"/>
        <v>-3.8571850550627653</v>
      </c>
      <c r="AG3082" s="1">
        <f t="shared" si="1405"/>
        <v>0.98754672745026184</v>
      </c>
      <c r="AH3082" s="1">
        <f t="shared" si="1406"/>
        <v>-9.1591709137190023</v>
      </c>
      <c r="AI3082" s="1">
        <f t="shared" si="1407"/>
        <v>9.9871686135067055</v>
      </c>
      <c r="AJ3082" s="1">
        <f t="shared" si="1414"/>
        <v>-5.2934040944046359</v>
      </c>
      <c r="AK3082" s="1">
        <f t="shared" si="1415"/>
        <v>-12.569579142280244</v>
      </c>
      <c r="AL3082" s="2">
        <f>AI3082/(K!D$3*AC3082^2)</f>
        <v>0.14867191826530946</v>
      </c>
      <c r="AM3082" s="2">
        <f t="shared" si="1416"/>
        <v>9.6985439007496399E-2</v>
      </c>
      <c r="AN3082" s="4">
        <f t="shared" si="1408"/>
        <v>855.03550787309746</v>
      </c>
      <c r="AO3082" s="4">
        <f t="shared" si="1417"/>
        <v>788.20992956575424</v>
      </c>
      <c r="AP3082" s="4">
        <f t="shared" si="1409"/>
        <v>5.6415940862304925</v>
      </c>
      <c r="AQ3082" s="4">
        <f t="shared" si="1410"/>
        <v>-331.3291400917235</v>
      </c>
      <c r="AR3082" s="4">
        <f t="shared" si="1411"/>
        <v>0</v>
      </c>
      <c r="AS3082" s="11">
        <f t="shared" si="1418"/>
        <v>337.16266873915748</v>
      </c>
      <c r="AT3082" s="12">
        <f t="shared" si="1419"/>
        <v>0.44119479250417826</v>
      </c>
      <c r="AU3082" s="14">
        <f t="shared" si="1420"/>
        <v>63.819861527884825</v>
      </c>
    </row>
    <row r="3083" spans="1:47" x14ac:dyDescent="0.35">
      <c r="A3083" t="s">
        <v>34</v>
      </c>
      <c r="B3083">
        <v>86.7</v>
      </c>
      <c r="C3083" s="1">
        <f t="shared" si="1392"/>
        <v>-3.9757191470583639E-2</v>
      </c>
      <c r="D3083" s="1">
        <f t="shared" si="1393"/>
        <v>2.8418953777708844</v>
      </c>
      <c r="E3083" s="1">
        <f t="shared" si="1394"/>
        <v>-127.09839309778862</v>
      </c>
      <c r="F3083" s="1">
        <f t="shared" si="1395"/>
        <v>4.1009843611074954</v>
      </c>
      <c r="G3083" s="1">
        <f t="shared" si="1396"/>
        <v>-5.0369028954975192E-3</v>
      </c>
      <c r="H3083">
        <v>-1.6215999999999999</v>
      </c>
      <c r="I3083" s="1">
        <f t="shared" si="1397"/>
        <v>55.031999999999996</v>
      </c>
      <c r="J3083">
        <v>5.3517000000000001</v>
      </c>
      <c r="K3083">
        <v>0.72699999999999998</v>
      </c>
      <c r="L3083">
        <v>-0.62</v>
      </c>
      <c r="M3083">
        <v>0.30420000000000003</v>
      </c>
      <c r="N3083" s="10">
        <v>3.3134999999999999</v>
      </c>
      <c r="O3083" s="2">
        <f t="shared" si="1412"/>
        <v>0.72697156272453078</v>
      </c>
      <c r="P3083" s="2">
        <f t="shared" si="1413"/>
        <v>-0.62007485987201827</v>
      </c>
      <c r="Q3083">
        <v>3.1135999999999999</v>
      </c>
      <c r="R3083">
        <v>-126.0382</v>
      </c>
      <c r="S3083">
        <v>2.5356999999999998</v>
      </c>
      <c r="T3083">
        <v>6.8341000000000003</v>
      </c>
      <c r="U3083">
        <v>26.666699999999999</v>
      </c>
      <c r="V3083">
        <v>-39.371099999999998</v>
      </c>
      <c r="W3083">
        <v>2807</v>
      </c>
      <c r="X3083">
        <v>5.468</v>
      </c>
      <c r="Y3083" s="1">
        <f t="shared" si="1398"/>
        <v>0.44237031799594823</v>
      </c>
      <c r="Z3083" s="1">
        <f t="shared" si="1399"/>
        <v>4.3534968728789396</v>
      </c>
      <c r="AA3083" s="1">
        <f t="shared" si="1400"/>
        <v>-121.20011481833734</v>
      </c>
      <c r="AB3083" s="1">
        <f t="shared" si="1401"/>
        <v>-4.6073186523176437</v>
      </c>
      <c r="AC3083" s="1">
        <f t="shared" si="1402"/>
        <v>121.36576186126101</v>
      </c>
      <c r="AD3083" s="1">
        <f t="shared" si="1403"/>
        <v>26.111940362532909</v>
      </c>
      <c r="AE3083" s="3">
        <f>AD3083/(K!D$3*AC3083^2)</f>
        <v>0.32931719751417671</v>
      </c>
      <c r="AF3083" s="1">
        <f t="shared" si="1404"/>
        <v>7.770758320845375</v>
      </c>
      <c r="AG3083" s="1">
        <f t="shared" si="1405"/>
        <v>0.5903987307312768</v>
      </c>
      <c r="AH3083" s="1">
        <f t="shared" si="1406"/>
        <v>-8.1883682789239316</v>
      </c>
      <c r="AI3083" s="1">
        <f t="shared" si="1407"/>
        <v>11.304097956649368</v>
      </c>
      <c r="AJ3083" s="1">
        <f t="shared" si="1414"/>
        <v>9.1240280297819361</v>
      </c>
      <c r="AK3083" s="1">
        <f t="shared" si="1415"/>
        <v>-9.6143643400495673</v>
      </c>
      <c r="AL3083" s="2">
        <f>AI3083/(K!D$3*AC3083^2)</f>
        <v>0.14256442867995273</v>
      </c>
      <c r="AM3083" s="2">
        <f t="shared" si="1416"/>
        <v>9.1659666836991033E-2</v>
      </c>
      <c r="AN3083" s="4">
        <f t="shared" si="1408"/>
        <v>877.93333088823169</v>
      </c>
      <c r="AO3083" s="4">
        <f t="shared" si="1417"/>
        <v>636.82274540806975</v>
      </c>
      <c r="AP3083" s="4">
        <f t="shared" si="1409"/>
        <v>-9.8755905030918731E-2</v>
      </c>
      <c r="AQ3083" s="4">
        <f t="shared" si="1410"/>
        <v>604.33741789062265</v>
      </c>
      <c r="AR3083" s="4">
        <f t="shared" si="1411"/>
        <v>0</v>
      </c>
      <c r="AS3083" s="11">
        <f t="shared" si="1418"/>
        <v>403.5010565034296</v>
      </c>
      <c r="AT3083" s="12">
        <f t="shared" si="1419"/>
        <v>0.31276570391458203</v>
      </c>
      <c r="AU3083" s="14">
        <f t="shared" si="1420"/>
        <v>71.774016049742698</v>
      </c>
    </row>
    <row r="3084" spans="1:47" x14ac:dyDescent="0.35">
      <c r="A3084" t="s">
        <v>34</v>
      </c>
      <c r="B3084">
        <v>78.2</v>
      </c>
      <c r="C3084" s="1">
        <f t="shared" si="1392"/>
        <v>-4.6412344075564188E-2</v>
      </c>
      <c r="D3084" s="1">
        <f t="shared" si="1393"/>
        <v>-4.872846128790183</v>
      </c>
      <c r="E3084" s="1">
        <f t="shared" si="1394"/>
        <v>-114.62184859829298</v>
      </c>
      <c r="F3084" s="1">
        <f t="shared" si="1395"/>
        <v>1.3250625551431399</v>
      </c>
      <c r="G3084" s="1">
        <f t="shared" si="1396"/>
        <v>-9.2923276249052833E-3</v>
      </c>
      <c r="H3084">
        <v>2.4003999999999999</v>
      </c>
      <c r="I3084" s="1">
        <f t="shared" si="1397"/>
        <v>55.295999999999999</v>
      </c>
      <c r="J3084">
        <v>6.4917999999999996</v>
      </c>
      <c r="K3084">
        <v>-0.35110000000000002</v>
      </c>
      <c r="L3084">
        <v>-0.92049999999999998</v>
      </c>
      <c r="M3084">
        <v>-0.2412</v>
      </c>
      <c r="N3084" s="10">
        <v>2.2744</v>
      </c>
      <c r="O3084" s="2">
        <f t="shared" si="1412"/>
        <v>-0.35106199118412063</v>
      </c>
      <c r="P3084" s="2">
        <f t="shared" si="1413"/>
        <v>-0.92055395858180322</v>
      </c>
      <c r="Q3084">
        <v>-4.9629000000000003</v>
      </c>
      <c r="R3084">
        <v>-113.5933</v>
      </c>
      <c r="S3084">
        <v>-0.53080000000000005</v>
      </c>
      <c r="T3084">
        <v>-1.9402999999999999</v>
      </c>
      <c r="U3084">
        <v>22.161100000000001</v>
      </c>
      <c r="V3084">
        <v>-39.986400000000003</v>
      </c>
      <c r="W3084">
        <v>2049</v>
      </c>
      <c r="X3084">
        <v>5.2039999999999997</v>
      </c>
      <c r="Y3084" s="1">
        <f t="shared" si="1398"/>
        <v>0.49361605572098483</v>
      </c>
      <c r="Z3084" s="1">
        <f t="shared" si="1399"/>
        <v>-5.3517277452478966</v>
      </c>
      <c r="AA3084" s="1">
        <f t="shared" si="1400"/>
        <v>-109.15231121207383</v>
      </c>
      <c r="AB3084" s="1">
        <f t="shared" si="1401"/>
        <v>-8.5439019700976555</v>
      </c>
      <c r="AC3084" s="1">
        <f t="shared" si="1402"/>
        <v>109.61690697000765</v>
      </c>
      <c r="AD3084" s="1">
        <f t="shared" si="1403"/>
        <v>21.363519658033557</v>
      </c>
      <c r="AE3084" s="3">
        <f>AD3084/(K!D$3*AC3084^2)</f>
        <v>0.3302823425795039</v>
      </c>
      <c r="AF3084" s="1">
        <f t="shared" si="1404"/>
        <v>-2.983311922616366</v>
      </c>
      <c r="AG3084" s="1">
        <f t="shared" si="1405"/>
        <v>0.8881265987621596</v>
      </c>
      <c r="AH3084" s="1">
        <f t="shared" si="1406"/>
        <v>-9.4775429304097685</v>
      </c>
      <c r="AI3084" s="1">
        <f t="shared" si="1407"/>
        <v>9.9756071935904718</v>
      </c>
      <c r="AJ3084" s="1">
        <f t="shared" si="1414"/>
        <v>-4.3614256061311725</v>
      </c>
      <c r="AK3084" s="1">
        <f t="shared" si="1415"/>
        <v>-13.855607288843364</v>
      </c>
      <c r="AL3084" s="2">
        <f>AI3084/(K!D$3*AC3084^2)</f>
        <v>0.15422397457401382</v>
      </c>
      <c r="AM3084" s="2">
        <f t="shared" si="1416"/>
        <v>0.10197975280320817</v>
      </c>
      <c r="AN3084" s="4">
        <f t="shared" si="1408"/>
        <v>882.22340458636984</v>
      </c>
      <c r="AO3084" s="4">
        <f t="shared" si="1417"/>
        <v>840.74506890902921</v>
      </c>
      <c r="AP3084" s="4">
        <f t="shared" si="1409"/>
        <v>-20.357065421485387</v>
      </c>
      <c r="AQ3084" s="4">
        <f t="shared" si="1410"/>
        <v>-266.5547872249586</v>
      </c>
      <c r="AR3084" s="4">
        <f t="shared" si="1411"/>
        <v>0</v>
      </c>
      <c r="AS3084" s="11">
        <f t="shared" si="1418"/>
        <v>342.5272003723378</v>
      </c>
      <c r="AT3084" s="12">
        <f t="shared" si="1419"/>
        <v>0.43056291097431421</v>
      </c>
      <c r="AU3084" s="14">
        <f t="shared" si="1420"/>
        <v>64.49671081090041</v>
      </c>
    </row>
    <row r="3085" spans="1:47" x14ac:dyDescent="0.35">
      <c r="A3085" t="s">
        <v>34</v>
      </c>
      <c r="B3085">
        <v>88.5</v>
      </c>
      <c r="C3085" s="1">
        <f t="shared" si="1392"/>
        <v>-3.8379172350472078E-2</v>
      </c>
      <c r="D3085" s="1">
        <f t="shared" si="1393"/>
        <v>3.2554674846411338</v>
      </c>
      <c r="E3085" s="1">
        <f t="shared" si="1394"/>
        <v>-129.78723753574542</v>
      </c>
      <c r="F3085" s="1">
        <f t="shared" si="1395"/>
        <v>0.95049569469123329</v>
      </c>
      <c r="G3085" s="1">
        <f t="shared" si="1396"/>
        <v>-1.3899603714548903E-3</v>
      </c>
      <c r="H3085">
        <v>-1.486</v>
      </c>
      <c r="I3085" s="1">
        <f t="shared" si="1397"/>
        <v>54.960999999999999</v>
      </c>
      <c r="J3085">
        <v>5.4184000000000001</v>
      </c>
      <c r="K3085">
        <v>0.48070000000000002</v>
      </c>
      <c r="L3085">
        <v>-0.81920000000000004</v>
      </c>
      <c r="M3085">
        <v>0.3377</v>
      </c>
      <c r="N3085" s="10">
        <v>1.9859</v>
      </c>
      <c r="O3085" s="2">
        <f t="shared" si="1412"/>
        <v>0.48064162644116015</v>
      </c>
      <c r="P3085" s="2">
        <f t="shared" si="1413"/>
        <v>-0.8193113392189364</v>
      </c>
      <c r="Q3085">
        <v>3.4266999999999999</v>
      </c>
      <c r="R3085">
        <v>-128.73840000000001</v>
      </c>
      <c r="S3085">
        <v>-0.62860000000000005</v>
      </c>
      <c r="T3085">
        <v>4.4615999999999998</v>
      </c>
      <c r="U3085">
        <v>27.328299999999999</v>
      </c>
      <c r="V3085">
        <v>-41.144599999999997</v>
      </c>
      <c r="W3085">
        <v>2753</v>
      </c>
      <c r="X3085">
        <v>5.5389999999999997</v>
      </c>
      <c r="Y3085" s="1">
        <f t="shared" si="1398"/>
        <v>0.43222296501076718</v>
      </c>
      <c r="Z3085" s="1">
        <f t="shared" si="1399"/>
        <v>4.2196704749871534</v>
      </c>
      <c r="AA3085" s="1">
        <f t="shared" si="1400"/>
        <v>-123.88127810839354</v>
      </c>
      <c r="AB3085" s="1">
        <f t="shared" si="1401"/>
        <v>-7.941324808399771</v>
      </c>
      <c r="AC3085" s="1">
        <f t="shared" si="1402"/>
        <v>124.20725149683946</v>
      </c>
      <c r="AD3085" s="1">
        <f t="shared" si="1403"/>
        <v>26.53146062487367</v>
      </c>
      <c r="AE3085" s="3">
        <f>AD3085/(K!D$3*AC3085^2)</f>
        <v>0.31947354069174971</v>
      </c>
      <c r="AF3085" s="1">
        <f t="shared" si="1404"/>
        <v>5.362948509912985</v>
      </c>
      <c r="AG3085" s="1">
        <f t="shared" si="1405"/>
        <v>0.86646936867408542</v>
      </c>
      <c r="AH3085" s="1">
        <f t="shared" si="1406"/>
        <v>-10.666917597598172</v>
      </c>
      <c r="AI3085" s="1">
        <f t="shared" si="1407"/>
        <v>11.970593841609443</v>
      </c>
      <c r="AJ3085" s="1">
        <f t="shared" si="1414"/>
        <v>6.0113297832840829</v>
      </c>
      <c r="AK3085" s="1">
        <f t="shared" si="1415"/>
        <v>-11.956549523411214</v>
      </c>
      <c r="AL3085" s="2">
        <f>AI3085/(K!D$3*AC3085^2)</f>
        <v>0.14414163067888133</v>
      </c>
      <c r="AM3085" s="2">
        <f t="shared" si="1416"/>
        <v>9.3018717507734938E-2</v>
      </c>
      <c r="AN3085" s="4">
        <f t="shared" si="1408"/>
        <v>911.81005197318746</v>
      </c>
      <c r="AO3085" s="4">
        <f t="shared" si="1417"/>
        <v>814.59534244828217</v>
      </c>
      <c r="AP3085" s="4">
        <f t="shared" si="1409"/>
        <v>1.4852819710018568</v>
      </c>
      <c r="AQ3085" s="4">
        <f t="shared" si="1410"/>
        <v>409.67034659391641</v>
      </c>
      <c r="AR3085" s="4">
        <f t="shared" si="1411"/>
        <v>0</v>
      </c>
      <c r="AS3085" s="11">
        <f t="shared" si="1418"/>
        <v>386.69163071232708</v>
      </c>
      <c r="AT3085" s="12">
        <f t="shared" si="1419"/>
        <v>0.33120597601641388</v>
      </c>
      <c r="AU3085" s="14">
        <f t="shared" si="1420"/>
        <v>70.658010326957893</v>
      </c>
    </row>
    <row r="3086" spans="1:47" x14ac:dyDescent="0.35">
      <c r="A3086" t="s">
        <v>34</v>
      </c>
      <c r="B3086">
        <v>80.3</v>
      </c>
      <c r="C3086" s="1">
        <f t="shared" si="1392"/>
        <v>-3.7479462778639616E-2</v>
      </c>
      <c r="D3086" s="1">
        <f t="shared" si="1393"/>
        <v>-5.0186354220511689</v>
      </c>
      <c r="E3086" s="1">
        <f t="shared" si="1394"/>
        <v>-117.688141667247</v>
      </c>
      <c r="F3086" s="1">
        <f t="shared" si="1395"/>
        <v>-2.3228437700004241</v>
      </c>
      <c r="G3086" s="1">
        <f t="shared" si="1396"/>
        <v>-1.2201395584554575E-2</v>
      </c>
      <c r="H3086">
        <v>2.3085</v>
      </c>
      <c r="I3086" s="1">
        <f t="shared" si="1397"/>
        <v>54.394999999999996</v>
      </c>
      <c r="J3086">
        <v>6.3350999999999997</v>
      </c>
      <c r="K3086">
        <v>-0.75900000000000001</v>
      </c>
      <c r="L3086">
        <v>-0.67479999999999996</v>
      </c>
      <c r="M3086">
        <v>-0.7097</v>
      </c>
      <c r="N3086" s="10">
        <v>1.0378000000000001</v>
      </c>
      <c r="O3086" s="2">
        <f t="shared" si="1412"/>
        <v>-0.7590179235283494</v>
      </c>
      <c r="P3086" s="2">
        <f t="shared" si="1413"/>
        <v>-0.6749045902130848</v>
      </c>
      <c r="Q3086">
        <v>-5.2384000000000004</v>
      </c>
      <c r="R3086">
        <v>-116.8403</v>
      </c>
      <c r="S3086">
        <v>-3.7395</v>
      </c>
      <c r="T3086">
        <v>-5.8635999999999999</v>
      </c>
      <c r="U3086">
        <v>22.621500000000001</v>
      </c>
      <c r="V3086">
        <v>-37.798200000000001</v>
      </c>
      <c r="W3086">
        <v>1927</v>
      </c>
      <c r="X3086">
        <v>6.1050000000000004</v>
      </c>
      <c r="Y3086" s="1">
        <f t="shared" si="1398"/>
        <v>0.47152703018403191</v>
      </c>
      <c r="Z3086" s="1">
        <f t="shared" si="1399"/>
        <v>-6.4010583691447138</v>
      </c>
      <c r="AA3086" s="1">
        <f t="shared" si="1400"/>
        <v>-112.35481731059295</v>
      </c>
      <c r="AB3086" s="1">
        <f t="shared" si="1401"/>
        <v>-11.234280266151462</v>
      </c>
      <c r="AC3086" s="1">
        <f t="shared" si="1402"/>
        <v>113.09636410707621</v>
      </c>
      <c r="AD3086" s="1">
        <f t="shared" si="1403"/>
        <v>21.582633837409535</v>
      </c>
      <c r="AE3086" s="3">
        <f>AD3086/(K!D$3*AC3086^2)</f>
        <v>0.31345470644561763</v>
      </c>
      <c r="AF3086" s="1">
        <f t="shared" si="1404"/>
        <v>-7.0851397023934242</v>
      </c>
      <c r="AG3086" s="1">
        <f t="shared" si="1405"/>
        <v>1.1803785189616214</v>
      </c>
      <c r="AH3086" s="1">
        <f t="shared" si="1406"/>
        <v>-7.7680828677252975</v>
      </c>
      <c r="AI3086" s="1">
        <f t="shared" si="1407"/>
        <v>10.579962641252799</v>
      </c>
      <c r="AJ3086" s="1">
        <f t="shared" si="1414"/>
        <v>-9.4517637023410135</v>
      </c>
      <c r="AK3086" s="1">
        <f t="shared" si="1415"/>
        <v>-10.362827942706678</v>
      </c>
      <c r="AL3086" s="2">
        <f>AI3086/(K!D$3*AC3086^2)</f>
        <v>0.15365775599506451</v>
      </c>
      <c r="AM3086" s="2">
        <f t="shared" si="1416"/>
        <v>0.10146347901109615</v>
      </c>
      <c r="AN3086" s="4">
        <f t="shared" si="1408"/>
        <v>905.61888265369487</v>
      </c>
      <c r="AO3086" s="4">
        <f t="shared" si="1417"/>
        <v>670.60550705373953</v>
      </c>
      <c r="AP3086" s="4">
        <f t="shared" si="1409"/>
        <v>22.609146299789831</v>
      </c>
      <c r="AQ3086" s="4">
        <f t="shared" si="1410"/>
        <v>-608.21266102549873</v>
      </c>
      <c r="AR3086" s="4">
        <f t="shared" si="1411"/>
        <v>0</v>
      </c>
      <c r="AS3086" s="11">
        <f t="shared" si="1418"/>
        <v>317.63257490942578</v>
      </c>
      <c r="AT3086" s="12">
        <f t="shared" si="1419"/>
        <v>0.4699630942676154</v>
      </c>
      <c r="AU3086" s="14">
        <f t="shared" si="1420"/>
        <v>61.968099069088773</v>
      </c>
    </row>
    <row r="3087" spans="1:47" x14ac:dyDescent="0.35">
      <c r="A3087" t="s">
        <v>34</v>
      </c>
      <c r="B3087">
        <v>79.7</v>
      </c>
      <c r="C3087" s="1">
        <f t="shared" si="1392"/>
        <v>-4.8516407325913349E-2</v>
      </c>
      <c r="D3087" s="1">
        <f t="shared" si="1393"/>
        <v>1.1368290427413721</v>
      </c>
      <c r="E3087" s="1">
        <f t="shared" si="1394"/>
        <v>-116.83695903420288</v>
      </c>
      <c r="F3087" s="1">
        <f t="shared" si="1395"/>
        <v>2.5158827611067602</v>
      </c>
      <c r="G3087" s="1">
        <f t="shared" si="1396"/>
        <v>3.4306214084907083E-2</v>
      </c>
      <c r="H3087">
        <v>-2.5024999999999999</v>
      </c>
      <c r="I3087" s="1">
        <f t="shared" si="1397"/>
        <v>55.643999999999998</v>
      </c>
      <c r="J3087">
        <v>5.0827999999999998</v>
      </c>
      <c r="K3087">
        <v>1.0994999999999999</v>
      </c>
      <c r="L3087">
        <v>-0.26400000000000001</v>
      </c>
      <c r="M3087">
        <v>-0.87529999999999997</v>
      </c>
      <c r="N3087" s="10">
        <v>2.2008000000000001</v>
      </c>
      <c r="O3087" s="2">
        <f t="shared" si="1412"/>
        <v>1.0995655258289971</v>
      </c>
      <c r="P3087" s="2">
        <f t="shared" si="1413"/>
        <v>-0.26406318383319682</v>
      </c>
      <c r="Q3087">
        <v>1.5804</v>
      </c>
      <c r="R3087">
        <v>-115.8266</v>
      </c>
      <c r="S3087">
        <v>0.82430000000000003</v>
      </c>
      <c r="T3087">
        <v>9.1426999999999996</v>
      </c>
      <c r="U3087">
        <v>20.825099999999999</v>
      </c>
      <c r="V3087">
        <v>-34.866199999999999</v>
      </c>
      <c r="W3087">
        <v>2415</v>
      </c>
      <c r="X3087">
        <v>4.8559999999999999</v>
      </c>
      <c r="Y3087" s="1">
        <f t="shared" si="1398"/>
        <v>0.48510025016294522</v>
      </c>
      <c r="Z3087" s="1">
        <f t="shared" si="1399"/>
        <v>3.3543920713237521</v>
      </c>
      <c r="AA3087" s="1">
        <f t="shared" si="1400"/>
        <v>-111.7858284243687</v>
      </c>
      <c r="AB3087" s="1">
        <f t="shared" si="1401"/>
        <v>-5.9409184100088792</v>
      </c>
      <c r="AC3087" s="1">
        <f t="shared" si="1402"/>
        <v>111.99382971505591</v>
      </c>
      <c r="AD3087" s="1">
        <f t="shared" si="1403"/>
        <v>20.369771445361309</v>
      </c>
      <c r="AE3087" s="3">
        <f>AD3087/(K!D$3*AC3087^2)</f>
        <v>0.30169325655459323</v>
      </c>
      <c r="AF3087" s="1">
        <f t="shared" si="1404"/>
        <v>9.7528068246781388</v>
      </c>
      <c r="AG3087" s="1">
        <f t="shared" si="1405"/>
        <v>0.49316044914947454</v>
      </c>
      <c r="AH3087" s="1">
        <f t="shared" si="1406"/>
        <v>-3.7727519419714213</v>
      </c>
      <c r="AI3087" s="1">
        <f t="shared" si="1407"/>
        <v>10.468720332674042</v>
      </c>
      <c r="AJ3087" s="1">
        <f t="shared" si="1414"/>
        <v>13.770314833264194</v>
      </c>
      <c r="AK3087" s="1">
        <f t="shared" si="1415"/>
        <v>-5.3268749153626214</v>
      </c>
      <c r="AL3087" s="2">
        <f>AI3087/(K!D$3*AC3087^2)</f>
        <v>0.1550504549152881</v>
      </c>
      <c r="AM3087" s="2">
        <f t="shared" si="1416"/>
        <v>0.10273622538320849</v>
      </c>
      <c r="AN3087" s="4">
        <f t="shared" si="1408"/>
        <v>908.03957729314709</v>
      </c>
      <c r="AO3087" s="4">
        <f t="shared" si="1417"/>
        <v>328.90365069072294</v>
      </c>
      <c r="AP3087" s="4">
        <f t="shared" si="1409"/>
        <v>-35.073145803295212</v>
      </c>
      <c r="AQ3087" s="4">
        <f t="shared" si="1410"/>
        <v>845.65249182893854</v>
      </c>
      <c r="AR3087" s="4">
        <f t="shared" si="1411"/>
        <v>0</v>
      </c>
      <c r="AS3087" s="11">
        <f t="shared" si="1418"/>
        <v>428.85165801301446</v>
      </c>
      <c r="AT3087" s="12">
        <f t="shared" si="1419"/>
        <v>0.37599982496610646</v>
      </c>
      <c r="AU3087" s="14">
        <f t="shared" si="1420"/>
        <v>67.913878392329025</v>
      </c>
    </row>
    <row r="3088" spans="1:47" x14ac:dyDescent="0.35">
      <c r="A3088" t="s">
        <v>34</v>
      </c>
      <c r="B3088">
        <v>83.9</v>
      </c>
      <c r="C3088" s="1">
        <f t="shared" si="1392"/>
        <v>-4.1400326685728961E-2</v>
      </c>
      <c r="D3088" s="1">
        <f t="shared" si="1393"/>
        <v>-1.549611799968716</v>
      </c>
      <c r="E3088" s="1">
        <f t="shared" si="1394"/>
        <v>-122.95039473629193</v>
      </c>
      <c r="F3088" s="1">
        <f t="shared" si="1395"/>
        <v>3.3221721585621271</v>
      </c>
      <c r="G3088" s="1">
        <f t="shared" si="1396"/>
        <v>5.1989666763191167E-2</v>
      </c>
      <c r="H3088">
        <v>-1.5449999999999999</v>
      </c>
      <c r="I3088" s="1">
        <f t="shared" si="1397"/>
        <v>55.069000000000003</v>
      </c>
      <c r="J3088">
        <v>5.4017999999999997</v>
      </c>
      <c r="K3088">
        <v>0.91520000000000001</v>
      </c>
      <c r="L3088">
        <v>-0.4834</v>
      </c>
      <c r="M3088">
        <v>-1.306</v>
      </c>
      <c r="N3088" s="10">
        <v>3.0023</v>
      </c>
      <c r="O3088" s="2">
        <f t="shared" si="1412"/>
        <v>0.91521001955715753</v>
      </c>
      <c r="P3088" s="2">
        <f t="shared" si="1413"/>
        <v>-0.48345036764112503</v>
      </c>
      <c r="Q3088">
        <v>-1.1745000000000001</v>
      </c>
      <c r="R3088">
        <v>-121.9269</v>
      </c>
      <c r="S3088">
        <v>1.7712000000000001</v>
      </c>
      <c r="T3088">
        <v>9.0606000000000009</v>
      </c>
      <c r="U3088">
        <v>24.721900000000002</v>
      </c>
      <c r="V3088">
        <v>-37.462800000000001</v>
      </c>
      <c r="W3088">
        <v>2759</v>
      </c>
      <c r="X3088">
        <v>5.431</v>
      </c>
      <c r="Y3088" s="1">
        <f t="shared" si="1398"/>
        <v>0.45740820447953168</v>
      </c>
      <c r="Z3088" s="1">
        <f t="shared" si="1399"/>
        <v>0.52258458878490655</v>
      </c>
      <c r="AA3088" s="1">
        <f t="shared" si="1400"/>
        <v>-117.29639479113067</v>
      </c>
      <c r="AB3088" s="1">
        <f t="shared" si="1401"/>
        <v>-5.2457238828257733</v>
      </c>
      <c r="AC3088" s="1">
        <f t="shared" si="1402"/>
        <v>117.41479866142969</v>
      </c>
      <c r="AD3088" s="1">
        <f t="shared" si="1403"/>
        <v>24.420356383339954</v>
      </c>
      <c r="AE3088" s="3">
        <f>AD3088/(K!D$3*AC3088^2)</f>
        <v>0.32905914189902874</v>
      </c>
      <c r="AF3088" s="1">
        <f t="shared" si="1404"/>
        <v>9.1692890412797752</v>
      </c>
      <c r="AG3088" s="1">
        <f t="shared" si="1405"/>
        <v>0.32616968375578281</v>
      </c>
      <c r="AH3088" s="1">
        <f t="shared" si="1406"/>
        <v>-6.3798247104080303</v>
      </c>
      <c r="AI3088" s="1">
        <f t="shared" si="1407"/>
        <v>11.175169417985019</v>
      </c>
      <c r="AJ3088" s="1">
        <f t="shared" si="1414"/>
        <v>11.510516558831061</v>
      </c>
      <c r="AK3088" s="1">
        <f t="shared" si="1415"/>
        <v>-8.0088082773909068</v>
      </c>
      <c r="AL3088" s="2">
        <f>AI3088/(K!D$3*AC3088^2)</f>
        <v>0.15058304643609294</v>
      </c>
      <c r="AM3088" s="2">
        <f t="shared" si="1416"/>
        <v>9.8687675261622865E-2</v>
      </c>
      <c r="AN3088" s="4">
        <f t="shared" si="1408"/>
        <v>914.47709669373569</v>
      </c>
      <c r="AO3088" s="4">
        <f t="shared" si="1417"/>
        <v>522.73446480666178</v>
      </c>
      <c r="AP3088" s="4">
        <f t="shared" si="1409"/>
        <v>-31.198944773503733</v>
      </c>
      <c r="AQ3088" s="4">
        <f t="shared" si="1410"/>
        <v>749.69571529102166</v>
      </c>
      <c r="AR3088" s="4">
        <f t="shared" si="1411"/>
        <v>0</v>
      </c>
      <c r="AS3088" s="11">
        <f t="shared" si="1418"/>
        <v>415.17050501765311</v>
      </c>
      <c r="AT3088" s="12">
        <f t="shared" si="1419"/>
        <v>0.33145237285021228</v>
      </c>
      <c r="AU3088" s="14">
        <f t="shared" si="1420"/>
        <v>70.643047665671773</v>
      </c>
    </row>
    <row r="3089" spans="1:47" x14ac:dyDescent="0.35">
      <c r="A3089" t="s">
        <v>34</v>
      </c>
      <c r="B3089">
        <v>87.2</v>
      </c>
      <c r="C3089" s="1">
        <f t="shared" si="1392"/>
        <v>-4.0628447971507317E-2</v>
      </c>
      <c r="D3089" s="1">
        <f t="shared" si="1393"/>
        <v>4.0789847588246708</v>
      </c>
      <c r="E3089" s="1">
        <f t="shared" si="1394"/>
        <v>-127.83350317362034</v>
      </c>
      <c r="F3089" s="1">
        <f t="shared" si="1395"/>
        <v>1.7133583135530603</v>
      </c>
      <c r="G3089" s="1">
        <f t="shared" si="1396"/>
        <v>8.425586466302093E-3</v>
      </c>
      <c r="H3089">
        <v>-1.4781</v>
      </c>
      <c r="I3089" s="1">
        <f t="shared" si="1397"/>
        <v>55.170999999999999</v>
      </c>
      <c r="J3089">
        <v>5.3213999999999997</v>
      </c>
      <c r="K3089">
        <v>0.45429999999999998</v>
      </c>
      <c r="L3089">
        <v>-0.85260000000000002</v>
      </c>
      <c r="M3089">
        <v>0.69140000000000001</v>
      </c>
      <c r="N3089" s="10">
        <v>2.0543</v>
      </c>
      <c r="O3089" s="2">
        <f t="shared" si="1412"/>
        <v>0.45427589251661371</v>
      </c>
      <c r="P3089" s="2">
        <f t="shared" si="1413"/>
        <v>-0.8526341748501749</v>
      </c>
      <c r="Q3089">
        <v>4.2328000000000001</v>
      </c>
      <c r="R3089">
        <v>-126.71720000000001</v>
      </c>
      <c r="S3089">
        <v>3.5700000000000003E-2</v>
      </c>
      <c r="T3089">
        <v>3.7858999999999998</v>
      </c>
      <c r="U3089">
        <v>27.475899999999999</v>
      </c>
      <c r="V3089">
        <v>-41.292700000000004</v>
      </c>
      <c r="W3089">
        <v>2756</v>
      </c>
      <c r="X3089">
        <v>5.3289999999999997</v>
      </c>
      <c r="Y3089" s="1">
        <f t="shared" si="1398"/>
        <v>0.44144532416448773</v>
      </c>
      <c r="Z3089" s="1">
        <f t="shared" si="1399"/>
        <v>4.9146186852018374</v>
      </c>
      <c r="AA3089" s="1">
        <f t="shared" si="1400"/>
        <v>-121.76894938251482</v>
      </c>
      <c r="AB3089" s="1">
        <f t="shared" si="1401"/>
        <v>-7.4008763550104124</v>
      </c>
      <c r="AC3089" s="1">
        <f t="shared" si="1402"/>
        <v>122.09260207467341</v>
      </c>
      <c r="AD3089" s="1">
        <f t="shared" si="1403"/>
        <v>26.697922682053044</v>
      </c>
      <c r="AE3089" s="3">
        <f>AD3089/(K!D$3*AC3089^2)</f>
        <v>0.33271042600369388</v>
      </c>
      <c r="AF3089" s="1">
        <f t="shared" si="1404"/>
        <v>4.8605769864814743</v>
      </c>
      <c r="AG3089" s="1">
        <f t="shared" si="1405"/>
        <v>0.84875027555665383</v>
      </c>
      <c r="AH3089" s="1">
        <f t="shared" si="1406"/>
        <v>-10.737045594638531</v>
      </c>
      <c r="AI3089" s="1">
        <f t="shared" si="1407"/>
        <v>11.816502603271303</v>
      </c>
      <c r="AJ3089" s="1">
        <f t="shared" si="1414"/>
        <v>5.6831997263425897</v>
      </c>
      <c r="AK3089" s="1">
        <f t="shared" si="1415"/>
        <v>-12.554224478882283</v>
      </c>
      <c r="AL3089" s="2">
        <f>AI3089/(K!D$3*AC3089^2)</f>
        <v>0.14725765977481761</v>
      </c>
      <c r="AM3089" s="2">
        <f t="shared" si="1416"/>
        <v>9.5736906804829824E-2</v>
      </c>
      <c r="AN3089" s="4">
        <f t="shared" si="1408"/>
        <v>922.47757579888173</v>
      </c>
      <c r="AO3089" s="4">
        <f t="shared" si="1417"/>
        <v>840.00217375193631</v>
      </c>
      <c r="AP3089" s="4">
        <f t="shared" si="1409"/>
        <v>10.739454724369157</v>
      </c>
      <c r="AQ3089" s="4">
        <f t="shared" si="1410"/>
        <v>381.11138799047546</v>
      </c>
      <c r="AR3089" s="4">
        <f t="shared" si="1411"/>
        <v>0</v>
      </c>
      <c r="AS3089" s="11">
        <f t="shared" si="1418"/>
        <v>384.35589270197414</v>
      </c>
      <c r="AT3089" s="12">
        <f t="shared" si="1419"/>
        <v>0.33471610152354198</v>
      </c>
      <c r="AU3089" s="14">
        <f t="shared" si="1420"/>
        <v>70.444724845458182</v>
      </c>
    </row>
    <row r="3090" spans="1:47" x14ac:dyDescent="0.35">
      <c r="A3090" t="s">
        <v>34</v>
      </c>
      <c r="B3090">
        <v>81</v>
      </c>
      <c r="C3090" s="1">
        <f t="shared" si="1392"/>
        <v>-3.9871515479496827E-2</v>
      </c>
      <c r="D3090" s="1">
        <f t="shared" si="1393"/>
        <v>-5.3258061437007225</v>
      </c>
      <c r="E3090" s="1">
        <f t="shared" si="1394"/>
        <v>-118.72523474851504</v>
      </c>
      <c r="F3090" s="1">
        <f t="shared" si="1395"/>
        <v>-1.0118270421747462</v>
      </c>
      <c r="G3090" s="1">
        <f t="shared" si="1396"/>
        <v>-1.4952342359322301E-2</v>
      </c>
      <c r="H3090">
        <v>2.3271999999999999</v>
      </c>
      <c r="I3090" s="1">
        <f t="shared" si="1397"/>
        <v>54.713999999999999</v>
      </c>
      <c r="J3090">
        <v>6.3198999999999996</v>
      </c>
      <c r="K3090">
        <v>-0.4733</v>
      </c>
      <c r="L3090">
        <v>-0.88900000000000001</v>
      </c>
      <c r="M3090">
        <v>-0.53690000000000004</v>
      </c>
      <c r="N3090" s="10">
        <v>1.3888</v>
      </c>
      <c r="O3090" s="2">
        <f t="shared" si="1412"/>
        <v>-0.47327494995239583</v>
      </c>
      <c r="P3090" s="2">
        <f t="shared" si="1413"/>
        <v>-0.88905108431041446</v>
      </c>
      <c r="Q3090">
        <v>-5.4505999999999997</v>
      </c>
      <c r="R3090">
        <v>-117.7343</v>
      </c>
      <c r="S3090">
        <v>-2.6040999999999999</v>
      </c>
      <c r="T3090">
        <v>-3.1299000000000001</v>
      </c>
      <c r="U3090">
        <v>24.853200000000001</v>
      </c>
      <c r="V3090">
        <v>-39.935099999999998</v>
      </c>
      <c r="W3090">
        <v>2127</v>
      </c>
      <c r="X3090">
        <v>5.7859999999999996</v>
      </c>
      <c r="Y3090" s="1">
        <f t="shared" si="1398"/>
        <v>0.47225675150929064</v>
      </c>
      <c r="Z3090" s="1">
        <f t="shared" si="1399"/>
        <v>-6.0648643469751864</v>
      </c>
      <c r="AA3090" s="1">
        <f t="shared" si="1400"/>
        <v>-112.85668900020968</v>
      </c>
      <c r="AB3090" s="1">
        <f t="shared" si="1401"/>
        <v>-10.441637340774081</v>
      </c>
      <c r="AC3090" s="1">
        <f t="shared" si="1402"/>
        <v>113.5008485518655</v>
      </c>
      <c r="AD3090" s="1">
        <f t="shared" si="1403"/>
        <v>23.830913046777184</v>
      </c>
      <c r="AE3090" s="3">
        <f>AD3090/(K!D$3*AC3090^2)</f>
        <v>0.34364505899484532</v>
      </c>
      <c r="AF3090" s="1">
        <f t="shared" si="1404"/>
        <v>-4.4032936066321087</v>
      </c>
      <c r="AG3090" s="1">
        <f t="shared" si="1405"/>
        <v>1.1575362527621564</v>
      </c>
      <c r="AH3090" s="1">
        <f t="shared" si="1406"/>
        <v>-9.9534514644056742</v>
      </c>
      <c r="AI3090" s="1">
        <f t="shared" si="1407"/>
        <v>10.945322325858902</v>
      </c>
      <c r="AJ3090" s="1">
        <f t="shared" si="1414"/>
        <v>-5.8923053668958438</v>
      </c>
      <c r="AK3090" s="1">
        <f t="shared" si="1415"/>
        <v>-13.319297035864203</v>
      </c>
      <c r="AL3090" s="2">
        <f>AI3090/(K!D$3*AC3090^2)</f>
        <v>0.15783306031977851</v>
      </c>
      <c r="AM3090" s="2">
        <f t="shared" si="1416"/>
        <v>0.1053087708458139</v>
      </c>
      <c r="AN3090" s="4">
        <f t="shared" si="1408"/>
        <v>943.30194243727647</v>
      </c>
      <c r="AO3090" s="4">
        <f t="shared" si="1417"/>
        <v>862.12851990969955</v>
      </c>
      <c r="AP3090" s="4">
        <f t="shared" si="1409"/>
        <v>-10.925611880612198</v>
      </c>
      <c r="AQ3090" s="4">
        <f t="shared" si="1410"/>
        <v>-382.66643538372131</v>
      </c>
      <c r="AR3090" s="4">
        <f t="shared" si="1411"/>
        <v>0</v>
      </c>
      <c r="AS3090" s="11">
        <f t="shared" si="1418"/>
        <v>336.13594705422662</v>
      </c>
      <c r="AT3090" s="12">
        <f t="shared" si="1419"/>
        <v>0.44348939465786386</v>
      </c>
      <c r="AU3090" s="14">
        <f t="shared" si="1420"/>
        <v>63.673268888922188</v>
      </c>
    </row>
    <row r="3091" spans="1:47" x14ac:dyDescent="0.35">
      <c r="A3091" t="s">
        <v>34</v>
      </c>
      <c r="B3091">
        <v>86.2</v>
      </c>
      <c r="C3091" s="1">
        <f t="shared" si="1392"/>
        <v>-3.9892786864420771E-2</v>
      </c>
      <c r="D3091" s="1">
        <f t="shared" si="1393"/>
        <v>4.0795312926557594</v>
      </c>
      <c r="E3091" s="1">
        <f t="shared" si="1394"/>
        <v>-126.377904872806</v>
      </c>
      <c r="F3091" s="1">
        <f t="shared" si="1395"/>
        <v>-0.85181801446486904</v>
      </c>
      <c r="G3091" s="1">
        <f t="shared" si="1396"/>
        <v>5.9976717597436391E-3</v>
      </c>
      <c r="H3091">
        <v>-1.4263999999999999</v>
      </c>
      <c r="I3091" s="1">
        <f t="shared" si="1397"/>
        <v>55.021000000000001</v>
      </c>
      <c r="J3091">
        <v>5.14</v>
      </c>
      <c r="K3091">
        <v>0.70409999999999995</v>
      </c>
      <c r="L3091">
        <v>-0.75429999999999997</v>
      </c>
      <c r="M3091">
        <v>1.0081</v>
      </c>
      <c r="N3091" s="10">
        <v>0.84799999999999998</v>
      </c>
      <c r="O3091" s="2">
        <f t="shared" si="1412"/>
        <v>0.70412984174032434</v>
      </c>
      <c r="P3091" s="2">
        <f t="shared" si="1413"/>
        <v>-0.75436419155545309</v>
      </c>
      <c r="Q3091">
        <v>4.3308</v>
      </c>
      <c r="R3091">
        <v>-125.3468</v>
      </c>
      <c r="S3091">
        <v>-2.4331999999999998</v>
      </c>
      <c r="T3091">
        <v>6.2986000000000004</v>
      </c>
      <c r="U3091">
        <v>25.846900000000002</v>
      </c>
      <c r="V3091">
        <v>-39.640799999999999</v>
      </c>
      <c r="W3091">
        <v>2812</v>
      </c>
      <c r="X3091">
        <v>5.4790000000000001</v>
      </c>
      <c r="Y3091" s="1">
        <f t="shared" si="1398"/>
        <v>0.4443500586083951</v>
      </c>
      <c r="Z3091" s="1">
        <f t="shared" si="1399"/>
        <v>5.4789229322311783</v>
      </c>
      <c r="AA3091" s="1">
        <f t="shared" si="1400"/>
        <v>-120.63536910788334</v>
      </c>
      <c r="AB3091" s="1">
        <f t="shared" si="1401"/>
        <v>-9.6590139161067015</v>
      </c>
      <c r="AC3091" s="1">
        <f t="shared" si="1402"/>
        <v>121.14539787430691</v>
      </c>
      <c r="AD3091" s="1">
        <f t="shared" si="1403"/>
        <v>24.857888995744421</v>
      </c>
      <c r="AE3091" s="3">
        <f>AD3091/(K!D$3*AC3091^2)</f>
        <v>0.31464297647221012</v>
      </c>
      <c r="AF3091" s="1">
        <f t="shared" si="1404"/>
        <v>7.4228231273774696</v>
      </c>
      <c r="AG3091" s="1">
        <f t="shared" si="1405"/>
        <v>1.0936640796744896</v>
      </c>
      <c r="AH3091" s="1">
        <f t="shared" si="1406"/>
        <v>-9.4487382324704328</v>
      </c>
      <c r="AI3091" s="1">
        <f t="shared" si="1407"/>
        <v>12.065366073404013</v>
      </c>
      <c r="AJ3091" s="1">
        <f t="shared" si="1414"/>
        <v>8.793683816294152</v>
      </c>
      <c r="AK3091" s="1">
        <f t="shared" si="1415"/>
        <v>-11.193748665897553</v>
      </c>
      <c r="AL3091" s="2">
        <f>AI3091/(K!D$3*AC3091^2)</f>
        <v>0.15271943221777887</v>
      </c>
      <c r="AM3091" s="2">
        <f t="shared" si="1416"/>
        <v>0.10061144197198547</v>
      </c>
      <c r="AN3091" s="4">
        <f t="shared" si="1408"/>
        <v>961.92535125043753</v>
      </c>
      <c r="AO3091" s="4">
        <f t="shared" si="1417"/>
        <v>757.09218296627409</v>
      </c>
      <c r="AP3091" s="4">
        <f t="shared" si="1409"/>
        <v>-13.114838999717206</v>
      </c>
      <c r="AQ3091" s="4">
        <f t="shared" si="1410"/>
        <v>593.2451507325203</v>
      </c>
      <c r="AR3091" s="4">
        <f t="shared" si="1411"/>
        <v>0</v>
      </c>
      <c r="AS3091" s="11">
        <f t="shared" si="1418"/>
        <v>398.1527816286038</v>
      </c>
      <c r="AT3091" s="12">
        <f t="shared" si="1419"/>
        <v>0.34207871666089529</v>
      </c>
      <c r="AU3091" s="14">
        <f t="shared" si="1420"/>
        <v>69.996428573665071</v>
      </c>
    </row>
    <row r="3092" spans="1:47" x14ac:dyDescent="0.35">
      <c r="A3092" t="s">
        <v>34</v>
      </c>
      <c r="B3092">
        <v>85.9</v>
      </c>
      <c r="C3092" s="1">
        <f t="shared" si="1392"/>
        <v>-4.0061838428027824E-2</v>
      </c>
      <c r="D3092" s="1">
        <f t="shared" si="1393"/>
        <v>3.1548187772041323</v>
      </c>
      <c r="E3092" s="1">
        <f t="shared" si="1394"/>
        <v>-125.94707693317062</v>
      </c>
      <c r="F3092" s="1">
        <f t="shared" si="1395"/>
        <v>1.5215808808192253</v>
      </c>
      <c r="G3092" s="1">
        <f t="shared" si="1396"/>
        <v>1.3312288283088947E-2</v>
      </c>
      <c r="H3092">
        <v>-1.6375999999999999</v>
      </c>
      <c r="I3092" s="1">
        <f t="shared" si="1397"/>
        <v>55.024999999999999</v>
      </c>
      <c r="J3092">
        <v>5.1764000000000001</v>
      </c>
      <c r="K3092">
        <v>0.89590000000000003</v>
      </c>
      <c r="L3092">
        <v>-0.5726</v>
      </c>
      <c r="M3092">
        <v>0.60109999999999997</v>
      </c>
      <c r="N3092" s="10">
        <v>2.0516000000000001</v>
      </c>
      <c r="O3092" s="2">
        <f t="shared" si="1412"/>
        <v>0.89587743727900704</v>
      </c>
      <c r="P3092" s="2">
        <f t="shared" si="1413"/>
        <v>-0.57274548885071885</v>
      </c>
      <c r="Q3092">
        <v>3.4899</v>
      </c>
      <c r="R3092">
        <v>-124.9151</v>
      </c>
      <c r="S3092">
        <v>-1.0500000000000001E-2</v>
      </c>
      <c r="T3092">
        <v>8.3641000000000005</v>
      </c>
      <c r="U3092">
        <v>25.759599999999999</v>
      </c>
      <c r="V3092">
        <v>-38.242899999999999</v>
      </c>
      <c r="W3092">
        <v>2742</v>
      </c>
      <c r="X3092">
        <v>5.4749999999999996</v>
      </c>
      <c r="Y3092" s="1">
        <f t="shared" si="1398"/>
        <v>0.44598196130858198</v>
      </c>
      <c r="Z3092" s="1">
        <f t="shared" si="1399"/>
        <v>5.0199376384946879</v>
      </c>
      <c r="AA3092" s="1">
        <f t="shared" si="1400"/>
        <v>-120.20291846790835</v>
      </c>
      <c r="AB3092" s="1">
        <f t="shared" si="1401"/>
        <v>-7.0062408932447582</v>
      </c>
      <c r="AC3092" s="1">
        <f t="shared" si="1402"/>
        <v>120.51152971210337</v>
      </c>
      <c r="AD3092" s="1">
        <f t="shared" si="1403"/>
        <v>24.992394254740699</v>
      </c>
      <c r="AE3092" s="3">
        <f>AD3092/(K!D$3*AC3092^2)</f>
        <v>0.31968208828062106</v>
      </c>
      <c r="AF3092" s="1">
        <f t="shared" si="1404"/>
        <v>9.4051643769537261</v>
      </c>
      <c r="AG3092" s="1">
        <f t="shared" si="1405"/>
        <v>0.83120737153351598</v>
      </c>
      <c r="AH3092" s="1">
        <f t="shared" si="1406"/>
        <v>-7.5218957014567138</v>
      </c>
      <c r="AI3092" s="1">
        <f t="shared" si="1407"/>
        <v>12.071741282665233</v>
      </c>
      <c r="AJ3092" s="1">
        <f t="shared" si="1414"/>
        <v>11.22411807809544</v>
      </c>
      <c r="AK3092" s="1">
        <f t="shared" si="1415"/>
        <v>-8.976626259839378</v>
      </c>
      <c r="AL3092" s="2">
        <f>AI3092/(K!D$3*AC3092^2)</f>
        <v>0.15441175515602251</v>
      </c>
      <c r="AM3092" s="2">
        <f t="shared" si="1416"/>
        <v>0.10215132486980254</v>
      </c>
      <c r="AN3092" s="4">
        <f t="shared" si="1408"/>
        <v>971.53774835828244</v>
      </c>
      <c r="AO3092" s="4">
        <f t="shared" si="1417"/>
        <v>607.70357831493516</v>
      </c>
      <c r="AP3092" s="4">
        <f t="shared" si="1409"/>
        <v>-18.789458045377145</v>
      </c>
      <c r="AQ3092" s="4">
        <f t="shared" si="1410"/>
        <v>757.77893455457422</v>
      </c>
      <c r="AR3092" s="4">
        <f t="shared" si="1411"/>
        <v>0</v>
      </c>
      <c r="AS3092" s="11">
        <f t="shared" si="1418"/>
        <v>411.3484978186051</v>
      </c>
      <c r="AT3092" s="12">
        <f t="shared" si="1419"/>
        <v>0.35431719487902352</v>
      </c>
      <c r="AU3092" s="14">
        <f t="shared" si="1420"/>
        <v>69.248397358125402</v>
      </c>
    </row>
    <row r="3093" spans="1:47" x14ac:dyDescent="0.35">
      <c r="A3093" t="s">
        <v>34</v>
      </c>
      <c r="B3093">
        <v>86.5</v>
      </c>
      <c r="C3093" s="1">
        <f t="shared" si="1392"/>
        <v>-3.9882263734233814E-2</v>
      </c>
      <c r="D3093" s="1">
        <f t="shared" si="1393"/>
        <v>-0.18176162643814564</v>
      </c>
      <c r="E3093" s="1">
        <f t="shared" si="1394"/>
        <v>-126.79303773823703</v>
      </c>
      <c r="F3093" s="1">
        <f t="shared" si="1395"/>
        <v>-0.62961200834702802</v>
      </c>
      <c r="G3093" s="1">
        <f t="shared" si="1396"/>
        <v>6.8690368711145311E-2</v>
      </c>
      <c r="H3093">
        <v>-1.5580000000000001</v>
      </c>
      <c r="I3093" s="1">
        <f t="shared" si="1397"/>
        <v>55.036000000000001</v>
      </c>
      <c r="J3093">
        <v>5.2849000000000004</v>
      </c>
      <c r="K3093">
        <v>0.80879999999999996</v>
      </c>
      <c r="L3093">
        <v>-0.66979999999999995</v>
      </c>
      <c r="M3093">
        <v>-0.82599999999999996</v>
      </c>
      <c r="N3093" s="10">
        <v>1.1898</v>
      </c>
      <c r="O3093" s="2">
        <f t="shared" si="1412"/>
        <v>0.80886492420282685</v>
      </c>
      <c r="P3093" s="2">
        <f t="shared" si="1413"/>
        <v>-0.66986599240044997</v>
      </c>
      <c r="Q3093">
        <v>0.14829999999999999</v>
      </c>
      <c r="R3093">
        <v>-125.7503</v>
      </c>
      <c r="S3093">
        <v>-2.1797</v>
      </c>
      <c r="T3093">
        <v>8.2759</v>
      </c>
      <c r="U3093">
        <v>26.145399999999999</v>
      </c>
      <c r="V3093">
        <v>-38.866599999999998</v>
      </c>
      <c r="W3093">
        <v>2863</v>
      </c>
      <c r="X3093">
        <v>5.4640000000000004</v>
      </c>
      <c r="Y3093" s="1">
        <f t="shared" si="1398"/>
        <v>0.44313472850107738</v>
      </c>
      <c r="Z3093" s="1">
        <f t="shared" si="1399"/>
        <v>1.6519077233628876</v>
      </c>
      <c r="AA3093" s="1">
        <f t="shared" si="1400"/>
        <v>-121.00007037296101</v>
      </c>
      <c r="AB3093" s="1">
        <f t="shared" si="1401"/>
        <v>-9.241182127727015</v>
      </c>
      <c r="AC3093" s="1">
        <f t="shared" si="1402"/>
        <v>121.36369010748578</v>
      </c>
      <c r="AD3093" s="1">
        <f t="shared" si="1403"/>
        <v>25.444815319626933</v>
      </c>
      <c r="AE3093" s="3">
        <f>AD3093/(K!D$3*AC3093^2)</f>
        <v>0.32091454109115719</v>
      </c>
      <c r="AF3093" s="1">
        <f t="shared" si="1404"/>
        <v>8.6222349450631235</v>
      </c>
      <c r="AG3093" s="1">
        <f t="shared" si="1405"/>
        <v>0.77682030721796735</v>
      </c>
      <c r="AH3093" s="1">
        <f t="shared" si="1406"/>
        <v>-8.6300837100519843</v>
      </c>
      <c r="AI3093" s="1">
        <f t="shared" si="1407"/>
        <v>12.22394085718998</v>
      </c>
      <c r="AJ3093" s="1">
        <f t="shared" si="1414"/>
        <v>10.158806242215153</v>
      </c>
      <c r="AK3093" s="1">
        <f t="shared" si="1415"/>
        <v>-10.168053738168412</v>
      </c>
      <c r="AL3093" s="2">
        <f>AI3093/(K!D$3*AC3093^2)</f>
        <v>0.15417051848219446</v>
      </c>
      <c r="AM3093" s="2">
        <f t="shared" si="1416"/>
        <v>0.10193094324924661</v>
      </c>
      <c r="AN3093" s="4">
        <f t="shared" si="1408"/>
        <v>976.29686006764837</v>
      </c>
      <c r="AO3093" s="4">
        <f t="shared" si="1417"/>
        <v>691.92320595017986</v>
      </c>
      <c r="AP3093" s="4">
        <f t="shared" si="1409"/>
        <v>-43.054240214908731</v>
      </c>
      <c r="AQ3093" s="4">
        <f t="shared" si="1410"/>
        <v>687.4184813089413</v>
      </c>
      <c r="AR3093" s="4">
        <f t="shared" si="1411"/>
        <v>0</v>
      </c>
      <c r="AS3093" s="11">
        <f t="shared" si="1418"/>
        <v>404.97393387600721</v>
      </c>
      <c r="AT3093" s="12">
        <f t="shared" si="1419"/>
        <v>0.34100484109942308</v>
      </c>
      <c r="AU3093" s="14">
        <f t="shared" si="1420"/>
        <v>70.061893760430195</v>
      </c>
    </row>
    <row r="3094" spans="1:47" x14ac:dyDescent="0.35">
      <c r="A3094" t="s">
        <v>34</v>
      </c>
      <c r="B3094">
        <v>87.7</v>
      </c>
      <c r="C3094" s="1">
        <f t="shared" si="1392"/>
        <v>-3.8255685797656792E-2</v>
      </c>
      <c r="D3094" s="1">
        <f t="shared" si="1393"/>
        <v>2.8096151447165059</v>
      </c>
      <c r="E3094" s="1">
        <f t="shared" si="1394"/>
        <v>-128.58629112098225</v>
      </c>
      <c r="F3094" s="1">
        <f t="shared" si="1395"/>
        <v>0.77269699197291009</v>
      </c>
      <c r="G3094" s="1">
        <f t="shared" si="1396"/>
        <v>2.4946411717976957E-2</v>
      </c>
      <c r="H3094">
        <v>-1.4234</v>
      </c>
      <c r="I3094" s="1">
        <f t="shared" si="1397"/>
        <v>54.899000000000001</v>
      </c>
      <c r="J3094">
        <v>5.4310999999999998</v>
      </c>
      <c r="K3094">
        <v>0.79520000000000002</v>
      </c>
      <c r="L3094">
        <v>-0.6845</v>
      </c>
      <c r="M3094">
        <v>0.54039999999999999</v>
      </c>
      <c r="N3094" s="10">
        <v>2.0053999999999998</v>
      </c>
      <c r="O3094" s="2">
        <f t="shared" si="1412"/>
        <v>0.7952090685862383</v>
      </c>
      <c r="P3094" s="2">
        <f t="shared" si="1413"/>
        <v>-0.68456777896452836</v>
      </c>
      <c r="Q3094">
        <v>3.1061999999999999</v>
      </c>
      <c r="R3094">
        <v>-127.5325</v>
      </c>
      <c r="S3094">
        <v>-0.73960000000000004</v>
      </c>
      <c r="T3094">
        <v>7.7526999999999999</v>
      </c>
      <c r="U3094">
        <v>27.545999999999999</v>
      </c>
      <c r="V3094">
        <v>-39.531300000000002</v>
      </c>
      <c r="W3094">
        <v>2872</v>
      </c>
      <c r="X3094">
        <v>5.601</v>
      </c>
      <c r="Y3094" s="1">
        <f t="shared" si="1398"/>
        <v>0.43631656531701096</v>
      </c>
      <c r="Z3094" s="1">
        <f t="shared" si="1399"/>
        <v>4.5009308626831013</v>
      </c>
      <c r="AA3094" s="1">
        <f t="shared" si="1400"/>
        <v>-122.57690306687107</v>
      </c>
      <c r="AB3094" s="1">
        <f t="shared" si="1401"/>
        <v>-7.851383527285269</v>
      </c>
      <c r="AC3094" s="1">
        <f t="shared" si="1402"/>
        <v>122.91053562403951</v>
      </c>
      <c r="AD3094" s="1">
        <f t="shared" si="1403"/>
        <v>26.717351807824514</v>
      </c>
      <c r="AE3094" s="3">
        <f>AD3094/(K!D$3*AC3094^2)</f>
        <v>0.32853589419880436</v>
      </c>
      <c r="AF3094" s="1">
        <f t="shared" si="1404"/>
        <v>8.7310779129303526</v>
      </c>
      <c r="AG3094" s="1">
        <f t="shared" si="1405"/>
        <v>0.9011706847279477</v>
      </c>
      <c r="AH3094" s="1">
        <f t="shared" si="1406"/>
        <v>-9.0639736778227089</v>
      </c>
      <c r="AI3094" s="1">
        <f t="shared" si="1407"/>
        <v>12.617426399901694</v>
      </c>
      <c r="AJ3094" s="1">
        <f t="shared" si="1414"/>
        <v>9.9729241915875004</v>
      </c>
      <c r="AK3094" s="1">
        <f t="shared" si="1415"/>
        <v>-10.353168676870961</v>
      </c>
      <c r="AL3094" s="2">
        <f>AI3094/(K!D$3*AC3094^2)</f>
        <v>0.15515300672745969</v>
      </c>
      <c r="AM3094" s="2">
        <f t="shared" si="1416"/>
        <v>0.10283033132105798</v>
      </c>
      <c r="AN3094" s="4">
        <f t="shared" si="1408"/>
        <v>997.46444249634044</v>
      </c>
      <c r="AO3094" s="4">
        <f t="shared" si="1417"/>
        <v>719.15379352143793</v>
      </c>
      <c r="AP3094" s="4">
        <f t="shared" si="1409"/>
        <v>-17.851487908721801</v>
      </c>
      <c r="AQ3094" s="4">
        <f t="shared" si="1410"/>
        <v>690.96632312125382</v>
      </c>
      <c r="AR3094" s="4">
        <f t="shared" si="1411"/>
        <v>0</v>
      </c>
      <c r="AS3094" s="11">
        <f t="shared" si="1418"/>
        <v>403.92828083538478</v>
      </c>
      <c r="AT3094" s="12">
        <f t="shared" si="1419"/>
        <v>0.34730656075777872</v>
      </c>
      <c r="AU3094" s="14">
        <f t="shared" si="1420"/>
        <v>69.677339442557766</v>
      </c>
    </row>
    <row r="3095" spans="1:47" x14ac:dyDescent="0.35">
      <c r="A3095" t="s">
        <v>34</v>
      </c>
      <c r="B3095">
        <v>85.2</v>
      </c>
      <c r="C3095" s="1">
        <f t="shared" si="1392"/>
        <v>-4.1128895638971215E-2</v>
      </c>
      <c r="D3095" s="1">
        <f t="shared" si="1393"/>
        <v>2.8005612095708043</v>
      </c>
      <c r="E3095" s="1">
        <f t="shared" si="1394"/>
        <v>-124.9662484267252</v>
      </c>
      <c r="F3095" s="1">
        <f t="shared" si="1395"/>
        <v>0.35649498804441171</v>
      </c>
      <c r="G3095" s="1">
        <f t="shared" si="1396"/>
        <v>-6.6352396256519341E-3</v>
      </c>
      <c r="H3095">
        <v>-1.5590999999999999</v>
      </c>
      <c r="I3095" s="1">
        <f t="shared" si="1397"/>
        <v>55.119</v>
      </c>
      <c r="J3095">
        <v>5.4402999999999997</v>
      </c>
      <c r="K3095">
        <v>0.95009999999999994</v>
      </c>
      <c r="L3095">
        <v>-0.56810000000000005</v>
      </c>
      <c r="M3095">
        <v>0.59450000000000003</v>
      </c>
      <c r="N3095" s="10">
        <v>1.7743</v>
      </c>
      <c r="O3095" s="2">
        <f t="shared" si="1412"/>
        <v>0.95010166752856762</v>
      </c>
      <c r="P3095" s="2">
        <f t="shared" si="1413"/>
        <v>-0.56813781837162969</v>
      </c>
      <c r="Q3095">
        <v>3.1646999999999998</v>
      </c>
      <c r="R3095">
        <v>-123.9585</v>
      </c>
      <c r="S3095">
        <v>-1.2009000000000001</v>
      </c>
      <c r="T3095">
        <v>8.8536000000000001</v>
      </c>
      <c r="U3095">
        <v>24.502199999999998</v>
      </c>
      <c r="V3095">
        <v>-37.866199999999999</v>
      </c>
      <c r="W3095">
        <v>2914</v>
      </c>
      <c r="X3095">
        <v>5.3810000000000002</v>
      </c>
      <c r="Y3095" s="1">
        <f t="shared" si="1398"/>
        <v>0.44954688365571283</v>
      </c>
      <c r="Z3095" s="1">
        <f t="shared" si="1399"/>
        <v>4.7906153541379144</v>
      </c>
      <c r="AA3095" s="1">
        <f t="shared" si="1400"/>
        <v>-119.4588046003707</v>
      </c>
      <c r="AB3095" s="1">
        <f t="shared" si="1401"/>
        <v>-8.1548211148975636</v>
      </c>
      <c r="AC3095" s="1">
        <f t="shared" si="1402"/>
        <v>119.83262118236766</v>
      </c>
      <c r="AD3095" s="1">
        <f t="shared" si="1403"/>
        <v>23.684456112416239</v>
      </c>
      <c r="AE3095" s="3">
        <f>AD3095/(K!D$3*AC3095^2)</f>
        <v>0.30639447991957591</v>
      </c>
      <c r="AF3095" s="1">
        <f t="shared" si="1404"/>
        <v>9.8004466765311982</v>
      </c>
      <c r="AG3095" s="1">
        <f t="shared" si="1405"/>
        <v>0.89162729548257147</v>
      </c>
      <c r="AH3095" s="1">
        <f t="shared" si="1406"/>
        <v>-7.3039689899018541</v>
      </c>
      <c r="AI3095" s="1">
        <f t="shared" si="1407"/>
        <v>12.255273040574366</v>
      </c>
      <c r="AJ3095" s="1">
        <f t="shared" si="1414"/>
        <v>11.883574775143206</v>
      </c>
      <c r="AK3095" s="1">
        <f t="shared" si="1415"/>
        <v>-8.8564597626633059</v>
      </c>
      <c r="AL3095" s="2">
        <f>AI3095/(K!D$3*AC3095^2)</f>
        <v>0.15854060535385081</v>
      </c>
      <c r="AM3095" s="2">
        <f t="shared" si="1416"/>
        <v>0.10596931040261424</v>
      </c>
      <c r="AN3095" s="4">
        <f t="shared" si="1408"/>
        <v>1002.1719517857886</v>
      </c>
      <c r="AO3095" s="4">
        <f t="shared" si="1417"/>
        <v>600.3788973077875</v>
      </c>
      <c r="AP3095" s="4">
        <f t="shared" si="1409"/>
        <v>-30.660859055788947</v>
      </c>
      <c r="AQ3095" s="4">
        <f t="shared" si="1410"/>
        <v>801.84394512622168</v>
      </c>
      <c r="AR3095" s="4">
        <f t="shared" si="1411"/>
        <v>0</v>
      </c>
      <c r="AS3095" s="11">
        <f t="shared" si="1418"/>
        <v>413.30397951983002</v>
      </c>
      <c r="AT3095" s="12">
        <f t="shared" si="1419"/>
        <v>0.34391624975490342</v>
      </c>
      <c r="AU3095" s="14">
        <f t="shared" si="1420"/>
        <v>69.884346338583171</v>
      </c>
    </row>
    <row r="3096" spans="1:47" x14ac:dyDescent="0.35">
      <c r="A3096" t="s">
        <v>34</v>
      </c>
      <c r="B3096">
        <v>81.3</v>
      </c>
      <c r="C3096" s="1">
        <f t="shared" si="1392"/>
        <v>-4.0515593920202771E-2</v>
      </c>
      <c r="D3096" s="1">
        <f t="shared" si="1393"/>
        <v>-4.092035408406713</v>
      </c>
      <c r="E3096" s="1">
        <f t="shared" si="1394"/>
        <v>-119.19614168625594</v>
      </c>
      <c r="F3096" s="1">
        <f t="shared" si="1395"/>
        <v>0.94568092520018177</v>
      </c>
      <c r="G3096" s="1">
        <f t="shared" si="1396"/>
        <v>-2.052148392991171E-3</v>
      </c>
      <c r="H3096">
        <v>2.3993000000000002</v>
      </c>
      <c r="I3096" s="1">
        <f t="shared" si="1397"/>
        <v>54.81</v>
      </c>
      <c r="J3096">
        <v>6.3246000000000002</v>
      </c>
      <c r="K3096">
        <v>-0.1799</v>
      </c>
      <c r="L3096">
        <v>-1.038</v>
      </c>
      <c r="M3096">
        <v>0.38650000000000001</v>
      </c>
      <c r="N3096" s="10">
        <v>2.1608999999999998</v>
      </c>
      <c r="O3096" s="2">
        <f t="shared" si="1412"/>
        <v>-0.17979259320022623</v>
      </c>
      <c r="P3096" s="2">
        <f t="shared" si="1413"/>
        <v>-1.0380702967827351</v>
      </c>
      <c r="Q3096">
        <v>-4.1254</v>
      </c>
      <c r="R3096">
        <v>-118.2433</v>
      </c>
      <c r="S3096">
        <v>-0.74670000000000003</v>
      </c>
      <c r="T3096">
        <v>-0.82350000000000001</v>
      </c>
      <c r="U3096">
        <v>23.517900000000001</v>
      </c>
      <c r="V3096">
        <v>-41.771099999999997</v>
      </c>
      <c r="W3096">
        <v>1997</v>
      </c>
      <c r="X3096">
        <v>5.69</v>
      </c>
      <c r="Y3096" s="1">
        <f t="shared" si="1398"/>
        <v>0.46971056566156899</v>
      </c>
      <c r="Z3096" s="1">
        <f t="shared" si="1399"/>
        <v>-4.2854387338178643</v>
      </c>
      <c r="AA3096" s="1">
        <f t="shared" si="1400"/>
        <v>-113.67283863016984</v>
      </c>
      <c r="AB3096" s="1">
        <f t="shared" si="1401"/>
        <v>-8.8644825794527993</v>
      </c>
      <c r="AC3096" s="1">
        <f t="shared" si="1402"/>
        <v>114.09845870467909</v>
      </c>
      <c r="AD3096" s="1">
        <f t="shared" si="1403"/>
        <v>22.653628247073836</v>
      </c>
      <c r="AE3096" s="3">
        <f>AD3096/(K!D$3*AC3096^2)</f>
        <v>0.3232554475436214</v>
      </c>
      <c r="AF3096" s="1">
        <f t="shared" si="1404"/>
        <v>-1.6743505465686848</v>
      </c>
      <c r="AG3096" s="1">
        <f t="shared" si="1405"/>
        <v>0.94877630322320528</v>
      </c>
      <c r="AH3096" s="1">
        <f t="shared" si="1406"/>
        <v>-11.357094790791599</v>
      </c>
      <c r="AI3096" s="1">
        <f t="shared" si="1407"/>
        <v>11.518994240530656</v>
      </c>
      <c r="AJ3096" s="1">
        <f t="shared" si="1414"/>
        <v>-2.2164518299855751</v>
      </c>
      <c r="AK3096" s="1">
        <f t="shared" si="1415"/>
        <v>-15.034159712825145</v>
      </c>
      <c r="AL3096" s="2">
        <f>AI3096/(K!D$3*AC3096^2)</f>
        <v>0.16437003370336972</v>
      </c>
      <c r="AM3096" s="2">
        <f t="shared" si="1416"/>
        <v>0.11151387965823022</v>
      </c>
      <c r="AN3096" s="4">
        <f t="shared" si="1408"/>
        <v>1004.143496718013</v>
      </c>
      <c r="AO3096" s="4">
        <f t="shared" si="1417"/>
        <v>992.76283703239415</v>
      </c>
      <c r="AP3096" s="4">
        <f t="shared" si="1409"/>
        <v>-25.844983340336576</v>
      </c>
      <c r="AQ3096" s="4">
        <f t="shared" si="1410"/>
        <v>-148.51985808169951</v>
      </c>
      <c r="AR3096" s="4">
        <f t="shared" si="1411"/>
        <v>0</v>
      </c>
      <c r="AS3096" s="11">
        <f t="shared" si="1418"/>
        <v>351.61342640501636</v>
      </c>
      <c r="AT3096" s="12">
        <f t="shared" si="1419"/>
        <v>0.50282598734001649</v>
      </c>
      <c r="AU3096" s="14">
        <f t="shared" si="1420"/>
        <v>59.81285739573336</v>
      </c>
    </row>
    <row r="3097" spans="1:47" x14ac:dyDescent="0.35">
      <c r="A3097" t="s">
        <v>34</v>
      </c>
      <c r="B3097">
        <v>85.6</v>
      </c>
      <c r="C3097" s="1">
        <f t="shared" si="1392"/>
        <v>-4.0011064307813038E-2</v>
      </c>
      <c r="D3097" s="1">
        <f t="shared" si="1393"/>
        <v>1.1196358241053146</v>
      </c>
      <c r="E3097" s="1">
        <f t="shared" si="1394"/>
        <v>-125.5570257191528</v>
      </c>
      <c r="F3097" s="1">
        <f t="shared" si="1395"/>
        <v>2.6599936185691879</v>
      </c>
      <c r="G3097" s="1">
        <f t="shared" si="1396"/>
        <v>-1.0218223518180025E-2</v>
      </c>
      <c r="H3097">
        <v>-1.7887999999999999</v>
      </c>
      <c r="I3097" s="1">
        <f t="shared" si="1397"/>
        <v>55.003</v>
      </c>
      <c r="J3097">
        <v>5.3651</v>
      </c>
      <c r="K3097">
        <v>0.82050000000000001</v>
      </c>
      <c r="L3097">
        <v>-0.71970000000000001</v>
      </c>
      <c r="M3097">
        <v>-0.4904</v>
      </c>
      <c r="N3097" s="10">
        <v>2.5609000000000002</v>
      </c>
      <c r="O3097" s="2">
        <f t="shared" si="1412"/>
        <v>0.82055196131954378</v>
      </c>
      <c r="P3097" s="2">
        <f t="shared" si="1413"/>
        <v>-0.71979919433522133</v>
      </c>
      <c r="Q3097">
        <v>1.4384999999999999</v>
      </c>
      <c r="R3097">
        <v>-124.52379999999999</v>
      </c>
      <c r="S3097">
        <v>1.0629999999999999</v>
      </c>
      <c r="T3097">
        <v>7.9694000000000003</v>
      </c>
      <c r="U3097">
        <v>25.823499999999999</v>
      </c>
      <c r="V3097">
        <v>-39.913800000000002</v>
      </c>
      <c r="W3097">
        <v>2844</v>
      </c>
      <c r="X3097">
        <v>5.4969999999999999</v>
      </c>
      <c r="Y3097" s="1">
        <f t="shared" si="1398"/>
        <v>0.44737037989239103</v>
      </c>
      <c r="Z3097" s="1">
        <f t="shared" si="1399"/>
        <v>2.9022725768625253</v>
      </c>
      <c r="AA3097" s="1">
        <f t="shared" si="1400"/>
        <v>-119.78069121657722</v>
      </c>
      <c r="AB3097" s="1">
        <f t="shared" si="1401"/>
        <v>-6.2681323159052704</v>
      </c>
      <c r="AC3097" s="1">
        <f t="shared" si="1402"/>
        <v>119.97969268655895</v>
      </c>
      <c r="AD3097" s="1">
        <f t="shared" si="1403"/>
        <v>25.183538567248579</v>
      </c>
      <c r="AE3097" s="3">
        <f>AD3097/(K!D$3*AC3097^2)</f>
        <v>0.3249891795919615</v>
      </c>
      <c r="AF3097" s="1">
        <f t="shared" si="1404"/>
        <v>8.5785822018833482</v>
      </c>
      <c r="AG3097" s="1">
        <f t="shared" si="1405"/>
        <v>0.6817315113539415</v>
      </c>
      <c r="AH3097" s="1">
        <f t="shared" si="1406"/>
        <v>-9.0554705804756708</v>
      </c>
      <c r="AI3097" s="1">
        <f t="shared" si="1407"/>
        <v>12.492332763815694</v>
      </c>
      <c r="AJ3097" s="1">
        <f t="shared" si="1414"/>
        <v>10.30151786944962</v>
      </c>
      <c r="AK3097" s="1">
        <f t="shared" si="1415"/>
        <v>-10.874185244802522</v>
      </c>
      <c r="AL3097" s="2">
        <f>AI3097/(K!D$3*AC3097^2)</f>
        <v>0.16121137882434622</v>
      </c>
      <c r="AM3097" s="2">
        <f t="shared" si="1416"/>
        <v>0.10848660998821719</v>
      </c>
      <c r="AN3097" s="4">
        <f t="shared" si="1408"/>
        <v>1027.2377248222776</v>
      </c>
      <c r="AO3097" s="4">
        <f t="shared" si="1417"/>
        <v>746.32003599672043</v>
      </c>
      <c r="AP3097" s="4">
        <f t="shared" si="1409"/>
        <v>-18.840753674009495</v>
      </c>
      <c r="AQ3097" s="4">
        <f t="shared" si="1410"/>
        <v>705.59816692569302</v>
      </c>
      <c r="AR3097" s="4">
        <f t="shared" si="1411"/>
        <v>0</v>
      </c>
      <c r="AS3097" s="11">
        <f t="shared" si="1418"/>
        <v>403.45089308000837</v>
      </c>
      <c r="AT3097" s="12">
        <f t="shared" si="1419"/>
        <v>0.36119469930459835</v>
      </c>
      <c r="AU3097" s="14">
        <f t="shared" si="1420"/>
        <v>68.826415264886833</v>
      </c>
    </row>
    <row r="3098" spans="1:47" x14ac:dyDescent="0.35">
      <c r="A3098" t="s">
        <v>34</v>
      </c>
      <c r="B3098">
        <v>84.5</v>
      </c>
      <c r="C3098" s="1">
        <f t="shared" si="1392"/>
        <v>-4.1571615455051454E-2</v>
      </c>
      <c r="D3098" s="1">
        <f t="shared" si="1393"/>
        <v>2.4138336721918594</v>
      </c>
      <c r="E3098" s="1">
        <f t="shared" si="1394"/>
        <v>-123.85928496467272</v>
      </c>
      <c r="F3098" s="1">
        <f t="shared" si="1395"/>
        <v>0.59645797601461914</v>
      </c>
      <c r="G3098" s="1">
        <f t="shared" si="1396"/>
        <v>5.2665560037567616E-2</v>
      </c>
      <c r="H3098">
        <v>-1.7992999999999999</v>
      </c>
      <c r="I3098" s="1">
        <f t="shared" si="1397"/>
        <v>55.127000000000002</v>
      </c>
      <c r="J3098">
        <v>5.3421000000000003</v>
      </c>
      <c r="K3098">
        <v>0.78659999999999997</v>
      </c>
      <c r="L3098">
        <v>-0.78169999999999995</v>
      </c>
      <c r="M3098">
        <v>3.4099999999999998E-2</v>
      </c>
      <c r="N3098" s="10">
        <v>1.4895</v>
      </c>
      <c r="O3098" s="2">
        <f t="shared" si="1412"/>
        <v>0.78666530278592228</v>
      </c>
      <c r="P3098" s="2">
        <f t="shared" si="1413"/>
        <v>-0.78169075812908462</v>
      </c>
      <c r="Q3098">
        <v>2.7092000000000001</v>
      </c>
      <c r="R3098">
        <v>-122.79940000000001</v>
      </c>
      <c r="S3098">
        <v>-1.0602</v>
      </c>
      <c r="T3098">
        <v>7.1050000000000004</v>
      </c>
      <c r="U3098">
        <v>25.4954</v>
      </c>
      <c r="V3098">
        <v>-39.850700000000003</v>
      </c>
      <c r="W3098">
        <v>2777</v>
      </c>
      <c r="X3098">
        <v>5.3730000000000002</v>
      </c>
      <c r="Y3098" s="1">
        <f t="shared" si="1398"/>
        <v>0.45494166439367173</v>
      </c>
      <c r="Z3098" s="1">
        <f t="shared" si="1399"/>
        <v>4.0300139349503787</v>
      </c>
      <c r="AA3098" s="1">
        <f t="shared" si="1400"/>
        <v>-118.05982510948152</v>
      </c>
      <c r="AB3098" s="1">
        <f t="shared" si="1401"/>
        <v>-8.4684139166118282</v>
      </c>
      <c r="AC3098" s="1">
        <f t="shared" si="1402"/>
        <v>118.4317413173526</v>
      </c>
      <c r="AD3098" s="1">
        <f t="shared" si="1403"/>
        <v>24.624646319774211</v>
      </c>
      <c r="AE3098" s="3">
        <f>AD3098/(K!D$3*AC3098^2)</f>
        <v>0.32613800521313724</v>
      </c>
      <c r="AF3098" s="1">
        <f t="shared" si="1404"/>
        <v>7.9429313409400528</v>
      </c>
      <c r="AG3098" s="1">
        <f t="shared" si="1405"/>
        <v>0.94808349888374366</v>
      </c>
      <c r="AH3098" s="1">
        <f t="shared" si="1406"/>
        <v>-9.4374754075593117</v>
      </c>
      <c r="AI3098" s="1">
        <f t="shared" si="1407"/>
        <v>12.371538411856069</v>
      </c>
      <c r="AJ3098" s="1">
        <f t="shared" si="1414"/>
        <v>9.8637824051212508</v>
      </c>
      <c r="AK3098" s="1">
        <f t="shared" si="1415"/>
        <v>-11.719754317155013</v>
      </c>
      <c r="AL3098" s="2">
        <f>AI3098/(K!D$3*AC3098^2)</f>
        <v>0.16385327150142143</v>
      </c>
      <c r="AM3098" s="2">
        <f t="shared" si="1416"/>
        <v>0.1110148197077844</v>
      </c>
      <c r="AN3098" s="4">
        <f t="shared" si="1408"/>
        <v>1037.6147801191619</v>
      </c>
      <c r="AO3098" s="4">
        <f t="shared" si="1417"/>
        <v>794.7317686421768</v>
      </c>
      <c r="AP3098" s="4">
        <f t="shared" si="1409"/>
        <v>-20.700751466895969</v>
      </c>
      <c r="AQ3098" s="4">
        <f t="shared" si="1410"/>
        <v>666.79631576765621</v>
      </c>
      <c r="AR3098" s="4">
        <f t="shared" si="1411"/>
        <v>0</v>
      </c>
      <c r="AS3098" s="11">
        <f t="shared" si="1418"/>
        <v>400.08521640643767</v>
      </c>
      <c r="AT3098" s="12">
        <f t="shared" si="1419"/>
        <v>0.37364594170657611</v>
      </c>
      <c r="AU3098" s="14">
        <f t="shared" si="1420"/>
        <v>68.05935153259631</v>
      </c>
    </row>
    <row r="3099" spans="1:47" x14ac:dyDescent="0.35">
      <c r="A3099" t="s">
        <v>34</v>
      </c>
      <c r="B3099">
        <v>86.1</v>
      </c>
      <c r="C3099" s="1">
        <f t="shared" si="1392"/>
        <v>-3.4629051932752966E-2</v>
      </c>
      <c r="D3099" s="1">
        <f t="shared" si="1393"/>
        <v>9.057176724848448</v>
      </c>
      <c r="E3099" s="1">
        <f t="shared" si="1394"/>
        <v>-125.92369785771065</v>
      </c>
      <c r="F3099" s="1">
        <f t="shared" si="1395"/>
        <v>-3.0381177436649329</v>
      </c>
      <c r="G3099" s="1">
        <f t="shared" si="1396"/>
        <v>1.5780091480735337E-2</v>
      </c>
      <c r="H3099">
        <v>-2.6000999999999999</v>
      </c>
      <c r="I3099" s="1">
        <f t="shared" si="1397"/>
        <v>54.341999999999999</v>
      </c>
      <c r="J3099">
        <v>5.7784000000000004</v>
      </c>
      <c r="K3099">
        <v>0.52549999999999997</v>
      </c>
      <c r="L3099">
        <v>-0.89639999999999997</v>
      </c>
      <c r="M3099">
        <v>1.732</v>
      </c>
      <c r="N3099" s="10">
        <v>0.42409999999999998</v>
      </c>
      <c r="O3099" s="2">
        <f t="shared" si="1412"/>
        <v>0.5253971682330536</v>
      </c>
      <c r="P3099" s="2">
        <f t="shared" si="1413"/>
        <v>-0.8963800763494989</v>
      </c>
      <c r="Q3099">
        <v>9.1638999999999999</v>
      </c>
      <c r="R3099">
        <v>-124.8484</v>
      </c>
      <c r="S3099">
        <v>-4.4402999999999997</v>
      </c>
      <c r="T3099">
        <v>3.0819000000000001</v>
      </c>
      <c r="U3099">
        <v>31.0519</v>
      </c>
      <c r="V3099">
        <v>-40.491500000000002</v>
      </c>
      <c r="W3099">
        <v>2759</v>
      </c>
      <c r="X3099">
        <v>6.1580000000000004</v>
      </c>
      <c r="Y3099" s="1">
        <f t="shared" si="1398"/>
        <v>0.44467722980534286</v>
      </c>
      <c r="Z3099" s="1">
        <f t="shared" si="1399"/>
        <v>9.7424021021169906</v>
      </c>
      <c r="AA3099" s="1">
        <f t="shared" si="1400"/>
        <v>-119.01966142161439</v>
      </c>
      <c r="AB3099" s="1">
        <f t="shared" si="1401"/>
        <v>-12.040941768996454</v>
      </c>
      <c r="AC3099" s="1">
        <f t="shared" si="1402"/>
        <v>120.02324142564814</v>
      </c>
      <c r="AD3099" s="1">
        <f t="shared" si="1403"/>
        <v>29.707671113885937</v>
      </c>
      <c r="AE3099" s="3">
        <f>AD3099/(K!D$3*AC3099^2)</f>
        <v>0.38309417024452075</v>
      </c>
      <c r="AF3099" s="1">
        <f t="shared" si="1404"/>
        <v>5.4933002760724854</v>
      </c>
      <c r="AG3099" s="1">
        <f t="shared" si="1405"/>
        <v>1.5926309817596511</v>
      </c>
      <c r="AH3099" s="1">
        <f t="shared" si="1406"/>
        <v>-11.297825591326337</v>
      </c>
      <c r="AI3099" s="1">
        <f t="shared" si="1407"/>
        <v>12.663083528871908</v>
      </c>
      <c r="AJ3099" s="1">
        <f t="shared" si="1414"/>
        <v>6.5173999437664953</v>
      </c>
      <c r="AK3099" s="1">
        <f t="shared" si="1415"/>
        <v>-13.404045687128999</v>
      </c>
      <c r="AL3099" s="2">
        <f>AI3099/(K!D$3*AC3099^2)</f>
        <v>0.16329632365435467</v>
      </c>
      <c r="AM3099" s="2">
        <f t="shared" si="1416"/>
        <v>0.1104786253365535</v>
      </c>
      <c r="AN3099" s="4">
        <f t="shared" si="1408"/>
        <v>1046.4794147525968</v>
      </c>
      <c r="AO3099" s="4">
        <f t="shared" si="1417"/>
        <v>939.05134563114063</v>
      </c>
      <c r="AP3099" s="4">
        <f t="shared" si="1409"/>
        <v>30.242822592784545</v>
      </c>
      <c r="AQ3099" s="4">
        <f t="shared" si="1410"/>
        <v>460.85475743546721</v>
      </c>
      <c r="AR3099" s="4">
        <f t="shared" si="1411"/>
        <v>0</v>
      </c>
      <c r="AS3099" s="11">
        <f t="shared" si="1418"/>
        <v>385.93024102448976</v>
      </c>
      <c r="AT3099" s="12">
        <f t="shared" si="1419"/>
        <v>0.37929663456056423</v>
      </c>
      <c r="AU3099" s="14">
        <f t="shared" si="1420"/>
        <v>67.709878608206324</v>
      </c>
    </row>
    <row r="3100" spans="1:47" x14ac:dyDescent="0.35">
      <c r="A3100" t="s">
        <v>34</v>
      </c>
      <c r="B3100">
        <v>84.7</v>
      </c>
      <c r="C3100" s="1">
        <f t="shared" si="1392"/>
        <v>-3.9948348461822679E-2</v>
      </c>
      <c r="D3100" s="1">
        <f t="shared" si="1393"/>
        <v>1.0000130884940246</v>
      </c>
      <c r="E3100" s="1">
        <f t="shared" si="1394"/>
        <v>-124.22718993074744</v>
      </c>
      <c r="F3100" s="1">
        <f t="shared" si="1395"/>
        <v>-2.5565864965221228</v>
      </c>
      <c r="G3100" s="1">
        <f t="shared" si="1396"/>
        <v>-1.784866677979835E-3</v>
      </c>
      <c r="H3100">
        <v>-1.6589</v>
      </c>
      <c r="I3100" s="1">
        <f t="shared" si="1397"/>
        <v>54.942</v>
      </c>
      <c r="J3100">
        <v>5.2251000000000003</v>
      </c>
      <c r="K3100">
        <v>0.59350000000000003</v>
      </c>
      <c r="L3100">
        <v>-0.92669999999999997</v>
      </c>
      <c r="M3100">
        <v>-0.63460000000000005</v>
      </c>
      <c r="N3100" s="10">
        <v>-9.2499999999999999E-2</v>
      </c>
      <c r="O3100" s="2">
        <f t="shared" si="1412"/>
        <v>0.59342787024178978</v>
      </c>
      <c r="P3100" s="2">
        <f t="shared" si="1413"/>
        <v>-0.92670412675913783</v>
      </c>
      <c r="Q3100">
        <v>1.2236</v>
      </c>
      <c r="R3100">
        <v>-123.1923</v>
      </c>
      <c r="S3100">
        <v>-4.1826999999999996</v>
      </c>
      <c r="T3100">
        <v>5.5968999999999998</v>
      </c>
      <c r="U3100">
        <v>25.9057</v>
      </c>
      <c r="V3100">
        <v>-40.705399999999997</v>
      </c>
      <c r="W3100">
        <v>2801</v>
      </c>
      <c r="X3100">
        <v>5.5579999999999998</v>
      </c>
      <c r="Y3100" s="1">
        <f t="shared" si="1398"/>
        <v>0.4521863082829391</v>
      </c>
      <c r="Z3100" s="1">
        <f t="shared" si="1399"/>
        <v>2.2654338629084156</v>
      </c>
      <c r="AA3100" s="1">
        <f t="shared" si="1400"/>
        <v>-118.37008850750478</v>
      </c>
      <c r="AB3100" s="1">
        <f t="shared" si="1401"/>
        <v>-11.759798773112296</v>
      </c>
      <c r="AC3100" s="1">
        <f t="shared" si="1402"/>
        <v>118.97437922109877</v>
      </c>
      <c r="AD3100" s="1">
        <f t="shared" si="1403"/>
        <v>24.824277858344665</v>
      </c>
      <c r="AE3100" s="3">
        <f>AD3100/(K!D$3*AC3100^2)</f>
        <v>0.32578971329252698</v>
      </c>
      <c r="AF3100" s="1">
        <f t="shared" si="1404"/>
        <v>6.0695879858564412</v>
      </c>
      <c r="AG3100" s="1">
        <f t="shared" si="1405"/>
        <v>1.2075087888787444</v>
      </c>
      <c r="AH3100" s="1">
        <f t="shared" si="1406"/>
        <v>-10.985109060834418</v>
      </c>
      <c r="AI3100" s="1">
        <f t="shared" si="1407"/>
        <v>12.608354249135717</v>
      </c>
      <c r="AJ3100" s="1">
        <f t="shared" si="1414"/>
        <v>7.4463814251888101</v>
      </c>
      <c r="AK3100" s="1">
        <f t="shared" si="1415"/>
        <v>-13.476913466759562</v>
      </c>
      <c r="AL3100" s="2">
        <f>AI3100/(K!D$3*AC3100^2)</f>
        <v>0.16546995402469475</v>
      </c>
      <c r="AM3100" s="2">
        <f t="shared" si="1416"/>
        <v>0.11258114290197116</v>
      </c>
      <c r="AN3100" s="4">
        <f t="shared" si="1408"/>
        <v>1057.0759137852415</v>
      </c>
      <c r="AO3100" s="4">
        <f t="shared" si="1417"/>
        <v>926.31285376984886</v>
      </c>
      <c r="AP3100" s="4">
        <f t="shared" si="1409"/>
        <v>-32.761524699526213</v>
      </c>
      <c r="AQ3100" s="4">
        <f t="shared" si="1410"/>
        <v>508.21321012447561</v>
      </c>
      <c r="AR3100" s="4">
        <f t="shared" si="1411"/>
        <v>0</v>
      </c>
      <c r="AS3100" s="11">
        <f t="shared" si="1418"/>
        <v>388.9219099762077</v>
      </c>
      <c r="AT3100" s="12">
        <f t="shared" si="1419"/>
        <v>0.37739232909148213</v>
      </c>
      <c r="AU3100" s="14">
        <f t="shared" si="1420"/>
        <v>67.827749231370959</v>
      </c>
    </row>
    <row r="3101" spans="1:47" x14ac:dyDescent="0.35">
      <c r="A3101" t="s">
        <v>34</v>
      </c>
      <c r="B3101">
        <v>81.5</v>
      </c>
      <c r="C3101" s="1">
        <f t="shared" si="1392"/>
        <v>-3.6174501785191986E-2</v>
      </c>
      <c r="D3101" s="1">
        <f t="shared" si="1393"/>
        <v>-3.6961777679295502</v>
      </c>
      <c r="E3101" s="1">
        <f t="shared" si="1394"/>
        <v>-119.47604074976707</v>
      </c>
      <c r="F3101" s="1">
        <f t="shared" si="1395"/>
        <v>-2.7953977237614569</v>
      </c>
      <c r="G3101" s="1">
        <f t="shared" si="1396"/>
        <v>-3.6691487301965253E-3</v>
      </c>
      <c r="H3101">
        <v>2.3285999999999998</v>
      </c>
      <c r="I3101" s="1">
        <f t="shared" si="1397"/>
        <v>54.305999999999997</v>
      </c>
      <c r="J3101">
        <v>6.2713999999999999</v>
      </c>
      <c r="K3101">
        <v>-0.72719999999999996</v>
      </c>
      <c r="L3101">
        <v>-0.83919999999999995</v>
      </c>
      <c r="M3101">
        <v>-3.4799999999999998E-2</v>
      </c>
      <c r="N3101" s="10">
        <v>0.7198</v>
      </c>
      <c r="O3101" s="2">
        <f t="shared" si="1412"/>
        <v>-0.72718593732682679</v>
      </c>
      <c r="P3101" s="2">
        <f t="shared" si="1413"/>
        <v>-0.83926322306007917</v>
      </c>
      <c r="Q3101">
        <v>-3.9123999999999999</v>
      </c>
      <c r="R3101">
        <v>-118.59220000000001</v>
      </c>
      <c r="S3101">
        <v>-4.2196999999999996</v>
      </c>
      <c r="T3101">
        <v>-5.9771999999999998</v>
      </c>
      <c r="U3101">
        <v>24.432700000000001</v>
      </c>
      <c r="V3101">
        <v>-39.373100000000001</v>
      </c>
      <c r="W3101">
        <v>1997</v>
      </c>
      <c r="X3101">
        <v>6.194</v>
      </c>
      <c r="Y3101" s="1">
        <f t="shared" si="1398"/>
        <v>0.46476372664750015</v>
      </c>
      <c r="Z3101" s="1">
        <f t="shared" si="1399"/>
        <v>-5.0851706413882694</v>
      </c>
      <c r="AA3101" s="1">
        <f t="shared" si="1400"/>
        <v>-113.79832439773688</v>
      </c>
      <c r="AB3101" s="1">
        <f t="shared" si="1401"/>
        <v>-11.944992066593802</v>
      </c>
      <c r="AC3101" s="1">
        <f t="shared" si="1402"/>
        <v>114.53645896244383</v>
      </c>
      <c r="AD3101" s="1">
        <f t="shared" si="1403"/>
        <v>23.259074623930765</v>
      </c>
      <c r="AE3101" s="3">
        <f>AD3101/(K!D$3*AC3101^2)</f>
        <v>0.32936129858239954</v>
      </c>
      <c r="AF3101" s="1">
        <f t="shared" si="1404"/>
        <v>-7.0098525238767344</v>
      </c>
      <c r="AG3101" s="1">
        <f t="shared" si="1405"/>
        <v>1.3235193668433993</v>
      </c>
      <c r="AH3101" s="1">
        <f t="shared" si="1406"/>
        <v>-9.6247857980066058</v>
      </c>
      <c r="AI3101" s="1">
        <f t="shared" si="1407"/>
        <v>11.980243636020941</v>
      </c>
      <c r="AJ3101" s="1">
        <f t="shared" si="1414"/>
        <v>-9.0849926930372575</v>
      </c>
      <c r="AK3101" s="1">
        <f t="shared" si="1415"/>
        <v>-12.474029710197138</v>
      </c>
      <c r="AL3101" s="2">
        <f>AI3101/(K!D$3*AC3101^2)</f>
        <v>0.16964684387028908</v>
      </c>
      <c r="AM3101" s="2">
        <f t="shared" si="1416"/>
        <v>0.11669769868544265</v>
      </c>
      <c r="AN3101" s="4">
        <f t="shared" si="1408"/>
        <v>1054.8558616491305</v>
      </c>
      <c r="AO3101" s="4">
        <f t="shared" si="1417"/>
        <v>854.15068029225938</v>
      </c>
      <c r="AP3101" s="4">
        <f t="shared" si="1409"/>
        <v>26.743921992273361</v>
      </c>
      <c r="AQ3101" s="4">
        <f t="shared" si="1410"/>
        <v>-618.41108241061727</v>
      </c>
      <c r="AR3101" s="4">
        <f t="shared" si="1411"/>
        <v>0</v>
      </c>
      <c r="AS3101" s="11">
        <f t="shared" si="1418"/>
        <v>323.93367809150641</v>
      </c>
      <c r="AT3101" s="12">
        <f t="shared" si="1419"/>
        <v>0.52822026121638987</v>
      </c>
      <c r="AU3101" s="14">
        <f t="shared" si="1420"/>
        <v>58.114716265724859</v>
      </c>
    </row>
    <row r="3102" spans="1:47" x14ac:dyDescent="0.35">
      <c r="A3102" t="s">
        <v>34</v>
      </c>
      <c r="B3102">
        <v>84.3</v>
      </c>
      <c r="C3102" s="1">
        <f t="shared" si="1392"/>
        <v>-3.9930175310182087E-2</v>
      </c>
      <c r="D3102" s="1">
        <f t="shared" si="1393"/>
        <v>2.6212836667344463</v>
      </c>
      <c r="E3102" s="1">
        <f t="shared" si="1394"/>
        <v>-123.64821045890636</v>
      </c>
      <c r="F3102" s="1">
        <f t="shared" si="1395"/>
        <v>1.0716313408827083</v>
      </c>
      <c r="G3102" s="1">
        <f t="shared" si="1396"/>
        <v>-8.5446419962806885E-3</v>
      </c>
      <c r="H3102">
        <v>-1.6861999999999999</v>
      </c>
      <c r="I3102" s="1">
        <f t="shared" si="1397"/>
        <v>54.917000000000002</v>
      </c>
      <c r="J3102">
        <v>5.4233000000000002</v>
      </c>
      <c r="K3102">
        <v>0.75729999999999997</v>
      </c>
      <c r="L3102">
        <v>-0.82420000000000004</v>
      </c>
      <c r="M3102">
        <v>0.20530000000000001</v>
      </c>
      <c r="N3102" s="10">
        <v>1.7484999999999999</v>
      </c>
      <c r="O3102" s="2">
        <f t="shared" si="1412"/>
        <v>0.75731819978605519</v>
      </c>
      <c r="P3102" s="2">
        <f t="shared" si="1413"/>
        <v>-0.82430117907734246</v>
      </c>
      <c r="Q3102">
        <v>2.8933</v>
      </c>
      <c r="R3102">
        <v>-122.6317</v>
      </c>
      <c r="S3102">
        <v>-0.54139999999999999</v>
      </c>
      <c r="T3102">
        <v>6.8122999999999996</v>
      </c>
      <c r="U3102">
        <v>25.4572</v>
      </c>
      <c r="V3102">
        <v>-40.396299999999997</v>
      </c>
      <c r="W3102">
        <v>2696</v>
      </c>
      <c r="X3102">
        <v>5.5830000000000002</v>
      </c>
      <c r="Y3102" s="1">
        <f t="shared" si="1398"/>
        <v>0.45388950065938349</v>
      </c>
      <c r="Z3102" s="1">
        <f t="shared" si="1399"/>
        <v>4.1672993894054056</v>
      </c>
      <c r="AA3102" s="1">
        <f t="shared" si="1400"/>
        <v>-117.87083256081334</v>
      </c>
      <c r="AB3102" s="1">
        <f t="shared" si="1401"/>
        <v>-8.0960968768606172</v>
      </c>
      <c r="AC3102" s="1">
        <f t="shared" si="1402"/>
        <v>118.22202137258417</v>
      </c>
      <c r="AD3102" s="1">
        <f t="shared" si="1403"/>
        <v>24.578364453172139</v>
      </c>
      <c r="AE3102" s="3">
        <f>AD3102/(K!D$3*AC3102^2)</f>
        <v>0.32668098549650493</v>
      </c>
      <c r="AF3102" s="1">
        <f t="shared" si="1404"/>
        <v>7.6786817619518413</v>
      </c>
      <c r="AG3102" s="1">
        <f t="shared" si="1405"/>
        <v>0.95184771924180467</v>
      </c>
      <c r="AH3102" s="1">
        <f t="shared" si="1406"/>
        <v>-9.9054789659605191</v>
      </c>
      <c r="AI3102" s="1">
        <f t="shared" si="1407"/>
        <v>12.569275286469143</v>
      </c>
      <c r="AJ3102" s="1">
        <f t="shared" si="1414"/>
        <v>9.4915730132726939</v>
      </c>
      <c r="AK3102" s="1">
        <f t="shared" si="1415"/>
        <v>-12.244103838593334</v>
      </c>
      <c r="AL3102" s="2">
        <f>AI3102/(K!D$3*AC3102^2)</f>
        <v>0.16706332292304565</v>
      </c>
      <c r="AM3102" s="2">
        <f t="shared" si="1416"/>
        <v>0.11413947637976263</v>
      </c>
      <c r="AN3102" s="4">
        <f t="shared" si="1408"/>
        <v>1064.9306656966032</v>
      </c>
      <c r="AO3102" s="4">
        <f t="shared" si="1417"/>
        <v>842.27049168478891</v>
      </c>
      <c r="AP3102" s="4">
        <f t="shared" si="1409"/>
        <v>-14.969761277542684</v>
      </c>
      <c r="AQ3102" s="4">
        <f t="shared" si="1410"/>
        <v>651.48572342405748</v>
      </c>
      <c r="AR3102" s="4">
        <f t="shared" si="1411"/>
        <v>0</v>
      </c>
      <c r="AS3102" s="11">
        <f t="shared" si="1418"/>
        <v>397.78267827737335</v>
      </c>
      <c r="AT3102" s="12">
        <f t="shared" si="1419"/>
        <v>0.39500395611891809</v>
      </c>
      <c r="AU3102" s="14">
        <f t="shared" si="1420"/>
        <v>66.733779205269357</v>
      </c>
    </row>
    <row r="3103" spans="1:47" x14ac:dyDescent="0.35">
      <c r="A3103" t="s">
        <v>34</v>
      </c>
      <c r="B3103">
        <v>86.5</v>
      </c>
      <c r="C3103" s="1">
        <f t="shared" si="1392"/>
        <v>-3.9961106365271858E-2</v>
      </c>
      <c r="D3103" s="1">
        <f t="shared" si="1393"/>
        <v>3.9643521660394327</v>
      </c>
      <c r="E3103" s="1">
        <f t="shared" si="1394"/>
        <v>-126.86855769815467</v>
      </c>
      <c r="F3103" s="1">
        <f t="shared" si="1395"/>
        <v>-1.0177231074818205</v>
      </c>
      <c r="G3103" s="1">
        <f t="shared" si="1396"/>
        <v>-2.6626460797700702E-2</v>
      </c>
      <c r="H3103">
        <v>-1.6133</v>
      </c>
      <c r="I3103" s="1">
        <f t="shared" si="1397"/>
        <v>55.048000000000002</v>
      </c>
      <c r="J3103">
        <v>5.3038999999999996</v>
      </c>
      <c r="K3103">
        <v>0.68240000000000001</v>
      </c>
      <c r="L3103">
        <v>-0.88229999999999997</v>
      </c>
      <c r="M3103">
        <v>0.745</v>
      </c>
      <c r="N3103" s="10">
        <v>0.82069999999999999</v>
      </c>
      <c r="O3103" s="2">
        <f t="shared" si="1412"/>
        <v>0.68244353623036935</v>
      </c>
      <c r="P3103" s="2">
        <f t="shared" si="1413"/>
        <v>-0.88241127010868103</v>
      </c>
      <c r="Q3103">
        <v>4.2069999999999999</v>
      </c>
      <c r="R3103">
        <v>-125.7771</v>
      </c>
      <c r="S3103">
        <v>-2.6524999999999999</v>
      </c>
      <c r="T3103">
        <v>6.0720999999999998</v>
      </c>
      <c r="U3103">
        <v>27.312999999999999</v>
      </c>
      <c r="V3103">
        <v>-40.909199999999998</v>
      </c>
      <c r="W3103">
        <v>2854</v>
      </c>
      <c r="X3103">
        <v>5.452</v>
      </c>
      <c r="Y3103" s="1">
        <f t="shared" si="1398"/>
        <v>0.44394667616122957</v>
      </c>
      <c r="Z3103" s="1">
        <f t="shared" si="1399"/>
        <v>5.3121964721987336</v>
      </c>
      <c r="AA3103" s="1">
        <f t="shared" si="1400"/>
        <v>-120.80579991515884</v>
      </c>
      <c r="AB3103" s="1">
        <f t="shared" si="1401"/>
        <v>-10.098474789689307</v>
      </c>
      <c r="AC3103" s="1">
        <f t="shared" si="1402"/>
        <v>121.34347908964298</v>
      </c>
      <c r="AD3103" s="1">
        <f t="shared" si="1403"/>
        <v>26.199186406650067</v>
      </c>
      <c r="AE3103" s="3">
        <f>AD3103/(K!D$3*AC3103^2)</f>
        <v>0.33053888542258908</v>
      </c>
      <c r="AF3103" s="1">
        <f t="shared" si="1404"/>
        <v>7.2190526557835648</v>
      </c>
      <c r="AG3103" s="1">
        <f t="shared" si="1405"/>
        <v>1.2299035309795983</v>
      </c>
      <c r="AH3103" s="1">
        <f t="shared" si="1406"/>
        <v>-10.915554687559869</v>
      </c>
      <c r="AI3103" s="1">
        <f t="shared" si="1407"/>
        <v>13.144455792447326</v>
      </c>
      <c r="AJ3103" s="1">
        <f t="shared" si="1414"/>
        <v>8.5367601084523699</v>
      </c>
      <c r="AK3103" s="1">
        <f t="shared" si="1415"/>
        <v>-12.907991707712114</v>
      </c>
      <c r="AL3103" s="2">
        <f>AI3103/(K!D$3*AC3103^2)</f>
        <v>0.16583544617321466</v>
      </c>
      <c r="AM3103" s="2">
        <f t="shared" si="1416"/>
        <v>0.11293730774852059</v>
      </c>
      <c r="AN3103" s="4">
        <f t="shared" si="1408"/>
        <v>1081.5359249893336</v>
      </c>
      <c r="AO3103" s="4">
        <f t="shared" si="1417"/>
        <v>902.58239747097946</v>
      </c>
      <c r="AP3103" s="4">
        <f t="shared" si="1409"/>
        <v>-10.114162071866112</v>
      </c>
      <c r="AQ3103" s="4">
        <f t="shared" si="1410"/>
        <v>595.787442418566</v>
      </c>
      <c r="AR3103" s="4">
        <f t="shared" si="1411"/>
        <v>0</v>
      </c>
      <c r="AS3103" s="11">
        <f t="shared" si="1418"/>
        <v>393.47884181722685</v>
      </c>
      <c r="AT3103" s="12">
        <f t="shared" si="1419"/>
        <v>0.37895442361224024</v>
      </c>
      <c r="AU3103" s="14">
        <f t="shared" si="1420"/>
        <v>67.731067719181937</v>
      </c>
    </row>
    <row r="3104" spans="1:47" x14ac:dyDescent="0.35">
      <c r="A3104" t="s">
        <v>34</v>
      </c>
      <c r="B3104">
        <v>78.5</v>
      </c>
      <c r="C3104" s="1">
        <f t="shared" si="1392"/>
        <v>-4.9847905444622788E-2</v>
      </c>
      <c r="D3104" s="1">
        <f t="shared" si="1393"/>
        <v>2.7478412480067544</v>
      </c>
      <c r="E3104" s="1">
        <f t="shared" si="1394"/>
        <v>-115.06229959813075</v>
      </c>
      <c r="F3104" s="1">
        <f t="shared" si="1395"/>
        <v>2.759277328490866</v>
      </c>
      <c r="G3104" s="1">
        <f t="shared" si="1396"/>
        <v>2.1352056885476145E-2</v>
      </c>
      <c r="H3104">
        <v>-2.34</v>
      </c>
      <c r="I3104" s="1">
        <f t="shared" si="1397"/>
        <v>55.706000000000003</v>
      </c>
      <c r="J3104">
        <v>5.5006000000000004</v>
      </c>
      <c r="K3104">
        <v>1.2427999999999999</v>
      </c>
      <c r="L3104">
        <v>-0.31090000000000001</v>
      </c>
      <c r="M3104">
        <v>0.19939999999999999</v>
      </c>
      <c r="N3104" s="10">
        <v>2.5105</v>
      </c>
      <c r="O3104" s="2">
        <f t="shared" si="1412"/>
        <v>1.2428982789224134</v>
      </c>
      <c r="P3104" s="2">
        <f t="shared" si="1413"/>
        <v>-0.31103439914889419</v>
      </c>
      <c r="Q3104">
        <v>3.2202000000000002</v>
      </c>
      <c r="R3104">
        <v>-113.8741</v>
      </c>
      <c r="S3104">
        <v>1.0017</v>
      </c>
      <c r="T3104">
        <v>9.4760000000000009</v>
      </c>
      <c r="U3104">
        <v>23.836500000000001</v>
      </c>
      <c r="V3104">
        <v>-35.258800000000001</v>
      </c>
      <c r="W3104">
        <v>2504</v>
      </c>
      <c r="X3104">
        <v>4.7939999999999996</v>
      </c>
      <c r="Y3104" s="1">
        <f t="shared" si="1398"/>
        <v>0.49745814748624845</v>
      </c>
      <c r="Z3104" s="1">
        <f t="shared" si="1399"/>
        <v>5.1047979507966001</v>
      </c>
      <c r="AA3104" s="1">
        <f t="shared" si="1400"/>
        <v>-109.13346903185277</v>
      </c>
      <c r="AB3104" s="1">
        <f t="shared" si="1401"/>
        <v>-6.010611336803203</v>
      </c>
      <c r="AC3104" s="1">
        <f t="shared" si="1402"/>
        <v>109.4180079954252</v>
      </c>
      <c r="AD3104" s="1">
        <f t="shared" si="1403"/>
        <v>23.162963590510671</v>
      </c>
      <c r="AE3104" s="3">
        <f>AD3104/(K!D$3*AC3104^2)</f>
        <v>0.3594050335651684</v>
      </c>
      <c r="AF3104" s="1">
        <f t="shared" si="1404"/>
        <v>10.5566470638376</v>
      </c>
      <c r="AG3104" s="1">
        <f t="shared" si="1405"/>
        <v>0.73377115305718377</v>
      </c>
      <c r="AH3104" s="1">
        <f t="shared" si="1406"/>
        <v>-4.3572008972719019</v>
      </c>
      <c r="AI3104" s="1">
        <f t="shared" si="1407"/>
        <v>11.444055967823513</v>
      </c>
      <c r="AJ3104" s="1">
        <f t="shared" si="1414"/>
        <v>15.674379196379988</v>
      </c>
      <c r="AK3104" s="1">
        <f t="shared" si="1415"/>
        <v>-6.4695180852072056</v>
      </c>
      <c r="AL3104" s="2">
        <f>AI3104/(K!D$3*AC3104^2)</f>
        <v>0.17757016727005936</v>
      </c>
      <c r="AM3104" s="2">
        <f t="shared" si="1416"/>
        <v>0.12479869382219985</v>
      </c>
      <c r="AN3104" s="4">
        <f t="shared" si="1408"/>
        <v>1077.6703158397543</v>
      </c>
      <c r="AO3104" s="4">
        <f t="shared" si="1417"/>
        <v>413.04008584860139</v>
      </c>
      <c r="AP3104" s="4">
        <f t="shared" si="1409"/>
        <v>-35.465990145143905</v>
      </c>
      <c r="AQ3104" s="4">
        <f t="shared" si="1410"/>
        <v>994.7428615815046</v>
      </c>
      <c r="AR3104" s="4">
        <f t="shared" si="1411"/>
        <v>0</v>
      </c>
      <c r="AS3104" s="11">
        <f t="shared" si="1418"/>
        <v>427.57186843178692</v>
      </c>
      <c r="AT3104" s="12">
        <f t="shared" si="1419"/>
        <v>0.43037951910533317</v>
      </c>
      <c r="AU3104" s="14">
        <f t="shared" si="1420"/>
        <v>64.508352213507735</v>
      </c>
    </row>
    <row r="3105" spans="1:47" x14ac:dyDescent="0.35">
      <c r="A3105" t="s">
        <v>34</v>
      </c>
      <c r="B3105">
        <v>87.5</v>
      </c>
      <c r="C3105" s="1">
        <f t="shared" si="1392"/>
        <v>-3.7134929877476699E-2</v>
      </c>
      <c r="D3105" s="1">
        <f t="shared" si="1393"/>
        <v>6.562455775503385</v>
      </c>
      <c r="E3105" s="1">
        <f t="shared" si="1394"/>
        <v>-128.20211148573176</v>
      </c>
      <c r="F3105" s="1">
        <f t="shared" si="1395"/>
        <v>-1.2395627582388336</v>
      </c>
      <c r="G3105" s="1">
        <f t="shared" si="1396"/>
        <v>-9.1662273105015402E-3</v>
      </c>
      <c r="H3105">
        <v>-1.5536000000000001</v>
      </c>
      <c r="I3105" s="1">
        <f t="shared" si="1397"/>
        <v>54.741</v>
      </c>
      <c r="J3105">
        <v>5.3968999999999996</v>
      </c>
      <c r="K3105">
        <v>0.45129999999999998</v>
      </c>
      <c r="L3105">
        <v>-0.99490000000000001</v>
      </c>
      <c r="M3105">
        <v>1.6272</v>
      </c>
      <c r="N3105" s="10">
        <v>0.8095</v>
      </c>
      <c r="O3105" s="2">
        <f t="shared" si="1412"/>
        <v>0.45121485352487811</v>
      </c>
      <c r="P3105" s="2">
        <f t="shared" si="1413"/>
        <v>-0.99499033162812145</v>
      </c>
      <c r="Q3105">
        <v>6.6832000000000003</v>
      </c>
      <c r="R3105">
        <v>-127.137</v>
      </c>
      <c r="S3105">
        <v>-2.8104</v>
      </c>
      <c r="T3105">
        <v>3.2515000000000001</v>
      </c>
      <c r="U3105">
        <v>28.682200000000002</v>
      </c>
      <c r="V3105">
        <v>-42.300800000000002</v>
      </c>
      <c r="W3105">
        <v>2707</v>
      </c>
      <c r="X3105">
        <v>5.7590000000000003</v>
      </c>
      <c r="Y3105" s="1">
        <f t="shared" si="1398"/>
        <v>0.43733473173341392</v>
      </c>
      <c r="Z3105" s="1">
        <f t="shared" si="1399"/>
        <v>7.2734527156189825</v>
      </c>
      <c r="AA3105" s="1">
        <f t="shared" si="1400"/>
        <v>-121.9302503644697</v>
      </c>
      <c r="AB3105" s="1">
        <f t="shared" si="1401"/>
        <v>-10.489367268293231</v>
      </c>
      <c r="AC3105" s="1">
        <f t="shared" si="1402"/>
        <v>122.59655743142933</v>
      </c>
      <c r="AD3105" s="1">
        <f t="shared" si="1403"/>
        <v>27.466957813475585</v>
      </c>
      <c r="AE3105" s="3">
        <f>AD3105/(K!D$3*AC3105^2)</f>
        <v>0.33948582774589298</v>
      </c>
      <c r="AF3105" s="1">
        <f t="shared" si="1404"/>
        <v>4.8810695660945189</v>
      </c>
      <c r="AG3105" s="1">
        <f t="shared" si="1405"/>
        <v>1.3645239321332809</v>
      </c>
      <c r="AH3105" s="1">
        <f t="shared" si="1406"/>
        <v>-12.476874213212781</v>
      </c>
      <c r="AI3105" s="1">
        <f t="shared" si="1407"/>
        <v>13.466965352400395</v>
      </c>
      <c r="AJ3105" s="1">
        <f t="shared" si="1414"/>
        <v>5.601369028721221</v>
      </c>
      <c r="AK3105" s="1">
        <f t="shared" si="1415"/>
        <v>-14.318086609255099</v>
      </c>
      <c r="AL3105" s="2">
        <f>AI3105/(K!D$3*AC3105^2)</f>
        <v>0.16644886233603612</v>
      </c>
      <c r="AM3105" s="2">
        <f t="shared" si="1416"/>
        <v>0.11353679253092515</v>
      </c>
      <c r="AN3105" s="4">
        <f t="shared" si="1408"/>
        <v>1098.5048349892418</v>
      </c>
      <c r="AO3105" s="4">
        <f t="shared" si="1417"/>
        <v>1021.7346162936412</v>
      </c>
      <c r="AP3105" s="4">
        <f t="shared" si="1409"/>
        <v>26.315237070675206</v>
      </c>
      <c r="AQ3105" s="4">
        <f t="shared" si="1410"/>
        <v>402.59005782550219</v>
      </c>
      <c r="AR3105" s="4">
        <f t="shared" si="1411"/>
        <v>0</v>
      </c>
      <c r="AS3105" s="11">
        <f t="shared" si="1418"/>
        <v>381.36590076370953</v>
      </c>
      <c r="AT3105" s="12">
        <f t="shared" si="1419"/>
        <v>0.40580156445853038</v>
      </c>
      <c r="AU3105" s="14">
        <f t="shared" si="1420"/>
        <v>66.058632950134012</v>
      </c>
    </row>
    <row r="3106" spans="1:47" x14ac:dyDescent="0.35">
      <c r="A3106" t="s">
        <v>34</v>
      </c>
      <c r="B3106">
        <v>80.7</v>
      </c>
      <c r="C3106" s="1">
        <f t="shared" si="1392"/>
        <v>-3.6428278825900183E-2</v>
      </c>
      <c r="D3106" s="1">
        <f t="shared" si="1393"/>
        <v>-2.9048974687739251</v>
      </c>
      <c r="E3106" s="1">
        <f t="shared" si="1394"/>
        <v>-118.34481561521822</v>
      </c>
      <c r="F3106" s="1">
        <f t="shared" si="1395"/>
        <v>-0.37734380334063844</v>
      </c>
      <c r="G3106" s="1">
        <f t="shared" si="1396"/>
        <v>3.9785124662188309E-3</v>
      </c>
      <c r="H3106">
        <v>2.2852999999999999</v>
      </c>
      <c r="I3106" s="1">
        <f t="shared" si="1397"/>
        <v>54.295000000000002</v>
      </c>
      <c r="J3106">
        <v>6.2462999999999997</v>
      </c>
      <c r="K3106">
        <v>-0.4572</v>
      </c>
      <c r="L3106">
        <v>-1.0156000000000001</v>
      </c>
      <c r="M3106">
        <v>0.53010000000000002</v>
      </c>
      <c r="N3106" s="10">
        <v>1.5174000000000001</v>
      </c>
      <c r="O3106" s="2">
        <f t="shared" si="1412"/>
        <v>-0.45724591680287063</v>
      </c>
      <c r="P3106" s="2">
        <f t="shared" si="1413"/>
        <v>-1.0157238844358756</v>
      </c>
      <c r="Q3106">
        <v>-3.0344000000000002</v>
      </c>
      <c r="R3106">
        <v>-117.461</v>
      </c>
      <c r="S3106">
        <v>-1.8824000000000001</v>
      </c>
      <c r="T3106">
        <v>-3.5550000000000002</v>
      </c>
      <c r="U3106">
        <v>24.261800000000001</v>
      </c>
      <c r="V3106">
        <v>-41.315600000000003</v>
      </c>
      <c r="W3106">
        <v>1967</v>
      </c>
      <c r="X3106">
        <v>6.2050000000000001</v>
      </c>
      <c r="Y3106" s="1">
        <f t="shared" si="1398"/>
        <v>0.46940145136902328</v>
      </c>
      <c r="Z3106" s="1">
        <f t="shared" si="1399"/>
        <v>-3.739258548582364</v>
      </c>
      <c r="AA3106" s="1">
        <f t="shared" si="1400"/>
        <v>-112.65055354880573</v>
      </c>
      <c r="AB3106" s="1">
        <f t="shared" si="1401"/>
        <v>-10.074145105431649</v>
      </c>
      <c r="AC3106" s="1">
        <f t="shared" si="1402"/>
        <v>113.16190909025345</v>
      </c>
      <c r="AD3106" s="1">
        <f t="shared" si="1403"/>
        <v>23.220873102791387</v>
      </c>
      <c r="AE3106" s="3">
        <f>AD3106/(K!D$3*AC3106^2)</f>
        <v>0.33685705902454005</v>
      </c>
      <c r="AF3106" s="1">
        <f t="shared" si="1404"/>
        <v>-4.3222974851096563</v>
      </c>
      <c r="AG3106" s="1">
        <f t="shared" si="1405"/>
        <v>1.1458572773500109</v>
      </c>
      <c r="AH3106" s="1">
        <f t="shared" si="1406"/>
        <v>-11.208818969642536</v>
      </c>
      <c r="AI3106" s="1">
        <f t="shared" si="1407"/>
        <v>12.06784434536921</v>
      </c>
      <c r="AJ3106" s="1">
        <f t="shared" si="1414"/>
        <v>-5.7141911042470843</v>
      </c>
      <c r="AK3106" s="1">
        <f t="shared" si="1415"/>
        <v>-14.818353865299123</v>
      </c>
      <c r="AL3106" s="2">
        <f>AI3106/(K!D$3*AC3106^2)</f>
        <v>0.17506398389724312</v>
      </c>
      <c r="AM3106" s="2">
        <f t="shared" si="1416"/>
        <v>0.12219331205368676</v>
      </c>
      <c r="AN3106" s="4">
        <f t="shared" si="1408"/>
        <v>1091.276438856841</v>
      </c>
      <c r="AO3106" s="4">
        <f t="shared" si="1417"/>
        <v>1018.2403884076328</v>
      </c>
      <c r="AP3106" s="4">
        <f t="shared" si="1409"/>
        <v>1.3031672698129728</v>
      </c>
      <c r="AQ3106" s="4">
        <f t="shared" si="1410"/>
        <v>-392.51634255736235</v>
      </c>
      <c r="AR3106" s="4">
        <f t="shared" si="1411"/>
        <v>0</v>
      </c>
      <c r="AS3106" s="11">
        <f t="shared" si="1418"/>
        <v>338.91257361281947</v>
      </c>
      <c r="AT3106" s="12">
        <f t="shared" si="1419"/>
        <v>0.5547922922505546</v>
      </c>
      <c r="AU3106" s="14">
        <f t="shared" si="1420"/>
        <v>56.303590419570355</v>
      </c>
    </row>
    <row r="3107" spans="1:47" x14ac:dyDescent="0.35">
      <c r="A3107" t="s">
        <v>34</v>
      </c>
      <c r="B3107">
        <v>84.8</v>
      </c>
      <c r="C3107" s="1">
        <f t="shared" si="1392"/>
        <v>-3.156619615148986E-2</v>
      </c>
      <c r="D3107" s="1">
        <f t="shared" si="1393"/>
        <v>5.1383199521873735</v>
      </c>
      <c r="E3107" s="1">
        <f t="shared" si="1394"/>
        <v>-124.27364739235747</v>
      </c>
      <c r="F3107" s="1">
        <f t="shared" si="1395"/>
        <v>1.1212913328009415</v>
      </c>
      <c r="G3107" s="1">
        <f t="shared" si="1396"/>
        <v>1.1395519616172578E-2</v>
      </c>
      <c r="H3107">
        <v>-2.5972</v>
      </c>
      <c r="I3107" s="1">
        <f t="shared" si="1397"/>
        <v>53.908000000000001</v>
      </c>
      <c r="J3107">
        <v>5.8166000000000002</v>
      </c>
      <c r="K3107">
        <v>0.40179999999999999</v>
      </c>
      <c r="L3107">
        <v>-0.9718</v>
      </c>
      <c r="M3107">
        <v>-2.5100000000000001E-2</v>
      </c>
      <c r="N3107" s="10">
        <v>2.1147</v>
      </c>
      <c r="O3107" s="2">
        <f t="shared" si="1412"/>
        <v>0.40175036399042874</v>
      </c>
      <c r="P3107" s="2">
        <f t="shared" si="1413"/>
        <v>-0.97179706227436036</v>
      </c>
      <c r="Q3107">
        <v>5.2267999999999999</v>
      </c>
      <c r="R3107">
        <v>-123.333</v>
      </c>
      <c r="S3107">
        <v>-0.2109</v>
      </c>
      <c r="T3107">
        <v>2.8029999999999999</v>
      </c>
      <c r="U3107">
        <v>29.799199999999999</v>
      </c>
      <c r="V3107">
        <v>-42.203099999999999</v>
      </c>
      <c r="W3107">
        <v>2650</v>
      </c>
      <c r="X3107">
        <v>6.5919999999999996</v>
      </c>
      <c r="Y3107" s="1">
        <f t="shared" si="1398"/>
        <v>0.44626180944616173</v>
      </c>
      <c r="Z3107" s="1">
        <f t="shared" si="1399"/>
        <v>5.7637558781261689</v>
      </c>
      <c r="AA3107" s="1">
        <f t="shared" si="1400"/>
        <v>-117.62452493633344</v>
      </c>
      <c r="AB3107" s="1">
        <f t="shared" si="1401"/>
        <v>-8.2955245523177119</v>
      </c>
      <c r="AC3107" s="1">
        <f t="shared" si="1402"/>
        <v>118.05746683678618</v>
      </c>
      <c r="AD3107" s="1">
        <f t="shared" si="1403"/>
        <v>28.848359885420898</v>
      </c>
      <c r="AE3107" s="3">
        <f>AD3107/(K!D$3*AC3107^2)</f>
        <v>0.38450487047409881</v>
      </c>
      <c r="AF3107" s="1">
        <f t="shared" si="1404"/>
        <v>4.2114234425745227</v>
      </c>
      <c r="AG3107" s="1">
        <f t="shared" si="1405"/>
        <v>1.0566332006784762</v>
      </c>
      <c r="AH3107" s="1">
        <f t="shared" si="1406"/>
        <v>-12.056182946430269</v>
      </c>
      <c r="AI3107" s="1">
        <f t="shared" si="1407"/>
        <v>12.814215089939701</v>
      </c>
      <c r="AJ3107" s="1">
        <f t="shared" si="1414"/>
        <v>5.0322198290602866</v>
      </c>
      <c r="AK3107" s="1">
        <f t="shared" si="1415"/>
        <v>-14.405904253768544</v>
      </c>
      <c r="AL3107" s="2">
        <f>AI3107/(K!D$3*AC3107^2)</f>
        <v>0.17079404628041026</v>
      </c>
      <c r="AM3107" s="2">
        <f t="shared" si="1416"/>
        <v>0.11784643117010997</v>
      </c>
      <c r="AN3107" s="4">
        <f t="shared" si="1408"/>
        <v>1097.9864279450342</v>
      </c>
      <c r="AO3107" s="4">
        <f t="shared" si="1417"/>
        <v>1035.6078562198863</v>
      </c>
      <c r="AP3107" s="4">
        <f t="shared" si="1409"/>
        <v>25.078200303125609</v>
      </c>
      <c r="AQ3107" s="4">
        <f t="shared" si="1410"/>
        <v>363.95281006842521</v>
      </c>
      <c r="AR3107" s="4">
        <f t="shared" si="1411"/>
        <v>0</v>
      </c>
      <c r="AS3107" s="11">
        <f t="shared" si="1418"/>
        <v>379.25515009413465</v>
      </c>
      <c r="AT3107" s="12">
        <f t="shared" si="1419"/>
        <v>0.41433450111133363</v>
      </c>
      <c r="AU3107" s="14">
        <f t="shared" si="1420"/>
        <v>65.522586160018633</v>
      </c>
    </row>
    <row r="3108" spans="1:47" x14ac:dyDescent="0.35">
      <c r="A3108" t="s">
        <v>34</v>
      </c>
      <c r="B3108">
        <v>85.2</v>
      </c>
      <c r="C3108" s="1">
        <f t="shared" si="1392"/>
        <v>-4.0601457561776841E-2</v>
      </c>
      <c r="D3108" s="1">
        <f t="shared" si="1393"/>
        <v>2.2580765236627165E-2</v>
      </c>
      <c r="E3108" s="1">
        <f t="shared" si="1394"/>
        <v>-124.88654230540615</v>
      </c>
      <c r="F3108" s="1">
        <f t="shared" si="1395"/>
        <v>0.70077883436157562</v>
      </c>
      <c r="G3108" s="1">
        <f t="shared" si="1396"/>
        <v>6.8091015807681288E-2</v>
      </c>
      <c r="H3108">
        <v>-1.7588999999999999</v>
      </c>
      <c r="I3108" s="1">
        <f t="shared" si="1397"/>
        <v>55.05</v>
      </c>
      <c r="J3108">
        <v>5.4241999999999999</v>
      </c>
      <c r="K3108">
        <v>1.0168999999999999</v>
      </c>
      <c r="L3108">
        <v>-0.60029999999999994</v>
      </c>
      <c r="M3108">
        <v>-0.73229999999999995</v>
      </c>
      <c r="N3108" s="10">
        <v>1.8721000000000001</v>
      </c>
      <c r="O3108" s="2">
        <f t="shared" si="1412"/>
        <v>1.0169025443214201</v>
      </c>
      <c r="P3108" s="2">
        <f t="shared" si="1413"/>
        <v>-0.60028639362709635</v>
      </c>
      <c r="Q3108">
        <v>0.43080000000000002</v>
      </c>
      <c r="R3108">
        <v>-123.873</v>
      </c>
      <c r="S3108">
        <v>-0.85229999999999995</v>
      </c>
      <c r="T3108">
        <v>10.0543</v>
      </c>
      <c r="U3108">
        <v>24.963200000000001</v>
      </c>
      <c r="V3108">
        <v>-38.251800000000003</v>
      </c>
      <c r="W3108">
        <v>2828</v>
      </c>
      <c r="X3108">
        <v>5.45</v>
      </c>
      <c r="Y3108" s="1">
        <f t="shared" si="1398"/>
        <v>0.44966489869847776</v>
      </c>
      <c r="Z3108" s="1">
        <f t="shared" si="1399"/>
        <v>2.2831136607286795</v>
      </c>
      <c r="AA3108" s="1">
        <f t="shared" si="1400"/>
        <v>-119.27400490581124</v>
      </c>
      <c r="AB3108" s="1">
        <f t="shared" si="1401"/>
        <v>-7.8994670516556402</v>
      </c>
      <c r="AC3108" s="1">
        <f t="shared" si="1402"/>
        <v>119.55710950821572</v>
      </c>
      <c r="AD3108" s="1">
        <f t="shared" si="1403"/>
        <v>24.310510355215659</v>
      </c>
      <c r="AE3108" s="3">
        <f>AD3108/(K!D$3*AC3108^2)</f>
        <v>0.31594457415168659</v>
      </c>
      <c r="AF3108" s="1">
        <f t="shared" si="1404"/>
        <v>10.518543895821727</v>
      </c>
      <c r="AG3108" s="1">
        <f t="shared" si="1405"/>
        <v>0.71025558458226357</v>
      </c>
      <c r="AH3108" s="1">
        <f t="shared" si="1406"/>
        <v>-7.6840622821001148</v>
      </c>
      <c r="AI3108" s="1">
        <f t="shared" si="1407"/>
        <v>13.045652219760898</v>
      </c>
      <c r="AJ3108" s="1">
        <f t="shared" si="1414"/>
        <v>12.76100412052118</v>
      </c>
      <c r="AK3108" s="1">
        <f t="shared" si="1415"/>
        <v>-9.3222361778774143</v>
      </c>
      <c r="AL3108" s="2">
        <f>AI3108/(K!D$3*AC3108^2)</f>
        <v>0.16954407681610342</v>
      </c>
      <c r="AM3108" s="2">
        <f t="shared" si="1416"/>
        <v>0.11659518146101955</v>
      </c>
      <c r="AN3108" s="4">
        <f t="shared" si="1408"/>
        <v>1100.1276647369211</v>
      </c>
      <c r="AO3108" s="4">
        <f t="shared" si="1417"/>
        <v>650.41283002223656</v>
      </c>
      <c r="AP3108" s="4">
        <f t="shared" si="1409"/>
        <v>-46.233493626044428</v>
      </c>
      <c r="AQ3108" s="4">
        <f t="shared" si="1410"/>
        <v>886.06235295779663</v>
      </c>
      <c r="AR3108" s="4">
        <f t="shared" si="1411"/>
        <v>0</v>
      </c>
      <c r="AS3108" s="11">
        <f t="shared" si="1418"/>
        <v>413.85092697571025</v>
      </c>
      <c r="AT3108" s="12">
        <f t="shared" si="1419"/>
        <v>0.38901261129311215</v>
      </c>
      <c r="AU3108" s="14">
        <f t="shared" si="1420"/>
        <v>67.106924863521044</v>
      </c>
    </row>
    <row r="3109" spans="1:47" x14ac:dyDescent="0.35">
      <c r="A3109" t="s">
        <v>34</v>
      </c>
      <c r="B3109">
        <v>86.5</v>
      </c>
      <c r="C3109" s="1">
        <f t="shared" si="1392"/>
        <v>-3.9951095932964732E-2</v>
      </c>
      <c r="D3109" s="1">
        <f t="shared" si="1393"/>
        <v>3.0935490654279079</v>
      </c>
      <c r="E3109" s="1">
        <f t="shared" si="1394"/>
        <v>-126.78961758129094</v>
      </c>
      <c r="F3109" s="1">
        <f t="shared" si="1395"/>
        <v>2.1724011098823826</v>
      </c>
      <c r="G3109" s="1">
        <f t="shared" si="1396"/>
        <v>3.3772471560652662E-2</v>
      </c>
      <c r="H3109">
        <v>-1.6044</v>
      </c>
      <c r="I3109" s="1">
        <f t="shared" si="1397"/>
        <v>55.043999999999997</v>
      </c>
      <c r="J3109">
        <v>5.3189000000000002</v>
      </c>
      <c r="K3109">
        <v>0.94430000000000003</v>
      </c>
      <c r="L3109">
        <v>-0.6986</v>
      </c>
      <c r="M3109">
        <v>0.64839999999999998</v>
      </c>
      <c r="N3109" s="10">
        <v>2.371</v>
      </c>
      <c r="O3109" s="2">
        <f t="shared" si="1412"/>
        <v>0.94434280863448072</v>
      </c>
      <c r="P3109" s="2">
        <f t="shared" si="1413"/>
        <v>-0.69865781245788572</v>
      </c>
      <c r="Q3109">
        <v>3.4506000000000001</v>
      </c>
      <c r="R3109">
        <v>-125.7191</v>
      </c>
      <c r="S3109">
        <v>0.58520000000000005</v>
      </c>
      <c r="T3109">
        <v>8.9372000000000007</v>
      </c>
      <c r="U3109">
        <v>26.7957</v>
      </c>
      <c r="V3109">
        <v>-39.7286</v>
      </c>
      <c r="W3109">
        <v>2849</v>
      </c>
      <c r="X3109">
        <v>5.4560000000000004</v>
      </c>
      <c r="Y3109" s="1">
        <f t="shared" si="1398"/>
        <v>0.44377319959717426</v>
      </c>
      <c r="Z3109" s="1">
        <f t="shared" si="1399"/>
        <v>5.0765939851478414</v>
      </c>
      <c r="AA3109" s="1">
        <f t="shared" si="1400"/>
        <v>-120.84401081906793</v>
      </c>
      <c r="AB3109" s="1">
        <f t="shared" si="1401"/>
        <v>-6.6428428588757651</v>
      </c>
      <c r="AC3109" s="1">
        <f t="shared" si="1402"/>
        <v>121.13287794226952</v>
      </c>
      <c r="AD3109" s="1">
        <f t="shared" si="1403"/>
        <v>25.942959150829981</v>
      </c>
      <c r="AE3109" s="3">
        <f>AD3109/(K!D$3*AC3109^2)</f>
        <v>0.32844532105216656</v>
      </c>
      <c r="AF3109" s="1">
        <f t="shared" si="1404"/>
        <v>10.024451228727573</v>
      </c>
      <c r="AG3109" s="1">
        <f t="shared" si="1405"/>
        <v>0.91460735564242412</v>
      </c>
      <c r="AH3109" s="1">
        <f t="shared" si="1406"/>
        <v>-8.9772938537308562</v>
      </c>
      <c r="AI3109" s="1">
        <f t="shared" si="1407"/>
        <v>13.487695651532428</v>
      </c>
      <c r="AJ3109" s="1">
        <f t="shared" si="1414"/>
        <v>11.844970926265296</v>
      </c>
      <c r="AK3109" s="1">
        <f t="shared" si="1415"/>
        <v>-10.607641482583139</v>
      </c>
      <c r="AL3109" s="2">
        <f>AI3109/(K!D$3*AC3109^2)</f>
        <v>0.17075810445393055</v>
      </c>
      <c r="AM3109" s="2">
        <f t="shared" si="1416"/>
        <v>0.11781032052068424</v>
      </c>
      <c r="AN3109" s="4">
        <f t="shared" si="1408"/>
        <v>1126.2438946476861</v>
      </c>
      <c r="AO3109" s="4">
        <f t="shared" si="1417"/>
        <v>752.0187361825316</v>
      </c>
      <c r="AP3109" s="4">
        <f t="shared" si="1409"/>
        <v>-14.487678474756034</v>
      </c>
      <c r="AQ3109" s="4">
        <f t="shared" si="1410"/>
        <v>838.26203411226265</v>
      </c>
      <c r="AR3109" s="4">
        <f t="shared" si="1411"/>
        <v>0</v>
      </c>
      <c r="AS3109" s="11">
        <f t="shared" si="1418"/>
        <v>408.15429302281461</v>
      </c>
      <c r="AT3109" s="12">
        <f t="shared" si="1419"/>
        <v>0.39531200233334018</v>
      </c>
      <c r="AU3109" s="14">
        <f t="shared" si="1420"/>
        <v>66.714565733782365</v>
      </c>
    </row>
    <row r="3110" spans="1:47" x14ac:dyDescent="0.35">
      <c r="A3110" t="s">
        <v>34</v>
      </c>
      <c r="B3110">
        <v>84.3</v>
      </c>
      <c r="C3110" s="1">
        <f t="shared" si="1392"/>
        <v>-3.8191264589104559E-2</v>
      </c>
      <c r="D3110" s="1">
        <f t="shared" si="1393"/>
        <v>1.8154396965948274</v>
      </c>
      <c r="E3110" s="1">
        <f t="shared" si="1394"/>
        <v>-123.61895027462415</v>
      </c>
      <c r="F3110" s="1">
        <f t="shared" si="1395"/>
        <v>1.6895682130191225</v>
      </c>
      <c r="G3110" s="1">
        <f t="shared" si="1396"/>
        <v>1.6547738338289264E-2</v>
      </c>
      <c r="H3110">
        <v>-2.2151999999999998</v>
      </c>
      <c r="I3110" s="1">
        <f t="shared" si="1397"/>
        <v>54.701000000000001</v>
      </c>
      <c r="J3110">
        <v>5.6687000000000003</v>
      </c>
      <c r="K3110">
        <v>0.87860000000000005</v>
      </c>
      <c r="L3110">
        <v>-0.78169999999999995</v>
      </c>
      <c r="M3110">
        <v>-0.55400000000000005</v>
      </c>
      <c r="N3110" s="10">
        <v>2.298</v>
      </c>
      <c r="O3110" s="2">
        <f t="shared" si="1412"/>
        <v>0.87867843898508258</v>
      </c>
      <c r="P3110" s="2">
        <f t="shared" si="1413"/>
        <v>-0.78176022704432491</v>
      </c>
      <c r="Q3110">
        <v>2.1254</v>
      </c>
      <c r="R3110">
        <v>-122.563</v>
      </c>
      <c r="S3110">
        <v>0.15679999999999999</v>
      </c>
      <c r="T3110">
        <v>8.1159999999999997</v>
      </c>
      <c r="U3110">
        <v>27.649000000000001</v>
      </c>
      <c r="V3110">
        <v>-40.134</v>
      </c>
      <c r="W3110">
        <v>2869</v>
      </c>
      <c r="X3110">
        <v>5.7990000000000004</v>
      </c>
      <c r="Y3110" s="1">
        <f t="shared" si="1398"/>
        <v>0.45409706527082377</v>
      </c>
      <c r="Z3110" s="1">
        <f t="shared" si="1399"/>
        <v>3.6581655874638299</v>
      </c>
      <c r="AA3110" s="1">
        <f t="shared" si="1400"/>
        <v>-117.34128539578765</v>
      </c>
      <c r="AB3110" s="1">
        <f t="shared" si="1401"/>
        <v>-7.4227975957704979</v>
      </c>
      <c r="AC3110" s="1">
        <f t="shared" si="1402"/>
        <v>117.63272230952053</v>
      </c>
      <c r="AD3110" s="1">
        <f t="shared" si="1403"/>
        <v>26.825818506816514</v>
      </c>
      <c r="AE3110" s="3">
        <f>AD3110/(K!D$3*AC3110^2)</f>
        <v>0.36013416616241339</v>
      </c>
      <c r="AF3110" s="1">
        <f t="shared" si="1404"/>
        <v>8.9502345921313768</v>
      </c>
      <c r="AG3110" s="1">
        <f t="shared" si="1405"/>
        <v>0.88964287910137685</v>
      </c>
      <c r="AH3110" s="1">
        <f t="shared" si="1406"/>
        <v>-9.652748558458363</v>
      </c>
      <c r="AI3110" s="1">
        <f t="shared" si="1407"/>
        <v>13.193699952603929</v>
      </c>
      <c r="AJ3110" s="1">
        <f t="shared" si="1414"/>
        <v>11.073452812941571</v>
      </c>
      <c r="AK3110" s="1">
        <f t="shared" si="1415"/>
        <v>-11.942620562286763</v>
      </c>
      <c r="AL3110" s="2">
        <f>AI3110/(K!D$3*AC3110^2)</f>
        <v>0.17712421821614574</v>
      </c>
      <c r="AM3110" s="2">
        <f t="shared" si="1416"/>
        <v>0.12433209261312057</v>
      </c>
      <c r="AN3110" s="4">
        <f t="shared" si="1408"/>
        <v>1154.2462376351816</v>
      </c>
      <c r="AO3110" s="4">
        <f t="shared" si="1417"/>
        <v>847.28635258873953</v>
      </c>
      <c r="AP3110" s="4">
        <f t="shared" si="1409"/>
        <v>-23.147552850233371</v>
      </c>
      <c r="AQ3110" s="4">
        <f t="shared" si="1410"/>
        <v>783.48861166508834</v>
      </c>
      <c r="AR3110" s="4">
        <f t="shared" si="1411"/>
        <v>0</v>
      </c>
      <c r="AS3110" s="11">
        <f t="shared" si="1418"/>
        <v>402.83733783148512</v>
      </c>
      <c r="AT3110" s="12">
        <f t="shared" si="1419"/>
        <v>0.40231656940926513</v>
      </c>
      <c r="AU3110" s="14">
        <f t="shared" si="1420"/>
        <v>66.27692148041703</v>
      </c>
    </row>
    <row r="3111" spans="1:47" x14ac:dyDescent="0.35">
      <c r="A3111" t="s">
        <v>34</v>
      </c>
      <c r="B3111">
        <v>86.1</v>
      </c>
      <c r="C3111" s="1">
        <f t="shared" si="1392"/>
        <v>-4.0449432522027054E-2</v>
      </c>
      <c r="D3111" s="1">
        <f t="shared" si="1393"/>
        <v>1.7992087979569942</v>
      </c>
      <c r="E3111" s="1">
        <f t="shared" si="1394"/>
        <v>-126.24179085564336</v>
      </c>
      <c r="F3111" s="1">
        <f t="shared" si="1395"/>
        <v>2.5562498708871439</v>
      </c>
      <c r="G3111" s="1">
        <f t="shared" si="1396"/>
        <v>1.9231962038873007E-2</v>
      </c>
      <c r="H3111">
        <v>-1.5414000000000001</v>
      </c>
      <c r="I3111" s="1">
        <f t="shared" si="1397"/>
        <v>55.084000000000003</v>
      </c>
      <c r="J3111">
        <v>5.3628999999999998</v>
      </c>
      <c r="K3111">
        <v>0.63480000000000003</v>
      </c>
      <c r="L3111">
        <v>-0.97629999999999995</v>
      </c>
      <c r="M3111">
        <v>-0.14180000000000001</v>
      </c>
      <c r="N3111" s="10">
        <v>2.2622</v>
      </c>
      <c r="O3111" s="2">
        <f t="shared" si="1412"/>
        <v>0.63472857634728708</v>
      </c>
      <c r="P3111" s="2">
        <f t="shared" si="1413"/>
        <v>-0.97637364739172572</v>
      </c>
      <c r="Q3111">
        <v>2.0407000000000002</v>
      </c>
      <c r="R3111">
        <v>-125.13379999999999</v>
      </c>
      <c r="S3111">
        <v>0.8367</v>
      </c>
      <c r="T3111">
        <v>5.9702000000000002</v>
      </c>
      <c r="U3111">
        <v>27.391999999999999</v>
      </c>
      <c r="V3111">
        <v>-42.511099999999999</v>
      </c>
      <c r="W3111">
        <v>2877</v>
      </c>
      <c r="X3111">
        <v>5.4160000000000004</v>
      </c>
      <c r="Y3111" s="1">
        <f t="shared" si="1398"/>
        <v>0.44677050041951089</v>
      </c>
      <c r="Z3111" s="1">
        <f t="shared" si="1399"/>
        <v>3.1328634187592761</v>
      </c>
      <c r="AA3111" s="1">
        <f t="shared" si="1400"/>
        <v>-120.12282208189774</v>
      </c>
      <c r="AB3111" s="1">
        <f t="shared" si="1401"/>
        <v>-6.9401028393047897</v>
      </c>
      <c r="AC3111" s="1">
        <f t="shared" si="1402"/>
        <v>120.36391587822317</v>
      </c>
      <c r="AD3111" s="1">
        <f t="shared" si="1403"/>
        <v>26.585708522992984</v>
      </c>
      <c r="AE3111" s="3">
        <f>AD3111/(K!D$3*AC3111^2)</f>
        <v>0.34089706387359159</v>
      </c>
      <c r="AF3111" s="1">
        <f t="shared" si="1404"/>
        <v>6.6621797605932711</v>
      </c>
      <c r="AG3111" s="1">
        <f t="shared" si="1405"/>
        <v>0.85954372747628938</v>
      </c>
      <c r="AH3111" s="1">
        <f t="shared" si="1406"/>
        <v>-11.870014161683031</v>
      </c>
      <c r="AI3111" s="1">
        <f t="shared" si="1407"/>
        <v>13.638940236706741</v>
      </c>
      <c r="AJ3111" s="1">
        <f t="shared" si="1414"/>
        <v>7.9787815786341216</v>
      </c>
      <c r="AK3111" s="1">
        <f t="shared" si="1415"/>
        <v>-14.215805297173322</v>
      </c>
      <c r="AL3111" s="2">
        <f>AI3111/(K!D$3*AC3111^2)</f>
        <v>0.17488624299854788</v>
      </c>
      <c r="AM3111" s="2">
        <f t="shared" si="1416"/>
        <v>0.12201007955583561</v>
      </c>
      <c r="AN3111" s="4">
        <f t="shared" si="1408"/>
        <v>1158.9884163282029</v>
      </c>
      <c r="AO3111" s="4">
        <f t="shared" si="1417"/>
        <v>1010.8624808984387</v>
      </c>
      <c r="AP3111" s="4">
        <f t="shared" si="1409"/>
        <v>-6.3886127722342207</v>
      </c>
      <c r="AQ3111" s="4">
        <f t="shared" si="1410"/>
        <v>566.89538675284359</v>
      </c>
      <c r="AR3111" s="4">
        <f t="shared" si="1411"/>
        <v>0</v>
      </c>
      <c r="AS3111" s="11">
        <f t="shared" si="1418"/>
        <v>389.30381201004633</v>
      </c>
      <c r="AT3111" s="12">
        <f t="shared" si="1419"/>
        <v>0.40284616486903124</v>
      </c>
      <c r="AU3111" s="14">
        <f t="shared" si="1420"/>
        <v>66.243773010959458</v>
      </c>
    </row>
    <row r="3112" spans="1:47" x14ac:dyDescent="0.35">
      <c r="A3112" t="s">
        <v>34</v>
      </c>
      <c r="B3112">
        <v>87.7</v>
      </c>
      <c r="C3112" s="1">
        <f t="shared" si="1392"/>
        <v>-4.0540234563565702E-2</v>
      </c>
      <c r="D3112" s="1">
        <f t="shared" si="1393"/>
        <v>3.0354099364388816</v>
      </c>
      <c r="E3112" s="1">
        <f t="shared" si="1394"/>
        <v>-128.52649875340882</v>
      </c>
      <c r="F3112" s="1">
        <f t="shared" si="1395"/>
        <v>1.3634070187400227</v>
      </c>
      <c r="G3112" s="1">
        <f t="shared" si="1396"/>
        <v>5.8850258291357704E-2</v>
      </c>
      <c r="H3112">
        <v>-1.6028</v>
      </c>
      <c r="I3112" s="1">
        <f t="shared" si="1397"/>
        <v>55.189</v>
      </c>
      <c r="J3112">
        <v>5.5236999999999998</v>
      </c>
      <c r="K3112">
        <v>1.0553999999999999</v>
      </c>
      <c r="L3112">
        <v>-0.61750000000000005</v>
      </c>
      <c r="M3112">
        <v>0.72260000000000002</v>
      </c>
      <c r="N3112" s="10">
        <v>2.3919999999999999</v>
      </c>
      <c r="O3112" s="2">
        <f t="shared" si="1412"/>
        <v>1.0554589645823937</v>
      </c>
      <c r="P3112" s="2">
        <f t="shared" si="1413"/>
        <v>-0.61751877207579131</v>
      </c>
      <c r="Q3112">
        <v>3.4567000000000001</v>
      </c>
      <c r="R3112">
        <v>-127.4661</v>
      </c>
      <c r="S3112">
        <v>-0.21329999999999999</v>
      </c>
      <c r="T3112">
        <v>10.3919</v>
      </c>
      <c r="U3112">
        <v>26.156700000000001</v>
      </c>
      <c r="V3112">
        <v>-38.892400000000002</v>
      </c>
      <c r="W3112">
        <v>2835</v>
      </c>
      <c r="X3112">
        <v>5.3109999999999999</v>
      </c>
      <c r="Y3112" s="1">
        <f t="shared" si="1398"/>
        <v>0.43788664909351821</v>
      </c>
      <c r="Z3112" s="1">
        <f t="shared" si="1399"/>
        <v>5.3106470707963478</v>
      </c>
      <c r="AA3112" s="1">
        <f t="shared" si="1400"/>
        <v>-122.79966389623661</v>
      </c>
      <c r="AB3112" s="1">
        <f t="shared" si="1401"/>
        <v>-7.1518243368623517</v>
      </c>
      <c r="AC3112" s="1">
        <f t="shared" si="1402"/>
        <v>123.12233354141956</v>
      </c>
      <c r="AD3112" s="1">
        <f t="shared" si="1403"/>
        <v>25.249663073264266</v>
      </c>
      <c r="AE3112" s="3">
        <f>AD3112/(K!D$3*AC3112^2)</f>
        <v>0.30942083219437877</v>
      </c>
      <c r="AF3112" s="1">
        <f t="shared" si="1404"/>
        <v>11.48099606715272</v>
      </c>
      <c r="AG3112" s="1">
        <f t="shared" si="1405"/>
        <v>0.97320932284369377</v>
      </c>
      <c r="AH3112" s="1">
        <f t="shared" si="1406"/>
        <v>-8.185080736717822</v>
      </c>
      <c r="AI3112" s="1">
        <f t="shared" si="1407"/>
        <v>14.133504651947982</v>
      </c>
      <c r="AJ3112" s="1">
        <f t="shared" si="1414"/>
        <v>13.208522081944206</v>
      </c>
      <c r="AK3112" s="1">
        <f t="shared" si="1415"/>
        <v>-9.4166759592180078</v>
      </c>
      <c r="AL3112" s="2">
        <f>AI3112/(K!D$3*AC3112^2)</f>
        <v>0.17319838124333051</v>
      </c>
      <c r="AM3112" s="2">
        <f t="shared" si="1416"/>
        <v>0.12028007469475442</v>
      </c>
      <c r="AN3112" s="4">
        <f t="shared" si="1408"/>
        <v>1168.7391814434025</v>
      </c>
      <c r="AO3112" s="4">
        <f t="shared" si="1417"/>
        <v>679.74817966895239</v>
      </c>
      <c r="AP3112" s="4">
        <f t="shared" si="1409"/>
        <v>-25.953169689904275</v>
      </c>
      <c r="AQ3112" s="4">
        <f t="shared" si="1410"/>
        <v>950.37893466805519</v>
      </c>
      <c r="AR3112" s="4">
        <f t="shared" si="1411"/>
        <v>0</v>
      </c>
      <c r="AS3112" s="11">
        <f t="shared" si="1418"/>
        <v>414.51400745366709</v>
      </c>
      <c r="AT3112" s="12">
        <f t="shared" si="1419"/>
        <v>0.41225367952148234</v>
      </c>
      <c r="AU3112" s="14">
        <f t="shared" si="1420"/>
        <v>65.653513736120971</v>
      </c>
    </row>
    <row r="3113" spans="1:47" x14ac:dyDescent="0.35">
      <c r="A3113" t="s">
        <v>34</v>
      </c>
      <c r="B3113">
        <v>85.6</v>
      </c>
      <c r="C3113" s="1">
        <f t="shared" si="1392"/>
        <v>-4.1277354045448605E-2</v>
      </c>
      <c r="D3113" s="1">
        <f t="shared" si="1393"/>
        <v>4.4744104370136215</v>
      </c>
      <c r="E3113" s="1">
        <f t="shared" si="1394"/>
        <v>-125.52287274313792</v>
      </c>
      <c r="F3113" s="1">
        <f t="shared" si="1395"/>
        <v>-0.99832656267512743</v>
      </c>
      <c r="G3113" s="1">
        <f t="shared" si="1396"/>
        <v>-2.1378781456178331E-2</v>
      </c>
      <c r="H3113">
        <v>-1.8357000000000001</v>
      </c>
      <c r="I3113" s="1">
        <f t="shared" si="1397"/>
        <v>55.158999999999999</v>
      </c>
      <c r="J3113">
        <v>5.3654999999999999</v>
      </c>
      <c r="K3113">
        <v>0.99790000000000001</v>
      </c>
      <c r="L3113">
        <v>-0.71950000000000003</v>
      </c>
      <c r="M3113">
        <v>1.0779000000000001</v>
      </c>
      <c r="N3113" s="10">
        <v>0.97330000000000005</v>
      </c>
      <c r="O3113" s="2">
        <f t="shared" si="1412"/>
        <v>0.99789131742224702</v>
      </c>
      <c r="P3113" s="2">
        <f t="shared" si="1413"/>
        <v>-0.71964635146174194</v>
      </c>
      <c r="Q3113">
        <v>4.8444000000000003</v>
      </c>
      <c r="R3113">
        <v>-124.4447</v>
      </c>
      <c r="S3113">
        <v>-2.6122999999999998</v>
      </c>
      <c r="T3113">
        <v>8.9634999999999998</v>
      </c>
      <c r="U3113">
        <v>26.120200000000001</v>
      </c>
      <c r="V3113">
        <v>-39.100700000000003</v>
      </c>
      <c r="W3113">
        <v>2799</v>
      </c>
      <c r="X3113">
        <v>5.3410000000000002</v>
      </c>
      <c r="Y3113" s="1">
        <f t="shared" si="1398"/>
        <v>0.44913614787173134</v>
      </c>
      <c r="Z3113" s="1">
        <f t="shared" si="1399"/>
        <v>6.4873263677377535</v>
      </c>
      <c r="AA3113" s="1">
        <f t="shared" si="1400"/>
        <v>-119.65710973831833</v>
      </c>
      <c r="AB3113" s="1">
        <f t="shared" si="1401"/>
        <v>-9.7790954512192307</v>
      </c>
      <c r="AC3113" s="1">
        <f t="shared" si="1402"/>
        <v>120.23119404785747</v>
      </c>
      <c r="AD3113" s="1">
        <f t="shared" si="1403"/>
        <v>24.948447457268664</v>
      </c>
      <c r="AE3113" s="3">
        <f>AD3113/(K!D$3*AC3113^2)</f>
        <v>0.32060983667916115</v>
      </c>
      <c r="AF3113" s="1">
        <f t="shared" si="1404"/>
        <v>10.309645834326787</v>
      </c>
      <c r="AG3113" s="1">
        <f t="shared" si="1405"/>
        <v>1.2908773035390766</v>
      </c>
      <c r="AH3113" s="1">
        <f t="shared" si="1406"/>
        <v>-8.95590091558973</v>
      </c>
      <c r="AI3113" s="1">
        <f t="shared" si="1407"/>
        <v>13.717263672172557</v>
      </c>
      <c r="AJ3113" s="1">
        <f t="shared" si="1414"/>
        <v>12.478173398281921</v>
      </c>
      <c r="AK3113" s="1">
        <f t="shared" si="1415"/>
        <v>-10.839682212018284</v>
      </c>
      <c r="AL3113" s="2">
        <f>AI3113/(K!D$3*AC3113^2)</f>
        <v>0.17627909204181441</v>
      </c>
      <c r="AM3113" s="2">
        <f t="shared" si="1416"/>
        <v>0.12345141005418159</v>
      </c>
      <c r="AN3113" s="4">
        <f t="shared" si="1408"/>
        <v>1171.3867077437521</v>
      </c>
      <c r="AO3113" s="4">
        <f t="shared" si="1417"/>
        <v>770.10406144366084</v>
      </c>
      <c r="AP3113" s="4">
        <f t="shared" si="1409"/>
        <v>-30.341589902112236</v>
      </c>
      <c r="AQ3113" s="4">
        <f t="shared" si="1410"/>
        <v>882.1371444106278</v>
      </c>
      <c r="AR3113" s="4">
        <f t="shared" si="1411"/>
        <v>0</v>
      </c>
      <c r="AS3113" s="11">
        <f t="shared" si="1418"/>
        <v>409.01943375399429</v>
      </c>
      <c r="AT3113" s="12">
        <f t="shared" si="1419"/>
        <v>0.41850186057297323</v>
      </c>
      <c r="AU3113" s="14">
        <f t="shared" si="1420"/>
        <v>65.259960237110207</v>
      </c>
    </row>
    <row r="3114" spans="1:47" x14ac:dyDescent="0.35">
      <c r="A3114" t="s">
        <v>34</v>
      </c>
      <c r="B3114">
        <v>85.3</v>
      </c>
      <c r="C3114" s="1">
        <f t="shared" si="1392"/>
        <v>-3.7739256385442052E-2</v>
      </c>
      <c r="D3114" s="1">
        <f t="shared" si="1393"/>
        <v>3.725991655324544</v>
      </c>
      <c r="E3114" s="1">
        <f t="shared" si="1394"/>
        <v>-125.10470017165622</v>
      </c>
      <c r="F3114" s="1">
        <f t="shared" si="1395"/>
        <v>1.9091134123269207</v>
      </c>
      <c r="G3114" s="1">
        <f t="shared" si="1396"/>
        <v>-2.7016227194081921E-2</v>
      </c>
      <c r="H3114">
        <v>-2.2143000000000002</v>
      </c>
      <c r="I3114" s="1">
        <f t="shared" si="1397"/>
        <v>54.701999999999998</v>
      </c>
      <c r="J3114">
        <v>5.6475999999999997</v>
      </c>
      <c r="K3114">
        <v>0.77049999999999996</v>
      </c>
      <c r="L3114">
        <v>-0.90210000000000001</v>
      </c>
      <c r="M3114">
        <v>0.1431</v>
      </c>
      <c r="N3114" s="10">
        <v>2.3340999999999998</v>
      </c>
      <c r="O3114" s="2">
        <f t="shared" si="1412"/>
        <v>0.77040361154481829</v>
      </c>
      <c r="P3114" s="2">
        <f t="shared" si="1413"/>
        <v>-0.90220449395390556</v>
      </c>
      <c r="Q3114">
        <v>3.9855999999999998</v>
      </c>
      <c r="R3114">
        <v>-124.0788</v>
      </c>
      <c r="S3114">
        <v>0.33950000000000002</v>
      </c>
      <c r="T3114">
        <v>6.8789999999999996</v>
      </c>
      <c r="U3114">
        <v>27.183900000000001</v>
      </c>
      <c r="V3114">
        <v>-41.591000000000001</v>
      </c>
      <c r="W3114">
        <v>2900</v>
      </c>
      <c r="X3114">
        <v>5.798</v>
      </c>
      <c r="Y3114" s="1">
        <f t="shared" si="1398"/>
        <v>0.44770235097820754</v>
      </c>
      <c r="Z3114" s="1">
        <f t="shared" si="1399"/>
        <v>5.2658638915140887</v>
      </c>
      <c r="AA3114" s="1">
        <f t="shared" si="1400"/>
        <v>-119.01955220227796</v>
      </c>
      <c r="AB3114" s="1">
        <f t="shared" si="1401"/>
        <v>-7.4010808274403939</v>
      </c>
      <c r="AC3114" s="1">
        <f t="shared" si="1402"/>
        <v>119.36565304294626</v>
      </c>
      <c r="AD3114" s="1">
        <f t="shared" si="1403"/>
        <v>26.217724022536192</v>
      </c>
      <c r="AE3114" s="3">
        <f>AD3114/(K!D$3*AC3114^2)</f>
        <v>0.3418250370296681</v>
      </c>
      <c r="AF3114" s="1">
        <f t="shared" si="1404"/>
        <v>8.0356054616924251</v>
      </c>
      <c r="AG3114" s="1">
        <f t="shared" si="1405"/>
        <v>1.0421942967482067</v>
      </c>
      <c r="AH3114" s="1">
        <f t="shared" si="1406"/>
        <v>-11.042589017072636</v>
      </c>
      <c r="AI3114" s="1">
        <f t="shared" si="1407"/>
        <v>13.69656512736419</v>
      </c>
      <c r="AJ3114" s="1">
        <f t="shared" si="1414"/>
        <v>9.6638149593795468</v>
      </c>
      <c r="AK3114" s="1">
        <f t="shared" si="1415"/>
        <v>-13.28008666455748</v>
      </c>
      <c r="AL3114" s="2">
        <f>AI3114/(K!D$3*AC3114^2)</f>
        <v>0.17857495478311258</v>
      </c>
      <c r="AM3114" s="2">
        <f t="shared" si="1416"/>
        <v>0.12585484524781232</v>
      </c>
      <c r="AN3114" s="4">
        <f t="shared" si="1408"/>
        <v>1185.5950978749709</v>
      </c>
      <c r="AO3114" s="4">
        <f t="shared" si="1417"/>
        <v>958.68501462997051</v>
      </c>
      <c r="AP3114" s="4">
        <f t="shared" si="1409"/>
        <v>-0.95969836656648644</v>
      </c>
      <c r="AQ3114" s="4">
        <f t="shared" si="1410"/>
        <v>697.53699386350843</v>
      </c>
      <c r="AR3114" s="4">
        <f t="shared" si="1411"/>
        <v>0</v>
      </c>
      <c r="AS3114" s="11">
        <f t="shared" si="1418"/>
        <v>396.04308832325404</v>
      </c>
      <c r="AT3114" s="12">
        <f t="shared" si="1419"/>
        <v>0.40882589581895545</v>
      </c>
      <c r="AU3114" s="14">
        <f t="shared" si="1420"/>
        <v>65.868899271772904</v>
      </c>
    </row>
    <row r="3115" spans="1:47" x14ac:dyDescent="0.35">
      <c r="A3115" t="s">
        <v>34</v>
      </c>
      <c r="B3115">
        <v>86.3</v>
      </c>
      <c r="C3115" s="1">
        <f t="shared" si="1392"/>
        <v>-3.784364747560931E-2</v>
      </c>
      <c r="D3115" s="1">
        <f t="shared" si="1393"/>
        <v>0.52186918764623269</v>
      </c>
      <c r="E3115" s="1">
        <f t="shared" si="1394"/>
        <v>-126.54856544303456</v>
      </c>
      <c r="F3115" s="1">
        <f t="shared" si="1395"/>
        <v>-1.9431368931541344</v>
      </c>
      <c r="G3115" s="1">
        <f t="shared" si="1396"/>
        <v>2.5590457021650082E-2</v>
      </c>
      <c r="H3115">
        <v>-1.5742</v>
      </c>
      <c r="I3115" s="1">
        <f t="shared" si="1397"/>
        <v>54.769999999999996</v>
      </c>
      <c r="J3115">
        <v>5.4001000000000001</v>
      </c>
      <c r="K3115">
        <v>1.0566</v>
      </c>
      <c r="L3115">
        <v>-0.63060000000000005</v>
      </c>
      <c r="M3115">
        <v>-0.2974</v>
      </c>
      <c r="N3115" s="10">
        <v>0.80510000000000004</v>
      </c>
      <c r="O3115" s="2">
        <f t="shared" si="1412"/>
        <v>1.0567780611703657</v>
      </c>
      <c r="P3115" s="2">
        <f t="shared" si="1413"/>
        <v>-0.63061360112871956</v>
      </c>
      <c r="Q3115">
        <v>0.92679999999999996</v>
      </c>
      <c r="R3115">
        <v>-125.54130000000001</v>
      </c>
      <c r="S3115">
        <v>-3.3894000000000002</v>
      </c>
      <c r="T3115">
        <v>10.700100000000001</v>
      </c>
      <c r="U3115">
        <v>26.616499999999998</v>
      </c>
      <c r="V3115">
        <v>-38.216799999999999</v>
      </c>
      <c r="W3115">
        <v>2860</v>
      </c>
      <c r="X3115">
        <v>5.73</v>
      </c>
      <c r="Y3115" s="1">
        <f t="shared" si="1398"/>
        <v>0.44216396628820537</v>
      </c>
      <c r="Z3115" s="1">
        <f t="shared" si="1399"/>
        <v>2.8874685154864457</v>
      </c>
      <c r="AA3115" s="1">
        <f t="shared" si="1400"/>
        <v>-120.66413683867955</v>
      </c>
      <c r="AB3115" s="1">
        <f t="shared" si="1401"/>
        <v>-10.392182826575677</v>
      </c>
      <c r="AC3115" s="1">
        <f t="shared" si="1402"/>
        <v>121.1452386903938</v>
      </c>
      <c r="AD3115" s="1">
        <f t="shared" si="1403"/>
        <v>25.737395440593279</v>
      </c>
      <c r="AE3115" s="3">
        <f>AD3115/(K!D$3*AC3115^2)</f>
        <v>0.32577633567874104</v>
      </c>
      <c r="AF3115" s="1">
        <f t="shared" si="1404"/>
        <v>11.313544818869556</v>
      </c>
      <c r="AG3115" s="1">
        <f t="shared" si="1405"/>
        <v>0.98131500315693643</v>
      </c>
      <c r="AH3115" s="1">
        <f t="shared" si="1406"/>
        <v>-8.2506269174249383</v>
      </c>
      <c r="AI3115" s="1">
        <f t="shared" si="1407"/>
        <v>14.036813029834372</v>
      </c>
      <c r="AJ3115" s="1">
        <f t="shared" si="1414"/>
        <v>13.271397176842777</v>
      </c>
      <c r="AK3115" s="1">
        <f t="shared" si="1415"/>
        <v>-9.6784295755357501</v>
      </c>
      <c r="AL3115" s="2">
        <f>AI3115/(K!D$3*AC3115^2)</f>
        <v>0.17767382577705146</v>
      </c>
      <c r="AM3115" s="2">
        <f t="shared" si="1416"/>
        <v>0.12490734093478646</v>
      </c>
      <c r="AN3115" s="4">
        <f t="shared" si="1408"/>
        <v>1194.211886535903</v>
      </c>
      <c r="AO3115" s="4">
        <f t="shared" si="1417"/>
        <v>706.31392147178826</v>
      </c>
      <c r="AP3115" s="4">
        <f t="shared" si="1409"/>
        <v>-65.83747579740637</v>
      </c>
      <c r="AQ3115" s="4">
        <f t="shared" si="1410"/>
        <v>960.69147027514009</v>
      </c>
      <c r="AR3115" s="4">
        <f t="shared" si="1411"/>
        <v>0</v>
      </c>
      <c r="AS3115" s="11">
        <f t="shared" si="1418"/>
        <v>413.89785715126658</v>
      </c>
      <c r="AT3115" s="12">
        <f t="shared" si="1419"/>
        <v>0.41755660368388214</v>
      </c>
      <c r="AU3115" s="14">
        <f t="shared" si="1420"/>
        <v>65.319578502833693</v>
      </c>
    </row>
    <row r="3116" spans="1:47" x14ac:dyDescent="0.35">
      <c r="A3116" t="s">
        <v>34</v>
      </c>
      <c r="B3116">
        <v>80.400000000000006</v>
      </c>
      <c r="C3116" s="1">
        <f t="shared" si="1392"/>
        <v>-3.8326103872467127E-2</v>
      </c>
      <c r="D3116" s="1">
        <f t="shared" si="1393"/>
        <v>-3.7877274035611248</v>
      </c>
      <c r="E3116" s="1">
        <f t="shared" si="1394"/>
        <v>-117.8935795421023</v>
      </c>
      <c r="F3116" s="1">
        <f t="shared" si="1395"/>
        <v>2.2255652424138193</v>
      </c>
      <c r="G3116" s="1">
        <f t="shared" si="1396"/>
        <v>-1.9498780671085569E-2</v>
      </c>
      <c r="H3116">
        <v>2.3616000000000001</v>
      </c>
      <c r="I3116" s="1">
        <f t="shared" si="1397"/>
        <v>54.500999999999998</v>
      </c>
      <c r="J3116">
        <v>6.4162999999999997</v>
      </c>
      <c r="K3116">
        <v>-0.6502</v>
      </c>
      <c r="L3116">
        <v>-1.0290999999999999</v>
      </c>
      <c r="M3116">
        <v>5.8999999999999999E-3</v>
      </c>
      <c r="N3116" s="10">
        <v>2.7940999999999998</v>
      </c>
      <c r="O3116" s="2">
        <f t="shared" si="1412"/>
        <v>-0.65018741104146471</v>
      </c>
      <c r="P3116" s="2">
        <f t="shared" si="1413"/>
        <v>-1.0293008359777582</v>
      </c>
      <c r="Q3116">
        <v>-3.9815999999999998</v>
      </c>
      <c r="R3116">
        <v>-116.9855</v>
      </c>
      <c r="S3116">
        <v>0.62229999999999996</v>
      </c>
      <c r="T3116">
        <v>-5.0585000000000004</v>
      </c>
      <c r="U3116">
        <v>23.6935</v>
      </c>
      <c r="V3116">
        <v>-41.8322</v>
      </c>
      <c r="W3116">
        <v>2056</v>
      </c>
      <c r="X3116">
        <v>5.9989999999999997</v>
      </c>
      <c r="Y3116" s="1">
        <f t="shared" si="1398"/>
        <v>0.47272941864849671</v>
      </c>
      <c r="Z3116" s="1">
        <f t="shared" si="1399"/>
        <v>-4.9833782856778353</v>
      </c>
      <c r="AA3116" s="1">
        <f t="shared" si="1400"/>
        <v>-112.29327230172822</v>
      </c>
      <c r="AB3116" s="1">
        <f t="shared" si="1401"/>
        <v>-7.662090550980003</v>
      </c>
      <c r="AC3116" s="1">
        <f t="shared" si="1402"/>
        <v>112.66463817444968</v>
      </c>
      <c r="AD3116" s="1">
        <f t="shared" si="1403"/>
        <v>22.734819609479764</v>
      </c>
      <c r="AE3116" s="3">
        <f>AD3116/(K!D$3*AC3116^2)</f>
        <v>0.33272382399236383</v>
      </c>
      <c r="AF3116" s="1">
        <f t="shared" si="1404"/>
        <v>-6.0641057358055557</v>
      </c>
      <c r="AG3116" s="1">
        <f t="shared" si="1405"/>
        <v>1.0336190426318765</v>
      </c>
      <c r="AH3116" s="1">
        <f t="shared" si="1406"/>
        <v>-11.204348368561789</v>
      </c>
      <c r="AI3116" s="1">
        <f t="shared" si="1407"/>
        <v>12.781986115796492</v>
      </c>
      <c r="AJ3116" s="1">
        <f t="shared" si="1414"/>
        <v>-8.1309871635086068</v>
      </c>
      <c r="AK3116" s="1">
        <f t="shared" si="1415"/>
        <v>-15.023222999285727</v>
      </c>
      <c r="AL3116" s="2">
        <f>AI3116/(K!D$3*AC3116^2)</f>
        <v>0.18706422006936818</v>
      </c>
      <c r="AM3116" s="2">
        <f t="shared" si="1416"/>
        <v>0.13505692838143063</v>
      </c>
      <c r="AN3116" s="4">
        <f t="shared" si="1408"/>
        <v>1200.8577663571455</v>
      </c>
      <c r="AO3116" s="4">
        <f t="shared" si="1417"/>
        <v>1055.7742911586477</v>
      </c>
      <c r="AP3116" s="4">
        <f t="shared" si="1409"/>
        <v>-7.8149759722804495</v>
      </c>
      <c r="AQ3116" s="4">
        <f t="shared" si="1410"/>
        <v>-572.13542741144806</v>
      </c>
      <c r="AR3116" s="4">
        <f t="shared" si="1411"/>
        <v>0</v>
      </c>
      <c r="AS3116" s="11">
        <f t="shared" si="1418"/>
        <v>331.57651244554069</v>
      </c>
      <c r="AT3116" s="12">
        <f t="shared" si="1419"/>
        <v>0.58407478908421473</v>
      </c>
      <c r="AU3116" s="14">
        <f t="shared" si="1420"/>
        <v>54.262345037813112</v>
      </c>
    </row>
    <row r="3117" spans="1:47" x14ac:dyDescent="0.35">
      <c r="A3117" t="s">
        <v>34</v>
      </c>
      <c r="B3117">
        <v>85</v>
      </c>
      <c r="C3117" s="1">
        <f t="shared" si="1392"/>
        <v>-4.0417563891325801E-2</v>
      </c>
      <c r="D3117" s="1">
        <f t="shared" si="1393"/>
        <v>3.8264794860570195</v>
      </c>
      <c r="E3117" s="1">
        <f t="shared" si="1394"/>
        <v>-124.4859057193223</v>
      </c>
      <c r="F3117" s="1">
        <f t="shared" si="1395"/>
        <v>3.6438613712934576</v>
      </c>
      <c r="G3117" s="1">
        <f t="shared" si="1396"/>
        <v>6.6124646746970939E-2</v>
      </c>
      <c r="H3117">
        <v>-1.5848</v>
      </c>
      <c r="I3117" s="1">
        <f t="shared" si="1397"/>
        <v>55.011000000000003</v>
      </c>
      <c r="J3117">
        <v>5.5019</v>
      </c>
      <c r="K3117">
        <v>0.83979999999999999</v>
      </c>
      <c r="L3117">
        <v>-0.91279999999999994</v>
      </c>
      <c r="M3117">
        <v>0.90249999999999997</v>
      </c>
      <c r="N3117" s="10">
        <v>2.8864999999999998</v>
      </c>
      <c r="O3117" s="2">
        <f t="shared" si="1412"/>
        <v>0.8399037274349006</v>
      </c>
      <c r="P3117" s="2">
        <f t="shared" si="1413"/>
        <v>-0.91291279117494728</v>
      </c>
      <c r="Q3117">
        <v>4.1292999999999997</v>
      </c>
      <c r="R3117">
        <v>-123.4756</v>
      </c>
      <c r="S3117">
        <v>1.9510000000000001</v>
      </c>
      <c r="T3117">
        <v>7.4923000000000002</v>
      </c>
      <c r="U3117">
        <v>24.996700000000001</v>
      </c>
      <c r="V3117">
        <v>-41.884300000000003</v>
      </c>
      <c r="W3117">
        <v>2757</v>
      </c>
      <c r="X3117">
        <v>5.4889999999999999</v>
      </c>
      <c r="Y3117" s="1">
        <f t="shared" si="1398"/>
        <v>0.45094140911087521</v>
      </c>
      <c r="Z3117" s="1">
        <f t="shared" si="1399"/>
        <v>5.5157736457977249</v>
      </c>
      <c r="AA3117" s="1">
        <f t="shared" si="1400"/>
        <v>-118.8498821587614</v>
      </c>
      <c r="AB3117" s="1">
        <f t="shared" si="1401"/>
        <v>-5.7998212595178593</v>
      </c>
      <c r="AC3117" s="1">
        <f t="shared" si="1402"/>
        <v>119.11908400716278</v>
      </c>
      <c r="AD3117" s="1">
        <f t="shared" si="1403"/>
        <v>24.120492850015829</v>
      </c>
      <c r="AE3117" s="3">
        <f>AD3117/(K!D$3*AC3117^2)</f>
        <v>0.31578473018141723</v>
      </c>
      <c r="AF3117" s="1">
        <f t="shared" si="1404"/>
        <v>8.6091922250759563</v>
      </c>
      <c r="AG3117" s="1">
        <f t="shared" si="1405"/>
        <v>0.93071798939917372</v>
      </c>
      <c r="AH3117" s="1">
        <f t="shared" si="1406"/>
        <v>-10.884709192175777</v>
      </c>
      <c r="AI3117" s="1">
        <f t="shared" si="1407"/>
        <v>13.909037383742104</v>
      </c>
      <c r="AJ3117" s="1">
        <f t="shared" si="1414"/>
        <v>10.503980101693488</v>
      </c>
      <c r="AK3117" s="1">
        <f t="shared" si="1415"/>
        <v>-13.280313155782258</v>
      </c>
      <c r="AL3117" s="2">
        <f>AI3117/(K!D$3*AC3117^2)</f>
        <v>0.18209667790040052</v>
      </c>
      <c r="AM3117" s="2">
        <f t="shared" si="1416"/>
        <v>0.12961056452100772</v>
      </c>
      <c r="AN3117" s="4">
        <f t="shared" si="1408"/>
        <v>1218.4531188102317</v>
      </c>
      <c r="AO3117" s="4">
        <f t="shared" si="1417"/>
        <v>955.33216538034799</v>
      </c>
      <c r="AP3117" s="4">
        <f t="shared" si="1409"/>
        <v>7.4319330971511208</v>
      </c>
      <c r="AQ3117" s="4">
        <f t="shared" si="1410"/>
        <v>756.24944489137692</v>
      </c>
      <c r="AR3117" s="4">
        <f t="shared" si="1411"/>
        <v>0</v>
      </c>
      <c r="AS3117" s="11">
        <f t="shared" si="1418"/>
        <v>398.34201279458466</v>
      </c>
      <c r="AT3117" s="12">
        <f t="shared" si="1419"/>
        <v>0.4419489005477808</v>
      </c>
      <c r="AU3117" s="14">
        <f t="shared" si="1420"/>
        <v>63.771705081783821</v>
      </c>
    </row>
    <row r="3118" spans="1:47" x14ac:dyDescent="0.35">
      <c r="A3118" t="s">
        <v>34</v>
      </c>
      <c r="B3118">
        <v>83.4</v>
      </c>
      <c r="C3118" s="1">
        <f t="shared" si="1392"/>
        <v>-3.8184014650508483E-2</v>
      </c>
      <c r="D3118" s="1">
        <f t="shared" si="1393"/>
        <v>2.1345991573460039</v>
      </c>
      <c r="E3118" s="1">
        <f t="shared" si="1394"/>
        <v>-122.32989549006408</v>
      </c>
      <c r="F3118" s="1">
        <f t="shared" si="1395"/>
        <v>1.4270058287047935</v>
      </c>
      <c r="G3118" s="1">
        <f t="shared" si="1396"/>
        <v>-6.1619434338240353E-3</v>
      </c>
      <c r="H3118">
        <v>-1.6603000000000001</v>
      </c>
      <c r="I3118" s="1">
        <f t="shared" si="1397"/>
        <v>54.650999999999996</v>
      </c>
      <c r="J3118">
        <v>6.0335000000000001</v>
      </c>
      <c r="K3118">
        <v>1.3454999999999999</v>
      </c>
      <c r="L3118">
        <v>0.24829999999999999</v>
      </c>
      <c r="M3118">
        <v>0.61419999999999997</v>
      </c>
      <c r="N3118" s="10">
        <v>3.516</v>
      </c>
      <c r="O3118" s="2">
        <f t="shared" si="1412"/>
        <v>1.3455859138726298</v>
      </c>
      <c r="P3118" s="2">
        <f t="shared" si="1413"/>
        <v>0.24825786969869768</v>
      </c>
      <c r="Q3118">
        <v>2.6044</v>
      </c>
      <c r="R3118">
        <v>-121.2799</v>
      </c>
      <c r="S3118">
        <v>0.27629999999999999</v>
      </c>
      <c r="T3118">
        <v>12.303599999999999</v>
      </c>
      <c r="U3118">
        <v>27.4983</v>
      </c>
      <c r="V3118">
        <v>-30.1358</v>
      </c>
      <c r="W3118">
        <v>2640</v>
      </c>
      <c r="X3118">
        <v>5.8490000000000002</v>
      </c>
      <c r="Y3118" s="1">
        <f t="shared" si="1398"/>
        <v>0.45883224916085136</v>
      </c>
      <c r="Z3118" s="1">
        <f t="shared" si="1399"/>
        <v>4.9572433877337296</v>
      </c>
      <c r="AA3118" s="1">
        <f t="shared" si="1400"/>
        <v>-116.02134207151416</v>
      </c>
      <c r="AB3118" s="1">
        <f t="shared" si="1401"/>
        <v>-5.4866326184259986</v>
      </c>
      <c r="AC3118" s="1">
        <f t="shared" si="1402"/>
        <v>116.25673836629903</v>
      </c>
      <c r="AD3118" s="1">
        <f t="shared" si="1403"/>
        <v>27.014181110495329</v>
      </c>
      <c r="AE3118" s="3">
        <f>AD3118/(K!D$3*AC3118^2)</f>
        <v>0.37129848476340799</v>
      </c>
      <c r="AF3118" s="1">
        <f t="shared" si="1404"/>
        <v>13.455497709903966</v>
      </c>
      <c r="AG3118" s="1">
        <f t="shared" si="1405"/>
        <v>0.53881712230750622</v>
      </c>
      <c r="AH3118" s="1">
        <f t="shared" si="1406"/>
        <v>0.76328992318438438</v>
      </c>
      <c r="AI3118" s="1">
        <f t="shared" si="1407"/>
        <v>13.487896575054149</v>
      </c>
      <c r="AJ3118" s="1">
        <f t="shared" si="1414"/>
        <v>16.99647605193142</v>
      </c>
      <c r="AK3118" s="1">
        <f t="shared" si="1415"/>
        <v>0.96415897648549742</v>
      </c>
      <c r="AL3118" s="2">
        <f>AI3118/(K!D$3*AC3118^2)</f>
        <v>0.18538542924839888</v>
      </c>
      <c r="AM3118" s="2">
        <f t="shared" si="1416"/>
        <v>0.13319625825785192</v>
      </c>
      <c r="AN3118" s="4">
        <f t="shared" si="1408"/>
        <v>1222.0732442607816</v>
      </c>
      <c r="AO3118" s="4">
        <f t="shared" si="1417"/>
        <v>-66.7139887081116</v>
      </c>
      <c r="AP3118" s="4">
        <f t="shared" si="1409"/>
        <v>-60.485044677627272</v>
      </c>
      <c r="AQ3118" s="4">
        <f t="shared" si="1410"/>
        <v>1218.7509250946525</v>
      </c>
      <c r="AR3118" s="4">
        <f t="shared" si="1411"/>
        <v>0</v>
      </c>
      <c r="AS3118" s="11">
        <f t="shared" si="1418"/>
        <v>93.246737646659781</v>
      </c>
      <c r="AT3118" s="12">
        <f t="shared" si="1419"/>
        <v>0.46290653191696274</v>
      </c>
      <c r="AU3118" s="14">
        <f t="shared" si="1420"/>
        <v>62.425179685043325</v>
      </c>
    </row>
    <row r="3119" spans="1:47" x14ac:dyDescent="0.35">
      <c r="A3119" t="s">
        <v>34</v>
      </c>
      <c r="B3119">
        <v>84.1</v>
      </c>
      <c r="C3119" s="1">
        <f t="shared" si="1392"/>
        <v>-4.2875646200778099E-2</v>
      </c>
      <c r="D3119" s="1">
        <f t="shared" si="1393"/>
        <v>1.9659533662127937</v>
      </c>
      <c r="E3119" s="1">
        <f t="shared" si="1394"/>
        <v>-123.33317305595442</v>
      </c>
      <c r="F3119" s="1">
        <f t="shared" si="1395"/>
        <v>0.8566798748494342</v>
      </c>
      <c r="G3119" s="1">
        <f t="shared" si="1396"/>
        <v>1.5599351662416439E-2</v>
      </c>
      <c r="H3119">
        <v>-1.663</v>
      </c>
      <c r="I3119" s="1">
        <f t="shared" si="1397"/>
        <v>55.262999999999998</v>
      </c>
      <c r="J3119">
        <v>5.5141</v>
      </c>
      <c r="K3119">
        <v>0.85940000000000005</v>
      </c>
      <c r="L3119">
        <v>-0.92859999999999998</v>
      </c>
      <c r="M3119">
        <v>5.4800000000000001E-2</v>
      </c>
      <c r="N3119" s="10">
        <v>1.5568</v>
      </c>
      <c r="O3119" s="2">
        <f t="shared" si="1412"/>
        <v>0.85947958504679023</v>
      </c>
      <c r="P3119" s="2">
        <f t="shared" si="1413"/>
        <v>-0.92871412774786233</v>
      </c>
      <c r="Q3119">
        <v>2.2957999999999998</v>
      </c>
      <c r="R3119">
        <v>-122.1675</v>
      </c>
      <c r="S3119">
        <v>-0.90739999999999998</v>
      </c>
      <c r="T3119">
        <v>7.6931000000000003</v>
      </c>
      <c r="U3119">
        <v>27.1873</v>
      </c>
      <c r="V3119">
        <v>-41.144100000000002</v>
      </c>
      <c r="W3119">
        <v>2779</v>
      </c>
      <c r="X3119">
        <v>5.2370000000000001</v>
      </c>
      <c r="Y3119" s="1">
        <f t="shared" si="1398"/>
        <v>0.4599051692391567</v>
      </c>
      <c r="Z3119" s="1">
        <f t="shared" si="1399"/>
        <v>3.7350015949496722</v>
      </c>
      <c r="AA3119" s="1">
        <f t="shared" si="1400"/>
        <v>-117.08138315212656</v>
      </c>
      <c r="AB3119" s="1">
        <f t="shared" si="1401"/>
        <v>-8.6045122619969607</v>
      </c>
      <c r="AC3119" s="1">
        <f t="shared" si="1402"/>
        <v>117.45653727654413</v>
      </c>
      <c r="AD3119" s="1">
        <f t="shared" si="1403"/>
        <v>26.198708759098402</v>
      </c>
      <c r="AE3119" s="3">
        <f>AD3119/(K!D$3*AC3119^2)</f>
        <v>0.35277121355614738</v>
      </c>
      <c r="AF3119" s="1">
        <f t="shared" si="1404"/>
        <v>8.5261929999278578</v>
      </c>
      <c r="AG3119" s="1">
        <f t="shared" si="1405"/>
        <v>1.0722694581663355</v>
      </c>
      <c r="AH3119" s="1">
        <f t="shared" si="1406"/>
        <v>-10.889338519993103</v>
      </c>
      <c r="AI3119" s="1">
        <f t="shared" si="1407"/>
        <v>13.871676981026509</v>
      </c>
      <c r="AJ3119" s="1">
        <f t="shared" si="1414"/>
        <v>10.820391922319818</v>
      </c>
      <c r="AK3119" s="1">
        <f t="shared" si="1415"/>
        <v>-13.819404576243628</v>
      </c>
      <c r="AL3119" s="2">
        <f>AI3119/(K!D$3*AC3119^2)</f>
        <v>0.18678509569507507</v>
      </c>
      <c r="AM3119" s="2">
        <f t="shared" si="1416"/>
        <v>0.13474611467467673</v>
      </c>
      <c r="AN3119" s="4">
        <f t="shared" si="1408"/>
        <v>1249.0520062880046</v>
      </c>
      <c r="AO3119" s="4">
        <f t="shared" si="1417"/>
        <v>984.45359157371706</v>
      </c>
      <c r="AP3119" s="4">
        <f t="shared" si="1409"/>
        <v>-25.062034433780973</v>
      </c>
      <c r="AQ3119" s="4">
        <f t="shared" si="1410"/>
        <v>768.34493222753702</v>
      </c>
      <c r="AR3119" s="4">
        <f t="shared" si="1411"/>
        <v>0</v>
      </c>
      <c r="AS3119" s="11">
        <f t="shared" si="1418"/>
        <v>398.06042518934817</v>
      </c>
      <c r="AT3119" s="12">
        <f t="shared" si="1419"/>
        <v>0.44946095944152736</v>
      </c>
      <c r="AU3119" s="14">
        <f t="shared" si="1420"/>
        <v>63.29089507302448</v>
      </c>
    </row>
    <row r="3120" spans="1:47" x14ac:dyDescent="0.35">
      <c r="A3120" t="s">
        <v>34</v>
      </c>
      <c r="B3120">
        <v>83.1</v>
      </c>
      <c r="C3120" s="1">
        <f t="shared" si="1392"/>
        <v>-3.5242532041946495E-2</v>
      </c>
      <c r="D3120" s="1">
        <f t="shared" si="1393"/>
        <v>3.4498461456695972</v>
      </c>
      <c r="E3120" s="1">
        <f t="shared" si="1394"/>
        <v>-121.81518818443783</v>
      </c>
      <c r="F3120" s="1">
        <f t="shared" si="1395"/>
        <v>1.6598539099497787</v>
      </c>
      <c r="G3120" s="1">
        <f t="shared" si="1396"/>
        <v>2.2063864560180946E-2</v>
      </c>
      <c r="H3120">
        <v>-2.6088</v>
      </c>
      <c r="I3120" s="1">
        <f t="shared" si="1397"/>
        <v>54.277000000000001</v>
      </c>
      <c r="J3120">
        <v>5.8878000000000004</v>
      </c>
      <c r="K3120">
        <v>1.0727</v>
      </c>
      <c r="L3120">
        <v>-0.67569999999999997</v>
      </c>
      <c r="M3120">
        <v>-3.9E-2</v>
      </c>
      <c r="N3120" s="10">
        <v>2.5868000000000002</v>
      </c>
      <c r="O3120" s="2">
        <f t="shared" si="1412"/>
        <v>1.072777995381802</v>
      </c>
      <c r="P3120" s="2">
        <f t="shared" si="1413"/>
        <v>-0.67568531202215709</v>
      </c>
      <c r="Q3120">
        <v>3.7875999999999999</v>
      </c>
      <c r="R3120">
        <v>-120.9029</v>
      </c>
      <c r="S3120">
        <v>0.28449999999999998</v>
      </c>
      <c r="T3120">
        <v>9.5837000000000003</v>
      </c>
      <c r="U3120">
        <v>25.885999999999999</v>
      </c>
      <c r="V3120">
        <v>-39.025399999999998</v>
      </c>
      <c r="W3120">
        <v>2608</v>
      </c>
      <c r="X3120">
        <v>6.2229999999999999</v>
      </c>
      <c r="Y3120" s="1">
        <f t="shared" si="1398"/>
        <v>0.45603566170246279</v>
      </c>
      <c r="Z3120" s="1">
        <f t="shared" si="1399"/>
        <v>5.6351006311985437</v>
      </c>
      <c r="AA3120" s="1">
        <f t="shared" si="1400"/>
        <v>-115.91271861502285</v>
      </c>
      <c r="AB3120" s="1">
        <f t="shared" si="1401"/>
        <v>-7.2386331461518667</v>
      </c>
      <c r="AC3120" s="1">
        <f t="shared" si="1402"/>
        <v>116.27514999205019</v>
      </c>
      <c r="AD3120" s="1">
        <f t="shared" si="1403"/>
        <v>24.914323905062979</v>
      </c>
      <c r="AE3120" s="3">
        <f>AD3120/(K!D$3*AC3120^2)</f>
        <v>0.34232839835087137</v>
      </c>
      <c r="AF3120" s="1">
        <f t="shared" si="1404"/>
        <v>10.791135315051447</v>
      </c>
      <c r="AG3120" s="1">
        <f t="shared" si="1405"/>
        <v>1.0493344142015779</v>
      </c>
      <c r="AH3120" s="1">
        <f t="shared" si="1406"/>
        <v>-8.4024248823199343</v>
      </c>
      <c r="AI3120" s="1">
        <f t="shared" si="1407"/>
        <v>13.716794377827767</v>
      </c>
      <c r="AJ3120" s="1">
        <f t="shared" si="1414"/>
        <v>13.465298950730872</v>
      </c>
      <c r="AK3120" s="1">
        <f t="shared" si="1415"/>
        <v>-10.484639442310449</v>
      </c>
      <c r="AL3120" s="2">
        <f>AI3120/(K!D$3*AC3120^2)</f>
        <v>0.18847183121496577</v>
      </c>
      <c r="AM3120" s="2">
        <f t="shared" si="1416"/>
        <v>0.13663327658208255</v>
      </c>
      <c r="AN3120" s="4">
        <f t="shared" si="1408"/>
        <v>1253.8063591721884</v>
      </c>
      <c r="AO3120" s="4">
        <f t="shared" si="1417"/>
        <v>771.61480647019471</v>
      </c>
      <c r="AP3120" s="4">
        <f t="shared" si="1409"/>
        <v>-24.184752081618662</v>
      </c>
      <c r="AQ3120" s="4">
        <f t="shared" si="1410"/>
        <v>987.95550228911281</v>
      </c>
      <c r="AR3120" s="4">
        <f t="shared" si="1411"/>
        <v>0</v>
      </c>
      <c r="AS3120" s="11">
        <f t="shared" si="1418"/>
        <v>412.09419764286304</v>
      </c>
      <c r="AT3120" s="12">
        <f t="shared" si="1419"/>
        <v>0.48075397207522563</v>
      </c>
      <c r="AU3120" s="14">
        <f t="shared" si="1420"/>
        <v>61.265343298403685</v>
      </c>
    </row>
    <row r="3121" spans="1:47" x14ac:dyDescent="0.35">
      <c r="A3121" t="s">
        <v>34</v>
      </c>
      <c r="B3121">
        <v>85.8</v>
      </c>
      <c r="C3121" s="1">
        <f t="shared" si="1392"/>
        <v>-3.7999140873510237E-2</v>
      </c>
      <c r="D3121" s="1">
        <f t="shared" si="1393"/>
        <v>2.9433208060906115</v>
      </c>
      <c r="E3121" s="1">
        <f t="shared" si="1394"/>
        <v>-125.8338455025515</v>
      </c>
      <c r="F3121" s="1">
        <f t="shared" si="1395"/>
        <v>-1.0236677060654817</v>
      </c>
      <c r="G3121" s="1">
        <f t="shared" si="1396"/>
        <v>-2.6082596362897448E-3</v>
      </c>
      <c r="H3121">
        <v>-1.5752999999999999</v>
      </c>
      <c r="I3121" s="1">
        <f t="shared" si="1397"/>
        <v>54.762</v>
      </c>
      <c r="J3121">
        <v>5.2770999999999999</v>
      </c>
      <c r="K3121">
        <v>0.87139999999999995</v>
      </c>
      <c r="L3121">
        <v>-0.9294</v>
      </c>
      <c r="M3121">
        <v>0.54379999999999995</v>
      </c>
      <c r="N3121" s="10">
        <v>0.7238</v>
      </c>
      <c r="O3121" s="2">
        <f t="shared" si="1412"/>
        <v>0.87132418196974393</v>
      </c>
      <c r="P3121" s="2">
        <f t="shared" si="1413"/>
        <v>-0.9293911802424164</v>
      </c>
      <c r="Q3121">
        <v>3.2532000000000001</v>
      </c>
      <c r="R3121">
        <v>-124.8034</v>
      </c>
      <c r="S3121">
        <v>-2.5941000000000001</v>
      </c>
      <c r="T3121">
        <v>8.1548999999999996</v>
      </c>
      <c r="U3121">
        <v>27.117599999999999</v>
      </c>
      <c r="V3121">
        <v>-41.328099999999999</v>
      </c>
      <c r="W3121">
        <v>2944</v>
      </c>
      <c r="X3121">
        <v>5.7380000000000004</v>
      </c>
      <c r="Y3121" s="1">
        <f t="shared" si="1398"/>
        <v>0.44530109636720749</v>
      </c>
      <c r="Z3121" s="1">
        <f t="shared" si="1399"/>
        <v>4.7590137614730814</v>
      </c>
      <c r="AA3121" s="1">
        <f t="shared" si="1400"/>
        <v>-119.7960969971278</v>
      </c>
      <c r="AB3121" s="1">
        <f t="shared" si="1401"/>
        <v>-10.225391826452276</v>
      </c>
      <c r="AC3121" s="1">
        <f t="shared" si="1402"/>
        <v>120.32585634738537</v>
      </c>
      <c r="AD3121" s="1">
        <f t="shared" si="1403"/>
        <v>25.897751272102727</v>
      </c>
      <c r="AE3121" s="3">
        <f>AD3121/(K!D$3*AC3121^2)</f>
        <v>0.33228579187733698</v>
      </c>
      <c r="AF3121" s="1">
        <f t="shared" si="1404"/>
        <v>9.1791832125733883</v>
      </c>
      <c r="AG3121" s="1">
        <f t="shared" si="1405"/>
        <v>1.333868908625778</v>
      </c>
      <c r="AH3121" s="1">
        <f t="shared" si="1406"/>
        <v>-11.354912545366169</v>
      </c>
      <c r="AI3121" s="1">
        <f t="shared" si="1407"/>
        <v>14.661877425087882</v>
      </c>
      <c r="AJ3121" s="1">
        <f t="shared" si="1414"/>
        <v>10.921010319034458</v>
      </c>
      <c r="AK3121" s="1">
        <f t="shared" si="1415"/>
        <v>-13.509602565707183</v>
      </c>
      <c r="AL3121" s="2">
        <f>AI3121/(K!D$3*AC3121^2)</f>
        <v>0.1881218758885782</v>
      </c>
      <c r="AM3121" s="2">
        <f t="shared" si="1416"/>
        <v>0.13623997005643787</v>
      </c>
      <c r="AN3121" s="4">
        <f t="shared" si="1408"/>
        <v>1293.7506389115965</v>
      </c>
      <c r="AO3121" s="4">
        <f t="shared" si="1417"/>
        <v>1007.5379985656959</v>
      </c>
      <c r="AP3121" s="4">
        <f t="shared" si="1409"/>
        <v>-29.203251335154043</v>
      </c>
      <c r="AQ3121" s="4">
        <f t="shared" si="1410"/>
        <v>811.05182771623879</v>
      </c>
      <c r="AR3121" s="4">
        <f t="shared" si="1411"/>
        <v>0</v>
      </c>
      <c r="AS3121" s="11">
        <f t="shared" si="1418"/>
        <v>398.95168343577188</v>
      </c>
      <c r="AT3121" s="12">
        <f t="shared" si="1419"/>
        <v>0.43945334202160208</v>
      </c>
      <c r="AU3121" s="14">
        <f t="shared" si="1420"/>
        <v>63.930992587403729</v>
      </c>
    </row>
    <row r="3122" spans="1:47" x14ac:dyDescent="0.35">
      <c r="A3122" t="s">
        <v>34</v>
      </c>
      <c r="B3122">
        <v>85.7</v>
      </c>
      <c r="C3122" s="1">
        <f t="shared" si="1392"/>
        <v>-3.80718785865089E-2</v>
      </c>
      <c r="D3122" s="1">
        <f t="shared" si="1393"/>
        <v>2.8461729931010411</v>
      </c>
      <c r="E3122" s="1">
        <f t="shared" si="1394"/>
        <v>-125.6002616890586</v>
      </c>
      <c r="F3122" s="1">
        <f t="shared" si="1395"/>
        <v>0.9787236460486648</v>
      </c>
      <c r="G3122" s="1">
        <f t="shared" si="1396"/>
        <v>5.833827739125752E-2</v>
      </c>
      <c r="H3122">
        <v>-1.5439000000000001</v>
      </c>
      <c r="I3122" s="1">
        <f t="shared" si="1397"/>
        <v>54.761000000000003</v>
      </c>
      <c r="J3122">
        <v>5.2821999999999996</v>
      </c>
      <c r="K3122">
        <v>0.86029999999999995</v>
      </c>
      <c r="L3122">
        <v>-0.92120000000000002</v>
      </c>
      <c r="M3122">
        <v>0.5252</v>
      </c>
      <c r="N3122" s="10">
        <v>1.5528</v>
      </c>
      <c r="O3122" s="2">
        <f t="shared" si="1412"/>
        <v>0.86028722503793098</v>
      </c>
      <c r="P3122" s="2">
        <f t="shared" si="1413"/>
        <v>-0.92136570039470067</v>
      </c>
      <c r="Q3122">
        <v>3.1482999999999999</v>
      </c>
      <c r="R3122">
        <v>-124.5056</v>
      </c>
      <c r="S3122">
        <v>-0.6048</v>
      </c>
      <c r="T3122">
        <v>7.9356999999999998</v>
      </c>
      <c r="U3122">
        <v>28.752500000000001</v>
      </c>
      <c r="V3122">
        <v>-41.593000000000004</v>
      </c>
      <c r="W3122">
        <v>2807</v>
      </c>
      <c r="X3122">
        <v>5.7389999999999999</v>
      </c>
      <c r="Y3122" s="1">
        <f t="shared" si="1398"/>
        <v>0.44765213287570138</v>
      </c>
      <c r="Z3122" s="1">
        <f t="shared" si="1399"/>
        <v>4.6223895085318922</v>
      </c>
      <c r="AA3122" s="1">
        <f t="shared" si="1400"/>
        <v>-119.1647027138043</v>
      </c>
      <c r="AB3122" s="1">
        <f t="shared" si="1401"/>
        <v>-8.3308739353008612</v>
      </c>
      <c r="AC3122" s="1">
        <f t="shared" si="1402"/>
        <v>119.54495521837723</v>
      </c>
      <c r="AD3122" s="1">
        <f t="shared" si="1403"/>
        <v>27.69780381539843</v>
      </c>
      <c r="AE3122" s="3">
        <f>AD3122/(K!D$3*AC3122^2)</f>
        <v>0.36003976218314693</v>
      </c>
      <c r="AF3122" s="1">
        <f t="shared" si="1404"/>
        <v>9.0066781732888277</v>
      </c>
      <c r="AG3122" s="1">
        <f t="shared" si="1405"/>
        <v>1.1427982651346689</v>
      </c>
      <c r="AH3122" s="1">
        <f t="shared" si="1406"/>
        <v>-11.349210366880527</v>
      </c>
      <c r="AI3122" s="1">
        <f t="shared" si="1407"/>
        <v>14.533781873404479</v>
      </c>
      <c r="AJ3122" s="1">
        <f t="shared" si="1414"/>
        <v>10.829220864003613</v>
      </c>
      <c r="AK3122" s="1">
        <f t="shared" si="1415"/>
        <v>-13.645775204834491</v>
      </c>
      <c r="AL3122" s="2">
        <f>AI3122/(K!D$3*AC3122^2)</f>
        <v>0.1889225371151329</v>
      </c>
      <c r="AM3122" s="2">
        <f t="shared" si="1416"/>
        <v>0.13714119109392017</v>
      </c>
      <c r="AN3122" s="4">
        <f t="shared" si="1408"/>
        <v>1293.856903281657</v>
      </c>
      <c r="AO3122" s="4">
        <f t="shared" si="1417"/>
        <v>1014.2293557007454</v>
      </c>
      <c r="AP3122" s="4">
        <f t="shared" si="1409"/>
        <v>-16.809941614862669</v>
      </c>
      <c r="AQ3122" s="4">
        <f t="shared" si="1410"/>
        <v>803.19482447744599</v>
      </c>
      <c r="AR3122" s="4">
        <f t="shared" si="1411"/>
        <v>0</v>
      </c>
      <c r="AS3122" s="11">
        <f t="shared" si="1418"/>
        <v>398.43534497465407</v>
      </c>
      <c r="AT3122" s="12">
        <f t="shared" si="1419"/>
        <v>0.46093940266535693</v>
      </c>
      <c r="AU3122" s="14">
        <f t="shared" si="1420"/>
        <v>62.552257932936215</v>
      </c>
    </row>
    <row r="3123" spans="1:47" x14ac:dyDescent="0.35">
      <c r="A3123" t="s">
        <v>34</v>
      </c>
      <c r="B3123">
        <v>81</v>
      </c>
      <c r="C3123" s="1">
        <f t="shared" si="1392"/>
        <v>-4.3358483106566793E-2</v>
      </c>
      <c r="D3123" s="1">
        <f t="shared" si="1393"/>
        <v>-1.9731816840050878</v>
      </c>
      <c r="E3123" s="1">
        <f t="shared" si="1394"/>
        <v>-118.72425912171447</v>
      </c>
      <c r="F3123" s="1">
        <f t="shared" si="1395"/>
        <v>2.3751391182928572</v>
      </c>
      <c r="G3123" s="1">
        <f t="shared" si="1396"/>
        <v>4.266715970375401E-2</v>
      </c>
      <c r="H3123">
        <v>-1.6604000000000001</v>
      </c>
      <c r="I3123" s="1">
        <f t="shared" si="1397"/>
        <v>55.125</v>
      </c>
      <c r="J3123">
        <v>5.3342000000000001</v>
      </c>
      <c r="K3123">
        <v>0.96850000000000003</v>
      </c>
      <c r="L3123">
        <v>-0.92</v>
      </c>
      <c r="M3123">
        <v>-1.5844</v>
      </c>
      <c r="N3123" s="10">
        <v>1.8533999999999999</v>
      </c>
      <c r="O3123" s="2">
        <f t="shared" si="1412"/>
        <v>0.96862548695400008</v>
      </c>
      <c r="P3123" s="2">
        <f t="shared" si="1413"/>
        <v>-0.92005539828185867</v>
      </c>
      <c r="Q3123">
        <v>-1.5841000000000001</v>
      </c>
      <c r="R3123">
        <v>-117.67700000000001</v>
      </c>
      <c r="S3123">
        <v>0.60609999999999997</v>
      </c>
      <c r="T3123">
        <v>8.9735999999999994</v>
      </c>
      <c r="U3123">
        <v>24.153500000000001</v>
      </c>
      <c r="V3123">
        <v>-40.8003</v>
      </c>
      <c r="W3123">
        <v>2686</v>
      </c>
      <c r="X3123">
        <v>5.375</v>
      </c>
      <c r="Y3123" s="1">
        <f t="shared" si="1398"/>
        <v>0.47536483063321527</v>
      </c>
      <c r="Z3123" s="1">
        <f t="shared" si="1399"/>
        <v>0.15968523808002222</v>
      </c>
      <c r="AA3123" s="1">
        <f t="shared" si="1400"/>
        <v>-112.98339690336479</v>
      </c>
      <c r="AB3123" s="1">
        <f t="shared" si="1401"/>
        <v>-7.3223747313493295</v>
      </c>
      <c r="AC3123" s="1">
        <f t="shared" si="1402"/>
        <v>113.22053986315744</v>
      </c>
      <c r="AD3123" s="1">
        <f t="shared" si="1403"/>
        <v>23.532360185953685</v>
      </c>
      <c r="AE3123" s="3">
        <f>AD3123/(K!D$3*AC3123^2)</f>
        <v>0.34102222451055114</v>
      </c>
      <c r="AF3123" s="1">
        <f t="shared" si="1404"/>
        <v>9.0067898306033563</v>
      </c>
      <c r="AG3123" s="1">
        <f t="shared" si="1405"/>
        <v>0.67042887018532227</v>
      </c>
      <c r="AH3123" s="1">
        <f t="shared" si="1406"/>
        <v>-10.148221374009537</v>
      </c>
      <c r="AI3123" s="1">
        <f t="shared" si="1407"/>
        <v>13.585217516791625</v>
      </c>
      <c r="AJ3123" s="1">
        <f t="shared" si="1414"/>
        <v>12.211678857248494</v>
      </c>
      <c r="AK3123" s="1">
        <f t="shared" si="1415"/>
        <v>-13.75926636709006</v>
      </c>
      <c r="AL3123" s="2">
        <f>AI3123/(K!D$3*AC3123^2)</f>
        <v>0.19687192705818393</v>
      </c>
      <c r="AM3123" s="2">
        <f t="shared" si="1416"/>
        <v>0.1463648996545675</v>
      </c>
      <c r="AN3123" s="4">
        <f t="shared" si="1408"/>
        <v>1307.8238024801806</v>
      </c>
      <c r="AO3123" s="4">
        <f t="shared" si="1417"/>
        <v>979.07837871476829</v>
      </c>
      <c r="AP3123" s="4">
        <f t="shared" si="1409"/>
        <v>-54.698423953939951</v>
      </c>
      <c r="AQ3123" s="4">
        <f t="shared" si="1410"/>
        <v>865.34196077847457</v>
      </c>
      <c r="AR3123" s="4">
        <f t="shared" si="1411"/>
        <v>0</v>
      </c>
      <c r="AS3123" s="11">
        <f t="shared" si="1418"/>
        <v>401.5898236347731</v>
      </c>
      <c r="AT3123" s="12">
        <f t="shared" si="1419"/>
        <v>0.48690387285189152</v>
      </c>
      <c r="AU3123" s="14">
        <f t="shared" si="1420"/>
        <v>60.862715547492925</v>
      </c>
    </row>
    <row r="3124" spans="1:47" x14ac:dyDescent="0.35">
      <c r="A3124" t="s">
        <v>34</v>
      </c>
      <c r="B3124">
        <v>85.9</v>
      </c>
      <c r="C3124" s="1">
        <f t="shared" si="1392"/>
        <v>-3.9068874253090552E-2</v>
      </c>
      <c r="D3124" s="1">
        <f t="shared" si="1393"/>
        <v>2.0601148379947616</v>
      </c>
      <c r="E3124" s="1">
        <f t="shared" si="1394"/>
        <v>-125.92916786038887</v>
      </c>
      <c r="F3124" s="1">
        <f t="shared" si="1395"/>
        <v>2.1467872953524125</v>
      </c>
      <c r="G3124" s="1">
        <f t="shared" si="1396"/>
        <v>3.475613424582491E-2</v>
      </c>
      <c r="H3124">
        <v>-1.6830000000000001</v>
      </c>
      <c r="I3124" s="1">
        <f t="shared" si="1397"/>
        <v>54.9</v>
      </c>
      <c r="J3124">
        <v>5.4634</v>
      </c>
      <c r="K3124">
        <v>1.0385</v>
      </c>
      <c r="L3124">
        <v>-0.80910000000000004</v>
      </c>
      <c r="M3124">
        <v>0.23050000000000001</v>
      </c>
      <c r="N3124" s="10">
        <v>2.3769</v>
      </c>
      <c r="O3124" s="2">
        <f t="shared" si="1412"/>
        <v>1.0385493395813377</v>
      </c>
      <c r="P3124" s="2">
        <f t="shared" si="1413"/>
        <v>-0.80912647938369986</v>
      </c>
      <c r="Q3124">
        <v>2.4527999999999999</v>
      </c>
      <c r="R3124">
        <v>-124.90989999999999</v>
      </c>
      <c r="S3124">
        <v>0.55349999999999999</v>
      </c>
      <c r="T3124">
        <v>10.0511</v>
      </c>
      <c r="U3124">
        <v>26.088999999999999</v>
      </c>
      <c r="V3124">
        <v>-40.781500000000001</v>
      </c>
      <c r="W3124">
        <v>2892</v>
      </c>
      <c r="X3124">
        <v>5.6</v>
      </c>
      <c r="Y3124" s="1">
        <f t="shared" si="1398"/>
        <v>0.44524485336821645</v>
      </c>
      <c r="Z3124" s="1">
        <f t="shared" si="1399"/>
        <v>4.2977151108394018</v>
      </c>
      <c r="AA3124" s="1">
        <f t="shared" si="1400"/>
        <v>-120.12117137062717</v>
      </c>
      <c r="AB3124" s="1">
        <f t="shared" si="1401"/>
        <v>-6.9320891984655475</v>
      </c>
      <c r="AC3124" s="1">
        <f t="shared" si="1402"/>
        <v>120.39775756749376</v>
      </c>
      <c r="AD3124" s="1">
        <f t="shared" si="1403"/>
        <v>25.174692444440318</v>
      </c>
      <c r="AE3124" s="3">
        <f>AD3124/(K!D$3*AC3124^2)</f>
        <v>0.32262277015063523</v>
      </c>
      <c r="AF3124" s="1">
        <f t="shared" si="1404"/>
        <v>10.949735143337728</v>
      </c>
      <c r="AG3124" s="1">
        <f t="shared" si="1405"/>
        <v>0.9721406297063524</v>
      </c>
      <c r="AH3124" s="1">
        <f t="shared" si="1406"/>
        <v>-10.056972291632732</v>
      </c>
      <c r="AI3124" s="1">
        <f t="shared" si="1407"/>
        <v>14.899142552101436</v>
      </c>
      <c r="AJ3124" s="1">
        <f t="shared" si="1414"/>
        <v>13.024248714079977</v>
      </c>
      <c r="AK3124" s="1">
        <f t="shared" si="1415"/>
        <v>-11.962344908089579</v>
      </c>
      <c r="AL3124" s="2">
        <f>AI3124/(K!D$3*AC3124^2)</f>
        <v>0.19093788945531784</v>
      </c>
      <c r="AM3124" s="2">
        <f t="shared" si="1416"/>
        <v>0.13943156067183085</v>
      </c>
      <c r="AN3124" s="4">
        <f t="shared" si="1408"/>
        <v>1324.8495521038046</v>
      </c>
      <c r="AO3124" s="4">
        <f t="shared" si="1417"/>
        <v>897.20073357627427</v>
      </c>
      <c r="AP3124" s="4">
        <f t="shared" si="1409"/>
        <v>-24.138077468262878</v>
      </c>
      <c r="AQ3124" s="4">
        <f t="shared" si="1410"/>
        <v>974.51245892291331</v>
      </c>
      <c r="AR3124" s="4">
        <f t="shared" si="1411"/>
        <v>0</v>
      </c>
      <c r="AS3124" s="11">
        <f t="shared" si="1418"/>
        <v>407.43354562052355</v>
      </c>
      <c r="AT3124" s="12">
        <f t="shared" si="1419"/>
        <v>0.45810842050615652</v>
      </c>
      <c r="AU3124" s="14">
        <f t="shared" si="1420"/>
        <v>62.734885463487267</v>
      </c>
    </row>
    <row r="3125" spans="1:47" x14ac:dyDescent="0.35">
      <c r="A3125" t="s">
        <v>34</v>
      </c>
      <c r="B3125">
        <v>85.4</v>
      </c>
      <c r="C3125" s="1">
        <f t="shared" si="1392"/>
        <v>-3.9268043862830296E-2</v>
      </c>
      <c r="D3125" s="1">
        <f t="shared" si="1393"/>
        <v>1.6279282163021127</v>
      </c>
      <c r="E3125" s="1">
        <f t="shared" si="1394"/>
        <v>-125.19777075048101</v>
      </c>
      <c r="F3125" s="1">
        <f t="shared" si="1395"/>
        <v>3.2486771778667638</v>
      </c>
      <c r="G3125" s="1">
        <f t="shared" si="1396"/>
        <v>2.1341218501163439E-2</v>
      </c>
      <c r="H3125">
        <v>-1.6003000000000001</v>
      </c>
      <c r="I3125" s="1">
        <f t="shared" si="1397"/>
        <v>54.896000000000001</v>
      </c>
      <c r="J3125">
        <v>5.4207999999999998</v>
      </c>
      <c r="K3125">
        <v>0.90949999999999998</v>
      </c>
      <c r="L3125">
        <v>-0.94059999999999999</v>
      </c>
      <c r="M3125">
        <v>4.5999999999999999E-3</v>
      </c>
      <c r="N3125" s="10">
        <v>2.6352000000000002</v>
      </c>
      <c r="O3125" s="2">
        <f t="shared" si="1412"/>
        <v>0.90951608700788333</v>
      </c>
      <c r="P3125" s="2">
        <f t="shared" si="1413"/>
        <v>-0.94085398742563608</v>
      </c>
      <c r="Q3125">
        <v>1.97</v>
      </c>
      <c r="R3125">
        <v>-124.1653</v>
      </c>
      <c r="S3125">
        <v>1.5908</v>
      </c>
      <c r="T3125">
        <v>8.7111999999999998</v>
      </c>
      <c r="U3125">
        <v>26.292899999999999</v>
      </c>
      <c r="V3125">
        <v>-42.219499999999996</v>
      </c>
      <c r="W3125">
        <v>2837</v>
      </c>
      <c r="X3125">
        <v>5.6040000000000001</v>
      </c>
      <c r="Y3125" s="1">
        <f t="shared" si="1398"/>
        <v>0.44825814131424557</v>
      </c>
      <c r="Z3125" s="1">
        <f t="shared" si="1399"/>
        <v>3.5803613766104405</v>
      </c>
      <c r="AA3125" s="1">
        <f t="shared" si="1400"/>
        <v>-119.30476750860035</v>
      </c>
      <c r="AB3125" s="1">
        <f t="shared" si="1401"/>
        <v>-6.2139401207416309</v>
      </c>
      <c r="AC3125" s="1">
        <f t="shared" si="1402"/>
        <v>119.5201221121049</v>
      </c>
      <c r="AD3125" s="1">
        <f t="shared" si="1403"/>
        <v>25.462297798404112</v>
      </c>
      <c r="AE3125" s="3">
        <f>AD3125/(K!D$3*AC3125^2)</f>
        <v>0.33111829377150592</v>
      </c>
      <c r="AF3125" s="1">
        <f t="shared" si="1404"/>
        <v>9.4739521289816864</v>
      </c>
      <c r="AG3125" s="1">
        <f t="shared" si="1405"/>
        <v>0.87648086160551131</v>
      </c>
      <c r="AH3125" s="1">
        <f t="shared" si="1406"/>
        <v>-11.369303816962045</v>
      </c>
      <c r="AI3125" s="1">
        <f t="shared" si="1407"/>
        <v>14.825149473964339</v>
      </c>
      <c r="AJ3125" s="1">
        <f t="shared" si="1414"/>
        <v>11.421911961268769</v>
      </c>
      <c r="AK3125" s="1">
        <f t="shared" si="1415"/>
        <v>-13.70697101804075</v>
      </c>
      <c r="AL3125" s="2">
        <f>AI3125/(K!D$3*AC3125^2)</f>
        <v>0.19279007093516448</v>
      </c>
      <c r="AM3125" s="2">
        <f t="shared" si="1416"/>
        <v>0.14156472875203968</v>
      </c>
      <c r="AN3125" s="4">
        <f t="shared" si="1408"/>
        <v>1335.3132730162756</v>
      </c>
      <c r="AO3125" s="4">
        <f t="shared" si="1417"/>
        <v>1026.3017231581312</v>
      </c>
      <c r="AP3125" s="4">
        <f t="shared" si="1409"/>
        <v>-13.68872621270798</v>
      </c>
      <c r="AQ3125" s="4">
        <f t="shared" si="1410"/>
        <v>854.15392577144019</v>
      </c>
      <c r="AR3125" s="4">
        <f t="shared" si="1411"/>
        <v>0</v>
      </c>
      <c r="AS3125" s="11">
        <f t="shared" si="1418"/>
        <v>399.8041800038028</v>
      </c>
      <c r="AT3125" s="12">
        <f t="shared" si="1419"/>
        <v>0.47067792492642779</v>
      </c>
      <c r="AU3125" s="14">
        <f t="shared" si="1420"/>
        <v>61.921688890544402</v>
      </c>
    </row>
    <row r="3126" spans="1:47" x14ac:dyDescent="0.35">
      <c r="A3126" t="s">
        <v>34</v>
      </c>
      <c r="B3126">
        <v>86.1</v>
      </c>
      <c r="C3126" s="1">
        <f t="shared" si="1392"/>
        <v>-3.9284721973360782E-2</v>
      </c>
      <c r="D3126" s="1">
        <f t="shared" si="1393"/>
        <v>3.5641042033387182</v>
      </c>
      <c r="E3126" s="1">
        <f t="shared" si="1394"/>
        <v>-126.29616162500743</v>
      </c>
      <c r="F3126" s="1">
        <f t="shared" si="1395"/>
        <v>1.2343405429498377</v>
      </c>
      <c r="G3126" s="1">
        <f t="shared" si="1396"/>
        <v>-2.9836944242489949E-2</v>
      </c>
      <c r="H3126">
        <v>-1.5128999999999999</v>
      </c>
      <c r="I3126" s="1">
        <f t="shared" si="1397"/>
        <v>54.94</v>
      </c>
      <c r="J3126">
        <v>5.3381999999999996</v>
      </c>
      <c r="K3126">
        <v>0.85629999999999995</v>
      </c>
      <c r="L3126">
        <v>-0.97689999999999999</v>
      </c>
      <c r="M3126">
        <v>0.85389999999999999</v>
      </c>
      <c r="N3126" s="10">
        <v>1.6883999999999999</v>
      </c>
      <c r="O3126" s="2">
        <f t="shared" si="1412"/>
        <v>0.85636029339643471</v>
      </c>
      <c r="P3126" s="2">
        <f t="shared" si="1413"/>
        <v>-0.9770193313017721</v>
      </c>
      <c r="Q3126">
        <v>3.8719000000000001</v>
      </c>
      <c r="R3126">
        <v>-125.2011</v>
      </c>
      <c r="S3126">
        <v>-0.42670000000000002</v>
      </c>
      <c r="T3126">
        <v>7.835</v>
      </c>
      <c r="U3126">
        <v>27.875</v>
      </c>
      <c r="V3126">
        <v>-42.2821</v>
      </c>
      <c r="W3126">
        <v>2744</v>
      </c>
      <c r="X3126">
        <v>5.56</v>
      </c>
      <c r="Y3126" s="1">
        <f t="shared" si="1398"/>
        <v>0.44571578461419997</v>
      </c>
      <c r="Z3126" s="1">
        <f t="shared" si="1399"/>
        <v>5.3101957895648466</v>
      </c>
      <c r="AA3126" s="1">
        <f t="shared" si="1400"/>
        <v>-120.08399787694702</v>
      </c>
      <c r="AB3126" s="1">
        <f t="shared" si="1401"/>
        <v>-8.1885591453681954</v>
      </c>
      <c r="AC3126" s="1">
        <f t="shared" si="1402"/>
        <v>120.47994532830484</v>
      </c>
      <c r="AD3126" s="1">
        <f t="shared" si="1403"/>
        <v>26.751051997316747</v>
      </c>
      <c r="AE3126" s="3">
        <f>AD3126/(K!D$3*AC3126^2)</f>
        <v>0.34235681754589409</v>
      </c>
      <c r="AF3126" s="1">
        <f t="shared" si="1404"/>
        <v>9.0140619865861478</v>
      </c>
      <c r="AG3126" s="1">
        <f t="shared" si="1405"/>
        <v>1.2118631393528041</v>
      </c>
      <c r="AH3126" s="1">
        <f t="shared" si="1406"/>
        <v>-11.926266258989706</v>
      </c>
      <c r="AI3126" s="1">
        <f t="shared" si="1407"/>
        <v>14.998591688783844</v>
      </c>
      <c r="AJ3126" s="1">
        <f t="shared" si="1414"/>
        <v>10.744539816908141</v>
      </c>
      <c r="AK3126" s="1">
        <f t="shared" si="1415"/>
        <v>-14.215815564331802</v>
      </c>
      <c r="AL3126" s="2">
        <f>AI3126/(K!D$3*AC3126^2)</f>
        <v>0.19195021260312997</v>
      </c>
      <c r="AM3126" s="2">
        <f t="shared" si="1416"/>
        <v>0.14059406093909804</v>
      </c>
      <c r="AN3126" s="4">
        <f t="shared" si="1408"/>
        <v>1336.8073160766903</v>
      </c>
      <c r="AO3126" s="4">
        <f t="shared" si="1417"/>
        <v>1066.8222465808317</v>
      </c>
      <c r="AP3126" s="4">
        <f t="shared" si="1409"/>
        <v>-7.7539260838629538</v>
      </c>
      <c r="AQ3126" s="4">
        <f t="shared" si="1410"/>
        <v>805.53334576954478</v>
      </c>
      <c r="AR3126" s="4">
        <f t="shared" si="1411"/>
        <v>0</v>
      </c>
      <c r="AS3126" s="11">
        <f t="shared" si="1418"/>
        <v>397.08256892427931</v>
      </c>
      <c r="AT3126" s="12">
        <f t="shared" si="1419"/>
        <v>0.48717467787051394</v>
      </c>
      <c r="AU3126" s="14">
        <f t="shared" si="1420"/>
        <v>60.844950103426001</v>
      </c>
    </row>
    <row r="3127" spans="1:47" x14ac:dyDescent="0.35">
      <c r="A3127" t="s">
        <v>34</v>
      </c>
      <c r="B3127">
        <v>86.3</v>
      </c>
      <c r="C3127" s="1">
        <f t="shared" si="1392"/>
        <v>-3.7944330373564317E-2</v>
      </c>
      <c r="D3127" s="1">
        <f t="shared" si="1393"/>
        <v>2.8985294656203258</v>
      </c>
      <c r="E3127" s="1">
        <f t="shared" si="1394"/>
        <v>-126.49233998626163</v>
      </c>
      <c r="F3127" s="1">
        <f t="shared" si="1395"/>
        <v>-1.6179344987082376</v>
      </c>
      <c r="G3127" s="1">
        <f t="shared" si="1396"/>
        <v>4.5133457085725581E-2</v>
      </c>
      <c r="H3127">
        <v>-1.5334000000000001</v>
      </c>
      <c r="I3127" s="1">
        <f t="shared" si="1397"/>
        <v>54.778999999999996</v>
      </c>
      <c r="J3127">
        <v>5.4046000000000003</v>
      </c>
      <c r="K3127">
        <v>0.73680000000000001</v>
      </c>
      <c r="L3127">
        <v>-1.0558000000000001</v>
      </c>
      <c r="M3127">
        <v>0.42620000000000002</v>
      </c>
      <c r="N3127" s="10">
        <v>0.49109999999999998</v>
      </c>
      <c r="O3127" s="2">
        <f t="shared" si="1412"/>
        <v>0.73682006298785074</v>
      </c>
      <c r="P3127" s="2">
        <f t="shared" si="1413"/>
        <v>-1.0559200476365613</v>
      </c>
      <c r="Q3127">
        <v>3.1568999999999998</v>
      </c>
      <c r="R3127">
        <v>-125.40300000000001</v>
      </c>
      <c r="S3127">
        <v>-3.2307999999999999</v>
      </c>
      <c r="T3127">
        <v>6.8091999999999997</v>
      </c>
      <c r="U3127">
        <v>28.7089</v>
      </c>
      <c r="V3127">
        <v>-42.506100000000004</v>
      </c>
      <c r="W3127">
        <v>2934</v>
      </c>
      <c r="X3127">
        <v>5.7210000000000001</v>
      </c>
      <c r="Y3127" s="1">
        <f t="shared" si="1398"/>
        <v>0.44425947556737927</v>
      </c>
      <c r="Z3127" s="1">
        <f t="shared" si="1399"/>
        <v>4.4110552761370254</v>
      </c>
      <c r="AA3127" s="1">
        <f t="shared" si="1400"/>
        <v>-120.11523955720347</v>
      </c>
      <c r="AB3127" s="1">
        <f t="shared" si="1401"/>
        <v>-11.059803345915528</v>
      </c>
      <c r="AC3127" s="1">
        <f t="shared" si="1402"/>
        <v>120.70396610130024</v>
      </c>
      <c r="AD3127" s="1">
        <f t="shared" si="1403"/>
        <v>27.373331265803373</v>
      </c>
      <c r="AE3127" s="3">
        <f>AD3127/(K!D$3*AC3127^2)</f>
        <v>0.34902152439816275</v>
      </c>
      <c r="AF3127" s="1">
        <f t="shared" si="1404"/>
        <v>7.8095422522515427</v>
      </c>
      <c r="AG3127" s="1">
        <f t="shared" si="1405"/>
        <v>1.4690805585140474</v>
      </c>
      <c r="AH3127" s="1">
        <f t="shared" si="1406"/>
        <v>-12.840250067482543</v>
      </c>
      <c r="AI3127" s="1">
        <f t="shared" si="1407"/>
        <v>15.100303628490108</v>
      </c>
      <c r="AJ3127" s="1">
        <f t="shared" si="1414"/>
        <v>9.2480512648720126</v>
      </c>
      <c r="AK3127" s="1">
        <f t="shared" si="1415"/>
        <v>-15.205409874518475</v>
      </c>
      <c r="AL3127" s="2">
        <f>AI3127/(K!D$3*AC3127^2)</f>
        <v>0.19253524315744433</v>
      </c>
      <c r="AM3127" s="2">
        <f t="shared" si="1416"/>
        <v>0.14126961080600078</v>
      </c>
      <c r="AN3127" s="4">
        <f t="shared" si="1408"/>
        <v>1345.7282386107308</v>
      </c>
      <c r="AO3127" s="4">
        <f t="shared" si="1417"/>
        <v>1150.7287458519252</v>
      </c>
      <c r="AP3127" s="4">
        <f t="shared" si="1409"/>
        <v>-21.952709339289463</v>
      </c>
      <c r="AQ3127" s="4">
        <f t="shared" si="1410"/>
        <v>697.37072222531697</v>
      </c>
      <c r="AR3127" s="4">
        <f t="shared" si="1411"/>
        <v>0</v>
      </c>
      <c r="AS3127" s="11">
        <f t="shared" si="1418"/>
        <v>391.30829975984398</v>
      </c>
      <c r="AT3127" s="12">
        <f t="shared" si="1419"/>
        <v>0.45866674799275081</v>
      </c>
      <c r="AU3127" s="14">
        <f t="shared" si="1420"/>
        <v>62.698891400761468</v>
      </c>
    </row>
    <row r="3128" spans="1:47" x14ac:dyDescent="0.35">
      <c r="A3128" t="s">
        <v>34</v>
      </c>
      <c r="B3128">
        <v>84.4</v>
      </c>
      <c r="C3128" s="1">
        <f t="shared" si="1392"/>
        <v>-3.9350848472653258E-2</v>
      </c>
      <c r="D3128" s="1">
        <f t="shared" si="1393"/>
        <v>0.65810967036233903</v>
      </c>
      <c r="E3128" s="1">
        <f t="shared" si="1394"/>
        <v>-123.77742764995563</v>
      </c>
      <c r="F3128" s="1">
        <f t="shared" si="1395"/>
        <v>2.4217837988381952</v>
      </c>
      <c r="G3128" s="1">
        <f t="shared" si="1396"/>
        <v>8.1346639256736353E-3</v>
      </c>
      <c r="H3128">
        <v>-1.6075999999999999</v>
      </c>
      <c r="I3128" s="1">
        <f t="shared" si="1397"/>
        <v>54.850999999999999</v>
      </c>
      <c r="J3128">
        <v>5.3048999999999999</v>
      </c>
      <c r="K3128">
        <v>1.0729</v>
      </c>
      <c r="L3128">
        <v>-0.81279999999999997</v>
      </c>
      <c r="M3128">
        <v>-0.25059999999999999</v>
      </c>
      <c r="N3128" s="10">
        <v>2.2389000000000001</v>
      </c>
      <c r="O3128" s="2">
        <f t="shared" si="1412"/>
        <v>1.0728960873263556</v>
      </c>
      <c r="P3128" s="2">
        <f t="shared" si="1413"/>
        <v>-0.81287041158827433</v>
      </c>
      <c r="Q3128">
        <v>1.0646</v>
      </c>
      <c r="R3128">
        <v>-122.77379999999999</v>
      </c>
      <c r="S3128">
        <v>0.82410000000000005</v>
      </c>
      <c r="T3128">
        <v>10.3299</v>
      </c>
      <c r="U3128">
        <v>25.5046</v>
      </c>
      <c r="V3128">
        <v>-40.600999999999999</v>
      </c>
      <c r="W3128">
        <v>2726</v>
      </c>
      <c r="X3128">
        <v>5.649</v>
      </c>
      <c r="Y3128" s="1">
        <f t="shared" si="1398"/>
        <v>0.4528221923475364</v>
      </c>
      <c r="Z3128" s="1">
        <f t="shared" si="1399"/>
        <v>2.9969136527277471</v>
      </c>
      <c r="AA3128" s="1">
        <f t="shared" si="1400"/>
        <v>-118.00290320648213</v>
      </c>
      <c r="AB3128" s="1">
        <f t="shared" si="1401"/>
        <v>-6.7707331169129681</v>
      </c>
      <c r="AC3128" s="1">
        <f t="shared" si="1402"/>
        <v>118.23497572013434</v>
      </c>
      <c r="AD3128" s="1">
        <f t="shared" si="1403"/>
        <v>24.710133706273378</v>
      </c>
      <c r="AE3128" s="3">
        <f>AD3128/(K!D$3*AC3128^2)</f>
        <v>0.32836041887840778</v>
      </c>
      <c r="AF3128" s="1">
        <f t="shared" si="1404"/>
        <v>10.956230209094365</v>
      </c>
      <c r="AG3128" s="1">
        <f t="shared" si="1405"/>
        <v>0.84296753294936266</v>
      </c>
      <c r="AH3128" s="1">
        <f t="shared" si="1406"/>
        <v>-9.8420273181806195</v>
      </c>
      <c r="AI3128" s="1">
        <f t="shared" si="1407"/>
        <v>14.751782142781673</v>
      </c>
      <c r="AJ3128" s="1">
        <f t="shared" si="1414"/>
        <v>13.479314468039856</v>
      </c>
      <c r="AK3128" s="1">
        <f t="shared" si="1415"/>
        <v>-12.108524437052829</v>
      </c>
      <c r="AL3128" s="2">
        <f>AI3128/(K!D$3*AC3128^2)</f>
        <v>0.19602894185785172</v>
      </c>
      <c r="AM3128" s="2">
        <f t="shared" si="1416"/>
        <v>0.14536213072265763</v>
      </c>
      <c r="AN3128" s="4">
        <f t="shared" si="1408"/>
        <v>1356.3892006932836</v>
      </c>
      <c r="AO3128" s="4">
        <f t="shared" si="1417"/>
        <v>907.61191553640413</v>
      </c>
      <c r="AP3128" s="4">
        <f t="shared" si="1409"/>
        <v>-34.750846926538266</v>
      </c>
      <c r="AQ3128" s="4">
        <f t="shared" si="1410"/>
        <v>1007.3850570519656</v>
      </c>
      <c r="AR3128" s="4">
        <f t="shared" si="1411"/>
        <v>0</v>
      </c>
      <c r="AS3128" s="11">
        <f t="shared" si="1418"/>
        <v>408.06651440834901</v>
      </c>
      <c r="AT3128" s="12">
        <f t="shared" si="1419"/>
        <v>0.49757490854485825</v>
      </c>
      <c r="AU3128" s="14">
        <f t="shared" si="1420"/>
        <v>60.160313481254022</v>
      </c>
    </row>
    <row r="3129" spans="1:47" x14ac:dyDescent="0.35">
      <c r="A3129" t="s">
        <v>34</v>
      </c>
      <c r="B3129">
        <v>77.5</v>
      </c>
      <c r="C3129" s="1">
        <f t="shared" si="1392"/>
        <v>-4.9248854290521143E-2</v>
      </c>
      <c r="D3129" s="1">
        <f t="shared" si="1393"/>
        <v>-1.7342414585302024</v>
      </c>
      <c r="E3129" s="1">
        <f t="shared" si="1394"/>
        <v>-113.68467564315782</v>
      </c>
      <c r="F3129" s="1">
        <f t="shared" si="1395"/>
        <v>2.6638733445771683</v>
      </c>
      <c r="G3129" s="1">
        <f t="shared" si="1396"/>
        <v>-2.4952183540520423E-2</v>
      </c>
      <c r="H3129">
        <v>-2.3681999999999999</v>
      </c>
      <c r="I3129" s="1">
        <f t="shared" si="1397"/>
        <v>55.572000000000003</v>
      </c>
      <c r="J3129">
        <v>5.5145</v>
      </c>
      <c r="K3129">
        <v>1.4013</v>
      </c>
      <c r="L3129">
        <v>-0.4924</v>
      </c>
      <c r="M3129">
        <v>-1.7929999999999999</v>
      </c>
      <c r="N3129" s="10">
        <v>2.2568000000000001</v>
      </c>
      <c r="O3129" s="2">
        <f t="shared" si="1412"/>
        <v>1.4013309075814901</v>
      </c>
      <c r="P3129" s="2">
        <f t="shared" si="1413"/>
        <v>-0.49245165381845624</v>
      </c>
      <c r="Q3129">
        <v>-1.1672</v>
      </c>
      <c r="R3129">
        <v>-112.5947</v>
      </c>
      <c r="S3129">
        <v>0.86040000000000005</v>
      </c>
      <c r="T3129">
        <v>11.5138</v>
      </c>
      <c r="U3129">
        <v>22.132000000000001</v>
      </c>
      <c r="V3129">
        <v>-36.619599999999998</v>
      </c>
      <c r="W3129">
        <v>2570</v>
      </c>
      <c r="X3129">
        <v>4.9279999999999999</v>
      </c>
      <c r="Y3129" s="1">
        <f t="shared" si="1398"/>
        <v>0.50077473377245163</v>
      </c>
      <c r="Z3129" s="1">
        <f t="shared" si="1399"/>
        <v>1.1486686063244245</v>
      </c>
      <c r="AA3129" s="1">
        <f t="shared" si="1400"/>
        <v>-108.14310243923187</v>
      </c>
      <c r="AB3129" s="1">
        <f t="shared" si="1401"/>
        <v>-6.5052118758496666</v>
      </c>
      <c r="AC3129" s="1">
        <f t="shared" si="1402"/>
        <v>108.34467142549765</v>
      </c>
      <c r="AD3129" s="1">
        <f t="shared" si="1403"/>
        <v>21.701833617974852</v>
      </c>
      <c r="AE3129" s="3">
        <f>AD3129/(K!D$3*AC3129^2)</f>
        <v>0.34343848093055529</v>
      </c>
      <c r="AF3129" s="1">
        <f t="shared" si="1404"/>
        <v>11.743882519506142</v>
      </c>
      <c r="AG3129" s="1">
        <f t="shared" si="1405"/>
        <v>0.47054138658171141</v>
      </c>
      <c r="AH3129" s="1">
        <f t="shared" si="1406"/>
        <v>-5.748617711179655</v>
      </c>
      <c r="AI3129" s="1">
        <f t="shared" si="1407"/>
        <v>13.083837029623099</v>
      </c>
      <c r="AJ3129" s="1">
        <f t="shared" si="1414"/>
        <v>17.670456366649361</v>
      </c>
      <c r="AK3129" s="1">
        <f t="shared" si="1415"/>
        <v>-8.6496691588344934</v>
      </c>
      <c r="AL3129" s="2">
        <f>AI3129/(K!D$3*AC3129^2)</f>
        <v>0.20705591948114957</v>
      </c>
      <c r="AM3129" s="2">
        <f t="shared" si="1416"/>
        <v>0.158983567432883</v>
      </c>
      <c r="AN3129" s="4">
        <f t="shared" si="1408"/>
        <v>1359.3987658799178</v>
      </c>
      <c r="AO3129" s="4">
        <f t="shared" si="1417"/>
        <v>599.10032749996458</v>
      </c>
      <c r="AP3129" s="4">
        <f t="shared" si="1409"/>
        <v>-66.929444549297685</v>
      </c>
      <c r="AQ3129" s="4">
        <f t="shared" si="1410"/>
        <v>1218.4269578918554</v>
      </c>
      <c r="AR3129" s="4">
        <f t="shared" si="1411"/>
        <v>0</v>
      </c>
      <c r="AS3129" s="11">
        <f t="shared" si="1418"/>
        <v>423.9183021354857</v>
      </c>
      <c r="AT3129" s="12">
        <f t="shared" si="1419"/>
        <v>0.5289489361400459</v>
      </c>
      <c r="AU3129" s="14">
        <f t="shared" si="1420"/>
        <v>58.06553384935642</v>
      </c>
    </row>
    <row r="3130" spans="1:47" x14ac:dyDescent="0.35">
      <c r="A3130" t="s">
        <v>34</v>
      </c>
      <c r="B3130">
        <v>84.4</v>
      </c>
      <c r="C3130" s="1">
        <f t="shared" si="1392"/>
        <v>-4.1871378296162665E-2</v>
      </c>
      <c r="D3130" s="1">
        <f t="shared" si="1393"/>
        <v>3.0244146325520624</v>
      </c>
      <c r="E3130" s="1">
        <f t="shared" si="1394"/>
        <v>-123.78197792251504</v>
      </c>
      <c r="F3130" s="1">
        <f t="shared" si="1395"/>
        <v>1.4396438680273436</v>
      </c>
      <c r="G3130" s="1">
        <f t="shared" si="1396"/>
        <v>-8.51388602373504E-3</v>
      </c>
      <c r="H3130">
        <v>-1.4359</v>
      </c>
      <c r="I3130" s="1">
        <f t="shared" si="1397"/>
        <v>55.16</v>
      </c>
      <c r="J3130">
        <v>5.4766000000000004</v>
      </c>
      <c r="K3130">
        <v>1.1241000000000001</v>
      </c>
      <c r="L3130">
        <v>-0.81699999999999995</v>
      </c>
      <c r="M3130">
        <v>1.0013000000000001</v>
      </c>
      <c r="N3130" s="10">
        <v>1.9372</v>
      </c>
      <c r="O3130" s="2">
        <f t="shared" si="1412"/>
        <v>1.1240676162437446</v>
      </c>
      <c r="P3130" s="2">
        <f t="shared" si="1413"/>
        <v>-0.81711579653283595</v>
      </c>
      <c r="Q3130">
        <v>3.4500999999999999</v>
      </c>
      <c r="R3130">
        <v>-122.6871</v>
      </c>
      <c r="S3130">
        <v>-0.24909999999999999</v>
      </c>
      <c r="T3130">
        <v>10.166499999999999</v>
      </c>
      <c r="U3130">
        <v>26.148599999999998</v>
      </c>
      <c r="V3130">
        <v>-40.331699999999998</v>
      </c>
      <c r="W3130">
        <v>2724</v>
      </c>
      <c r="X3130">
        <v>5.34</v>
      </c>
      <c r="Y3130" s="1">
        <f t="shared" si="1398"/>
        <v>0.4561552801509271</v>
      </c>
      <c r="Z3130" s="1">
        <f t="shared" si="1399"/>
        <v>5.3431659603792623</v>
      </c>
      <c r="AA3130" s="1">
        <f t="shared" si="1400"/>
        <v>-117.81806694323777</v>
      </c>
      <c r="AB3130" s="1">
        <f t="shared" si="1401"/>
        <v>-7.7591150882042283</v>
      </c>
      <c r="AC3130" s="1">
        <f t="shared" si="1402"/>
        <v>118.19412078302969</v>
      </c>
      <c r="AD3130" s="1">
        <f t="shared" si="1403"/>
        <v>25.070279771531226</v>
      </c>
      <c r="AE3130" s="3">
        <f>AD3130/(K!D$3*AC3130^2)</f>
        <v>0.33337656726208259</v>
      </c>
      <c r="AF3130" s="1">
        <f t="shared" si="1404"/>
        <v>11.29984457420545</v>
      </c>
      <c r="AG3130" s="1">
        <f t="shared" si="1405"/>
        <v>1.1580854055375092</v>
      </c>
      <c r="AH3130" s="1">
        <f t="shared" si="1406"/>
        <v>-9.8034940949353739</v>
      </c>
      <c r="AI3130" s="1">
        <f t="shared" si="1407"/>
        <v>15.004537502940638</v>
      </c>
      <c r="AJ3130" s="1">
        <f t="shared" si="1414"/>
        <v>14.107469921734113</v>
      </c>
      <c r="AK3130" s="1">
        <f t="shared" si="1415"/>
        <v>-12.239327467203108</v>
      </c>
      <c r="AL3130" s="2">
        <f>AI3130/(K!D$3*AC3130^2)</f>
        <v>0.19952554385794202</v>
      </c>
      <c r="AM3130" s="2">
        <f t="shared" si="1416"/>
        <v>0.14956163375851489</v>
      </c>
      <c r="AN3130" s="4">
        <f t="shared" si="1408"/>
        <v>1395.0929741275347</v>
      </c>
      <c r="AO3130" s="4">
        <f t="shared" si="1417"/>
        <v>915.67853195808982</v>
      </c>
      <c r="AP3130" s="4">
        <f t="shared" si="1409"/>
        <v>-27.765088567040451</v>
      </c>
      <c r="AQ3130" s="4">
        <f t="shared" si="1410"/>
        <v>1052.1626929462727</v>
      </c>
      <c r="AR3130" s="4">
        <f t="shared" si="1411"/>
        <v>0</v>
      </c>
      <c r="AS3130" s="11">
        <f t="shared" si="1418"/>
        <v>409.05581881888929</v>
      </c>
      <c r="AT3130" s="12">
        <f t="shared" si="1419"/>
        <v>0.51214866891612876</v>
      </c>
      <c r="AU3130" s="14">
        <f t="shared" si="1420"/>
        <v>59.19294222246625</v>
      </c>
    </row>
    <row r="3131" spans="1:47" x14ac:dyDescent="0.35">
      <c r="A3131" t="s">
        <v>34</v>
      </c>
      <c r="B3131">
        <v>83.9</v>
      </c>
      <c r="C3131" s="1">
        <f t="shared" si="1392"/>
        <v>-4.1309225807820447E-2</v>
      </c>
      <c r="D3131" s="1">
        <f t="shared" si="1393"/>
        <v>-4.2315335539422909</v>
      </c>
      <c r="E3131" s="1">
        <f t="shared" si="1394"/>
        <v>-122.81525634203594</v>
      </c>
      <c r="F3131" s="1">
        <f t="shared" si="1395"/>
        <v>5.1438540938780903</v>
      </c>
      <c r="G3131" s="1">
        <f t="shared" si="1396"/>
        <v>5.8322433986546685E-2</v>
      </c>
      <c r="H3131">
        <v>-1.581</v>
      </c>
      <c r="I3131" s="1">
        <f t="shared" si="1397"/>
        <v>55.051000000000002</v>
      </c>
      <c r="J3131">
        <v>5.4123999999999999</v>
      </c>
      <c r="K3131">
        <v>0.92600000000000005</v>
      </c>
      <c r="L3131">
        <v>-1.0161</v>
      </c>
      <c r="M3131">
        <v>-2.5028000000000001</v>
      </c>
      <c r="N3131" s="10">
        <v>3.2496</v>
      </c>
      <c r="O3131" s="2">
        <f t="shared" si="1412"/>
        <v>0.926142087188768</v>
      </c>
      <c r="P3131" s="2">
        <f t="shared" si="1413"/>
        <v>-1.0161921629602553</v>
      </c>
      <c r="Q3131">
        <v>-3.8313999999999999</v>
      </c>
      <c r="R3131">
        <v>-121.7306</v>
      </c>
      <c r="S3131">
        <v>3.3713000000000002</v>
      </c>
      <c r="T3131">
        <v>9.6862999999999992</v>
      </c>
      <c r="U3131">
        <v>26.257000000000001</v>
      </c>
      <c r="V3131">
        <v>-42.909399999999998</v>
      </c>
      <c r="W3131">
        <v>2826</v>
      </c>
      <c r="X3131">
        <v>5.4489999999999998</v>
      </c>
      <c r="Y3131" s="1">
        <f t="shared" si="1398"/>
        <v>0.45925330614835896</v>
      </c>
      <c r="Z3131" s="1">
        <f t="shared" si="1399"/>
        <v>-2.0073009042698664</v>
      </c>
      <c r="AA3131" s="1">
        <f t="shared" si="1400"/>
        <v>-116.78594931226721</v>
      </c>
      <c r="AB3131" s="1">
        <f t="shared" si="1401"/>
        <v>-4.7092878135431064</v>
      </c>
      <c r="AC3131" s="1">
        <f t="shared" si="1402"/>
        <v>116.89809496051897</v>
      </c>
      <c r="AD3131" s="1">
        <f t="shared" si="1403"/>
        <v>25.965657545342115</v>
      </c>
      <c r="AE3131" s="3">
        <f>AD3131/(K!D$3*AC3131^2)</f>
        <v>0.35298162350411211</v>
      </c>
      <c r="AF3131" s="1">
        <f t="shared" si="1404"/>
        <v>9.2404339840625269</v>
      </c>
      <c r="AG3131" s="1">
        <f t="shared" si="1405"/>
        <v>0.31625248846715692</v>
      </c>
      <c r="AH3131" s="1">
        <f t="shared" si="1406"/>
        <v>-11.781437188973968</v>
      </c>
      <c r="AI3131" s="1">
        <f t="shared" si="1407"/>
        <v>14.97624445874259</v>
      </c>
      <c r="AJ3131" s="1">
        <f t="shared" si="1414"/>
        <v>11.693599138946276</v>
      </c>
      <c r="AK3131" s="1">
        <f t="shared" si="1415"/>
        <v>-14.909191928230909</v>
      </c>
      <c r="AL3131" s="2">
        <f>AI3131/(K!D$3*AC3131^2)</f>
        <v>0.20358964812696295</v>
      </c>
      <c r="AM3131" s="2">
        <f t="shared" si="1416"/>
        <v>0.1545800853052981</v>
      </c>
      <c r="AN3131" s="4">
        <f t="shared" si="1408"/>
        <v>1426.0936723916031</v>
      </c>
      <c r="AO3131" s="4">
        <f t="shared" si="1417"/>
        <v>1122.0091689087526</v>
      </c>
      <c r="AP3131" s="4">
        <f t="shared" si="1409"/>
        <v>-54.711562585448249</v>
      </c>
      <c r="AQ3131" s="4">
        <f t="shared" si="1410"/>
        <v>878.54722823506688</v>
      </c>
      <c r="AR3131" s="4">
        <f t="shared" si="1411"/>
        <v>0</v>
      </c>
      <c r="AS3131" s="11">
        <f t="shared" si="1418"/>
        <v>398.1078511515376</v>
      </c>
      <c r="AT3131" s="12">
        <f t="shared" si="1419"/>
        <v>0.50463328817820352</v>
      </c>
      <c r="AU3131" s="14">
        <f t="shared" si="1420"/>
        <v>59.692987757974457</v>
      </c>
    </row>
    <row r="3132" spans="1:47" x14ac:dyDescent="0.35">
      <c r="A3132" t="s">
        <v>34</v>
      </c>
      <c r="B3132">
        <v>85.5</v>
      </c>
      <c r="C3132" s="1">
        <f t="shared" si="1392"/>
        <v>-3.8995470732151948E-2</v>
      </c>
      <c r="D3132" s="1">
        <f t="shared" si="1393"/>
        <v>4.3632812024114438</v>
      </c>
      <c r="E3132" s="1">
        <f t="shared" si="1394"/>
        <v>-125.36542108715624</v>
      </c>
      <c r="F3132" s="1">
        <f t="shared" si="1395"/>
        <v>0.24727290741760233</v>
      </c>
      <c r="G3132" s="1">
        <f t="shared" si="1396"/>
        <v>-8.911205504276154E-3</v>
      </c>
      <c r="H3132">
        <v>-1.4819</v>
      </c>
      <c r="I3132" s="1">
        <f t="shared" si="1397"/>
        <v>54.868000000000002</v>
      </c>
      <c r="J3132">
        <v>5.4195000000000002</v>
      </c>
      <c r="K3132">
        <v>1.1459999999999999</v>
      </c>
      <c r="L3132">
        <v>-0.79430000000000001</v>
      </c>
      <c r="M3132">
        <v>1.5244</v>
      </c>
      <c r="N3132" s="10">
        <v>1.4996</v>
      </c>
      <c r="O3132" s="2">
        <f t="shared" si="1412"/>
        <v>1.1459528966706001</v>
      </c>
      <c r="P3132" s="2">
        <f t="shared" si="1413"/>
        <v>-0.79436494976718341</v>
      </c>
      <c r="Q3132">
        <v>4.7713999999999999</v>
      </c>
      <c r="R3132">
        <v>-124.30459999999999</v>
      </c>
      <c r="S3132">
        <v>-1.3179000000000001</v>
      </c>
      <c r="T3132">
        <v>10.4658</v>
      </c>
      <c r="U3132">
        <v>27.203700000000001</v>
      </c>
      <c r="V3132">
        <v>-40.137300000000003</v>
      </c>
      <c r="W3132">
        <v>2790</v>
      </c>
      <c r="X3132">
        <v>5.6319999999999997</v>
      </c>
      <c r="Y3132" s="1">
        <f t="shared" si="1398"/>
        <v>0.44815524829152725</v>
      </c>
      <c r="Z3132" s="1">
        <f t="shared" si="1399"/>
        <v>6.7084328011961762</v>
      </c>
      <c r="AA3132" s="1">
        <f t="shared" si="1400"/>
        <v>-119.26968062318213</v>
      </c>
      <c r="AB3132" s="1">
        <f t="shared" si="1401"/>
        <v>-8.746597916208156</v>
      </c>
      <c r="AC3132" s="1">
        <f t="shared" si="1402"/>
        <v>119.77797277342711</v>
      </c>
      <c r="AD3132" s="1">
        <f t="shared" si="1403"/>
        <v>25.920589902158916</v>
      </c>
      <c r="AE3132" s="3">
        <f>AD3132/(K!D$3*AC3132^2)</f>
        <v>0.33562832290998346</v>
      </c>
      <c r="AF3132" s="1">
        <f t="shared" si="1404"/>
        <v>11.917540512046587</v>
      </c>
      <c r="AG3132" s="1">
        <f t="shared" si="1405"/>
        <v>1.393107220616816</v>
      </c>
      <c r="AH3132" s="1">
        <f t="shared" si="1406"/>
        <v>-9.856110275341436</v>
      </c>
      <c r="AI3132" s="1">
        <f t="shared" si="1407"/>
        <v>15.527763179031853</v>
      </c>
      <c r="AJ3132" s="1">
        <f t="shared" si="1414"/>
        <v>14.36133658487315</v>
      </c>
      <c r="AK3132" s="1">
        <f t="shared" si="1415"/>
        <v>-11.877192021183022</v>
      </c>
      <c r="AL3132" s="2">
        <f>AI3132/(K!D$3*AC3132^2)</f>
        <v>0.20105858446870398</v>
      </c>
      <c r="AM3132" s="2">
        <f t="shared" si="1416"/>
        <v>0.15143689216678696</v>
      </c>
      <c r="AN3132" s="4">
        <f t="shared" si="1408"/>
        <v>1431.5144074850728</v>
      </c>
      <c r="AO3132" s="4">
        <f t="shared" si="1417"/>
        <v>914.16367982823101</v>
      </c>
      <c r="AP3132" s="4">
        <f t="shared" si="1409"/>
        <v>-29.339318080076726</v>
      </c>
      <c r="AQ3132" s="4">
        <f t="shared" si="1410"/>
        <v>1101.2163591841718</v>
      </c>
      <c r="AR3132" s="4">
        <f t="shared" si="1411"/>
        <v>0</v>
      </c>
      <c r="AS3132" s="11">
        <f t="shared" si="1418"/>
        <v>410.40838304385665</v>
      </c>
      <c r="AT3132" s="12">
        <f t="shared" si="1419"/>
        <v>0.51308760124913</v>
      </c>
      <c r="AU3132" s="14">
        <f t="shared" si="1420"/>
        <v>59.130286947872911</v>
      </c>
    </row>
    <row r="3133" spans="1:47" x14ac:dyDescent="0.35">
      <c r="A3133" t="s">
        <v>34</v>
      </c>
      <c r="B3133">
        <v>77.900000000000006</v>
      </c>
      <c r="C3133" s="1">
        <f t="shared" si="1392"/>
        <v>-5.1225911270808985E-2</v>
      </c>
      <c r="D3133" s="1">
        <f t="shared" si="1393"/>
        <v>1.5470498696769492</v>
      </c>
      <c r="E3133" s="1">
        <f t="shared" si="1394"/>
        <v>-114.12418321880776</v>
      </c>
      <c r="F3133" s="1">
        <f t="shared" si="1395"/>
        <v>3.3358843696601328</v>
      </c>
      <c r="G3133" s="1">
        <f t="shared" si="1396"/>
        <v>6.5365991403552925E-2</v>
      </c>
      <c r="H3133">
        <v>-2.2652000000000001</v>
      </c>
      <c r="I3133" s="1">
        <f t="shared" si="1397"/>
        <v>55.816000000000003</v>
      </c>
      <c r="J3133">
        <v>5.5185000000000004</v>
      </c>
      <c r="K3133">
        <v>1.4056999999999999</v>
      </c>
      <c r="L3133">
        <v>-0.58679999999999999</v>
      </c>
      <c r="M3133">
        <v>-0.122</v>
      </c>
      <c r="N3133" s="10">
        <v>2.4674999999999998</v>
      </c>
      <c r="O3133" s="2">
        <f t="shared" si="1412"/>
        <v>1.4057710066858393</v>
      </c>
      <c r="P3133" s="2">
        <f t="shared" si="1413"/>
        <v>-0.58694671192328052</v>
      </c>
      <c r="Q3133">
        <v>2.1025999999999998</v>
      </c>
      <c r="R3133">
        <v>-112.94840000000001</v>
      </c>
      <c r="S3133">
        <v>1.4148000000000001</v>
      </c>
      <c r="T3133">
        <v>10.8451</v>
      </c>
      <c r="U3133">
        <v>22.9529</v>
      </c>
      <c r="V3133">
        <v>-37.502200000000002</v>
      </c>
      <c r="W3133">
        <v>2556</v>
      </c>
      <c r="X3133">
        <v>4.6840000000000002</v>
      </c>
      <c r="Y3133" s="1">
        <f t="shared" si="1398"/>
        <v>0.50201076651995347</v>
      </c>
      <c r="Z3133" s="1">
        <f t="shared" si="1399"/>
        <v>4.2692283516697227</v>
      </c>
      <c r="AA3133" s="1">
        <f t="shared" si="1400"/>
        <v>-108.36288175737984</v>
      </c>
      <c r="AB3133" s="1">
        <f t="shared" si="1401"/>
        <v>-6.0773697144321668</v>
      </c>
      <c r="AC3133" s="1">
        <f t="shared" si="1402"/>
        <v>108.61710213464767</v>
      </c>
      <c r="AD3133" s="1">
        <f t="shared" si="1403"/>
        <v>22.174783635767138</v>
      </c>
      <c r="AE3133" s="3">
        <f>AD3133/(K!D$3*AC3133^2)</f>
        <v>0.34916492138037764</v>
      </c>
      <c r="AF3133" s="1">
        <f t="shared" si="1404"/>
        <v>11.716686639023031</v>
      </c>
      <c r="AG3133" s="1">
        <f t="shared" si="1405"/>
        <v>0.83001686379441963</v>
      </c>
      <c r="AH3133" s="1">
        <f t="shared" si="1406"/>
        <v>-6.5689287235948939</v>
      </c>
      <c r="AI3133" s="1">
        <f t="shared" si="1407"/>
        <v>13.458101588519607</v>
      </c>
      <c r="AJ3133" s="1">
        <f t="shared" si="1414"/>
        <v>17.716671322024702</v>
      </c>
      <c r="AK3133" s="1">
        <f t="shared" si="1415"/>
        <v>-9.9328039333346911</v>
      </c>
      <c r="AL3133" s="2">
        <f>AI3133/(K!D$3*AC3133^2)</f>
        <v>0.21191173994162937</v>
      </c>
      <c r="AM3133" s="2">
        <f t="shared" si="1416"/>
        <v>0.1653556000989661</v>
      </c>
      <c r="AN3133" s="4">
        <f t="shared" si="1408"/>
        <v>1417.4384065659845</v>
      </c>
      <c r="AO3133" s="4">
        <f t="shared" si="1417"/>
        <v>695.12678218282008</v>
      </c>
      <c r="AP3133" s="4">
        <f t="shared" si="1409"/>
        <v>-41.853093520825631</v>
      </c>
      <c r="AQ3133" s="4">
        <f t="shared" si="1410"/>
        <v>1234.57632881212</v>
      </c>
      <c r="AR3133" s="4">
        <f t="shared" si="1411"/>
        <v>0</v>
      </c>
      <c r="AS3133" s="11">
        <f t="shared" si="1418"/>
        <v>420.72294795044058</v>
      </c>
      <c r="AT3133" s="12">
        <f t="shared" si="1419"/>
        <v>0.55455336720108939</v>
      </c>
      <c r="AU3133" s="14">
        <f t="shared" si="1420"/>
        <v>56.320042666516983</v>
      </c>
    </row>
    <row r="3134" spans="1:47" x14ac:dyDescent="0.35">
      <c r="A3134" t="s">
        <v>34</v>
      </c>
      <c r="B3134">
        <v>84.4</v>
      </c>
      <c r="C3134" s="1">
        <f t="shared" si="1392"/>
        <v>-3.5012102409308229E-2</v>
      </c>
      <c r="D3134" s="1">
        <f t="shared" si="1393"/>
        <v>4.8077611300994549</v>
      </c>
      <c r="E3134" s="1">
        <f t="shared" si="1394"/>
        <v>-123.72449780415357</v>
      </c>
      <c r="F3134" s="1">
        <f t="shared" si="1395"/>
        <v>0.72518222151908374</v>
      </c>
      <c r="G3134" s="1">
        <f t="shared" si="1396"/>
        <v>-3.5430337739228435E-3</v>
      </c>
      <c r="H3134">
        <v>-2.5123000000000002</v>
      </c>
      <c r="I3134" s="1">
        <f t="shared" si="1397"/>
        <v>54.314999999999998</v>
      </c>
      <c r="J3134">
        <v>5.8160999999999996</v>
      </c>
      <c r="K3134">
        <v>0.86439999999999995</v>
      </c>
      <c r="L3134">
        <v>-1.0325</v>
      </c>
      <c r="M3134">
        <v>0.40760000000000002</v>
      </c>
      <c r="N3134" s="10">
        <v>1.8351999999999999</v>
      </c>
      <c r="O3134" s="2">
        <f t="shared" si="1412"/>
        <v>0.86434467053228614</v>
      </c>
      <c r="P3134" s="2">
        <f t="shared" si="1413"/>
        <v>-1.0324776873893668</v>
      </c>
      <c r="Q3134">
        <v>5.0692000000000004</v>
      </c>
      <c r="R3134">
        <v>-122.7617</v>
      </c>
      <c r="S3134">
        <v>-0.76390000000000002</v>
      </c>
      <c r="T3134">
        <v>7.4671000000000003</v>
      </c>
      <c r="U3134">
        <v>27.498999999999999</v>
      </c>
      <c r="V3134">
        <v>-42.530500000000004</v>
      </c>
      <c r="W3134">
        <v>2844</v>
      </c>
      <c r="X3134">
        <v>6.1849999999999996</v>
      </c>
      <c r="Y3134" s="1">
        <f t="shared" si="1398"/>
        <v>0.45005912099334183</v>
      </c>
      <c r="Z3134" s="1">
        <f t="shared" si="1399"/>
        <v>6.4880793612841465</v>
      </c>
      <c r="AA3134" s="1">
        <f t="shared" si="1400"/>
        <v>-117.53640992005562</v>
      </c>
      <c r="AB3134" s="1">
        <f t="shared" si="1401"/>
        <v>-8.8454375011845787</v>
      </c>
      <c r="AC3134" s="1">
        <f t="shared" si="1402"/>
        <v>118.04721341599316</v>
      </c>
      <c r="AD3134" s="1">
        <f t="shared" si="1403"/>
        <v>26.193577434272818</v>
      </c>
      <c r="AE3134" s="3">
        <f>AD3134/(K!D$3*AC3134^2)</f>
        <v>0.3491812989838734</v>
      </c>
      <c r="AF3134" s="1">
        <f t="shared" si="1404"/>
        <v>8.9067443950830203</v>
      </c>
      <c r="AG3134" s="1">
        <f t="shared" si="1405"/>
        <v>1.4187651050159928</v>
      </c>
      <c r="AH3134" s="1">
        <f t="shared" si="1406"/>
        <v>-12.31922021526524</v>
      </c>
      <c r="AI3134" s="1">
        <f t="shared" si="1407"/>
        <v>15.267815064859594</v>
      </c>
      <c r="AJ3134" s="1">
        <f t="shared" si="1414"/>
        <v>10.824538134926723</v>
      </c>
      <c r="AK3134" s="1">
        <f t="shared" si="1415"/>
        <v>-14.971785772399032</v>
      </c>
      <c r="AL3134" s="2">
        <f>AI3134/(K!D$3*AC3134^2)</f>
        <v>0.20353216395778009</v>
      </c>
      <c r="AM3134" s="2">
        <f t="shared" si="1416"/>
        <v>0.15450803428207668</v>
      </c>
      <c r="AN3134" s="4">
        <f t="shared" si="1408"/>
        <v>1439.441049461379</v>
      </c>
      <c r="AO3134" s="4">
        <f t="shared" si="1417"/>
        <v>1166.446304970752</v>
      </c>
      <c r="AP3134" s="4">
        <f t="shared" si="1409"/>
        <v>0.91368760289481976</v>
      </c>
      <c r="AQ3134" s="4">
        <f t="shared" si="1410"/>
        <v>843.440998333327</v>
      </c>
      <c r="AR3134" s="4">
        <f t="shared" si="1411"/>
        <v>0</v>
      </c>
      <c r="AS3134" s="11">
        <f t="shared" si="1418"/>
        <v>395.86677095832442</v>
      </c>
      <c r="AT3134" s="12">
        <f t="shared" si="1419"/>
        <v>0.50613257716644833</v>
      </c>
      <c r="AU3134" s="14">
        <f t="shared" si="1420"/>
        <v>59.593435743742695</v>
      </c>
    </row>
    <row r="3135" spans="1:47" x14ac:dyDescent="0.35">
      <c r="A3135" t="s">
        <v>34</v>
      </c>
      <c r="B3135">
        <v>85.5</v>
      </c>
      <c r="C3135" s="1">
        <f t="shared" si="1392"/>
        <v>-3.7349020132822756E-2</v>
      </c>
      <c r="D3135" s="1">
        <f t="shared" si="1393"/>
        <v>5.0465718787949321</v>
      </c>
      <c r="E3135" s="1">
        <f t="shared" si="1394"/>
        <v>-125.29010573229635</v>
      </c>
      <c r="F3135" s="1">
        <f t="shared" si="1395"/>
        <v>-3.5273624777825039</v>
      </c>
      <c r="G3135" s="1">
        <f t="shared" si="1396"/>
        <v>-8.7280678946655144E-3</v>
      </c>
      <c r="H3135">
        <v>-2.1955</v>
      </c>
      <c r="I3135" s="1">
        <f t="shared" si="1397"/>
        <v>54.66</v>
      </c>
      <c r="J3135">
        <v>5.5472000000000001</v>
      </c>
      <c r="K3135">
        <v>1.089</v>
      </c>
      <c r="L3135">
        <v>-0.86919999999999997</v>
      </c>
      <c r="M3135">
        <v>1.038</v>
      </c>
      <c r="N3135" s="10">
        <v>-3.8699999999999998E-2</v>
      </c>
      <c r="O3135" s="2">
        <f t="shared" si="1412"/>
        <v>1.0889068003787927</v>
      </c>
      <c r="P3135" s="2">
        <f t="shared" si="1413"/>
        <v>-0.86921157130046289</v>
      </c>
      <c r="Q3135">
        <v>5.4112999999999998</v>
      </c>
      <c r="R3135">
        <v>-124.2479</v>
      </c>
      <c r="S3135">
        <v>-5.0243000000000002</v>
      </c>
      <c r="T3135">
        <v>9.7653999999999996</v>
      </c>
      <c r="U3135">
        <v>27.904499999999999</v>
      </c>
      <c r="V3135">
        <v>-40.079700000000003</v>
      </c>
      <c r="W3135">
        <v>2989</v>
      </c>
      <c r="X3135">
        <v>5.84</v>
      </c>
      <c r="Y3135" s="1">
        <f t="shared" si="1398"/>
        <v>0.44723437962297163</v>
      </c>
      <c r="Z3135" s="1">
        <f t="shared" si="1399"/>
        <v>7.2302831841800153</v>
      </c>
      <c r="AA3135" s="1">
        <f t="shared" si="1400"/>
        <v>-119.05017985920175</v>
      </c>
      <c r="AB3135" s="1">
        <f t="shared" si="1401"/>
        <v>-12.489872360269912</v>
      </c>
      <c r="AC3135" s="1">
        <f t="shared" si="1402"/>
        <v>119.92172126436293</v>
      </c>
      <c r="AD3135" s="1">
        <f t="shared" si="1403"/>
        <v>26.289548876685448</v>
      </c>
      <c r="AE3135" s="3">
        <f>AD3135/(K!D$3*AC3135^2)</f>
        <v>0.33959013499962726</v>
      </c>
      <c r="AF3135" s="1">
        <f t="shared" si="1404"/>
        <v>11.350441318275871</v>
      </c>
      <c r="AG3135" s="1">
        <f t="shared" si="1405"/>
        <v>1.8060126768635563</v>
      </c>
      <c r="AH3135" s="1">
        <f t="shared" si="1406"/>
        <v>-10.643762015929845</v>
      </c>
      <c r="AI3135" s="1">
        <f t="shared" si="1407"/>
        <v>15.66473331277513</v>
      </c>
      <c r="AJ3135" s="1">
        <f t="shared" si="1414"/>
        <v>13.62179563172681</v>
      </c>
      <c r="AK3135" s="1">
        <f t="shared" si="1415"/>
        <v>-12.773701644559175</v>
      </c>
      <c r="AL3135" s="2">
        <f>AI3135/(K!D$3*AC3135^2)</f>
        <v>0.20234614619561139</v>
      </c>
      <c r="AM3135" s="2">
        <f t="shared" si="1416"/>
        <v>0.15302840853555824</v>
      </c>
      <c r="AN3135" s="4">
        <f t="shared" si="1408"/>
        <v>1448.2948677481772</v>
      </c>
      <c r="AO3135" s="4">
        <f t="shared" si="1417"/>
        <v>994.31588580811115</v>
      </c>
      <c r="AP3135" s="4">
        <f t="shared" si="1409"/>
        <v>-49.964984335224564</v>
      </c>
      <c r="AQ3135" s="4">
        <f t="shared" si="1410"/>
        <v>1051.8542881576909</v>
      </c>
      <c r="AR3135" s="4">
        <f t="shared" si="1411"/>
        <v>0</v>
      </c>
      <c r="AS3135" s="11">
        <f t="shared" si="1418"/>
        <v>406.8402947479297</v>
      </c>
      <c r="AT3135" s="12">
        <f t="shared" si="1419"/>
        <v>0.48454160848048755</v>
      </c>
      <c r="AU3135" s="14">
        <f t="shared" si="1420"/>
        <v>61.017555789347995</v>
      </c>
    </row>
    <row r="3136" spans="1:47" x14ac:dyDescent="0.35">
      <c r="A3136" t="s">
        <v>34</v>
      </c>
      <c r="B3136">
        <v>83.6</v>
      </c>
      <c r="C3136" s="1">
        <f t="shared" si="1392"/>
        <v>-3.9884664916641152E-2</v>
      </c>
      <c r="D3136" s="1">
        <f t="shared" si="1393"/>
        <v>3.2621592884348738E-3</v>
      </c>
      <c r="E3136" s="1">
        <f t="shared" si="1394"/>
        <v>-122.52709884250096</v>
      </c>
      <c r="F3136" s="1">
        <f t="shared" si="1395"/>
        <v>4.7701184622903883</v>
      </c>
      <c r="G3136" s="1">
        <f t="shared" si="1396"/>
        <v>1.4507987948647383E-2</v>
      </c>
      <c r="H3136">
        <v>-1.6089</v>
      </c>
      <c r="I3136" s="1">
        <f t="shared" si="1397"/>
        <v>54.866999999999997</v>
      </c>
      <c r="J3136">
        <v>5.3640999999999996</v>
      </c>
      <c r="K3136">
        <v>1.3059000000000001</v>
      </c>
      <c r="L3136">
        <v>-0.61209999999999998</v>
      </c>
      <c r="M3136">
        <v>-0.30149999999999999</v>
      </c>
      <c r="N3136" s="10">
        <v>3.4630999999999998</v>
      </c>
      <c r="O3136" s="2">
        <f t="shared" si="1412"/>
        <v>1.3059769392811837</v>
      </c>
      <c r="P3136" s="2">
        <f t="shared" si="1413"/>
        <v>-0.61220182103618903</v>
      </c>
      <c r="Q3136">
        <v>0.50060000000000004</v>
      </c>
      <c r="R3136">
        <v>-121.5266</v>
      </c>
      <c r="S3136">
        <v>3.2147999999999999</v>
      </c>
      <c r="T3136">
        <v>12.4694</v>
      </c>
      <c r="U3136">
        <v>25.084800000000001</v>
      </c>
      <c r="V3136">
        <v>-38.995399999999997</v>
      </c>
      <c r="W3136">
        <v>2781</v>
      </c>
      <c r="X3136">
        <v>5.633</v>
      </c>
      <c r="Y3136" s="1">
        <f t="shared" si="1398"/>
        <v>0.4576745931116189</v>
      </c>
      <c r="Z3136" s="1">
        <f t="shared" si="1399"/>
        <v>2.8567259449614451</v>
      </c>
      <c r="AA3136" s="1">
        <f t="shared" si="1400"/>
        <v>-116.7867610258578</v>
      </c>
      <c r="AB3136" s="1">
        <f t="shared" si="1401"/>
        <v>-4.1534834518220221</v>
      </c>
      <c r="AC3136" s="1">
        <f t="shared" si="1402"/>
        <v>116.89550829189287</v>
      </c>
      <c r="AD3136" s="1">
        <f t="shared" si="1403"/>
        <v>24.514357774205582</v>
      </c>
      <c r="AE3136" s="3">
        <f>AD3136/(K!D$3*AC3136^2)</f>
        <v>0.33326715291229309</v>
      </c>
      <c r="AF3136" s="1">
        <f t="shared" si="1404"/>
        <v>13.068488903422796</v>
      </c>
      <c r="AG3136" s="1">
        <f t="shared" si="1405"/>
        <v>0.59324780169296787</v>
      </c>
      <c r="AH3136" s="1">
        <f t="shared" si="1406"/>
        <v>-7.6924341469490756</v>
      </c>
      <c r="AI3136" s="1">
        <f t="shared" si="1407"/>
        <v>15.175997109852336</v>
      </c>
      <c r="AJ3136" s="1">
        <f t="shared" si="1414"/>
        <v>16.424427181531982</v>
      </c>
      <c r="AK3136" s="1">
        <f t="shared" si="1415"/>
        <v>-9.6678219975535349</v>
      </c>
      <c r="AL3136" s="2">
        <f>AI3136/(K!D$3*AC3136^2)</f>
        <v>0.20631425044825902</v>
      </c>
      <c r="AM3136" s="2">
        <f t="shared" si="1416"/>
        <v>0.15803149321223167</v>
      </c>
      <c r="AN3136" s="4">
        <f t="shared" si="1408"/>
        <v>1457.9027125504667</v>
      </c>
      <c r="AO3136" s="4">
        <f t="shared" si="1417"/>
        <v>740.32161626725758</v>
      </c>
      <c r="AP3136" s="4">
        <f t="shared" si="1409"/>
        <v>-26.548349904719661</v>
      </c>
      <c r="AQ3136" s="4">
        <f t="shared" si="1410"/>
        <v>1255.6669179630326</v>
      </c>
      <c r="AR3136" s="4">
        <f t="shared" si="1411"/>
        <v>0</v>
      </c>
      <c r="AS3136" s="11">
        <f t="shared" si="1418"/>
        <v>419.51788609451961</v>
      </c>
      <c r="AT3136" s="12">
        <f t="shared" si="1419"/>
        <v>0.52423686175852813</v>
      </c>
      <c r="AU3136" s="14">
        <f t="shared" si="1420"/>
        <v>58.383116641525596</v>
      </c>
    </row>
    <row r="3137" spans="1:47" x14ac:dyDescent="0.35">
      <c r="A3137" t="s">
        <v>34</v>
      </c>
      <c r="B3137">
        <v>87</v>
      </c>
      <c r="C3137" s="1">
        <f t="shared" si="1392"/>
        <v>-3.8612125578144391E-2</v>
      </c>
      <c r="D3137" s="1">
        <f t="shared" si="1393"/>
        <v>3.7506858923043018</v>
      </c>
      <c r="E3137" s="1">
        <f t="shared" si="1394"/>
        <v>-127.53947274330407</v>
      </c>
      <c r="F3137" s="1">
        <f t="shared" si="1395"/>
        <v>-0.12895589018687548</v>
      </c>
      <c r="G3137" s="1">
        <f t="shared" si="1396"/>
        <v>2.3397307160422542E-2</v>
      </c>
      <c r="H3137">
        <v>-1.3635999999999999</v>
      </c>
      <c r="I3137" s="1">
        <f t="shared" si="1397"/>
        <v>54.902999999999999</v>
      </c>
      <c r="J3137">
        <v>5.3174999999999999</v>
      </c>
      <c r="K3137">
        <v>0.74170000000000003</v>
      </c>
      <c r="L3137">
        <v>-1.1447000000000001</v>
      </c>
      <c r="M3137">
        <v>0.95099999999999996</v>
      </c>
      <c r="N3137" s="10">
        <v>0.98329999999999995</v>
      </c>
      <c r="O3137" s="2">
        <f t="shared" si="1412"/>
        <v>0.7416717798231538</v>
      </c>
      <c r="P3137" s="2">
        <f t="shared" si="1413"/>
        <v>-1.1446812205986041</v>
      </c>
      <c r="Q3137">
        <v>4.0117000000000003</v>
      </c>
      <c r="R3137">
        <v>-126.4222</v>
      </c>
      <c r="S3137">
        <v>-1.8237000000000001</v>
      </c>
      <c r="T3137">
        <v>6.7599</v>
      </c>
      <c r="U3137">
        <v>28.9358</v>
      </c>
      <c r="V3137">
        <v>-43.891500000000001</v>
      </c>
      <c r="W3137">
        <v>2953</v>
      </c>
      <c r="X3137">
        <v>5.5970000000000004</v>
      </c>
      <c r="Y3137" s="1">
        <f t="shared" si="1398"/>
        <v>0.44148058406424806</v>
      </c>
      <c r="Z3137" s="1">
        <f t="shared" si="1399"/>
        <v>5.2428681924122573</v>
      </c>
      <c r="AA3137" s="1">
        <f t="shared" si="1400"/>
        <v>-121.15217580112093</v>
      </c>
      <c r="AB3137" s="1">
        <f t="shared" si="1401"/>
        <v>-9.8175784179148469</v>
      </c>
      <c r="AC3137" s="1">
        <f t="shared" si="1402"/>
        <v>121.66232865690442</v>
      </c>
      <c r="AD3137" s="1">
        <f t="shared" si="1403"/>
        <v>27.577611128930688</v>
      </c>
      <c r="AE3137" s="3">
        <f>AD3137/(K!D$3*AC3137^2)</f>
        <v>0.34610831459876551</v>
      </c>
      <c r="AF3137" s="1">
        <f t="shared" si="1404"/>
        <v>7.9483186486215152</v>
      </c>
      <c r="AG3137" s="1">
        <f t="shared" si="1405"/>
        <v>1.4738269426763857</v>
      </c>
      <c r="AH3137" s="1">
        <f t="shared" si="1406"/>
        <v>-13.942883673203873</v>
      </c>
      <c r="AI3137" s="1">
        <f t="shared" si="1407"/>
        <v>16.116821656935915</v>
      </c>
      <c r="AJ3137" s="1">
        <f t="shared" si="1414"/>
        <v>9.2950073374294</v>
      </c>
      <c r="AK3137" s="1">
        <f t="shared" si="1415"/>
        <v>-16.3052353304722</v>
      </c>
      <c r="AL3137" s="2">
        <f>AI3137/(K!D$3*AC3137^2)</f>
        <v>0.20227154390900517</v>
      </c>
      <c r="AM3137" s="2">
        <f t="shared" si="1416"/>
        <v>0.15293577727732108</v>
      </c>
      <c r="AN3137" s="4">
        <f t="shared" si="1408"/>
        <v>1468.4267792586122</v>
      </c>
      <c r="AO3137" s="4">
        <f t="shared" si="1417"/>
        <v>1275.8652914940058</v>
      </c>
      <c r="AP3137" s="4">
        <f t="shared" si="1409"/>
        <v>-3.6939193869961726</v>
      </c>
      <c r="AQ3137" s="4">
        <f t="shared" si="1410"/>
        <v>726.93281599078978</v>
      </c>
      <c r="AR3137" s="4">
        <f t="shared" si="1411"/>
        <v>0</v>
      </c>
      <c r="AS3137" s="11">
        <f t="shared" si="1418"/>
        <v>389.68585387308667</v>
      </c>
      <c r="AT3137" s="12">
        <f t="shared" si="1419"/>
        <v>0.49726609524504306</v>
      </c>
      <c r="AU3137" s="14">
        <f t="shared" si="1420"/>
        <v>60.180709451107205</v>
      </c>
    </row>
    <row r="3138" spans="1:47" x14ac:dyDescent="0.35">
      <c r="A3138" t="s">
        <v>34</v>
      </c>
      <c r="B3138">
        <v>82.9</v>
      </c>
      <c r="C3138" s="1">
        <f t="shared" ref="C3138:C3201" si="1421">(-R3138-SQRT(R3138^2-2*U3138*(50-I3138)))/U3138</f>
        <v>-3.883049103342473E-2</v>
      </c>
      <c r="D3138" s="1">
        <f t="shared" ref="D3138:D3201" si="1422">Q3138+T3138*$C3138</f>
        <v>5.3714703855365444</v>
      </c>
      <c r="E3138" s="1">
        <f t="shared" ref="E3138:E3201" si="1423">R3138+U3138*$C3138</f>
        <v>-121.3550508196507</v>
      </c>
      <c r="F3138" s="1">
        <f t="shared" ref="F3138:F3201" si="1424">S3138+V3138*$C3138</f>
        <v>-5.9779139737766247</v>
      </c>
      <c r="G3138" s="1">
        <f t="shared" ref="G3138:G3201" si="1425">B3138-SQRT(D3138^2+E3138^2+F3138^2)/1.467</f>
        <v>-4.4798992855845654E-3</v>
      </c>
      <c r="H3138">
        <v>-2.2383999999999999</v>
      </c>
      <c r="I3138" s="1">
        <f t="shared" ref="I3138:I3201" si="1426">60.5-X3138</f>
        <v>54.691000000000003</v>
      </c>
      <c r="J3138">
        <v>5.6429999999999998</v>
      </c>
      <c r="K3138">
        <v>1.06</v>
      </c>
      <c r="L3138">
        <v>-0.95989999999999998</v>
      </c>
      <c r="M3138">
        <v>1.1796</v>
      </c>
      <c r="N3138" s="10">
        <v>-1.4051</v>
      </c>
      <c r="O3138" s="2">
        <f t="shared" si="1412"/>
        <v>1.0599481358507656</v>
      </c>
      <c r="P3138" s="2">
        <f t="shared" si="1413"/>
        <v>-0.9598634173091849</v>
      </c>
      <c r="Q3138">
        <v>5.7053000000000003</v>
      </c>
      <c r="R3138">
        <v>-120.25920000000001</v>
      </c>
      <c r="S3138">
        <v>-7.5194999999999999</v>
      </c>
      <c r="T3138">
        <v>8.5970999999999993</v>
      </c>
      <c r="U3138">
        <v>28.221399999999999</v>
      </c>
      <c r="V3138">
        <v>-39.700400000000002</v>
      </c>
      <c r="W3138">
        <v>2942</v>
      </c>
      <c r="X3138">
        <v>5.8090000000000002</v>
      </c>
      <c r="Y3138" s="1">
        <f t="shared" ref="Y3138:Y3201" si="1427">(-E3138-SQRT(E3138^2-2*U3138*(I3138-17/12)))/U3138</f>
        <v>0.46403294868788481</v>
      </c>
      <c r="Z3138" s="1">
        <f t="shared" ref="Z3138:Z3201" si="1428">(2*D3138+T3138*$Y3138)/2</f>
        <v>7.3661392171188513</v>
      </c>
      <c r="AA3138" s="1">
        <f t="shared" ref="AA3138:AA3201" si="1429">(2*E3138+U3138*$Y3138)/2</f>
        <v>-114.80722109060056</v>
      </c>
      <c r="AB3138" s="1">
        <f t="shared" ref="AB3138:AB3201" si="1430">(2*F3138+V3138*$Y3138)/2</f>
        <v>-15.189060811820877</v>
      </c>
      <c r="AC3138" s="1">
        <f t="shared" ref="AC3138:AC3201" si="1431">SQRT(Z3138^2+AA3138^2+AB3138^2)</f>
        <v>116.04165454636197</v>
      </c>
      <c r="AD3138" s="1">
        <f t="shared" ref="AD3138:AD3201" si="1432">-(T3138*Z3138+U3138*AA3138+(V3138+32.174)*AB3138)/AC3138</f>
        <v>26.390300435652506</v>
      </c>
      <c r="AE3138" s="3">
        <f>AD3138/(K!D$3*AC3138^2)</f>
        <v>0.36406937497624575</v>
      </c>
      <c r="AF3138" s="1">
        <f t="shared" ref="AF3138:AF3201" si="1433">T3138+$AD3138*Z3138/$AC3138</f>
        <v>10.272314195717472</v>
      </c>
      <c r="AG3138" s="1">
        <f t="shared" ref="AG3138:AG3201" si="1434">U3138+$AD3138*AA3138/$AC3138</f>
        <v>2.1118355629224581</v>
      </c>
      <c r="AH3138" s="1">
        <f t="shared" ref="AH3138:AH3201" si="1435">V3138+$AD3138*AB3138/$AC3138+32.174</f>
        <v>-10.980710262348083</v>
      </c>
      <c r="AI3138" s="1">
        <f t="shared" ref="AI3138:AI3201" si="1436">SQRT(AF3138^2+AG3138^2+AH3138^2)</f>
        <v>15.184080026330184</v>
      </c>
      <c r="AJ3138" s="1">
        <f t="shared" si="1414"/>
        <v>13.27141355063711</v>
      </c>
      <c r="AK3138" s="1">
        <f t="shared" si="1415"/>
        <v>-14.186632553753171</v>
      </c>
      <c r="AL3138" s="2">
        <f>AI3138/(K!D$3*AC3138^2)</f>
        <v>0.20947311828656129</v>
      </c>
      <c r="AM3138" s="2">
        <f t="shared" si="1416"/>
        <v>0.1621249575374927</v>
      </c>
      <c r="AN3138" s="4">
        <f t="shared" ref="AN3138:AN3201" si="1437">78.92*AM3138*AC3138</f>
        <v>1484.7415570915646</v>
      </c>
      <c r="AO3138" s="4">
        <f t="shared" si="1417"/>
        <v>1089.3318514902635</v>
      </c>
      <c r="AP3138" s="4">
        <f t="shared" ref="AP3138:AP3201" si="1438">AN3138*(AB3138*AF3138-Z3138*AH3138)/(AI3138*AC3138)</f>
        <v>-63.318051992061676</v>
      </c>
      <c r="AQ3138" s="4">
        <f t="shared" ref="AQ3138:AQ3201" si="1439">AN3138*(Z3138*AG3138-AA3138*AF3138)/(AI3138*AC3138)</f>
        <v>1006.8785591993742</v>
      </c>
      <c r="AR3138" s="4">
        <f t="shared" ref="AR3138:AR3201" si="1440">SQRT(AO3138^2+AP3138^2+AQ3138^2)-AN3138</f>
        <v>0</v>
      </c>
      <c r="AS3138" s="11">
        <f t="shared" si="1418"/>
        <v>403.09095011780516</v>
      </c>
      <c r="AT3138" s="12">
        <f t="shared" si="1419"/>
        <v>0.50467082158108922</v>
      </c>
      <c r="AU3138" s="14">
        <f t="shared" si="1420"/>
        <v>59.690496794560346</v>
      </c>
    </row>
    <row r="3139" spans="1:47" x14ac:dyDescent="0.35">
      <c r="A3139" t="s">
        <v>34</v>
      </c>
      <c r="B3139">
        <v>83.3</v>
      </c>
      <c r="C3139" s="1">
        <f t="shared" si="1421"/>
        <v>-4.3353224011993367E-2</v>
      </c>
      <c r="D3139" s="1">
        <f t="shared" si="1422"/>
        <v>3.1612423082668482</v>
      </c>
      <c r="E3139" s="1">
        <f t="shared" si="1423"/>
        <v>-122.14377372244562</v>
      </c>
      <c r="F3139" s="1">
        <f t="shared" si="1424"/>
        <v>1.5451189589434269</v>
      </c>
      <c r="G3139" s="1">
        <f t="shared" si="1425"/>
        <v>4.5367037537005217E-3</v>
      </c>
      <c r="H3139">
        <v>-1.6752</v>
      </c>
      <c r="I3139" s="1">
        <f t="shared" si="1426"/>
        <v>55.269999999999996</v>
      </c>
      <c r="J3139">
        <v>5.3651</v>
      </c>
      <c r="K3139">
        <v>1.0580000000000001</v>
      </c>
      <c r="L3139">
        <v>-0.97829999999999995</v>
      </c>
      <c r="M3139">
        <v>0.77659999999999996</v>
      </c>
      <c r="N3139" s="10">
        <v>1.5935999999999999</v>
      </c>
      <c r="O3139" s="2">
        <f t="shared" ref="O3139:O3202" si="1441">(M3139-H3139-(D3139/E3139)*(17/12-I3139))</f>
        <v>1.058004552338585</v>
      </c>
      <c r="P3139" s="2">
        <f t="shared" ref="P3139:P3202" si="1442">(N3139-J3139-(F3139/E3139)*(17/12-I3139))+0.5*32.174*Y3139^2</f>
        <v>-0.97841000166646097</v>
      </c>
      <c r="Q3139">
        <v>3.5558000000000001</v>
      </c>
      <c r="R3139">
        <v>-120.97539999999999</v>
      </c>
      <c r="S3139">
        <v>-0.25729999999999997</v>
      </c>
      <c r="T3139">
        <v>9.1010000000000009</v>
      </c>
      <c r="U3139">
        <v>26.950099999999999</v>
      </c>
      <c r="V3139">
        <v>-41.575200000000002</v>
      </c>
      <c r="W3139">
        <v>2746</v>
      </c>
      <c r="X3139">
        <v>5.23</v>
      </c>
      <c r="Y3139" s="1">
        <f t="shared" si="1427"/>
        <v>0.46472742248671228</v>
      </c>
      <c r="Z3139" s="1">
        <f t="shared" si="1428"/>
        <v>5.2759844442926322</v>
      </c>
      <c r="AA3139" s="1">
        <f t="shared" si="1429"/>
        <v>-115.88154846806604</v>
      </c>
      <c r="AB3139" s="1">
        <f t="shared" si="1430"/>
        <v>-8.1154488087413537</v>
      </c>
      <c r="AC3139" s="1">
        <f t="shared" si="1431"/>
        <v>116.28512285146566</v>
      </c>
      <c r="AD3139" s="1">
        <f t="shared" si="1432"/>
        <v>25.787543187543569</v>
      </c>
      <c r="AE3139" s="3">
        <f>AD3139/(K!D$3*AC3139^2)</f>
        <v>0.35426585413774453</v>
      </c>
      <c r="AF3139" s="1">
        <f t="shared" si="1433"/>
        <v>10.271009313124182</v>
      </c>
      <c r="AG3139" s="1">
        <f t="shared" si="1434"/>
        <v>1.2520540033791008</v>
      </c>
      <c r="AH3139" s="1">
        <f t="shared" si="1435"/>
        <v>-11.200892699375082</v>
      </c>
      <c r="AI3139" s="1">
        <f t="shared" si="1436"/>
        <v>15.248648097473275</v>
      </c>
      <c r="AJ3139" s="1">
        <f t="shared" ref="AJ3139:AJ3202" si="1443">0.5*AF3139*Y3139^2*12</f>
        <v>13.309476485434619</v>
      </c>
      <c r="AK3139" s="1">
        <f t="shared" ref="AK3139:AK3202" si="1444">0.5*AH3139*Y3139^2*12</f>
        <v>-14.514446774740893</v>
      </c>
      <c r="AL3139" s="2">
        <f>AI3139/(K!D$3*AC3139^2)</f>
        <v>0.20948390870002245</v>
      </c>
      <c r="AM3139" s="2">
        <f t="shared" ref="AM3139:AM3202" si="1445">0.166*LN(0.336/(0.336-AL3139))</f>
        <v>0.16213911488487373</v>
      </c>
      <c r="AN3139" s="4">
        <f t="shared" si="1437"/>
        <v>1487.9866352283468</v>
      </c>
      <c r="AO3139" s="4">
        <f t="shared" ref="AO3139:AO3202" si="1446">AN3139*(AA3139*AH3139-AB3139*AG3139)/(AI3139*AC3139)</f>
        <v>1097.7337523911162</v>
      </c>
      <c r="AP3139" s="4">
        <f t="shared" si="1438"/>
        <v>-20.35638128031751</v>
      </c>
      <c r="AQ3139" s="4">
        <f t="shared" si="1439"/>
        <v>1004.325870034555</v>
      </c>
      <c r="AR3139" s="4">
        <f t="shared" si="1440"/>
        <v>0</v>
      </c>
      <c r="AS3139" s="11">
        <f t="shared" ref="AS3139:AS3202" si="1447">IF(AH3139&gt;0,ATAN2(AF3139,AH3139)*180/PI(),360+ATAN2(AF3139,AH3139)*180/PI())+90</f>
        <v>402.52024189183879</v>
      </c>
      <c r="AT3139" s="12">
        <f t="shared" ref="AT3139:AT3202" si="1448">AN3139/W3139</f>
        <v>0.54187422987193989</v>
      </c>
      <c r="AU3139" s="14">
        <f t="shared" ref="AU3139:AU3202" si="1449">IF(AT3139&lt;=1,ACOS(AT3139)*180/PI(),"")</f>
        <v>57.188682839333431</v>
      </c>
    </row>
    <row r="3140" spans="1:47" x14ac:dyDescent="0.35">
      <c r="A3140" t="s">
        <v>34</v>
      </c>
      <c r="B3140">
        <v>84.9</v>
      </c>
      <c r="C3140" s="1">
        <f t="shared" si="1421"/>
        <v>-3.8331164759984215E-2</v>
      </c>
      <c r="D3140" s="1">
        <f t="shared" si="1422"/>
        <v>-0.28371055362760178</v>
      </c>
      <c r="E3140" s="1">
        <f t="shared" si="1423"/>
        <v>-124.47716136741711</v>
      </c>
      <c r="F3140" s="1">
        <f t="shared" si="1424"/>
        <v>0.27043658547810767</v>
      </c>
      <c r="G3140" s="1">
        <f t="shared" si="1425"/>
        <v>4.8071944442938275E-2</v>
      </c>
      <c r="H3140">
        <v>-1.7802</v>
      </c>
      <c r="I3140" s="1">
        <f t="shared" si="1426"/>
        <v>54.752000000000002</v>
      </c>
      <c r="J3140">
        <v>5.2572000000000001</v>
      </c>
      <c r="K3140">
        <v>1.0336000000000001</v>
      </c>
      <c r="L3140">
        <v>-0.97309999999999997</v>
      </c>
      <c r="M3140">
        <v>-0.86809999999999998</v>
      </c>
      <c r="N3140" s="10">
        <v>1.1438999999999999</v>
      </c>
      <c r="O3140" s="2">
        <f t="shared" si="1441"/>
        <v>1.0336628375654264</v>
      </c>
      <c r="P3140" s="2">
        <f t="shared" si="1442"/>
        <v>-0.97308575575772371</v>
      </c>
      <c r="Q3140">
        <v>0.1101</v>
      </c>
      <c r="R3140">
        <v>-123.46729999999999</v>
      </c>
      <c r="S3140">
        <v>-1.3335999999999999</v>
      </c>
      <c r="T3140">
        <v>10.273899999999999</v>
      </c>
      <c r="U3140">
        <v>26.345700000000001</v>
      </c>
      <c r="V3140">
        <v>-41.846800000000002</v>
      </c>
      <c r="W3140">
        <v>2829</v>
      </c>
      <c r="X3140">
        <v>5.7480000000000002</v>
      </c>
      <c r="Y3140" s="1">
        <f t="shared" si="1427"/>
        <v>0.44989445176914067</v>
      </c>
      <c r="Z3140" s="1">
        <f t="shared" si="1428"/>
        <v>2.0273747503878852</v>
      </c>
      <c r="AA3140" s="1">
        <f t="shared" si="1429"/>
        <v>-118.55076923842998</v>
      </c>
      <c r="AB3140" s="1">
        <f t="shared" si="1430"/>
        <v>-9.1428849866683315</v>
      </c>
      <c r="AC3140" s="1">
        <f t="shared" si="1431"/>
        <v>118.92008863636721</v>
      </c>
      <c r="AD3140" s="1">
        <f t="shared" si="1432"/>
        <v>25.345058957987693</v>
      </c>
      <c r="AE3140" s="3">
        <f>AD3140/(K!D$3*AC3140^2)</f>
        <v>0.33292813353936218</v>
      </c>
      <c r="AF3140" s="1">
        <f t="shared" si="1433"/>
        <v>10.70598791019016</v>
      </c>
      <c r="AG3140" s="1">
        <f t="shared" si="1434"/>
        <v>1.0793529066129963</v>
      </c>
      <c r="AH3140" s="1">
        <f t="shared" si="1435"/>
        <v>-11.62139389772053</v>
      </c>
      <c r="AI3140" s="1">
        <f t="shared" si="1436"/>
        <v>15.83792839850363</v>
      </c>
      <c r="AJ3140" s="1">
        <f t="shared" si="1443"/>
        <v>13.001674036845818</v>
      </c>
      <c r="AK3140" s="1">
        <f t="shared" si="1444"/>
        <v>-14.113370627677799</v>
      </c>
      <c r="AL3140" s="2">
        <f>AI3140/(K!D$3*AC3140^2)</f>
        <v>0.20804417735166011</v>
      </c>
      <c r="AM3140" s="2">
        <f t="shared" si="1445"/>
        <v>0.16026073113528516</v>
      </c>
      <c r="AN3140" s="4">
        <f t="shared" si="1437"/>
        <v>1504.07475014331</v>
      </c>
      <c r="AO3140" s="4">
        <f t="shared" si="1446"/>
        <v>1108.097830705256</v>
      </c>
      <c r="AP3140" s="4">
        <f t="shared" si="1438"/>
        <v>-59.352261781112006</v>
      </c>
      <c r="AQ3140" s="4">
        <f t="shared" si="1439"/>
        <v>1015.301610668688</v>
      </c>
      <c r="AR3140" s="4">
        <f t="shared" si="1440"/>
        <v>0</v>
      </c>
      <c r="AS3140" s="11">
        <f t="shared" si="1447"/>
        <v>402.65223070556345</v>
      </c>
      <c r="AT3140" s="12">
        <f t="shared" si="1448"/>
        <v>0.53166304352891836</v>
      </c>
      <c r="AU3140" s="14">
        <f t="shared" si="1449"/>
        <v>57.882111009600223</v>
      </c>
    </row>
    <row r="3141" spans="1:47" x14ac:dyDescent="0.35">
      <c r="A3141" t="s">
        <v>34</v>
      </c>
      <c r="B3141">
        <v>82.6</v>
      </c>
      <c r="C3141" s="1">
        <f t="shared" si="1421"/>
        <v>-3.5310747846929766E-2</v>
      </c>
      <c r="D3141" s="1">
        <f t="shared" si="1422"/>
        <v>1.7180032599020059</v>
      </c>
      <c r="E3141" s="1">
        <f t="shared" si="1423"/>
        <v>-121.11060854644403</v>
      </c>
      <c r="F3141" s="1">
        <f t="shared" si="1424"/>
        <v>3.1792697688857801</v>
      </c>
      <c r="G3141" s="1">
        <f t="shared" si="1425"/>
        <v>6.6044437886318974E-3</v>
      </c>
      <c r="H3141">
        <v>-2.7210999999999999</v>
      </c>
      <c r="I3141" s="1">
        <f t="shared" si="1426"/>
        <v>54.26</v>
      </c>
      <c r="J3141">
        <v>5.8578000000000001</v>
      </c>
      <c r="K3141">
        <v>1.0640000000000001</v>
      </c>
      <c r="L3141">
        <v>-0.9456</v>
      </c>
      <c r="M3141">
        <v>-0.90749999999999997</v>
      </c>
      <c r="N3141" s="10">
        <v>2.9043000000000001</v>
      </c>
      <c r="O3141" s="2">
        <f t="shared" si="1441"/>
        <v>1.0639958156899163</v>
      </c>
      <c r="P3141" s="2">
        <f t="shared" si="1442"/>
        <v>-0.94568334277007438</v>
      </c>
      <c r="Q3141">
        <v>2.0608</v>
      </c>
      <c r="R3141">
        <v>-120.17570000000001</v>
      </c>
      <c r="S3141">
        <v>1.7021999999999999</v>
      </c>
      <c r="T3141">
        <v>9.7080000000000002</v>
      </c>
      <c r="U3141">
        <v>26.476600000000001</v>
      </c>
      <c r="V3141">
        <v>-41.830599999999997</v>
      </c>
      <c r="W3141">
        <v>2760</v>
      </c>
      <c r="X3141">
        <v>6.24</v>
      </c>
      <c r="Y3141" s="1">
        <f t="shared" si="1427"/>
        <v>0.45939120007512763</v>
      </c>
      <c r="Z3141" s="1">
        <f t="shared" si="1428"/>
        <v>3.947888145066675</v>
      </c>
      <c r="AA3141" s="1">
        <f t="shared" si="1429"/>
        <v>-115.02905002248946</v>
      </c>
      <c r="AB3141" s="1">
        <f t="shared" si="1430"/>
        <v>-6.4290349980455357</v>
      </c>
      <c r="AC3141" s="1">
        <f t="shared" si="1431"/>
        <v>115.27619294931819</v>
      </c>
      <c r="AD3141" s="1">
        <f t="shared" si="1432"/>
        <v>25.548808934433417</v>
      </c>
      <c r="AE3141" s="3">
        <f>AD3141/(K!D$3*AC3141^2)</f>
        <v>0.3571569015211728</v>
      </c>
      <c r="AF3141" s="1">
        <f t="shared" si="1433"/>
        <v>10.582975459652529</v>
      </c>
      <c r="AG3141" s="1">
        <f t="shared" si="1434"/>
        <v>0.98256566607598472</v>
      </c>
      <c r="AH3141" s="1">
        <f t="shared" si="1435"/>
        <v>-11.08147518537384</v>
      </c>
      <c r="AI3141" s="1">
        <f t="shared" si="1436"/>
        <v>15.354605079643539</v>
      </c>
      <c r="AJ3141" s="1">
        <f t="shared" si="1443"/>
        <v>13.400604289301146</v>
      </c>
      <c r="AK3141" s="1">
        <f t="shared" si="1444"/>
        <v>-14.031825403645085</v>
      </c>
      <c r="AL3141" s="2">
        <f>AI3141/(K!D$3*AC3141^2)</f>
        <v>0.21464809527522355</v>
      </c>
      <c r="AM3141" s="2">
        <f t="shared" si="1445"/>
        <v>0.16905714427692636</v>
      </c>
      <c r="AN3141" s="4">
        <f t="shared" si="1437"/>
        <v>1538.013793548437</v>
      </c>
      <c r="AO3141" s="4">
        <f t="shared" si="1446"/>
        <v>1113.0994546755082</v>
      </c>
      <c r="AP3141" s="4">
        <f t="shared" si="1438"/>
        <v>-21.106080659036582</v>
      </c>
      <c r="AQ3141" s="4">
        <f t="shared" si="1439"/>
        <v>1061.1552980151182</v>
      </c>
      <c r="AR3141" s="4">
        <f t="shared" si="1440"/>
        <v>0</v>
      </c>
      <c r="AS3141" s="11">
        <f t="shared" si="1447"/>
        <v>403.68185482172674</v>
      </c>
      <c r="AT3141" s="12">
        <f t="shared" si="1448"/>
        <v>0.55725137447407136</v>
      </c>
      <c r="AU3141" s="14">
        <f t="shared" si="1449"/>
        <v>56.134075704575586</v>
      </c>
    </row>
    <row r="3142" spans="1:47" x14ac:dyDescent="0.35">
      <c r="A3142" t="s">
        <v>34</v>
      </c>
      <c r="B3142">
        <v>78.2</v>
      </c>
      <c r="C3142" s="1">
        <f t="shared" si="1421"/>
        <v>-4.9982858455707282E-2</v>
      </c>
      <c r="D3142" s="1">
        <f t="shared" si="1422"/>
        <v>0.92564968184946594</v>
      </c>
      <c r="E3142" s="1">
        <f t="shared" si="1423"/>
        <v>-114.62627853075402</v>
      </c>
      <c r="F3142" s="1">
        <f t="shared" si="1424"/>
        <v>3.7653715012847879</v>
      </c>
      <c r="G3142" s="1">
        <f t="shared" si="1425"/>
        <v>1.8785399895449473E-2</v>
      </c>
      <c r="H3142">
        <v>-2.1593</v>
      </c>
      <c r="I3142" s="1">
        <f t="shared" si="1426"/>
        <v>55.698999999999998</v>
      </c>
      <c r="J3142">
        <v>5.5214999999999996</v>
      </c>
      <c r="K3142">
        <v>1.4809000000000001</v>
      </c>
      <c r="L3142">
        <v>-0.57110000000000005</v>
      </c>
      <c r="M3142">
        <v>-0.24</v>
      </c>
      <c r="N3142" s="10">
        <v>2.7105999999999999</v>
      </c>
      <c r="O3142" s="2">
        <f t="shared" si="1441"/>
        <v>1.4809500402517592</v>
      </c>
      <c r="P3142" s="2">
        <f t="shared" si="1442"/>
        <v>-0.57130602096584848</v>
      </c>
      <c r="Q3142">
        <v>1.5079</v>
      </c>
      <c r="R3142">
        <v>-113.4119</v>
      </c>
      <c r="S3142">
        <v>1.889</v>
      </c>
      <c r="T3142">
        <v>11.648999999999999</v>
      </c>
      <c r="U3142">
        <v>24.2959</v>
      </c>
      <c r="V3142">
        <v>-37.540300000000002</v>
      </c>
      <c r="W3142">
        <v>2496</v>
      </c>
      <c r="X3142">
        <v>4.8010000000000002</v>
      </c>
      <c r="Y3142" s="1">
        <f t="shared" si="1427"/>
        <v>0.50006032116494259</v>
      </c>
      <c r="Z3142" s="1">
        <f t="shared" si="1428"/>
        <v>3.8382510224746742</v>
      </c>
      <c r="AA3142" s="1">
        <f t="shared" si="1429"/>
        <v>-108.55157075225836</v>
      </c>
      <c r="AB3142" s="1">
        <f t="shared" si="1430"/>
        <v>-5.6208357360293597</v>
      </c>
      <c r="AC3142" s="1">
        <f t="shared" si="1431"/>
        <v>108.76474372730119</v>
      </c>
      <c r="AD3142" s="1">
        <f t="shared" si="1432"/>
        <v>23.559870074198678</v>
      </c>
      <c r="AE3142" s="3">
        <f>AD3142/(K!D$3*AC3142^2)</f>
        <v>0.36996807340656096</v>
      </c>
      <c r="AF3142" s="1">
        <f t="shared" si="1433"/>
        <v>12.48041551483254</v>
      </c>
      <c r="AG3142" s="1">
        <f t="shared" si="1434"/>
        <v>0.78220598822033338</v>
      </c>
      <c r="AH3142" s="1">
        <f t="shared" si="1435"/>
        <v>-6.5838467445709128</v>
      </c>
      <c r="AI3142" s="1">
        <f t="shared" si="1436"/>
        <v>14.132220476162885</v>
      </c>
      <c r="AJ3142" s="1">
        <f t="shared" si="1443"/>
        <v>18.725140543936398</v>
      </c>
      <c r="AK3142" s="1">
        <f t="shared" si="1444"/>
        <v>-9.8781531324265899</v>
      </c>
      <c r="AL3142" s="2">
        <f>AI3142/(K!D$3*AC3142^2)</f>
        <v>0.22192271714811507</v>
      </c>
      <c r="AM3142" s="2">
        <f t="shared" si="1445"/>
        <v>0.17931901356885546</v>
      </c>
      <c r="AN3142" s="4">
        <f t="shared" si="1437"/>
        <v>1539.2230510191719</v>
      </c>
      <c r="AO3142" s="4">
        <f t="shared" si="1446"/>
        <v>720.08269083655625</v>
      </c>
      <c r="AP3142" s="4">
        <f t="shared" si="1438"/>
        <v>-44.942267610259549</v>
      </c>
      <c r="AQ3142" s="4">
        <f t="shared" si="1439"/>
        <v>1359.6575714967357</v>
      </c>
      <c r="AR3142" s="4">
        <f t="shared" si="1440"/>
        <v>0</v>
      </c>
      <c r="AS3142" s="11">
        <f t="shared" si="1447"/>
        <v>422.18681756927674</v>
      </c>
      <c r="AT3142" s="12">
        <f t="shared" si="1448"/>
        <v>0.6166759018506297</v>
      </c>
      <c r="AU3142" s="14">
        <f t="shared" si="1449"/>
        <v>51.926204518655162</v>
      </c>
    </row>
    <row r="3143" spans="1:47" x14ac:dyDescent="0.35">
      <c r="A3143" t="s">
        <v>34</v>
      </c>
      <c r="B3143">
        <v>82.9</v>
      </c>
      <c r="C3143" s="1">
        <f t="shared" si="1421"/>
        <v>-4.0539919399631731E-2</v>
      </c>
      <c r="D3143" s="1">
        <f t="shared" si="1422"/>
        <v>1.6008735955565552</v>
      </c>
      <c r="E3143" s="1">
        <f t="shared" si="1423"/>
        <v>-121.4658393691</v>
      </c>
      <c r="F3143" s="1">
        <f t="shared" si="1424"/>
        <v>3.9442590413810503</v>
      </c>
      <c r="G3143" s="1">
        <f t="shared" si="1425"/>
        <v>5.037133336722377E-2</v>
      </c>
      <c r="H3143">
        <v>-2.327</v>
      </c>
      <c r="I3143" s="1">
        <f t="shared" si="1426"/>
        <v>54.902999999999999</v>
      </c>
      <c r="J3143">
        <v>5.6142000000000003</v>
      </c>
      <c r="K3143">
        <v>1.3105</v>
      </c>
      <c r="L3143">
        <v>-0.73150000000000004</v>
      </c>
      <c r="M3143">
        <v>-0.3115</v>
      </c>
      <c r="N3143" s="10">
        <v>3.1688999999999998</v>
      </c>
      <c r="O3143" s="2">
        <f t="shared" si="1441"/>
        <v>1.3105704560129019</v>
      </c>
      <c r="P3143" s="2">
        <f t="shared" si="1442"/>
        <v>-0.73153789992813012</v>
      </c>
      <c r="Q3143">
        <v>2.0825</v>
      </c>
      <c r="R3143">
        <v>-120.4192</v>
      </c>
      <c r="S3143">
        <v>2.3294000000000001</v>
      </c>
      <c r="T3143">
        <v>11.8803</v>
      </c>
      <c r="U3143">
        <v>25.817499999999999</v>
      </c>
      <c r="V3143">
        <v>-39.833799999999997</v>
      </c>
      <c r="W3143">
        <v>3043</v>
      </c>
      <c r="X3143">
        <v>5.5970000000000004</v>
      </c>
      <c r="Y3143" s="1">
        <f t="shared" si="1427"/>
        <v>0.46313592781528062</v>
      </c>
      <c r="Z3143" s="1">
        <f t="shared" si="1428"/>
        <v>4.3519704771684946</v>
      </c>
      <c r="AA3143" s="1">
        <f t="shared" si="1429"/>
        <v>-115.4873334609145</v>
      </c>
      <c r="AB3143" s="1">
        <f t="shared" si="1430"/>
        <v>-5.2799729193231109</v>
      </c>
      <c r="AC3143" s="1">
        <f t="shared" si="1431"/>
        <v>115.68985241141677</v>
      </c>
      <c r="AD3143" s="1">
        <f t="shared" si="1432"/>
        <v>24.97581179310659</v>
      </c>
      <c r="AE3143" s="3">
        <f>AD3143/(K!D$3*AC3143^2)</f>
        <v>0.34665440058206354</v>
      </c>
      <c r="AF3143" s="1">
        <f t="shared" si="1433"/>
        <v>12.819829209358645</v>
      </c>
      <c r="AG3143" s="1">
        <f t="shared" si="1434"/>
        <v>0.88540919958942155</v>
      </c>
      <c r="AH3143" s="1">
        <f t="shared" si="1435"/>
        <v>-8.7996718829439828</v>
      </c>
      <c r="AI3143" s="1">
        <f t="shared" si="1436"/>
        <v>15.574536771773264</v>
      </c>
      <c r="AJ3143" s="1">
        <f t="shared" si="1443"/>
        <v>16.498726954438482</v>
      </c>
      <c r="AK3143" s="1">
        <f t="shared" si="1444"/>
        <v>-11.324907790452974</v>
      </c>
      <c r="AL3143" s="2">
        <f>AI3143/(K!D$3*AC3143^2)</f>
        <v>0.21616841741466458</v>
      </c>
      <c r="AM3143" s="2">
        <f t="shared" si="1445"/>
        <v>0.17114996431821936</v>
      </c>
      <c r="AN3143" s="4">
        <f t="shared" si="1437"/>
        <v>1562.6407897343538</v>
      </c>
      <c r="AO3143" s="4">
        <f t="shared" si="1446"/>
        <v>885.4067643372739</v>
      </c>
      <c r="AP3143" s="4">
        <f t="shared" si="1438"/>
        <v>-25.490853313526049</v>
      </c>
      <c r="AQ3143" s="4">
        <f t="shared" si="1439"/>
        <v>1287.3427343970027</v>
      </c>
      <c r="AR3143" s="4">
        <f t="shared" si="1440"/>
        <v>0</v>
      </c>
      <c r="AS3143" s="11">
        <f t="shared" si="1447"/>
        <v>415.53386735461544</v>
      </c>
      <c r="AT3143" s="12">
        <f t="shared" si="1448"/>
        <v>0.51351981259755297</v>
      </c>
      <c r="AU3143" s="14">
        <f t="shared" si="1449"/>
        <v>59.10143157168644</v>
      </c>
    </row>
    <row r="3144" spans="1:47" x14ac:dyDescent="0.35">
      <c r="A3144" t="s">
        <v>34</v>
      </c>
      <c r="B3144">
        <v>80.7</v>
      </c>
      <c r="C3144" s="1">
        <f t="shared" si="1421"/>
        <v>-4.1044304830444266E-2</v>
      </c>
      <c r="D3144" s="1">
        <f t="shared" si="1422"/>
        <v>5.4710444409985728</v>
      </c>
      <c r="E3144" s="1">
        <f t="shared" si="1423"/>
        <v>-118.20432969739306</v>
      </c>
      <c r="F3144" s="1">
        <f t="shared" si="1424"/>
        <v>1.0506566343728367</v>
      </c>
      <c r="G3144" s="1">
        <f t="shared" si="1425"/>
        <v>3.5010977384132502E-2</v>
      </c>
      <c r="H3144">
        <v>-2.1518000000000002</v>
      </c>
      <c r="I3144" s="1">
        <f t="shared" si="1426"/>
        <v>54.83</v>
      </c>
      <c r="J3144">
        <v>5.7713000000000001</v>
      </c>
      <c r="K3144">
        <v>1.4024000000000001</v>
      </c>
      <c r="L3144">
        <v>-0.65559999999999996</v>
      </c>
      <c r="M3144">
        <v>1.7226999999999999</v>
      </c>
      <c r="N3144" s="10">
        <v>1.9374</v>
      </c>
      <c r="O3144" s="2">
        <f t="shared" si="1441"/>
        <v>1.4022832786950614</v>
      </c>
      <c r="P3144" s="2">
        <f t="shared" si="1442"/>
        <v>-0.65576392422340479</v>
      </c>
      <c r="Q3144">
        <v>5.9292999999999996</v>
      </c>
      <c r="R3144">
        <v>-117.1511</v>
      </c>
      <c r="S3144">
        <v>-0.51629999999999998</v>
      </c>
      <c r="T3144">
        <v>11.164899999999999</v>
      </c>
      <c r="U3144">
        <v>25.660799999999998</v>
      </c>
      <c r="V3144">
        <v>-38.177199999999999</v>
      </c>
      <c r="W3144">
        <v>2996</v>
      </c>
      <c r="X3144">
        <v>5.67</v>
      </c>
      <c r="Y3144" s="1">
        <f t="shared" si="1427"/>
        <v>0.47652020652597127</v>
      </c>
      <c r="Z3144" s="1">
        <f t="shared" si="1428"/>
        <v>8.1311946679194804</v>
      </c>
      <c r="AA3144" s="1">
        <f t="shared" si="1429"/>
        <v>-112.09038483958224</v>
      </c>
      <c r="AB3144" s="1">
        <f t="shared" si="1430"/>
        <v>-8.0454469799188182</v>
      </c>
      <c r="AC3144" s="1">
        <f t="shared" si="1431"/>
        <v>112.67253399706574</v>
      </c>
      <c r="AD3144" s="1">
        <f t="shared" si="1432"/>
        <v>24.293822527370629</v>
      </c>
      <c r="AE3144" s="3">
        <f>AD3144/(K!D$3*AC3144^2)</f>
        <v>0.35548998477921256</v>
      </c>
      <c r="AF3144" s="1">
        <f t="shared" si="1433"/>
        <v>12.918102783236263</v>
      </c>
      <c r="AG3144" s="1">
        <f t="shared" si="1434"/>
        <v>1.492497222781882</v>
      </c>
      <c r="AH3144" s="1">
        <f t="shared" si="1435"/>
        <v>-7.7379143456328734</v>
      </c>
      <c r="AI3144" s="1">
        <f t="shared" si="1436"/>
        <v>15.132093242463817</v>
      </c>
      <c r="AJ3144" s="1">
        <f t="shared" si="1443"/>
        <v>17.599998417059535</v>
      </c>
      <c r="AK3144" s="1">
        <f t="shared" si="1444"/>
        <v>-10.542359239563426</v>
      </c>
      <c r="AL3144" s="2">
        <f>AI3144/(K!D$3*AC3144^2)</f>
        <v>0.22142697347774282</v>
      </c>
      <c r="AM3144" s="2">
        <f t="shared" si="1445"/>
        <v>0.17859919317188802</v>
      </c>
      <c r="AN3144" s="4">
        <f t="shared" si="1437"/>
        <v>1588.1248116029765</v>
      </c>
      <c r="AO3144" s="4">
        <f t="shared" si="1446"/>
        <v>819.08902796884354</v>
      </c>
      <c r="AP3144" s="4">
        <f t="shared" si="1438"/>
        <v>-38.202657893711098</v>
      </c>
      <c r="AQ3144" s="4">
        <f t="shared" si="1439"/>
        <v>1360.0640199710824</v>
      </c>
      <c r="AR3144" s="4">
        <f t="shared" si="1440"/>
        <v>0</v>
      </c>
      <c r="AS3144" s="11">
        <f t="shared" si="1447"/>
        <v>419.07848668768668</v>
      </c>
      <c r="AT3144" s="12">
        <f t="shared" si="1448"/>
        <v>0.53008171281808292</v>
      </c>
      <c r="AU3144" s="14">
        <f t="shared" si="1449"/>
        <v>57.989024000506589</v>
      </c>
    </row>
    <row r="3145" spans="1:47" x14ac:dyDescent="0.35">
      <c r="A3145" t="s">
        <v>34</v>
      </c>
      <c r="B3145">
        <v>82.5</v>
      </c>
      <c r="C3145" s="1">
        <f t="shared" si="1421"/>
        <v>-3.8990790576330314E-2</v>
      </c>
      <c r="D3145" s="1">
        <f t="shared" si="1422"/>
        <v>2.7207193403330683</v>
      </c>
      <c r="E3145" s="1">
        <f t="shared" si="1423"/>
        <v>-120.89110505612065</v>
      </c>
      <c r="F3145" s="1">
        <f t="shared" si="1424"/>
        <v>2.0323296893161586</v>
      </c>
      <c r="G3145" s="1">
        <f t="shared" si="1425"/>
        <v>6.046743721796588E-2</v>
      </c>
      <c r="H3145">
        <v>-2.4241000000000001</v>
      </c>
      <c r="I3145" s="1">
        <f t="shared" si="1426"/>
        <v>54.694000000000003</v>
      </c>
      <c r="J3145">
        <v>5.5406000000000004</v>
      </c>
      <c r="K3145">
        <v>0.99199999999999999</v>
      </c>
      <c r="L3145">
        <v>-1.0972</v>
      </c>
      <c r="M3145">
        <v>-0.23300000000000001</v>
      </c>
      <c r="N3145" s="10">
        <v>1.8802000000000001</v>
      </c>
      <c r="O3145" s="2">
        <f t="shared" si="1441"/>
        <v>0.99206495822351015</v>
      </c>
      <c r="P3145" s="2">
        <f t="shared" si="1442"/>
        <v>-1.0973653033997559</v>
      </c>
      <c r="Q3145">
        <v>3.0579000000000001</v>
      </c>
      <c r="R3145">
        <v>-119.8837</v>
      </c>
      <c r="S3145">
        <v>0.3629</v>
      </c>
      <c r="T3145">
        <v>8.6477000000000004</v>
      </c>
      <c r="U3145">
        <v>25.837</v>
      </c>
      <c r="V3145">
        <v>-42.816000000000003</v>
      </c>
      <c r="W3145">
        <v>2685</v>
      </c>
      <c r="X3145">
        <v>5.806</v>
      </c>
      <c r="Y3145" s="1">
        <f t="shared" si="1427"/>
        <v>0.46368011166921014</v>
      </c>
      <c r="Z3145" s="1">
        <f t="shared" si="1428"/>
        <v>4.725602591173983</v>
      </c>
      <c r="AA3145" s="1">
        <f t="shared" si="1429"/>
        <v>-114.90105353352196</v>
      </c>
      <c r="AB3145" s="1">
        <f t="shared" si="1430"/>
        <v>-7.8941341412982933</v>
      </c>
      <c r="AC3145" s="1">
        <f t="shared" si="1431"/>
        <v>115.26881962093566</v>
      </c>
      <c r="AD3145" s="1">
        <f t="shared" si="1432"/>
        <v>24.671229916626185</v>
      </c>
      <c r="AE3145" s="3">
        <f>AD3145/(K!D$3*AC3145^2)</f>
        <v>0.34493300144892647</v>
      </c>
      <c r="AF3145" s="1">
        <f t="shared" si="1433"/>
        <v>9.6591307442798069</v>
      </c>
      <c r="AG3145" s="1">
        <f t="shared" si="1434"/>
        <v>1.2444838389927142</v>
      </c>
      <c r="AH3145" s="1">
        <f t="shared" si="1435"/>
        <v>-12.331598271528463</v>
      </c>
      <c r="AI3145" s="1">
        <f t="shared" si="1436"/>
        <v>15.713556653125009</v>
      </c>
      <c r="AJ3145" s="1">
        <f t="shared" si="1443"/>
        <v>12.460234959754512</v>
      </c>
      <c r="AK3145" s="1">
        <f t="shared" si="1444"/>
        <v>-15.907705978981848</v>
      </c>
      <c r="AL3145" s="2">
        <f>AI3145/(K!D$3*AC3145^2)</f>
        <v>0.21969412461871154</v>
      </c>
      <c r="AM3145" s="2">
        <f t="shared" si="1445"/>
        <v>0.17610733869981554</v>
      </c>
      <c r="AN3145" s="4">
        <f t="shared" si="1437"/>
        <v>1602.0511448177717</v>
      </c>
      <c r="AO3145" s="4">
        <f t="shared" si="1446"/>
        <v>1261.9268737893794</v>
      </c>
      <c r="AP3145" s="4">
        <f t="shared" si="1438"/>
        <v>-15.899699554782181</v>
      </c>
      <c r="AQ3145" s="4">
        <f t="shared" si="1439"/>
        <v>986.84124122077674</v>
      </c>
      <c r="AR3145" s="4">
        <f t="shared" si="1440"/>
        <v>0</v>
      </c>
      <c r="AS3145" s="11">
        <f t="shared" si="1447"/>
        <v>398.07099303610585</v>
      </c>
      <c r="AT3145" s="12">
        <f t="shared" si="1448"/>
        <v>0.59666709304200061</v>
      </c>
      <c r="AU3145" s="14">
        <f t="shared" si="1449"/>
        <v>53.368433154333303</v>
      </c>
    </row>
    <row r="3146" spans="1:47" x14ac:dyDescent="0.35">
      <c r="A3146" t="s">
        <v>34</v>
      </c>
      <c r="B3146">
        <v>82</v>
      </c>
      <c r="C3146" s="1">
        <f t="shared" si="1421"/>
        <v>-3.834741288950088E-2</v>
      </c>
      <c r="D3146" s="1">
        <f t="shared" si="1422"/>
        <v>5.416417833613008</v>
      </c>
      <c r="E3146" s="1">
        <f t="shared" si="1423"/>
        <v>-120.08056074569274</v>
      </c>
      <c r="F3146" s="1">
        <f t="shared" si="1424"/>
        <v>-0.64894183500663494</v>
      </c>
      <c r="G3146" s="1">
        <f t="shared" si="1425"/>
        <v>6.1071364754710089E-2</v>
      </c>
      <c r="H3146">
        <v>-2.1953</v>
      </c>
      <c r="I3146" s="1">
        <f t="shared" si="1426"/>
        <v>54.585000000000001</v>
      </c>
      <c r="J3146">
        <v>5.7602000000000002</v>
      </c>
      <c r="K3146">
        <v>1.3081</v>
      </c>
      <c r="L3146">
        <v>-0.77429999999999999</v>
      </c>
      <c r="M3146">
        <v>1.5109999999999999</v>
      </c>
      <c r="N3146" s="10">
        <v>1.1869000000000001</v>
      </c>
      <c r="O3146" s="2">
        <f t="shared" si="1441"/>
        <v>1.3080607924063803</v>
      </c>
      <c r="P3146" s="2">
        <f t="shared" si="1442"/>
        <v>-0.77420676011216427</v>
      </c>
      <c r="Q3146">
        <v>5.8295000000000003</v>
      </c>
      <c r="R3146">
        <v>-119.04900000000001</v>
      </c>
      <c r="S3146">
        <v>-2.1492</v>
      </c>
      <c r="T3146">
        <v>10.7721</v>
      </c>
      <c r="U3146">
        <v>26.900400000000001</v>
      </c>
      <c r="V3146">
        <v>-39.122799999999998</v>
      </c>
      <c r="W3146">
        <v>2922</v>
      </c>
      <c r="X3146">
        <v>5.915</v>
      </c>
      <c r="Y3146" s="1">
        <f t="shared" si="1427"/>
        <v>0.46722370942056118</v>
      </c>
      <c r="Z3146" s="1">
        <f t="shared" si="1428"/>
        <v>7.9329080937376215</v>
      </c>
      <c r="AA3146" s="1">
        <f t="shared" si="1429"/>
        <v>-113.7963084092443</v>
      </c>
      <c r="AB3146" s="1">
        <f t="shared" si="1430"/>
        <v>-9.7884917044660007</v>
      </c>
      <c r="AC3146" s="1">
        <f t="shared" si="1431"/>
        <v>114.49168270334721</v>
      </c>
      <c r="AD3146" s="1">
        <f t="shared" si="1432"/>
        <v>25.396551047585259</v>
      </c>
      <c r="AE3146" s="3">
        <f>AD3146/(K!D$3*AC3146^2)</f>
        <v>0.35991048910421974</v>
      </c>
      <c r="AF3146" s="1">
        <f t="shared" si="1433"/>
        <v>12.531778088411219</v>
      </c>
      <c r="AG3146" s="1">
        <f t="shared" si="1434"/>
        <v>1.658096914715383</v>
      </c>
      <c r="AH3146" s="1">
        <f t="shared" si="1435"/>
        <v>-9.1200837420291307</v>
      </c>
      <c r="AI3146" s="1">
        <f t="shared" si="1436"/>
        <v>15.587516636635751</v>
      </c>
      <c r="AJ3146" s="1">
        <f t="shared" si="1443"/>
        <v>16.413972156196042</v>
      </c>
      <c r="AK3146" s="1">
        <f t="shared" si="1444"/>
        <v>-11.945375951260637</v>
      </c>
      <c r="AL3146" s="2">
        <f>AI3146/(K!D$3*AC3146^2)</f>
        <v>0.22090049653199476</v>
      </c>
      <c r="AM3146" s="2">
        <f t="shared" si="1445"/>
        <v>0.17783815025505109</v>
      </c>
      <c r="AN3146" s="4">
        <f t="shared" si="1437"/>
        <v>1606.8892575268442</v>
      </c>
      <c r="AO3146" s="4">
        <f t="shared" si="1446"/>
        <v>949.0766519514932</v>
      </c>
      <c r="AP3146" s="4">
        <f t="shared" si="1438"/>
        <v>-45.30666263607997</v>
      </c>
      <c r="AQ3146" s="4">
        <f t="shared" si="1439"/>
        <v>1295.8757274509378</v>
      </c>
      <c r="AR3146" s="4">
        <f t="shared" si="1440"/>
        <v>0</v>
      </c>
      <c r="AS3146" s="11">
        <f t="shared" si="1447"/>
        <v>413.95449929121753</v>
      </c>
      <c r="AT3146" s="12">
        <f t="shared" si="1448"/>
        <v>0.54992787731924853</v>
      </c>
      <c r="AU3146" s="14">
        <f t="shared" si="1449"/>
        <v>56.637934806873908</v>
      </c>
    </row>
    <row r="3147" spans="1:47" x14ac:dyDescent="0.35">
      <c r="A3147" t="s">
        <v>34</v>
      </c>
      <c r="B3147">
        <v>84.1</v>
      </c>
      <c r="C3147" s="1">
        <f t="shared" si="1421"/>
        <v>-3.7645844234890688E-2</v>
      </c>
      <c r="D3147" s="1">
        <f t="shared" si="1422"/>
        <v>4.2556921864253496</v>
      </c>
      <c r="E3147" s="1">
        <f t="shared" si="1423"/>
        <v>-123.2918721134528</v>
      </c>
      <c r="F3147" s="1">
        <f t="shared" si="1424"/>
        <v>0.68605269994206564</v>
      </c>
      <c r="G3147" s="1">
        <f t="shared" si="1425"/>
        <v>5.1089445036183179E-3</v>
      </c>
      <c r="H3147">
        <v>-2.1837</v>
      </c>
      <c r="I3147" s="1">
        <f t="shared" si="1426"/>
        <v>54.622</v>
      </c>
      <c r="J3147">
        <v>5.6458000000000004</v>
      </c>
      <c r="K3147">
        <v>1.1539999999999999</v>
      </c>
      <c r="L3147">
        <v>-0.96350000000000002</v>
      </c>
      <c r="M3147">
        <v>0.80679999999999996</v>
      </c>
      <c r="N3147" s="10">
        <v>1.6551</v>
      </c>
      <c r="O3147" s="2">
        <f t="shared" si="1441"/>
        <v>1.1540000145470513</v>
      </c>
      <c r="P3147" s="2">
        <f t="shared" si="1442"/>
        <v>-0.96356172782169391</v>
      </c>
      <c r="Q3147">
        <v>4.6406999999999998</v>
      </c>
      <c r="R3147">
        <v>-122.2598</v>
      </c>
      <c r="S3147">
        <v>-0.8821</v>
      </c>
      <c r="T3147">
        <v>10.2271</v>
      </c>
      <c r="U3147">
        <v>27.415299999999998</v>
      </c>
      <c r="V3147">
        <v>-41.6554</v>
      </c>
      <c r="W3147">
        <v>2869</v>
      </c>
      <c r="X3147">
        <v>5.8780000000000001</v>
      </c>
      <c r="Y3147" s="1">
        <f t="shared" si="1427"/>
        <v>0.45450694879182929</v>
      </c>
      <c r="Z3147" s="1">
        <f t="shared" si="1428"/>
        <v>6.5798361944198085</v>
      </c>
      <c r="AA3147" s="1">
        <f t="shared" si="1429"/>
        <v>-117.06164993684648</v>
      </c>
      <c r="AB3147" s="1">
        <f t="shared" si="1430"/>
        <v>-8.7802816774095174</v>
      </c>
      <c r="AC3147" s="1">
        <f t="shared" si="1431"/>
        <v>117.57473145458101</v>
      </c>
      <c r="AD3147" s="1">
        <f t="shared" si="1432"/>
        <v>26.015268827172047</v>
      </c>
      <c r="AE3147" s="3">
        <f>AD3147/(K!D$3*AC3147^2)</f>
        <v>0.34959721620442535</v>
      </c>
      <c r="AF3147" s="1">
        <f t="shared" si="1433"/>
        <v>11.682992820837216</v>
      </c>
      <c r="AG3147" s="1">
        <f t="shared" si="1434"/>
        <v>1.5135585732224257</v>
      </c>
      <c r="AH3147" s="1">
        <f t="shared" si="1435"/>
        <v>-11.424176184901093</v>
      </c>
      <c r="AI3147" s="1">
        <f t="shared" si="1436"/>
        <v>16.410209697318628</v>
      </c>
      <c r="AJ3147" s="1">
        <f t="shared" si="1443"/>
        <v>14.480595260240314</v>
      </c>
      <c r="AK3147" s="1">
        <f t="shared" si="1444"/>
        <v>-14.159802548211633</v>
      </c>
      <c r="AL3147" s="2">
        <f>AI3147/(K!D$3*AC3147^2)</f>
        <v>0.22052294233920805</v>
      </c>
      <c r="AM3147" s="2">
        <f t="shared" si="1445"/>
        <v>0.17729452126076325</v>
      </c>
      <c r="AN3147" s="4">
        <f t="shared" si="1437"/>
        <v>1645.1154738645685</v>
      </c>
      <c r="AO3147" s="4">
        <f t="shared" si="1446"/>
        <v>1151.6014530862033</v>
      </c>
      <c r="AP3147" s="4">
        <f t="shared" si="1438"/>
        <v>-23.371647950587462</v>
      </c>
      <c r="AQ3147" s="4">
        <f t="shared" si="1439"/>
        <v>1174.5947308201505</v>
      </c>
      <c r="AR3147" s="4">
        <f t="shared" si="1440"/>
        <v>0</v>
      </c>
      <c r="AS3147" s="11">
        <f t="shared" si="1447"/>
        <v>405.64172641908027</v>
      </c>
      <c r="AT3147" s="12">
        <f t="shared" si="1448"/>
        <v>0.57341076119364531</v>
      </c>
      <c r="AU3147" s="14">
        <f t="shared" si="1449"/>
        <v>55.011587366911776</v>
      </c>
    </row>
    <row r="3148" spans="1:47" x14ac:dyDescent="0.35">
      <c r="A3148" t="s">
        <v>34</v>
      </c>
      <c r="B3148">
        <v>84.2</v>
      </c>
      <c r="C3148" s="1">
        <f t="shared" si="1421"/>
        <v>-3.8967310905034983E-2</v>
      </c>
      <c r="D3148" s="1">
        <f t="shared" si="1422"/>
        <v>-2.1217321928038393</v>
      </c>
      <c r="E3148" s="1">
        <f t="shared" si="1423"/>
        <v>-123.44051529870572</v>
      </c>
      <c r="F3148" s="1">
        <f t="shared" si="1424"/>
        <v>4.320520920668252</v>
      </c>
      <c r="G3148" s="1">
        <f t="shared" si="1425"/>
        <v>-8.8105321797655733E-3</v>
      </c>
      <c r="H3148">
        <v>-1.5785</v>
      </c>
      <c r="I3148" s="1">
        <f t="shared" si="1426"/>
        <v>54.790999999999997</v>
      </c>
      <c r="J3148">
        <v>5.4028999999999998</v>
      </c>
      <c r="K3148">
        <v>1.3554999999999999</v>
      </c>
      <c r="L3148">
        <v>-0.73340000000000005</v>
      </c>
      <c r="M3148">
        <v>-1.1404000000000001</v>
      </c>
      <c r="N3148" s="10">
        <v>3.2307000000000001</v>
      </c>
      <c r="O3148" s="2">
        <f t="shared" si="1441"/>
        <v>1.3555138736276304</v>
      </c>
      <c r="P3148" s="2">
        <f t="shared" si="1442"/>
        <v>-0.7335390359339482</v>
      </c>
      <c r="Q3148">
        <v>-1.5909</v>
      </c>
      <c r="R3148">
        <v>-122.4579</v>
      </c>
      <c r="S3148">
        <v>2.7543000000000002</v>
      </c>
      <c r="T3148">
        <v>13.6225</v>
      </c>
      <c r="U3148">
        <v>25.2164</v>
      </c>
      <c r="V3148">
        <v>-40.193199999999997</v>
      </c>
      <c r="W3148">
        <v>2778</v>
      </c>
      <c r="X3148">
        <v>5.7089999999999996</v>
      </c>
      <c r="Y3148" s="1">
        <f t="shared" si="1427"/>
        <v>0.45338474246005395</v>
      </c>
      <c r="Z3148" s="1">
        <f t="shared" si="1428"/>
        <v>0.96638463427720334</v>
      </c>
      <c r="AA3148" s="1">
        <f t="shared" si="1429"/>
        <v>-117.72414978882087</v>
      </c>
      <c r="AB3148" s="1">
        <f t="shared" si="1430"/>
        <v>-4.7909708946544667</v>
      </c>
      <c r="AC3148" s="1">
        <f t="shared" si="1431"/>
        <v>117.82556066013657</v>
      </c>
      <c r="AD3148" s="1">
        <f t="shared" si="1432"/>
        <v>24.756894055186642</v>
      </c>
      <c r="AE3148" s="3">
        <f>AD3148/(K!D$3*AC3148^2)</f>
        <v>0.33127202835627156</v>
      </c>
      <c r="AF3148" s="1">
        <f t="shared" si="1433"/>
        <v>13.825551713680115</v>
      </c>
      <c r="AG3148" s="1">
        <f t="shared" si="1434"/>
        <v>0.48081386970793005</v>
      </c>
      <c r="AH3148" s="1">
        <f t="shared" si="1435"/>
        <v>-9.0258538889856652</v>
      </c>
      <c r="AI3148" s="1">
        <f t="shared" si="1436"/>
        <v>16.517962967335421</v>
      </c>
      <c r="AJ3148" s="1">
        <f t="shared" si="1443"/>
        <v>17.051693717550091</v>
      </c>
      <c r="AK3148" s="1">
        <f t="shared" si="1444"/>
        <v>-11.132003933127301</v>
      </c>
      <c r="AL3148" s="2">
        <f>AI3148/(K!D$3*AC3148^2)</f>
        <v>0.22102688181745464</v>
      </c>
      <c r="AM3148" s="2">
        <f t="shared" si="1445"/>
        <v>0.17802052710064137</v>
      </c>
      <c r="AN3148" s="4">
        <f t="shared" si="1437"/>
        <v>1655.3760752838707</v>
      </c>
      <c r="AO3148" s="4">
        <f t="shared" si="1446"/>
        <v>905.72224950855025</v>
      </c>
      <c r="AP3148" s="4">
        <f t="shared" si="1438"/>
        <v>-48.919790013567358</v>
      </c>
      <c r="AQ3148" s="4">
        <f t="shared" si="1439"/>
        <v>1384.7541339575162</v>
      </c>
      <c r="AR3148" s="4">
        <f t="shared" si="1440"/>
        <v>0</v>
      </c>
      <c r="AS3148" s="11">
        <f t="shared" si="1447"/>
        <v>416.86194673848576</v>
      </c>
      <c r="AT3148" s="12">
        <f t="shared" si="1448"/>
        <v>0.59588771608490665</v>
      </c>
      <c r="AU3148" s="14">
        <f t="shared" si="1449"/>
        <v>53.424058731175606</v>
      </c>
    </row>
    <row r="3149" spans="1:47" x14ac:dyDescent="0.35">
      <c r="A3149" t="s">
        <v>34</v>
      </c>
      <c r="B3149">
        <v>81.900000000000006</v>
      </c>
      <c r="C3149" s="1">
        <f t="shared" si="1421"/>
        <v>-4.1225381860549221E-2</v>
      </c>
      <c r="D3149" s="1">
        <f t="shared" si="1422"/>
        <v>2.9513586266607352</v>
      </c>
      <c r="E3149" s="1">
        <f t="shared" si="1423"/>
        <v>-120.01027330208026</v>
      </c>
      <c r="F3149" s="1">
        <f t="shared" si="1424"/>
        <v>2.1602578887905066</v>
      </c>
      <c r="G3149" s="1">
        <f t="shared" si="1425"/>
        <v>5.5423271094312554E-2</v>
      </c>
      <c r="H3149">
        <v>-2.3582000000000001</v>
      </c>
      <c r="I3149" s="1">
        <f t="shared" si="1426"/>
        <v>54.924999999999997</v>
      </c>
      <c r="J3149">
        <v>5.7725</v>
      </c>
      <c r="K3149">
        <v>1.0615000000000001</v>
      </c>
      <c r="L3149">
        <v>-1.091</v>
      </c>
      <c r="M3149">
        <v>1.9199999999999998E-2</v>
      </c>
      <c r="N3149" s="10">
        <v>2.0876000000000001</v>
      </c>
      <c r="O3149" s="2">
        <f t="shared" si="1441"/>
        <v>1.0614936460159361</v>
      </c>
      <c r="P3149" s="2">
        <f t="shared" si="1442"/>
        <v>-1.0910896710681035</v>
      </c>
      <c r="Q3149">
        <v>3.3203999999999998</v>
      </c>
      <c r="R3149">
        <v>-118.92019999999999</v>
      </c>
      <c r="S3149">
        <v>0.40739999999999998</v>
      </c>
      <c r="T3149">
        <v>8.9518000000000004</v>
      </c>
      <c r="U3149">
        <v>26.441800000000001</v>
      </c>
      <c r="V3149">
        <v>-42.518900000000002</v>
      </c>
      <c r="W3149">
        <v>2944</v>
      </c>
      <c r="X3149">
        <v>5.5750000000000002</v>
      </c>
      <c r="Y3149" s="1">
        <f t="shared" si="1427"/>
        <v>0.47022310618401825</v>
      </c>
      <c r="Z3149" s="1">
        <f t="shared" si="1428"/>
        <v>5.0560302276297824</v>
      </c>
      <c r="AA3149" s="1">
        <f t="shared" si="1429"/>
        <v>-113.79350063753198</v>
      </c>
      <c r="AB3149" s="1">
        <f t="shared" si="1430"/>
        <v>-7.8364267259733209</v>
      </c>
      <c r="AC3149" s="1">
        <f t="shared" si="1431"/>
        <v>114.17501396031552</v>
      </c>
      <c r="AD3149" s="1">
        <f t="shared" si="1432"/>
        <v>25.247006879545374</v>
      </c>
      <c r="AE3149" s="3">
        <f>AD3149/(K!D$3*AC3149^2)</f>
        <v>0.35977865203379417</v>
      </c>
      <c r="AF3149" s="1">
        <f t="shared" si="1433"/>
        <v>10.069817204574431</v>
      </c>
      <c r="AG3149" s="1">
        <f t="shared" si="1434"/>
        <v>1.2791554441439601</v>
      </c>
      <c r="AH3149" s="1">
        <f t="shared" si="1435"/>
        <v>-12.077733766330596</v>
      </c>
      <c r="AI3149" s="1">
        <f t="shared" si="1436"/>
        <v>15.776853618963084</v>
      </c>
      <c r="AJ3149" s="1">
        <f t="shared" si="1443"/>
        <v>13.359209771461739</v>
      </c>
      <c r="AK3149" s="1">
        <f t="shared" si="1444"/>
        <v>-16.02302958140897</v>
      </c>
      <c r="AL3149" s="2">
        <f>AI3149/(K!D$3*AC3149^2)</f>
        <v>0.22482566568965254</v>
      </c>
      <c r="AM3149" s="2">
        <f t="shared" si="1445"/>
        <v>0.1835979274838144</v>
      </c>
      <c r="AN3149" s="4">
        <f t="shared" si="1437"/>
        <v>1654.3443950757271</v>
      </c>
      <c r="AO3149" s="4">
        <f t="shared" si="1446"/>
        <v>1271.4328101205374</v>
      </c>
      <c r="AP3149" s="4">
        <f t="shared" si="1438"/>
        <v>-16.389861616339655</v>
      </c>
      <c r="AQ3149" s="4">
        <f t="shared" si="1439"/>
        <v>1058.3219544654946</v>
      </c>
      <c r="AR3149" s="4">
        <f t="shared" si="1440"/>
        <v>0</v>
      </c>
      <c r="AS3149" s="11">
        <f t="shared" si="1447"/>
        <v>399.81967601713711</v>
      </c>
      <c r="AT3149" s="12">
        <f t="shared" si="1448"/>
        <v>0.56193763419691822</v>
      </c>
      <c r="AU3149" s="14">
        <f t="shared" si="1449"/>
        <v>55.810095747245377</v>
      </c>
    </row>
    <row r="3150" spans="1:47" x14ac:dyDescent="0.35">
      <c r="A3150" t="s">
        <v>34</v>
      </c>
      <c r="B3150">
        <v>85.1</v>
      </c>
      <c r="C3150" s="1">
        <f t="shared" si="1421"/>
        <v>-3.9818042309031978E-2</v>
      </c>
      <c r="D3150" s="1">
        <f t="shared" si="1422"/>
        <v>2.2013015584930025</v>
      </c>
      <c r="E3150" s="1">
        <f t="shared" si="1423"/>
        <v>-124.61152323858336</v>
      </c>
      <c r="F3150" s="1">
        <f t="shared" si="1424"/>
        <v>5.9909664971326935</v>
      </c>
      <c r="G3150" s="1">
        <f t="shared" si="1425"/>
        <v>4.5552964811065522E-2</v>
      </c>
      <c r="H3150">
        <v>-2.3517999999999999</v>
      </c>
      <c r="I3150" s="1">
        <f t="shared" si="1426"/>
        <v>54.94</v>
      </c>
      <c r="J3150">
        <v>5.6406999999999998</v>
      </c>
      <c r="K3150">
        <v>0.96460000000000001</v>
      </c>
      <c r="L3150">
        <v>-1.1537999999999999</v>
      </c>
      <c r="M3150">
        <v>-0.44169999999999998</v>
      </c>
      <c r="N3150" s="10">
        <v>3.7725</v>
      </c>
      <c r="O3150" s="2">
        <f t="shared" si="1441"/>
        <v>0.96459356511897332</v>
      </c>
      <c r="P3150" s="2">
        <f t="shared" si="1442"/>
        <v>-1.1539838335055279</v>
      </c>
      <c r="Q3150">
        <v>2.5579000000000001</v>
      </c>
      <c r="R3150">
        <v>-123.5172</v>
      </c>
      <c r="S3150">
        <v>4.2076000000000002</v>
      </c>
      <c r="T3150">
        <v>8.9557000000000002</v>
      </c>
      <c r="U3150">
        <v>27.4831</v>
      </c>
      <c r="V3150">
        <v>-44.7879</v>
      </c>
      <c r="W3150">
        <v>2903</v>
      </c>
      <c r="X3150">
        <v>5.56</v>
      </c>
      <c r="Y3150" s="1">
        <f t="shared" si="1427"/>
        <v>0.45205685491358538</v>
      </c>
      <c r="Z3150" s="1">
        <f t="shared" si="1428"/>
        <v>4.2255443462678013</v>
      </c>
      <c r="AA3150" s="1">
        <f t="shared" si="1429"/>
        <v>-118.39956136394558</v>
      </c>
      <c r="AB3150" s="1">
        <f t="shared" si="1430"/>
        <v>-4.1323721089593919</v>
      </c>
      <c r="AC3150" s="1">
        <f t="shared" si="1431"/>
        <v>118.54698585558343</v>
      </c>
      <c r="AD3150" s="1">
        <f t="shared" si="1432"/>
        <v>26.689999125990919</v>
      </c>
      <c r="AE3150" s="3">
        <f>AD3150/(K!D$3*AC3150^2)</f>
        <v>0.35280535294852139</v>
      </c>
      <c r="AF3150" s="1">
        <f t="shared" si="1433"/>
        <v>9.9070508428304898</v>
      </c>
      <c r="AG3150" s="1">
        <f t="shared" si="1434"/>
        <v>0.82629243535132701</v>
      </c>
      <c r="AH3150" s="1">
        <f t="shared" si="1435"/>
        <v>-13.544273785384611</v>
      </c>
      <c r="AI3150" s="1">
        <f t="shared" si="1436"/>
        <v>16.801183528686423</v>
      </c>
      <c r="AJ3150" s="1">
        <f t="shared" si="1443"/>
        <v>12.147356031262044</v>
      </c>
      <c r="AK3150" s="1">
        <f t="shared" si="1444"/>
        <v>-16.607072928773825</v>
      </c>
      <c r="AL3150" s="2">
        <f>AI3150/(K!D$3*AC3150^2)</f>
        <v>0.22208871033715424</v>
      </c>
      <c r="AM3150" s="2">
        <f t="shared" si="1445"/>
        <v>0.17956073510731221</v>
      </c>
      <c r="AN3150" s="4">
        <f t="shared" si="1437"/>
        <v>1679.9214193597929</v>
      </c>
      <c r="AO3150" s="4">
        <f t="shared" si="1446"/>
        <v>1355.4644535720417</v>
      </c>
      <c r="AP3150" s="4">
        <f t="shared" si="1438"/>
        <v>13.741723695276958</v>
      </c>
      <c r="AQ3150" s="4">
        <f t="shared" si="1439"/>
        <v>992.30199806125006</v>
      </c>
      <c r="AR3150" s="4">
        <f t="shared" si="1440"/>
        <v>0</v>
      </c>
      <c r="AS3150" s="11">
        <f t="shared" si="1447"/>
        <v>396.1838568602596</v>
      </c>
      <c r="AT3150" s="12">
        <f t="shared" si="1448"/>
        <v>0.57868460880461348</v>
      </c>
      <c r="AU3150" s="14">
        <f t="shared" si="1449"/>
        <v>54.641921882643018</v>
      </c>
    </row>
    <row r="3151" spans="1:47" x14ac:dyDescent="0.35">
      <c r="A3151" t="s">
        <v>34</v>
      </c>
      <c r="B3151">
        <v>84</v>
      </c>
      <c r="C3151" s="1">
        <f t="shared" si="1421"/>
        <v>-3.9437817203426463E-2</v>
      </c>
      <c r="D3151" s="1">
        <f t="shared" si="1422"/>
        <v>1.7899796642559922</v>
      </c>
      <c r="E3151" s="1">
        <f t="shared" si="1423"/>
        <v>-123.21267708028262</v>
      </c>
      <c r="F3151" s="1">
        <f t="shared" si="1424"/>
        <v>-2.0117953922005478</v>
      </c>
      <c r="G3151" s="1">
        <f t="shared" si="1425"/>
        <v>-9.6112549765194899E-3</v>
      </c>
      <c r="H3151">
        <v>-1.4695</v>
      </c>
      <c r="I3151" s="1">
        <f t="shared" si="1426"/>
        <v>54.838999999999999</v>
      </c>
      <c r="J3151">
        <v>5.218</v>
      </c>
      <c r="K3151">
        <v>1.0687</v>
      </c>
      <c r="L3151">
        <v>-1.1074999999999999</v>
      </c>
      <c r="M3151">
        <v>0.37530000000000002</v>
      </c>
      <c r="N3151" s="10">
        <v>-9.9500000000000005E-2</v>
      </c>
      <c r="O3151" s="2">
        <f t="shared" si="1441"/>
        <v>1.0687038015425583</v>
      </c>
      <c r="P3151" s="2">
        <f t="shared" si="1442"/>
        <v>-1.1076503131228859</v>
      </c>
      <c r="Q3151">
        <v>2.1814</v>
      </c>
      <c r="R3151">
        <v>-122.1863</v>
      </c>
      <c r="S3151">
        <v>-3.6850000000000001</v>
      </c>
      <c r="T3151">
        <v>9.9250000000000007</v>
      </c>
      <c r="U3151">
        <v>26.025200000000002</v>
      </c>
      <c r="V3151">
        <v>-42.426400000000001</v>
      </c>
      <c r="W3151">
        <v>2701</v>
      </c>
      <c r="X3151">
        <v>5.6609999999999996</v>
      </c>
      <c r="Y3151" s="1">
        <f t="shared" si="1427"/>
        <v>0.45548937146854418</v>
      </c>
      <c r="Z3151" s="1">
        <f t="shared" si="1428"/>
        <v>4.0503456701686424</v>
      </c>
      <c r="AA3151" s="1">
        <f t="shared" si="1429"/>
        <v>-117.28557608511105</v>
      </c>
      <c r="AB3151" s="1">
        <f t="shared" si="1430"/>
        <v>-11.674182527037068</v>
      </c>
      <c r="AC3151" s="1">
        <f t="shared" si="1431"/>
        <v>117.93472005876303</v>
      </c>
      <c r="AD3151" s="1">
        <f t="shared" si="1432"/>
        <v>24.526216737296519</v>
      </c>
      <c r="AE3151" s="3">
        <f>AD3151/(K!D$3*AC3151^2)</f>
        <v>0.32757808481086526</v>
      </c>
      <c r="AF3151" s="1">
        <f t="shared" si="1433"/>
        <v>10.767327481830872</v>
      </c>
      <c r="AG3151" s="1">
        <f t="shared" si="1434"/>
        <v>1.6339820635957523</v>
      </c>
      <c r="AH3151" s="1">
        <f t="shared" si="1435"/>
        <v>-12.680213715470778</v>
      </c>
      <c r="AI3151" s="1">
        <f t="shared" si="1436"/>
        <v>16.71505484152404</v>
      </c>
      <c r="AJ3151" s="1">
        <f t="shared" si="1443"/>
        <v>13.403421260027153</v>
      </c>
      <c r="AK3151" s="1">
        <f t="shared" si="1444"/>
        <v>-15.784626815003243</v>
      </c>
      <c r="AL3151" s="2">
        <f>AI3151/(K!D$3*AC3151^2)</f>
        <v>0.22325031663642464</v>
      </c>
      <c r="AM3151" s="2">
        <f t="shared" si="1445"/>
        <v>0.18126220432168655</v>
      </c>
      <c r="AN3151" s="4">
        <f t="shared" si="1437"/>
        <v>1687.0813100031676</v>
      </c>
      <c r="AO3151" s="4">
        <f t="shared" si="1446"/>
        <v>1289.1180571286739</v>
      </c>
      <c r="AP3151" s="4">
        <f t="shared" si="1438"/>
        <v>-63.622684789592768</v>
      </c>
      <c r="AQ3151" s="4">
        <f t="shared" si="1439"/>
        <v>1086.4484043556604</v>
      </c>
      <c r="AR3151" s="4">
        <f t="shared" si="1440"/>
        <v>0</v>
      </c>
      <c r="AS3151" s="11">
        <f t="shared" si="1447"/>
        <v>400.33605151220445</v>
      </c>
      <c r="AT3151" s="12">
        <f t="shared" si="1448"/>
        <v>0.62461359126366811</v>
      </c>
      <c r="AU3151" s="14">
        <f t="shared" si="1449"/>
        <v>51.346168302924355</v>
      </c>
    </row>
    <row r="3152" spans="1:47" x14ac:dyDescent="0.35">
      <c r="A3152" t="s">
        <v>34</v>
      </c>
      <c r="B3152">
        <v>82.1</v>
      </c>
      <c r="C3152" s="1">
        <f t="shared" si="1421"/>
        <v>-4.1142935124439818E-2</v>
      </c>
      <c r="D3152" s="1">
        <f t="shared" si="1422"/>
        <v>3.8901979864005045</v>
      </c>
      <c r="E3152" s="1">
        <f t="shared" si="1423"/>
        <v>-120.28879048726859</v>
      </c>
      <c r="F3152" s="1">
        <f t="shared" si="1424"/>
        <v>1.4103500100162263</v>
      </c>
      <c r="G3152" s="1">
        <f t="shared" si="1425"/>
        <v>5.5049177589694409E-2</v>
      </c>
      <c r="H3152">
        <v>-2.2755000000000001</v>
      </c>
      <c r="I3152" s="1">
        <f t="shared" si="1426"/>
        <v>54.927</v>
      </c>
      <c r="J3152">
        <v>5.6345000000000001</v>
      </c>
      <c r="K3152">
        <v>1.3184</v>
      </c>
      <c r="L3152">
        <v>-0.873</v>
      </c>
      <c r="M3152">
        <v>0.77339999999999998</v>
      </c>
      <c r="N3152" s="10">
        <v>1.8562000000000001</v>
      </c>
      <c r="O3152" s="2">
        <f t="shared" si="1441"/>
        <v>1.318349795432223</v>
      </c>
      <c r="P3152" s="2">
        <f t="shared" si="1442"/>
        <v>-0.8730332482730212</v>
      </c>
      <c r="Q3152">
        <v>4.3495999999999997</v>
      </c>
      <c r="R3152">
        <v>-119.21769999999999</v>
      </c>
      <c r="S3152">
        <v>-0.25309999999999999</v>
      </c>
      <c r="T3152">
        <v>11.166</v>
      </c>
      <c r="U3152">
        <v>26.0334</v>
      </c>
      <c r="V3152">
        <v>-40.430999999999997</v>
      </c>
      <c r="W3152">
        <v>3085</v>
      </c>
      <c r="X3152">
        <v>5.5730000000000004</v>
      </c>
      <c r="Y3152" s="1">
        <f t="shared" si="1427"/>
        <v>0.46861194082606167</v>
      </c>
      <c r="Z3152" s="1">
        <f t="shared" si="1428"/>
        <v>6.5064584520324065</v>
      </c>
      <c r="AA3152" s="1">
        <f t="shared" si="1429"/>
        <v>-114.18900943711799</v>
      </c>
      <c r="AB3152" s="1">
        <f t="shared" si="1430"/>
        <v>-8.0628746797530226</v>
      </c>
      <c r="AC3152" s="1">
        <f t="shared" si="1431"/>
        <v>114.65807353134645</v>
      </c>
      <c r="AD3152" s="1">
        <f t="shared" si="1432"/>
        <v>24.712624237485553</v>
      </c>
      <c r="AE3152" s="3">
        <f>AD3152/(K!D$3*AC3152^2)</f>
        <v>0.34920240271585234</v>
      </c>
      <c r="AF3152" s="1">
        <f t="shared" si="1433"/>
        <v>12.568357966514498</v>
      </c>
      <c r="AG3152" s="1">
        <f t="shared" si="1434"/>
        <v>1.4218746589719693</v>
      </c>
      <c r="AH3152" s="1">
        <f t="shared" si="1435"/>
        <v>-9.9948173738476314</v>
      </c>
      <c r="AI3152" s="1">
        <f t="shared" si="1436"/>
        <v>16.120847491892032</v>
      </c>
      <c r="AJ3152" s="1">
        <f t="shared" si="1443"/>
        <v>16.559853619560812</v>
      </c>
      <c r="AK3152" s="1">
        <f t="shared" si="1444"/>
        <v>-13.169000525456912</v>
      </c>
      <c r="AL3152" s="2">
        <f>AI3152/(K!D$3*AC3152^2)</f>
        <v>0.22779606989068601</v>
      </c>
      <c r="AM3152" s="2">
        <f t="shared" si="1445"/>
        <v>0.18809351628121113</v>
      </c>
      <c r="AN3152" s="4">
        <f t="shared" si="1437"/>
        <v>1702.0234622050652</v>
      </c>
      <c r="AO3152" s="4">
        <f t="shared" si="1446"/>
        <v>1061.4827606625392</v>
      </c>
      <c r="AP3152" s="4">
        <f t="shared" si="1438"/>
        <v>-33.431372136143679</v>
      </c>
      <c r="AQ3152" s="4">
        <f t="shared" si="1439"/>
        <v>1330.0453218104433</v>
      </c>
      <c r="AR3152" s="4">
        <f t="shared" si="1440"/>
        <v>0</v>
      </c>
      <c r="AS3152" s="11">
        <f t="shared" si="1447"/>
        <v>411.50699761809062</v>
      </c>
      <c r="AT3152" s="12">
        <f t="shared" si="1448"/>
        <v>0.55170938807295467</v>
      </c>
      <c r="AU3152" s="14">
        <f t="shared" si="1449"/>
        <v>56.515636653572791</v>
      </c>
    </row>
    <row r="3153" spans="1:47" x14ac:dyDescent="0.35">
      <c r="A3153" t="s">
        <v>34</v>
      </c>
      <c r="B3153">
        <v>82.8</v>
      </c>
      <c r="C3153" s="1">
        <f t="shared" si="1421"/>
        <v>-4.0545947127543641E-2</v>
      </c>
      <c r="D3153" s="1">
        <f t="shared" si="1422"/>
        <v>-0.77328530546439156</v>
      </c>
      <c r="E3153" s="1">
        <f t="shared" si="1423"/>
        <v>-121.43805298542134</v>
      </c>
      <c r="F3153" s="1">
        <f t="shared" si="1424"/>
        <v>2.827021571867804</v>
      </c>
      <c r="G3153" s="1">
        <f t="shared" si="1425"/>
        <v>-3.9643832325424455E-3</v>
      </c>
      <c r="H3153">
        <v>-1.6910000000000001</v>
      </c>
      <c r="I3153" s="1">
        <f t="shared" si="1426"/>
        <v>54.902000000000001</v>
      </c>
      <c r="J3153">
        <v>5.2888000000000002</v>
      </c>
      <c r="K3153">
        <v>1.1688000000000001</v>
      </c>
      <c r="L3153">
        <v>-1.0966</v>
      </c>
      <c r="M3153">
        <v>-0.86270000000000002</v>
      </c>
      <c r="N3153" s="10">
        <v>1.9742999999999999</v>
      </c>
      <c r="O3153" s="2">
        <f t="shared" si="1441"/>
        <v>1.1688804136986344</v>
      </c>
      <c r="P3153" s="2">
        <f t="shared" si="1442"/>
        <v>-1.0967278256386934</v>
      </c>
      <c r="Q3153">
        <v>-0.3261</v>
      </c>
      <c r="R3153">
        <v>-120.3617</v>
      </c>
      <c r="S3153">
        <v>1.0843</v>
      </c>
      <c r="T3153">
        <v>11.0291</v>
      </c>
      <c r="U3153">
        <v>26.546500000000002</v>
      </c>
      <c r="V3153">
        <v>-42.981400000000001</v>
      </c>
      <c r="W3153">
        <v>2826</v>
      </c>
      <c r="X3153">
        <v>5.5979999999999999</v>
      </c>
      <c r="Y3153" s="1">
        <f t="shared" si="1427"/>
        <v>0.46396109254718709</v>
      </c>
      <c r="Z3153" s="1">
        <f t="shared" si="1428"/>
        <v>1.7852513374416992</v>
      </c>
      <c r="AA3153" s="1">
        <f t="shared" si="1429"/>
        <v>-115.27978141376938</v>
      </c>
      <c r="AB3153" s="1">
        <f t="shared" si="1430"/>
        <v>-7.1438270797360302</v>
      </c>
      <c r="AC3153" s="1">
        <f t="shared" si="1431"/>
        <v>115.51471503877528</v>
      </c>
      <c r="AD3153" s="1">
        <f t="shared" si="1432"/>
        <v>25.653690995113326</v>
      </c>
      <c r="AE3153" s="3">
        <f>AD3153/(K!D$3*AC3153^2)</f>
        <v>0.35714360308983883</v>
      </c>
      <c r="AF3153" s="1">
        <f t="shared" si="1433"/>
        <v>11.425571446464364</v>
      </c>
      <c r="AG3153" s="1">
        <f t="shared" si="1434"/>
        <v>0.94498343667434881</v>
      </c>
      <c r="AH3153" s="1">
        <f t="shared" si="1435"/>
        <v>-12.393912440121191</v>
      </c>
      <c r="AI3153" s="1">
        <f t="shared" si="1436"/>
        <v>16.883297727258189</v>
      </c>
      <c r="AJ3153" s="1">
        <f t="shared" si="1443"/>
        <v>14.75680388654094</v>
      </c>
      <c r="AK3153" s="1">
        <f t="shared" si="1444"/>
        <v>-16.007473772563483</v>
      </c>
      <c r="AL3153" s="2">
        <f>AI3153/(K!D$3*AC3153^2)</f>
        <v>0.23504460950668127</v>
      </c>
      <c r="AM3153" s="2">
        <f t="shared" si="1445"/>
        <v>0.19960378154976721</v>
      </c>
      <c r="AN3153" s="4">
        <f t="shared" si="1437"/>
        <v>1819.6721678485708</v>
      </c>
      <c r="AO3153" s="4">
        <f t="shared" si="1446"/>
        <v>1339.3907651557286</v>
      </c>
      <c r="AP3153" s="4">
        <f t="shared" si="1438"/>
        <v>-55.511984573142193</v>
      </c>
      <c r="AQ3153" s="4">
        <f t="shared" si="1439"/>
        <v>1230.5111117852691</v>
      </c>
      <c r="AR3153" s="4">
        <f t="shared" si="1440"/>
        <v>0</v>
      </c>
      <c r="AS3153" s="11">
        <f t="shared" si="1447"/>
        <v>402.67201851235029</v>
      </c>
      <c r="AT3153" s="12">
        <f t="shared" si="1448"/>
        <v>0.64390381027904131</v>
      </c>
      <c r="AU3153" s="14">
        <f t="shared" si="1449"/>
        <v>49.916463397684282</v>
      </c>
    </row>
    <row r="3154" spans="1:47" x14ac:dyDescent="0.35">
      <c r="A3154" t="s">
        <v>34</v>
      </c>
      <c r="B3154">
        <v>86.2</v>
      </c>
      <c r="C3154" s="1">
        <f t="shared" si="1421"/>
        <v>-3.8731591250252315E-2</v>
      </c>
      <c r="D3154" s="1">
        <f t="shared" si="1422"/>
        <v>4.4415427754421524</v>
      </c>
      <c r="E3154" s="1">
        <f t="shared" si="1423"/>
        <v>-126.36831753018635</v>
      </c>
      <c r="F3154" s="1">
        <f t="shared" si="1424"/>
        <v>0.29526838560728863</v>
      </c>
      <c r="G3154" s="1">
        <f t="shared" si="1425"/>
        <v>5.935267814635381E-3</v>
      </c>
      <c r="H3154">
        <v>-2.3361999999999998</v>
      </c>
      <c r="I3154" s="1">
        <f t="shared" si="1426"/>
        <v>54.872999999999998</v>
      </c>
      <c r="J3154">
        <v>5.5967000000000002</v>
      </c>
      <c r="K3154">
        <v>1.1212</v>
      </c>
      <c r="L3154">
        <v>-1.1417999999999999</v>
      </c>
      <c r="M3154">
        <v>0.66379999999999995</v>
      </c>
      <c r="N3154" s="10">
        <v>1.3874</v>
      </c>
      <c r="O3154" s="2">
        <f t="shared" si="1441"/>
        <v>1.1211383061930993</v>
      </c>
      <c r="P3154" s="2">
        <f t="shared" si="1442"/>
        <v>-1.1418438550449412</v>
      </c>
      <c r="Q3154">
        <v>4.8403</v>
      </c>
      <c r="R3154">
        <v>-125.26090000000001</v>
      </c>
      <c r="S3154">
        <v>-1.3992</v>
      </c>
      <c r="T3154">
        <v>10.295400000000001</v>
      </c>
      <c r="U3154">
        <v>28.592099999999999</v>
      </c>
      <c r="V3154">
        <v>-43.749000000000002</v>
      </c>
      <c r="W3154">
        <v>2922</v>
      </c>
      <c r="X3154">
        <v>5.6269999999999998</v>
      </c>
      <c r="Y3154" s="1">
        <f t="shared" si="1427"/>
        <v>0.44546997729609528</v>
      </c>
      <c r="Z3154" s="1">
        <f t="shared" si="1428"/>
        <v>6.734688577569262</v>
      </c>
      <c r="AA3154" s="1">
        <f t="shared" si="1429"/>
        <v>-119.99985646126251</v>
      </c>
      <c r="AB3154" s="1">
        <f t="shared" si="1430"/>
        <v>-9.4491646327561476</v>
      </c>
      <c r="AC3154" s="1">
        <f t="shared" si="1431"/>
        <v>120.55956325906865</v>
      </c>
      <c r="AD3154" s="1">
        <f t="shared" si="1432"/>
        <v>26.977017953619363</v>
      </c>
      <c r="AE3154" s="3">
        <f>AD3154/(K!D$3*AC3154^2)</f>
        <v>0.34479284710459646</v>
      </c>
      <c r="AF3154" s="1">
        <f t="shared" si="1433"/>
        <v>11.802387996287843</v>
      </c>
      <c r="AG3154" s="1">
        <f t="shared" si="1434"/>
        <v>1.7403248717941011</v>
      </c>
      <c r="AH3154" s="1">
        <f t="shared" si="1435"/>
        <v>-13.689392894712093</v>
      </c>
      <c r="AI3154" s="1">
        <f t="shared" si="1436"/>
        <v>18.158319605627014</v>
      </c>
      <c r="AJ3154" s="1">
        <f t="shared" si="1443"/>
        <v>14.052643141648311</v>
      </c>
      <c r="AK3154" s="1">
        <f t="shared" si="1444"/>
        <v>-16.299426288621511</v>
      </c>
      <c r="AL3154" s="2">
        <f>AI3154/(K!D$3*AC3154^2)</f>
        <v>0.23208120060650975</v>
      </c>
      <c r="AM3154" s="2">
        <f t="shared" si="1445"/>
        <v>0.19480122258077187</v>
      </c>
      <c r="AN3154" s="4">
        <f t="shared" si="1437"/>
        <v>1853.4480629916343</v>
      </c>
      <c r="AO3154" s="4">
        <f t="shared" si="1446"/>
        <v>1404.7334777549252</v>
      </c>
      <c r="AP3154" s="4">
        <f t="shared" si="1438"/>
        <v>-16.364790372275341</v>
      </c>
      <c r="AQ3154" s="4">
        <f t="shared" si="1439"/>
        <v>1209.0185161187837</v>
      </c>
      <c r="AR3154" s="4">
        <f t="shared" si="1440"/>
        <v>0</v>
      </c>
      <c r="AS3154" s="11">
        <f t="shared" si="1447"/>
        <v>400.7664556604123</v>
      </c>
      <c r="AT3154" s="12">
        <f t="shared" si="1448"/>
        <v>0.63430802977126433</v>
      </c>
      <c r="AU3154" s="14">
        <f t="shared" si="1449"/>
        <v>50.631318796615354</v>
      </c>
    </row>
    <row r="3155" spans="1:47" x14ac:dyDescent="0.35">
      <c r="A3155" t="s">
        <v>34</v>
      </c>
      <c r="B3155">
        <v>83</v>
      </c>
      <c r="C3155" s="1">
        <f t="shared" si="1421"/>
        <v>-4.048277512395166E-2</v>
      </c>
      <c r="D3155" s="1">
        <f t="shared" si="1422"/>
        <v>1.7142266111538187</v>
      </c>
      <c r="E3155" s="1">
        <f t="shared" si="1423"/>
        <v>-121.62736587959965</v>
      </c>
      <c r="F3155" s="1">
        <f t="shared" si="1424"/>
        <v>3.3664377054999206</v>
      </c>
      <c r="G3155" s="1">
        <f t="shared" si="1425"/>
        <v>5.111071038767534E-2</v>
      </c>
      <c r="H3155">
        <v>-2.1739000000000002</v>
      </c>
      <c r="I3155" s="1">
        <f t="shared" si="1426"/>
        <v>54.9</v>
      </c>
      <c r="J3155">
        <v>5.6928000000000001</v>
      </c>
      <c r="K3155">
        <v>1.1035999999999999</v>
      </c>
      <c r="L3155">
        <v>-1.1497999999999999</v>
      </c>
      <c r="M3155">
        <v>-0.31640000000000001</v>
      </c>
      <c r="N3155" s="10">
        <v>2.5354000000000001</v>
      </c>
      <c r="O3155" s="2">
        <f t="shared" si="1441"/>
        <v>1.1037012755914843</v>
      </c>
      <c r="P3155" s="2">
        <f t="shared" si="1442"/>
        <v>-1.1498356425285676</v>
      </c>
      <c r="Q3155">
        <v>2.1097999999999999</v>
      </c>
      <c r="R3155">
        <v>-120.4509</v>
      </c>
      <c r="S3155">
        <v>1.6020000000000001</v>
      </c>
      <c r="T3155">
        <v>9.7713999999999999</v>
      </c>
      <c r="U3155">
        <v>29.0609</v>
      </c>
      <c r="V3155">
        <v>-43.584899999999998</v>
      </c>
      <c r="W3155">
        <v>2799</v>
      </c>
      <c r="X3155">
        <v>5.6</v>
      </c>
      <c r="Y3155" s="1">
        <f t="shared" si="1427"/>
        <v>0.46563322554811443</v>
      </c>
      <c r="Z3155" s="1">
        <f t="shared" si="1428"/>
        <v>3.9891708612142414</v>
      </c>
      <c r="AA3155" s="1">
        <f t="shared" si="1429"/>
        <v>-114.86150557743406</v>
      </c>
      <c r="AB3155" s="1">
        <f t="shared" si="1430"/>
        <v>-6.7808510805960847</v>
      </c>
      <c r="AC3155" s="1">
        <f t="shared" si="1431"/>
        <v>115.13061664497458</v>
      </c>
      <c r="AD3155" s="1">
        <f t="shared" si="1432"/>
        <v>27.982333662129605</v>
      </c>
      <c r="AE3155" s="3">
        <f>AD3155/(K!D$3*AC3155^2)</f>
        <v>0.39216597242175338</v>
      </c>
      <c r="AF3155" s="1">
        <f t="shared" si="1433"/>
        <v>10.740962339946124</v>
      </c>
      <c r="AG3155" s="1">
        <f t="shared" si="1434"/>
        <v>1.1439734025030113</v>
      </c>
      <c r="AH3155" s="1">
        <f t="shared" si="1435"/>
        <v>-13.058976271801448</v>
      </c>
      <c r="AI3155" s="1">
        <f t="shared" si="1436"/>
        <v>16.947383526705487</v>
      </c>
      <c r="AJ3155" s="1">
        <f t="shared" si="1443"/>
        <v>13.972765433695873</v>
      </c>
      <c r="AK3155" s="1">
        <f t="shared" si="1444"/>
        <v>-16.988236852061913</v>
      </c>
      <c r="AL3155" s="2">
        <f>AI3155/(K!D$3*AC3155^2)</f>
        <v>0.2375136834905803</v>
      </c>
      <c r="AM3155" s="2">
        <f t="shared" si="1445"/>
        <v>0.20371412766014407</v>
      </c>
      <c r="AN3155" s="4">
        <f t="shared" si="1437"/>
        <v>1850.9686191566868</v>
      </c>
      <c r="AO3155" s="4">
        <f t="shared" si="1446"/>
        <v>1430.3073516438681</v>
      </c>
      <c r="AP3155" s="4">
        <f t="shared" si="1438"/>
        <v>-19.67344263192901</v>
      </c>
      <c r="AQ3155" s="4">
        <f t="shared" si="1439"/>
        <v>1174.699393288055</v>
      </c>
      <c r="AR3155" s="4">
        <f t="shared" si="1440"/>
        <v>0</v>
      </c>
      <c r="AS3155" s="11">
        <f t="shared" si="1447"/>
        <v>399.43717728986138</v>
      </c>
      <c r="AT3155" s="12">
        <f t="shared" si="1448"/>
        <v>0.66129639841253551</v>
      </c>
      <c r="AU3155" s="14">
        <f t="shared" si="1449"/>
        <v>48.601181399275852</v>
      </c>
    </row>
    <row r="3156" spans="1:47" x14ac:dyDescent="0.35">
      <c r="A3156" t="s">
        <v>34</v>
      </c>
      <c r="B3156">
        <v>82.3</v>
      </c>
      <c r="C3156" s="1">
        <f t="shared" si="1421"/>
        <v>-3.9659454056444859E-2</v>
      </c>
      <c r="D3156" s="1">
        <f t="shared" si="1422"/>
        <v>-0.51798992904584285</v>
      </c>
      <c r="E3156" s="1">
        <f t="shared" si="1423"/>
        <v>-120.73328196002957</v>
      </c>
      <c r="F3156" s="1">
        <f t="shared" si="1424"/>
        <v>2.9089211292163419</v>
      </c>
      <c r="G3156" s="1">
        <f t="shared" si="1425"/>
        <v>-2.4083970107525943E-2</v>
      </c>
      <c r="H3156">
        <v>-2.2145000000000001</v>
      </c>
      <c r="I3156" s="1">
        <f t="shared" si="1426"/>
        <v>54.768000000000001</v>
      </c>
      <c r="J3156">
        <v>5.5804999999999998</v>
      </c>
      <c r="K3156">
        <v>1.0828</v>
      </c>
      <c r="L3156">
        <v>-1.2017</v>
      </c>
      <c r="M3156">
        <v>-1.3604000000000001</v>
      </c>
      <c r="N3156" s="10">
        <v>2.1871</v>
      </c>
      <c r="O3156" s="2">
        <f t="shared" si="1441"/>
        <v>1.082996729378926</v>
      </c>
      <c r="P3156" s="2">
        <f t="shared" si="1442"/>
        <v>-1.2018695261200465</v>
      </c>
      <c r="Q3156">
        <v>-0.1162</v>
      </c>
      <c r="R3156">
        <v>-119.71380000000001</v>
      </c>
      <c r="S3156">
        <v>1.1673</v>
      </c>
      <c r="T3156">
        <v>10.131</v>
      </c>
      <c r="U3156">
        <v>25.7059</v>
      </c>
      <c r="V3156">
        <v>-43.914400000000001</v>
      </c>
      <c r="W3156">
        <v>2853</v>
      </c>
      <c r="X3156">
        <v>5.7320000000000002</v>
      </c>
      <c r="Y3156" s="1">
        <f t="shared" si="1427"/>
        <v>0.46490335042698983</v>
      </c>
      <c r="Z3156" s="1">
        <f t="shared" si="1428"/>
        <v>1.8369779925420739</v>
      </c>
      <c r="AA3156" s="1">
        <f t="shared" si="1429"/>
        <v>-114.75790244215899</v>
      </c>
      <c r="AB3156" s="1">
        <f t="shared" si="1430"/>
        <v>-7.2990547167791586</v>
      </c>
      <c r="AC3156" s="1">
        <f t="shared" si="1431"/>
        <v>115.00446452563354</v>
      </c>
      <c r="AD3156" s="1">
        <f t="shared" si="1432"/>
        <v>24.74382999030707</v>
      </c>
      <c r="AE3156" s="3">
        <f>AD3156/(K!D$3*AC3156^2)</f>
        <v>0.34754029175239753</v>
      </c>
      <c r="AF3156" s="1">
        <f t="shared" si="1433"/>
        <v>10.526235709595129</v>
      </c>
      <c r="AG3156" s="1">
        <f t="shared" si="1434"/>
        <v>1.0151191700078321</v>
      </c>
      <c r="AH3156" s="1">
        <f t="shared" si="1435"/>
        <v>-13.310830937154414</v>
      </c>
      <c r="AI3156" s="1">
        <f t="shared" si="1436"/>
        <v>17.000303684957515</v>
      </c>
      <c r="AJ3156" s="1">
        <f t="shared" si="1443"/>
        <v>13.650535640283495</v>
      </c>
      <c r="AK3156" s="1">
        <f t="shared" si="1444"/>
        <v>-17.261628669761492</v>
      </c>
      <c r="AL3156" s="2">
        <f>AI3156/(K!D$3*AC3156^2)</f>
        <v>0.23877833402767298</v>
      </c>
      <c r="AM3156" s="2">
        <f t="shared" si="1445"/>
        <v>0.2058595170160212</v>
      </c>
      <c r="AN3156" s="4">
        <f t="shared" si="1437"/>
        <v>1868.4123371509572</v>
      </c>
      <c r="AO3156" s="4">
        <f t="shared" si="1446"/>
        <v>1466.8665791546339</v>
      </c>
      <c r="AP3156" s="4">
        <f t="shared" si="1438"/>
        <v>-50.057105946349658</v>
      </c>
      <c r="AQ3156" s="4">
        <f t="shared" si="1439"/>
        <v>1156.1839761566325</v>
      </c>
      <c r="AR3156" s="4">
        <f t="shared" si="1440"/>
        <v>0</v>
      </c>
      <c r="AS3156" s="11">
        <f t="shared" si="1447"/>
        <v>398.33702842062826</v>
      </c>
      <c r="AT3156" s="12">
        <f t="shared" si="1448"/>
        <v>0.65489391417839371</v>
      </c>
      <c r="AU3156" s="14">
        <f t="shared" si="1449"/>
        <v>49.088393544029238</v>
      </c>
    </row>
    <row r="3157" spans="1:47" x14ac:dyDescent="0.35">
      <c r="A3157" t="s">
        <v>34</v>
      </c>
      <c r="B3157">
        <v>83.6</v>
      </c>
      <c r="C3157" s="1">
        <f t="shared" si="1421"/>
        <v>-4.1809574559401978E-2</v>
      </c>
      <c r="D3157" s="1">
        <f t="shared" si="1422"/>
        <v>1.0524399744098212</v>
      </c>
      <c r="E3157" s="1">
        <f t="shared" si="1423"/>
        <v>-122.53065739952594</v>
      </c>
      <c r="F3157" s="1">
        <f t="shared" si="1424"/>
        <v>1.5140463513420916</v>
      </c>
      <c r="G3157" s="1">
        <f t="shared" si="1425"/>
        <v>6.5896008671330719E-2</v>
      </c>
      <c r="H3157">
        <v>-1.7625999999999999</v>
      </c>
      <c r="I3157" s="1">
        <f t="shared" si="1426"/>
        <v>55.1</v>
      </c>
      <c r="J3157">
        <v>5.4523999999999999</v>
      </c>
      <c r="K3157">
        <v>1.4525999999999999</v>
      </c>
      <c r="L3157">
        <v>-0.83140000000000003</v>
      </c>
      <c r="M3157">
        <v>0.15129999999999999</v>
      </c>
      <c r="N3157" s="10">
        <v>1.8672</v>
      </c>
      <c r="O3157" s="2">
        <f t="shared" si="1441"/>
        <v>1.4528032658549515</v>
      </c>
      <c r="P3157" s="2">
        <f t="shared" si="1442"/>
        <v>-0.831396433319743</v>
      </c>
      <c r="Q3157">
        <v>1.6149</v>
      </c>
      <c r="R3157">
        <v>-121.43259999999999</v>
      </c>
      <c r="S3157">
        <v>-0.17199999999999999</v>
      </c>
      <c r="T3157">
        <v>13.4529</v>
      </c>
      <c r="U3157">
        <v>26.263300000000001</v>
      </c>
      <c r="V3157">
        <v>-40.326799999999999</v>
      </c>
      <c r="W3157">
        <v>2921</v>
      </c>
      <c r="X3157">
        <v>5.4</v>
      </c>
      <c r="Y3157" s="1">
        <f t="shared" si="1427"/>
        <v>0.46088636301088365</v>
      </c>
      <c r="Z3157" s="1">
        <f t="shared" si="1428"/>
        <v>4.1525690508843791</v>
      </c>
      <c r="AA3157" s="1">
        <f t="shared" si="1429"/>
        <v>-116.47845899069407</v>
      </c>
      <c r="AB3157" s="1">
        <f t="shared" si="1430"/>
        <v>-7.7789897405915589</v>
      </c>
      <c r="AC3157" s="1">
        <f t="shared" si="1431"/>
        <v>116.81176276365917</v>
      </c>
      <c r="AD3157" s="1">
        <f t="shared" si="1432"/>
        <v>25.167192059386974</v>
      </c>
      <c r="AE3157" s="3">
        <f>AD3157/(K!D$3*AC3157^2)</f>
        <v>0.3426330455277119</v>
      </c>
      <c r="AF3157" s="1">
        <f t="shared" si="1433"/>
        <v>14.347574477731506</v>
      </c>
      <c r="AG3157" s="1">
        <f t="shared" si="1434"/>
        <v>1.1679185174750764</v>
      </c>
      <c r="AH3157" s="1">
        <f t="shared" si="1435"/>
        <v>-9.8287898506589073</v>
      </c>
      <c r="AI3157" s="1">
        <f t="shared" si="1436"/>
        <v>17.430491587615343</v>
      </c>
      <c r="AJ3157" s="1">
        <f t="shared" si="1443"/>
        <v>18.285946908453166</v>
      </c>
      <c r="AK3157" s="1">
        <f t="shared" si="1444"/>
        <v>-12.526767479928008</v>
      </c>
      <c r="AL3157" s="2">
        <f>AI3157/(K!D$3*AC3157^2)</f>
        <v>0.23730348636498944</v>
      </c>
      <c r="AM3157" s="2">
        <f t="shared" si="1445"/>
        <v>0.20336021514109345</v>
      </c>
      <c r="AN3157" s="4">
        <f t="shared" si="1437"/>
        <v>1874.7339621070898</v>
      </c>
      <c r="AO3157" s="4">
        <f t="shared" si="1446"/>
        <v>1062.4829396084965</v>
      </c>
      <c r="AP3157" s="4">
        <f t="shared" si="1438"/>
        <v>-65.184665892488823</v>
      </c>
      <c r="AQ3157" s="4">
        <f t="shared" si="1439"/>
        <v>1543.2136569675372</v>
      </c>
      <c r="AR3157" s="4">
        <f t="shared" si="1440"/>
        <v>0</v>
      </c>
      <c r="AS3157" s="11">
        <f t="shared" si="1447"/>
        <v>415.58695040727389</v>
      </c>
      <c r="AT3157" s="12">
        <f t="shared" si="1448"/>
        <v>0.64181238004350905</v>
      </c>
      <c r="AU3157" s="14">
        <f t="shared" si="1449"/>
        <v>50.072902747854251</v>
      </c>
    </row>
    <row r="3158" spans="1:47" x14ac:dyDescent="0.35">
      <c r="A3158" t="s">
        <v>34</v>
      </c>
      <c r="B3158">
        <v>84</v>
      </c>
      <c r="C3158" s="1">
        <f t="shared" si="1421"/>
        <v>-3.4381023535278651E-2</v>
      </c>
      <c r="D3158" s="1">
        <f t="shared" si="1422"/>
        <v>3.1743811968514537</v>
      </c>
      <c r="E3158" s="1">
        <f t="shared" si="1423"/>
        <v>-123.07575511891041</v>
      </c>
      <c r="F3158" s="1">
        <f t="shared" si="1424"/>
        <v>-2.523423186786049</v>
      </c>
      <c r="G3158" s="1">
        <f t="shared" si="1425"/>
        <v>5.8253001841322316E-2</v>
      </c>
      <c r="H3158">
        <v>-2.3841000000000001</v>
      </c>
      <c r="I3158" s="1">
        <f t="shared" si="1426"/>
        <v>54.213000000000001</v>
      </c>
      <c r="J3158">
        <v>5.8860999999999999</v>
      </c>
      <c r="K3158">
        <v>0.83720000000000006</v>
      </c>
      <c r="L3158">
        <v>-1.3010999999999999</v>
      </c>
      <c r="M3158">
        <v>-0.1852</v>
      </c>
      <c r="N3158" s="10">
        <v>0.16769999999999999</v>
      </c>
      <c r="O3158" s="2">
        <f t="shared" si="1441"/>
        <v>0.83717211432413041</v>
      </c>
      <c r="P3158" s="2">
        <f t="shared" si="1442"/>
        <v>-1.3012304423104482</v>
      </c>
      <c r="Q3158">
        <v>3.4243999999999999</v>
      </c>
      <c r="R3158">
        <v>-122.0013</v>
      </c>
      <c r="S3158">
        <v>-4.0392000000000001</v>
      </c>
      <c r="T3158">
        <v>7.2720000000000002</v>
      </c>
      <c r="U3158">
        <v>31.2514</v>
      </c>
      <c r="V3158">
        <v>-44.087600000000002</v>
      </c>
      <c r="W3158">
        <v>2747</v>
      </c>
      <c r="X3158">
        <v>6.2869999999999999</v>
      </c>
      <c r="Y3158" s="1">
        <f t="shared" si="1427"/>
        <v>0.45529191336067315</v>
      </c>
      <c r="Z3158" s="1">
        <f t="shared" si="1428"/>
        <v>4.8298225938308619</v>
      </c>
      <c r="AA3158" s="1">
        <f t="shared" si="1429"/>
        <v>-115.96150026831054</v>
      </c>
      <c r="AB3158" s="1">
        <f t="shared" si="1430"/>
        <v>-12.559787066526056</v>
      </c>
      <c r="AC3158" s="1">
        <f t="shared" si="1431"/>
        <v>116.73964614440864</v>
      </c>
      <c r="AD3158" s="1">
        <f t="shared" si="1432"/>
        <v>29.46046689342052</v>
      </c>
      <c r="AE3158" s="3">
        <f>AD3158/(K!D$3*AC3158^2)</f>
        <v>0.40157856073873838</v>
      </c>
      <c r="AF3158" s="1">
        <f t="shared" si="1433"/>
        <v>8.4908560898208929</v>
      </c>
      <c r="AG3158" s="1">
        <f t="shared" si="1434"/>
        <v>1.9873063317705295</v>
      </c>
      <c r="AH3158" s="1">
        <f t="shared" si="1435"/>
        <v>-15.083193221175996</v>
      </c>
      <c r="AI3158" s="1">
        <f t="shared" si="1436"/>
        <v>17.422592842102272</v>
      </c>
      <c r="AJ3158" s="1">
        <f t="shared" si="1443"/>
        <v>10.560454358255335</v>
      </c>
      <c r="AK3158" s="1">
        <f t="shared" si="1444"/>
        <v>-18.759636472926648</v>
      </c>
      <c r="AL3158" s="2">
        <f>AI3158/(K!D$3*AC3158^2)</f>
        <v>0.23748909965276316</v>
      </c>
      <c r="AM3158" s="2">
        <f t="shared" si="1445"/>
        <v>0.20367269644437416</v>
      </c>
      <c r="AN3158" s="4">
        <f t="shared" si="1437"/>
        <v>1876.4554681823342</v>
      </c>
      <c r="AO3158" s="4">
        <f t="shared" si="1446"/>
        <v>1636.6960243148224</v>
      </c>
      <c r="AP3158" s="4">
        <f t="shared" si="1438"/>
        <v>-31.178070506506288</v>
      </c>
      <c r="AQ3158" s="4">
        <f t="shared" si="1439"/>
        <v>917.24542843392089</v>
      </c>
      <c r="AR3158" s="4">
        <f t="shared" si="1440"/>
        <v>0</v>
      </c>
      <c r="AS3158" s="11">
        <f t="shared" si="1447"/>
        <v>389.37667942343029</v>
      </c>
      <c r="AT3158" s="12">
        <f t="shared" si="1448"/>
        <v>0.6830926349407842</v>
      </c>
      <c r="AU3158" s="14">
        <f t="shared" si="1449"/>
        <v>46.914212294100324</v>
      </c>
    </row>
    <row r="3159" spans="1:47" x14ac:dyDescent="0.35">
      <c r="A3159" t="s">
        <v>34</v>
      </c>
      <c r="B3159">
        <v>85.5</v>
      </c>
      <c r="C3159" s="1">
        <f t="shared" si="1421"/>
        <v>-3.9605726121510136E-2</v>
      </c>
      <c r="D3159" s="1">
        <f t="shared" si="1422"/>
        <v>1.5055685058963832</v>
      </c>
      <c r="E3159" s="1">
        <f t="shared" si="1423"/>
        <v>-125.42636447513736</v>
      </c>
      <c r="F3159" s="1">
        <f t="shared" si="1424"/>
        <v>-0.97104784483305973</v>
      </c>
      <c r="G3159" s="1">
        <f t="shared" si="1425"/>
        <v>-7.2657542937264452E-3</v>
      </c>
      <c r="H3159">
        <v>-1.6752</v>
      </c>
      <c r="I3159" s="1">
        <f t="shared" si="1426"/>
        <v>54.945999999999998</v>
      </c>
      <c r="J3159">
        <v>5.5118999999999998</v>
      </c>
      <c r="K3159">
        <v>1.2089000000000001</v>
      </c>
      <c r="L3159">
        <v>-1.1116999999999999</v>
      </c>
      <c r="M3159">
        <v>0.17630000000000001</v>
      </c>
      <c r="N3159" s="10">
        <v>0.74390000000000001</v>
      </c>
      <c r="O3159" s="2">
        <f t="shared" si="1441"/>
        <v>1.2089550394923432</v>
      </c>
      <c r="P3159" s="2">
        <f t="shared" si="1442"/>
        <v>-1.1117948361920713</v>
      </c>
      <c r="Q3159">
        <v>1.9677</v>
      </c>
      <c r="R3159">
        <v>-124.3355</v>
      </c>
      <c r="S3159">
        <v>-2.6739000000000002</v>
      </c>
      <c r="T3159">
        <v>11.6683</v>
      </c>
      <c r="U3159">
        <v>27.543099999999999</v>
      </c>
      <c r="V3159">
        <v>-42.995100000000001</v>
      </c>
      <c r="W3159">
        <v>2920</v>
      </c>
      <c r="X3159">
        <v>5.5540000000000003</v>
      </c>
      <c r="Y3159" s="1">
        <f t="shared" si="1427"/>
        <v>0.44890495324278379</v>
      </c>
      <c r="Z3159" s="1">
        <f t="shared" si="1428"/>
        <v>4.12454733885777</v>
      </c>
      <c r="AA3159" s="1">
        <f t="shared" si="1429"/>
        <v>-119.2442474663067</v>
      </c>
      <c r="AB3159" s="1">
        <f t="shared" si="1430"/>
        <v>-10.621404522417466</v>
      </c>
      <c r="AC3159" s="1">
        <f t="shared" si="1431"/>
        <v>119.78738113250954</v>
      </c>
      <c r="AD3159" s="1">
        <f t="shared" si="1432"/>
        <v>26.056955805260582</v>
      </c>
      <c r="AE3159" s="3">
        <f>AD3159/(K!D$3*AC3159^2)</f>
        <v>0.33734103624409728</v>
      </c>
      <c r="AF3159" s="1">
        <f t="shared" si="1433"/>
        <v>12.565499243436458</v>
      </c>
      <c r="AG3159" s="1">
        <f t="shared" si="1434"/>
        <v>1.604290278265033</v>
      </c>
      <c r="AH3159" s="1">
        <f t="shared" si="1435"/>
        <v>-13.131539260077581</v>
      </c>
      <c r="AI3159" s="1">
        <f t="shared" si="1436"/>
        <v>18.245625280397949</v>
      </c>
      <c r="AJ3159" s="1">
        <f t="shared" si="1443"/>
        <v>15.192869016905588</v>
      </c>
      <c r="AK3159" s="1">
        <f t="shared" si="1444"/>
        <v>-15.877264572111857</v>
      </c>
      <c r="AL3159" s="2">
        <f>AI3159/(K!D$3*AC3159^2)</f>
        <v>0.23621324705046023</v>
      </c>
      <c r="AM3159" s="2">
        <f t="shared" si="1445"/>
        <v>0.20153656975780176</v>
      </c>
      <c r="AN3159" s="4">
        <f t="shared" si="1437"/>
        <v>1905.2501705720979</v>
      </c>
      <c r="AO3159" s="4">
        <f t="shared" si="1446"/>
        <v>1379.8623285566534</v>
      </c>
      <c r="AP3159" s="4">
        <f t="shared" si="1438"/>
        <v>-69.129610684656171</v>
      </c>
      <c r="AQ3159" s="4">
        <f t="shared" si="1439"/>
        <v>1311.9372178659337</v>
      </c>
      <c r="AR3159" s="4">
        <f t="shared" si="1440"/>
        <v>0</v>
      </c>
      <c r="AS3159" s="11">
        <f t="shared" si="1447"/>
        <v>403.73812462338583</v>
      </c>
      <c r="AT3159" s="12">
        <f t="shared" si="1448"/>
        <v>0.65248293512743083</v>
      </c>
      <c r="AU3159" s="14">
        <f t="shared" si="1449"/>
        <v>49.270932817146715</v>
      </c>
    </row>
    <row r="3160" spans="1:47" x14ac:dyDescent="0.35">
      <c r="A3160" t="s">
        <v>34</v>
      </c>
      <c r="B3160">
        <v>83.7</v>
      </c>
      <c r="C3160" s="1">
        <f t="shared" si="1421"/>
        <v>-4.0840789937342796E-2</v>
      </c>
      <c r="D3160" s="1">
        <f t="shared" si="1422"/>
        <v>0.22209064038235571</v>
      </c>
      <c r="E3160" s="1">
        <f t="shared" si="1423"/>
        <v>-122.63248661932938</v>
      </c>
      <c r="F3160" s="1">
        <f t="shared" si="1424"/>
        <v>6.8612518447496349</v>
      </c>
      <c r="G3160" s="1">
        <f t="shared" si="1425"/>
        <v>-2.4935209521402157E-2</v>
      </c>
      <c r="H3160">
        <v>-2.1844999999999999</v>
      </c>
      <c r="I3160" s="1">
        <f t="shared" si="1426"/>
        <v>54.984999999999999</v>
      </c>
      <c r="J3160">
        <v>5.7107000000000001</v>
      </c>
      <c r="K3160">
        <v>1.1548</v>
      </c>
      <c r="L3160">
        <v>-1.1523000000000001</v>
      </c>
      <c r="M3160">
        <v>-0.93259999999999998</v>
      </c>
      <c r="N3160" s="10">
        <v>4.1341999999999999</v>
      </c>
      <c r="O3160" s="2">
        <f t="shared" si="1441"/>
        <v>1.1548863474011928</v>
      </c>
      <c r="P3160" s="2">
        <f t="shared" si="1442"/>
        <v>-1.1524822733893343</v>
      </c>
      <c r="Q3160">
        <v>0.66359999999999997</v>
      </c>
      <c r="R3160">
        <v>-121.4862</v>
      </c>
      <c r="S3160">
        <v>5.0404999999999998</v>
      </c>
      <c r="T3160">
        <v>10.810499999999999</v>
      </c>
      <c r="U3160">
        <v>28.0672</v>
      </c>
      <c r="V3160">
        <v>-44.581699999999998</v>
      </c>
      <c r="W3160">
        <v>2896</v>
      </c>
      <c r="X3160">
        <v>5.5149999999999997</v>
      </c>
      <c r="Y3160" s="1">
        <f t="shared" si="1427"/>
        <v>0.46115672807392133</v>
      </c>
      <c r="Z3160" s="1">
        <f t="shared" si="1428"/>
        <v>2.714758044803919</v>
      </c>
      <c r="AA3160" s="1">
        <f t="shared" si="1429"/>
        <v>-116.1607975602312</v>
      </c>
      <c r="AB3160" s="1">
        <f t="shared" si="1430"/>
        <v>-3.4183236072369336</v>
      </c>
      <c r="AC3160" s="1">
        <f t="shared" si="1431"/>
        <v>116.24278789393618</v>
      </c>
      <c r="AD3160" s="1">
        <f t="shared" si="1432"/>
        <v>27.430062280741165</v>
      </c>
      <c r="AE3160" s="3">
        <f>AD3160/(K!D$3*AC3160^2)</f>
        <v>0.37710509302459955</v>
      </c>
      <c r="AF3160" s="1">
        <f t="shared" si="1433"/>
        <v>11.451107332250666</v>
      </c>
      <c r="AG3160" s="1">
        <f t="shared" si="1434"/>
        <v>0.65648515578107691</v>
      </c>
      <c r="AH3160" s="1">
        <f t="shared" si="1435"/>
        <v>-13.214329220969745</v>
      </c>
      <c r="AI3160" s="1">
        <f t="shared" si="1436"/>
        <v>17.49792355265792</v>
      </c>
      <c r="AJ3160" s="1">
        <f t="shared" si="1443"/>
        <v>14.611534711532471</v>
      </c>
      <c r="AK3160" s="1">
        <f t="shared" si="1444"/>
        <v>-16.86139379359637</v>
      </c>
      <c r="AL3160" s="2">
        <f>AI3160/(K!D$3*AC3160^2)</f>
        <v>0.24055928205803923</v>
      </c>
      <c r="AM3160" s="2">
        <f t="shared" si="1445"/>
        <v>0.20892857271996543</v>
      </c>
      <c r="AN3160" s="4">
        <f t="shared" si="1437"/>
        <v>1916.6858261488176</v>
      </c>
      <c r="AO3160" s="4">
        <f t="shared" si="1446"/>
        <v>1448.5635784779845</v>
      </c>
      <c r="AP3160" s="4">
        <f t="shared" si="1438"/>
        <v>-3.0812769886554632</v>
      </c>
      <c r="AQ3160" s="4">
        <f t="shared" si="1439"/>
        <v>1255.1249423857976</v>
      </c>
      <c r="AR3160" s="4">
        <f t="shared" si="1440"/>
        <v>0</v>
      </c>
      <c r="AS3160" s="11">
        <f t="shared" si="1447"/>
        <v>400.91113611913494</v>
      </c>
      <c r="AT3160" s="12">
        <f t="shared" si="1448"/>
        <v>0.66183902836630437</v>
      </c>
      <c r="AU3160" s="14">
        <f t="shared" si="1449"/>
        <v>48.559721187971185</v>
      </c>
    </row>
    <row r="3161" spans="1:47" x14ac:dyDescent="0.35">
      <c r="A3161" t="s">
        <v>34</v>
      </c>
      <c r="B3161">
        <v>82</v>
      </c>
      <c r="C3161" s="1">
        <f t="shared" si="1421"/>
        <v>-4.2097032347158926E-2</v>
      </c>
      <c r="D3161" s="1">
        <f t="shared" si="1422"/>
        <v>1.0964618301014362</v>
      </c>
      <c r="E3161" s="1">
        <f t="shared" si="1423"/>
        <v>-120.16187033335491</v>
      </c>
      <c r="F3161" s="1">
        <f t="shared" si="1424"/>
        <v>2.6803884130920728</v>
      </c>
      <c r="G3161" s="1">
        <f t="shared" si="1425"/>
        <v>6.6283012405548902E-2</v>
      </c>
      <c r="H3161">
        <v>-2.2378</v>
      </c>
      <c r="I3161" s="1">
        <f t="shared" si="1426"/>
        <v>55.036000000000001</v>
      </c>
      <c r="J3161">
        <v>5.8558000000000003</v>
      </c>
      <c r="K3161">
        <v>1.5438000000000001</v>
      </c>
      <c r="L3161">
        <v>-0.7752</v>
      </c>
      <c r="M3161">
        <v>-0.20469999999999999</v>
      </c>
      <c r="N3161" s="10">
        <v>2.7309000000000001</v>
      </c>
      <c r="O3161" s="2">
        <f t="shared" si="1441"/>
        <v>1.5438303823385475</v>
      </c>
      <c r="P3161" s="2">
        <f t="shared" si="1442"/>
        <v>-0.77534468013373958</v>
      </c>
      <c r="Q3161">
        <v>1.6765000000000001</v>
      </c>
      <c r="R3161">
        <v>-119.0949</v>
      </c>
      <c r="S3161">
        <v>1.006</v>
      </c>
      <c r="T3161">
        <v>13.778600000000001</v>
      </c>
      <c r="U3161">
        <v>25.345500000000001</v>
      </c>
      <c r="V3161">
        <v>-39.774500000000003</v>
      </c>
      <c r="W3161">
        <v>2984</v>
      </c>
      <c r="X3161">
        <v>5.4640000000000004</v>
      </c>
      <c r="Y3161" s="1">
        <f t="shared" si="1427"/>
        <v>0.46947037444640383</v>
      </c>
      <c r="Z3161" s="1">
        <f t="shared" si="1428"/>
        <v>4.3307840807750466</v>
      </c>
      <c r="AA3161" s="1">
        <f t="shared" si="1429"/>
        <v>-114.21238964558924</v>
      </c>
      <c r="AB3161" s="1">
        <f t="shared" si="1430"/>
        <v>-6.6560862911171714</v>
      </c>
      <c r="AC3161" s="1">
        <f t="shared" si="1431"/>
        <v>114.48811782899129</v>
      </c>
      <c r="AD3161" s="1">
        <f t="shared" si="1432"/>
        <v>24.321374559851229</v>
      </c>
      <c r="AE3161" s="3">
        <f>AD3161/(K!D$3*AC3161^2)</f>
        <v>0.34469495212240076</v>
      </c>
      <c r="AF3161" s="1">
        <f t="shared" si="1433"/>
        <v>14.698613567903189</v>
      </c>
      <c r="AG3161" s="1">
        <f t="shared" si="1434"/>
        <v>1.0826999765495309</v>
      </c>
      <c r="AH3161" s="1">
        <f t="shared" si="1435"/>
        <v>-9.0144909962600366</v>
      </c>
      <c r="AI3161" s="1">
        <f t="shared" si="1436"/>
        <v>17.276646896299678</v>
      </c>
      <c r="AJ3161" s="1">
        <f t="shared" si="1443"/>
        <v>19.437661106947417</v>
      </c>
      <c r="AK3161" s="1">
        <f t="shared" si="1444"/>
        <v>-11.920894459022588</v>
      </c>
      <c r="AL3161" s="2">
        <f>AI3161/(K!D$3*AC3161^2)</f>
        <v>0.24485347076502029</v>
      </c>
      <c r="AM3161" s="2">
        <f t="shared" si="1445"/>
        <v>0.21657069435417128</v>
      </c>
      <c r="AN3161" s="4">
        <f t="shared" si="1437"/>
        <v>1956.8033410147368</v>
      </c>
      <c r="AO3161" s="4">
        <f t="shared" si="1446"/>
        <v>1025.6779755521934</v>
      </c>
      <c r="AP3161" s="4">
        <f t="shared" si="1438"/>
        <v>-58.166221258715382</v>
      </c>
      <c r="AQ3161" s="4">
        <f t="shared" si="1439"/>
        <v>1665.4370887481982</v>
      </c>
      <c r="AR3161" s="4">
        <f t="shared" si="1440"/>
        <v>0</v>
      </c>
      <c r="AS3161" s="11">
        <f t="shared" si="1447"/>
        <v>418.47968844906347</v>
      </c>
      <c r="AT3161" s="12">
        <f t="shared" si="1448"/>
        <v>0.65576519471003247</v>
      </c>
      <c r="AU3161" s="14">
        <f t="shared" si="1449"/>
        <v>49.022303435724275</v>
      </c>
    </row>
    <row r="3162" spans="1:47" x14ac:dyDescent="0.35">
      <c r="A3162" t="s">
        <v>34</v>
      </c>
      <c r="B3162">
        <v>84.3</v>
      </c>
      <c r="C3162" s="1">
        <f t="shared" si="1421"/>
        <v>-3.8983481507779458E-2</v>
      </c>
      <c r="D3162" s="1">
        <f t="shared" si="1422"/>
        <v>1.7179642346805166</v>
      </c>
      <c r="E3162" s="1">
        <f t="shared" si="1423"/>
        <v>-123.65184149736712</v>
      </c>
      <c r="F3162" s="1">
        <f t="shared" si="1424"/>
        <v>2.8098002511538236</v>
      </c>
      <c r="G3162" s="1">
        <f t="shared" si="1425"/>
        <v>-1.880863143404099E-2</v>
      </c>
      <c r="H3162">
        <v>-2.2212999999999998</v>
      </c>
      <c r="I3162" s="1">
        <f t="shared" si="1426"/>
        <v>54.798000000000002</v>
      </c>
      <c r="J3162">
        <v>5.7074999999999996</v>
      </c>
      <c r="K3162">
        <v>1.3966000000000001</v>
      </c>
      <c r="L3162">
        <v>-1.1495</v>
      </c>
      <c r="M3162">
        <v>-8.3000000000000004E-2</v>
      </c>
      <c r="N3162" s="10">
        <v>2.4180000000000001</v>
      </c>
      <c r="O3162" s="2">
        <f t="shared" si="1441"/>
        <v>1.3966432615665632</v>
      </c>
      <c r="P3162" s="2">
        <f t="shared" si="1442"/>
        <v>-1.1496968265212439</v>
      </c>
      <c r="Q3162">
        <v>2.2244999999999999</v>
      </c>
      <c r="R3162">
        <v>-122.50369999999999</v>
      </c>
      <c r="S3162">
        <v>1.0993999999999999</v>
      </c>
      <c r="T3162">
        <v>12.993600000000001</v>
      </c>
      <c r="U3162">
        <v>29.452000000000002</v>
      </c>
      <c r="V3162">
        <v>-43.875</v>
      </c>
      <c r="W3162">
        <v>3210</v>
      </c>
      <c r="X3162">
        <v>5.702</v>
      </c>
      <c r="Y3162" s="1">
        <f t="shared" si="1427"/>
        <v>0.45652769310916647</v>
      </c>
      <c r="Z3162" s="1">
        <f t="shared" si="1428"/>
        <v>4.6839333512721488</v>
      </c>
      <c r="AA3162" s="1">
        <f t="shared" si="1429"/>
        <v>-116.92901468864153</v>
      </c>
      <c r="AB3162" s="1">
        <f t="shared" si="1430"/>
        <v>-7.205276016428515</v>
      </c>
      <c r="AC3162" s="1">
        <f t="shared" si="1431"/>
        <v>117.24440161546575</v>
      </c>
      <c r="AD3162" s="1">
        <f t="shared" si="1432"/>
        <v>28.134590684911885</v>
      </c>
      <c r="AE3162" s="3">
        <f>AD3162/(K!D$3*AC3162^2)</f>
        <v>0.38021041657048588</v>
      </c>
      <c r="AF3162" s="1">
        <f t="shared" si="1433"/>
        <v>14.117581578802023</v>
      </c>
      <c r="AG3162" s="1">
        <f t="shared" si="1434"/>
        <v>1.393091240803205</v>
      </c>
      <c r="AH3162" s="1">
        <f t="shared" si="1435"/>
        <v>-13.43001638543813</v>
      </c>
      <c r="AI3162" s="1">
        <f t="shared" si="1436"/>
        <v>19.534895775316272</v>
      </c>
      <c r="AJ3162" s="1">
        <f t="shared" si="1443"/>
        <v>17.654109280941022</v>
      </c>
      <c r="AK3162" s="1">
        <f t="shared" si="1444"/>
        <v>-16.794305426175725</v>
      </c>
      <c r="AL3162" s="2">
        <f>AI3162/(K!D$3*AC3162^2)</f>
        <v>0.26399427464843839</v>
      </c>
      <c r="AM3162" s="2">
        <f t="shared" si="1445"/>
        <v>0.25570067720592704</v>
      </c>
      <c r="AN3162" s="4">
        <f t="shared" si="1437"/>
        <v>2365.9800006112496</v>
      </c>
      <c r="AO3162" s="4">
        <f t="shared" si="1446"/>
        <v>1632.577588629071</v>
      </c>
      <c r="AP3162" s="4">
        <f t="shared" si="1438"/>
        <v>-40.097386389605582</v>
      </c>
      <c r="AQ3162" s="4">
        <f t="shared" si="1439"/>
        <v>1711.999994159818</v>
      </c>
      <c r="AR3162" s="4">
        <f t="shared" si="1440"/>
        <v>0</v>
      </c>
      <c r="AS3162" s="11">
        <f t="shared" si="1447"/>
        <v>406.42975828266913</v>
      </c>
      <c r="AT3162" s="12">
        <f t="shared" si="1448"/>
        <v>0.7370654207511681</v>
      </c>
      <c r="AU3162" s="14">
        <f t="shared" si="1449"/>
        <v>42.517969204372264</v>
      </c>
    </row>
    <row r="3163" spans="1:47" x14ac:dyDescent="0.35">
      <c r="A3163" t="s">
        <v>34</v>
      </c>
      <c r="B3163">
        <v>83.5</v>
      </c>
      <c r="C3163" s="1">
        <f t="shared" si="1421"/>
        <v>-4.0718534018686352E-2</v>
      </c>
      <c r="D3163" s="1">
        <f t="shared" si="1422"/>
        <v>0.6985410246066569</v>
      </c>
      <c r="E3163" s="1">
        <f t="shared" si="1423"/>
        <v>-122.41273742156083</v>
      </c>
      <c r="F3163" s="1">
        <f t="shared" si="1424"/>
        <v>1.7089552016462859</v>
      </c>
      <c r="G3163" s="1">
        <f t="shared" si="1425"/>
        <v>4.6244893663256903E-2</v>
      </c>
      <c r="H3163">
        <v>-2.1078999999999999</v>
      </c>
      <c r="I3163" s="1">
        <f t="shared" si="1426"/>
        <v>54.962000000000003</v>
      </c>
      <c r="J3163">
        <v>5.6955</v>
      </c>
      <c r="K3163">
        <v>1.5839000000000001</v>
      </c>
      <c r="L3163">
        <v>-0.98</v>
      </c>
      <c r="M3163">
        <v>-0.21829999999999999</v>
      </c>
      <c r="N3163" s="10">
        <v>2.0451000000000001</v>
      </c>
      <c r="O3163" s="2">
        <f t="shared" si="1441"/>
        <v>1.584046731627589</v>
      </c>
      <c r="P3163" s="2">
        <f t="shared" si="1442"/>
        <v>-0.98005883187128751</v>
      </c>
      <c r="Q3163">
        <v>1.2994000000000001</v>
      </c>
      <c r="R3163">
        <v>-121.3092</v>
      </c>
      <c r="S3163">
        <v>7.7999999999999996E-3</v>
      </c>
      <c r="T3163">
        <v>14.756399999999999</v>
      </c>
      <c r="U3163">
        <v>27.101600000000001</v>
      </c>
      <c r="V3163">
        <v>-41.778399999999998</v>
      </c>
      <c r="W3163">
        <v>2902</v>
      </c>
      <c r="X3163">
        <v>5.5380000000000003</v>
      </c>
      <c r="Y3163" s="1">
        <f t="shared" si="1427"/>
        <v>0.4609353250938929</v>
      </c>
      <c r="Z3163" s="1">
        <f t="shared" si="1428"/>
        <v>4.099414040214417</v>
      </c>
      <c r="AA3163" s="1">
        <f t="shared" si="1429"/>
        <v>-116.16669501827852</v>
      </c>
      <c r="AB3163" s="1">
        <f t="shared" si="1430"/>
        <v>-7.9196149913050613</v>
      </c>
      <c r="AC3163" s="1">
        <f t="shared" si="1431"/>
        <v>116.50848264634359</v>
      </c>
      <c r="AD3163" s="1">
        <f t="shared" si="1432"/>
        <v>25.850028167338635</v>
      </c>
      <c r="AE3163" s="3">
        <f>AD3163/(K!D$3*AC3163^2)</f>
        <v>0.35376394382727433</v>
      </c>
      <c r="AF3163" s="1">
        <f t="shared" si="1433"/>
        <v>15.665947236408471</v>
      </c>
      <c r="AG3163" s="1">
        <f t="shared" si="1434"/>
        <v>1.32740510773327</v>
      </c>
      <c r="AH3163" s="1">
        <f t="shared" si="1435"/>
        <v>-11.361544767056479</v>
      </c>
      <c r="AI3163" s="1">
        <f t="shared" si="1436"/>
        <v>19.397644357699701</v>
      </c>
      <c r="AJ3163" s="1">
        <f t="shared" si="1443"/>
        <v>19.97045204157822</v>
      </c>
      <c r="AK3163" s="1">
        <f t="shared" si="1444"/>
        <v>-14.483336466334402</v>
      </c>
      <c r="AL3163" s="2">
        <f>AI3163/(K!D$3*AC3163^2)</f>
        <v>0.26546149677349506</v>
      </c>
      <c r="AM3163" s="2">
        <f t="shared" si="1445"/>
        <v>0.25911810739240376</v>
      </c>
      <c r="AN3163" s="4">
        <f t="shared" si="1437"/>
        <v>2382.5519873585417</v>
      </c>
      <c r="AO3163" s="4">
        <f t="shared" si="1446"/>
        <v>1402.4918254318918</v>
      </c>
      <c r="AP3163" s="4">
        <f t="shared" si="1438"/>
        <v>-81.695107430366562</v>
      </c>
      <c r="AQ3163" s="4">
        <f t="shared" si="1439"/>
        <v>1924.2911841727064</v>
      </c>
      <c r="AR3163" s="4">
        <f t="shared" si="1440"/>
        <v>0</v>
      </c>
      <c r="AS3163" s="11">
        <f t="shared" si="1447"/>
        <v>414.04894005826287</v>
      </c>
      <c r="AT3163" s="12">
        <f t="shared" si="1448"/>
        <v>0.82100344154326044</v>
      </c>
      <c r="AU3163" s="14">
        <f t="shared" si="1449"/>
        <v>34.814631391702463</v>
      </c>
    </row>
    <row r="3164" spans="1:47" x14ac:dyDescent="0.35">
      <c r="A3164" t="s">
        <v>33</v>
      </c>
      <c r="B3164">
        <v>88.5</v>
      </c>
      <c r="C3164" s="1">
        <f t="shared" si="1421"/>
        <v>-4.0614419022540899E-2</v>
      </c>
      <c r="D3164" s="1">
        <f t="shared" si="1422"/>
        <v>9.1230394284807872</v>
      </c>
      <c r="E3164" s="1">
        <f t="shared" si="1423"/>
        <v>-129.41847603588135</v>
      </c>
      <c r="F3164" s="1">
        <f t="shared" si="1424"/>
        <v>2.2172406952134738</v>
      </c>
      <c r="G3164" s="1">
        <f t="shared" si="1425"/>
        <v>4.834655123559628E-2</v>
      </c>
      <c r="H3164">
        <v>-2.5284</v>
      </c>
      <c r="I3164" s="1">
        <f t="shared" si="1426"/>
        <v>55.234000000000002</v>
      </c>
      <c r="J3164">
        <v>5.1456999999999997</v>
      </c>
      <c r="K3164">
        <v>-0.71009999999999995</v>
      </c>
      <c r="L3164">
        <v>0.28649999999999998</v>
      </c>
      <c r="M3164">
        <v>0.55500000000000005</v>
      </c>
      <c r="N3164" s="10">
        <v>3.3014999999999999</v>
      </c>
      <c r="O3164" s="2">
        <f t="shared" si="1441"/>
        <v>-0.71032149150921464</v>
      </c>
      <c r="P3164" s="2">
        <f t="shared" si="1442"/>
        <v>0.2865829435889613</v>
      </c>
      <c r="Q3164">
        <v>8.7417999999999996</v>
      </c>
      <c r="R3164">
        <v>-128.32249999999999</v>
      </c>
      <c r="S3164">
        <v>1.0144</v>
      </c>
      <c r="T3164">
        <v>-9.3867999999999991</v>
      </c>
      <c r="U3164">
        <v>26.9849</v>
      </c>
      <c r="V3164">
        <v>-29.616099999999999</v>
      </c>
      <c r="W3164">
        <v>2068</v>
      </c>
      <c r="X3164">
        <v>5.266</v>
      </c>
      <c r="Y3164" s="1">
        <f t="shared" si="1427"/>
        <v>0.43562381315162529</v>
      </c>
      <c r="Z3164" s="1">
        <f t="shared" si="1428"/>
        <v>7.0784826238349492</v>
      </c>
      <c r="AA3164" s="1">
        <f t="shared" si="1429"/>
        <v>-123.54084351812371</v>
      </c>
      <c r="AB3164" s="1">
        <f t="shared" si="1430"/>
        <v>-4.2334985111264514</v>
      </c>
      <c r="AC3164" s="1">
        <f t="shared" si="1431"/>
        <v>123.81586103189353</v>
      </c>
      <c r="AD3164" s="1">
        <f t="shared" si="1432"/>
        <v>27.549059113747987</v>
      </c>
      <c r="AE3164" s="3">
        <f>AD3164/(K!D$3*AC3164^2)</f>
        <v>0.33382729649949161</v>
      </c>
      <c r="AF3164" s="1">
        <f t="shared" si="1433"/>
        <v>-7.811835899161288</v>
      </c>
      <c r="AG3164" s="1">
        <f t="shared" si="1434"/>
        <v>-0.50296765022289591</v>
      </c>
      <c r="AH3164" s="1">
        <f t="shared" si="1435"/>
        <v>1.6159455543499028</v>
      </c>
      <c r="AI3164" s="1">
        <f t="shared" si="1436"/>
        <v>7.9930617792695058</v>
      </c>
      <c r="AJ3164" s="1">
        <f t="shared" si="1443"/>
        <v>-8.8946238452082635</v>
      </c>
      <c r="AK3164" s="1">
        <f t="shared" si="1444"/>
        <v>1.8399295691582696</v>
      </c>
      <c r="AL3164" s="2">
        <f>AI3164/(K!D$3*AC3164^2)</f>
        <v>9.6856382408914102E-2</v>
      </c>
      <c r="AM3164" s="2">
        <f t="shared" si="1445"/>
        <v>5.644778176179667E-2</v>
      </c>
      <c r="AN3164" s="4">
        <f t="shared" si="1437"/>
        <v>551.58219501583017</v>
      </c>
      <c r="AO3164" s="4">
        <f t="shared" si="1446"/>
        <v>-112.45162494366579</v>
      </c>
      <c r="AP3164" s="4">
        <f t="shared" si="1438"/>
        <v>12.056926018736041</v>
      </c>
      <c r="AQ3164" s="4">
        <f t="shared" si="1439"/>
        <v>-539.86311268782686</v>
      </c>
      <c r="AR3164" s="4">
        <f t="shared" si="1440"/>
        <v>0</v>
      </c>
      <c r="AS3164" s="11">
        <f t="shared" si="1447"/>
        <v>258.31271523219209</v>
      </c>
      <c r="AT3164" s="12">
        <f t="shared" si="1448"/>
        <v>0.26672253143898944</v>
      </c>
      <c r="AU3164" s="14">
        <f t="shared" si="1449"/>
        <v>74.530668944195398</v>
      </c>
    </row>
    <row r="3165" spans="1:47" x14ac:dyDescent="0.35">
      <c r="A3165" t="s">
        <v>33</v>
      </c>
      <c r="B3165">
        <v>89.9</v>
      </c>
      <c r="C3165" s="1">
        <f t="shared" si="1421"/>
        <v>-3.9995260226473865E-2</v>
      </c>
      <c r="D3165" s="1">
        <f t="shared" si="1422"/>
        <v>7.8682982085739868</v>
      </c>
      <c r="E3165" s="1">
        <f t="shared" si="1423"/>
        <v>-131.60116104658803</v>
      </c>
      <c r="F3165" s="1">
        <f t="shared" si="1424"/>
        <v>1.7122119453800309</v>
      </c>
      <c r="G3165" s="1">
        <f t="shared" si="1425"/>
        <v>2.4547999613119487E-2</v>
      </c>
      <c r="H3165">
        <v>-2.4127999999999998</v>
      </c>
      <c r="I3165" s="1">
        <f t="shared" si="1426"/>
        <v>55.241999999999997</v>
      </c>
      <c r="J3165">
        <v>5.1276000000000002</v>
      </c>
      <c r="K3165">
        <v>-0.73680000000000001</v>
      </c>
      <c r="L3165">
        <v>0.27179999999999999</v>
      </c>
      <c r="M3165">
        <v>6.8400000000000002E-2</v>
      </c>
      <c r="N3165" s="10">
        <v>3.1581999999999999</v>
      </c>
      <c r="O3165" s="2">
        <f t="shared" si="1441"/>
        <v>-0.73696137847474308</v>
      </c>
      <c r="P3165" s="2">
        <f t="shared" si="1442"/>
        <v>0.27183021047500677</v>
      </c>
      <c r="Q3165">
        <v>7.4819000000000004</v>
      </c>
      <c r="R3165">
        <v>-130.5299</v>
      </c>
      <c r="S3165">
        <v>0.53039999999999998</v>
      </c>
      <c r="T3165">
        <v>-9.6610999999999994</v>
      </c>
      <c r="U3165">
        <v>26.784700000000001</v>
      </c>
      <c r="V3165">
        <v>-29.5488</v>
      </c>
      <c r="W3165">
        <v>2014</v>
      </c>
      <c r="X3165">
        <v>5.258</v>
      </c>
      <c r="Y3165" s="1">
        <f t="shared" si="1427"/>
        <v>0.42761130036117806</v>
      </c>
      <c r="Z3165" s="1">
        <f t="shared" si="1428"/>
        <v>5.8027004416142987</v>
      </c>
      <c r="AA3165" s="1">
        <f t="shared" si="1429"/>
        <v>-125.874440848196</v>
      </c>
      <c r="AB3165" s="1">
        <f t="shared" si="1430"/>
        <v>-4.605488450676158</v>
      </c>
      <c r="AC3165" s="1">
        <f t="shared" si="1431"/>
        <v>126.0922547785169</v>
      </c>
      <c r="AD3165" s="1">
        <f t="shared" si="1432"/>
        <v>27.278915262049114</v>
      </c>
      <c r="AE3165" s="3">
        <f>AD3165/(K!D$3*AC3165^2)</f>
        <v>0.31872630922949313</v>
      </c>
      <c r="AF3165" s="1">
        <f t="shared" si="1433"/>
        <v>-8.4057384084740736</v>
      </c>
      <c r="AG3165" s="1">
        <f t="shared" si="1434"/>
        <v>-0.4470931944918739</v>
      </c>
      <c r="AH3165" s="1">
        <f t="shared" si="1435"/>
        <v>1.6288443601788494</v>
      </c>
      <c r="AI3165" s="1">
        <f t="shared" si="1436"/>
        <v>8.5737660608360233</v>
      </c>
      <c r="AJ3165" s="1">
        <f t="shared" si="1443"/>
        <v>-9.2220074364801476</v>
      </c>
      <c r="AK3165" s="1">
        <f t="shared" si="1444"/>
        <v>1.7870190663195951</v>
      </c>
      <c r="AL3165" s="2">
        <f>AI3165/(K!D$3*AC3165^2)</f>
        <v>0.10017571397236284</v>
      </c>
      <c r="AM3165" s="2">
        <f t="shared" si="1445"/>
        <v>5.8768014375260871E-2</v>
      </c>
      <c r="AN3165" s="4">
        <f t="shared" si="1437"/>
        <v>584.81230855788749</v>
      </c>
      <c r="AO3165" s="4">
        <f t="shared" si="1446"/>
        <v>-112.02460010525664</v>
      </c>
      <c r="AP3165" s="4">
        <f t="shared" si="1438"/>
        <v>15.828624758778323</v>
      </c>
      <c r="AQ3165" s="4">
        <f t="shared" si="1439"/>
        <v>-573.76421973691311</v>
      </c>
      <c r="AR3165" s="4">
        <f t="shared" si="1440"/>
        <v>0</v>
      </c>
      <c r="AS3165" s="11">
        <f t="shared" si="1447"/>
        <v>259.03327559285202</v>
      </c>
      <c r="AT3165" s="12">
        <f t="shared" si="1448"/>
        <v>0.29037353950242678</v>
      </c>
      <c r="AU3165" s="14">
        <f t="shared" si="1449"/>
        <v>73.11967939296116</v>
      </c>
    </row>
    <row r="3166" spans="1:47" x14ac:dyDescent="0.35">
      <c r="A3166" t="s">
        <v>33</v>
      </c>
      <c r="B3166">
        <v>88.7</v>
      </c>
      <c r="C3166" s="1">
        <f t="shared" si="1421"/>
        <v>-4.0191140221113503E-2</v>
      </c>
      <c r="D3166" s="1">
        <f t="shared" si="1422"/>
        <v>8.2272856059719572</v>
      </c>
      <c r="E3166" s="1">
        <f t="shared" si="1423"/>
        <v>-129.86447277623699</v>
      </c>
      <c r="F3166" s="1">
        <f t="shared" si="1424"/>
        <v>1.8243980527634274</v>
      </c>
      <c r="G3166" s="1">
        <f t="shared" si="1425"/>
        <v>-1.0028339368403749E-2</v>
      </c>
      <c r="H3166">
        <v>-2.5362</v>
      </c>
      <c r="I3166" s="1">
        <f t="shared" si="1426"/>
        <v>55.198</v>
      </c>
      <c r="J3166">
        <v>5.0663999999999998</v>
      </c>
      <c r="K3166">
        <v>-0.80179999999999996</v>
      </c>
      <c r="L3166">
        <v>0.2823</v>
      </c>
      <c r="M3166">
        <v>6.9000000000000006E-2</v>
      </c>
      <c r="N3166" s="10">
        <v>3.0840999999999998</v>
      </c>
      <c r="O3166" s="2">
        <f t="shared" si="1441"/>
        <v>-0.80200121634589605</v>
      </c>
      <c r="P3166" s="2">
        <f t="shared" si="1442"/>
        <v>0.28229559932085202</v>
      </c>
      <c r="Q3166">
        <v>7.8164999999999996</v>
      </c>
      <c r="R3166">
        <v>-128.79949999999999</v>
      </c>
      <c r="S3166">
        <v>0.63719999999999999</v>
      </c>
      <c r="T3166">
        <v>-10.220800000000001</v>
      </c>
      <c r="U3166">
        <v>26.497699999999998</v>
      </c>
      <c r="V3166">
        <v>-29.538799999999998</v>
      </c>
      <c r="W3166">
        <v>2107</v>
      </c>
      <c r="X3166">
        <v>5.3019999999999996</v>
      </c>
      <c r="Y3166" s="1">
        <f t="shared" si="1427"/>
        <v>0.43328744889888343</v>
      </c>
      <c r="Z3166" s="1">
        <f t="shared" si="1428"/>
        <v>6.0130134271191036</v>
      </c>
      <c r="AA3166" s="1">
        <f t="shared" si="1429"/>
        <v>-124.12391235889302</v>
      </c>
      <c r="AB3166" s="1">
        <f t="shared" si="1430"/>
        <v>-4.574997595003742</v>
      </c>
      <c r="AC3166" s="1">
        <f t="shared" si="1431"/>
        <v>124.3536591851931</v>
      </c>
      <c r="AD3166" s="1">
        <f t="shared" si="1432"/>
        <v>27.039912261873106</v>
      </c>
      <c r="AE3166" s="3">
        <f>AD3166/(K!D$3*AC3166^2)</f>
        <v>0.32482973543623139</v>
      </c>
      <c r="AF3166" s="1">
        <f t="shared" si="1433"/>
        <v>-8.9133084749084297</v>
      </c>
      <c r="AG3166" s="1">
        <f t="shared" si="1434"/>
        <v>-0.49225527575542216</v>
      </c>
      <c r="AH3166" s="1">
        <f t="shared" si="1435"/>
        <v>1.6403958713739932</v>
      </c>
      <c r="AI3166" s="1">
        <f t="shared" si="1436"/>
        <v>9.076358401925539</v>
      </c>
      <c r="AJ3166" s="1">
        <f t="shared" si="1443"/>
        <v>-10.040200953976377</v>
      </c>
      <c r="AK3166" s="1">
        <f t="shared" si="1444"/>
        <v>1.847787972225126</v>
      </c>
      <c r="AL3166" s="2">
        <f>AI3166/(K!D$3*AC3166^2)</f>
        <v>0.1090340482568436</v>
      </c>
      <c r="AM3166" s="2">
        <f t="shared" si="1445"/>
        <v>6.5123650244743481E-2</v>
      </c>
      <c r="AN3166" s="4">
        <f t="shared" si="1437"/>
        <v>639.12290325041886</v>
      </c>
      <c r="AO3166" s="4">
        <f t="shared" si="1446"/>
        <v>-116.57232763634538</v>
      </c>
      <c r="AP3166" s="4">
        <f t="shared" si="1438"/>
        <v>17.505656516465301</v>
      </c>
      <c r="AQ3166" s="4">
        <f t="shared" si="1439"/>
        <v>-628.15804530278558</v>
      </c>
      <c r="AR3166" s="4">
        <f t="shared" si="1440"/>
        <v>0</v>
      </c>
      <c r="AS3166" s="11">
        <f t="shared" si="1447"/>
        <v>259.57203328126673</v>
      </c>
      <c r="AT3166" s="12">
        <f t="shared" si="1448"/>
        <v>0.30333312921234878</v>
      </c>
      <c r="AU3166" s="14">
        <f t="shared" si="1449"/>
        <v>72.34209095989182</v>
      </c>
    </row>
    <row r="3167" spans="1:47" x14ac:dyDescent="0.35">
      <c r="A3167" t="s">
        <v>33</v>
      </c>
      <c r="B3167">
        <v>88.6</v>
      </c>
      <c r="C3167" s="1">
        <f t="shared" si="1421"/>
        <v>-4.0577906956470629E-2</v>
      </c>
      <c r="D3167" s="1">
        <f t="shared" si="1422"/>
        <v>11.453057460467072</v>
      </c>
      <c r="E3167" s="1">
        <f t="shared" si="1423"/>
        <v>-129.41576435488838</v>
      </c>
      <c r="F3167" s="1">
        <f t="shared" si="1424"/>
        <v>0.82534280133690863</v>
      </c>
      <c r="G3167" s="1">
        <f t="shared" si="1425"/>
        <v>3.5456893874652451E-2</v>
      </c>
      <c r="H3167">
        <v>-2.375</v>
      </c>
      <c r="I3167" s="1">
        <f t="shared" si="1426"/>
        <v>55.228000000000002</v>
      </c>
      <c r="J3167">
        <v>5.1119000000000003</v>
      </c>
      <c r="K3167">
        <v>-0.84470000000000001</v>
      </c>
      <c r="L3167">
        <v>7.5899999999999995E-2</v>
      </c>
      <c r="M3167">
        <v>1.5422</v>
      </c>
      <c r="N3167" s="10">
        <v>2.4620000000000002</v>
      </c>
      <c r="O3167" s="2">
        <f t="shared" si="1441"/>
        <v>-0.84500417012693241</v>
      </c>
      <c r="P3167" s="2">
        <f t="shared" si="1442"/>
        <v>7.5794625434423946E-2</v>
      </c>
      <c r="Q3167">
        <v>10.9915</v>
      </c>
      <c r="R3167">
        <v>-128.26140000000001</v>
      </c>
      <c r="S3167">
        <v>-0.45529999999999998</v>
      </c>
      <c r="T3167">
        <v>-11.374599999999999</v>
      </c>
      <c r="U3167">
        <v>28.4481</v>
      </c>
      <c r="V3167">
        <v>-31.560099999999998</v>
      </c>
      <c r="W3167">
        <v>2032</v>
      </c>
      <c r="X3167">
        <v>5.2720000000000002</v>
      </c>
      <c r="Y3167" s="1">
        <f t="shared" si="1427"/>
        <v>0.43676917920189612</v>
      </c>
      <c r="Z3167" s="1">
        <f t="shared" si="1428"/>
        <v>8.9690201075921276</v>
      </c>
      <c r="AA3167" s="1">
        <f t="shared" si="1429"/>
        <v>-123.20313771146165</v>
      </c>
      <c r="AB3167" s="1">
        <f t="shared" si="1430"/>
        <v>-6.066896684927972</v>
      </c>
      <c r="AC3167" s="1">
        <f t="shared" si="1431"/>
        <v>123.67806474482597</v>
      </c>
      <c r="AD3167" s="1">
        <f t="shared" si="1432"/>
        <v>29.193848346266076</v>
      </c>
      <c r="AE3167" s="3">
        <f>AD3167/(K!D$3*AC3167^2)</f>
        <v>0.35454684440457401</v>
      </c>
      <c r="AF3167" s="1">
        <f t="shared" si="1433"/>
        <v>-9.2574888261157096</v>
      </c>
      <c r="AG3167" s="1">
        <f t="shared" si="1434"/>
        <v>-0.63364319798301949</v>
      </c>
      <c r="AH3167" s="1">
        <f t="shared" si="1435"/>
        <v>-0.81817336011991415</v>
      </c>
      <c r="AI3167" s="1">
        <f t="shared" si="1436"/>
        <v>9.3151495272602727</v>
      </c>
      <c r="AJ3167" s="1">
        <f t="shared" si="1443"/>
        <v>-10.596157772032786</v>
      </c>
      <c r="AK3167" s="1">
        <f t="shared" si="1444"/>
        <v>-0.93648441510918734</v>
      </c>
      <c r="AL3167" s="2">
        <f>AI3167/(K!D$3*AC3167^2)</f>
        <v>0.11312852046343189</v>
      </c>
      <c r="AM3167" s="2">
        <f t="shared" si="1445"/>
        <v>6.8145636011984811E-2</v>
      </c>
      <c r="AN3167" s="4">
        <f t="shared" si="1437"/>
        <v>665.14726060801911</v>
      </c>
      <c r="AO3167" s="4">
        <f t="shared" si="1446"/>
        <v>55.977784613221843</v>
      </c>
      <c r="AP3167" s="4">
        <f t="shared" si="1438"/>
        <v>36.662807528385969</v>
      </c>
      <c r="AQ3167" s="4">
        <f t="shared" si="1439"/>
        <v>-661.77277404580821</v>
      </c>
      <c r="AR3167" s="4">
        <f t="shared" si="1440"/>
        <v>0</v>
      </c>
      <c r="AS3167" s="11">
        <f t="shared" si="1447"/>
        <v>275.05065644190972</v>
      </c>
      <c r="AT3167" s="12">
        <f t="shared" si="1448"/>
        <v>0.32733625029922198</v>
      </c>
      <c r="AU3167" s="14">
        <f t="shared" si="1449"/>
        <v>70.892823762081235</v>
      </c>
    </row>
    <row r="3168" spans="1:47" x14ac:dyDescent="0.35">
      <c r="A3168" t="s">
        <v>33</v>
      </c>
      <c r="B3168">
        <v>88.4</v>
      </c>
      <c r="C3168" s="1">
        <f t="shared" si="1421"/>
        <v>-3.97889360877626E-2</v>
      </c>
      <c r="D3168" s="1">
        <f t="shared" si="1422"/>
        <v>9.6378403314085404</v>
      </c>
      <c r="E3168" s="1">
        <f t="shared" si="1423"/>
        <v>-129.34979635890426</v>
      </c>
      <c r="F3168" s="1">
        <f t="shared" si="1424"/>
        <v>-0.34928934146746915</v>
      </c>
      <c r="G3168" s="1">
        <f t="shared" si="1425"/>
        <v>-1.7741611975480964E-2</v>
      </c>
      <c r="H3168">
        <v>-2.6337000000000002</v>
      </c>
      <c r="I3168" s="1">
        <f t="shared" si="1426"/>
        <v>55.128</v>
      </c>
      <c r="J3168">
        <v>5.0705999999999998</v>
      </c>
      <c r="K3168">
        <v>-0.79520000000000002</v>
      </c>
      <c r="L3168">
        <v>0.46920000000000001</v>
      </c>
      <c r="M3168">
        <v>0.57299999999999995</v>
      </c>
      <c r="N3168" s="10">
        <v>2.3883999999999999</v>
      </c>
      <c r="O3168" s="2">
        <f t="shared" si="1441"/>
        <v>-0.79532605048858196</v>
      </c>
      <c r="P3168" s="2">
        <f t="shared" si="1442"/>
        <v>0.4692027662151248</v>
      </c>
      <c r="Q3168">
        <v>9.2292000000000005</v>
      </c>
      <c r="R3168">
        <v>-128.41030000000001</v>
      </c>
      <c r="S3168">
        <v>-1.4271</v>
      </c>
      <c r="T3168">
        <v>-10.270200000000001</v>
      </c>
      <c r="U3168">
        <v>23.611999999999998</v>
      </c>
      <c r="V3168">
        <v>-27.088200000000001</v>
      </c>
      <c r="W3168">
        <v>2054</v>
      </c>
      <c r="X3168">
        <v>5.3719999999999999</v>
      </c>
      <c r="Y3168" s="1">
        <f t="shared" si="1427"/>
        <v>0.43229798970831157</v>
      </c>
      <c r="Z3168" s="1">
        <f t="shared" si="1428"/>
        <v>7.4179469244573895</v>
      </c>
      <c r="AA3168" s="1">
        <f t="shared" si="1429"/>
        <v>-124.24608629240794</v>
      </c>
      <c r="AB3168" s="1">
        <f t="shared" si="1430"/>
        <v>-6.2043765438758118</v>
      </c>
      <c r="AC3168" s="1">
        <f t="shared" si="1431"/>
        <v>124.62186880260118</v>
      </c>
      <c r="AD3168" s="1">
        <f t="shared" si="1432"/>
        <v>24.405320153594577</v>
      </c>
      <c r="AE3168" s="3">
        <f>AD3168/(K!D$3*AC3168^2)</f>
        <v>0.29191985105130724</v>
      </c>
      <c r="AF3168" s="1">
        <f t="shared" si="1433"/>
        <v>-8.8175065737722598</v>
      </c>
      <c r="AG3168" s="1">
        <f t="shared" si="1434"/>
        <v>-0.7197287963351684</v>
      </c>
      <c r="AH3168" s="1">
        <f t="shared" si="1435"/>
        <v>3.8707660949428693</v>
      </c>
      <c r="AI3168" s="1">
        <f t="shared" si="1436"/>
        <v>9.6565657394619517</v>
      </c>
      <c r="AJ3168" s="1">
        <f t="shared" si="1443"/>
        <v>-9.8869758746794307</v>
      </c>
      <c r="AK3168" s="1">
        <f t="shared" si="1444"/>
        <v>4.3402486493247618</v>
      </c>
      <c r="AL3168" s="2">
        <f>AI3168/(K!D$3*AC3168^2)</f>
        <v>0.11550527567718455</v>
      </c>
      <c r="AM3168" s="2">
        <f t="shared" si="1445"/>
        <v>6.9925406961802605E-2</v>
      </c>
      <c r="AN3168" s="4">
        <f t="shared" si="1437"/>
        <v>687.72741770522953</v>
      </c>
      <c r="AO3168" s="4">
        <f t="shared" si="1446"/>
        <v>-277.39133631120859</v>
      </c>
      <c r="AP3168" s="4">
        <f t="shared" si="1438"/>
        <v>14.85499069165353</v>
      </c>
      <c r="AQ3168" s="4">
        <f t="shared" si="1439"/>
        <v>-629.12826741018102</v>
      </c>
      <c r="AR3168" s="4">
        <f t="shared" si="1440"/>
        <v>0</v>
      </c>
      <c r="AS3168" s="11">
        <f t="shared" si="1447"/>
        <v>246.29917559555076</v>
      </c>
      <c r="AT3168" s="12">
        <f t="shared" si="1448"/>
        <v>0.33482347502688875</v>
      </c>
      <c r="AU3168" s="14">
        <f t="shared" si="1449"/>
        <v>70.438196087177104</v>
      </c>
    </row>
    <row r="3169" spans="1:47" x14ac:dyDescent="0.35">
      <c r="A3169" t="s">
        <v>33</v>
      </c>
      <c r="B3169">
        <v>88.6</v>
      </c>
      <c r="C3169" s="1">
        <f t="shared" si="1421"/>
        <v>-4.0229401229772539E-2</v>
      </c>
      <c r="D3169" s="1">
        <f t="shared" si="1422"/>
        <v>7.5798802745178868</v>
      </c>
      <c r="E3169" s="1">
        <f t="shared" si="1423"/>
        <v>-129.76189479292449</v>
      </c>
      <c r="F3169" s="1">
        <f t="shared" si="1424"/>
        <v>0.13084947453510432</v>
      </c>
      <c r="G3169" s="1">
        <f t="shared" si="1425"/>
        <v>-4.7421821535351683E-3</v>
      </c>
      <c r="H3169">
        <v>-2.5246</v>
      </c>
      <c r="I3169" s="1">
        <f t="shared" si="1426"/>
        <v>55.2</v>
      </c>
      <c r="J3169">
        <v>5.1718000000000002</v>
      </c>
      <c r="K3169">
        <v>-0.89900000000000002</v>
      </c>
      <c r="L3169">
        <v>0.13250000000000001</v>
      </c>
      <c r="M3169">
        <v>-0.28210000000000002</v>
      </c>
      <c r="N3169" s="10">
        <v>2.3492000000000002</v>
      </c>
      <c r="O3169" s="2">
        <f t="shared" si="1441"/>
        <v>-0.89918676468326986</v>
      </c>
      <c r="P3169" s="2">
        <f t="shared" si="1442"/>
        <v>0.13246272224108191</v>
      </c>
      <c r="Q3169">
        <v>7.1344000000000003</v>
      </c>
      <c r="R3169">
        <v>-128.75550000000001</v>
      </c>
      <c r="S3169">
        <v>-1.1074999999999999</v>
      </c>
      <c r="T3169">
        <v>-11.073499999999999</v>
      </c>
      <c r="U3169">
        <v>25.016400000000001</v>
      </c>
      <c r="V3169">
        <v>-30.7822</v>
      </c>
      <c r="W3169">
        <v>2139</v>
      </c>
      <c r="X3169">
        <v>5.3</v>
      </c>
      <c r="Y3169" s="1">
        <f t="shared" si="1427"/>
        <v>0.43250883472577839</v>
      </c>
      <c r="Z3169" s="1">
        <f t="shared" si="1428"/>
        <v>5.1851869838499329</v>
      </c>
      <c r="AA3169" s="1">
        <f t="shared" si="1429"/>
        <v>-124.35198778640751</v>
      </c>
      <c r="AB3169" s="1">
        <f t="shared" si="1430"/>
        <v>-6.5259372516128238</v>
      </c>
      <c r="AC3169" s="1">
        <f t="shared" si="1431"/>
        <v>124.63101896197558</v>
      </c>
      <c r="AD3169" s="1">
        <f t="shared" si="1432"/>
        <v>25.49397462410008</v>
      </c>
      <c r="AE3169" s="3">
        <f>AD3169/(K!D$3*AC3169^2)</f>
        <v>0.30489682109765931</v>
      </c>
      <c r="AF3169" s="1">
        <f t="shared" si="1433"/>
        <v>-10.012840892111175</v>
      </c>
      <c r="AG3169" s="1">
        <f t="shared" si="1434"/>
        <v>-0.42049723061879973</v>
      </c>
      <c r="AH3169" s="1">
        <f t="shared" si="1435"/>
        <v>5.688289768659871E-2</v>
      </c>
      <c r="AI3169" s="1">
        <f t="shared" si="1436"/>
        <v>10.021827992723734</v>
      </c>
      <c r="AJ3169" s="1">
        <f t="shared" si="1443"/>
        <v>-11.238245930490379</v>
      </c>
      <c r="AK3169" s="1">
        <f t="shared" si="1444"/>
        <v>6.3844417416497254E-2</v>
      </c>
      <c r="AL3169" s="2">
        <f>AI3169/(K!D$3*AC3169^2)</f>
        <v>0.11985669326274635</v>
      </c>
      <c r="AM3169" s="2">
        <f t="shared" si="1445"/>
        <v>7.3234139515314947E-2</v>
      </c>
      <c r="AN3169" s="4">
        <f t="shared" si="1437"/>
        <v>720.32220938272962</v>
      </c>
      <c r="AO3169" s="4">
        <f t="shared" si="1446"/>
        <v>-5.6618820199784556</v>
      </c>
      <c r="AP3169" s="4">
        <f t="shared" si="1438"/>
        <v>37.513635251478853</v>
      </c>
      <c r="AQ3169" s="4">
        <f t="shared" si="1439"/>
        <v>-719.32242811706317</v>
      </c>
      <c r="AR3169" s="4">
        <f t="shared" si="1440"/>
        <v>0</v>
      </c>
      <c r="AS3169" s="11">
        <f t="shared" si="1447"/>
        <v>269.67450647242873</v>
      </c>
      <c r="AT3169" s="12">
        <f t="shared" si="1448"/>
        <v>0.33675652612563328</v>
      </c>
      <c r="AU3169" s="14">
        <f t="shared" si="1449"/>
        <v>70.320613158440679</v>
      </c>
    </row>
    <row r="3170" spans="1:47" x14ac:dyDescent="0.35">
      <c r="A3170" t="s">
        <v>33</v>
      </c>
      <c r="B3170">
        <v>87.6</v>
      </c>
      <c r="C3170" s="1">
        <f t="shared" si="1421"/>
        <v>-3.9922821425751272E-2</v>
      </c>
      <c r="D3170" s="1">
        <f t="shared" si="1422"/>
        <v>8.6183949649542519</v>
      </c>
      <c r="E3170" s="1">
        <f t="shared" si="1423"/>
        <v>-128.10198126980708</v>
      </c>
      <c r="F3170" s="1">
        <f t="shared" si="1424"/>
        <v>2.7490626268648004</v>
      </c>
      <c r="G3170" s="1">
        <f t="shared" si="1425"/>
        <v>6.0126836075852452E-2</v>
      </c>
      <c r="H3170">
        <v>-2.5219</v>
      </c>
      <c r="I3170" s="1">
        <f t="shared" si="1426"/>
        <v>55.094999999999999</v>
      </c>
      <c r="J3170">
        <v>5.1426999999999996</v>
      </c>
      <c r="K3170">
        <v>-0.91039999999999999</v>
      </c>
      <c r="L3170">
        <v>0.1159</v>
      </c>
      <c r="M3170">
        <v>0.17879999999999999</v>
      </c>
      <c r="N3170" s="10">
        <v>3.3386</v>
      </c>
      <c r="O3170" s="2">
        <f t="shared" si="1441"/>
        <v>-0.9106499037362128</v>
      </c>
      <c r="P3170" s="2">
        <f t="shared" si="1442"/>
        <v>0.11576906644060925</v>
      </c>
      <c r="Q3170">
        <v>8.173</v>
      </c>
      <c r="R3170">
        <v>-127.1405</v>
      </c>
      <c r="S3170">
        <v>1.4923999999999999</v>
      </c>
      <c r="T3170">
        <v>-11.1564</v>
      </c>
      <c r="U3170">
        <v>24.083500000000001</v>
      </c>
      <c r="V3170">
        <v>-31.4773</v>
      </c>
      <c r="W3170">
        <v>1927</v>
      </c>
      <c r="X3170">
        <v>5.4050000000000002</v>
      </c>
      <c r="Y3170" s="1">
        <f t="shared" si="1427"/>
        <v>0.43697761884735864</v>
      </c>
      <c r="Z3170" s="1">
        <f t="shared" si="1428"/>
        <v>6.1808464114999158</v>
      </c>
      <c r="AA3170" s="1">
        <f t="shared" si="1429"/>
        <v>-122.8400060280519</v>
      </c>
      <c r="AB3170" s="1">
        <f t="shared" si="1430"/>
        <v>-4.1283751740071803</v>
      </c>
      <c r="AC3170" s="1">
        <f t="shared" si="1431"/>
        <v>123.06467171740124</v>
      </c>
      <c r="AD3170" s="1">
        <f t="shared" si="1432"/>
        <v>24.623228395100018</v>
      </c>
      <c r="AE3170" s="3">
        <f>AD3170/(K!D$3*AC3170^2)</f>
        <v>0.30202704743078107</v>
      </c>
      <c r="AF3170" s="1">
        <f t="shared" si="1433"/>
        <v>-9.9197137053753099</v>
      </c>
      <c r="AG3170" s="1">
        <f t="shared" si="1434"/>
        <v>-0.49477646450782942</v>
      </c>
      <c r="AH3170" s="1">
        <f t="shared" si="1435"/>
        <v>-0.12932036304677297</v>
      </c>
      <c r="AI3170" s="1">
        <f t="shared" si="1436"/>
        <v>9.9328871685296107</v>
      </c>
      <c r="AJ3170" s="1">
        <f t="shared" si="1443"/>
        <v>-11.364982624722682</v>
      </c>
      <c r="AK3170" s="1">
        <f t="shared" si="1444"/>
        <v>-0.14816190494015846</v>
      </c>
      <c r="AL3170" s="2">
        <f>AI3170/(K!D$3*AC3170^2)</f>
        <v>0.12183620018612526</v>
      </c>
      <c r="AM3170" s="2">
        <f t="shared" si="1445"/>
        <v>7.4761422993745039E-2</v>
      </c>
      <c r="AN3170" s="4">
        <f t="shared" si="1437"/>
        <v>726.10266905200137</v>
      </c>
      <c r="AO3170" s="4">
        <f t="shared" si="1446"/>
        <v>8.2228471371596008</v>
      </c>
      <c r="AP3170" s="4">
        <f t="shared" si="1438"/>
        <v>24.800609329535096</v>
      </c>
      <c r="AQ3170" s="4">
        <f t="shared" si="1439"/>
        <v>-725.63241421968121</v>
      </c>
      <c r="AR3170" s="4">
        <f t="shared" si="1440"/>
        <v>0</v>
      </c>
      <c r="AS3170" s="11">
        <f t="shared" si="1447"/>
        <v>270.74690575835496</v>
      </c>
      <c r="AT3170" s="12">
        <f t="shared" si="1448"/>
        <v>0.37680470630617613</v>
      </c>
      <c r="AU3170" s="14">
        <f t="shared" si="1449"/>
        <v>67.864101296109098</v>
      </c>
    </row>
    <row r="3171" spans="1:47" x14ac:dyDescent="0.35">
      <c r="A3171" t="s">
        <v>33</v>
      </c>
      <c r="B3171">
        <v>87.7</v>
      </c>
      <c r="C3171" s="1">
        <f t="shared" si="1421"/>
        <v>-4.2231428009009329E-2</v>
      </c>
      <c r="D3171" s="1">
        <f t="shared" si="1422"/>
        <v>7.5530089989181137</v>
      </c>
      <c r="E3171" s="1">
        <f t="shared" si="1423"/>
        <v>-128.42001560383801</v>
      </c>
      <c r="F3171" s="1">
        <f t="shared" si="1424"/>
        <v>0.69849614462442999</v>
      </c>
      <c r="G3171" s="1">
        <f t="shared" si="1425"/>
        <v>8.2243573332050346E-3</v>
      </c>
      <c r="H3171">
        <v>-2.5163000000000002</v>
      </c>
      <c r="I3171" s="1">
        <f t="shared" si="1426"/>
        <v>55.4</v>
      </c>
      <c r="J3171">
        <v>5.2758000000000003</v>
      </c>
      <c r="K3171">
        <v>-0.92269999999999996</v>
      </c>
      <c r="L3171">
        <v>0.33450000000000002</v>
      </c>
      <c r="M3171">
        <v>-0.2641</v>
      </c>
      <c r="N3171" s="10">
        <v>2.7877999999999998</v>
      </c>
      <c r="O3171" s="2">
        <f t="shared" si="1441"/>
        <v>-0.92282377289912931</v>
      </c>
      <c r="P3171" s="2">
        <f t="shared" si="1442"/>
        <v>0.33455743823326056</v>
      </c>
      <c r="Q3171">
        <v>7.0856000000000003</v>
      </c>
      <c r="R3171">
        <v>-127.3137</v>
      </c>
      <c r="S3171">
        <v>-0.52039999999999997</v>
      </c>
      <c r="T3171">
        <v>-11.0678</v>
      </c>
      <c r="U3171">
        <v>26.1965</v>
      </c>
      <c r="V3171">
        <v>-28.862300000000001</v>
      </c>
      <c r="W3171">
        <v>1961</v>
      </c>
      <c r="X3171">
        <v>5.0999999999999996</v>
      </c>
      <c r="Y3171" s="1">
        <f t="shared" si="1427"/>
        <v>0.44012274299388571</v>
      </c>
      <c r="Z3171" s="1">
        <f t="shared" si="1428"/>
        <v>5.1174137514642499</v>
      </c>
      <c r="AA3171" s="1">
        <f t="shared" si="1429"/>
        <v>-122.65517788541834</v>
      </c>
      <c r="AB3171" s="1">
        <f t="shared" si="1430"/>
        <v>-5.6529811779317836</v>
      </c>
      <c r="AC3171" s="1">
        <f t="shared" si="1431"/>
        <v>122.89197199900953</v>
      </c>
      <c r="AD3171" s="1">
        <f t="shared" si="1432"/>
        <v>26.759240686505372</v>
      </c>
      <c r="AE3171" s="3">
        <f>AD3171/(K!D$3*AC3171^2)</f>
        <v>0.32915040822487202</v>
      </c>
      <c r="AF3171" s="1">
        <f t="shared" si="1433"/>
        <v>-9.9535034024243032</v>
      </c>
      <c r="AG3171" s="1">
        <f t="shared" si="1434"/>
        <v>-0.51117970513561062</v>
      </c>
      <c r="AH3171" s="1">
        <f t="shared" si="1435"/>
        <v>2.0807857142582051</v>
      </c>
      <c r="AI3171" s="1">
        <f t="shared" si="1436"/>
        <v>10.181512847395309</v>
      </c>
      <c r="AJ3171" s="1">
        <f t="shared" si="1443"/>
        <v>-11.56844114842592</v>
      </c>
      <c r="AK3171" s="1">
        <f t="shared" si="1444"/>
        <v>2.4183893956391804</v>
      </c>
      <c r="AL3171" s="2">
        <f>AI3171/(K!D$3*AC3171^2)</f>
        <v>0.12523707788752664</v>
      </c>
      <c r="AM3171" s="2">
        <f t="shared" si="1445"/>
        <v>7.7418623512240742E-2</v>
      </c>
      <c r="AN3171" s="4">
        <f t="shared" si="1437"/>
        <v>750.85492753155438</v>
      </c>
      <c r="AO3171" s="4">
        <f t="shared" si="1446"/>
        <v>-154.88989041740874</v>
      </c>
      <c r="AP3171" s="4">
        <f t="shared" si="1438"/>
        <v>27.375581969853062</v>
      </c>
      <c r="AQ3171" s="4">
        <f t="shared" si="1439"/>
        <v>-734.1953565344246</v>
      </c>
      <c r="AR3171" s="4">
        <f t="shared" si="1440"/>
        <v>0</v>
      </c>
      <c r="AS3171" s="11">
        <f t="shared" si="1447"/>
        <v>258.19233065510025</v>
      </c>
      <c r="AT3171" s="12">
        <f t="shared" si="1448"/>
        <v>0.38289389471267432</v>
      </c>
      <c r="AU3171" s="14">
        <f t="shared" si="1449"/>
        <v>67.486947244834823</v>
      </c>
    </row>
    <row r="3172" spans="1:47" x14ac:dyDescent="0.35">
      <c r="A3172" t="s">
        <v>33</v>
      </c>
      <c r="B3172">
        <v>89</v>
      </c>
      <c r="C3172" s="1">
        <f t="shared" si="1421"/>
        <v>-3.78003414872643E-2</v>
      </c>
      <c r="D3172" s="1">
        <f t="shared" si="1422"/>
        <v>9.4728450351765439</v>
      </c>
      <c r="E3172" s="1">
        <f t="shared" si="1423"/>
        <v>-130.14932669303366</v>
      </c>
      <c r="F3172" s="1">
        <f t="shared" si="1424"/>
        <v>-0.6165478419688003</v>
      </c>
      <c r="G3172" s="1">
        <f t="shared" si="1425"/>
        <v>4.6308340047460206E-2</v>
      </c>
      <c r="H3172">
        <v>-2.5129000000000001</v>
      </c>
      <c r="I3172" s="1">
        <f t="shared" si="1426"/>
        <v>54.900999999999996</v>
      </c>
      <c r="J3172">
        <v>5.1101000000000001</v>
      </c>
      <c r="K3172">
        <v>-0.82769999999999999</v>
      </c>
      <c r="L3172">
        <v>0.55269999999999997</v>
      </c>
      <c r="M3172">
        <v>0.55200000000000005</v>
      </c>
      <c r="N3172" s="10">
        <v>2.4420999999999999</v>
      </c>
      <c r="O3172" s="2">
        <f t="shared" si="1441"/>
        <v>-0.82792691159333298</v>
      </c>
      <c r="P3172" s="2">
        <f t="shared" si="1442"/>
        <v>0.55270768684366622</v>
      </c>
      <c r="Q3172">
        <v>9.0616000000000003</v>
      </c>
      <c r="R3172">
        <v>-129.16050000000001</v>
      </c>
      <c r="S3172">
        <v>-1.6014999999999999</v>
      </c>
      <c r="T3172">
        <v>-10.8794</v>
      </c>
      <c r="U3172">
        <v>26.159199999999998</v>
      </c>
      <c r="V3172">
        <v>-26.056699999999999</v>
      </c>
      <c r="W3172">
        <v>2044</v>
      </c>
      <c r="X3172">
        <v>5.5990000000000002</v>
      </c>
      <c r="Y3172" s="1">
        <f t="shared" si="1427"/>
        <v>0.42948313574059405</v>
      </c>
      <c r="Z3172" s="1">
        <f t="shared" si="1428"/>
        <v>7.1365856216884342</v>
      </c>
      <c r="AA3172" s="1">
        <f t="shared" si="1429"/>
        <v>-124.53185907080098</v>
      </c>
      <c r="AB3172" s="1">
        <f t="shared" si="1430"/>
        <v>-6.2120044534947683</v>
      </c>
      <c r="AC3172" s="1">
        <f t="shared" si="1431"/>
        <v>124.89076738212381</v>
      </c>
      <c r="AD3172" s="1">
        <f t="shared" si="1432"/>
        <v>27.00997313868449</v>
      </c>
      <c r="AE3172" s="3">
        <f>AD3172/(K!D$3*AC3172^2)</f>
        <v>0.32168523132497778</v>
      </c>
      <c r="AF3172" s="1">
        <f t="shared" si="1433"/>
        <v>-9.3359793774495046</v>
      </c>
      <c r="AG3172" s="1">
        <f t="shared" si="1434"/>
        <v>-0.77315247823631239</v>
      </c>
      <c r="AH3172" s="1">
        <f t="shared" si="1435"/>
        <v>4.7738374131066621</v>
      </c>
      <c r="AI3172" s="1">
        <f t="shared" si="1436"/>
        <v>10.514171357626919</v>
      </c>
      <c r="AJ3172" s="1">
        <f t="shared" si="1443"/>
        <v>-10.332451246124457</v>
      </c>
      <c r="AK3172" s="1">
        <f t="shared" si="1444"/>
        <v>5.2833709602007177</v>
      </c>
      <c r="AL3172" s="2">
        <f>AI3172/(K!D$3*AC3172^2)</f>
        <v>0.1252223994449112</v>
      </c>
      <c r="AM3172" s="2">
        <f t="shared" si="1445"/>
        <v>7.7407062955928252E-2</v>
      </c>
      <c r="AN3172" s="4">
        <f t="shared" si="1437"/>
        <v>762.95337777614861</v>
      </c>
      <c r="AO3172" s="4">
        <f t="shared" si="1446"/>
        <v>-348.20516414946263</v>
      </c>
      <c r="AP3172" s="4">
        <f t="shared" si="1438"/>
        <v>13.901676543687604</v>
      </c>
      <c r="AQ3172" s="4">
        <f t="shared" si="1439"/>
        <v>-678.71773493032822</v>
      </c>
      <c r="AR3172" s="4">
        <f t="shared" si="1440"/>
        <v>0</v>
      </c>
      <c r="AS3172" s="11">
        <f t="shared" si="1447"/>
        <v>242.91763108837972</v>
      </c>
      <c r="AT3172" s="12">
        <f t="shared" si="1448"/>
        <v>0.37326486192570874</v>
      </c>
      <c r="AU3172" s="14">
        <f t="shared" si="1449"/>
        <v>68.082888758080514</v>
      </c>
    </row>
    <row r="3173" spans="1:47" x14ac:dyDescent="0.35">
      <c r="A3173" t="s">
        <v>33</v>
      </c>
      <c r="B3173">
        <v>90.1</v>
      </c>
      <c r="C3173" s="1">
        <f t="shared" si="1421"/>
        <v>-3.9306623759849432E-2</v>
      </c>
      <c r="D3173" s="1">
        <f t="shared" si="1422"/>
        <v>8.3701180754532807</v>
      </c>
      <c r="E3173" s="1">
        <f t="shared" si="1423"/>
        <v>-131.86363257126658</v>
      </c>
      <c r="F3173" s="1">
        <f t="shared" si="1424"/>
        <v>-1.1970330835259195</v>
      </c>
      <c r="G3173" s="1">
        <f t="shared" si="1425"/>
        <v>2.8809344812771087E-2</v>
      </c>
      <c r="H3173">
        <v>-2.3412000000000002</v>
      </c>
      <c r="I3173" s="1">
        <f t="shared" si="1426"/>
        <v>55.161999999999999</v>
      </c>
      <c r="J3173">
        <v>5.2679999999999998</v>
      </c>
      <c r="K3173">
        <v>-0.84640000000000004</v>
      </c>
      <c r="L3173">
        <v>0.65180000000000005</v>
      </c>
      <c r="M3173">
        <v>0.2238</v>
      </c>
      <c r="N3173" s="10">
        <v>2.5068000000000001</v>
      </c>
      <c r="O3173" s="2">
        <f t="shared" si="1441"/>
        <v>-0.84651519363360483</v>
      </c>
      <c r="P3173" s="2">
        <f t="shared" si="1442"/>
        <v>0.65196744348850899</v>
      </c>
      <c r="Q3173">
        <v>7.9359999999999999</v>
      </c>
      <c r="R3173">
        <v>-130.7893</v>
      </c>
      <c r="S3173">
        <v>-2.1701000000000001</v>
      </c>
      <c r="T3173">
        <v>-11.0444</v>
      </c>
      <c r="U3173">
        <v>27.332100000000001</v>
      </c>
      <c r="V3173">
        <v>-24.755800000000001</v>
      </c>
      <c r="W3173">
        <v>1989</v>
      </c>
      <c r="X3173">
        <v>5.3380000000000001</v>
      </c>
      <c r="Y3173" s="1">
        <f t="shared" si="1427"/>
        <v>0.42642828470180022</v>
      </c>
      <c r="Z3173" s="1">
        <f t="shared" si="1428"/>
        <v>6.015295801673</v>
      </c>
      <c r="AA3173" s="1">
        <f t="shared" si="1429"/>
        <v>-126.03604231111754</v>
      </c>
      <c r="AB3173" s="1">
        <f t="shared" si="1430"/>
        <v>-6.4753197487363332</v>
      </c>
      <c r="AC3173" s="1">
        <f t="shared" si="1431"/>
        <v>126.34554804534986</v>
      </c>
      <c r="AD3173" s="1">
        <f t="shared" si="1432"/>
        <v>28.17115693452223</v>
      </c>
      <c r="AE3173" s="3">
        <f>AD3173/(K!D$3*AC3173^2)</f>
        <v>0.32783282377983941</v>
      </c>
      <c r="AF3173" s="1">
        <f t="shared" si="1433"/>
        <v>-9.7031747280523213</v>
      </c>
      <c r="AG3173" s="1">
        <f t="shared" si="1434"/>
        <v>-0.7700467102121209</v>
      </c>
      <c r="AH3173" s="1">
        <f t="shared" si="1435"/>
        <v>5.9744035887692171</v>
      </c>
      <c r="AI3173" s="1">
        <f t="shared" si="1436"/>
        <v>11.420948733818932</v>
      </c>
      <c r="AJ3173" s="1">
        <f t="shared" si="1443"/>
        <v>-10.586614747938899</v>
      </c>
      <c r="AK3173" s="1">
        <f t="shared" si="1444"/>
        <v>6.5183520770937342</v>
      </c>
      <c r="AL3173" s="2">
        <f>AI3173/(K!D$3*AC3173^2)</f>
        <v>0.13290763607455447</v>
      </c>
      <c r="AM3173" s="2">
        <f t="shared" si="1445"/>
        <v>8.3572748089119867E-2</v>
      </c>
      <c r="AN3173" s="4">
        <f t="shared" si="1437"/>
        <v>833.31980448637125</v>
      </c>
      <c r="AO3173" s="4">
        <f t="shared" si="1446"/>
        <v>-437.72898844403579</v>
      </c>
      <c r="AP3173" s="4">
        <f t="shared" si="1438"/>
        <v>15.530825784753366</v>
      </c>
      <c r="AQ3173" s="4">
        <f t="shared" si="1439"/>
        <v>-708.92455358480061</v>
      </c>
      <c r="AR3173" s="4">
        <f t="shared" si="1440"/>
        <v>0</v>
      </c>
      <c r="AS3173" s="11">
        <f t="shared" si="1447"/>
        <v>238.37871248577176</v>
      </c>
      <c r="AT3173" s="12">
        <f t="shared" si="1448"/>
        <v>0.41896420537273565</v>
      </c>
      <c r="AU3173" s="14">
        <f t="shared" si="1449"/>
        <v>65.23078929499539</v>
      </c>
    </row>
    <row r="3174" spans="1:47" x14ac:dyDescent="0.35">
      <c r="A3174" t="s">
        <v>33</v>
      </c>
      <c r="B3174">
        <v>88.6</v>
      </c>
      <c r="C3174" s="1">
        <f t="shared" si="1421"/>
        <v>-4.0545808516277884E-2</v>
      </c>
      <c r="D3174" s="1">
        <f t="shared" si="1422"/>
        <v>10.636064867630465</v>
      </c>
      <c r="E3174" s="1">
        <f t="shared" si="1423"/>
        <v>-129.53325671197339</v>
      </c>
      <c r="F3174" s="1">
        <f t="shared" si="1424"/>
        <v>-1.8411983357498918</v>
      </c>
      <c r="G3174" s="1">
        <f t="shared" si="1425"/>
        <v>-4.1113886715891113E-3</v>
      </c>
      <c r="H3174">
        <v>-2.3975</v>
      </c>
      <c r="I3174" s="1">
        <f t="shared" si="1426"/>
        <v>55.228000000000002</v>
      </c>
      <c r="J3174">
        <v>5.2587000000000002</v>
      </c>
      <c r="K3174">
        <v>-0.97089999999999999</v>
      </c>
      <c r="L3174">
        <v>0.45479999999999998</v>
      </c>
      <c r="M3174">
        <v>1.05</v>
      </c>
      <c r="N3174" s="10">
        <v>1.877</v>
      </c>
      <c r="O3174" s="2">
        <f t="shared" si="1441"/>
        <v>-0.97098561886821333</v>
      </c>
      <c r="P3174" s="2">
        <f t="shared" si="1442"/>
        <v>0.45491124314481191</v>
      </c>
      <c r="Q3174">
        <v>10.1264</v>
      </c>
      <c r="R3174">
        <v>-128.34790000000001</v>
      </c>
      <c r="S3174">
        <v>-2.9357000000000002</v>
      </c>
      <c r="T3174">
        <v>-12.5701</v>
      </c>
      <c r="U3174">
        <v>29.234999999999999</v>
      </c>
      <c r="V3174">
        <v>-26.994199999999999</v>
      </c>
      <c r="W3174">
        <v>2134</v>
      </c>
      <c r="X3174">
        <v>5.2720000000000002</v>
      </c>
      <c r="Y3174" s="1">
        <f t="shared" si="1427"/>
        <v>0.43697250301222573</v>
      </c>
      <c r="Z3174" s="1">
        <f t="shared" si="1428"/>
        <v>7.8896708375734752</v>
      </c>
      <c r="AA3174" s="1">
        <f t="shared" si="1429"/>
        <v>-123.14581114919218</v>
      </c>
      <c r="AB3174" s="1">
        <f t="shared" si="1430"/>
        <v>-7.7390599061562035</v>
      </c>
      <c r="AC3174" s="1">
        <f t="shared" si="1431"/>
        <v>123.64073259953146</v>
      </c>
      <c r="AD3174" s="1">
        <f t="shared" si="1432"/>
        <v>30.244309009036829</v>
      </c>
      <c r="AE3174" s="3">
        <f>AD3174/(K!D$3*AC3174^2)</f>
        <v>0.36752608294229594</v>
      </c>
      <c r="AF3174" s="1">
        <f t="shared" si="1433"/>
        <v>-10.640172558013436</v>
      </c>
      <c r="AG3174" s="1">
        <f t="shared" si="1434"/>
        <v>-0.88824407384476345</v>
      </c>
      <c r="AH3174" s="1">
        <f t="shared" si="1435"/>
        <v>3.2867141671995981</v>
      </c>
      <c r="AI3174" s="1">
        <f t="shared" si="1436"/>
        <v>11.171604164841014</v>
      </c>
      <c r="AJ3174" s="1">
        <f t="shared" si="1443"/>
        <v>-12.190124476445579</v>
      </c>
      <c r="AK3174" s="1">
        <f t="shared" si="1444"/>
        <v>3.7654891965530912</v>
      </c>
      <c r="AL3174" s="2">
        <f>AI3174/(K!D$3*AC3174^2)</f>
        <v>0.1357563142758213</v>
      </c>
      <c r="AM3174" s="2">
        <f t="shared" si="1445"/>
        <v>8.5917633675020935E-2</v>
      </c>
      <c r="AN3174" s="4">
        <f t="shared" si="1437"/>
        <v>838.36078095935943</v>
      </c>
      <c r="AO3174" s="4">
        <f t="shared" si="1446"/>
        <v>-249.8328418914131</v>
      </c>
      <c r="AP3174" s="4">
        <f t="shared" si="1438"/>
        <v>34.240453371020813</v>
      </c>
      <c r="AQ3174" s="4">
        <f t="shared" si="1439"/>
        <v>-799.53732965771781</v>
      </c>
      <c r="AR3174" s="4">
        <f t="shared" si="1440"/>
        <v>0</v>
      </c>
      <c r="AS3174" s="11">
        <f t="shared" si="1447"/>
        <v>252.83425404663362</v>
      </c>
      <c r="AT3174" s="12">
        <f t="shared" si="1448"/>
        <v>0.39285884768479823</v>
      </c>
      <c r="AU3174" s="14">
        <f t="shared" si="1449"/>
        <v>66.867497381128615</v>
      </c>
    </row>
    <row r="3175" spans="1:47" x14ac:dyDescent="0.35">
      <c r="A3175" t="s">
        <v>33</v>
      </c>
      <c r="B3175">
        <v>89.3</v>
      </c>
      <c r="C3175" s="1">
        <f t="shared" si="1421"/>
        <v>-4.2702745338086961E-2</v>
      </c>
      <c r="D3175" s="1">
        <f t="shared" si="1422"/>
        <v>5.7702888804739816</v>
      </c>
      <c r="E3175" s="1">
        <f t="shared" si="1423"/>
        <v>-130.86247408940426</v>
      </c>
      <c r="F3175" s="1">
        <f t="shared" si="1424"/>
        <v>1.3455515570676846</v>
      </c>
      <c r="G3175" s="1">
        <f t="shared" si="1425"/>
        <v>4.4707337632274857E-3</v>
      </c>
      <c r="H3175">
        <v>-2.2610999999999999</v>
      </c>
      <c r="I3175" s="1">
        <f t="shared" si="1426"/>
        <v>55.561999999999998</v>
      </c>
      <c r="J3175">
        <v>5.3326000000000002</v>
      </c>
      <c r="K3175">
        <v>-0.9919</v>
      </c>
      <c r="L3175">
        <v>0.45519999999999999</v>
      </c>
      <c r="M3175">
        <v>-0.86570000000000003</v>
      </c>
      <c r="N3175" s="10">
        <v>3.3077999999999999</v>
      </c>
      <c r="O3175" s="2">
        <f t="shared" si="1441"/>
        <v>-0.99210044301804867</v>
      </c>
      <c r="P3175" s="2">
        <f t="shared" si="1442"/>
        <v>0.45515049021757692</v>
      </c>
      <c r="Q3175">
        <v>5.2674000000000003</v>
      </c>
      <c r="R3175">
        <v>-129.636</v>
      </c>
      <c r="S3175">
        <v>0.16500000000000001</v>
      </c>
      <c r="T3175">
        <v>-11.7765</v>
      </c>
      <c r="U3175">
        <v>28.7212</v>
      </c>
      <c r="V3175">
        <v>-27.645800000000001</v>
      </c>
      <c r="W3175">
        <v>2126</v>
      </c>
      <c r="X3175">
        <v>4.9379999999999997</v>
      </c>
      <c r="Y3175" s="1">
        <f t="shared" si="1427"/>
        <v>0.43447237457835808</v>
      </c>
      <c r="Z3175" s="1">
        <f t="shared" si="1428"/>
        <v>3.2120069208629647</v>
      </c>
      <c r="AA3175" s="1">
        <f t="shared" si="1429"/>
        <v>-124.62319010703429</v>
      </c>
      <c r="AB3175" s="1">
        <f t="shared" si="1430"/>
        <v>-4.6601166294915011</v>
      </c>
      <c r="AC3175" s="1">
        <f t="shared" si="1431"/>
        <v>124.75164603288465</v>
      </c>
      <c r="AD3175" s="1">
        <f t="shared" si="1432"/>
        <v>29.163989598728918</v>
      </c>
      <c r="AE3175" s="3">
        <f>AD3175/(K!D$3*AC3175^2)</f>
        <v>0.348114412468915</v>
      </c>
      <c r="AF3175" s="1">
        <f t="shared" si="1433"/>
        <v>-11.025608613714002</v>
      </c>
      <c r="AG3175" s="1">
        <f t="shared" si="1434"/>
        <v>-0.41275963596267218</v>
      </c>
      <c r="AH3175" s="1">
        <f t="shared" si="1435"/>
        <v>3.4387747520515397</v>
      </c>
      <c r="AI3175" s="1">
        <f t="shared" si="1436"/>
        <v>11.556798328915823</v>
      </c>
      <c r="AJ3175" s="1">
        <f t="shared" si="1443"/>
        <v>-12.487576372926757</v>
      </c>
      <c r="AK3175" s="1">
        <f t="shared" si="1444"/>
        <v>3.8947475690478717</v>
      </c>
      <c r="AL3175" s="2">
        <f>AI3175/(K!D$3*AC3175^2)</f>
        <v>0.13794710928259324</v>
      </c>
      <c r="AM3175" s="2">
        <f t="shared" si="1445"/>
        <v>8.7743788657391464E-2</v>
      </c>
      <c r="AN3175" s="4">
        <f t="shared" si="1437"/>
        <v>863.87268850438625</v>
      </c>
      <c r="AO3175" s="4">
        <f t="shared" si="1446"/>
        <v>-257.93688060336439</v>
      </c>
      <c r="AP3175" s="4">
        <f t="shared" si="1438"/>
        <v>24.168556814565996</v>
      </c>
      <c r="AQ3175" s="4">
        <f t="shared" si="1439"/>
        <v>-824.11192712513457</v>
      </c>
      <c r="AR3175" s="4">
        <f t="shared" si="1440"/>
        <v>0</v>
      </c>
      <c r="AS3175" s="11">
        <f t="shared" si="1447"/>
        <v>252.67783282827347</v>
      </c>
      <c r="AT3175" s="12">
        <f t="shared" si="1448"/>
        <v>0.40633710654016286</v>
      </c>
      <c r="AU3175" s="14">
        <f t="shared" si="1449"/>
        <v>66.025055709586439</v>
      </c>
    </row>
    <row r="3176" spans="1:47" x14ac:dyDescent="0.35">
      <c r="A3176" t="s">
        <v>33</v>
      </c>
      <c r="B3176">
        <v>88.8</v>
      </c>
      <c r="C3176" s="1">
        <f t="shared" si="1421"/>
        <v>-3.9648338635471951E-2</v>
      </c>
      <c r="D3176" s="1">
        <f t="shared" si="1422"/>
        <v>8.3207737206369448</v>
      </c>
      <c r="E3176" s="1">
        <f t="shared" si="1423"/>
        <v>-129.93627297502417</v>
      </c>
      <c r="F3176" s="1">
        <f t="shared" si="1424"/>
        <v>-1.0019173172293716</v>
      </c>
      <c r="G3176" s="1">
        <f t="shared" si="1425"/>
        <v>4.3166066990934837E-2</v>
      </c>
      <c r="H3176">
        <v>-2.4885999999999999</v>
      </c>
      <c r="I3176" s="1">
        <f t="shared" si="1426"/>
        <v>55.131</v>
      </c>
      <c r="J3176">
        <v>5.1268000000000002</v>
      </c>
      <c r="K3176">
        <v>-0.99609999999999999</v>
      </c>
      <c r="L3176">
        <v>0.40970000000000001</v>
      </c>
      <c r="M3176">
        <v>-4.5199999999999997E-2</v>
      </c>
      <c r="N3176" s="10">
        <v>2.1147</v>
      </c>
      <c r="O3176" s="2">
        <f t="shared" si="1441"/>
        <v>-0.9963232042159853</v>
      </c>
      <c r="P3176" s="2">
        <f t="shared" si="1442"/>
        <v>0.40971600747529902</v>
      </c>
      <c r="Q3176">
        <v>7.8311999999999999</v>
      </c>
      <c r="R3176">
        <v>-128.88919999999999</v>
      </c>
      <c r="S3176">
        <v>-2.0956999999999999</v>
      </c>
      <c r="T3176">
        <v>-12.347899999999999</v>
      </c>
      <c r="U3176">
        <v>26.408999999999999</v>
      </c>
      <c r="V3176">
        <v>-27.5871</v>
      </c>
      <c r="W3176">
        <v>2027</v>
      </c>
      <c r="X3176">
        <v>5.3689999999999998</v>
      </c>
      <c r="Y3176" s="1">
        <f t="shared" si="1427"/>
        <v>0.43238929349034644</v>
      </c>
      <c r="Z3176" s="1">
        <f t="shared" si="1428"/>
        <v>5.6512238420922207</v>
      </c>
      <c r="AA3176" s="1">
        <f t="shared" si="1429"/>
        <v>-124.22678854913089</v>
      </c>
      <c r="AB3176" s="1">
        <f t="shared" si="1430"/>
        <v>-6.9661006564531398</v>
      </c>
      <c r="AC3176" s="1">
        <f t="shared" si="1431"/>
        <v>124.55022233018994</v>
      </c>
      <c r="AD3176" s="1">
        <f t="shared" si="1432"/>
        <v>27.157228220820109</v>
      </c>
      <c r="AE3176" s="3">
        <f>AD3176/(K!D$3*AC3176^2)</f>
        <v>0.32521013105999252</v>
      </c>
      <c r="AF3176" s="1">
        <f t="shared" si="1433"/>
        <v>-11.115693643918384</v>
      </c>
      <c r="AG3176" s="1">
        <f t="shared" si="1434"/>
        <v>-0.67770594601230272</v>
      </c>
      <c r="AH3176" s="1">
        <f t="shared" si="1435"/>
        <v>3.0679947600320183</v>
      </c>
      <c r="AI3176" s="1">
        <f t="shared" si="1436"/>
        <v>11.551213026444103</v>
      </c>
      <c r="AJ3176" s="1">
        <f t="shared" si="1443"/>
        <v>-12.469173924119151</v>
      </c>
      <c r="AK3176" s="1">
        <f t="shared" si="1444"/>
        <v>3.441563026708252</v>
      </c>
      <c r="AL3176" s="2">
        <f>AI3176/(K!D$3*AC3176^2)</f>
        <v>0.13832676411916742</v>
      </c>
      <c r="AM3176" s="2">
        <f t="shared" si="1445"/>
        <v>8.8062305520298506E-2</v>
      </c>
      <c r="AN3176" s="4">
        <f t="shared" si="1437"/>
        <v>865.60874440700411</v>
      </c>
      <c r="AO3176" s="4">
        <f t="shared" si="1446"/>
        <v>-232.14851262572031</v>
      </c>
      <c r="AP3176" s="4">
        <f t="shared" si="1438"/>
        <v>36.156693695955063</v>
      </c>
      <c r="AQ3176" s="4">
        <f t="shared" si="1439"/>
        <v>-833.11359368366607</v>
      </c>
      <c r="AR3176" s="4">
        <f t="shared" si="1440"/>
        <v>0</v>
      </c>
      <c r="AS3176" s="11">
        <f t="shared" si="1447"/>
        <v>254.57019169931726</v>
      </c>
      <c r="AT3176" s="12">
        <f t="shared" si="1448"/>
        <v>0.42703934109867003</v>
      </c>
      <c r="AU3176" s="14">
        <f t="shared" si="1449"/>
        <v>64.720184510568885</v>
      </c>
    </row>
    <row r="3177" spans="1:47" x14ac:dyDescent="0.35">
      <c r="A3177" t="s">
        <v>33</v>
      </c>
      <c r="B3177">
        <v>88.5</v>
      </c>
      <c r="C3177" s="1">
        <f t="shared" si="1421"/>
        <v>-3.7873334321280372E-2</v>
      </c>
      <c r="D3177" s="1">
        <f t="shared" si="1422"/>
        <v>10.540617005310018</v>
      </c>
      <c r="E3177" s="1">
        <f t="shared" si="1423"/>
        <v>-129.38731744324866</v>
      </c>
      <c r="F3177" s="1">
        <f t="shared" si="1424"/>
        <v>1.0230461789445759</v>
      </c>
      <c r="G3177" s="1">
        <f t="shared" si="1425"/>
        <v>6.4843453824181552E-3</v>
      </c>
      <c r="H3177">
        <v>-2.3146</v>
      </c>
      <c r="I3177" s="1">
        <f t="shared" si="1426"/>
        <v>54.881999999999998</v>
      </c>
      <c r="J3177">
        <v>5.0845000000000002</v>
      </c>
      <c r="K3177">
        <v>-0.8095</v>
      </c>
      <c r="L3177">
        <v>0.78949999999999998</v>
      </c>
      <c r="M3177">
        <v>1.2313000000000001</v>
      </c>
      <c r="N3177" s="10">
        <v>3.2999000000000001</v>
      </c>
      <c r="O3177" s="2">
        <f t="shared" si="1441"/>
        <v>-0.8096861027498865</v>
      </c>
      <c r="P3177" s="2">
        <f t="shared" si="1442"/>
        <v>0.78956715688810863</v>
      </c>
      <c r="Q3177">
        <v>10.1326</v>
      </c>
      <c r="R3177">
        <v>-128.4194</v>
      </c>
      <c r="S3177">
        <v>0.1179</v>
      </c>
      <c r="T3177">
        <v>-10.773199999999999</v>
      </c>
      <c r="U3177">
        <v>25.556699999999999</v>
      </c>
      <c r="V3177">
        <v>-23.8993</v>
      </c>
      <c r="W3177">
        <v>1996</v>
      </c>
      <c r="X3177">
        <v>5.6180000000000003</v>
      </c>
      <c r="Y3177" s="1">
        <f t="shared" si="1427"/>
        <v>0.4316177409465764</v>
      </c>
      <c r="Z3177" s="1">
        <f t="shared" si="1428"/>
        <v>8.2156648819271894</v>
      </c>
      <c r="AA3177" s="1">
        <f t="shared" si="1429"/>
        <v>-123.87195488322398</v>
      </c>
      <c r="AB3177" s="1">
        <f t="shared" si="1430"/>
        <v>-4.1346347591576809</v>
      </c>
      <c r="AC3177" s="1">
        <f t="shared" si="1431"/>
        <v>124.21293636588439</v>
      </c>
      <c r="AD3177" s="1">
        <f t="shared" si="1432"/>
        <v>26.474539196344654</v>
      </c>
      <c r="AE3177" s="3">
        <f>AD3177/(K!D$3*AC3177^2)</f>
        <v>0.31875895276314309</v>
      </c>
      <c r="AF3177" s="1">
        <f t="shared" si="1433"/>
        <v>-9.0221268162864821</v>
      </c>
      <c r="AG3177" s="1">
        <f t="shared" si="1434"/>
        <v>-0.84516296879513675</v>
      </c>
      <c r="AH3177" s="1">
        <f t="shared" si="1435"/>
        <v>7.3934508065065465</v>
      </c>
      <c r="AI3177" s="1">
        <f t="shared" si="1436"/>
        <v>11.69513520918893</v>
      </c>
      <c r="AJ3177" s="1">
        <f t="shared" si="1443"/>
        <v>-10.084601754182176</v>
      </c>
      <c r="AK3177" s="1">
        <f t="shared" si="1444"/>
        <v>8.2641275711356634</v>
      </c>
      <c r="AL3177" s="2">
        <f>AI3177/(K!D$3*AC3177^2)</f>
        <v>0.1408118579158931</v>
      </c>
      <c r="AM3177" s="2">
        <f t="shared" si="1445"/>
        <v>9.0162441067994009E-2</v>
      </c>
      <c r="AN3177" s="4">
        <f t="shared" si="1437"/>
        <v>883.852035518354</v>
      </c>
      <c r="AO3177" s="4">
        <f t="shared" si="1446"/>
        <v>-559.34735648422202</v>
      </c>
      <c r="AP3177" s="4">
        <f t="shared" si="1438"/>
        <v>-14.260836314501416</v>
      </c>
      <c r="AQ3177" s="4">
        <f t="shared" si="1439"/>
        <v>-684.19411283031445</v>
      </c>
      <c r="AR3177" s="4">
        <f t="shared" si="1440"/>
        <v>0</v>
      </c>
      <c r="AS3177" s="11">
        <f t="shared" si="1447"/>
        <v>230.66607328702841</v>
      </c>
      <c r="AT3177" s="12">
        <f t="shared" si="1448"/>
        <v>0.44281164104125953</v>
      </c>
      <c r="AU3177" s="14">
        <f t="shared" si="1449"/>
        <v>63.716587025797224</v>
      </c>
    </row>
    <row r="3178" spans="1:47" x14ac:dyDescent="0.35">
      <c r="A3178" t="s">
        <v>33</v>
      </c>
      <c r="B3178">
        <v>88.8</v>
      </c>
      <c r="C3178" s="1">
        <f t="shared" si="1421"/>
        <v>-3.8021396838175799E-2</v>
      </c>
      <c r="D3178" s="1">
        <f t="shared" si="1422"/>
        <v>5.2518403862541501</v>
      </c>
      <c r="E3178" s="1">
        <f t="shared" si="1423"/>
        <v>-130.18086532728225</v>
      </c>
      <c r="F3178" s="1">
        <f t="shared" si="1424"/>
        <v>-0.43500712616106285</v>
      </c>
      <c r="G3178" s="1">
        <f t="shared" si="1425"/>
        <v>-1.2191569290521898E-2</v>
      </c>
      <c r="H3178">
        <v>-2.6432000000000002</v>
      </c>
      <c r="I3178" s="1">
        <f t="shared" si="1426"/>
        <v>54.930999999999997</v>
      </c>
      <c r="J3178">
        <v>5.0583</v>
      </c>
      <c r="K3178">
        <v>-0.91279999999999994</v>
      </c>
      <c r="L3178">
        <v>0.63880000000000003</v>
      </c>
      <c r="M3178">
        <v>-1.3972</v>
      </c>
      <c r="N3178" s="10">
        <v>2.5528</v>
      </c>
      <c r="O3178" s="2">
        <f t="shared" si="1441"/>
        <v>-0.91290973175584456</v>
      </c>
      <c r="P3178" s="2">
        <f t="shared" si="1442"/>
        <v>0.63887138086622297</v>
      </c>
      <c r="Q3178">
        <v>4.8357000000000001</v>
      </c>
      <c r="R3178">
        <v>-129.1994</v>
      </c>
      <c r="S3178">
        <v>-1.3915</v>
      </c>
      <c r="T3178">
        <v>-10.944900000000001</v>
      </c>
      <c r="U3178">
        <v>25.813500000000001</v>
      </c>
      <c r="V3178">
        <v>-25.156700000000001</v>
      </c>
      <c r="W3178">
        <v>1935</v>
      </c>
      <c r="X3178">
        <v>5.569</v>
      </c>
      <c r="Y3178" s="1">
        <f t="shared" si="1427"/>
        <v>0.42935358915061844</v>
      </c>
      <c r="Z3178" s="1">
        <f t="shared" si="1428"/>
        <v>2.9022243373068481</v>
      </c>
      <c r="AA3178" s="1">
        <f t="shared" si="1429"/>
        <v>-124.6393058905125</v>
      </c>
      <c r="AB3178" s="1">
        <f t="shared" si="1430"/>
        <v>-5.8355668442537443</v>
      </c>
      <c r="AC3178" s="1">
        <f t="shared" si="1431"/>
        <v>124.80958825092948</v>
      </c>
      <c r="AD3178" s="1">
        <f t="shared" si="1432"/>
        <v>26.36088498549962</v>
      </c>
      <c r="AE3178" s="3">
        <f>AD3178/(K!D$3*AC3178^2)</f>
        <v>0.3143632167315969</v>
      </c>
      <c r="AF3178" s="1">
        <f t="shared" si="1433"/>
        <v>-10.331924642657661</v>
      </c>
      <c r="AG3178" s="1">
        <f t="shared" si="1434"/>
        <v>-0.51141985028110781</v>
      </c>
      <c r="AH3178" s="1">
        <f t="shared" si="1435"/>
        <v>5.7847768536429136</v>
      </c>
      <c r="AI3178" s="1">
        <f t="shared" si="1436"/>
        <v>11.852166904463546</v>
      </c>
      <c r="AJ3178" s="1">
        <f t="shared" si="1443"/>
        <v>-11.427801173716379</v>
      </c>
      <c r="AK3178" s="1">
        <f t="shared" si="1444"/>
        <v>6.3983509369405516</v>
      </c>
      <c r="AL3178" s="2">
        <f>AI3178/(K!D$3*AC3178^2)</f>
        <v>0.14134143506094118</v>
      </c>
      <c r="AM3178" s="2">
        <f t="shared" si="1445"/>
        <v>9.0613438132061089E-2</v>
      </c>
      <c r="AN3178" s="4">
        <f t="shared" si="1437"/>
        <v>892.53989228556475</v>
      </c>
      <c r="AO3178" s="4">
        <f t="shared" si="1446"/>
        <v>-436.8350646463752</v>
      </c>
      <c r="AP3178" s="4">
        <f t="shared" si="1438"/>
        <v>26.248850283678863</v>
      </c>
      <c r="AQ3178" s="4">
        <f t="shared" si="1439"/>
        <v>-777.89047010187085</v>
      </c>
      <c r="AR3178" s="4">
        <f t="shared" si="1440"/>
        <v>0</v>
      </c>
      <c r="AS3178" s="11">
        <f t="shared" si="1447"/>
        <v>240.75582164189862</v>
      </c>
      <c r="AT3178" s="12">
        <f t="shared" si="1448"/>
        <v>0.46126092624576992</v>
      </c>
      <c r="AU3178" s="14">
        <f t="shared" si="1449"/>
        <v>62.531497259084389</v>
      </c>
    </row>
    <row r="3179" spans="1:47" x14ac:dyDescent="0.35">
      <c r="A3179" t="s">
        <v>33</v>
      </c>
      <c r="B3179">
        <v>88.2</v>
      </c>
      <c r="C3179" s="1">
        <f t="shared" si="1421"/>
        <v>-3.9940093389324777E-2</v>
      </c>
      <c r="D3179" s="1">
        <f t="shared" si="1422"/>
        <v>10.990601882885171</v>
      </c>
      <c r="E3179" s="1">
        <f t="shared" si="1423"/>
        <v>-128.86512735139013</v>
      </c>
      <c r="F3179" s="1">
        <f t="shared" si="1424"/>
        <v>-0.75290221712602567</v>
      </c>
      <c r="G3179" s="1">
        <f t="shared" si="1425"/>
        <v>3.6979669759290346E-2</v>
      </c>
      <c r="H3179">
        <v>-2.4327999999999999</v>
      </c>
      <c r="I3179" s="1">
        <f t="shared" si="1426"/>
        <v>55.125999999999998</v>
      </c>
      <c r="J3179">
        <v>5.0502000000000002</v>
      </c>
      <c r="K3179">
        <v>-0.74970000000000003</v>
      </c>
      <c r="L3179">
        <v>0.90169999999999995</v>
      </c>
      <c r="M3179">
        <v>1.3978999999999999</v>
      </c>
      <c r="N3179" s="10">
        <v>2.5785</v>
      </c>
      <c r="O3179" s="2">
        <f t="shared" si="1441"/>
        <v>-0.75004199121545989</v>
      </c>
      <c r="P3179" s="2">
        <f t="shared" si="1442"/>
        <v>0.90172250435653689</v>
      </c>
      <c r="Q3179">
        <v>10.586499999999999</v>
      </c>
      <c r="R3179">
        <v>-127.8193</v>
      </c>
      <c r="S3179">
        <v>-1.6531</v>
      </c>
      <c r="T3179">
        <v>-10.117699999999999</v>
      </c>
      <c r="U3179">
        <v>26.184899999999999</v>
      </c>
      <c r="V3179">
        <v>-22.538699999999999</v>
      </c>
      <c r="W3179">
        <v>2148</v>
      </c>
      <c r="X3179">
        <v>5.3739999999999997</v>
      </c>
      <c r="Y3179" s="1">
        <f t="shared" si="1427"/>
        <v>0.4361103491448986</v>
      </c>
      <c r="Z3179" s="1">
        <f t="shared" si="1428"/>
        <v>8.7843850431135007</v>
      </c>
      <c r="AA3179" s="1">
        <f t="shared" si="1429"/>
        <v>-123.155374410728</v>
      </c>
      <c r="AB3179" s="1">
        <f t="shared" si="1430"/>
        <v>-5.6675823802620879</v>
      </c>
      <c r="AC3179" s="1">
        <f t="shared" si="1431"/>
        <v>123.59827327624497</v>
      </c>
      <c r="AD3179" s="1">
        <f t="shared" si="1432"/>
        <v>27.251980979851535</v>
      </c>
      <c r="AE3179" s="3">
        <f>AD3179/(K!D$3*AC3179^2)</f>
        <v>0.33139115205144304</v>
      </c>
      <c r="AF3179" s="1">
        <f t="shared" si="1433"/>
        <v>-8.1808453193559174</v>
      </c>
      <c r="AG3179" s="1">
        <f t="shared" si="1434"/>
        <v>-0.96942693389177137</v>
      </c>
      <c r="AH3179" s="1">
        <f t="shared" si="1435"/>
        <v>8.3856640371784295</v>
      </c>
      <c r="AI3179" s="1">
        <f t="shared" si="1436"/>
        <v>11.755227775922084</v>
      </c>
      <c r="AJ3179" s="1">
        <f t="shared" si="1443"/>
        <v>-9.3355996129373047</v>
      </c>
      <c r="AK3179" s="1">
        <f t="shared" si="1444"/>
        <v>9.5693291932169977</v>
      </c>
      <c r="AL3179" s="2">
        <f>AI3179/(K!D$3*AC3179^2)</f>
        <v>0.14294661654762258</v>
      </c>
      <c r="AM3179" s="2">
        <f t="shared" si="1445"/>
        <v>9.198797224354642E-2</v>
      </c>
      <c r="AN3179" s="4">
        <f t="shared" si="1437"/>
        <v>897.28524362483472</v>
      </c>
      <c r="AO3179" s="4">
        <f t="shared" si="1446"/>
        <v>-641.18341326010705</v>
      </c>
      <c r="AP3179" s="4">
        <f t="shared" si="1438"/>
        <v>-16.858019762061073</v>
      </c>
      <c r="AQ3179" s="4">
        <f t="shared" si="1439"/>
        <v>-627.47147039263859</v>
      </c>
      <c r="AR3179" s="4">
        <f t="shared" si="1440"/>
        <v>0</v>
      </c>
      <c r="AS3179" s="11">
        <f t="shared" si="1447"/>
        <v>224.29166428656586</v>
      </c>
      <c r="AT3179" s="12">
        <f t="shared" si="1448"/>
        <v>0.41773056034675732</v>
      </c>
      <c r="AU3179" s="14">
        <f t="shared" si="1449"/>
        <v>65.308609030424321</v>
      </c>
    </row>
    <row r="3180" spans="1:47" x14ac:dyDescent="0.35">
      <c r="A3180" t="s">
        <v>33</v>
      </c>
      <c r="B3180">
        <v>90.2</v>
      </c>
      <c r="C3180" s="1">
        <f t="shared" si="1421"/>
        <v>-3.9695549450876277E-2</v>
      </c>
      <c r="D3180" s="1">
        <f t="shared" si="1422"/>
        <v>12.331523078532118</v>
      </c>
      <c r="E3180" s="1">
        <f t="shared" si="1423"/>
        <v>-131.75355757549772</v>
      </c>
      <c r="F3180" s="1">
        <f t="shared" si="1424"/>
        <v>-2.6371542215716977</v>
      </c>
      <c r="G3180" s="1">
        <f t="shared" si="1425"/>
        <v>-2.1991083985440696E-2</v>
      </c>
      <c r="H3180">
        <v>-2.2412000000000001</v>
      </c>
      <c r="I3180" s="1">
        <f t="shared" si="1426"/>
        <v>55.209000000000003</v>
      </c>
      <c r="J3180">
        <v>5.2144000000000004</v>
      </c>
      <c r="K3180">
        <v>-1.0670999999999999</v>
      </c>
      <c r="L3180">
        <v>-0.1057</v>
      </c>
      <c r="M3180">
        <v>1.7261</v>
      </c>
      <c r="N3180" s="10">
        <v>1.1027</v>
      </c>
      <c r="O3180" s="2">
        <f t="shared" si="1441"/>
        <v>-1.0674133857693615</v>
      </c>
      <c r="P3180" s="2">
        <f t="shared" si="1442"/>
        <v>-0.10564904434197819</v>
      </c>
      <c r="Q3180">
        <v>11.767099999999999</v>
      </c>
      <c r="R3180">
        <v>-130.69399999999999</v>
      </c>
      <c r="S3180">
        <v>-3.9392</v>
      </c>
      <c r="T3180">
        <v>-14.2188</v>
      </c>
      <c r="U3180">
        <v>26.6921</v>
      </c>
      <c r="V3180">
        <v>-32.800800000000002</v>
      </c>
      <c r="W3180">
        <v>2046</v>
      </c>
      <c r="X3180">
        <v>5.2910000000000004</v>
      </c>
      <c r="Y3180" s="1">
        <f t="shared" si="1427"/>
        <v>0.42672529175680601</v>
      </c>
      <c r="Z3180" s="1">
        <f t="shared" si="1428"/>
        <v>9.2977622893162817</v>
      </c>
      <c r="AA3180" s="1">
        <f t="shared" si="1429"/>
        <v>-126.05846049544681</v>
      </c>
      <c r="AB3180" s="1">
        <f t="shared" si="1430"/>
        <v>-9.6356196965000187</v>
      </c>
      <c r="AC3180" s="1">
        <f t="shared" si="1431"/>
        <v>126.76761815624026</v>
      </c>
      <c r="AD3180" s="1">
        <f t="shared" si="1432"/>
        <v>27.538014046312153</v>
      </c>
      <c r="AE3180" s="3">
        <f>AD3180/(K!D$3*AC3180^2)</f>
        <v>0.31833441676238461</v>
      </c>
      <c r="AF3180" s="1">
        <f t="shared" si="1433"/>
        <v>-12.199026241950108</v>
      </c>
      <c r="AG3180" s="1">
        <f t="shared" si="1434"/>
        <v>-0.6918621369364395</v>
      </c>
      <c r="AH3180" s="1">
        <f t="shared" si="1435"/>
        <v>-2.7199672804651343</v>
      </c>
      <c r="AI3180" s="1">
        <f t="shared" si="1436"/>
        <v>12.517712909118604</v>
      </c>
      <c r="AJ3180" s="1">
        <f t="shared" si="1443"/>
        <v>-13.328251646781926</v>
      </c>
      <c r="AK3180" s="1">
        <f t="shared" si="1444"/>
        <v>-2.9717460775998097</v>
      </c>
      <c r="AL3180" s="2">
        <f>AI3180/(K!D$3*AC3180^2)</f>
        <v>0.14470247678070614</v>
      </c>
      <c r="AM3180" s="2">
        <f t="shared" si="1445"/>
        <v>9.3504684296747881E-2</v>
      </c>
      <c r="AN3180" s="4">
        <f t="shared" si="1437"/>
        <v>935.46765377606459</v>
      </c>
      <c r="AO3180" s="4">
        <f t="shared" si="1446"/>
        <v>198.20014864881938</v>
      </c>
      <c r="AP3180" s="4">
        <f t="shared" si="1438"/>
        <v>84.203365228457784</v>
      </c>
      <c r="AQ3180" s="4">
        <f t="shared" si="1439"/>
        <v>-910.34401498613909</v>
      </c>
      <c r="AR3180" s="4">
        <f t="shared" si="1440"/>
        <v>0</v>
      </c>
      <c r="AS3180" s="11">
        <f t="shared" si="1447"/>
        <v>282.56940760742373</v>
      </c>
      <c r="AT3180" s="12">
        <f t="shared" si="1448"/>
        <v>0.45721781709485071</v>
      </c>
      <c r="AU3180" s="14">
        <f t="shared" si="1449"/>
        <v>62.792276473364176</v>
      </c>
    </row>
    <row r="3181" spans="1:47" x14ac:dyDescent="0.35">
      <c r="A3181" t="s">
        <v>33</v>
      </c>
      <c r="B3181">
        <v>84.2</v>
      </c>
      <c r="C3181" s="1">
        <f t="shared" si="1421"/>
        <v>-3.2603568066372136E-2</v>
      </c>
      <c r="D3181" s="1">
        <f t="shared" si="1422"/>
        <v>9.3744359240578774</v>
      </c>
      <c r="E3181" s="1">
        <f t="shared" si="1423"/>
        <v>-123.08781707711775</v>
      </c>
      <c r="F3181" s="1">
        <f t="shared" si="1424"/>
        <v>1.1495207770890814</v>
      </c>
      <c r="G3181" s="1">
        <f t="shared" si="1425"/>
        <v>4.8920176411513694E-2</v>
      </c>
      <c r="H3181">
        <v>-2.6431</v>
      </c>
      <c r="I3181" s="1">
        <f t="shared" si="1426"/>
        <v>54</v>
      </c>
      <c r="J3181">
        <v>4.9569000000000001</v>
      </c>
      <c r="K3181">
        <v>-1.0831</v>
      </c>
      <c r="L3181">
        <v>0.23269999999999999</v>
      </c>
      <c r="M3181">
        <v>0.27829999999999999</v>
      </c>
      <c r="N3181" s="10">
        <v>2.4630000000000001</v>
      </c>
      <c r="O3181" s="2">
        <f t="shared" si="1441"/>
        <v>-1.0833756204651088</v>
      </c>
      <c r="P3181" s="2">
        <f t="shared" si="1442"/>
        <v>0.23266768882576194</v>
      </c>
      <c r="Q3181">
        <v>8.9601000000000006</v>
      </c>
      <c r="R3181">
        <v>-122.2841</v>
      </c>
      <c r="S3181">
        <v>0.16889999999999999</v>
      </c>
      <c r="T3181">
        <v>-12.708299999999999</v>
      </c>
      <c r="U3181">
        <v>24.651199999999999</v>
      </c>
      <c r="V3181">
        <v>-30.077100000000002</v>
      </c>
      <c r="W3181">
        <v>2162</v>
      </c>
      <c r="X3181">
        <v>6.5</v>
      </c>
      <c r="Y3181" s="1">
        <f t="shared" si="1427"/>
        <v>0.44723062245520034</v>
      </c>
      <c r="Z3181" s="1">
        <f t="shared" si="1428"/>
        <v>6.5326654643841664</v>
      </c>
      <c r="AA3181" s="1">
        <f t="shared" si="1429"/>
        <v>-117.57543131698392</v>
      </c>
      <c r="AB3181" s="1">
        <f t="shared" si="1430"/>
        <v>-5.5761793002345712</v>
      </c>
      <c r="AC3181" s="1">
        <f t="shared" si="1431"/>
        <v>117.88872525832454</v>
      </c>
      <c r="AD3181" s="1">
        <f t="shared" si="1432"/>
        <v>25.389088132205213</v>
      </c>
      <c r="AE3181" s="3">
        <f>AD3181/(K!D$3*AC3181^2)</f>
        <v>0.33936746042611127</v>
      </c>
      <c r="AF3181" s="1">
        <f t="shared" si="1433"/>
        <v>-11.301393454441683</v>
      </c>
      <c r="AG3181" s="1">
        <f t="shared" si="1434"/>
        <v>-0.6704156281930338</v>
      </c>
      <c r="AH3181" s="1">
        <f t="shared" si="1435"/>
        <v>0.89598695776963666</v>
      </c>
      <c r="AI3181" s="1">
        <f t="shared" si="1436"/>
        <v>11.356660766048973</v>
      </c>
      <c r="AJ3181" s="1">
        <f t="shared" si="1443"/>
        <v>-13.56270484372201</v>
      </c>
      <c r="AK3181" s="1">
        <f t="shared" si="1444"/>
        <v>1.0752662227929077</v>
      </c>
      <c r="AL3181" s="2">
        <f>AI3181/(K!D$3*AC3181^2)</f>
        <v>0.15180069103018007</v>
      </c>
      <c r="AM3181" s="2">
        <f t="shared" si="1445"/>
        <v>9.9781402753236451E-2</v>
      </c>
      <c r="AN3181" s="4">
        <f t="shared" si="1437"/>
        <v>928.34403944024984</v>
      </c>
      <c r="AO3181" s="4">
        <f t="shared" si="1446"/>
        <v>-75.639512043382098</v>
      </c>
      <c r="AP3181" s="4">
        <f t="shared" si="1438"/>
        <v>39.638697492491453</v>
      </c>
      <c r="AQ3181" s="4">
        <f t="shared" si="1439"/>
        <v>-924.40796915819487</v>
      </c>
      <c r="AR3181" s="4">
        <f t="shared" si="1440"/>
        <v>0</v>
      </c>
      <c r="AS3181" s="11">
        <f t="shared" si="1447"/>
        <v>265.46700880099451</v>
      </c>
      <c r="AT3181" s="12">
        <f t="shared" si="1448"/>
        <v>0.42939132259030982</v>
      </c>
      <c r="AU3181" s="14">
        <f t="shared" si="1449"/>
        <v>64.571061851573972</v>
      </c>
    </row>
    <row r="3182" spans="1:47" x14ac:dyDescent="0.35">
      <c r="A3182" t="s">
        <v>33</v>
      </c>
      <c r="B3182">
        <v>90</v>
      </c>
      <c r="C3182" s="1">
        <f t="shared" si="1421"/>
        <v>-3.7630138078905542E-2</v>
      </c>
      <c r="D3182" s="1">
        <f t="shared" si="1422"/>
        <v>9.2333155191213159</v>
      </c>
      <c r="E3182" s="1">
        <f t="shared" si="1423"/>
        <v>-131.60616304322531</v>
      </c>
      <c r="F3182" s="1">
        <f t="shared" si="1424"/>
        <v>-1.3633403953288907</v>
      </c>
      <c r="G3182" s="1">
        <f t="shared" si="1425"/>
        <v>6.3593610920591459E-2</v>
      </c>
      <c r="H3182">
        <v>-2.3885999999999998</v>
      </c>
      <c r="I3182" s="1">
        <f t="shared" si="1426"/>
        <v>54.935000000000002</v>
      </c>
      <c r="J3182">
        <v>5.1299000000000001</v>
      </c>
      <c r="K3182">
        <v>-1.077</v>
      </c>
      <c r="L3182">
        <v>0.23019999999999999</v>
      </c>
      <c r="M3182">
        <v>0.28889999999999999</v>
      </c>
      <c r="N3182" s="10">
        <v>1.9226000000000001</v>
      </c>
      <c r="O3182" s="2">
        <f t="shared" si="1441"/>
        <v>-1.0772759641155489</v>
      </c>
      <c r="P3182" s="2">
        <f t="shared" si="1442"/>
        <v>0.23028999886251311</v>
      </c>
      <c r="Q3182">
        <v>8.7163000000000004</v>
      </c>
      <c r="R3182">
        <v>-130.68360000000001</v>
      </c>
      <c r="S3182">
        <v>-2.4678</v>
      </c>
      <c r="T3182">
        <v>-13.7394</v>
      </c>
      <c r="U3182">
        <v>24.5166</v>
      </c>
      <c r="V3182">
        <v>-29.3504</v>
      </c>
      <c r="W3182">
        <v>1863</v>
      </c>
      <c r="X3182">
        <v>5.5650000000000004</v>
      </c>
      <c r="Y3182" s="1">
        <f t="shared" si="1427"/>
        <v>0.42334885136183609</v>
      </c>
      <c r="Z3182" s="1">
        <f t="shared" si="1428"/>
        <v>6.3250359149209103</v>
      </c>
      <c r="AA3182" s="1">
        <f t="shared" si="1429"/>
        <v>-126.41662581857651</v>
      </c>
      <c r="AB3182" s="1">
        <f t="shared" si="1430"/>
        <v>-7.576069458834108</v>
      </c>
      <c r="AC3182" s="1">
        <f t="shared" si="1431"/>
        <v>126.80128623607925</v>
      </c>
      <c r="AD3182" s="1">
        <f t="shared" si="1432"/>
        <v>25.296272079963103</v>
      </c>
      <c r="AE3182" s="3">
        <f>AD3182/(K!D$3*AC3182^2)</f>
        <v>0.29226502340049865</v>
      </c>
      <c r="AF3182" s="1">
        <f t="shared" si="1433"/>
        <v>-12.477584491902636</v>
      </c>
      <c r="AG3182" s="1">
        <f t="shared" si="1434"/>
        <v>-0.70293409986544475</v>
      </c>
      <c r="AH3182" s="1">
        <f t="shared" si="1435"/>
        <v>1.3122090668626285</v>
      </c>
      <c r="AI3182" s="1">
        <f t="shared" si="1436"/>
        <v>12.566070337877283</v>
      </c>
      <c r="AJ3182" s="1">
        <f t="shared" si="1443"/>
        <v>-13.417714330448042</v>
      </c>
      <c r="AK3182" s="1">
        <f t="shared" si="1444"/>
        <v>1.4110781147114297</v>
      </c>
      <c r="AL3182" s="2">
        <f>AI3182/(K!D$3*AC3182^2)</f>
        <v>0.14518435086967063</v>
      </c>
      <c r="AM3182" s="2">
        <f t="shared" si="1445"/>
        <v>9.3923362044389808E-2</v>
      </c>
      <c r="AN3182" s="4">
        <f t="shared" si="1437"/>
        <v>939.90587782361263</v>
      </c>
      <c r="AO3182" s="4">
        <f t="shared" si="1446"/>
        <v>-100.99309159561778</v>
      </c>
      <c r="AP3182" s="4">
        <f t="shared" si="1438"/>
        <v>50.865818757073107</v>
      </c>
      <c r="AQ3182" s="4">
        <f t="shared" si="1439"/>
        <v>-933.07884077365497</v>
      </c>
      <c r="AR3182" s="4">
        <f t="shared" si="1440"/>
        <v>0</v>
      </c>
      <c r="AS3182" s="11">
        <f t="shared" si="1447"/>
        <v>263.99653881497142</v>
      </c>
      <c r="AT3182" s="12">
        <f t="shared" si="1448"/>
        <v>0.5045120117142311</v>
      </c>
      <c r="AU3182" s="14">
        <f t="shared" si="1449"/>
        <v>59.701036028918722</v>
      </c>
    </row>
    <row r="3183" spans="1:47" x14ac:dyDescent="0.35">
      <c r="A3183" t="s">
        <v>33</v>
      </c>
      <c r="B3183">
        <v>86.3</v>
      </c>
      <c r="C3183" s="1">
        <f t="shared" si="1421"/>
        <v>-4.3784305938998201E-2</v>
      </c>
      <c r="D3183" s="1">
        <f t="shared" si="1422"/>
        <v>9.0394387603215822</v>
      </c>
      <c r="E3183" s="1">
        <f t="shared" si="1423"/>
        <v>-126.21462870717482</v>
      </c>
      <c r="F3183" s="1">
        <f t="shared" si="1424"/>
        <v>-1.4809795225347822</v>
      </c>
      <c r="G3183" s="1">
        <f t="shared" si="1425"/>
        <v>3.7845019102860533E-2</v>
      </c>
      <c r="H3183">
        <v>-2.3237000000000001</v>
      </c>
      <c r="I3183" s="1">
        <f t="shared" si="1426"/>
        <v>55.502000000000002</v>
      </c>
      <c r="J3183">
        <v>5.2983000000000002</v>
      </c>
      <c r="K3183">
        <v>-1.1416999999999999</v>
      </c>
      <c r="L3183">
        <v>5.3100000000000001E-2</v>
      </c>
      <c r="M3183">
        <v>0.40789999999999998</v>
      </c>
      <c r="N3183" s="10">
        <v>1.4784999999999999</v>
      </c>
      <c r="O3183" s="2">
        <f t="shared" si="1441"/>
        <v>-1.1419688842576616</v>
      </c>
      <c r="P3183" s="2">
        <f t="shared" si="1442"/>
        <v>5.3200972459849893E-2</v>
      </c>
      <c r="Q3183">
        <v>8.4634999999999998</v>
      </c>
      <c r="R3183">
        <v>-125.1083</v>
      </c>
      <c r="S3183">
        <v>-2.8536000000000001</v>
      </c>
      <c r="T3183">
        <v>-13.154</v>
      </c>
      <c r="U3183">
        <v>25.267700000000001</v>
      </c>
      <c r="V3183">
        <v>-31.349599999999999</v>
      </c>
      <c r="W3183">
        <v>1898</v>
      </c>
      <c r="X3183">
        <v>4.9980000000000002</v>
      </c>
      <c r="Y3183" s="1">
        <f t="shared" si="1427"/>
        <v>0.44866886945810563</v>
      </c>
      <c r="Z3183" s="1">
        <f t="shared" si="1428"/>
        <v>6.0885436058956213</v>
      </c>
      <c r="AA3183" s="1">
        <f t="shared" si="1429"/>
        <v>-120.54621351077154</v>
      </c>
      <c r="AB3183" s="1">
        <f t="shared" si="1430"/>
        <v>-8.5137743175166953</v>
      </c>
      <c r="AC3183" s="1">
        <f t="shared" si="1431"/>
        <v>120.99976986819031</v>
      </c>
      <c r="AD3183" s="1">
        <f t="shared" si="1432"/>
        <v>25.892884099518263</v>
      </c>
      <c r="AE3183" s="3">
        <f>AD3183/(K!D$3*AC3183^2)</f>
        <v>0.32853298331250486</v>
      </c>
      <c r="AF3183" s="1">
        <f t="shared" si="1433"/>
        <v>-11.8511053408279</v>
      </c>
      <c r="AG3183" s="1">
        <f t="shared" si="1434"/>
        <v>-0.52812703727725818</v>
      </c>
      <c r="AH3183" s="1">
        <f t="shared" si="1435"/>
        <v>-0.99747265226252324</v>
      </c>
      <c r="AI3183" s="1">
        <f t="shared" si="1436"/>
        <v>11.904728794009314</v>
      </c>
      <c r="AJ3183" s="1">
        <f t="shared" si="1443"/>
        <v>-14.314031994871346</v>
      </c>
      <c r="AK3183" s="1">
        <f t="shared" si="1444"/>
        <v>-1.2047699389952016</v>
      </c>
      <c r="AL3183" s="2">
        <f>AI3183/(K!D$3*AC3183^2)</f>
        <v>0.15104907013023411</v>
      </c>
      <c r="AM3183" s="2">
        <f t="shared" si="1445"/>
        <v>9.9105421926571055E-2</v>
      </c>
      <c r="AN3183" s="4">
        <f t="shared" si="1437"/>
        <v>946.38758775893064</v>
      </c>
      <c r="AO3183" s="4">
        <f t="shared" si="1446"/>
        <v>76.044527093251617</v>
      </c>
      <c r="AP3183" s="4">
        <f t="shared" si="1438"/>
        <v>70.279748186573286</v>
      </c>
      <c r="AQ3183" s="4">
        <f t="shared" si="1439"/>
        <v>-940.70582710970996</v>
      </c>
      <c r="AR3183" s="4">
        <f t="shared" si="1440"/>
        <v>0</v>
      </c>
      <c r="AS3183" s="11">
        <f t="shared" si="1447"/>
        <v>274.81107778288202</v>
      </c>
      <c r="AT3183" s="12">
        <f t="shared" si="1448"/>
        <v>0.49862359734400979</v>
      </c>
      <c r="AU3183" s="14">
        <f t="shared" si="1449"/>
        <v>60.091020363911831</v>
      </c>
    </row>
    <row r="3184" spans="1:47" x14ac:dyDescent="0.35">
      <c r="A3184" t="s">
        <v>33</v>
      </c>
      <c r="B3184">
        <v>89.4</v>
      </c>
      <c r="C3184" s="1">
        <f t="shared" si="1421"/>
        <v>-3.9485494715542011E-2</v>
      </c>
      <c r="D3184" s="1">
        <f t="shared" si="1422"/>
        <v>8.6334315627142342</v>
      </c>
      <c r="E3184" s="1">
        <f t="shared" si="1423"/>
        <v>-130.86032801384079</v>
      </c>
      <c r="F3184" s="1">
        <f t="shared" si="1424"/>
        <v>-1.3871006195475835</v>
      </c>
      <c r="G3184" s="1">
        <f t="shared" si="1425"/>
        <v>-1.5997957287652298E-3</v>
      </c>
      <c r="H3184">
        <v>-2.4477000000000002</v>
      </c>
      <c r="I3184" s="1">
        <f t="shared" si="1426"/>
        <v>55.144999999999996</v>
      </c>
      <c r="J3184">
        <v>5.0726000000000004</v>
      </c>
      <c r="K3184">
        <v>-1.0248999999999999</v>
      </c>
      <c r="L3184">
        <v>0.5534</v>
      </c>
      <c r="M3184">
        <v>7.1900000000000006E-2</v>
      </c>
      <c r="N3184" s="10">
        <v>2.073</v>
      </c>
      <c r="O3184" s="2">
        <f t="shared" si="1441"/>
        <v>-1.025094529292101</v>
      </c>
      <c r="P3184" s="2">
        <f t="shared" si="1442"/>
        <v>0.55344211679144761</v>
      </c>
      <c r="Q3184">
        <v>8.1232000000000006</v>
      </c>
      <c r="R3184">
        <v>-129.74170000000001</v>
      </c>
      <c r="S3184">
        <v>-2.41</v>
      </c>
      <c r="T3184">
        <v>-12.922000000000001</v>
      </c>
      <c r="U3184">
        <v>28.330100000000002</v>
      </c>
      <c r="V3184">
        <v>-25.9057</v>
      </c>
      <c r="W3184">
        <v>2045</v>
      </c>
      <c r="X3184">
        <v>5.3550000000000004</v>
      </c>
      <c r="Y3184" s="1">
        <f t="shared" si="1427"/>
        <v>0.43065316085531208</v>
      </c>
      <c r="Z3184" s="1">
        <f t="shared" si="1428"/>
        <v>5.8509814904280626</v>
      </c>
      <c r="AA3184" s="1">
        <f t="shared" si="1429"/>
        <v>-124.76010445766724</v>
      </c>
      <c r="AB3184" s="1">
        <f t="shared" si="1430"/>
        <v>-6.9652864141323123</v>
      </c>
      <c r="AC3184" s="1">
        <f t="shared" si="1431"/>
        <v>125.09129811269953</v>
      </c>
      <c r="AD3184" s="1">
        <f t="shared" si="1432"/>
        <v>29.208531513146408</v>
      </c>
      <c r="AE3184" s="3">
        <f>AD3184/(K!D$3*AC3184^2)</f>
        <v>0.34675534401615304</v>
      </c>
      <c r="AF3184" s="1">
        <f t="shared" si="1433"/>
        <v>-11.555809227145158</v>
      </c>
      <c r="AG3184" s="1">
        <f t="shared" si="1434"/>
        <v>-0.80109855349281389</v>
      </c>
      <c r="AH3184" s="1">
        <f t="shared" si="1435"/>
        <v>4.6419215804397354</v>
      </c>
      <c r="AI3184" s="1">
        <f t="shared" si="1436"/>
        <v>12.479019262166943</v>
      </c>
      <c r="AJ3184" s="1">
        <f t="shared" si="1443"/>
        <v>-12.858990995719939</v>
      </c>
      <c r="AK3184" s="1">
        <f t="shared" si="1444"/>
        <v>5.1654043981183868</v>
      </c>
      <c r="AL3184" s="2">
        <f>AI3184/(K!D$3*AC3184^2)</f>
        <v>0.14814735260789447</v>
      </c>
      <c r="AM3184" s="2">
        <f t="shared" si="1445"/>
        <v>9.6521246957570417E-2</v>
      </c>
      <c r="AN3184" s="4">
        <f t="shared" si="1437"/>
        <v>952.87756066674547</v>
      </c>
      <c r="AO3184" s="4">
        <f t="shared" si="1446"/>
        <v>-356.91719299999482</v>
      </c>
      <c r="AP3184" s="4">
        <f t="shared" si="1438"/>
        <v>32.55358926401523</v>
      </c>
      <c r="AQ3184" s="4">
        <f t="shared" si="1439"/>
        <v>-882.90771136582657</v>
      </c>
      <c r="AR3184" s="4">
        <f t="shared" si="1440"/>
        <v>0</v>
      </c>
      <c r="AS3184" s="11">
        <f t="shared" si="1447"/>
        <v>248.11487241164983</v>
      </c>
      <c r="AT3184" s="12">
        <f t="shared" si="1448"/>
        <v>0.46595479739205159</v>
      </c>
      <c r="AU3184" s="14">
        <f t="shared" si="1449"/>
        <v>62.227967587489928</v>
      </c>
    </row>
    <row r="3185" spans="1:47" x14ac:dyDescent="0.35">
      <c r="A3185" t="s">
        <v>33</v>
      </c>
      <c r="B3185">
        <v>87.7</v>
      </c>
      <c r="C3185" s="1">
        <f t="shared" si="1421"/>
        <v>-4.0060380210001842E-2</v>
      </c>
      <c r="D3185" s="1">
        <f t="shared" si="1422"/>
        <v>11.590929786734167</v>
      </c>
      <c r="E3185" s="1">
        <f t="shared" si="1423"/>
        <v>-128.12355199197373</v>
      </c>
      <c r="F3185" s="1">
        <f t="shared" si="1424"/>
        <v>-0.1781631972276545</v>
      </c>
      <c r="G3185" s="1">
        <f t="shared" si="1425"/>
        <v>6.1320792051162698E-3</v>
      </c>
      <c r="H3185">
        <v>-2.2919999999999998</v>
      </c>
      <c r="I3185" s="1">
        <f t="shared" si="1426"/>
        <v>55.112000000000002</v>
      </c>
      <c r="J3185">
        <v>5.1768000000000001</v>
      </c>
      <c r="K3185">
        <v>-1.0839000000000001</v>
      </c>
      <c r="L3185">
        <v>0.45150000000000001</v>
      </c>
      <c r="M3185">
        <v>1.4815</v>
      </c>
      <c r="N3185" s="10">
        <v>2.4615999999999998</v>
      </c>
      <c r="O3185" s="2">
        <f t="shared" si="1441"/>
        <v>-1.0841458337725611</v>
      </c>
      <c r="P3185" s="2">
        <f t="shared" si="1442"/>
        <v>0.45158836304911754</v>
      </c>
      <c r="Q3185">
        <v>11.0457</v>
      </c>
      <c r="R3185">
        <v>-127.0912</v>
      </c>
      <c r="S3185">
        <v>-1.2774000000000001</v>
      </c>
      <c r="T3185">
        <v>-13.610200000000001</v>
      </c>
      <c r="U3185">
        <v>25.7699</v>
      </c>
      <c r="V3185">
        <v>-27.439499999999999</v>
      </c>
      <c r="W3185">
        <v>2044</v>
      </c>
      <c r="X3185">
        <v>5.3879999999999999</v>
      </c>
      <c r="Y3185" s="1">
        <f t="shared" si="1427"/>
        <v>0.43842041874863352</v>
      </c>
      <c r="Z3185" s="1">
        <f t="shared" si="1428"/>
        <v>8.607434995107841</v>
      </c>
      <c r="AA3185" s="1">
        <f t="shared" si="1429"/>
        <v>-122.47452681741852</v>
      </c>
      <c r="AB3185" s="1">
        <f t="shared" si="1430"/>
        <v>-6.1931817373542186</v>
      </c>
      <c r="AC3185" s="1">
        <f t="shared" si="1431"/>
        <v>122.93271800614136</v>
      </c>
      <c r="AD3185" s="1">
        <f t="shared" si="1432"/>
        <v>26.86532025732258</v>
      </c>
      <c r="AE3185" s="3">
        <f>AD3185/(K!D$3*AC3185^2)</f>
        <v>0.33023621127302821</v>
      </c>
      <c r="AF3185" s="1">
        <f t="shared" si="1433"/>
        <v>-11.729158878578559</v>
      </c>
      <c r="AG3185" s="1">
        <f t="shared" si="1434"/>
        <v>-0.99528863065906492</v>
      </c>
      <c r="AH3185" s="1">
        <f t="shared" si="1435"/>
        <v>3.3810620098181623</v>
      </c>
      <c r="AI3185" s="1">
        <f t="shared" si="1436"/>
        <v>12.247258786009752</v>
      </c>
      <c r="AJ3185" s="1">
        <f t="shared" si="1443"/>
        <v>-13.52694314233619</v>
      </c>
      <c r="AK3185" s="1">
        <f t="shared" si="1444"/>
        <v>3.8992935504566901</v>
      </c>
      <c r="AL3185" s="2">
        <f>AI3185/(K!D$3*AC3185^2)</f>
        <v>0.150546812814181</v>
      </c>
      <c r="AM3185" s="2">
        <f t="shared" si="1445"/>
        <v>9.8655239211395906E-2</v>
      </c>
      <c r="AN3185" s="4">
        <f t="shared" si="1437"/>
        <v>957.13834290628904</v>
      </c>
      <c r="AO3185" s="4">
        <f t="shared" si="1446"/>
        <v>-267.16791276030273</v>
      </c>
      <c r="AP3185" s="4">
        <f t="shared" si="1438"/>
        <v>27.678478202464117</v>
      </c>
      <c r="AQ3185" s="4">
        <f t="shared" si="1439"/>
        <v>-918.67786285351178</v>
      </c>
      <c r="AR3185" s="4">
        <f t="shared" si="1440"/>
        <v>0</v>
      </c>
      <c r="AS3185" s="11">
        <f t="shared" si="1447"/>
        <v>253.91977831504971</v>
      </c>
      <c r="AT3185" s="12">
        <f t="shared" si="1448"/>
        <v>0.46826729105004355</v>
      </c>
      <c r="AU3185" s="14">
        <f t="shared" si="1449"/>
        <v>62.078118688192717</v>
      </c>
    </row>
    <row r="3186" spans="1:47" x14ac:dyDescent="0.35">
      <c r="A3186" t="s">
        <v>33</v>
      </c>
      <c r="B3186">
        <v>86.8</v>
      </c>
      <c r="C3186" s="1">
        <f t="shared" si="1421"/>
        <v>-3.8326375043696445E-2</v>
      </c>
      <c r="D3186" s="1">
        <f t="shared" si="1422"/>
        <v>6.4125973914355088</v>
      </c>
      <c r="E3186" s="1">
        <f t="shared" si="1423"/>
        <v>-127.09246936010803</v>
      </c>
      <c r="F3186" s="1">
        <f t="shared" si="1424"/>
        <v>0.38444345507411293</v>
      </c>
      <c r="G3186" s="1">
        <f t="shared" si="1425"/>
        <v>5.512968931002149E-2</v>
      </c>
      <c r="H3186">
        <v>-2.3961000000000001</v>
      </c>
      <c r="I3186" s="1">
        <f t="shared" si="1426"/>
        <v>54.853000000000002</v>
      </c>
      <c r="J3186">
        <v>5.2239000000000004</v>
      </c>
      <c r="K3186">
        <v>-1.0619000000000001</v>
      </c>
      <c r="L3186">
        <v>-0.22600000000000001</v>
      </c>
      <c r="M3186">
        <v>-0.76200000000000001</v>
      </c>
      <c r="N3186" s="10">
        <v>2.0587</v>
      </c>
      <c r="O3186" s="2">
        <f t="shared" si="1441"/>
        <v>-1.0620919417136454</v>
      </c>
      <c r="P3186" s="2">
        <f t="shared" si="1442"/>
        <v>-0.22611200221712657</v>
      </c>
      <c r="Q3186">
        <v>5.9428999999999998</v>
      </c>
      <c r="R3186">
        <v>-126.15349999999999</v>
      </c>
      <c r="S3186">
        <v>-0.94140000000000001</v>
      </c>
      <c r="T3186">
        <v>-12.2552</v>
      </c>
      <c r="U3186">
        <v>24.499300000000002</v>
      </c>
      <c r="V3186">
        <v>-34.593499999999999</v>
      </c>
      <c r="W3186">
        <v>1686</v>
      </c>
      <c r="X3186">
        <v>5.6470000000000002</v>
      </c>
      <c r="Y3186" s="1">
        <f t="shared" si="1427"/>
        <v>0.43903012012236925</v>
      </c>
      <c r="Z3186" s="1">
        <f t="shared" si="1428"/>
        <v>3.7223964273736789</v>
      </c>
      <c r="AA3186" s="1">
        <f t="shared" si="1429"/>
        <v>-121.71450404915105</v>
      </c>
      <c r="AB3186" s="1">
        <f t="shared" si="1430"/>
        <v>-7.209350775152477</v>
      </c>
      <c r="AC3186" s="1">
        <f t="shared" si="1431"/>
        <v>121.98463620346836</v>
      </c>
      <c r="AD3186" s="1">
        <f t="shared" si="1432"/>
        <v>24.676024221008003</v>
      </c>
      <c r="AE3186" s="3">
        <f>AD3186/(K!D$3*AC3186^2)</f>
        <v>0.30805804565000589</v>
      </c>
      <c r="AF3186" s="1">
        <f t="shared" si="1433"/>
        <v>-11.502203989511797</v>
      </c>
      <c r="AG3186" s="1">
        <f t="shared" si="1434"/>
        <v>-0.12207973633955049</v>
      </c>
      <c r="AH3186" s="1">
        <f t="shared" si="1435"/>
        <v>-3.8778649210436171</v>
      </c>
      <c r="AI3186" s="1">
        <f t="shared" si="1436"/>
        <v>12.138922374915595</v>
      </c>
      <c r="AJ3186" s="1">
        <f t="shared" si="1443"/>
        <v>-13.30212267995309</v>
      </c>
      <c r="AK3186" s="1">
        <f t="shared" si="1444"/>
        <v>-4.4846913655022238</v>
      </c>
      <c r="AL3186" s="2">
        <f>AI3186/(K!D$3*AC3186^2)</f>
        <v>0.15154356591731655</v>
      </c>
      <c r="AM3186" s="2">
        <f t="shared" si="1445"/>
        <v>9.9549843763795082E-2</v>
      </c>
      <c r="AN3186" s="4">
        <f t="shared" si="1437"/>
        <v>958.36908245740278</v>
      </c>
      <c r="AO3186" s="4">
        <f t="shared" si="1446"/>
        <v>304.91020434506464</v>
      </c>
      <c r="AP3186" s="4">
        <f t="shared" si="1438"/>
        <v>63.01164769679631</v>
      </c>
      <c r="AQ3186" s="4">
        <f t="shared" si="1439"/>
        <v>-906.38325103183035</v>
      </c>
      <c r="AR3186" s="4">
        <f t="shared" si="1440"/>
        <v>0</v>
      </c>
      <c r="AS3186" s="11">
        <f t="shared" si="1447"/>
        <v>288.63107256884825</v>
      </c>
      <c r="AT3186" s="12">
        <f t="shared" si="1448"/>
        <v>0.56842768829027446</v>
      </c>
      <c r="AU3186" s="14">
        <f t="shared" si="1449"/>
        <v>55.359343702991389</v>
      </c>
    </row>
    <row r="3187" spans="1:47" x14ac:dyDescent="0.35">
      <c r="A3187" t="s">
        <v>33</v>
      </c>
      <c r="B3187">
        <v>90.6</v>
      </c>
      <c r="C3187" s="1">
        <f t="shared" si="1421"/>
        <v>-3.4851188525246851E-2</v>
      </c>
      <c r="D3187" s="1">
        <f t="shared" si="1422"/>
        <v>8.9804014762180238</v>
      </c>
      <c r="E3187" s="1">
        <f t="shared" si="1423"/>
        <v>-132.54868003039488</v>
      </c>
      <c r="F3187" s="1">
        <f t="shared" si="1424"/>
        <v>-0.93099000242887353</v>
      </c>
      <c r="G3187" s="1">
        <f t="shared" si="1425"/>
        <v>3.7073919869456518E-2</v>
      </c>
      <c r="H3187">
        <v>-2.2258</v>
      </c>
      <c r="I3187" s="1">
        <f t="shared" si="1426"/>
        <v>54.603000000000002</v>
      </c>
      <c r="J3187">
        <v>5.2630999999999997</v>
      </c>
      <c r="K3187">
        <v>-1.0438000000000001</v>
      </c>
      <c r="L3187">
        <v>0.42220000000000002</v>
      </c>
      <c r="M3187">
        <v>0.33379999999999999</v>
      </c>
      <c r="N3187" s="10">
        <v>2.4842</v>
      </c>
      <c r="O3187" s="2">
        <f t="shared" si="1441"/>
        <v>-1.0438657325275793</v>
      </c>
      <c r="P3187" s="2">
        <f t="shared" si="1442"/>
        <v>0.42229446164699791</v>
      </c>
      <c r="Q3187">
        <v>8.5023999999999997</v>
      </c>
      <c r="R3187">
        <v>-131.60300000000001</v>
      </c>
      <c r="S3187">
        <v>-1.8782000000000001</v>
      </c>
      <c r="T3187">
        <v>-13.7155</v>
      </c>
      <c r="U3187">
        <v>27.134799999999998</v>
      </c>
      <c r="V3187">
        <v>-27.178699999999999</v>
      </c>
      <c r="W3187">
        <v>2069</v>
      </c>
      <c r="X3187">
        <v>5.8970000000000002</v>
      </c>
      <c r="Y3187" s="1">
        <f t="shared" si="1427"/>
        <v>0.41925040240392081</v>
      </c>
      <c r="Z3187" s="1">
        <f t="shared" si="1428"/>
        <v>6.1052870291325352</v>
      </c>
      <c r="AA3187" s="1">
        <f t="shared" si="1429"/>
        <v>-126.86054212081993</v>
      </c>
      <c r="AB3187" s="1">
        <f t="shared" si="1430"/>
        <v>-6.6283304583365945</v>
      </c>
      <c r="AC3187" s="1">
        <f t="shared" si="1431"/>
        <v>127.18021246074932</v>
      </c>
      <c r="AD3187" s="1">
        <f t="shared" si="1432"/>
        <v>27.98535191018858</v>
      </c>
      <c r="AE3187" s="3">
        <f>AD3187/(K!D$3*AC3187^2)</f>
        <v>0.32140995116098436</v>
      </c>
      <c r="AF3187" s="1">
        <f t="shared" si="1433"/>
        <v>-12.372062976919743</v>
      </c>
      <c r="AG3187" s="1">
        <f t="shared" si="1434"/>
        <v>-0.78021009533326691</v>
      </c>
      <c r="AH3187" s="1">
        <f t="shared" si="1435"/>
        <v>3.5367699593239053</v>
      </c>
      <c r="AI3187" s="1">
        <f t="shared" si="1436"/>
        <v>12.891292093615139</v>
      </c>
      <c r="AJ3187" s="1">
        <f t="shared" si="1443"/>
        <v>-13.047891859612484</v>
      </c>
      <c r="AK3187" s="1">
        <f t="shared" si="1444"/>
        <v>3.7299674312742317</v>
      </c>
      <c r="AL3187" s="2">
        <f>AI3187/(K!D$3*AC3187^2)</f>
        <v>0.14805565338280946</v>
      </c>
      <c r="AM3187" s="2">
        <f t="shared" si="1445"/>
        <v>9.6440234751997256E-2</v>
      </c>
      <c r="AN3187" s="4">
        <f t="shared" si="1437"/>
        <v>967.9766509327186</v>
      </c>
      <c r="AO3187" s="4">
        <f t="shared" si="1446"/>
        <v>-267.95345137335272</v>
      </c>
      <c r="AP3187" s="4">
        <f t="shared" si="1438"/>
        <v>35.668118075617151</v>
      </c>
      <c r="AQ3187" s="4">
        <f t="shared" si="1439"/>
        <v>-929.46626081906493</v>
      </c>
      <c r="AR3187" s="4">
        <f t="shared" si="1440"/>
        <v>0</v>
      </c>
      <c r="AS3187" s="11">
        <f t="shared" si="1447"/>
        <v>254.04649165323806</v>
      </c>
      <c r="AT3187" s="12">
        <f t="shared" si="1448"/>
        <v>0.46784758382441693</v>
      </c>
      <c r="AU3187" s="14">
        <f t="shared" si="1449"/>
        <v>62.105330984523803</v>
      </c>
    </row>
    <row r="3188" spans="1:47" x14ac:dyDescent="0.35">
      <c r="A3188" t="s">
        <v>33</v>
      </c>
      <c r="B3188">
        <v>97.2</v>
      </c>
      <c r="C3188" s="1">
        <f t="shared" si="1421"/>
        <v>-3.6129011565288881E-2</v>
      </c>
      <c r="D3188" s="1">
        <f t="shared" si="1422"/>
        <v>5.5104285494886289</v>
      </c>
      <c r="E3188" s="1">
        <f t="shared" si="1423"/>
        <v>-142.31693376137639</v>
      </c>
      <c r="F3188" s="1">
        <f t="shared" si="1424"/>
        <v>-5.5736393724222708</v>
      </c>
      <c r="G3188" s="1">
        <f t="shared" si="1425"/>
        <v>4.0768601336409915E-2</v>
      </c>
      <c r="H3188">
        <v>-1.0676000000000001</v>
      </c>
      <c r="I3188" s="1">
        <f t="shared" si="1426"/>
        <v>55.12</v>
      </c>
      <c r="J3188">
        <v>6.2215999999999996</v>
      </c>
      <c r="K3188">
        <v>-0.749</v>
      </c>
      <c r="L3188">
        <v>0.88549999999999995</v>
      </c>
      <c r="M3188">
        <v>0.2626</v>
      </c>
      <c r="N3188" s="10">
        <v>2.4851000000000001</v>
      </c>
      <c r="O3188" s="2">
        <f t="shared" si="1441"/>
        <v>-0.74916169914178399</v>
      </c>
      <c r="P3188" s="2">
        <f t="shared" si="1442"/>
        <v>0.88558953236317084</v>
      </c>
      <c r="Q3188">
        <v>5.1181000000000001</v>
      </c>
      <c r="R3188">
        <v>-141.11179999999999</v>
      </c>
      <c r="S3188">
        <v>-6.2801999999999998</v>
      </c>
      <c r="T3188">
        <v>-10.8591</v>
      </c>
      <c r="U3188">
        <v>33.356400000000001</v>
      </c>
      <c r="V3188">
        <v>-19.5566</v>
      </c>
      <c r="W3188">
        <v>2110</v>
      </c>
      <c r="X3188">
        <v>5.38</v>
      </c>
      <c r="Y3188" s="1">
        <f t="shared" si="1427"/>
        <v>0.39569976777699928</v>
      </c>
      <c r="Z3188" s="1">
        <f t="shared" si="1428"/>
        <v>3.3619568753550224</v>
      </c>
      <c r="AA3188" s="1">
        <f t="shared" si="1429"/>
        <v>-135.71737389443803</v>
      </c>
      <c r="AB3188" s="1">
        <f t="shared" si="1430"/>
        <v>-9.4429104116761025</v>
      </c>
      <c r="AC3188" s="1">
        <f t="shared" si="1431"/>
        <v>136.08701954219356</v>
      </c>
      <c r="AD3188" s="1">
        <f t="shared" si="1432"/>
        <v>34.409569921207812</v>
      </c>
      <c r="AE3188" s="3">
        <f>AD3188/(K!D$3*AC3188^2)</f>
        <v>0.3451544506814675</v>
      </c>
      <c r="AF3188" s="1">
        <f t="shared" si="1433"/>
        <v>-10.009030018573545</v>
      </c>
      <c r="AG3188" s="1">
        <f t="shared" si="1434"/>
        <v>-0.95970510872750481</v>
      </c>
      <c r="AH3188" s="1">
        <f t="shared" si="1435"/>
        <v>10.229762390157813</v>
      </c>
      <c r="AI3188" s="1">
        <f t="shared" si="1436"/>
        <v>14.34397972556819</v>
      </c>
      <c r="AJ3188" s="1">
        <f t="shared" si="1443"/>
        <v>-9.4031818032064898</v>
      </c>
      <c r="AK3188" s="1">
        <f t="shared" si="1444"/>
        <v>9.6105532084283922</v>
      </c>
      <c r="AL3188" s="2">
        <f>AI3188/(K!D$3*AC3188^2)</f>
        <v>0.1438811485903865</v>
      </c>
      <c r="AM3188" s="2">
        <f t="shared" si="1445"/>
        <v>9.2793495640454124E-2</v>
      </c>
      <c r="AN3188" s="4">
        <f t="shared" si="1437"/>
        <v>996.60099089389485</v>
      </c>
      <c r="AO3188" s="4">
        <f t="shared" si="1446"/>
        <v>-713.44674513869757</v>
      </c>
      <c r="AP3188" s="4">
        <f t="shared" si="1438"/>
        <v>30.695232271278506</v>
      </c>
      <c r="AQ3188" s="4">
        <f t="shared" si="1439"/>
        <v>-695.17269769281359</v>
      </c>
      <c r="AR3188" s="4">
        <f t="shared" si="1440"/>
        <v>0</v>
      </c>
      <c r="AS3188" s="11">
        <f t="shared" si="1447"/>
        <v>224.37513406822757</v>
      </c>
      <c r="AT3188" s="12">
        <f t="shared" si="1448"/>
        <v>0.47232274449947625</v>
      </c>
      <c r="AU3188" s="14">
        <f t="shared" si="1449"/>
        <v>61.814823156351729</v>
      </c>
    </row>
    <row r="3189" spans="1:47" x14ac:dyDescent="0.35">
      <c r="A3189" t="s">
        <v>33</v>
      </c>
      <c r="B3189">
        <v>89.4</v>
      </c>
      <c r="C3189" s="1">
        <f t="shared" si="1421"/>
        <v>-4.2203600694449235E-2</v>
      </c>
      <c r="D3189" s="1">
        <f t="shared" si="1422"/>
        <v>8.5806464475594417</v>
      </c>
      <c r="E3189" s="1">
        <f t="shared" si="1423"/>
        <v>-130.73384276953695</v>
      </c>
      <c r="F3189" s="1">
        <f t="shared" si="1424"/>
        <v>-4.4842967605425761</v>
      </c>
      <c r="G3189" s="1">
        <f t="shared" si="1425"/>
        <v>3.9499994490270751E-2</v>
      </c>
      <c r="H3189">
        <v>-2.4053</v>
      </c>
      <c r="I3189" s="1">
        <f t="shared" si="1426"/>
        <v>55.493000000000002</v>
      </c>
      <c r="J3189">
        <v>5.3517000000000001</v>
      </c>
      <c r="K3189">
        <v>-1.1395</v>
      </c>
      <c r="L3189">
        <v>0.35039999999999999</v>
      </c>
      <c r="M3189">
        <v>4.1999999999999997E-3</v>
      </c>
      <c r="N3189" s="10">
        <v>0.82650000000000001</v>
      </c>
      <c r="O3189" s="2">
        <f t="shared" si="1441"/>
        <v>-1.1397714639443657</v>
      </c>
      <c r="P3189" s="2">
        <f t="shared" si="1442"/>
        <v>0.35062525838813752</v>
      </c>
      <c r="Q3189">
        <v>7.9923999999999999</v>
      </c>
      <c r="R3189">
        <v>-129.57570000000001</v>
      </c>
      <c r="S3189">
        <v>-5.6448999999999998</v>
      </c>
      <c r="T3189">
        <v>-13.9383</v>
      </c>
      <c r="U3189">
        <v>27.441800000000001</v>
      </c>
      <c r="V3189">
        <v>-27.5001</v>
      </c>
      <c r="W3189">
        <v>1953</v>
      </c>
      <c r="X3189">
        <v>5.0069999999999997</v>
      </c>
      <c r="Y3189" s="1">
        <f t="shared" si="1427"/>
        <v>0.4333458000945753</v>
      </c>
      <c r="Z3189" s="1">
        <f t="shared" si="1428"/>
        <v>5.5605945648303319</v>
      </c>
      <c r="AA3189" s="1">
        <f t="shared" si="1429"/>
        <v>-124.78794838101929</v>
      </c>
      <c r="AB3189" s="1">
        <f t="shared" si="1430"/>
        <v>-10.44282317913299</v>
      </c>
      <c r="AC3189" s="1">
        <f t="shared" si="1431"/>
        <v>125.34753619042137</v>
      </c>
      <c r="AD3189" s="1">
        <f t="shared" si="1432"/>
        <v>28.327001680895531</v>
      </c>
      <c r="AE3189" s="3">
        <f>AD3189/(K!D$3*AC3189^2)</f>
        <v>0.33491657639428773</v>
      </c>
      <c r="AF3189" s="1">
        <f t="shared" si="1433"/>
        <v>-12.681674011393101</v>
      </c>
      <c r="AG3189" s="1">
        <f t="shared" si="1434"/>
        <v>-0.75874171766609066</v>
      </c>
      <c r="AH3189" s="1">
        <f t="shared" si="1435"/>
        <v>2.3139503852009469</v>
      </c>
      <c r="AI3189" s="1">
        <f t="shared" si="1436"/>
        <v>12.913361727704435</v>
      </c>
      <c r="AJ3189" s="1">
        <f t="shared" si="1443"/>
        <v>-14.288841514886137</v>
      </c>
      <c r="AK3189" s="1">
        <f t="shared" si="1444"/>
        <v>2.6072007763124931</v>
      </c>
      <c r="AL3189" s="2">
        <f>AI3189/(K!D$3*AC3189^2)</f>
        <v>0.15267760945206632</v>
      </c>
      <c r="AM3189" s="2">
        <f t="shared" si="1445"/>
        <v>0.10057356677768794</v>
      </c>
      <c r="AN3189" s="4">
        <f t="shared" si="1437"/>
        <v>994.91672341169669</v>
      </c>
      <c r="AO3189" s="4">
        <f t="shared" si="1446"/>
        <v>-182.3537918616131</v>
      </c>
      <c r="AP3189" s="4">
        <f t="shared" si="1438"/>
        <v>73.491589360869241</v>
      </c>
      <c r="AQ3189" s="4">
        <f t="shared" si="1439"/>
        <v>-975.29757890152234</v>
      </c>
      <c r="AR3189" s="4">
        <f t="shared" si="1440"/>
        <v>0</v>
      </c>
      <c r="AS3189" s="11">
        <f t="shared" si="1447"/>
        <v>259.6593328337749</v>
      </c>
      <c r="AT3189" s="12">
        <f t="shared" si="1448"/>
        <v>0.50942996590460665</v>
      </c>
      <c r="AU3189" s="14">
        <f t="shared" si="1449"/>
        <v>59.374132485178144</v>
      </c>
    </row>
    <row r="3190" spans="1:47" x14ac:dyDescent="0.35">
      <c r="A3190" t="s">
        <v>33</v>
      </c>
      <c r="B3190">
        <v>87.7</v>
      </c>
      <c r="C3190" s="1">
        <f t="shared" si="1421"/>
        <v>-3.9641051519012711E-2</v>
      </c>
      <c r="D3190" s="1">
        <f t="shared" si="1422"/>
        <v>9.4621695635287875</v>
      </c>
      <c r="E3190" s="1">
        <f t="shared" si="1423"/>
        <v>-128.27767082485556</v>
      </c>
      <c r="F3190" s="1">
        <f t="shared" si="1424"/>
        <v>-1.7922970500748097</v>
      </c>
      <c r="G3190" s="1">
        <f t="shared" si="1425"/>
        <v>1.1749311900743464E-2</v>
      </c>
      <c r="H3190">
        <v>-2.4771000000000001</v>
      </c>
      <c r="I3190" s="1">
        <f t="shared" si="1426"/>
        <v>55.064999999999998</v>
      </c>
      <c r="J3190">
        <v>5.1223000000000001</v>
      </c>
      <c r="K3190">
        <v>-1.1627000000000001</v>
      </c>
      <c r="L3190">
        <v>-1.29E-2</v>
      </c>
      <c r="M3190">
        <v>0.31709999999999999</v>
      </c>
      <c r="N3190" s="10">
        <v>1.2843</v>
      </c>
      <c r="O3190" s="2">
        <f t="shared" si="1441"/>
        <v>-1.1630719362343873</v>
      </c>
      <c r="P3190" s="2">
        <f t="shared" si="1442"/>
        <v>-1.2819877097787646E-2</v>
      </c>
      <c r="Q3190">
        <v>8.9053000000000004</v>
      </c>
      <c r="R3190">
        <v>-127.2655</v>
      </c>
      <c r="S3190">
        <v>-3.0589</v>
      </c>
      <c r="T3190">
        <v>-14.047800000000001</v>
      </c>
      <c r="U3190">
        <v>25.5334</v>
      </c>
      <c r="V3190">
        <v>-31.951799999999999</v>
      </c>
      <c r="W3190">
        <v>1886</v>
      </c>
      <c r="X3190">
        <v>5.4349999999999996</v>
      </c>
      <c r="Y3190" s="1">
        <f t="shared" si="1427"/>
        <v>0.4372479167111144</v>
      </c>
      <c r="Z3190" s="1">
        <f t="shared" si="1428"/>
        <v>6.3909839213415909</v>
      </c>
      <c r="AA3190" s="1">
        <f t="shared" si="1429"/>
        <v>-122.69545784657979</v>
      </c>
      <c r="AB3190" s="1">
        <f t="shared" si="1430"/>
        <v>-8.7777260426599018</v>
      </c>
      <c r="AC3190" s="1">
        <f t="shared" si="1431"/>
        <v>123.17495088752695</v>
      </c>
      <c r="AD3190" s="1">
        <f t="shared" si="1432"/>
        <v>26.178714542221833</v>
      </c>
      <c r="AE3190" s="3">
        <f>AD3190/(K!D$3*AC3190^2)</f>
        <v>0.3205318282056408</v>
      </c>
      <c r="AF3190" s="1">
        <f t="shared" si="1433"/>
        <v>-12.689506430445405</v>
      </c>
      <c r="AG3190" s="1">
        <f t="shared" si="1434"/>
        <v>-0.54340655400270776</v>
      </c>
      <c r="AH3190" s="1">
        <f t="shared" si="1435"/>
        <v>-1.6433545039384256</v>
      </c>
      <c r="AI3190" s="1">
        <f t="shared" si="1436"/>
        <v>12.807008946544196</v>
      </c>
      <c r="AJ3190" s="1">
        <f t="shared" si="1443"/>
        <v>-14.556316113712285</v>
      </c>
      <c r="AK3190" s="1">
        <f t="shared" si="1444"/>
        <v>-1.8851156880954369</v>
      </c>
      <c r="AL3190" s="2">
        <f>AI3190/(K!D$3*AC3190^2)</f>
        <v>0.1568088450202951</v>
      </c>
      <c r="AM3190" s="2">
        <f t="shared" si="1445"/>
        <v>0.10435723115611172</v>
      </c>
      <c r="AN3190" s="4">
        <f t="shared" si="1437"/>
        <v>1014.4532132247832</v>
      </c>
      <c r="AO3190" s="4">
        <f t="shared" si="1446"/>
        <v>126.5972805419411</v>
      </c>
      <c r="AP3190" s="4">
        <f t="shared" si="1438"/>
        <v>78.382960496851837</v>
      </c>
      <c r="AQ3190" s="4">
        <f t="shared" si="1439"/>
        <v>-1003.4662734169103</v>
      </c>
      <c r="AR3190" s="4">
        <f t="shared" si="1440"/>
        <v>0</v>
      </c>
      <c r="AS3190" s="11">
        <f t="shared" si="1447"/>
        <v>277.37902018003678</v>
      </c>
      <c r="AT3190" s="12">
        <f t="shared" si="1448"/>
        <v>0.53788611517750962</v>
      </c>
      <c r="AU3190" s="14">
        <f t="shared" si="1449"/>
        <v>57.460146838019448</v>
      </c>
    </row>
    <row r="3191" spans="1:47" x14ac:dyDescent="0.35">
      <c r="A3191" t="s">
        <v>33</v>
      </c>
      <c r="B3191">
        <v>88.3</v>
      </c>
      <c r="C3191" s="1">
        <f t="shared" si="1421"/>
        <v>-3.9165337804241869E-2</v>
      </c>
      <c r="D3191" s="1">
        <f t="shared" si="1422"/>
        <v>10.418643145118782</v>
      </c>
      <c r="E3191" s="1">
        <f t="shared" si="1423"/>
        <v>-129.05760648350022</v>
      </c>
      <c r="F3191" s="1">
        <f t="shared" si="1424"/>
        <v>-0.78423917132103926</v>
      </c>
      <c r="G3191" s="1">
        <f t="shared" si="1425"/>
        <v>3.8350425224734863E-2</v>
      </c>
      <c r="H3191">
        <v>-2.3761999999999999</v>
      </c>
      <c r="I3191" s="1">
        <f t="shared" si="1426"/>
        <v>55.034999999999997</v>
      </c>
      <c r="J3191">
        <v>5.133</v>
      </c>
      <c r="K3191">
        <v>-1.1779999999999999</v>
      </c>
      <c r="L3191">
        <v>0.31630000000000003</v>
      </c>
      <c r="M3191">
        <v>0.77400000000000002</v>
      </c>
      <c r="N3191" s="10">
        <v>2.0918999999999999</v>
      </c>
      <c r="O3191" s="2">
        <f t="shared" si="1441"/>
        <v>-1.1783343363891312</v>
      </c>
      <c r="P3191" s="2">
        <f t="shared" si="1442"/>
        <v>0.31624923021192863</v>
      </c>
      <c r="Q3191">
        <v>9.8482000000000003</v>
      </c>
      <c r="R3191">
        <v>-128.0575</v>
      </c>
      <c r="S3191">
        <v>-1.9068000000000001</v>
      </c>
      <c r="T3191">
        <v>-14.565</v>
      </c>
      <c r="U3191">
        <v>25.535499999999999</v>
      </c>
      <c r="V3191">
        <v>-28.662099999999999</v>
      </c>
      <c r="W3191">
        <v>1973</v>
      </c>
      <c r="X3191">
        <v>5.4649999999999999</v>
      </c>
      <c r="Y3191" s="1">
        <f t="shared" si="1427"/>
        <v>0.43410353511086963</v>
      </c>
      <c r="Z3191" s="1">
        <f t="shared" si="1428"/>
        <v>7.2572841506738737</v>
      </c>
      <c r="AA3191" s="1">
        <f t="shared" si="1429"/>
        <v>-123.51508107308842</v>
      </c>
      <c r="AB3191" s="1">
        <f t="shared" si="1430"/>
        <v>-7.0053986381716671</v>
      </c>
      <c r="AC3191" s="1">
        <f t="shared" si="1431"/>
        <v>123.92626451166406</v>
      </c>
      <c r="AD3191" s="1">
        <f t="shared" si="1432"/>
        <v>26.502242836220447</v>
      </c>
      <c r="AE3191" s="3">
        <f>AD3191/(K!D$3*AC3191^2)</f>
        <v>0.32057049636756851</v>
      </c>
      <c r="AF3191" s="1">
        <f t="shared" si="1433"/>
        <v>-13.012993993440267</v>
      </c>
      <c r="AG3191" s="1">
        <f t="shared" si="1434"/>
        <v>-0.87880923003692857</v>
      </c>
      <c r="AH3191" s="1">
        <f t="shared" si="1435"/>
        <v>2.0137609525192381</v>
      </c>
      <c r="AI3191" s="1">
        <f t="shared" si="1436"/>
        <v>13.197179680143851</v>
      </c>
      <c r="AJ3191" s="1">
        <f t="shared" si="1443"/>
        <v>-14.713470564377506</v>
      </c>
      <c r="AK3191" s="1">
        <f t="shared" si="1444"/>
        <v>2.2769097191254017</v>
      </c>
      <c r="AL3191" s="2">
        <f>AI3191/(K!D$3*AC3191^2)</f>
        <v>0.15963277020968705</v>
      </c>
      <c r="AM3191" s="2">
        <f t="shared" si="1445"/>
        <v>0.1069941057648016</v>
      </c>
      <c r="AN3191" s="4">
        <f t="shared" si="1437"/>
        <v>1046.4302579354473</v>
      </c>
      <c r="AO3191" s="4">
        <f t="shared" si="1446"/>
        <v>-163.0843243829911</v>
      </c>
      <c r="AP3191" s="4">
        <f t="shared" si="1438"/>
        <v>48.977058468608767</v>
      </c>
      <c r="AQ3191" s="4">
        <f t="shared" si="1439"/>
        <v>-1032.482946884428</v>
      </c>
      <c r="AR3191" s="4">
        <f t="shared" si="1440"/>
        <v>0</v>
      </c>
      <c r="AS3191" s="11">
        <f t="shared" si="1447"/>
        <v>261.20325486124335</v>
      </c>
      <c r="AT3191" s="12">
        <f t="shared" si="1448"/>
        <v>0.53037519408791045</v>
      </c>
      <c r="AU3191" s="14">
        <f t="shared" si="1449"/>
        <v>57.969191314515783</v>
      </c>
    </row>
    <row r="3192" spans="1:47" x14ac:dyDescent="0.35">
      <c r="A3192" t="s">
        <v>33</v>
      </c>
      <c r="B3192">
        <v>91.8</v>
      </c>
      <c r="C3192" s="1">
        <f t="shared" si="1421"/>
        <v>-3.5558912197830611E-2</v>
      </c>
      <c r="D3192" s="1">
        <f t="shared" si="1422"/>
        <v>-5.8366847315719355</v>
      </c>
      <c r="E3192" s="1">
        <f t="shared" si="1423"/>
        <v>-134.40832529631487</v>
      </c>
      <c r="F3192" s="1">
        <f t="shared" si="1424"/>
        <v>-3.4792718506064708</v>
      </c>
      <c r="G3192" s="1">
        <f t="shared" si="1425"/>
        <v>6.1774569772509835E-2</v>
      </c>
      <c r="H3192">
        <v>0.94369999999999998</v>
      </c>
      <c r="I3192" s="1">
        <f t="shared" si="1426"/>
        <v>54.76</v>
      </c>
      <c r="J3192">
        <v>6.0510000000000002</v>
      </c>
      <c r="K3192">
        <v>1.0642</v>
      </c>
      <c r="L3192">
        <v>0.57079999999999997</v>
      </c>
      <c r="M3192">
        <v>-0.30840000000000001</v>
      </c>
      <c r="N3192" s="10">
        <v>2.4474999999999998</v>
      </c>
      <c r="O3192" s="2">
        <f t="shared" si="1441"/>
        <v>1.0643355222150461</v>
      </c>
      <c r="P3192" s="2">
        <f t="shared" si="1442"/>
        <v>0.57081908808744508</v>
      </c>
      <c r="Q3192">
        <v>-5.3533999999999997</v>
      </c>
      <c r="R3192">
        <v>-133.31639999999999</v>
      </c>
      <c r="S3192">
        <v>-4.3613</v>
      </c>
      <c r="T3192">
        <v>13.591100000000001</v>
      </c>
      <c r="U3192">
        <v>30.7075</v>
      </c>
      <c r="V3192">
        <v>-24.8047</v>
      </c>
      <c r="W3192">
        <v>1765</v>
      </c>
      <c r="X3192">
        <v>5.74</v>
      </c>
      <c r="Y3192" s="1">
        <f t="shared" si="1427"/>
        <v>0.41671144858952691</v>
      </c>
      <c r="Z3192" s="1">
        <f t="shared" si="1428"/>
        <v>-3.0049012471093759</v>
      </c>
      <c r="AA3192" s="1">
        <f t="shared" si="1429"/>
        <v>-128.01024189253343</v>
      </c>
      <c r="AB3192" s="1">
        <f t="shared" si="1430"/>
        <v>-8.6474730850207902</v>
      </c>
      <c r="AC3192" s="1">
        <f t="shared" si="1431"/>
        <v>128.33717408313913</v>
      </c>
      <c r="AD3192" s="1">
        <f t="shared" si="1432"/>
        <v>31.444047825502</v>
      </c>
      <c r="AE3192" s="3">
        <f>AD3192/(K!D$3*AC3192^2)</f>
        <v>0.35465096229872023</v>
      </c>
      <c r="AF3192" s="1">
        <f t="shared" si="1433"/>
        <v>12.854865474033208</v>
      </c>
      <c r="AG3192" s="1">
        <f t="shared" si="1434"/>
        <v>-0.65644577003331506</v>
      </c>
      <c r="AH3192" s="1">
        <f t="shared" si="1435"/>
        <v>5.2505720538868488</v>
      </c>
      <c r="AI3192" s="1">
        <f t="shared" si="1436"/>
        <v>13.901330666434173</v>
      </c>
      <c r="AJ3192" s="1">
        <f t="shared" si="1443"/>
        <v>13.393363351431249</v>
      </c>
      <c r="AK3192" s="1">
        <f t="shared" si="1444"/>
        <v>5.470521606206546</v>
      </c>
      <c r="AL3192" s="2">
        <f>AI3192/(K!D$3*AC3192^2)</f>
        <v>0.15679025567710542</v>
      </c>
      <c r="AM3192" s="2">
        <f t="shared" si="1445"/>
        <v>0.10434001116041271</v>
      </c>
      <c r="AN3192" s="4">
        <f t="shared" si="1437"/>
        <v>1056.7942157402244</v>
      </c>
      <c r="AO3192" s="4">
        <f t="shared" si="1446"/>
        <v>-401.49990792904737</v>
      </c>
      <c r="AP3192" s="4">
        <f t="shared" si="1438"/>
        <v>-56.501513871022517</v>
      </c>
      <c r="AQ3192" s="4">
        <f t="shared" si="1439"/>
        <v>975.91978014857625</v>
      </c>
      <c r="AR3192" s="4">
        <f t="shared" si="1440"/>
        <v>0</v>
      </c>
      <c r="AS3192" s="11">
        <f t="shared" si="1447"/>
        <v>112.217568287996</v>
      </c>
      <c r="AT3192" s="12">
        <f t="shared" si="1448"/>
        <v>0.59875026387548125</v>
      </c>
      <c r="AU3192" s="14">
        <f t="shared" si="1449"/>
        <v>53.219555774899526</v>
      </c>
    </row>
    <row r="3193" spans="1:47" x14ac:dyDescent="0.35">
      <c r="A3193" t="s">
        <v>33</v>
      </c>
      <c r="B3193">
        <v>91.1</v>
      </c>
      <c r="C3193" s="1">
        <f t="shared" si="1421"/>
        <v>-3.4691115817451684E-2</v>
      </c>
      <c r="D3193" s="1">
        <f t="shared" si="1422"/>
        <v>-7.0275991331599483</v>
      </c>
      <c r="E3193" s="1">
        <f t="shared" si="1423"/>
        <v>-133.34219427158081</v>
      </c>
      <c r="F3193" s="1">
        <f t="shared" si="1424"/>
        <v>-4.1632162625392102</v>
      </c>
      <c r="G3193" s="1">
        <f t="shared" si="1425"/>
        <v>3.5145479413557723E-2</v>
      </c>
      <c r="H3193">
        <v>0.87350000000000005</v>
      </c>
      <c r="I3193" s="1">
        <f t="shared" si="1426"/>
        <v>54.607999999999997</v>
      </c>
      <c r="J3193">
        <v>6.0724</v>
      </c>
      <c r="K3193">
        <v>1.0419</v>
      </c>
      <c r="L3193">
        <v>0.64139999999999997</v>
      </c>
      <c r="M3193">
        <v>-0.88790000000000002</v>
      </c>
      <c r="N3193" s="10">
        <v>2.2383000000000002</v>
      </c>
      <c r="O3193" s="2">
        <f t="shared" si="1441"/>
        <v>1.0419689565930943</v>
      </c>
      <c r="P3193" s="2">
        <f t="shared" si="1442"/>
        <v>0.64154539121618637</v>
      </c>
      <c r="Q3193">
        <v>-6.5603999999999996</v>
      </c>
      <c r="R3193">
        <v>-132.31659999999999</v>
      </c>
      <c r="S3193">
        <v>-4.9930000000000003</v>
      </c>
      <c r="T3193">
        <v>13.4674</v>
      </c>
      <c r="U3193">
        <v>29.563600000000001</v>
      </c>
      <c r="V3193">
        <v>-23.9192</v>
      </c>
      <c r="W3193">
        <v>1961</v>
      </c>
      <c r="X3193">
        <v>5.8920000000000003</v>
      </c>
      <c r="Y3193" s="1">
        <f t="shared" si="1427"/>
        <v>0.41830609460276696</v>
      </c>
      <c r="Z3193" s="1">
        <f t="shared" si="1428"/>
        <v>-4.2108513839332966</v>
      </c>
      <c r="AA3193" s="1">
        <f t="shared" si="1429"/>
        <v>-127.15887724238164</v>
      </c>
      <c r="AB3193" s="1">
        <f t="shared" si="1430"/>
        <v>-9.165989831550462</v>
      </c>
      <c r="AC3193" s="1">
        <f t="shared" si="1431"/>
        <v>127.55832666083678</v>
      </c>
      <c r="AD3193" s="1">
        <f t="shared" si="1432"/>
        <v>30.508763464574056</v>
      </c>
      <c r="AE3193" s="3">
        <f>AD3193/(K!D$3*AC3193^2)</f>
        <v>0.34831695704250065</v>
      </c>
      <c r="AF3193" s="1">
        <f t="shared" si="1433"/>
        <v>12.460269597619629</v>
      </c>
      <c r="AG3193" s="1">
        <f t="shared" si="1434"/>
        <v>-0.84962514776849574</v>
      </c>
      <c r="AH3193" s="1">
        <f t="shared" si="1435"/>
        <v>6.0625243327830454</v>
      </c>
      <c r="AI3193" s="1">
        <f t="shared" si="1436"/>
        <v>13.882880919415507</v>
      </c>
      <c r="AJ3193" s="1">
        <f t="shared" si="1443"/>
        <v>13.081787006459539</v>
      </c>
      <c r="AK3193" s="1">
        <f t="shared" si="1444"/>
        <v>6.3649226384392925</v>
      </c>
      <c r="AL3193" s="2">
        <f>AI3193/(K!D$3*AC3193^2)</f>
        <v>0.15850012546228626</v>
      </c>
      <c r="AM3193" s="2">
        <f t="shared" si="1445"/>
        <v>0.10593144880770904</v>
      </c>
      <c r="AN3193" s="4">
        <f t="shared" si="1437"/>
        <v>1066.4016346348337</v>
      </c>
      <c r="AO3193" s="4">
        <f t="shared" si="1446"/>
        <v>-468.91895922013396</v>
      </c>
      <c r="AP3193" s="4">
        <f t="shared" si="1438"/>
        <v>-53.403462236592922</v>
      </c>
      <c r="AQ3193" s="4">
        <f t="shared" si="1439"/>
        <v>956.28213737207113</v>
      </c>
      <c r="AR3193" s="4">
        <f t="shared" si="1440"/>
        <v>0</v>
      </c>
      <c r="AS3193" s="11">
        <f t="shared" si="1447"/>
        <v>115.94516427691624</v>
      </c>
      <c r="AT3193" s="12">
        <f t="shared" si="1448"/>
        <v>0.54380501511210289</v>
      </c>
      <c r="AU3193" s="14">
        <f t="shared" si="1449"/>
        <v>57.05695968109476</v>
      </c>
    </row>
    <row r="3194" spans="1:47" x14ac:dyDescent="0.35">
      <c r="A3194" t="s">
        <v>33</v>
      </c>
      <c r="B3194">
        <v>88.6</v>
      </c>
      <c r="C3194" s="1">
        <f t="shared" si="1421"/>
        <v>-4.0208811361512484E-2</v>
      </c>
      <c r="D3194" s="1">
        <f t="shared" si="1422"/>
        <v>7.376984591730511</v>
      </c>
      <c r="E3194" s="1">
        <f t="shared" si="1423"/>
        <v>-129.80591334453914</v>
      </c>
      <c r="F3194" s="1">
        <f t="shared" si="1424"/>
        <v>0.60179172126893721</v>
      </c>
      <c r="G3194" s="1">
        <f t="shared" si="1425"/>
        <v>-2.764646149478267E-2</v>
      </c>
      <c r="H3194">
        <v>-2.4401999999999999</v>
      </c>
      <c r="I3194" s="1">
        <f t="shared" si="1426"/>
        <v>55.195999999999998</v>
      </c>
      <c r="J3194">
        <v>5.2271000000000001</v>
      </c>
      <c r="K3194">
        <v>-1.2009000000000001</v>
      </c>
      <c r="L3194">
        <v>9.3700000000000006E-2</v>
      </c>
      <c r="M3194">
        <v>-0.58509999999999995</v>
      </c>
      <c r="N3194" s="10">
        <v>2.5206</v>
      </c>
      <c r="O3194" s="2">
        <f t="shared" si="1441"/>
        <v>-1.2012269664034088</v>
      </c>
      <c r="P3194" s="2">
        <f t="shared" si="1442"/>
        <v>9.3689887467236943E-2</v>
      </c>
      <c r="Q3194">
        <v>6.8014999999999999</v>
      </c>
      <c r="R3194">
        <v>-128.64490000000001</v>
      </c>
      <c r="S3194">
        <v>-0.65749999999999997</v>
      </c>
      <c r="T3194">
        <v>-14.3124</v>
      </c>
      <c r="U3194">
        <v>28.874600000000001</v>
      </c>
      <c r="V3194">
        <v>-31.3188</v>
      </c>
      <c r="W3194">
        <v>2028</v>
      </c>
      <c r="X3194">
        <v>5.3040000000000003</v>
      </c>
      <c r="Y3194" s="1">
        <f t="shared" si="1427"/>
        <v>0.43538945055762579</v>
      </c>
      <c r="Z3194" s="1">
        <f t="shared" si="1428"/>
        <v>4.2612506056500292</v>
      </c>
      <c r="AA3194" s="1">
        <f t="shared" si="1429"/>
        <v>-123.52006523000352</v>
      </c>
      <c r="AB3194" s="1">
        <f t="shared" si="1430"/>
        <v>-6.216145840793148</v>
      </c>
      <c r="AC3194" s="1">
        <f t="shared" si="1431"/>
        <v>123.74976864730895</v>
      </c>
      <c r="AD3194" s="1">
        <f t="shared" si="1432"/>
        <v>29.356800309950415</v>
      </c>
      <c r="AE3194" s="3">
        <f>AD3194/(K!D$3*AC3194^2)</f>
        <v>0.35611278517922024</v>
      </c>
      <c r="AF3194" s="1">
        <f t="shared" si="1433"/>
        <v>-13.301515822452542</v>
      </c>
      <c r="AG3194" s="1">
        <f t="shared" si="1434"/>
        <v>-0.42770843149230231</v>
      </c>
      <c r="AH3194" s="1">
        <f t="shared" si="1435"/>
        <v>-0.61943832975546798</v>
      </c>
      <c r="AI3194" s="1">
        <f t="shared" si="1436"/>
        <v>13.322798561927415</v>
      </c>
      <c r="AJ3194" s="1">
        <f t="shared" si="1443"/>
        <v>-15.128929169783101</v>
      </c>
      <c r="AK3194" s="1">
        <f t="shared" si="1444"/>
        <v>-0.70453914734293122</v>
      </c>
      <c r="AL3194" s="2">
        <f>AI3194/(K!D$3*AC3194^2)</f>
        <v>0.16161226196921646</v>
      </c>
      <c r="AM3194" s="2">
        <f t="shared" si="1445"/>
        <v>0.10886777342916674</v>
      </c>
      <c r="AN3194" s="4">
        <f t="shared" si="1437"/>
        <v>1063.2387912835552</v>
      </c>
      <c r="AO3194" s="4">
        <f t="shared" si="1446"/>
        <v>47.628524084069561</v>
      </c>
      <c r="AP3194" s="4">
        <f t="shared" si="1438"/>
        <v>55.025102594684988</v>
      </c>
      <c r="AQ3194" s="4">
        <f t="shared" si="1439"/>
        <v>-1060.7452517301847</v>
      </c>
      <c r="AR3194" s="4">
        <f t="shared" si="1440"/>
        <v>0</v>
      </c>
      <c r="AS3194" s="11">
        <f t="shared" si="1447"/>
        <v>272.66628100964635</v>
      </c>
      <c r="AT3194" s="12">
        <f t="shared" si="1448"/>
        <v>0.52427948288143744</v>
      </c>
      <c r="AU3194" s="14">
        <f t="shared" si="1449"/>
        <v>58.380248948991508</v>
      </c>
    </row>
    <row r="3195" spans="1:47" x14ac:dyDescent="0.35">
      <c r="A3195" t="s">
        <v>33</v>
      </c>
      <c r="B3195">
        <v>88</v>
      </c>
      <c r="C3195" s="1">
        <f t="shared" si="1421"/>
        <v>-4.2725868940808126E-2</v>
      </c>
      <c r="D3195" s="1">
        <f t="shared" si="1422"/>
        <v>7.6750805698539111</v>
      </c>
      <c r="E3195" s="1">
        <f t="shared" si="1423"/>
        <v>-128.90170631748828</v>
      </c>
      <c r="F3195" s="1">
        <f t="shared" si="1424"/>
        <v>-0.18002577160673416</v>
      </c>
      <c r="G3195" s="1">
        <f t="shared" si="1425"/>
        <v>-2.3261706104420909E-2</v>
      </c>
      <c r="H3195">
        <v>-2.3715000000000002</v>
      </c>
      <c r="I3195" s="1">
        <f t="shared" si="1426"/>
        <v>55.484000000000002</v>
      </c>
      <c r="J3195">
        <v>5.2323000000000004</v>
      </c>
      <c r="K3195">
        <v>-1.2216</v>
      </c>
      <c r="L3195">
        <v>6.0900000000000003E-2</v>
      </c>
      <c r="M3195">
        <v>-0.374</v>
      </c>
      <c r="N3195" s="10">
        <v>2.1229</v>
      </c>
      <c r="O3195" s="2">
        <f t="shared" si="1441"/>
        <v>-1.2217835252963725</v>
      </c>
      <c r="P3195" s="2">
        <f t="shared" si="1442"/>
        <v>6.087027303819692E-2</v>
      </c>
      <c r="Q3195">
        <v>7.0670999999999999</v>
      </c>
      <c r="R3195">
        <v>-127.80459999999999</v>
      </c>
      <c r="S3195">
        <v>-1.5261</v>
      </c>
      <c r="T3195">
        <v>-14.229799999999999</v>
      </c>
      <c r="U3195">
        <v>25.677800000000001</v>
      </c>
      <c r="V3195">
        <v>-31.504899999999999</v>
      </c>
      <c r="W3195">
        <v>1905</v>
      </c>
      <c r="X3195">
        <v>5.016</v>
      </c>
      <c r="Y3195" s="1">
        <f t="shared" si="1427"/>
        <v>0.43860734126872747</v>
      </c>
      <c r="Z3195" s="1">
        <f t="shared" si="1428"/>
        <v>4.5544331974610426</v>
      </c>
      <c r="AA3195" s="1">
        <f t="shared" si="1429"/>
        <v>-123.27047052367321</v>
      </c>
      <c r="AB3195" s="1">
        <f t="shared" si="1430"/>
        <v>-7.0891659845753008</v>
      </c>
      <c r="AC3195" s="1">
        <f t="shared" si="1431"/>
        <v>123.55811603951713</v>
      </c>
      <c r="AD3195" s="1">
        <f t="shared" si="1432"/>
        <v>26.180931096842649</v>
      </c>
      <c r="AE3195" s="3">
        <f>AD3195/(K!D$3*AC3195^2)</f>
        <v>0.31857388436702794</v>
      </c>
      <c r="AF3195" s="1">
        <f t="shared" si="1433"/>
        <v>-13.264753708020567</v>
      </c>
      <c r="AG3195" s="1">
        <f t="shared" si="1434"/>
        <v>-0.44218141848872605</v>
      </c>
      <c r="AH3195" s="1">
        <f t="shared" si="1435"/>
        <v>-0.83303496389736864</v>
      </c>
      <c r="AI3195" s="1">
        <f t="shared" si="1436"/>
        <v>13.298239078629079</v>
      </c>
      <c r="AJ3195" s="1">
        <f t="shared" si="1443"/>
        <v>-15.31095337667584</v>
      </c>
      <c r="AK3195" s="1">
        <f t="shared" si="1444"/>
        <v>-0.96153760364667584</v>
      </c>
      <c r="AL3195" s="2">
        <f>AI3195/(K!D$3*AC3195^2)</f>
        <v>0.16181516474145488</v>
      </c>
      <c r="AM3195" s="2">
        <f t="shared" si="1445"/>
        <v>0.10906102939120613</v>
      </c>
      <c r="AN3195" s="4">
        <f t="shared" si="1437"/>
        <v>1063.4766206417264</v>
      </c>
      <c r="AO3195" s="4">
        <f t="shared" si="1446"/>
        <v>64.43485772030462</v>
      </c>
      <c r="AP3195" s="4">
        <f t="shared" si="1438"/>
        <v>63.319106291528023</v>
      </c>
      <c r="AQ3195" s="4">
        <f t="shared" si="1439"/>
        <v>-1059.6326545272909</v>
      </c>
      <c r="AR3195" s="4">
        <f t="shared" si="1440"/>
        <v>0</v>
      </c>
      <c r="AS3195" s="11">
        <f t="shared" si="1447"/>
        <v>273.59349218027739</v>
      </c>
      <c r="AT3195" s="12">
        <f t="shared" si="1448"/>
        <v>0.55825544390641801</v>
      </c>
      <c r="AU3195" s="14">
        <f t="shared" si="1449"/>
        <v>56.064764277872797</v>
      </c>
    </row>
    <row r="3196" spans="1:47" x14ac:dyDescent="0.35">
      <c r="A3196" t="s">
        <v>33</v>
      </c>
      <c r="B3196">
        <v>86.6</v>
      </c>
      <c r="C3196" s="1">
        <f t="shared" si="1421"/>
        <v>-3.3108628551578208E-2</v>
      </c>
      <c r="D3196" s="1">
        <f t="shared" si="1422"/>
        <v>13.79130934157782</v>
      </c>
      <c r="E3196" s="1">
        <f t="shared" si="1423"/>
        <v>-126.18062339059829</v>
      </c>
      <c r="F3196" s="1">
        <f t="shared" si="1424"/>
        <v>-3.4645421889775938</v>
      </c>
      <c r="G3196" s="1">
        <f t="shared" si="1425"/>
        <v>4.2848820049030678E-2</v>
      </c>
      <c r="H3196">
        <v>-2.8618000000000001</v>
      </c>
      <c r="I3196" s="1">
        <f t="shared" si="1426"/>
        <v>54.161999999999999</v>
      </c>
      <c r="J3196">
        <v>4.9928999999999997</v>
      </c>
      <c r="K3196">
        <v>-1.1707000000000001</v>
      </c>
      <c r="L3196">
        <v>0.41670000000000001</v>
      </c>
      <c r="M3196">
        <v>1.7321</v>
      </c>
      <c r="N3196" s="10">
        <v>0.84799999999999998</v>
      </c>
      <c r="O3196" s="2">
        <f t="shared" si="1441"/>
        <v>-1.1710676216359275</v>
      </c>
      <c r="P3196" s="2">
        <f t="shared" si="1442"/>
        <v>0.41689067525531298</v>
      </c>
      <c r="Q3196">
        <v>13.2873</v>
      </c>
      <c r="R3196">
        <v>-125.2342</v>
      </c>
      <c r="S3196">
        <v>-4.3612000000000002</v>
      </c>
      <c r="T3196">
        <v>-15.222899999999999</v>
      </c>
      <c r="U3196">
        <v>28.5854</v>
      </c>
      <c r="V3196">
        <v>-27.0823</v>
      </c>
      <c r="W3196">
        <v>2342</v>
      </c>
      <c r="X3196">
        <v>6.3380000000000001</v>
      </c>
      <c r="Y3196" s="1">
        <f t="shared" si="1427"/>
        <v>0.43993772893183897</v>
      </c>
      <c r="Z3196" s="1">
        <f t="shared" si="1428"/>
        <v>10.442745314699575</v>
      </c>
      <c r="AA3196" s="1">
        <f t="shared" si="1429"/>
        <v>-119.8927254122942</v>
      </c>
      <c r="AB3196" s="1">
        <f t="shared" si="1430"/>
        <v>-9.4218049671029647</v>
      </c>
      <c r="AC3196" s="1">
        <f t="shared" si="1431"/>
        <v>120.71489943388754</v>
      </c>
      <c r="AD3196" s="1">
        <f t="shared" si="1432"/>
        <v>30.105011080202647</v>
      </c>
      <c r="AE3196" s="3">
        <f>AD3196/(K!D$3*AC3196^2)</f>
        <v>0.38378206582197971</v>
      </c>
      <c r="AF3196" s="1">
        <f t="shared" si="1433"/>
        <v>-12.618590466702145</v>
      </c>
      <c r="AG3196" s="1">
        <f t="shared" si="1434"/>
        <v>-1.3145696300916931</v>
      </c>
      <c r="AH3196" s="1">
        <f t="shared" si="1435"/>
        <v>2.7420021229331546</v>
      </c>
      <c r="AI3196" s="1">
        <f t="shared" si="1436"/>
        <v>12.979811027933943</v>
      </c>
      <c r="AJ3196" s="1">
        <f t="shared" si="1443"/>
        <v>-14.653606097701582</v>
      </c>
      <c r="AK3196" s="1">
        <f t="shared" si="1444"/>
        <v>3.1842081835171099</v>
      </c>
      <c r="AL3196" s="2">
        <f>AI3196/(K!D$3*AC3196^2)</f>
        <v>0.16546809024611961</v>
      </c>
      <c r="AM3196" s="2">
        <f t="shared" si="1445"/>
        <v>0.1125793286436625</v>
      </c>
      <c r="AN3196" s="4">
        <f t="shared" si="1437"/>
        <v>1072.5229843219449</v>
      </c>
      <c r="AO3196" s="4">
        <f t="shared" si="1446"/>
        <v>-233.50676833007097</v>
      </c>
      <c r="AP3196" s="4">
        <f t="shared" si="1438"/>
        <v>61.780698060105529</v>
      </c>
      <c r="AQ3196" s="4">
        <f t="shared" si="1439"/>
        <v>-1044.9704715397959</v>
      </c>
      <c r="AR3196" s="4">
        <f t="shared" si="1440"/>
        <v>0</v>
      </c>
      <c r="AS3196" s="11">
        <f t="shared" si="1447"/>
        <v>257.74029789664667</v>
      </c>
      <c r="AT3196" s="12">
        <f t="shared" si="1448"/>
        <v>0.45795174394617633</v>
      </c>
      <c r="AU3196" s="14">
        <f t="shared" si="1449"/>
        <v>62.744983939260898</v>
      </c>
    </row>
    <row r="3197" spans="1:47" x14ac:dyDescent="0.35">
      <c r="A3197" t="s">
        <v>33</v>
      </c>
      <c r="B3197">
        <v>87.7</v>
      </c>
      <c r="C3197" s="1">
        <f t="shared" si="1421"/>
        <v>-3.0595187346740899E-2</v>
      </c>
      <c r="D3197" s="1">
        <f t="shared" si="1422"/>
        <v>5.8932807932517663</v>
      </c>
      <c r="E3197" s="1">
        <f t="shared" si="1423"/>
        <v>-128.47161276332605</v>
      </c>
      <c r="F3197" s="1">
        <f t="shared" si="1424"/>
        <v>-4.0952857952896027</v>
      </c>
      <c r="G3197" s="1">
        <f t="shared" si="1425"/>
        <v>-1.090544837305174E-2</v>
      </c>
      <c r="H3197">
        <v>-0.79549999999999998</v>
      </c>
      <c r="I3197" s="1">
        <f t="shared" si="1426"/>
        <v>53.917999999999999</v>
      </c>
      <c r="J3197">
        <v>5.7122000000000002</v>
      </c>
      <c r="K3197">
        <v>-0.88239999999999996</v>
      </c>
      <c r="L3197">
        <v>0.91649999999999998</v>
      </c>
      <c r="M3197">
        <v>0.73029999999999995</v>
      </c>
      <c r="N3197" s="10">
        <v>2.0103</v>
      </c>
      <c r="O3197" s="2">
        <f t="shared" si="1441"/>
        <v>-0.88255381994804338</v>
      </c>
      <c r="P3197" s="2">
        <f t="shared" si="1442"/>
        <v>0.91665768656024849</v>
      </c>
      <c r="Q3197">
        <v>5.5605000000000002</v>
      </c>
      <c r="R3197">
        <v>-127.64709999999999</v>
      </c>
      <c r="S3197">
        <v>-4.7469999999999999</v>
      </c>
      <c r="T3197">
        <v>-10.876899999999999</v>
      </c>
      <c r="U3197">
        <v>26.949100000000001</v>
      </c>
      <c r="V3197">
        <v>-21.301200000000001</v>
      </c>
      <c r="W3197">
        <v>2098</v>
      </c>
      <c r="X3197">
        <v>6.5819999999999999</v>
      </c>
      <c r="Y3197" s="1">
        <f t="shared" si="1427"/>
        <v>0.42786150962809122</v>
      </c>
      <c r="Z3197" s="1">
        <f t="shared" si="1428"/>
        <v>3.5663773662148737</v>
      </c>
      <c r="AA3197" s="1">
        <f t="shared" si="1429"/>
        <v>-122.70637145876685</v>
      </c>
      <c r="AB3197" s="1">
        <f t="shared" si="1430"/>
        <v>-8.6522675897345511</v>
      </c>
      <c r="AC3197" s="1">
        <f t="shared" si="1431"/>
        <v>123.0627253823817</v>
      </c>
      <c r="AD3197" s="1">
        <f t="shared" si="1432"/>
        <v>27.950720004094322</v>
      </c>
      <c r="AE3197" s="3">
        <f>AD3197/(K!D$3*AC3197^2)</f>
        <v>0.34285270529745554</v>
      </c>
      <c r="AF3197" s="1">
        <f t="shared" si="1433"/>
        <v>-10.066883686105797</v>
      </c>
      <c r="AG3197" s="1">
        <f t="shared" si="1434"/>
        <v>-0.92068283396120165</v>
      </c>
      <c r="AH3197" s="1">
        <f t="shared" si="1435"/>
        <v>8.907646798250795</v>
      </c>
      <c r="AI3197" s="1">
        <f t="shared" si="1436"/>
        <v>13.473528695658072</v>
      </c>
      <c r="AJ3197" s="1">
        <f t="shared" si="1443"/>
        <v>-11.057392846437835</v>
      </c>
      <c r="AK3197" s="1">
        <f t="shared" si="1444"/>
        <v>9.7840953622535078</v>
      </c>
      <c r="AL3197" s="2">
        <f>AI3197/(K!D$3*AC3197^2)</f>
        <v>0.16527072513812152</v>
      </c>
      <c r="AM3197" s="2">
        <f t="shared" si="1445"/>
        <v>0.1123873196308745</v>
      </c>
      <c r="AN3197" s="4">
        <f t="shared" si="1437"/>
        <v>1091.5180431353292</v>
      </c>
      <c r="AO3197" s="4">
        <f t="shared" si="1446"/>
        <v>-724.78101999700812</v>
      </c>
      <c r="AP3197" s="4">
        <f t="shared" si="1438"/>
        <v>36.425870240677327</v>
      </c>
      <c r="AQ3197" s="4">
        <f t="shared" si="1439"/>
        <v>-815.33874403175764</v>
      </c>
      <c r="AR3197" s="4">
        <f t="shared" si="1440"/>
        <v>0</v>
      </c>
      <c r="AS3197" s="11">
        <f t="shared" si="1447"/>
        <v>228.49610381694339</v>
      </c>
      <c r="AT3197" s="12">
        <f t="shared" si="1448"/>
        <v>0.52026598814839331</v>
      </c>
      <c r="AU3197" s="14">
        <f t="shared" si="1449"/>
        <v>58.649904852878606</v>
      </c>
    </row>
    <row r="3198" spans="1:47" x14ac:dyDescent="0.35">
      <c r="A3198" t="s">
        <v>33</v>
      </c>
      <c r="B3198">
        <v>85.7</v>
      </c>
      <c r="C3198" s="1">
        <f t="shared" si="1421"/>
        <v>-3.0975906363610951E-2</v>
      </c>
      <c r="D3198" s="1">
        <f t="shared" si="1422"/>
        <v>12.785120642653526</v>
      </c>
      <c r="E3198" s="1">
        <f t="shared" si="1423"/>
        <v>-124.96112736723369</v>
      </c>
      <c r="F3198" s="1">
        <f t="shared" si="1424"/>
        <v>-1.7370130264685537</v>
      </c>
      <c r="G3198" s="1">
        <f t="shared" si="1425"/>
        <v>6.5729629246959576E-2</v>
      </c>
      <c r="H3198">
        <v>-2.5707</v>
      </c>
      <c r="I3198" s="1">
        <f t="shared" si="1426"/>
        <v>53.857999999999997</v>
      </c>
      <c r="J3198">
        <v>5.0613999999999999</v>
      </c>
      <c r="K3198">
        <v>-1.1973</v>
      </c>
      <c r="L3198">
        <v>0.27779999999999999</v>
      </c>
      <c r="M3198">
        <v>1.5972</v>
      </c>
      <c r="N3198" s="10">
        <v>1.4911000000000001</v>
      </c>
      <c r="O3198" s="2">
        <f t="shared" si="1441"/>
        <v>-1.1975187302417014</v>
      </c>
      <c r="P3198" s="2">
        <f t="shared" si="1442"/>
        <v>0.27784099395339679</v>
      </c>
      <c r="Q3198">
        <v>12.318099999999999</v>
      </c>
      <c r="R3198">
        <v>-124.1357</v>
      </c>
      <c r="S3198">
        <v>-2.6334</v>
      </c>
      <c r="T3198">
        <v>-15.0769</v>
      </c>
      <c r="U3198">
        <v>26.647400000000001</v>
      </c>
      <c r="V3198">
        <v>-28.938199999999998</v>
      </c>
      <c r="W3198">
        <v>2261</v>
      </c>
      <c r="X3198">
        <v>6.6420000000000003</v>
      </c>
      <c r="Y3198" s="1">
        <f t="shared" si="1427"/>
        <v>0.44033476115394538</v>
      </c>
      <c r="Z3198" s="1">
        <f t="shared" si="1428"/>
        <v>9.4656790624325673</v>
      </c>
      <c r="AA3198" s="1">
        <f t="shared" si="1429"/>
        <v>-119.09423911004686</v>
      </c>
      <c r="AB3198" s="1">
        <f t="shared" si="1430"/>
        <v>-8.1082607190811053</v>
      </c>
      <c r="AC3198" s="1">
        <f t="shared" si="1431"/>
        <v>119.74464815265266</v>
      </c>
      <c r="AD3198" s="1">
        <f t="shared" si="1432"/>
        <v>27.913578481529907</v>
      </c>
      <c r="AE3198" s="3">
        <f>AD3198/(K!D$3*AC3198^2)</f>
        <v>0.36163539486205154</v>
      </c>
      <c r="AF3198" s="1">
        <f t="shared" si="1433"/>
        <v>-12.870363177967235</v>
      </c>
      <c r="AG3198" s="1">
        <f t="shared" si="1434"/>
        <v>-1.1145621534855081</v>
      </c>
      <c r="AH3198" s="1">
        <f t="shared" si="1435"/>
        <v>1.3456898746418631</v>
      </c>
      <c r="AI3198" s="1">
        <f t="shared" si="1436"/>
        <v>12.988432483000816</v>
      </c>
      <c r="AJ3198" s="1">
        <f t="shared" si="1443"/>
        <v>-14.972971388914493</v>
      </c>
      <c r="AK3198" s="1">
        <f t="shared" si="1444"/>
        <v>1.5655328224037657</v>
      </c>
      <c r="AL3198" s="2">
        <f>AI3198/(K!D$3*AC3198^2)</f>
        <v>0.1682721157639139</v>
      </c>
      <c r="AM3198" s="2">
        <f t="shared" si="1445"/>
        <v>0.11533152625330385</v>
      </c>
      <c r="AN3198" s="4">
        <f t="shared" si="1437"/>
        <v>1089.9114828941445</v>
      </c>
      <c r="AO3198" s="4">
        <f t="shared" si="1446"/>
        <v>-118.64189734779079</v>
      </c>
      <c r="AP3198" s="4">
        <f t="shared" si="1438"/>
        <v>64.203845157521584</v>
      </c>
      <c r="AQ3198" s="4">
        <f t="shared" si="1439"/>
        <v>-1081.5308627150769</v>
      </c>
      <c r="AR3198" s="4">
        <f t="shared" si="1440"/>
        <v>0</v>
      </c>
      <c r="AS3198" s="11">
        <f t="shared" si="1447"/>
        <v>264.03099886527457</v>
      </c>
      <c r="AT3198" s="12">
        <f t="shared" si="1448"/>
        <v>0.4820484223326601</v>
      </c>
      <c r="AU3198" s="14">
        <f t="shared" si="1449"/>
        <v>61.180726620004968</v>
      </c>
    </row>
    <row r="3199" spans="1:47" x14ac:dyDescent="0.35">
      <c r="A3199" t="s">
        <v>33</v>
      </c>
      <c r="B3199">
        <v>88.4</v>
      </c>
      <c r="C3199" s="1">
        <f t="shared" si="1421"/>
        <v>-4.222346001603746E-2</v>
      </c>
      <c r="D3199" s="1">
        <f t="shared" si="1422"/>
        <v>10.778215513934196</v>
      </c>
      <c r="E3199" s="1">
        <f t="shared" si="1423"/>
        <v>-129.25028720679887</v>
      </c>
      <c r="F3199" s="1">
        <f t="shared" si="1424"/>
        <v>-2.3480948173963987</v>
      </c>
      <c r="G3199" s="1">
        <f t="shared" si="1425"/>
        <v>-2.5467757911968647E-2</v>
      </c>
      <c r="H3199">
        <v>-2.4975999999999998</v>
      </c>
      <c r="I3199" s="1">
        <f t="shared" si="1426"/>
        <v>55.433</v>
      </c>
      <c r="J3199">
        <v>5.2324999999999999</v>
      </c>
      <c r="K3199">
        <v>-1.2430000000000001</v>
      </c>
      <c r="L3199">
        <v>0.27789999999999998</v>
      </c>
      <c r="M3199">
        <v>0.76359999999999995</v>
      </c>
      <c r="N3199" s="10">
        <v>1.4394</v>
      </c>
      <c r="O3199" s="2">
        <f t="shared" si="1441"/>
        <v>-1.2432362726069757</v>
      </c>
      <c r="P3199" s="2">
        <f t="shared" si="1442"/>
        <v>0.27798260174092571</v>
      </c>
      <c r="Q3199">
        <v>10.135300000000001</v>
      </c>
      <c r="R3199">
        <v>-128.09479999999999</v>
      </c>
      <c r="S3199">
        <v>-3.5634000000000001</v>
      </c>
      <c r="T3199">
        <v>-15.2265</v>
      </c>
      <c r="U3199">
        <v>27.366</v>
      </c>
      <c r="V3199">
        <v>-28.782699999999998</v>
      </c>
      <c r="W3199">
        <v>2113</v>
      </c>
      <c r="X3199">
        <v>5.0670000000000002</v>
      </c>
      <c r="Y3199" s="1">
        <f t="shared" si="1427"/>
        <v>0.43825335885135286</v>
      </c>
      <c r="Z3199" s="1">
        <f t="shared" si="1428"/>
        <v>7.4416831296591344</v>
      </c>
      <c r="AA3199" s="1">
        <f t="shared" si="1429"/>
        <v>-123.25366649763581</v>
      </c>
      <c r="AB3199" s="1">
        <f t="shared" si="1430"/>
        <v>-8.6551522933018159</v>
      </c>
      <c r="AC3199" s="1">
        <f t="shared" si="1431"/>
        <v>123.78108342607497</v>
      </c>
      <c r="AD3199" s="1">
        <f t="shared" si="1432"/>
        <v>28.401939506531665</v>
      </c>
      <c r="AE3199" s="3">
        <f>AD3199/(K!D$3*AC3199^2)</f>
        <v>0.34435554249922795</v>
      </c>
      <c r="AF3199" s="1">
        <f t="shared" si="1433"/>
        <v>-13.518983566751261</v>
      </c>
      <c r="AG3199" s="1">
        <f t="shared" si="1434"/>
        <v>-0.91492211613859808</v>
      </c>
      <c r="AH3199" s="1">
        <f t="shared" si="1435"/>
        <v>1.4053494407532945</v>
      </c>
      <c r="AI3199" s="1">
        <f t="shared" si="1436"/>
        <v>13.622591758080244</v>
      </c>
      <c r="AJ3199" s="1">
        <f t="shared" si="1443"/>
        <v>-15.57922311723922</v>
      </c>
      <c r="AK3199" s="1">
        <f t="shared" si="1444"/>
        <v>1.6195191293101281</v>
      </c>
      <c r="AL3199" s="2">
        <f>AI3199/(K!D$3*AC3199^2)</f>
        <v>0.16516530408144942</v>
      </c>
      <c r="AM3199" s="2">
        <f t="shared" si="1445"/>
        <v>0.11228485041596716</v>
      </c>
      <c r="AN3199" s="4">
        <f t="shared" si="1437"/>
        <v>1096.8885952740854</v>
      </c>
      <c r="AO3199" s="4">
        <f t="shared" si="1446"/>
        <v>-117.82751181114193</v>
      </c>
      <c r="AP3199" s="4">
        <f t="shared" si="1438"/>
        <v>69.311419292831431</v>
      </c>
      <c r="AQ3199" s="4">
        <f t="shared" si="1439"/>
        <v>-1088.3368940996004</v>
      </c>
      <c r="AR3199" s="4">
        <f t="shared" si="1440"/>
        <v>0</v>
      </c>
      <c r="AS3199" s="11">
        <f t="shared" si="1447"/>
        <v>264.06520379895073</v>
      </c>
      <c r="AT3199" s="12">
        <f t="shared" si="1448"/>
        <v>0.51911433756464054</v>
      </c>
      <c r="AU3199" s="14">
        <f t="shared" si="1449"/>
        <v>58.727138255203045</v>
      </c>
    </row>
    <row r="3200" spans="1:47" x14ac:dyDescent="0.35">
      <c r="A3200" t="s">
        <v>33</v>
      </c>
      <c r="B3200">
        <v>90.8</v>
      </c>
      <c r="C3200" s="1">
        <f t="shared" si="1421"/>
        <v>-2.6519560468271513E-2</v>
      </c>
      <c r="D3200" s="1">
        <f t="shared" si="1422"/>
        <v>-7.1287768580474955</v>
      </c>
      <c r="E3200" s="1">
        <f t="shared" si="1423"/>
        <v>-132.9351657408979</v>
      </c>
      <c r="F3200" s="1">
        <f t="shared" si="1424"/>
        <v>-3.0596557421085575</v>
      </c>
      <c r="G3200" s="1">
        <f t="shared" si="1425"/>
        <v>2.8815349656042599E-2</v>
      </c>
      <c r="H3200">
        <v>2.3534999999999999</v>
      </c>
      <c r="I3200" s="1">
        <f t="shared" si="1426"/>
        <v>53.515999999999998</v>
      </c>
      <c r="J3200">
        <v>6.0513000000000003</v>
      </c>
      <c r="K3200">
        <v>0.97750000000000004</v>
      </c>
      <c r="L3200">
        <v>0.71379999999999999</v>
      </c>
      <c r="M3200">
        <v>0.53720000000000001</v>
      </c>
      <c r="N3200" s="10">
        <v>2.8794</v>
      </c>
      <c r="O3200" s="2">
        <f t="shared" si="1441"/>
        <v>0.97757714843090193</v>
      </c>
      <c r="P3200" s="2">
        <f t="shared" si="1442"/>
        <v>0.71401268958612452</v>
      </c>
      <c r="Q3200">
        <v>-6.7804000000000002</v>
      </c>
      <c r="R3200">
        <v>-132.2276</v>
      </c>
      <c r="S3200">
        <v>-3.6699000000000002</v>
      </c>
      <c r="T3200">
        <v>13.1366</v>
      </c>
      <c r="U3200">
        <v>26.680900000000001</v>
      </c>
      <c r="V3200">
        <v>-23.011099999999999</v>
      </c>
      <c r="W3200">
        <v>2102</v>
      </c>
      <c r="X3200">
        <v>6.984</v>
      </c>
      <c r="Y3200" s="1">
        <f t="shared" si="1427"/>
        <v>0.40867592714771123</v>
      </c>
      <c r="Z3200" s="1">
        <f t="shared" si="1428"/>
        <v>-4.4444707657631835</v>
      </c>
      <c r="AA3200" s="1">
        <f t="shared" si="1429"/>
        <v>-127.48324496858021</v>
      </c>
      <c r="AB3200" s="1">
        <f t="shared" si="1430"/>
        <v>-7.761697055702907</v>
      </c>
      <c r="AC3200" s="1">
        <f t="shared" si="1431"/>
        <v>127.79661579748996</v>
      </c>
      <c r="AD3200" s="1">
        <f t="shared" si="1432"/>
        <v>27.628842730002603</v>
      </c>
      <c r="AE3200" s="3">
        <f>AD3200/(K!D$3*AC3200^2)</f>
        <v>0.31426182358733423</v>
      </c>
      <c r="AF3200" s="1">
        <f t="shared" si="1433"/>
        <v>12.175732741981598</v>
      </c>
      <c r="AG3200" s="1">
        <f t="shared" si="1434"/>
        <v>-0.8801938831799454</v>
      </c>
      <c r="AH3200" s="1">
        <f t="shared" si="1435"/>
        <v>7.4848688101149889</v>
      </c>
      <c r="AI3200" s="1">
        <f t="shared" si="1436"/>
        <v>14.319443780426049</v>
      </c>
      <c r="AJ3200" s="1">
        <f t="shared" si="1443"/>
        <v>12.20125405893236</v>
      </c>
      <c r="AK3200" s="1">
        <f t="shared" si="1444"/>
        <v>7.5005576982735764</v>
      </c>
      <c r="AL3200" s="2">
        <f>AI3200/(K!D$3*AC3200^2)</f>
        <v>0.16287524451056068</v>
      </c>
      <c r="AM3200" s="2">
        <f t="shared" si="1445"/>
        <v>0.11007438342942254</v>
      </c>
      <c r="AN3200" s="4">
        <f t="shared" si="1437"/>
        <v>1110.1781906787032</v>
      </c>
      <c r="AO3200" s="4">
        <f t="shared" si="1446"/>
        <v>-583.01919307993694</v>
      </c>
      <c r="AP3200" s="4">
        <f t="shared" si="1438"/>
        <v>-37.15084297421074</v>
      </c>
      <c r="AQ3200" s="4">
        <f t="shared" si="1439"/>
        <v>944.03604296942194</v>
      </c>
      <c r="AR3200" s="4">
        <f t="shared" si="1440"/>
        <v>0</v>
      </c>
      <c r="AS3200" s="11">
        <f t="shared" si="1447"/>
        <v>121.58056520318065</v>
      </c>
      <c r="AT3200" s="12">
        <f t="shared" si="1448"/>
        <v>0.52815327815352198</v>
      </c>
      <c r="AU3200" s="14">
        <f t="shared" si="1449"/>
        <v>58.119236015165207</v>
      </c>
    </row>
    <row r="3201" spans="1:47" x14ac:dyDescent="0.35">
      <c r="A3201" t="s">
        <v>33</v>
      </c>
      <c r="B3201">
        <v>94.7</v>
      </c>
      <c r="C3201" s="1">
        <f t="shared" si="1421"/>
        <v>-3.077723111899789E-2</v>
      </c>
      <c r="D3201" s="1">
        <f t="shared" si="1422"/>
        <v>-6.1496109079400734</v>
      </c>
      <c r="E3201" s="1">
        <f t="shared" si="1423"/>
        <v>-138.79287225661125</v>
      </c>
      <c r="F3201" s="1">
        <f t="shared" si="1424"/>
        <v>-2.0755647900315433</v>
      </c>
      <c r="G3201" s="1">
        <f t="shared" si="1425"/>
        <v>-1.339247054926318E-2</v>
      </c>
      <c r="H3201">
        <v>1.6793</v>
      </c>
      <c r="I3201" s="1">
        <f t="shared" si="1426"/>
        <v>54.256999999999998</v>
      </c>
      <c r="J3201">
        <v>5.2332999999999998</v>
      </c>
      <c r="K3201">
        <v>0.70140000000000002</v>
      </c>
      <c r="L3201">
        <v>1.0227999999999999</v>
      </c>
      <c r="M3201">
        <v>3.95E-2</v>
      </c>
      <c r="N3201" s="10">
        <v>2.9123999999999999</v>
      </c>
      <c r="O3201" s="2">
        <f t="shared" si="1441"/>
        <v>0.70144047555603239</v>
      </c>
      <c r="P3201" s="2">
        <f t="shared" si="1442"/>
        <v>1.0228466101864209</v>
      </c>
      <c r="Q3201">
        <v>-5.8353999999999999</v>
      </c>
      <c r="R3201">
        <v>-137.84020000000001</v>
      </c>
      <c r="S3201">
        <v>-2.6549</v>
      </c>
      <c r="T3201">
        <v>10.209199999999999</v>
      </c>
      <c r="U3201">
        <v>30.953800000000001</v>
      </c>
      <c r="V3201">
        <v>-18.823499999999999</v>
      </c>
      <c r="W3201">
        <v>2032</v>
      </c>
      <c r="X3201">
        <v>6.2430000000000003</v>
      </c>
      <c r="Y3201" s="1">
        <f t="shared" si="1427"/>
        <v>0.39841412467060694</v>
      </c>
      <c r="Z3201" s="1">
        <f t="shared" si="1428"/>
        <v>-4.1158661671464936</v>
      </c>
      <c r="AA3201" s="1">
        <f t="shared" si="1429"/>
        <v>-132.62665669049673</v>
      </c>
      <c r="AB3201" s="1">
        <f t="shared" si="1430"/>
        <v>-5.8253389279001278</v>
      </c>
      <c r="AC3201" s="1">
        <f t="shared" si="1431"/>
        <v>132.81831572802619</v>
      </c>
      <c r="AD3201" s="1">
        <f t="shared" si="1432"/>
        <v>31.81104858119593</v>
      </c>
      <c r="AE3201" s="3">
        <f>AD3201/(K!D$3*AC3201^2)</f>
        <v>0.33498833658738314</v>
      </c>
      <c r="AF3201" s="1">
        <f t="shared" si="1433"/>
        <v>9.223417144080452</v>
      </c>
      <c r="AG3201" s="1">
        <f t="shared" si="1434"/>
        <v>-0.81134470927543489</v>
      </c>
      <c r="AH3201" s="1">
        <f t="shared" si="1435"/>
        <v>11.955284749591129</v>
      </c>
      <c r="AI3201" s="1">
        <f t="shared" si="1436"/>
        <v>15.121459502799082</v>
      </c>
      <c r="AJ3201" s="1">
        <f t="shared" si="1443"/>
        <v>8.7844091291457573</v>
      </c>
      <c r="AK3201" s="1">
        <f t="shared" si="1444"/>
        <v>11.386247727421374</v>
      </c>
      <c r="AL3201" s="2">
        <f>AI3201/(K!D$3*AC3201^2)</f>
        <v>0.15923752254461854</v>
      </c>
      <c r="AM3201" s="2">
        <f t="shared" si="1445"/>
        <v>0.10662250780261594</v>
      </c>
      <c r="AN3201" s="4">
        <f t="shared" si="1437"/>
        <v>1117.6194167458973</v>
      </c>
      <c r="AO3201" s="4">
        <f t="shared" si="1446"/>
        <v>-884.9640604830945</v>
      </c>
      <c r="AP3201" s="4">
        <f t="shared" si="1438"/>
        <v>-2.5170162879588847</v>
      </c>
      <c r="AQ3201" s="4">
        <f t="shared" si="1439"/>
        <v>682.57266057887171</v>
      </c>
      <c r="AR3201" s="4">
        <f t="shared" si="1440"/>
        <v>0</v>
      </c>
      <c r="AS3201" s="11">
        <f t="shared" si="1447"/>
        <v>142.35006923482274</v>
      </c>
      <c r="AT3201" s="12">
        <f t="shared" si="1448"/>
        <v>0.55000955548518571</v>
      </c>
      <c r="AU3201" s="14">
        <f t="shared" si="1449"/>
        <v>56.632331482150292</v>
      </c>
    </row>
    <row r="3202" spans="1:47" x14ac:dyDescent="0.35">
      <c r="A3202" t="s">
        <v>33</v>
      </c>
      <c r="B3202">
        <v>87.2</v>
      </c>
      <c r="C3202" s="1">
        <f t="shared" ref="C3202:C3265" si="1450">(-R3202-SQRT(R3202^2-2*U3202*(50-I3202)))/U3202</f>
        <v>-4.2536403388335399E-2</v>
      </c>
      <c r="D3202" s="1">
        <f t="shared" ref="D3202:D3265" si="1451">Q3202+T3202*$C3202</f>
        <v>10.100528763689265</v>
      </c>
      <c r="E3202" s="1">
        <f t="shared" ref="E3202:E3265" si="1452">R3202+U3202*$C3202</f>
        <v>-127.44783169002916</v>
      </c>
      <c r="F3202" s="1">
        <f t="shared" ref="F3202:F3265" si="1453">S3202+V3202*$C3202</f>
        <v>-1.0142065641966895</v>
      </c>
      <c r="G3202" s="1">
        <f t="shared" ref="G3202:G3265" si="1454">B3202-SQRT(D3202^2+E3202^2+F3202^2)/1.467</f>
        <v>4.8348461934125453E-2</v>
      </c>
      <c r="H3202">
        <v>-2.4872999999999998</v>
      </c>
      <c r="I3202" s="1">
        <f t="shared" ref="I3202:I3265" si="1455">60.5-X3202</f>
        <v>55.397999999999996</v>
      </c>
      <c r="J3202">
        <v>5.1970999999999998</v>
      </c>
      <c r="K3202">
        <v>-1.2634000000000001</v>
      </c>
      <c r="L3202">
        <v>3.95E-2</v>
      </c>
      <c r="M3202">
        <v>0.5272</v>
      </c>
      <c r="N3202" s="10">
        <v>1.6456999999999999</v>
      </c>
      <c r="O3202" s="2">
        <f t="shared" si="1441"/>
        <v>-1.2636426941945231</v>
      </c>
      <c r="P3202" s="2">
        <f t="shared" si="1442"/>
        <v>3.9568280682962254E-2</v>
      </c>
      <c r="Q3202">
        <v>9.4672000000000001</v>
      </c>
      <c r="R3202">
        <v>-126.3583</v>
      </c>
      <c r="S3202">
        <v>-2.3570000000000002</v>
      </c>
      <c r="T3202">
        <v>-14.889099999999999</v>
      </c>
      <c r="U3202">
        <v>25.614100000000001</v>
      </c>
      <c r="V3202">
        <v>-31.568100000000001</v>
      </c>
      <c r="W3202">
        <v>1862</v>
      </c>
      <c r="X3202">
        <v>5.1020000000000003</v>
      </c>
      <c r="Y3202" s="1">
        <f t="shared" ref="Y3202:Y3265" si="1456">(-E3202-SQRT(E3202^2-2*U3202*(I3202-17/12)))/U3202</f>
        <v>0.44330418256844789</v>
      </c>
      <c r="Z3202" s="1">
        <f t="shared" ref="Z3202:Z3265" si="1457">(2*D3202+T3202*$Y3202)/2</f>
        <v>6.8003286113493271</v>
      </c>
      <c r="AA3202" s="1">
        <f t="shared" ref="AA3202:AA3265" si="1458">(2*E3202+U3202*$Y3202)/2</f>
        <v>-121.77041285866592</v>
      </c>
      <c r="AB3202" s="1">
        <f t="shared" ref="AB3202:AB3265" si="1459">(2*F3202+V3202*$Y3202)/2</f>
        <v>-8.0113419470661995</v>
      </c>
      <c r="AC3202" s="1">
        <f t="shared" ref="AC3202:AC3265" si="1460">SQRT(Z3202^2+AA3202^2+AB3202^2)</f>
        <v>122.22299095008725</v>
      </c>
      <c r="AD3202" s="1">
        <f t="shared" ref="AD3202:AD3265" si="1461">-(T3202*Z3202+U3202*AA3202+(V3202+32.174)*AB3202)/AC3202</f>
        <v>26.387378935385325</v>
      </c>
      <c r="AE3202" s="3">
        <f>AD3202/(K!D$3*AC3202^2)</f>
        <v>0.32813917206465076</v>
      </c>
      <c r="AF3202" s="1">
        <f t="shared" ref="AF3202:AF3265" si="1462">T3202+$AD3202*Z3202/$AC3202</f>
        <v>-13.420940478146232</v>
      </c>
      <c r="AG3202" s="1">
        <f t="shared" ref="AG3202:AG3265" si="1463">U3202+$AD3202*AA3202/$AC3202</f>
        <v>-0.67556941687857019</v>
      </c>
      <c r="AH3202" s="1">
        <f t="shared" ref="AH3202:AH3265" si="1464">V3202+$AD3202*AB3202/$AC3202+32.174</f>
        <v>-1.1237117047611207</v>
      </c>
      <c r="AI3202" s="1">
        <f t="shared" ref="AI3202:AI3265" si="1465">SQRT(AF3202^2+AG3202^2+AH3202^2)</f>
        <v>13.484834643049309</v>
      </c>
      <c r="AJ3202" s="1">
        <f t="shared" si="1443"/>
        <v>-15.824786462403456</v>
      </c>
      <c r="AK3202" s="1">
        <f t="shared" si="1444"/>
        <v>-1.3249814945609757</v>
      </c>
      <c r="AL3202" s="2">
        <f>AI3202/(K!D$3*AC3202^2)</f>
        <v>0.16769010995878608</v>
      </c>
      <c r="AM3202" s="2">
        <f t="shared" si="1445"/>
        <v>0.11475651315864441</v>
      </c>
      <c r="AN3202" s="4">
        <f t="shared" ref="AN3202:AN3265" si="1466">78.92*AM3202*AC3202</f>
        <v>1106.9227865294124</v>
      </c>
      <c r="AO3202" s="4">
        <f t="shared" si="1446"/>
        <v>88.265079775721304</v>
      </c>
      <c r="AP3202" s="4">
        <f t="shared" ref="AP3202:AP3265" si="1467">AN3202*(AB3202*AF3202-Z3202*AH3202)/(AI3202*AC3202)</f>
        <v>77.34380807770188</v>
      </c>
      <c r="AQ3202" s="4">
        <f t="shared" ref="AQ3202:AQ3265" si="1468">AN3202*(Z3202*AG3202-AA3202*AF3202)/(AI3202*AC3202)</f>
        <v>-1100.6839993305366</v>
      </c>
      <c r="AR3202" s="4">
        <f t="shared" ref="AR3202:AR3265" si="1469">SQRT(AO3202^2+AP3202^2+AQ3202^2)-AN3202</f>
        <v>0</v>
      </c>
      <c r="AS3202" s="11">
        <f t="shared" si="1447"/>
        <v>274.78611130838453</v>
      </c>
      <c r="AT3202" s="12">
        <f t="shared" si="1448"/>
        <v>0.59448055130473276</v>
      </c>
      <c r="AU3202" s="14">
        <f t="shared" si="1449"/>
        <v>53.524389366486275</v>
      </c>
    </row>
    <row r="3203" spans="1:47" x14ac:dyDescent="0.35">
      <c r="A3203" t="s">
        <v>33</v>
      </c>
      <c r="B3203">
        <v>88.5</v>
      </c>
      <c r="C3203" s="1">
        <f t="shared" si="1450"/>
        <v>-3.1318084409775578E-2</v>
      </c>
      <c r="D3203" s="1">
        <f t="shared" si="1451"/>
        <v>5.9083763270133822</v>
      </c>
      <c r="E3203" s="1">
        <f t="shared" si="1452"/>
        <v>-129.68758661892048</v>
      </c>
      <c r="F3203" s="1">
        <f t="shared" si="1453"/>
        <v>-2.9064820437230843</v>
      </c>
      <c r="G3203" s="1">
        <f t="shared" si="1454"/>
        <v>-1.7134762839546624E-2</v>
      </c>
      <c r="H3203">
        <v>-0.79059999999999997</v>
      </c>
      <c r="I3203" s="1">
        <f t="shared" si="1455"/>
        <v>54.048000000000002</v>
      </c>
      <c r="J3203">
        <v>5.7293000000000003</v>
      </c>
      <c r="K3203">
        <v>-0.99099999999999999</v>
      </c>
      <c r="L3203">
        <v>0.79510000000000003</v>
      </c>
      <c r="M3203">
        <v>0.61609999999999998</v>
      </c>
      <c r="N3203" s="10">
        <v>2.4378000000000002</v>
      </c>
      <c r="O3203" s="2">
        <f t="shared" ref="O3203:O3266" si="1470">(M3203-H3203-(D3203/E3203)*(17/12-I3203))</f>
        <v>-0.99110639021043667</v>
      </c>
      <c r="P3203" s="2">
        <f t="shared" ref="P3203:P3266" si="1471">(N3203-J3203-(F3203/E3203)*(17/12-I3203))+0.5*32.174*Y3203^2</f>
        <v>0.79520915409001214</v>
      </c>
      <c r="Q3203">
        <v>5.5254000000000003</v>
      </c>
      <c r="R3203">
        <v>-128.8212</v>
      </c>
      <c r="S3203">
        <v>-3.6191</v>
      </c>
      <c r="T3203">
        <v>-12.2286</v>
      </c>
      <c r="U3203">
        <v>27.664100000000001</v>
      </c>
      <c r="V3203">
        <v>-22.754200000000001</v>
      </c>
      <c r="W3203">
        <v>2134</v>
      </c>
      <c r="X3203">
        <v>6.452</v>
      </c>
      <c r="Y3203" s="1">
        <f t="shared" si="1456"/>
        <v>0.42510619156261176</v>
      </c>
      <c r="Z3203" s="1">
        <f t="shared" si="1457"/>
        <v>3.3091495399421049</v>
      </c>
      <c r="AA3203" s="1">
        <f t="shared" si="1458"/>
        <v>-123.80749652191685</v>
      </c>
      <c r="AB3203" s="1">
        <f t="shared" si="1459"/>
        <v>-7.742957695750075</v>
      </c>
      <c r="AC3203" s="1">
        <f t="shared" si="1460"/>
        <v>124.09351336625265</v>
      </c>
      <c r="AD3203" s="1">
        <f t="shared" si="1461"/>
        <v>28.514192623873289</v>
      </c>
      <c r="AE3203" s="3">
        <f>AD3203/(K!D$3*AC3203^2)</f>
        <v>0.34397791253132565</v>
      </c>
      <c r="AF3203" s="1">
        <f t="shared" si="1462"/>
        <v>-11.46822401544212</v>
      </c>
      <c r="AG3203" s="1">
        <f t="shared" si="1463"/>
        <v>-0.78437170767202957</v>
      </c>
      <c r="AH3203" s="1">
        <f t="shared" si="1464"/>
        <v>7.6406241089645661</v>
      </c>
      <c r="AI3203" s="1">
        <f t="shared" si="1465"/>
        <v>13.802700381398211</v>
      </c>
      <c r="AJ3203" s="1">
        <f t="shared" ref="AJ3203:AJ3266" si="1472">0.5*AF3203*Y3203^2*12</f>
        <v>-12.434899478679913</v>
      </c>
      <c r="AK3203" s="1">
        <f t="shared" ref="AK3203:AK3266" si="1473">0.5*AH3203*Y3203^2*12</f>
        <v>8.2846648811027634</v>
      </c>
      <c r="AL3203" s="2">
        <f>AI3203/(K!D$3*AC3203^2)</f>
        <v>0.16650739956472096</v>
      </c>
      <c r="AM3203" s="2">
        <f t="shared" ref="AM3203:AM3266" si="1474">0.166*LN(0.336/(0.336-AL3203))</f>
        <v>0.11359411363122163</v>
      </c>
      <c r="AN3203" s="4">
        <f t="shared" si="1466"/>
        <v>1112.4794165870082</v>
      </c>
      <c r="AO3203" s="4">
        <f t="shared" ref="AO3203:AO3266" si="1475">AN3203*(AA3203*AH3203-AB3203*AG3203)/(AI3203*AC3203)</f>
        <v>-618.34947000100271</v>
      </c>
      <c r="AP3203" s="4">
        <f t="shared" si="1467"/>
        <v>41.252316984595979</v>
      </c>
      <c r="AQ3203" s="4">
        <f t="shared" si="1468"/>
        <v>-923.87912175925453</v>
      </c>
      <c r="AR3203" s="4">
        <f t="shared" si="1469"/>
        <v>0</v>
      </c>
      <c r="AS3203" s="11">
        <f t="shared" ref="AS3203:AS3266" si="1476">IF(AH3203&gt;0,ATAN2(AF3203,AH3203)*180/PI(),360+ATAN2(AF3203,AH3203)*180/PI())+90</f>
        <v>236.32674058170326</v>
      </c>
      <c r="AT3203" s="12">
        <f t="shared" ref="AT3203:AT3266" si="1477">AN3203/W3203</f>
        <v>0.52131181658247805</v>
      </c>
      <c r="AU3203" s="14">
        <f t="shared" ref="AU3203:AU3266" si="1478">IF(AT3203&lt;=1,ACOS(AT3203)*180/PI(),"")</f>
        <v>58.57971323797679</v>
      </c>
    </row>
    <row r="3204" spans="1:47" x14ac:dyDescent="0.35">
      <c r="A3204" t="s">
        <v>33</v>
      </c>
      <c r="B3204">
        <v>86.1</v>
      </c>
      <c r="C3204" s="1">
        <f t="shared" si="1450"/>
        <v>-3.3535596602921387E-2</v>
      </c>
      <c r="D3204" s="1">
        <f t="shared" si="1451"/>
        <v>11.522119121933391</v>
      </c>
      <c r="E3204" s="1">
        <f t="shared" si="1452"/>
        <v>-125.79402657201175</v>
      </c>
      <c r="F3204" s="1">
        <f t="shared" si="1453"/>
        <v>1.5905191509071448</v>
      </c>
      <c r="G3204" s="1">
        <f t="shared" si="1454"/>
        <v>-1.4943547464270068E-2</v>
      </c>
      <c r="H3204">
        <v>-2.7277999999999998</v>
      </c>
      <c r="I3204" s="1">
        <f t="shared" si="1455"/>
        <v>54.203000000000003</v>
      </c>
      <c r="J3204">
        <v>4.9802</v>
      </c>
      <c r="K3204">
        <v>-1.2609999999999999</v>
      </c>
      <c r="L3204">
        <v>0.1888</v>
      </c>
      <c r="M3204">
        <v>0.84599999999999997</v>
      </c>
      <c r="N3204" s="10">
        <v>2.7071000000000001</v>
      </c>
      <c r="O3204" s="2">
        <f t="shared" si="1470"/>
        <v>-1.2611706043360917</v>
      </c>
      <c r="P3204" s="2">
        <f t="shared" si="1471"/>
        <v>0.18871772616033455</v>
      </c>
      <c r="Q3204">
        <v>11.0022</v>
      </c>
      <c r="R3204">
        <v>-124.86499999999999</v>
      </c>
      <c r="S3204">
        <v>0.56489999999999996</v>
      </c>
      <c r="T3204">
        <v>-15.503500000000001</v>
      </c>
      <c r="U3204">
        <v>27.7027</v>
      </c>
      <c r="V3204">
        <v>-30.582999999999998</v>
      </c>
      <c r="W3204">
        <v>2354</v>
      </c>
      <c r="X3204">
        <v>6.2969999999999997</v>
      </c>
      <c r="Y3204" s="1">
        <f t="shared" si="1456"/>
        <v>0.44104395287085379</v>
      </c>
      <c r="Z3204" s="1">
        <f t="shared" si="1457"/>
        <v>8.1032566602667497</v>
      </c>
      <c r="AA3204" s="1">
        <f t="shared" si="1458"/>
        <v>-119.68497241541405</v>
      </c>
      <c r="AB3204" s="1">
        <f t="shared" si="1459"/>
        <v>-5.1537044544175155</v>
      </c>
      <c r="AC3204" s="1">
        <f t="shared" si="1460"/>
        <v>120.06963004933455</v>
      </c>
      <c r="AD3204" s="1">
        <f t="shared" si="1461"/>
        <v>28.728540825307824</v>
      </c>
      <c r="AE3204" s="3">
        <f>AD3204/(K!D$3*AC3204^2)</f>
        <v>0.37018162846747288</v>
      </c>
      <c r="AF3204" s="1">
        <f t="shared" si="1462"/>
        <v>-13.564668842722599</v>
      </c>
      <c r="AG3204" s="1">
        <f t="shared" si="1463"/>
        <v>-0.93380545770228807</v>
      </c>
      <c r="AH3204" s="1">
        <f t="shared" si="1464"/>
        <v>0.35789543592772333</v>
      </c>
      <c r="AI3204" s="1">
        <f t="shared" si="1465"/>
        <v>13.601482367323854</v>
      </c>
      <c r="AJ3204" s="1">
        <f t="shared" si="1472"/>
        <v>-15.831577447320369</v>
      </c>
      <c r="AK3204" s="1">
        <f t="shared" si="1473"/>
        <v>0.41770642377104938</v>
      </c>
      <c r="AL3204" s="2">
        <f>AI3204/(K!D$3*AC3204^2)</f>
        <v>0.17526190845975945</v>
      </c>
      <c r="AM3204" s="2">
        <f t="shared" si="1474"/>
        <v>0.12239759011488782</v>
      </c>
      <c r="AN3204" s="4">
        <f t="shared" si="1466"/>
        <v>1159.826737088827</v>
      </c>
      <c r="AO3204" s="4">
        <f t="shared" si="1475"/>
        <v>-33.838543127964144</v>
      </c>
      <c r="AP3204" s="4">
        <f t="shared" si="1467"/>
        <v>47.588442913101169</v>
      </c>
      <c r="AQ3204" s="4">
        <f t="shared" si="1468"/>
        <v>-1158.3558836412055</v>
      </c>
      <c r="AR3204" s="4">
        <f t="shared" si="1469"/>
        <v>0</v>
      </c>
      <c r="AS3204" s="11">
        <f t="shared" si="1476"/>
        <v>268.48863677295094</v>
      </c>
      <c r="AT3204" s="12">
        <f t="shared" si="1477"/>
        <v>0.49270464617197413</v>
      </c>
      <c r="AU3204" s="14">
        <f t="shared" si="1478"/>
        <v>60.481494327685354</v>
      </c>
    </row>
    <row r="3205" spans="1:47" x14ac:dyDescent="0.35">
      <c r="A3205" t="s">
        <v>33</v>
      </c>
      <c r="B3205">
        <v>91.4</v>
      </c>
      <c r="C3205" s="1">
        <f t="shared" si="1450"/>
        <v>-3.7259623797181902E-2</v>
      </c>
      <c r="D3205" s="1">
        <f t="shared" si="1451"/>
        <v>6.3248310162971988</v>
      </c>
      <c r="E3205" s="1">
        <f t="shared" si="1452"/>
        <v>-133.8226043311069</v>
      </c>
      <c r="F3205" s="1">
        <f t="shared" si="1453"/>
        <v>-2.6677116784517132</v>
      </c>
      <c r="G3205" s="1">
        <f t="shared" si="1454"/>
        <v>5.8116369018819114E-2</v>
      </c>
      <c r="H3205">
        <v>-2.2650000000000001</v>
      </c>
      <c r="I3205" s="1">
        <f t="shared" si="1455"/>
        <v>54.966000000000001</v>
      </c>
      <c r="J3205">
        <v>5.3845000000000001</v>
      </c>
      <c r="K3205">
        <v>-1.2045999999999999</v>
      </c>
      <c r="L3205">
        <v>0.47220000000000001</v>
      </c>
      <c r="M3205">
        <v>-0.93889999999999996</v>
      </c>
      <c r="N3205" s="10">
        <v>1.9618</v>
      </c>
      <c r="O3205" s="2">
        <f t="shared" si="1470"/>
        <v>-1.2047914443983507</v>
      </c>
      <c r="P3205" s="2">
        <f t="shared" si="1471"/>
        <v>0.47232036710743364</v>
      </c>
      <c r="Q3205">
        <v>5.7629000000000001</v>
      </c>
      <c r="R3205">
        <v>-132.73939999999999</v>
      </c>
      <c r="S3205">
        <v>-3.6446999999999998</v>
      </c>
      <c r="T3205">
        <v>-15.0815</v>
      </c>
      <c r="U3205">
        <v>29.0718</v>
      </c>
      <c r="V3205">
        <v>-26.2211</v>
      </c>
      <c r="W3205">
        <v>2069</v>
      </c>
      <c r="X3205">
        <v>5.5339999999999998</v>
      </c>
      <c r="Y3205" s="1">
        <f t="shared" si="1456"/>
        <v>0.41924333894540405</v>
      </c>
      <c r="Z3205" s="1">
        <f t="shared" si="1457"/>
        <v>3.1634218081446432</v>
      </c>
      <c r="AA3205" s="1">
        <f t="shared" si="1458"/>
        <v>-127.7285250805304</v>
      </c>
      <c r="AB3205" s="1">
        <f t="shared" si="1459"/>
        <v>-8.1642224358623814</v>
      </c>
      <c r="AC3205" s="1">
        <f t="shared" si="1460"/>
        <v>128.02826986555027</v>
      </c>
      <c r="AD3205" s="1">
        <f t="shared" si="1461"/>
        <v>29.75599127579266</v>
      </c>
      <c r="AE3205" s="3">
        <f>AD3205/(K!D$3*AC3205^2)</f>
        <v>0.3372331880456032</v>
      </c>
      <c r="AF3205" s="1">
        <f t="shared" si="1462"/>
        <v>-14.346265884724865</v>
      </c>
      <c r="AG3205" s="1">
        <f t="shared" si="1463"/>
        <v>-0.61452538702151571</v>
      </c>
      <c r="AH3205" s="1">
        <f t="shared" si="1464"/>
        <v>4.0553930522745389</v>
      </c>
      <c r="AI3205" s="1">
        <f t="shared" si="1465"/>
        <v>14.921099124895292</v>
      </c>
      <c r="AJ3205" s="1">
        <f t="shared" si="1472"/>
        <v>-15.129426581114529</v>
      </c>
      <c r="AK3205" s="1">
        <f t="shared" si="1473"/>
        <v>4.2767764054392678</v>
      </c>
      <c r="AL3205" s="2">
        <f>AI3205/(K!D$3*AC3205^2)</f>
        <v>0.16910509821013706</v>
      </c>
      <c r="AM3205" s="2">
        <f t="shared" si="1474"/>
        <v>0.11615798145877768</v>
      </c>
      <c r="AN3205" s="4">
        <f t="shared" si="1466"/>
        <v>1173.6592059503364</v>
      </c>
      <c r="AO3205" s="4">
        <f t="shared" si="1475"/>
        <v>-321.32343415415477</v>
      </c>
      <c r="AP3205" s="4">
        <f t="shared" si="1467"/>
        <v>64.077847227356571</v>
      </c>
      <c r="AQ3205" s="4">
        <f t="shared" si="1468"/>
        <v>-1126.9965447462837</v>
      </c>
      <c r="AR3205" s="4">
        <f t="shared" si="1469"/>
        <v>0</v>
      </c>
      <c r="AS3205" s="11">
        <f t="shared" si="1476"/>
        <v>254.21549820371638</v>
      </c>
      <c r="AT3205" s="12">
        <f t="shared" si="1477"/>
        <v>0.56725916188996439</v>
      </c>
      <c r="AU3205" s="14">
        <f t="shared" si="1478"/>
        <v>55.440680926374533</v>
      </c>
    </row>
    <row r="3206" spans="1:47" x14ac:dyDescent="0.35">
      <c r="A3206" t="s">
        <v>33</v>
      </c>
      <c r="B3206">
        <v>89.4</v>
      </c>
      <c r="C3206" s="1">
        <f t="shared" si="1450"/>
        <v>-3.7871509130829401E-2</v>
      </c>
      <c r="D3206" s="1">
        <f t="shared" si="1451"/>
        <v>4.7646013072093218</v>
      </c>
      <c r="E3206" s="1">
        <f t="shared" si="1452"/>
        <v>-131.03686127914543</v>
      </c>
      <c r="F3206" s="1">
        <f t="shared" si="1453"/>
        <v>-2.3489040231633709</v>
      </c>
      <c r="G3206" s="1">
        <f t="shared" si="1454"/>
        <v>3.6182486193183649E-3</v>
      </c>
      <c r="H3206">
        <v>-2.3494000000000002</v>
      </c>
      <c r="I3206" s="1">
        <f t="shared" si="1455"/>
        <v>54.942999999999998</v>
      </c>
      <c r="J3206">
        <v>5.3766999999999996</v>
      </c>
      <c r="K3206">
        <v>-1.2624</v>
      </c>
      <c r="L3206">
        <v>0.34350000000000003</v>
      </c>
      <c r="M3206">
        <v>-1.6657999999999999</v>
      </c>
      <c r="N3206" s="10">
        <v>1.8207</v>
      </c>
      <c r="O3206" s="2">
        <f t="shared" si="1470"/>
        <v>-1.2626587494890666</v>
      </c>
      <c r="P3206" s="2">
        <f t="shared" si="1471"/>
        <v>0.34359486948617901</v>
      </c>
      <c r="Q3206">
        <v>4.2038000000000002</v>
      </c>
      <c r="R3206">
        <v>-130.00370000000001</v>
      </c>
      <c r="S3206">
        <v>-3.4064999999999999</v>
      </c>
      <c r="T3206">
        <v>-14.808</v>
      </c>
      <c r="U3206">
        <v>27.2807</v>
      </c>
      <c r="V3206">
        <v>-27.925899999999999</v>
      </c>
      <c r="W3206">
        <v>1899</v>
      </c>
      <c r="X3206">
        <v>5.5570000000000004</v>
      </c>
      <c r="Y3206" s="1">
        <f t="shared" si="1456"/>
        <v>0.42750782707447332</v>
      </c>
      <c r="Z3206" s="1">
        <f t="shared" si="1457"/>
        <v>1.5993333555499212</v>
      </c>
      <c r="AA3206" s="1">
        <f t="shared" si="1458"/>
        <v>-125.20550489011013</v>
      </c>
      <c r="AB3206" s="1">
        <f t="shared" si="1459"/>
        <v>-8.318174437212889</v>
      </c>
      <c r="AC3206" s="1">
        <f t="shared" si="1460"/>
        <v>125.4917062914417</v>
      </c>
      <c r="AD3206" s="1">
        <f t="shared" si="1461"/>
        <v>27.688787451352898</v>
      </c>
      <c r="AE3206" s="3">
        <f>AD3206/(K!D$3*AC3206^2)</f>
        <v>0.32661906215325437</v>
      </c>
      <c r="AF3206" s="1">
        <f t="shared" si="1462"/>
        <v>-14.455119298522911</v>
      </c>
      <c r="AG3206" s="1">
        <f t="shared" si="1463"/>
        <v>-0.34493929595731387</v>
      </c>
      <c r="AH3206" s="1">
        <f t="shared" si="1464"/>
        <v>2.4127582807602472</v>
      </c>
      <c r="AI3206" s="1">
        <f t="shared" si="1465"/>
        <v>14.659156168545383</v>
      </c>
      <c r="AJ3206" s="1">
        <f t="shared" si="1472"/>
        <v>-15.851160797962194</v>
      </c>
      <c r="AK3206" s="1">
        <f t="shared" si="1473"/>
        <v>2.6457768133988031</v>
      </c>
      <c r="AL3206" s="2">
        <f>AI3206/(K!D$3*AC3206^2)</f>
        <v>0.17292053139345556</v>
      </c>
      <c r="AM3206" s="2">
        <f t="shared" si="1474"/>
        <v>0.11999700772312519</v>
      </c>
      <c r="AN3206" s="4">
        <f t="shared" si="1466"/>
        <v>1188.4270203344174</v>
      </c>
      <c r="AO3206" s="4">
        <f t="shared" si="1475"/>
        <v>-197.01134467564904</v>
      </c>
      <c r="AP3206" s="4">
        <f t="shared" si="1467"/>
        <v>75.18515426522012</v>
      </c>
      <c r="AQ3206" s="4">
        <f t="shared" si="1468"/>
        <v>-1169.5693674631486</v>
      </c>
      <c r="AR3206" s="4">
        <f t="shared" si="1469"/>
        <v>0</v>
      </c>
      <c r="AS3206" s="11">
        <f t="shared" si="1476"/>
        <v>260.52390369731995</v>
      </c>
      <c r="AT3206" s="12">
        <f t="shared" si="1477"/>
        <v>0.62581728295651262</v>
      </c>
      <c r="AU3206" s="14">
        <f t="shared" si="1478"/>
        <v>51.257800978624957</v>
      </c>
    </row>
    <row r="3207" spans="1:47" x14ac:dyDescent="0.35">
      <c r="A3207" t="s">
        <v>33</v>
      </c>
      <c r="B3207">
        <v>90</v>
      </c>
      <c r="C3207" s="1">
        <f t="shared" si="1450"/>
        <v>-3.9110124689587356E-2</v>
      </c>
      <c r="D3207" s="1">
        <f t="shared" si="1451"/>
        <v>11.164693710524812</v>
      </c>
      <c r="E3207" s="1">
        <f t="shared" si="1452"/>
        <v>-131.44020999560979</v>
      </c>
      <c r="F3207" s="1">
        <f t="shared" si="1453"/>
        <v>-2.4068576912870379</v>
      </c>
      <c r="G3207" s="1">
        <f t="shared" si="1454"/>
        <v>6.4427529185522303E-2</v>
      </c>
      <c r="H3207">
        <v>-2.3925000000000001</v>
      </c>
      <c r="I3207" s="1">
        <f t="shared" si="1455"/>
        <v>55.118000000000002</v>
      </c>
      <c r="J3207">
        <v>5.1757999999999997</v>
      </c>
      <c r="K3207">
        <v>-1.2526999999999999</v>
      </c>
      <c r="L3207">
        <v>0.4733</v>
      </c>
      <c r="M3207">
        <v>0.91610000000000003</v>
      </c>
      <c r="N3207" s="10">
        <v>1.7008000000000001</v>
      </c>
      <c r="O3207" s="2">
        <f t="shared" si="1470"/>
        <v>-1.2528575519431149</v>
      </c>
      <c r="P3207" s="2">
        <f t="shared" si="1471"/>
        <v>0.47342056124589194</v>
      </c>
      <c r="Q3207">
        <v>10.534700000000001</v>
      </c>
      <c r="R3207">
        <v>-130.28229999999999</v>
      </c>
      <c r="S3207">
        <v>-3.4430999999999998</v>
      </c>
      <c r="T3207">
        <v>-16.1082</v>
      </c>
      <c r="U3207">
        <v>29.606400000000001</v>
      </c>
      <c r="V3207">
        <v>-26.4955</v>
      </c>
      <c r="W3207">
        <v>2105</v>
      </c>
      <c r="X3207">
        <v>5.3819999999999997</v>
      </c>
      <c r="Y3207" s="1">
        <f t="shared" si="1456"/>
        <v>0.42931902291983243</v>
      </c>
      <c r="Z3207" s="1">
        <f t="shared" si="1457"/>
        <v>7.7069153680261895</v>
      </c>
      <c r="AA3207" s="1">
        <f t="shared" si="1458"/>
        <v>-125.08491463552292</v>
      </c>
      <c r="AB3207" s="1">
        <f t="shared" si="1459"/>
        <v>-8.0943687771732478</v>
      </c>
      <c r="AC3207" s="1">
        <f t="shared" si="1460"/>
        <v>125.58324418395495</v>
      </c>
      <c r="AD3207" s="1">
        <f t="shared" si="1461"/>
        <v>30.84346521757119</v>
      </c>
      <c r="AE3207" s="3">
        <f>AD3207/(K!D$3*AC3207^2)</f>
        <v>0.3633016808786112</v>
      </c>
      <c r="AF3207" s="1">
        <f t="shared" si="1462"/>
        <v>-14.215368057067511</v>
      </c>
      <c r="AG3207" s="1">
        <f t="shared" si="1463"/>
        <v>-1.1146746057198449</v>
      </c>
      <c r="AH3207" s="1">
        <f t="shared" si="1464"/>
        <v>3.6905088196540241</v>
      </c>
      <c r="AI3207" s="1">
        <f t="shared" si="1465"/>
        <v>14.728850729859278</v>
      </c>
      <c r="AJ3207" s="1">
        <f t="shared" si="1472"/>
        <v>-15.720618321509697</v>
      </c>
      <c r="AK3207" s="1">
        <f t="shared" si="1473"/>
        <v>4.0812928890083562</v>
      </c>
      <c r="AL3207" s="2">
        <f>AI3207/(K!D$3*AC3207^2)</f>
        <v>0.17348946332137866</v>
      </c>
      <c r="AM3207" s="2">
        <f t="shared" si="1474"/>
        <v>0.12057714098658533</v>
      </c>
      <c r="AN3207" s="4">
        <f t="shared" si="1466"/>
        <v>1195.0436171390372</v>
      </c>
      <c r="AO3207" s="4">
        <f t="shared" si="1475"/>
        <v>-304.07510278290385</v>
      </c>
      <c r="AP3207" s="4">
        <f t="shared" si="1467"/>
        <v>55.964337329774395</v>
      </c>
      <c r="AQ3207" s="4">
        <f t="shared" si="1468"/>
        <v>-1154.3550457634599</v>
      </c>
      <c r="AR3207" s="4">
        <f t="shared" si="1469"/>
        <v>0</v>
      </c>
      <c r="AS3207" s="11">
        <f t="shared" si="1476"/>
        <v>255.44650056251831</v>
      </c>
      <c r="AT3207" s="12">
        <f t="shared" si="1477"/>
        <v>0.56771668272638343</v>
      </c>
      <c r="AU3207" s="14">
        <f t="shared" si="1478"/>
        <v>55.40884391430113</v>
      </c>
    </row>
    <row r="3208" spans="1:47" x14ac:dyDescent="0.35">
      <c r="A3208" t="s">
        <v>33</v>
      </c>
      <c r="B3208">
        <v>94.9</v>
      </c>
      <c r="C3208" s="1">
        <f t="shared" si="1450"/>
        <v>-2.4228809312951991E-2</v>
      </c>
      <c r="D3208" s="1">
        <f t="shared" si="1451"/>
        <v>7.0232294014135297</v>
      </c>
      <c r="E3208" s="1">
        <f t="shared" si="1452"/>
        <v>-138.69105015840063</v>
      </c>
      <c r="F3208" s="1">
        <f t="shared" si="1453"/>
        <v>-8.4667759926260242</v>
      </c>
      <c r="G3208" s="1">
        <f t="shared" si="1454"/>
        <v>6.2487419695315793E-2</v>
      </c>
      <c r="H3208">
        <v>-2.4247000000000001</v>
      </c>
      <c r="I3208" s="1">
        <f t="shared" si="1455"/>
        <v>53.350999999999999</v>
      </c>
      <c r="J3208">
        <v>6.3052000000000001</v>
      </c>
      <c r="K3208">
        <v>-0.80169999999999997</v>
      </c>
      <c r="L3208">
        <v>0.98470000000000002</v>
      </c>
      <c r="M3208">
        <v>-0.59660000000000002</v>
      </c>
      <c r="N3208" s="10">
        <v>1.6469</v>
      </c>
      <c r="O3208" s="2">
        <f t="shared" si="1470"/>
        <v>-0.80182266907558919</v>
      </c>
      <c r="P3208" s="2">
        <f t="shared" si="1471"/>
        <v>0.98484729819700068</v>
      </c>
      <c r="Q3208">
        <v>6.7314999999999996</v>
      </c>
      <c r="R3208">
        <v>-137.92179999999999</v>
      </c>
      <c r="S3208">
        <v>-8.8888999999999996</v>
      </c>
      <c r="T3208">
        <v>-12.0406</v>
      </c>
      <c r="U3208">
        <v>31.749400000000001</v>
      </c>
      <c r="V3208">
        <v>-17.4224</v>
      </c>
      <c r="W3208">
        <v>2283</v>
      </c>
      <c r="X3208">
        <v>7.149</v>
      </c>
      <c r="Y3208" s="1">
        <f t="shared" si="1456"/>
        <v>0.39205395542681193</v>
      </c>
      <c r="Z3208" s="1">
        <f t="shared" si="1457"/>
        <v>4.662946973557494</v>
      </c>
      <c r="AA3208" s="1">
        <f t="shared" si="1458"/>
        <v>-132.4673112321866</v>
      </c>
      <c r="AB3208" s="1">
        <f t="shared" si="1459"/>
        <v>-11.882036409140069</v>
      </c>
      <c r="AC3208" s="1">
        <f t="shared" si="1460"/>
        <v>133.08085665786544</v>
      </c>
      <c r="AD3208" s="1">
        <f t="shared" si="1461"/>
        <v>33.341995913548416</v>
      </c>
      <c r="AE3208" s="3">
        <f>AD3208/(K!D$3*AC3208^2)</f>
        <v>0.34972610978904567</v>
      </c>
      <c r="AF3208" s="1">
        <f t="shared" si="1462"/>
        <v>-10.87234813536746</v>
      </c>
      <c r="AG3208" s="1">
        <f t="shared" si="1463"/>
        <v>-1.4388786202464061</v>
      </c>
      <c r="AH3208" s="1">
        <f t="shared" si="1464"/>
        <v>11.774681911647981</v>
      </c>
      <c r="AI3208" s="1">
        <f t="shared" si="1465"/>
        <v>16.09103662853704</v>
      </c>
      <c r="AJ3208" s="1">
        <f t="shared" si="1472"/>
        <v>-10.026890683901302</v>
      </c>
      <c r="AK3208" s="1">
        <f t="shared" si="1473"/>
        <v>10.859057022074841</v>
      </c>
      <c r="AL3208" s="2">
        <f>AI3208/(K!D$3*AC3208^2)</f>
        <v>0.16877980721857749</v>
      </c>
      <c r="AM3208" s="2">
        <f t="shared" si="1474"/>
        <v>0.1158347495992328</v>
      </c>
      <c r="AN3208" s="4">
        <f t="shared" si="1466"/>
        <v>1216.5823978692106</v>
      </c>
      <c r="AO3208" s="4">
        <f t="shared" si="1475"/>
        <v>-895.84794078669188</v>
      </c>
      <c r="AP3208" s="4">
        <f t="shared" si="1467"/>
        <v>42.200654401413352</v>
      </c>
      <c r="AQ3208" s="4">
        <f t="shared" si="1468"/>
        <v>-822.03911254972184</v>
      </c>
      <c r="AR3208" s="4">
        <f t="shared" si="1469"/>
        <v>0</v>
      </c>
      <c r="AS3208" s="11">
        <f t="shared" si="1476"/>
        <v>222.71835047438543</v>
      </c>
      <c r="AT3208" s="12">
        <f t="shared" si="1477"/>
        <v>0.53288760309645666</v>
      </c>
      <c r="AU3208" s="14">
        <f t="shared" si="1478"/>
        <v>57.799233043316903</v>
      </c>
    </row>
    <row r="3209" spans="1:47" x14ac:dyDescent="0.35">
      <c r="A3209" t="s">
        <v>33</v>
      </c>
      <c r="B3209">
        <v>88.8</v>
      </c>
      <c r="C3209" s="1">
        <f t="shared" si="1450"/>
        <v>-2.9903622708504451E-2</v>
      </c>
      <c r="D3209" s="1">
        <f t="shared" si="1451"/>
        <v>6.7848615746497476</v>
      </c>
      <c r="E3209" s="1">
        <f t="shared" si="1452"/>
        <v>-130.09218671638203</v>
      </c>
      <c r="F3209" s="1">
        <f t="shared" si="1453"/>
        <v>-2.5918507792681797</v>
      </c>
      <c r="G3209" s="1">
        <f t="shared" si="1454"/>
        <v>-1.7162675892308243E-2</v>
      </c>
      <c r="H3209">
        <v>-0.79659999999999997</v>
      </c>
      <c r="I3209" s="1">
        <f t="shared" si="1455"/>
        <v>53.877000000000002</v>
      </c>
      <c r="J3209">
        <v>5.7294</v>
      </c>
      <c r="K3209">
        <v>-1.1059000000000001</v>
      </c>
      <c r="L3209">
        <v>0.72189999999999999</v>
      </c>
      <c r="M3209">
        <v>0.83330000000000004</v>
      </c>
      <c r="N3209" s="10">
        <v>2.5186999999999999</v>
      </c>
      <c r="O3209" s="2">
        <f t="shared" si="1470"/>
        <v>-1.1061298017177457</v>
      </c>
      <c r="P3209" s="2">
        <f t="shared" si="1471"/>
        <v>0.72195681912314891</v>
      </c>
      <c r="Q3209">
        <v>6.3701999999999996</v>
      </c>
      <c r="R3209">
        <v>-129.20750000000001</v>
      </c>
      <c r="S3209">
        <v>-3.2957999999999998</v>
      </c>
      <c r="T3209">
        <v>-13.8666</v>
      </c>
      <c r="U3209">
        <v>29.584599999999998</v>
      </c>
      <c r="V3209">
        <v>-23.540600000000001</v>
      </c>
      <c r="W3209">
        <v>2045</v>
      </c>
      <c r="X3209">
        <v>6.6230000000000002</v>
      </c>
      <c r="Y3209" s="1">
        <f t="shared" si="1456"/>
        <v>0.42366437934097162</v>
      </c>
      <c r="Z3209" s="1">
        <f t="shared" si="1457"/>
        <v>3.8474693333649892</v>
      </c>
      <c r="AA3209" s="1">
        <f t="shared" si="1458"/>
        <v>-123.82521611785657</v>
      </c>
      <c r="AB3209" s="1">
        <f t="shared" si="1459"/>
        <v>-7.5785076234252182</v>
      </c>
      <c r="AC3209" s="1">
        <f t="shared" si="1460"/>
        <v>124.11656192750178</v>
      </c>
      <c r="AD3209" s="1">
        <f t="shared" si="1461"/>
        <v>30.472154851853173</v>
      </c>
      <c r="AE3209" s="3">
        <f>AD3209/(K!D$3*AC3209^2)</f>
        <v>0.36746106667355949</v>
      </c>
      <c r="AF3209" s="1">
        <f t="shared" si="1462"/>
        <v>-12.921998574587199</v>
      </c>
      <c r="AG3209" s="1">
        <f t="shared" si="1463"/>
        <v>-0.81602584324163274</v>
      </c>
      <c r="AH3209" s="1">
        <f t="shared" si="1464"/>
        <v>6.7727824139130206</v>
      </c>
      <c r="AI3209" s="1">
        <f t="shared" si="1465"/>
        <v>14.612136290244536</v>
      </c>
      <c r="AJ3209" s="1">
        <f t="shared" si="1472"/>
        <v>-13.916333933089103</v>
      </c>
      <c r="AK3209" s="1">
        <f t="shared" si="1473"/>
        <v>7.2939415048014604</v>
      </c>
      <c r="AL3209" s="2">
        <f>AI3209/(K!D$3*AC3209^2)</f>
        <v>0.1762064814154797</v>
      </c>
      <c r="AM3209" s="2">
        <f t="shared" si="1474"/>
        <v>0.12337596204196204</v>
      </c>
      <c r="AN3209" s="4">
        <f t="shared" si="1466"/>
        <v>1208.5019783999051</v>
      </c>
      <c r="AO3209" s="4">
        <f t="shared" si="1475"/>
        <v>-562.95143513187895</v>
      </c>
      <c r="AP3209" s="4">
        <f t="shared" si="1467"/>
        <v>47.891668881720925</v>
      </c>
      <c r="AQ3209" s="4">
        <f t="shared" si="1468"/>
        <v>-1068.3019711351121</v>
      </c>
      <c r="AR3209" s="4">
        <f t="shared" si="1469"/>
        <v>0</v>
      </c>
      <c r="AS3209" s="11">
        <f t="shared" si="1476"/>
        <v>242.33970388436407</v>
      </c>
      <c r="AT3209" s="12">
        <f t="shared" si="1477"/>
        <v>0.59095451266499022</v>
      </c>
      <c r="AU3209" s="14">
        <f t="shared" si="1478"/>
        <v>53.775227390950704</v>
      </c>
    </row>
    <row r="3210" spans="1:47" x14ac:dyDescent="0.35">
      <c r="A3210" t="s">
        <v>33</v>
      </c>
      <c r="B3210">
        <v>95.9</v>
      </c>
      <c r="C3210" s="1">
        <f t="shared" si="1450"/>
        <v>-2.999049266386666E-2</v>
      </c>
      <c r="D3210" s="1">
        <f t="shared" si="1451"/>
        <v>-10.057165226751152</v>
      </c>
      <c r="E3210" s="1">
        <f t="shared" si="1452"/>
        <v>-140.35672426342813</v>
      </c>
      <c r="F3210" s="1">
        <f t="shared" si="1453"/>
        <v>-1.2139027820885029</v>
      </c>
      <c r="G3210" s="1">
        <f t="shared" si="1454"/>
        <v>-2.4893262481157308E-2</v>
      </c>
      <c r="H3210">
        <v>1.7503</v>
      </c>
      <c r="I3210" s="1">
        <f t="shared" si="1455"/>
        <v>54.195</v>
      </c>
      <c r="J3210">
        <v>5.1752000000000002</v>
      </c>
      <c r="K3210">
        <v>0.79059999999999997</v>
      </c>
      <c r="L3210">
        <v>1.0388999999999999</v>
      </c>
      <c r="M3210">
        <v>-1.2406999999999999</v>
      </c>
      <c r="N3210" s="10">
        <v>3.2646999999999999</v>
      </c>
      <c r="O3210" s="2">
        <f t="shared" si="1470"/>
        <v>0.79079543239873562</v>
      </c>
      <c r="P3210" s="2">
        <f t="shared" si="1471"/>
        <v>1.0390299761765842</v>
      </c>
      <c r="Q3210">
        <v>-9.6824999999999992</v>
      </c>
      <c r="R3210">
        <v>-139.39859999999999</v>
      </c>
      <c r="S3210">
        <v>-1.7684</v>
      </c>
      <c r="T3210">
        <v>12.492800000000001</v>
      </c>
      <c r="U3210">
        <v>31.947600000000001</v>
      </c>
      <c r="V3210">
        <v>-18.489100000000001</v>
      </c>
      <c r="W3210">
        <v>1995</v>
      </c>
      <c r="X3210">
        <v>6.3049999999999997</v>
      </c>
      <c r="Y3210" s="1">
        <f t="shared" si="1456"/>
        <v>0.39366732682598876</v>
      </c>
      <c r="Z3210" s="1">
        <f t="shared" si="1457"/>
        <v>-7.5981616364652957</v>
      </c>
      <c r="AA3210" s="1">
        <f t="shared" si="1458"/>
        <v>-134.06836111817515</v>
      </c>
      <c r="AB3210" s="1">
        <f t="shared" si="1459"/>
        <v>-4.8531800682976973</v>
      </c>
      <c r="AC3210" s="1">
        <f t="shared" si="1460"/>
        <v>134.37116829864431</v>
      </c>
      <c r="AD3210" s="1">
        <f t="shared" si="1461"/>
        <v>33.076291793412466</v>
      </c>
      <c r="AE3210" s="3">
        <f>AD3210/(K!D$3*AC3210^2)</f>
        <v>0.34030808478872882</v>
      </c>
      <c r="AF3210" s="1">
        <f t="shared" si="1462"/>
        <v>10.622465652510561</v>
      </c>
      <c r="AG3210" s="1">
        <f t="shared" si="1463"/>
        <v>-1.0541539384160856</v>
      </c>
      <c r="AH3210" s="1">
        <f t="shared" si="1464"/>
        <v>12.490259794831761</v>
      </c>
      <c r="AI3210" s="1">
        <f t="shared" si="1465"/>
        <v>16.430295396219616</v>
      </c>
      <c r="AJ3210" s="1">
        <f t="shared" si="1472"/>
        <v>9.8772336711451416</v>
      </c>
      <c r="AK3210" s="1">
        <f t="shared" si="1473"/>
        <v>11.613990446531126</v>
      </c>
      <c r="AL3210" s="2">
        <f>AI3210/(K!D$3*AC3210^2)</f>
        <v>0.16904441385760635</v>
      </c>
      <c r="AM3210" s="2">
        <f t="shared" si="1474"/>
        <v>0.11609763347071012</v>
      </c>
      <c r="AN3210" s="4">
        <f t="shared" si="1466"/>
        <v>1231.1657830755082</v>
      </c>
      <c r="AO3210" s="4">
        <f t="shared" si="1475"/>
        <v>-936.67225628361359</v>
      </c>
      <c r="AP3210" s="4">
        <f t="shared" si="1467"/>
        <v>24.174467763933364</v>
      </c>
      <c r="AQ3210" s="4">
        <f t="shared" si="1468"/>
        <v>798.64251379000871</v>
      </c>
      <c r="AR3210" s="4">
        <f t="shared" si="1469"/>
        <v>0</v>
      </c>
      <c r="AS3210" s="11">
        <f t="shared" si="1476"/>
        <v>139.62016769342836</v>
      </c>
      <c r="AT3210" s="12">
        <f t="shared" si="1477"/>
        <v>0.61712570580225978</v>
      </c>
      <c r="AU3210" s="14">
        <f t="shared" si="1478"/>
        <v>51.893459246308353</v>
      </c>
    </row>
    <row r="3211" spans="1:47" x14ac:dyDescent="0.35">
      <c r="A3211" t="s">
        <v>33</v>
      </c>
      <c r="B3211">
        <v>94.1</v>
      </c>
      <c r="C3211" s="1">
        <f t="shared" si="1450"/>
        <v>-3.6910124662329388E-2</v>
      </c>
      <c r="D3211" s="1">
        <f t="shared" si="1451"/>
        <v>5.3210934194471387</v>
      </c>
      <c r="E3211" s="1">
        <f t="shared" si="1452"/>
        <v>-137.88679826886982</v>
      </c>
      <c r="F3211" s="1">
        <f t="shared" si="1453"/>
        <v>-1.4006947923090736</v>
      </c>
      <c r="G3211" s="1">
        <f t="shared" si="1454"/>
        <v>3.2828739639853666E-2</v>
      </c>
      <c r="H3211">
        <v>-1.1953</v>
      </c>
      <c r="I3211" s="1">
        <f t="shared" si="1455"/>
        <v>55.067999999999998</v>
      </c>
      <c r="J3211">
        <v>6.1657000000000002</v>
      </c>
      <c r="K3211">
        <v>-1.0648</v>
      </c>
      <c r="L3211">
        <v>0.82840000000000003</v>
      </c>
      <c r="M3211">
        <v>-0.18970000000000001</v>
      </c>
      <c r="N3211" s="10">
        <v>3.7702</v>
      </c>
      <c r="O3211" s="2">
        <f t="shared" si="1470"/>
        <v>-1.0648212464770637</v>
      </c>
      <c r="P3211" s="2">
        <f t="shared" si="1471"/>
        <v>0.82853135293832691</v>
      </c>
      <c r="Q3211">
        <v>4.8042999999999996</v>
      </c>
      <c r="R3211">
        <v>-136.72620000000001</v>
      </c>
      <c r="S3211">
        <v>-2.2092000000000001</v>
      </c>
      <c r="T3211">
        <v>-14.0014</v>
      </c>
      <c r="U3211">
        <v>31.443899999999999</v>
      </c>
      <c r="V3211">
        <v>-21.904699999999998</v>
      </c>
      <c r="W3211">
        <v>1964</v>
      </c>
      <c r="X3211">
        <v>5.4320000000000004</v>
      </c>
      <c r="Y3211" s="1">
        <f t="shared" si="1456"/>
        <v>0.40808522817658038</v>
      </c>
      <c r="Z3211" s="1">
        <f t="shared" si="1457"/>
        <v>2.4642111625513521</v>
      </c>
      <c r="AA3211" s="1">
        <f t="shared" si="1458"/>
        <v>-131.47090271573904</v>
      </c>
      <c r="AB3211" s="1">
        <f t="shared" si="1459"/>
        <v>-5.8701870411288439</v>
      </c>
      <c r="AC3211" s="1">
        <f t="shared" si="1460"/>
        <v>131.62495847460997</v>
      </c>
      <c r="AD3211" s="1">
        <f t="shared" si="1461"/>
        <v>32.127212687189179</v>
      </c>
      <c r="AE3211" s="3">
        <f>AD3211/(K!D$3*AC3211^2)</f>
        <v>0.34448014296175494</v>
      </c>
      <c r="AF3211" s="1">
        <f t="shared" si="1462"/>
        <v>-13.399931729522223</v>
      </c>
      <c r="AG3211" s="1">
        <f t="shared" si="1463"/>
        <v>-0.64571053188146976</v>
      </c>
      <c r="AH3211" s="1">
        <f t="shared" si="1464"/>
        <v>8.8364961475276971</v>
      </c>
      <c r="AI3211" s="1">
        <f t="shared" si="1465"/>
        <v>16.064207936033164</v>
      </c>
      <c r="AJ3211" s="1">
        <f t="shared" si="1472"/>
        <v>-13.389229481905346</v>
      </c>
      <c r="AK3211" s="1">
        <f t="shared" si="1473"/>
        <v>8.8294386212846288</v>
      </c>
      <c r="AL3211" s="2">
        <f>AI3211/(K!D$3*AC3211^2)</f>
        <v>0.17224652198286353</v>
      </c>
      <c r="AM3211" s="2">
        <f t="shared" si="1474"/>
        <v>0.1193123416151002</v>
      </c>
      <c r="AN3211" s="4">
        <f t="shared" si="1466"/>
        <v>1239.3977202762396</v>
      </c>
      <c r="AO3211" s="4">
        <f t="shared" si="1475"/>
        <v>-683.18377187979843</v>
      </c>
      <c r="AP3211" s="4">
        <f t="shared" si="1467"/>
        <v>33.343543771097366</v>
      </c>
      <c r="AQ3211" s="4">
        <f t="shared" si="1468"/>
        <v>-1033.5641494144506</v>
      </c>
      <c r="AR3211" s="4">
        <f t="shared" si="1469"/>
        <v>0</v>
      </c>
      <c r="AS3211" s="11">
        <f t="shared" si="1476"/>
        <v>236.59740995748621</v>
      </c>
      <c r="AT3211" s="12">
        <f t="shared" si="1477"/>
        <v>0.63105790238097736</v>
      </c>
      <c r="AU3211" s="14">
        <f t="shared" si="1478"/>
        <v>50.871784148024773</v>
      </c>
    </row>
    <row r="3212" spans="1:47" x14ac:dyDescent="0.35">
      <c r="A3212" t="s">
        <v>33</v>
      </c>
      <c r="B3212">
        <v>88.2</v>
      </c>
      <c r="C3212" s="1">
        <f t="shared" si="1450"/>
        <v>-3.2400450797733252E-2</v>
      </c>
      <c r="D3212" s="1">
        <f t="shared" si="1451"/>
        <v>7.9403337623385211</v>
      </c>
      <c r="E3212" s="1">
        <f t="shared" si="1452"/>
        <v>-129.01371587176303</v>
      </c>
      <c r="F3212" s="1">
        <f t="shared" si="1453"/>
        <v>-3.1853616827299764</v>
      </c>
      <c r="G3212" s="1">
        <f t="shared" si="1454"/>
        <v>6.2932691927912288E-2</v>
      </c>
      <c r="H3212">
        <v>-2.2913000000000001</v>
      </c>
      <c r="I3212" s="1">
        <f t="shared" si="1455"/>
        <v>54.165999999999997</v>
      </c>
      <c r="J3212">
        <v>6.0585000000000004</v>
      </c>
      <c r="K3212">
        <v>-1.1895</v>
      </c>
      <c r="L3212">
        <v>0.65959999999999996</v>
      </c>
      <c r="M3212">
        <v>-0.23449999999999999</v>
      </c>
      <c r="N3212" s="10">
        <v>2.4698000000000002</v>
      </c>
      <c r="O3212" s="2">
        <f t="shared" si="1470"/>
        <v>-1.1897332044527809</v>
      </c>
      <c r="P3212" s="2">
        <f t="shared" si="1471"/>
        <v>0.6596653759656772</v>
      </c>
      <c r="Q3212">
        <v>7.4657999999999998</v>
      </c>
      <c r="R3212">
        <v>-128.14320000000001</v>
      </c>
      <c r="S3212">
        <v>-3.9729000000000001</v>
      </c>
      <c r="T3212">
        <v>-14.645899999999999</v>
      </c>
      <c r="U3212">
        <v>26.8674</v>
      </c>
      <c r="V3212">
        <v>-24.3064</v>
      </c>
      <c r="W3212">
        <v>2001</v>
      </c>
      <c r="X3212">
        <v>6.3339999999999996</v>
      </c>
      <c r="Y3212" s="1">
        <f t="shared" si="1456"/>
        <v>0.42793449231042902</v>
      </c>
      <c r="Z3212" s="1">
        <f t="shared" si="1457"/>
        <v>4.8065908718738655</v>
      </c>
      <c r="AA3212" s="1">
        <f t="shared" si="1458"/>
        <v>-123.26497228241242</v>
      </c>
      <c r="AB3212" s="1">
        <f t="shared" si="1459"/>
        <v>-8.386135154677083</v>
      </c>
      <c r="AC3212" s="1">
        <f t="shared" si="1460"/>
        <v>123.64337414688258</v>
      </c>
      <c r="AD3212" s="1">
        <f t="shared" si="1461"/>
        <v>27.888149658529365</v>
      </c>
      <c r="AE3212" s="3">
        <f>AD3212/(K!D$3*AC3212^2)</f>
        <v>0.33887976925619517</v>
      </c>
      <c r="AF3212" s="1">
        <f t="shared" si="1462"/>
        <v>-13.561758399149653</v>
      </c>
      <c r="AG3212" s="1">
        <f t="shared" si="1463"/>
        <v>-0.93539993477567762</v>
      </c>
      <c r="AH3212" s="1">
        <f t="shared" si="1464"/>
        <v>5.9760809933085639</v>
      </c>
      <c r="AI3212" s="1">
        <f t="shared" si="1465"/>
        <v>14.849572652216912</v>
      </c>
      <c r="AJ3212" s="1">
        <f t="shared" si="1472"/>
        <v>-14.90122043309826</v>
      </c>
      <c r="AK3212" s="1">
        <f t="shared" si="1473"/>
        <v>6.5663240404668599</v>
      </c>
      <c r="AL3212" s="2">
        <f>AI3212/(K!D$3*AC3212^2)</f>
        <v>0.18044294137661834</v>
      </c>
      <c r="AM3212" s="2">
        <f t="shared" si="1474"/>
        <v>0.12783636082120309</v>
      </c>
      <c r="AN3212" s="4">
        <f t="shared" si="1466"/>
        <v>1247.4189107375123</v>
      </c>
      <c r="AO3212" s="4">
        <f t="shared" si="1475"/>
        <v>-505.80598833142164</v>
      </c>
      <c r="AP3212" s="4">
        <f t="shared" si="1467"/>
        <v>57.753449775450392</v>
      </c>
      <c r="AQ3212" s="4">
        <f t="shared" si="1468"/>
        <v>-1138.8058570593453</v>
      </c>
      <c r="AR3212" s="4">
        <f t="shared" si="1469"/>
        <v>0</v>
      </c>
      <c r="AS3212" s="11">
        <f t="shared" si="1476"/>
        <v>246.21898533322553</v>
      </c>
      <c r="AT3212" s="12">
        <f t="shared" si="1477"/>
        <v>0.62339775649051088</v>
      </c>
      <c r="AU3212" s="14">
        <f t="shared" si="1478"/>
        <v>51.435316569571349</v>
      </c>
    </row>
    <row r="3213" spans="1:47" x14ac:dyDescent="0.35">
      <c r="A3213" t="s">
        <v>33</v>
      </c>
      <c r="B3213">
        <v>88.5</v>
      </c>
      <c r="C3213" s="1">
        <f t="shared" si="1450"/>
        <v>-4.1130242836963551E-2</v>
      </c>
      <c r="D3213" s="1">
        <f t="shared" si="1451"/>
        <v>8.9561308858267168</v>
      </c>
      <c r="E3213" s="1">
        <f t="shared" si="1452"/>
        <v>-129.47535664843716</v>
      </c>
      <c r="F3213" s="1">
        <f t="shared" si="1453"/>
        <v>0.22611644179908663</v>
      </c>
      <c r="G3213" s="1">
        <f t="shared" si="1454"/>
        <v>3.0372977956531599E-2</v>
      </c>
      <c r="H3213">
        <v>-2.3721999999999999</v>
      </c>
      <c r="I3213" s="1">
        <f t="shared" si="1455"/>
        <v>55.302</v>
      </c>
      <c r="J3213">
        <v>5.2785000000000002</v>
      </c>
      <c r="K3213">
        <v>-1.2902</v>
      </c>
      <c r="L3213">
        <v>0.56989999999999996</v>
      </c>
      <c r="M3213">
        <v>6.4799999999999996E-2</v>
      </c>
      <c r="N3213" s="10">
        <v>2.8774999999999999</v>
      </c>
      <c r="O3213" s="2">
        <f t="shared" si="1470"/>
        <v>-1.2903818790871808</v>
      </c>
      <c r="P3213" s="2">
        <f t="shared" si="1471"/>
        <v>0.56992969359742451</v>
      </c>
      <c r="Q3213">
        <v>8.3204999999999991</v>
      </c>
      <c r="R3213">
        <v>-128.3398</v>
      </c>
      <c r="S3213">
        <v>-0.85309999999999997</v>
      </c>
      <c r="T3213">
        <v>-15.4541</v>
      </c>
      <c r="U3213">
        <v>27.608799999999999</v>
      </c>
      <c r="V3213">
        <v>-26.239000000000001</v>
      </c>
      <c r="W3213">
        <v>2011</v>
      </c>
      <c r="X3213">
        <v>5.1980000000000004</v>
      </c>
      <c r="Y3213" s="1">
        <f t="shared" si="1456"/>
        <v>0.43649594247246087</v>
      </c>
      <c r="Z3213" s="1">
        <f t="shared" si="1457"/>
        <v>5.5833049135448878</v>
      </c>
      <c r="AA3213" s="1">
        <f t="shared" si="1458"/>
        <v>-123.44979206017032</v>
      </c>
      <c r="AB3213" s="1">
        <f t="shared" si="1459"/>
        <v>-5.5004920754683644</v>
      </c>
      <c r="AC3213" s="1">
        <f t="shared" si="1460"/>
        <v>123.69834221415094</v>
      </c>
      <c r="AD3213" s="1">
        <f t="shared" si="1461"/>
        <v>28.514779816989641</v>
      </c>
      <c r="AE3213" s="3">
        <f>AD3213/(K!D$3*AC3213^2)</f>
        <v>0.3461863202439795</v>
      </c>
      <c r="AF3213" s="1">
        <f t="shared" si="1462"/>
        <v>-14.167043864799542</v>
      </c>
      <c r="AG3213" s="1">
        <f t="shared" si="1463"/>
        <v>-0.84868436106537359</v>
      </c>
      <c r="AH3213" s="1">
        <f t="shared" si="1464"/>
        <v>4.6670337717579038</v>
      </c>
      <c r="AI3213" s="1">
        <f t="shared" si="1465"/>
        <v>14.940100442721263</v>
      </c>
      <c r="AJ3213" s="1">
        <f t="shared" si="1472"/>
        <v>-16.195371365005396</v>
      </c>
      <c r="AK3213" s="1">
        <f t="shared" si="1473"/>
        <v>5.3352234826097629</v>
      </c>
      <c r="AL3213" s="2">
        <f>AI3213/(K!D$3*AC3213^2)</f>
        <v>0.18138167047179912</v>
      </c>
      <c r="AM3213" s="2">
        <f t="shared" si="1474"/>
        <v>0.12884114399563101</v>
      </c>
      <c r="AN3213" s="4">
        <f t="shared" si="1466"/>
        <v>1257.782442903808</v>
      </c>
      <c r="AO3213" s="4">
        <f t="shared" si="1475"/>
        <v>-395.29753735085546</v>
      </c>
      <c r="AP3213" s="4">
        <f t="shared" si="1467"/>
        <v>35.301214142914226</v>
      </c>
      <c r="AQ3213" s="4">
        <f t="shared" si="1468"/>
        <v>-1193.5285312557285</v>
      </c>
      <c r="AR3213" s="4">
        <f t="shared" si="1469"/>
        <v>0</v>
      </c>
      <c r="AS3213" s="11">
        <f t="shared" si="1476"/>
        <v>251.76662290304432</v>
      </c>
      <c r="AT3213" s="12">
        <f t="shared" si="1477"/>
        <v>0.62545123963391747</v>
      </c>
      <c r="AU3213" s="14">
        <f t="shared" si="1478"/>
        <v>51.284685088582073</v>
      </c>
    </row>
    <row r="3214" spans="1:47" x14ac:dyDescent="0.35">
      <c r="A3214" t="s">
        <v>33</v>
      </c>
      <c r="B3214">
        <v>91.8</v>
      </c>
      <c r="C3214" s="1">
        <f t="shared" si="1450"/>
        <v>-3.5187166106554167E-2</v>
      </c>
      <c r="D3214" s="1">
        <f t="shared" si="1451"/>
        <v>-6.5116509358386123</v>
      </c>
      <c r="E3214" s="1">
        <f t="shared" si="1452"/>
        <v>-134.27344915492415</v>
      </c>
      <c r="F3214" s="1">
        <f t="shared" si="1453"/>
        <v>-6.8435508472432574</v>
      </c>
      <c r="G3214" s="1">
        <f t="shared" si="1454"/>
        <v>4.4491984487478931E-2</v>
      </c>
      <c r="H3214">
        <v>1.0725</v>
      </c>
      <c r="I3214" s="1">
        <f t="shared" si="1455"/>
        <v>54.704999999999998</v>
      </c>
      <c r="J3214">
        <v>6.0461</v>
      </c>
      <c r="K3214">
        <v>1.2755000000000001</v>
      </c>
      <c r="L3214">
        <v>0.45939999999999998</v>
      </c>
      <c r="M3214">
        <v>-0.2361</v>
      </c>
      <c r="N3214" s="10">
        <v>0.98540000000000005</v>
      </c>
      <c r="O3214" s="2">
        <f t="shared" si="1470"/>
        <v>1.2756415444241587</v>
      </c>
      <c r="P3214" s="2">
        <f t="shared" si="1471"/>
        <v>0.45964295653104559</v>
      </c>
      <c r="Q3214">
        <v>-5.9424000000000001</v>
      </c>
      <c r="R3214">
        <v>-133.15360000000001</v>
      </c>
      <c r="S3214">
        <v>-7.7331000000000003</v>
      </c>
      <c r="T3214">
        <v>16.177800000000001</v>
      </c>
      <c r="U3214">
        <v>31.825500000000002</v>
      </c>
      <c r="V3214">
        <v>-25.2805</v>
      </c>
      <c r="W3214">
        <v>1844</v>
      </c>
      <c r="X3214">
        <v>5.7949999999999999</v>
      </c>
      <c r="Y3214" s="1">
        <f t="shared" si="1456"/>
        <v>0.41752363986388602</v>
      </c>
      <c r="Z3214" s="1">
        <f t="shared" si="1457"/>
        <v>-3.1343439653436245</v>
      </c>
      <c r="AA3214" s="1">
        <f t="shared" si="1458"/>
        <v>-127.62949985468009</v>
      </c>
      <c r="AB3214" s="1">
        <f t="shared" si="1459"/>
        <v>-12.121154036032742</v>
      </c>
      <c r="AC3214" s="1">
        <f t="shared" si="1460"/>
        <v>128.24209808176917</v>
      </c>
      <c r="AD3214" s="1">
        <f t="shared" si="1461"/>
        <v>32.720430151567911</v>
      </c>
      <c r="AE3214" s="3">
        <f>AD3214/(K!D$3*AC3214^2)</f>
        <v>0.36959442688523358</v>
      </c>
      <c r="AF3214" s="1">
        <f t="shared" si="1462"/>
        <v>15.378085363986932</v>
      </c>
      <c r="AG3214" s="1">
        <f t="shared" si="1463"/>
        <v>-0.73862829905406002</v>
      </c>
      <c r="AH3214" s="1">
        <f t="shared" si="1464"/>
        <v>3.80083869825242</v>
      </c>
      <c r="AI3214" s="1">
        <f t="shared" si="1465"/>
        <v>15.858040737631043</v>
      </c>
      <c r="AJ3214" s="1">
        <f t="shared" si="1472"/>
        <v>16.08479971800492</v>
      </c>
      <c r="AK3214" s="1">
        <f t="shared" si="1473"/>
        <v>3.9755098098884933</v>
      </c>
      <c r="AL3214" s="2">
        <f>AI3214/(K!D$3*AC3214^2)</f>
        <v>0.17912489080363084</v>
      </c>
      <c r="AM3214" s="2">
        <f t="shared" si="1474"/>
        <v>0.12643575156481759</v>
      </c>
      <c r="AN3214" s="4">
        <f t="shared" si="1466"/>
        <v>1279.6393473199282</v>
      </c>
      <c r="AO3214" s="4">
        <f t="shared" si="1475"/>
        <v>-310.87103031157028</v>
      </c>
      <c r="AP3214" s="4">
        <f t="shared" si="1467"/>
        <v>-109.79195836076497</v>
      </c>
      <c r="AQ3214" s="4">
        <f t="shared" si="1468"/>
        <v>1236.4391564495613</v>
      </c>
      <c r="AR3214" s="4">
        <f t="shared" si="1469"/>
        <v>0</v>
      </c>
      <c r="AS3214" s="11">
        <f t="shared" si="1476"/>
        <v>103.88296199607944</v>
      </c>
      <c r="AT3214" s="12">
        <f t="shared" si="1477"/>
        <v>0.69394758531449474</v>
      </c>
      <c r="AU3214" s="14">
        <f t="shared" si="1478"/>
        <v>46.056587420923471</v>
      </c>
    </row>
    <row r="3215" spans="1:47" x14ac:dyDescent="0.35">
      <c r="A3215" t="s">
        <v>33</v>
      </c>
      <c r="B3215">
        <v>86.2</v>
      </c>
      <c r="C3215" s="1">
        <f t="shared" si="1450"/>
        <v>-2.6585036206944891E-2</v>
      </c>
      <c r="D3215" s="1">
        <f t="shared" si="1451"/>
        <v>6.2063053052798915</v>
      </c>
      <c r="E3215" s="1">
        <f t="shared" si="1452"/>
        <v>-126.23495241556516</v>
      </c>
      <c r="F3215" s="1">
        <f t="shared" si="1453"/>
        <v>-3.3986322369510544</v>
      </c>
      <c r="G3215" s="1">
        <f t="shared" si="1454"/>
        <v>1.5192026551574145E-2</v>
      </c>
      <c r="H3215">
        <v>-0.67200000000000004</v>
      </c>
      <c r="I3215" s="1">
        <f t="shared" si="1455"/>
        <v>53.346000000000004</v>
      </c>
      <c r="J3215">
        <v>5.6914999999999996</v>
      </c>
      <c r="K3215">
        <v>-0.99350000000000005</v>
      </c>
      <c r="L3215">
        <v>0.97360000000000002</v>
      </c>
      <c r="M3215">
        <v>0.88749999999999996</v>
      </c>
      <c r="N3215" s="10">
        <v>2.2616999999999998</v>
      </c>
      <c r="O3215" s="2">
        <f t="shared" si="1470"/>
        <v>-0.99359081042260788</v>
      </c>
      <c r="P3215" s="2">
        <f t="shared" si="1471"/>
        <v>0.97368891195265928</v>
      </c>
      <c r="Q3215">
        <v>5.8867000000000003</v>
      </c>
      <c r="R3215">
        <v>-125.48560000000001</v>
      </c>
      <c r="S3215">
        <v>-3.9567000000000001</v>
      </c>
      <c r="T3215">
        <v>-12.022</v>
      </c>
      <c r="U3215">
        <v>28.187000000000001</v>
      </c>
      <c r="V3215">
        <v>-20.991800000000001</v>
      </c>
      <c r="W3215">
        <v>2022</v>
      </c>
      <c r="X3215">
        <v>7.1539999999999999</v>
      </c>
      <c r="Y3215" s="1">
        <f t="shared" si="1456"/>
        <v>0.43222812892435414</v>
      </c>
      <c r="Z3215" s="1">
        <f t="shared" si="1457"/>
        <v>3.6081820223155989</v>
      </c>
      <c r="AA3215" s="1">
        <f t="shared" si="1458"/>
        <v>-120.14334528056978</v>
      </c>
      <c r="AB3215" s="1">
        <f t="shared" si="1459"/>
        <v>-7.9352554553281829</v>
      </c>
      <c r="AC3215" s="1">
        <f t="shared" si="1460"/>
        <v>120.459165993517</v>
      </c>
      <c r="AD3215" s="1">
        <f t="shared" si="1461"/>
        <v>29.209829092106087</v>
      </c>
      <c r="AE3215" s="3">
        <f>AD3215/(K!D$3*AC3215^2)</f>
        <v>0.3739529388411898</v>
      </c>
      <c r="AF3215" s="1">
        <f t="shared" si="1462"/>
        <v>-11.147061348916191</v>
      </c>
      <c r="AG3215" s="1">
        <f t="shared" si="1463"/>
        <v>-0.94624655085362264</v>
      </c>
      <c r="AH3215" s="1">
        <f t="shared" si="1464"/>
        <v>9.2580005939970285</v>
      </c>
      <c r="AI3215" s="1">
        <f t="shared" si="1465"/>
        <v>14.521120282194241</v>
      </c>
      <c r="AJ3215" s="1">
        <f t="shared" si="1472"/>
        <v>-12.495041285352322</v>
      </c>
      <c r="AK3215" s="1">
        <f t="shared" si="1473"/>
        <v>10.377542207844442</v>
      </c>
      <c r="AL3215" s="2">
        <f>AI3215/(K!D$3*AC3215^2)</f>
        <v>0.18590371027745764</v>
      </c>
      <c r="AM3215" s="2">
        <f t="shared" si="1474"/>
        <v>0.13376846729531372</v>
      </c>
      <c r="AN3215" s="4">
        <f t="shared" si="1466"/>
        <v>1271.688311482809</v>
      </c>
      <c r="AO3215" s="4">
        <f t="shared" si="1475"/>
        <v>-814.1033956588285</v>
      </c>
      <c r="AP3215" s="4">
        <f t="shared" si="1467"/>
        <v>40.022095816237659</v>
      </c>
      <c r="AQ3215" s="4">
        <f t="shared" si="1468"/>
        <v>-976.12758110056427</v>
      </c>
      <c r="AR3215" s="4">
        <f t="shared" si="1469"/>
        <v>0</v>
      </c>
      <c r="AS3215" s="11">
        <f t="shared" si="1476"/>
        <v>230.28925480771761</v>
      </c>
      <c r="AT3215" s="12">
        <f t="shared" si="1477"/>
        <v>0.62892597007062756</v>
      </c>
      <c r="AU3215" s="14">
        <f t="shared" si="1478"/>
        <v>51.029073066831685</v>
      </c>
    </row>
    <row r="3216" spans="1:47" x14ac:dyDescent="0.35">
      <c r="A3216" t="s">
        <v>33</v>
      </c>
      <c r="B3216">
        <v>95.5</v>
      </c>
      <c r="C3216" s="1">
        <f t="shared" si="1450"/>
        <v>-3.6049747678400891E-2</v>
      </c>
      <c r="D3216" s="1">
        <f t="shared" si="1451"/>
        <v>6.2798381005713031</v>
      </c>
      <c r="E3216" s="1">
        <f t="shared" si="1452"/>
        <v>-139.92588753340104</v>
      </c>
      <c r="F3216" s="1">
        <f t="shared" si="1453"/>
        <v>-3.564572871657957</v>
      </c>
      <c r="G3216" s="1">
        <f t="shared" si="1454"/>
        <v>-9.2608460932979142E-3</v>
      </c>
      <c r="H3216">
        <v>-1.2586999999999999</v>
      </c>
      <c r="I3216" s="1">
        <f t="shared" si="1455"/>
        <v>55.021999999999998</v>
      </c>
      <c r="J3216">
        <v>6.1070000000000002</v>
      </c>
      <c r="K3216">
        <v>-1.2102999999999999</v>
      </c>
      <c r="L3216">
        <v>0.61499999999999999</v>
      </c>
      <c r="M3216">
        <v>-6.3399999999999998E-2</v>
      </c>
      <c r="N3216" s="10">
        <v>2.7437</v>
      </c>
      <c r="O3216" s="2">
        <f t="shared" si="1470"/>
        <v>-1.2104936711685004</v>
      </c>
      <c r="P3216" s="2">
        <f t="shared" si="1471"/>
        <v>0.61507255055957244</v>
      </c>
      <c r="Q3216">
        <v>5.6870000000000003</v>
      </c>
      <c r="R3216">
        <v>-138.6891</v>
      </c>
      <c r="S3216">
        <v>-4.4199000000000002</v>
      </c>
      <c r="T3216">
        <v>-16.445</v>
      </c>
      <c r="U3216">
        <v>34.3078</v>
      </c>
      <c r="V3216">
        <v>-23.726299999999998</v>
      </c>
      <c r="W3216">
        <v>2164</v>
      </c>
      <c r="X3216">
        <v>5.4779999999999998</v>
      </c>
      <c r="Y3216" s="1">
        <f t="shared" si="1456"/>
        <v>0.40300910710003945</v>
      </c>
      <c r="Z3216" s="1">
        <f t="shared" si="1457"/>
        <v>2.9660957174412288</v>
      </c>
      <c r="AA3216" s="1">
        <f t="shared" si="1458"/>
        <v>-133.01270961111766</v>
      </c>
      <c r="AB3216" s="1">
        <f t="shared" si="1459"/>
        <v>-8.3455303605517894</v>
      </c>
      <c r="AC3216" s="1">
        <f t="shared" si="1460"/>
        <v>133.30726356390122</v>
      </c>
      <c r="AD3216" s="1">
        <f t="shared" si="1461"/>
        <v>35.12675374550625</v>
      </c>
      <c r="AE3216" s="3">
        <f>AD3216/(K!D$3*AC3216^2)</f>
        <v>0.36719607265386794</v>
      </c>
      <c r="AF3216" s="1">
        <f t="shared" si="1462"/>
        <v>-15.66342733046414</v>
      </c>
      <c r="AG3216" s="1">
        <f t="shared" si="1463"/>
        <v>-0.7413381386174791</v>
      </c>
      <c r="AH3216" s="1">
        <f t="shared" si="1464"/>
        <v>6.2486346076613017</v>
      </c>
      <c r="AI3216" s="1">
        <f t="shared" si="1465"/>
        <v>16.880105818168389</v>
      </c>
      <c r="AJ3216" s="1">
        <f t="shared" si="1472"/>
        <v>-15.263979271335536</v>
      </c>
      <c r="AK3216" s="1">
        <f t="shared" si="1473"/>
        <v>6.0892821930476995</v>
      </c>
      <c r="AL3216" s="2">
        <f>AI3216/(K!D$3*AC3216^2)</f>
        <v>0.17645549051642967</v>
      </c>
      <c r="AM3216" s="2">
        <f t="shared" si="1474"/>
        <v>0.1236348445770963</v>
      </c>
      <c r="AN3216" s="4">
        <f t="shared" si="1466"/>
        <v>1300.7138883010166</v>
      </c>
      <c r="AO3216" s="4">
        <f t="shared" si="1475"/>
        <v>-484.00726226928339</v>
      </c>
      <c r="AP3216" s="4">
        <f t="shared" si="1467"/>
        <v>64.846980569911679</v>
      </c>
      <c r="AQ3216" s="4">
        <f t="shared" si="1468"/>
        <v>-1205.5656176254813</v>
      </c>
      <c r="AR3216" s="4">
        <f t="shared" si="1469"/>
        <v>0</v>
      </c>
      <c r="AS3216" s="11">
        <f t="shared" si="1476"/>
        <v>248.2513861290158</v>
      </c>
      <c r="AT3216" s="12">
        <f t="shared" si="1477"/>
        <v>0.60106926446442543</v>
      </c>
      <c r="AU3216" s="14">
        <f t="shared" si="1478"/>
        <v>53.053483483067964</v>
      </c>
    </row>
    <row r="3217" spans="1:47" x14ac:dyDescent="0.35">
      <c r="A3217" t="s">
        <v>33</v>
      </c>
      <c r="B3217">
        <v>91.6</v>
      </c>
      <c r="C3217" s="1">
        <f t="shared" si="1450"/>
        <v>-3.4915872298547874E-2</v>
      </c>
      <c r="D3217" s="1">
        <f t="shared" si="1451"/>
        <v>-6.9471532126831068</v>
      </c>
      <c r="E3217" s="1">
        <f t="shared" si="1452"/>
        <v>-133.97773321373219</v>
      </c>
      <c r="F3217" s="1">
        <f t="shared" si="1453"/>
        <v>-7.3937772802286243</v>
      </c>
      <c r="G3217" s="1">
        <f t="shared" si="1454"/>
        <v>1.0825915547442833E-2</v>
      </c>
      <c r="H3217">
        <v>0.9133</v>
      </c>
      <c r="I3217" s="1">
        <f t="shared" si="1455"/>
        <v>54.658999999999999</v>
      </c>
      <c r="J3217">
        <v>6.0646000000000004</v>
      </c>
      <c r="K3217">
        <v>1.1927000000000001</v>
      </c>
      <c r="L3217">
        <v>0.71789999999999998</v>
      </c>
      <c r="M3217">
        <v>-0.65449999999999997</v>
      </c>
      <c r="N3217" s="10">
        <v>1.0386</v>
      </c>
      <c r="O3217" s="2">
        <f t="shared" si="1470"/>
        <v>1.1929770201436729</v>
      </c>
      <c r="P3217" s="2">
        <f t="shared" si="1471"/>
        <v>0.71810162607641503</v>
      </c>
      <c r="Q3217">
        <v>-6.4132999999999996</v>
      </c>
      <c r="R3217">
        <v>-132.89230000000001</v>
      </c>
      <c r="S3217">
        <v>-8.1698000000000004</v>
      </c>
      <c r="T3217">
        <v>15.2897</v>
      </c>
      <c r="U3217">
        <v>31.0871</v>
      </c>
      <c r="V3217">
        <v>-22.2255</v>
      </c>
      <c r="W3217">
        <v>1786</v>
      </c>
      <c r="X3217">
        <v>5.8410000000000002</v>
      </c>
      <c r="Y3217" s="1">
        <f t="shared" si="1456"/>
        <v>0.41763196734499469</v>
      </c>
      <c r="Z3217" s="1">
        <f t="shared" si="1457"/>
        <v>-3.7544194671257243</v>
      </c>
      <c r="AA3217" s="1">
        <f t="shared" si="1458"/>
        <v>-127.4862498477069</v>
      </c>
      <c r="AB3217" s="1">
        <f t="shared" si="1459"/>
        <v>-12.034816925341715</v>
      </c>
      <c r="AC3217" s="1">
        <f t="shared" si="1460"/>
        <v>128.10806525817793</v>
      </c>
      <c r="AD3217" s="1">
        <f t="shared" si="1461"/>
        <v>32.31888728320812</v>
      </c>
      <c r="AE3217" s="3">
        <f>AD3217/(K!D$3*AC3217^2)</f>
        <v>0.36582307325581392</v>
      </c>
      <c r="AF3217" s="1">
        <f t="shared" si="1462"/>
        <v>14.342541370077807</v>
      </c>
      <c r="AG3217" s="1">
        <f t="shared" si="1463"/>
        <v>-1.0749167370682287</v>
      </c>
      <c r="AH3217" s="1">
        <f t="shared" si="1464"/>
        <v>6.912376623221931</v>
      </c>
      <c r="AI3217" s="1">
        <f t="shared" si="1465"/>
        <v>15.957596608677882</v>
      </c>
      <c r="AJ3217" s="1">
        <f t="shared" si="1472"/>
        <v>15.00945177181009</v>
      </c>
      <c r="AK3217" s="1">
        <f t="shared" si="1473"/>
        <v>7.2337935710116223</v>
      </c>
      <c r="AL3217" s="2">
        <f>AI3217/(K!D$3*AC3217^2)</f>
        <v>0.18062679516185448</v>
      </c>
      <c r="AM3217" s="2">
        <f t="shared" si="1474"/>
        <v>0.12803267321335421</v>
      </c>
      <c r="AN3217" s="4">
        <f t="shared" si="1466"/>
        <v>1294.447264916017</v>
      </c>
      <c r="AO3217" s="4">
        <f t="shared" si="1475"/>
        <v>-566.18741353908388</v>
      </c>
      <c r="AP3217" s="4">
        <f t="shared" si="1467"/>
        <v>-92.863674553973311</v>
      </c>
      <c r="AQ3217" s="4">
        <f t="shared" si="1468"/>
        <v>1160.3455831547828</v>
      </c>
      <c r="AR3217" s="4">
        <f t="shared" si="1469"/>
        <v>0</v>
      </c>
      <c r="AS3217" s="11">
        <f t="shared" si="1476"/>
        <v>115.73170568885585</v>
      </c>
      <c r="AT3217" s="12">
        <f t="shared" si="1477"/>
        <v>0.72477450443226044</v>
      </c>
      <c r="AU3217" s="14">
        <f t="shared" si="1478"/>
        <v>43.549907507185303</v>
      </c>
    </row>
    <row r="3218" spans="1:47" x14ac:dyDescent="0.35">
      <c r="A3218" t="s">
        <v>33</v>
      </c>
      <c r="B3218">
        <v>88.1</v>
      </c>
      <c r="C3218" s="1">
        <f t="shared" si="1450"/>
        <v>-3.1540137346757598E-2</v>
      </c>
      <c r="D3218" s="1">
        <f t="shared" si="1451"/>
        <v>4.9330659282971441</v>
      </c>
      <c r="E3218" s="1">
        <f t="shared" si="1452"/>
        <v>-129.17603494336711</v>
      </c>
      <c r="F3218" s="1">
        <f t="shared" si="1453"/>
        <v>2.794674206560599E-2</v>
      </c>
      <c r="G3218" s="1">
        <f t="shared" si="1454"/>
        <v>-1.8743936506908199E-2</v>
      </c>
      <c r="H3218">
        <v>-0.75749999999999995</v>
      </c>
      <c r="I3218" s="1">
        <f t="shared" si="1455"/>
        <v>54.06</v>
      </c>
      <c r="J3218">
        <v>5.7765000000000004</v>
      </c>
      <c r="K3218">
        <v>-1.0847</v>
      </c>
      <c r="L3218">
        <v>0.90049999999999997</v>
      </c>
      <c r="M3218">
        <v>0.16800000000000001</v>
      </c>
      <c r="N3218" s="10">
        <v>3.7444000000000002</v>
      </c>
      <c r="O3218" s="2">
        <f t="shared" si="1470"/>
        <v>-1.0848809048830899</v>
      </c>
      <c r="P3218" s="2">
        <f t="shared" si="1471"/>
        <v>0.90060799396509328</v>
      </c>
      <c r="Q3218">
        <v>4.5247000000000002</v>
      </c>
      <c r="R3218">
        <v>-128.27369999999999</v>
      </c>
      <c r="S3218">
        <v>-0.67659999999999998</v>
      </c>
      <c r="T3218">
        <v>-12.9475</v>
      </c>
      <c r="U3218">
        <v>28.609100000000002</v>
      </c>
      <c r="V3218">
        <v>-22.338100000000001</v>
      </c>
      <c r="W3218">
        <v>2014</v>
      </c>
      <c r="X3218">
        <v>6.44</v>
      </c>
      <c r="Y3218" s="1">
        <f t="shared" si="1456"/>
        <v>0.42779779287299385</v>
      </c>
      <c r="Z3218" s="1">
        <f t="shared" si="1457"/>
        <v>2.1636099666856001</v>
      </c>
      <c r="AA3218" s="1">
        <f t="shared" si="1458"/>
        <v>-123.05658002532573</v>
      </c>
      <c r="AB3218" s="1">
        <f t="shared" si="1459"/>
        <v>-4.7501481964225061</v>
      </c>
      <c r="AC3218" s="1">
        <f t="shared" si="1460"/>
        <v>123.16723185776853</v>
      </c>
      <c r="AD3218" s="1">
        <f t="shared" si="1461"/>
        <v>29.190177225409776</v>
      </c>
      <c r="AE3218" s="3">
        <f>AD3218/(K!D$3*AC3218^2)</f>
        <v>0.35744893597857585</v>
      </c>
      <c r="AF3218" s="1">
        <f t="shared" si="1462"/>
        <v>-12.434732460926398</v>
      </c>
      <c r="AG3218" s="1">
        <f t="shared" si="1463"/>
        <v>-0.55485315143650027</v>
      </c>
      <c r="AH3218" s="1">
        <f t="shared" si="1464"/>
        <v>8.7101324917990084</v>
      </c>
      <c r="AI3218" s="1">
        <f t="shared" si="1465"/>
        <v>15.191999256818322</v>
      </c>
      <c r="AJ3218" s="1">
        <f t="shared" si="1472"/>
        <v>-13.65415332242376</v>
      </c>
      <c r="AK3218" s="1">
        <f t="shared" si="1473"/>
        <v>9.564297814638163</v>
      </c>
      <c r="AL3218" s="2">
        <f>AI3218/(K!D$3*AC3218^2)</f>
        <v>0.18603394997581391</v>
      </c>
      <c r="AM3218" s="2">
        <f t="shared" si="1474"/>
        <v>0.13391256929293899</v>
      </c>
      <c r="AN3218" s="4">
        <f t="shared" si="1466"/>
        <v>1301.678105953398</v>
      </c>
      <c r="AO3218" s="4">
        <f t="shared" si="1475"/>
        <v>-747.46300603046757</v>
      </c>
      <c r="AP3218" s="4">
        <f t="shared" si="1467"/>
        <v>27.980255164441047</v>
      </c>
      <c r="AQ3218" s="4">
        <f t="shared" si="1468"/>
        <v>-1065.3084302000318</v>
      </c>
      <c r="AR3218" s="4">
        <f t="shared" si="1469"/>
        <v>0</v>
      </c>
      <c r="AS3218" s="11">
        <f t="shared" si="1476"/>
        <v>234.98998652795575</v>
      </c>
      <c r="AT3218" s="12">
        <f t="shared" si="1477"/>
        <v>0.6463148490334647</v>
      </c>
      <c r="AU3218" s="14">
        <f t="shared" si="1478"/>
        <v>49.735669938151482</v>
      </c>
    </row>
    <row r="3219" spans="1:47" x14ac:dyDescent="0.35">
      <c r="A3219" t="s">
        <v>33</v>
      </c>
      <c r="B3219">
        <v>91.1</v>
      </c>
      <c r="C3219" s="1">
        <f t="shared" si="1450"/>
        <v>-3.5147699827495257E-2</v>
      </c>
      <c r="D3219" s="1">
        <f t="shared" si="1451"/>
        <v>-7.0781376911875951</v>
      </c>
      <c r="E3219" s="1">
        <f t="shared" si="1452"/>
        <v>-133.23282297936194</v>
      </c>
      <c r="F3219" s="1">
        <f t="shared" si="1453"/>
        <v>-7.0972818588640942</v>
      </c>
      <c r="G3219" s="1">
        <f t="shared" si="1454"/>
        <v>2.341984049242285E-2</v>
      </c>
      <c r="H3219">
        <v>0.89429999999999998</v>
      </c>
      <c r="I3219" s="1">
        <f t="shared" si="1455"/>
        <v>54.664000000000001</v>
      </c>
      <c r="J3219">
        <v>6.0490000000000004</v>
      </c>
      <c r="K3219">
        <v>1.2684</v>
      </c>
      <c r="L3219">
        <v>0.58030000000000004</v>
      </c>
      <c r="M3219">
        <v>-0.66590000000000005</v>
      </c>
      <c r="N3219" s="10">
        <v>0.9577</v>
      </c>
      <c r="O3219" s="2">
        <f t="shared" si="1470"/>
        <v>1.2686221220102625</v>
      </c>
      <c r="P3219" s="2">
        <f t="shared" si="1471"/>
        <v>0.58044495991036849</v>
      </c>
      <c r="Q3219">
        <v>-6.5152999999999999</v>
      </c>
      <c r="R3219">
        <v>-132.16149999999999</v>
      </c>
      <c r="S3219">
        <v>-7.9396000000000004</v>
      </c>
      <c r="T3219">
        <v>16.013500000000001</v>
      </c>
      <c r="U3219">
        <v>30.480599999999999</v>
      </c>
      <c r="V3219">
        <v>-23.9651</v>
      </c>
      <c r="W3219">
        <v>1693</v>
      </c>
      <c r="X3219">
        <v>5.8360000000000003</v>
      </c>
      <c r="Y3219" s="1">
        <f t="shared" si="1456"/>
        <v>0.41981680055949272</v>
      </c>
      <c r="Z3219" s="1">
        <f t="shared" si="1457"/>
        <v>-3.7167695233078768</v>
      </c>
      <c r="AA3219" s="1">
        <f t="shared" si="1458"/>
        <v>-126.83468899379511</v>
      </c>
      <c r="AB3219" s="1">
        <f t="shared" si="1459"/>
        <v>-12.127757662408243</v>
      </c>
      <c r="AC3219" s="1">
        <f t="shared" si="1460"/>
        <v>127.46738882459397</v>
      </c>
      <c r="AD3219" s="1">
        <f t="shared" si="1461"/>
        <v>31.577264562307363</v>
      </c>
      <c r="AE3219" s="3">
        <f>AD3219/(K!D$3*AC3219^2)</f>
        <v>0.36103056060103311</v>
      </c>
      <c r="AF3219" s="1">
        <f t="shared" si="1462"/>
        <v>15.0927514411971</v>
      </c>
      <c r="AG3219" s="1">
        <f t="shared" si="1463"/>
        <v>-0.9399269831516861</v>
      </c>
      <c r="AH3219" s="1">
        <f t="shared" si="1464"/>
        <v>5.2045126364179062</v>
      </c>
      <c r="AI3219" s="1">
        <f t="shared" si="1465"/>
        <v>15.992547032353773</v>
      </c>
      <c r="AJ3219" s="1">
        <f t="shared" si="1472"/>
        <v>15.96023564718022</v>
      </c>
      <c r="AK3219" s="1">
        <f t="shared" si="1473"/>
        <v>5.5036517648612753</v>
      </c>
      <c r="AL3219" s="2">
        <f>AI3219/(K!D$3*AC3219^2)</f>
        <v>0.18284668734165924</v>
      </c>
      <c r="AM3219" s="2">
        <f t="shared" si="1474"/>
        <v>0.13042150166260472</v>
      </c>
      <c r="AN3219" s="4">
        <f t="shared" si="1466"/>
        <v>1312.0046137565773</v>
      </c>
      <c r="AO3219" s="4">
        <f t="shared" si="1475"/>
        <v>-432.18767816602355</v>
      </c>
      <c r="AP3219" s="4">
        <f t="shared" si="1467"/>
        <v>-105.35618619025578</v>
      </c>
      <c r="AQ3219" s="4">
        <f t="shared" si="1468"/>
        <v>1234.2892656875256</v>
      </c>
      <c r="AR3219" s="4">
        <f t="shared" si="1469"/>
        <v>0</v>
      </c>
      <c r="AS3219" s="11">
        <f t="shared" si="1476"/>
        <v>109.02599820479081</v>
      </c>
      <c r="AT3219" s="12">
        <f t="shared" si="1477"/>
        <v>0.77495842513678515</v>
      </c>
      <c r="AU3219" s="14">
        <f t="shared" si="1478"/>
        <v>39.198736594077211</v>
      </c>
    </row>
    <row r="3220" spans="1:47" x14ac:dyDescent="0.35">
      <c r="A3220" t="s">
        <v>33</v>
      </c>
      <c r="B3220">
        <v>90</v>
      </c>
      <c r="C3220" s="1">
        <f t="shared" si="1450"/>
        <v>-2.7706116798725276E-2</v>
      </c>
      <c r="D3220" s="1">
        <f t="shared" si="1451"/>
        <v>-5.3191542426421456</v>
      </c>
      <c r="E3220" s="1">
        <f t="shared" si="1452"/>
        <v>-131.86384770755021</v>
      </c>
      <c r="F3220" s="1">
        <f t="shared" si="1453"/>
        <v>1.2333377449935961</v>
      </c>
      <c r="G3220" s="1">
        <f t="shared" si="1454"/>
        <v>3.6230608349001159E-2</v>
      </c>
      <c r="H3220">
        <v>2.3746</v>
      </c>
      <c r="I3220" s="1">
        <f t="shared" si="1455"/>
        <v>53.640999999999998</v>
      </c>
      <c r="J3220">
        <v>6.0827</v>
      </c>
      <c r="K3220">
        <v>1.2049000000000001</v>
      </c>
      <c r="L3220">
        <v>0.60940000000000005</v>
      </c>
      <c r="M3220">
        <v>1.4731000000000001</v>
      </c>
      <c r="N3220" s="10">
        <v>4.3769999999999998</v>
      </c>
      <c r="O3220" s="2">
        <f t="shared" si="1470"/>
        <v>1.2051371795493426</v>
      </c>
      <c r="P3220" s="2">
        <f t="shared" si="1471"/>
        <v>0.6093190185763655</v>
      </c>
      <c r="Q3220">
        <v>-4.8997999999999999</v>
      </c>
      <c r="R3220">
        <v>-130.96619999999999</v>
      </c>
      <c r="S3220">
        <v>0.52729999999999999</v>
      </c>
      <c r="T3220">
        <v>15.1358</v>
      </c>
      <c r="U3220">
        <v>32.398899999999998</v>
      </c>
      <c r="V3220">
        <v>-25.4831</v>
      </c>
      <c r="W3220">
        <v>1995</v>
      </c>
      <c r="X3220">
        <v>6.859</v>
      </c>
      <c r="Y3220" s="1">
        <f t="shared" si="1456"/>
        <v>0.41745641550102519</v>
      </c>
      <c r="Z3220" s="1">
        <f t="shared" si="1457"/>
        <v>-2.159885835771937</v>
      </c>
      <c r="AA3220" s="1">
        <f t="shared" si="1458"/>
        <v>-125.10128337746212</v>
      </c>
      <c r="AB3220" s="1">
        <f t="shared" si="1459"/>
        <v>-4.0857040459334915</v>
      </c>
      <c r="AC3220" s="1">
        <f t="shared" si="1460"/>
        <v>125.18661744396886</v>
      </c>
      <c r="AD3220" s="1">
        <f t="shared" si="1461"/>
        <v>32.856328345903655</v>
      </c>
      <c r="AE3220" s="3">
        <f>AD3220/(K!D$3*AC3220^2)</f>
        <v>0.38946717355316912</v>
      </c>
      <c r="AF3220" s="1">
        <f t="shared" si="1462"/>
        <v>14.568918973427392</v>
      </c>
      <c r="AG3220" s="1">
        <f t="shared" si="1463"/>
        <v>-0.43503166992117315</v>
      </c>
      <c r="AH3220" s="1">
        <f t="shared" si="1464"/>
        <v>5.6185710530383837</v>
      </c>
      <c r="AI3220" s="1">
        <f t="shared" si="1465"/>
        <v>15.620851234365171</v>
      </c>
      <c r="AJ3220" s="1">
        <f t="shared" si="1472"/>
        <v>15.233540717962683</v>
      </c>
      <c r="AK3220" s="1">
        <f t="shared" si="1473"/>
        <v>5.8748855058729959</v>
      </c>
      <c r="AL3220" s="2">
        <f>AI3220/(K!D$3*AC3220^2)</f>
        <v>0.18516398773149076</v>
      </c>
      <c r="AM3220" s="2">
        <f t="shared" si="1474"/>
        <v>0.1329523755089751</v>
      </c>
      <c r="AN3220" s="4">
        <f t="shared" si="1466"/>
        <v>1313.5332868639191</v>
      </c>
      <c r="AO3220" s="4">
        <f t="shared" si="1475"/>
        <v>-473.32881658238733</v>
      </c>
      <c r="AP3220" s="4">
        <f t="shared" si="1467"/>
        <v>-31.831299483186108</v>
      </c>
      <c r="AQ3220" s="4">
        <f t="shared" si="1468"/>
        <v>1224.8739916683101</v>
      </c>
      <c r="AR3220" s="4">
        <f t="shared" si="1469"/>
        <v>0</v>
      </c>
      <c r="AS3220" s="11">
        <f t="shared" si="1476"/>
        <v>111.08936407546139</v>
      </c>
      <c r="AT3220" s="12">
        <f t="shared" si="1477"/>
        <v>0.65841267511975898</v>
      </c>
      <c r="AU3220" s="14">
        <f t="shared" si="1478"/>
        <v>48.821073558905894</v>
      </c>
    </row>
    <row r="3221" spans="1:47" x14ac:dyDescent="0.35">
      <c r="A3221" t="s">
        <v>33</v>
      </c>
      <c r="B3221">
        <v>87.3</v>
      </c>
      <c r="C3221" s="1">
        <f t="shared" si="1450"/>
        <v>-3.3638121216131835E-2</v>
      </c>
      <c r="D3221" s="1">
        <f t="shared" si="1451"/>
        <v>10.106013890555175</v>
      </c>
      <c r="E3221" s="1">
        <f t="shared" si="1452"/>
        <v>-127.52009518977783</v>
      </c>
      <c r="F3221" s="1">
        <f t="shared" si="1453"/>
        <v>-3.7851849004609317</v>
      </c>
      <c r="G3221" s="1">
        <f t="shared" si="1454"/>
        <v>6.3523457680773276E-2</v>
      </c>
      <c r="H3221">
        <v>-2.1808000000000001</v>
      </c>
      <c r="I3221" s="1">
        <f t="shared" si="1455"/>
        <v>54.272999999999996</v>
      </c>
      <c r="J3221">
        <v>6.2365000000000004</v>
      </c>
      <c r="K3221">
        <v>-1.3047</v>
      </c>
      <c r="L3221">
        <v>0.5423</v>
      </c>
      <c r="M3221">
        <v>0.70330000000000004</v>
      </c>
      <c r="N3221" s="10">
        <v>2.1475</v>
      </c>
      <c r="O3221" s="2">
        <f t="shared" si="1470"/>
        <v>-1.3047836271296998</v>
      </c>
      <c r="P3221" s="2">
        <f t="shared" si="1471"/>
        <v>0.5423752923080527</v>
      </c>
      <c r="Q3221">
        <v>9.5670000000000002</v>
      </c>
      <c r="R3221">
        <v>-126.5369</v>
      </c>
      <c r="S3221">
        <v>-4.6466000000000003</v>
      </c>
      <c r="T3221">
        <v>-16.023900000000001</v>
      </c>
      <c r="U3221">
        <v>29.2286</v>
      </c>
      <c r="V3221">
        <v>-25.6083</v>
      </c>
      <c r="W3221">
        <v>1884</v>
      </c>
      <c r="X3221">
        <v>6.2270000000000003</v>
      </c>
      <c r="Y3221" s="1">
        <f t="shared" si="1456"/>
        <v>0.43631098038241023</v>
      </c>
      <c r="Z3221" s="1">
        <f t="shared" si="1457"/>
        <v>6.6103121312803239</v>
      </c>
      <c r="AA3221" s="1">
        <f t="shared" si="1458"/>
        <v>-121.14371562917518</v>
      </c>
      <c r="AB3221" s="1">
        <f t="shared" si="1459"/>
        <v>-9.3717761399243695</v>
      </c>
      <c r="AC3221" s="1">
        <f t="shared" si="1460"/>
        <v>121.68535758640918</v>
      </c>
      <c r="AD3221" s="1">
        <f t="shared" si="1461"/>
        <v>30.474631717032558</v>
      </c>
      <c r="AE3221" s="3">
        <f>AD3221/(K!D$3*AC3221^2)</f>
        <v>0.38232214953970783</v>
      </c>
      <c r="AF3221" s="1">
        <f t="shared" si="1462"/>
        <v>-14.368426969135525</v>
      </c>
      <c r="AG3221" s="1">
        <f t="shared" si="1463"/>
        <v>-1.1103840146581945</v>
      </c>
      <c r="AH3221" s="1">
        <f t="shared" si="1464"/>
        <v>4.2186515788630388</v>
      </c>
      <c r="AI3221" s="1">
        <f t="shared" si="1465"/>
        <v>15.016046995505613</v>
      </c>
      <c r="AJ3221" s="1">
        <f t="shared" si="1472"/>
        <v>-16.411669435983956</v>
      </c>
      <c r="AK3221" s="1">
        <f t="shared" si="1473"/>
        <v>4.8185591454523369</v>
      </c>
      <c r="AL3221" s="2">
        <f>AI3221/(K!D$3*AC3221^2)</f>
        <v>0.18838512695470236</v>
      </c>
      <c r="AM3221" s="2">
        <f t="shared" si="1474"/>
        <v>0.1365357448393146</v>
      </c>
      <c r="AN3221" s="4">
        <f t="shared" si="1466"/>
        <v>1311.2085217190711</v>
      </c>
      <c r="AO3221" s="4">
        <f t="shared" si="1475"/>
        <v>-374.20246895120277</v>
      </c>
      <c r="AP3221" s="4">
        <f t="shared" si="1467"/>
        <v>76.618112071201693</v>
      </c>
      <c r="AQ3221" s="4">
        <f t="shared" si="1468"/>
        <v>-1254.3404500223135</v>
      </c>
      <c r="AR3221" s="4">
        <f t="shared" si="1469"/>
        <v>0</v>
      </c>
      <c r="AS3221" s="11">
        <f t="shared" si="1476"/>
        <v>253.63746218864193</v>
      </c>
      <c r="AT3221" s="12">
        <f t="shared" si="1477"/>
        <v>0.69597055292944321</v>
      </c>
      <c r="AU3221" s="14">
        <f t="shared" si="1478"/>
        <v>45.895391725190123</v>
      </c>
    </row>
    <row r="3222" spans="1:47" x14ac:dyDescent="0.35">
      <c r="A3222" t="s">
        <v>33</v>
      </c>
      <c r="B3222">
        <v>89</v>
      </c>
      <c r="C3222" s="1">
        <f t="shared" si="1450"/>
        <v>-3.9164694087139768E-2</v>
      </c>
      <c r="D3222" s="1">
        <f t="shared" si="1451"/>
        <v>12.302388088990837</v>
      </c>
      <c r="E3222" s="1">
        <f t="shared" si="1452"/>
        <v>-129.85162451848649</v>
      </c>
      <c r="F3222" s="1">
        <f t="shared" si="1453"/>
        <v>-3.3542915974596217</v>
      </c>
      <c r="G3222" s="1">
        <f t="shared" si="1454"/>
        <v>5.9153615837601592E-2</v>
      </c>
      <c r="H3222">
        <v>-2.4897</v>
      </c>
      <c r="I3222" s="1">
        <f t="shared" si="1455"/>
        <v>55.064999999999998</v>
      </c>
      <c r="J3222">
        <v>5.2652000000000001</v>
      </c>
      <c r="K3222">
        <v>-1.3697999999999999</v>
      </c>
      <c r="L3222">
        <v>0.39900000000000002</v>
      </c>
      <c r="M3222">
        <v>1.2231000000000001</v>
      </c>
      <c r="N3222" s="10">
        <v>1.2693000000000001</v>
      </c>
      <c r="O3222" s="2">
        <f t="shared" si="1470"/>
        <v>-1.3699443972427772</v>
      </c>
      <c r="P3222" s="2">
        <f t="shared" si="1471"/>
        <v>0.39905323773744961</v>
      </c>
      <c r="Q3222">
        <v>11.629099999999999</v>
      </c>
      <c r="R3222">
        <v>-128.7997</v>
      </c>
      <c r="S3222">
        <v>-4.4200999999999997</v>
      </c>
      <c r="T3222">
        <v>-17.191199999999998</v>
      </c>
      <c r="U3222">
        <v>26.859000000000002</v>
      </c>
      <c r="V3222">
        <v>-27.2135</v>
      </c>
      <c r="W3222">
        <v>1954</v>
      </c>
      <c r="X3222">
        <v>5.4349999999999996</v>
      </c>
      <c r="Y3222" s="1">
        <f t="shared" si="1456"/>
        <v>0.4324964277837916</v>
      </c>
      <c r="Z3222" s="1">
        <f t="shared" si="1457"/>
        <v>8.5848217943324769</v>
      </c>
      <c r="AA3222" s="1">
        <f t="shared" si="1458"/>
        <v>-124.04341374156405</v>
      </c>
      <c r="AB3222" s="1">
        <f t="shared" si="1459"/>
        <v>-9.2391623662067275</v>
      </c>
      <c r="AC3222" s="1">
        <f t="shared" si="1460"/>
        <v>124.68291694987899</v>
      </c>
      <c r="AD3222" s="1">
        <f t="shared" si="1461"/>
        <v>28.272488238705641</v>
      </c>
      <c r="AE3222" s="3">
        <f>AD3222/(K!D$3*AC3222^2)</f>
        <v>0.33784520757575309</v>
      </c>
      <c r="AF3222" s="1">
        <f t="shared" si="1462"/>
        <v>-15.244547810997901</v>
      </c>
      <c r="AG3222" s="1">
        <f t="shared" si="1463"/>
        <v>-1.2684776199456813</v>
      </c>
      <c r="AH3222" s="1">
        <f t="shared" si="1464"/>
        <v>2.8654727442687573</v>
      </c>
      <c r="AI3222" s="1">
        <f t="shared" si="1465"/>
        <v>15.563296806340585</v>
      </c>
      <c r="AJ3222" s="1">
        <f t="shared" si="1472"/>
        <v>-17.109245049093197</v>
      </c>
      <c r="AK3222" s="1">
        <f t="shared" si="1473"/>
        <v>3.2159743910424661</v>
      </c>
      <c r="AL3222" s="2">
        <f>AI3222/(K!D$3*AC3222^2)</f>
        <v>0.18597532681622608</v>
      </c>
      <c r="AM3222" s="2">
        <f t="shared" si="1474"/>
        <v>0.13384769098929422</v>
      </c>
      <c r="AN3222" s="4">
        <f t="shared" si="1466"/>
        <v>1317.0580409813836</v>
      </c>
      <c r="AO3222" s="4">
        <f t="shared" si="1475"/>
        <v>-249.20394061766123</v>
      </c>
      <c r="AP3222" s="4">
        <f t="shared" si="1467"/>
        <v>78.90039155283776</v>
      </c>
      <c r="AQ3222" s="4">
        <f t="shared" si="1468"/>
        <v>-1290.8578572047186</v>
      </c>
      <c r="AR3222" s="4">
        <f t="shared" si="1469"/>
        <v>0</v>
      </c>
      <c r="AS3222" s="11">
        <f t="shared" si="1476"/>
        <v>259.3544955174541</v>
      </c>
      <c r="AT3222" s="12">
        <f t="shared" si="1477"/>
        <v>0.67403175075812871</v>
      </c>
      <c r="AU3222" s="14">
        <f t="shared" si="1478"/>
        <v>47.620994843744668</v>
      </c>
    </row>
    <row r="3223" spans="1:47" x14ac:dyDescent="0.35">
      <c r="A3223" t="s">
        <v>33</v>
      </c>
      <c r="B3223">
        <v>90</v>
      </c>
      <c r="C3223" s="1">
        <f t="shared" si="1450"/>
        <v>-2.8820918511113149E-2</v>
      </c>
      <c r="D3223" s="1">
        <f t="shared" si="1451"/>
        <v>-7.140249756048191</v>
      </c>
      <c r="E3223" s="1">
        <f t="shared" si="1452"/>
        <v>-131.74174507759491</v>
      </c>
      <c r="F3223" s="1">
        <f t="shared" si="1453"/>
        <v>-4.3608037623150242</v>
      </c>
      <c r="G3223" s="1">
        <f t="shared" si="1454"/>
        <v>1.5577242192861718E-2</v>
      </c>
      <c r="H3223">
        <v>2.3948</v>
      </c>
      <c r="I3223" s="1">
        <f t="shared" si="1455"/>
        <v>53.784999999999997</v>
      </c>
      <c r="J3223">
        <v>6.1281999999999996</v>
      </c>
      <c r="K3223">
        <v>1.1739999999999999</v>
      </c>
      <c r="L3223">
        <v>0.71860000000000002</v>
      </c>
      <c r="M3223">
        <v>0.73060000000000003</v>
      </c>
      <c r="N3223" s="10">
        <v>2.3241999999999998</v>
      </c>
      <c r="O3223" s="2">
        <f t="shared" si="1470"/>
        <v>1.1741029167235166</v>
      </c>
      <c r="P3223" s="2">
        <f t="shared" si="1471"/>
        <v>0.71863245620576821</v>
      </c>
      <c r="Q3223">
        <v>-6.7050999999999998</v>
      </c>
      <c r="R3223">
        <v>-130.91470000000001</v>
      </c>
      <c r="S3223">
        <v>-5.0217999999999998</v>
      </c>
      <c r="T3223">
        <v>15.0984</v>
      </c>
      <c r="U3223">
        <v>28.696000000000002</v>
      </c>
      <c r="V3223">
        <v>-22.9346</v>
      </c>
      <c r="W3223">
        <v>2043</v>
      </c>
      <c r="X3223">
        <v>6.7149999999999999</v>
      </c>
      <c r="Y3223" s="1">
        <f t="shared" si="1456"/>
        <v>0.41639044585108836</v>
      </c>
      <c r="Z3223" s="1">
        <f t="shared" si="1457"/>
        <v>-3.9968350022291546</v>
      </c>
      <c r="AA3223" s="1">
        <f t="shared" si="1458"/>
        <v>-125.7673749605235</v>
      </c>
      <c r="AB3223" s="1">
        <f t="shared" si="1459"/>
        <v>-9.1356779220232092</v>
      </c>
      <c r="AC3223" s="1">
        <f t="shared" si="1460"/>
        <v>126.16206999566431</v>
      </c>
      <c r="AD3223" s="1">
        <f t="shared" si="1461"/>
        <v>29.753590664663179</v>
      </c>
      <c r="AE3223" s="3">
        <f>AD3223/(K!D$3*AC3223^2)</f>
        <v>0.34725572187341425</v>
      </c>
      <c r="AF3223" s="1">
        <f t="shared" si="1462"/>
        <v>14.155801383675685</v>
      </c>
      <c r="AG3223" s="1">
        <f t="shared" si="1463"/>
        <v>-0.96450726397580766</v>
      </c>
      <c r="AH3223" s="1">
        <f t="shared" si="1464"/>
        <v>7.084875891879225</v>
      </c>
      <c r="AI3223" s="1">
        <f t="shared" si="1465"/>
        <v>15.859144159747965</v>
      </c>
      <c r="AJ3223" s="1">
        <f t="shared" si="1472"/>
        <v>14.726082286662841</v>
      </c>
      <c r="AK3223" s="1">
        <f t="shared" si="1473"/>
        <v>7.3702973464238006</v>
      </c>
      <c r="AL3223" s="2">
        <f>AI3223/(K!D$3*AC3223^2)</f>
        <v>0.18509290577921461</v>
      </c>
      <c r="AM3223" s="2">
        <f t="shared" si="1474"/>
        <v>0.13287416590588993</v>
      </c>
      <c r="AN3223" s="4">
        <f t="shared" si="1466"/>
        <v>1322.9896113655468</v>
      </c>
      <c r="AO3223" s="4">
        <f t="shared" si="1475"/>
        <v>-595.00649173242959</v>
      </c>
      <c r="AP3223" s="4">
        <f t="shared" si="1467"/>
        <v>-66.787322249378846</v>
      </c>
      <c r="AQ3223" s="4">
        <f t="shared" si="1468"/>
        <v>1179.749227659923</v>
      </c>
      <c r="AR3223" s="4">
        <f t="shared" si="1469"/>
        <v>0</v>
      </c>
      <c r="AS3223" s="11">
        <f t="shared" si="1476"/>
        <v>116.58763249126949</v>
      </c>
      <c r="AT3223" s="12">
        <f t="shared" si="1477"/>
        <v>0.64757200752107036</v>
      </c>
      <c r="AU3223" s="14">
        <f t="shared" si="1478"/>
        <v>49.641209201318155</v>
      </c>
    </row>
    <row r="3224" spans="1:47" x14ac:dyDescent="0.35">
      <c r="A3224" t="s">
        <v>33</v>
      </c>
      <c r="B3224">
        <v>90.7</v>
      </c>
      <c r="C3224" s="1">
        <f t="shared" si="1450"/>
        <v>-3.4400050410637595E-2</v>
      </c>
      <c r="D3224" s="1">
        <f t="shared" si="1451"/>
        <v>-8.8240669114327286</v>
      </c>
      <c r="E3224" s="1">
        <f t="shared" si="1452"/>
        <v>-132.71611716596445</v>
      </c>
      <c r="F3224" s="1">
        <f t="shared" si="1453"/>
        <v>-2.7608014475750147</v>
      </c>
      <c r="G3224" s="1">
        <f t="shared" si="1454"/>
        <v>1.3025639478414064E-2</v>
      </c>
      <c r="H3224">
        <v>0.98629999999999995</v>
      </c>
      <c r="I3224" s="1">
        <f t="shared" si="1455"/>
        <v>54.548000000000002</v>
      </c>
      <c r="J3224">
        <v>6.0587</v>
      </c>
      <c r="K3224">
        <v>1.2813000000000001</v>
      </c>
      <c r="L3224">
        <v>0.55710000000000004</v>
      </c>
      <c r="M3224">
        <v>-1.2647999999999999</v>
      </c>
      <c r="N3224" s="10">
        <v>2.6739999999999999</v>
      </c>
      <c r="O3224" s="2">
        <f t="shared" si="1470"/>
        <v>1.2815111887426727</v>
      </c>
      <c r="P3224" s="2">
        <f t="shared" si="1471"/>
        <v>0.55722917210618927</v>
      </c>
      <c r="Q3224">
        <v>-8.2567000000000004</v>
      </c>
      <c r="R3224">
        <v>-131.7021</v>
      </c>
      <c r="S3224">
        <v>-3.6291000000000002</v>
      </c>
      <c r="T3224">
        <v>16.493200000000002</v>
      </c>
      <c r="U3224">
        <v>29.4772</v>
      </c>
      <c r="V3224">
        <v>-25.241199999999999</v>
      </c>
      <c r="W3224">
        <v>1806</v>
      </c>
      <c r="X3224">
        <v>5.952</v>
      </c>
      <c r="Y3224" s="1">
        <f t="shared" si="1456"/>
        <v>0.41992066573635095</v>
      </c>
      <c r="Z3224" s="1">
        <f t="shared" si="1457"/>
        <v>-5.3611491493713359</v>
      </c>
      <c r="AA3224" s="1">
        <f t="shared" si="1458"/>
        <v>-126.52707444194266</v>
      </c>
      <c r="AB3224" s="1">
        <f t="shared" si="1459"/>
        <v>-8.0604522015672053</v>
      </c>
      <c r="AC3224" s="1">
        <f t="shared" si="1460"/>
        <v>126.89686117762115</v>
      </c>
      <c r="AD3224" s="1">
        <f t="shared" si="1461"/>
        <v>30.528476835143824</v>
      </c>
      <c r="AE3224" s="3">
        <f>AD3224/(K!D$3*AC3224^2)</f>
        <v>0.35218513021132469</v>
      </c>
      <c r="AF3224" s="1">
        <f t="shared" si="1462"/>
        <v>15.203430370574388</v>
      </c>
      <c r="AG3224" s="1">
        <f t="shared" si="1463"/>
        <v>-0.96231462055994754</v>
      </c>
      <c r="AH3224" s="1">
        <f t="shared" si="1464"/>
        <v>4.9936399133537854</v>
      </c>
      <c r="AI3224" s="1">
        <f t="shared" si="1465"/>
        <v>16.031431129069141</v>
      </c>
      <c r="AJ3224" s="1">
        <f t="shared" si="1472"/>
        <v>16.085232267466388</v>
      </c>
      <c r="AK3224" s="1">
        <f t="shared" si="1473"/>
        <v>5.2832719924741376</v>
      </c>
      <c r="AL3224" s="2">
        <f>AI3224/(K!D$3*AC3224^2)</f>
        <v>0.18494311688572326</v>
      </c>
      <c r="AM3224" s="2">
        <f t="shared" si="1474"/>
        <v>0.13270947766341501</v>
      </c>
      <c r="AN3224" s="4">
        <f t="shared" si="1466"/>
        <v>1329.0456436635893</v>
      </c>
      <c r="AO3224" s="4">
        <f t="shared" si="1475"/>
        <v>-417.84631987074772</v>
      </c>
      <c r="AP3224" s="4">
        <f t="shared" si="1467"/>
        <v>-62.570311711105312</v>
      </c>
      <c r="AQ3224" s="4">
        <f t="shared" si="1468"/>
        <v>1260.0998896928818</v>
      </c>
      <c r="AR3224" s="4">
        <f t="shared" si="1469"/>
        <v>0</v>
      </c>
      <c r="AS3224" s="11">
        <f t="shared" si="1476"/>
        <v>108.18301507779165</v>
      </c>
      <c r="AT3224" s="12">
        <f t="shared" si="1477"/>
        <v>0.73590567201749135</v>
      </c>
      <c r="AU3224" s="14">
        <f t="shared" si="1478"/>
        <v>42.616200297017478</v>
      </c>
    </row>
    <row r="3225" spans="1:47" x14ac:dyDescent="0.35">
      <c r="A3225" t="s">
        <v>33</v>
      </c>
      <c r="B3225">
        <v>91.2</v>
      </c>
      <c r="C3225" s="1">
        <f t="shared" si="1450"/>
        <v>-2.7028770333285611E-2</v>
      </c>
      <c r="D3225" s="1">
        <f t="shared" si="1451"/>
        <v>-8.709957777261133</v>
      </c>
      <c r="E3225" s="1">
        <f t="shared" si="1452"/>
        <v>-133.41234155148464</v>
      </c>
      <c r="F3225" s="1">
        <f t="shared" si="1453"/>
        <v>-2.5218774128888697</v>
      </c>
      <c r="G3225" s="1">
        <f t="shared" si="1454"/>
        <v>4.7892980506262006E-2</v>
      </c>
      <c r="H3225">
        <v>2.3384999999999998</v>
      </c>
      <c r="I3225" s="1">
        <f t="shared" si="1455"/>
        <v>53.594999999999999</v>
      </c>
      <c r="J3225">
        <v>6.0072000000000001</v>
      </c>
      <c r="K3225">
        <v>1.1876</v>
      </c>
      <c r="L3225">
        <v>0.65539999999999998</v>
      </c>
      <c r="M3225">
        <v>0.1197</v>
      </c>
      <c r="N3225" s="10">
        <v>2.9718</v>
      </c>
      <c r="O3225" s="2">
        <f t="shared" si="1470"/>
        <v>1.1877145318344282</v>
      </c>
      <c r="P3225" s="2">
        <f t="shared" si="1471"/>
        <v>0.65556113657064818</v>
      </c>
      <c r="Q3225">
        <v>-8.2751000000000001</v>
      </c>
      <c r="R3225">
        <v>-132.60050000000001</v>
      </c>
      <c r="S3225">
        <v>-3.1654</v>
      </c>
      <c r="T3225">
        <v>16.088699999999999</v>
      </c>
      <c r="U3225">
        <v>30.036200000000001</v>
      </c>
      <c r="V3225">
        <v>-23.808800000000002</v>
      </c>
      <c r="W3225">
        <v>1951</v>
      </c>
      <c r="X3225">
        <v>6.9050000000000002</v>
      </c>
      <c r="Y3225" s="1">
        <f t="shared" si="1456"/>
        <v>0.41003151115548214</v>
      </c>
      <c r="Z3225" s="1">
        <f t="shared" si="1457"/>
        <v>-5.41152079049753</v>
      </c>
      <c r="AA3225" s="1">
        <f t="shared" si="1458"/>
        <v>-127.2544473138005</v>
      </c>
      <c r="AB3225" s="1">
        <f t="shared" si="1459"/>
        <v>-7.4030565342881918</v>
      </c>
      <c r="AC3225" s="1">
        <f t="shared" si="1460"/>
        <v>127.58441975592741</v>
      </c>
      <c r="AD3225" s="1">
        <f t="shared" si="1461"/>
        <v>31.126311669297547</v>
      </c>
      <c r="AE3225" s="3">
        <f>AD3225/(K!D$3*AC3225^2)</f>
        <v>0.35522213057522017</v>
      </c>
      <c r="AF3225" s="1">
        <f t="shared" si="1462"/>
        <v>14.76847075059681</v>
      </c>
      <c r="AG3225" s="1">
        <f t="shared" si="1463"/>
        <v>-1.0096094802718767</v>
      </c>
      <c r="AH3225" s="1">
        <f t="shared" si="1464"/>
        <v>6.5591029433805232</v>
      </c>
      <c r="AI3225" s="1">
        <f t="shared" si="1465"/>
        <v>16.191012044827566</v>
      </c>
      <c r="AJ3225" s="1">
        <f t="shared" si="1472"/>
        <v>14.897769315202353</v>
      </c>
      <c r="AK3225" s="1">
        <f t="shared" si="1473"/>
        <v>6.6165281575412251</v>
      </c>
      <c r="AL3225" s="2">
        <f>AI3225/(K!D$3*AC3225^2)</f>
        <v>0.18477633507749611</v>
      </c>
      <c r="AM3225" s="2">
        <f t="shared" si="1474"/>
        <v>0.1325262982748972</v>
      </c>
      <c r="AN3225" s="4">
        <f t="shared" si="1466"/>
        <v>1334.4023152870698</v>
      </c>
      <c r="AO3225" s="4">
        <f t="shared" si="1475"/>
        <v>-544.00663523892456</v>
      </c>
      <c r="AP3225" s="4">
        <f t="shared" si="1467"/>
        <v>-47.696860155958916</v>
      </c>
      <c r="AQ3225" s="4">
        <f t="shared" si="1468"/>
        <v>1217.5431529891575</v>
      </c>
      <c r="AR3225" s="4">
        <f t="shared" si="1469"/>
        <v>0</v>
      </c>
      <c r="AS3225" s="11">
        <f t="shared" si="1476"/>
        <v>113.94738441285662</v>
      </c>
      <c r="AT3225" s="12">
        <f t="shared" si="1477"/>
        <v>0.68395813187445909</v>
      </c>
      <c r="AU3225" s="14">
        <f t="shared" si="1478"/>
        <v>46.846274884627789</v>
      </c>
    </row>
    <row r="3226" spans="1:47" x14ac:dyDescent="0.35">
      <c r="A3226" t="s">
        <v>33</v>
      </c>
      <c r="B3226">
        <v>89.8</v>
      </c>
      <c r="C3226" s="1">
        <f t="shared" si="1450"/>
        <v>-3.6021621228864625E-2</v>
      </c>
      <c r="D3226" s="1">
        <f t="shared" si="1451"/>
        <v>-7.8818363751495193</v>
      </c>
      <c r="E3226" s="1">
        <f t="shared" si="1452"/>
        <v>-131.47706215929836</v>
      </c>
      <c r="F3226" s="1">
        <f t="shared" si="1453"/>
        <v>-1.669807290436649</v>
      </c>
      <c r="G3226" s="1">
        <f t="shared" si="1454"/>
        <v>8.8029433118492761E-3</v>
      </c>
      <c r="H3226">
        <v>2.5684999999999998</v>
      </c>
      <c r="I3226" s="1">
        <f t="shared" si="1455"/>
        <v>54.716999999999999</v>
      </c>
      <c r="J3226">
        <v>5.7313999999999998</v>
      </c>
      <c r="K3226">
        <v>1.0839000000000001</v>
      </c>
      <c r="L3226">
        <v>0.97199999999999998</v>
      </c>
      <c r="M3226">
        <v>0.45729999999999998</v>
      </c>
      <c r="N3226" s="10">
        <v>3.1128</v>
      </c>
      <c r="O3226" s="2">
        <f t="shared" si="1470"/>
        <v>1.0840684306655723</v>
      </c>
      <c r="P3226" s="2">
        <f t="shared" si="1471"/>
        <v>0.97207511057620177</v>
      </c>
      <c r="Q3226">
        <v>-7.3874000000000004</v>
      </c>
      <c r="R3226">
        <v>-130.4212</v>
      </c>
      <c r="S3226">
        <v>-2.4287000000000001</v>
      </c>
      <c r="T3226">
        <v>13.726100000000001</v>
      </c>
      <c r="U3226">
        <v>29.311900000000001</v>
      </c>
      <c r="V3226">
        <v>-21.067699999999999</v>
      </c>
      <c r="W3226">
        <v>1868</v>
      </c>
      <c r="X3226">
        <v>5.7830000000000004</v>
      </c>
      <c r="Y3226" s="1">
        <f t="shared" si="1456"/>
        <v>0.4255866091263299</v>
      </c>
      <c r="Z3226" s="1">
        <f t="shared" si="1457"/>
        <v>-4.9610141973850608</v>
      </c>
      <c r="AA3226" s="1">
        <f t="shared" si="1458"/>
        <v>-125.23968609527333</v>
      </c>
      <c r="AB3226" s="1">
        <f t="shared" si="1459"/>
        <v>-6.1528727929820395</v>
      </c>
      <c r="AC3226" s="1">
        <f t="shared" si="1460"/>
        <v>125.48883806425125</v>
      </c>
      <c r="AD3226" s="1">
        <f t="shared" si="1461"/>
        <v>30.340899172100272</v>
      </c>
      <c r="AE3226" s="3">
        <f>AD3226/(K!D$3*AC3226^2)</f>
        <v>0.35791993657092414</v>
      </c>
      <c r="AF3226" s="1">
        <f t="shared" si="1462"/>
        <v>12.526617768144847</v>
      </c>
      <c r="AG3226" s="1">
        <f t="shared" si="1463"/>
        <v>-0.96875879625569539</v>
      </c>
      <c r="AH3226" s="1">
        <f t="shared" si="1464"/>
        <v>9.6186482222774004</v>
      </c>
      <c r="AI3226" s="1">
        <f t="shared" si="1465"/>
        <v>15.823180462171477</v>
      </c>
      <c r="AJ3226" s="1">
        <f t="shared" si="1472"/>
        <v>13.613223833808378</v>
      </c>
      <c r="AK3226" s="1">
        <f t="shared" si="1473"/>
        <v>10.453006042980524</v>
      </c>
      <c r="AL3226" s="2">
        <f>AI3226/(K!D$3*AC3226^2)</f>
        <v>0.18665998378118154</v>
      </c>
      <c r="AM3226" s="2">
        <f t="shared" si="1474"/>
        <v>0.13460698731488904</v>
      </c>
      <c r="AN3226" s="4">
        <f t="shared" si="1466"/>
        <v>1333.0909462898339</v>
      </c>
      <c r="AO3226" s="4">
        <f t="shared" si="1475"/>
        <v>-812.75666748566027</v>
      </c>
      <c r="AP3226" s="4">
        <f t="shared" si="1467"/>
        <v>-19.708983137737611</v>
      </c>
      <c r="AQ3226" s="4">
        <f t="shared" si="1468"/>
        <v>1056.4892931408274</v>
      </c>
      <c r="AR3226" s="4">
        <f t="shared" si="1469"/>
        <v>0</v>
      </c>
      <c r="AS3226" s="11">
        <f t="shared" si="1476"/>
        <v>127.5191002770471</v>
      </c>
      <c r="AT3226" s="12">
        <f t="shared" si="1477"/>
        <v>0.71364611685751278</v>
      </c>
      <c r="AU3226" s="14">
        <f t="shared" si="1478"/>
        <v>44.467646873906453</v>
      </c>
    </row>
    <row r="3227" spans="1:47" x14ac:dyDescent="0.35">
      <c r="A3227" t="s">
        <v>33</v>
      </c>
      <c r="B3227">
        <v>88.7</v>
      </c>
      <c r="C3227" s="1">
        <f t="shared" si="1450"/>
        <v>-4.1294740351175536E-2</v>
      </c>
      <c r="D3227" s="1">
        <f t="shared" si="1451"/>
        <v>4.0822677819533233</v>
      </c>
      <c r="E3227" s="1">
        <f t="shared" si="1452"/>
        <v>-129.98760785586447</v>
      </c>
      <c r="F3227" s="1">
        <f t="shared" si="1453"/>
        <v>1.6129232033850056</v>
      </c>
      <c r="G3227" s="1">
        <f t="shared" si="1454"/>
        <v>4.172088180216349E-2</v>
      </c>
      <c r="H3227">
        <v>-2.5099999999999998</v>
      </c>
      <c r="I3227" s="1">
        <f t="shared" si="1455"/>
        <v>55.344000000000001</v>
      </c>
      <c r="J3227">
        <v>5.3127000000000004</v>
      </c>
      <c r="K3227">
        <v>-1.3615999999999999</v>
      </c>
      <c r="L3227">
        <v>0.4884</v>
      </c>
      <c r="M3227">
        <v>-2.1781999999999999</v>
      </c>
      <c r="N3227" s="10">
        <v>3.4232999999999998</v>
      </c>
      <c r="O3227" s="2">
        <f t="shared" si="1470"/>
        <v>-1.3617907896499706</v>
      </c>
      <c r="P3227" s="2">
        <f t="shared" si="1471"/>
        <v>0.48839299058957586</v>
      </c>
      <c r="Q3227">
        <v>3.4523000000000001</v>
      </c>
      <c r="R3227">
        <v>-128.8347</v>
      </c>
      <c r="S3227">
        <v>0.48299999999999998</v>
      </c>
      <c r="T3227">
        <v>-15.2554</v>
      </c>
      <c r="U3227">
        <v>27.919</v>
      </c>
      <c r="V3227">
        <v>-27.362400000000001</v>
      </c>
      <c r="W3227">
        <v>1980</v>
      </c>
      <c r="X3227">
        <v>5.1559999999999997</v>
      </c>
      <c r="Y3227" s="1">
        <f t="shared" si="1456"/>
        <v>0.43520545068479166</v>
      </c>
      <c r="Z3227" s="1">
        <f t="shared" si="1457"/>
        <v>0.76265116576493819</v>
      </c>
      <c r="AA3227" s="1">
        <f t="shared" si="1458"/>
        <v>-123.91235736703013</v>
      </c>
      <c r="AB3227" s="1">
        <f t="shared" si="1459"/>
        <v>-4.3412096085237657</v>
      </c>
      <c r="AC3227" s="1">
        <f t="shared" si="1460"/>
        <v>123.99072564478509</v>
      </c>
      <c r="AD3227" s="1">
        <f t="shared" si="1461"/>
        <v>28.16365336937254</v>
      </c>
      <c r="AE3227" s="3">
        <f>AD3227/(K!D$3*AC3227^2)</f>
        <v>0.34031275419151524</v>
      </c>
      <c r="AF3227" s="1">
        <f t="shared" si="1462"/>
        <v>-15.082168954188672</v>
      </c>
      <c r="AG3227" s="1">
        <f t="shared" si="1463"/>
        <v>-0.22685254597734072</v>
      </c>
      <c r="AH3227" s="1">
        <f t="shared" si="1464"/>
        <v>3.8255236464465732</v>
      </c>
      <c r="AI3227" s="1">
        <f t="shared" si="1465"/>
        <v>15.561423894034599</v>
      </c>
      <c r="AJ3227" s="1">
        <f t="shared" si="1472"/>
        <v>-17.139719252772423</v>
      </c>
      <c r="AK3227" s="1">
        <f t="shared" si="1473"/>
        <v>4.347411933528738</v>
      </c>
      <c r="AL3227" s="2">
        <f>AI3227/(K!D$3*AC3227^2)</f>
        <v>0.18803494543359212</v>
      </c>
      <c r="AM3227" s="2">
        <f t="shared" si="1474"/>
        <v>0.13614241529105506</v>
      </c>
      <c r="AN3227" s="4">
        <f t="shared" si="1466"/>
        <v>1332.2009204257188</v>
      </c>
      <c r="AO3227" s="4">
        <f t="shared" si="1475"/>
        <v>-327.97295429820309</v>
      </c>
      <c r="AP3227" s="4">
        <f t="shared" si="1467"/>
        <v>43.192595957898519</v>
      </c>
      <c r="AQ3227" s="4">
        <f t="shared" si="1468"/>
        <v>-1290.4756616404893</v>
      </c>
      <c r="AR3227" s="4">
        <f t="shared" si="1469"/>
        <v>0</v>
      </c>
      <c r="AS3227" s="11">
        <f t="shared" si="1476"/>
        <v>255.76734287181952</v>
      </c>
      <c r="AT3227" s="12">
        <f t="shared" si="1477"/>
        <v>0.67282874768975698</v>
      </c>
      <c r="AU3227" s="14">
        <f t="shared" si="1478"/>
        <v>47.714233874384391</v>
      </c>
    </row>
    <row r="3228" spans="1:47" x14ac:dyDescent="0.35">
      <c r="A3228" t="s">
        <v>33</v>
      </c>
      <c r="B3228">
        <v>88.1</v>
      </c>
      <c r="C3228" s="1">
        <f t="shared" si="1450"/>
        <v>-3.1564217178198656E-2</v>
      </c>
      <c r="D3228" s="1">
        <f t="shared" si="1451"/>
        <v>8.6923633252347372</v>
      </c>
      <c r="E3228" s="1">
        <f t="shared" si="1452"/>
        <v>-128.66577602703836</v>
      </c>
      <c r="F3228" s="1">
        <f t="shared" si="1453"/>
        <v>-6.8457035011869847</v>
      </c>
      <c r="G3228" s="1">
        <f t="shared" si="1454"/>
        <v>6.957620633916406E-2</v>
      </c>
      <c r="H3228">
        <v>-2.3531</v>
      </c>
      <c r="I3228" s="1">
        <f t="shared" si="1455"/>
        <v>54.048000000000002</v>
      </c>
      <c r="J3228">
        <v>6.0453999999999999</v>
      </c>
      <c r="K3228">
        <v>-1.2611000000000001</v>
      </c>
      <c r="L3228">
        <v>0.6421</v>
      </c>
      <c r="M3228">
        <v>-5.8799999999999998E-2</v>
      </c>
      <c r="N3228" s="10">
        <v>0.94099999999999995</v>
      </c>
      <c r="O3228" s="2">
        <f t="shared" si="1470"/>
        <v>-1.2613515940084348</v>
      </c>
      <c r="P3228" s="2">
        <f t="shared" si="1471"/>
        <v>0.64224693867151439</v>
      </c>
      <c r="Q3228">
        <v>8.2010000000000005</v>
      </c>
      <c r="R3228">
        <v>-127.8272</v>
      </c>
      <c r="S3228">
        <v>-7.5952999999999999</v>
      </c>
      <c r="T3228">
        <v>-15.5671</v>
      </c>
      <c r="U3228">
        <v>26.567299999999999</v>
      </c>
      <c r="V3228">
        <v>-23.7483</v>
      </c>
      <c r="W3228">
        <v>1854</v>
      </c>
      <c r="X3228">
        <v>6.452</v>
      </c>
      <c r="Y3228" s="1">
        <f t="shared" si="1456"/>
        <v>0.42796362463792398</v>
      </c>
      <c r="Z3228" s="1">
        <f t="shared" si="1457"/>
        <v>5.3612870546842242</v>
      </c>
      <c r="AA3228" s="1">
        <f t="shared" si="1458"/>
        <v>-122.9808570246168</v>
      </c>
      <c r="AB3228" s="1">
        <f t="shared" si="1459"/>
        <v>-11.92740777468139</v>
      </c>
      <c r="AC3228" s="1">
        <f t="shared" si="1460"/>
        <v>123.6741591829736</v>
      </c>
      <c r="AD3228" s="1">
        <f t="shared" si="1461"/>
        <v>27.9057953336896</v>
      </c>
      <c r="AE3228" s="3">
        <f>AD3228/(K!D$3*AC3228^2)</f>
        <v>0.33892539473502548</v>
      </c>
      <c r="AF3228" s="1">
        <f t="shared" si="1462"/>
        <v>-14.357381007273064</v>
      </c>
      <c r="AG3228" s="1">
        <f t="shared" si="1463"/>
        <v>-1.1820588698128844</v>
      </c>
      <c r="AH3228" s="1">
        <f t="shared" si="1464"/>
        <v>5.7344037549268414</v>
      </c>
      <c r="AI3228" s="1">
        <f t="shared" si="1465"/>
        <v>15.505322924216307</v>
      </c>
      <c r="AJ3228" s="1">
        <f t="shared" si="1472"/>
        <v>-15.777572707267279</v>
      </c>
      <c r="AK3228" s="1">
        <f t="shared" si="1473"/>
        <v>6.3016348267384235</v>
      </c>
      <c r="AL3228" s="2">
        <f>AI3228/(K!D$3*AC3228^2)</f>
        <v>0.18831743119106562</v>
      </c>
      <c r="AM3228" s="2">
        <f t="shared" si="1474"/>
        <v>0.13645963515891915</v>
      </c>
      <c r="AN3228" s="4">
        <f t="shared" si="1466"/>
        <v>1331.8957981636231</v>
      </c>
      <c r="AO3228" s="4">
        <f t="shared" si="1475"/>
        <v>-499.61224878825118</v>
      </c>
      <c r="AP3228" s="4">
        <f t="shared" si="1467"/>
        <v>97.58761028787066</v>
      </c>
      <c r="AQ3228" s="4">
        <f t="shared" si="1468"/>
        <v>-1230.7764526285687</v>
      </c>
      <c r="AR3228" s="4">
        <f t="shared" si="1469"/>
        <v>0</v>
      </c>
      <c r="AS3228" s="11">
        <f t="shared" si="1476"/>
        <v>248.22800599709794</v>
      </c>
      <c r="AT3228" s="12">
        <f t="shared" si="1477"/>
        <v>0.71839039814650651</v>
      </c>
      <c r="AU3228" s="14">
        <f t="shared" si="1478"/>
        <v>44.078251870257574</v>
      </c>
    </row>
    <row r="3229" spans="1:47" x14ac:dyDescent="0.35">
      <c r="A3229" t="s">
        <v>33</v>
      </c>
      <c r="B3229">
        <v>87.6</v>
      </c>
      <c r="C3229" s="1">
        <f t="shared" si="1450"/>
        <v>-3.0431217258212725E-2</v>
      </c>
      <c r="D3229" s="1">
        <f t="shared" si="1451"/>
        <v>3.7910757821668026</v>
      </c>
      <c r="E3229" s="1">
        <f t="shared" si="1452"/>
        <v>-128.39520905563415</v>
      </c>
      <c r="F3229" s="1">
        <f t="shared" si="1453"/>
        <v>-2.5680352031770814</v>
      </c>
      <c r="G3229" s="1">
        <f t="shared" si="1454"/>
        <v>2.2062993779485396E-2</v>
      </c>
      <c r="H3229">
        <v>-0.83379999999999999</v>
      </c>
      <c r="I3229" s="1">
        <f t="shared" si="1455"/>
        <v>53.893999999999998</v>
      </c>
      <c r="J3229">
        <v>5.7529000000000003</v>
      </c>
      <c r="K3229">
        <v>-1.2331000000000001</v>
      </c>
      <c r="L3229">
        <v>0.67600000000000005</v>
      </c>
      <c r="M3229">
        <v>-0.51759999999999995</v>
      </c>
      <c r="N3229" s="10">
        <v>2.4159000000000002</v>
      </c>
      <c r="O3229" s="2">
        <f t="shared" si="1470"/>
        <v>-1.2332779670983736</v>
      </c>
      <c r="P3229" s="2">
        <f t="shared" si="1471"/>
        <v>0.67606982795754034</v>
      </c>
      <c r="Q3229">
        <v>3.3580000000000001</v>
      </c>
      <c r="R3229">
        <v>-127.5262</v>
      </c>
      <c r="S3229">
        <v>-3.3064</v>
      </c>
      <c r="T3229">
        <v>-14.231299999999999</v>
      </c>
      <c r="U3229">
        <v>28.5565</v>
      </c>
      <c r="V3229">
        <v>-24.263400000000001</v>
      </c>
      <c r="W3229">
        <v>2088</v>
      </c>
      <c r="X3229">
        <v>6.6059999999999999</v>
      </c>
      <c r="Y3229" s="1">
        <f t="shared" si="1456"/>
        <v>0.42920295968255912</v>
      </c>
      <c r="Z3229" s="1">
        <f t="shared" si="1457"/>
        <v>0.73701774210160087</v>
      </c>
      <c r="AA3229" s="1">
        <f t="shared" si="1458"/>
        <v>-122.26694189654665</v>
      </c>
      <c r="AB3229" s="1">
        <f t="shared" si="1459"/>
        <v>-7.7749967491579843</v>
      </c>
      <c r="AC3229" s="1">
        <f t="shared" si="1460"/>
        <v>122.51611669627432</v>
      </c>
      <c r="AD3229" s="1">
        <f t="shared" si="1461"/>
        <v>29.086047062526255</v>
      </c>
      <c r="AE3229" s="3">
        <f>AD3229/(K!D$3*AC3229^2)</f>
        <v>0.35996965805066661</v>
      </c>
      <c r="AF3229" s="1">
        <f t="shared" si="1462"/>
        <v>-14.056327650967523</v>
      </c>
      <c r="AG3229" s="1">
        <f t="shared" si="1463"/>
        <v>-0.47039149877588216</v>
      </c>
      <c r="AH3229" s="1">
        <f t="shared" si="1464"/>
        <v>6.0647700189729008</v>
      </c>
      <c r="AI3229" s="1">
        <f t="shared" si="1465"/>
        <v>15.316104288509768</v>
      </c>
      <c r="AJ3229" s="1">
        <f t="shared" si="1472"/>
        <v>-15.536333620797176</v>
      </c>
      <c r="AK3229" s="1">
        <f t="shared" si="1473"/>
        <v>6.7033362260651188</v>
      </c>
      <c r="AL3229" s="2">
        <f>AI3229/(K!D$3*AC3229^2)</f>
        <v>0.1895524961350438</v>
      </c>
      <c r="AM3229" s="2">
        <f t="shared" si="1474"/>
        <v>0.1378537257653126</v>
      </c>
      <c r="AN3229" s="4">
        <f t="shared" si="1466"/>
        <v>1332.9038048252294</v>
      </c>
      <c r="AO3229" s="4">
        <f t="shared" si="1475"/>
        <v>-529.31889499356998</v>
      </c>
      <c r="AP3229" s="4">
        <f t="shared" si="1467"/>
        <v>74.454916680663118</v>
      </c>
      <c r="AQ3229" s="4">
        <f t="shared" si="1468"/>
        <v>-1221.0284704716898</v>
      </c>
      <c r="AR3229" s="4">
        <f t="shared" si="1469"/>
        <v>0</v>
      </c>
      <c r="AS3229" s="11">
        <f t="shared" si="1476"/>
        <v>246.66164197697242</v>
      </c>
      <c r="AT3229" s="12">
        <f t="shared" si="1477"/>
        <v>0.63836389119982251</v>
      </c>
      <c r="AU3229" s="14">
        <f t="shared" si="1478"/>
        <v>50.330073104004562</v>
      </c>
    </row>
    <row r="3230" spans="1:47" x14ac:dyDescent="0.35">
      <c r="A3230" t="s">
        <v>33</v>
      </c>
      <c r="B3230">
        <v>86.5</v>
      </c>
      <c r="C3230" s="1">
        <f t="shared" si="1450"/>
        <v>-3.3604762788099041E-2</v>
      </c>
      <c r="D3230" s="1">
        <f t="shared" si="1451"/>
        <v>10.108734444668944</v>
      </c>
      <c r="E3230" s="1">
        <f t="shared" si="1452"/>
        <v>-126.50882104774354</v>
      </c>
      <c r="F3230" s="1">
        <f t="shared" si="1453"/>
        <v>-0.20429198087028522</v>
      </c>
      <c r="G3230" s="1">
        <f t="shared" si="1454"/>
        <v>-1.139328692130448E-2</v>
      </c>
      <c r="H3230">
        <v>-2.6221999999999999</v>
      </c>
      <c r="I3230" s="1">
        <f t="shared" si="1455"/>
        <v>54.235999999999997</v>
      </c>
      <c r="J3230">
        <v>5.0377999999999998</v>
      </c>
      <c r="K3230">
        <v>-1.3338000000000001</v>
      </c>
      <c r="L3230">
        <v>0.48770000000000002</v>
      </c>
      <c r="M3230">
        <v>0.26429999999999998</v>
      </c>
      <c r="N3230" s="10">
        <v>2.3531</v>
      </c>
      <c r="O3230" s="2">
        <f t="shared" si="1470"/>
        <v>-1.334048494477023</v>
      </c>
      <c r="P3230" s="2">
        <f t="shared" si="1471"/>
        <v>0.48770849548126849</v>
      </c>
      <c r="Q3230">
        <v>9.5687999999999995</v>
      </c>
      <c r="R3230">
        <v>-125.59829999999999</v>
      </c>
      <c r="S3230">
        <v>-1.1132</v>
      </c>
      <c r="T3230">
        <v>-16.0672</v>
      </c>
      <c r="U3230">
        <v>27.094999999999999</v>
      </c>
      <c r="V3230">
        <v>-27.047000000000001</v>
      </c>
      <c r="W3230">
        <v>2308</v>
      </c>
      <c r="X3230">
        <v>6.2640000000000002</v>
      </c>
      <c r="Y3230" s="1">
        <f t="shared" si="1456"/>
        <v>0.43806521530932319</v>
      </c>
      <c r="Z3230" s="1">
        <f t="shared" si="1457"/>
        <v>6.5894937309599655</v>
      </c>
      <c r="AA3230" s="1">
        <f t="shared" si="1458"/>
        <v>-120.57413254334048</v>
      </c>
      <c r="AB3230" s="1">
        <f t="shared" si="1459"/>
        <v>-6.1284669201059172</v>
      </c>
      <c r="AC3230" s="1">
        <f t="shared" si="1460"/>
        <v>120.90947428965289</v>
      </c>
      <c r="AD3230" s="1">
        <f t="shared" si="1461"/>
        <v>28.155374132882155</v>
      </c>
      <c r="AE3230" s="3">
        <f>AD3230/(K!D$3*AC3230^2)</f>
        <v>0.35777358736120662</v>
      </c>
      <c r="AF3230" s="1">
        <f t="shared" si="1462"/>
        <v>-14.532749019781516</v>
      </c>
      <c r="AG3230" s="1">
        <f t="shared" si="1463"/>
        <v>-0.98228536121831311</v>
      </c>
      <c r="AH3230" s="1">
        <f t="shared" si="1464"/>
        <v>3.6999052250842475</v>
      </c>
      <c r="AI3230" s="1">
        <f t="shared" si="1465"/>
        <v>15.02847222033664</v>
      </c>
      <c r="AJ3230" s="1">
        <f t="shared" si="1472"/>
        <v>-16.73310600314587</v>
      </c>
      <c r="AK3230" s="1">
        <f t="shared" si="1473"/>
        <v>4.2600960250986812</v>
      </c>
      <c r="AL3230" s="2">
        <f>AI3230/(K!D$3*AC3230^2)</f>
        <v>0.19096853032219596</v>
      </c>
      <c r="AM3230" s="2">
        <f t="shared" si="1474"/>
        <v>0.13946662786578107</v>
      </c>
      <c r="AN3230" s="4">
        <f t="shared" si="1466"/>
        <v>1330.815068907481</v>
      </c>
      <c r="AO3230" s="4">
        <f t="shared" si="1475"/>
        <v>-331.13762209603732</v>
      </c>
      <c r="AP3230" s="4">
        <f t="shared" si="1467"/>
        <v>47.373174986472229</v>
      </c>
      <c r="AQ3230" s="4">
        <f t="shared" si="1468"/>
        <v>-1288.0886635459167</v>
      </c>
      <c r="AR3230" s="4">
        <f t="shared" si="1469"/>
        <v>0</v>
      </c>
      <c r="AS3230" s="11">
        <f t="shared" si="1476"/>
        <v>255.71646048504402</v>
      </c>
      <c r="AT3230" s="12">
        <f t="shared" si="1477"/>
        <v>0.576609648573432</v>
      </c>
      <c r="AU3230" s="14">
        <f t="shared" si="1478"/>
        <v>54.787565025209908</v>
      </c>
    </row>
    <row r="3231" spans="1:47" x14ac:dyDescent="0.35">
      <c r="A3231" t="s">
        <v>33</v>
      </c>
      <c r="B3231">
        <v>87</v>
      </c>
      <c r="C3231" s="1">
        <f t="shared" si="1450"/>
        <v>-3.816248048618269E-2</v>
      </c>
      <c r="D3231" s="1">
        <f t="shared" si="1451"/>
        <v>-9.5678391120791808</v>
      </c>
      <c r="E3231" s="1">
        <f t="shared" si="1452"/>
        <v>-127.31067513197783</v>
      </c>
      <c r="F3231" s="1">
        <f t="shared" si="1453"/>
        <v>-0.42554727164620765</v>
      </c>
      <c r="G3231" s="1">
        <f t="shared" si="1454"/>
        <v>-2.8225136042934196E-2</v>
      </c>
      <c r="H3231">
        <v>2.4502999999999999</v>
      </c>
      <c r="I3231" s="1">
        <f t="shared" si="1455"/>
        <v>54.84</v>
      </c>
      <c r="J3231">
        <v>5.9055999999999997</v>
      </c>
      <c r="K3231">
        <v>1.0518000000000001</v>
      </c>
      <c r="L3231">
        <v>1.0708</v>
      </c>
      <c r="M3231">
        <v>-0.51259999999999994</v>
      </c>
      <c r="N3231" s="10">
        <v>3.7</v>
      </c>
      <c r="O3231" s="2">
        <f t="shared" si="1470"/>
        <v>1.0520489242314199</v>
      </c>
      <c r="P3231" s="2">
        <f t="shared" si="1471"/>
        <v>1.0709491342153421</v>
      </c>
      <c r="Q3231">
        <v>-9.0780999999999992</v>
      </c>
      <c r="R3231">
        <v>-126.3416</v>
      </c>
      <c r="S3231">
        <v>-1.2257</v>
      </c>
      <c r="T3231">
        <v>12.833</v>
      </c>
      <c r="U3231">
        <v>25.3934</v>
      </c>
      <c r="V3231">
        <v>-20.966999999999999</v>
      </c>
      <c r="W3231">
        <v>1942</v>
      </c>
      <c r="X3231">
        <v>5.66</v>
      </c>
      <c r="Y3231" s="1">
        <f t="shared" si="1456"/>
        <v>0.43883530049138619</v>
      </c>
      <c r="Z3231" s="1">
        <f t="shared" si="1457"/>
        <v>-6.7520524064762011</v>
      </c>
      <c r="AA3231" s="1">
        <f t="shared" si="1458"/>
        <v>-121.73891497222886</v>
      </c>
      <c r="AB3231" s="1">
        <f t="shared" si="1459"/>
        <v>-5.0260771443476546</v>
      </c>
      <c r="AC3231" s="1">
        <f t="shared" si="1460"/>
        <v>122.0295664246018</v>
      </c>
      <c r="AD3231" s="1">
        <f t="shared" si="1461"/>
        <v>26.504570927433448</v>
      </c>
      <c r="AE3231" s="3">
        <f>AD3231/(K!D$3*AC3231^2)</f>
        <v>0.33064219870181566</v>
      </c>
      <c r="AF3231" s="1">
        <f t="shared" si="1462"/>
        <v>11.366468099931584</v>
      </c>
      <c r="AG3231" s="1">
        <f t="shared" si="1463"/>
        <v>-1.0480420295745851</v>
      </c>
      <c r="AH3231" s="1">
        <f t="shared" si="1464"/>
        <v>10.115346378158911</v>
      </c>
      <c r="AI3231" s="1">
        <f t="shared" si="1465"/>
        <v>15.251728476230152</v>
      </c>
      <c r="AJ3231" s="1">
        <f t="shared" si="1472"/>
        <v>13.133482473665328</v>
      </c>
      <c r="AK3231" s="1">
        <f t="shared" si="1473"/>
        <v>11.687863213499341</v>
      </c>
      <c r="AL3231" s="2">
        <f>AI3231/(K!D$3*AC3231^2)</f>
        <v>0.19026397564369674</v>
      </c>
      <c r="AM3231" s="2">
        <f t="shared" si="1474"/>
        <v>0.13866216170001011</v>
      </c>
      <c r="AN3231" s="4">
        <f t="shared" si="1466"/>
        <v>1335.3961235905304</v>
      </c>
      <c r="AO3231" s="4">
        <f t="shared" si="1475"/>
        <v>-887.33973348797599</v>
      </c>
      <c r="AP3231" s="4">
        <f t="shared" si="1467"/>
        <v>8.0149830466234508</v>
      </c>
      <c r="AQ3231" s="4">
        <f t="shared" si="1468"/>
        <v>997.92122150040746</v>
      </c>
      <c r="AR3231" s="4">
        <f t="shared" si="1469"/>
        <v>0</v>
      </c>
      <c r="AS3231" s="11">
        <f t="shared" si="1476"/>
        <v>131.66680354271307</v>
      </c>
      <c r="AT3231" s="12">
        <f t="shared" si="1477"/>
        <v>0.68763961049975819</v>
      </c>
      <c r="AU3231" s="14">
        <f t="shared" si="1478"/>
        <v>46.556447203355745</v>
      </c>
    </row>
    <row r="3232" spans="1:47" x14ac:dyDescent="0.35">
      <c r="A3232" t="s">
        <v>33</v>
      </c>
      <c r="B3232">
        <v>88.6</v>
      </c>
      <c r="C3232" s="1">
        <f t="shared" si="1450"/>
        <v>-3.0392035511441314E-2</v>
      </c>
      <c r="D3232" s="1">
        <f t="shared" si="1451"/>
        <v>9.8425569456427588</v>
      </c>
      <c r="E3232" s="1">
        <f t="shared" si="1452"/>
        <v>-129.4728337560046</v>
      </c>
      <c r="F3232" s="1">
        <f t="shared" si="1453"/>
        <v>-3.1711995199988672</v>
      </c>
      <c r="G3232" s="1">
        <f t="shared" si="1454"/>
        <v>6.2078759838257724E-2</v>
      </c>
      <c r="H3232">
        <v>-1.5568</v>
      </c>
      <c r="I3232" s="1">
        <f t="shared" si="1455"/>
        <v>53.921999999999997</v>
      </c>
      <c r="J3232">
        <v>6.1397000000000004</v>
      </c>
      <c r="K3232">
        <v>-1.1326000000000001</v>
      </c>
      <c r="L3232">
        <v>0.86639999999999995</v>
      </c>
      <c r="M3232">
        <v>1.3018000000000001</v>
      </c>
      <c r="N3232" s="10">
        <v>2.8132000000000001</v>
      </c>
      <c r="O3232" s="2">
        <f t="shared" si="1470"/>
        <v>-1.1328684671008915</v>
      </c>
      <c r="P3232" s="2">
        <f t="shared" si="1471"/>
        <v>0.86644338525934783</v>
      </c>
      <c r="Q3232">
        <v>9.3968000000000007</v>
      </c>
      <c r="R3232">
        <v>-128.62110000000001</v>
      </c>
      <c r="S3232">
        <v>-3.8367</v>
      </c>
      <c r="T3232">
        <v>-14.6669</v>
      </c>
      <c r="U3232">
        <v>28.024899999999999</v>
      </c>
      <c r="V3232">
        <v>-21.897200000000002</v>
      </c>
      <c r="W3232">
        <v>1929</v>
      </c>
      <c r="X3232">
        <v>6.5780000000000003</v>
      </c>
      <c r="Y3232" s="1">
        <f t="shared" si="1456"/>
        <v>0.42508827559325935</v>
      </c>
      <c r="Z3232" s="1">
        <f t="shared" si="1457"/>
        <v>6.7251933309933705</v>
      </c>
      <c r="AA3232" s="1">
        <f t="shared" si="1458"/>
        <v>-123.51630554866784</v>
      </c>
      <c r="AB3232" s="1">
        <f t="shared" si="1459"/>
        <v>-7.8253210141592273</v>
      </c>
      <c r="AC3232" s="1">
        <f t="shared" si="1460"/>
        <v>123.94652722325768</v>
      </c>
      <c r="AD3232" s="1">
        <f t="shared" si="1461"/>
        <v>29.372255842859868</v>
      </c>
      <c r="AE3232" s="3">
        <f>AD3232/(K!D$3*AC3232^2)</f>
        <v>0.35516995068103441</v>
      </c>
      <c r="AF3232" s="1">
        <f t="shared" si="1462"/>
        <v>-13.073195815333127</v>
      </c>
      <c r="AG3232" s="1">
        <f t="shared" si="1463"/>
        <v>-1.2454039658828364</v>
      </c>
      <c r="AH3232" s="1">
        <f t="shared" si="1464"/>
        <v>8.4223928130492745</v>
      </c>
      <c r="AI3232" s="1">
        <f t="shared" si="1465"/>
        <v>15.601159590286368</v>
      </c>
      <c r="AJ3232" s="1">
        <f t="shared" si="1472"/>
        <v>-14.173962201104462</v>
      </c>
      <c r="AK3232" s="1">
        <f t="shared" si="1473"/>
        <v>9.1315604127185868</v>
      </c>
      <c r="AL3232" s="2">
        <f>AI3232/(K!D$3*AC3232^2)</f>
        <v>0.18864955800103922</v>
      </c>
      <c r="AM3232" s="2">
        <f t="shared" si="1474"/>
        <v>0.13683337688764313</v>
      </c>
      <c r="AN3232" s="4">
        <f t="shared" si="1466"/>
        <v>1338.4849262530322</v>
      </c>
      <c r="AO3232" s="4">
        <f t="shared" si="1475"/>
        <v>-726.82793951258634</v>
      </c>
      <c r="AP3232" s="4">
        <f t="shared" si="1467"/>
        <v>31.604987202538716</v>
      </c>
      <c r="AQ3232" s="4">
        <f t="shared" si="1468"/>
        <v>-1123.5053043641585</v>
      </c>
      <c r="AR3232" s="4">
        <f t="shared" si="1469"/>
        <v>0</v>
      </c>
      <c r="AS3232" s="11">
        <f t="shared" si="1476"/>
        <v>237.20838319050901</v>
      </c>
      <c r="AT3232" s="12">
        <f t="shared" si="1477"/>
        <v>0.69387502656974198</v>
      </c>
      <c r="AU3232" s="14">
        <f t="shared" si="1478"/>
        <v>46.062360977374176</v>
      </c>
    </row>
    <row r="3233" spans="1:47" x14ac:dyDescent="0.35">
      <c r="A3233" t="s">
        <v>33</v>
      </c>
      <c r="B3233">
        <v>95.3</v>
      </c>
      <c r="C3233" s="1">
        <f t="shared" si="1450"/>
        <v>-3.0905227902838846E-2</v>
      </c>
      <c r="D3233" s="1">
        <f t="shared" si="1451"/>
        <v>-5.5164547917283597</v>
      </c>
      <c r="E3233" s="1">
        <f t="shared" si="1452"/>
        <v>-139.69010014442682</v>
      </c>
      <c r="F3233" s="1">
        <f t="shared" si="1453"/>
        <v>-3.0927479457892773</v>
      </c>
      <c r="G3233" s="1">
        <f t="shared" si="1454"/>
        <v>-1.9146497742525526E-2</v>
      </c>
      <c r="H3233">
        <v>1.7441</v>
      </c>
      <c r="I3233" s="1">
        <f t="shared" si="1455"/>
        <v>54.302</v>
      </c>
      <c r="J3233">
        <v>5.2527999999999997</v>
      </c>
      <c r="K3233">
        <v>0.9617</v>
      </c>
      <c r="L3233">
        <v>0.99839999999999995</v>
      </c>
      <c r="M3233">
        <v>0.61739999999999995</v>
      </c>
      <c r="N3233" s="10">
        <v>2.5520999999999998</v>
      </c>
      <c r="O3233" s="2">
        <f t="shared" si="1470"/>
        <v>0.96177692268232429</v>
      </c>
      <c r="P3233" s="2">
        <f t="shared" si="1471"/>
        <v>0.99851331441861224</v>
      </c>
      <c r="Q3233">
        <v>-5.0994999999999999</v>
      </c>
      <c r="R3233">
        <v>-138.70939999999999</v>
      </c>
      <c r="S3233">
        <v>-3.6726999999999999</v>
      </c>
      <c r="T3233">
        <v>13.491400000000001</v>
      </c>
      <c r="U3233">
        <v>31.732500000000002</v>
      </c>
      <c r="V3233">
        <v>-18.765499999999999</v>
      </c>
      <c r="W3233">
        <v>1985</v>
      </c>
      <c r="X3233">
        <v>6.1980000000000004</v>
      </c>
      <c r="Y3233" s="1">
        <f t="shared" si="1456"/>
        <v>0.39644160518066812</v>
      </c>
      <c r="Z3233" s="1">
        <f t="shared" si="1457"/>
        <v>-2.8421786556611268</v>
      </c>
      <c r="AA3233" s="1">
        <f t="shared" si="1458"/>
        <v>-133.40005852622903</v>
      </c>
      <c r="AB3233" s="1">
        <f t="shared" si="1459"/>
        <v>-6.8124604167981904</v>
      </c>
      <c r="AC3233" s="1">
        <f t="shared" si="1460"/>
        <v>133.60412872079394</v>
      </c>
      <c r="AD3233" s="1">
        <f t="shared" si="1461"/>
        <v>32.654733379644185</v>
      </c>
      <c r="AE3233" s="3">
        <f>AD3233/(K!D$3*AC3233^2)</f>
        <v>0.33983963018541657</v>
      </c>
      <c r="AF3233" s="1">
        <f t="shared" si="1462"/>
        <v>12.796731451156834</v>
      </c>
      <c r="AG3233" s="1">
        <f t="shared" si="1463"/>
        <v>-0.8723557459359057</v>
      </c>
      <c r="AH3233" s="1">
        <f t="shared" si="1464"/>
        <v>11.743438592842292</v>
      </c>
      <c r="AI3233" s="1">
        <f t="shared" si="1465"/>
        <v>17.390390747891541</v>
      </c>
      <c r="AJ3233" s="1">
        <f t="shared" si="1472"/>
        <v>12.06726244980752</v>
      </c>
      <c r="AK3233" s="1">
        <f t="shared" si="1473"/>
        <v>11.074011836844123</v>
      </c>
      <c r="AL3233" s="2">
        <f>AI3233/(K!D$3*AC3233^2)</f>
        <v>0.18098276570916369</v>
      </c>
      <c r="AM3233" s="2">
        <f t="shared" si="1474"/>
        <v>0.12841342680180806</v>
      </c>
      <c r="AN3233" s="4">
        <f t="shared" si="1466"/>
        <v>1353.9960311883417</v>
      </c>
      <c r="AO3233" s="4">
        <f t="shared" si="1475"/>
        <v>-916.39745782087857</v>
      </c>
      <c r="AP3233" s="4">
        <f t="shared" si="1467"/>
        <v>-31.352535996568612</v>
      </c>
      <c r="AQ3233" s="4">
        <f t="shared" si="1468"/>
        <v>996.26199880342438</v>
      </c>
      <c r="AR3233" s="4">
        <f t="shared" si="1469"/>
        <v>0</v>
      </c>
      <c r="AS3233" s="11">
        <f t="shared" si="1476"/>
        <v>132.54230646420152</v>
      </c>
      <c r="AT3233" s="12">
        <f t="shared" si="1477"/>
        <v>0.68211386961629306</v>
      </c>
      <c r="AU3233" s="14">
        <f t="shared" si="1478"/>
        <v>46.990950073297839</v>
      </c>
    </row>
    <row r="3234" spans="1:47" x14ac:dyDescent="0.35">
      <c r="A3234" t="s">
        <v>33</v>
      </c>
      <c r="B3234">
        <v>88.6</v>
      </c>
      <c r="C3234" s="1">
        <f t="shared" si="1450"/>
        <v>-3.2894637161500762E-2</v>
      </c>
      <c r="D3234" s="1">
        <f t="shared" si="1451"/>
        <v>8.5331281400280474</v>
      </c>
      <c r="E3234" s="1">
        <f t="shared" si="1452"/>
        <v>-129.61238266091706</v>
      </c>
      <c r="F3234" s="1">
        <f t="shared" si="1453"/>
        <v>-4.2889390368329412</v>
      </c>
      <c r="G3234" s="1">
        <f t="shared" si="1454"/>
        <v>8.4796296838618446E-3</v>
      </c>
      <c r="H3234">
        <v>-2.1467999999999998</v>
      </c>
      <c r="I3234" s="1">
        <f t="shared" si="1455"/>
        <v>54.247999999999998</v>
      </c>
      <c r="J3234">
        <v>6.0888999999999998</v>
      </c>
      <c r="K3234">
        <v>-1.1725000000000001</v>
      </c>
      <c r="L3234">
        <v>0.8427</v>
      </c>
      <c r="M3234">
        <v>0.1588</v>
      </c>
      <c r="N3234" s="10">
        <v>2.2378</v>
      </c>
      <c r="O3234" s="2">
        <f t="shared" si="1470"/>
        <v>-1.1725903386597207</v>
      </c>
      <c r="P3234" s="2">
        <f t="shared" si="1471"/>
        <v>0.8428366608953346</v>
      </c>
      <c r="Q3234">
        <v>8.0495999999999999</v>
      </c>
      <c r="R3234">
        <v>-128.66679999999999</v>
      </c>
      <c r="S3234">
        <v>-5.0132000000000003</v>
      </c>
      <c r="T3234">
        <v>-14.699299999999999</v>
      </c>
      <c r="U3234">
        <v>28.745799999999999</v>
      </c>
      <c r="V3234">
        <v>-22.017600000000002</v>
      </c>
      <c r="W3234">
        <v>2076</v>
      </c>
      <c r="X3234">
        <v>6.2519999999999998</v>
      </c>
      <c r="Y3234" s="1">
        <f t="shared" si="1456"/>
        <v>0.42791576933753805</v>
      </c>
      <c r="Z3234" s="1">
        <f t="shared" si="1457"/>
        <v>5.3880970059164106</v>
      </c>
      <c r="AA3234" s="1">
        <f t="shared" si="1458"/>
        <v>-123.46199209980557</v>
      </c>
      <c r="AB3234" s="1">
        <f t="shared" si="1459"/>
        <v>-8.9997781583160297</v>
      </c>
      <c r="AC3234" s="1">
        <f t="shared" si="1460"/>
        <v>123.90678387197579</v>
      </c>
      <c r="AD3234" s="1">
        <f t="shared" si="1461"/>
        <v>30.019505126950936</v>
      </c>
      <c r="AE3234" s="3">
        <f>AD3234/(K!D$3*AC3234^2)</f>
        <v>0.363229404043032</v>
      </c>
      <c r="AF3234" s="1">
        <f t="shared" si="1462"/>
        <v>-13.393899273428486</v>
      </c>
      <c r="AG3234" s="1">
        <f t="shared" si="1463"/>
        <v>-1.1659432396043492</v>
      </c>
      <c r="AH3234" s="1">
        <f t="shared" si="1464"/>
        <v>7.9759795409867458</v>
      </c>
      <c r="AI3234" s="1">
        <f t="shared" si="1465"/>
        <v>15.632408996151756</v>
      </c>
      <c r="AJ3234" s="1">
        <f t="shared" si="1472"/>
        <v>-14.715494520067987</v>
      </c>
      <c r="AK3234" s="1">
        <f t="shared" si="1473"/>
        <v>8.7629808789446777</v>
      </c>
      <c r="AL3234" s="2">
        <f>AI3234/(K!D$3*AC3234^2)</f>
        <v>0.18914870779569914</v>
      </c>
      <c r="AM3234" s="2">
        <f t="shared" si="1474"/>
        <v>0.13739665667688089</v>
      </c>
      <c r="AN3234" s="4">
        <f t="shared" si="1466"/>
        <v>1343.5638994164653</v>
      </c>
      <c r="AO3234" s="4">
        <f t="shared" si="1475"/>
        <v>-690.3319568509753</v>
      </c>
      <c r="AP3234" s="4">
        <f t="shared" si="1467"/>
        <v>53.803811593877157</v>
      </c>
      <c r="AQ3234" s="4">
        <f t="shared" si="1468"/>
        <v>-1151.3951932431589</v>
      </c>
      <c r="AR3234" s="4">
        <f t="shared" si="1469"/>
        <v>0</v>
      </c>
      <c r="AS3234" s="11">
        <f t="shared" si="1476"/>
        <v>239.22647776141545</v>
      </c>
      <c r="AT3234" s="12">
        <f t="shared" si="1477"/>
        <v>0.64718877621217019</v>
      </c>
      <c r="AU3234" s="14">
        <f t="shared" si="1478"/>
        <v>49.670018550927963</v>
      </c>
    </row>
    <row r="3235" spans="1:47" x14ac:dyDescent="0.35">
      <c r="A3235" t="s">
        <v>33</v>
      </c>
      <c r="B3235">
        <v>87.1</v>
      </c>
      <c r="C3235" s="1">
        <f t="shared" si="1450"/>
        <v>-3.0824654116575648E-2</v>
      </c>
      <c r="D3235" s="1">
        <f t="shared" si="1451"/>
        <v>0.74222635305052898</v>
      </c>
      <c r="E3235" s="1">
        <f t="shared" si="1452"/>
        <v>-127.74479699604207</v>
      </c>
      <c r="F3235" s="1">
        <f t="shared" si="1453"/>
        <v>-1.5603162968293027</v>
      </c>
      <c r="G3235" s="1">
        <f t="shared" si="1454"/>
        <v>1.3100328688821605E-2</v>
      </c>
      <c r="H3235">
        <v>-0.88560000000000005</v>
      </c>
      <c r="I3235" s="1">
        <f t="shared" si="1455"/>
        <v>53.923999999999999</v>
      </c>
      <c r="J3235">
        <v>5.7583000000000002</v>
      </c>
      <c r="K3235">
        <v>-1.117</v>
      </c>
      <c r="L3235">
        <v>0.90939999999999999</v>
      </c>
      <c r="M3235">
        <v>-1.6976</v>
      </c>
      <c r="N3235" s="10">
        <v>3.0230000000000001</v>
      </c>
      <c r="O3235" s="2">
        <f t="shared" si="1470"/>
        <v>-1.117079560536747</v>
      </c>
      <c r="P3235" s="2">
        <f t="shared" si="1471"/>
        <v>0.90950604022970305</v>
      </c>
      <c r="Q3235">
        <v>0.36820000000000003</v>
      </c>
      <c r="R3235">
        <v>-126.8566</v>
      </c>
      <c r="S3235">
        <v>-2.2408999999999999</v>
      </c>
      <c r="T3235">
        <v>-12.134</v>
      </c>
      <c r="U3235">
        <v>28.814499999999999</v>
      </c>
      <c r="V3235">
        <v>-22.0792</v>
      </c>
      <c r="W3235">
        <v>1971</v>
      </c>
      <c r="X3235">
        <v>6.5759999999999996</v>
      </c>
      <c r="Y3235" s="1">
        <f t="shared" si="1456"/>
        <v>0.43208950602757767</v>
      </c>
      <c r="Z3235" s="1">
        <f t="shared" si="1457"/>
        <v>-1.8792606800187848</v>
      </c>
      <c r="AA3235" s="1">
        <f t="shared" si="1458"/>
        <v>-121.51957546032625</v>
      </c>
      <c r="AB3235" s="1">
        <f t="shared" si="1459"/>
        <v>-6.3304116075713495</v>
      </c>
      <c r="AC3235" s="1">
        <f t="shared" si="1460"/>
        <v>121.69886175261732</v>
      </c>
      <c r="AD3235" s="1">
        <f t="shared" si="1461"/>
        <v>29.109780043034334</v>
      </c>
      <c r="AE3235" s="3">
        <f>AD3235/(K!D$3*AC3235^2)</f>
        <v>0.36511824055871189</v>
      </c>
      <c r="AF3235" s="1">
        <f t="shared" si="1462"/>
        <v>-12.583510079642906</v>
      </c>
      <c r="AG3235" s="1">
        <f t="shared" si="1463"/>
        <v>-0.25239562769828083</v>
      </c>
      <c r="AH3235" s="1">
        <f t="shared" si="1464"/>
        <v>8.5805961132548525</v>
      </c>
      <c r="AI3235" s="1">
        <f t="shared" si="1465"/>
        <v>15.232697040779092</v>
      </c>
      <c r="AJ3235" s="1">
        <f t="shared" si="1472"/>
        <v>-14.096149254684599</v>
      </c>
      <c r="AK3235" s="1">
        <f t="shared" si="1473"/>
        <v>9.6120528168273527</v>
      </c>
      <c r="AL3235" s="2">
        <f>AI3235/(K!D$3*AC3235^2)</f>
        <v>0.19106072028957238</v>
      </c>
      <c r="AM3235" s="2">
        <f t="shared" si="1474"/>
        <v>0.13957218013360384</v>
      </c>
      <c r="AN3235" s="4">
        <f t="shared" si="1466"/>
        <v>1340.5173988763104</v>
      </c>
      <c r="AO3235" s="4">
        <f t="shared" si="1475"/>
        <v>-755.15796573164084</v>
      </c>
      <c r="AP3235" s="4">
        <f t="shared" si="1467"/>
        <v>69.263110496155619</v>
      </c>
      <c r="AQ3235" s="4">
        <f t="shared" si="1468"/>
        <v>-1105.4076012976193</v>
      </c>
      <c r="AR3235" s="4">
        <f t="shared" si="1469"/>
        <v>0</v>
      </c>
      <c r="AS3235" s="11">
        <f t="shared" si="1476"/>
        <v>235.71023195722174</v>
      </c>
      <c r="AT3235" s="12">
        <f t="shared" si="1477"/>
        <v>0.68012044590375975</v>
      </c>
      <c r="AU3235" s="14">
        <f t="shared" si="1478"/>
        <v>47.146944171703559</v>
      </c>
    </row>
    <row r="3236" spans="1:47" x14ac:dyDescent="0.35">
      <c r="A3236" t="s">
        <v>33</v>
      </c>
      <c r="B3236">
        <v>88.7</v>
      </c>
      <c r="C3236" s="1">
        <f t="shared" si="1450"/>
        <v>-3.0652872020769717E-2</v>
      </c>
      <c r="D3236" s="1">
        <f t="shared" si="1451"/>
        <v>6.5871184345056593</v>
      </c>
      <c r="E3236" s="1">
        <f t="shared" si="1452"/>
        <v>-129.82992133406688</v>
      </c>
      <c r="F3236" s="1">
        <f t="shared" si="1453"/>
        <v>-3.8764890838128525</v>
      </c>
      <c r="G3236" s="1">
        <f t="shared" si="1454"/>
        <v>4.6487394264289605E-2</v>
      </c>
      <c r="H3236">
        <v>-0.90780000000000005</v>
      </c>
      <c r="I3236" s="1">
        <f t="shared" si="1455"/>
        <v>53.966999999999999</v>
      </c>
      <c r="J3236">
        <v>5.8025000000000002</v>
      </c>
      <c r="K3236">
        <v>-1.1583000000000001</v>
      </c>
      <c r="L3236">
        <v>0.8266</v>
      </c>
      <c r="M3236">
        <v>0.59989999999999999</v>
      </c>
      <c r="N3236" s="10">
        <v>2.1768000000000001</v>
      </c>
      <c r="O3236" s="2">
        <f t="shared" si="1470"/>
        <v>-1.1585210519924838</v>
      </c>
      <c r="P3236" s="2">
        <f t="shared" si="1471"/>
        <v>0.82674839933499422</v>
      </c>
      <c r="Q3236">
        <v>6.149</v>
      </c>
      <c r="R3236">
        <v>-129.00389999999999</v>
      </c>
      <c r="S3236">
        <v>-4.5552999999999999</v>
      </c>
      <c r="T3236">
        <v>-14.292899999999999</v>
      </c>
      <c r="U3236">
        <v>26.947600000000001</v>
      </c>
      <c r="V3236">
        <v>-22.145099999999999</v>
      </c>
      <c r="W3236">
        <v>2038</v>
      </c>
      <c r="X3236">
        <v>6.5330000000000004</v>
      </c>
      <c r="Y3236" s="1">
        <f t="shared" si="1456"/>
        <v>0.42336419455076135</v>
      </c>
      <c r="Z3236" s="1">
        <f t="shared" si="1457"/>
        <v>3.5615673863583708</v>
      </c>
      <c r="AA3236" s="1">
        <f t="shared" si="1458"/>
        <v>-124.12559684952883</v>
      </c>
      <c r="AB3236" s="1">
        <f t="shared" si="1459"/>
        <v>-8.5642102961858857</v>
      </c>
      <c r="AC3236" s="1">
        <f t="shared" si="1460"/>
        <v>124.47166044323755</v>
      </c>
      <c r="AD3236" s="1">
        <f t="shared" si="1461"/>
        <v>27.971681717751366</v>
      </c>
      <c r="AE3236" s="3">
        <f>AD3236/(K!D$3*AC3236^2)</f>
        <v>0.33538624754809365</v>
      </c>
      <c r="AF3236" s="1">
        <f t="shared" si="1462"/>
        <v>-13.492532840175931</v>
      </c>
      <c r="AG3236" s="1">
        <f t="shared" si="1463"/>
        <v>-0.94631316655785369</v>
      </c>
      <c r="AH3236" s="1">
        <f t="shared" si="1464"/>
        <v>8.1043224398087439</v>
      </c>
      <c r="AI3236" s="1">
        <f t="shared" si="1465"/>
        <v>15.767815107389302</v>
      </c>
      <c r="AJ3236" s="1">
        <f t="shared" si="1472"/>
        <v>-14.510186180676778</v>
      </c>
      <c r="AK3236" s="1">
        <f t="shared" si="1473"/>
        <v>8.7155783767822346</v>
      </c>
      <c r="AL3236" s="2">
        <f>AI3236/(K!D$3*AC3236^2)</f>
        <v>0.18905936347557453</v>
      </c>
      <c r="AM3236" s="2">
        <f t="shared" si="1474"/>
        <v>0.13729569299375954</v>
      </c>
      <c r="AN3236" s="4">
        <f t="shared" si="1466"/>
        <v>1348.697253582129</v>
      </c>
      <c r="AO3236" s="4">
        <f t="shared" si="1475"/>
        <v>-696.84371740538847</v>
      </c>
      <c r="AP3236" s="4">
        <f t="shared" si="1467"/>
        <v>59.57107720884602</v>
      </c>
      <c r="AQ3236" s="4">
        <f t="shared" si="1468"/>
        <v>-1153.1887972456179</v>
      </c>
      <c r="AR3236" s="4">
        <f t="shared" si="1469"/>
        <v>0</v>
      </c>
      <c r="AS3236" s="11">
        <f t="shared" si="1476"/>
        <v>239.0087656093196</v>
      </c>
      <c r="AT3236" s="12">
        <f t="shared" si="1477"/>
        <v>0.66177490362224189</v>
      </c>
      <c r="AU3236" s="14">
        <f t="shared" si="1478"/>
        <v>48.564622085940101</v>
      </c>
    </row>
    <row r="3237" spans="1:47" x14ac:dyDescent="0.35">
      <c r="A3237" t="s">
        <v>33</v>
      </c>
      <c r="B3237">
        <v>88.5</v>
      </c>
      <c r="C3237" s="1">
        <f t="shared" si="1450"/>
        <v>-3.3121761278955643E-2</v>
      </c>
      <c r="D3237" s="1">
        <f t="shared" si="1451"/>
        <v>8.1208074942202373</v>
      </c>
      <c r="E3237" s="1">
        <f t="shared" si="1452"/>
        <v>-129.46969665585843</v>
      </c>
      <c r="F3237" s="1">
        <f t="shared" si="1453"/>
        <v>-3.530836187600686</v>
      </c>
      <c r="G3237" s="1">
        <f t="shared" si="1454"/>
        <v>3.9078272813569015E-2</v>
      </c>
      <c r="H3237">
        <v>-2.4584000000000001</v>
      </c>
      <c r="I3237" s="1">
        <f t="shared" si="1455"/>
        <v>54.271999999999998</v>
      </c>
      <c r="J3237">
        <v>6.0610999999999997</v>
      </c>
      <c r="K3237">
        <v>-1.2339</v>
      </c>
      <c r="L3237">
        <v>0.74050000000000005</v>
      </c>
      <c r="M3237">
        <v>-0.37709999999999999</v>
      </c>
      <c r="N3237" s="10">
        <v>2.3946000000000001</v>
      </c>
      <c r="O3237" s="2">
        <f t="shared" si="1470"/>
        <v>-1.2339776142186145</v>
      </c>
      <c r="P3237" s="2">
        <f t="shared" si="1471"/>
        <v>0.74050309860833297</v>
      </c>
      <c r="Q3237">
        <v>7.6158000000000001</v>
      </c>
      <c r="R3237">
        <v>-128.48759999999999</v>
      </c>
      <c r="S3237">
        <v>-4.3036000000000003</v>
      </c>
      <c r="T3237">
        <v>-15.247</v>
      </c>
      <c r="U3237">
        <v>29.6511</v>
      </c>
      <c r="V3237">
        <v>-23.331</v>
      </c>
      <c r="W3237">
        <v>1905</v>
      </c>
      <c r="X3237">
        <v>6.2279999999999998</v>
      </c>
      <c r="Y3237" s="1">
        <f t="shared" si="1456"/>
        <v>0.42935412930341299</v>
      </c>
      <c r="Z3237" s="1">
        <f t="shared" si="1457"/>
        <v>4.8476262894756683</v>
      </c>
      <c r="AA3237" s="1">
        <f t="shared" si="1458"/>
        <v>-123.10428554416421</v>
      </c>
      <c r="AB3237" s="1">
        <f t="shared" si="1459"/>
        <v>-8.5394667829896491</v>
      </c>
      <c r="AC3237" s="1">
        <f t="shared" si="1460"/>
        <v>123.49529178442116</v>
      </c>
      <c r="AD3237" s="1">
        <f t="shared" si="1461"/>
        <v>30.767195161811813</v>
      </c>
      <c r="AE3237" s="3">
        <f>AD3237/(K!D$3*AC3237^2)</f>
        <v>0.37476130610014052</v>
      </c>
      <c r="AF3237" s="1">
        <f t="shared" si="1462"/>
        <v>-14.039278944688947</v>
      </c>
      <c r="AG3237" s="1">
        <f t="shared" si="1463"/>
        <v>-1.0186812027074303</v>
      </c>
      <c r="AH3237" s="1">
        <f t="shared" si="1464"/>
        <v>6.715506414668063</v>
      </c>
      <c r="AI3237" s="1">
        <f t="shared" si="1465"/>
        <v>15.596060114175753</v>
      </c>
      <c r="AJ3237" s="1">
        <f t="shared" si="1472"/>
        <v>-15.528422596283924</v>
      </c>
      <c r="AK3237" s="1">
        <f t="shared" si="1473"/>
        <v>7.4278189047928809</v>
      </c>
      <c r="AL3237" s="2">
        <f>AI3237/(K!D$3*AC3237^2)</f>
        <v>0.18996856319419611</v>
      </c>
      <c r="AM3237" s="2">
        <f t="shared" si="1474"/>
        <v>0.13832601398032321</v>
      </c>
      <c r="AN3237" s="4">
        <f t="shared" si="1466"/>
        <v>1348.1596962555686</v>
      </c>
      <c r="AO3237" s="4">
        <f t="shared" si="1475"/>
        <v>-584.75500487043871</v>
      </c>
      <c r="AP3237" s="4">
        <f t="shared" si="1467"/>
        <v>61.130486567314058</v>
      </c>
      <c r="AQ3237" s="4">
        <f t="shared" si="1468"/>
        <v>-1213.2020501544343</v>
      </c>
      <c r="AR3237" s="4">
        <f t="shared" si="1469"/>
        <v>0</v>
      </c>
      <c r="AS3237" s="11">
        <f t="shared" si="1476"/>
        <v>244.43648549942858</v>
      </c>
      <c r="AT3237" s="12">
        <f t="shared" si="1477"/>
        <v>0.70769537861184706</v>
      </c>
      <c r="AU3237" s="14">
        <f t="shared" si="1478"/>
        <v>44.952286980086654</v>
      </c>
    </row>
    <row r="3238" spans="1:47" x14ac:dyDescent="0.35">
      <c r="A3238" t="s">
        <v>33</v>
      </c>
      <c r="B3238">
        <v>86.3</v>
      </c>
      <c r="C3238" s="1">
        <f t="shared" si="1450"/>
        <v>-3.3265190441011359E-2</v>
      </c>
      <c r="D3238" s="1">
        <f t="shared" si="1451"/>
        <v>10.215361351505164</v>
      </c>
      <c r="E3238" s="1">
        <f t="shared" si="1452"/>
        <v>-126.19712611466237</v>
      </c>
      <c r="F3238" s="1">
        <f t="shared" si="1453"/>
        <v>1.1221984498701578</v>
      </c>
      <c r="G3238" s="1">
        <f t="shared" si="1454"/>
        <v>-8.710954099655055E-3</v>
      </c>
      <c r="H3238">
        <v>-2.7564000000000002</v>
      </c>
      <c r="I3238" s="1">
        <f t="shared" si="1455"/>
        <v>54.183</v>
      </c>
      <c r="J3238">
        <v>4.8475000000000001</v>
      </c>
      <c r="K3238">
        <v>-1.3645</v>
      </c>
      <c r="L3238">
        <v>-8.8599999999999998E-2</v>
      </c>
      <c r="M3238">
        <v>0.15</v>
      </c>
      <c r="N3238" s="10">
        <v>2.1311</v>
      </c>
      <c r="O3238" s="2">
        <f t="shared" si="1470"/>
        <v>-1.3649109148318748</v>
      </c>
      <c r="P3238" s="2">
        <f t="shared" si="1471"/>
        <v>-8.8625288034521521E-2</v>
      </c>
      <c r="Q3238">
        <v>9.6708999999999996</v>
      </c>
      <c r="R3238">
        <v>-125.297</v>
      </c>
      <c r="S3238">
        <v>1.3299999999999999E-2</v>
      </c>
      <c r="T3238">
        <v>-16.3673</v>
      </c>
      <c r="U3238">
        <v>27.059100000000001</v>
      </c>
      <c r="V3238">
        <v>-33.335099999999997</v>
      </c>
      <c r="W3238">
        <v>2277</v>
      </c>
      <c r="X3238">
        <v>6.3170000000000002</v>
      </c>
      <c r="Y3238" s="1">
        <f t="shared" si="1456"/>
        <v>0.43876577756105134</v>
      </c>
      <c r="Z3238" s="1">
        <f t="shared" si="1457"/>
        <v>6.6246557959676657</v>
      </c>
      <c r="AA3238" s="1">
        <f t="shared" si="1458"/>
        <v>-120.26082258886125</v>
      </c>
      <c r="AB3238" s="1">
        <f t="shared" si="1459"/>
        <v>-6.1909520859175426</v>
      </c>
      <c r="AC3238" s="1">
        <f t="shared" si="1460"/>
        <v>120.60215338829873</v>
      </c>
      <c r="AD3238" s="1">
        <f t="shared" si="1461"/>
        <v>27.821966230183339</v>
      </c>
      <c r="AE3238" s="3">
        <f>AD3238/(K!D$3*AC3238^2)</f>
        <v>0.35534101059995782</v>
      </c>
      <c r="AF3238" s="1">
        <f t="shared" si="1462"/>
        <v>-14.839044121777155</v>
      </c>
      <c r="AG3238" s="1">
        <f t="shared" si="1463"/>
        <v>-0.68412390503847931</v>
      </c>
      <c r="AH3238" s="1">
        <f t="shared" si="1464"/>
        <v>-2.5893038506602011</v>
      </c>
      <c r="AI3238" s="1">
        <f t="shared" si="1465"/>
        <v>15.078784778507119</v>
      </c>
      <c r="AJ3238" s="1">
        <f t="shared" si="1472"/>
        <v>-17.14046776131757</v>
      </c>
      <c r="AK3238" s="1">
        <f t="shared" si="1473"/>
        <v>-2.990885316619798</v>
      </c>
      <c r="AL3238" s="2">
        <f>AI3238/(K!D$3*AC3238^2)</f>
        <v>0.1925856202068531</v>
      </c>
      <c r="AM3238" s="2">
        <f t="shared" si="1474"/>
        <v>0.14132791124838137</v>
      </c>
      <c r="AN3238" s="4">
        <f t="shared" si="1466"/>
        <v>1345.1480279691536</v>
      </c>
      <c r="AO3238" s="4">
        <f t="shared" si="1475"/>
        <v>227.19998036003051</v>
      </c>
      <c r="AP3238" s="4">
        <f t="shared" si="1467"/>
        <v>80.641587092829752</v>
      </c>
      <c r="AQ3238" s="4">
        <f t="shared" si="1468"/>
        <v>-1323.3670392241354</v>
      </c>
      <c r="AR3238" s="4">
        <f t="shared" si="1469"/>
        <v>0</v>
      </c>
      <c r="AS3238" s="11">
        <f t="shared" si="1476"/>
        <v>279.89803679505746</v>
      </c>
      <c r="AT3238" s="12">
        <f t="shared" si="1477"/>
        <v>0.59075451382044519</v>
      </c>
      <c r="AU3238" s="14">
        <f t="shared" si="1478"/>
        <v>53.78943091160999</v>
      </c>
    </row>
    <row r="3239" spans="1:47" x14ac:dyDescent="0.35">
      <c r="A3239" t="s">
        <v>33</v>
      </c>
      <c r="B3239">
        <v>87.1</v>
      </c>
      <c r="C3239" s="1">
        <f t="shared" si="1450"/>
        <v>-3.1357352036605397E-2</v>
      </c>
      <c r="D3239" s="1">
        <f t="shared" si="1451"/>
        <v>4.5589495396996345</v>
      </c>
      <c r="E3239" s="1">
        <f t="shared" si="1452"/>
        <v>-127.61491209294469</v>
      </c>
      <c r="F3239" s="1">
        <f t="shared" si="1453"/>
        <v>-4.5214305233922643</v>
      </c>
      <c r="G3239" s="1">
        <f t="shared" si="1454"/>
        <v>-4.3647675178704048E-4</v>
      </c>
      <c r="H3239">
        <v>-2.0297000000000001</v>
      </c>
      <c r="I3239" s="1">
        <f t="shared" si="1455"/>
        <v>53.988</v>
      </c>
      <c r="J3239">
        <v>6.1073000000000004</v>
      </c>
      <c r="K3239">
        <v>-1.0927</v>
      </c>
      <c r="L3239">
        <v>0.96889999999999998</v>
      </c>
      <c r="M3239">
        <v>-1.2444999999999999</v>
      </c>
      <c r="N3239" s="10">
        <v>2.2071999999999998</v>
      </c>
      <c r="O3239" s="2">
        <f t="shared" si="1470"/>
        <v>-1.092872491456478</v>
      </c>
      <c r="P3239" s="2">
        <f t="shared" si="1471"/>
        <v>0.96899455841825244</v>
      </c>
      <c r="Q3239">
        <v>4.1611000000000002</v>
      </c>
      <c r="R3239">
        <v>-126.7433</v>
      </c>
      <c r="S3239">
        <v>-5.1742999999999997</v>
      </c>
      <c r="T3239">
        <v>-12.6876</v>
      </c>
      <c r="U3239">
        <v>27.796099999999999</v>
      </c>
      <c r="V3239">
        <v>-20.8203</v>
      </c>
      <c r="W3239">
        <v>1975</v>
      </c>
      <c r="X3239">
        <v>6.5119999999999996</v>
      </c>
      <c r="Y3239" s="1">
        <f t="shared" si="1456"/>
        <v>0.43230622969755272</v>
      </c>
      <c r="Z3239" s="1">
        <f t="shared" si="1457"/>
        <v>1.8164852797442994</v>
      </c>
      <c r="AA3239" s="1">
        <f t="shared" si="1458"/>
        <v>-121.60669849729662</v>
      </c>
      <c r="AB3239" s="1">
        <f t="shared" si="1459"/>
        <v>-9.0218032204782439</v>
      </c>
      <c r="AC3239" s="1">
        <f t="shared" si="1460"/>
        <v>121.95442456726596</v>
      </c>
      <c r="AD3239" s="1">
        <f t="shared" si="1461"/>
        <v>28.745735551617681</v>
      </c>
      <c r="AE3239" s="3">
        <f>AD3239/(K!D$3*AC3239^2)</f>
        <v>0.35904256835601156</v>
      </c>
      <c r="AF3239" s="1">
        <f t="shared" si="1462"/>
        <v>-12.259438367732733</v>
      </c>
      <c r="AG3239" s="1">
        <f t="shared" si="1463"/>
        <v>-0.86767344415655856</v>
      </c>
      <c r="AH3239" s="1">
        <f t="shared" si="1464"/>
        <v>9.2271812574876435</v>
      </c>
      <c r="AI3239" s="1">
        <f t="shared" si="1465"/>
        <v>15.368394849705782</v>
      </c>
      <c r="AJ3239" s="1">
        <f t="shared" si="1472"/>
        <v>-13.746901247603876</v>
      </c>
      <c r="AK3239" s="1">
        <f t="shared" si="1473"/>
        <v>10.34673414357095</v>
      </c>
      <c r="AL3239" s="2">
        <f>AI3239/(K!D$3*AC3239^2)</f>
        <v>0.19195570586250457</v>
      </c>
      <c r="AM3239" s="2">
        <f t="shared" si="1474"/>
        <v>0.1406003913784562</v>
      </c>
      <c r="AN3239" s="4">
        <f t="shared" si="1466"/>
        <v>1353.2285989489094</v>
      </c>
      <c r="AO3239" s="4">
        <f t="shared" si="1475"/>
        <v>-815.81348757033186</v>
      </c>
      <c r="AP3239" s="4">
        <f t="shared" si="1467"/>
        <v>67.754579820740375</v>
      </c>
      <c r="AQ3239" s="4">
        <f t="shared" si="1468"/>
        <v>-1077.5366868115789</v>
      </c>
      <c r="AR3239" s="4">
        <f t="shared" si="1469"/>
        <v>0</v>
      </c>
      <c r="AS3239" s="11">
        <f t="shared" si="1476"/>
        <v>233.03270924080036</v>
      </c>
      <c r="AT3239" s="12">
        <f t="shared" si="1477"/>
        <v>0.68517903744248576</v>
      </c>
      <c r="AU3239" s="14">
        <f t="shared" si="1478"/>
        <v>46.750310944551735</v>
      </c>
    </row>
    <row r="3240" spans="1:47" x14ac:dyDescent="0.35">
      <c r="A3240" t="s">
        <v>33</v>
      </c>
      <c r="B3240">
        <v>87.9</v>
      </c>
      <c r="C3240" s="1">
        <f t="shared" si="1450"/>
        <v>-3.1015167726450445E-2</v>
      </c>
      <c r="D3240" s="1">
        <f t="shared" si="1451"/>
        <v>5.1521180023960351</v>
      </c>
      <c r="E3240" s="1">
        <f t="shared" si="1452"/>
        <v>-128.70035097112205</v>
      </c>
      <c r="F3240" s="1">
        <f t="shared" si="1453"/>
        <v>-4.2404835420660127</v>
      </c>
      <c r="G3240" s="1">
        <f t="shared" si="1454"/>
        <v>5.1862190311098288E-2</v>
      </c>
      <c r="H3240">
        <v>-0.90339999999999998</v>
      </c>
      <c r="I3240" s="1">
        <f t="shared" si="1455"/>
        <v>53.978000000000002</v>
      </c>
      <c r="J3240">
        <v>5.6828000000000003</v>
      </c>
      <c r="K3240">
        <v>-1.0598000000000001</v>
      </c>
      <c r="L3240">
        <v>1.0045999999999999</v>
      </c>
      <c r="M3240">
        <v>0.14080000000000001</v>
      </c>
      <c r="N3240" s="10">
        <v>1.9995000000000001</v>
      </c>
      <c r="O3240" s="2">
        <f t="shared" si="1470"/>
        <v>-1.0599293955551716</v>
      </c>
      <c r="P3240" s="2">
        <f t="shared" si="1471"/>
        <v>1.004793635168953</v>
      </c>
      <c r="Q3240">
        <v>4.7591000000000001</v>
      </c>
      <c r="R3240">
        <v>-127.8193</v>
      </c>
      <c r="S3240">
        <v>-4.8701999999999996</v>
      </c>
      <c r="T3240">
        <v>-12.671799999999999</v>
      </c>
      <c r="U3240">
        <v>28.4071</v>
      </c>
      <c r="V3240">
        <v>-20.3035</v>
      </c>
      <c r="W3240">
        <v>2009</v>
      </c>
      <c r="X3240">
        <v>6.5220000000000002</v>
      </c>
      <c r="Y3240" s="1">
        <f t="shared" si="1456"/>
        <v>0.42868175203814179</v>
      </c>
      <c r="Z3240" s="1">
        <f t="shared" si="1457"/>
        <v>2.4360332896575727</v>
      </c>
      <c r="AA3240" s="1">
        <f t="shared" si="1458"/>
        <v>-122.6115482719607</v>
      </c>
      <c r="AB3240" s="1">
        <f t="shared" si="1459"/>
        <v>-8.5923535183192179</v>
      </c>
      <c r="AC3240" s="1">
        <f t="shared" si="1460"/>
        <v>122.9363842270442</v>
      </c>
      <c r="AD3240" s="1">
        <f t="shared" si="1461"/>
        <v>29.412797478389315</v>
      </c>
      <c r="AE3240" s="3">
        <f>AD3240/(K!D$3*AC3240^2)</f>
        <v>0.36152896684458763</v>
      </c>
      <c r="AF3240" s="1">
        <f t="shared" si="1462"/>
        <v>-12.088973733798893</v>
      </c>
      <c r="AG3240" s="1">
        <f t="shared" si="1463"/>
        <v>-0.92797976918025782</v>
      </c>
      <c r="AH3240" s="1">
        <f t="shared" si="1464"/>
        <v>9.8147607208106464</v>
      </c>
      <c r="AI3240" s="1">
        <f t="shared" si="1465"/>
        <v>15.599165374956922</v>
      </c>
      <c r="AJ3240" s="1">
        <f t="shared" si="1472"/>
        <v>-13.32940238064414</v>
      </c>
      <c r="AK3240" s="1">
        <f t="shared" si="1473"/>
        <v>10.821836311188262</v>
      </c>
      <c r="AL3240" s="2">
        <f>AI3240/(K!D$3*AC3240^2)</f>
        <v>0.19173797207795787</v>
      </c>
      <c r="AM3240" s="2">
        <f t="shared" si="1474"/>
        <v>0.14034965934560911</v>
      </c>
      <c r="AN3240" s="4">
        <f t="shared" si="1466"/>
        <v>1361.6919657764829</v>
      </c>
      <c r="AO3240" s="4">
        <f t="shared" si="1475"/>
        <v>-860.1540433442284</v>
      </c>
      <c r="AP3240" s="4">
        <f t="shared" si="1467"/>
        <v>56.779256119829562</v>
      </c>
      <c r="AQ3240" s="4">
        <f t="shared" si="1468"/>
        <v>-1054.0949423336003</v>
      </c>
      <c r="AR3240" s="4">
        <f t="shared" si="1469"/>
        <v>0</v>
      </c>
      <c r="AS3240" s="11">
        <f t="shared" si="1476"/>
        <v>230.92764598594599</v>
      </c>
      <c r="AT3240" s="12">
        <f t="shared" si="1477"/>
        <v>0.67779590133224632</v>
      </c>
      <c r="AU3240" s="14">
        <f t="shared" si="1478"/>
        <v>47.328353831924112</v>
      </c>
    </row>
    <row r="3241" spans="1:47" x14ac:dyDescent="0.35">
      <c r="A3241" t="s">
        <v>33</v>
      </c>
      <c r="B3241">
        <v>86.4</v>
      </c>
      <c r="C3241" s="1">
        <f t="shared" si="1450"/>
        <v>-3.3453638540866165E-2</v>
      </c>
      <c r="D3241" s="1">
        <f t="shared" si="1451"/>
        <v>9.2669630476486944</v>
      </c>
      <c r="E3241" s="1">
        <f t="shared" si="1452"/>
        <v>-126.4259425918589</v>
      </c>
      <c r="F3241" s="1">
        <f t="shared" si="1453"/>
        <v>0.65603292752651599</v>
      </c>
      <c r="G3241" s="1">
        <f t="shared" si="1454"/>
        <v>-1.2281664737827214E-2</v>
      </c>
      <c r="H3241">
        <v>-2.8530000000000002</v>
      </c>
      <c r="I3241" s="1">
        <f t="shared" si="1455"/>
        <v>54.213999999999999</v>
      </c>
      <c r="J3241">
        <v>4.8691000000000004</v>
      </c>
      <c r="K3241">
        <v>-1.3643000000000001</v>
      </c>
      <c r="L3241">
        <v>-0.16389999999999999</v>
      </c>
      <c r="M3241">
        <v>-0.34760000000000002</v>
      </c>
      <c r="N3241" s="10">
        <v>1.8851</v>
      </c>
      <c r="O3241" s="2">
        <f t="shared" si="1470"/>
        <v>-1.3646200843580409</v>
      </c>
      <c r="P3241" s="2">
        <f t="shared" si="1471"/>
        <v>-0.16388619283152295</v>
      </c>
      <c r="Q3241">
        <v>8.7248000000000001</v>
      </c>
      <c r="R3241">
        <v>-125.5048</v>
      </c>
      <c r="S3241">
        <v>-0.48209999999999997</v>
      </c>
      <c r="T3241">
        <v>-16.206399999999999</v>
      </c>
      <c r="U3241">
        <v>27.5349</v>
      </c>
      <c r="V3241">
        <v>-34.0212</v>
      </c>
      <c r="W3241">
        <v>2244</v>
      </c>
      <c r="X3241">
        <v>6.2859999999999996</v>
      </c>
      <c r="Y3241" s="1">
        <f t="shared" si="1456"/>
        <v>0.43855941150796807</v>
      </c>
      <c r="Z3241" s="1">
        <f t="shared" si="1457"/>
        <v>5.7132284243173279</v>
      </c>
      <c r="AA3241" s="1">
        <f t="shared" si="1458"/>
        <v>-120.38809782189352</v>
      </c>
      <c r="AB3241" s="1">
        <f t="shared" si="1459"/>
        <v>-6.8041257978709258</v>
      </c>
      <c r="AC3241" s="1">
        <f t="shared" si="1460"/>
        <v>120.71549695078707</v>
      </c>
      <c r="AD3241" s="1">
        <f t="shared" si="1461"/>
        <v>28.123120928393362</v>
      </c>
      <c r="AE3241" s="3">
        <f>AD3241/(K!D$3*AC3241^2)</f>
        <v>0.35851315819243323</v>
      </c>
      <c r="AF3241" s="1">
        <f t="shared" si="1462"/>
        <v>-14.875387678242225</v>
      </c>
      <c r="AG3241" s="1">
        <f t="shared" si="1463"/>
        <v>-0.51194666762071606</v>
      </c>
      <c r="AH3241" s="1">
        <f t="shared" si="1464"/>
        <v>-3.4323589684755689</v>
      </c>
      <c r="AI3241" s="1">
        <f t="shared" si="1465"/>
        <v>15.274826874860587</v>
      </c>
      <c r="AJ3241" s="1">
        <f t="shared" si="1472"/>
        <v>-17.166288783006344</v>
      </c>
      <c r="AK3241" s="1">
        <f t="shared" si="1473"/>
        <v>-3.9609633398647572</v>
      </c>
      <c r="AL3241" s="2">
        <f>AI3241/(K!D$3*AC3241^2)</f>
        <v>0.19472328258632476</v>
      </c>
      <c r="AM3241" s="2">
        <f t="shared" si="1474"/>
        <v>0.14382084922665517</v>
      </c>
      <c r="AN3241" s="4">
        <f t="shared" si="1466"/>
        <v>1370.1621051932095</v>
      </c>
      <c r="AO3241" s="4">
        <f t="shared" si="1475"/>
        <v>304.46145546205673</v>
      </c>
      <c r="AP3241" s="4">
        <f t="shared" si="1467"/>
        <v>89.78118525513112</v>
      </c>
      <c r="AQ3241" s="4">
        <f t="shared" si="1468"/>
        <v>-1332.8866251184299</v>
      </c>
      <c r="AR3241" s="4">
        <f t="shared" si="1469"/>
        <v>0</v>
      </c>
      <c r="AS3241" s="11">
        <f t="shared" si="1476"/>
        <v>282.99307060410854</v>
      </c>
      <c r="AT3241" s="12">
        <f t="shared" si="1477"/>
        <v>0.61058917343725916</v>
      </c>
      <c r="AU3241" s="14">
        <f t="shared" si="1478"/>
        <v>52.36788375814988</v>
      </c>
    </row>
    <row r="3242" spans="1:47" x14ac:dyDescent="0.35">
      <c r="A3242" t="s">
        <v>33</v>
      </c>
      <c r="B3242">
        <v>96.4</v>
      </c>
      <c r="C3242" s="1">
        <f t="shared" si="1450"/>
        <v>-3.58106880527332E-2</v>
      </c>
      <c r="D3242" s="1">
        <f t="shared" si="1451"/>
        <v>6.4660911800129268</v>
      </c>
      <c r="E3242" s="1">
        <f t="shared" si="1452"/>
        <v>-141.18821469800517</v>
      </c>
      <c r="F3242" s="1">
        <f t="shared" si="1453"/>
        <v>-4.7811261381134758</v>
      </c>
      <c r="G3242" s="1">
        <f t="shared" si="1454"/>
        <v>1.194257465130022E-3</v>
      </c>
      <c r="H3242">
        <v>-1.2987</v>
      </c>
      <c r="I3242" s="1">
        <f t="shared" si="1455"/>
        <v>55.033999999999999</v>
      </c>
      <c r="J3242">
        <v>6.1653000000000002</v>
      </c>
      <c r="K3242">
        <v>-1.2572000000000001</v>
      </c>
      <c r="L3242">
        <v>0.63549999999999995</v>
      </c>
      <c r="M3242">
        <v>-0.10059999999999999</v>
      </c>
      <c r="N3242" s="10">
        <v>2.4220999999999999</v>
      </c>
      <c r="O3242" s="2">
        <f t="shared" si="1470"/>
        <v>-1.2574489061466132</v>
      </c>
      <c r="P3242" s="2">
        <f t="shared" si="1471"/>
        <v>0.63557341961982994</v>
      </c>
      <c r="Q3242">
        <v>5.8445</v>
      </c>
      <c r="R3242">
        <v>-139.95689999999999</v>
      </c>
      <c r="S3242">
        <v>-5.6059000000000001</v>
      </c>
      <c r="T3242">
        <v>-17.357700000000001</v>
      </c>
      <c r="U3242">
        <v>34.384</v>
      </c>
      <c r="V3242">
        <v>-23.031500000000001</v>
      </c>
      <c r="W3242">
        <v>2120</v>
      </c>
      <c r="X3242">
        <v>5.4660000000000002</v>
      </c>
      <c r="Y3242" s="1">
        <f t="shared" si="1456"/>
        <v>0.39915862439978139</v>
      </c>
      <c r="Z3242" s="1">
        <f t="shared" si="1457"/>
        <v>3.0018533526408837</v>
      </c>
      <c r="AA3242" s="1">
        <f t="shared" si="1458"/>
        <v>-134.32587962732413</v>
      </c>
      <c r="AB3242" s="1">
        <f t="shared" si="1459"/>
        <v>-9.3777370670452598</v>
      </c>
      <c r="AC3242" s="1">
        <f t="shared" si="1460"/>
        <v>134.68628368807182</v>
      </c>
      <c r="AD3242" s="1">
        <f t="shared" si="1461"/>
        <v>35.315417026401761</v>
      </c>
      <c r="AE3242" s="3">
        <f>AD3242/(K!D$3*AC3242^2)</f>
        <v>0.36164730907640746</v>
      </c>
      <c r="AF3242" s="1">
        <f t="shared" si="1462"/>
        <v>-16.570599041403995</v>
      </c>
      <c r="AG3242" s="1">
        <f t="shared" si="1463"/>
        <v>-0.83691727962137463</v>
      </c>
      <c r="AH3242" s="1">
        <f t="shared" si="1464"/>
        <v>6.6836104515019059</v>
      </c>
      <c r="AI3242" s="1">
        <f t="shared" si="1465"/>
        <v>17.88730923843308</v>
      </c>
      <c r="AJ3242" s="1">
        <f t="shared" si="1472"/>
        <v>-15.840923393963504</v>
      </c>
      <c r="AK3242" s="1">
        <f t="shared" si="1473"/>
        <v>6.3893019735009506</v>
      </c>
      <c r="AL3242" s="2">
        <f>AI3242/(K!D$3*AC3242^2)</f>
        <v>0.18317487934124485</v>
      </c>
      <c r="AM3242" s="2">
        <f t="shared" si="1474"/>
        <v>0.13077760449137635</v>
      </c>
      <c r="AN3242" s="4">
        <f t="shared" si="1466"/>
        <v>1390.0928975841</v>
      </c>
      <c r="AO3242" s="4">
        <f t="shared" si="1475"/>
        <v>-522.54820051386787</v>
      </c>
      <c r="AP3242" s="4">
        <f t="shared" si="1467"/>
        <v>78.086209676501852</v>
      </c>
      <c r="AQ3242" s="4">
        <f t="shared" si="1468"/>
        <v>-1285.7698806208814</v>
      </c>
      <c r="AR3242" s="4">
        <f t="shared" si="1469"/>
        <v>0</v>
      </c>
      <c r="AS3242" s="11">
        <f t="shared" si="1476"/>
        <v>248.03373397291375</v>
      </c>
      <c r="AT3242" s="12">
        <f t="shared" si="1477"/>
        <v>0.65570419697363203</v>
      </c>
      <c r="AU3242" s="14">
        <f t="shared" si="1478"/>
        <v>49.026932512128681</v>
      </c>
    </row>
    <row r="3243" spans="1:47" x14ac:dyDescent="0.35">
      <c r="A3243" t="s">
        <v>33</v>
      </c>
      <c r="B3243">
        <v>86.7</v>
      </c>
      <c r="C3243" s="1">
        <f t="shared" si="1450"/>
        <v>-3.3761293979831131E-2</v>
      </c>
      <c r="D3243" s="1">
        <f t="shared" si="1451"/>
        <v>9.7640915931644745</v>
      </c>
      <c r="E3243" s="1">
        <f t="shared" si="1452"/>
        <v>-126.80063220757221</v>
      </c>
      <c r="F3243" s="1">
        <f t="shared" si="1453"/>
        <v>0.75748974890180043</v>
      </c>
      <c r="G3243" s="1">
        <f t="shared" si="1454"/>
        <v>7.2481080703994394E-3</v>
      </c>
      <c r="H3243">
        <v>-2.9428999999999998</v>
      </c>
      <c r="I3243" s="1">
        <f t="shared" si="1455"/>
        <v>54.265999999999998</v>
      </c>
      <c r="J3243">
        <v>4.9103000000000003</v>
      </c>
      <c r="K3243">
        <v>-1.3772</v>
      </c>
      <c r="L3243">
        <v>-0.14319999999999999</v>
      </c>
      <c r="M3243">
        <v>-0.25069999999999998</v>
      </c>
      <c r="N3243" s="10">
        <v>2.0177</v>
      </c>
      <c r="O3243" s="2">
        <f t="shared" si="1470"/>
        <v>-1.3773832687932872</v>
      </c>
      <c r="P3243" s="2">
        <f t="shared" si="1471"/>
        <v>-0.14316648660632847</v>
      </c>
      <c r="Q3243">
        <v>9.2078000000000007</v>
      </c>
      <c r="R3243">
        <v>-125.9148</v>
      </c>
      <c r="S3243">
        <v>-0.38479999999999998</v>
      </c>
      <c r="T3243">
        <v>-16.4772</v>
      </c>
      <c r="U3243">
        <v>26.238099999999999</v>
      </c>
      <c r="V3243">
        <v>-33.834299999999999</v>
      </c>
      <c r="W3243">
        <v>2179</v>
      </c>
      <c r="X3243">
        <v>6.234</v>
      </c>
      <c r="Y3243" s="1">
        <f t="shared" si="1456"/>
        <v>0.43650398351499503</v>
      </c>
      <c r="Z3243" s="1">
        <f t="shared" si="1457"/>
        <v>6.1679098745778367</v>
      </c>
      <c r="AA3243" s="1">
        <f t="shared" si="1458"/>
        <v>-121.07411462263981</v>
      </c>
      <c r="AB3243" s="1">
        <f t="shared" si="1459"/>
        <v>-6.6269136158188973</v>
      </c>
      <c r="AC3243" s="1">
        <f t="shared" si="1460"/>
        <v>121.41210947820882</v>
      </c>
      <c r="AD3243" s="1">
        <f t="shared" si="1461"/>
        <v>26.911499691682472</v>
      </c>
      <c r="AE3243" s="3">
        <f>AD3243/(K!D$3*AC3243^2)</f>
        <v>0.33914196275774172</v>
      </c>
      <c r="AF3243" s="1">
        <f t="shared" si="1462"/>
        <v>-15.110057089779678</v>
      </c>
      <c r="AG3243" s="1">
        <f t="shared" si="1463"/>
        <v>-0.59848172435180658</v>
      </c>
      <c r="AH3243" s="1">
        <f t="shared" si="1464"/>
        <v>-3.129183001006794</v>
      </c>
      <c r="AI3243" s="1">
        <f t="shared" si="1465"/>
        <v>15.442272885963845</v>
      </c>
      <c r="AJ3243" s="1">
        <f t="shared" si="1472"/>
        <v>-17.274034332289723</v>
      </c>
      <c r="AK3243" s="1">
        <f t="shared" si="1473"/>
        <v>-3.5773269598015078</v>
      </c>
      <c r="AL3243" s="2">
        <f>AI3243/(K!D$3*AC3243^2)</f>
        <v>0.19460538416612549</v>
      </c>
      <c r="AM3243" s="2">
        <f t="shared" si="1474"/>
        <v>0.14368237647341839</v>
      </c>
      <c r="AN3243" s="4">
        <f t="shared" si="1466"/>
        <v>1376.7420709421128</v>
      </c>
      <c r="AO3243" s="4">
        <f t="shared" si="1475"/>
        <v>275.29054279306195</v>
      </c>
      <c r="AP3243" s="4">
        <f t="shared" si="1467"/>
        <v>87.70124134753874</v>
      </c>
      <c r="AQ3243" s="4">
        <f t="shared" si="1468"/>
        <v>-1346.0840758350794</v>
      </c>
      <c r="AR3243" s="4">
        <f t="shared" si="1469"/>
        <v>0</v>
      </c>
      <c r="AS3243" s="11">
        <f t="shared" si="1476"/>
        <v>281.70014764542134</v>
      </c>
      <c r="AT3243" s="12">
        <f t="shared" si="1477"/>
        <v>0.63182288707761025</v>
      </c>
      <c r="AU3243" s="14">
        <f t="shared" si="1478"/>
        <v>50.815259748212696</v>
      </c>
    </row>
    <row r="3244" spans="1:47" x14ac:dyDescent="0.35">
      <c r="A3244" t="s">
        <v>33</v>
      </c>
      <c r="B3244">
        <v>91.8</v>
      </c>
      <c r="C3244" s="1">
        <f t="shared" si="1450"/>
        <v>-3.328715674100443E-2</v>
      </c>
      <c r="D3244" s="1">
        <f t="shared" si="1451"/>
        <v>-4.5570317483599219</v>
      </c>
      <c r="E3244" s="1">
        <f t="shared" si="1452"/>
        <v>-134.5563199333647</v>
      </c>
      <c r="F3244" s="1">
        <f t="shared" si="1453"/>
        <v>-2.3568541210854086</v>
      </c>
      <c r="G3244" s="1">
        <f t="shared" si="1454"/>
        <v>1.1252792356671648E-2</v>
      </c>
      <c r="H3244">
        <v>0.75449999999999995</v>
      </c>
      <c r="I3244" s="1">
        <f t="shared" si="1455"/>
        <v>54.46</v>
      </c>
      <c r="J3244">
        <v>6.0004</v>
      </c>
      <c r="K3244">
        <v>1.1782999999999999</v>
      </c>
      <c r="L3244">
        <v>0.83279999999999998</v>
      </c>
      <c r="M3244">
        <v>0.13650000000000001</v>
      </c>
      <c r="N3244" s="10">
        <v>3.1164000000000001</v>
      </c>
      <c r="O3244" s="2">
        <f t="shared" si="1470"/>
        <v>1.1784236399935979</v>
      </c>
      <c r="P3244" s="2">
        <f t="shared" si="1471"/>
        <v>0.83293650866133961</v>
      </c>
      <c r="Q3244">
        <v>-4.0656999999999996</v>
      </c>
      <c r="R3244">
        <v>-133.41489999999999</v>
      </c>
      <c r="S3244">
        <v>-3.0878999999999999</v>
      </c>
      <c r="T3244">
        <v>14.760400000000001</v>
      </c>
      <c r="U3244">
        <v>34.290100000000002</v>
      </c>
      <c r="V3244">
        <v>-21.9618</v>
      </c>
      <c r="W3244">
        <v>1796</v>
      </c>
      <c r="X3244">
        <v>6.04</v>
      </c>
      <c r="Y3244" s="1">
        <f t="shared" si="1456"/>
        <v>0.41629062254396065</v>
      </c>
      <c r="Z3244" s="1">
        <f t="shared" si="1457"/>
        <v>-1.4847236958609833</v>
      </c>
      <c r="AA3244" s="1">
        <f t="shared" si="1458"/>
        <v>-127.41899639531738</v>
      </c>
      <c r="AB3244" s="1">
        <f t="shared" si="1459"/>
        <v>-6.9280998181783859</v>
      </c>
      <c r="AC3244" s="1">
        <f t="shared" si="1460"/>
        <v>127.61584389852851</v>
      </c>
      <c r="AD3244" s="1">
        <f t="shared" si="1461"/>
        <v>34.963341922077035</v>
      </c>
      <c r="AE3244" s="3">
        <f>AD3244/(K!D$3*AC3244^2)</f>
        <v>0.39881490654368501</v>
      </c>
      <c r="AF3244" s="1">
        <f t="shared" si="1462"/>
        <v>14.353625255952753</v>
      </c>
      <c r="AG3244" s="1">
        <f t="shared" si="1463"/>
        <v>-0.61931094962857713</v>
      </c>
      <c r="AH3244" s="1">
        <f t="shared" si="1464"/>
        <v>8.3140851937706479</v>
      </c>
      <c r="AI3244" s="1">
        <f t="shared" si="1465"/>
        <v>16.599220362713755</v>
      </c>
      <c r="AJ3244" s="1">
        <f t="shared" si="1472"/>
        <v>14.924717171272114</v>
      </c>
      <c r="AK3244" s="1">
        <f t="shared" si="1473"/>
        <v>8.6448801499417147</v>
      </c>
      <c r="AL3244" s="2">
        <f>AI3244/(K!D$3*AC3244^2)</f>
        <v>0.18934164052188665</v>
      </c>
      <c r="AM3244" s="2">
        <f t="shared" si="1474"/>
        <v>0.13761489029868038</v>
      </c>
      <c r="AN3244" s="4">
        <f t="shared" si="1466"/>
        <v>1385.9804410904146</v>
      </c>
      <c r="AO3244" s="4">
        <f t="shared" si="1475"/>
        <v>-695.93532732129904</v>
      </c>
      <c r="AP3244" s="4">
        <f t="shared" si="1467"/>
        <v>-56.987437146098969</v>
      </c>
      <c r="AQ3244" s="4">
        <f t="shared" si="1468"/>
        <v>1197.2335759069301</v>
      </c>
      <c r="AR3244" s="4">
        <f t="shared" si="1469"/>
        <v>0</v>
      </c>
      <c r="AS3244" s="11">
        <f t="shared" si="1476"/>
        <v>120.08081385894215</v>
      </c>
      <c r="AT3244" s="12">
        <f t="shared" si="1477"/>
        <v>0.77170403178753599</v>
      </c>
      <c r="AU3244" s="14">
        <f t="shared" si="1478"/>
        <v>39.492843013985429</v>
      </c>
    </row>
    <row r="3245" spans="1:47" x14ac:dyDescent="0.35">
      <c r="A3245" t="s">
        <v>33</v>
      </c>
      <c r="B3245">
        <v>88.1</v>
      </c>
      <c r="C3245" s="1">
        <f t="shared" si="1450"/>
        <v>-3.0232882283370954E-2</v>
      </c>
      <c r="D3245" s="1">
        <f t="shared" si="1451"/>
        <v>5.0273573620160139</v>
      </c>
      <c r="E3245" s="1">
        <f t="shared" si="1452"/>
        <v>-129.0590493303356</v>
      </c>
      <c r="F3245" s="1">
        <f t="shared" si="1453"/>
        <v>-1.7847566235612669</v>
      </c>
      <c r="G3245" s="1">
        <f t="shared" si="1454"/>
        <v>5.0060918662481413E-2</v>
      </c>
      <c r="H3245">
        <v>-0.91510000000000002</v>
      </c>
      <c r="I3245" s="1">
        <f t="shared" si="1455"/>
        <v>53.889000000000003</v>
      </c>
      <c r="J3245">
        <v>5.8015999999999996</v>
      </c>
      <c r="K3245">
        <v>-1.2474000000000001</v>
      </c>
      <c r="L3245">
        <v>0.70320000000000005</v>
      </c>
      <c r="M3245">
        <v>-0.1187</v>
      </c>
      <c r="N3245" s="10">
        <v>2.8551000000000002</v>
      </c>
      <c r="O3245" s="2">
        <f t="shared" si="1470"/>
        <v>-1.2476036762574043</v>
      </c>
      <c r="P3245" s="2">
        <f t="shared" si="1471"/>
        <v>0.7032196363968346</v>
      </c>
      <c r="Q3245">
        <v>4.5792999999999999</v>
      </c>
      <c r="R3245">
        <v>-128.2105</v>
      </c>
      <c r="S3245">
        <v>-2.5118</v>
      </c>
      <c r="T3245">
        <v>-14.8202</v>
      </c>
      <c r="U3245">
        <v>28.0671</v>
      </c>
      <c r="V3245">
        <v>-24.048100000000002</v>
      </c>
      <c r="W3245">
        <v>1995</v>
      </c>
      <c r="X3245">
        <v>6.6109999999999998</v>
      </c>
      <c r="Y3245" s="1">
        <f t="shared" si="1456"/>
        <v>0.42634100452437845</v>
      </c>
      <c r="Z3245" s="1">
        <f t="shared" si="1457"/>
        <v>1.8681278843899172</v>
      </c>
      <c r="AA3245" s="1">
        <f t="shared" si="1458"/>
        <v>-123.07597152629251</v>
      </c>
      <c r="AB3245" s="1">
        <f t="shared" si="1459"/>
        <v>-6.9111021790126195</v>
      </c>
      <c r="AC3245" s="1">
        <f t="shared" si="1460"/>
        <v>123.28401357135462</v>
      </c>
      <c r="AD3245" s="1">
        <f t="shared" si="1461"/>
        <v>28.699832622227319</v>
      </c>
      <c r="AE3245" s="3">
        <f>AD3245/(K!D$3*AC3245^2)</f>
        <v>0.35077890931425687</v>
      </c>
      <c r="AF3245" s="1">
        <f t="shared" si="1462"/>
        <v>-14.385310219518649</v>
      </c>
      <c r="AG3245" s="1">
        <f t="shared" si="1463"/>
        <v>-0.5843015913198677</v>
      </c>
      <c r="AH3245" s="1">
        <f t="shared" si="1464"/>
        <v>6.5170338540420509</v>
      </c>
      <c r="AI3245" s="1">
        <f t="shared" si="1465"/>
        <v>15.803489763850791</v>
      </c>
      <c r="AJ3245" s="1">
        <f t="shared" si="1472"/>
        <v>-15.688618071484665</v>
      </c>
      <c r="AK3245" s="1">
        <f t="shared" si="1473"/>
        <v>7.1074765531488602</v>
      </c>
      <c r="AL3245" s="2">
        <f>AI3245/(K!D$3*AC3245^2)</f>
        <v>0.19315551333317793</v>
      </c>
      <c r="AM3245" s="2">
        <f t="shared" si="1474"/>
        <v>0.14198886813067901</v>
      </c>
      <c r="AN3245" s="4">
        <f t="shared" si="1466"/>
        <v>1381.4912494990608</v>
      </c>
      <c r="AO3245" s="4">
        <f t="shared" si="1475"/>
        <v>-571.60052380620596</v>
      </c>
      <c r="AP3245" s="4">
        <f t="shared" si="1467"/>
        <v>61.861782652997476</v>
      </c>
      <c r="AQ3245" s="4">
        <f t="shared" si="1468"/>
        <v>-1256.170383934417</v>
      </c>
      <c r="AR3245" s="4">
        <f t="shared" si="1469"/>
        <v>0</v>
      </c>
      <c r="AS3245" s="11">
        <f t="shared" si="1476"/>
        <v>245.62785983988059</v>
      </c>
      <c r="AT3245" s="12">
        <f t="shared" si="1477"/>
        <v>0.69247681679150919</v>
      </c>
      <c r="AU3245" s="14">
        <f t="shared" si="1478"/>
        <v>46.17350841714665</v>
      </c>
    </row>
    <row r="3246" spans="1:47" x14ac:dyDescent="0.35">
      <c r="A3246" t="s">
        <v>33</v>
      </c>
      <c r="B3246">
        <v>87</v>
      </c>
      <c r="C3246" s="1">
        <f t="shared" si="1450"/>
        <v>-3.0288883038845825E-2</v>
      </c>
      <c r="D3246" s="1">
        <f t="shared" si="1451"/>
        <v>4.5048863343195604</v>
      </c>
      <c r="E3246" s="1">
        <f t="shared" si="1452"/>
        <v>-127.5639152904927</v>
      </c>
      <c r="F3246" s="1">
        <f t="shared" si="1453"/>
        <v>-2.4175776813733929</v>
      </c>
      <c r="G3246" s="1">
        <f t="shared" si="1454"/>
        <v>-2.544475760016951E-2</v>
      </c>
      <c r="H3246">
        <v>-0.75460000000000005</v>
      </c>
      <c r="I3246" s="1">
        <f t="shared" si="1455"/>
        <v>53.850999999999999</v>
      </c>
      <c r="J3246">
        <v>5.75</v>
      </c>
      <c r="K3246">
        <v>-1.0943000000000001</v>
      </c>
      <c r="L3246">
        <v>0.97850000000000004</v>
      </c>
      <c r="M3246">
        <v>2.7000000000000001E-3</v>
      </c>
      <c r="N3246" s="10">
        <v>2.7418</v>
      </c>
      <c r="O3246" s="2">
        <f t="shared" si="1470"/>
        <v>-1.094404779871198</v>
      </c>
      <c r="P3246" s="2">
        <f t="shared" si="1471"/>
        <v>0.9786314972289567</v>
      </c>
      <c r="Q3246">
        <v>4.1188000000000002</v>
      </c>
      <c r="R3246">
        <v>-126.7208</v>
      </c>
      <c r="S3246">
        <v>-3.0575000000000001</v>
      </c>
      <c r="T3246">
        <v>-12.7468</v>
      </c>
      <c r="U3246">
        <v>27.835799999999999</v>
      </c>
      <c r="V3246">
        <v>-21.127300000000002</v>
      </c>
      <c r="W3246">
        <v>2005</v>
      </c>
      <c r="X3246">
        <v>6.649</v>
      </c>
      <c r="Y3246" s="1">
        <f t="shared" si="1456"/>
        <v>0.43134344245936229</v>
      </c>
      <c r="Z3246" s="1">
        <f t="shared" si="1457"/>
        <v>1.7557620381490606</v>
      </c>
      <c r="AA3246" s="1">
        <f t="shared" si="1458"/>
        <v>-121.56052039268755</v>
      </c>
      <c r="AB3246" s="1">
        <f t="shared" si="1459"/>
        <v>-6.9741388373092361</v>
      </c>
      <c r="AC3246" s="1">
        <f t="shared" si="1460"/>
        <v>121.77307350558939</v>
      </c>
      <c r="AD3246" s="1">
        <f t="shared" si="1461"/>
        <v>28.603662536520257</v>
      </c>
      <c r="AE3246" s="3">
        <f>AD3246/(K!D$3*AC3246^2)</f>
        <v>0.35833295344462368</v>
      </c>
      <c r="AF3246" s="1">
        <f t="shared" si="1462"/>
        <v>-12.334383499472537</v>
      </c>
      <c r="AG3246" s="1">
        <f t="shared" si="1463"/>
        <v>-0.71793526329386737</v>
      </c>
      <c r="AH3246" s="1">
        <f t="shared" si="1464"/>
        <v>9.4085224617113141</v>
      </c>
      <c r="AI3246" s="1">
        <f t="shared" si="1465"/>
        <v>15.529737353441222</v>
      </c>
      <c r="AJ3246" s="1">
        <f t="shared" si="1472"/>
        <v>-13.769402581709354</v>
      </c>
      <c r="AK3246" s="1">
        <f t="shared" si="1473"/>
        <v>10.503138116298899</v>
      </c>
      <c r="AL3246" s="2">
        <f>AI3246/(K!D$3*AC3246^2)</f>
        <v>0.19454909471725529</v>
      </c>
      <c r="AM3246" s="2">
        <f t="shared" si="1474"/>
        <v>0.14361630472797288</v>
      </c>
      <c r="AN3246" s="4">
        <f t="shared" si="1466"/>
        <v>1380.2002198404255</v>
      </c>
      <c r="AO3246" s="4">
        <f t="shared" si="1475"/>
        <v>-838.37403879824467</v>
      </c>
      <c r="AP3246" s="4">
        <f t="shared" si="1467"/>
        <v>50.725649651024554</v>
      </c>
      <c r="AQ3246" s="4">
        <f t="shared" si="1468"/>
        <v>-1095.2207660486351</v>
      </c>
      <c r="AR3246" s="4">
        <f t="shared" si="1469"/>
        <v>0</v>
      </c>
      <c r="AS3246" s="11">
        <f t="shared" si="1476"/>
        <v>232.66403841625581</v>
      </c>
      <c r="AT3246" s="12">
        <f t="shared" si="1477"/>
        <v>0.68837916201517479</v>
      </c>
      <c r="AU3246" s="14">
        <f t="shared" si="1478"/>
        <v>46.49805794750457</v>
      </c>
    </row>
    <row r="3247" spans="1:47" x14ac:dyDescent="0.35">
      <c r="A3247" t="s">
        <v>33</v>
      </c>
      <c r="B3247">
        <v>91.9</v>
      </c>
      <c r="C3247" s="1">
        <f t="shared" si="1450"/>
        <v>-2.6618992671385826E-2</v>
      </c>
      <c r="D3247" s="1">
        <f t="shared" si="1451"/>
        <v>-10.223840993505112</v>
      </c>
      <c r="E3247" s="1">
        <f t="shared" si="1452"/>
        <v>-134.3338623914313</v>
      </c>
      <c r="F3247" s="1">
        <f t="shared" si="1453"/>
        <v>-5.8645404404118038</v>
      </c>
      <c r="G3247" s="1">
        <f t="shared" si="1454"/>
        <v>-2.2249555058920123E-2</v>
      </c>
      <c r="H3247">
        <v>2.3250999999999999</v>
      </c>
      <c r="I3247" s="1">
        <f t="shared" si="1455"/>
        <v>53.564999999999998</v>
      </c>
      <c r="J3247">
        <v>6.0198</v>
      </c>
      <c r="K3247">
        <v>1.2744</v>
      </c>
      <c r="L3247">
        <v>0.52669999999999995</v>
      </c>
      <c r="M3247">
        <v>-0.36909999999999998</v>
      </c>
      <c r="N3247" s="10">
        <v>1.6045</v>
      </c>
      <c r="O3247" s="2">
        <f t="shared" si="1470"/>
        <v>1.2746895903458419</v>
      </c>
      <c r="P3247" s="2">
        <f t="shared" si="1471"/>
        <v>0.52683417612993644</v>
      </c>
      <c r="Q3247">
        <v>-9.7523999999999997</v>
      </c>
      <c r="R3247">
        <v>-133.52000000000001</v>
      </c>
      <c r="S3247">
        <v>-6.5162000000000004</v>
      </c>
      <c r="T3247">
        <v>17.710699999999999</v>
      </c>
      <c r="U3247">
        <v>30.5745</v>
      </c>
      <c r="V3247">
        <v>-24.481000000000002</v>
      </c>
      <c r="W3247">
        <v>1899</v>
      </c>
      <c r="X3247">
        <v>6.9349999999999996</v>
      </c>
      <c r="Y3247" s="1">
        <f t="shared" si="1456"/>
        <v>0.40705553417135498</v>
      </c>
      <c r="Z3247" s="1">
        <f t="shared" si="1457"/>
        <v>-6.6192217689808039</v>
      </c>
      <c r="AA3247" s="1">
        <f t="shared" si="1458"/>
        <v>-128.11110267667024</v>
      </c>
      <c r="AB3247" s="1">
        <f t="shared" si="1459"/>
        <v>-10.847103706436275</v>
      </c>
      <c r="AC3247" s="1">
        <f t="shared" si="1460"/>
        <v>128.73977001951448</v>
      </c>
      <c r="AD3247" s="1">
        <f t="shared" si="1461"/>
        <v>31.983983876631182</v>
      </c>
      <c r="AE3247" s="3">
        <f>AD3247/(K!D$3*AC3247^2)</f>
        <v>0.35848809565157713</v>
      </c>
      <c r="AF3247" s="1">
        <f t="shared" si="1462"/>
        <v>16.066226949420237</v>
      </c>
      <c r="AG3247" s="1">
        <f t="shared" si="1463"/>
        <v>-1.2532983703634066</v>
      </c>
      <c r="AH3247" s="1">
        <f t="shared" si="1464"/>
        <v>4.9981560523821358</v>
      </c>
      <c r="AI3247" s="1">
        <f t="shared" si="1465"/>
        <v>16.872343320339258</v>
      </c>
      <c r="AJ3247" s="1">
        <f t="shared" si="1472"/>
        <v>15.972484489909338</v>
      </c>
      <c r="AK3247" s="1">
        <f t="shared" si="1473"/>
        <v>4.9689930483461131</v>
      </c>
      <c r="AL3247" s="2">
        <f>AI3247/(K!D$3*AC3247^2)</f>
        <v>0.18911134552276138</v>
      </c>
      <c r="AM3247" s="2">
        <f t="shared" si="1474"/>
        <v>0.13735442791357386</v>
      </c>
      <c r="AN3247" s="4">
        <f t="shared" si="1466"/>
        <v>1395.5405812028225</v>
      </c>
      <c r="AO3247" s="4">
        <f t="shared" si="1475"/>
        <v>-420.12152489191277</v>
      </c>
      <c r="AP3247" s="4">
        <f t="shared" si="1467"/>
        <v>-90.709445595352207</v>
      </c>
      <c r="AQ3247" s="4">
        <f t="shared" si="1468"/>
        <v>1327.7059970438447</v>
      </c>
      <c r="AR3247" s="4">
        <f t="shared" si="1469"/>
        <v>0</v>
      </c>
      <c r="AS3247" s="11">
        <f t="shared" si="1476"/>
        <v>107.2807646160034</v>
      </c>
      <c r="AT3247" s="12">
        <f t="shared" si="1477"/>
        <v>0.73488182264498292</v>
      </c>
      <c r="AU3247" s="14">
        <f t="shared" si="1478"/>
        <v>42.702768783131347</v>
      </c>
    </row>
    <row r="3248" spans="1:47" x14ac:dyDescent="0.35">
      <c r="A3248" t="s">
        <v>33</v>
      </c>
      <c r="B3248">
        <v>90.7</v>
      </c>
      <c r="C3248" s="1">
        <f t="shared" si="1450"/>
        <v>-3.4864024564850687E-2</v>
      </c>
      <c r="D3248" s="1">
        <f t="shared" si="1451"/>
        <v>-6.1637882818195449</v>
      </c>
      <c r="E3248" s="1">
        <f t="shared" si="1452"/>
        <v>-132.86114911775374</v>
      </c>
      <c r="F3248" s="1">
        <f t="shared" si="1453"/>
        <v>-1.25371805579569</v>
      </c>
      <c r="G3248" s="1">
        <f t="shared" si="1454"/>
        <v>3.199834794983758E-2</v>
      </c>
      <c r="H3248">
        <v>0.95820000000000005</v>
      </c>
      <c r="I3248" s="1">
        <f t="shared" si="1455"/>
        <v>54.613999999999997</v>
      </c>
      <c r="J3248">
        <v>6.1894</v>
      </c>
      <c r="K3248">
        <v>1.3219000000000001</v>
      </c>
      <c r="L3248">
        <v>0.56640000000000001</v>
      </c>
      <c r="M3248">
        <v>-0.18770000000000001</v>
      </c>
      <c r="N3248" s="10">
        <v>3.4140999999999999</v>
      </c>
      <c r="O3248" s="2">
        <f t="shared" si="1470"/>
        <v>1.3220682661289929</v>
      </c>
      <c r="P3248" s="2">
        <f t="shared" si="1471"/>
        <v>0.56653281034165559</v>
      </c>
      <c r="Q3248">
        <v>-5.5934999999999997</v>
      </c>
      <c r="R3248">
        <v>-131.82429999999999</v>
      </c>
      <c r="S3248">
        <v>-2.1419000000000001</v>
      </c>
      <c r="T3248">
        <v>16.357500000000002</v>
      </c>
      <c r="U3248">
        <v>29.739799999999999</v>
      </c>
      <c r="V3248">
        <v>-25.4756</v>
      </c>
      <c r="W3248">
        <v>1830</v>
      </c>
      <c r="X3248">
        <v>5.8860000000000001</v>
      </c>
      <c r="Y3248" s="1">
        <f t="shared" si="1456"/>
        <v>0.42015536558545902</v>
      </c>
      <c r="Z3248" s="1">
        <f t="shared" si="1457"/>
        <v>-2.7274425855374718</v>
      </c>
      <c r="AA3248" s="1">
        <f t="shared" si="1458"/>
        <v>-126.61348084703452</v>
      </c>
      <c r="AB3248" s="1">
        <f t="shared" si="1459"/>
        <v>-6.6055730715501495</v>
      </c>
      <c r="AC3248" s="1">
        <f t="shared" si="1460"/>
        <v>126.81500727777991</v>
      </c>
      <c r="AD3248" s="1">
        <f t="shared" si="1461"/>
        <v>30.393252290775042</v>
      </c>
      <c r="AE3248" s="3">
        <f>AD3248/(K!D$3*AC3248^2)</f>
        <v>0.35107791612907013</v>
      </c>
      <c r="AF3248" s="1">
        <f t="shared" si="1462"/>
        <v>15.703824599979985</v>
      </c>
      <c r="AG3248" s="1">
        <f t="shared" si="1463"/>
        <v>-0.60515324648695312</v>
      </c>
      <c r="AH3248" s="1">
        <f t="shared" si="1464"/>
        <v>5.1152683722975212</v>
      </c>
      <c r="AI3248" s="1">
        <f t="shared" si="1465"/>
        <v>16.52701691290045</v>
      </c>
      <c r="AJ3248" s="1">
        <f t="shared" si="1472"/>
        <v>16.633226993886879</v>
      </c>
      <c r="AK3248" s="1">
        <f t="shared" si="1473"/>
        <v>5.4180062588818885</v>
      </c>
      <c r="AL3248" s="2">
        <f>AI3248/(K!D$3*AC3248^2)</f>
        <v>0.19090654077096225</v>
      </c>
      <c r="AM3248" s="2">
        <f t="shared" si="1474"/>
        <v>0.13939569107520491</v>
      </c>
      <c r="AN3248" s="4">
        <f t="shared" si="1466"/>
        <v>1395.105583431013</v>
      </c>
      <c r="AO3248" s="4">
        <f t="shared" si="1475"/>
        <v>-433.77304783912138</v>
      </c>
      <c r="AP3248" s="4">
        <f t="shared" si="1467"/>
        <v>-59.762281266179151</v>
      </c>
      <c r="AQ3248" s="4">
        <f t="shared" si="1468"/>
        <v>1324.6089995265052</v>
      </c>
      <c r="AR3248" s="4">
        <f t="shared" si="1469"/>
        <v>0</v>
      </c>
      <c r="AS3248" s="11">
        <f t="shared" si="1476"/>
        <v>108.04218673970698</v>
      </c>
      <c r="AT3248" s="12">
        <f t="shared" si="1477"/>
        <v>0.76235277783115463</v>
      </c>
      <c r="AU3248" s="14">
        <f t="shared" si="1478"/>
        <v>40.327945081775049</v>
      </c>
    </row>
    <row r="3249" spans="1:47" x14ac:dyDescent="0.35">
      <c r="A3249" t="s">
        <v>33</v>
      </c>
      <c r="B3249">
        <v>88.6</v>
      </c>
      <c r="C3249" s="1">
        <f t="shared" si="1450"/>
        <v>-3.1009570120528056E-2</v>
      </c>
      <c r="D3249" s="1">
        <f t="shared" si="1451"/>
        <v>5.5814506687806649</v>
      </c>
      <c r="E3249" s="1">
        <f t="shared" si="1452"/>
        <v>-129.77763109908426</v>
      </c>
      <c r="F3249" s="1">
        <f t="shared" si="1453"/>
        <v>-3.0484645697481509</v>
      </c>
      <c r="G3249" s="1">
        <f t="shared" si="1454"/>
        <v>2.9199252195894587E-2</v>
      </c>
      <c r="H3249">
        <v>-0.77759999999999996</v>
      </c>
      <c r="I3249" s="1">
        <f t="shared" si="1455"/>
        <v>54.011000000000003</v>
      </c>
      <c r="J3249">
        <v>5.7279999999999998</v>
      </c>
      <c r="K3249">
        <v>-1.0973999999999999</v>
      </c>
      <c r="L3249">
        <v>0.96919999999999995</v>
      </c>
      <c r="M3249">
        <v>0.38679999999999998</v>
      </c>
      <c r="N3249" s="10">
        <v>2.5625</v>
      </c>
      <c r="O3249" s="2">
        <f t="shared" si="1470"/>
        <v>-1.0975666769328012</v>
      </c>
      <c r="P3249" s="2">
        <f t="shared" si="1471"/>
        <v>0.9694211081383608</v>
      </c>
      <c r="Q3249">
        <v>5.1668000000000003</v>
      </c>
      <c r="R3249">
        <v>-128.91669999999999</v>
      </c>
      <c r="S3249">
        <v>-3.6924000000000001</v>
      </c>
      <c r="T3249">
        <v>-13.371700000000001</v>
      </c>
      <c r="U3249">
        <v>27.763400000000001</v>
      </c>
      <c r="V3249">
        <v>-20.765699999999999</v>
      </c>
      <c r="W3249">
        <v>2156</v>
      </c>
      <c r="X3249">
        <v>6.4889999999999999</v>
      </c>
      <c r="Y3249" s="1">
        <f t="shared" si="1456"/>
        <v>0.42454419593121118</v>
      </c>
      <c r="Z3249" s="1">
        <f t="shared" si="1457"/>
        <v>2.7430118564139767</v>
      </c>
      <c r="AA3249" s="1">
        <f t="shared" si="1458"/>
        <v>-123.88423593442596</v>
      </c>
      <c r="AB3249" s="1">
        <f t="shared" si="1459"/>
        <v>-7.4564432744725266</v>
      </c>
      <c r="AC3249" s="1">
        <f t="shared" si="1460"/>
        <v>124.13873921305294</v>
      </c>
      <c r="AD3249" s="1">
        <f t="shared" si="1461"/>
        <v>28.687190573754155</v>
      </c>
      <c r="AE3249" s="3">
        <f>AD3249/(K!D$3*AC3249^2)</f>
        <v>0.34581274614153296</v>
      </c>
      <c r="AF3249" s="1">
        <f t="shared" si="1462"/>
        <v>-12.73781806781794</v>
      </c>
      <c r="AG3249" s="1">
        <f t="shared" si="1463"/>
        <v>-0.86497747397643465</v>
      </c>
      <c r="AH3249" s="1">
        <f t="shared" si="1464"/>
        <v>9.6851923659675023</v>
      </c>
      <c r="AI3249" s="1">
        <f t="shared" si="1465"/>
        <v>16.025078668297109</v>
      </c>
      <c r="AJ3249" s="1">
        <f t="shared" si="1472"/>
        <v>-13.775015867805289</v>
      </c>
      <c r="AK3249" s="1">
        <f t="shared" si="1473"/>
        <v>10.47382509419084</v>
      </c>
      <c r="AL3249" s="2">
        <f>AI3249/(K!D$3*AC3249^2)</f>
        <v>0.19317599076739114</v>
      </c>
      <c r="AM3249" s="2">
        <f t="shared" si="1474"/>
        <v>0.14201266672334154</v>
      </c>
      <c r="AN3249" s="4">
        <f t="shared" si="1466"/>
        <v>1391.3022566742632</v>
      </c>
      <c r="AO3249" s="4">
        <f t="shared" si="1475"/>
        <v>-843.65823284153237</v>
      </c>
      <c r="AP3249" s="4">
        <f t="shared" si="1467"/>
        <v>47.846224657462145</v>
      </c>
      <c r="AQ3249" s="4">
        <f t="shared" si="1468"/>
        <v>-1105.293397416101</v>
      </c>
      <c r="AR3249" s="4">
        <f t="shared" si="1469"/>
        <v>0</v>
      </c>
      <c r="AS3249" s="11">
        <f t="shared" si="1476"/>
        <v>232.75247841739991</v>
      </c>
      <c r="AT3249" s="12">
        <f t="shared" si="1477"/>
        <v>0.64531644558175472</v>
      </c>
      <c r="AU3249" s="14">
        <f t="shared" si="1478"/>
        <v>49.810594381435195</v>
      </c>
    </row>
    <row r="3250" spans="1:47" x14ac:dyDescent="0.35">
      <c r="A3250" t="s">
        <v>33</v>
      </c>
      <c r="B3250">
        <v>98.8</v>
      </c>
      <c r="C3250" s="1">
        <f t="shared" si="1450"/>
        <v>-3.328880551006113E-2</v>
      </c>
      <c r="D3250" s="1">
        <f t="shared" si="1451"/>
        <v>3.4364902333092235</v>
      </c>
      <c r="E3250" s="1">
        <f t="shared" si="1452"/>
        <v>-144.82885603252549</v>
      </c>
      <c r="F3250" s="1">
        <f t="shared" si="1453"/>
        <v>-4.948870505320607</v>
      </c>
      <c r="G3250" s="1">
        <f t="shared" si="1454"/>
        <v>-9.9010872923770421E-3</v>
      </c>
      <c r="H3250">
        <v>-0.92900000000000005</v>
      </c>
      <c r="I3250" s="1">
        <f t="shared" si="1455"/>
        <v>54.804000000000002</v>
      </c>
      <c r="J3250">
        <v>6.2710999999999997</v>
      </c>
      <c r="K3250">
        <v>-1.212</v>
      </c>
      <c r="L3250">
        <v>0.67749999999999999</v>
      </c>
      <c r="M3250">
        <v>-0.87429999999999997</v>
      </c>
      <c r="N3250" s="10">
        <v>2.7467999999999999</v>
      </c>
      <c r="O3250" s="2">
        <f t="shared" si="1470"/>
        <v>-1.2120713783586163</v>
      </c>
      <c r="P3250" s="2">
        <f t="shared" si="1471"/>
        <v>0.67758900505441422</v>
      </c>
      <c r="Q3250">
        <v>2.8660000000000001</v>
      </c>
      <c r="R3250">
        <v>-143.79669999999999</v>
      </c>
      <c r="S3250">
        <v>-5.6794000000000002</v>
      </c>
      <c r="T3250">
        <v>-17.137599999999999</v>
      </c>
      <c r="U3250">
        <v>31.0061</v>
      </c>
      <c r="V3250">
        <v>-21.9452</v>
      </c>
      <c r="W3250">
        <v>2170</v>
      </c>
      <c r="X3250">
        <v>5.6959999999999997</v>
      </c>
      <c r="Y3250" s="1">
        <f t="shared" si="1456"/>
        <v>0.38444441997087531</v>
      </c>
      <c r="Z3250" s="1">
        <f t="shared" si="1457"/>
        <v>0.14226288746278737</v>
      </c>
      <c r="AA3250" s="1">
        <f t="shared" si="1458"/>
        <v>-138.868794967496</v>
      </c>
      <c r="AB3250" s="1">
        <f t="shared" si="1459"/>
        <v>-9.1672253478930337</v>
      </c>
      <c r="AC3250" s="1">
        <f t="shared" si="1460"/>
        <v>139.17111939994103</v>
      </c>
      <c r="AD3250" s="1">
        <f t="shared" si="1461"/>
        <v>31.630035899116674</v>
      </c>
      <c r="AE3250" s="3">
        <f>AD3250/(K!D$3*AC3250^2)</f>
        <v>0.30336752097106645</v>
      </c>
      <c r="AF3250" s="1">
        <f t="shared" si="1462"/>
        <v>-17.105267284297479</v>
      </c>
      <c r="AG3250" s="1">
        <f t="shared" si="1463"/>
        <v>-0.55522528808870319</v>
      </c>
      <c r="AH3250" s="1">
        <f t="shared" si="1464"/>
        <v>8.1453241459624834</v>
      </c>
      <c r="AI3250" s="1">
        <f t="shared" si="1465"/>
        <v>18.953752911510435</v>
      </c>
      <c r="AJ3250" s="1">
        <f t="shared" si="1472"/>
        <v>-15.168695685082266</v>
      </c>
      <c r="AK3250" s="1">
        <f t="shared" si="1473"/>
        <v>7.2231518615250883</v>
      </c>
      <c r="AL3250" s="2">
        <f>AI3250/(K!D$3*AC3250^2)</f>
        <v>0.181787749220469</v>
      </c>
      <c r="AM3250" s="2">
        <f t="shared" si="1474"/>
        <v>0.12927768827217787</v>
      </c>
      <c r="AN3250" s="4">
        <f t="shared" si="1466"/>
        <v>1419.9065889845519</v>
      </c>
      <c r="AO3250" s="4">
        <f t="shared" si="1475"/>
        <v>-611.61529403091492</v>
      </c>
      <c r="AP3250" s="4">
        <f t="shared" si="1467"/>
        <v>83.784165535963595</v>
      </c>
      <c r="AQ3250" s="4">
        <f t="shared" si="1468"/>
        <v>-1278.6874782974398</v>
      </c>
      <c r="AR3250" s="4">
        <f t="shared" si="1469"/>
        <v>0</v>
      </c>
      <c r="AS3250" s="11">
        <f t="shared" si="1476"/>
        <v>244.53676750785993</v>
      </c>
      <c r="AT3250" s="12">
        <f t="shared" si="1477"/>
        <v>0.65433483363343403</v>
      </c>
      <c r="AU3250" s="14">
        <f t="shared" si="1478"/>
        <v>49.130767256780025</v>
      </c>
    </row>
    <row r="3251" spans="1:47" x14ac:dyDescent="0.35">
      <c r="A3251" t="s">
        <v>33</v>
      </c>
      <c r="B3251">
        <v>91.5</v>
      </c>
      <c r="C3251" s="1">
        <f t="shared" si="1450"/>
        <v>-3.4562153409505796E-2</v>
      </c>
      <c r="D3251" s="1">
        <f t="shared" si="1451"/>
        <v>-7.5745967722531331</v>
      </c>
      <c r="E3251" s="1">
        <f t="shared" si="1452"/>
        <v>-133.94638541730046</v>
      </c>
      <c r="F3251" s="1">
        <f t="shared" si="1453"/>
        <v>-3.0727542883465233</v>
      </c>
      <c r="G3251" s="1">
        <f t="shared" si="1454"/>
        <v>2.3811782978199858E-2</v>
      </c>
      <c r="H3251">
        <v>0.63590000000000002</v>
      </c>
      <c r="I3251" s="1">
        <f t="shared" si="1455"/>
        <v>54.61</v>
      </c>
      <c r="J3251">
        <v>6.125</v>
      </c>
      <c r="K3251">
        <v>1.2190000000000001</v>
      </c>
      <c r="L3251">
        <v>0.81859999999999999</v>
      </c>
      <c r="M3251">
        <v>-1.153</v>
      </c>
      <c r="N3251" s="10">
        <v>2.9068000000000001</v>
      </c>
      <c r="O3251" s="2">
        <f t="shared" si="1470"/>
        <v>1.2191546758823617</v>
      </c>
      <c r="P3251" s="2">
        <f t="shared" si="1471"/>
        <v>0.81871030435730563</v>
      </c>
      <c r="Q3251">
        <v>-7.0296000000000003</v>
      </c>
      <c r="R3251">
        <v>-132.8194</v>
      </c>
      <c r="S3251">
        <v>-3.8357000000000001</v>
      </c>
      <c r="T3251">
        <v>15.768599999999999</v>
      </c>
      <c r="U3251">
        <v>32.607500000000002</v>
      </c>
      <c r="V3251">
        <v>-22.0746</v>
      </c>
      <c r="W3251">
        <v>1817</v>
      </c>
      <c r="X3251">
        <v>5.89</v>
      </c>
      <c r="Y3251" s="1">
        <f t="shared" si="1456"/>
        <v>0.41843554922533299</v>
      </c>
      <c r="Z3251" s="1">
        <f t="shared" si="1457"/>
        <v>-4.2755253714958403</v>
      </c>
      <c r="AA3251" s="1">
        <f t="shared" si="1458"/>
        <v>-127.12431683161793</v>
      </c>
      <c r="AB3251" s="1">
        <f t="shared" si="1459"/>
        <v>-7.6911529758112911</v>
      </c>
      <c r="AC3251" s="1">
        <f t="shared" si="1460"/>
        <v>127.42851282662454</v>
      </c>
      <c r="AD3251" s="1">
        <f t="shared" si="1461"/>
        <v>33.668298763410327</v>
      </c>
      <c r="AE3251" s="3">
        <f>AD3251/(K!D$3*AC3251^2)</f>
        <v>0.38517277433605396</v>
      </c>
      <c r="AF3251" s="1">
        <f t="shared" si="1462"/>
        <v>14.63894963851523</v>
      </c>
      <c r="AG3251" s="1">
        <f t="shared" si="1463"/>
        <v>-0.98042615750500772</v>
      </c>
      <c r="AH3251" s="1">
        <f t="shared" si="1464"/>
        <v>8.0672956421862665</v>
      </c>
      <c r="AI3251" s="1">
        <f t="shared" si="1465"/>
        <v>16.743396935739856</v>
      </c>
      <c r="AJ3251" s="1">
        <f t="shared" si="1472"/>
        <v>15.378653613771323</v>
      </c>
      <c r="AK3251" s="1">
        <f t="shared" si="1473"/>
        <v>8.4749349061667232</v>
      </c>
      <c r="AL3251" s="2">
        <f>AI3251/(K!D$3*AC3251^2)</f>
        <v>0.19154815914124507</v>
      </c>
      <c r="AM3251" s="2">
        <f t="shared" si="1474"/>
        <v>0.14013138820978108</v>
      </c>
      <c r="AN3251" s="4">
        <f t="shared" si="1466"/>
        <v>1409.2534788403282</v>
      </c>
      <c r="AO3251" s="4">
        <f t="shared" si="1475"/>
        <v>-682.36557457735751</v>
      </c>
      <c r="AP3251" s="4">
        <f t="shared" si="1467"/>
        <v>-51.584767229127777</v>
      </c>
      <c r="AQ3251" s="4">
        <f t="shared" si="1468"/>
        <v>1231.9543831023925</v>
      </c>
      <c r="AR3251" s="4">
        <f t="shared" si="1469"/>
        <v>0</v>
      </c>
      <c r="AS3251" s="11">
        <f t="shared" si="1476"/>
        <v>118.8584702493953</v>
      </c>
      <c r="AT3251" s="12">
        <f t="shared" si="1477"/>
        <v>0.77559354916914047</v>
      </c>
      <c r="AU3251" s="14">
        <f t="shared" si="1478"/>
        <v>39.141123181587837</v>
      </c>
    </row>
    <row r="3252" spans="1:47" x14ac:dyDescent="0.35">
      <c r="A3252" t="s">
        <v>33</v>
      </c>
      <c r="B3252">
        <v>88.3</v>
      </c>
      <c r="C3252" s="1">
        <f t="shared" si="1450"/>
        <v>-3.002796337165025E-2</v>
      </c>
      <c r="D3252" s="1">
        <f t="shared" si="1451"/>
        <v>6.8255070395355224</v>
      </c>
      <c r="E3252" s="1">
        <f t="shared" si="1452"/>
        <v>-129.26663437039738</v>
      </c>
      <c r="F3252" s="1">
        <f t="shared" si="1453"/>
        <v>-2.5818234928652362</v>
      </c>
      <c r="G3252" s="1">
        <f t="shared" si="1454"/>
        <v>4.3385730563528568E-2</v>
      </c>
      <c r="H3252">
        <v>-2.1465000000000001</v>
      </c>
      <c r="I3252" s="1">
        <f t="shared" si="1455"/>
        <v>53.869</v>
      </c>
      <c r="J3252">
        <v>6.1116000000000001</v>
      </c>
      <c r="K3252">
        <v>-1.2801</v>
      </c>
      <c r="L3252">
        <v>0.66169999999999995</v>
      </c>
      <c r="M3252">
        <v>-0.65720000000000001</v>
      </c>
      <c r="N3252" s="10">
        <v>2.8153000000000001</v>
      </c>
      <c r="O3252" s="2">
        <f t="shared" si="1470"/>
        <v>-1.2802760174345273</v>
      </c>
      <c r="P3252" s="2">
        <f t="shared" si="1471"/>
        <v>0.66179385923945944</v>
      </c>
      <c r="Q3252">
        <v>6.3562000000000003</v>
      </c>
      <c r="R3252">
        <v>-128.4265</v>
      </c>
      <c r="S3252">
        <v>-3.3115000000000001</v>
      </c>
      <c r="T3252">
        <v>-15.629</v>
      </c>
      <c r="U3252">
        <v>27.978400000000001</v>
      </c>
      <c r="V3252">
        <v>-24.299900000000001</v>
      </c>
      <c r="W3252">
        <v>1967</v>
      </c>
      <c r="X3252">
        <v>6.6310000000000002</v>
      </c>
      <c r="Y3252" s="1">
        <f t="shared" si="1456"/>
        <v>0.42534772638314278</v>
      </c>
      <c r="Z3252" s="1">
        <f t="shared" si="1457"/>
        <v>3.5016272317144534</v>
      </c>
      <c r="AA3252" s="1">
        <f t="shared" si="1458"/>
        <v>-123.31635995647832</v>
      </c>
      <c r="AB3252" s="1">
        <f t="shared" si="1459"/>
        <v>-7.7497771010341019</v>
      </c>
      <c r="AC3252" s="1">
        <f t="shared" si="1460"/>
        <v>123.60924347030576</v>
      </c>
      <c r="AD3252" s="1">
        <f t="shared" si="1461"/>
        <v>28.848521333590124</v>
      </c>
      <c r="AE3252" s="3">
        <f>AD3252/(K!D$3*AC3252^2)</f>
        <v>0.35074323205838381</v>
      </c>
      <c r="AF3252" s="1">
        <f t="shared" si="1462"/>
        <v>-14.811773350435871</v>
      </c>
      <c r="AG3252" s="1">
        <f t="shared" si="1463"/>
        <v>-0.80176676673333702</v>
      </c>
      <c r="AH3252" s="1">
        <f t="shared" si="1464"/>
        <v>6.0654196476810576</v>
      </c>
      <c r="AI3252" s="1">
        <f t="shared" si="1465"/>
        <v>16.025628700160119</v>
      </c>
      <c r="AJ3252" s="1">
        <f t="shared" si="1472"/>
        <v>-16.078537380520135</v>
      </c>
      <c r="AK3252" s="1">
        <f t="shared" si="1473"/>
        <v>6.5841593863513515</v>
      </c>
      <c r="AL3252" s="2">
        <f>AI3252/(K!D$3*AC3252^2)</f>
        <v>0.19484121009408606</v>
      </c>
      <c r="AM3252" s="2">
        <f t="shared" si="1474"/>
        <v>0.14395947179300153</v>
      </c>
      <c r="AN3252" s="4">
        <f t="shared" si="1466"/>
        <v>1404.3594127868041</v>
      </c>
      <c r="AO3252" s="4">
        <f t="shared" si="1475"/>
        <v>-534.67105318760775</v>
      </c>
      <c r="AP3252" s="4">
        <f t="shared" si="1467"/>
        <v>66.32112338024136</v>
      </c>
      <c r="AQ3252" s="4">
        <f t="shared" si="1468"/>
        <v>-1296.9015898516489</v>
      </c>
      <c r="AR3252" s="4">
        <f t="shared" si="1469"/>
        <v>0</v>
      </c>
      <c r="AS3252" s="11">
        <f t="shared" si="1476"/>
        <v>247.73090544619845</v>
      </c>
      <c r="AT3252" s="12">
        <f t="shared" si="1477"/>
        <v>0.71396004717173567</v>
      </c>
      <c r="AU3252" s="14">
        <f t="shared" si="1478"/>
        <v>44.441964038645061</v>
      </c>
    </row>
    <row r="3253" spans="1:47" x14ac:dyDescent="0.35">
      <c r="A3253" t="s">
        <v>33</v>
      </c>
      <c r="B3253">
        <v>86.4</v>
      </c>
      <c r="C3253" s="1">
        <f t="shared" si="1450"/>
        <v>-3.2650359030837128E-2</v>
      </c>
      <c r="D3253" s="1">
        <f t="shared" si="1451"/>
        <v>12.245718111367625</v>
      </c>
      <c r="E3253" s="1">
        <f t="shared" si="1452"/>
        <v>-126.10294869653129</v>
      </c>
      <c r="F3253" s="1">
        <f t="shared" si="1453"/>
        <v>0.84166826264780104</v>
      </c>
      <c r="G3253" s="1">
        <f t="shared" si="1454"/>
        <v>3.3992329137703337E-2</v>
      </c>
      <c r="H3253">
        <v>-2.7820999999999998</v>
      </c>
      <c r="I3253" s="1">
        <f t="shared" si="1455"/>
        <v>54.103000000000002</v>
      </c>
      <c r="J3253">
        <v>5.0140000000000002</v>
      </c>
      <c r="K3253">
        <v>-1.4123000000000001</v>
      </c>
      <c r="L3253">
        <v>0.2964</v>
      </c>
      <c r="M3253">
        <v>0.92169999999999996</v>
      </c>
      <c r="N3253" s="10">
        <v>2.5724</v>
      </c>
      <c r="O3253" s="2">
        <f t="shared" si="1470"/>
        <v>-1.4125116563926858</v>
      </c>
      <c r="P3253" s="2">
        <f t="shared" si="1471"/>
        <v>0.29637238117223452</v>
      </c>
      <c r="Q3253">
        <v>11.680400000000001</v>
      </c>
      <c r="R3253">
        <v>-125.2266</v>
      </c>
      <c r="S3253">
        <v>-0.1139</v>
      </c>
      <c r="T3253">
        <v>-17.314299999999999</v>
      </c>
      <c r="U3253">
        <v>26.840399999999999</v>
      </c>
      <c r="V3253">
        <v>-29.2667</v>
      </c>
      <c r="W3253">
        <v>2229</v>
      </c>
      <c r="X3253">
        <v>6.3970000000000002</v>
      </c>
      <c r="Y3253" s="1">
        <f t="shared" si="1456"/>
        <v>0.43824335997887759</v>
      </c>
      <c r="Z3253" s="1">
        <f t="shared" si="1457"/>
        <v>8.4517796075264844</v>
      </c>
      <c r="AA3253" s="1">
        <f t="shared" si="1458"/>
        <v>-120.22163515694275</v>
      </c>
      <c r="AB3253" s="1">
        <f t="shared" si="1459"/>
        <v>-5.5713002090991077</v>
      </c>
      <c r="AC3253" s="1">
        <f t="shared" si="1460"/>
        <v>120.64706181404983</v>
      </c>
      <c r="AD3253" s="1">
        <f t="shared" si="1461"/>
        <v>28.092941627097414</v>
      </c>
      <c r="AE3253" s="3">
        <f>AD3253/(K!D$3*AC3253^2)</f>
        <v>0.35853483347801368</v>
      </c>
      <c r="AF3253" s="1">
        <f t="shared" si="1462"/>
        <v>-15.346283973838611</v>
      </c>
      <c r="AG3253" s="1">
        <f t="shared" si="1463"/>
        <v>-1.1534800663348257</v>
      </c>
      <c r="AH3253" s="1">
        <f t="shared" si="1464"/>
        <v>1.6100101264804252</v>
      </c>
      <c r="AI3253" s="1">
        <f t="shared" si="1465"/>
        <v>15.473560698058385</v>
      </c>
      <c r="AJ3253" s="1">
        <f t="shared" si="1472"/>
        <v>-17.68418990186241</v>
      </c>
      <c r="AK3253" s="1">
        <f t="shared" si="1473"/>
        <v>1.8552846323669092</v>
      </c>
      <c r="AL3253" s="2">
        <f>AI3253/(K!D$3*AC3253^2)</f>
        <v>0.19748058362243873</v>
      </c>
      <c r="AM3253" s="2">
        <f t="shared" si="1474"/>
        <v>0.14709270851583811</v>
      </c>
      <c r="AN3253" s="4">
        <f t="shared" si="1466"/>
        <v>1400.5382403920639</v>
      </c>
      <c r="AO3253" s="4">
        <f t="shared" si="1475"/>
        <v>-150.03208730888963</v>
      </c>
      <c r="AP3253" s="4">
        <f t="shared" si="1467"/>
        <v>53.934210024957835</v>
      </c>
      <c r="AQ3253" s="4">
        <f t="shared" si="1468"/>
        <v>-1391.4340935046907</v>
      </c>
      <c r="AR3253" s="4">
        <f t="shared" si="1469"/>
        <v>0</v>
      </c>
      <c r="AS3253" s="11">
        <f t="shared" si="1476"/>
        <v>264.01089125423221</v>
      </c>
      <c r="AT3253" s="12">
        <f t="shared" si="1477"/>
        <v>0.62832581444237956</v>
      </c>
      <c r="AU3253" s="14">
        <f t="shared" si="1478"/>
        <v>51.07328811162882</v>
      </c>
    </row>
    <row r="3254" spans="1:47" x14ac:dyDescent="0.35">
      <c r="A3254" t="s">
        <v>33</v>
      </c>
      <c r="B3254">
        <v>96.2</v>
      </c>
      <c r="C3254" s="1">
        <f t="shared" si="1450"/>
        <v>-3.3983315867203726E-2</v>
      </c>
      <c r="D3254" s="1">
        <f t="shared" si="1451"/>
        <v>8.0296169640000858</v>
      </c>
      <c r="E3254" s="1">
        <f t="shared" si="1452"/>
        <v>-140.80182824100686</v>
      </c>
      <c r="F3254" s="1">
        <f t="shared" si="1453"/>
        <v>-5.5363616558588626</v>
      </c>
      <c r="G3254" s="1">
        <f t="shared" si="1454"/>
        <v>-9.4241186280328293E-3</v>
      </c>
      <c r="H3254">
        <v>-1.3025</v>
      </c>
      <c r="I3254" s="1">
        <f t="shared" si="1455"/>
        <v>54.765000000000001</v>
      </c>
      <c r="J3254">
        <v>6.0757000000000003</v>
      </c>
      <c r="K3254">
        <v>-1.2943</v>
      </c>
      <c r="L3254">
        <v>0.57110000000000005</v>
      </c>
      <c r="M3254">
        <v>0.44540000000000002</v>
      </c>
      <c r="N3254" s="10">
        <v>1.9968999999999999</v>
      </c>
      <c r="O3254" s="2">
        <f t="shared" si="1470"/>
        <v>-1.2944375014793157</v>
      </c>
      <c r="P3254" s="2">
        <f t="shared" si="1471"/>
        <v>0.5711991721870624</v>
      </c>
      <c r="Q3254">
        <v>7.4082999999999997</v>
      </c>
      <c r="R3254">
        <v>-139.62989999999999</v>
      </c>
      <c r="S3254">
        <v>-6.3390000000000004</v>
      </c>
      <c r="T3254">
        <v>-18.283000000000001</v>
      </c>
      <c r="U3254">
        <v>34.485399999999998</v>
      </c>
      <c r="V3254">
        <v>-23.618600000000001</v>
      </c>
      <c r="W3254">
        <v>2206</v>
      </c>
      <c r="X3254">
        <v>5.7350000000000003</v>
      </c>
      <c r="Y3254" s="1">
        <f t="shared" si="1456"/>
        <v>0.39831886346421458</v>
      </c>
      <c r="Z3254" s="1">
        <f t="shared" si="1457"/>
        <v>4.3883850736419685</v>
      </c>
      <c r="AA3254" s="1">
        <f t="shared" si="1458"/>
        <v>-133.93373557395245</v>
      </c>
      <c r="AB3254" s="1">
        <f t="shared" si="1459"/>
        <v>-10.240228610166813</v>
      </c>
      <c r="AC3254" s="1">
        <f t="shared" si="1460"/>
        <v>134.39630102921902</v>
      </c>
      <c r="AD3254" s="1">
        <f t="shared" si="1461"/>
        <v>35.615567573352664</v>
      </c>
      <c r="AE3254" s="3">
        <f>AD3254/(K!D$3*AC3254^2)</f>
        <v>0.36629659084848376</v>
      </c>
      <c r="AF3254" s="1">
        <f t="shared" si="1462"/>
        <v>-17.120060068385307</v>
      </c>
      <c r="AG3254" s="1">
        <f t="shared" si="1463"/>
        <v>-1.0075858422858062</v>
      </c>
      <c r="AH3254" s="1">
        <f t="shared" si="1464"/>
        <v>5.8416976790359456</v>
      </c>
      <c r="AI3254" s="1">
        <f t="shared" si="1465"/>
        <v>18.117315412277556</v>
      </c>
      <c r="AJ3254" s="1">
        <f t="shared" si="1472"/>
        <v>-16.297398415308372</v>
      </c>
      <c r="AK3254" s="1">
        <f t="shared" si="1473"/>
        <v>5.560989512696862</v>
      </c>
      <c r="AL3254" s="2">
        <f>AI3254/(K!D$3*AC3254^2)</f>
        <v>0.18633174544182204</v>
      </c>
      <c r="AM3254" s="2">
        <f t="shared" si="1474"/>
        <v>0.13424253193658656</v>
      </c>
      <c r="AN3254" s="4">
        <f t="shared" si="1466"/>
        <v>1423.8509429342027</v>
      </c>
      <c r="AO3254" s="4">
        <f t="shared" si="1475"/>
        <v>-463.556047335215</v>
      </c>
      <c r="AP3254" s="4">
        <f t="shared" si="1467"/>
        <v>87.526688219361802</v>
      </c>
      <c r="AQ3254" s="4">
        <f t="shared" si="1468"/>
        <v>-1343.4308234974069</v>
      </c>
      <c r="AR3254" s="4">
        <f t="shared" si="1469"/>
        <v>0</v>
      </c>
      <c r="AS3254" s="11">
        <f t="shared" si="1476"/>
        <v>251.15936009311216</v>
      </c>
      <c r="AT3254" s="12">
        <f t="shared" si="1477"/>
        <v>0.64544467041441644</v>
      </c>
      <c r="AU3254" s="14">
        <f t="shared" si="1478"/>
        <v>49.800976479973912</v>
      </c>
    </row>
    <row r="3255" spans="1:47" x14ac:dyDescent="0.35">
      <c r="A3255" t="s">
        <v>33</v>
      </c>
      <c r="B3255">
        <v>87.1</v>
      </c>
      <c r="C3255" s="1">
        <f t="shared" si="1450"/>
        <v>-2.7048133216756077E-2</v>
      </c>
      <c r="D3255" s="1">
        <f t="shared" si="1451"/>
        <v>5.9308397379872897</v>
      </c>
      <c r="E3255" s="1">
        <f t="shared" si="1452"/>
        <v>-127.53031957464076</v>
      </c>
      <c r="F3255" s="1">
        <f t="shared" si="1453"/>
        <v>-4.3928164857582903</v>
      </c>
      <c r="G3255" s="1">
        <f t="shared" si="1454"/>
        <v>2.1809975080543609E-2</v>
      </c>
      <c r="H3255">
        <v>-0.71870000000000001</v>
      </c>
      <c r="I3255" s="1">
        <f t="shared" si="1455"/>
        <v>53.439</v>
      </c>
      <c r="J3255">
        <v>5.7333999999999996</v>
      </c>
      <c r="K3255">
        <v>-0.88539999999999996</v>
      </c>
      <c r="L3255">
        <v>1.1951000000000001</v>
      </c>
      <c r="M3255">
        <v>0.81499999999999995</v>
      </c>
      <c r="N3255" s="10">
        <v>2.1829000000000001</v>
      </c>
      <c r="O3255" s="2">
        <f t="shared" si="1470"/>
        <v>-0.88561583662012699</v>
      </c>
      <c r="P3255" s="2">
        <f t="shared" si="1471"/>
        <v>1.1951978162875794</v>
      </c>
      <c r="Q3255">
        <v>5.6340000000000003</v>
      </c>
      <c r="R3255">
        <v>-126.75709999999999</v>
      </c>
      <c r="S3255">
        <v>-4.8842999999999996</v>
      </c>
      <c r="T3255">
        <v>-10.974500000000001</v>
      </c>
      <c r="U3255">
        <v>28.5868</v>
      </c>
      <c r="V3255">
        <v>-18.1707</v>
      </c>
      <c r="W3255">
        <v>2067</v>
      </c>
      <c r="X3255">
        <v>7.0609999999999999</v>
      </c>
      <c r="Y3255" s="1">
        <f t="shared" si="1456"/>
        <v>0.42850030126203326</v>
      </c>
      <c r="Z3255" s="1">
        <f t="shared" si="1457"/>
        <v>3.5795514598871976</v>
      </c>
      <c r="AA3255" s="1">
        <f t="shared" si="1458"/>
        <v>-121.405593368582</v>
      </c>
      <c r="AB3255" s="1">
        <f t="shared" si="1459"/>
        <v>-8.2858916978293031</v>
      </c>
      <c r="AC3255" s="1">
        <f t="shared" si="1460"/>
        <v>121.74065586754337</v>
      </c>
      <c r="AD3255" s="1">
        <f t="shared" si="1461"/>
        <v>29.783895982643628</v>
      </c>
      <c r="AE3255" s="3">
        <f>AD3255/(K!D$3*AC3255^2)</f>
        <v>0.37331708915496736</v>
      </c>
      <c r="AF3255" s="1">
        <f t="shared" si="1462"/>
        <v>-10.098761426176333</v>
      </c>
      <c r="AG3255" s="1">
        <f t="shared" si="1463"/>
        <v>-1.1151228197291125</v>
      </c>
      <c r="AH3255" s="1">
        <f t="shared" si="1464"/>
        <v>11.976153565697004</v>
      </c>
      <c r="AI3255" s="1">
        <f t="shared" si="1465"/>
        <v>15.705309149299312</v>
      </c>
      <c r="AJ3255" s="1">
        <f t="shared" si="1472"/>
        <v>-11.125553489930198</v>
      </c>
      <c r="AK3255" s="1">
        <f t="shared" si="1473"/>
        <v>13.19382956739766</v>
      </c>
      <c r="AL3255" s="2">
        <f>AI3255/(K!D$3*AC3255^2)</f>
        <v>0.1968533699994103</v>
      </c>
      <c r="AM3255" s="2">
        <f t="shared" si="1474"/>
        <v>0.14634275986443626</v>
      </c>
      <c r="AN3255" s="4">
        <f t="shared" si="1466"/>
        <v>1406.0279527362779</v>
      </c>
      <c r="AO3255" s="4">
        <f t="shared" si="1475"/>
        <v>-1076.0167399869936</v>
      </c>
      <c r="AP3255" s="4">
        <f t="shared" si="1467"/>
        <v>30.009377313731147</v>
      </c>
      <c r="AQ3255" s="4">
        <f t="shared" si="1468"/>
        <v>-904.54519865884743</v>
      </c>
      <c r="AR3255" s="4">
        <f t="shared" si="1469"/>
        <v>0</v>
      </c>
      <c r="AS3255" s="11">
        <f t="shared" si="1476"/>
        <v>220.13889740744588</v>
      </c>
      <c r="AT3255" s="12">
        <f t="shared" si="1477"/>
        <v>0.68022639222848469</v>
      </c>
      <c r="AU3255" s="14">
        <f t="shared" si="1478"/>
        <v>47.138663335450907</v>
      </c>
    </row>
    <row r="3256" spans="1:47" x14ac:dyDescent="0.35">
      <c r="A3256" t="s">
        <v>33</v>
      </c>
      <c r="B3256">
        <v>89.6</v>
      </c>
      <c r="C3256" s="1">
        <f t="shared" si="1450"/>
        <v>-3.0082729137493672E-2</v>
      </c>
      <c r="D3256" s="1">
        <f t="shared" si="1451"/>
        <v>7.7439392837855481</v>
      </c>
      <c r="E3256" s="1">
        <f t="shared" si="1452"/>
        <v>-131.03730245349988</v>
      </c>
      <c r="F3256" s="1">
        <f t="shared" si="1453"/>
        <v>-4.53676967945787</v>
      </c>
      <c r="G3256" s="1">
        <f t="shared" si="1454"/>
        <v>6.7415545058608473E-2</v>
      </c>
      <c r="H3256">
        <v>-0.88529999999999998</v>
      </c>
      <c r="I3256" s="1">
        <f t="shared" si="1455"/>
        <v>53.929000000000002</v>
      </c>
      <c r="J3256">
        <v>5.7251000000000003</v>
      </c>
      <c r="K3256">
        <v>-1.2423</v>
      </c>
      <c r="L3256">
        <v>0.74239999999999995</v>
      </c>
      <c r="M3256">
        <v>0.97550000000000003</v>
      </c>
      <c r="N3256" s="10">
        <v>1.8115000000000001</v>
      </c>
      <c r="O3256" s="2">
        <f t="shared" si="1470"/>
        <v>-1.2425325119581629</v>
      </c>
      <c r="P3256" s="2">
        <f t="shared" si="1471"/>
        <v>0.74254650831308622</v>
      </c>
      <c r="Q3256">
        <v>7.2693000000000003</v>
      </c>
      <c r="R3256">
        <v>-130.17570000000001</v>
      </c>
      <c r="S3256">
        <v>-5.2215999999999996</v>
      </c>
      <c r="T3256">
        <v>-15.777799999999999</v>
      </c>
      <c r="U3256">
        <v>28.641100000000002</v>
      </c>
      <c r="V3256">
        <v>-22.764900000000001</v>
      </c>
      <c r="W3256">
        <v>2151</v>
      </c>
      <c r="X3256">
        <v>6.5709999999999997</v>
      </c>
      <c r="Y3256" s="1">
        <f t="shared" si="1456"/>
        <v>0.42002362303289925</v>
      </c>
      <c r="Z3256" s="1">
        <f t="shared" si="1457"/>
        <v>4.43041492404131</v>
      </c>
      <c r="AA3256" s="1">
        <f t="shared" si="1458"/>
        <v>-125.02233315867609</v>
      </c>
      <c r="AB3256" s="1">
        <f t="shared" si="1459"/>
        <v>-9.3176675674486944</v>
      </c>
      <c r="AC3256" s="1">
        <f t="shared" si="1460"/>
        <v>125.44732477711771</v>
      </c>
      <c r="AD3256" s="1">
        <f t="shared" si="1461"/>
        <v>29.800158906300361</v>
      </c>
      <c r="AE3256" s="3">
        <f>AD3256/(K!D$3*AC3256^2)</f>
        <v>0.35177373516209953</v>
      </c>
      <c r="AF3256" s="1">
        <f t="shared" si="1462"/>
        <v>-14.725349746542237</v>
      </c>
      <c r="AG3256" s="1">
        <f t="shared" si="1463"/>
        <v>-1.0581016496517393</v>
      </c>
      <c r="AH3256" s="1">
        <f t="shared" si="1464"/>
        <v>7.1956771578677738</v>
      </c>
      <c r="AI3256" s="1">
        <f t="shared" si="1465"/>
        <v>16.423558506585817</v>
      </c>
      <c r="AJ3256" s="1">
        <f t="shared" si="1472"/>
        <v>-15.587063422449425</v>
      </c>
      <c r="AK3256" s="1">
        <f t="shared" si="1473"/>
        <v>7.6167614459203303</v>
      </c>
      <c r="AL3256" s="2">
        <f>AI3256/(K!D$3*AC3256^2)</f>
        <v>0.19387066151830187</v>
      </c>
      <c r="AM3256" s="2">
        <f t="shared" si="1474"/>
        <v>0.14282203130192384</v>
      </c>
      <c r="AN3256" s="4">
        <f t="shared" si="1466"/>
        <v>1413.9813665990641</v>
      </c>
      <c r="AO3256" s="4">
        <f t="shared" si="1475"/>
        <v>-624.17717073757683</v>
      </c>
      <c r="AP3256" s="4">
        <f t="shared" si="1467"/>
        <v>72.285457520312065</v>
      </c>
      <c r="AQ3256" s="4">
        <f t="shared" si="1468"/>
        <v>-1266.6968766245816</v>
      </c>
      <c r="AR3256" s="4">
        <f t="shared" si="1469"/>
        <v>0</v>
      </c>
      <c r="AS3256" s="11">
        <f t="shared" si="1476"/>
        <v>243.95712865289184</v>
      </c>
      <c r="AT3256" s="12">
        <f t="shared" si="1477"/>
        <v>0.65736000306790521</v>
      </c>
      <c r="AU3256" s="14">
        <f t="shared" si="1478"/>
        <v>48.901158941879039</v>
      </c>
    </row>
    <row r="3257" spans="1:47" x14ac:dyDescent="0.35">
      <c r="A3257" t="s">
        <v>33</v>
      </c>
      <c r="B3257">
        <v>88.6</v>
      </c>
      <c r="C3257" s="1">
        <f t="shared" si="1450"/>
        <v>-3.039767729669476E-2</v>
      </c>
      <c r="D3257" s="1">
        <f t="shared" si="1451"/>
        <v>6.289532922945777</v>
      </c>
      <c r="E3257" s="1">
        <f t="shared" si="1452"/>
        <v>-129.80557123035976</v>
      </c>
      <c r="F3257" s="1">
        <f t="shared" si="1453"/>
        <v>-2.646279376795956</v>
      </c>
      <c r="G3257" s="1">
        <f t="shared" si="1454"/>
        <v>-5.8599712255045233E-3</v>
      </c>
      <c r="H3257">
        <v>-0.81569999999999998</v>
      </c>
      <c r="I3257" s="1">
        <f t="shared" si="1455"/>
        <v>53.933</v>
      </c>
      <c r="J3257">
        <v>5.6863999999999999</v>
      </c>
      <c r="K3257">
        <v>-1.161</v>
      </c>
      <c r="L3257">
        <v>0.8952</v>
      </c>
      <c r="M3257">
        <v>0.56769999999999998</v>
      </c>
      <c r="N3257" s="10">
        <v>2.6227999999999998</v>
      </c>
      <c r="O3257" s="2">
        <f t="shared" si="1470"/>
        <v>-1.161199622047203</v>
      </c>
      <c r="P3257" s="2">
        <f t="shared" si="1471"/>
        <v>0.89524118419117338</v>
      </c>
      <c r="Q3257">
        <v>5.8555999999999999</v>
      </c>
      <c r="R3257">
        <v>-128.96420000000001</v>
      </c>
      <c r="S3257">
        <v>-3.3039999999999998</v>
      </c>
      <c r="T3257">
        <v>-14.2752</v>
      </c>
      <c r="U3257">
        <v>27.678799999999999</v>
      </c>
      <c r="V3257">
        <v>-21.6372</v>
      </c>
      <c r="W3257">
        <v>2084</v>
      </c>
      <c r="X3257">
        <v>6.5670000000000002</v>
      </c>
      <c r="Y3257" s="1">
        <f t="shared" si="1456"/>
        <v>0.42371850711544629</v>
      </c>
      <c r="Z3257" s="1">
        <f t="shared" si="1457"/>
        <v>3.2651997065585676</v>
      </c>
      <c r="AA3257" s="1">
        <f t="shared" si="1458"/>
        <v>-123.94156132298625</v>
      </c>
      <c r="AB3257" s="1">
        <f t="shared" si="1459"/>
        <v>-7.2303204178751228</v>
      </c>
      <c r="AC3257" s="1">
        <f t="shared" si="1460"/>
        <v>124.19520798182357</v>
      </c>
      <c r="AD3257" s="1">
        <f t="shared" si="1461"/>
        <v>28.611003309377676</v>
      </c>
      <c r="AE3257" s="3">
        <f>AD3257/(K!D$3*AC3257^2)</f>
        <v>0.34458077867365999</v>
      </c>
      <c r="AF3257" s="1">
        <f t="shared" si="1462"/>
        <v>-13.522991914613979</v>
      </c>
      <c r="AG3257" s="1">
        <f t="shared" si="1463"/>
        <v>-0.87377041560234403</v>
      </c>
      <c r="AH3257" s="1">
        <f t="shared" si="1464"/>
        <v>8.871142163717284</v>
      </c>
      <c r="AI3257" s="1">
        <f t="shared" si="1465"/>
        <v>16.196664729220629</v>
      </c>
      <c r="AJ3257" s="1">
        <f t="shared" si="1472"/>
        <v>-14.56729468278129</v>
      </c>
      <c r="AK3257" s="1">
        <f t="shared" si="1473"/>
        <v>9.556209371985311</v>
      </c>
      <c r="AL3257" s="2">
        <f>AI3257/(K!D$3*AC3257^2)</f>
        <v>0.19506688681839321</v>
      </c>
      <c r="AM3257" s="2">
        <f t="shared" si="1474"/>
        <v>0.14422507561797596</v>
      </c>
      <c r="AN3257" s="4">
        <f t="shared" si="1466"/>
        <v>1413.6200326819262</v>
      </c>
      <c r="AO3257" s="4">
        <f t="shared" si="1475"/>
        <v>-777.11811724165705</v>
      </c>
      <c r="AP3257" s="4">
        <f t="shared" si="1467"/>
        <v>48.356042260414789</v>
      </c>
      <c r="AQ3257" s="4">
        <f t="shared" si="1468"/>
        <v>-1179.8604671025048</v>
      </c>
      <c r="AR3257" s="4">
        <f t="shared" si="1469"/>
        <v>0</v>
      </c>
      <c r="AS3257" s="11">
        <f t="shared" si="1476"/>
        <v>236.73494910469893</v>
      </c>
      <c r="AT3257" s="12">
        <f t="shared" si="1477"/>
        <v>0.67832055311032924</v>
      </c>
      <c r="AU3257" s="14">
        <f t="shared" si="1478"/>
        <v>47.287455872903763</v>
      </c>
    </row>
    <row r="3258" spans="1:47" x14ac:dyDescent="0.35">
      <c r="A3258" t="s">
        <v>33</v>
      </c>
      <c r="B3258">
        <v>90.6</v>
      </c>
      <c r="C3258" s="1">
        <f t="shared" si="1450"/>
        <v>-3.4821755660387796E-2</v>
      </c>
      <c r="D3258" s="1">
        <f t="shared" si="1451"/>
        <v>-10.004966412406757</v>
      </c>
      <c r="E3258" s="1">
        <f t="shared" si="1452"/>
        <v>-132.48720503237286</v>
      </c>
      <c r="F3258" s="1">
        <f t="shared" si="1453"/>
        <v>-0.44679993893421821</v>
      </c>
      <c r="G3258" s="1">
        <f t="shared" si="1454"/>
        <v>3.0682261851040948E-2</v>
      </c>
      <c r="H3258">
        <v>2.5567000000000002</v>
      </c>
      <c r="I3258" s="1">
        <f t="shared" si="1455"/>
        <v>54.596000000000004</v>
      </c>
      <c r="J3258">
        <v>5.7591999999999999</v>
      </c>
      <c r="K3258">
        <v>1.1072</v>
      </c>
      <c r="L3258">
        <v>1.0098</v>
      </c>
      <c r="M3258">
        <v>-0.3518</v>
      </c>
      <c r="N3258" s="10">
        <v>3.7440000000000002</v>
      </c>
      <c r="O3258" s="2">
        <f t="shared" si="1470"/>
        <v>1.1074156780775661</v>
      </c>
      <c r="P3258" s="2">
        <f t="shared" si="1471"/>
        <v>1.0099101981518221</v>
      </c>
      <c r="Q3258">
        <v>-9.4933999999999994</v>
      </c>
      <c r="R3258">
        <v>-131.48570000000001</v>
      </c>
      <c r="S3258">
        <v>-1.1661999999999999</v>
      </c>
      <c r="T3258">
        <v>14.691000000000001</v>
      </c>
      <c r="U3258">
        <v>28.760899999999999</v>
      </c>
      <c r="V3258">
        <v>-20.659500000000001</v>
      </c>
      <c r="W3258">
        <v>1959</v>
      </c>
      <c r="X3258">
        <v>5.9039999999999999</v>
      </c>
      <c r="Y3258" s="1">
        <f t="shared" si="1456"/>
        <v>0.42059318218850178</v>
      </c>
      <c r="Z3258" s="1">
        <f t="shared" si="1457"/>
        <v>-6.9154991926411178</v>
      </c>
      <c r="AA3258" s="1">
        <f t="shared" si="1458"/>
        <v>-126.43888580557021</v>
      </c>
      <c r="AB3258" s="1">
        <f t="shared" si="1459"/>
        <v>-4.7914223626458945</v>
      </c>
      <c r="AC3258" s="1">
        <f t="shared" si="1460"/>
        <v>126.71848208171808</v>
      </c>
      <c r="AD3258" s="1">
        <f t="shared" si="1461"/>
        <v>29.934564555097861</v>
      </c>
      <c r="AE3258" s="3">
        <f>AD3258/(K!D$3*AC3258^2)</f>
        <v>0.34630651322719425</v>
      </c>
      <c r="AF3258" s="1">
        <f t="shared" si="1462"/>
        <v>13.057359400680442</v>
      </c>
      <c r="AG3258" s="1">
        <f t="shared" si="1463"/>
        <v>-1.1076158411279771</v>
      </c>
      <c r="AH3258" s="1">
        <f t="shared" si="1464"/>
        <v>10.382627682172924</v>
      </c>
      <c r="AI3258" s="1">
        <f t="shared" si="1465"/>
        <v>16.718863745981036</v>
      </c>
      <c r="AJ3258" s="1">
        <f t="shared" si="1472"/>
        <v>13.858973537103058</v>
      </c>
      <c r="AK3258" s="1">
        <f t="shared" si="1473"/>
        <v>11.020035359165323</v>
      </c>
      <c r="AL3258" s="2">
        <f>AI3258/(K!D$3*AC3258^2)</f>
        <v>0.19341692438299482</v>
      </c>
      <c r="AM3258" s="2">
        <f t="shared" si="1474"/>
        <v>0.14229293299431975</v>
      </c>
      <c r="AN3258" s="4">
        <f t="shared" si="1466"/>
        <v>1423.0179223612699</v>
      </c>
      <c r="AO3258" s="4">
        <f t="shared" si="1475"/>
        <v>-885.32708240764123</v>
      </c>
      <c r="AP3258" s="4">
        <f t="shared" si="1467"/>
        <v>6.204815776500098</v>
      </c>
      <c r="AQ3258" s="4">
        <f t="shared" si="1468"/>
        <v>1114.063492256226</v>
      </c>
      <c r="AR3258" s="4">
        <f t="shared" si="1469"/>
        <v>0</v>
      </c>
      <c r="AS3258" s="11">
        <f t="shared" si="1476"/>
        <v>128.49014889668808</v>
      </c>
      <c r="AT3258" s="12">
        <f t="shared" si="1477"/>
        <v>0.72640016455399181</v>
      </c>
      <c r="AU3258" s="14">
        <f t="shared" si="1478"/>
        <v>43.414550022849703</v>
      </c>
    </row>
    <row r="3259" spans="1:47" x14ac:dyDescent="0.35">
      <c r="A3259" t="s">
        <v>33</v>
      </c>
      <c r="B3259">
        <v>95.3</v>
      </c>
      <c r="C3259" s="1">
        <f t="shared" si="1450"/>
        <v>-3.6855742481918988E-2</v>
      </c>
      <c r="D3259" s="1">
        <f t="shared" si="1451"/>
        <v>6.9270243274513774</v>
      </c>
      <c r="E3259" s="1">
        <f t="shared" si="1452"/>
        <v>-139.56074506120981</v>
      </c>
      <c r="F3259" s="1">
        <f t="shared" si="1453"/>
        <v>-4.293364885109507</v>
      </c>
      <c r="G3259" s="1">
        <f t="shared" si="1454"/>
        <v>4.5048095925039888E-3</v>
      </c>
      <c r="H3259">
        <v>-1.2888999999999999</v>
      </c>
      <c r="I3259" s="1">
        <f t="shared" si="1455"/>
        <v>55.122</v>
      </c>
      <c r="J3259">
        <v>6.1219000000000001</v>
      </c>
      <c r="K3259">
        <v>-1.2881</v>
      </c>
      <c r="L3259">
        <v>0.67049999999999998</v>
      </c>
      <c r="M3259">
        <v>8.8499999999999995E-2</v>
      </c>
      <c r="N3259" s="10">
        <v>2.5228999999999999</v>
      </c>
      <c r="O3259" s="2">
        <f t="shared" si="1470"/>
        <v>-1.2882360307529337</v>
      </c>
      <c r="P3259" s="2">
        <f t="shared" si="1471"/>
        <v>0.67061426775264876</v>
      </c>
      <c r="Q3259">
        <v>6.2851999999999997</v>
      </c>
      <c r="R3259">
        <v>-138.3878</v>
      </c>
      <c r="S3259">
        <v>-5.1393000000000004</v>
      </c>
      <c r="T3259">
        <v>-17.4145</v>
      </c>
      <c r="U3259">
        <v>31.825299999999999</v>
      </c>
      <c r="V3259">
        <v>-22.9526</v>
      </c>
      <c r="W3259">
        <v>1956</v>
      </c>
      <c r="X3259">
        <v>5.3780000000000001</v>
      </c>
      <c r="Y3259" s="1">
        <f t="shared" si="1456"/>
        <v>0.40336858606037018</v>
      </c>
      <c r="Z3259" s="1">
        <f t="shared" si="1457"/>
        <v>3.4147932064772193</v>
      </c>
      <c r="AA3259" s="1">
        <f t="shared" si="1458"/>
        <v>-133.14208193023626</v>
      </c>
      <c r="AB3259" s="1">
        <f t="shared" si="1459"/>
        <v>-8.9225437893141333</v>
      </c>
      <c r="AC3259" s="1">
        <f t="shared" si="1460"/>
        <v>133.48440575974774</v>
      </c>
      <c r="AD3259" s="1">
        <f t="shared" si="1461"/>
        <v>32.805569584876743</v>
      </c>
      <c r="AE3259" s="3">
        <f>AD3259/(K!D$3*AC3259^2)</f>
        <v>0.34202208986824112</v>
      </c>
      <c r="AF3259" s="1">
        <f t="shared" si="1462"/>
        <v>-16.57526911369947</v>
      </c>
      <c r="AG3259" s="1">
        <f t="shared" si="1463"/>
        <v>-0.89613894695179397</v>
      </c>
      <c r="AH3259" s="1">
        <f t="shared" si="1464"/>
        <v>7.0285660918857573</v>
      </c>
      <c r="AI3259" s="1">
        <f t="shared" si="1465"/>
        <v>18.026185190211756</v>
      </c>
      <c r="AJ3259" s="1">
        <f t="shared" si="1472"/>
        <v>-16.181395921943679</v>
      </c>
      <c r="AK3259" s="1">
        <f t="shared" si="1473"/>
        <v>6.8615483655919798</v>
      </c>
      <c r="AL3259" s="2">
        <f>AI3259/(K!D$3*AC3259^2)</f>
        <v>0.18793618306662077</v>
      </c>
      <c r="AM3259" s="2">
        <f t="shared" si="1474"/>
        <v>0.13603165208446341</v>
      </c>
      <c r="AN3259" s="4">
        <f t="shared" si="1466"/>
        <v>1433.0375868584556</v>
      </c>
      <c r="AO3259" s="4">
        <f t="shared" si="1475"/>
        <v>-562.08283507139333</v>
      </c>
      <c r="AP3259" s="4">
        <f t="shared" si="1467"/>
        <v>73.785005444939841</v>
      </c>
      <c r="AQ3259" s="4">
        <f t="shared" si="1468"/>
        <v>-1316.1365373086114</v>
      </c>
      <c r="AR3259" s="4">
        <f t="shared" si="1469"/>
        <v>0</v>
      </c>
      <c r="AS3259" s="11">
        <f t="shared" si="1476"/>
        <v>247.0211452225025</v>
      </c>
      <c r="AT3259" s="12">
        <f t="shared" si="1477"/>
        <v>0.73263680309736989</v>
      </c>
      <c r="AU3259" s="14">
        <f t="shared" si="1478"/>
        <v>42.892095555877823</v>
      </c>
    </row>
    <row r="3260" spans="1:47" x14ac:dyDescent="0.35">
      <c r="A3260" t="s">
        <v>33</v>
      </c>
      <c r="B3260">
        <v>96</v>
      </c>
      <c r="C3260" s="1">
        <f t="shared" si="1450"/>
        <v>-3.5664291417432367E-2</v>
      </c>
      <c r="D3260" s="1">
        <f t="shared" si="1451"/>
        <v>8.2184478187372534</v>
      </c>
      <c r="E3260" s="1">
        <f t="shared" si="1452"/>
        <v>-140.46674122086694</v>
      </c>
      <c r="F3260" s="1">
        <f t="shared" si="1453"/>
        <v>-5.596067829826449</v>
      </c>
      <c r="G3260" s="1">
        <f t="shared" si="1454"/>
        <v>9.4098630314363163E-3</v>
      </c>
      <c r="H3260">
        <v>-1.2218</v>
      </c>
      <c r="I3260" s="1">
        <f t="shared" si="1455"/>
        <v>54.988999999999997</v>
      </c>
      <c r="J3260">
        <v>6.1458000000000004</v>
      </c>
      <c r="K3260">
        <v>-1.2622</v>
      </c>
      <c r="L3260">
        <v>0.70399999999999996</v>
      </c>
      <c r="M3260">
        <v>0.6502</v>
      </c>
      <c r="N3260" s="10">
        <v>2.1435</v>
      </c>
      <c r="O3260" s="2">
        <f t="shared" si="1470"/>
        <v>-1.2624176009302386</v>
      </c>
      <c r="P3260" s="2">
        <f t="shared" si="1471"/>
        <v>0.70416091452314555</v>
      </c>
      <c r="Q3260">
        <v>7.5876000000000001</v>
      </c>
      <c r="R3260">
        <v>-139.30889999999999</v>
      </c>
      <c r="S3260">
        <v>-6.3833000000000002</v>
      </c>
      <c r="T3260">
        <v>-17.688500000000001</v>
      </c>
      <c r="U3260">
        <v>32.465000000000003</v>
      </c>
      <c r="V3260">
        <v>-22.073399999999999</v>
      </c>
      <c r="W3260">
        <v>2121</v>
      </c>
      <c r="X3260">
        <v>5.5110000000000001</v>
      </c>
      <c r="Y3260" s="1">
        <f t="shared" si="1456"/>
        <v>0.39986536899121577</v>
      </c>
      <c r="Z3260" s="1">
        <f t="shared" si="1457"/>
        <v>4.6819385290366924</v>
      </c>
      <c r="AA3260" s="1">
        <f t="shared" si="1458"/>
        <v>-133.97592661871704</v>
      </c>
      <c r="AB3260" s="1">
        <f t="shared" si="1459"/>
        <v>-10.009261947771801</v>
      </c>
      <c r="AC3260" s="1">
        <f t="shared" si="1460"/>
        <v>134.4308550388364</v>
      </c>
      <c r="AD3260" s="1">
        <f t="shared" si="1461"/>
        <v>33.723243650183505</v>
      </c>
      <c r="AE3260" s="3">
        <f>AD3260/(K!D$3*AC3260^2)</f>
        <v>0.34665626791647441</v>
      </c>
      <c r="AF3260" s="1">
        <f t="shared" si="1462"/>
        <v>-16.513991709293432</v>
      </c>
      <c r="AG3260" s="1">
        <f t="shared" si="1463"/>
        <v>-1.1441205796232055</v>
      </c>
      <c r="AH3260" s="1">
        <f t="shared" si="1464"/>
        <v>7.5896825523225004</v>
      </c>
      <c r="AI3260" s="1">
        <f t="shared" si="1465"/>
        <v>18.21055230684556</v>
      </c>
      <c r="AJ3260" s="1">
        <f t="shared" si="1472"/>
        <v>-15.842762019126871</v>
      </c>
      <c r="AK3260" s="1">
        <f t="shared" si="1473"/>
        <v>7.2811914038625529</v>
      </c>
      <c r="AL3260" s="2">
        <f>AI3260/(K!D$3*AC3260^2)</f>
        <v>0.18719439223796239</v>
      </c>
      <c r="AM3260" s="2">
        <f t="shared" si="1474"/>
        <v>0.13520207838244905</v>
      </c>
      <c r="AN3260" s="4">
        <f t="shared" si="1466"/>
        <v>1434.3971225184534</v>
      </c>
      <c r="AO3260" s="4">
        <f t="shared" si="1475"/>
        <v>-602.50614989308815</v>
      </c>
      <c r="AP3260" s="4">
        <f t="shared" si="1467"/>
        <v>76.029642416335747</v>
      </c>
      <c r="AQ3260" s="4">
        <f t="shared" si="1468"/>
        <v>-1299.5002646803389</v>
      </c>
      <c r="AR3260" s="4">
        <f t="shared" si="1469"/>
        <v>0</v>
      </c>
      <c r="AS3260" s="11">
        <f t="shared" si="1476"/>
        <v>245.31691243431231</v>
      </c>
      <c r="AT3260" s="12">
        <f t="shared" si="1477"/>
        <v>0.67628341467159525</v>
      </c>
      <c r="AU3260" s="14">
        <f t="shared" si="1478"/>
        <v>47.446105804583823</v>
      </c>
    </row>
    <row r="3261" spans="1:47" x14ac:dyDescent="0.35">
      <c r="A3261" t="s">
        <v>33</v>
      </c>
      <c r="B3261">
        <v>94.8</v>
      </c>
      <c r="C3261" s="1">
        <f t="shared" si="1450"/>
        <v>-3.4663073989100804E-2</v>
      </c>
      <c r="D3261" s="1">
        <f t="shared" si="1451"/>
        <v>4.6279419995468896</v>
      </c>
      <c r="E3261" s="1">
        <f t="shared" si="1452"/>
        <v>-138.88658736497922</v>
      </c>
      <c r="F3261" s="1">
        <f t="shared" si="1453"/>
        <v>-1.8834978722656837</v>
      </c>
      <c r="G3261" s="1">
        <f t="shared" si="1454"/>
        <v>6.4870297676804967E-2</v>
      </c>
      <c r="H3261">
        <v>-1.1396999999999999</v>
      </c>
      <c r="I3261" s="1">
        <f t="shared" si="1455"/>
        <v>54.795000000000002</v>
      </c>
      <c r="J3261">
        <v>6.1553000000000004</v>
      </c>
      <c r="K3261">
        <v>-1.3270999999999999</v>
      </c>
      <c r="L3261">
        <v>0.52210000000000001</v>
      </c>
      <c r="M3261">
        <v>-0.68820000000000003</v>
      </c>
      <c r="N3261" s="10">
        <v>3.3401000000000001</v>
      </c>
      <c r="O3261" s="2">
        <f t="shared" si="1470"/>
        <v>-1.327158655136897</v>
      </c>
      <c r="P3261" s="2">
        <f t="shared" si="1471"/>
        <v>0.52209493507262605</v>
      </c>
      <c r="Q3261">
        <v>4.0246000000000004</v>
      </c>
      <c r="R3261">
        <v>-137.77670000000001</v>
      </c>
      <c r="S3261">
        <v>-2.7608999999999999</v>
      </c>
      <c r="T3261">
        <v>-17.405899999999999</v>
      </c>
      <c r="U3261">
        <v>32.019300000000001</v>
      </c>
      <c r="V3261">
        <v>-25.3123</v>
      </c>
      <c r="W3261">
        <v>1880</v>
      </c>
      <c r="X3261">
        <v>5.7050000000000001</v>
      </c>
      <c r="Y3261" s="1">
        <f t="shared" si="1456"/>
        <v>0.40305675316888778</v>
      </c>
      <c r="Z3261" s="1">
        <f t="shared" si="1457"/>
        <v>1.1201592295557177</v>
      </c>
      <c r="AA3261" s="1">
        <f t="shared" si="1458"/>
        <v>-132.43378981660894</v>
      </c>
      <c r="AB3261" s="1">
        <f t="shared" si="1459"/>
        <v>-6.9846445988841035</v>
      </c>
      <c r="AC3261" s="1">
        <f t="shared" si="1460"/>
        <v>132.62257991029293</v>
      </c>
      <c r="AD3261" s="1">
        <f t="shared" si="1461"/>
        <v>32.482109491209634</v>
      </c>
      <c r="AE3261" s="3">
        <f>AD3261/(K!D$3*AC3261^2)</f>
        <v>0.34306540103652755</v>
      </c>
      <c r="AF3261" s="1">
        <f t="shared" si="1462"/>
        <v>-17.13154902019981</v>
      </c>
      <c r="AG3261" s="1">
        <f t="shared" si="1463"/>
        <v>-0.4165707549548614</v>
      </c>
      <c r="AH3261" s="1">
        <f t="shared" si="1464"/>
        <v>5.1510109848141958</v>
      </c>
      <c r="AI3261" s="1">
        <f t="shared" si="1465"/>
        <v>17.894033005196711</v>
      </c>
      <c r="AJ3261" s="1">
        <f t="shared" si="1472"/>
        <v>-16.69860869625041</v>
      </c>
      <c r="AK3261" s="1">
        <f t="shared" si="1473"/>
        <v>5.0208370955877815</v>
      </c>
      <c r="AL3261" s="2">
        <f>AI3261/(K!D$3*AC3261^2)</f>
        <v>0.18899091546840482</v>
      </c>
      <c r="AM3261" s="2">
        <f t="shared" si="1474"/>
        <v>0.137218384742847</v>
      </c>
      <c r="AN3261" s="4">
        <f t="shared" si="1466"/>
        <v>1436.2063789661865</v>
      </c>
      <c r="AO3261" s="4">
        <f t="shared" si="1475"/>
        <v>-414.60148426498569</v>
      </c>
      <c r="AP3261" s="4">
        <f t="shared" si="1467"/>
        <v>68.923680235651062</v>
      </c>
      <c r="AQ3261" s="4">
        <f t="shared" si="1468"/>
        <v>-1373.3331345785007</v>
      </c>
      <c r="AR3261" s="4">
        <f t="shared" si="1469"/>
        <v>0</v>
      </c>
      <c r="AS3261" s="11">
        <f t="shared" si="1476"/>
        <v>253.26533475682129</v>
      </c>
      <c r="AT3261" s="12">
        <f t="shared" si="1477"/>
        <v>0.76393956327988644</v>
      </c>
      <c r="AU3261" s="14">
        <f t="shared" si="1478"/>
        <v>40.187257086022754</v>
      </c>
    </row>
    <row r="3262" spans="1:47" x14ac:dyDescent="0.35">
      <c r="A3262" t="s">
        <v>33</v>
      </c>
      <c r="B3262">
        <v>91.1</v>
      </c>
      <c r="C3262" s="1">
        <f t="shared" si="1450"/>
        <v>-3.526411559059614E-2</v>
      </c>
      <c r="D3262" s="1">
        <f t="shared" si="1451"/>
        <v>-8.124601426215678</v>
      </c>
      <c r="E3262" s="1">
        <f t="shared" si="1452"/>
        <v>-133.32095700380341</v>
      </c>
      <c r="F3262" s="1">
        <f t="shared" si="1453"/>
        <v>-5.1799530426738016</v>
      </c>
      <c r="G3262" s="1">
        <f t="shared" si="1454"/>
        <v>-1.7034642314968096E-2</v>
      </c>
      <c r="H3262">
        <v>0.92390000000000005</v>
      </c>
      <c r="I3262" s="1">
        <f t="shared" si="1455"/>
        <v>54.682000000000002</v>
      </c>
      <c r="J3262">
        <v>6.0553999999999997</v>
      </c>
      <c r="K3262">
        <v>1.3025</v>
      </c>
      <c r="L3262">
        <v>0.70430000000000004</v>
      </c>
      <c r="M3262">
        <v>-1.0194000000000001</v>
      </c>
      <c r="N3262" s="10">
        <v>1.8492999999999999</v>
      </c>
      <c r="O3262" s="2">
        <f t="shared" si="1470"/>
        <v>1.3026983253458617</v>
      </c>
      <c r="P3262" s="2">
        <f t="shared" si="1471"/>
        <v>0.70443052230221648</v>
      </c>
      <c r="Q3262">
        <v>-7.5372000000000003</v>
      </c>
      <c r="R3262">
        <v>-132.21809999999999</v>
      </c>
      <c r="S3262">
        <v>-5.9904000000000002</v>
      </c>
      <c r="T3262">
        <v>16.6572</v>
      </c>
      <c r="U3262">
        <v>31.2742</v>
      </c>
      <c r="V3262">
        <v>-22.982199999999999</v>
      </c>
      <c r="W3262">
        <v>1886</v>
      </c>
      <c r="X3262">
        <v>5.8179999999999996</v>
      </c>
      <c r="Y3262" s="1">
        <f t="shared" si="1456"/>
        <v>0.42024060029244303</v>
      </c>
      <c r="Z3262" s="1">
        <f t="shared" si="1457"/>
        <v>-4.6245855626200374</v>
      </c>
      <c r="AA3262" s="1">
        <f t="shared" si="1458"/>
        <v>-126.74961271297045</v>
      </c>
      <c r="AB3262" s="1">
        <f t="shared" si="1459"/>
        <v>-10.008979804694293</v>
      </c>
      <c r="AC3262" s="1">
        <f t="shared" si="1460"/>
        <v>127.22826254902945</v>
      </c>
      <c r="AD3262" s="1">
        <f t="shared" si="1461"/>
        <v>32.485124313614804</v>
      </c>
      <c r="AE3262" s="3">
        <f>AD3262/(K!D$3*AC3262^2)</f>
        <v>0.3728077902825418</v>
      </c>
      <c r="AF3262" s="1">
        <f t="shared" si="1462"/>
        <v>15.476407038665904</v>
      </c>
      <c r="AG3262" s="1">
        <f t="shared" si="1463"/>
        <v>-1.0887109066599123</v>
      </c>
      <c r="AH3262" s="1">
        <f t="shared" si="1464"/>
        <v>6.636212533082773</v>
      </c>
      <c r="AI3262" s="1">
        <f t="shared" si="1465"/>
        <v>16.874352818671081</v>
      </c>
      <c r="AJ3262" s="1">
        <f t="shared" si="1472"/>
        <v>16.399001670579725</v>
      </c>
      <c r="AK3262" s="1">
        <f t="shared" si="1473"/>
        <v>7.0318168903450875</v>
      </c>
      <c r="AL3262" s="2">
        <f>AI3262/(K!D$3*AC3262^2)</f>
        <v>0.19365449016121444</v>
      </c>
      <c r="AM3262" s="2">
        <f t="shared" si="1474"/>
        <v>0.14256974571396805</v>
      </c>
      <c r="AN3262" s="4">
        <f t="shared" si="1466"/>
        <v>1431.5220700172229</v>
      </c>
      <c r="AO3262" s="4">
        <f t="shared" si="1475"/>
        <v>-568.12562859744446</v>
      </c>
      <c r="AP3262" s="4">
        <f t="shared" si="1467"/>
        <v>-82.823860784316267</v>
      </c>
      <c r="AQ3262" s="4">
        <f t="shared" si="1468"/>
        <v>1311.3462224606947</v>
      </c>
      <c r="AR3262" s="4">
        <f t="shared" si="1469"/>
        <v>0</v>
      </c>
      <c r="AS3262" s="11">
        <f t="shared" si="1476"/>
        <v>113.20943219203076</v>
      </c>
      <c r="AT3262" s="12">
        <f t="shared" si="1477"/>
        <v>0.75902548781401002</v>
      </c>
      <c r="AU3262" s="14">
        <f t="shared" si="1478"/>
        <v>40.621637795144395</v>
      </c>
    </row>
    <row r="3263" spans="1:47" x14ac:dyDescent="0.35">
      <c r="A3263" t="s">
        <v>33</v>
      </c>
      <c r="B3263">
        <v>96.1</v>
      </c>
      <c r="C3263" s="1">
        <f t="shared" si="1450"/>
        <v>-3.6002965987336315E-2</v>
      </c>
      <c r="D3263" s="1">
        <f t="shared" si="1451"/>
        <v>5.7317571033301311</v>
      </c>
      <c r="E3263" s="1">
        <f t="shared" si="1452"/>
        <v>-140.82789191917914</v>
      </c>
      <c r="F3263" s="1">
        <f t="shared" si="1453"/>
        <v>-3.3405120489372635</v>
      </c>
      <c r="G3263" s="1">
        <f t="shared" si="1454"/>
        <v>-3.6586191396850154E-3</v>
      </c>
      <c r="H3263">
        <v>-1.2921</v>
      </c>
      <c r="I3263" s="1">
        <f t="shared" si="1455"/>
        <v>55.048999999999999</v>
      </c>
      <c r="J3263">
        <v>6.2041000000000004</v>
      </c>
      <c r="K3263">
        <v>-1.2355</v>
      </c>
      <c r="L3263">
        <v>0.76290000000000002</v>
      </c>
      <c r="M3263">
        <v>-0.34489999999999998</v>
      </c>
      <c r="N3263" s="10">
        <v>3.1288999999999998</v>
      </c>
      <c r="O3263" s="2">
        <f t="shared" si="1470"/>
        <v>-1.2356595412613527</v>
      </c>
      <c r="P3263" s="2">
        <f t="shared" si="1471"/>
        <v>0.76292624235145712</v>
      </c>
      <c r="Q3263">
        <v>5.1260000000000003</v>
      </c>
      <c r="R3263">
        <v>-139.649</v>
      </c>
      <c r="S3263">
        <v>-4.1265000000000001</v>
      </c>
      <c r="T3263">
        <v>-16.825199999999999</v>
      </c>
      <c r="U3263">
        <v>32.744300000000003</v>
      </c>
      <c r="V3263">
        <v>-21.831199999999999</v>
      </c>
      <c r="W3263">
        <v>2057</v>
      </c>
      <c r="X3263">
        <v>5.4509999999999996</v>
      </c>
      <c r="Y3263" s="1">
        <f t="shared" si="1456"/>
        <v>0.39937937037973076</v>
      </c>
      <c r="Z3263" s="1">
        <f t="shared" si="1457"/>
        <v>2.3719382120736086</v>
      </c>
      <c r="AA3263" s="1">
        <f t="shared" si="1458"/>
        <v>-134.28919296041664</v>
      </c>
      <c r="AB3263" s="1">
        <f t="shared" si="1459"/>
        <v>-7.6999775042542522</v>
      </c>
      <c r="AC3263" s="1">
        <f t="shared" si="1460"/>
        <v>134.5306771350235</v>
      </c>
      <c r="AD3263" s="1">
        <f t="shared" si="1461"/>
        <v>33.574151110956301</v>
      </c>
      <c r="AE3263" s="3">
        <f>AD3263/(K!D$3*AC3263^2)</f>
        <v>0.34461170394615698</v>
      </c>
      <c r="AF3263" s="1">
        <f t="shared" si="1462"/>
        <v>-16.233247192997599</v>
      </c>
      <c r="AG3263" s="1">
        <f t="shared" si="1463"/>
        <v>-0.76958510812470848</v>
      </c>
      <c r="AH3263" s="1">
        <f t="shared" si="1464"/>
        <v>8.4211549612306698</v>
      </c>
      <c r="AI3263" s="1">
        <f t="shared" si="1465"/>
        <v>18.303727121782373</v>
      </c>
      <c r="AJ3263" s="1">
        <f t="shared" si="1472"/>
        <v>-15.535595618322837</v>
      </c>
      <c r="AK3263" s="1">
        <f t="shared" si="1473"/>
        <v>8.059241417413201</v>
      </c>
      <c r="AL3263" s="2">
        <f>AI3263/(K!D$3*AC3263^2)</f>
        <v>0.18787306255807365</v>
      </c>
      <c r="AM3263" s="2">
        <f t="shared" si="1474"/>
        <v>0.13596090035151659</v>
      </c>
      <c r="AN3263" s="4">
        <f t="shared" si="1466"/>
        <v>1443.5187741069274</v>
      </c>
      <c r="AO3263" s="4">
        <f t="shared" si="1475"/>
        <v>-666.41393728452442</v>
      </c>
      <c r="AP3263" s="4">
        <f t="shared" si="1467"/>
        <v>61.565649464312251</v>
      </c>
      <c r="AQ3263" s="4">
        <f t="shared" si="1468"/>
        <v>-1279.0029656721449</v>
      </c>
      <c r="AR3263" s="4">
        <f t="shared" si="1469"/>
        <v>0</v>
      </c>
      <c r="AS3263" s="11">
        <f t="shared" si="1476"/>
        <v>242.58153358219377</v>
      </c>
      <c r="AT3263" s="12">
        <f t="shared" si="1477"/>
        <v>0.70175924847201132</v>
      </c>
      <c r="AU3263" s="14">
        <f t="shared" si="1478"/>
        <v>45.43168028565529</v>
      </c>
    </row>
    <row r="3264" spans="1:47" x14ac:dyDescent="0.35">
      <c r="A3264" t="s">
        <v>33</v>
      </c>
      <c r="B3264">
        <v>87.6</v>
      </c>
      <c r="C3264" s="1">
        <f t="shared" si="1450"/>
        <v>-3.0259045851797856E-2</v>
      </c>
      <c r="D3264" s="1">
        <f t="shared" si="1451"/>
        <v>3.3307803394933577</v>
      </c>
      <c r="E3264" s="1">
        <f t="shared" si="1452"/>
        <v>-128.46116143585968</v>
      </c>
      <c r="F3264" s="1">
        <f t="shared" si="1453"/>
        <v>-3.4754120522254683</v>
      </c>
      <c r="G3264" s="1">
        <f t="shared" si="1454"/>
        <v>-2.871353970685675E-2</v>
      </c>
      <c r="H3264">
        <v>-1.0691999999999999</v>
      </c>
      <c r="I3264" s="1">
        <f t="shared" si="1455"/>
        <v>53.874000000000002</v>
      </c>
      <c r="J3264">
        <v>5.7084999999999999</v>
      </c>
      <c r="K3264">
        <v>-1.3158000000000001</v>
      </c>
      <c r="L3264">
        <v>0.62570000000000003</v>
      </c>
      <c r="M3264">
        <v>-1.0250999999999999</v>
      </c>
      <c r="N3264" s="10">
        <v>1.9564999999999999</v>
      </c>
      <c r="O3264" s="2">
        <f t="shared" si="1470"/>
        <v>-1.3160298055845105</v>
      </c>
      <c r="P3264" s="2">
        <f t="shared" si="1471"/>
        <v>0.62584939773186044</v>
      </c>
      <c r="Q3264">
        <v>2.8753000000000002</v>
      </c>
      <c r="R3264">
        <v>-127.5945</v>
      </c>
      <c r="S3264">
        <v>-4.2195999999999998</v>
      </c>
      <c r="T3264">
        <v>-15.0527</v>
      </c>
      <c r="U3264">
        <v>28.641400000000001</v>
      </c>
      <c r="V3264">
        <v>-24.593900000000001</v>
      </c>
      <c r="W3264">
        <v>2010</v>
      </c>
      <c r="X3264">
        <v>6.6260000000000003</v>
      </c>
      <c r="Y3264" s="1">
        <f t="shared" si="1456"/>
        <v>0.42885445391857063</v>
      </c>
      <c r="Z3264" s="1">
        <f t="shared" si="1457"/>
        <v>0.10307162024332372</v>
      </c>
      <c r="AA3264" s="1">
        <f t="shared" si="1458"/>
        <v>-122.31966545762801</v>
      </c>
      <c r="AB3264" s="1">
        <f t="shared" si="1459"/>
        <v>-8.7490138293394359</v>
      </c>
      <c r="AC3264" s="1">
        <f t="shared" si="1460"/>
        <v>122.63219978623438</v>
      </c>
      <c r="AD3264" s="1">
        <f t="shared" si="1461"/>
        <v>29.12184873442024</v>
      </c>
      <c r="AE3264" s="3">
        <f>AD3264/(K!D$3*AC3264^2)</f>
        <v>0.35973073323248145</v>
      </c>
      <c r="AF3264" s="1">
        <f t="shared" si="1462"/>
        <v>-15.028223262742005</v>
      </c>
      <c r="AG3264" s="1">
        <f t="shared" si="1463"/>
        <v>-0.40623023831681948</v>
      </c>
      <c r="AH3264" s="1">
        <f t="shared" si="1464"/>
        <v>5.5024445574856742</v>
      </c>
      <c r="AI3264" s="1">
        <f t="shared" si="1465"/>
        <v>16.009041618708679</v>
      </c>
      <c r="AJ3264" s="1">
        <f t="shared" si="1472"/>
        <v>-16.583597119819917</v>
      </c>
      <c r="AK3264" s="1">
        <f t="shared" si="1473"/>
        <v>6.0719302688106964</v>
      </c>
      <c r="AL3264" s="2">
        <f>AI3264/(K!D$3*AC3264^2)</f>
        <v>0.19775338895434427</v>
      </c>
      <c r="AM3264" s="2">
        <f t="shared" si="1474"/>
        <v>0.1474199574934979</v>
      </c>
      <c r="AN3264" s="4">
        <f t="shared" si="1466"/>
        <v>1426.7499860114588</v>
      </c>
      <c r="AO3264" s="4">
        <f t="shared" si="1475"/>
        <v>-491.71931243471442</v>
      </c>
      <c r="AP3264" s="4">
        <f t="shared" si="1467"/>
        <v>95.140930024249286</v>
      </c>
      <c r="AQ3264" s="4">
        <f t="shared" si="1468"/>
        <v>-1335.9550306041558</v>
      </c>
      <c r="AR3264" s="4">
        <f t="shared" si="1469"/>
        <v>0</v>
      </c>
      <c r="AS3264" s="11">
        <f t="shared" si="1476"/>
        <v>249.8902640886804</v>
      </c>
      <c r="AT3264" s="12">
        <f t="shared" si="1477"/>
        <v>0.70982586368729295</v>
      </c>
      <c r="AU3264" s="14">
        <f t="shared" si="1478"/>
        <v>44.779251113666547</v>
      </c>
    </row>
    <row r="3265" spans="1:47" x14ac:dyDescent="0.35">
      <c r="A3265" t="s">
        <v>33</v>
      </c>
      <c r="B3265">
        <v>87.2</v>
      </c>
      <c r="C3265" s="1">
        <f t="shared" si="1450"/>
        <v>-3.0885392597980399E-2</v>
      </c>
      <c r="D3265" s="1">
        <f t="shared" si="1451"/>
        <v>1.6745948062484994</v>
      </c>
      <c r="E3265" s="1">
        <f t="shared" si="1452"/>
        <v>-127.82745923094927</v>
      </c>
      <c r="F3265" s="1">
        <f t="shared" si="1453"/>
        <v>-0.14461242527300733</v>
      </c>
      <c r="G3265" s="1">
        <f t="shared" si="1454"/>
        <v>5.7185064170681699E-2</v>
      </c>
      <c r="H3265">
        <v>-0.86539999999999995</v>
      </c>
      <c r="I3265" s="1">
        <f t="shared" si="1455"/>
        <v>53.933999999999997</v>
      </c>
      <c r="J3265">
        <v>5.7187000000000001</v>
      </c>
      <c r="K3265">
        <v>-1.2419</v>
      </c>
      <c r="L3265">
        <v>0.82650000000000001</v>
      </c>
      <c r="M3265">
        <v>-1.4194</v>
      </c>
      <c r="N3265" s="10">
        <v>3.4794</v>
      </c>
      <c r="O3265" s="2">
        <f t="shared" si="1470"/>
        <v>-1.2419997002766689</v>
      </c>
      <c r="P3265" s="2">
        <f t="shared" si="1471"/>
        <v>0.82657228665900906</v>
      </c>
      <c r="Q3265">
        <v>1.2522</v>
      </c>
      <c r="R3265">
        <v>-126.9208</v>
      </c>
      <c r="S3265">
        <v>-0.86409999999999998</v>
      </c>
      <c r="T3265">
        <v>-13.6762</v>
      </c>
      <c r="U3265">
        <v>29.355599999999999</v>
      </c>
      <c r="V3265">
        <v>-23.295400000000001</v>
      </c>
      <c r="W3265">
        <v>2012</v>
      </c>
      <c r="X3265">
        <v>6.5659999999999998</v>
      </c>
      <c r="Y3265" s="1">
        <f t="shared" si="1456"/>
        <v>0.43230484867539803</v>
      </c>
      <c r="Z3265" s="1">
        <f t="shared" si="1457"/>
        <v>-1.2815489794787398</v>
      </c>
      <c r="AA3265" s="1">
        <f t="shared" si="1458"/>
        <v>-121.48217512306152</v>
      </c>
      <c r="AB3265" s="1">
        <f t="shared" si="1459"/>
        <v>-5.1799696111894411</v>
      </c>
      <c r="AC3265" s="1">
        <f t="shared" si="1460"/>
        <v>121.59931465921112</v>
      </c>
      <c r="AD3265" s="1">
        <f t="shared" si="1461"/>
        <v>29.561402612782004</v>
      </c>
      <c r="AE3265" s="3">
        <f>AD3265/(K!D$3*AC3265^2)</f>
        <v>0.37139018367294191</v>
      </c>
      <c r="AF3265" s="1">
        <f t="shared" si="1462"/>
        <v>-13.98775097754082</v>
      </c>
      <c r="AG3265" s="1">
        <f t="shared" si="1463"/>
        <v>-0.17732540466864322</v>
      </c>
      <c r="AH3265" s="1">
        <f t="shared" si="1464"/>
        <v>7.619323435592591</v>
      </c>
      <c r="AI3265" s="1">
        <f t="shared" si="1465"/>
        <v>15.929303541743611</v>
      </c>
      <c r="AJ3265" s="1">
        <f t="shared" si="1472"/>
        <v>-15.684813370013757</v>
      </c>
      <c r="AK3265" s="1">
        <f t="shared" si="1473"/>
        <v>8.543737037135358</v>
      </c>
      <c r="AL3265" s="2">
        <f>AI3265/(K!D$3*AC3265^2)</f>
        <v>0.20012538124940663</v>
      </c>
      <c r="AM3265" s="2">
        <f t="shared" si="1474"/>
        <v>0.15029285098792133</v>
      </c>
      <c r="AN3265" s="4">
        <f t="shared" si="1466"/>
        <v>1442.303065972239</v>
      </c>
      <c r="AO3265" s="4">
        <f t="shared" si="1475"/>
        <v>-689.90349163611086</v>
      </c>
      <c r="AP3265" s="4">
        <f t="shared" si="1467"/>
        <v>61.222290842690882</v>
      </c>
      <c r="AQ3265" s="4">
        <f t="shared" si="1468"/>
        <v>-1265.1178353992152</v>
      </c>
      <c r="AR3265" s="4">
        <f t="shared" si="1469"/>
        <v>0</v>
      </c>
      <c r="AS3265" s="11">
        <f t="shared" si="1476"/>
        <v>241.42225254818163</v>
      </c>
      <c r="AT3265" s="12">
        <f t="shared" si="1477"/>
        <v>0.71685043040369734</v>
      </c>
      <c r="AU3265" s="14">
        <f t="shared" si="1478"/>
        <v>44.204945384165505</v>
      </c>
    </row>
    <row r="3266" spans="1:47" x14ac:dyDescent="0.35">
      <c r="A3266" t="s">
        <v>33</v>
      </c>
      <c r="B3266">
        <v>88.2</v>
      </c>
      <c r="C3266" s="1">
        <f t="shared" ref="C3266:C3329" si="1479">(-R3266-SQRT(R3266^2-2*U3266*(50-I3266)))/U3266</f>
        <v>-3.0027665337634374E-2</v>
      </c>
      <c r="D3266" s="1">
        <f t="shared" ref="D3266:D3329" si="1480">Q3266+T3266*$C3266</f>
        <v>6.988241166615369</v>
      </c>
      <c r="E3266" s="1">
        <f t="shared" ref="E3266:E3329" si="1481">R3266+U3266*$C3266</f>
        <v>-129.15567632140682</v>
      </c>
      <c r="F3266" s="1">
        <f t="shared" ref="F3266:F3329" si="1482">S3266+V3266*$C3266</f>
        <v>-2.6164737118552504</v>
      </c>
      <c r="G3266" s="1">
        <f t="shared" ref="G3266:G3329" si="1483">B3266-SQRT(D3266^2+E3266^2+F3266^2)/1.467</f>
        <v>1.2504312856862043E-2</v>
      </c>
      <c r="H3266">
        <v>-0.84130000000000005</v>
      </c>
      <c r="I3266" s="1">
        <f t="shared" ref="I3266:I3329" si="1484">60.5-X3266</f>
        <v>53.866</v>
      </c>
      <c r="J3266">
        <v>5.6029</v>
      </c>
      <c r="K3266">
        <v>-1.1284000000000001</v>
      </c>
      <c r="L3266">
        <v>0.98170000000000002</v>
      </c>
      <c r="M3266">
        <v>0.86809999999999998</v>
      </c>
      <c r="N3266" s="10">
        <v>2.6151</v>
      </c>
      <c r="O3266" s="2">
        <f t="shared" si="1470"/>
        <v>-1.1284821651587116</v>
      </c>
      <c r="P3266" s="2">
        <f t="shared" si="1471"/>
        <v>0.98170797575206792</v>
      </c>
      <c r="Q3266">
        <v>6.5690999999999997</v>
      </c>
      <c r="R3266">
        <v>-128.34020000000001</v>
      </c>
      <c r="S3266">
        <v>-3.2397999999999998</v>
      </c>
      <c r="T3266">
        <v>-13.958500000000001</v>
      </c>
      <c r="U3266">
        <v>27.157499999999999</v>
      </c>
      <c r="V3266">
        <v>-20.758400000000002</v>
      </c>
      <c r="W3266">
        <v>1977</v>
      </c>
      <c r="X3266">
        <v>6.6340000000000003</v>
      </c>
      <c r="Y3266" s="1">
        <f t="shared" ref="Y3266:Y3329" si="1485">(-E3266-SQRT(E3266^2-2*U3266*(I3266-17/12)))/U3266</f>
        <v>0.42509210429653299</v>
      </c>
      <c r="Z3266" s="1">
        <f t="shared" ref="Z3266:Z3329" si="1486">(2*D3266+T3266*$Y3266)/2</f>
        <v>4.0214170977037913</v>
      </c>
      <c r="AA3266" s="1">
        <f t="shared" ref="AA3266:AA3329" si="1487">(2*E3266+U3266*$Y3266)/2</f>
        <v>-123.38345691019026</v>
      </c>
      <c r="AB3266" s="1">
        <f t="shared" ref="AB3266:AB3329" si="1488">(2*F3266+V3266*$Y3266)/2</f>
        <v>-7.0285896807698256</v>
      </c>
      <c r="AC3266" s="1">
        <f t="shared" ref="AC3266:AC3329" si="1489">SQRT(Z3266^2+AA3266^2+AB3266^2)</f>
        <v>123.64889933793631</v>
      </c>
      <c r="AD3266" s="1">
        <f t="shared" ref="AD3266:AD3329" si="1490">-(T3266*Z3266+U3266*AA3266+(V3266+32.174)*AB3266)/AC3266</f>
        <v>28.202068668853116</v>
      </c>
      <c r="AE3266" s="3">
        <f>AD3266/(K!D$3*AC3266^2)</f>
        <v>0.3426636958511165</v>
      </c>
      <c r="AF3266" s="1">
        <f t="shared" ref="AF3266:AF3329" si="1491">T3266+$AD3266*Z3266/$AC3266</f>
        <v>-13.041287782642668</v>
      </c>
      <c r="AG3266" s="1">
        <f t="shared" ref="AG3266:AG3329" si="1492">U3266+$AD3266*AA3266/$AC3266</f>
        <v>-0.98402607110251239</v>
      </c>
      <c r="AH3266" s="1">
        <f t="shared" ref="AH3266:AH3329" si="1493">V3266+$AD3266*AB3266/$AC3266+32.174</f>
        <v>9.8125063219841557</v>
      </c>
      <c r="AI3266" s="1">
        <f t="shared" ref="AI3266:AI3329" si="1494">SQRT(AF3266^2+AG3266^2+AH3266^2)</f>
        <v>16.350191884418155</v>
      </c>
      <c r="AJ3266" s="1">
        <f t="shared" si="1472"/>
        <v>-14.139622207279452</v>
      </c>
      <c r="AK3266" s="1">
        <f t="shared" si="1473"/>
        <v>10.638913473258395</v>
      </c>
      <c r="AL3266" s="2">
        <f>AI3266/(K!D$3*AC3266^2)</f>
        <v>0.19865979495246353</v>
      </c>
      <c r="AM3266" s="2">
        <f t="shared" si="1474"/>
        <v>0.14851191058742649</v>
      </c>
      <c r="AN3266" s="4">
        <f t="shared" ref="AN3266:AN3329" si="1495">78.92*AM3266*AC3266</f>
        <v>1449.2343415914177</v>
      </c>
      <c r="AO3266" s="4">
        <f t="shared" si="1475"/>
        <v>-872.84334699629369</v>
      </c>
      <c r="AP3266" s="4">
        <f t="shared" ref="AP3266:AP3329" si="1496">AN3266*(AB3266*AF3266-Z3266*AH3266)/(AI3266*AC3266)</f>
        <v>37.420534661532379</v>
      </c>
      <c r="AQ3266" s="4">
        <f t="shared" ref="AQ3266:AQ3329" si="1497">AN3266*(Z3266*AG3266-AA3266*AF3266)/(AI3266*AC3266)</f>
        <v>-1156.2977004378513</v>
      </c>
      <c r="AR3266" s="4">
        <f t="shared" ref="AR3266:AR3329" si="1498">SQRT(AO3266^2+AP3266^2+AQ3266^2)-AN3266</f>
        <v>0</v>
      </c>
      <c r="AS3266" s="11">
        <f t="shared" si="1476"/>
        <v>233.04152019220308</v>
      </c>
      <c r="AT3266" s="12">
        <f t="shared" si="1477"/>
        <v>0.73304721375387838</v>
      </c>
      <c r="AU3266" s="14">
        <f t="shared" si="1478"/>
        <v>42.857535238508248</v>
      </c>
    </row>
    <row r="3267" spans="1:47" x14ac:dyDescent="0.35">
      <c r="A3267" t="s">
        <v>33</v>
      </c>
      <c r="B3267">
        <v>86.1</v>
      </c>
      <c r="C3267" s="1">
        <f t="shared" si="1479"/>
        <v>-3.4848633867265347E-2</v>
      </c>
      <c r="D3267" s="1">
        <f t="shared" si="1480"/>
        <v>10.509072867762731</v>
      </c>
      <c r="E3267" s="1">
        <f t="shared" si="1481"/>
        <v>-125.84463647692738</v>
      </c>
      <c r="F3267" s="1">
        <f t="shared" si="1482"/>
        <v>1.2702157707392117</v>
      </c>
      <c r="G3267" s="1">
        <f t="shared" si="1483"/>
        <v>1.3388095873210659E-2</v>
      </c>
      <c r="H3267">
        <v>-2.8081999999999998</v>
      </c>
      <c r="I3267" s="1">
        <f t="shared" si="1484"/>
        <v>54.369</v>
      </c>
      <c r="J3267">
        <v>4.9664000000000001</v>
      </c>
      <c r="K3267">
        <v>-1.4583999999999999</v>
      </c>
      <c r="L3267">
        <v>-1.72E-2</v>
      </c>
      <c r="M3267">
        <v>0.15509999999999999</v>
      </c>
      <c r="N3267" s="10">
        <v>2.3426</v>
      </c>
      <c r="O3267" s="2">
        <f t="shared" ref="O3267:O3330" si="1499">(M3267-H3267-(D3267/E3267)*(17/12-I3267))</f>
        <v>-1.4586598474511674</v>
      </c>
      <c r="P3267" s="2">
        <f t="shared" ref="P3267:P3330" si="1500">(N3267-J3267-(F3267/E3267)*(17/12-I3267))+0.5*32.174*Y3267^2</f>
        <v>-1.7260735102339719E-2</v>
      </c>
      <c r="Q3267">
        <v>9.9093</v>
      </c>
      <c r="R3267">
        <v>-124.8969</v>
      </c>
      <c r="S3267">
        <v>0.1333</v>
      </c>
      <c r="T3267">
        <v>-17.210799999999999</v>
      </c>
      <c r="U3267">
        <v>27.195799999999998</v>
      </c>
      <c r="V3267">
        <v>-32.624400000000001</v>
      </c>
      <c r="W3267">
        <v>2179</v>
      </c>
      <c r="X3267">
        <v>6.1310000000000002</v>
      </c>
      <c r="Y3267" s="1">
        <f t="shared" si="1485"/>
        <v>0.44187300022180298</v>
      </c>
      <c r="Z3267" s="1">
        <f t="shared" si="1486"/>
        <v>6.7065789516540271</v>
      </c>
      <c r="AA3267" s="1">
        <f t="shared" si="1487"/>
        <v>-119.83609160721133</v>
      </c>
      <c r="AB3267" s="1">
        <f t="shared" si="1488"/>
        <v>-5.9377049834788833</v>
      </c>
      <c r="AC3267" s="1">
        <f t="shared" si="1489"/>
        <v>120.17039316486215</v>
      </c>
      <c r="AD3267" s="1">
        <f t="shared" si="1490"/>
        <v>28.058405552540691</v>
      </c>
      <c r="AE3267" s="3">
        <f>AD3267/(K!D$3*AC3267^2)</f>
        <v>0.36094053914550356</v>
      </c>
      <c r="AF3267" s="1">
        <f t="shared" si="1491"/>
        <v>-15.644890900930291</v>
      </c>
      <c r="AG3267" s="1">
        <f t="shared" si="1492"/>
        <v>-0.78454998132736975</v>
      </c>
      <c r="AH3267" s="1">
        <f t="shared" si="1493"/>
        <v>-1.8367858650210991</v>
      </c>
      <c r="AI3267" s="1">
        <f t="shared" si="1494"/>
        <v>15.77187091911272</v>
      </c>
      <c r="AJ3267" s="1">
        <f t="shared" ref="AJ3267:AJ3330" si="1501">0.5*AF3267*Y3267^2*12</f>
        <v>-18.328153804564785</v>
      </c>
      <c r="AK3267" s="1">
        <f t="shared" ref="AK3267:AK3330" si="1502">0.5*AH3267*Y3267^2*12</f>
        <v>-2.1518139086642951</v>
      </c>
      <c r="AL3267" s="2">
        <f>AI3267/(K!D$3*AC3267^2)</f>
        <v>0.20288777928660162</v>
      </c>
      <c r="AM3267" s="2">
        <f t="shared" ref="AM3267:AM3330" si="1503">0.166*LN(0.336/(0.336-AL3267))</f>
        <v>0.15370249137624004</v>
      </c>
      <c r="AN3267" s="4">
        <f t="shared" si="1495"/>
        <v>1457.6909776034984</v>
      </c>
      <c r="AO3267" s="4">
        <f t="shared" ref="AO3267:AO3330" si="1504">AN3267*(AA3267*AH3267-AB3267*AG3267)/(AI3267*AC3267)</f>
        <v>165.7070437418042</v>
      </c>
      <c r="AP3267" s="4">
        <f t="shared" si="1496"/>
        <v>80.919910893292979</v>
      </c>
      <c r="AQ3267" s="4">
        <f t="shared" si="1497"/>
        <v>-1445.9792978677169</v>
      </c>
      <c r="AR3267" s="4">
        <f t="shared" si="1498"/>
        <v>0</v>
      </c>
      <c r="AS3267" s="11">
        <f t="shared" ref="AS3267:AS3330" si="1505">IF(AH3267&gt;0,ATAN2(AF3267,AH3267)*180/PI(),360+ATAN2(AF3267,AH3267)*180/PI())+90</f>
        <v>276.69614759581594</v>
      </c>
      <c r="AT3267" s="12">
        <f t="shared" ref="AT3267:AT3330" si="1506">AN3267/W3267</f>
        <v>0.66897245415488682</v>
      </c>
      <c r="AU3267" s="14">
        <f t="shared" ref="AU3267:AU3330" si="1507">IF(AT3267&lt;=1,ACOS(AT3267)*180/PI(),"")</f>
        <v>48.012192220893745</v>
      </c>
    </row>
    <row r="3268" spans="1:47" x14ac:dyDescent="0.35">
      <c r="A3268" t="s">
        <v>33</v>
      </c>
      <c r="B3268">
        <v>93.4</v>
      </c>
      <c r="C3268" s="1">
        <f t="shared" si="1479"/>
        <v>-3.7900634300636012E-2</v>
      </c>
      <c r="D3268" s="1">
        <f t="shared" si="1480"/>
        <v>9.1715335315855633</v>
      </c>
      <c r="E3268" s="1">
        <f t="shared" si="1481"/>
        <v>-136.56860957866562</v>
      </c>
      <c r="F3268" s="1">
        <f t="shared" si="1482"/>
        <v>-3.2900799486390664</v>
      </c>
      <c r="G3268" s="1">
        <f t="shared" si="1483"/>
        <v>6.9553336051697556E-2</v>
      </c>
      <c r="H3268">
        <v>-1.26</v>
      </c>
      <c r="I3268" s="1">
        <f t="shared" si="1484"/>
        <v>55.155000000000001</v>
      </c>
      <c r="J3268">
        <v>6.1219000000000001</v>
      </c>
      <c r="K3268">
        <v>-1.3736999999999999</v>
      </c>
      <c r="L3268">
        <v>0.58760000000000001</v>
      </c>
      <c r="M3268">
        <v>0.97499999999999998</v>
      </c>
      <c r="N3268" s="10">
        <v>2.6886999999999999</v>
      </c>
      <c r="O3268" s="2">
        <f t="shared" si="1499"/>
        <v>-1.3739034487408492</v>
      </c>
      <c r="P3268" s="2">
        <f t="shared" si="1500"/>
        <v>0.58761085714001204</v>
      </c>
      <c r="Q3268">
        <v>8.4824999999999999</v>
      </c>
      <c r="R3268">
        <v>-135.45849999999999</v>
      </c>
      <c r="S3268">
        <v>-4.2199</v>
      </c>
      <c r="T3268">
        <v>-18.18</v>
      </c>
      <c r="U3268">
        <v>29.29</v>
      </c>
      <c r="V3268">
        <v>-24.533100000000001</v>
      </c>
      <c r="W3268">
        <v>2017</v>
      </c>
      <c r="X3268">
        <v>5.3449999999999998</v>
      </c>
      <c r="Y3268" s="1">
        <f t="shared" si="1485"/>
        <v>0.41166240254928915</v>
      </c>
      <c r="Z3268" s="1">
        <f t="shared" si="1486"/>
        <v>5.4295222924125248</v>
      </c>
      <c r="AA3268" s="1">
        <f t="shared" si="1487"/>
        <v>-130.53981369333127</v>
      </c>
      <c r="AB3268" s="1">
        <f t="shared" si="1488"/>
        <v>-8.3397573926300499</v>
      </c>
      <c r="AC3268" s="1">
        <f t="shared" si="1489"/>
        <v>130.91857860816154</v>
      </c>
      <c r="AD3268" s="1">
        <f t="shared" si="1490"/>
        <v>30.445969953164411</v>
      </c>
      <c r="AE3268" s="3">
        <f>AD3268/(K!D$3*AC3268^2)</f>
        <v>0.32998552530915848</v>
      </c>
      <c r="AF3268" s="1">
        <f t="shared" si="1491"/>
        <v>-16.917329152727888</v>
      </c>
      <c r="AG3268" s="1">
        <f t="shared" si="1492"/>
        <v>-1.0678857000443891</v>
      </c>
      <c r="AH3268" s="1">
        <f t="shared" si="1493"/>
        <v>5.7014349852395476</v>
      </c>
      <c r="AI3268" s="1">
        <f t="shared" si="1494"/>
        <v>17.884148467875388</v>
      </c>
      <c r="AJ3268" s="1">
        <f t="shared" si="1501"/>
        <v>-17.201465880687739</v>
      </c>
      <c r="AK3268" s="1">
        <f t="shared" si="1502"/>
        <v>5.7971940182852917</v>
      </c>
      <c r="AL3268" s="2">
        <f>AI3268/(K!D$3*AC3268^2)</f>
        <v>0.19383551044546263</v>
      </c>
      <c r="AM3268" s="2">
        <f t="shared" si="1503"/>
        <v>0.14278098167266276</v>
      </c>
      <c r="AN3268" s="4">
        <f t="shared" si="1495"/>
        <v>1475.2265560023459</v>
      </c>
      <c r="AO3268" s="4">
        <f t="shared" si="1504"/>
        <v>-474.55033434928799</v>
      </c>
      <c r="AP3268" s="4">
        <f t="shared" si="1496"/>
        <v>69.389890623488398</v>
      </c>
      <c r="AQ3268" s="4">
        <f t="shared" si="1497"/>
        <v>-1395.091543513465</v>
      </c>
      <c r="AR3268" s="4">
        <f t="shared" si="1498"/>
        <v>0</v>
      </c>
      <c r="AS3268" s="11">
        <f t="shared" si="1505"/>
        <v>251.37528615049672</v>
      </c>
      <c r="AT3268" s="12">
        <f t="shared" si="1506"/>
        <v>0.73139640852867915</v>
      </c>
      <c r="AU3268" s="14">
        <f t="shared" si="1507"/>
        <v>42.996412003342996</v>
      </c>
    </row>
    <row r="3269" spans="1:47" x14ac:dyDescent="0.35">
      <c r="A3269" t="s">
        <v>33</v>
      </c>
      <c r="B3269">
        <v>91</v>
      </c>
      <c r="C3269" s="1">
        <f t="shared" si="1479"/>
        <v>-3.5176026542658521E-2</v>
      </c>
      <c r="D3269" s="1">
        <f t="shared" si="1480"/>
        <v>-5.9443744301374037</v>
      </c>
      <c r="E3269" s="1">
        <f t="shared" si="1481"/>
        <v>-133.3078033328882</v>
      </c>
      <c r="F3269" s="1">
        <f t="shared" si="1482"/>
        <v>-3.0009146123653476</v>
      </c>
      <c r="G3269" s="1">
        <f t="shared" si="1483"/>
        <v>1.5671030160660848E-2</v>
      </c>
      <c r="H3269">
        <v>1.0615000000000001</v>
      </c>
      <c r="I3269" s="1">
        <f t="shared" si="1484"/>
        <v>54.670999999999999</v>
      </c>
      <c r="J3269">
        <v>5.9922000000000004</v>
      </c>
      <c r="K3269">
        <v>1.4174</v>
      </c>
      <c r="L3269">
        <v>0.3911</v>
      </c>
      <c r="M3269">
        <v>0.10440000000000001</v>
      </c>
      <c r="N3269" s="10">
        <v>2.3618000000000001</v>
      </c>
      <c r="O3269" s="2">
        <f t="shared" si="1499"/>
        <v>1.417582422529887</v>
      </c>
      <c r="P3269" s="2">
        <f t="shared" si="1500"/>
        <v>0.39112576050908876</v>
      </c>
      <c r="Q3269">
        <v>-5.3297999999999996</v>
      </c>
      <c r="R3269">
        <v>-132.27080000000001</v>
      </c>
      <c r="S3269">
        <v>-3.9525000000000001</v>
      </c>
      <c r="T3269">
        <v>17.471399999999999</v>
      </c>
      <c r="U3269">
        <v>29.480399999999999</v>
      </c>
      <c r="V3269">
        <v>-27.052099999999999</v>
      </c>
      <c r="W3269">
        <v>1642</v>
      </c>
      <c r="X3269">
        <v>5.8289999999999997</v>
      </c>
      <c r="Y3269" s="1">
        <f t="shared" si="1485"/>
        <v>0.41888564541182094</v>
      </c>
      <c r="Z3269" s="1">
        <f t="shared" si="1486"/>
        <v>-2.2851150975133598</v>
      </c>
      <c r="AA3269" s="1">
        <f t="shared" si="1487"/>
        <v>-127.13334514238888</v>
      </c>
      <c r="AB3269" s="1">
        <f t="shared" si="1488"/>
        <v>-8.6667827964879081</v>
      </c>
      <c r="AC3269" s="1">
        <f t="shared" si="1489"/>
        <v>127.44890082752443</v>
      </c>
      <c r="AD3269" s="1">
        <f t="shared" si="1490"/>
        <v>30.068964094416703</v>
      </c>
      <c r="AE3269" s="3">
        <f>AD3269/(K!D$3*AC3269^2)</f>
        <v>0.34388554157245094</v>
      </c>
      <c r="AF3269" s="1">
        <f t="shared" si="1491"/>
        <v>16.932273782570121</v>
      </c>
      <c r="AG3269" s="1">
        <f t="shared" si="1492"/>
        <v>-0.51411517799199302</v>
      </c>
      <c r="AH3269" s="1">
        <f t="shared" si="1493"/>
        <v>3.0771496802277412</v>
      </c>
      <c r="AI3269" s="1">
        <f t="shared" si="1494"/>
        <v>17.217289566557184</v>
      </c>
      <c r="AJ3269" s="1">
        <f t="shared" si="1501"/>
        <v>17.826147201881788</v>
      </c>
      <c r="AK3269" s="1">
        <f t="shared" si="1502"/>
        <v>3.2395958077661695</v>
      </c>
      <c r="AL3269" s="2">
        <f>AI3269/(K!D$3*AC3269^2)</f>
        <v>0.19690658209620909</v>
      </c>
      <c r="AM3269" s="2">
        <f t="shared" si="1503"/>
        <v>0.14640625329928014</v>
      </c>
      <c r="AN3269" s="4">
        <f t="shared" si="1495"/>
        <v>1472.5932232396992</v>
      </c>
      <c r="AO3269" s="4">
        <f t="shared" si="1504"/>
        <v>-265.52689644063759</v>
      </c>
      <c r="AP3269" s="4">
        <f t="shared" si="1496"/>
        <v>-93.762727579340762</v>
      </c>
      <c r="AQ3269" s="4">
        <f t="shared" si="1497"/>
        <v>1445.4185619795298</v>
      </c>
      <c r="AR3269" s="4">
        <f t="shared" si="1498"/>
        <v>0</v>
      </c>
      <c r="AS3269" s="11">
        <f t="shared" si="1505"/>
        <v>100.30011143324192</v>
      </c>
      <c r="AT3269" s="12">
        <f t="shared" si="1506"/>
        <v>0.89682900319104708</v>
      </c>
      <c r="AU3269" s="14">
        <f t="shared" si="1507"/>
        <v>26.255665465161687</v>
      </c>
    </row>
    <row r="3270" spans="1:47" x14ac:dyDescent="0.35">
      <c r="A3270" t="s">
        <v>33</v>
      </c>
      <c r="B3270">
        <v>98.9</v>
      </c>
      <c r="C3270" s="1">
        <f t="shared" si="1479"/>
        <v>-3.4750200617863221E-2</v>
      </c>
      <c r="D3270" s="1">
        <f t="shared" si="1480"/>
        <v>2.154463593995839</v>
      </c>
      <c r="E3270" s="1">
        <f t="shared" si="1481"/>
        <v>-144.90017358060686</v>
      </c>
      <c r="F3270" s="1">
        <f t="shared" si="1482"/>
        <v>-4.8797523238352358</v>
      </c>
      <c r="G3270" s="1">
        <f t="shared" si="1483"/>
        <v>5.9969919842799868E-2</v>
      </c>
      <c r="H3270">
        <v>-1.0051000000000001</v>
      </c>
      <c r="I3270" s="1">
        <f t="shared" si="1484"/>
        <v>55.014000000000003</v>
      </c>
      <c r="J3270">
        <v>6.2492999999999999</v>
      </c>
      <c r="K3270">
        <v>-1.226</v>
      </c>
      <c r="L3270">
        <v>0.77569999999999995</v>
      </c>
      <c r="M3270">
        <v>-1.4343999999999999</v>
      </c>
      <c r="N3270" s="10">
        <v>2.7953000000000001</v>
      </c>
      <c r="O3270" s="2">
        <f t="shared" si="1499"/>
        <v>-1.2262176333504478</v>
      </c>
      <c r="P3270" s="2">
        <f t="shared" si="1500"/>
        <v>0.77589376495268936</v>
      </c>
      <c r="Q3270">
        <v>1.5709</v>
      </c>
      <c r="R3270">
        <v>-143.6737</v>
      </c>
      <c r="S3270">
        <v>-5.5987999999999998</v>
      </c>
      <c r="T3270">
        <v>-16.793099999999999</v>
      </c>
      <c r="U3270">
        <v>35.293999999999997</v>
      </c>
      <c r="V3270">
        <v>-20.6919</v>
      </c>
      <c r="W3270">
        <v>2122</v>
      </c>
      <c r="X3270">
        <v>5.4859999999999998</v>
      </c>
      <c r="Y3270" s="1">
        <f t="shared" si="1485"/>
        <v>0.38824935615743195</v>
      </c>
      <c r="Z3270" s="1">
        <f t="shared" si="1486"/>
        <v>-1.105491537447846</v>
      </c>
      <c r="AA3270" s="1">
        <f t="shared" si="1487"/>
        <v>-138.04873719249667</v>
      </c>
      <c r="AB3270" s="1">
        <f t="shared" si="1488"/>
        <v>-8.8965607501722186</v>
      </c>
      <c r="AC3270" s="1">
        <f t="shared" si="1489"/>
        <v>138.33952705269701</v>
      </c>
      <c r="AD3270" s="1">
        <f t="shared" si="1490"/>
        <v>35.824025181437804</v>
      </c>
      <c r="AE3270" s="3">
        <f>AD3270/(K!D$3*AC3270^2)</f>
        <v>0.34773583413724612</v>
      </c>
      <c r="AF3270" s="1">
        <f t="shared" si="1491"/>
        <v>-17.079375061937373</v>
      </c>
      <c r="AG3270" s="1">
        <f t="shared" si="1492"/>
        <v>-0.45472303536096348</v>
      </c>
      <c r="AH3270" s="1">
        <f t="shared" si="1493"/>
        <v>9.1782709850218289</v>
      </c>
      <c r="AI3270" s="1">
        <f t="shared" si="1494"/>
        <v>19.394650907394794</v>
      </c>
      <c r="AJ3270" s="1">
        <f t="shared" si="1501"/>
        <v>-15.447020200964706</v>
      </c>
      <c r="AK3270" s="1">
        <f t="shared" si="1502"/>
        <v>8.3010611806002572</v>
      </c>
      <c r="AL3270" s="2">
        <f>AI3270/(K!D$3*AC3270^2)</f>
        <v>0.18825955701310018</v>
      </c>
      <c r="AM3270" s="2">
        <f t="shared" si="1503"/>
        <v>0.13639459544785021</v>
      </c>
      <c r="AN3270" s="4">
        <f t="shared" si="1495"/>
        <v>1489.1228412110197</v>
      </c>
      <c r="AO3270" s="4">
        <f t="shared" si="1504"/>
        <v>-705.47236375350997</v>
      </c>
      <c r="AP3270" s="4">
        <f t="shared" si="1496"/>
        <v>89.96420438416294</v>
      </c>
      <c r="AQ3270" s="4">
        <f t="shared" si="1497"/>
        <v>-1308.3203056308271</v>
      </c>
      <c r="AR3270" s="4">
        <f t="shared" si="1498"/>
        <v>0</v>
      </c>
      <c r="AS3270" s="11">
        <f t="shared" si="1505"/>
        <v>241.74689787161162</v>
      </c>
      <c r="AT3270" s="12">
        <f t="shared" si="1506"/>
        <v>0.70175440207870865</v>
      </c>
      <c r="AU3270" s="14">
        <f t="shared" si="1507"/>
        <v>45.432070054642736</v>
      </c>
    </row>
    <row r="3271" spans="1:47" x14ac:dyDescent="0.35">
      <c r="A3271" t="s">
        <v>33</v>
      </c>
      <c r="B3271">
        <v>89.4</v>
      </c>
      <c r="C3271" s="1">
        <f t="shared" si="1479"/>
        <v>-3.8993983250811777E-2</v>
      </c>
      <c r="D3271" s="1">
        <f t="shared" si="1480"/>
        <v>10.238260546664891</v>
      </c>
      <c r="E3271" s="1">
        <f t="shared" si="1481"/>
        <v>-130.76114759897146</v>
      </c>
      <c r="F3271" s="1">
        <f t="shared" si="1482"/>
        <v>-2.5291023131429462</v>
      </c>
      <c r="G3271" s="1">
        <f t="shared" si="1483"/>
        <v>-2.4492948868569897E-2</v>
      </c>
      <c r="H3271">
        <v>-2.3496000000000001</v>
      </c>
      <c r="I3271" s="1">
        <f t="shared" si="1484"/>
        <v>55.076999999999998</v>
      </c>
      <c r="J3271">
        <v>5.3070000000000004</v>
      </c>
      <c r="K3271">
        <v>-1.4757</v>
      </c>
      <c r="L3271">
        <v>-4.4000000000000003E-3</v>
      </c>
      <c r="M3271">
        <v>0.376</v>
      </c>
      <c r="N3271" s="10">
        <v>1.2790999999999999</v>
      </c>
      <c r="O3271" s="2">
        <f t="shared" si="1499"/>
        <v>-1.4758656782644737</v>
      </c>
      <c r="P3271" s="2">
        <f t="shared" si="1500"/>
        <v>-4.3301759615386182E-3</v>
      </c>
      <c r="Q3271">
        <v>9.5302000000000007</v>
      </c>
      <c r="R3271">
        <v>-129.63800000000001</v>
      </c>
      <c r="S3271">
        <v>-3.7637999999999998</v>
      </c>
      <c r="T3271">
        <v>-18.158200000000001</v>
      </c>
      <c r="U3271">
        <v>28.803100000000001</v>
      </c>
      <c r="V3271">
        <v>-31.663799999999998</v>
      </c>
      <c r="W3271">
        <v>1958</v>
      </c>
      <c r="X3271">
        <v>5.423</v>
      </c>
      <c r="Y3271" s="1">
        <f t="shared" si="1485"/>
        <v>0.43081009716574703</v>
      </c>
      <c r="Z3271" s="1">
        <f t="shared" si="1486"/>
        <v>6.3268925934873579</v>
      </c>
      <c r="AA3271" s="1">
        <f t="shared" si="1487"/>
        <v>-124.55681444413409</v>
      </c>
      <c r="AB3271" s="1">
        <f t="shared" si="1488"/>
        <v>-9.3496446904613357</v>
      </c>
      <c r="AC3271" s="1">
        <f t="shared" si="1489"/>
        <v>125.06736364934638</v>
      </c>
      <c r="AD3271" s="1">
        <f t="shared" si="1490"/>
        <v>29.64224593653493</v>
      </c>
      <c r="AE3271" s="3">
        <f>AD3271/(K!D$3*AC3271^2)</f>
        <v>0.35203898032264003</v>
      </c>
      <c r="AF3271" s="1">
        <f t="shared" si="1491"/>
        <v>-16.658661664835183</v>
      </c>
      <c r="AG3271" s="1">
        <f t="shared" si="1492"/>
        <v>-0.71814054662332794</v>
      </c>
      <c r="AH3271" s="1">
        <f t="shared" si="1493"/>
        <v>-1.7057615366236334</v>
      </c>
      <c r="AI3271" s="1">
        <f t="shared" si="1494"/>
        <v>16.761156187088599</v>
      </c>
      <c r="AJ3271" s="1">
        <f t="shared" si="1501"/>
        <v>-18.550819739724979</v>
      </c>
      <c r="AK3271" s="1">
        <f t="shared" si="1502"/>
        <v>-1.8995088213873259</v>
      </c>
      <c r="AL3271" s="2">
        <f>AI3271/(K!D$3*AC3271^2)</f>
        <v>0.1990598264977804</v>
      </c>
      <c r="AM3271" s="2">
        <f t="shared" si="1503"/>
        <v>0.1489961251999227</v>
      </c>
      <c r="AN3271" s="4">
        <f t="shared" si="1495"/>
        <v>1470.6388890392418</v>
      </c>
      <c r="AO3271" s="4">
        <f t="shared" si="1504"/>
        <v>144.34363409084003</v>
      </c>
      <c r="AP3271" s="4">
        <f t="shared" si="1496"/>
        <v>116.83931240234388</v>
      </c>
      <c r="AQ3271" s="4">
        <f t="shared" si="1497"/>
        <v>-1458.8667630491047</v>
      </c>
      <c r="AR3271" s="4">
        <f t="shared" si="1498"/>
        <v>0</v>
      </c>
      <c r="AS3271" s="11">
        <f t="shared" si="1505"/>
        <v>275.84641818637431</v>
      </c>
      <c r="AT3271" s="12">
        <f t="shared" si="1506"/>
        <v>0.75109238459613981</v>
      </c>
      <c r="AU3271" s="14">
        <f t="shared" si="1507"/>
        <v>41.314907584531454</v>
      </c>
    </row>
    <row r="3272" spans="1:47" x14ac:dyDescent="0.35">
      <c r="A3272" t="s">
        <v>33</v>
      </c>
      <c r="B3272">
        <v>89.7</v>
      </c>
      <c r="C3272" s="1">
        <f t="shared" si="1479"/>
        <v>-3.0272918088834273E-2</v>
      </c>
      <c r="D3272" s="1">
        <f t="shared" si="1480"/>
        <v>7.6467365649092649</v>
      </c>
      <c r="E3272" s="1">
        <f t="shared" si="1481"/>
        <v>-131.22130691987488</v>
      </c>
      <c r="F3272" s="1">
        <f t="shared" si="1482"/>
        <v>-3.411049885958783</v>
      </c>
      <c r="G3272" s="1">
        <f t="shared" si="1483"/>
        <v>6.9344615085711325E-2</v>
      </c>
      <c r="H3272">
        <v>-0.78739999999999999</v>
      </c>
      <c r="I3272" s="1">
        <f t="shared" si="1484"/>
        <v>53.959000000000003</v>
      </c>
      <c r="J3272">
        <v>5.702</v>
      </c>
      <c r="K3272">
        <v>-1.1363000000000001</v>
      </c>
      <c r="L3272">
        <v>0.98299999999999998</v>
      </c>
      <c r="M3272">
        <v>1.1378999999999999</v>
      </c>
      <c r="N3272" s="10">
        <v>2.4792999999999998</v>
      </c>
      <c r="O3272" s="2">
        <f t="shared" si="1499"/>
        <v>-1.1365303607582606</v>
      </c>
      <c r="P3272" s="2">
        <f t="shared" si="1500"/>
        <v>0.98298318226978698</v>
      </c>
      <c r="Q3272">
        <v>7.2051999999999996</v>
      </c>
      <c r="R3272">
        <v>-130.33260000000001</v>
      </c>
      <c r="S3272">
        <v>-4.0247999999999999</v>
      </c>
      <c r="T3272">
        <v>-14.5852</v>
      </c>
      <c r="U3272">
        <v>29.3565</v>
      </c>
      <c r="V3272">
        <v>-20.273900000000001</v>
      </c>
      <c r="W3272">
        <v>2082</v>
      </c>
      <c r="X3272">
        <v>6.5410000000000004</v>
      </c>
      <c r="Y3272" s="1">
        <f t="shared" si="1485"/>
        <v>0.42015668130413703</v>
      </c>
      <c r="Z3272" s="1">
        <f t="shared" si="1486"/>
        <v>4.5827019508307156</v>
      </c>
      <c r="AA3272" s="1">
        <f t="shared" si="1487"/>
        <v>-125.05414211252243</v>
      </c>
      <c r="AB3272" s="1">
        <f t="shared" si="1488"/>
        <v>-7.6701571565047555</v>
      </c>
      <c r="AC3272" s="1">
        <f t="shared" si="1489"/>
        <v>125.37292741048437</v>
      </c>
      <c r="AD3272" s="1">
        <f t="shared" si="1490"/>
        <v>30.54301485726829</v>
      </c>
      <c r="AE3272" s="3">
        <f>AD3272/(K!D$3*AC3272^2)</f>
        <v>0.36097074760559467</v>
      </c>
      <c r="AF3272" s="1">
        <f t="shared" si="1491"/>
        <v>-13.468774495214747</v>
      </c>
      <c r="AG3272" s="1">
        <f t="shared" si="1492"/>
        <v>-1.1088532416943657</v>
      </c>
      <c r="AH3272" s="1">
        <f t="shared" si="1493"/>
        <v>10.031516974721477</v>
      </c>
      <c r="AI3272" s="1">
        <f t="shared" si="1494"/>
        <v>16.8305904450405</v>
      </c>
      <c r="AJ3272" s="1">
        <f t="shared" si="1501"/>
        <v>-14.265988847578779</v>
      </c>
      <c r="AK3272" s="1">
        <f t="shared" si="1502"/>
        <v>10.625280669486187</v>
      </c>
      <c r="AL3272" s="2">
        <f>AI3272/(K!D$3*AC3272^2)</f>
        <v>0.19891130079924321</v>
      </c>
      <c r="AM3272" s="2">
        <f t="shared" si="1503"/>
        <v>0.14881617869918853</v>
      </c>
      <c r="AN3272" s="4">
        <f t="shared" si="1495"/>
        <v>1472.4514759975989</v>
      </c>
      <c r="AO3272" s="4">
        <f t="shared" si="1504"/>
        <v>-881.32692484750294</v>
      </c>
      <c r="AP3272" s="4">
        <f t="shared" si="1496"/>
        <v>40.009812109709856</v>
      </c>
      <c r="AQ3272" s="4">
        <f t="shared" si="1497"/>
        <v>-1178.8873634242148</v>
      </c>
      <c r="AR3272" s="4">
        <f t="shared" si="1498"/>
        <v>0</v>
      </c>
      <c r="AS3272" s="11">
        <f t="shared" si="1505"/>
        <v>233.32133100512951</v>
      </c>
      <c r="AT3272" s="12">
        <f t="shared" si="1506"/>
        <v>0.7072293352534097</v>
      </c>
      <c r="AU3272" s="14">
        <f t="shared" si="1507"/>
        <v>44.99006877090649</v>
      </c>
    </row>
    <row r="3273" spans="1:47" x14ac:dyDescent="0.35">
      <c r="A3273" t="s">
        <v>33</v>
      </c>
      <c r="B3273">
        <v>91.5</v>
      </c>
      <c r="C3273" s="1">
        <f t="shared" si="1479"/>
        <v>-3.2585712206425275E-2</v>
      </c>
      <c r="D3273" s="1">
        <f t="shared" si="1480"/>
        <v>-11.696724241843016</v>
      </c>
      <c r="E3273" s="1">
        <f t="shared" si="1481"/>
        <v>-133.62196100525543</v>
      </c>
      <c r="F3273" s="1">
        <f t="shared" si="1482"/>
        <v>-5.4654607902802708</v>
      </c>
      <c r="G3273" s="1">
        <f t="shared" si="1483"/>
        <v>-9.3587141268614005E-3</v>
      </c>
      <c r="H3273">
        <v>2.4882</v>
      </c>
      <c r="I3273" s="1">
        <f t="shared" si="1484"/>
        <v>54.338000000000001</v>
      </c>
      <c r="J3273">
        <v>5.5799000000000003</v>
      </c>
      <c r="K3273">
        <v>0.64300000000000002</v>
      </c>
      <c r="L3273">
        <v>1.4141999999999999</v>
      </c>
      <c r="M3273">
        <v>-1.5011000000000001</v>
      </c>
      <c r="N3273" s="10">
        <v>2.0491999999999999</v>
      </c>
      <c r="O3273" s="2">
        <f t="shared" si="1499"/>
        <v>0.64321877052088094</v>
      </c>
      <c r="P3273" s="2">
        <f t="shared" si="1500"/>
        <v>1.4144821243335124</v>
      </c>
      <c r="Q3273">
        <v>-11.3674</v>
      </c>
      <c r="R3273">
        <v>-132.62970000000001</v>
      </c>
      <c r="S3273">
        <v>-5.94</v>
      </c>
      <c r="T3273">
        <v>10.106400000000001</v>
      </c>
      <c r="U3273">
        <v>30.450800000000001</v>
      </c>
      <c r="V3273">
        <v>-14.562799999999999</v>
      </c>
      <c r="W3273">
        <v>2344</v>
      </c>
      <c r="X3273">
        <v>6.1619999999999999</v>
      </c>
      <c r="Y3273" s="1">
        <f t="shared" si="1485"/>
        <v>0.41574738708351949</v>
      </c>
      <c r="Z3273" s="1">
        <f t="shared" si="1486"/>
        <v>-9.595869545432576</v>
      </c>
      <c r="AA3273" s="1">
        <f t="shared" si="1487"/>
        <v>-127.29204073795401</v>
      </c>
      <c r="AB3273" s="1">
        <f t="shared" si="1488"/>
        <v>-8.4926838145902099</v>
      </c>
      <c r="AC3273" s="1">
        <f t="shared" si="1489"/>
        <v>127.93541349423352</v>
      </c>
      <c r="AD3273" s="1">
        <f t="shared" si="1490"/>
        <v>32.224779759347754</v>
      </c>
      <c r="AE3273" s="3">
        <f>AD3273/(K!D$3*AC3273^2)</f>
        <v>0.36574301634072443</v>
      </c>
      <c r="AF3273" s="1">
        <f t="shared" si="1491"/>
        <v>7.6893617909904606</v>
      </c>
      <c r="AG3273" s="1">
        <f t="shared" si="1492"/>
        <v>-1.6119249786735494</v>
      </c>
      <c r="AH3273" s="1">
        <f t="shared" si="1493"/>
        <v>15.472035729402773</v>
      </c>
      <c r="AI3273" s="1">
        <f t="shared" si="1494"/>
        <v>17.352477532085491</v>
      </c>
      <c r="AJ3273" s="1">
        <f t="shared" si="1501"/>
        <v>7.9744474876278932</v>
      </c>
      <c r="AK3273" s="1">
        <f t="shared" si="1502"/>
        <v>16.045666702194843</v>
      </c>
      <c r="AL3273" s="2">
        <f>AI3273/(K!D$3*AC3273^2)</f>
        <v>0.19694618616372678</v>
      </c>
      <c r="AM3273" s="2">
        <f t="shared" si="1503"/>
        <v>0.14645352520783905</v>
      </c>
      <c r="AN3273" s="4">
        <f t="shared" si="1495"/>
        <v>1478.691864722678</v>
      </c>
      <c r="AO3273" s="4">
        <f t="shared" si="1504"/>
        <v>-1320.9379548438856</v>
      </c>
      <c r="AP3273" s="4">
        <f t="shared" si="1496"/>
        <v>55.393964227109386</v>
      </c>
      <c r="AQ3273" s="4">
        <f t="shared" si="1497"/>
        <v>662.25679232235075</v>
      </c>
      <c r="AR3273" s="4">
        <f t="shared" si="1498"/>
        <v>0</v>
      </c>
      <c r="AS3273" s="11">
        <f t="shared" si="1505"/>
        <v>153.57333626039076</v>
      </c>
      <c r="AT3273" s="12">
        <f t="shared" si="1506"/>
        <v>0.63084123921615953</v>
      </c>
      <c r="AU3273" s="14">
        <f t="shared" si="1507"/>
        <v>50.88778505482059</v>
      </c>
    </row>
    <row r="3274" spans="1:47" x14ac:dyDescent="0.35">
      <c r="A3274" t="s">
        <v>33</v>
      </c>
      <c r="B3274">
        <v>88.9</v>
      </c>
      <c r="C3274" s="1">
        <f t="shared" si="1479"/>
        <v>-3.1922243442195547E-2</v>
      </c>
      <c r="D3274" s="1">
        <f t="shared" si="1480"/>
        <v>6.9928272294244076</v>
      </c>
      <c r="E3274" s="1">
        <f t="shared" si="1481"/>
        <v>-130.03325719276589</v>
      </c>
      <c r="F3274" s="1">
        <f t="shared" si="1482"/>
        <v>-5.4735714724707885</v>
      </c>
      <c r="G3274" s="1">
        <f t="shared" si="1483"/>
        <v>5.4646824973289654E-2</v>
      </c>
      <c r="H3274">
        <v>-2.1318000000000001</v>
      </c>
      <c r="I3274" s="1">
        <f t="shared" si="1484"/>
        <v>54.136000000000003</v>
      </c>
      <c r="J3274">
        <v>6.1271000000000004</v>
      </c>
      <c r="K3274">
        <v>-1.3217000000000001</v>
      </c>
      <c r="L3274">
        <v>0.70799999999999996</v>
      </c>
      <c r="M3274">
        <v>-0.61860000000000004</v>
      </c>
      <c r="N3274" s="10">
        <v>1.698</v>
      </c>
      <c r="O3274" s="2">
        <f t="shared" si="1499"/>
        <v>-1.3218992477557088</v>
      </c>
      <c r="P3274" s="2">
        <f t="shared" si="1500"/>
        <v>0.70807107937665092</v>
      </c>
      <c r="Q3274">
        <v>6.4771999999999998</v>
      </c>
      <c r="R3274">
        <v>-129.09639999999999</v>
      </c>
      <c r="S3274">
        <v>-6.2119999999999997</v>
      </c>
      <c r="T3274">
        <v>-16.1526</v>
      </c>
      <c r="U3274">
        <v>29.348099999999999</v>
      </c>
      <c r="V3274">
        <v>-23.132100000000001</v>
      </c>
      <c r="W3274">
        <v>2004</v>
      </c>
      <c r="X3274">
        <v>6.3639999999999999</v>
      </c>
      <c r="Y3274" s="1">
        <f t="shared" si="1485"/>
        <v>0.42589920797680597</v>
      </c>
      <c r="Z3274" s="1">
        <f t="shared" si="1486"/>
        <v>3.5531374560413296</v>
      </c>
      <c r="AA3274" s="1">
        <f t="shared" si="1487"/>
        <v>-123.78359091995384</v>
      </c>
      <c r="AB3274" s="1">
        <f t="shared" si="1488"/>
        <v>-10.399543006890926</v>
      </c>
      <c r="AC3274" s="1">
        <f t="shared" si="1489"/>
        <v>124.27048185941895</v>
      </c>
      <c r="AD3274" s="1">
        <f t="shared" si="1490"/>
        <v>30.451617987168326</v>
      </c>
      <c r="AE3274" s="3">
        <f>AD3274/(K!D$3*AC3274^2)</f>
        <v>0.36630432546698721</v>
      </c>
      <c r="AF3274" s="1">
        <f t="shared" si="1491"/>
        <v>-15.281928358204407</v>
      </c>
      <c r="AG3274" s="1">
        <f t="shared" si="1492"/>
        <v>-0.98420874600212827</v>
      </c>
      <c r="AH3274" s="1">
        <f t="shared" si="1493"/>
        <v>6.4935642556740198</v>
      </c>
      <c r="AI3274" s="1">
        <f t="shared" si="1494"/>
        <v>16.633471614295267</v>
      </c>
      <c r="AJ3274" s="1">
        <f t="shared" si="1501"/>
        <v>-16.631946320305477</v>
      </c>
      <c r="AK3274" s="1">
        <f t="shared" si="1502"/>
        <v>7.0672109956491456</v>
      </c>
      <c r="AL3274" s="2">
        <f>AI3274/(K!D$3*AC3274^2)</f>
        <v>0.2000850201922319</v>
      </c>
      <c r="AM3274" s="2">
        <f t="shared" si="1503"/>
        <v>0.15024354861891387</v>
      </c>
      <c r="AN3274" s="4">
        <f t="shared" si="1495"/>
        <v>1473.5025494135243</v>
      </c>
      <c r="AO3274" s="4">
        <f t="shared" si="1504"/>
        <v>-580.28520447695223</v>
      </c>
      <c r="AP3274" s="4">
        <f t="shared" si="1496"/>
        <v>96.842899975607722</v>
      </c>
      <c r="AQ3274" s="4">
        <f t="shared" si="1497"/>
        <v>-1350.9627298033104</v>
      </c>
      <c r="AR3274" s="4">
        <f t="shared" si="1498"/>
        <v>0</v>
      </c>
      <c r="AS3274" s="11">
        <f t="shared" si="1505"/>
        <v>246.97849449064961</v>
      </c>
      <c r="AT3274" s="12">
        <f t="shared" si="1506"/>
        <v>0.73528071328020173</v>
      </c>
      <c r="AU3274" s="14">
        <f t="shared" si="1507"/>
        <v>42.669058666369686</v>
      </c>
    </row>
    <row r="3275" spans="1:47" x14ac:dyDescent="0.35">
      <c r="A3275" t="s">
        <v>33</v>
      </c>
      <c r="B3275">
        <v>88.9</v>
      </c>
      <c r="C3275" s="1">
        <f t="shared" si="1479"/>
        <v>-2.9771735593769826E-2</v>
      </c>
      <c r="D3275" s="1">
        <f t="shared" si="1480"/>
        <v>6.7826533134887148</v>
      </c>
      <c r="E3275" s="1">
        <f t="shared" si="1481"/>
        <v>-130.09564697748345</v>
      </c>
      <c r="F3275" s="1">
        <f t="shared" si="1482"/>
        <v>-4.871300095384659</v>
      </c>
      <c r="G3275" s="1">
        <f t="shared" si="1483"/>
        <v>3.6072395912157162E-2</v>
      </c>
      <c r="H3275">
        <v>-1.9404999999999999</v>
      </c>
      <c r="I3275" s="1">
        <f t="shared" si="1484"/>
        <v>53.86</v>
      </c>
      <c r="J3275">
        <v>6.1523000000000003</v>
      </c>
      <c r="K3275">
        <v>-1.1732</v>
      </c>
      <c r="L3275">
        <v>0.94599999999999995</v>
      </c>
      <c r="M3275">
        <v>-0.37969999999999998</v>
      </c>
      <c r="N3275" s="10">
        <v>2.2480000000000002</v>
      </c>
      <c r="O3275" s="2">
        <f t="shared" si="1499"/>
        <v>-1.1733802502069173</v>
      </c>
      <c r="P3275" s="2">
        <f t="shared" si="1500"/>
        <v>0.94618085203333502</v>
      </c>
      <c r="Q3275">
        <v>6.3472</v>
      </c>
      <c r="R3275">
        <v>-129.2107</v>
      </c>
      <c r="S3275">
        <v>-5.4821</v>
      </c>
      <c r="T3275">
        <v>-14.6264</v>
      </c>
      <c r="U3275">
        <v>29.724399999999999</v>
      </c>
      <c r="V3275">
        <v>-20.516100000000002</v>
      </c>
      <c r="W3275">
        <v>1923</v>
      </c>
      <c r="X3275">
        <v>6.64</v>
      </c>
      <c r="Y3275" s="1">
        <f t="shared" si="1485"/>
        <v>0.42361400171926467</v>
      </c>
      <c r="Z3275" s="1">
        <f t="shared" si="1486"/>
        <v>3.6846793961153885</v>
      </c>
      <c r="AA3275" s="1">
        <f t="shared" si="1487"/>
        <v>-123.7998109611314</v>
      </c>
      <c r="AB3275" s="1">
        <f t="shared" si="1488"/>
        <v>-9.2167537057209614</v>
      </c>
      <c r="AC3275" s="1">
        <f t="shared" si="1489"/>
        <v>124.19709579992582</v>
      </c>
      <c r="AD3275" s="1">
        <f t="shared" si="1490"/>
        <v>30.928393807744857</v>
      </c>
      <c r="AE3275" s="3">
        <f>AD3275/(K!D$3*AC3275^2)</f>
        <v>0.37247928434991823</v>
      </c>
      <c r="AF3275" s="1">
        <f t="shared" si="1491"/>
        <v>-13.708816422990076</v>
      </c>
      <c r="AG3275" s="1">
        <f t="shared" si="1492"/>
        <v>-1.1050592725293598</v>
      </c>
      <c r="AH3275" s="1">
        <f t="shared" si="1493"/>
        <v>9.3626821738219732</v>
      </c>
      <c r="AI3275" s="1">
        <f t="shared" si="1494"/>
        <v>16.637686774400137</v>
      </c>
      <c r="AJ3275" s="1">
        <f t="shared" si="1501"/>
        <v>-14.760185785947353</v>
      </c>
      <c r="AK3275" s="1">
        <f t="shared" si="1502"/>
        <v>10.080733746542329</v>
      </c>
      <c r="AL3275" s="2">
        <f>AI3275/(K!D$3*AC3275^2)</f>
        <v>0.20037230841954709</v>
      </c>
      <c r="AM3275" s="2">
        <f t="shared" si="1503"/>
        <v>0.15059479995841157</v>
      </c>
      <c r="AN3275" s="4">
        <f t="shared" si="1495"/>
        <v>1476.0752320512427</v>
      </c>
      <c r="AO3275" s="4">
        <f t="shared" si="1504"/>
        <v>-835.2642071599081</v>
      </c>
      <c r="AP3275" s="4">
        <f t="shared" si="1496"/>
        <v>65.613643690060442</v>
      </c>
      <c r="AQ3275" s="4">
        <f t="shared" si="1497"/>
        <v>-1215.2475651793645</v>
      </c>
      <c r="AR3275" s="4">
        <f t="shared" si="1498"/>
        <v>0</v>
      </c>
      <c r="AS3275" s="11">
        <f t="shared" si="1505"/>
        <v>235.66817635247503</v>
      </c>
      <c r="AT3275" s="12">
        <f t="shared" si="1506"/>
        <v>0.76758982425961653</v>
      </c>
      <c r="AU3275" s="14">
        <f t="shared" si="1507"/>
        <v>39.862052232912959</v>
      </c>
    </row>
    <row r="3276" spans="1:47" x14ac:dyDescent="0.35">
      <c r="A3276" t="s">
        <v>33</v>
      </c>
      <c r="B3276">
        <v>88.6</v>
      </c>
      <c r="C3276" s="1">
        <f t="shared" si="1479"/>
        <v>-2.9135673400947398E-2</v>
      </c>
      <c r="D3276" s="1">
        <f t="shared" si="1480"/>
        <v>7.4621411586708115</v>
      </c>
      <c r="E3276" s="1">
        <f t="shared" si="1481"/>
        <v>-129.64756013998104</v>
      </c>
      <c r="F3276" s="1">
        <f t="shared" si="1482"/>
        <v>-6.0713939513377193</v>
      </c>
      <c r="G3276" s="1">
        <f t="shared" si="1483"/>
        <v>-1.8937679149829023E-2</v>
      </c>
      <c r="H3276">
        <v>-0.78659999999999997</v>
      </c>
      <c r="I3276" s="1">
        <f t="shared" si="1484"/>
        <v>53.765000000000001</v>
      </c>
      <c r="J3276">
        <v>5.7469999999999999</v>
      </c>
      <c r="K3276">
        <v>-1.2088000000000001</v>
      </c>
      <c r="L3276">
        <v>0.89439999999999997</v>
      </c>
      <c r="M3276">
        <v>1.0175000000000001</v>
      </c>
      <c r="N3276" s="10">
        <v>1.2983</v>
      </c>
      <c r="O3276" s="2">
        <f t="shared" si="1499"/>
        <v>-1.2089196999675136</v>
      </c>
      <c r="P3276" s="2">
        <f t="shared" si="1500"/>
        <v>0.89450837226636137</v>
      </c>
      <c r="Q3276">
        <v>7.0213999999999999</v>
      </c>
      <c r="R3276">
        <v>-128.79849999999999</v>
      </c>
      <c r="S3276">
        <v>-6.6791</v>
      </c>
      <c r="T3276">
        <v>-15.1272</v>
      </c>
      <c r="U3276">
        <v>29.1416</v>
      </c>
      <c r="V3276">
        <v>-20.857800000000001</v>
      </c>
      <c r="W3276">
        <v>2050</v>
      </c>
      <c r="X3276">
        <v>6.7350000000000003</v>
      </c>
      <c r="Y3276" s="1">
        <f t="shared" si="1485"/>
        <v>0.42397653694694776</v>
      </c>
      <c r="Z3276" s="1">
        <f t="shared" si="1486"/>
        <v>4.2553522238188775</v>
      </c>
      <c r="AA3276" s="1">
        <f t="shared" si="1487"/>
        <v>-123.46988281543446</v>
      </c>
      <c r="AB3276" s="1">
        <f t="shared" si="1488"/>
        <v>-10.493002857503743</v>
      </c>
      <c r="AC3276" s="1">
        <f t="shared" si="1489"/>
        <v>123.98799576561215</v>
      </c>
      <c r="AD3276" s="1">
        <f t="shared" si="1490"/>
        <v>30.496681527932374</v>
      </c>
      <c r="AE3276" s="3">
        <f>AD3276/(K!D$3*AC3276^2)</f>
        <v>0.36851989911295213</v>
      </c>
      <c r="AF3276" s="1">
        <f t="shared" si="1491"/>
        <v>-14.080533177477044</v>
      </c>
      <c r="AG3276" s="1">
        <f t="shared" si="1492"/>
        <v>-1.227643984164537</v>
      </c>
      <c r="AH3276" s="1">
        <f t="shared" si="1493"/>
        <v>8.7352907398655759</v>
      </c>
      <c r="AI3276" s="1">
        <f t="shared" si="1494"/>
        <v>16.615469557730485</v>
      </c>
      <c r="AJ3276" s="1">
        <f t="shared" si="1501"/>
        <v>-15.186370707347068</v>
      </c>
      <c r="AK3276" s="1">
        <f t="shared" si="1502"/>
        <v>9.4213309780236809</v>
      </c>
      <c r="AL3276" s="2">
        <f>AI3276/(K!D$3*AC3276^2)</f>
        <v>0.20078024422168347</v>
      </c>
      <c r="AM3276" s="2">
        <f t="shared" si="1503"/>
        <v>0.15109484081181537</v>
      </c>
      <c r="AN3276" s="4">
        <f t="shared" si="1495"/>
        <v>1478.4830564210929</v>
      </c>
      <c r="AO3276" s="4">
        <f t="shared" si="1504"/>
        <v>-783.28315086788098</v>
      </c>
      <c r="AP3276" s="4">
        <f t="shared" si="1496"/>
        <v>79.356473601084687</v>
      </c>
      <c r="AQ3276" s="4">
        <f t="shared" si="1497"/>
        <v>-1251.4320611956293</v>
      </c>
      <c r="AR3276" s="4">
        <f t="shared" si="1498"/>
        <v>0</v>
      </c>
      <c r="AS3276" s="11">
        <f t="shared" si="1505"/>
        <v>238.18533478606795</v>
      </c>
      <c r="AT3276" s="12">
        <f t="shared" si="1506"/>
        <v>0.72121124703467943</v>
      </c>
      <c r="AU3276" s="14">
        <f t="shared" si="1507"/>
        <v>43.845426011945236</v>
      </c>
    </row>
    <row r="3277" spans="1:47" x14ac:dyDescent="0.35">
      <c r="A3277" t="s">
        <v>33</v>
      </c>
      <c r="B3277">
        <v>89.7</v>
      </c>
      <c r="C3277" s="1">
        <f t="shared" si="1479"/>
        <v>-3.6411264169474468E-2</v>
      </c>
      <c r="D3277" s="1">
        <f t="shared" si="1480"/>
        <v>-8.4141773578531698</v>
      </c>
      <c r="E3277" s="1">
        <f t="shared" si="1481"/>
        <v>-131.23732408080409</v>
      </c>
      <c r="F3277" s="1">
        <f t="shared" si="1482"/>
        <v>-4.5591412394512538</v>
      </c>
      <c r="G3277" s="1">
        <f t="shared" si="1483"/>
        <v>2.8035749619164108E-3</v>
      </c>
      <c r="H3277">
        <v>2.5087000000000002</v>
      </c>
      <c r="I3277" s="1">
        <f t="shared" si="1484"/>
        <v>54.759</v>
      </c>
      <c r="J3277">
        <v>5.8574999999999999</v>
      </c>
      <c r="K3277">
        <v>1.1099000000000001</v>
      </c>
      <c r="L3277">
        <v>1.105</v>
      </c>
      <c r="M3277">
        <v>0.19889999999999999</v>
      </c>
      <c r="N3277" s="10">
        <v>2.1778</v>
      </c>
      <c r="O3277" s="2">
        <f t="shared" si="1499"/>
        <v>1.1102015619949674</v>
      </c>
      <c r="P3277" s="2">
        <f t="shared" si="1500"/>
        <v>1.1051406798525349</v>
      </c>
      <c r="Q3277">
        <v>-7.9019000000000004</v>
      </c>
      <c r="R3277">
        <v>-130.1653</v>
      </c>
      <c r="S3277">
        <v>-5.2518000000000002</v>
      </c>
      <c r="T3277">
        <v>14.0692</v>
      </c>
      <c r="U3277">
        <v>29.4421</v>
      </c>
      <c r="V3277">
        <v>-19.023199999999999</v>
      </c>
      <c r="W3277">
        <v>1942</v>
      </c>
      <c r="X3277">
        <v>5.7409999999999997</v>
      </c>
      <c r="Y3277" s="1">
        <f t="shared" si="1485"/>
        <v>0.42689946892585856</v>
      </c>
      <c r="Z3277" s="1">
        <f t="shared" si="1486"/>
        <v>-5.4111103537473255</v>
      </c>
      <c r="AA3277" s="1">
        <f t="shared" si="1487"/>
        <v>-124.95291565377308</v>
      </c>
      <c r="AB3277" s="1">
        <f t="shared" si="1488"/>
        <v>-8.6196382280864512</v>
      </c>
      <c r="AC3277" s="1">
        <f t="shared" si="1489"/>
        <v>125.3666997604326</v>
      </c>
      <c r="AD3277" s="1">
        <f t="shared" si="1490"/>
        <v>30.856370771193582</v>
      </c>
      <c r="AE3277" s="3">
        <f>AD3277/(K!D$3*AC3277^2)</f>
        <v>0.3647103568721915</v>
      </c>
      <c r="AF3277" s="1">
        <f t="shared" si="1491"/>
        <v>12.737369237300374</v>
      </c>
      <c r="AG3277" s="1">
        <f t="shared" si="1492"/>
        <v>-1.3124265347359589</v>
      </c>
      <c r="AH3277" s="1">
        <f t="shared" si="1493"/>
        <v>11.029257727708856</v>
      </c>
      <c r="AI3277" s="1">
        <f t="shared" si="1494"/>
        <v>16.899927944243743</v>
      </c>
      <c r="AJ3277" s="1">
        <f t="shared" si="1501"/>
        <v>13.92779025715674</v>
      </c>
      <c r="AK3277" s="1">
        <f t="shared" si="1502"/>
        <v>12.060040457476106</v>
      </c>
      <c r="AL3277" s="2">
        <f>AI3277/(K!D$3*AC3277^2)</f>
        <v>0.19975060571327968</v>
      </c>
      <c r="AM3277" s="2">
        <f t="shared" si="1503"/>
        <v>0.14983561255727634</v>
      </c>
      <c r="AN3277" s="4">
        <f t="shared" si="1495"/>
        <v>1482.4645522779656</v>
      </c>
      <c r="AO3277" s="4">
        <f t="shared" si="1504"/>
        <v>-972.2106341391883</v>
      </c>
      <c r="AP3277" s="4">
        <f t="shared" si="1496"/>
        <v>-35.063091348881038</v>
      </c>
      <c r="AQ3277" s="4">
        <f t="shared" si="1497"/>
        <v>1118.6054761409162</v>
      </c>
      <c r="AR3277" s="4">
        <f t="shared" si="1498"/>
        <v>0</v>
      </c>
      <c r="AS3277" s="11">
        <f t="shared" si="1505"/>
        <v>130.88921073812986</v>
      </c>
      <c r="AT3277" s="12">
        <f t="shared" si="1506"/>
        <v>0.76337000632233043</v>
      </c>
      <c r="AU3277" s="14">
        <f t="shared" si="1507"/>
        <v>40.23780225692996</v>
      </c>
    </row>
    <row r="3278" spans="1:47" x14ac:dyDescent="0.35">
      <c r="A3278" t="s">
        <v>33</v>
      </c>
      <c r="B3278">
        <v>88.9</v>
      </c>
      <c r="C3278" s="1">
        <f t="shared" si="1479"/>
        <v>-2.9745061259978122E-2</v>
      </c>
      <c r="D3278" s="1">
        <f t="shared" si="1480"/>
        <v>2.767727059395205</v>
      </c>
      <c r="E3278" s="1">
        <f t="shared" si="1481"/>
        <v>-130.3214360792575</v>
      </c>
      <c r="F3278" s="1">
        <f t="shared" si="1482"/>
        <v>-4.8494835543762074</v>
      </c>
      <c r="G3278" s="1">
        <f t="shared" si="1483"/>
        <v>-1.6837146705370287E-2</v>
      </c>
      <c r="H3278">
        <v>-0.86370000000000002</v>
      </c>
      <c r="I3278" s="1">
        <f t="shared" si="1484"/>
        <v>53.863999999999997</v>
      </c>
      <c r="J3278">
        <v>5.8112000000000004</v>
      </c>
      <c r="K3278">
        <v>-1.3148</v>
      </c>
      <c r="L3278">
        <v>0.68300000000000005</v>
      </c>
      <c r="M3278">
        <v>-1.0647</v>
      </c>
      <c r="N3278" s="10">
        <v>1.6834</v>
      </c>
      <c r="O3278" s="2">
        <f t="shared" si="1499"/>
        <v>-1.3148605284513977</v>
      </c>
      <c r="P3278" s="2">
        <f t="shared" si="1500"/>
        <v>0.68312243904721193</v>
      </c>
      <c r="Q3278">
        <v>2.3098999999999998</v>
      </c>
      <c r="R3278">
        <v>-129.4864</v>
      </c>
      <c r="S3278">
        <v>-5.5468000000000002</v>
      </c>
      <c r="T3278">
        <v>-15.3917</v>
      </c>
      <c r="U3278">
        <v>28.0731</v>
      </c>
      <c r="V3278">
        <v>-23.443100000000001</v>
      </c>
      <c r="W3278">
        <v>2050</v>
      </c>
      <c r="X3278">
        <v>6.6360000000000001</v>
      </c>
      <c r="Y3278" s="1">
        <f t="shared" si="1485"/>
        <v>0.42158957141523712</v>
      </c>
      <c r="Z3278" s="1">
        <f t="shared" si="1486"/>
        <v>-0.47676304378074752</v>
      </c>
      <c r="AA3278" s="1">
        <f t="shared" si="1487"/>
        <v>-124.40377298060895</v>
      </c>
      <c r="AB3278" s="1">
        <f t="shared" si="1488"/>
        <v>-9.79116679519848</v>
      </c>
      <c r="AC3278" s="1">
        <f t="shared" si="1489"/>
        <v>124.78939450939812</v>
      </c>
      <c r="AD3278" s="1">
        <f t="shared" si="1490"/>
        <v>28.612584248289359</v>
      </c>
      <c r="AE3278" s="3">
        <f>AD3278/(K!D$3*AC3278^2)</f>
        <v>0.34132599755736559</v>
      </c>
      <c r="AF3278" s="1">
        <f t="shared" si="1491"/>
        <v>-15.501015561713221</v>
      </c>
      <c r="AG3278" s="1">
        <f t="shared" si="1492"/>
        <v>-0.45106624991848676</v>
      </c>
      <c r="AH3278" s="1">
        <f t="shared" si="1493"/>
        <v>6.4859128685369072</v>
      </c>
      <c r="AI3278" s="1">
        <f t="shared" si="1494"/>
        <v>16.809283445303183</v>
      </c>
      <c r="AJ3278" s="1">
        <f t="shared" si="1501"/>
        <v>-16.530695327551033</v>
      </c>
      <c r="AK3278" s="1">
        <f t="shared" si="1502"/>
        <v>6.9167500106022883</v>
      </c>
      <c r="AL3278" s="2">
        <f>AI3278/(K!D$3*AC3278^2)</f>
        <v>0.20052174911588563</v>
      </c>
      <c r="AM3278" s="2">
        <f t="shared" si="1503"/>
        <v>0.15077780707274654</v>
      </c>
      <c r="AN3278" s="4">
        <f t="shared" si="1495"/>
        <v>1484.9169910549631</v>
      </c>
      <c r="AO3278" s="4">
        <f t="shared" si="1504"/>
        <v>-574.31560511640339</v>
      </c>
      <c r="AP3278" s="4">
        <f t="shared" si="1496"/>
        <v>109.62998116605458</v>
      </c>
      <c r="AQ3278" s="4">
        <f t="shared" si="1497"/>
        <v>-1364.9620226486286</v>
      </c>
      <c r="AR3278" s="4">
        <f t="shared" si="1498"/>
        <v>0</v>
      </c>
      <c r="AS3278" s="11">
        <f t="shared" si="1505"/>
        <v>247.29465990504599</v>
      </c>
      <c r="AT3278" s="12">
        <f t="shared" si="1506"/>
        <v>0.7243497517341283</v>
      </c>
      <c r="AU3278" s="14">
        <f t="shared" si="1507"/>
        <v>43.585218307338344</v>
      </c>
    </row>
    <row r="3279" spans="1:47" x14ac:dyDescent="0.35">
      <c r="A3279" t="s">
        <v>33</v>
      </c>
      <c r="B3279">
        <v>96.3</v>
      </c>
      <c r="C3279" s="1">
        <f t="shared" si="1479"/>
        <v>-3.4650743380601701E-2</v>
      </c>
      <c r="D3279" s="1">
        <f t="shared" si="1480"/>
        <v>6.8280775820466122</v>
      </c>
      <c r="E3279" s="1">
        <f t="shared" si="1481"/>
        <v>-141.0025564848028</v>
      </c>
      <c r="F3279" s="1">
        <f t="shared" si="1482"/>
        <v>-5.3674288268543737</v>
      </c>
      <c r="G3279" s="1">
        <f t="shared" si="1483"/>
        <v>1.5763206323100576E-3</v>
      </c>
      <c r="H3279">
        <v>-1.4372</v>
      </c>
      <c r="I3279" s="1">
        <f t="shared" si="1484"/>
        <v>54.865000000000002</v>
      </c>
      <c r="J3279">
        <v>6.1334999999999997</v>
      </c>
      <c r="K3279">
        <v>-1.2142999999999999</v>
      </c>
      <c r="L3279">
        <v>0.85840000000000005</v>
      </c>
      <c r="M3279">
        <v>-6.3399999999999998E-2</v>
      </c>
      <c r="N3279" s="10">
        <v>2.4011999999999998</v>
      </c>
      <c r="O3279" s="2">
        <f t="shared" si="1499"/>
        <v>-1.2144464526125249</v>
      </c>
      <c r="P3279" s="2">
        <f t="shared" si="1500"/>
        <v>0.8584970076187517</v>
      </c>
      <c r="Q3279">
        <v>6.2401999999999997</v>
      </c>
      <c r="R3279">
        <v>-139.79949999999999</v>
      </c>
      <c r="S3279">
        <v>-6.0621</v>
      </c>
      <c r="T3279">
        <v>-16.965800000000002</v>
      </c>
      <c r="U3279">
        <v>34.719499999999996</v>
      </c>
      <c r="V3279">
        <v>-20.047799999999999</v>
      </c>
      <c r="W3279">
        <v>2112</v>
      </c>
      <c r="X3279">
        <v>5.6349999999999998</v>
      </c>
      <c r="Y3279" s="1">
        <f t="shared" si="1485"/>
        <v>0.39862253347450222</v>
      </c>
      <c r="Z3279" s="1">
        <f t="shared" si="1486"/>
        <v>3.446602492835757</v>
      </c>
      <c r="AA3279" s="1">
        <f t="shared" si="1487"/>
        <v>-134.08256895931879</v>
      </c>
      <c r="AB3279" s="1">
        <f t="shared" si="1488"/>
        <v>-9.3631812401494372</v>
      </c>
      <c r="AC3279" s="1">
        <f t="shared" si="1489"/>
        <v>134.45327638406582</v>
      </c>
      <c r="AD3279" s="1">
        <f t="shared" si="1490"/>
        <v>35.903133487957227</v>
      </c>
      <c r="AE3279" s="3">
        <f>AD3279/(K!D$3*AC3279^2)</f>
        <v>0.36894124855412402</v>
      </c>
      <c r="AF3279" s="1">
        <f t="shared" si="1491"/>
        <v>-16.045451811334566</v>
      </c>
      <c r="AG3279" s="1">
        <f t="shared" si="1492"/>
        <v>-1.084643277278758</v>
      </c>
      <c r="AH3279" s="1">
        <f t="shared" si="1493"/>
        <v>9.6259444838996764</v>
      </c>
      <c r="AI3279" s="1">
        <f t="shared" si="1494"/>
        <v>18.742779465061322</v>
      </c>
      <c r="AJ3279" s="1">
        <f t="shared" si="1501"/>
        <v>-15.297726458841696</v>
      </c>
      <c r="AK3279" s="1">
        <f t="shared" si="1502"/>
        <v>9.1773710927025345</v>
      </c>
      <c r="AL3279" s="2">
        <f>AI3279/(K!D$3*AC3279^2)</f>
        <v>0.19260114049749369</v>
      </c>
      <c r="AM3279" s="2">
        <f t="shared" si="1503"/>
        <v>0.14134587672483695</v>
      </c>
      <c r="AN3279" s="4">
        <f t="shared" si="1495"/>
        <v>1499.8285287952526</v>
      </c>
      <c r="AO3279" s="4">
        <f t="shared" si="1504"/>
        <v>-774.20468235417559</v>
      </c>
      <c r="AP3279" s="4">
        <f t="shared" si="1496"/>
        <v>69.669632179805319</v>
      </c>
      <c r="AQ3279" s="4">
        <f t="shared" si="1497"/>
        <v>-1282.6686508841372</v>
      </c>
      <c r="AR3279" s="4">
        <f t="shared" si="1498"/>
        <v>0</v>
      </c>
      <c r="AS3279" s="11">
        <f t="shared" si="1505"/>
        <v>239.03972674929676</v>
      </c>
      <c r="AT3279" s="12">
        <f t="shared" si="1506"/>
        <v>0.71014608370987342</v>
      </c>
      <c r="AU3279" s="14">
        <f t="shared" si="1507"/>
        <v>44.753197656754324</v>
      </c>
    </row>
    <row r="3280" spans="1:47" x14ac:dyDescent="0.35">
      <c r="A3280" t="s">
        <v>33</v>
      </c>
      <c r="B3280">
        <v>95.8</v>
      </c>
      <c r="C3280" s="1">
        <f t="shared" si="1479"/>
        <v>-2.9011526475137949E-2</v>
      </c>
      <c r="D3280" s="1">
        <f t="shared" si="1480"/>
        <v>-6.1129452025710389</v>
      </c>
      <c r="E3280" s="1">
        <f t="shared" si="1481"/>
        <v>-140.29220164442498</v>
      </c>
      <c r="F3280" s="1">
        <f t="shared" si="1482"/>
        <v>-4.1204859454538214</v>
      </c>
      <c r="G3280" s="1">
        <f t="shared" si="1483"/>
        <v>3.6020098401024825E-2</v>
      </c>
      <c r="H3280">
        <v>1.6992</v>
      </c>
      <c r="I3280" s="1">
        <f t="shared" si="1484"/>
        <v>54.055999999999997</v>
      </c>
      <c r="J3280">
        <v>5.2535999999999996</v>
      </c>
      <c r="K3280">
        <v>0.65610000000000002</v>
      </c>
      <c r="L3280">
        <v>1.335</v>
      </c>
      <c r="M3280">
        <v>6.1800000000000001E-2</v>
      </c>
      <c r="N3280" s="10">
        <v>2.5491000000000001</v>
      </c>
      <c r="O3280" s="2">
        <f t="shared" si="1499"/>
        <v>0.65625108248926622</v>
      </c>
      <c r="P3280" s="2">
        <f t="shared" si="1500"/>
        <v>1.3351602296439968</v>
      </c>
      <c r="Q3280">
        <v>-5.8250000000000002</v>
      </c>
      <c r="R3280">
        <v>-139.32079999999999</v>
      </c>
      <c r="S3280">
        <v>-4.5255999999999998</v>
      </c>
      <c r="T3280">
        <v>9.9252000000000002</v>
      </c>
      <c r="U3280">
        <v>33.4833</v>
      </c>
      <c r="V3280">
        <v>-13.963900000000001</v>
      </c>
      <c r="W3280">
        <v>2125</v>
      </c>
      <c r="X3280">
        <v>6.444</v>
      </c>
      <c r="Y3280" s="1">
        <f t="shared" si="1485"/>
        <v>0.39370978765883374</v>
      </c>
      <c r="Z3280" s="1">
        <f t="shared" si="1486"/>
        <v>-4.1591210103353102</v>
      </c>
      <c r="AA3280" s="1">
        <f t="shared" si="1487"/>
        <v>-133.70085017786647</v>
      </c>
      <c r="AB3280" s="1">
        <f t="shared" si="1488"/>
        <v>-6.8693479973984157</v>
      </c>
      <c r="AC3280" s="1">
        <f t="shared" si="1489"/>
        <v>133.94179171480522</v>
      </c>
      <c r="AD3280" s="1">
        <f t="shared" si="1490"/>
        <v>34.66518731111266</v>
      </c>
      <c r="AE3280" s="3">
        <f>AD3280/(K!D$3*AC3280^2)</f>
        <v>0.35894588729895671</v>
      </c>
      <c r="AF3280" s="1">
        <f t="shared" si="1491"/>
        <v>8.8487868280764452</v>
      </c>
      <c r="AG3280" s="1">
        <f t="shared" si="1492"/>
        <v>-1.1195297496519814</v>
      </c>
      <c r="AH3280" s="1">
        <f t="shared" si="1493"/>
        <v>16.43225880505717</v>
      </c>
      <c r="AI3280" s="1">
        <f t="shared" si="1494"/>
        <v>18.696884890951058</v>
      </c>
      <c r="AJ3280" s="1">
        <f t="shared" si="1501"/>
        <v>8.2297644715719649</v>
      </c>
      <c r="AK3280" s="1">
        <f t="shared" si="1502"/>
        <v>15.282729975192794</v>
      </c>
      <c r="AL3280" s="2">
        <f>AI3280/(K!D$3*AC3280^2)</f>
        <v>0.19359970210683031</v>
      </c>
      <c r="AM3280" s="2">
        <f t="shared" si="1503"/>
        <v>0.14250586546082269</v>
      </c>
      <c r="AN3280" s="4">
        <f t="shared" si="1495"/>
        <v>1506.3847857496587</v>
      </c>
      <c r="AO3280" s="4">
        <f t="shared" si="1504"/>
        <v>-1326.1710851394689</v>
      </c>
      <c r="AP3280" s="4">
        <f t="shared" si="1496"/>
        <v>4.5465078973091018</v>
      </c>
      <c r="AQ3280" s="4">
        <f t="shared" si="1497"/>
        <v>714.45413074877627</v>
      </c>
      <c r="AR3280" s="4">
        <f t="shared" si="1498"/>
        <v>0</v>
      </c>
      <c r="AS3280" s="11">
        <f t="shared" si="1505"/>
        <v>151.69749410888616</v>
      </c>
      <c r="AT3280" s="12">
        <f t="shared" si="1506"/>
        <v>0.70888695799983936</v>
      </c>
      <c r="AU3280" s="14">
        <f t="shared" si="1507"/>
        <v>44.85557281542625</v>
      </c>
    </row>
    <row r="3281" spans="1:47" x14ac:dyDescent="0.35">
      <c r="A3281" t="s">
        <v>33</v>
      </c>
      <c r="B3281">
        <v>87.7</v>
      </c>
      <c r="C3281" s="1">
        <f t="shared" si="1479"/>
        <v>-3.1996901002975815E-2</v>
      </c>
      <c r="D3281" s="1">
        <f t="shared" si="1480"/>
        <v>6.7977908654143455</v>
      </c>
      <c r="E3281" s="1">
        <f t="shared" si="1481"/>
        <v>-128.4792064840066</v>
      </c>
      <c r="F3281" s="1">
        <f t="shared" si="1482"/>
        <v>-2.5852825300732736</v>
      </c>
      <c r="G3281" s="1">
        <f t="shared" si="1483"/>
        <v>-1.9759380729297504E-2</v>
      </c>
      <c r="H3281">
        <v>-2.2006000000000001</v>
      </c>
      <c r="I3281" s="1">
        <f t="shared" si="1484"/>
        <v>54.097999999999999</v>
      </c>
      <c r="J3281">
        <v>6.2169999999999996</v>
      </c>
      <c r="K3281">
        <v>-1.2827</v>
      </c>
      <c r="L3281">
        <v>0.81589999999999996</v>
      </c>
      <c r="M3281">
        <v>-0.69610000000000005</v>
      </c>
      <c r="N3281" s="10">
        <v>3.0253000000000001</v>
      </c>
      <c r="O3281" s="2">
        <f t="shared" si="1499"/>
        <v>-1.282851325646309</v>
      </c>
      <c r="P3281" s="2">
        <f t="shared" si="1500"/>
        <v>0.81605115103952386</v>
      </c>
      <c r="Q3281">
        <v>6.3070000000000004</v>
      </c>
      <c r="R3281">
        <v>-127.67059999999999</v>
      </c>
      <c r="S3281">
        <v>-3.3134999999999999</v>
      </c>
      <c r="T3281">
        <v>-15.338699999999999</v>
      </c>
      <c r="U3281">
        <v>25.2714</v>
      </c>
      <c r="V3281">
        <v>-22.759</v>
      </c>
      <c r="W3281">
        <v>1904</v>
      </c>
      <c r="X3281">
        <v>6.4020000000000001</v>
      </c>
      <c r="Y3281" s="1">
        <f t="shared" si="1485"/>
        <v>0.42805856613846005</v>
      </c>
      <c r="Z3281" s="1">
        <f t="shared" si="1486"/>
        <v>3.5148599012003472</v>
      </c>
      <c r="AA3281" s="1">
        <f t="shared" si="1487"/>
        <v>-123.07038685985086</v>
      </c>
      <c r="AB3281" s="1">
        <f t="shared" si="1488"/>
        <v>-7.4563749834458797</v>
      </c>
      <c r="AC3281" s="1">
        <f t="shared" si="1489"/>
        <v>123.34614663560501</v>
      </c>
      <c r="AD3281" s="1">
        <f t="shared" si="1490"/>
        <v>26.221136328486775</v>
      </c>
      <c r="AE3281" s="3">
        <f>AD3281/(K!D$3*AC3281^2)</f>
        <v>0.32016066550698924</v>
      </c>
      <c r="AF3281" s="1">
        <f t="shared" si="1491"/>
        <v>-14.591505027487562</v>
      </c>
      <c r="AG3281" s="1">
        <f t="shared" si="1492"/>
        <v>-0.89111484033178812</v>
      </c>
      <c r="AH3281" s="1">
        <f t="shared" si="1493"/>
        <v>7.8299109616301905</v>
      </c>
      <c r="AI3281" s="1">
        <f t="shared" si="1494"/>
        <v>16.58353431247124</v>
      </c>
      <c r="AJ3281" s="1">
        <f t="shared" si="1501"/>
        <v>-16.041970903805229</v>
      </c>
      <c r="AK3281" s="1">
        <f t="shared" si="1502"/>
        <v>8.6082418221586856</v>
      </c>
      <c r="AL3281" s="2">
        <f>AI3281/(K!D$3*AC3281^2)</f>
        <v>0.20248532769232544</v>
      </c>
      <c r="AM3281" s="2">
        <f t="shared" si="1503"/>
        <v>0.15320136401711004</v>
      </c>
      <c r="AN3281" s="4">
        <f t="shared" si="1495"/>
        <v>1491.3352911226368</v>
      </c>
      <c r="AO3281" s="4">
        <f t="shared" si="1504"/>
        <v>-707.40366114025528</v>
      </c>
      <c r="AP3281" s="4">
        <f t="shared" si="1496"/>
        <v>59.258318813968089</v>
      </c>
      <c r="AQ3281" s="4">
        <f t="shared" si="1497"/>
        <v>-1311.5446856300953</v>
      </c>
      <c r="AR3281" s="4">
        <f t="shared" si="1498"/>
        <v>0</v>
      </c>
      <c r="AS3281" s="11">
        <f t="shared" si="1505"/>
        <v>241.78165969486588</v>
      </c>
      <c r="AT3281" s="12">
        <f t="shared" si="1506"/>
        <v>0.78326433357281344</v>
      </c>
      <c r="AU3281" s="14">
        <f t="shared" si="1507"/>
        <v>38.439565907596794</v>
      </c>
    </row>
    <row r="3282" spans="1:47" x14ac:dyDescent="0.35">
      <c r="A3282" t="s">
        <v>33</v>
      </c>
      <c r="B3282">
        <v>90.3</v>
      </c>
      <c r="C3282" s="1">
        <f t="shared" si="1479"/>
        <v>-3.3422104124231883E-2</v>
      </c>
      <c r="D3282" s="1">
        <f t="shared" si="1480"/>
        <v>-9.8087213467814092</v>
      </c>
      <c r="E3282" s="1">
        <f t="shared" si="1481"/>
        <v>-131.96915888934049</v>
      </c>
      <c r="F3282" s="1">
        <f t="shared" si="1482"/>
        <v>-3.6856491840084633</v>
      </c>
      <c r="G3282" s="1">
        <f t="shared" si="1483"/>
        <v>5.8355312721332098E-2</v>
      </c>
      <c r="H3282">
        <v>2.5243000000000002</v>
      </c>
      <c r="I3282" s="1">
        <f t="shared" si="1484"/>
        <v>54.393999999999998</v>
      </c>
      <c r="J3282">
        <v>5.6836000000000002</v>
      </c>
      <c r="K3282">
        <v>0.44790000000000002</v>
      </c>
      <c r="L3282">
        <v>1.5192000000000001</v>
      </c>
      <c r="M3282">
        <v>-0.96519999999999995</v>
      </c>
      <c r="N3282" s="10">
        <v>2.8645999999999998</v>
      </c>
      <c r="O3282" s="2">
        <f t="shared" si="1499"/>
        <v>0.44808590821930094</v>
      </c>
      <c r="P3282" s="2">
        <f t="shared" si="1500"/>
        <v>1.5193317565779307</v>
      </c>
      <c r="Q3282">
        <v>-9.5660000000000007</v>
      </c>
      <c r="R3282">
        <v>-130.97059999999999</v>
      </c>
      <c r="S3282">
        <v>-4.1616</v>
      </c>
      <c r="T3282">
        <v>7.2622999999999998</v>
      </c>
      <c r="U3282">
        <v>29.877199999999998</v>
      </c>
      <c r="V3282">
        <v>-14.240600000000001</v>
      </c>
      <c r="W3282">
        <v>2124</v>
      </c>
      <c r="X3282">
        <v>6.1059999999999999</v>
      </c>
      <c r="Y3282" s="1">
        <f t="shared" si="1485"/>
        <v>0.42155326192881409</v>
      </c>
      <c r="Z3282" s="1">
        <f t="shared" si="1486"/>
        <v>-8.2779982197285964</v>
      </c>
      <c r="AA3282" s="1">
        <f t="shared" si="1487"/>
        <v>-125.6717433306907</v>
      </c>
      <c r="AB3282" s="1">
        <f t="shared" si="1488"/>
        <v>-6.6872348749201986</v>
      </c>
      <c r="AC3282" s="1">
        <f t="shared" si="1489"/>
        <v>126.12149474444546</v>
      </c>
      <c r="AD3282" s="1">
        <f t="shared" si="1490"/>
        <v>31.198186971931943</v>
      </c>
      <c r="AE3282" s="3">
        <f>AD3282/(K!D$3*AC3282^2)</f>
        <v>0.3643500024399593</v>
      </c>
      <c r="AF3282" s="1">
        <f t="shared" si="1491"/>
        <v>5.2146035566957822</v>
      </c>
      <c r="AG3282" s="1">
        <f t="shared" si="1492"/>
        <v>-1.2097337020143719</v>
      </c>
      <c r="AH3282" s="1">
        <f t="shared" si="1493"/>
        <v>16.27920454048914</v>
      </c>
      <c r="AI3282" s="1">
        <f t="shared" si="1494"/>
        <v>17.136745500659568</v>
      </c>
      <c r="AJ3282" s="1">
        <f t="shared" si="1501"/>
        <v>5.5600341013292809</v>
      </c>
      <c r="AK3282" s="1">
        <f t="shared" si="1502"/>
        <v>17.357586517082677</v>
      </c>
      <c r="AL3282" s="2">
        <f>AI3282/(K!D$3*AC3282^2)</f>
        <v>0.2001325676583581</v>
      </c>
      <c r="AM3282" s="2">
        <f t="shared" si="1503"/>
        <v>0.1503016309605566</v>
      </c>
      <c r="AN3282" s="4">
        <f t="shared" si="1495"/>
        <v>1496.0285410738582</v>
      </c>
      <c r="AO3282" s="4">
        <f t="shared" si="1504"/>
        <v>-1421.6974043730149</v>
      </c>
      <c r="AP3282" s="4">
        <f t="shared" si="1496"/>
        <v>69.140976968403251</v>
      </c>
      <c r="AQ3282" s="4">
        <f t="shared" si="1497"/>
        <v>460.5403472123395</v>
      </c>
      <c r="AR3282" s="4">
        <f t="shared" si="1498"/>
        <v>0</v>
      </c>
      <c r="AS3282" s="11">
        <f t="shared" si="1505"/>
        <v>162.23854270539056</v>
      </c>
      <c r="AT3282" s="12">
        <f t="shared" si="1506"/>
        <v>0.7043448875112327</v>
      </c>
      <c r="AU3282" s="14">
        <f t="shared" si="1507"/>
        <v>45.223357221973927</v>
      </c>
    </row>
    <row r="3283" spans="1:47" x14ac:dyDescent="0.35">
      <c r="A3283" t="s">
        <v>33</v>
      </c>
      <c r="B3283">
        <v>86.7</v>
      </c>
      <c r="C3283" s="1">
        <f t="shared" si="1479"/>
        <v>-3.065542493576686E-2</v>
      </c>
      <c r="D3283" s="1">
        <f t="shared" si="1480"/>
        <v>7.6118259283077334</v>
      </c>
      <c r="E3283" s="1">
        <f t="shared" si="1481"/>
        <v>-126.89918988062927</v>
      </c>
      <c r="F3283" s="1">
        <f t="shared" si="1482"/>
        <v>-3.2879112706235594</v>
      </c>
      <c r="G3283" s="1">
        <f t="shared" si="1483"/>
        <v>1.3028840994905977E-2</v>
      </c>
      <c r="H3283">
        <v>-0.84060000000000001</v>
      </c>
      <c r="I3283" s="1">
        <f t="shared" si="1484"/>
        <v>53.878</v>
      </c>
      <c r="J3283">
        <v>5.7927</v>
      </c>
      <c r="K3283">
        <v>-1.1066</v>
      </c>
      <c r="L3283">
        <v>1.081</v>
      </c>
      <c r="M3283">
        <v>1.1994</v>
      </c>
      <c r="N3283" s="10">
        <v>2.5059</v>
      </c>
      <c r="O3283" s="2">
        <f t="shared" si="1499"/>
        <v>-1.106801312726247</v>
      </c>
      <c r="P3283" s="2">
        <f t="shared" si="1500"/>
        <v>1.0810967900374886</v>
      </c>
      <c r="Q3283">
        <v>7.2015000000000002</v>
      </c>
      <c r="R3283">
        <v>-126.1066</v>
      </c>
      <c r="S3283">
        <v>-3.8993000000000002</v>
      </c>
      <c r="T3283">
        <v>-13.3851</v>
      </c>
      <c r="U3283">
        <v>25.854800000000001</v>
      </c>
      <c r="V3283">
        <v>-19.943899999999999</v>
      </c>
      <c r="W3283">
        <v>2070</v>
      </c>
      <c r="X3283">
        <v>6.6219999999999999</v>
      </c>
      <c r="Y3283" s="1">
        <f t="shared" si="1485"/>
        <v>0.43246184393483894</v>
      </c>
      <c r="Z3283" s="1">
        <f t="shared" si="1486"/>
        <v>4.7175534146816274</v>
      </c>
      <c r="AA3283" s="1">
        <f t="shared" si="1487"/>
        <v>-121.30858263934603</v>
      </c>
      <c r="AB3283" s="1">
        <f t="shared" si="1488"/>
        <v>-7.6003991552495762</v>
      </c>
      <c r="AC3283" s="1">
        <f t="shared" si="1489"/>
        <v>121.63796117785984</v>
      </c>
      <c r="AD3283" s="1">
        <f t="shared" si="1490"/>
        <v>27.068093516701666</v>
      </c>
      <c r="AE3283" s="3">
        <f>AD3283/(K!D$3*AC3283^2)</f>
        <v>0.33984981874002096</v>
      </c>
      <c r="AF3283" s="1">
        <f t="shared" si="1491"/>
        <v>-12.335302915585531</v>
      </c>
      <c r="AG3283" s="1">
        <f t="shared" si="1492"/>
        <v>-1.1399969158991432</v>
      </c>
      <c r="AH3283" s="1">
        <f t="shared" si="1493"/>
        <v>10.538783299963089</v>
      </c>
      <c r="AI3283" s="1">
        <f t="shared" si="1494"/>
        <v>16.264232057834558</v>
      </c>
      <c r="AJ3283" s="1">
        <f t="shared" si="1501"/>
        <v>-13.841930384006403</v>
      </c>
      <c r="AK3283" s="1">
        <f t="shared" si="1502"/>
        <v>11.825984798954885</v>
      </c>
      <c r="AL3283" s="2">
        <f>AI3283/(K!D$3*AC3283^2)</f>
        <v>0.20420338482243591</v>
      </c>
      <c r="AM3283" s="2">
        <f t="shared" si="1503"/>
        <v>0.15535130247520598</v>
      </c>
      <c r="AN3283" s="4">
        <f t="shared" si="1495"/>
        <v>1491.3209109973636</v>
      </c>
      <c r="AO3283" s="4">
        <f t="shared" si="1504"/>
        <v>-970.25042193337538</v>
      </c>
      <c r="AP3283" s="4">
        <f t="shared" si="1496"/>
        <v>33.195239767544564</v>
      </c>
      <c r="AQ3283" s="4">
        <f t="shared" si="1497"/>
        <v>-1132.0557646922209</v>
      </c>
      <c r="AR3283" s="4">
        <f t="shared" si="1498"/>
        <v>0</v>
      </c>
      <c r="AS3283" s="11">
        <f t="shared" si="1505"/>
        <v>229.49076412713572</v>
      </c>
      <c r="AT3283" s="12">
        <f t="shared" si="1506"/>
        <v>0.72044488453978917</v>
      </c>
      <c r="AU3283" s="14">
        <f t="shared" si="1507"/>
        <v>43.908776848019293</v>
      </c>
    </row>
    <row r="3284" spans="1:47" x14ac:dyDescent="0.35">
      <c r="A3284" t="s">
        <v>33</v>
      </c>
      <c r="B3284">
        <v>90.8</v>
      </c>
      <c r="C3284" s="1">
        <f t="shared" si="1479"/>
        <v>-3.3932417563540318E-2</v>
      </c>
      <c r="D3284" s="1">
        <f t="shared" si="1480"/>
        <v>-7.8449672985097099</v>
      </c>
      <c r="E3284" s="1">
        <f t="shared" si="1481"/>
        <v>-132.85602495092195</v>
      </c>
      <c r="F3284" s="1">
        <f t="shared" si="1482"/>
        <v>-3.0995896810400745</v>
      </c>
      <c r="G3284" s="1">
        <f t="shared" si="1483"/>
        <v>5.4580535907334138E-2</v>
      </c>
      <c r="H3284">
        <v>0.96709999999999996</v>
      </c>
      <c r="I3284" s="1">
        <f t="shared" si="1484"/>
        <v>54.491</v>
      </c>
      <c r="J3284">
        <v>6.1595000000000004</v>
      </c>
      <c r="K3284">
        <v>1.4113</v>
      </c>
      <c r="L3284">
        <v>0.48220000000000002</v>
      </c>
      <c r="M3284">
        <v>-0.75539999999999996</v>
      </c>
      <c r="N3284" s="10">
        <v>2.5771999999999999</v>
      </c>
      <c r="O3284" s="2">
        <f t="shared" si="1499"/>
        <v>1.4114670861296117</v>
      </c>
      <c r="P3284" s="2">
        <f t="shared" si="1500"/>
        <v>0.48232113772891116</v>
      </c>
      <c r="Q3284">
        <v>-7.2401999999999997</v>
      </c>
      <c r="R3284">
        <v>-131.8466</v>
      </c>
      <c r="S3284">
        <v>-3.9815</v>
      </c>
      <c r="T3284">
        <v>17.822700000000001</v>
      </c>
      <c r="U3284">
        <v>29.748100000000001</v>
      </c>
      <c r="V3284">
        <v>-25.990200000000002</v>
      </c>
      <c r="W3284">
        <v>1849</v>
      </c>
      <c r="X3284">
        <v>6.0090000000000003</v>
      </c>
      <c r="Y3284" s="1">
        <f t="shared" si="1485"/>
        <v>0.41915750554442405</v>
      </c>
      <c r="Z3284" s="1">
        <f t="shared" si="1486"/>
        <v>-4.1097080614764065</v>
      </c>
      <c r="AA3284" s="1">
        <f t="shared" si="1487"/>
        <v>-126.62145525557891</v>
      </c>
      <c r="AB3284" s="1">
        <f t="shared" si="1488"/>
        <v>-8.5465833813404206</v>
      </c>
      <c r="AC3284" s="1">
        <f t="shared" si="1489"/>
        <v>126.97608719316146</v>
      </c>
      <c r="AD3284" s="1">
        <f t="shared" si="1490"/>
        <v>30.658088899426666</v>
      </c>
      <c r="AE3284" s="3">
        <f>AD3284/(K!D$3*AC3284^2)</f>
        <v>0.35323915552049728</v>
      </c>
      <c r="AF3284" s="1">
        <f t="shared" si="1491"/>
        <v>16.830420289035494</v>
      </c>
      <c r="AG3284" s="1">
        <f t="shared" si="1492"/>
        <v>-0.82436382064751967</v>
      </c>
      <c r="AH3284" s="1">
        <f t="shared" si="1493"/>
        <v>4.1202467839294954</v>
      </c>
      <c r="AI3284" s="1">
        <f t="shared" si="1494"/>
        <v>17.34701865955218</v>
      </c>
      <c r="AJ3284" s="1">
        <f t="shared" si="1501"/>
        <v>17.741923650673055</v>
      </c>
      <c r="AK3284" s="1">
        <f t="shared" si="1502"/>
        <v>4.3433914665833662</v>
      </c>
      <c r="AL3284" s="2">
        <f>AI3284/(K!D$3*AC3284^2)</f>
        <v>0.19987045644626314</v>
      </c>
      <c r="AM3284" s="2">
        <f t="shared" si="1503"/>
        <v>0.14998169744267154</v>
      </c>
      <c r="AN3284" s="4">
        <f t="shared" si="1495"/>
        <v>1502.9595111295141</v>
      </c>
      <c r="AO3284" s="4">
        <f t="shared" si="1504"/>
        <v>-360.79186658833498</v>
      </c>
      <c r="AP3284" s="4">
        <f t="shared" si="1496"/>
        <v>-86.59541513967342</v>
      </c>
      <c r="AQ3284" s="4">
        <f t="shared" si="1497"/>
        <v>1456.4400966655514</v>
      </c>
      <c r="AR3284" s="4">
        <f t="shared" si="1498"/>
        <v>0</v>
      </c>
      <c r="AS3284" s="11">
        <f t="shared" si="1505"/>
        <v>103.75600347679205</v>
      </c>
      <c r="AT3284" s="12">
        <f t="shared" si="1506"/>
        <v>0.81284992489427477</v>
      </c>
      <c r="AU3284" s="14">
        <f t="shared" si="1507"/>
        <v>35.624681264384243</v>
      </c>
    </row>
    <row r="3285" spans="1:47" x14ac:dyDescent="0.35">
      <c r="A3285" t="s">
        <v>33</v>
      </c>
      <c r="B3285">
        <v>88.6</v>
      </c>
      <c r="C3285" s="1">
        <f t="shared" si="1479"/>
        <v>-3.0020980855340041E-2</v>
      </c>
      <c r="D3285" s="1">
        <f t="shared" si="1480"/>
        <v>6.3347133850039885</v>
      </c>
      <c r="E3285" s="1">
        <f t="shared" si="1481"/>
        <v>-129.7945717972828</v>
      </c>
      <c r="F3285" s="1">
        <f t="shared" si="1482"/>
        <v>-1.1869638460451926</v>
      </c>
      <c r="G3285" s="1">
        <f t="shared" si="1483"/>
        <v>1.4801863228385059E-2</v>
      </c>
      <c r="H3285">
        <v>-0.79279999999999995</v>
      </c>
      <c r="I3285" s="1">
        <f t="shared" si="1484"/>
        <v>53.884</v>
      </c>
      <c r="J3285">
        <v>5.6558000000000002</v>
      </c>
      <c r="K3285">
        <v>-1.1617999999999999</v>
      </c>
      <c r="L3285">
        <v>0.97670000000000001</v>
      </c>
      <c r="M3285">
        <v>0.60589999999999999</v>
      </c>
      <c r="N3285" s="10">
        <v>3.2675999999999998</v>
      </c>
      <c r="O3285" s="2">
        <f t="shared" si="1499"/>
        <v>-1.1620043048089208</v>
      </c>
      <c r="P3285" s="2">
        <f t="shared" si="1500"/>
        <v>0.97671939957709153</v>
      </c>
      <c r="Q3285">
        <v>5.9048999999999996</v>
      </c>
      <c r="R3285">
        <v>-128.95779999999999</v>
      </c>
      <c r="S3285">
        <v>-1.8182</v>
      </c>
      <c r="T3285">
        <v>-14.3171</v>
      </c>
      <c r="U3285">
        <v>27.872900000000001</v>
      </c>
      <c r="V3285">
        <v>-21.026499999999999</v>
      </c>
      <c r="W3285">
        <v>2111</v>
      </c>
      <c r="X3285">
        <v>6.6159999999999997</v>
      </c>
      <c r="Y3285" s="1">
        <f t="shared" si="1485"/>
        <v>0.42349038771773989</v>
      </c>
      <c r="Z3285" s="1">
        <f t="shared" si="1486"/>
        <v>3.3031362700071618</v>
      </c>
      <c r="AA3285" s="1">
        <f t="shared" si="1487"/>
        <v>-123.89261918337391</v>
      </c>
      <c r="AB3285" s="1">
        <f t="shared" si="1488"/>
        <v>-5.6392241647187209</v>
      </c>
      <c r="AC3285" s="1">
        <f t="shared" si="1489"/>
        <v>124.06487273404464</v>
      </c>
      <c r="AD3285" s="1">
        <f t="shared" si="1490"/>
        <v>28.722079750507426</v>
      </c>
      <c r="AE3285" s="3">
        <f>AD3285/(K!D$3*AC3285^2)</f>
        <v>0.34664572900716734</v>
      </c>
      <c r="AF3285" s="1">
        <f t="shared" si="1491"/>
        <v>-13.552395686174469</v>
      </c>
      <c r="AG3285" s="1">
        <f t="shared" si="1492"/>
        <v>-0.80930157942930947</v>
      </c>
      <c r="AH3285" s="1">
        <f t="shared" si="1493"/>
        <v>9.8419713469601362</v>
      </c>
      <c r="AI3285" s="1">
        <f t="shared" si="1494"/>
        <v>16.768625402086226</v>
      </c>
      <c r="AJ3285" s="1">
        <f t="shared" si="1501"/>
        <v>-14.583253933388935</v>
      </c>
      <c r="AK3285" s="1">
        <f t="shared" si="1502"/>
        <v>10.590597461988084</v>
      </c>
      <c r="AL3285" s="2">
        <f>AI3285/(K!D$3*AC3285^2)</f>
        <v>0.20237992608636188</v>
      </c>
      <c r="AM3285" s="2">
        <f t="shared" si="1503"/>
        <v>0.15307036894630471</v>
      </c>
      <c r="AN3285" s="4">
        <f t="shared" si="1495"/>
        <v>1498.7425591040337</v>
      </c>
      <c r="AO3285" s="4">
        <f t="shared" si="1504"/>
        <v>-881.72009163619327</v>
      </c>
      <c r="AP3285" s="4">
        <f t="shared" si="1496"/>
        <v>31.637328772490438</v>
      </c>
      <c r="AQ3285" s="4">
        <f t="shared" si="1497"/>
        <v>-1211.5271428667672</v>
      </c>
      <c r="AR3285" s="4">
        <f t="shared" si="1498"/>
        <v>0</v>
      </c>
      <c r="AS3285" s="11">
        <f t="shared" si="1505"/>
        <v>234.01223371016158</v>
      </c>
      <c r="AT3285" s="12">
        <f t="shared" si="1506"/>
        <v>0.7099680526309966</v>
      </c>
      <c r="AU3285" s="14">
        <f t="shared" si="1507"/>
        <v>44.767683937438647</v>
      </c>
    </row>
    <row r="3286" spans="1:47" x14ac:dyDescent="0.35">
      <c r="A3286" t="s">
        <v>33</v>
      </c>
      <c r="B3286">
        <v>88.5</v>
      </c>
      <c r="C3286" s="1">
        <f t="shared" si="1479"/>
        <v>-3.0058069147935709E-2</v>
      </c>
      <c r="D3286" s="1">
        <f t="shared" si="1480"/>
        <v>3.0641586714045621</v>
      </c>
      <c r="E3286" s="1">
        <f t="shared" si="1481"/>
        <v>-129.7833518291541</v>
      </c>
      <c r="F3286" s="1">
        <f t="shared" si="1482"/>
        <v>-2.5409923517323776</v>
      </c>
      <c r="G3286" s="1">
        <f t="shared" si="1483"/>
        <v>-1.0146049617077324E-2</v>
      </c>
      <c r="H3286">
        <v>-0.82420000000000004</v>
      </c>
      <c r="I3286" s="1">
        <f t="shared" si="1484"/>
        <v>53.887999999999998</v>
      </c>
      <c r="J3286">
        <v>5.8010000000000002</v>
      </c>
      <c r="K3286">
        <v>-1.2512000000000001</v>
      </c>
      <c r="L3286">
        <v>0.84150000000000003</v>
      </c>
      <c r="M3286">
        <v>-0.83660000000000001</v>
      </c>
      <c r="N3286" s="10">
        <v>2.7189000000000001</v>
      </c>
      <c r="O3286" s="2">
        <f t="shared" si="1499"/>
        <v>-1.2512375609619244</v>
      </c>
      <c r="P3286" s="2">
        <f t="shared" si="1500"/>
        <v>0.84160742672740652</v>
      </c>
      <c r="Q3286">
        <v>2.6259000000000001</v>
      </c>
      <c r="R3286">
        <v>-128.91589999999999</v>
      </c>
      <c r="S3286">
        <v>-3.2101000000000002</v>
      </c>
      <c r="T3286">
        <v>-14.580399999999999</v>
      </c>
      <c r="U3286">
        <v>28.859200000000001</v>
      </c>
      <c r="V3286">
        <v>-22.2605</v>
      </c>
      <c r="W3286">
        <v>2093</v>
      </c>
      <c r="X3286">
        <v>6.6120000000000001</v>
      </c>
      <c r="Y3286" s="1">
        <f t="shared" si="1485"/>
        <v>0.42431722939164296</v>
      </c>
      <c r="Z3286" s="1">
        <f t="shared" si="1486"/>
        <v>-2.9198794306393161E-2</v>
      </c>
      <c r="AA3286" s="1">
        <f t="shared" si="1487"/>
        <v>-123.66062393592445</v>
      </c>
      <c r="AB3286" s="1">
        <f t="shared" si="1488"/>
        <v>-7.263749194168712</v>
      </c>
      <c r="AC3286" s="1">
        <f t="shared" si="1489"/>
        <v>123.87377776247686</v>
      </c>
      <c r="AD3286" s="1">
        <f t="shared" si="1490"/>
        <v>29.387415089638328</v>
      </c>
      <c r="AE3286" s="3">
        <f>AD3286/(K!D$3*AC3286^2)</f>
        <v>0.35577076788769085</v>
      </c>
      <c r="AF3286" s="1">
        <f t="shared" si="1491"/>
        <v>-14.58732702768817</v>
      </c>
      <c r="AG3286" s="1">
        <f t="shared" si="1492"/>
        <v>-0.47764716402899055</v>
      </c>
      <c r="AH3286" s="1">
        <f t="shared" si="1493"/>
        <v>8.1902715933765364</v>
      </c>
      <c r="AI3286" s="1">
        <f t="shared" si="1494"/>
        <v>16.736152646271407</v>
      </c>
      <c r="AJ3286" s="1">
        <f t="shared" si="1501"/>
        <v>-15.758261497241815</v>
      </c>
      <c r="AK3286" s="1">
        <f t="shared" si="1502"/>
        <v>8.8477101566916208</v>
      </c>
      <c r="AL3286" s="2">
        <f>AI3286/(K!D$3*AC3286^2)</f>
        <v>0.20261169144301444</v>
      </c>
      <c r="AM3286" s="2">
        <f t="shared" si="1503"/>
        <v>0.15335854760579612</v>
      </c>
      <c r="AN3286" s="4">
        <f t="shared" si="1495"/>
        <v>1499.251340672105</v>
      </c>
      <c r="AO3286" s="4">
        <f t="shared" si="1504"/>
        <v>-734.94417894662422</v>
      </c>
      <c r="AP3286" s="4">
        <f t="shared" si="1496"/>
        <v>76.798914547140441</v>
      </c>
      <c r="AQ3286" s="4">
        <f t="shared" si="1497"/>
        <v>-1304.4974369710192</v>
      </c>
      <c r="AR3286" s="4">
        <f t="shared" si="1498"/>
        <v>0</v>
      </c>
      <c r="AS3286" s="11">
        <f t="shared" si="1505"/>
        <v>240.6873200250638</v>
      </c>
      <c r="AT3286" s="12">
        <f t="shared" si="1506"/>
        <v>0.71631693295370524</v>
      </c>
      <c r="AU3286" s="14">
        <f t="shared" si="1507"/>
        <v>44.248769191798345</v>
      </c>
    </row>
    <row r="3287" spans="1:47" x14ac:dyDescent="0.35">
      <c r="A3287" t="s">
        <v>33</v>
      </c>
      <c r="B3287">
        <v>95.8</v>
      </c>
      <c r="C3287" s="1">
        <f t="shared" si="1479"/>
        <v>-3.6253439177547288E-2</v>
      </c>
      <c r="D3287" s="1">
        <f t="shared" si="1480"/>
        <v>6.8467853973703656</v>
      </c>
      <c r="E3287" s="1">
        <f t="shared" si="1481"/>
        <v>-140.06392860065722</v>
      </c>
      <c r="F3287" s="1">
        <f t="shared" si="1482"/>
        <v>-7.7343400962915707</v>
      </c>
      <c r="G3287" s="1">
        <f t="shared" si="1483"/>
        <v>6.4277982687826807E-2</v>
      </c>
      <c r="H3287">
        <v>-1.3212999999999999</v>
      </c>
      <c r="I3287" s="1">
        <f t="shared" si="1484"/>
        <v>55.057000000000002</v>
      </c>
      <c r="J3287">
        <v>6.1738999999999997</v>
      </c>
      <c r="K3287">
        <v>-1.3411</v>
      </c>
      <c r="L3287">
        <v>0.66639999999999999</v>
      </c>
      <c r="M3287">
        <v>-4.0500000000000001E-2</v>
      </c>
      <c r="N3287" s="10">
        <v>1.2897000000000001</v>
      </c>
      <c r="O3287" s="2">
        <f t="shared" si="1499"/>
        <v>-1.3413158769854914</v>
      </c>
      <c r="P3287" s="2">
        <f t="shared" si="1500"/>
        <v>0.66659315465296309</v>
      </c>
      <c r="Q3287">
        <v>6.1863999999999999</v>
      </c>
      <c r="R3287">
        <v>-138.91650000000001</v>
      </c>
      <c r="S3287">
        <v>-8.5371000000000006</v>
      </c>
      <c r="T3287">
        <v>-18.215800000000002</v>
      </c>
      <c r="U3287">
        <v>31.650200000000002</v>
      </c>
      <c r="V3287">
        <v>-22.143000000000001</v>
      </c>
      <c r="W3287">
        <v>2173</v>
      </c>
      <c r="X3287">
        <v>5.4429999999999996</v>
      </c>
      <c r="Y3287" s="1">
        <f t="shared" si="1485"/>
        <v>0.40115223287779916</v>
      </c>
      <c r="Z3287" s="1">
        <f t="shared" si="1486"/>
        <v>3.1931309755426582</v>
      </c>
      <c r="AA3287" s="1">
        <f t="shared" si="1487"/>
        <v>-133.71565440014277</v>
      </c>
      <c r="AB3287" s="1">
        <f t="shared" si="1488"/>
        <v>-12.175697042598124</v>
      </c>
      <c r="AC3287" s="1">
        <f t="shared" si="1489"/>
        <v>134.30681261782115</v>
      </c>
      <c r="AD3287" s="1">
        <f t="shared" si="1490"/>
        <v>32.85333760179271</v>
      </c>
      <c r="AE3287" s="3">
        <f>AD3287/(K!D$3*AC3287^2)</f>
        <v>0.33833821224404037</v>
      </c>
      <c r="AF3287" s="1">
        <f t="shared" si="1491"/>
        <v>-17.434715199448902</v>
      </c>
      <c r="AG3287" s="1">
        <f t="shared" si="1492"/>
        <v>-1.058531977380138</v>
      </c>
      <c r="AH3287" s="1">
        <f t="shared" si="1493"/>
        <v>7.052653051838206</v>
      </c>
      <c r="AI3287" s="1">
        <f t="shared" si="1494"/>
        <v>18.836923822711437</v>
      </c>
      <c r="AJ3287" s="1">
        <f t="shared" si="1501"/>
        <v>-16.833891963611702</v>
      </c>
      <c r="AK3287" s="1">
        <f t="shared" si="1502"/>
        <v>6.8096093439618368</v>
      </c>
      <c r="AL3287" s="2">
        <f>AI3287/(K!D$3*AC3287^2)</f>
        <v>0.19399097916936126</v>
      </c>
      <c r="AM3287" s="2">
        <f t="shared" si="1503"/>
        <v>0.14296261584895895</v>
      </c>
      <c r="AN3287" s="4">
        <f t="shared" si="1495"/>
        <v>1515.3313391355402</v>
      </c>
      <c r="AO3287" s="4">
        <f t="shared" si="1504"/>
        <v>-572.57123535196638</v>
      </c>
      <c r="AP3287" s="4">
        <f t="shared" si="1496"/>
        <v>113.65896994445829</v>
      </c>
      <c r="AQ3287" s="4">
        <f t="shared" si="1497"/>
        <v>-1398.3822390051289</v>
      </c>
      <c r="AR3287" s="4">
        <f t="shared" si="1498"/>
        <v>0</v>
      </c>
      <c r="AS3287" s="11">
        <f t="shared" si="1505"/>
        <v>247.97579025050592</v>
      </c>
      <c r="AT3287" s="12">
        <f t="shared" si="1506"/>
        <v>0.69734530102878056</v>
      </c>
      <c r="AU3287" s="14">
        <f t="shared" si="1507"/>
        <v>45.785596729926461</v>
      </c>
    </row>
    <row r="3288" spans="1:47" x14ac:dyDescent="0.35">
      <c r="A3288" t="s">
        <v>33</v>
      </c>
      <c r="B3288">
        <v>96.3</v>
      </c>
      <c r="C3288" s="1">
        <f t="shared" si="1479"/>
        <v>-3.6669728910245183E-2</v>
      </c>
      <c r="D3288" s="1">
        <f t="shared" si="1480"/>
        <v>3.3836072361047411</v>
      </c>
      <c r="E3288" s="1">
        <f t="shared" si="1481"/>
        <v>-141.10211433837551</v>
      </c>
      <c r="F3288" s="1">
        <f t="shared" si="1482"/>
        <v>-3.5142612876560806</v>
      </c>
      <c r="G3288" s="1">
        <f t="shared" si="1483"/>
        <v>5.8404162830086648E-2</v>
      </c>
      <c r="H3288">
        <v>-1.2117</v>
      </c>
      <c r="I3288" s="1">
        <f t="shared" si="1484"/>
        <v>55.152000000000001</v>
      </c>
      <c r="J3288">
        <v>6.1509</v>
      </c>
      <c r="K3288">
        <v>-1.4108000000000001</v>
      </c>
      <c r="L3288">
        <v>0.42459999999999998</v>
      </c>
      <c r="M3288">
        <v>-1.3340000000000001</v>
      </c>
      <c r="N3288" s="10">
        <v>2.67</v>
      </c>
      <c r="O3288" s="2">
        <f t="shared" si="1499"/>
        <v>-1.4108651186285424</v>
      </c>
      <c r="P3288" s="2">
        <f t="shared" si="1500"/>
        <v>0.42462603613758487</v>
      </c>
      <c r="Q3288">
        <v>2.7061999999999999</v>
      </c>
      <c r="R3288">
        <v>-139.89259999999999</v>
      </c>
      <c r="S3288">
        <v>-4.4687999999999999</v>
      </c>
      <c r="T3288">
        <v>-18.473199999999999</v>
      </c>
      <c r="U3288">
        <v>32.984000000000002</v>
      </c>
      <c r="V3288">
        <v>-26.0307</v>
      </c>
      <c r="W3288">
        <v>1874</v>
      </c>
      <c r="X3288">
        <v>5.3479999999999999</v>
      </c>
      <c r="Y3288" s="1">
        <f t="shared" si="1485"/>
        <v>0.39947784628795618</v>
      </c>
      <c r="Z3288" s="1">
        <f t="shared" si="1486"/>
        <v>-0.30620983891859455</v>
      </c>
      <c r="AA3288" s="1">
        <f t="shared" si="1487"/>
        <v>-134.51392569739454</v>
      </c>
      <c r="AB3288" s="1">
        <f t="shared" si="1488"/>
        <v>-8.713605274340031</v>
      </c>
      <c r="AC3288" s="1">
        <f t="shared" si="1489"/>
        <v>134.79620502026989</v>
      </c>
      <c r="AD3288" s="1">
        <f t="shared" si="1490"/>
        <v>33.270083087383824</v>
      </c>
      <c r="AE3288" s="3">
        <f>AD3288/(K!D$3*AC3288^2)</f>
        <v>0.34014664616369955</v>
      </c>
      <c r="AF3288" s="1">
        <f t="shared" si="1491"/>
        <v>-18.54877799406492</v>
      </c>
      <c r="AG3288" s="1">
        <f t="shared" si="1492"/>
        <v>-0.21641156714702703</v>
      </c>
      <c r="AH3288" s="1">
        <f t="shared" si="1493"/>
        <v>3.9926283885524469</v>
      </c>
      <c r="AI3288" s="1">
        <f t="shared" si="1494"/>
        <v>18.974853899004781</v>
      </c>
      <c r="AJ3288" s="1">
        <f t="shared" si="1501"/>
        <v>-17.760367713875333</v>
      </c>
      <c r="AK3288" s="1">
        <f t="shared" si="1502"/>
        <v>3.8229229088966576</v>
      </c>
      <c r="AL3288" s="2">
        <f>AI3288/(K!D$3*AC3288^2)</f>
        <v>0.19399509457913411</v>
      </c>
      <c r="AM3288" s="2">
        <f t="shared" si="1503"/>
        <v>0.14296742658504755</v>
      </c>
      <c r="AN3288" s="4">
        <f t="shared" si="1495"/>
        <v>1520.9041397454835</v>
      </c>
      <c r="AO3288" s="4">
        <f t="shared" si="1504"/>
        <v>-320.47494813963812</v>
      </c>
      <c r="AP3288" s="4">
        <f t="shared" si="1496"/>
        <v>96.83484542073208</v>
      </c>
      <c r="AQ3288" s="4">
        <f t="shared" si="1497"/>
        <v>-1483.5997514903368</v>
      </c>
      <c r="AR3288" s="4">
        <f t="shared" si="1498"/>
        <v>0</v>
      </c>
      <c r="AS3288" s="11">
        <f t="shared" si="1505"/>
        <v>257.85241786989315</v>
      </c>
      <c r="AT3288" s="12">
        <f t="shared" si="1506"/>
        <v>0.81158171811391855</v>
      </c>
      <c r="AU3288" s="14">
        <f t="shared" si="1507"/>
        <v>35.749241329889358</v>
      </c>
    </row>
    <row r="3289" spans="1:47" x14ac:dyDescent="0.35">
      <c r="A3289" t="s">
        <v>33</v>
      </c>
      <c r="B3289">
        <v>96.7</v>
      </c>
      <c r="C3289" s="1">
        <f t="shared" si="1479"/>
        <v>-3.4251187954528847E-2</v>
      </c>
      <c r="D3289" s="1">
        <f t="shared" si="1480"/>
        <v>4.8057387070350464</v>
      </c>
      <c r="E3289" s="1">
        <f t="shared" si="1481"/>
        <v>-141.65898973182038</v>
      </c>
      <c r="F3289" s="1">
        <f t="shared" si="1482"/>
        <v>-3.3051022685670537</v>
      </c>
      <c r="G3289" s="1">
        <f t="shared" si="1483"/>
        <v>5.4456825759160665E-2</v>
      </c>
      <c r="H3289">
        <v>-1.2493000000000001</v>
      </c>
      <c r="I3289" s="1">
        <f t="shared" si="1484"/>
        <v>54.832999999999998</v>
      </c>
      <c r="J3289">
        <v>6.1349</v>
      </c>
      <c r="K3289">
        <v>-1.298</v>
      </c>
      <c r="L3289">
        <v>0.70499999999999996</v>
      </c>
      <c r="M3289">
        <v>-0.73529999999999995</v>
      </c>
      <c r="N3289" s="10">
        <v>3.0851000000000002</v>
      </c>
      <c r="O3289" s="2">
        <f t="shared" si="1499"/>
        <v>-1.2981330751677924</v>
      </c>
      <c r="P3289" s="2">
        <f t="shared" si="1500"/>
        <v>0.70511847384783088</v>
      </c>
      <c r="Q3289">
        <v>4.1978999999999997</v>
      </c>
      <c r="R3289">
        <v>-140.55019999999999</v>
      </c>
      <c r="S3289">
        <v>-4.0715000000000003</v>
      </c>
      <c r="T3289">
        <v>-17.746500000000001</v>
      </c>
      <c r="U3289">
        <v>32.372300000000003</v>
      </c>
      <c r="V3289">
        <v>-22.375800000000002</v>
      </c>
      <c r="W3289">
        <v>2027</v>
      </c>
      <c r="X3289">
        <v>5.6669999999999998</v>
      </c>
      <c r="Y3289" s="1">
        <f t="shared" si="1485"/>
        <v>0.39489506342754638</v>
      </c>
      <c r="Z3289" s="1">
        <f t="shared" si="1486"/>
        <v>1.3017360854765703</v>
      </c>
      <c r="AA3289" s="1">
        <f t="shared" si="1487"/>
        <v>-135.26715900092262</v>
      </c>
      <c r="AB3289" s="1">
        <f t="shared" si="1488"/>
        <v>-7.7231487486881001</v>
      </c>
      <c r="AC3289" s="1">
        <f t="shared" si="1489"/>
        <v>135.49371146887768</v>
      </c>
      <c r="AD3289" s="1">
        <f t="shared" si="1490"/>
        <v>33.047166678760426</v>
      </c>
      <c r="AE3289" s="3">
        <f>AD3289/(K!D$3*AC3289^2)</f>
        <v>0.33439793827889863</v>
      </c>
      <c r="AF3289" s="1">
        <f t="shared" si="1491"/>
        <v>-17.429004162575971</v>
      </c>
      <c r="AG3289" s="1">
        <f t="shared" si="1492"/>
        <v>-0.61961011305836422</v>
      </c>
      <c r="AH3289" s="1">
        <f t="shared" si="1493"/>
        <v>7.9145097444461037</v>
      </c>
      <c r="AI3289" s="1">
        <f t="shared" si="1494"/>
        <v>19.15185545283347</v>
      </c>
      <c r="AJ3289" s="1">
        <f t="shared" si="1501"/>
        <v>-16.307494222930242</v>
      </c>
      <c r="AK3289" s="1">
        <f t="shared" si="1502"/>
        <v>7.4052321481461085</v>
      </c>
      <c r="AL3289" s="2">
        <f>AI3289/(K!D$3*AC3289^2)</f>
        <v>0.19379395032249755</v>
      </c>
      <c r="AM3289" s="2">
        <f t="shared" si="1503"/>
        <v>0.14273246060940528</v>
      </c>
      <c r="AN3289" s="4">
        <f t="shared" si="1495"/>
        <v>1526.2615679024389</v>
      </c>
      <c r="AO3289" s="4">
        <f t="shared" si="1504"/>
        <v>-632.48798858108739</v>
      </c>
      <c r="AP3289" s="4">
        <f t="shared" si="1496"/>
        <v>73.111338967641728</v>
      </c>
      <c r="AQ3289" s="4">
        <f t="shared" si="1497"/>
        <v>-1387.1150096769265</v>
      </c>
      <c r="AR3289" s="4">
        <f t="shared" si="1498"/>
        <v>0</v>
      </c>
      <c r="AS3289" s="11">
        <f t="shared" si="1505"/>
        <v>245.57720396490859</v>
      </c>
      <c r="AT3289" s="12">
        <f t="shared" si="1506"/>
        <v>0.75296574637515479</v>
      </c>
      <c r="AU3289" s="14">
        <f t="shared" si="1507"/>
        <v>41.152062759419842</v>
      </c>
    </row>
    <row r="3290" spans="1:47" x14ac:dyDescent="0.35">
      <c r="A3290" t="s">
        <v>33</v>
      </c>
      <c r="B3290">
        <v>95</v>
      </c>
      <c r="C3290" s="1">
        <f t="shared" si="1479"/>
        <v>-3.6142328402988561E-2</v>
      </c>
      <c r="D3290" s="1">
        <f t="shared" si="1480"/>
        <v>2.7841284647525306</v>
      </c>
      <c r="E3290" s="1">
        <f t="shared" si="1481"/>
        <v>-139.33230444261659</v>
      </c>
      <c r="F3290" s="1">
        <f t="shared" si="1482"/>
        <v>-2.7924867667053164</v>
      </c>
      <c r="G3290" s="1">
        <f t="shared" si="1483"/>
        <v>-1.5741514561611325E-2</v>
      </c>
      <c r="H3290">
        <v>-1.0646</v>
      </c>
      <c r="I3290" s="1">
        <f t="shared" si="1484"/>
        <v>55.014000000000003</v>
      </c>
      <c r="J3290">
        <v>6.27</v>
      </c>
      <c r="K3290">
        <v>-1.4056</v>
      </c>
      <c r="L3290">
        <v>0.47320000000000001</v>
      </c>
      <c r="M3290">
        <v>-1.3994</v>
      </c>
      <c r="N3290" s="10">
        <v>3.0404</v>
      </c>
      <c r="O3290" s="2">
        <f t="shared" si="1499"/>
        <v>-1.4057782054140888</v>
      </c>
      <c r="P3290" s="2">
        <f t="shared" si="1500"/>
        <v>0.47336879471213189</v>
      </c>
      <c r="Q3290">
        <v>2.1381999999999999</v>
      </c>
      <c r="R3290">
        <v>-138.12629999999999</v>
      </c>
      <c r="S3290">
        <v>-3.7218</v>
      </c>
      <c r="T3290">
        <v>-17.8718</v>
      </c>
      <c r="U3290">
        <v>33.368200000000002</v>
      </c>
      <c r="V3290">
        <v>-25.712599999999998</v>
      </c>
      <c r="W3290">
        <v>1948</v>
      </c>
      <c r="X3290">
        <v>5.4859999999999998</v>
      </c>
      <c r="Y3290" s="1">
        <f t="shared" si="1485"/>
        <v>0.40423992842482415</v>
      </c>
      <c r="Z3290" s="1">
        <f t="shared" si="1486"/>
        <v>-0.82811911165885554</v>
      </c>
      <c r="AA3290" s="1">
        <f t="shared" si="1487"/>
        <v>-132.58792505278399</v>
      </c>
      <c r="AB3290" s="1">
        <f t="shared" si="1488"/>
        <v>-7.9895165585133823</v>
      </c>
      <c r="AC3290" s="1">
        <f t="shared" si="1489"/>
        <v>132.83100551416643</v>
      </c>
      <c r="AD3290" s="1">
        <f t="shared" si="1490"/>
        <v>33.584356804571271</v>
      </c>
      <c r="AE3290" s="3">
        <f>AD3290/(K!D$3*AC3290^2)</f>
        <v>0.35359470548251681</v>
      </c>
      <c r="AF3290" s="1">
        <f t="shared" si="1491"/>
        <v>-18.081177679668844</v>
      </c>
      <c r="AG3290" s="1">
        <f t="shared" si="1492"/>
        <v>-0.15469750208622202</v>
      </c>
      <c r="AH3290" s="1">
        <f t="shared" si="1493"/>
        <v>4.4413688050353031</v>
      </c>
      <c r="AI3290" s="1">
        <f t="shared" si="1494"/>
        <v>18.619309183298054</v>
      </c>
      <c r="AJ3290" s="1">
        <f t="shared" si="1501"/>
        <v>-17.727862759866689</v>
      </c>
      <c r="AK3290" s="1">
        <f t="shared" si="1502"/>
        <v>4.3545823196103344</v>
      </c>
      <c r="AL3290" s="2">
        <f>AI3290/(K!D$3*AC3290^2)</f>
        <v>0.19603439736145459</v>
      </c>
      <c r="AM3290" s="2">
        <f t="shared" si="1503"/>
        <v>0.14536860085483447</v>
      </c>
      <c r="AN3290" s="4">
        <f t="shared" si="1495"/>
        <v>1523.9023797233403</v>
      </c>
      <c r="AO3290" s="4">
        <f t="shared" si="1504"/>
        <v>-363.60136289733828</v>
      </c>
      <c r="AP3290" s="4">
        <f t="shared" si="1496"/>
        <v>91.276748928904524</v>
      </c>
      <c r="AQ3290" s="4">
        <f t="shared" si="1497"/>
        <v>-1477.0717880085003</v>
      </c>
      <c r="AR3290" s="4">
        <f t="shared" si="1498"/>
        <v>0</v>
      </c>
      <c r="AS3290" s="11">
        <f t="shared" si="1505"/>
        <v>256.19938555794579</v>
      </c>
      <c r="AT3290" s="12">
        <f t="shared" si="1506"/>
        <v>0.78229074934463061</v>
      </c>
      <c r="AU3290" s="14">
        <f t="shared" si="1507"/>
        <v>38.529204592670368</v>
      </c>
    </row>
    <row r="3291" spans="1:47" x14ac:dyDescent="0.35">
      <c r="A3291" t="s">
        <v>33</v>
      </c>
      <c r="B3291">
        <v>90.8</v>
      </c>
      <c r="C3291" s="1">
        <f t="shared" si="1479"/>
        <v>-2.7736740730255942E-2</v>
      </c>
      <c r="D3291" s="1">
        <f t="shared" si="1480"/>
        <v>-6.7889825920565814</v>
      </c>
      <c r="E3291" s="1">
        <f t="shared" si="1481"/>
        <v>-132.95938084772357</v>
      </c>
      <c r="F3291" s="1">
        <f t="shared" si="1482"/>
        <v>-1.1415664794597062</v>
      </c>
      <c r="G3291" s="1">
        <f t="shared" si="1483"/>
        <v>4.5066881342648912E-2</v>
      </c>
      <c r="H3291">
        <v>2.4504000000000001</v>
      </c>
      <c r="I3291" s="1">
        <f t="shared" si="1484"/>
        <v>53.674999999999997</v>
      </c>
      <c r="J3291">
        <v>6.0403000000000002</v>
      </c>
      <c r="K3291">
        <v>1.3328</v>
      </c>
      <c r="L3291">
        <v>0.61180000000000001</v>
      </c>
      <c r="M3291">
        <v>1.115</v>
      </c>
      <c r="N3291" s="10">
        <v>3.4375</v>
      </c>
      <c r="O3291" s="2">
        <f t="shared" si="1499"/>
        <v>1.3329406091986511</v>
      </c>
      <c r="P3291" s="2">
        <f t="shared" si="1500"/>
        <v>0.61187651834671541</v>
      </c>
      <c r="Q3291">
        <v>-6.3116000000000003</v>
      </c>
      <c r="R3291">
        <v>-132.03210000000001</v>
      </c>
      <c r="S3291">
        <v>-1.8286</v>
      </c>
      <c r="T3291">
        <v>17.211200000000002</v>
      </c>
      <c r="U3291">
        <v>33.4315</v>
      </c>
      <c r="V3291">
        <v>-24.7698</v>
      </c>
      <c r="W3291">
        <v>1955</v>
      </c>
      <c r="X3291">
        <v>6.8250000000000002</v>
      </c>
      <c r="Y3291" s="1">
        <f t="shared" si="1485"/>
        <v>0.41465623215924785</v>
      </c>
      <c r="Z3291" s="1">
        <f t="shared" si="1486"/>
        <v>-3.2206169205869579</v>
      </c>
      <c r="AA3291" s="1">
        <f t="shared" si="1487"/>
        <v>-126.02809093500761</v>
      </c>
      <c r="AB3291" s="1">
        <f t="shared" si="1488"/>
        <v>-6.2770424491287748</v>
      </c>
      <c r="AC3291" s="1">
        <f t="shared" si="1489"/>
        <v>126.22540687191261</v>
      </c>
      <c r="AD3291" s="1">
        <f t="shared" si="1490"/>
        <v>34.186582469233166</v>
      </c>
      <c r="AE3291" s="3">
        <f>AD3291/(K!D$3*AC3291^2)</f>
        <v>0.39859309228122819</v>
      </c>
      <c r="AF3291" s="1">
        <f t="shared" si="1491"/>
        <v>16.338935939332881</v>
      </c>
      <c r="AG3291" s="1">
        <f t="shared" si="1492"/>
        <v>-0.70164190035988128</v>
      </c>
      <c r="AH3291" s="1">
        <f t="shared" si="1493"/>
        <v>5.7041410763019016</v>
      </c>
      <c r="AI3291" s="1">
        <f t="shared" si="1494"/>
        <v>17.320229629087454</v>
      </c>
      <c r="AJ3291" s="1">
        <f t="shared" si="1501"/>
        <v>16.855879370536684</v>
      </c>
      <c r="AK3291" s="1">
        <f t="shared" si="1502"/>
        <v>5.8846129424627556</v>
      </c>
      <c r="AL3291" s="2">
        <f>AI3291/(K!D$3*AC3291^2)</f>
        <v>0.20194249873008072</v>
      </c>
      <c r="AM3291" s="2">
        <f t="shared" si="1503"/>
        <v>0.15252782812472182</v>
      </c>
      <c r="AN3291" s="4">
        <f t="shared" si="1495"/>
        <v>1519.4378550090946</v>
      </c>
      <c r="AO3291" s="4">
        <f t="shared" si="1504"/>
        <v>-502.68129373414104</v>
      </c>
      <c r="AP3291" s="4">
        <f t="shared" si="1496"/>
        <v>-58.51128397672592</v>
      </c>
      <c r="AQ3291" s="4">
        <f t="shared" si="1497"/>
        <v>1432.6825684050893</v>
      </c>
      <c r="AR3291" s="4">
        <f t="shared" si="1498"/>
        <v>0</v>
      </c>
      <c r="AS3291" s="11">
        <f t="shared" si="1505"/>
        <v>109.244777725284</v>
      </c>
      <c r="AT3291" s="12">
        <f t="shared" si="1506"/>
        <v>0.77720606394327085</v>
      </c>
      <c r="AU3291" s="14">
        <f t="shared" si="1507"/>
        <v>38.99452771283584</v>
      </c>
    </row>
    <row r="3292" spans="1:47" x14ac:dyDescent="0.35">
      <c r="A3292" t="s">
        <v>33</v>
      </c>
      <c r="B3292">
        <v>95.7</v>
      </c>
      <c r="C3292" s="1">
        <f t="shared" si="1479"/>
        <v>-3.8126504276886727E-2</v>
      </c>
      <c r="D3292" s="1">
        <f t="shared" si="1480"/>
        <v>6.7677395627744694</v>
      </c>
      <c r="E3292" s="1">
        <f t="shared" si="1481"/>
        <v>-140.13409911923651</v>
      </c>
      <c r="F3292" s="1">
        <f t="shared" si="1482"/>
        <v>-4.2971635962245003</v>
      </c>
      <c r="G3292" s="1">
        <f t="shared" si="1483"/>
        <v>1.9549808547907332E-2</v>
      </c>
      <c r="H3292">
        <v>-1.5266</v>
      </c>
      <c r="I3292" s="1">
        <f t="shared" si="1484"/>
        <v>55.319000000000003</v>
      </c>
      <c r="J3292">
        <v>6.1013999999999999</v>
      </c>
      <c r="K3292">
        <v>-1.4384999999999999</v>
      </c>
      <c r="L3292">
        <v>0.41210000000000002</v>
      </c>
      <c r="M3292">
        <v>-0.36209999999999998</v>
      </c>
      <c r="N3292" s="10">
        <v>2.2389000000000001</v>
      </c>
      <c r="O3292" s="2">
        <f t="shared" si="1499"/>
        <v>-1.4386990508995297</v>
      </c>
      <c r="P3292" s="2">
        <f t="shared" si="1500"/>
        <v>0.4122717181820148</v>
      </c>
      <c r="Q3292">
        <v>6.0343</v>
      </c>
      <c r="R3292">
        <v>-138.8844</v>
      </c>
      <c r="S3292">
        <v>-5.2927</v>
      </c>
      <c r="T3292">
        <v>-19.236999999999998</v>
      </c>
      <c r="U3292">
        <v>32.777700000000003</v>
      </c>
      <c r="V3292">
        <v>-26.1114</v>
      </c>
      <c r="W3292">
        <v>2069</v>
      </c>
      <c r="X3292">
        <v>5.181</v>
      </c>
      <c r="Y3292" s="1">
        <f t="shared" si="1485"/>
        <v>0.40370905330047163</v>
      </c>
      <c r="Z3292" s="1">
        <f t="shared" si="1486"/>
        <v>2.8846640336038836</v>
      </c>
      <c r="AA3292" s="1">
        <f t="shared" si="1487"/>
        <v>-133.51777200105306</v>
      </c>
      <c r="AB3292" s="1">
        <f t="shared" si="1488"/>
        <v>-9.5678678833994688</v>
      </c>
      <c r="AC3292" s="1">
        <f t="shared" si="1489"/>
        <v>133.89122757875566</v>
      </c>
      <c r="AD3292" s="1">
        <f t="shared" si="1490"/>
        <v>33.533966297547487</v>
      </c>
      <c r="AE3292" s="3">
        <f>AD3292/(K!D$3*AC3292^2)</f>
        <v>0.34749480426379925</v>
      </c>
      <c r="AF3292" s="1">
        <f t="shared" si="1491"/>
        <v>-18.514516322525907</v>
      </c>
      <c r="AG3292" s="1">
        <f t="shared" si="1492"/>
        <v>-0.66273181449896867</v>
      </c>
      <c r="AH3292" s="1">
        <f t="shared" si="1493"/>
        <v>3.66626257787442</v>
      </c>
      <c r="AI3292" s="1">
        <f t="shared" si="1494"/>
        <v>18.885656181476715</v>
      </c>
      <c r="AJ3292" s="1">
        <f t="shared" si="1501"/>
        <v>-18.105086277105599</v>
      </c>
      <c r="AK3292" s="1">
        <f t="shared" si="1502"/>
        <v>3.5851868409967791</v>
      </c>
      <c r="AL3292" s="2">
        <f>AI3292/(K!D$3*AC3292^2)</f>
        <v>0.19570209321334064</v>
      </c>
      <c r="AM3292" s="2">
        <f t="shared" si="1503"/>
        <v>0.14497495335823313</v>
      </c>
      <c r="AN3292" s="4">
        <f t="shared" si="1495"/>
        <v>1531.9062134333631</v>
      </c>
      <c r="AO3292" s="4">
        <f t="shared" si="1504"/>
        <v>-300.40016608510177</v>
      </c>
      <c r="AP3292" s="4">
        <f t="shared" si="1496"/>
        <v>100.91154999763148</v>
      </c>
      <c r="AQ3292" s="4">
        <f t="shared" si="1497"/>
        <v>-1498.7705781902926</v>
      </c>
      <c r="AR3292" s="4">
        <f t="shared" si="1498"/>
        <v>0</v>
      </c>
      <c r="AS3292" s="11">
        <f t="shared" si="1505"/>
        <v>258.79913752698468</v>
      </c>
      <c r="AT3292" s="12">
        <f t="shared" si="1506"/>
        <v>0.74040899634285307</v>
      </c>
      <c r="AU3292" s="14">
        <f t="shared" si="1507"/>
        <v>42.233732555913676</v>
      </c>
    </row>
    <row r="3293" spans="1:47" x14ac:dyDescent="0.35">
      <c r="A3293" t="s">
        <v>33</v>
      </c>
      <c r="B3293">
        <v>89.8</v>
      </c>
      <c r="C3293" s="1">
        <f t="shared" si="1479"/>
        <v>-2.9411930021983217E-2</v>
      </c>
      <c r="D3293" s="1">
        <f t="shared" si="1480"/>
        <v>-10.144086494064565</v>
      </c>
      <c r="E3293" s="1">
        <f t="shared" si="1481"/>
        <v>-131.34112811438769</v>
      </c>
      <c r="F3293" s="1">
        <f t="shared" si="1482"/>
        <v>-2.9758123311992222</v>
      </c>
      <c r="G3293" s="1">
        <f t="shared" si="1483"/>
        <v>-1.9966218692090365E-2</v>
      </c>
      <c r="H3293">
        <v>2.3858999999999999</v>
      </c>
      <c r="I3293" s="1">
        <f t="shared" si="1484"/>
        <v>53.850999999999999</v>
      </c>
      <c r="J3293">
        <v>5.7526999999999999</v>
      </c>
      <c r="K3293">
        <v>0.44619999999999999</v>
      </c>
      <c r="L3293">
        <v>1.4983</v>
      </c>
      <c r="M3293">
        <v>-1.2175</v>
      </c>
      <c r="N3293" s="10">
        <v>3.2572000000000001</v>
      </c>
      <c r="O3293" s="2">
        <f t="shared" si="1499"/>
        <v>0.44634755606412035</v>
      </c>
      <c r="P3293" s="2">
        <f t="shared" si="1500"/>
        <v>1.4984346605434302</v>
      </c>
      <c r="Q3293">
        <v>-9.9306000000000001</v>
      </c>
      <c r="R3293">
        <v>-130.52539999999999</v>
      </c>
      <c r="S3293">
        <v>-3.3982999999999999</v>
      </c>
      <c r="T3293">
        <v>7.2584999999999997</v>
      </c>
      <c r="U3293">
        <v>27.7346</v>
      </c>
      <c r="V3293">
        <v>-14.3645</v>
      </c>
      <c r="W3293">
        <v>2307</v>
      </c>
      <c r="X3293">
        <v>6.649</v>
      </c>
      <c r="Y3293" s="1">
        <f t="shared" si="1485"/>
        <v>0.41763835507902519</v>
      </c>
      <c r="Z3293" s="1">
        <f t="shared" si="1486"/>
        <v>-8.6283724938940125</v>
      </c>
      <c r="AA3293" s="1">
        <f t="shared" si="1487"/>
        <v>-125.54961175300032</v>
      </c>
      <c r="AB3293" s="1">
        <f t="shared" si="1488"/>
        <v>-5.9753954069655508</v>
      </c>
      <c r="AC3293" s="1">
        <f t="shared" si="1489"/>
        <v>125.98753578625184</v>
      </c>
      <c r="AD3293" s="1">
        <f t="shared" si="1490"/>
        <v>28.979978738265526</v>
      </c>
      <c r="AE3293" s="3">
        <f>AD3293/(K!D$3*AC3293^2)</f>
        <v>0.33916461655321112</v>
      </c>
      <c r="AF3293" s="1">
        <f t="shared" si="1491"/>
        <v>5.2737794492058807</v>
      </c>
      <c r="AG3293" s="1">
        <f t="shared" si="1492"/>
        <v>-1.1446463198290253</v>
      </c>
      <c r="AH3293" s="1">
        <f t="shared" si="1493"/>
        <v>16.435024098349039</v>
      </c>
      <c r="AI3293" s="1">
        <f t="shared" si="1494"/>
        <v>17.2983520021324</v>
      </c>
      <c r="AJ3293" s="1">
        <f t="shared" si="1501"/>
        <v>5.5191724878210255</v>
      </c>
      <c r="AK3293" s="1">
        <f t="shared" si="1502"/>
        <v>17.199758487045234</v>
      </c>
      <c r="AL3293" s="2">
        <f>AI3293/(K!D$3*AC3293^2)</f>
        <v>0.20244973182326259</v>
      </c>
      <c r="AM3293" s="2">
        <f t="shared" si="1503"/>
        <v>0.15315711324957235</v>
      </c>
      <c r="AN3293" s="4">
        <f t="shared" si="1495"/>
        <v>1522.8314246465961</v>
      </c>
      <c r="AO3293" s="4">
        <f t="shared" si="1504"/>
        <v>-1446.5799435880324</v>
      </c>
      <c r="AP3293" s="4">
        <f t="shared" si="1496"/>
        <v>77.067937817886005</v>
      </c>
      <c r="AQ3293" s="4">
        <f t="shared" si="1497"/>
        <v>469.55569175607366</v>
      </c>
      <c r="AR3293" s="4">
        <f t="shared" si="1498"/>
        <v>0</v>
      </c>
      <c r="AS3293" s="11">
        <f t="shared" si="1505"/>
        <v>162.20925897275617</v>
      </c>
      <c r="AT3293" s="12">
        <f t="shared" si="1506"/>
        <v>0.66009164484031047</v>
      </c>
      <c r="AU3293" s="14">
        <f t="shared" si="1507"/>
        <v>48.693137477928012</v>
      </c>
    </row>
    <row r="3294" spans="1:47" x14ac:dyDescent="0.35">
      <c r="A3294" t="s">
        <v>33</v>
      </c>
      <c r="B3294">
        <v>95.6</v>
      </c>
      <c r="C3294" s="1">
        <f t="shared" si="1479"/>
        <v>-3.5353675667915932E-2</v>
      </c>
      <c r="D3294" s="1">
        <f t="shared" si="1480"/>
        <v>9.6001566412462598</v>
      </c>
      <c r="E3294" s="1">
        <f t="shared" si="1481"/>
        <v>-139.8411375204378</v>
      </c>
      <c r="F3294" s="1">
        <f t="shared" si="1482"/>
        <v>-4.2947718840061029</v>
      </c>
      <c r="G3294" s="1">
        <f t="shared" si="1483"/>
        <v>6.2321235010927012E-3</v>
      </c>
      <c r="H3294">
        <v>-1.3987000000000001</v>
      </c>
      <c r="I3294" s="1">
        <f t="shared" si="1484"/>
        <v>54.923000000000002</v>
      </c>
      <c r="J3294">
        <v>6.1087999999999996</v>
      </c>
      <c r="K3294">
        <v>-1.0209999999999999</v>
      </c>
      <c r="L3294">
        <v>1.1581999999999999</v>
      </c>
      <c r="M3294">
        <v>1.2533000000000001</v>
      </c>
      <c r="N3294" s="10">
        <v>3.0249000000000001</v>
      </c>
      <c r="O3294" s="2">
        <f t="shared" si="1499"/>
        <v>-1.0212337165354035</v>
      </c>
      <c r="P3294" s="2">
        <f t="shared" si="1500"/>
        <v>1.1583048353237499</v>
      </c>
      <c r="Q3294">
        <v>9.0721000000000007</v>
      </c>
      <c r="R3294">
        <v>-138.65889999999999</v>
      </c>
      <c r="S3294">
        <v>-4.8890000000000002</v>
      </c>
      <c r="T3294">
        <v>-14.936400000000001</v>
      </c>
      <c r="U3294">
        <v>33.440300000000001</v>
      </c>
      <c r="V3294">
        <v>-16.8081</v>
      </c>
      <c r="W3294">
        <v>2130</v>
      </c>
      <c r="X3294">
        <v>5.577</v>
      </c>
      <c r="Y3294" s="1">
        <f t="shared" si="1485"/>
        <v>0.40193860062783582</v>
      </c>
      <c r="Z3294" s="1">
        <f t="shared" si="1486"/>
        <v>6.5983987840374567</v>
      </c>
      <c r="AA3294" s="1">
        <f t="shared" si="1487"/>
        <v>-133.12066382715028</v>
      </c>
      <c r="AB3294" s="1">
        <f t="shared" si="1488"/>
        <v>-7.6726839806124669</v>
      </c>
      <c r="AC3294" s="1">
        <f t="shared" si="1489"/>
        <v>133.50475678327228</v>
      </c>
      <c r="AD3294" s="1">
        <f t="shared" si="1490"/>
        <v>34.96541295927468</v>
      </c>
      <c r="AE3294" s="3">
        <f>AD3294/(K!D$3*AC3294^2)</f>
        <v>0.36442890884062717</v>
      </c>
      <c r="AF3294" s="1">
        <f t="shared" si="1491"/>
        <v>-13.208253798225462</v>
      </c>
      <c r="AG3294" s="1">
        <f t="shared" si="1492"/>
        <v>-1.4245175262044114</v>
      </c>
      <c r="AH3294" s="1">
        <f t="shared" si="1493"/>
        <v>13.356394343781009</v>
      </c>
      <c r="AI3294" s="1">
        <f t="shared" si="1494"/>
        <v>18.83827190714122</v>
      </c>
      <c r="AJ3294" s="1">
        <f t="shared" si="1501"/>
        <v>-12.80312801937335</v>
      </c>
      <c r="AK3294" s="1">
        <f t="shared" si="1502"/>
        <v>12.946724773235113</v>
      </c>
      <c r="AL3294" s="2">
        <f>AI3294/(K!D$3*AC3294^2)</f>
        <v>0.1963429084495196</v>
      </c>
      <c r="AM3294" s="2">
        <f t="shared" si="1503"/>
        <v>0.14573490060420036</v>
      </c>
      <c r="AN3294" s="4">
        <f t="shared" si="1495"/>
        <v>1535.4913901430523</v>
      </c>
      <c r="AO3294" s="4">
        <f t="shared" si="1504"/>
        <v>-1092.2092085566405</v>
      </c>
      <c r="AP3294" s="4">
        <f t="shared" si="1496"/>
        <v>8.0663342563670231</v>
      </c>
      <c r="AQ3294" s="4">
        <f t="shared" si="1497"/>
        <v>-1079.2348160614474</v>
      </c>
      <c r="AR3294" s="4">
        <f t="shared" si="1498"/>
        <v>0</v>
      </c>
      <c r="AS3294" s="11">
        <f t="shared" si="1505"/>
        <v>224.68048739041953</v>
      </c>
      <c r="AT3294" s="12">
        <f t="shared" si="1506"/>
        <v>0.72088797659298232</v>
      </c>
      <c r="AU3294" s="14">
        <f t="shared" si="1507"/>
        <v>43.872157828113167</v>
      </c>
    </row>
    <row r="3295" spans="1:47" x14ac:dyDescent="0.35">
      <c r="A3295" t="s">
        <v>33</v>
      </c>
      <c r="B3295">
        <v>89.2</v>
      </c>
      <c r="C3295" s="1">
        <f t="shared" si="1479"/>
        <v>-3.5287654301339795E-2</v>
      </c>
      <c r="D3295" s="1">
        <f t="shared" si="1480"/>
        <v>-12.857318630683078</v>
      </c>
      <c r="E3295" s="1">
        <f t="shared" si="1481"/>
        <v>-130.15736170897134</v>
      </c>
      <c r="F3295" s="1">
        <f t="shared" si="1482"/>
        <v>-1.3503179978054474</v>
      </c>
      <c r="G3295" s="1">
        <f t="shared" si="1483"/>
        <v>3.9923778256479636E-2</v>
      </c>
      <c r="H3295">
        <v>2.3397999999999999</v>
      </c>
      <c r="I3295" s="1">
        <f t="shared" si="1484"/>
        <v>54.576000000000001</v>
      </c>
      <c r="J3295">
        <v>5.8331999999999997</v>
      </c>
      <c r="K3295">
        <v>1.1709000000000001</v>
      </c>
      <c r="L3295">
        <v>1.0630999999999999</v>
      </c>
      <c r="M3295">
        <v>-1.7402</v>
      </c>
      <c r="N3295" s="10">
        <v>3.4043999999999999</v>
      </c>
      <c r="O3295" s="2">
        <f t="shared" si="1499"/>
        <v>1.1712318772227244</v>
      </c>
      <c r="P3295" s="2">
        <f t="shared" si="1500"/>
        <v>1.0632186284798273</v>
      </c>
      <c r="Q3295">
        <v>-12.3103</v>
      </c>
      <c r="R3295">
        <v>-129.1968</v>
      </c>
      <c r="S3295">
        <v>-2.0651999999999999</v>
      </c>
      <c r="T3295">
        <v>15.5017</v>
      </c>
      <c r="U3295">
        <v>27.2209</v>
      </c>
      <c r="V3295">
        <v>-20.258700000000001</v>
      </c>
      <c r="W3295">
        <v>1992</v>
      </c>
      <c r="X3295">
        <v>5.9240000000000004</v>
      </c>
      <c r="Y3295" s="1">
        <f t="shared" si="1485"/>
        <v>0.42753759710383965</v>
      </c>
      <c r="Z3295" s="1">
        <f t="shared" si="1486"/>
        <v>-9.5435388461707831</v>
      </c>
      <c r="AA3295" s="1">
        <f t="shared" si="1487"/>
        <v>-124.33838262046939</v>
      </c>
      <c r="AB3295" s="1">
        <f t="shared" si="1488"/>
        <v>-5.6809959570292259</v>
      </c>
      <c r="AC3295" s="1">
        <f t="shared" si="1489"/>
        <v>124.83343398884129</v>
      </c>
      <c r="AD3295" s="1">
        <f t="shared" si="1490"/>
        <v>28.840306732680542</v>
      </c>
      <c r="AE3295" s="3">
        <f>AD3295/(K!D$3*AC3295^2)</f>
        <v>0.34379984672188674</v>
      </c>
      <c r="AF3295" s="1">
        <f t="shared" si="1491"/>
        <v>13.296853278700794</v>
      </c>
      <c r="AG3295" s="1">
        <f t="shared" si="1492"/>
        <v>-1.5050348624526109</v>
      </c>
      <c r="AH3295" s="1">
        <f t="shared" si="1493"/>
        <v>10.602817752956419</v>
      </c>
      <c r="AI3295" s="1">
        <f t="shared" si="1494"/>
        <v>17.073112819720418</v>
      </c>
      <c r="AJ3295" s="1">
        <f t="shared" si="1501"/>
        <v>14.583062970747203</v>
      </c>
      <c r="AK3295" s="1">
        <f t="shared" si="1502"/>
        <v>11.628432360489093</v>
      </c>
      <c r="AL3295" s="2">
        <f>AI3295/(K!D$3*AC3295^2)</f>
        <v>0.20352535168546043</v>
      </c>
      <c r="AM3295" s="2">
        <f t="shared" si="1503"/>
        <v>0.15449949780890168</v>
      </c>
      <c r="AN3295" s="4">
        <f t="shared" si="1495"/>
        <v>1522.1065897930132</v>
      </c>
      <c r="AO3295" s="4">
        <f t="shared" si="1504"/>
        <v>-947.62274976429126</v>
      </c>
      <c r="AP3295" s="4">
        <f t="shared" si="1496"/>
        <v>18.317763240065531</v>
      </c>
      <c r="AQ3295" s="4">
        <f t="shared" si="1497"/>
        <v>1191.0012822706617</v>
      </c>
      <c r="AR3295" s="4">
        <f t="shared" si="1498"/>
        <v>0</v>
      </c>
      <c r="AS3295" s="11">
        <f t="shared" si="1505"/>
        <v>128.5686130995999</v>
      </c>
      <c r="AT3295" s="12">
        <f t="shared" si="1506"/>
        <v>0.76410973383183389</v>
      </c>
      <c r="AU3295" s="14">
        <f t="shared" si="1507"/>
        <v>40.172145104946537</v>
      </c>
    </row>
    <row r="3296" spans="1:47" x14ac:dyDescent="0.35">
      <c r="A3296" t="s">
        <v>33</v>
      </c>
      <c r="B3296">
        <v>87.9</v>
      </c>
      <c r="C3296" s="1">
        <f t="shared" si="1479"/>
        <v>-3.2215244860622598E-2</v>
      </c>
      <c r="D3296" s="1">
        <f t="shared" si="1480"/>
        <v>4.1266433969252656</v>
      </c>
      <c r="E3296" s="1">
        <f t="shared" si="1481"/>
        <v>-128.83266025589165</v>
      </c>
      <c r="F3296" s="1">
        <f t="shared" si="1482"/>
        <v>2.1924129282015943</v>
      </c>
      <c r="G3296" s="1">
        <f t="shared" si="1483"/>
        <v>2.1760428926057784E-2</v>
      </c>
      <c r="H3296">
        <v>-0.69920000000000004</v>
      </c>
      <c r="I3296" s="1">
        <f t="shared" si="1484"/>
        <v>54.134999999999998</v>
      </c>
      <c r="J3296">
        <v>5.7473000000000001</v>
      </c>
      <c r="K3296">
        <v>-1.2422</v>
      </c>
      <c r="L3296">
        <v>0.92</v>
      </c>
      <c r="M3296">
        <v>-0.25290000000000001</v>
      </c>
      <c r="N3296" s="10">
        <v>4.5829000000000004</v>
      </c>
      <c r="O3296" s="2">
        <f t="shared" si="1499"/>
        <v>-1.2423227585054959</v>
      </c>
      <c r="P3296" s="2">
        <f t="shared" si="1500"/>
        <v>0.92006380649302866</v>
      </c>
      <c r="Q3296">
        <v>3.6642000000000001</v>
      </c>
      <c r="R3296">
        <v>-127.8781</v>
      </c>
      <c r="S3296">
        <v>1.4595</v>
      </c>
      <c r="T3296">
        <v>-14.354799999999999</v>
      </c>
      <c r="U3296">
        <v>29.630700000000001</v>
      </c>
      <c r="V3296">
        <v>-22.750499999999999</v>
      </c>
      <c r="W3296">
        <v>2086</v>
      </c>
      <c r="X3296">
        <v>6.3650000000000002</v>
      </c>
      <c r="Y3296" s="1">
        <f t="shared" si="1485"/>
        <v>0.43051383237221635</v>
      </c>
      <c r="Z3296" s="1">
        <f t="shared" si="1486"/>
        <v>1.03667341645692</v>
      </c>
      <c r="AA3296" s="1">
        <f t="shared" si="1487"/>
        <v>-122.45444714945594</v>
      </c>
      <c r="AB3296" s="1">
        <f t="shared" si="1488"/>
        <v>-2.7047895434904592</v>
      </c>
      <c r="AC3296" s="1">
        <f t="shared" si="1489"/>
        <v>122.48870235628208</v>
      </c>
      <c r="AD3296" s="1">
        <f t="shared" si="1490"/>
        <v>29.951993452438284</v>
      </c>
      <c r="AE3296" s="3">
        <f>AD3296/(K!D$3*AC3296^2)</f>
        <v>0.37085257877900901</v>
      </c>
      <c r="AF3296" s="1">
        <f t="shared" si="1491"/>
        <v>-14.101303679239589</v>
      </c>
      <c r="AG3296" s="1">
        <f t="shared" si="1492"/>
        <v>-0.31291707395740076</v>
      </c>
      <c r="AH3296" s="1">
        <f t="shared" si="1493"/>
        <v>8.7621015433390319</v>
      </c>
      <c r="AI3296" s="1">
        <f t="shared" si="1494"/>
        <v>16.604791657985182</v>
      </c>
      <c r="AJ3296" s="1">
        <f t="shared" si="1501"/>
        <v>-15.681396484834773</v>
      </c>
      <c r="AK3296" s="1">
        <f t="shared" si="1502"/>
        <v>9.743920949931022</v>
      </c>
      <c r="AL3296" s="2">
        <f>AI3296/(K!D$3*AC3296^2)</f>
        <v>0.20559332106660455</v>
      </c>
      <c r="AM3296" s="2">
        <f t="shared" si="1503"/>
        <v>0.15711124663267273</v>
      </c>
      <c r="AN3296" s="4">
        <f t="shared" si="1495"/>
        <v>1518.7643171054472</v>
      </c>
      <c r="AO3296" s="4">
        <f t="shared" si="1504"/>
        <v>-801.83721858567264</v>
      </c>
      <c r="AP3296" s="4">
        <f t="shared" si="1496"/>
        <v>21.69806347363679</v>
      </c>
      <c r="AQ3296" s="4">
        <f t="shared" si="1497"/>
        <v>-1289.6632583139915</v>
      </c>
      <c r="AR3296" s="4">
        <f t="shared" si="1498"/>
        <v>0</v>
      </c>
      <c r="AS3296" s="11">
        <f t="shared" si="1505"/>
        <v>238.14449696987228</v>
      </c>
      <c r="AT3296" s="12">
        <f t="shared" si="1506"/>
        <v>0.72807493629216069</v>
      </c>
      <c r="AU3296" s="14">
        <f t="shared" si="1507"/>
        <v>43.274748983570433</v>
      </c>
    </row>
    <row r="3297" spans="1:47" x14ac:dyDescent="0.35">
      <c r="A3297" t="s">
        <v>33</v>
      </c>
      <c r="B3297">
        <v>86.1</v>
      </c>
      <c r="C3297" s="1">
        <f t="shared" si="1479"/>
        <v>-3.2692895410890835E-2</v>
      </c>
      <c r="D3297" s="1">
        <f t="shared" si="1480"/>
        <v>11.217689116236055</v>
      </c>
      <c r="E3297" s="1">
        <f t="shared" si="1481"/>
        <v>-125.72151888614773</v>
      </c>
      <c r="F3297" s="1">
        <f t="shared" si="1482"/>
        <v>-0.56032548338480304</v>
      </c>
      <c r="G3297" s="1">
        <f t="shared" si="1483"/>
        <v>5.8944829798150522E-2</v>
      </c>
      <c r="H3297">
        <v>-2.8791000000000002</v>
      </c>
      <c r="I3297" s="1">
        <f t="shared" si="1484"/>
        <v>54.096000000000004</v>
      </c>
      <c r="J3297">
        <v>4.9325999999999999</v>
      </c>
      <c r="K3297">
        <v>-1.4897</v>
      </c>
      <c r="L3297">
        <v>0.23630000000000001</v>
      </c>
      <c r="M3297">
        <v>0.33129999999999998</v>
      </c>
      <c r="N3297" s="10">
        <v>1.8278000000000001</v>
      </c>
      <c r="O3297" s="2">
        <f t="shared" si="1499"/>
        <v>-1.4899917023867233</v>
      </c>
      <c r="P3297" s="2">
        <f t="shared" si="1500"/>
        <v>0.23624623825437929</v>
      </c>
      <c r="Q3297">
        <v>10.6357</v>
      </c>
      <c r="R3297">
        <v>-124.8528</v>
      </c>
      <c r="S3297">
        <v>-1.5283</v>
      </c>
      <c r="T3297">
        <v>-17.8017</v>
      </c>
      <c r="U3297">
        <v>26.572099999999999</v>
      </c>
      <c r="V3297">
        <v>-29.6081</v>
      </c>
      <c r="W3297">
        <v>2235</v>
      </c>
      <c r="X3297">
        <v>6.4039999999999999</v>
      </c>
      <c r="Y3297" s="1">
        <f t="shared" si="1485"/>
        <v>0.43942163140503904</v>
      </c>
      <c r="Z3297" s="1">
        <f t="shared" si="1486"/>
        <v>7.3064630883445139</v>
      </c>
      <c r="AA3297" s="1">
        <f t="shared" si="1487"/>
        <v>-119.88334112021882</v>
      </c>
      <c r="AB3297" s="1">
        <f t="shared" si="1488"/>
        <v>-7.0655452857865715</v>
      </c>
      <c r="AC3297" s="1">
        <f t="shared" si="1489"/>
        <v>120.31343154940595</v>
      </c>
      <c r="AD3297" s="1">
        <f t="shared" si="1490"/>
        <v>27.708868679555245</v>
      </c>
      <c r="AE3297" s="3">
        <f>AD3297/(K!D$3*AC3297^2)</f>
        <v>0.35559709587905358</v>
      </c>
      <c r="AF3297" s="1">
        <f t="shared" si="1491"/>
        <v>-16.11897992777083</v>
      </c>
      <c r="AG3297" s="1">
        <f t="shared" si="1492"/>
        <v>-1.0377164036022819</v>
      </c>
      <c r="AH3297" s="1">
        <f t="shared" si="1493"/>
        <v>0.93866467014478161</v>
      </c>
      <c r="AI3297" s="1">
        <f t="shared" si="1494"/>
        <v>16.179600137492958</v>
      </c>
      <c r="AJ3297" s="1">
        <f t="shared" si="1501"/>
        <v>-18.674615517719261</v>
      </c>
      <c r="AK3297" s="1">
        <f t="shared" si="1502"/>
        <v>1.0874882835991451</v>
      </c>
      <c r="AL3297" s="2">
        <f>AI3297/(K!D$3*AC3297^2)</f>
        <v>0.20763817129863346</v>
      </c>
      <c r="AM3297" s="2">
        <f t="shared" si="1503"/>
        <v>0.15973484412894809</v>
      </c>
      <c r="AN3297" s="4">
        <f t="shared" si="1495"/>
        <v>1516.7040717990817</v>
      </c>
      <c r="AO3297" s="4">
        <f t="shared" si="1504"/>
        <v>-93.39024658039753</v>
      </c>
      <c r="AP3297" s="4">
        <f t="shared" si="1496"/>
        <v>83.392846264094203</v>
      </c>
      <c r="AQ3297" s="4">
        <f t="shared" si="1497"/>
        <v>-1511.5274183578476</v>
      </c>
      <c r="AR3297" s="4">
        <f t="shared" si="1498"/>
        <v>0</v>
      </c>
      <c r="AS3297" s="11">
        <f t="shared" si="1505"/>
        <v>266.66722993392045</v>
      </c>
      <c r="AT3297" s="12">
        <f t="shared" si="1506"/>
        <v>0.67861479722553986</v>
      </c>
      <c r="AU3297" s="14">
        <f t="shared" si="1507"/>
        <v>47.264506986439834</v>
      </c>
    </row>
    <row r="3298" spans="1:47" x14ac:dyDescent="0.35">
      <c r="A3298" t="s">
        <v>33</v>
      </c>
      <c r="B3298">
        <v>96</v>
      </c>
      <c r="C3298" s="1">
        <f t="shared" si="1479"/>
        <v>-3.53584759071605E-2</v>
      </c>
      <c r="D3298" s="1">
        <f t="shared" si="1480"/>
        <v>8.6169931094217702</v>
      </c>
      <c r="E3298" s="1">
        <f t="shared" si="1481"/>
        <v>-140.1117273353305</v>
      </c>
      <c r="F3298" s="1">
        <f t="shared" si="1482"/>
        <v>-10.647665202051741</v>
      </c>
      <c r="G3298" s="1">
        <f t="shared" si="1483"/>
        <v>3.5656921619036552E-2</v>
      </c>
      <c r="H3298">
        <v>-1.1606000000000001</v>
      </c>
      <c r="I3298" s="1">
        <f t="shared" si="1484"/>
        <v>54.933999999999997</v>
      </c>
      <c r="J3298">
        <v>6.1752000000000002</v>
      </c>
      <c r="K3298">
        <v>-1.3681000000000001</v>
      </c>
      <c r="L3298">
        <v>0.63819999999999999</v>
      </c>
      <c r="M3298">
        <v>0.76239999999999997</v>
      </c>
      <c r="N3298" s="10">
        <v>0.1676</v>
      </c>
      <c r="O3298" s="2">
        <f t="shared" si="1499"/>
        <v>-1.3683625528594554</v>
      </c>
      <c r="P3298" s="2">
        <f t="shared" si="1500"/>
        <v>0.63835581111264705</v>
      </c>
      <c r="Q3298">
        <v>7.9433999999999996</v>
      </c>
      <c r="R3298">
        <v>-138.9727</v>
      </c>
      <c r="S3298">
        <v>-11.417199999999999</v>
      </c>
      <c r="T3298">
        <v>-19.0504</v>
      </c>
      <c r="U3298">
        <v>32.213700000000003</v>
      </c>
      <c r="V3298">
        <v>-21.7638</v>
      </c>
      <c r="W3298">
        <v>2087</v>
      </c>
      <c r="X3298">
        <v>5.5659999999999998</v>
      </c>
      <c r="Y3298" s="1">
        <f t="shared" si="1485"/>
        <v>0.40039096383190353</v>
      </c>
      <c r="Z3298" s="1">
        <f t="shared" si="1486"/>
        <v>4.8031891007301226</v>
      </c>
      <c r="AA3298" s="1">
        <f t="shared" si="1487"/>
        <v>-133.66269013953462</v>
      </c>
      <c r="AB3298" s="1">
        <f t="shared" si="1488"/>
        <v>-15.004679631374131</v>
      </c>
      <c r="AC3298" s="1">
        <f t="shared" si="1489"/>
        <v>134.58798524279496</v>
      </c>
      <c r="AD3298" s="1">
        <f t="shared" si="1490"/>
        <v>33.832694520811785</v>
      </c>
      <c r="AE3298" s="3">
        <f>AD3298/(K!D$3*AC3298^2)</f>
        <v>0.34696977336418722</v>
      </c>
      <c r="AF3298" s="1">
        <f t="shared" si="1491"/>
        <v>-17.842975509043111</v>
      </c>
      <c r="AG3298" s="1">
        <f t="shared" si="1492"/>
        <v>-1.3863940660703307</v>
      </c>
      <c r="AH3298" s="1">
        <f t="shared" si="1493"/>
        <v>6.6383273366628082</v>
      </c>
      <c r="AI3298" s="1">
        <f t="shared" si="1494"/>
        <v>19.088249090773935</v>
      </c>
      <c r="AJ3298" s="1">
        <f t="shared" si="1501"/>
        <v>-17.162757451537558</v>
      </c>
      <c r="AK3298" s="1">
        <f t="shared" si="1502"/>
        <v>6.3852579916008123</v>
      </c>
      <c r="AL3298" s="2">
        <f>AI3298/(K!D$3*AC3298^2)</f>
        <v>0.19575873440617908</v>
      </c>
      <c r="AM3298" s="2">
        <f t="shared" si="1503"/>
        <v>0.14504198455433426</v>
      </c>
      <c r="AN3298" s="4">
        <f t="shared" si="1495"/>
        <v>1540.5900969878273</v>
      </c>
      <c r="AO3298" s="4">
        <f t="shared" si="1504"/>
        <v>-544.5627818577899</v>
      </c>
      <c r="AP3298" s="4">
        <f t="shared" si="1496"/>
        <v>141.42874510430553</v>
      </c>
      <c r="AQ3298" s="4">
        <f t="shared" si="1497"/>
        <v>-1434.1782084561494</v>
      </c>
      <c r="AR3298" s="4">
        <f t="shared" si="1498"/>
        <v>0</v>
      </c>
      <c r="AS3298" s="11">
        <f t="shared" si="1505"/>
        <v>249.59271036103897</v>
      </c>
      <c r="AT3298" s="12">
        <f t="shared" si="1506"/>
        <v>0.7381840426391123</v>
      </c>
      <c r="AU3298" s="14">
        <f t="shared" si="1507"/>
        <v>42.423047237142278</v>
      </c>
    </row>
    <row r="3299" spans="1:47" x14ac:dyDescent="0.35">
      <c r="A3299" t="s">
        <v>33</v>
      </c>
      <c r="B3299">
        <v>87.8</v>
      </c>
      <c r="C3299" s="1">
        <f t="shared" si="1479"/>
        <v>-2.9407565027957216E-2</v>
      </c>
      <c r="D3299" s="1">
        <f t="shared" si="1480"/>
        <v>7.0025441659920835</v>
      </c>
      <c r="E3299" s="1">
        <f t="shared" si="1481"/>
        <v>-128.55239120623156</v>
      </c>
      <c r="F3299" s="1">
        <f t="shared" si="1482"/>
        <v>-4.1181936438502964</v>
      </c>
      <c r="G3299" s="1">
        <f t="shared" si="1483"/>
        <v>-4.2407888418125594E-3</v>
      </c>
      <c r="H3299">
        <v>-0.67530000000000001</v>
      </c>
      <c r="I3299" s="1">
        <f t="shared" si="1484"/>
        <v>53.768000000000001</v>
      </c>
      <c r="J3299">
        <v>5.7472000000000003</v>
      </c>
      <c r="K3299">
        <v>-1.3929</v>
      </c>
      <c r="L3299">
        <v>0.56279999999999997</v>
      </c>
      <c r="M3299">
        <v>0.7833</v>
      </c>
      <c r="N3299" s="10">
        <v>1.6909000000000001</v>
      </c>
      <c r="O3299" s="2">
        <f t="shared" si="1499"/>
        <v>-1.3930974314941387</v>
      </c>
      <c r="P3299" s="2">
        <f t="shared" si="1500"/>
        <v>0.56295198101232335</v>
      </c>
      <c r="Q3299">
        <v>6.5086000000000004</v>
      </c>
      <c r="R3299">
        <v>-127.70820000000001</v>
      </c>
      <c r="S3299">
        <v>-4.8563000000000001</v>
      </c>
      <c r="T3299">
        <v>-16.796500000000002</v>
      </c>
      <c r="U3299">
        <v>28.706600000000002</v>
      </c>
      <c r="V3299">
        <v>-25.0992</v>
      </c>
      <c r="W3299">
        <v>2039</v>
      </c>
      <c r="X3299">
        <v>6.7320000000000002</v>
      </c>
      <c r="Y3299" s="1">
        <f t="shared" si="1485"/>
        <v>0.42765773720751304</v>
      </c>
      <c r="Z3299" s="1">
        <f t="shared" si="1486"/>
        <v>3.4109675744890868</v>
      </c>
      <c r="AA3299" s="1">
        <f t="shared" si="1487"/>
        <v>-122.41409140677096</v>
      </c>
      <c r="AB3299" s="1">
        <f t="shared" si="1488"/>
        <v>-9.4851271827097019</v>
      </c>
      <c r="AC3299" s="1">
        <f t="shared" si="1489"/>
        <v>122.82838479932752</v>
      </c>
      <c r="AD3299" s="1">
        <f t="shared" si="1490"/>
        <v>29.622550658621641</v>
      </c>
      <c r="AE3299" s="3">
        <f>AD3299/(K!D$3*AC3299^2)</f>
        <v>0.36474773840780961</v>
      </c>
      <c r="AF3299" s="1">
        <f t="shared" si="1491"/>
        <v>-15.973876142043254</v>
      </c>
      <c r="AG3299" s="1">
        <f t="shared" si="1492"/>
        <v>-0.81603542299765053</v>
      </c>
      <c r="AH3299" s="1">
        <f t="shared" si="1493"/>
        <v>4.7872696304332933</v>
      </c>
      <c r="AI3299" s="1">
        <f t="shared" si="1494"/>
        <v>16.695765431012575</v>
      </c>
      <c r="AJ3299" s="1">
        <f t="shared" si="1501"/>
        <v>-17.528882525563461</v>
      </c>
      <c r="AK3299" s="1">
        <f t="shared" si="1502"/>
        <v>5.2532952067405345</v>
      </c>
      <c r="AL3299" s="2">
        <f>AI3299/(K!D$3*AC3299^2)</f>
        <v>0.20557793122303958</v>
      </c>
      <c r="AM3299" s="2">
        <f t="shared" si="1503"/>
        <v>0.15709165742667316</v>
      </c>
      <c r="AN3299" s="4">
        <f t="shared" si="1495"/>
        <v>1522.7862240624631</v>
      </c>
      <c r="AO3299" s="4">
        <f t="shared" si="1504"/>
        <v>-440.91179977110778</v>
      </c>
      <c r="AP3299" s="4">
        <f t="shared" si="1496"/>
        <v>100.38352701529691</v>
      </c>
      <c r="AQ3299" s="4">
        <f t="shared" si="1497"/>
        <v>-1454.0969075412359</v>
      </c>
      <c r="AR3299" s="4">
        <f t="shared" si="1498"/>
        <v>0</v>
      </c>
      <c r="AS3299" s="11">
        <f t="shared" si="1505"/>
        <v>253.3168591250174</v>
      </c>
      <c r="AT3299" s="12">
        <f t="shared" si="1506"/>
        <v>0.74682992842690687</v>
      </c>
      <c r="AU3299" s="14">
        <f t="shared" si="1507"/>
        <v>41.683482379603177</v>
      </c>
    </row>
    <row r="3300" spans="1:47" x14ac:dyDescent="0.35">
      <c r="A3300" t="s">
        <v>33</v>
      </c>
      <c r="B3300">
        <v>96.5</v>
      </c>
      <c r="C3300" s="1">
        <f t="shared" si="1479"/>
        <v>-3.5165260977482973E-2</v>
      </c>
      <c r="D3300" s="1">
        <f t="shared" si="1480"/>
        <v>5.9893658402814669</v>
      </c>
      <c r="E3300" s="1">
        <f t="shared" si="1481"/>
        <v>-141.37781527739773</v>
      </c>
      <c r="F3300" s="1">
        <f t="shared" si="1482"/>
        <v>-2.1731628320349179</v>
      </c>
      <c r="G3300" s="1">
        <f t="shared" si="1483"/>
        <v>3.0121234254764317E-2</v>
      </c>
      <c r="H3300">
        <v>-1.2133</v>
      </c>
      <c r="I3300" s="1">
        <f t="shared" si="1484"/>
        <v>54.951000000000001</v>
      </c>
      <c r="J3300">
        <v>6.1885000000000003</v>
      </c>
      <c r="K3300">
        <v>-1.3372999999999999</v>
      </c>
      <c r="L3300">
        <v>0.66090000000000004</v>
      </c>
      <c r="M3300">
        <v>-0.28289999999999998</v>
      </c>
      <c r="N3300" s="10">
        <v>3.488</v>
      </c>
      <c r="O3300" s="2">
        <f t="shared" si="1499"/>
        <v>-1.3375421571184001</v>
      </c>
      <c r="P3300" s="2">
        <f t="shared" si="1500"/>
        <v>0.66097299503949136</v>
      </c>
      <c r="Q3300">
        <v>5.3437000000000001</v>
      </c>
      <c r="R3300">
        <v>-140.20689999999999</v>
      </c>
      <c r="S3300">
        <v>-2.992</v>
      </c>
      <c r="T3300">
        <v>-18.360900000000001</v>
      </c>
      <c r="U3300">
        <v>33.297499999999999</v>
      </c>
      <c r="V3300">
        <v>-23.285399999999999</v>
      </c>
      <c r="W3300">
        <v>2019</v>
      </c>
      <c r="X3300">
        <v>5.5490000000000004</v>
      </c>
      <c r="Y3300" s="1">
        <f t="shared" si="1485"/>
        <v>0.39724449764473396</v>
      </c>
      <c r="Z3300" s="1">
        <f t="shared" si="1486"/>
        <v>2.342482591878869</v>
      </c>
      <c r="AA3300" s="1">
        <f t="shared" si="1487"/>
        <v>-134.76419094723497</v>
      </c>
      <c r="AB3300" s="1">
        <f t="shared" si="1488"/>
        <v>-6.7981613447632618</v>
      </c>
      <c r="AC3300" s="1">
        <f t="shared" si="1489"/>
        <v>134.95587939777022</v>
      </c>
      <c r="AD3300" s="1">
        <f t="shared" si="1490"/>
        <v>34.016649693971736</v>
      </c>
      <c r="AE3300" s="3">
        <f>AD3300/(K!D$3*AC3300^2)</f>
        <v>0.346956922796883</v>
      </c>
      <c r="AF3300" s="1">
        <f t="shared" si="1491"/>
        <v>-17.770459553109127</v>
      </c>
      <c r="AG3300" s="1">
        <f t="shared" si="1492"/>
        <v>-0.67083317081367966</v>
      </c>
      <c r="AH3300" s="1">
        <f t="shared" si="1493"/>
        <v>7.1750720376774311</v>
      </c>
      <c r="AI3300" s="1">
        <f t="shared" si="1494"/>
        <v>19.176050391506902</v>
      </c>
      <c r="AJ3300" s="1">
        <f t="shared" si="1501"/>
        <v>-16.825411328401472</v>
      </c>
      <c r="AK3300" s="1">
        <f t="shared" si="1502"/>
        <v>6.7934955752853696</v>
      </c>
      <c r="AL3300" s="2">
        <f>AI3300/(K!D$3*AC3300^2)</f>
        <v>0.19558843963443753</v>
      </c>
      <c r="AM3300" s="2">
        <f t="shared" si="1503"/>
        <v>0.14484053327386456</v>
      </c>
      <c r="AN3300" s="4">
        <f t="shared" si="1495"/>
        <v>1542.6556751696617</v>
      </c>
      <c r="AO3300" s="4">
        <f t="shared" si="1504"/>
        <v>-579.11160698222591</v>
      </c>
      <c r="AP3300" s="4">
        <f t="shared" si="1496"/>
        <v>61.993630003690214</v>
      </c>
      <c r="AQ3300" s="4">
        <f t="shared" si="1497"/>
        <v>-1428.4862857691678</v>
      </c>
      <c r="AR3300" s="4">
        <f t="shared" si="1498"/>
        <v>0</v>
      </c>
      <c r="AS3300" s="11">
        <f t="shared" si="1505"/>
        <v>248.01291665666716</v>
      </c>
      <c r="AT3300" s="12">
        <f t="shared" si="1506"/>
        <v>0.76406918037130345</v>
      </c>
      <c r="AU3300" s="14">
        <f t="shared" si="1507"/>
        <v>40.175746879911834</v>
      </c>
    </row>
    <row r="3301" spans="1:47" x14ac:dyDescent="0.35">
      <c r="A3301" t="s">
        <v>33</v>
      </c>
      <c r="B3301">
        <v>88.3</v>
      </c>
      <c r="C3301" s="1">
        <f t="shared" si="1479"/>
        <v>-2.7596231469724217E-2</v>
      </c>
      <c r="D3301" s="1">
        <f t="shared" si="1480"/>
        <v>4.5295498666501661</v>
      </c>
      <c r="E3301" s="1">
        <f t="shared" si="1481"/>
        <v>-129.37354291078992</v>
      </c>
      <c r="F3301" s="1">
        <f t="shared" si="1482"/>
        <v>-1.0528172463285925</v>
      </c>
      <c r="G3301" s="1">
        <f t="shared" si="1483"/>
        <v>5.385637064948412E-2</v>
      </c>
      <c r="H3301">
        <v>-0.85729999999999995</v>
      </c>
      <c r="I3301" s="1">
        <f t="shared" si="1484"/>
        <v>53.56</v>
      </c>
      <c r="J3301">
        <v>5.7587999999999999</v>
      </c>
      <c r="K3301">
        <v>-1.2931999999999999</v>
      </c>
      <c r="L3301">
        <v>0.75460000000000005</v>
      </c>
      <c r="M3301">
        <v>-0.32500000000000001</v>
      </c>
      <c r="N3301" s="10">
        <v>3.2315</v>
      </c>
      <c r="O3301" s="2">
        <f t="shared" si="1499"/>
        <v>-1.2933115062842342</v>
      </c>
      <c r="P3301" s="2">
        <f t="shared" si="1500"/>
        <v>0.75475518790040308</v>
      </c>
      <c r="Q3301">
        <v>4.1017999999999999</v>
      </c>
      <c r="R3301">
        <v>-128.6327</v>
      </c>
      <c r="S3301">
        <v>-1.7001999999999999</v>
      </c>
      <c r="T3301">
        <v>-15.500299999999999</v>
      </c>
      <c r="U3301">
        <v>26.845800000000001</v>
      </c>
      <c r="V3301">
        <v>-23.459099999999999</v>
      </c>
      <c r="W3301">
        <v>2059</v>
      </c>
      <c r="X3301">
        <v>6.94</v>
      </c>
      <c r="Y3301" s="1">
        <f t="shared" si="1485"/>
        <v>0.42147566976262402</v>
      </c>
      <c r="Z3301" s="1">
        <f t="shared" si="1486"/>
        <v>1.2630502046393657</v>
      </c>
      <c r="AA3301" s="1">
        <f t="shared" si="1487"/>
        <v>-123.7161171431332</v>
      </c>
      <c r="AB3301" s="1">
        <f t="shared" si="1488"/>
        <v>-5.9965371885927787</v>
      </c>
      <c r="AC3301" s="1">
        <f t="shared" si="1489"/>
        <v>123.86779805521317</v>
      </c>
      <c r="AD3301" s="1">
        <f t="shared" si="1490"/>
        <v>27.392874257121424</v>
      </c>
      <c r="AE3301" s="3">
        <f>AD3301/(K!D$3*AC3301^2)</f>
        <v>0.33165641947528873</v>
      </c>
      <c r="AF3301" s="1">
        <f t="shared" si="1491"/>
        <v>-15.220981436343159</v>
      </c>
      <c r="AG3301" s="1">
        <f t="shared" si="1492"/>
        <v>-0.51353062256064419</v>
      </c>
      <c r="AH3301" s="1">
        <f t="shared" si="1493"/>
        <v>7.3887894873060098</v>
      </c>
      <c r="AI3301" s="1">
        <f t="shared" si="1494"/>
        <v>16.927380177497472</v>
      </c>
      <c r="AJ3301" s="1">
        <f t="shared" si="1501"/>
        <v>-16.223289779592548</v>
      </c>
      <c r="AK3301" s="1">
        <f t="shared" si="1502"/>
        <v>7.8753445350611582</v>
      </c>
      <c r="AL3301" s="2">
        <f>AI3301/(K!D$3*AC3301^2)</f>
        <v>0.20494652178773384</v>
      </c>
      <c r="AM3301" s="2">
        <f t="shared" si="1503"/>
        <v>0.15628994444662814</v>
      </c>
      <c r="AN3301" s="4">
        <f t="shared" si="1495"/>
        <v>1527.8352675631163</v>
      </c>
      <c r="AO3301" s="4">
        <f t="shared" si="1504"/>
        <v>-668.32622848130438</v>
      </c>
      <c r="AP3301" s="4">
        <f t="shared" si="1496"/>
        <v>59.707433189638529</v>
      </c>
      <c r="AQ3301" s="4">
        <f t="shared" si="1497"/>
        <v>-1372.6090774709014</v>
      </c>
      <c r="AR3301" s="4">
        <f t="shared" si="1498"/>
        <v>0</v>
      </c>
      <c r="AS3301" s="11">
        <f t="shared" si="1505"/>
        <v>244.10646405475146</v>
      </c>
      <c r="AT3301" s="12">
        <f t="shared" si="1506"/>
        <v>0.74202781328951739</v>
      </c>
      <c r="AU3301" s="14">
        <f t="shared" si="1507"/>
        <v>42.095558168624379</v>
      </c>
    </row>
    <row r="3302" spans="1:47" x14ac:dyDescent="0.35">
      <c r="A3302" t="s">
        <v>33</v>
      </c>
      <c r="B3302">
        <v>89.1</v>
      </c>
      <c r="C3302" s="1">
        <f t="shared" si="1479"/>
        <v>-2.8524588514948043E-2</v>
      </c>
      <c r="D3302" s="1">
        <f t="shared" si="1480"/>
        <v>8.1354692865555975</v>
      </c>
      <c r="E3302" s="1">
        <f t="shared" si="1481"/>
        <v>-130.41973687276018</v>
      </c>
      <c r="F3302" s="1">
        <f t="shared" si="1482"/>
        <v>-3.9155220991423514</v>
      </c>
      <c r="G3302" s="1">
        <f t="shared" si="1483"/>
        <v>-1.5120572323638726E-2</v>
      </c>
      <c r="H3302">
        <v>-0.85980000000000001</v>
      </c>
      <c r="I3302" s="1">
        <f t="shared" si="1484"/>
        <v>53.709000000000003</v>
      </c>
      <c r="J3302">
        <v>5.6448999999999998</v>
      </c>
      <c r="K3302">
        <v>-1.1788000000000001</v>
      </c>
      <c r="L3302">
        <v>0.96699999999999997</v>
      </c>
      <c r="M3302">
        <v>1.2231000000000001</v>
      </c>
      <c r="N3302" s="10">
        <v>2.2115</v>
      </c>
      <c r="O3302" s="2">
        <f t="shared" si="1499"/>
        <v>-1.179050084830418</v>
      </c>
      <c r="P3302" s="2">
        <f t="shared" si="1500"/>
        <v>0.96719911372028022</v>
      </c>
      <c r="Q3302">
        <v>7.7043999999999997</v>
      </c>
      <c r="R3302">
        <v>-129.63659999999999</v>
      </c>
      <c r="S3302">
        <v>-4.4962</v>
      </c>
      <c r="T3302">
        <v>-15.1122</v>
      </c>
      <c r="U3302">
        <v>27.454799999999999</v>
      </c>
      <c r="V3302">
        <v>-20.357099999999999</v>
      </c>
      <c r="W3302">
        <v>1989</v>
      </c>
      <c r="X3302">
        <v>6.7910000000000004</v>
      </c>
      <c r="Y3302" s="1">
        <f t="shared" si="1485"/>
        <v>0.41947481134935877</v>
      </c>
      <c r="Z3302" s="1">
        <f t="shared" si="1486"/>
        <v>4.9658756645187072</v>
      </c>
      <c r="AA3302" s="1">
        <f t="shared" si="1487"/>
        <v>-124.661438347443</v>
      </c>
      <c r="AB3302" s="1">
        <f t="shared" si="1488"/>
        <v>-8.1851674402023669</v>
      </c>
      <c r="AC3302" s="1">
        <f t="shared" si="1489"/>
        <v>125.02852113815048</v>
      </c>
      <c r="AD3302" s="1">
        <f t="shared" si="1490"/>
        <v>28.748028339160236</v>
      </c>
      <c r="AE3302" s="3">
        <f>AD3302/(K!D$3*AC3302^2)</f>
        <v>0.34163119053168034</v>
      </c>
      <c r="AF3302" s="1">
        <f t="shared" si="1491"/>
        <v>-13.970387451688818</v>
      </c>
      <c r="AG3302" s="1">
        <f t="shared" si="1492"/>
        <v>-1.2088243457832668</v>
      </c>
      <c r="AH3302" s="1">
        <f t="shared" si="1493"/>
        <v>9.9348700168435506</v>
      </c>
      <c r="AI3302" s="1">
        <f t="shared" si="1494"/>
        <v>17.18530256064291</v>
      </c>
      <c r="AJ3302" s="1">
        <f t="shared" si="1501"/>
        <v>-14.749302270771642</v>
      </c>
      <c r="AK3302" s="1">
        <f t="shared" si="1502"/>
        <v>10.488785755296862</v>
      </c>
      <c r="AL3302" s="2">
        <f>AI3302/(K!D$3*AC3302^2)</f>
        <v>0.20422393160932414</v>
      </c>
      <c r="AM3302" s="2">
        <f t="shared" si="1503"/>
        <v>0.15537718350797597</v>
      </c>
      <c r="AN3302" s="4">
        <f t="shared" si="1495"/>
        <v>1533.1456519786384</v>
      </c>
      <c r="AO3302" s="4">
        <f t="shared" si="1504"/>
        <v>-890.77349532206006</v>
      </c>
      <c r="AP3302" s="4">
        <f t="shared" si="1496"/>
        <v>46.39041337242066</v>
      </c>
      <c r="AQ3302" s="4">
        <f t="shared" si="1497"/>
        <v>-1246.9587401994743</v>
      </c>
      <c r="AR3302" s="4">
        <f t="shared" si="1498"/>
        <v>0</v>
      </c>
      <c r="AS3302" s="11">
        <f t="shared" si="1505"/>
        <v>234.58193072261372</v>
      </c>
      <c r="AT3302" s="12">
        <f t="shared" si="1506"/>
        <v>0.77081229360414194</v>
      </c>
      <c r="AU3302" s="14">
        <f t="shared" si="1507"/>
        <v>39.573111755238699</v>
      </c>
    </row>
    <row r="3303" spans="1:47" x14ac:dyDescent="0.35">
      <c r="A3303" t="s">
        <v>33</v>
      </c>
      <c r="B3303">
        <v>88.4</v>
      </c>
      <c r="C3303" s="1">
        <f t="shared" si="1479"/>
        <v>-3.0304855712516988E-2</v>
      </c>
      <c r="D3303" s="1">
        <f t="shared" si="1480"/>
        <v>5.0298876086129791</v>
      </c>
      <c r="E3303" s="1">
        <f t="shared" si="1481"/>
        <v>-129.51044385917299</v>
      </c>
      <c r="F3303" s="1">
        <f t="shared" si="1482"/>
        <v>-1.6492724127144753</v>
      </c>
      <c r="G3303" s="1">
        <f t="shared" si="1483"/>
        <v>4.3779947889561299E-2</v>
      </c>
      <c r="H3303">
        <v>-0.75780000000000003</v>
      </c>
      <c r="I3303" s="1">
        <f t="shared" si="1484"/>
        <v>53.912999999999997</v>
      </c>
      <c r="J3303">
        <v>5.7835999999999999</v>
      </c>
      <c r="K3303">
        <v>-1.2345999999999999</v>
      </c>
      <c r="L3303">
        <v>0.90339999999999998</v>
      </c>
      <c r="M3303">
        <v>4.6199999999999998E-2</v>
      </c>
      <c r="N3303" s="10">
        <v>3.1387999999999998</v>
      </c>
      <c r="O3303" s="2">
        <f t="shared" si="1499"/>
        <v>-1.2348367815191266</v>
      </c>
      <c r="P3303" s="2">
        <f t="shared" si="1500"/>
        <v>0.90347337908703507</v>
      </c>
      <c r="Q3303">
        <v>4.5815999999999999</v>
      </c>
      <c r="R3303">
        <v>-128.732</v>
      </c>
      <c r="S3303">
        <v>-2.3085</v>
      </c>
      <c r="T3303">
        <v>-14.7926</v>
      </c>
      <c r="U3303">
        <v>25.687100000000001</v>
      </c>
      <c r="V3303">
        <v>-21.7532</v>
      </c>
      <c r="W3303">
        <v>2112</v>
      </c>
      <c r="X3303">
        <v>6.5869999999999997</v>
      </c>
      <c r="Y3303" s="1">
        <f t="shared" si="1485"/>
        <v>0.42309692173149616</v>
      </c>
      <c r="Z3303" s="1">
        <f t="shared" si="1486"/>
        <v>1.9005358464103139</v>
      </c>
      <c r="AA3303" s="1">
        <f t="shared" si="1487"/>
        <v>-124.07637739006844</v>
      </c>
      <c r="AB3303" s="1">
        <f t="shared" si="1488"/>
        <v>-6.2511283916192664</v>
      </c>
      <c r="AC3303" s="1">
        <f t="shared" si="1489"/>
        <v>124.24828396768579</v>
      </c>
      <c r="AD3303" s="1">
        <f t="shared" si="1490"/>
        <v>26.402118678875162</v>
      </c>
      <c r="AE3303" s="3">
        <f>AD3303/(K!D$3*AC3303^2)</f>
        <v>0.31770614800974978</v>
      </c>
      <c r="AF3303" s="1">
        <f t="shared" si="1491"/>
        <v>-14.388745947710378</v>
      </c>
      <c r="AG3303" s="1">
        <f t="shared" si="1492"/>
        <v>-0.6784894189208508</v>
      </c>
      <c r="AH3303" s="1">
        <f t="shared" si="1493"/>
        <v>9.0924674999282722</v>
      </c>
      <c r="AI3303" s="1">
        <f t="shared" si="1494"/>
        <v>17.034357137168143</v>
      </c>
      <c r="AJ3303" s="1">
        <f t="shared" si="1501"/>
        <v>-15.454463252160703</v>
      </c>
      <c r="AK3303" s="1">
        <f t="shared" si="1502"/>
        <v>9.7659104802991692</v>
      </c>
      <c r="AL3303" s="2">
        <f>AI3303/(K!D$3*AC3303^2)</f>
        <v>0.20498051901426606</v>
      </c>
      <c r="AM3303" s="2">
        <f t="shared" si="1503"/>
        <v>0.15633301290858068</v>
      </c>
      <c r="AN3303" s="4">
        <f t="shared" si="1495"/>
        <v>1532.9506492432372</v>
      </c>
      <c r="AO3303" s="4">
        <f t="shared" si="1504"/>
        <v>-820.18639164745878</v>
      </c>
      <c r="AP3303" s="4">
        <f t="shared" si="1496"/>
        <v>52.630721481337325</v>
      </c>
      <c r="AQ3303" s="4">
        <f t="shared" si="1497"/>
        <v>-1294.0100398095594</v>
      </c>
      <c r="AR3303" s="4">
        <f t="shared" si="1498"/>
        <v>0</v>
      </c>
      <c r="AS3303" s="11">
        <f t="shared" si="1505"/>
        <v>237.71058490502494</v>
      </c>
      <c r="AT3303" s="12">
        <f t="shared" si="1506"/>
        <v>0.72582890589168425</v>
      </c>
      <c r="AU3303" s="14">
        <f t="shared" si="1507"/>
        <v>43.462153227244194</v>
      </c>
    </row>
    <row r="3304" spans="1:47" x14ac:dyDescent="0.35">
      <c r="A3304" t="s">
        <v>33</v>
      </c>
      <c r="B3304">
        <v>97.1</v>
      </c>
      <c r="C3304" s="1">
        <f t="shared" si="1479"/>
        <v>-3.6306738921053933E-2</v>
      </c>
      <c r="D3304" s="1">
        <f t="shared" si="1480"/>
        <v>3.4277282916999381</v>
      </c>
      <c r="E3304" s="1">
        <f t="shared" si="1481"/>
        <v>-142.31455910134423</v>
      </c>
      <c r="F3304" s="1">
        <f t="shared" si="1482"/>
        <v>-1.9870081870217016</v>
      </c>
      <c r="G3304" s="1">
        <f t="shared" si="1483"/>
        <v>5.1806941740935031E-2</v>
      </c>
      <c r="H3304">
        <v>-0.99860000000000004</v>
      </c>
      <c r="I3304" s="1">
        <f t="shared" si="1484"/>
        <v>55.144999999999996</v>
      </c>
      <c r="J3304">
        <v>6.1582999999999997</v>
      </c>
      <c r="K3304">
        <v>-1.4406000000000001</v>
      </c>
      <c r="L3304">
        <v>0.34499999999999997</v>
      </c>
      <c r="M3304">
        <v>-1.1453</v>
      </c>
      <c r="N3304" s="10">
        <v>3.2317999999999998</v>
      </c>
      <c r="O3304" s="2">
        <f t="shared" si="1499"/>
        <v>-1.4407779172242257</v>
      </c>
      <c r="P3304" s="2">
        <f t="shared" si="1500"/>
        <v>0.34500749013329601</v>
      </c>
      <c r="Q3304">
        <v>2.7311000000000001</v>
      </c>
      <c r="R3304">
        <v>-141.10390000000001</v>
      </c>
      <c r="S3304">
        <v>-2.9784000000000002</v>
      </c>
      <c r="T3304">
        <v>-19.1873</v>
      </c>
      <c r="U3304">
        <v>33.345300000000002</v>
      </c>
      <c r="V3304">
        <v>-27.306000000000001</v>
      </c>
      <c r="W3304">
        <v>1982</v>
      </c>
      <c r="X3304">
        <v>5.3550000000000004</v>
      </c>
      <c r="Y3304" s="1">
        <f t="shared" si="1485"/>
        <v>0.3958939383478724</v>
      </c>
      <c r="Z3304" s="1">
        <f t="shared" si="1486"/>
        <v>-0.37033958993112792</v>
      </c>
      <c r="AA3304" s="1">
        <f t="shared" si="1487"/>
        <v>-135.71395803014858</v>
      </c>
      <c r="AB3304" s="1">
        <f t="shared" si="1488"/>
        <v>-7.3921481272852034</v>
      </c>
      <c r="AC3304" s="1">
        <f t="shared" si="1489"/>
        <v>135.91563342587389</v>
      </c>
      <c r="AD3304" s="1">
        <f t="shared" si="1490"/>
        <v>33.508299892935362</v>
      </c>
      <c r="AE3304" s="3">
        <f>AD3304/(K!D$3*AC3304^2)</f>
        <v>0.33696221583024444</v>
      </c>
      <c r="AF3304" s="1">
        <f t="shared" si="1491"/>
        <v>-19.278602595064658</v>
      </c>
      <c r="AG3304" s="1">
        <f t="shared" si="1492"/>
        <v>-0.11327934592650024</v>
      </c>
      <c r="AH3304" s="1">
        <f t="shared" si="1493"/>
        <v>3.0455583127663992</v>
      </c>
      <c r="AI3304" s="1">
        <f t="shared" si="1494"/>
        <v>19.518011570472744</v>
      </c>
      <c r="AJ3304" s="1">
        <f t="shared" si="1501"/>
        <v>-18.129444856944406</v>
      </c>
      <c r="AK3304" s="1">
        <f t="shared" si="1502"/>
        <v>2.8640188632780883</v>
      </c>
      <c r="AL3304" s="2">
        <f>AI3304/(K!D$3*AC3304^2)</f>
        <v>0.19627472740786395</v>
      </c>
      <c r="AM3304" s="2">
        <f t="shared" si="1503"/>
        <v>0.14565387864582255</v>
      </c>
      <c r="AN3304" s="4">
        <f t="shared" si="1495"/>
        <v>1562.3507638553383</v>
      </c>
      <c r="AO3304" s="4">
        <f t="shared" si="1504"/>
        <v>-243.91806536155059</v>
      </c>
      <c r="AP3304" s="4">
        <f t="shared" si="1496"/>
        <v>84.594756318104743</v>
      </c>
      <c r="AQ3304" s="4">
        <f t="shared" si="1497"/>
        <v>-1540.8723548409573</v>
      </c>
      <c r="AR3304" s="4">
        <f t="shared" si="1498"/>
        <v>0</v>
      </c>
      <c r="AS3304" s="11">
        <f t="shared" si="1505"/>
        <v>261.02282547290326</v>
      </c>
      <c r="AT3304" s="12">
        <f t="shared" si="1506"/>
        <v>0.78826981021964593</v>
      </c>
      <c r="AU3304" s="14">
        <f t="shared" si="1507"/>
        <v>37.975884717938797</v>
      </c>
    </row>
    <row r="3305" spans="1:47" x14ac:dyDescent="0.35">
      <c r="A3305" t="s">
        <v>33</v>
      </c>
      <c r="B3305">
        <v>87.9</v>
      </c>
      <c r="C3305" s="1">
        <f t="shared" si="1479"/>
        <v>-3.5200000043786255E-2</v>
      </c>
      <c r="D3305" s="1">
        <f t="shared" si="1480"/>
        <v>-6.2463766405122207</v>
      </c>
      <c r="E3305" s="1">
        <f t="shared" si="1481"/>
        <v>-128.62379968124094</v>
      </c>
      <c r="F3305" s="1">
        <f t="shared" si="1482"/>
        <v>-4.507399519241079</v>
      </c>
      <c r="G3305" s="1">
        <f t="shared" si="1483"/>
        <v>6.4797454474501137E-2</v>
      </c>
      <c r="H3305">
        <v>2.4588999999999999</v>
      </c>
      <c r="I3305" s="1">
        <f t="shared" si="1484"/>
        <v>54.51</v>
      </c>
      <c r="J3305">
        <v>5.9836</v>
      </c>
      <c r="K3305">
        <v>0.96970000000000001</v>
      </c>
      <c r="L3305">
        <v>1.3009999999999999</v>
      </c>
      <c r="M3305">
        <v>0.85040000000000004</v>
      </c>
      <c r="N3305" s="10">
        <v>2.4014000000000002</v>
      </c>
      <c r="O3305" s="2">
        <f t="shared" si="1499"/>
        <v>0.96987941284695367</v>
      </c>
      <c r="P3305" s="2">
        <f t="shared" si="1500"/>
        <v>1.3012129848917691</v>
      </c>
      <c r="Q3305">
        <v>-5.8346</v>
      </c>
      <c r="R3305">
        <v>-127.6262</v>
      </c>
      <c r="S3305">
        <v>-5.1174999999999997</v>
      </c>
      <c r="T3305">
        <v>11.6982</v>
      </c>
      <c r="U3305">
        <v>28.340900000000001</v>
      </c>
      <c r="V3305">
        <v>-17.3324</v>
      </c>
      <c r="W3305">
        <v>2041</v>
      </c>
      <c r="X3305">
        <v>5.99</v>
      </c>
      <c r="Y3305" s="1">
        <f t="shared" si="1485"/>
        <v>0.43348159693467753</v>
      </c>
      <c r="Z3305" s="1">
        <f t="shared" si="1486"/>
        <v>-3.7108994318815984</v>
      </c>
      <c r="AA3305" s="1">
        <f t="shared" si="1487"/>
        <v>-122.48117038595794</v>
      </c>
      <c r="AB3305" s="1">
        <f t="shared" si="1488"/>
        <v>-8.264037734596382</v>
      </c>
      <c r="AC3305" s="1">
        <f t="shared" si="1489"/>
        <v>122.81572453634115</v>
      </c>
      <c r="AD3305" s="1">
        <f t="shared" si="1490"/>
        <v>29.615824860365866</v>
      </c>
      <c r="AE3305" s="3">
        <f>AD3305/(K!D$3*AC3305^2)</f>
        <v>0.36474010813511237</v>
      </c>
      <c r="AF3305" s="1">
        <f t="shared" si="1491"/>
        <v>10.803352470793618</v>
      </c>
      <c r="AG3305" s="1">
        <f t="shared" si="1492"/>
        <v>-1.1942503607326707</v>
      </c>
      <c r="AH3305" s="1">
        <f t="shared" si="1493"/>
        <v>12.848807178793781</v>
      </c>
      <c r="AI3305" s="1">
        <f t="shared" si="1494"/>
        <v>16.829453480435284</v>
      </c>
      <c r="AJ3305" s="1">
        <f t="shared" si="1501"/>
        <v>12.180107610484429</v>
      </c>
      <c r="AK3305" s="1">
        <f t="shared" si="1502"/>
        <v>14.486230503648148</v>
      </c>
      <c r="AL3305" s="2">
        <f>AI3305/(K!D$3*AC3305^2)</f>
        <v>0.20726678089333408</v>
      </c>
      <c r="AM3305" s="2">
        <f t="shared" si="1503"/>
        <v>0.15925524834762908</v>
      </c>
      <c r="AN3305" s="4">
        <f t="shared" si="1495"/>
        <v>1543.6001243533296</v>
      </c>
      <c r="AO3305" s="4">
        <f t="shared" si="1504"/>
        <v>-1182.6548857826979</v>
      </c>
      <c r="AP3305" s="4">
        <f t="shared" si="1496"/>
        <v>-31.066360669846542</v>
      </c>
      <c r="AQ3305" s="4">
        <f t="shared" si="1497"/>
        <v>991.49566124752118</v>
      </c>
      <c r="AR3305" s="4">
        <f t="shared" si="1498"/>
        <v>0</v>
      </c>
      <c r="AS3305" s="11">
        <f t="shared" si="1505"/>
        <v>139.94268015992782</v>
      </c>
      <c r="AT3305" s="12">
        <f t="shared" si="1506"/>
        <v>0.75629599429364514</v>
      </c>
      <c r="AU3305" s="14">
        <f t="shared" si="1507"/>
        <v>40.86125990194374</v>
      </c>
    </row>
    <row r="3306" spans="1:47" x14ac:dyDescent="0.35">
      <c r="A3306" t="s">
        <v>33</v>
      </c>
      <c r="B3306">
        <v>88</v>
      </c>
      <c r="C3306" s="1">
        <f t="shared" si="1479"/>
        <v>-3.585536792065034E-2</v>
      </c>
      <c r="D3306" s="1">
        <f t="shared" si="1480"/>
        <v>-6.6777001206724522</v>
      </c>
      <c r="E3306" s="1">
        <f t="shared" si="1481"/>
        <v>-128.83258591660729</v>
      </c>
      <c r="F3306" s="1">
        <f t="shared" si="1482"/>
        <v>-3.5582959021201073</v>
      </c>
      <c r="G3306" s="1">
        <f t="shared" si="1483"/>
        <v>2.8224658145177273E-2</v>
      </c>
      <c r="H3306">
        <v>2.4862000000000002</v>
      </c>
      <c r="I3306" s="1">
        <f t="shared" si="1484"/>
        <v>54.600999999999999</v>
      </c>
      <c r="J3306">
        <v>5.9893999999999998</v>
      </c>
      <c r="K3306">
        <v>1.032</v>
      </c>
      <c r="L3306">
        <v>1.2511000000000001</v>
      </c>
      <c r="M3306">
        <v>0.76160000000000005</v>
      </c>
      <c r="N3306" s="10">
        <v>2.7467000000000001</v>
      </c>
      <c r="O3306" s="2">
        <f t="shared" si="1499"/>
        <v>1.0320708111235937</v>
      </c>
      <c r="P3306" s="2">
        <f t="shared" si="1500"/>
        <v>1.2512724461733398</v>
      </c>
      <c r="Q3306">
        <v>-6.2310999999999996</v>
      </c>
      <c r="R3306">
        <v>-127.8096</v>
      </c>
      <c r="S3306">
        <v>-4.2065000000000001</v>
      </c>
      <c r="T3306">
        <v>12.4556</v>
      </c>
      <c r="U3306">
        <v>28.530899999999999</v>
      </c>
      <c r="V3306">
        <v>-18.078299999999999</v>
      </c>
      <c r="W3306">
        <v>1978</v>
      </c>
      <c r="X3306">
        <v>5.899</v>
      </c>
      <c r="Y3306" s="1">
        <f t="shared" si="1485"/>
        <v>0.43363912466120358</v>
      </c>
      <c r="Z3306" s="1">
        <f t="shared" si="1486"/>
        <v>-3.9770823801074084</v>
      </c>
      <c r="AA3306" s="1">
        <f t="shared" si="1487"/>
        <v>-122.64652866570913</v>
      </c>
      <c r="AB3306" s="1">
        <f t="shared" si="1488"/>
        <v>-7.4780249958014249</v>
      </c>
      <c r="AC3306" s="1">
        <f t="shared" si="1489"/>
        <v>122.93863931183151</v>
      </c>
      <c r="AD3306" s="1">
        <f t="shared" si="1490"/>
        <v>29.723452361195861</v>
      </c>
      <c r="AE3306" s="3">
        <f>AD3306/(K!D$3*AC3306^2)</f>
        <v>0.36533399474481615</v>
      </c>
      <c r="AF3306" s="1">
        <f t="shared" si="1491"/>
        <v>11.494042109629749</v>
      </c>
      <c r="AG3306" s="1">
        <f t="shared" si="1492"/>
        <v>-1.1219273980205848</v>
      </c>
      <c r="AH3306" s="1">
        <f t="shared" si="1493"/>
        <v>12.287702766886454</v>
      </c>
      <c r="AI3306" s="1">
        <f t="shared" si="1494"/>
        <v>16.862958352309366</v>
      </c>
      <c r="AJ3306" s="1">
        <f t="shared" si="1501"/>
        <v>12.968237406591735</v>
      </c>
      <c r="AK3306" s="1">
        <f t="shared" si="1502"/>
        <v>13.863690870691505</v>
      </c>
      <c r="AL3306" s="2">
        <f>AI3306/(K!D$3*AC3306^2)</f>
        <v>0.2072643467926141</v>
      </c>
      <c r="AM3306" s="2">
        <f t="shared" si="1503"/>
        <v>0.15925210963252229</v>
      </c>
      <c r="AN3306" s="4">
        <f t="shared" si="1495"/>
        <v>1545.1145165818507</v>
      </c>
      <c r="AO3306" s="4">
        <f t="shared" si="1504"/>
        <v>-1129.4720774026709</v>
      </c>
      <c r="AP3306" s="4">
        <f t="shared" si="1496"/>
        <v>-27.638823243673389</v>
      </c>
      <c r="AQ3306" s="4">
        <f t="shared" si="1497"/>
        <v>1053.9961058606264</v>
      </c>
      <c r="AR3306" s="4">
        <f t="shared" si="1498"/>
        <v>0</v>
      </c>
      <c r="AS3306" s="11">
        <f t="shared" si="1505"/>
        <v>136.91140455606589</v>
      </c>
      <c r="AT3306" s="12">
        <f t="shared" si="1506"/>
        <v>0.78114990727090527</v>
      </c>
      <c r="AU3306" s="14">
        <f t="shared" si="1507"/>
        <v>38.634019268220875</v>
      </c>
    </row>
    <row r="3307" spans="1:47" x14ac:dyDescent="0.35">
      <c r="A3307" t="s">
        <v>33</v>
      </c>
      <c r="B3307">
        <v>89.5</v>
      </c>
      <c r="C3307" s="1">
        <f t="shared" si="1479"/>
        <v>-2.9364178868404693E-2</v>
      </c>
      <c r="D3307" s="1">
        <f t="shared" si="1480"/>
        <v>5.4749668728100556</v>
      </c>
      <c r="E3307" s="1">
        <f t="shared" si="1481"/>
        <v>-131.0437147161206</v>
      </c>
      <c r="F3307" s="1">
        <f t="shared" si="1482"/>
        <v>-4.9689526398410955</v>
      </c>
      <c r="G3307" s="1">
        <f t="shared" si="1483"/>
        <v>3.0247243366829935E-2</v>
      </c>
      <c r="H3307">
        <v>-0.86980000000000002</v>
      </c>
      <c r="I3307" s="1">
        <f t="shared" si="1484"/>
        <v>53.835999999999999</v>
      </c>
      <c r="J3307">
        <v>5.7587000000000002</v>
      </c>
      <c r="K3307">
        <v>-1.2371000000000001</v>
      </c>
      <c r="L3307">
        <v>0.90210000000000001</v>
      </c>
      <c r="M3307">
        <v>8.2900000000000001E-2</v>
      </c>
      <c r="N3307" s="10">
        <v>1.8543000000000001</v>
      </c>
      <c r="O3307" s="2">
        <f t="shared" si="1499"/>
        <v>-1.2373639348976173</v>
      </c>
      <c r="P3307" s="2">
        <f t="shared" si="1500"/>
        <v>0.90225104691581559</v>
      </c>
      <c r="Q3307">
        <v>5.0262000000000002</v>
      </c>
      <c r="R3307">
        <v>-130.227</v>
      </c>
      <c r="S3307">
        <v>-5.5804</v>
      </c>
      <c r="T3307">
        <v>-15.2828</v>
      </c>
      <c r="U3307">
        <v>27.813300000000002</v>
      </c>
      <c r="V3307">
        <v>-20.822900000000001</v>
      </c>
      <c r="W3307">
        <v>2021</v>
      </c>
      <c r="X3307">
        <v>6.6639999999999997</v>
      </c>
      <c r="Y3307" s="1">
        <f t="shared" si="1485"/>
        <v>0.41861038894649644</v>
      </c>
      <c r="Z3307" s="1">
        <f t="shared" si="1486"/>
        <v>2.2761974467142978</v>
      </c>
      <c r="AA3307" s="1">
        <f t="shared" si="1487"/>
        <v>-125.22224655067781</v>
      </c>
      <c r="AB3307" s="1">
        <f t="shared" si="1488"/>
        <v>-9.3272937738380968</v>
      </c>
      <c r="AC3307" s="1">
        <f t="shared" si="1489"/>
        <v>125.58977074251966</v>
      </c>
      <c r="AD3307" s="1">
        <f t="shared" si="1490"/>
        <v>28.851916865997211</v>
      </c>
      <c r="AE3307" s="3">
        <f>AD3307/(K!D$3*AC3307^2)</f>
        <v>0.33980813801392917</v>
      </c>
      <c r="AF3307" s="1">
        <f t="shared" si="1491"/>
        <v>-14.759885919379245</v>
      </c>
      <c r="AG3307" s="1">
        <f t="shared" si="1492"/>
        <v>-0.9541850100699989</v>
      </c>
      <c r="AH3307" s="1">
        <f t="shared" si="1493"/>
        <v>9.2083275197537233</v>
      </c>
      <c r="AI3307" s="1">
        <f t="shared" si="1494"/>
        <v>17.422915860945487</v>
      </c>
      <c r="AJ3307" s="1">
        <f t="shared" si="1501"/>
        <v>-15.518661343646272</v>
      </c>
      <c r="AK3307" s="1">
        <f t="shared" si="1502"/>
        <v>9.6817087273562219</v>
      </c>
      <c r="AL3307" s="2">
        <f>AI3307/(K!D$3*AC3307^2)</f>
        <v>0.20520122198392485</v>
      </c>
      <c r="AM3307" s="2">
        <f t="shared" si="1503"/>
        <v>0.1566128765191698</v>
      </c>
      <c r="AN3307" s="4">
        <f t="shared" si="1495"/>
        <v>1552.2755273115677</v>
      </c>
      <c r="AO3307" s="4">
        <f t="shared" si="1504"/>
        <v>-824.31865990740744</v>
      </c>
      <c r="AP3307" s="4">
        <f t="shared" si="1496"/>
        <v>82.794426940238793</v>
      </c>
      <c r="AQ3307" s="4">
        <f t="shared" si="1497"/>
        <v>-1312.7083234620318</v>
      </c>
      <c r="AR3307" s="4">
        <f t="shared" si="1498"/>
        <v>0</v>
      </c>
      <c r="AS3307" s="11">
        <f t="shared" si="1505"/>
        <v>238.04098155582869</v>
      </c>
      <c r="AT3307" s="12">
        <f t="shared" si="1506"/>
        <v>0.76807299718533784</v>
      </c>
      <c r="AU3307" s="14">
        <f t="shared" si="1507"/>
        <v>39.818840356669455</v>
      </c>
    </row>
    <row r="3308" spans="1:47" x14ac:dyDescent="0.35">
      <c r="A3308" t="s">
        <v>33</v>
      </c>
      <c r="B3308">
        <v>96.4</v>
      </c>
      <c r="C3308" s="1">
        <f t="shared" si="1479"/>
        <v>-3.3741090192066739E-2</v>
      </c>
      <c r="D3308" s="1">
        <f t="shared" si="1480"/>
        <v>6.2889781052691607</v>
      </c>
      <c r="E3308" s="1">
        <f t="shared" si="1481"/>
        <v>-141.07031135320429</v>
      </c>
      <c r="F3308" s="1">
        <f t="shared" si="1482"/>
        <v>-6.2812474675859136</v>
      </c>
      <c r="G3308" s="1">
        <f t="shared" si="1483"/>
        <v>4.6860911411570783E-2</v>
      </c>
      <c r="H3308">
        <v>-1.2841</v>
      </c>
      <c r="I3308" s="1">
        <f t="shared" si="1484"/>
        <v>54.741999999999997</v>
      </c>
      <c r="J3308">
        <v>6.024</v>
      </c>
      <c r="K3308">
        <v>-1.3855</v>
      </c>
      <c r="L3308">
        <v>0.55589999999999995</v>
      </c>
      <c r="M3308">
        <v>-0.29249999999999998</v>
      </c>
      <c r="N3308" s="10">
        <v>1.6907000000000001</v>
      </c>
      <c r="O3308" s="2">
        <f t="shared" si="1499"/>
        <v>-1.38566741064498</v>
      </c>
      <c r="P3308" s="2">
        <f t="shared" si="1500"/>
        <v>0.55606838145993187</v>
      </c>
      <c r="Q3308">
        <v>5.6436999999999999</v>
      </c>
      <c r="R3308">
        <v>-140.01130000000001</v>
      </c>
      <c r="S3308">
        <v>-7.0796999999999999</v>
      </c>
      <c r="T3308">
        <v>-19.124400000000001</v>
      </c>
      <c r="U3308">
        <v>31.386399999999998</v>
      </c>
      <c r="V3308">
        <v>-23.664100000000001</v>
      </c>
      <c r="W3308">
        <v>1983</v>
      </c>
      <c r="X3308">
        <v>5.758</v>
      </c>
      <c r="Y3308" s="1">
        <f t="shared" si="1485"/>
        <v>0.39539708780426291</v>
      </c>
      <c r="Z3308" s="1">
        <f t="shared" si="1486"/>
        <v>2.5081120722672376</v>
      </c>
      <c r="AA3308" s="1">
        <f t="shared" si="1487"/>
        <v>-134.86526577487444</v>
      </c>
      <c r="AB3308" s="1">
        <f t="shared" si="1488"/>
        <v>-10.959605580340343</v>
      </c>
      <c r="AC3308" s="1">
        <f t="shared" si="1489"/>
        <v>135.33308351312772</v>
      </c>
      <c r="AD3308" s="1">
        <f t="shared" si="1490"/>
        <v>32.321486736354586</v>
      </c>
      <c r="AE3308" s="3">
        <f>AD3308/(K!D$3*AC3308^2)</f>
        <v>0.32783175131219489</v>
      </c>
      <c r="AF3308" s="1">
        <f t="shared" si="1491"/>
        <v>-18.525389699098874</v>
      </c>
      <c r="AG3308" s="1">
        <f t="shared" si="1492"/>
        <v>-0.82335821861547842</v>
      </c>
      <c r="AH3308" s="1">
        <f t="shared" si="1493"/>
        <v>5.8924265987803572</v>
      </c>
      <c r="AI3308" s="1">
        <f t="shared" si="1494"/>
        <v>19.457355254033232</v>
      </c>
      <c r="AJ3308" s="1">
        <f t="shared" si="1501"/>
        <v>-17.377429511121079</v>
      </c>
      <c r="AK3308" s="1">
        <f t="shared" si="1502"/>
        <v>5.5272914380171656</v>
      </c>
      <c r="AL3308" s="2">
        <f>AI3308/(K!D$3*AC3308^2)</f>
        <v>0.19735289099986134</v>
      </c>
      <c r="AM3308" s="2">
        <f t="shared" si="1503"/>
        <v>0.14693975370415113</v>
      </c>
      <c r="AN3308" s="4">
        <f t="shared" si="1495"/>
        <v>1569.3881219991865</v>
      </c>
      <c r="AO3308" s="4">
        <f t="shared" si="1504"/>
        <v>-479.00552369374105</v>
      </c>
      <c r="AP3308" s="4">
        <f t="shared" si="1496"/>
        <v>112.19729869815195</v>
      </c>
      <c r="AQ3308" s="4">
        <f t="shared" si="1497"/>
        <v>-1490.283379732813</v>
      </c>
      <c r="AR3308" s="4">
        <f t="shared" si="1498"/>
        <v>0</v>
      </c>
      <c r="AS3308" s="11">
        <f t="shared" si="1505"/>
        <v>252.35553669641934</v>
      </c>
      <c r="AT3308" s="12">
        <f t="shared" si="1506"/>
        <v>0.79142114069550507</v>
      </c>
      <c r="AU3308" s="14">
        <f t="shared" si="1507"/>
        <v>37.681481674407564</v>
      </c>
    </row>
    <row r="3309" spans="1:47" x14ac:dyDescent="0.35">
      <c r="A3309" t="s">
        <v>33</v>
      </c>
      <c r="B3309">
        <v>94.6</v>
      </c>
      <c r="C3309" s="1">
        <f t="shared" si="1479"/>
        <v>-3.5334694673167494E-2</v>
      </c>
      <c r="D3309" s="1">
        <f t="shared" si="1480"/>
        <v>3.695486607169812</v>
      </c>
      <c r="E3309" s="1">
        <f t="shared" si="1481"/>
        <v>-138.63927132602075</v>
      </c>
      <c r="F3309" s="1">
        <f t="shared" si="1482"/>
        <v>-4.1770919005014848</v>
      </c>
      <c r="G3309" s="1">
        <f t="shared" si="1483"/>
        <v>1.8265456017545034E-2</v>
      </c>
      <c r="H3309">
        <v>-1.2853000000000001</v>
      </c>
      <c r="I3309" s="1">
        <f t="shared" si="1484"/>
        <v>54.878999999999998</v>
      </c>
      <c r="J3309">
        <v>6.1176000000000004</v>
      </c>
      <c r="K3309">
        <v>-1.3802000000000001</v>
      </c>
      <c r="L3309">
        <v>0.63239999999999996</v>
      </c>
      <c r="M3309">
        <v>-1.2405999999999999</v>
      </c>
      <c r="N3309" s="10">
        <v>2.5097999999999998</v>
      </c>
      <c r="O3309" s="2">
        <f t="shared" si="1499"/>
        <v>-1.3803604098804174</v>
      </c>
      <c r="P3309" s="2">
        <f t="shared" si="1500"/>
        <v>0.63249175114910683</v>
      </c>
      <c r="Q3309">
        <v>3.0689000000000002</v>
      </c>
      <c r="R3309">
        <v>-137.51990000000001</v>
      </c>
      <c r="S3309">
        <v>-5.0068000000000001</v>
      </c>
      <c r="T3309">
        <v>-17.732900000000001</v>
      </c>
      <c r="U3309">
        <v>31.679099999999998</v>
      </c>
      <c r="V3309">
        <v>-23.481400000000001</v>
      </c>
      <c r="W3309">
        <v>2057</v>
      </c>
      <c r="X3309">
        <v>5.6210000000000004</v>
      </c>
      <c r="Y3309" s="1">
        <f t="shared" si="1485"/>
        <v>0.40429670083708835</v>
      </c>
      <c r="Z3309" s="1">
        <f t="shared" si="1486"/>
        <v>0.11081012403280965</v>
      </c>
      <c r="AA3309" s="1">
        <f t="shared" si="1487"/>
        <v>-132.23539351827665</v>
      </c>
      <c r="AB3309" s="1">
        <f t="shared" si="1488"/>
        <v>-8.9238181760194877</v>
      </c>
      <c r="AC3309" s="1">
        <f t="shared" si="1489"/>
        <v>132.53620678386613</v>
      </c>
      <c r="AD3309" s="1">
        <f t="shared" si="1490"/>
        <v>32.207307913159582</v>
      </c>
      <c r="AE3309" s="3">
        <f>AD3309/(K!D$3*AC3309^2)</f>
        <v>0.34060654605742091</v>
      </c>
      <c r="AF3309" s="1">
        <f t="shared" si="1491"/>
        <v>-17.70597229570528</v>
      </c>
      <c r="AG3309" s="1">
        <f t="shared" si="1492"/>
        <v>-0.45510799801712665</v>
      </c>
      <c r="AH3309" s="1">
        <f t="shared" si="1493"/>
        <v>6.5240442013207129</v>
      </c>
      <c r="AI3309" s="1">
        <f t="shared" si="1494"/>
        <v>18.875161746775273</v>
      </c>
      <c r="AJ3309" s="1">
        <f t="shared" si="1501"/>
        <v>-17.364865568116919</v>
      </c>
      <c r="AK3309" s="1">
        <f t="shared" si="1502"/>
        <v>6.3983580581940735</v>
      </c>
      <c r="AL3309" s="2">
        <f>AI3309/(K!D$3*AC3309^2)</f>
        <v>0.19961319543312267</v>
      </c>
      <c r="AM3309" s="2">
        <f t="shared" si="1503"/>
        <v>0.14966828255096462</v>
      </c>
      <c r="AN3309" s="4">
        <f t="shared" si="1495"/>
        <v>1565.4939318520867</v>
      </c>
      <c r="AO3309" s="4">
        <f t="shared" si="1504"/>
        <v>-542.41347345619408</v>
      </c>
      <c r="AP3309" s="4">
        <f t="shared" si="1496"/>
        <v>98.424914719969152</v>
      </c>
      <c r="AQ3309" s="4">
        <f t="shared" si="1497"/>
        <v>-1465.2206013570994</v>
      </c>
      <c r="AR3309" s="4">
        <f t="shared" si="1498"/>
        <v>0</v>
      </c>
      <c r="AS3309" s="11">
        <f t="shared" si="1505"/>
        <v>249.77288615430987</v>
      </c>
      <c r="AT3309" s="12">
        <f t="shared" si="1506"/>
        <v>0.76105684582016853</v>
      </c>
      <c r="AU3309" s="14">
        <f t="shared" si="1507"/>
        <v>40.442544131344278</v>
      </c>
    </row>
    <row r="3310" spans="1:47" x14ac:dyDescent="0.35">
      <c r="A3310" t="s">
        <v>33</v>
      </c>
      <c r="B3310">
        <v>94.7</v>
      </c>
      <c r="C3310" s="1">
        <f t="shared" si="1479"/>
        <v>-3.1415829608059373E-2</v>
      </c>
      <c r="D3310" s="1">
        <f t="shared" si="1480"/>
        <v>4.7295815571259601</v>
      </c>
      <c r="E3310" s="1">
        <f t="shared" si="1481"/>
        <v>-138.66237148570625</v>
      </c>
      <c r="F3310" s="1">
        <f t="shared" si="1482"/>
        <v>-5.6061646418966422</v>
      </c>
      <c r="G3310" s="1">
        <f t="shared" si="1483"/>
        <v>4.6813056161582267E-2</v>
      </c>
      <c r="H3310">
        <v>-1.1281000000000001</v>
      </c>
      <c r="I3310" s="1">
        <f t="shared" si="1484"/>
        <v>54.338999999999999</v>
      </c>
      <c r="J3310">
        <v>6.1410999999999998</v>
      </c>
      <c r="K3310">
        <v>-1.3686</v>
      </c>
      <c r="L3310">
        <v>0.58650000000000002</v>
      </c>
      <c r="M3310">
        <v>-0.69169999999999998</v>
      </c>
      <c r="N3310" s="10">
        <v>1.9886999999999999</v>
      </c>
      <c r="O3310" s="2">
        <f t="shared" si="1499"/>
        <v>-1.3687075357470542</v>
      </c>
      <c r="P3310" s="2">
        <f t="shared" si="1500"/>
        <v>0.58650454807697239</v>
      </c>
      <c r="Q3310">
        <v>4.16</v>
      </c>
      <c r="R3310">
        <v>-137.56780000000001</v>
      </c>
      <c r="S3310">
        <v>-6.3445999999999998</v>
      </c>
      <c r="T3310">
        <v>-18.130400000000002</v>
      </c>
      <c r="U3310">
        <v>34.8414</v>
      </c>
      <c r="V3310">
        <v>-23.505199999999999</v>
      </c>
      <c r="W3310">
        <v>2167</v>
      </c>
      <c r="X3310">
        <v>6.1609999999999996</v>
      </c>
      <c r="Y3310" s="1">
        <f t="shared" si="1485"/>
        <v>0.4019624151932108</v>
      </c>
      <c r="Z3310" s="1">
        <f t="shared" si="1486"/>
        <v>1.085711870916465</v>
      </c>
      <c r="AA3310" s="1">
        <f t="shared" si="1487"/>
        <v>-131.65990483934988</v>
      </c>
      <c r="AB3310" s="1">
        <f t="shared" si="1488"/>
        <v>-10.330268122696371</v>
      </c>
      <c r="AC3310" s="1">
        <f t="shared" si="1489"/>
        <v>132.06901132385337</v>
      </c>
      <c r="AD3310" s="1">
        <f t="shared" si="1490"/>
        <v>35.560581397552866</v>
      </c>
      <c r="AE3310" s="3">
        <f>AD3310/(K!D$3*AC3310^2)</f>
        <v>0.37873429950864212</v>
      </c>
      <c r="AF3310" s="1">
        <f t="shared" si="1491"/>
        <v>-17.838063857153134</v>
      </c>
      <c r="AG3310" s="1">
        <f t="shared" si="1492"/>
        <v>-0.60902637862280784</v>
      </c>
      <c r="AH3310" s="1">
        <f t="shared" si="1493"/>
        <v>5.8872970815379944</v>
      </c>
      <c r="AI3310" s="1">
        <f t="shared" si="1494"/>
        <v>18.794352934539067</v>
      </c>
      <c r="AJ3310" s="1">
        <f t="shared" si="1501"/>
        <v>-17.292980777172922</v>
      </c>
      <c r="AK3310" s="1">
        <f t="shared" si="1502"/>
        <v>5.7073971747060996</v>
      </c>
      <c r="AL3310" s="2">
        <f>AI3310/(K!D$3*AC3310^2)</f>
        <v>0.20016731486484307</v>
      </c>
      <c r="AM3310" s="2">
        <f t="shared" si="1503"/>
        <v>0.15034408980350092</v>
      </c>
      <c r="AN3310" s="4">
        <f t="shared" si="1495"/>
        <v>1567.0193649760076</v>
      </c>
      <c r="AO3310" s="4">
        <f t="shared" si="1504"/>
        <v>-493.3172998778021</v>
      </c>
      <c r="AP3310" s="4">
        <f t="shared" si="1496"/>
        <v>112.29834615376473</v>
      </c>
      <c r="AQ3310" s="4">
        <f t="shared" si="1497"/>
        <v>-1483.0970343514996</v>
      </c>
      <c r="AR3310" s="4">
        <f t="shared" si="1498"/>
        <v>0</v>
      </c>
      <c r="AS3310" s="11">
        <f t="shared" si="1505"/>
        <v>251.7349781906612</v>
      </c>
      <c r="AT3310" s="12">
        <f t="shared" si="1506"/>
        <v>0.72312845638025269</v>
      </c>
      <c r="AU3310" s="14">
        <f t="shared" si="1507"/>
        <v>43.686620677467076</v>
      </c>
    </row>
    <row r="3311" spans="1:47" x14ac:dyDescent="0.35">
      <c r="A3311" t="s">
        <v>33</v>
      </c>
      <c r="B3311">
        <v>95.8</v>
      </c>
      <c r="C3311" s="1">
        <f t="shared" si="1479"/>
        <v>-3.4322952556045151E-2</v>
      </c>
      <c r="D3311" s="1">
        <f t="shared" si="1480"/>
        <v>3.3822701202609879</v>
      </c>
      <c r="E3311" s="1">
        <f t="shared" si="1481"/>
        <v>-140.46825749275172</v>
      </c>
      <c r="F3311" s="1">
        <f t="shared" si="1482"/>
        <v>-1.3152410551781428</v>
      </c>
      <c r="G3311" s="1">
        <f t="shared" si="1483"/>
        <v>1.6000542377568649E-2</v>
      </c>
      <c r="H3311">
        <v>-1.0710999999999999</v>
      </c>
      <c r="I3311" s="1">
        <f t="shared" si="1484"/>
        <v>54.802</v>
      </c>
      <c r="J3311">
        <v>6.1749999999999998</v>
      </c>
      <c r="K3311">
        <v>-1.3214999999999999</v>
      </c>
      <c r="L3311">
        <v>0.72829999999999995</v>
      </c>
      <c r="M3311">
        <v>-1.1073</v>
      </c>
      <c r="N3311" s="10">
        <v>3.8479999999999999</v>
      </c>
      <c r="O3311" s="2">
        <f t="shared" si="1499"/>
        <v>-1.3216407181837755</v>
      </c>
      <c r="P3311" s="2">
        <f t="shared" si="1500"/>
        <v>0.72835604426255252</v>
      </c>
      <c r="Q3311">
        <v>2.7841</v>
      </c>
      <c r="R3311">
        <v>-139.34450000000001</v>
      </c>
      <c r="S3311">
        <v>-2.0943000000000001</v>
      </c>
      <c r="T3311">
        <v>-17.427700000000002</v>
      </c>
      <c r="U3311">
        <v>32.740699999999997</v>
      </c>
      <c r="V3311">
        <v>-22.697900000000001</v>
      </c>
      <c r="W3311">
        <v>2146</v>
      </c>
      <c r="X3311">
        <v>5.6980000000000004</v>
      </c>
      <c r="Y3311" s="1">
        <f t="shared" si="1485"/>
        <v>0.39856577566304341</v>
      </c>
      <c r="Z3311" s="1">
        <f t="shared" si="1486"/>
        <v>-9.0772264000423153E-2</v>
      </c>
      <c r="AA3311" s="1">
        <f t="shared" si="1487"/>
        <v>-133.94359624712621</v>
      </c>
      <c r="AB3311" s="1">
        <f t="shared" si="1488"/>
        <v>-5.8385441148892401</v>
      </c>
      <c r="AC3311" s="1">
        <f t="shared" si="1489"/>
        <v>134.07081640908501</v>
      </c>
      <c r="AD3311" s="1">
        <f t="shared" si="1490"/>
        <v>33.110500082322588</v>
      </c>
      <c r="AE3311" s="3">
        <f>AD3311/(K!D$3*AC3311^2)</f>
        <v>0.34218807519276095</v>
      </c>
      <c r="AF3311" s="1">
        <f t="shared" si="1491"/>
        <v>-17.450117369679379</v>
      </c>
      <c r="AG3311" s="1">
        <f t="shared" si="1492"/>
        <v>-0.33838143883378535</v>
      </c>
      <c r="AH3311" s="1">
        <f t="shared" si="1493"/>
        <v>8.0341969775941138</v>
      </c>
      <c r="AI3311" s="1">
        <f t="shared" si="1494"/>
        <v>19.213782014182311</v>
      </c>
      <c r="AJ3311" s="1">
        <f t="shared" si="1501"/>
        <v>-16.632196605714213</v>
      </c>
      <c r="AK3311" s="1">
        <f t="shared" si="1502"/>
        <v>7.6576186205236629</v>
      </c>
      <c r="AL3311" s="2">
        <f>AI3311/(K!D$3*AC3311^2)</f>
        <v>0.19856924746710561</v>
      </c>
      <c r="AM3311" s="2">
        <f t="shared" si="1503"/>
        <v>0.14840250395110752</v>
      </c>
      <c r="AN3311" s="4">
        <f t="shared" si="1495"/>
        <v>1570.2274284993682</v>
      </c>
      <c r="AO3311" s="4">
        <f t="shared" si="1504"/>
        <v>-657.16808262557299</v>
      </c>
      <c r="AP3311" s="4">
        <f t="shared" si="1496"/>
        <v>62.548367409705257</v>
      </c>
      <c r="AQ3311" s="4">
        <f t="shared" si="1497"/>
        <v>-1424.7217237497109</v>
      </c>
      <c r="AR3311" s="4">
        <f t="shared" si="1498"/>
        <v>0</v>
      </c>
      <c r="AS3311" s="11">
        <f t="shared" si="1505"/>
        <v>245.27821547515433</v>
      </c>
      <c r="AT3311" s="12">
        <f t="shared" si="1506"/>
        <v>0.73169964049364777</v>
      </c>
      <c r="AU3311" s="14">
        <f t="shared" si="1507"/>
        <v>42.970929208616248</v>
      </c>
    </row>
    <row r="3312" spans="1:47" x14ac:dyDescent="0.35">
      <c r="A3312" t="s">
        <v>33</v>
      </c>
      <c r="B3312">
        <v>96.5</v>
      </c>
      <c r="C3312" s="1">
        <f t="shared" si="1479"/>
        <v>-3.4981396839956498E-2</v>
      </c>
      <c r="D3312" s="1">
        <f t="shared" si="1480"/>
        <v>1.131199813891818</v>
      </c>
      <c r="E3312" s="1">
        <f t="shared" si="1481"/>
        <v>-141.3198158334846</v>
      </c>
      <c r="F3312" s="1">
        <f t="shared" si="1482"/>
        <v>-8.2743906741154216</v>
      </c>
      <c r="G3312" s="1">
        <f t="shared" si="1483"/>
        <v>-5.8916188288549165E-4</v>
      </c>
      <c r="H3312">
        <v>-1.2673000000000001</v>
      </c>
      <c r="I3312" s="1">
        <f t="shared" si="1484"/>
        <v>54.921999999999997</v>
      </c>
      <c r="J3312">
        <v>6.1509</v>
      </c>
      <c r="K3312">
        <v>-1.3605</v>
      </c>
      <c r="L3312">
        <v>0.6653</v>
      </c>
      <c r="M3312">
        <v>-2.1996000000000002</v>
      </c>
      <c r="N3312" s="10">
        <v>1.1303000000000001</v>
      </c>
      <c r="O3312" s="2">
        <f t="shared" si="1499"/>
        <v>-1.3605854655018974</v>
      </c>
      <c r="P3312" s="2">
        <f t="shared" si="1500"/>
        <v>0.66561113646642989</v>
      </c>
      <c r="Q3312">
        <v>0.52159999999999995</v>
      </c>
      <c r="R3312">
        <v>-140.08690000000001</v>
      </c>
      <c r="S3312">
        <v>-9.0343999999999998</v>
      </c>
      <c r="T3312">
        <v>-17.426400000000001</v>
      </c>
      <c r="U3312">
        <v>35.244900000000001</v>
      </c>
      <c r="V3312">
        <v>-21.726099999999999</v>
      </c>
      <c r="W3312">
        <v>2299</v>
      </c>
      <c r="X3312">
        <v>5.5780000000000003</v>
      </c>
      <c r="Y3312" s="1">
        <f t="shared" si="1485"/>
        <v>0.39840470687761997</v>
      </c>
      <c r="Z3312" s="1">
        <f t="shared" si="1486"/>
        <v>-2.3401800780742605</v>
      </c>
      <c r="AA3312" s="1">
        <f t="shared" si="1487"/>
        <v>-134.29894880676909</v>
      </c>
      <c r="AB3312" s="1">
        <f t="shared" si="1488"/>
        <v>-12.602280925162351</v>
      </c>
      <c r="AC3312" s="1">
        <f t="shared" si="1489"/>
        <v>134.90923459095643</v>
      </c>
      <c r="AD3312" s="1">
        <f t="shared" si="1490"/>
        <v>35.759149417696989</v>
      </c>
      <c r="AE3312" s="3">
        <f>AD3312/(K!D$3*AC3312^2)</f>
        <v>0.36498201286754345</v>
      </c>
      <c r="AF3312" s="1">
        <f t="shared" si="1491"/>
        <v>-18.046689999642361</v>
      </c>
      <c r="AG3312" s="1">
        <f t="shared" si="1492"/>
        <v>-0.35248658055378002</v>
      </c>
      <c r="AH3312" s="1">
        <f t="shared" si="1493"/>
        <v>7.1075293576712504</v>
      </c>
      <c r="AI3312" s="1">
        <f t="shared" si="1494"/>
        <v>19.399078336426729</v>
      </c>
      <c r="AJ3312" s="1">
        <f t="shared" si="1501"/>
        <v>-17.186907118194458</v>
      </c>
      <c r="AK3312" s="1">
        <f t="shared" si="1502"/>
        <v>6.7689114686713694</v>
      </c>
      <c r="AL3312" s="2">
        <f>AI3312/(K!D$3*AC3312^2)</f>
        <v>0.1980000859724079</v>
      </c>
      <c r="AM3312" s="2">
        <f t="shared" si="1503"/>
        <v>0.147716444233913</v>
      </c>
      <c r="AN3312" s="4">
        <f t="shared" si="1495"/>
        <v>1572.7424168252496</v>
      </c>
      <c r="AO3312" s="4">
        <f t="shared" si="1504"/>
        <v>-576.29187684382839</v>
      </c>
      <c r="AP3312" s="4">
        <f t="shared" si="1496"/>
        <v>146.66808569290882</v>
      </c>
      <c r="AQ3312" s="4">
        <f t="shared" si="1497"/>
        <v>-1455.9858704686392</v>
      </c>
      <c r="AR3312" s="4">
        <f t="shared" si="1498"/>
        <v>0</v>
      </c>
      <c r="AS3312" s="11">
        <f t="shared" si="1505"/>
        <v>248.50343801652119</v>
      </c>
      <c r="AT3312" s="12">
        <f t="shared" si="1506"/>
        <v>0.68409848491746394</v>
      </c>
      <c r="AU3312" s="14">
        <f t="shared" si="1507"/>
        <v>46.835250720092901</v>
      </c>
    </row>
    <row r="3313" spans="1:47" x14ac:dyDescent="0.35">
      <c r="A3313" t="s">
        <v>33</v>
      </c>
      <c r="B3313">
        <v>96.5</v>
      </c>
      <c r="C3313" s="1">
        <f t="shared" si="1479"/>
        <v>-3.6763707970490798E-2</v>
      </c>
      <c r="D3313" s="1">
        <f t="shared" si="1480"/>
        <v>6.1860825707363132</v>
      </c>
      <c r="E3313" s="1">
        <f t="shared" si="1481"/>
        <v>-141.31204008519586</v>
      </c>
      <c r="F3313" s="1">
        <f t="shared" si="1482"/>
        <v>-6.3267456779330971</v>
      </c>
      <c r="G3313" s="1">
        <f t="shared" si="1483"/>
        <v>-1.5882070385458746E-2</v>
      </c>
      <c r="H3313">
        <v>-1.18</v>
      </c>
      <c r="I3313" s="1">
        <f t="shared" si="1484"/>
        <v>55.173999999999999</v>
      </c>
      <c r="J3313">
        <v>6.1277999999999997</v>
      </c>
      <c r="K3313">
        <v>-1.3911</v>
      </c>
      <c r="L3313">
        <v>0.62080000000000002</v>
      </c>
      <c r="M3313">
        <v>-0.218</v>
      </c>
      <c r="N3313" s="10">
        <v>1.7942</v>
      </c>
      <c r="O3313" s="2">
        <f t="shared" si="1499"/>
        <v>-1.3912835742949119</v>
      </c>
      <c r="P3313" s="2">
        <f t="shared" si="1500"/>
        <v>0.62088837083707515</v>
      </c>
      <c r="Q3313">
        <v>5.4897999999999998</v>
      </c>
      <c r="R3313">
        <v>-140.16120000000001</v>
      </c>
      <c r="S3313">
        <v>-7.1698000000000004</v>
      </c>
      <c r="T3313">
        <v>-18.939399999999999</v>
      </c>
      <c r="U3313">
        <v>31.303699999999999</v>
      </c>
      <c r="V3313">
        <v>-22.931699999999999</v>
      </c>
      <c r="W3313">
        <v>2103</v>
      </c>
      <c r="X3313">
        <v>5.3259999999999996</v>
      </c>
      <c r="Y3313" s="1">
        <f t="shared" si="1485"/>
        <v>0.39795698247610878</v>
      </c>
      <c r="Z3313" s="1">
        <f t="shared" si="1486"/>
        <v>2.417549333782306</v>
      </c>
      <c r="AA3313" s="1">
        <f t="shared" si="1487"/>
        <v>-135.08327708902718</v>
      </c>
      <c r="AB3313" s="1">
        <f t="shared" si="1488"/>
        <v>-10.889660745456789</v>
      </c>
      <c r="AC3313" s="1">
        <f t="shared" si="1489"/>
        <v>135.54305959747001</v>
      </c>
      <c r="AD3313" s="1">
        <f t="shared" si="1490"/>
        <v>32.277852066823307</v>
      </c>
      <c r="AE3313" s="3">
        <f>AD3313/(K!D$3*AC3313^2)</f>
        <v>0.32637560970148871</v>
      </c>
      <c r="AF3313" s="1">
        <f t="shared" si="1491"/>
        <v>-18.363691439253234</v>
      </c>
      <c r="AG3313" s="1">
        <f t="shared" si="1492"/>
        <v>-0.86466072263716143</v>
      </c>
      <c r="AH3313" s="1">
        <f t="shared" si="1493"/>
        <v>6.6490660886245188</v>
      </c>
      <c r="AI3313" s="1">
        <f t="shared" si="1494"/>
        <v>19.54949823633002</v>
      </c>
      <c r="AJ3313" s="1">
        <f t="shared" si="1501"/>
        <v>-17.449520424837484</v>
      </c>
      <c r="AK3313" s="1">
        <f t="shared" si="1502"/>
        <v>6.3180660001476223</v>
      </c>
      <c r="AL3313" s="2">
        <f>AI3313/(K!D$3*AC3313^2)</f>
        <v>0.19767360582207219</v>
      </c>
      <c r="AM3313" s="2">
        <f t="shared" si="1503"/>
        <v>0.14732418530984731</v>
      </c>
      <c r="AN3313" s="4">
        <f t="shared" si="1495"/>
        <v>1575.9353938721383</v>
      </c>
      <c r="AO3313" s="4">
        <f t="shared" si="1504"/>
        <v>-539.78012047299376</v>
      </c>
      <c r="AP3313" s="4">
        <f t="shared" si="1496"/>
        <v>109.37222836543469</v>
      </c>
      <c r="AQ3313" s="4">
        <f t="shared" si="1497"/>
        <v>-1476.5661186900745</v>
      </c>
      <c r="AR3313" s="4">
        <f t="shared" si="1498"/>
        <v>0</v>
      </c>
      <c r="AS3313" s="11">
        <f t="shared" si="1505"/>
        <v>250.09585510674134</v>
      </c>
      <c r="AT3313" s="12">
        <f t="shared" si="1506"/>
        <v>0.74937489009611902</v>
      </c>
      <c r="AU3313" s="14">
        <f t="shared" si="1507"/>
        <v>41.463742077884163</v>
      </c>
    </row>
    <row r="3314" spans="1:47" x14ac:dyDescent="0.35">
      <c r="A3314" t="s">
        <v>33</v>
      </c>
      <c r="B3314">
        <v>95.3</v>
      </c>
      <c r="C3314" s="1">
        <f t="shared" si="1479"/>
        <v>-3.4929460983179693E-2</v>
      </c>
      <c r="D3314" s="1">
        <f t="shared" si="1480"/>
        <v>6.0788460382584768</v>
      </c>
      <c r="E3314" s="1">
        <f t="shared" si="1481"/>
        <v>-139.37932246244418</v>
      </c>
      <c r="F3314" s="1">
        <f t="shared" si="1482"/>
        <v>-9.2886786365379237</v>
      </c>
      <c r="G3314" s="1">
        <f t="shared" si="1483"/>
        <v>-1.0632244313171668E-2</v>
      </c>
      <c r="H3314">
        <v>-1.3183</v>
      </c>
      <c r="I3314" s="1">
        <f t="shared" si="1484"/>
        <v>54.847999999999999</v>
      </c>
      <c r="J3314">
        <v>6.1858000000000004</v>
      </c>
      <c r="K3314">
        <v>-1.405</v>
      </c>
      <c r="L3314">
        <v>0.59279999999999999</v>
      </c>
      <c r="M3314">
        <v>-0.39319999999999999</v>
      </c>
      <c r="N3314" s="10">
        <v>0.60699999999999998</v>
      </c>
      <c r="O3314" s="2">
        <f t="shared" si="1499"/>
        <v>-1.4052374073992873</v>
      </c>
      <c r="P3314" s="2">
        <f t="shared" si="1500"/>
        <v>0.59295012849852302</v>
      </c>
      <c r="Q3314">
        <v>5.423</v>
      </c>
      <c r="R3314">
        <v>-138.20869999999999</v>
      </c>
      <c r="S3314">
        <v>-10.0793</v>
      </c>
      <c r="T3314">
        <v>-18.776299999999999</v>
      </c>
      <c r="U3314">
        <v>33.5139</v>
      </c>
      <c r="V3314">
        <v>-22.634799999999998</v>
      </c>
      <c r="W3314">
        <v>2144</v>
      </c>
      <c r="X3314">
        <v>5.6520000000000001</v>
      </c>
      <c r="Y3314" s="1">
        <f t="shared" si="1485"/>
        <v>0.40286451590903266</v>
      </c>
      <c r="Z3314" s="1">
        <f t="shared" si="1486"/>
        <v>2.2966935332270921</v>
      </c>
      <c r="AA3314" s="1">
        <f t="shared" si="1487"/>
        <v>-132.62854191258231</v>
      </c>
      <c r="AB3314" s="1">
        <f t="shared" si="1488"/>
        <v>-13.848057508886811</v>
      </c>
      <c r="AC3314" s="1">
        <f t="shared" si="1489"/>
        <v>133.36931291647491</v>
      </c>
      <c r="AD3314" s="1">
        <f t="shared" si="1490"/>
        <v>34.641570738796844</v>
      </c>
      <c r="AE3314" s="3">
        <f>AD3314/(K!D$3*AC3314^2)</f>
        <v>0.36178735778438387</v>
      </c>
      <c r="AF3314" s="1">
        <f t="shared" si="1491"/>
        <v>-18.17975294013436</v>
      </c>
      <c r="AG3314" s="1">
        <f t="shared" si="1492"/>
        <v>-0.93526162629982679</v>
      </c>
      <c r="AH3314" s="1">
        <f t="shared" si="1493"/>
        <v>5.942282138621632</v>
      </c>
      <c r="AI3314" s="1">
        <f t="shared" si="1494"/>
        <v>19.149121345088776</v>
      </c>
      <c r="AJ3314" s="1">
        <f t="shared" si="1501"/>
        <v>-17.703423580296153</v>
      </c>
      <c r="AK3314" s="1">
        <f t="shared" si="1502"/>
        <v>5.7865878639860853</v>
      </c>
      <c r="AL3314" s="2">
        <f>AI3314/(K!D$3*AC3314^2)</f>
        <v>0.19998833388848905</v>
      </c>
      <c r="AM3314" s="2">
        <f t="shared" si="1503"/>
        <v>0.15012550261394503</v>
      </c>
      <c r="AN3314" s="4">
        <f t="shared" si="1495"/>
        <v>1580.1469048433335</v>
      </c>
      <c r="AO3314" s="4">
        <f t="shared" si="1504"/>
        <v>-495.63499172476844</v>
      </c>
      <c r="AP3314" s="4">
        <f t="shared" si="1496"/>
        <v>147.32086113923287</v>
      </c>
      <c r="AQ3314" s="4">
        <f t="shared" si="1497"/>
        <v>-1493.1532941185746</v>
      </c>
      <c r="AR3314" s="4">
        <f t="shared" si="1498"/>
        <v>0</v>
      </c>
      <c r="AS3314" s="11">
        <f t="shared" si="1505"/>
        <v>251.89936516135614</v>
      </c>
      <c r="AT3314" s="12">
        <f t="shared" si="1506"/>
        <v>0.7370088175575249</v>
      </c>
      <c r="AU3314" s="14">
        <f t="shared" si="1507"/>
        <v>42.522767773929345</v>
      </c>
    </row>
    <row r="3315" spans="1:47" x14ac:dyDescent="0.35">
      <c r="A3315" t="s">
        <v>33</v>
      </c>
      <c r="B3315">
        <v>95.9</v>
      </c>
      <c r="C3315" s="1">
        <f t="shared" si="1479"/>
        <v>-3.5949130434330408E-2</v>
      </c>
      <c r="D3315" s="1">
        <f t="shared" si="1480"/>
        <v>7.3664248431218864</v>
      </c>
      <c r="E3315" s="1">
        <f t="shared" si="1481"/>
        <v>-140.45206784454973</v>
      </c>
      <c r="F3315" s="1">
        <f t="shared" si="1482"/>
        <v>-3.9547181357929784</v>
      </c>
      <c r="G3315" s="1">
        <f t="shared" si="1483"/>
        <v>-1.0498563325583632E-2</v>
      </c>
      <c r="H3315">
        <v>-1.2782</v>
      </c>
      <c r="I3315" s="1">
        <f t="shared" si="1484"/>
        <v>55.027000000000001</v>
      </c>
      <c r="J3315">
        <v>6.1298000000000004</v>
      </c>
      <c r="K3315">
        <v>-1.3775999999999999</v>
      </c>
      <c r="L3315">
        <v>0.66659999999999997</v>
      </c>
      <c r="M3315">
        <v>0.15590000000000001</v>
      </c>
      <c r="N3315" s="10">
        <v>2.6959</v>
      </c>
      <c r="O3315" s="2">
        <f t="shared" si="1499"/>
        <v>-1.3776527735640021</v>
      </c>
      <c r="P3315" s="2">
        <f t="shared" si="1500"/>
        <v>0.66675164589406699</v>
      </c>
      <c r="Q3315">
        <v>6.6868999999999996</v>
      </c>
      <c r="R3315">
        <v>-139.2209</v>
      </c>
      <c r="S3315">
        <v>-4.7790999999999997</v>
      </c>
      <c r="T3315">
        <v>-18.9024</v>
      </c>
      <c r="U3315">
        <v>34.247500000000002</v>
      </c>
      <c r="V3315">
        <v>-22.931899999999999</v>
      </c>
      <c r="W3315">
        <v>2100</v>
      </c>
      <c r="X3315">
        <v>5.4729999999999999</v>
      </c>
      <c r="Y3315" s="1">
        <f t="shared" si="1485"/>
        <v>0.40133595786341086</v>
      </c>
      <c r="Z3315" s="1">
        <f t="shared" si="1486"/>
        <v>3.5733184381632177</v>
      </c>
      <c r="AA3315" s="1">
        <f t="shared" si="1487"/>
        <v>-133.57969123608615</v>
      </c>
      <c r="AB3315" s="1">
        <f t="shared" si="1488"/>
        <v>-8.556416161856955</v>
      </c>
      <c r="AC3315" s="1">
        <f t="shared" si="1489"/>
        <v>133.9011380568646</v>
      </c>
      <c r="AD3315" s="1">
        <f t="shared" si="1490"/>
        <v>35.260297950998989</v>
      </c>
      <c r="AE3315" s="3">
        <f>AD3315/(K!D$3*AC3315^2)</f>
        <v>0.36532978398288352</v>
      </c>
      <c r="AF3315" s="1">
        <f t="shared" si="1491"/>
        <v>-17.961435086393919</v>
      </c>
      <c r="AG3315" s="1">
        <f t="shared" si="1492"/>
        <v>-0.92815109257396244</v>
      </c>
      <c r="AH3315" s="1">
        <f t="shared" si="1493"/>
        <v>6.9889318220589445</v>
      </c>
      <c r="AI3315" s="1">
        <f t="shared" si="1494"/>
        <v>19.295589724773301</v>
      </c>
      <c r="AJ3315" s="1">
        <f t="shared" si="1501"/>
        <v>-17.358349484687334</v>
      </c>
      <c r="AK3315" s="1">
        <f t="shared" si="1502"/>
        <v>6.754266599991829</v>
      </c>
      <c r="AL3315" s="2">
        <f>AI3315/(K!D$3*AC3315^2)</f>
        <v>0.19992042142610592</v>
      </c>
      <c r="AM3315" s="2">
        <f t="shared" si="1503"/>
        <v>0.15004263725748906</v>
      </c>
      <c r="AN3315" s="4">
        <f t="shared" si="1495"/>
        <v>1585.5722405897902</v>
      </c>
      <c r="AO3315" s="4">
        <f t="shared" si="1504"/>
        <v>-577.79492275942289</v>
      </c>
      <c r="AP3315" s="4">
        <f t="shared" si="1496"/>
        <v>78.98819499227541</v>
      </c>
      <c r="AQ3315" s="4">
        <f t="shared" si="1497"/>
        <v>-1474.4331868261181</v>
      </c>
      <c r="AR3315" s="4">
        <f t="shared" si="1498"/>
        <v>0</v>
      </c>
      <c r="AS3315" s="11">
        <f t="shared" si="1505"/>
        <v>248.7386077092026</v>
      </c>
      <c r="AT3315" s="12">
        <f t="shared" si="1506"/>
        <v>0.75503440028085245</v>
      </c>
      <c r="AU3315" s="14">
        <f t="shared" si="1507"/>
        <v>40.971624318322469</v>
      </c>
    </row>
    <row r="3316" spans="1:47" x14ac:dyDescent="0.35">
      <c r="A3316" t="s">
        <v>33</v>
      </c>
      <c r="B3316">
        <v>90.7</v>
      </c>
      <c r="C3316" s="1">
        <f t="shared" si="1479"/>
        <v>-3.3198184476848649E-2</v>
      </c>
      <c r="D3316" s="1">
        <f t="shared" si="1480"/>
        <v>-5.1311438531164653</v>
      </c>
      <c r="E3316" s="1">
        <f t="shared" si="1481"/>
        <v>-132.84932661737506</v>
      </c>
      <c r="F3316" s="1">
        <f t="shared" si="1482"/>
        <v>-5.1981598172852426</v>
      </c>
      <c r="G3316" s="1">
        <f t="shared" si="1483"/>
        <v>4.7275936411921293E-3</v>
      </c>
      <c r="H3316">
        <v>0.87880000000000003</v>
      </c>
      <c r="I3316" s="1">
        <f t="shared" si="1484"/>
        <v>54.393000000000001</v>
      </c>
      <c r="J3316">
        <v>6.0431999999999997</v>
      </c>
      <c r="K3316">
        <v>1.4713000000000001</v>
      </c>
      <c r="L3316">
        <v>0.37040000000000001</v>
      </c>
      <c r="M3316">
        <v>0.30420000000000003</v>
      </c>
      <c r="N3316" s="10">
        <v>1.5079</v>
      </c>
      <c r="O3316" s="2">
        <f t="shared" si="1499"/>
        <v>1.471546518505803</v>
      </c>
      <c r="P3316" s="2">
        <f t="shared" si="1500"/>
        <v>0.37053060657152859</v>
      </c>
      <c r="Q3316">
        <v>-4.5359999999999996</v>
      </c>
      <c r="R3316">
        <v>-131.80369999999999</v>
      </c>
      <c r="S3316">
        <v>-6.0857000000000001</v>
      </c>
      <c r="T3316">
        <v>17.927</v>
      </c>
      <c r="U3316">
        <v>31.496500000000001</v>
      </c>
      <c r="V3316">
        <v>-26.7346</v>
      </c>
      <c r="W3316">
        <v>1761</v>
      </c>
      <c r="X3316">
        <v>6.1070000000000002</v>
      </c>
      <c r="Y3316" s="1">
        <f t="shared" si="1485"/>
        <v>0.41964562543072254</v>
      </c>
      <c r="Z3316" s="1">
        <f t="shared" si="1486"/>
        <v>-1.3696502895681837</v>
      </c>
      <c r="AA3316" s="1">
        <f t="shared" si="1487"/>
        <v>-126.24064239668567</v>
      </c>
      <c r="AB3316" s="1">
        <f t="shared" si="1488"/>
        <v>-10.80768878610534</v>
      </c>
      <c r="AC3316" s="1">
        <f t="shared" si="1489"/>
        <v>126.70983336561095</v>
      </c>
      <c r="AD3316" s="1">
        <f t="shared" si="1490"/>
        <v>32.037603937637122</v>
      </c>
      <c r="AE3316" s="3">
        <f>AD3316/(K!D$3*AC3316^2)</f>
        <v>0.37068671977246548</v>
      </c>
      <c r="AF3316" s="1">
        <f t="shared" si="1491"/>
        <v>17.580694489648309</v>
      </c>
      <c r="AG3316" s="1">
        <f t="shared" si="1492"/>
        <v>-0.42247262044352141</v>
      </c>
      <c r="AH3316" s="1">
        <f t="shared" si="1493"/>
        <v>2.7067592600236345</v>
      </c>
      <c r="AI3316" s="1">
        <f t="shared" si="1494"/>
        <v>17.792859453867962</v>
      </c>
      <c r="AJ3316" s="1">
        <f t="shared" si="1501"/>
        <v>18.576020333457979</v>
      </c>
      <c r="AK3316" s="1">
        <f t="shared" si="1502"/>
        <v>2.8600016388192491</v>
      </c>
      <c r="AL3316" s="2">
        <f>AI3316/(K!D$3*AC3316^2)</f>
        <v>0.20586984966683064</v>
      </c>
      <c r="AM3316" s="2">
        <f t="shared" si="1503"/>
        <v>0.15746362495096303</v>
      </c>
      <c r="AN3316" s="4">
        <f t="shared" si="1495"/>
        <v>1574.6268094415504</v>
      </c>
      <c r="AO3316" s="4">
        <f t="shared" si="1504"/>
        <v>-241.8439132701844</v>
      </c>
      <c r="AP3316" s="4">
        <f t="shared" si="1496"/>
        <v>-130.11666962481115</v>
      </c>
      <c r="AQ3316" s="4">
        <f t="shared" si="1497"/>
        <v>1550.4937158569808</v>
      </c>
      <c r="AR3316" s="4">
        <f t="shared" si="1498"/>
        <v>0</v>
      </c>
      <c r="AS3316" s="11">
        <f t="shared" si="1505"/>
        <v>98.752647371078865</v>
      </c>
      <c r="AT3316" s="12">
        <f t="shared" si="1506"/>
        <v>0.89416627452671804</v>
      </c>
      <c r="AU3316" s="14">
        <f t="shared" si="1507"/>
        <v>26.598459602017808</v>
      </c>
    </row>
    <row r="3317" spans="1:47" x14ac:dyDescent="0.35">
      <c r="A3317" t="s">
        <v>33</v>
      </c>
      <c r="B3317">
        <v>97.2</v>
      </c>
      <c r="C3317" s="1">
        <f t="shared" si="1479"/>
        <v>-3.4363418749009902E-2</v>
      </c>
      <c r="D3317" s="1">
        <f t="shared" si="1480"/>
        <v>3.8301692329843315</v>
      </c>
      <c r="E3317" s="1">
        <f t="shared" si="1481"/>
        <v>-142.35265123941318</v>
      </c>
      <c r="F3317" s="1">
        <f t="shared" si="1482"/>
        <v>-4.8946306559807882</v>
      </c>
      <c r="G3317" s="1">
        <f t="shared" si="1483"/>
        <v>7.0986778769409398E-2</v>
      </c>
      <c r="H3317">
        <v>-1.2493000000000001</v>
      </c>
      <c r="I3317" s="1">
        <f t="shared" si="1484"/>
        <v>54.872</v>
      </c>
      <c r="J3317">
        <v>6.1532999999999998</v>
      </c>
      <c r="K3317">
        <v>-1.4013</v>
      </c>
      <c r="L3317">
        <v>0.53259999999999996</v>
      </c>
      <c r="M3317">
        <v>-1.2124999999999999</v>
      </c>
      <c r="N3317" s="10">
        <v>2.3544999999999998</v>
      </c>
      <c r="O3317" s="2">
        <f t="shared" si="1499"/>
        <v>-1.4014800129792588</v>
      </c>
      <c r="P3317" s="2">
        <f t="shared" si="1500"/>
        <v>0.53268644287165867</v>
      </c>
      <c r="Q3317">
        <v>3.1779000000000002</v>
      </c>
      <c r="R3317">
        <v>-141.2047</v>
      </c>
      <c r="S3317">
        <v>-5.7245999999999997</v>
      </c>
      <c r="T3317">
        <v>-18.9815</v>
      </c>
      <c r="U3317">
        <v>33.406199999999998</v>
      </c>
      <c r="V3317">
        <v>-24.152699999999999</v>
      </c>
      <c r="W3317">
        <v>1922</v>
      </c>
      <c r="X3317">
        <v>5.6280000000000001</v>
      </c>
      <c r="Y3317" s="1">
        <f t="shared" si="1485"/>
        <v>0.39370054072816923</v>
      </c>
      <c r="Z3317" s="1">
        <f t="shared" si="1486"/>
        <v>9.3655826068459458E-2</v>
      </c>
      <c r="AA3317" s="1">
        <f t="shared" si="1487"/>
        <v>-135.77663173757651</v>
      </c>
      <c r="AB3317" s="1">
        <f t="shared" si="1488"/>
        <v>-9.649096181003415</v>
      </c>
      <c r="AC3317" s="1">
        <f t="shared" si="1489"/>
        <v>136.11909327690029</v>
      </c>
      <c r="AD3317" s="1">
        <f t="shared" si="1490"/>
        <v>33.903820744846222</v>
      </c>
      <c r="AE3317" s="3">
        <f>AD3317/(K!D$3*AC3317^2)</f>
        <v>0.33992114962992265</v>
      </c>
      <c r="AF3317" s="1">
        <f t="shared" si="1491"/>
        <v>-18.958172704304044</v>
      </c>
      <c r="AG3317" s="1">
        <f t="shared" si="1492"/>
        <v>-0.41232224364611625</v>
      </c>
      <c r="AH3317" s="1">
        <f t="shared" si="1493"/>
        <v>5.6179543752606911</v>
      </c>
      <c r="AI3317" s="1">
        <f t="shared" si="1494"/>
        <v>19.777354051574619</v>
      </c>
      <c r="AJ3317" s="1">
        <f t="shared" si="1501"/>
        <v>-17.631113783689194</v>
      </c>
      <c r="AK3317" s="1">
        <f t="shared" si="1502"/>
        <v>5.2247014713242086</v>
      </c>
      <c r="AL3317" s="2">
        <f>AI3317/(K!D$3*AC3317^2)</f>
        <v>0.19828859338430724</v>
      </c>
      <c r="AM3317" s="2">
        <f t="shared" si="1503"/>
        <v>0.14806385287671986</v>
      </c>
      <c r="AN3317" s="4">
        <f t="shared" si="1495"/>
        <v>1590.5787292603611</v>
      </c>
      <c r="AO3317" s="4">
        <f t="shared" si="1504"/>
        <v>-453.03366473281068</v>
      </c>
      <c r="AP3317" s="4">
        <f t="shared" si="1496"/>
        <v>107.7705493081276</v>
      </c>
      <c r="AQ3317" s="4">
        <f t="shared" si="1497"/>
        <v>-1520.8835265384685</v>
      </c>
      <c r="AR3317" s="4">
        <f t="shared" si="1498"/>
        <v>0</v>
      </c>
      <c r="AS3317" s="11">
        <f t="shared" si="1505"/>
        <v>253.49364376197803</v>
      </c>
      <c r="AT3317" s="12">
        <f t="shared" si="1506"/>
        <v>0.8275643752655365</v>
      </c>
      <c r="AU3317" s="14">
        <f t="shared" si="1507"/>
        <v>34.150652633480973</v>
      </c>
    </row>
    <row r="3318" spans="1:47" x14ac:dyDescent="0.35">
      <c r="A3318" t="s">
        <v>33</v>
      </c>
      <c r="B3318">
        <v>92.5</v>
      </c>
      <c r="C3318" s="1">
        <f t="shared" si="1479"/>
        <v>-3.3650134597977943E-2</v>
      </c>
      <c r="D3318" s="1">
        <f t="shared" si="1480"/>
        <v>-5.5349211486384897</v>
      </c>
      <c r="E3318" s="1">
        <f t="shared" si="1481"/>
        <v>-135.47627342320868</v>
      </c>
      <c r="F3318" s="1">
        <f t="shared" si="1482"/>
        <v>-3.5105029910753855</v>
      </c>
      <c r="G3318" s="1">
        <f t="shared" si="1483"/>
        <v>4.2788852479034745E-2</v>
      </c>
      <c r="H3318">
        <v>0.82869999999999999</v>
      </c>
      <c r="I3318" s="1">
        <f t="shared" si="1484"/>
        <v>54.54</v>
      </c>
      <c r="J3318">
        <v>6.1813000000000002</v>
      </c>
      <c r="K3318">
        <v>1.4200999999999999</v>
      </c>
      <c r="L3318">
        <v>0.55810000000000004</v>
      </c>
      <c r="M3318">
        <v>7.8600000000000003E-2</v>
      </c>
      <c r="N3318" s="10">
        <v>2.6187</v>
      </c>
      <c r="O3318" s="2">
        <f t="shared" si="1499"/>
        <v>1.4202686831886779</v>
      </c>
      <c r="P3318" s="2">
        <f t="shared" si="1500"/>
        <v>0.55819687144773633</v>
      </c>
      <c r="Q3318">
        <v>-4.9290000000000003</v>
      </c>
      <c r="R3318">
        <v>-134.35919999999999</v>
      </c>
      <c r="S3318">
        <v>-4.3440000000000003</v>
      </c>
      <c r="T3318">
        <v>18.006499999999999</v>
      </c>
      <c r="U3318">
        <v>33.1967</v>
      </c>
      <c r="V3318">
        <v>-24.769500000000001</v>
      </c>
      <c r="W3318">
        <v>1901</v>
      </c>
      <c r="X3318">
        <v>5.96</v>
      </c>
      <c r="Y3318" s="1">
        <f t="shared" si="1485"/>
        <v>0.41302296518418918</v>
      </c>
      <c r="Z3318" s="1">
        <f t="shared" si="1486"/>
        <v>-1.8163721373439388</v>
      </c>
      <c r="AA3318" s="1">
        <f t="shared" si="1487"/>
        <v>-128.62077368904369</v>
      </c>
      <c r="AB3318" s="1">
        <f t="shared" si="1488"/>
        <v>-8.625689159140272</v>
      </c>
      <c r="AC3318" s="1">
        <f t="shared" si="1489"/>
        <v>128.92247727056608</v>
      </c>
      <c r="AD3318" s="1">
        <f t="shared" si="1490"/>
        <v>33.868110128146647</v>
      </c>
      <c r="AE3318" s="3">
        <f>AD3318/(K!D$3*AC3318^2)</f>
        <v>0.37853088316240302</v>
      </c>
      <c r="AF3318" s="1">
        <f t="shared" si="1491"/>
        <v>17.529336569047945</v>
      </c>
      <c r="AG3318" s="1">
        <f t="shared" si="1492"/>
        <v>-0.59215218692968108</v>
      </c>
      <c r="AH3318" s="1">
        <f t="shared" si="1493"/>
        <v>5.1385197259797764</v>
      </c>
      <c r="AI3318" s="1">
        <f t="shared" si="1494"/>
        <v>18.27656066489892</v>
      </c>
      <c r="AJ3318" s="1">
        <f t="shared" si="1501"/>
        <v>17.941763620325048</v>
      </c>
      <c r="AK3318" s="1">
        <f t="shared" si="1502"/>
        <v>5.2594178860537362</v>
      </c>
      <c r="AL3318" s="2">
        <f>AI3318/(K!D$3*AC3318^2)</f>
        <v>0.20427011201625642</v>
      </c>
      <c r="AM3318" s="2">
        <f t="shared" si="1503"/>
        <v>0.15543536775348385</v>
      </c>
      <c r="AN3318" s="4">
        <f t="shared" si="1495"/>
        <v>1581.4867716197084</v>
      </c>
      <c r="AO3318" s="4">
        <f t="shared" si="1504"/>
        <v>-447.02828592993643</v>
      </c>
      <c r="AP3318" s="4">
        <f t="shared" si="1496"/>
        <v>-95.220487087516489</v>
      </c>
      <c r="AQ3318" s="4">
        <f t="shared" si="1497"/>
        <v>1514.0010499420025</v>
      </c>
      <c r="AR3318" s="4">
        <f t="shared" si="1498"/>
        <v>0</v>
      </c>
      <c r="AS3318" s="11">
        <f t="shared" si="1505"/>
        <v>106.33788116174082</v>
      </c>
      <c r="AT3318" s="12">
        <f t="shared" si="1506"/>
        <v>0.83192360421867884</v>
      </c>
      <c r="AU3318" s="14">
        <f t="shared" si="1507"/>
        <v>33.703151289554803</v>
      </c>
    </row>
    <row r="3319" spans="1:47" x14ac:dyDescent="0.35">
      <c r="A3319" t="s">
        <v>33</v>
      </c>
      <c r="B3319">
        <v>87.1</v>
      </c>
      <c r="C3319" s="1">
        <f t="shared" si="1479"/>
        <v>-2.9346452794249536E-2</v>
      </c>
      <c r="D3319" s="1">
        <f t="shared" si="1480"/>
        <v>0.37340419455287716</v>
      </c>
      <c r="E3319" s="1">
        <f t="shared" si="1481"/>
        <v>-127.67694444139083</v>
      </c>
      <c r="F3319" s="1">
        <f t="shared" si="1482"/>
        <v>-0.82138131773372325</v>
      </c>
      <c r="G3319" s="1">
        <f t="shared" si="1483"/>
        <v>6.5144841072111603E-2</v>
      </c>
      <c r="H3319">
        <v>-0.81110000000000004</v>
      </c>
      <c r="I3319" s="1">
        <f t="shared" si="1484"/>
        <v>53.734999999999999</v>
      </c>
      <c r="J3319">
        <v>5.8150000000000004</v>
      </c>
      <c r="K3319">
        <v>-1.2961</v>
      </c>
      <c r="L3319">
        <v>0.85580000000000001</v>
      </c>
      <c r="M3319">
        <v>-1.9542999999999999</v>
      </c>
      <c r="N3319" s="10">
        <v>3.3639999999999999</v>
      </c>
      <c r="O3319" s="2">
        <f t="shared" si="1499"/>
        <v>-1.2962102807844846</v>
      </c>
      <c r="P3319" s="2">
        <f t="shared" si="1500"/>
        <v>0.85585196025857924</v>
      </c>
      <c r="Q3319">
        <v>-4.1000000000000002E-2</v>
      </c>
      <c r="R3319">
        <v>-126.8683</v>
      </c>
      <c r="S3319">
        <v>-1.4883</v>
      </c>
      <c r="T3319">
        <v>-14.1211</v>
      </c>
      <c r="U3319">
        <v>27.555099999999999</v>
      </c>
      <c r="V3319">
        <v>-22.7257</v>
      </c>
      <c r="W3319">
        <v>1963</v>
      </c>
      <c r="X3319">
        <v>6.7649999999999997</v>
      </c>
      <c r="Y3319" s="1">
        <f t="shared" si="1485"/>
        <v>0.42969538948710373</v>
      </c>
      <c r="Z3319" s="1">
        <f t="shared" si="1486"/>
        <v>-2.6604815876902932</v>
      </c>
      <c r="AA3319" s="1">
        <f t="shared" si="1487"/>
        <v>-121.75679472796278</v>
      </c>
      <c r="AB3319" s="1">
        <f t="shared" si="1488"/>
        <v>-5.7039455741672604</v>
      </c>
      <c r="AC3319" s="1">
        <f t="shared" si="1489"/>
        <v>121.91935949560582</v>
      </c>
      <c r="AD3319" s="1">
        <f t="shared" si="1490"/>
        <v>27.652247606750819</v>
      </c>
      <c r="AE3319" s="3">
        <f>AD3319/(K!D$3*AC3319^2)</f>
        <v>0.34558328681319583</v>
      </c>
      <c r="AF3319" s="1">
        <f t="shared" si="1491"/>
        <v>-14.724517668206049</v>
      </c>
      <c r="AG3319" s="1">
        <f t="shared" si="1492"/>
        <v>-6.0276668241982634E-2</v>
      </c>
      <c r="AH3319" s="1">
        <f t="shared" si="1493"/>
        <v>8.1546013125656351</v>
      </c>
      <c r="AI3319" s="1">
        <f t="shared" si="1494"/>
        <v>16.831891646661216</v>
      </c>
      <c r="AJ3319" s="1">
        <f t="shared" si="1501"/>
        <v>-16.312244245364635</v>
      </c>
      <c r="AK3319" s="1">
        <f t="shared" si="1502"/>
        <v>9.0339019132263392</v>
      </c>
      <c r="AL3319" s="2">
        <f>AI3319/(K!D$3*AC3319^2)</f>
        <v>0.21035615336804239</v>
      </c>
      <c r="AM3319" s="2">
        <f t="shared" si="1503"/>
        <v>0.16328753833056317</v>
      </c>
      <c r="AN3319" s="4">
        <f t="shared" si="1495"/>
        <v>1571.1324218962891</v>
      </c>
      <c r="AO3319" s="4">
        <f t="shared" si="1504"/>
        <v>-760.41993370131286</v>
      </c>
      <c r="AP3319" s="4">
        <f t="shared" si="1496"/>
        <v>80.911896786407027</v>
      </c>
      <c r="AQ3319" s="4">
        <f t="shared" si="1497"/>
        <v>-1372.4692625052903</v>
      </c>
      <c r="AR3319" s="4">
        <f t="shared" si="1498"/>
        <v>0</v>
      </c>
      <c r="AS3319" s="11">
        <f t="shared" si="1505"/>
        <v>241.02182934395822</v>
      </c>
      <c r="AT3319" s="12">
        <f t="shared" si="1506"/>
        <v>0.80037311354879725</v>
      </c>
      <c r="AU3319" s="14">
        <f t="shared" si="1507"/>
        <v>36.834253140873514</v>
      </c>
    </row>
    <row r="3320" spans="1:47" x14ac:dyDescent="0.35">
      <c r="A3320" t="s">
        <v>33</v>
      </c>
      <c r="B3320">
        <v>92.5</v>
      </c>
      <c r="C3320" s="1">
        <f t="shared" si="1479"/>
        <v>-3.4686657844310527E-2</v>
      </c>
      <c r="D3320" s="1">
        <f t="shared" si="1480"/>
        <v>-6.0013136988128002</v>
      </c>
      <c r="E3320" s="1">
        <f t="shared" si="1481"/>
        <v>-135.44353016013721</v>
      </c>
      <c r="F3320" s="1">
        <f t="shared" si="1482"/>
        <v>-5.7279122742493112</v>
      </c>
      <c r="G3320" s="1">
        <f t="shared" si="1483"/>
        <v>9.2679015054386582E-5</v>
      </c>
      <c r="H3320">
        <v>0.8962</v>
      </c>
      <c r="I3320" s="1">
        <f t="shared" si="1484"/>
        <v>54.679000000000002</v>
      </c>
      <c r="J3320">
        <v>6.0567000000000002</v>
      </c>
      <c r="K3320">
        <v>1.3109</v>
      </c>
      <c r="L3320">
        <v>0.85580000000000001</v>
      </c>
      <c r="M3320">
        <v>-0.15279999999999999</v>
      </c>
      <c r="N3320" s="10">
        <v>1.9131</v>
      </c>
      <c r="O3320" s="2">
        <f t="shared" si="1499"/>
        <v>1.310979618710074</v>
      </c>
      <c r="P3320" s="2">
        <f t="shared" si="1500"/>
        <v>0.85602025527847037</v>
      </c>
      <c r="Q3320">
        <v>-5.42</v>
      </c>
      <c r="R3320">
        <v>-134.3432</v>
      </c>
      <c r="S3320">
        <v>-6.4497</v>
      </c>
      <c r="T3320">
        <v>16.759</v>
      </c>
      <c r="U3320">
        <v>31.722000000000001</v>
      </c>
      <c r="V3320">
        <v>-20.808800000000002</v>
      </c>
      <c r="W3320">
        <v>1777</v>
      </c>
      <c r="X3320">
        <v>5.8209999999999997</v>
      </c>
      <c r="Y3320" s="1">
        <f t="shared" si="1485"/>
        <v>0.41324154524580498</v>
      </c>
      <c r="Z3320" s="1">
        <f t="shared" si="1486"/>
        <v>-2.5385561704255775</v>
      </c>
      <c r="AA3320" s="1">
        <f t="shared" si="1487"/>
        <v>-128.88910601099349</v>
      </c>
      <c r="AB3320" s="1">
        <f t="shared" si="1488"/>
        <v>-10.027442607604765</v>
      </c>
      <c r="AC3320" s="1">
        <f t="shared" si="1489"/>
        <v>129.30350158055398</v>
      </c>
      <c r="AD3320" s="1">
        <f t="shared" si="1490"/>
        <v>32.830725560979502</v>
      </c>
      <c r="AE3320" s="3">
        <f>AD3320/(K!D$3*AC3320^2)</f>
        <v>0.36477708434241457</v>
      </c>
      <c r="AF3320" s="1">
        <f t="shared" si="1491"/>
        <v>16.114449466305039</v>
      </c>
      <c r="AG3320" s="1">
        <f t="shared" si="1492"/>
        <v>-1.0035087103016309</v>
      </c>
      <c r="AH3320" s="1">
        <f t="shared" si="1493"/>
        <v>8.8191883892962224</v>
      </c>
      <c r="AI3320" s="1">
        <f t="shared" si="1494"/>
        <v>18.397298583749933</v>
      </c>
      <c r="AJ3320" s="1">
        <f t="shared" si="1501"/>
        <v>16.511049406273798</v>
      </c>
      <c r="AK3320" s="1">
        <f t="shared" si="1502"/>
        <v>9.0362413884124297</v>
      </c>
      <c r="AL3320" s="2">
        <f>AI3320/(K!D$3*AC3320^2)</f>
        <v>0.20440952255813971</v>
      </c>
      <c r="AM3320" s="2">
        <f t="shared" si="1503"/>
        <v>0.15561113959002579</v>
      </c>
      <c r="AN3320" s="4">
        <f t="shared" si="1495"/>
        <v>1587.9544682618114</v>
      </c>
      <c r="AO3320" s="4">
        <f t="shared" si="1504"/>
        <v>-765.50179527838191</v>
      </c>
      <c r="AP3320" s="4">
        <f t="shared" si="1496"/>
        <v>-92.919939826694247</v>
      </c>
      <c r="AQ3320" s="4">
        <f t="shared" si="1497"/>
        <v>1388.1542707785868</v>
      </c>
      <c r="AR3320" s="4">
        <f t="shared" si="1498"/>
        <v>0</v>
      </c>
      <c r="AS3320" s="11">
        <f t="shared" si="1505"/>
        <v>118.6912043544139</v>
      </c>
      <c r="AT3320" s="12">
        <f t="shared" si="1506"/>
        <v>0.8936153451107548</v>
      </c>
      <c r="AU3320" s="14">
        <f t="shared" si="1507"/>
        <v>26.668874568817657</v>
      </c>
    </row>
    <row r="3321" spans="1:47" x14ac:dyDescent="0.35">
      <c r="A3321" t="s">
        <v>33</v>
      </c>
      <c r="B3321">
        <v>89.7</v>
      </c>
      <c r="C3321" s="1">
        <f t="shared" si="1479"/>
        <v>-2.672377143618071E-2</v>
      </c>
      <c r="D3321" s="1">
        <f t="shared" si="1480"/>
        <v>-7.3376580607865538</v>
      </c>
      <c r="E3321" s="1">
        <f t="shared" si="1481"/>
        <v>-131.26275689562519</v>
      </c>
      <c r="F3321" s="1">
        <f t="shared" si="1482"/>
        <v>-4.7795366958469385</v>
      </c>
      <c r="G3321" s="1">
        <f t="shared" si="1483"/>
        <v>2.4104778488208467E-2</v>
      </c>
      <c r="H3321">
        <v>2.3367</v>
      </c>
      <c r="I3321" s="1">
        <f t="shared" si="1484"/>
        <v>53.497</v>
      </c>
      <c r="J3321">
        <v>5.9972000000000003</v>
      </c>
      <c r="K3321">
        <v>1.3954</v>
      </c>
      <c r="L3321">
        <v>0.56020000000000003</v>
      </c>
      <c r="M3321">
        <v>0.82099999999999995</v>
      </c>
      <c r="N3321" s="10">
        <v>1.8657999999999999</v>
      </c>
      <c r="O3321" s="2">
        <f t="shared" si="1499"/>
        <v>1.3956183871008612</v>
      </c>
      <c r="P3321" s="2">
        <f t="shared" si="1500"/>
        <v>0.56028418235930255</v>
      </c>
      <c r="Q3321">
        <v>-6.8631000000000002</v>
      </c>
      <c r="R3321">
        <v>-130.45179999999999</v>
      </c>
      <c r="S3321">
        <v>-5.4375</v>
      </c>
      <c r="T3321">
        <v>17.757899999999999</v>
      </c>
      <c r="U3321">
        <v>30.3459</v>
      </c>
      <c r="V3321">
        <v>-24.620899999999999</v>
      </c>
      <c r="W3321">
        <v>1982</v>
      </c>
      <c r="X3321">
        <v>7.0030000000000001</v>
      </c>
      <c r="Y3321" s="1">
        <f t="shared" si="1485"/>
        <v>0.41684970011137251</v>
      </c>
      <c r="Z3321" s="1">
        <f t="shared" si="1486"/>
        <v>-3.6364704159826831</v>
      </c>
      <c r="AA3321" s="1">
        <f t="shared" si="1487"/>
        <v>-124.93791723832034</v>
      </c>
      <c r="AB3321" s="1">
        <f t="shared" si="1488"/>
        <v>-9.9111440865829827</v>
      </c>
      <c r="AC3321" s="1">
        <f t="shared" si="1489"/>
        <v>125.38316417302886</v>
      </c>
      <c r="AD3321" s="1">
        <f t="shared" si="1490"/>
        <v>31.350217623302289</v>
      </c>
      <c r="AE3321" s="3">
        <f>AD3321/(K!D$3*AC3321^2)</f>
        <v>0.3704501266349432</v>
      </c>
      <c r="AF3321" s="1">
        <f t="shared" si="1491"/>
        <v>16.848654012520914</v>
      </c>
      <c r="AG3321" s="1">
        <f t="shared" si="1492"/>
        <v>-0.89299017043981621</v>
      </c>
      <c r="AH3321" s="1">
        <f t="shared" si="1493"/>
        <v>5.074964071148397</v>
      </c>
      <c r="AI3321" s="1">
        <f t="shared" si="1494"/>
        <v>17.619019093059247</v>
      </c>
      <c r="AJ3321" s="1">
        <f t="shared" si="1501"/>
        <v>17.566103985660462</v>
      </c>
      <c r="AK3321" s="1">
        <f t="shared" si="1502"/>
        <v>5.2910663683303438</v>
      </c>
      <c r="AL3321" s="2">
        <f>AI3321/(K!D$3*AC3321^2)</f>
        <v>0.20819529652501848</v>
      </c>
      <c r="AM3321" s="2">
        <f t="shared" si="1503"/>
        <v>0.16045689733870225</v>
      </c>
      <c r="AN3321" s="4">
        <f t="shared" si="1495"/>
        <v>1587.7593991552169</v>
      </c>
      <c r="AO3321" s="4">
        <f t="shared" si="1504"/>
        <v>-462.07366387533995</v>
      </c>
      <c r="AP3321" s="4">
        <f t="shared" si="1496"/>
        <v>-106.75568790161914</v>
      </c>
      <c r="AQ3321" s="4">
        <f t="shared" si="1497"/>
        <v>1515.2792026089473</v>
      </c>
      <c r="AR3321" s="4">
        <f t="shared" si="1498"/>
        <v>0</v>
      </c>
      <c r="AS3321" s="11">
        <f t="shared" si="1505"/>
        <v>106.76276735534995</v>
      </c>
      <c r="AT3321" s="12">
        <f t="shared" si="1506"/>
        <v>0.8010895051237219</v>
      </c>
      <c r="AU3321" s="14">
        <f t="shared" si="1507"/>
        <v>36.765731260034862</v>
      </c>
    </row>
    <row r="3322" spans="1:47" x14ac:dyDescent="0.35">
      <c r="A3322" t="s">
        <v>33</v>
      </c>
      <c r="B3322">
        <v>93.9</v>
      </c>
      <c r="C3322" s="1">
        <f t="shared" si="1479"/>
        <v>-3.6820559979012381E-2</v>
      </c>
      <c r="D3322" s="1">
        <f t="shared" si="1480"/>
        <v>5.481382292578739</v>
      </c>
      <c r="E3322" s="1">
        <f t="shared" si="1481"/>
        <v>-137.64209993461304</v>
      </c>
      <c r="F3322" s="1">
        <f t="shared" si="1482"/>
        <v>-3.0109893148246445</v>
      </c>
      <c r="G3322" s="1">
        <f t="shared" si="1483"/>
        <v>-2.2361201920872986E-2</v>
      </c>
      <c r="H3322">
        <v>-1.2978000000000001</v>
      </c>
      <c r="I3322" s="1">
        <f t="shared" si="1484"/>
        <v>55.045999999999999</v>
      </c>
      <c r="J3322">
        <v>6.1811999999999996</v>
      </c>
      <c r="K3322">
        <v>-1.4139999999999999</v>
      </c>
      <c r="L3322">
        <v>0.65359999999999996</v>
      </c>
      <c r="M3322">
        <v>-0.57620000000000005</v>
      </c>
      <c r="N3322" s="10">
        <v>2.9647999999999999</v>
      </c>
      <c r="O3322" s="2">
        <f t="shared" si="1499"/>
        <v>-1.4141046879972281</v>
      </c>
      <c r="P3322" s="2">
        <f t="shared" si="1500"/>
        <v>0.65369641411617652</v>
      </c>
      <c r="Q3322">
        <v>4.8125</v>
      </c>
      <c r="R3322">
        <v>-136.44390000000001</v>
      </c>
      <c r="S3322">
        <v>-3.8822999999999999</v>
      </c>
      <c r="T3322">
        <v>-18.166</v>
      </c>
      <c r="U3322">
        <v>32.541600000000003</v>
      </c>
      <c r="V3322">
        <v>-23.663699999999999</v>
      </c>
      <c r="W3322">
        <v>2063</v>
      </c>
      <c r="X3322">
        <v>5.4539999999999997</v>
      </c>
      <c r="Y3322" s="1">
        <f t="shared" si="1485"/>
        <v>0.40944649114544296</v>
      </c>
      <c r="Z3322" s="1">
        <f t="shared" si="1486"/>
        <v>1.7623798135046806</v>
      </c>
      <c r="AA3322" s="1">
        <f t="shared" si="1487"/>
        <v>-130.98007796648378</v>
      </c>
      <c r="AB3322" s="1">
        <f t="shared" si="1488"/>
        <v>-7.8554987810838544</v>
      </c>
      <c r="AC3322" s="1">
        <f t="shared" si="1489"/>
        <v>131.22726724203636</v>
      </c>
      <c r="AD3322" s="1">
        <f t="shared" si="1490"/>
        <v>33.233713082503996</v>
      </c>
      <c r="AE3322" s="3">
        <f>AD3322/(K!D$3*AC3322^2)</f>
        <v>0.35850757383729426</v>
      </c>
      <c r="AF3322" s="1">
        <f t="shared" si="1491"/>
        <v>-17.719671837451404</v>
      </c>
      <c r="AG3322" s="1">
        <f t="shared" si="1492"/>
        <v>-0.62951163058443882</v>
      </c>
      <c r="AH3322" s="1">
        <f t="shared" si="1493"/>
        <v>6.5208705308258352</v>
      </c>
      <c r="AI3322" s="1">
        <f t="shared" si="1494"/>
        <v>18.891924396413465</v>
      </c>
      <c r="AJ3322" s="1">
        <f t="shared" si="1501"/>
        <v>-17.823838251438403</v>
      </c>
      <c r="AK3322" s="1">
        <f t="shared" si="1502"/>
        <v>6.5592039551409504</v>
      </c>
      <c r="AL3322" s="2">
        <f>AI3322/(K!D$3*AC3322^2)</f>
        <v>0.20379600569042031</v>
      </c>
      <c r="AM3322" s="2">
        <f t="shared" si="1503"/>
        <v>0.15483899313076016</v>
      </c>
      <c r="AN3322" s="4">
        <f t="shared" si="1495"/>
        <v>1603.583208719105</v>
      </c>
      <c r="AO3322" s="4">
        <f t="shared" si="1504"/>
        <v>-555.66019052170498</v>
      </c>
      <c r="AP3322" s="4">
        <f t="shared" si="1496"/>
        <v>82.603374826126768</v>
      </c>
      <c r="AQ3322" s="4">
        <f t="shared" si="1497"/>
        <v>-1501.964560974252</v>
      </c>
      <c r="AR3322" s="4">
        <f t="shared" si="1498"/>
        <v>0</v>
      </c>
      <c r="AS3322" s="11">
        <f t="shared" si="1505"/>
        <v>249.79629571096217</v>
      </c>
      <c r="AT3322" s="12">
        <f t="shared" si="1506"/>
        <v>0.7773064511483786</v>
      </c>
      <c r="AU3322" s="14">
        <f t="shared" si="1507"/>
        <v>38.985386091751998</v>
      </c>
    </row>
    <row r="3323" spans="1:47" x14ac:dyDescent="0.35">
      <c r="A3323" t="s">
        <v>33</v>
      </c>
      <c r="B3323">
        <v>88.6</v>
      </c>
      <c r="C3323" s="1">
        <f t="shared" si="1479"/>
        <v>-3.6972196268804818E-2</v>
      </c>
      <c r="D3323" s="1">
        <f t="shared" si="1480"/>
        <v>-7.8236856024937929</v>
      </c>
      <c r="E3323" s="1">
        <f t="shared" si="1481"/>
        <v>-129.59802046327715</v>
      </c>
      <c r="F3323" s="1">
        <f t="shared" si="1482"/>
        <v>-3.3208893885196717</v>
      </c>
      <c r="G3323" s="1">
        <f t="shared" si="1483"/>
        <v>6.801426385338516E-2</v>
      </c>
      <c r="H3323">
        <v>2.5684</v>
      </c>
      <c r="I3323" s="1">
        <f t="shared" si="1484"/>
        <v>54.772999999999996</v>
      </c>
      <c r="J3323">
        <v>5.8040000000000003</v>
      </c>
      <c r="K3323">
        <v>1.2911999999999999</v>
      </c>
      <c r="L3323">
        <v>0.98719999999999997</v>
      </c>
      <c r="M3323">
        <v>0.63880000000000003</v>
      </c>
      <c r="N3323" s="10">
        <v>2.4338000000000002</v>
      </c>
      <c r="O3323" s="2">
        <f t="shared" si="1499"/>
        <v>1.2914613665981587</v>
      </c>
      <c r="P3323" s="2">
        <f t="shared" si="1500"/>
        <v>0.98734860397362345</v>
      </c>
      <c r="Q3323">
        <v>-7.2495000000000003</v>
      </c>
      <c r="R3323">
        <v>-128.596</v>
      </c>
      <c r="S3323">
        <v>-4.0919999999999996</v>
      </c>
      <c r="T3323">
        <v>15.530200000000001</v>
      </c>
      <c r="U3323">
        <v>27.102</v>
      </c>
      <c r="V3323">
        <v>-20.8565</v>
      </c>
      <c r="W3323">
        <v>1991</v>
      </c>
      <c r="X3323">
        <v>5.7270000000000003</v>
      </c>
      <c r="Y3323" s="1">
        <f t="shared" si="1485"/>
        <v>0.43114276221832437</v>
      </c>
      <c r="Z3323" s="1">
        <f t="shared" si="1486"/>
        <v>-4.4758189395922816</v>
      </c>
      <c r="AA3323" s="1">
        <f t="shared" si="1487"/>
        <v>-123.75560489245663</v>
      </c>
      <c r="AB3323" s="1">
        <f t="shared" si="1488"/>
        <v>-7.8169538986229128</v>
      </c>
      <c r="AC3323" s="1">
        <f t="shared" si="1489"/>
        <v>124.08298620572864</v>
      </c>
      <c r="AD3323" s="1">
        <f t="shared" si="1490"/>
        <v>28.303663944836128</v>
      </c>
      <c r="AE3323" s="3">
        <f>AD3323/(K!D$3*AC3323^2)</f>
        <v>0.34149615980707049</v>
      </c>
      <c r="AF3323" s="1">
        <f t="shared" si="1491"/>
        <v>14.50925362356355</v>
      </c>
      <c r="AG3323" s="1">
        <f t="shared" si="1492"/>
        <v>-1.1269873839633355</v>
      </c>
      <c r="AH3323" s="1">
        <f t="shared" si="1493"/>
        <v>9.5344317246115331</v>
      </c>
      <c r="AI3323" s="1">
        <f t="shared" si="1494"/>
        <v>17.398101321344907</v>
      </c>
      <c r="AJ3323" s="1">
        <f t="shared" si="1501"/>
        <v>16.18223569084758</v>
      </c>
      <c r="AK3323" s="1">
        <f t="shared" si="1502"/>
        <v>10.633794497560388</v>
      </c>
      <c r="AL3323" s="2">
        <f>AI3323/(K!D$3*AC3323^2)</f>
        <v>0.20991574803719301</v>
      </c>
      <c r="AM3323" s="2">
        <f t="shared" si="1503"/>
        <v>0.1627066944762669</v>
      </c>
      <c r="AN3323" s="4">
        <f t="shared" si="1495"/>
        <v>1593.3263389738861</v>
      </c>
      <c r="AO3323" s="4">
        <f t="shared" si="1504"/>
        <v>-877.36599505532502</v>
      </c>
      <c r="AP3323" s="4">
        <f t="shared" si="1496"/>
        <v>-52.213028408165911</v>
      </c>
      <c r="AQ3323" s="4">
        <f t="shared" si="1497"/>
        <v>1328.9813892048883</v>
      </c>
      <c r="AR3323" s="4">
        <f t="shared" si="1498"/>
        <v>0</v>
      </c>
      <c r="AS3323" s="11">
        <f t="shared" si="1505"/>
        <v>123.3100222637411</v>
      </c>
      <c r="AT3323" s="12">
        <f t="shared" si="1506"/>
        <v>0.80026435910290616</v>
      </c>
      <c r="AU3323" s="14">
        <f t="shared" si="1507"/>
        <v>36.844645790772724</v>
      </c>
    </row>
    <row r="3324" spans="1:47" x14ac:dyDescent="0.35">
      <c r="A3324" t="s">
        <v>33</v>
      </c>
      <c r="B3324">
        <v>96.3</v>
      </c>
      <c r="C3324" s="1">
        <f t="shared" si="1479"/>
        <v>-3.58600808882567E-2</v>
      </c>
      <c r="D3324" s="1">
        <f t="shared" si="1480"/>
        <v>7.8257211506791391</v>
      </c>
      <c r="E3324" s="1">
        <f t="shared" si="1481"/>
        <v>-140.95592735660321</v>
      </c>
      <c r="F3324" s="1">
        <f t="shared" si="1482"/>
        <v>-2.6987028243655899</v>
      </c>
      <c r="G3324" s="1">
        <f t="shared" si="1483"/>
        <v>4.9972569428973657E-2</v>
      </c>
      <c r="H3324">
        <v>-1.2502</v>
      </c>
      <c r="I3324" s="1">
        <f t="shared" si="1484"/>
        <v>55.031999999999996</v>
      </c>
      <c r="J3324">
        <v>6.1265000000000001</v>
      </c>
      <c r="K3324">
        <v>-1.2371000000000001</v>
      </c>
      <c r="L3324">
        <v>0.95960000000000001</v>
      </c>
      <c r="M3324">
        <v>0.48909999999999998</v>
      </c>
      <c r="N3324" s="10">
        <v>3.4802</v>
      </c>
      <c r="O3324" s="2">
        <f t="shared" si="1499"/>
        <v>-1.2373655147881113</v>
      </c>
      <c r="P3324" s="2">
        <f t="shared" si="1500"/>
        <v>0.95983182984452653</v>
      </c>
      <c r="Q3324">
        <v>7.2020999999999997</v>
      </c>
      <c r="R3324">
        <v>-139.69040000000001</v>
      </c>
      <c r="S3324">
        <v>-3.399</v>
      </c>
      <c r="T3324">
        <v>-17.3904</v>
      </c>
      <c r="U3324">
        <v>35.290700000000001</v>
      </c>
      <c r="V3324">
        <v>-19.528600000000001</v>
      </c>
      <c r="W3324">
        <v>2042</v>
      </c>
      <c r="X3324">
        <v>5.468</v>
      </c>
      <c r="Y3324" s="1">
        <f t="shared" si="1485"/>
        <v>0.4004432514491979</v>
      </c>
      <c r="Z3324" s="1">
        <f t="shared" si="1486"/>
        <v>4.3437869906780735</v>
      </c>
      <c r="AA3324" s="1">
        <f t="shared" si="1487"/>
        <v>-133.88996602964411</v>
      </c>
      <c r="AB3324" s="1">
        <f t="shared" si="1488"/>
        <v>-6.6087508644909931</v>
      </c>
      <c r="AC3324" s="1">
        <f t="shared" si="1489"/>
        <v>134.12332786219014</v>
      </c>
      <c r="AD3324" s="1">
        <f t="shared" si="1490"/>
        <v>36.415597446592677</v>
      </c>
      <c r="AE3324" s="3">
        <f>AD3324/(K!D$3*AC3324^2)</f>
        <v>0.37605073083348162</v>
      </c>
      <c r="AF3324" s="1">
        <f t="shared" si="1491"/>
        <v>-16.211025755656703</v>
      </c>
      <c r="AG3324" s="1">
        <f t="shared" si="1492"/>
        <v>-1.0615377709206939</v>
      </c>
      <c r="AH3324" s="1">
        <f t="shared" si="1493"/>
        <v>10.851069252753689</v>
      </c>
      <c r="AI3324" s="1">
        <f t="shared" si="1494"/>
        <v>19.536374341666182</v>
      </c>
      <c r="AJ3324" s="1">
        <f t="shared" si="1501"/>
        <v>-15.597094526655548</v>
      </c>
      <c r="AK3324" s="1">
        <f t="shared" si="1502"/>
        <v>10.440126084645087</v>
      </c>
      <c r="AL3324" s="2">
        <f>AI3324/(K!D$3*AC3324^2)</f>
        <v>0.2017450862860265</v>
      </c>
      <c r="AM3324" s="2">
        <f t="shared" si="1503"/>
        <v>0.1522835571197573</v>
      </c>
      <c r="AN3324" s="4">
        <f t="shared" si="1495"/>
        <v>1611.9234371111402</v>
      </c>
      <c r="AO3324" s="4">
        <f t="shared" si="1504"/>
        <v>-898.0669992857413</v>
      </c>
      <c r="AP3324" s="4">
        <f t="shared" si="1496"/>
        <v>36.910219340062639</v>
      </c>
      <c r="AQ3324" s="4">
        <f t="shared" si="1497"/>
        <v>-1338.0622061811493</v>
      </c>
      <c r="AR3324" s="4">
        <f t="shared" si="1498"/>
        <v>0</v>
      </c>
      <c r="AS3324" s="11">
        <f t="shared" si="1505"/>
        <v>236.20309139001594</v>
      </c>
      <c r="AT3324" s="12">
        <f t="shared" si="1506"/>
        <v>0.78938464109262496</v>
      </c>
      <c r="AU3324" s="14">
        <f t="shared" si="1507"/>
        <v>37.871957617087332</v>
      </c>
    </row>
    <row r="3325" spans="1:47" x14ac:dyDescent="0.35">
      <c r="A3325" t="s">
        <v>33</v>
      </c>
      <c r="B3325">
        <v>90.3</v>
      </c>
      <c r="C3325" s="1">
        <f t="shared" si="1479"/>
        <v>-3.4091312211899982E-2</v>
      </c>
      <c r="D3325" s="1">
        <f t="shared" si="1480"/>
        <v>-11.022948987163572</v>
      </c>
      <c r="E3325" s="1">
        <f t="shared" si="1481"/>
        <v>-131.78426297130474</v>
      </c>
      <c r="F3325" s="1">
        <f t="shared" si="1482"/>
        <v>-6.368981886586389</v>
      </c>
      <c r="G3325" s="1">
        <f t="shared" si="1483"/>
        <v>4.9325811294309574E-2</v>
      </c>
      <c r="H3325">
        <v>2.5244</v>
      </c>
      <c r="I3325" s="1">
        <f t="shared" si="1484"/>
        <v>54.474000000000004</v>
      </c>
      <c r="J3325">
        <v>5.9424000000000001</v>
      </c>
      <c r="K3325">
        <v>1.0555000000000001</v>
      </c>
      <c r="L3325">
        <v>1.2506999999999999</v>
      </c>
      <c r="M3325">
        <v>-0.85770000000000002</v>
      </c>
      <c r="N3325" s="10">
        <v>1.7285999999999999</v>
      </c>
      <c r="O3325" s="2">
        <f t="shared" si="1499"/>
        <v>1.0558219911531785</v>
      </c>
      <c r="P3325" s="2">
        <f t="shared" si="1500"/>
        <v>1.2509099417017215</v>
      </c>
      <c r="Q3325">
        <v>-10.532</v>
      </c>
      <c r="R3325">
        <v>-130.68729999999999</v>
      </c>
      <c r="S3325">
        <v>-6.9398</v>
      </c>
      <c r="T3325">
        <v>14.401</v>
      </c>
      <c r="U3325">
        <v>32.177199999999999</v>
      </c>
      <c r="V3325">
        <v>-16.7438</v>
      </c>
      <c r="W3325">
        <v>2104</v>
      </c>
      <c r="X3325">
        <v>6.0259999999999998</v>
      </c>
      <c r="Y3325" s="1">
        <f t="shared" si="1485"/>
        <v>0.42461922681826941</v>
      </c>
      <c r="Z3325" s="1">
        <f t="shared" si="1486"/>
        <v>-7.9654782444586232</v>
      </c>
      <c r="AA3325" s="1">
        <f t="shared" si="1487"/>
        <v>-124.95273407871633</v>
      </c>
      <c r="AB3325" s="1">
        <f t="shared" si="1488"/>
        <v>-9.9238515915862582</v>
      </c>
      <c r="AC3325" s="1">
        <f t="shared" si="1489"/>
        <v>125.5990343427097</v>
      </c>
      <c r="AD3325" s="1">
        <f t="shared" si="1490"/>
        <v>34.144107910281356</v>
      </c>
      <c r="AE3325" s="3">
        <f>AD3325/(K!D$3*AC3325^2)</f>
        <v>0.40207846034438355</v>
      </c>
      <c r="AF3325" s="1">
        <f t="shared" si="1491"/>
        <v>12.235584078141201</v>
      </c>
      <c r="AG3325" s="1">
        <f t="shared" si="1492"/>
        <v>-1.7912111298744335</v>
      </c>
      <c r="AH3325" s="1">
        <f t="shared" si="1493"/>
        <v>12.732400121187425</v>
      </c>
      <c r="AI3325" s="1">
        <f t="shared" si="1494"/>
        <v>17.749139919755606</v>
      </c>
      <c r="AJ3325" s="1">
        <f t="shared" si="1501"/>
        <v>13.236564079151758</v>
      </c>
      <c r="AK3325" s="1">
        <f t="shared" si="1502"/>
        <v>13.77402410944816</v>
      </c>
      <c r="AL3325" s="2">
        <f>AI3325/(K!D$3*AC3325^2)</f>
        <v>0.20901254383698328</v>
      </c>
      <c r="AM3325" s="2">
        <f t="shared" si="1503"/>
        <v>0.16152179289294391</v>
      </c>
      <c r="AN3325" s="4">
        <f t="shared" si="1495"/>
        <v>1601.048557302883</v>
      </c>
      <c r="AO3325" s="4">
        <f t="shared" si="1504"/>
        <v>-1155.373519434522</v>
      </c>
      <c r="AP3325" s="4">
        <f t="shared" si="1496"/>
        <v>-14.367057087070197</v>
      </c>
      <c r="AQ3325" s="4">
        <f t="shared" si="1497"/>
        <v>1108.2698683541776</v>
      </c>
      <c r="AR3325" s="4">
        <f t="shared" si="1498"/>
        <v>0</v>
      </c>
      <c r="AS3325" s="11">
        <f t="shared" si="1505"/>
        <v>136.13992808944744</v>
      </c>
      <c r="AT3325" s="12">
        <f t="shared" si="1506"/>
        <v>0.76095463750137027</v>
      </c>
      <c r="AU3325" s="14">
        <f t="shared" si="1507"/>
        <v>40.451570950871776</v>
      </c>
    </row>
    <row r="3326" spans="1:47" x14ac:dyDescent="0.35">
      <c r="A3326" t="s">
        <v>33</v>
      </c>
      <c r="B3326">
        <v>88.7</v>
      </c>
      <c r="C3326" s="1">
        <f t="shared" si="1479"/>
        <v>-3.6740075757476322E-2</v>
      </c>
      <c r="D3326" s="1">
        <f t="shared" si="1480"/>
        <v>-10.29382007646068</v>
      </c>
      <c r="E3326" s="1">
        <f t="shared" si="1481"/>
        <v>-129.72935545434581</v>
      </c>
      <c r="F3326" s="1">
        <f t="shared" si="1482"/>
        <v>-0.75560137502464764</v>
      </c>
      <c r="G3326" s="1">
        <f t="shared" si="1483"/>
        <v>-1.1184325026093234E-2</v>
      </c>
      <c r="H3326">
        <v>2.3862000000000001</v>
      </c>
      <c r="I3326" s="1">
        <f t="shared" si="1484"/>
        <v>54.747999999999998</v>
      </c>
      <c r="J3326">
        <v>5.8163</v>
      </c>
      <c r="K3326">
        <v>1.1440999999999999</v>
      </c>
      <c r="L3326">
        <v>1.1768000000000001</v>
      </c>
      <c r="M3326">
        <v>-0.70120000000000005</v>
      </c>
      <c r="N3326" s="10">
        <v>3.7021999999999999</v>
      </c>
      <c r="O3326" s="2">
        <f t="shared" si="1499"/>
        <v>1.144357321605447</v>
      </c>
      <c r="P3326" s="2">
        <f t="shared" si="1500"/>
        <v>1.1768528882719982</v>
      </c>
      <c r="Q3326">
        <v>-9.7611000000000008</v>
      </c>
      <c r="R3326">
        <v>-128.73500000000001</v>
      </c>
      <c r="S3326">
        <v>-1.4651000000000001</v>
      </c>
      <c r="T3326">
        <v>14.499700000000001</v>
      </c>
      <c r="U3326">
        <v>27.064599999999999</v>
      </c>
      <c r="V3326">
        <v>-19.311299999999999</v>
      </c>
      <c r="W3326">
        <v>2069</v>
      </c>
      <c r="X3326">
        <v>5.7519999999999998</v>
      </c>
      <c r="Y3326" s="1">
        <f t="shared" si="1485"/>
        <v>0.43042200442212353</v>
      </c>
      <c r="Z3326" s="1">
        <f t="shared" si="1486"/>
        <v>-7.173325107700947</v>
      </c>
      <c r="AA3326" s="1">
        <f t="shared" si="1487"/>
        <v>-123.9047557639043</v>
      </c>
      <c r="AB3326" s="1">
        <f t="shared" si="1488"/>
        <v>-4.9116056020231245</v>
      </c>
      <c r="AC3326" s="1">
        <f t="shared" si="1489"/>
        <v>124.20937550605177</v>
      </c>
      <c r="AD3326" s="1">
        <f t="shared" si="1490"/>
        <v>28.344238991182316</v>
      </c>
      <c r="AE3326" s="3">
        <f>AD3326/(K!D$3*AC3326^2)</f>
        <v>0.34129009428362728</v>
      </c>
      <c r="AF3326" s="1">
        <f t="shared" si="1491"/>
        <v>12.862766874897718</v>
      </c>
      <c r="AG3326" s="1">
        <f t="shared" si="1492"/>
        <v>-1.2101256010885102</v>
      </c>
      <c r="AH3326" s="1">
        <f t="shared" si="1493"/>
        <v>11.741885065966375</v>
      </c>
      <c r="AI3326" s="1">
        <f t="shared" si="1494"/>
        <v>17.458151120629584</v>
      </c>
      <c r="AJ3326" s="1">
        <f t="shared" si="1501"/>
        <v>14.297976540847497</v>
      </c>
      <c r="AK3326" s="1">
        <f t="shared" si="1502"/>
        <v>13.052028296194226</v>
      </c>
      <c r="AL3326" s="2">
        <f>AI3326/(K!D$3*AC3326^2)</f>
        <v>0.21021181919299597</v>
      </c>
      <c r="AM3326" s="2">
        <f t="shared" si="1503"/>
        <v>0.16309695421179712</v>
      </c>
      <c r="AN3326" s="4">
        <f t="shared" si="1495"/>
        <v>1598.7748418709621</v>
      </c>
      <c r="AO3326" s="4">
        <f t="shared" si="1504"/>
        <v>-1077.038197203593</v>
      </c>
      <c r="AP3326" s="4">
        <f t="shared" si="1496"/>
        <v>15.520945034044054</v>
      </c>
      <c r="AQ3326" s="4">
        <f t="shared" si="1497"/>
        <v>1181.4519952284156</v>
      </c>
      <c r="AR3326" s="4">
        <f t="shared" si="1498"/>
        <v>0</v>
      </c>
      <c r="AS3326" s="11">
        <f t="shared" si="1505"/>
        <v>132.39165482045874</v>
      </c>
      <c r="AT3326" s="12">
        <f t="shared" si="1506"/>
        <v>0.7727282947660522</v>
      </c>
      <c r="AU3326" s="14">
        <f t="shared" si="1507"/>
        <v>39.400476497485521</v>
      </c>
    </row>
    <row r="3327" spans="1:47" x14ac:dyDescent="0.35">
      <c r="A3327" t="s">
        <v>33</v>
      </c>
      <c r="B3327">
        <v>94.6</v>
      </c>
      <c r="C3327" s="1">
        <f t="shared" si="1479"/>
        <v>-3.6809055043682232E-2</v>
      </c>
      <c r="D3327" s="1">
        <f t="shared" si="1480"/>
        <v>6.2453132583789674</v>
      </c>
      <c r="E3327" s="1">
        <f t="shared" si="1481"/>
        <v>-138.55977009637394</v>
      </c>
      <c r="F3327" s="1">
        <f t="shared" si="1482"/>
        <v>-3.6261896093875818</v>
      </c>
      <c r="G3327" s="1">
        <f t="shared" si="1483"/>
        <v>2.0695362178116739E-2</v>
      </c>
      <c r="H3327">
        <v>-1.3453999999999999</v>
      </c>
      <c r="I3327" s="1">
        <f t="shared" si="1484"/>
        <v>55.078000000000003</v>
      </c>
      <c r="J3327">
        <v>6.1589999999999998</v>
      </c>
      <c r="K3327">
        <v>-1.5052000000000001</v>
      </c>
      <c r="L3327">
        <v>0.252</v>
      </c>
      <c r="M3327">
        <v>-0.43219999999999997</v>
      </c>
      <c r="N3327" s="10">
        <v>2.3431000000000002</v>
      </c>
      <c r="O3327" s="2">
        <f t="shared" si="1499"/>
        <v>-1.5054806624741233</v>
      </c>
      <c r="P3327" s="2">
        <f t="shared" si="1500"/>
        <v>0.25201744627592548</v>
      </c>
      <c r="Q3327">
        <v>5.5214999999999996</v>
      </c>
      <c r="R3327">
        <v>-137.35059999999999</v>
      </c>
      <c r="S3327">
        <v>-4.6668000000000003</v>
      </c>
      <c r="T3327">
        <v>-19.664000000000001</v>
      </c>
      <c r="U3327">
        <v>32.849800000000002</v>
      </c>
      <c r="V3327">
        <v>-28.270499999999998</v>
      </c>
      <c r="W3327">
        <v>2154</v>
      </c>
      <c r="X3327">
        <v>5.4219999999999997</v>
      </c>
      <c r="Y3327" s="1">
        <f t="shared" si="1485"/>
        <v>0.40690634474839521</v>
      </c>
      <c r="Z3327" s="1">
        <f t="shared" si="1486"/>
        <v>2.2446100768127453</v>
      </c>
      <c r="AA3327" s="1">
        <f t="shared" si="1487"/>
        <v>-131.87637407451604</v>
      </c>
      <c r="AB3327" s="1">
        <f t="shared" si="1488"/>
        <v>-9.3779125189923356</v>
      </c>
      <c r="AC3327" s="1">
        <f t="shared" si="1489"/>
        <v>132.22844458229284</v>
      </c>
      <c r="AD3327" s="1">
        <f t="shared" si="1490"/>
        <v>33.372979778152136</v>
      </c>
      <c r="AE3327" s="3">
        <f>AD3327/(K!D$3*AC3327^2)</f>
        <v>0.35457886487454332</v>
      </c>
      <c r="AF3327" s="1">
        <f t="shared" si="1491"/>
        <v>-19.097485533767372</v>
      </c>
      <c r="AG3327" s="1">
        <f t="shared" si="1492"/>
        <v>-0.4343211216532552</v>
      </c>
      <c r="AH3327" s="1">
        <f t="shared" si="1493"/>
        <v>1.5366198189143532</v>
      </c>
      <c r="AI3327" s="1">
        <f t="shared" si="1494"/>
        <v>19.164127661259425</v>
      </c>
      <c r="AJ3327" s="1">
        <f t="shared" si="1501"/>
        <v>-18.972141868352395</v>
      </c>
      <c r="AK3327" s="1">
        <f t="shared" si="1502"/>
        <v>1.5265344304420612</v>
      </c>
      <c r="AL3327" s="2">
        <f>AI3327/(K!D$3*AC3327^2)</f>
        <v>0.20361366223847735</v>
      </c>
      <c r="AM3327" s="2">
        <f t="shared" si="1503"/>
        <v>0.15461019400890627</v>
      </c>
      <c r="AN3327" s="4">
        <f t="shared" si="1495"/>
        <v>1613.4298629211432</v>
      </c>
      <c r="AO3327" s="4">
        <f t="shared" si="1504"/>
        <v>-131.61702760209499</v>
      </c>
      <c r="AP3327" s="4">
        <f t="shared" si="1496"/>
        <v>111.83378320276009</v>
      </c>
      <c r="AQ3327" s="4">
        <f t="shared" si="1497"/>
        <v>-1604.1589963421602</v>
      </c>
      <c r="AR3327" s="4">
        <f t="shared" si="1498"/>
        <v>0</v>
      </c>
      <c r="AS3327" s="11">
        <f t="shared" si="1505"/>
        <v>265.39978353941967</v>
      </c>
      <c r="AT3327" s="12">
        <f t="shared" si="1506"/>
        <v>0.7490389335752754</v>
      </c>
      <c r="AU3327" s="14">
        <f t="shared" si="1507"/>
        <v>41.492804202190129</v>
      </c>
    </row>
    <row r="3328" spans="1:47" x14ac:dyDescent="0.35">
      <c r="A3328" t="s">
        <v>33</v>
      </c>
      <c r="B3328">
        <v>88.6</v>
      </c>
      <c r="C3328" s="1">
        <f t="shared" si="1479"/>
        <v>-3.4701384922762181E-2</v>
      </c>
      <c r="D3328" s="1">
        <f t="shared" si="1480"/>
        <v>-5.9666650431518944</v>
      </c>
      <c r="E3328" s="1">
        <f t="shared" si="1481"/>
        <v>-129.73542420052433</v>
      </c>
      <c r="F3328" s="1">
        <f t="shared" si="1482"/>
        <v>-3.5241180185207326</v>
      </c>
      <c r="G3328" s="1">
        <f t="shared" si="1483"/>
        <v>3.8061847761639456E-2</v>
      </c>
      <c r="H3328">
        <v>2.5697000000000001</v>
      </c>
      <c r="I3328" s="1">
        <f t="shared" si="1484"/>
        <v>54.484999999999999</v>
      </c>
      <c r="J3328">
        <v>5.8669000000000002</v>
      </c>
      <c r="K3328">
        <v>1.216</v>
      </c>
      <c r="L3328">
        <v>1.0750999999999999</v>
      </c>
      <c r="M3328">
        <v>1.3452</v>
      </c>
      <c r="N3328" s="10">
        <v>2.5387</v>
      </c>
      <c r="O3328" s="2">
        <f t="shared" si="1499"/>
        <v>1.2161670063291219</v>
      </c>
      <c r="P3328" s="2">
        <f t="shared" si="1500"/>
        <v>1.0751657348464083</v>
      </c>
      <c r="Q3328">
        <v>-5.4631999999999996</v>
      </c>
      <c r="R3328">
        <v>-128.75569999999999</v>
      </c>
      <c r="S3328">
        <v>-4.2087000000000003</v>
      </c>
      <c r="T3328">
        <v>14.5085</v>
      </c>
      <c r="U3328">
        <v>28.233000000000001</v>
      </c>
      <c r="V3328">
        <v>-19.727799999999998</v>
      </c>
      <c r="W3328">
        <v>2010</v>
      </c>
      <c r="X3328">
        <v>6.0149999999999997</v>
      </c>
      <c r="Y3328" s="1">
        <f t="shared" si="1485"/>
        <v>0.42908375222276729</v>
      </c>
      <c r="Z3328" s="1">
        <f t="shared" si="1486"/>
        <v>-2.8539842335898848</v>
      </c>
      <c r="AA3328" s="1">
        <f t="shared" si="1487"/>
        <v>-123.67826341227163</v>
      </c>
      <c r="AB3328" s="1">
        <f t="shared" si="1488"/>
        <v>-7.7565572420708868</v>
      </c>
      <c r="AC3328" s="1">
        <f t="shared" si="1489"/>
        <v>123.95411347321374</v>
      </c>
      <c r="AD3328" s="1">
        <f t="shared" si="1490"/>
        <v>29.283054851603215</v>
      </c>
      <c r="AE3328" s="3">
        <f>AD3328/(K!D$3*AC3328^2)</f>
        <v>0.35404798944455412</v>
      </c>
      <c r="AF3328" s="1">
        <f t="shared" si="1491"/>
        <v>13.834271654396257</v>
      </c>
      <c r="AG3328" s="1">
        <f t="shared" si="1492"/>
        <v>-0.98488773258597107</v>
      </c>
      <c r="AH3328" s="1">
        <f t="shared" si="1493"/>
        <v>10.613782464068485</v>
      </c>
      <c r="AI3328" s="1">
        <f t="shared" si="1494"/>
        <v>17.464519868808239</v>
      </c>
      <c r="AJ3328" s="1">
        <f t="shared" si="1501"/>
        <v>15.282404454873351</v>
      </c>
      <c r="AK3328" s="1">
        <f t="shared" si="1502"/>
        <v>11.724803478207805</v>
      </c>
      <c r="AL3328" s="2">
        <f>AI3328/(K!D$3*AC3328^2)</f>
        <v>0.2111555019618282</v>
      </c>
      <c r="AM3328" s="2">
        <f t="shared" si="1503"/>
        <v>0.16434700732237442</v>
      </c>
      <c r="AN3328" s="4">
        <f t="shared" si="1495"/>
        <v>1607.7178009674649</v>
      </c>
      <c r="AO3328" s="4">
        <f t="shared" si="1504"/>
        <v>-980.56384431529773</v>
      </c>
      <c r="AP3328" s="4">
        <f t="shared" si="1496"/>
        <v>-57.196064658909371</v>
      </c>
      <c r="AQ3328" s="4">
        <f t="shared" si="1497"/>
        <v>1272.7842256080958</v>
      </c>
      <c r="AR3328" s="4">
        <f t="shared" si="1498"/>
        <v>0</v>
      </c>
      <c r="AS3328" s="11">
        <f t="shared" si="1505"/>
        <v>127.49575717854049</v>
      </c>
      <c r="AT3328" s="12">
        <f t="shared" si="1506"/>
        <v>0.79985960247137555</v>
      </c>
      <c r="AU3328" s="14">
        <f t="shared" si="1507"/>
        <v>36.883302531574124</v>
      </c>
    </row>
    <row r="3329" spans="1:47" x14ac:dyDescent="0.35">
      <c r="A3329" t="s">
        <v>33</v>
      </c>
      <c r="B3329">
        <v>88.2</v>
      </c>
      <c r="C3329" s="1">
        <f t="shared" si="1479"/>
        <v>-3.4672002947687616E-2</v>
      </c>
      <c r="D3329" s="1">
        <f t="shared" si="1480"/>
        <v>-9.9392207075709536</v>
      </c>
      <c r="E3329" s="1">
        <f t="shared" si="1481"/>
        <v>-128.90549015557872</v>
      </c>
      <c r="F3329" s="1">
        <f t="shared" si="1482"/>
        <v>-3.6034789492348995</v>
      </c>
      <c r="G3329" s="1">
        <f t="shared" si="1483"/>
        <v>3.4825840131389896E-2</v>
      </c>
      <c r="H3329">
        <v>2.4948000000000001</v>
      </c>
      <c r="I3329" s="1">
        <f t="shared" si="1484"/>
        <v>54.454000000000001</v>
      </c>
      <c r="J3329">
        <v>5.7382999999999997</v>
      </c>
      <c r="K3329">
        <v>1.2327999999999999</v>
      </c>
      <c r="L3329">
        <v>1.0642</v>
      </c>
      <c r="M3329">
        <v>-0.36159999999999998</v>
      </c>
      <c r="N3329" s="10">
        <v>2.3479999999999999</v>
      </c>
      <c r="O3329" s="2">
        <f t="shared" si="1499"/>
        <v>1.2330283176362919</v>
      </c>
      <c r="P3329" s="2">
        <f t="shared" si="1500"/>
        <v>1.0642789316454961</v>
      </c>
      <c r="Q3329">
        <v>-9.4078999999999997</v>
      </c>
      <c r="R3329">
        <v>-128.01650000000001</v>
      </c>
      <c r="S3329">
        <v>-4.2946999999999997</v>
      </c>
      <c r="T3329">
        <v>15.324199999999999</v>
      </c>
      <c r="U3329">
        <v>25.64</v>
      </c>
      <c r="V3329">
        <v>-19.936</v>
      </c>
      <c r="W3329">
        <v>1890</v>
      </c>
      <c r="X3329">
        <v>6.0460000000000003</v>
      </c>
      <c r="Y3329" s="1">
        <f t="shared" si="1485"/>
        <v>0.42981668688855773</v>
      </c>
      <c r="Z3329" s="1">
        <f t="shared" si="1486"/>
        <v>-6.6459222709621351</v>
      </c>
      <c r="AA3329" s="1">
        <f t="shared" si="1487"/>
        <v>-123.39524022966741</v>
      </c>
      <c r="AB3329" s="1">
        <f t="shared" si="1488"/>
        <v>-7.887891684140043</v>
      </c>
      <c r="AC3329" s="1">
        <f t="shared" si="1489"/>
        <v>123.82557259867497</v>
      </c>
      <c r="AD3329" s="1">
        <f t="shared" si="1490"/>
        <v>27.152948695670599</v>
      </c>
      <c r="AE3329" s="3">
        <f>AD3329/(K!D$3*AC3329^2)</f>
        <v>0.32897579706806129</v>
      </c>
      <c r="AF3329" s="1">
        <f t="shared" si="1491"/>
        <v>13.866856555736527</v>
      </c>
      <c r="AG3329" s="1">
        <f t="shared" si="1492"/>
        <v>-1.4185837555978402</v>
      </c>
      <c r="AH3329" s="1">
        <f t="shared" si="1493"/>
        <v>10.508312717142619</v>
      </c>
      <c r="AI3329" s="1">
        <f t="shared" si="1494"/>
        <v>17.456423653494447</v>
      </c>
      <c r="AJ3329" s="1">
        <f t="shared" si="1501"/>
        <v>15.370776859434802</v>
      </c>
      <c r="AK3329" s="1">
        <f t="shared" si="1502"/>
        <v>11.647984479765981</v>
      </c>
      <c r="AL3329" s="2">
        <f>AI3329/(K!D$3*AC3329^2)</f>
        <v>0.21149603123147159</v>
      </c>
      <c r="AM3329" s="2">
        <f t="shared" si="1503"/>
        <v>0.16480041210667171</v>
      </c>
      <c r="AN3329" s="4">
        <f t="shared" si="1495"/>
        <v>1610.4814056634038</v>
      </c>
      <c r="AO3329" s="4">
        <f t="shared" si="1504"/>
        <v>-974.43561666377059</v>
      </c>
      <c r="AP3329" s="4">
        <f t="shared" si="1496"/>
        <v>-29.461705036750992</v>
      </c>
      <c r="AQ3329" s="4">
        <f t="shared" si="1497"/>
        <v>1281.8960936444882</v>
      </c>
      <c r="AR3329" s="4">
        <f t="shared" si="1498"/>
        <v>0</v>
      </c>
      <c r="AS3329" s="11">
        <f t="shared" si="1505"/>
        <v>127.15487210842622</v>
      </c>
      <c r="AT3329" s="12">
        <f t="shared" si="1506"/>
        <v>0.85210656384307082</v>
      </c>
      <c r="AU3329" s="14">
        <f t="shared" si="1507"/>
        <v>31.558464523293839</v>
      </c>
    </row>
    <row r="3330" spans="1:47" x14ac:dyDescent="0.35">
      <c r="A3330" t="s">
        <v>33</v>
      </c>
      <c r="B3330">
        <v>89.5</v>
      </c>
      <c r="C3330" s="1">
        <f t="shared" ref="C3330:C3393" si="1508">(-R3330-SQRT(R3330^2-2*U3330*(50-I3330)))/U3330</f>
        <v>-2.8179421477587108E-2</v>
      </c>
      <c r="D3330" s="1">
        <f t="shared" ref="D3330:D3393" si="1509">Q3330+T3330*$C3330</f>
        <v>7.3458967902081316</v>
      </c>
      <c r="E3330" s="1">
        <f t="shared" ref="E3330:E3393" si="1510">R3330+U3330*$C3330</f>
        <v>-130.97840250213008</v>
      </c>
      <c r="F3330" s="1">
        <f t="shared" ref="F3330:F3393" si="1511">S3330+V3330*$C3330</f>
        <v>-4.126164224639175</v>
      </c>
      <c r="G3330" s="1">
        <f t="shared" ref="G3330:G3393" si="1512">B3330-SQRT(D3330^2+E3330^2+F3330^2)/1.467</f>
        <v>3.2302782920226036E-2</v>
      </c>
      <c r="H3330">
        <v>-0.8095</v>
      </c>
      <c r="I3330" s="1">
        <f t="shared" ref="I3330:I3393" si="1513">60.5-X3330</f>
        <v>53.68</v>
      </c>
      <c r="J3330">
        <v>5.6818</v>
      </c>
      <c r="K3330">
        <v>-1.2175</v>
      </c>
      <c r="L3330">
        <v>0.97719999999999996</v>
      </c>
      <c r="M3330">
        <v>0.90400000000000003</v>
      </c>
      <c r="N3330" s="10">
        <v>2.2119</v>
      </c>
      <c r="O3330" s="2">
        <f t="shared" si="1499"/>
        <v>-1.2176783106582578</v>
      </c>
      <c r="P3330" s="2">
        <f t="shared" si="1500"/>
        <v>0.97739678920862905</v>
      </c>
      <c r="Q3330">
        <v>6.9084000000000003</v>
      </c>
      <c r="R3330">
        <v>-130.20509999999999</v>
      </c>
      <c r="S3330">
        <v>-4.6920999999999999</v>
      </c>
      <c r="T3330">
        <v>-15.525399999999999</v>
      </c>
      <c r="U3330">
        <v>27.4421</v>
      </c>
      <c r="V3330">
        <v>-20.083300000000001</v>
      </c>
      <c r="W3330">
        <v>2016</v>
      </c>
      <c r="X3330">
        <v>6.82</v>
      </c>
      <c r="Y3330" s="1">
        <f t="shared" ref="Y3330:Y3393" si="1514">(-E3330-SQRT(E3330^2-2*U3330*(I3330-17/12)))/U3330</f>
        <v>0.41726168135463199</v>
      </c>
      <c r="Z3330" s="1">
        <f t="shared" ref="Z3330:Z3393" si="1515">(2*D3330+T3330*$Y3330)/2</f>
        <v>4.1068195363565305</v>
      </c>
      <c r="AA3330" s="1">
        <f t="shared" ref="AA3330:AA3393" si="1516">(2*E3330+U3330*$Y3330)/2</f>
        <v>-125.25313410917911</v>
      </c>
      <c r="AB3330" s="1">
        <f t="shared" ref="AB3330:AB3393" si="1517">(2*F3330+V3330*$Y3330)/2</f>
        <v>-8.3161599872139149</v>
      </c>
      <c r="AC3330" s="1">
        <f t="shared" ref="AC3330:AC3393" si="1518">SQRT(Z3330^2+AA3330^2+AB3330^2)</f>
        <v>125.59606716696644</v>
      </c>
      <c r="AD3330" s="1">
        <f t="shared" ref="AD3330:AD3393" si="1519">-(T3330*Z3330+U3330*AA3330+(V3330+32.174)*AB3330)/AC3330</f>
        <v>28.675398237882973</v>
      </c>
      <c r="AE3330" s="3">
        <f>AD3330/(K!D$3*AC3330^2)</f>
        <v>0.33769529973917406</v>
      </c>
      <c r="AF3330" s="1">
        <f t="shared" ref="AF3330:AF3393" si="1520">T3330+$AD3330*Z3330/$AC3330</f>
        <v>-14.587753715745048</v>
      </c>
      <c r="AG3330" s="1">
        <f t="shared" ref="AG3330:AG3393" si="1521">U3330+$AD3330*AA3330/$AC3330</f>
        <v>-1.1550016620203429</v>
      </c>
      <c r="AH3330" s="1">
        <f t="shared" ref="AH3330:AH3393" si="1522">V3330+$AD3330*AB3330/$AC3330+32.174</f>
        <v>10.19200042426975</v>
      </c>
      <c r="AI3330" s="1">
        <f t="shared" ref="AI3330:AI3393" si="1523">SQRT(AF3330^2+AG3330^2+AH3330^2)</f>
        <v>17.83293189463858</v>
      </c>
      <c r="AJ3330" s="1">
        <f t="shared" si="1501"/>
        <v>-15.239007413967794</v>
      </c>
      <c r="AK3330" s="1">
        <f t="shared" si="1502"/>
        <v>10.647010708781842</v>
      </c>
      <c r="AL3330" s="2">
        <f>AI3330/(K!D$3*AC3330^2)</f>
        <v>0.21000919434250367</v>
      </c>
      <c r="AM3330" s="2">
        <f t="shared" si="1503"/>
        <v>0.16282976962331708</v>
      </c>
      <c r="AN3330" s="4">
        <f t="shared" ref="AN3330:AN3393" si="1524">78.92*AM3330*AC3330</f>
        <v>1613.9754536143612</v>
      </c>
      <c r="AO3330" s="4">
        <f t="shared" si="1504"/>
        <v>-926.83330911732594</v>
      </c>
      <c r="AP3330" s="4">
        <f t="shared" ref="AP3330:AP3393" si="1525">AN3330*(AB3330*AF3330-Z3330*AH3330)/(AI3330*AC3330)</f>
        <v>57.257504329490892</v>
      </c>
      <c r="AQ3330" s="4">
        <f t="shared" ref="AQ3330:AQ3393" si="1526">AN3330*(Z3330*AG3330-AA3330*AF3330)/(AI3330*AC3330)</f>
        <v>-1320.0827095974969</v>
      </c>
      <c r="AR3330" s="4">
        <f t="shared" ref="AR3330:AR3393" si="1527">SQRT(AO3330^2+AP3330^2+AQ3330^2)-AN3330</f>
        <v>0</v>
      </c>
      <c r="AS3330" s="11">
        <f t="shared" si="1505"/>
        <v>235.05922218460032</v>
      </c>
      <c r="AT3330" s="12">
        <f t="shared" si="1506"/>
        <v>0.8005830623087109</v>
      </c>
      <c r="AU3330" s="14">
        <f t="shared" si="1507"/>
        <v>36.814183170053184</v>
      </c>
    </row>
    <row r="3331" spans="1:47" x14ac:dyDescent="0.35">
      <c r="A3331" t="s">
        <v>33</v>
      </c>
      <c r="B3331">
        <v>97.2</v>
      </c>
      <c r="C3331" s="1">
        <f t="shared" si="1508"/>
        <v>-3.3903173395421399E-2</v>
      </c>
      <c r="D3331" s="1">
        <f t="shared" si="1509"/>
        <v>9.3725391592274985</v>
      </c>
      <c r="E3331" s="1">
        <f t="shared" si="1510"/>
        <v>-142.05816791385138</v>
      </c>
      <c r="F3331" s="1">
        <f t="shared" si="1511"/>
        <v>-7.9899629455494887</v>
      </c>
      <c r="G3331" s="1">
        <f t="shared" si="1512"/>
        <v>9.2137097864508632E-4</v>
      </c>
      <c r="H3331">
        <v>-0.99760000000000004</v>
      </c>
      <c r="I3331" s="1">
        <f t="shared" si="1513"/>
        <v>54.795999999999999</v>
      </c>
      <c r="J3331">
        <v>6.1284000000000001</v>
      </c>
      <c r="K3331">
        <v>-1.4790000000000001</v>
      </c>
      <c r="L3331">
        <v>0.29530000000000001</v>
      </c>
      <c r="M3331">
        <v>1.0448999999999999</v>
      </c>
      <c r="N3331" s="10">
        <v>0.91039999999999999</v>
      </c>
      <c r="O3331" s="2">
        <f t="shared" ref="O3331:O3394" si="1528">(M3331-H3331-(D3331/E3331)*(17/12-I3331))</f>
        <v>-1.4792960312111183</v>
      </c>
      <c r="P3331" s="2">
        <f t="shared" ref="P3331:P3394" si="1529">(N3331-J3331-(F3331/E3331)*(17/12-I3331))+0.5*32.174*Y3331^2</f>
        <v>0.29539046239382261</v>
      </c>
      <c r="Q3331">
        <v>8.6513000000000009</v>
      </c>
      <c r="R3331">
        <v>-140.86519999999999</v>
      </c>
      <c r="S3331">
        <v>-8.8854000000000006</v>
      </c>
      <c r="T3331">
        <v>-21.273499999999999</v>
      </c>
      <c r="U3331">
        <v>35.1875</v>
      </c>
      <c r="V3331">
        <v>-26.4116</v>
      </c>
      <c r="W3331">
        <v>2278</v>
      </c>
      <c r="X3331">
        <v>5.7039999999999997</v>
      </c>
      <c r="Y3331" s="1">
        <f t="shared" si="1514"/>
        <v>0.39508912352206538</v>
      </c>
      <c r="Z3331" s="1">
        <f t="shared" si="1515"/>
        <v>5.1700749246041697</v>
      </c>
      <c r="AA3331" s="1">
        <f t="shared" si="1516"/>
        <v>-135.10706864688504</v>
      </c>
      <c r="AB3331" s="1">
        <f t="shared" si="1517"/>
        <v>-13.207430892957181</v>
      </c>
      <c r="AC3331" s="1">
        <f t="shared" si="1518"/>
        <v>135.84949725292461</v>
      </c>
      <c r="AD3331" s="1">
        <f t="shared" si="1519"/>
        <v>36.365037534889048</v>
      </c>
      <c r="AE3331" s="3">
        <f>AD3331/(K!D$3*AC3331^2)</f>
        <v>0.36604595142029572</v>
      </c>
      <c r="AF3331" s="1">
        <f t="shared" si="1520"/>
        <v>-19.889542219564621</v>
      </c>
      <c r="AG3331" s="1">
        <f t="shared" si="1521"/>
        <v>-0.97879963249299351</v>
      </c>
      <c r="AH3331" s="1">
        <f t="shared" si="1522"/>
        <v>2.2269528332899213</v>
      </c>
      <c r="AI3331" s="1">
        <f t="shared" si="1523"/>
        <v>20.03774581498902</v>
      </c>
      <c r="AJ3331" s="1">
        <f t="shared" ref="AJ3331:AJ3394" si="1530">0.5*AF3331*Y3331^2*12</f>
        <v>-18.627998144241595</v>
      </c>
      <c r="AK3331" s="1">
        <f t="shared" ref="AK3331:AK3394" si="1531">0.5*AH3331*Y3331^2*12</f>
        <v>2.0857027672075947</v>
      </c>
      <c r="AL3331" s="2">
        <f>AI3331/(K!D$3*AC3331^2)</f>
        <v>0.20169746075825365</v>
      </c>
      <c r="AM3331" s="2">
        <f t="shared" ref="AM3331:AM3394" si="1532">0.166*LN(0.336/(0.336-AL3331))</f>
        <v>0.15222468079660068</v>
      </c>
      <c r="AN3331" s="4">
        <f t="shared" si="1524"/>
        <v>1632.0376903922488</v>
      </c>
      <c r="AO3331" s="4">
        <f t="shared" ref="AO3331:AO3394" si="1533">AN3331*(AA3331*AH3331-AB3331*AG3331)/(AI3331*AC3331)</f>
        <v>-188.14056746938584</v>
      </c>
      <c r="AP3331" s="4">
        <f t="shared" si="1525"/>
        <v>150.59197975510418</v>
      </c>
      <c r="AQ3331" s="4">
        <f t="shared" si="1526"/>
        <v>-1614.1475166063979</v>
      </c>
      <c r="AR3331" s="4">
        <f t="shared" si="1527"/>
        <v>0</v>
      </c>
      <c r="AS3331" s="11">
        <f t="shared" ref="AS3331:AS3394" si="1534">IF(AH3331&gt;0,ATAN2(AF3331,AH3331)*180/PI(),360+ATAN2(AF3331,AH3331)*180/PI())+90</f>
        <v>263.61142762210557</v>
      </c>
      <c r="AT3331" s="12">
        <f t="shared" ref="AT3331:AT3394" si="1535">AN3331/W3331</f>
        <v>0.71643445583505216</v>
      </c>
      <c r="AU3331" s="14">
        <f t="shared" ref="AU3331:AU3394" si="1536">IF(AT3331&lt;=1,ACOS(AT3331)*180/PI(),"")</f>
        <v>44.239118306267997</v>
      </c>
    </row>
    <row r="3332" spans="1:47" x14ac:dyDescent="0.35">
      <c r="A3332" t="s">
        <v>33</v>
      </c>
      <c r="B3332">
        <v>94.8</v>
      </c>
      <c r="C3332" s="1">
        <f t="shared" si="1508"/>
        <v>-3.1808604175011815E-2</v>
      </c>
      <c r="D3332" s="1">
        <f t="shared" si="1509"/>
        <v>-6.4152288456225071</v>
      </c>
      <c r="E3332" s="1">
        <f t="shared" si="1510"/>
        <v>-138.84938092782409</v>
      </c>
      <c r="F3332" s="1">
        <f t="shared" si="1511"/>
        <v>-6.6276810670323649E-2</v>
      </c>
      <c r="G3332" s="1">
        <f t="shared" si="1512"/>
        <v>5.0498664530238102E-2</v>
      </c>
      <c r="H3332">
        <v>1.7123999999999999</v>
      </c>
      <c r="I3332" s="1">
        <f t="shared" si="1513"/>
        <v>54.400999999999996</v>
      </c>
      <c r="J3332">
        <v>5.2973999999999997</v>
      </c>
      <c r="K3332">
        <v>0.99690000000000001</v>
      </c>
      <c r="L3332">
        <v>1.2055</v>
      </c>
      <c r="M3332">
        <v>0.26150000000000001</v>
      </c>
      <c r="N3332" s="10">
        <v>3.9127000000000001</v>
      </c>
      <c r="O3332" s="2">
        <f t="shared" si="1528"/>
        <v>0.9971240480349457</v>
      </c>
      <c r="P3332" s="2">
        <f t="shared" si="1529"/>
        <v>1.2055972365142531</v>
      </c>
      <c r="Q3332">
        <v>-5.9721000000000002</v>
      </c>
      <c r="R3332">
        <v>-137.8682</v>
      </c>
      <c r="S3332">
        <v>-0.60819999999999996</v>
      </c>
      <c r="T3332">
        <v>13.931100000000001</v>
      </c>
      <c r="U3332">
        <v>30.846399999999999</v>
      </c>
      <c r="V3332">
        <v>-17.036999999999999</v>
      </c>
      <c r="W3332">
        <v>1965</v>
      </c>
      <c r="X3332">
        <v>6.0990000000000002</v>
      </c>
      <c r="Y3332" s="1">
        <f t="shared" si="1514"/>
        <v>0.39930678162146271</v>
      </c>
      <c r="Z3332" s="1">
        <f t="shared" si="1515"/>
        <v>-3.6338374928991275</v>
      </c>
      <c r="AA3332" s="1">
        <f t="shared" si="1516"/>
        <v>-132.69079257351996</v>
      </c>
      <c r="AB3332" s="1">
        <f t="shared" si="1517"/>
        <v>-3.4677716299127535</v>
      </c>
      <c r="AC3332" s="1">
        <f t="shared" si="1518"/>
        <v>132.78583000000762</v>
      </c>
      <c r="AD3332" s="1">
        <f t="shared" si="1519"/>
        <v>31.600873953936961</v>
      </c>
      <c r="AE3332" s="3">
        <f>AD3332/(K!D$3*AC3332^2)</f>
        <v>0.33293792400280969</v>
      </c>
      <c r="AF3332" s="1">
        <f t="shared" si="1520"/>
        <v>13.066305612058237</v>
      </c>
      <c r="AG3332" s="1">
        <f t="shared" si="1521"/>
        <v>-0.73185658779674512</v>
      </c>
      <c r="AH3332" s="1">
        <f t="shared" si="1522"/>
        <v>14.311726594110944</v>
      </c>
      <c r="AI3332" s="1">
        <f t="shared" si="1523"/>
        <v>19.393026440382855</v>
      </c>
      <c r="AJ3332" s="1">
        <f t="shared" si="1530"/>
        <v>12.500213606478404</v>
      </c>
      <c r="AK3332" s="1">
        <f t="shared" si="1531"/>
        <v>13.691677266358056</v>
      </c>
      <c r="AL3332" s="2">
        <f>AI3332/(K!D$3*AC3332^2)</f>
        <v>0.20431947460074179</v>
      </c>
      <c r="AM3332" s="2">
        <f t="shared" si="1532"/>
        <v>0.15549758389000828</v>
      </c>
      <c r="AN3332" s="4">
        <f t="shared" si="1524"/>
        <v>1629.530353387428</v>
      </c>
      <c r="AO3332" s="4">
        <f t="shared" si="1533"/>
        <v>-1203.3112163135579</v>
      </c>
      <c r="AP3332" s="4">
        <f t="shared" si="1525"/>
        <v>4.2369150242271374</v>
      </c>
      <c r="AQ3332" s="4">
        <f t="shared" si="1526"/>
        <v>1098.8145147639882</v>
      </c>
      <c r="AR3332" s="4">
        <f t="shared" si="1527"/>
        <v>0</v>
      </c>
      <c r="AS3332" s="11">
        <f t="shared" si="1534"/>
        <v>137.60457749620986</v>
      </c>
      <c r="AT3332" s="12">
        <f t="shared" si="1535"/>
        <v>0.82927753353049771</v>
      </c>
      <c r="AU3332" s="14">
        <f t="shared" si="1536"/>
        <v>33.975405396385568</v>
      </c>
    </row>
    <row r="3333" spans="1:47" x14ac:dyDescent="0.35">
      <c r="A3333" t="s">
        <v>33</v>
      </c>
      <c r="B3333">
        <v>87.9</v>
      </c>
      <c r="C3333" s="1">
        <f t="shared" si="1508"/>
        <v>-2.9811220916823155E-2</v>
      </c>
      <c r="D3333" s="1">
        <f t="shared" si="1509"/>
        <v>7.5014330473920339</v>
      </c>
      <c r="E3333" s="1">
        <f t="shared" si="1510"/>
        <v>-128.71659461938077</v>
      </c>
      <c r="F3333" s="1">
        <f t="shared" si="1511"/>
        <v>-2.5550505898646962</v>
      </c>
      <c r="G3333" s="1">
        <f t="shared" si="1512"/>
        <v>-7.5049972304128687E-3</v>
      </c>
      <c r="H3333">
        <v>-0.67330000000000001</v>
      </c>
      <c r="I3333" s="1">
        <f t="shared" si="1513"/>
        <v>53.823999999999998</v>
      </c>
      <c r="J3333">
        <v>5.7035999999999998</v>
      </c>
      <c r="K3333">
        <v>-1.3751</v>
      </c>
      <c r="L3333">
        <v>0.76029999999999998</v>
      </c>
      <c r="M3333">
        <v>1.0057</v>
      </c>
      <c r="N3333" s="10">
        <v>2.4723999999999999</v>
      </c>
      <c r="O3333" s="2">
        <f t="shared" si="1528"/>
        <v>-1.3752301352428991</v>
      </c>
      <c r="P3333" s="2">
        <f t="shared" si="1529"/>
        <v>0.76039791404485113</v>
      </c>
      <c r="Q3333">
        <v>7.0029000000000003</v>
      </c>
      <c r="R3333">
        <v>-127.83110000000001</v>
      </c>
      <c r="S3333">
        <v>-3.2494999999999998</v>
      </c>
      <c r="T3333">
        <v>-16.722999999999999</v>
      </c>
      <c r="U3333">
        <v>29.703399999999998</v>
      </c>
      <c r="V3333">
        <v>-23.294899999999998</v>
      </c>
      <c r="W3333">
        <v>2092</v>
      </c>
      <c r="X3333">
        <v>6.6760000000000002</v>
      </c>
      <c r="Y3333" s="1">
        <f t="shared" si="1514"/>
        <v>0.42832090554010849</v>
      </c>
      <c r="Z3333" s="1">
        <f t="shared" si="1515"/>
        <v>3.9200277957184171</v>
      </c>
      <c r="AA3333" s="1">
        <f t="shared" si="1516"/>
        <v>-122.35530102657074</v>
      </c>
      <c r="AB3333" s="1">
        <f t="shared" si="1517"/>
        <v>-7.5438969210978328</v>
      </c>
      <c r="AC3333" s="1">
        <f t="shared" si="1518"/>
        <v>122.65030243736905</v>
      </c>
      <c r="AD3333" s="1">
        <f t="shared" si="1519"/>
        <v>30.712570728605563</v>
      </c>
      <c r="AE3333" s="3">
        <f>AD3333/(K!D$3*AC3333^2)</f>
        <v>0.37926831432057234</v>
      </c>
      <c r="AF3333" s="1">
        <f t="shared" si="1520"/>
        <v>-15.741395156460534</v>
      </c>
      <c r="AG3333" s="1">
        <f t="shared" si="1521"/>
        <v>-0.93530012646165517</v>
      </c>
      <c r="AH3333" s="1">
        <f t="shared" si="1522"/>
        <v>6.9900507016760933</v>
      </c>
      <c r="AI3333" s="1">
        <f t="shared" si="1523"/>
        <v>17.248974364013669</v>
      </c>
      <c r="AJ3333" s="1">
        <f t="shared" si="1530"/>
        <v>-17.327384617072305</v>
      </c>
      <c r="AK3333" s="1">
        <f t="shared" si="1531"/>
        <v>7.6943178032773289</v>
      </c>
      <c r="AL3333" s="2">
        <f>AI3333/(K!D$3*AC3333^2)</f>
        <v>0.21300689833511879</v>
      </c>
      <c r="AM3333" s="2">
        <f t="shared" si="1532"/>
        <v>0.16682715977135915</v>
      </c>
      <c r="AN3333" s="4">
        <f t="shared" si="1524"/>
        <v>1614.8138143291767</v>
      </c>
      <c r="AO3333" s="4">
        <f t="shared" si="1533"/>
        <v>-658.20597104974831</v>
      </c>
      <c r="AP3333" s="4">
        <f t="shared" si="1525"/>
        <v>69.726904994931914</v>
      </c>
      <c r="AQ3333" s="4">
        <f t="shared" si="1526"/>
        <v>-1472.9313335463507</v>
      </c>
      <c r="AR3333" s="4">
        <f t="shared" si="1527"/>
        <v>0</v>
      </c>
      <c r="AS3333" s="11">
        <f t="shared" si="1534"/>
        <v>246.05613001304189</v>
      </c>
      <c r="AT3333" s="12">
        <f t="shared" si="1535"/>
        <v>0.77189952883803858</v>
      </c>
      <c r="AU3333" s="14">
        <f t="shared" si="1536"/>
        <v>39.475227344291874</v>
      </c>
    </row>
    <row r="3334" spans="1:47" x14ac:dyDescent="0.35">
      <c r="A3334" t="s">
        <v>33</v>
      </c>
      <c r="B3334">
        <v>96.3</v>
      </c>
      <c r="C3334" s="1">
        <f t="shared" si="1508"/>
        <v>-3.5950939565515413E-2</v>
      </c>
      <c r="D3334" s="1">
        <f t="shared" si="1509"/>
        <v>1.5361058463911885</v>
      </c>
      <c r="E3334" s="1">
        <f t="shared" si="1510"/>
        <v>-141.10254694529792</v>
      </c>
      <c r="F3334" s="1">
        <f t="shared" si="1511"/>
        <v>-4.0407250725377679</v>
      </c>
      <c r="G3334" s="1">
        <f t="shared" si="1512"/>
        <v>7.0450240177052592E-2</v>
      </c>
      <c r="H3334">
        <v>-1.0780000000000001</v>
      </c>
      <c r="I3334" s="1">
        <f t="shared" si="1513"/>
        <v>55.051000000000002</v>
      </c>
      <c r="J3334">
        <v>6.1988000000000003</v>
      </c>
      <c r="K3334">
        <v>-1.462</v>
      </c>
      <c r="L3334">
        <v>0.48320000000000002</v>
      </c>
      <c r="M3334">
        <v>-1.9561999999999999</v>
      </c>
      <c r="N3334" s="10">
        <v>2.5834999999999999</v>
      </c>
      <c r="O3334" s="2">
        <f t="shared" si="1528"/>
        <v>-1.4620874973147506</v>
      </c>
      <c r="P3334" s="2">
        <f t="shared" si="1529"/>
        <v>0.48327590196272219</v>
      </c>
      <c r="Q3334">
        <v>0.86299999999999999</v>
      </c>
      <c r="R3334">
        <v>-139.89150000000001</v>
      </c>
      <c r="S3334">
        <v>-4.9446000000000003</v>
      </c>
      <c r="T3334">
        <v>-18.722899999999999</v>
      </c>
      <c r="U3334">
        <v>33.686100000000003</v>
      </c>
      <c r="V3334">
        <v>-25.1419</v>
      </c>
      <c r="W3334">
        <v>2054</v>
      </c>
      <c r="X3334">
        <v>5.4489999999999998</v>
      </c>
      <c r="Y3334" s="1">
        <f t="shared" si="1514"/>
        <v>0.39912413866662605</v>
      </c>
      <c r="Z3334" s="1">
        <f t="shared" si="1515"/>
        <v>-2.200274821529498</v>
      </c>
      <c r="AA3334" s="1">
        <f t="shared" si="1516"/>
        <v>-134.38007912152901</v>
      </c>
      <c r="AB3334" s="1">
        <f t="shared" si="1517"/>
        <v>-9.0580946635089905</v>
      </c>
      <c r="AC3334" s="1">
        <f t="shared" si="1518"/>
        <v>134.70299162576808</v>
      </c>
      <c r="AD3334" s="1">
        <f t="shared" si="1519"/>
        <v>33.772395330028708</v>
      </c>
      <c r="AE3334" s="3">
        <f>AD3334/(K!D$3*AC3334^2)</f>
        <v>0.34576021599723628</v>
      </c>
      <c r="AF3334" s="1">
        <f t="shared" si="1520"/>
        <v>-19.274547370340866</v>
      </c>
      <c r="AG3334" s="1">
        <f t="shared" si="1521"/>
        <v>-5.3355189766293165E-3</v>
      </c>
      <c r="AH3334" s="1">
        <f t="shared" si="1522"/>
        <v>4.7610772838695503</v>
      </c>
      <c r="AI3334" s="1">
        <f t="shared" si="1523"/>
        <v>19.853867676154575</v>
      </c>
      <c r="AJ3334" s="1">
        <f t="shared" si="1530"/>
        <v>-18.422621404736191</v>
      </c>
      <c r="AK3334" s="1">
        <f t="shared" si="1531"/>
        <v>4.5506398980028164</v>
      </c>
      <c r="AL3334" s="2">
        <f>AI3334/(K!D$3*AC3334^2)</f>
        <v>0.2032629758418121</v>
      </c>
      <c r="AM3334" s="2">
        <f t="shared" si="1532"/>
        <v>0.15417104767811474</v>
      </c>
      <c r="AN3334" s="4">
        <f t="shared" si="1524"/>
        <v>1638.9554220938119</v>
      </c>
      <c r="AO3334" s="4">
        <f t="shared" si="1533"/>
        <v>-392.11883709704944</v>
      </c>
      <c r="AP3334" s="4">
        <f t="shared" si="1525"/>
        <v>113.41545625629074</v>
      </c>
      <c r="AQ3334" s="4">
        <f t="shared" si="1526"/>
        <v>-1587.3105012840238</v>
      </c>
      <c r="AR3334" s="4">
        <f t="shared" si="1527"/>
        <v>0</v>
      </c>
      <c r="AS3334" s="11">
        <f t="shared" si="1534"/>
        <v>256.12490681934264</v>
      </c>
      <c r="AT3334" s="12">
        <f t="shared" si="1535"/>
        <v>0.79793350637478666</v>
      </c>
      <c r="AU3334" s="14">
        <f t="shared" si="1536"/>
        <v>37.066782602981341</v>
      </c>
    </row>
    <row r="3335" spans="1:47" x14ac:dyDescent="0.35">
      <c r="A3335" t="s">
        <v>33</v>
      </c>
      <c r="B3335">
        <v>95.8</v>
      </c>
      <c r="C3335" s="1">
        <f t="shared" si="1508"/>
        <v>-3.6060389176603785E-2</v>
      </c>
      <c r="D3335" s="1">
        <f t="shared" si="1509"/>
        <v>3.5042103755212826</v>
      </c>
      <c r="E3335" s="1">
        <f t="shared" si="1510"/>
        <v>-140.38399298499101</v>
      </c>
      <c r="F3335" s="1">
        <f t="shared" si="1511"/>
        <v>-3.3543663736090918</v>
      </c>
      <c r="G3335" s="1">
        <f t="shared" si="1512"/>
        <v>4.827652652869574E-2</v>
      </c>
      <c r="H3335">
        <v>-1.4135</v>
      </c>
      <c r="I3335" s="1">
        <f t="shared" si="1513"/>
        <v>55.04</v>
      </c>
      <c r="J3335">
        <v>6.1452999999999998</v>
      </c>
      <c r="K3335">
        <v>-1.3917999999999999</v>
      </c>
      <c r="L3335">
        <v>0.71099999999999997</v>
      </c>
      <c r="M3335">
        <v>-1.4669000000000001</v>
      </c>
      <c r="N3335" s="10">
        <v>2.9794</v>
      </c>
      <c r="O3335" s="2">
        <f t="shared" si="1528"/>
        <v>-1.391924692461147</v>
      </c>
      <c r="P3335" s="2">
        <f t="shared" si="1529"/>
        <v>0.71108009408175454</v>
      </c>
      <c r="Q3335">
        <v>2.8512</v>
      </c>
      <c r="R3335">
        <v>-139.14709999999999</v>
      </c>
      <c r="S3335">
        <v>-4.1672000000000002</v>
      </c>
      <c r="T3335">
        <v>-18.108799999999999</v>
      </c>
      <c r="U3335">
        <v>34.300600000000003</v>
      </c>
      <c r="V3335">
        <v>-22.540900000000001</v>
      </c>
      <c r="W3335">
        <v>2002</v>
      </c>
      <c r="X3335">
        <v>5.46</v>
      </c>
      <c r="Y3335" s="1">
        <f t="shared" si="1514"/>
        <v>0.40168819423591123</v>
      </c>
      <c r="Z3335" s="1">
        <f t="shared" si="1515"/>
        <v>-0.13283521036835166</v>
      </c>
      <c r="AA3335" s="1">
        <f t="shared" si="1516"/>
        <v>-133.49491994738685</v>
      </c>
      <c r="AB3335" s="1">
        <f t="shared" si="1517"/>
        <v>-7.8815730823352181</v>
      </c>
      <c r="AC3335" s="1">
        <f t="shared" si="1518"/>
        <v>133.72744853321822</v>
      </c>
      <c r="AD3335" s="1">
        <f t="shared" si="1519"/>
        <v>34.790720959531185</v>
      </c>
      <c r="AE3335" s="3">
        <f>AD3335/(K!D$3*AC3335^2)</f>
        <v>0.3614014995780217</v>
      </c>
      <c r="AF3335" s="1">
        <f t="shared" si="1520"/>
        <v>-18.143358595024548</v>
      </c>
      <c r="AG3335" s="1">
        <f t="shared" si="1521"/>
        <v>-0.42962599583071182</v>
      </c>
      <c r="AH3335" s="1">
        <f t="shared" si="1522"/>
        <v>7.5826188696315882</v>
      </c>
      <c r="AI3335" s="1">
        <f t="shared" si="1523"/>
        <v>19.668811568725694</v>
      </c>
      <c r="AJ3335" s="1">
        <f t="shared" si="1530"/>
        <v>-17.564956166952307</v>
      </c>
      <c r="AK3335" s="1">
        <f t="shared" si="1531"/>
        <v>7.3408882582692572</v>
      </c>
      <c r="AL3335" s="2">
        <f>AI3335/(K!D$3*AC3335^2)</f>
        <v>0.20431706500487518</v>
      </c>
      <c r="AM3335" s="2">
        <f t="shared" si="1532"/>
        <v>0.15549454631666179</v>
      </c>
      <c r="AN3335" s="4">
        <f t="shared" si="1524"/>
        <v>1641.0537151256624</v>
      </c>
      <c r="AO3335" s="4">
        <f t="shared" si="1533"/>
        <v>-633.66315252034929</v>
      </c>
      <c r="AP3335" s="4">
        <f t="shared" si="1525"/>
        <v>89.84688681821001</v>
      </c>
      <c r="AQ3335" s="4">
        <f t="shared" si="1526"/>
        <v>-1511.1107973920332</v>
      </c>
      <c r="AR3335" s="4">
        <f t="shared" si="1527"/>
        <v>0</v>
      </c>
      <c r="AS3335" s="11">
        <f t="shared" si="1534"/>
        <v>247.31858076250427</v>
      </c>
      <c r="AT3335" s="12">
        <f t="shared" si="1535"/>
        <v>0.81970715041241882</v>
      </c>
      <c r="AU3335" s="14">
        <f t="shared" si="1536"/>
        <v>34.94451087702636</v>
      </c>
    </row>
    <row r="3336" spans="1:47" x14ac:dyDescent="0.35">
      <c r="A3336" t="s">
        <v>33</v>
      </c>
      <c r="B3336">
        <v>98</v>
      </c>
      <c r="C3336" s="1">
        <f t="shared" si="1508"/>
        <v>-3.4344518770672093E-2</v>
      </c>
      <c r="D3336" s="1">
        <f t="shared" si="1509"/>
        <v>6.9214210204806879</v>
      </c>
      <c r="E3336" s="1">
        <f t="shared" si="1510"/>
        <v>-143.39429844188368</v>
      </c>
      <c r="F3336" s="1">
        <f t="shared" si="1511"/>
        <v>-7.1391247217085008</v>
      </c>
      <c r="G3336" s="1">
        <f t="shared" si="1512"/>
        <v>1.8647064560482818E-2</v>
      </c>
      <c r="H3336">
        <v>-1.0466</v>
      </c>
      <c r="I3336" s="1">
        <f t="shared" si="1513"/>
        <v>54.905000000000001</v>
      </c>
      <c r="J3336">
        <v>6.1993999999999998</v>
      </c>
      <c r="K3336">
        <v>-1.4424999999999999</v>
      </c>
      <c r="L3336">
        <v>0.51390000000000002</v>
      </c>
      <c r="M3336">
        <v>9.2499999999999999E-2</v>
      </c>
      <c r="N3336" s="10">
        <v>1.5921000000000001</v>
      </c>
      <c r="O3336" s="2">
        <f t="shared" si="1528"/>
        <v>-1.4426991280445218</v>
      </c>
      <c r="P3336" s="2">
        <f t="shared" si="1529"/>
        <v>0.5139923038864489</v>
      </c>
      <c r="Q3336">
        <v>6.2172999999999998</v>
      </c>
      <c r="R3336">
        <v>-142.24080000000001</v>
      </c>
      <c r="S3336">
        <v>-7.9557000000000002</v>
      </c>
      <c r="T3336">
        <v>-20.5017</v>
      </c>
      <c r="U3336">
        <v>33.586100000000002</v>
      </c>
      <c r="V3336">
        <v>-23.776</v>
      </c>
      <c r="W3336">
        <v>2034</v>
      </c>
      <c r="X3336">
        <v>5.5949999999999998</v>
      </c>
      <c r="Y3336" s="1">
        <f t="shared" si="1514"/>
        <v>0.39091172454160455</v>
      </c>
      <c r="Z3336" s="1">
        <f t="shared" si="1515"/>
        <v>2.9142435689633812</v>
      </c>
      <c r="AA3336" s="1">
        <f t="shared" si="1516"/>
        <v>-136.82969830607027</v>
      </c>
      <c r="AB3336" s="1">
        <f t="shared" si="1517"/>
        <v>-11.786283303059097</v>
      </c>
      <c r="AC3336" s="1">
        <f t="shared" si="1518"/>
        <v>137.36730188880259</v>
      </c>
      <c r="AD3336" s="1">
        <f t="shared" si="1519"/>
        <v>34.610158454469563</v>
      </c>
      <c r="AE3336" s="3">
        <f>AD3336/(K!D$3*AC3336^2)</f>
        <v>0.34072538434305583</v>
      </c>
      <c r="AF3336" s="1">
        <f t="shared" si="1520"/>
        <v>-19.767446430847215</v>
      </c>
      <c r="AG3336" s="1">
        <f t="shared" si="1521"/>
        <v>-0.8886074051425723</v>
      </c>
      <c r="AH3336" s="1">
        <f t="shared" si="1522"/>
        <v>5.4284058746210562</v>
      </c>
      <c r="AI3336" s="1">
        <f t="shared" si="1523"/>
        <v>20.518507544568365</v>
      </c>
      <c r="AJ3336" s="1">
        <f t="shared" si="1530"/>
        <v>-18.124215342986489</v>
      </c>
      <c r="AK3336" s="1">
        <f t="shared" si="1531"/>
        <v>4.9771525818951332</v>
      </c>
      <c r="AL3336" s="2">
        <f>AI3336/(K!D$3*AC3336^2)</f>
        <v>0.20199781455684448</v>
      </c>
      <c r="AM3336" s="2">
        <f t="shared" si="1532"/>
        <v>0.15259633844408926</v>
      </c>
      <c r="AN3336" s="4">
        <f t="shared" si="1524"/>
        <v>1654.3010961406189</v>
      </c>
      <c r="AO3336" s="4">
        <f t="shared" si="1533"/>
        <v>-442.09855329597349</v>
      </c>
      <c r="AP3336" s="4">
        <f t="shared" si="1525"/>
        <v>127.46040884363217</v>
      </c>
      <c r="AQ3336" s="4">
        <f t="shared" si="1526"/>
        <v>-1589.0295245976629</v>
      </c>
      <c r="AR3336" s="4">
        <f t="shared" si="1527"/>
        <v>0</v>
      </c>
      <c r="AS3336" s="11">
        <f t="shared" si="1534"/>
        <v>254.6443434328547</v>
      </c>
      <c r="AT3336" s="12">
        <f t="shared" si="1535"/>
        <v>0.81332403940050091</v>
      </c>
      <c r="AU3336" s="14">
        <f t="shared" si="1536"/>
        <v>35.578017812364905</v>
      </c>
    </row>
    <row r="3337" spans="1:47" x14ac:dyDescent="0.35">
      <c r="A3337" t="s">
        <v>33</v>
      </c>
      <c r="B3337">
        <v>91.9</v>
      </c>
      <c r="C3337" s="1">
        <f t="shared" si="1508"/>
        <v>-3.423789603444833E-2</v>
      </c>
      <c r="D3337" s="1">
        <f t="shared" si="1509"/>
        <v>-6.3329072093022347</v>
      </c>
      <c r="E3337" s="1">
        <f t="shared" si="1510"/>
        <v>-134.58583740234334</v>
      </c>
      <c r="F3337" s="1">
        <f t="shared" si="1511"/>
        <v>-1.7355855794813877</v>
      </c>
      <c r="G3337" s="1">
        <f t="shared" si="1512"/>
        <v>4.8650436381123541E-2</v>
      </c>
      <c r="H3337">
        <v>0.77669999999999995</v>
      </c>
      <c r="I3337" s="1">
        <f t="shared" si="1513"/>
        <v>54.588999999999999</v>
      </c>
      <c r="J3337">
        <v>6.0651999999999999</v>
      </c>
      <c r="K3337">
        <v>1.4000999999999999</v>
      </c>
      <c r="L3337">
        <v>0.73329999999999995</v>
      </c>
      <c r="M3337">
        <v>-0.3251</v>
      </c>
      <c r="N3337" s="10">
        <v>3.3311000000000002</v>
      </c>
      <c r="O3337" s="2">
        <f t="shared" si="1528"/>
        <v>1.4002125415976732</v>
      </c>
      <c r="P3337" s="2">
        <f t="shared" si="1529"/>
        <v>0.73335316933655692</v>
      </c>
      <c r="Q3337">
        <v>-5.7263999999999999</v>
      </c>
      <c r="R3337">
        <v>-133.47970000000001</v>
      </c>
      <c r="S3337">
        <v>-2.5325000000000002</v>
      </c>
      <c r="T3337">
        <v>17.714500000000001</v>
      </c>
      <c r="U3337">
        <v>32.307400000000001</v>
      </c>
      <c r="V3337">
        <v>-23.2758</v>
      </c>
      <c r="W3337">
        <v>1840</v>
      </c>
      <c r="X3337">
        <v>5.9109999999999996</v>
      </c>
      <c r="Y3337" s="1">
        <f t="shared" si="1514"/>
        <v>0.41583590138694992</v>
      </c>
      <c r="Z3337" s="1">
        <f t="shared" si="1515"/>
        <v>-2.6497446717426723</v>
      </c>
      <c r="AA3337" s="1">
        <f t="shared" si="1516"/>
        <v>-127.86854900210898</v>
      </c>
      <c r="AB3337" s="1">
        <f t="shared" si="1517"/>
        <v>-6.5750422162325721</v>
      </c>
      <c r="AC3337" s="1">
        <f t="shared" si="1518"/>
        <v>128.06489819960586</v>
      </c>
      <c r="AD3337" s="1">
        <f t="shared" si="1519"/>
        <v>33.081237421229922</v>
      </c>
      <c r="AE3337" s="3">
        <f>AD3337/(K!D$3*AC3337^2)</f>
        <v>0.37470472336985267</v>
      </c>
      <c r="AF3337" s="1">
        <f t="shared" si="1520"/>
        <v>17.03002803442725</v>
      </c>
      <c r="AG3337" s="1">
        <f t="shared" si="1521"/>
        <v>-0.72311724332654137</v>
      </c>
      <c r="AH3337" s="1">
        <f t="shared" si="1522"/>
        <v>7.1997601022008304</v>
      </c>
      <c r="AI3337" s="1">
        <f t="shared" si="1523"/>
        <v>18.503548279457569</v>
      </c>
      <c r="AJ3337" s="1">
        <f t="shared" si="1530"/>
        <v>17.668943277627456</v>
      </c>
      <c r="AK3337" s="1">
        <f t="shared" si="1531"/>
        <v>7.4698733672748228</v>
      </c>
      <c r="AL3337" s="2">
        <f>AI3337/(K!D$3*AC3337^2)</f>
        <v>0.20958608201775925</v>
      </c>
      <c r="AM3337" s="2">
        <f t="shared" si="1532"/>
        <v>0.16227322923306839</v>
      </c>
      <c r="AN3337" s="4">
        <f t="shared" si="1524"/>
        <v>1640.0763416315024</v>
      </c>
      <c r="AO3337" s="4">
        <f t="shared" si="1533"/>
        <v>-640.4685787517634</v>
      </c>
      <c r="AP3337" s="4">
        <f t="shared" si="1525"/>
        <v>-64.294557164951314</v>
      </c>
      <c r="AQ3337" s="4">
        <f t="shared" si="1526"/>
        <v>1508.4815596917422</v>
      </c>
      <c r="AR3337" s="4">
        <f t="shared" si="1527"/>
        <v>0</v>
      </c>
      <c r="AS3337" s="11">
        <f t="shared" si="1534"/>
        <v>112.91711227329246</v>
      </c>
      <c r="AT3337" s="12">
        <f t="shared" si="1535"/>
        <v>0.89134583784320787</v>
      </c>
      <c r="AU3337" s="14">
        <f t="shared" si="1536"/>
        <v>26.957145530744604</v>
      </c>
    </row>
    <row r="3338" spans="1:47" x14ac:dyDescent="0.35">
      <c r="A3338" t="s">
        <v>33</v>
      </c>
      <c r="B3338">
        <v>88.7</v>
      </c>
      <c r="C3338" s="1">
        <f t="shared" si="1508"/>
        <v>-2.757351030526289E-2</v>
      </c>
      <c r="D3338" s="1">
        <f t="shared" si="1509"/>
        <v>7.8778574230044702</v>
      </c>
      <c r="E3338" s="1">
        <f t="shared" si="1510"/>
        <v>-129.85687942997092</v>
      </c>
      <c r="F3338" s="1">
        <f t="shared" si="1511"/>
        <v>-1.7844823801376202</v>
      </c>
      <c r="G3338" s="1">
        <f t="shared" si="1512"/>
        <v>1.0255053875368958E-2</v>
      </c>
      <c r="H3338">
        <v>-0.80500000000000005</v>
      </c>
      <c r="I3338" s="1">
        <f t="shared" si="1513"/>
        <v>53.57</v>
      </c>
      <c r="J3338">
        <v>5.7339000000000002</v>
      </c>
      <c r="K3338">
        <v>-1.228</v>
      </c>
      <c r="L3338">
        <v>0.98409999999999997</v>
      </c>
      <c r="M3338">
        <v>1.1307</v>
      </c>
      <c r="N3338" s="10">
        <v>3.1551</v>
      </c>
      <c r="O3338" s="2">
        <f t="shared" si="1528"/>
        <v>-1.2282180452968818</v>
      </c>
      <c r="P3338" s="2">
        <f t="shared" si="1529"/>
        <v>0.98423286077699323</v>
      </c>
      <c r="Q3338">
        <v>7.4484000000000004</v>
      </c>
      <c r="R3338">
        <v>-129.0873</v>
      </c>
      <c r="S3338">
        <v>-2.3542999999999998</v>
      </c>
      <c r="T3338">
        <v>-15.574999999999999</v>
      </c>
      <c r="U3338">
        <v>27.9101</v>
      </c>
      <c r="V3338">
        <v>-20.665400000000002</v>
      </c>
      <c r="W3338">
        <v>2017</v>
      </c>
      <c r="X3338">
        <v>6.93</v>
      </c>
      <c r="Y3338" s="1">
        <f t="shared" si="1514"/>
        <v>0.4206358883148868</v>
      </c>
      <c r="Z3338" s="1">
        <f t="shared" si="1515"/>
        <v>4.6021554427522897</v>
      </c>
      <c r="AA3338" s="1">
        <f t="shared" si="1516"/>
        <v>-123.98688457674226</v>
      </c>
      <c r="AB3338" s="1">
        <f t="shared" si="1517"/>
        <v>-6.1307868233288509</v>
      </c>
      <c r="AC3338" s="1">
        <f t="shared" si="1518"/>
        <v>124.22364480580484</v>
      </c>
      <c r="AD3338" s="1">
        <f t="shared" si="1519"/>
        <v>29.001899735861009</v>
      </c>
      <c r="AE3338" s="3">
        <f>AD3338/(K!D$3*AC3338^2)</f>
        <v>0.34912869918499795</v>
      </c>
      <c r="AF3338" s="1">
        <f t="shared" si="1520"/>
        <v>-14.50055679775617</v>
      </c>
      <c r="AG3338" s="1">
        <f t="shared" si="1521"/>
        <v>-1.0365244584736253</v>
      </c>
      <c r="AH3338" s="1">
        <f t="shared" si="1522"/>
        <v>10.077274546379009</v>
      </c>
      <c r="AI3338" s="1">
        <f t="shared" si="1523"/>
        <v>17.688753282271335</v>
      </c>
      <c r="AJ3338" s="1">
        <f t="shared" si="1530"/>
        <v>-15.393896997409861</v>
      </c>
      <c r="AK3338" s="1">
        <f t="shared" si="1531"/>
        <v>10.698108255097031</v>
      </c>
      <c r="AL3338" s="2">
        <f>AI3338/(K!D$3*AC3338^2)</f>
        <v>0.21293954809475901</v>
      </c>
      <c r="AM3338" s="2">
        <f t="shared" si="1532"/>
        <v>0.16673628410614946</v>
      </c>
      <c r="AN3338" s="4">
        <f t="shared" si="1524"/>
        <v>1634.6375185956804</v>
      </c>
      <c r="AO3338" s="4">
        <f t="shared" si="1533"/>
        <v>-934.20467323883429</v>
      </c>
      <c r="AP3338" s="4">
        <f t="shared" si="1525"/>
        <v>31.632985073351819</v>
      </c>
      <c r="AQ3338" s="4">
        <f t="shared" si="1526"/>
        <v>-1341.0073825131296</v>
      </c>
      <c r="AR3338" s="4">
        <f t="shared" si="1527"/>
        <v>0</v>
      </c>
      <c r="AS3338" s="11">
        <f t="shared" si="1534"/>
        <v>235.20233123835638</v>
      </c>
      <c r="AT3338" s="12">
        <f t="shared" si="1535"/>
        <v>0.81043010341878052</v>
      </c>
      <c r="AU3338" s="14">
        <f t="shared" si="1536"/>
        <v>35.862025009619281</v>
      </c>
    </row>
    <row r="3339" spans="1:47" x14ac:dyDescent="0.35">
      <c r="A3339" t="s">
        <v>33</v>
      </c>
      <c r="B3339">
        <v>95.2</v>
      </c>
      <c r="C3339" s="1">
        <f t="shared" si="1508"/>
        <v>-3.5120321252499441E-2</v>
      </c>
      <c r="D3339" s="1">
        <f t="shared" si="1509"/>
        <v>1.9848220407173154</v>
      </c>
      <c r="E3339" s="1">
        <f t="shared" si="1510"/>
        <v>-139.5707859725666</v>
      </c>
      <c r="F3339" s="1">
        <f t="shared" si="1511"/>
        <v>-5.2065102082784405</v>
      </c>
      <c r="G3339" s="1">
        <f t="shared" si="1512"/>
        <v>-1.6063926178148336E-2</v>
      </c>
      <c r="H3339">
        <v>-1.4767999999999999</v>
      </c>
      <c r="I3339" s="1">
        <f t="shared" si="1513"/>
        <v>54.88</v>
      </c>
      <c r="J3339">
        <v>6.1825999999999999</v>
      </c>
      <c r="K3339">
        <v>-1.4564999999999999</v>
      </c>
      <c r="L3339">
        <v>0.53590000000000004</v>
      </c>
      <c r="M3339">
        <v>-2.1730999999999998</v>
      </c>
      <c r="N3339" s="10">
        <v>2.1029</v>
      </c>
      <c r="O3339" s="2">
        <f t="shared" si="1528"/>
        <v>-1.4565966597255837</v>
      </c>
      <c r="P3339" s="2">
        <f t="shared" si="1529"/>
        <v>0.53593993216573255</v>
      </c>
      <c r="Q3339">
        <v>1.3392999999999999</v>
      </c>
      <c r="R3339">
        <v>-138.33099999999999</v>
      </c>
      <c r="S3339">
        <v>-6.0591999999999997</v>
      </c>
      <c r="T3339">
        <v>-18.380299999999998</v>
      </c>
      <c r="U3339">
        <v>35.301099999999998</v>
      </c>
      <c r="V3339">
        <v>-24.2791</v>
      </c>
      <c r="W3339">
        <v>2269</v>
      </c>
      <c r="X3339">
        <v>5.62</v>
      </c>
      <c r="Y3339" s="1">
        <f t="shared" si="1514"/>
        <v>0.403661556942359</v>
      </c>
      <c r="Z3339" s="1">
        <f t="shared" si="1515"/>
        <v>-1.7248882168165049</v>
      </c>
      <c r="AA3339" s="1">
        <f t="shared" si="1516"/>
        <v>-132.44593747867765</v>
      </c>
      <c r="AB3339" s="1">
        <f t="shared" si="1517"/>
        <v>-10.106779861858055</v>
      </c>
      <c r="AC3339" s="1">
        <f t="shared" si="1518"/>
        <v>132.84219432523071</v>
      </c>
      <c r="AD3339" s="1">
        <f t="shared" si="1519"/>
        <v>35.557793673626698</v>
      </c>
      <c r="AE3339" s="3">
        <f>AD3339/(K!D$3*AC3339^2)</f>
        <v>0.37430908028289012</v>
      </c>
      <c r="AF3339" s="1">
        <f t="shared" si="1520"/>
        <v>-18.841999835923154</v>
      </c>
      <c r="AG3339" s="1">
        <f t="shared" si="1521"/>
        <v>-0.15062783164730575</v>
      </c>
      <c r="AH3339" s="1">
        <f t="shared" si="1522"/>
        <v>5.1896240531658542</v>
      </c>
      <c r="AI3339" s="1">
        <f t="shared" si="1523"/>
        <v>19.544202321245873</v>
      </c>
      <c r="AJ3339" s="1">
        <f t="shared" si="1530"/>
        <v>-18.420992596025677</v>
      </c>
      <c r="AK3339" s="1">
        <f t="shared" si="1531"/>
        <v>5.0736666538581998</v>
      </c>
      <c r="AL3339" s="2">
        <f>AI3339/(K!D$3*AC3339^2)</f>
        <v>0.20573752305543769</v>
      </c>
      <c r="AM3339" s="2">
        <f t="shared" si="1532"/>
        <v>0.1572949088117099</v>
      </c>
      <c r="AN3339" s="4">
        <f t="shared" si="1524"/>
        <v>1649.0650345086156</v>
      </c>
      <c r="AO3339" s="4">
        <f t="shared" si="1533"/>
        <v>-437.54141192982081</v>
      </c>
      <c r="AP3339" s="4">
        <f t="shared" si="1525"/>
        <v>126.64059252008788</v>
      </c>
      <c r="AQ3339" s="4">
        <f t="shared" si="1526"/>
        <v>-1584.9085655682229</v>
      </c>
      <c r="AR3339" s="4">
        <f t="shared" si="1527"/>
        <v>0</v>
      </c>
      <c r="AS3339" s="11">
        <f t="shared" si="1534"/>
        <v>254.60092530708465</v>
      </c>
      <c r="AT3339" s="12">
        <f t="shared" si="1535"/>
        <v>0.7267805352616199</v>
      </c>
      <c r="AU3339" s="14">
        <f t="shared" si="1536"/>
        <v>43.382830390356453</v>
      </c>
    </row>
    <row r="3340" spans="1:47" x14ac:dyDescent="0.35">
      <c r="A3340" t="s">
        <v>33</v>
      </c>
      <c r="B3340">
        <v>91</v>
      </c>
      <c r="C3340" s="1">
        <f t="shared" si="1508"/>
        <v>-3.3364201842377351E-2</v>
      </c>
      <c r="D3340" s="1">
        <f t="shared" si="1509"/>
        <v>-9.7075027833768175</v>
      </c>
      <c r="E3340" s="1">
        <f t="shared" si="1510"/>
        <v>-133.06307082568026</v>
      </c>
      <c r="F3340" s="1">
        <f t="shared" si="1511"/>
        <v>-4.3822755198544936</v>
      </c>
      <c r="G3340" s="1">
        <f t="shared" si="1512"/>
        <v>5.689110873277059E-3</v>
      </c>
      <c r="H3340">
        <v>2.5173000000000001</v>
      </c>
      <c r="I3340" s="1">
        <f t="shared" si="1513"/>
        <v>54.423000000000002</v>
      </c>
      <c r="J3340">
        <v>5.4775999999999998</v>
      </c>
      <c r="K3340">
        <v>0.79890000000000005</v>
      </c>
      <c r="L3340">
        <v>1.4379</v>
      </c>
      <c r="M3340">
        <v>-0.55059999999999998</v>
      </c>
      <c r="N3340" s="10">
        <v>2.3612000000000002</v>
      </c>
      <c r="O3340" s="2">
        <f t="shared" si="1528"/>
        <v>0.79913181564201796</v>
      </c>
      <c r="P3340" s="2">
        <f t="shared" si="1529"/>
        <v>1.438146279061032</v>
      </c>
      <c r="Q3340">
        <v>-9.3298000000000005</v>
      </c>
      <c r="R3340">
        <v>-132.07140000000001</v>
      </c>
      <c r="S3340">
        <v>-4.8734999999999999</v>
      </c>
      <c r="T3340">
        <v>11.320600000000001</v>
      </c>
      <c r="U3340">
        <v>29.7226</v>
      </c>
      <c r="V3340">
        <v>-14.723100000000001</v>
      </c>
      <c r="W3340">
        <v>2293</v>
      </c>
      <c r="X3340">
        <v>6.077</v>
      </c>
      <c r="Y3340" s="1">
        <f t="shared" si="1514"/>
        <v>0.41785573340438087</v>
      </c>
      <c r="Z3340" s="1">
        <f t="shared" si="1515"/>
        <v>-7.3423139755880005</v>
      </c>
      <c r="AA3340" s="1">
        <f t="shared" si="1516"/>
        <v>-126.85319141483774</v>
      </c>
      <c r="AB3340" s="1">
        <f t="shared" si="1517"/>
        <v>-7.4583413940975136</v>
      </c>
      <c r="AC3340" s="1">
        <f t="shared" si="1518"/>
        <v>127.28420405924879</v>
      </c>
      <c r="AD3340" s="1">
        <f t="shared" si="1519"/>
        <v>31.297527183487851</v>
      </c>
      <c r="AE3340" s="3">
        <f>AD3340/(K!D$3*AC3340^2)</f>
        <v>0.35886296553711067</v>
      </c>
      <c r="AF3340" s="1">
        <f t="shared" si="1520"/>
        <v>9.5152206684554379</v>
      </c>
      <c r="AG3340" s="1">
        <f t="shared" si="1521"/>
        <v>-1.468946790597915</v>
      </c>
      <c r="AH3340" s="1">
        <f t="shared" si="1522"/>
        <v>15.616991038155504</v>
      </c>
      <c r="AI3340" s="1">
        <f t="shared" si="1523"/>
        <v>18.346324921597752</v>
      </c>
      <c r="AJ3340" s="1">
        <f t="shared" si="1530"/>
        <v>9.9683400785665519</v>
      </c>
      <c r="AK3340" s="1">
        <f t="shared" si="1531"/>
        <v>16.36067970429216</v>
      </c>
      <c r="AL3340" s="2">
        <f>AI3340/(K!D$3*AC3340^2)</f>
        <v>0.21036219665129011</v>
      </c>
      <c r="AM3340" s="2">
        <f t="shared" si="1532"/>
        <v>0.16329552287714183</v>
      </c>
      <c r="AN3340" s="4">
        <f t="shared" si="1524"/>
        <v>1640.3475165601437</v>
      </c>
      <c r="AO3340" s="4">
        <f t="shared" si="1533"/>
        <v>-1399.2850659356218</v>
      </c>
      <c r="AP3340" s="4">
        <f t="shared" si="1525"/>
        <v>30.694796860326711</v>
      </c>
      <c r="AQ3340" s="4">
        <f t="shared" si="1526"/>
        <v>855.4525754127327</v>
      </c>
      <c r="AR3340" s="4">
        <f t="shared" si="1527"/>
        <v>0</v>
      </c>
      <c r="AS3340" s="11">
        <f t="shared" si="1534"/>
        <v>148.6466155888927</v>
      </c>
      <c r="AT3340" s="12">
        <f t="shared" si="1535"/>
        <v>0.71537179091153236</v>
      </c>
      <c r="AU3340" s="14">
        <f t="shared" si="1536"/>
        <v>44.326322935556334</v>
      </c>
    </row>
    <row r="3341" spans="1:47" x14ac:dyDescent="0.35">
      <c r="A3341" t="s">
        <v>33</v>
      </c>
      <c r="B3341">
        <v>94.2</v>
      </c>
      <c r="C3341" s="1">
        <f t="shared" si="1508"/>
        <v>-3.2387135630927245E-2</v>
      </c>
      <c r="D3341" s="1">
        <f t="shared" si="1509"/>
        <v>7.9526200117961823</v>
      </c>
      <c r="E3341" s="1">
        <f t="shared" si="1510"/>
        <v>-137.73790254842712</v>
      </c>
      <c r="F3341" s="1">
        <f t="shared" si="1511"/>
        <v>-6.3404346237359137</v>
      </c>
      <c r="G3341" s="1">
        <f t="shared" si="1512"/>
        <v>5.350580716941522E-2</v>
      </c>
      <c r="H3341">
        <v>-2.4115000000000002</v>
      </c>
      <c r="I3341" s="1">
        <f t="shared" si="1513"/>
        <v>54.445</v>
      </c>
      <c r="J3341">
        <v>5.9028999999999998</v>
      </c>
      <c r="K3341">
        <v>-1.2028000000000001</v>
      </c>
      <c r="L3341">
        <v>1.0246</v>
      </c>
      <c r="M3341">
        <v>-0.55279999999999996</v>
      </c>
      <c r="N3341" s="10">
        <v>1.8752</v>
      </c>
      <c r="O3341" s="2">
        <f t="shared" si="1528"/>
        <v>-1.2030148733667931</v>
      </c>
      <c r="P3341" s="2">
        <f t="shared" si="1529"/>
        <v>1.0247049159702288</v>
      </c>
      <c r="Q3341">
        <v>7.4157999999999999</v>
      </c>
      <c r="R3341">
        <v>-136.75380000000001</v>
      </c>
      <c r="S3341">
        <v>-6.9283000000000001</v>
      </c>
      <c r="T3341">
        <v>-16.575099999999999</v>
      </c>
      <c r="U3341">
        <v>30.3856</v>
      </c>
      <c r="V3341">
        <v>-18.151199999999999</v>
      </c>
      <c r="W3341">
        <v>2339</v>
      </c>
      <c r="X3341">
        <v>6.0549999999999997</v>
      </c>
      <c r="Y3341" s="1">
        <f t="shared" si="1514"/>
        <v>0.40289964511904952</v>
      </c>
      <c r="Z3341" s="1">
        <f t="shared" si="1515"/>
        <v>4.6135690578898032</v>
      </c>
      <c r="AA3341" s="1">
        <f t="shared" si="1516"/>
        <v>-131.61672882006241</v>
      </c>
      <c r="AB3341" s="1">
        <f t="shared" si="1517"/>
        <v>-9.9969906429783588</v>
      </c>
      <c r="AC3341" s="1">
        <f t="shared" si="1518"/>
        <v>132.07644811495183</v>
      </c>
      <c r="AD3341" s="1">
        <f t="shared" si="1519"/>
        <v>31.920221237668251</v>
      </c>
      <c r="AE3341" s="3">
        <f>AD3341/(K!D$3*AC3341^2)</f>
        <v>0.33992473627424707</v>
      </c>
      <c r="AF3341" s="1">
        <f t="shared" si="1520"/>
        <v>-15.460093145069049</v>
      </c>
      <c r="AG3341" s="1">
        <f t="shared" si="1521"/>
        <v>-1.4235163297945661</v>
      </c>
      <c r="AH3341" s="1">
        <f t="shared" si="1522"/>
        <v>11.606728417297862</v>
      </c>
      <c r="AI3341" s="1">
        <f t="shared" si="1523"/>
        <v>19.384453135136738</v>
      </c>
      <c r="AJ3341" s="1">
        <f t="shared" si="1530"/>
        <v>-15.057647506063251</v>
      </c>
      <c r="AK3341" s="1">
        <f t="shared" si="1531"/>
        <v>11.304590701125303</v>
      </c>
      <c r="AL3341" s="2">
        <f>AI3341/(K!D$3*AC3341^2)</f>
        <v>0.20642886747934075</v>
      </c>
      <c r="AM3341" s="2">
        <f t="shared" si="1532"/>
        <v>0.15817826986284211</v>
      </c>
      <c r="AN3341" s="4">
        <f t="shared" si="1524"/>
        <v>1648.7669702195524</v>
      </c>
      <c r="AO3341" s="4">
        <f t="shared" si="1533"/>
        <v>-992.95197773406721</v>
      </c>
      <c r="AP3341" s="4">
        <f t="shared" si="1525"/>
        <v>65.047013190082737</v>
      </c>
      <c r="AQ3341" s="4">
        <f t="shared" si="1526"/>
        <v>-1314.6283802185378</v>
      </c>
      <c r="AR3341" s="4">
        <f t="shared" si="1527"/>
        <v>0</v>
      </c>
      <c r="AS3341" s="11">
        <f t="shared" si="1534"/>
        <v>233.10245980128082</v>
      </c>
      <c r="AT3341" s="12">
        <f t="shared" si="1535"/>
        <v>0.70490250971336144</v>
      </c>
      <c r="AU3341" s="14">
        <f t="shared" si="1536"/>
        <v>45.178331503786531</v>
      </c>
    </row>
    <row r="3342" spans="1:47" x14ac:dyDescent="0.35">
      <c r="A3342" t="s">
        <v>33</v>
      </c>
      <c r="B3342">
        <v>97.7</v>
      </c>
      <c r="C3342" s="1">
        <f t="shared" si="1508"/>
        <v>-3.4453922251969547E-2</v>
      </c>
      <c r="D3342" s="1">
        <f t="shared" si="1509"/>
        <v>4.5941631413496058</v>
      </c>
      <c r="E3342" s="1">
        <f t="shared" si="1510"/>
        <v>-143.06349938764956</v>
      </c>
      <c r="F3342" s="1">
        <f t="shared" si="1511"/>
        <v>-6.0715541686647256</v>
      </c>
      <c r="G3342" s="1">
        <f t="shared" si="1512"/>
        <v>4.0859687177658088E-2</v>
      </c>
      <c r="H3342">
        <v>-1.3720000000000001</v>
      </c>
      <c r="I3342" s="1">
        <f t="shared" si="1513"/>
        <v>54.908999999999999</v>
      </c>
      <c r="J3342">
        <v>6.1303000000000001</v>
      </c>
      <c r="K3342">
        <v>-1.4026000000000001</v>
      </c>
      <c r="L3342">
        <v>0.64649999999999996</v>
      </c>
      <c r="M3342">
        <v>-1.0569999999999999</v>
      </c>
      <c r="N3342" s="10">
        <v>2.0333999999999999</v>
      </c>
      <c r="O3342" s="2">
        <f t="shared" si="1528"/>
        <v>-1.4027862081989746</v>
      </c>
      <c r="P3342" s="2">
        <f t="shared" si="1529"/>
        <v>0.64656492919007036</v>
      </c>
      <c r="Q3342">
        <v>3.9279999999999999</v>
      </c>
      <c r="R3342">
        <v>-141.89680000000001</v>
      </c>
      <c r="S3342">
        <v>-6.8407999999999998</v>
      </c>
      <c r="T3342">
        <v>-19.334900000000001</v>
      </c>
      <c r="U3342">
        <v>33.8626</v>
      </c>
      <c r="V3342">
        <v>-22.326799999999999</v>
      </c>
      <c r="W3342">
        <v>2023</v>
      </c>
      <c r="X3342">
        <v>5.5910000000000002</v>
      </c>
      <c r="Y3342" s="1">
        <f t="shared" si="1514"/>
        <v>0.39210149546134215</v>
      </c>
      <c r="Z3342" s="1">
        <f t="shared" si="1515"/>
        <v>0.80354153905185344</v>
      </c>
      <c r="AA3342" s="1">
        <f t="shared" si="1516"/>
        <v>-136.42471133754492</v>
      </c>
      <c r="AB3342" s="1">
        <f t="shared" si="1517"/>
        <v>-10.448740003097871</v>
      </c>
      <c r="AC3342" s="1">
        <f t="shared" si="1518"/>
        <v>136.82661915793204</v>
      </c>
      <c r="AD3342" s="1">
        <f t="shared" si="1519"/>
        <v>34.628661346456951</v>
      </c>
      <c r="AE3342" s="3">
        <f>AD3342/(K!D$3*AC3342^2)</f>
        <v>0.34360711619168943</v>
      </c>
      <c r="AF3342" s="1">
        <f t="shared" si="1520"/>
        <v>-19.131536297784134</v>
      </c>
      <c r="AG3342" s="1">
        <f t="shared" si="1521"/>
        <v>-0.66434480993554246</v>
      </c>
      <c r="AH3342" s="1">
        <f t="shared" si="1522"/>
        <v>7.2027885448955189</v>
      </c>
      <c r="AI3342" s="1">
        <f t="shared" si="1523"/>
        <v>20.453293083569655</v>
      </c>
      <c r="AJ3342" s="1">
        <f t="shared" si="1530"/>
        <v>-17.648105602796896</v>
      </c>
      <c r="AK3342" s="1">
        <f t="shared" si="1531"/>
        <v>6.6442950997957642</v>
      </c>
      <c r="AL3342" s="2">
        <f>AI3342/(K!D$3*AC3342^2)</f>
        <v>0.2029502955010376</v>
      </c>
      <c r="AM3342" s="2">
        <f t="shared" si="1532"/>
        <v>0.153780471664209</v>
      </c>
      <c r="AN3342" s="4">
        <f t="shared" si="1524"/>
        <v>1660.5763994333188</v>
      </c>
      <c r="AO3342" s="4">
        <f t="shared" si="1533"/>
        <v>-587.18627444310516</v>
      </c>
      <c r="AP3342" s="4">
        <f t="shared" si="1525"/>
        <v>115.18050910847217</v>
      </c>
      <c r="AQ3342" s="4">
        <f t="shared" si="1526"/>
        <v>-1549.0189501042476</v>
      </c>
      <c r="AR3342" s="4">
        <f t="shared" si="1527"/>
        <v>0</v>
      </c>
      <c r="AS3342" s="11">
        <f t="shared" si="1534"/>
        <v>249.36926016232098</v>
      </c>
      <c r="AT3342" s="12">
        <f t="shared" si="1535"/>
        <v>0.82084844262645518</v>
      </c>
      <c r="AU3342" s="14">
        <f t="shared" si="1536"/>
        <v>34.830183484036553</v>
      </c>
    </row>
    <row r="3343" spans="1:47" x14ac:dyDescent="0.35">
      <c r="A3343" t="s">
        <v>33</v>
      </c>
      <c r="B3343">
        <v>89.3</v>
      </c>
      <c r="C3343" s="1">
        <f t="shared" si="1508"/>
        <v>-3.3907360965937959E-2</v>
      </c>
      <c r="D3343" s="1">
        <f t="shared" si="1509"/>
        <v>-8.4339622126000435</v>
      </c>
      <c r="E3343" s="1">
        <f t="shared" si="1510"/>
        <v>-130.59466192475097</v>
      </c>
      <c r="F3343" s="1">
        <f t="shared" si="1511"/>
        <v>-4.943429703117066</v>
      </c>
      <c r="G3343" s="1">
        <f t="shared" si="1512"/>
        <v>2.9344970665391656E-2</v>
      </c>
      <c r="H3343">
        <v>2.7313000000000001</v>
      </c>
      <c r="I3343" s="1">
        <f t="shared" si="1513"/>
        <v>54.412999999999997</v>
      </c>
      <c r="J3343">
        <v>5.6654</v>
      </c>
      <c r="K3343">
        <v>1.2381</v>
      </c>
      <c r="L3343">
        <v>1.0611999999999999</v>
      </c>
      <c r="M3343">
        <v>0.54700000000000004</v>
      </c>
      <c r="N3343" s="10">
        <v>1.8299000000000001</v>
      </c>
      <c r="O3343" s="2">
        <f t="shared" si="1528"/>
        <v>1.2382677079912678</v>
      </c>
      <c r="P3343" s="2">
        <f t="shared" si="1529"/>
        <v>1.0613269409702584</v>
      </c>
      <c r="Q3343">
        <v>-7.9090999999999996</v>
      </c>
      <c r="R3343">
        <v>-129.7028</v>
      </c>
      <c r="S3343">
        <v>-5.6001000000000003</v>
      </c>
      <c r="T3343">
        <v>15.4793</v>
      </c>
      <c r="U3343">
        <v>26.302900000000001</v>
      </c>
      <c r="V3343">
        <v>-19.366599999999998</v>
      </c>
      <c r="W3343">
        <v>2251</v>
      </c>
      <c r="X3343">
        <v>6.0869999999999997</v>
      </c>
      <c r="Y3343" s="1">
        <f t="shared" si="1514"/>
        <v>0.42390381856002585</v>
      </c>
      <c r="Z3343" s="1">
        <f t="shared" si="1515"/>
        <v>-5.1530950232819395</v>
      </c>
      <c r="AA3343" s="1">
        <f t="shared" si="1516"/>
        <v>-125.01971205014971</v>
      </c>
      <c r="AB3343" s="1">
        <f t="shared" si="1517"/>
        <v>-9.0482175493793626</v>
      </c>
      <c r="AC3343" s="1">
        <f t="shared" si="1518"/>
        <v>125.45259276014274</v>
      </c>
      <c r="AD3343" s="1">
        <f t="shared" si="1519"/>
        <v>27.771697281545514</v>
      </c>
      <c r="AE3343" s="3">
        <f>AD3343/(K!D$3*AC3343^2)</f>
        <v>0.32780138074186849</v>
      </c>
      <c r="AF3343" s="1">
        <f t="shared" si="1520"/>
        <v>14.338548805457195</v>
      </c>
      <c r="AG3343" s="1">
        <f t="shared" si="1521"/>
        <v>-1.3729695925958545</v>
      </c>
      <c r="AH3343" s="1">
        <f t="shared" si="1522"/>
        <v>10.804377557894156</v>
      </c>
      <c r="AI3343" s="1">
        <f t="shared" si="1523"/>
        <v>18.005932404688121</v>
      </c>
      <c r="AJ3343" s="1">
        <f t="shared" si="1530"/>
        <v>15.459345623807378</v>
      </c>
      <c r="AK3343" s="1">
        <f t="shared" si="1531"/>
        <v>11.648919927937424</v>
      </c>
      <c r="AL3343" s="2">
        <f>AI3343/(K!D$3*AC3343^2)</f>
        <v>0.21253182489943401</v>
      </c>
      <c r="AM3343" s="2">
        <f t="shared" si="1532"/>
        <v>0.16618720294705602</v>
      </c>
      <c r="AN3343" s="4">
        <f t="shared" si="1524"/>
        <v>1645.3727347284116</v>
      </c>
      <c r="AO3343" s="4">
        <f t="shared" si="1533"/>
        <v>-992.94051691490085</v>
      </c>
      <c r="AP3343" s="4">
        <f t="shared" si="1525"/>
        <v>-53.946885822467742</v>
      </c>
      <c r="AQ3343" s="4">
        <f t="shared" si="1526"/>
        <v>1310.881497148571</v>
      </c>
      <c r="AR3343" s="4">
        <f t="shared" si="1527"/>
        <v>0</v>
      </c>
      <c r="AS3343" s="11">
        <f t="shared" si="1534"/>
        <v>126.99874101706945</v>
      </c>
      <c r="AT3343" s="12">
        <f t="shared" si="1535"/>
        <v>0.73095190347774841</v>
      </c>
      <c r="AU3343" s="14">
        <f t="shared" si="1536"/>
        <v>43.033745053844676</v>
      </c>
    </row>
    <row r="3344" spans="1:47" x14ac:dyDescent="0.35">
      <c r="A3344" t="s">
        <v>33</v>
      </c>
      <c r="B3344">
        <v>95.1</v>
      </c>
      <c r="C3344" s="1">
        <f t="shared" si="1508"/>
        <v>-3.6496772352299311E-2</v>
      </c>
      <c r="D3344" s="1">
        <f t="shared" si="1509"/>
        <v>4.1095818831032345</v>
      </c>
      <c r="E3344" s="1">
        <f t="shared" si="1510"/>
        <v>-139.13649707567745</v>
      </c>
      <c r="F3344" s="1">
        <f t="shared" si="1511"/>
        <v>-8.2290237319464961</v>
      </c>
      <c r="G3344" s="1">
        <f t="shared" si="1512"/>
        <v>4.8736631980474954E-2</v>
      </c>
      <c r="H3344">
        <v>-1.5058</v>
      </c>
      <c r="I3344" s="1">
        <f t="shared" si="1513"/>
        <v>55.055</v>
      </c>
      <c r="J3344">
        <v>6.1219000000000001</v>
      </c>
      <c r="K3344">
        <v>-1.5095000000000001</v>
      </c>
      <c r="L3344">
        <v>0.4178</v>
      </c>
      <c r="M3344">
        <v>-1.4311</v>
      </c>
      <c r="N3344" s="10">
        <v>0.71589999999999998</v>
      </c>
      <c r="O3344" s="2">
        <f t="shared" si="1528"/>
        <v>-1.5095796644982713</v>
      </c>
      <c r="P3344" s="2">
        <f t="shared" si="1529"/>
        <v>0.41799813301761857</v>
      </c>
      <c r="Q3344">
        <v>3.4037999999999999</v>
      </c>
      <c r="R3344">
        <v>-137.87430000000001</v>
      </c>
      <c r="S3344">
        <v>-9.1435999999999993</v>
      </c>
      <c r="T3344">
        <v>-19.338200000000001</v>
      </c>
      <c r="U3344">
        <v>34.583799999999997</v>
      </c>
      <c r="V3344">
        <v>-25.059100000000001</v>
      </c>
      <c r="W3344">
        <v>2289</v>
      </c>
      <c r="X3344">
        <v>5.4450000000000003</v>
      </c>
      <c r="Y3344" s="1">
        <f t="shared" si="1514"/>
        <v>0.40599394981822406</v>
      </c>
      <c r="Z3344" s="1">
        <f t="shared" si="1515"/>
        <v>0.183985782915844</v>
      </c>
      <c r="AA3344" s="1">
        <f t="shared" si="1516"/>
        <v>-132.11609029481571</v>
      </c>
      <c r="AB3344" s="1">
        <f t="shared" si="1517"/>
        <v>-13.315945225891426</v>
      </c>
      <c r="AC3344" s="1">
        <f t="shared" si="1518"/>
        <v>132.78557739007334</v>
      </c>
      <c r="AD3344" s="1">
        <f t="shared" si="1519"/>
        <v>35.149721135615174</v>
      </c>
      <c r="AE3344" s="3">
        <f>AD3344/(K!D$3*AC3344^2)</f>
        <v>0.37032898923527052</v>
      </c>
      <c r="AF3344" s="1">
        <f t="shared" si="1520"/>
        <v>-19.28949705281612</v>
      </c>
      <c r="AG3344" s="1">
        <f t="shared" si="1521"/>
        <v>-0.38870094977323078</v>
      </c>
      <c r="AH3344" s="1">
        <f t="shared" si="1522"/>
        <v>3.5900310304412599</v>
      </c>
      <c r="AI3344" s="1">
        <f t="shared" si="1523"/>
        <v>19.624579174557795</v>
      </c>
      <c r="AJ3344" s="1">
        <f t="shared" si="1530"/>
        <v>-19.077052634842161</v>
      </c>
      <c r="AK3344" s="1">
        <f t="shared" si="1531"/>
        <v>3.5504923088933484</v>
      </c>
      <c r="AL3344" s="2">
        <f>AI3344/(K!D$3*AC3344^2)</f>
        <v>0.20675983578480628</v>
      </c>
      <c r="AM3344" s="2">
        <f t="shared" si="1532"/>
        <v>0.15860283223202024</v>
      </c>
      <c r="AN3344" s="4">
        <f t="shared" si="1524"/>
        <v>1662.0685101444592</v>
      </c>
      <c r="AO3344" s="4">
        <f t="shared" si="1533"/>
        <v>-305.81955105180043</v>
      </c>
      <c r="AP3344" s="4">
        <f t="shared" si="1525"/>
        <v>163.40763035616169</v>
      </c>
      <c r="AQ3344" s="4">
        <f t="shared" si="1526"/>
        <v>-1625.4981024134363</v>
      </c>
      <c r="AR3344" s="4">
        <f t="shared" si="1527"/>
        <v>0</v>
      </c>
      <c r="AS3344" s="11">
        <f t="shared" si="1534"/>
        <v>259.45712029231572</v>
      </c>
      <c r="AT3344" s="12">
        <f t="shared" si="1535"/>
        <v>0.72611118835494071</v>
      </c>
      <c r="AU3344" s="14">
        <f t="shared" si="1536"/>
        <v>43.438635740989653</v>
      </c>
    </row>
    <row r="3345" spans="1:47" x14ac:dyDescent="0.35">
      <c r="A3345" t="s">
        <v>33</v>
      </c>
      <c r="B3345">
        <v>88.7</v>
      </c>
      <c r="C3345" s="1">
        <f t="shared" si="1508"/>
        <v>-3.0230814979980029E-2</v>
      </c>
      <c r="D3345" s="1">
        <f t="shared" si="1509"/>
        <v>4.3150128830084444</v>
      </c>
      <c r="E3345" s="1">
        <f t="shared" si="1510"/>
        <v>-130.03681460574924</v>
      </c>
      <c r="F3345" s="1">
        <f t="shared" si="1511"/>
        <v>-3.3816257909328455</v>
      </c>
      <c r="G3345" s="1">
        <f t="shared" si="1512"/>
        <v>-2.0058410322519649E-2</v>
      </c>
      <c r="H3345">
        <v>-0.90029999999999999</v>
      </c>
      <c r="I3345" s="1">
        <f t="shared" si="1513"/>
        <v>53.917999999999999</v>
      </c>
      <c r="J3345">
        <v>5.6954000000000002</v>
      </c>
      <c r="K3345">
        <v>-1.1781999999999999</v>
      </c>
      <c r="L3345">
        <v>1.0968</v>
      </c>
      <c r="M3345">
        <v>-0.33639999999999998</v>
      </c>
      <c r="N3345" s="10">
        <v>2.5411999999999999</v>
      </c>
      <c r="O3345" s="2">
        <f t="shared" si="1528"/>
        <v>-1.1782522543081271</v>
      </c>
      <c r="P3345" s="2">
        <f t="shared" si="1529"/>
        <v>1.0969578557467834</v>
      </c>
      <c r="Q3345">
        <v>3.8891</v>
      </c>
      <c r="R3345">
        <v>-129.16890000000001</v>
      </c>
      <c r="S3345">
        <v>-3.9620000000000002</v>
      </c>
      <c r="T3345">
        <v>-14.088699999999999</v>
      </c>
      <c r="U3345">
        <v>28.709599999999998</v>
      </c>
      <c r="V3345">
        <v>-19.1981</v>
      </c>
      <c r="W3345">
        <v>2035</v>
      </c>
      <c r="X3345">
        <v>6.5819999999999999</v>
      </c>
      <c r="Y3345" s="1">
        <f t="shared" si="1514"/>
        <v>0.42354502996098931</v>
      </c>
      <c r="Z3345" s="1">
        <f t="shared" si="1515"/>
        <v>1.3314134512027493</v>
      </c>
      <c r="AA3345" s="1">
        <f t="shared" si="1516"/>
        <v>-123.95691040966523</v>
      </c>
      <c r="AB3345" s="1">
        <f t="shared" si="1517"/>
        <v>-7.4472557107798796</v>
      </c>
      <c r="AC3345" s="1">
        <f t="shared" si="1518"/>
        <v>124.18755943213299</v>
      </c>
      <c r="AD3345" s="1">
        <f t="shared" si="1519"/>
        <v>29.585459783293913</v>
      </c>
      <c r="AE3345" s="3">
        <f>AD3345/(K!D$3*AC3345^2)</f>
        <v>0.35636067843590735</v>
      </c>
      <c r="AF3345" s="1">
        <f t="shared" si="1520"/>
        <v>-13.771514612867708</v>
      </c>
      <c r="AG3345" s="1">
        <f t="shared" si="1521"/>
        <v>-0.82091178842648205</v>
      </c>
      <c r="AH3345" s="1">
        <f t="shared" si="1522"/>
        <v>11.201724830323748</v>
      </c>
      <c r="AI3345" s="1">
        <f t="shared" si="1523"/>
        <v>17.770963678740049</v>
      </c>
      <c r="AJ3345" s="1">
        <f t="shared" si="1530"/>
        <v>-14.822864462452699</v>
      </c>
      <c r="AK3345" s="1">
        <f t="shared" si="1531"/>
        <v>12.056890877524488</v>
      </c>
      <c r="AL3345" s="2">
        <f>AI3345/(K!D$3*AC3345^2)</f>
        <v>0.21405354925704648</v>
      </c>
      <c r="AM3345" s="2">
        <f t="shared" si="1532"/>
        <v>0.16824583722732314</v>
      </c>
      <c r="AN3345" s="4">
        <f t="shared" si="1524"/>
        <v>1648.9576296875059</v>
      </c>
      <c r="AO3345" s="4">
        <f t="shared" si="1533"/>
        <v>-1042.039108216876</v>
      </c>
      <c r="AP3345" s="4">
        <f t="shared" si="1525"/>
        <v>65.486510636799352</v>
      </c>
      <c r="AQ3345" s="4">
        <f t="shared" si="1526"/>
        <v>-1276.2943541267546</v>
      </c>
      <c r="AR3345" s="4">
        <f t="shared" si="1527"/>
        <v>0</v>
      </c>
      <c r="AS3345" s="11">
        <f t="shared" si="1534"/>
        <v>230.87515672560139</v>
      </c>
      <c r="AT3345" s="12">
        <f t="shared" si="1535"/>
        <v>0.81029858952702993</v>
      </c>
      <c r="AU3345" s="14">
        <f t="shared" si="1536"/>
        <v>35.874885314891259</v>
      </c>
    </row>
    <row r="3346" spans="1:47" x14ac:dyDescent="0.35">
      <c r="A3346" t="s">
        <v>33</v>
      </c>
      <c r="B3346">
        <v>89.5</v>
      </c>
      <c r="C3346" s="1">
        <f t="shared" si="1508"/>
        <v>-2.9405386071147763E-2</v>
      </c>
      <c r="D3346" s="1">
        <f t="shared" si="1509"/>
        <v>8.1512898065335069</v>
      </c>
      <c r="E3346" s="1">
        <f t="shared" si="1510"/>
        <v>-130.99924231368669</v>
      </c>
      <c r="F3346" s="1">
        <f t="shared" si="1511"/>
        <v>-4.3211415750736606</v>
      </c>
      <c r="G3346" s="1">
        <f t="shared" si="1512"/>
        <v>-1.854927348927049E-2</v>
      </c>
      <c r="H3346">
        <v>-0.90780000000000005</v>
      </c>
      <c r="I3346" s="1">
        <f t="shared" si="1513"/>
        <v>53.84</v>
      </c>
      <c r="J3346">
        <v>5.6253000000000002</v>
      </c>
      <c r="K3346">
        <v>-1.3631</v>
      </c>
      <c r="L3346">
        <v>0.79459999999999997</v>
      </c>
      <c r="M3346">
        <v>0.9909</v>
      </c>
      <c r="N3346" s="10">
        <v>1.8678999999999999</v>
      </c>
      <c r="O3346" s="2">
        <f t="shared" si="1528"/>
        <v>-1.3632866731844635</v>
      </c>
      <c r="P3346" s="2">
        <f t="shared" si="1529"/>
        <v>0.79473034584704916</v>
      </c>
      <c r="Q3346">
        <v>7.6433</v>
      </c>
      <c r="R3346">
        <v>-130.17740000000001</v>
      </c>
      <c r="S3346">
        <v>-4.9737999999999998</v>
      </c>
      <c r="T3346">
        <v>-17.275400000000001</v>
      </c>
      <c r="U3346">
        <v>27.948699999999999</v>
      </c>
      <c r="V3346">
        <v>-22.1952</v>
      </c>
      <c r="W3346">
        <v>2134</v>
      </c>
      <c r="X3346">
        <v>6.66</v>
      </c>
      <c r="Y3346" s="1">
        <f t="shared" si="1514"/>
        <v>0.41889941888329585</v>
      </c>
      <c r="Z3346" s="1">
        <f t="shared" si="1515"/>
        <v>4.5329622960452625</v>
      </c>
      <c r="AA3346" s="1">
        <f t="shared" si="1516"/>
        <v>-125.14539521941491</v>
      </c>
      <c r="AB3346" s="1">
        <f t="shared" si="1517"/>
        <v>-8.9699197660729233</v>
      </c>
      <c r="AC3346" s="1">
        <f t="shared" si="1518"/>
        <v>125.54830605153822</v>
      </c>
      <c r="AD3346" s="1">
        <f t="shared" si="1519"/>
        <v>29.1956856675944</v>
      </c>
      <c r="AE3346" s="3">
        <f>AD3346/(K!D$3*AC3346^2)</f>
        <v>0.34408409887472702</v>
      </c>
      <c r="AF3346" s="1">
        <f t="shared" si="1520"/>
        <v>-16.221280302964288</v>
      </c>
      <c r="AG3346" s="1">
        <f t="shared" si="1521"/>
        <v>-1.153290592155372</v>
      </c>
      <c r="AH3346" s="1">
        <f t="shared" si="1522"/>
        <v>7.8928860901277105</v>
      </c>
      <c r="AI3346" s="1">
        <f t="shared" si="1523"/>
        <v>18.076439491476819</v>
      </c>
      <c r="AJ3346" s="1">
        <f t="shared" si="1530"/>
        <v>-17.078742676271855</v>
      </c>
      <c r="AK3346" s="1">
        <f t="shared" si="1531"/>
        <v>8.3101067233135169</v>
      </c>
      <c r="AL3346" s="2">
        <f>AI3346/(K!D$3*AC3346^2)</f>
        <v>0.2130388532094652</v>
      </c>
      <c r="AM3346" s="2">
        <f t="shared" si="1532"/>
        <v>0.1668702938843469</v>
      </c>
      <c r="AN3346" s="4">
        <f t="shared" si="1524"/>
        <v>1653.3963128544667</v>
      </c>
      <c r="AO3346" s="4">
        <f t="shared" si="1533"/>
        <v>-727.1578476207178</v>
      </c>
      <c r="AP3346" s="4">
        <f t="shared" si="1525"/>
        <v>79.939328947979376</v>
      </c>
      <c r="AQ3346" s="4">
        <f t="shared" si="1526"/>
        <v>-1482.7577467987473</v>
      </c>
      <c r="AR3346" s="4">
        <f t="shared" si="1527"/>
        <v>0</v>
      </c>
      <c r="AS3346" s="11">
        <f t="shared" si="1534"/>
        <v>244.05355627203667</v>
      </c>
      <c r="AT3346" s="12">
        <f t="shared" si="1535"/>
        <v>0.77478740058784756</v>
      </c>
      <c r="AU3346" s="14">
        <f t="shared" si="1536"/>
        <v>39.214238446088146</v>
      </c>
    </row>
    <row r="3347" spans="1:47" x14ac:dyDescent="0.35">
      <c r="A3347" t="s">
        <v>33</v>
      </c>
      <c r="B3347">
        <v>88.8</v>
      </c>
      <c r="C3347" s="1">
        <f t="shared" si="1508"/>
        <v>-3.0027036440984194E-2</v>
      </c>
      <c r="D3347" s="1">
        <f t="shared" si="1509"/>
        <v>8.9289987694246467</v>
      </c>
      <c r="E3347" s="1">
        <f t="shared" si="1510"/>
        <v>-129.68276900097408</v>
      </c>
      <c r="F3347" s="1">
        <f t="shared" si="1511"/>
        <v>-7.1535120254141322</v>
      </c>
      <c r="G3347" s="1">
        <f t="shared" si="1512"/>
        <v>5.6657875278517622E-2</v>
      </c>
      <c r="H3347">
        <v>-0.67090000000000005</v>
      </c>
      <c r="I3347" s="1">
        <f t="shared" si="1513"/>
        <v>53.881</v>
      </c>
      <c r="J3347">
        <v>5.8148999999999997</v>
      </c>
      <c r="K3347">
        <v>-1.3139000000000001</v>
      </c>
      <c r="L3347">
        <v>0.92979999999999996</v>
      </c>
      <c r="M3347">
        <v>1.6272</v>
      </c>
      <c r="N3347" s="10">
        <v>0.95079999999999998</v>
      </c>
      <c r="O3347" s="2">
        <f t="shared" si="1528"/>
        <v>-1.3142069501122329</v>
      </c>
      <c r="P3347" s="2">
        <f t="shared" si="1529"/>
        <v>0.92996832205436419</v>
      </c>
      <c r="Q3347">
        <v>8.4316999999999993</v>
      </c>
      <c r="R3347">
        <v>-128.8176</v>
      </c>
      <c r="S3347">
        <v>-7.7621000000000002</v>
      </c>
      <c r="T3347">
        <v>-16.561699999999998</v>
      </c>
      <c r="U3347">
        <v>28.812999999999999</v>
      </c>
      <c r="V3347">
        <v>-20.268000000000001</v>
      </c>
      <c r="W3347">
        <v>2025</v>
      </c>
      <c r="X3347">
        <v>6.6189999999999998</v>
      </c>
      <c r="Y3347" s="1">
        <f t="shared" si="1514"/>
        <v>0.42458559181197841</v>
      </c>
      <c r="Z3347" s="1">
        <f t="shared" si="1515"/>
        <v>5.4130691714684254</v>
      </c>
      <c r="AA3347" s="1">
        <f t="shared" si="1516"/>
        <v>-123.56597667253482</v>
      </c>
      <c r="AB3347" s="1">
        <f t="shared" si="1517"/>
        <v>-11.456262412836722</v>
      </c>
      <c r="AC3347" s="1">
        <f t="shared" si="1518"/>
        <v>124.21391974076133</v>
      </c>
      <c r="AD3347" s="1">
        <f t="shared" si="1519"/>
        <v>30.482528703323574</v>
      </c>
      <c r="AE3347" s="3">
        <f>AD3347/(K!D$3*AC3347^2)</f>
        <v>0.36701016805100378</v>
      </c>
      <c r="AF3347" s="1">
        <f t="shared" si="1520"/>
        <v>-15.233313964548165</v>
      </c>
      <c r="AG3347" s="1">
        <f t="shared" si="1521"/>
        <v>-1.5105212167507744</v>
      </c>
      <c r="AH3347" s="1">
        <f t="shared" si="1522"/>
        <v>9.0945932867996788</v>
      </c>
      <c r="AI3347" s="1">
        <f t="shared" si="1523"/>
        <v>17.805818030662174</v>
      </c>
      <c r="AJ3347" s="1">
        <f t="shared" si="1530"/>
        <v>-16.476924374368267</v>
      </c>
      <c r="AK3347" s="1">
        <f t="shared" si="1531"/>
        <v>9.8370535886660786</v>
      </c>
      <c r="AL3347" s="2">
        <f>AI3347/(K!D$3*AC3347^2)</f>
        <v>0.21438235427648109</v>
      </c>
      <c r="AM3347" s="2">
        <f t="shared" si="1532"/>
        <v>0.16869402862478328</v>
      </c>
      <c r="AN3347" s="4">
        <f t="shared" si="1524"/>
        <v>1653.7012443326298</v>
      </c>
      <c r="AO3347" s="4">
        <f t="shared" si="1533"/>
        <v>-853.18596105153119</v>
      </c>
      <c r="AP3347" s="4">
        <f t="shared" si="1525"/>
        <v>93.676679594831512</v>
      </c>
      <c r="AQ3347" s="4">
        <f t="shared" si="1526"/>
        <v>-1413.5155468094258</v>
      </c>
      <c r="AR3347" s="4">
        <f t="shared" si="1527"/>
        <v>0</v>
      </c>
      <c r="AS3347" s="11">
        <f t="shared" si="1534"/>
        <v>239.16195319305527</v>
      </c>
      <c r="AT3347" s="12">
        <f t="shared" si="1535"/>
        <v>0.81664258979389126</v>
      </c>
      <c r="AU3347" s="14">
        <f t="shared" si="1536"/>
        <v>35.249897287311185</v>
      </c>
    </row>
    <row r="3348" spans="1:47" x14ac:dyDescent="0.35">
      <c r="A3348" t="s">
        <v>33</v>
      </c>
      <c r="B3348">
        <v>89.5</v>
      </c>
      <c r="C3348" s="1">
        <f t="shared" si="1508"/>
        <v>-3.4936731980923459E-2</v>
      </c>
      <c r="D3348" s="1">
        <f t="shared" si="1509"/>
        <v>-7.5789260443414603</v>
      </c>
      <c r="E3348" s="1">
        <f t="shared" si="1510"/>
        <v>-131.0478518484374</v>
      </c>
      <c r="F3348" s="1">
        <f t="shared" si="1511"/>
        <v>-3.7728760835142436</v>
      </c>
      <c r="G3348" s="1">
        <f t="shared" si="1512"/>
        <v>-1.672449007176624E-2</v>
      </c>
      <c r="H3348">
        <v>2.6556000000000002</v>
      </c>
      <c r="I3348" s="1">
        <f t="shared" si="1513"/>
        <v>54.561</v>
      </c>
      <c r="J3348">
        <v>5.7118000000000002</v>
      </c>
      <c r="K3348">
        <v>1.3109999999999999</v>
      </c>
      <c r="L3348">
        <v>0.98299999999999998</v>
      </c>
      <c r="M3348">
        <v>0.89329999999999998</v>
      </c>
      <c r="N3348" s="10">
        <v>2.2568000000000001</v>
      </c>
      <c r="O3348" s="2">
        <f t="shared" si="1528"/>
        <v>1.311210678183365</v>
      </c>
      <c r="P3348" s="2">
        <f t="shared" si="1529"/>
        <v>0.98321470988931692</v>
      </c>
      <c r="Q3348">
        <v>-7.0145999999999997</v>
      </c>
      <c r="R3348">
        <v>-130.05269999999999</v>
      </c>
      <c r="S3348">
        <v>-4.4882999999999997</v>
      </c>
      <c r="T3348">
        <v>16.152799999999999</v>
      </c>
      <c r="U3348">
        <v>28.484400000000001</v>
      </c>
      <c r="V3348">
        <v>-20.477699999999999</v>
      </c>
      <c r="W3348">
        <v>2089</v>
      </c>
      <c r="X3348">
        <v>5.9390000000000001</v>
      </c>
      <c r="Y3348" s="1">
        <f t="shared" si="1514"/>
        <v>0.42518071111237526</v>
      </c>
      <c r="Z3348" s="1">
        <f t="shared" si="1515"/>
        <v>-4.1449965491134728</v>
      </c>
      <c r="AA3348" s="1">
        <f t="shared" si="1516"/>
        <v>-124.99234312463273</v>
      </c>
      <c r="AB3348" s="1">
        <f t="shared" si="1517"/>
        <v>-8.1262376074871874</v>
      </c>
      <c r="AC3348" s="1">
        <f t="shared" si="1518"/>
        <v>125.32478834544834</v>
      </c>
      <c r="AD3348" s="1">
        <f t="shared" si="1519"/>
        <v>29.701483328469166</v>
      </c>
      <c r="AE3348" s="3">
        <f>AD3348/(K!D$3*AC3348^2)</f>
        <v>0.35129487833085199</v>
      </c>
      <c r="AF3348" s="1">
        <f t="shared" si="1520"/>
        <v>15.170452074059718</v>
      </c>
      <c r="AG3348" s="1">
        <f t="shared" si="1521"/>
        <v>-1.1382951149477769</v>
      </c>
      <c r="AH3348" s="1">
        <f t="shared" si="1522"/>
        <v>9.7704135571945621</v>
      </c>
      <c r="AI3348" s="1">
        <f t="shared" si="1523"/>
        <v>18.08035710318433</v>
      </c>
      <c r="AJ3348" s="1">
        <f t="shared" si="1530"/>
        <v>16.454961901020635</v>
      </c>
      <c r="AK3348" s="1">
        <f t="shared" si="1531"/>
        <v>10.597692280756693</v>
      </c>
      <c r="AL3348" s="2">
        <f>AI3348/(K!D$3*AC3348^2)</f>
        <v>0.21384577929996795</v>
      </c>
      <c r="AM3348" s="2">
        <f t="shared" si="1532"/>
        <v>0.16796325036674437</v>
      </c>
      <c r="AN3348" s="4">
        <f t="shared" si="1524"/>
        <v>1661.2627486558752</v>
      </c>
      <c r="AO3348" s="4">
        <f t="shared" si="1533"/>
        <v>-902.12729320688743</v>
      </c>
      <c r="AP3348" s="4">
        <f t="shared" si="1525"/>
        <v>-60.690636762854815</v>
      </c>
      <c r="AQ3348" s="4">
        <f t="shared" si="1526"/>
        <v>1393.6559523541696</v>
      </c>
      <c r="AR3348" s="4">
        <f t="shared" si="1527"/>
        <v>0</v>
      </c>
      <c r="AS3348" s="11">
        <f t="shared" si="1534"/>
        <v>122.78325022247374</v>
      </c>
      <c r="AT3348" s="12">
        <f t="shared" si="1535"/>
        <v>0.79524305823641706</v>
      </c>
      <c r="AU3348" s="14">
        <f t="shared" si="1536"/>
        <v>37.321780863488861</v>
      </c>
    </row>
    <row r="3349" spans="1:47" x14ac:dyDescent="0.35">
      <c r="A3349" t="s">
        <v>33</v>
      </c>
      <c r="B3349">
        <v>89.5</v>
      </c>
      <c r="C3349" s="1">
        <f t="shared" si="1508"/>
        <v>-2.8860512097883192E-2</v>
      </c>
      <c r="D3349" s="1">
        <f t="shared" si="1509"/>
        <v>7.0371673058426651</v>
      </c>
      <c r="E3349" s="1">
        <f t="shared" si="1510"/>
        <v>-131.03982662934962</v>
      </c>
      <c r="F3349" s="1">
        <f t="shared" si="1511"/>
        <v>-4.8438017672501301</v>
      </c>
      <c r="G3349" s="1">
        <f t="shared" si="1512"/>
        <v>-1.4664009231367459E-2</v>
      </c>
      <c r="H3349">
        <v>-0.80189999999999995</v>
      </c>
      <c r="I3349" s="1">
        <f t="shared" si="1513"/>
        <v>53.768999999999998</v>
      </c>
      <c r="J3349">
        <v>5.6351000000000004</v>
      </c>
      <c r="K3349">
        <v>-1.4211</v>
      </c>
      <c r="L3349">
        <v>0.66390000000000005</v>
      </c>
      <c r="M3349">
        <v>0.58819999999999995</v>
      </c>
      <c r="N3349" s="10">
        <v>1.5213000000000001</v>
      </c>
      <c r="O3349" s="2">
        <f t="shared" si="1528"/>
        <v>-1.4213515868521109</v>
      </c>
      <c r="P3349" s="2">
        <f t="shared" si="1529"/>
        <v>0.66399827328405525</v>
      </c>
      <c r="Q3349">
        <v>6.5250000000000004</v>
      </c>
      <c r="R3349">
        <v>-130.14750000000001</v>
      </c>
      <c r="S3349">
        <v>-5.5225</v>
      </c>
      <c r="T3349">
        <v>-17.746300000000002</v>
      </c>
      <c r="U3349">
        <v>30.918600000000001</v>
      </c>
      <c r="V3349">
        <v>-23.516500000000001</v>
      </c>
      <c r="W3349">
        <v>2090</v>
      </c>
      <c r="X3349">
        <v>6.7309999999999999</v>
      </c>
      <c r="Y3349" s="1">
        <f t="shared" si="1514"/>
        <v>0.42036109474861527</v>
      </c>
      <c r="Z3349" s="1">
        <f t="shared" si="1515"/>
        <v>3.307240257973989</v>
      </c>
      <c r="AA3349" s="1">
        <f t="shared" si="1516"/>
        <v>-124.54133835730235</v>
      </c>
      <c r="AB3349" s="1">
        <f t="shared" si="1517"/>
        <v>-9.7865126095780361</v>
      </c>
      <c r="AC3349" s="1">
        <f t="shared" si="1518"/>
        <v>124.96903067164065</v>
      </c>
      <c r="AD3349" s="1">
        <f t="shared" si="1519"/>
        <v>31.960413018935029</v>
      </c>
      <c r="AE3349" s="3">
        <f>AD3349/(K!D$3*AC3349^2)</f>
        <v>0.38016770341913136</v>
      </c>
      <c r="AF3349" s="1">
        <f t="shared" si="1520"/>
        <v>-16.900484328472313</v>
      </c>
      <c r="AG3349" s="1">
        <f t="shared" si="1521"/>
        <v>-0.93243213522478641</v>
      </c>
      <c r="AH3349" s="1">
        <f t="shared" si="1522"/>
        <v>6.15463202274114</v>
      </c>
      <c r="AI3349" s="1">
        <f t="shared" si="1523"/>
        <v>18.01042185955367</v>
      </c>
      <c r="AJ3349" s="1">
        <f t="shared" si="1530"/>
        <v>-17.918243322866868</v>
      </c>
      <c r="AK3349" s="1">
        <f t="shared" si="1531"/>
        <v>6.525268270590006</v>
      </c>
      <c r="AL3349" s="2">
        <f>AI3349/(K!D$3*AC3349^2)</f>
        <v>0.21423317376717657</v>
      </c>
      <c r="AM3349" s="2">
        <f t="shared" si="1532"/>
        <v>0.16849053193128635</v>
      </c>
      <c r="AN3349" s="4">
        <f t="shared" si="1524"/>
        <v>1661.7472898951316</v>
      </c>
      <c r="AO3349" s="4">
        <f t="shared" si="1533"/>
        <v>-572.65631855991546</v>
      </c>
      <c r="AP3349" s="4">
        <f t="shared" si="1525"/>
        <v>107.08591231481491</v>
      </c>
      <c r="AQ3349" s="4">
        <f t="shared" si="1526"/>
        <v>-1556.2780611673882</v>
      </c>
      <c r="AR3349" s="4">
        <f t="shared" si="1527"/>
        <v>0</v>
      </c>
      <c r="AS3349" s="11">
        <f t="shared" si="1534"/>
        <v>249.98994575989795</v>
      </c>
      <c r="AT3349" s="12">
        <f t="shared" si="1535"/>
        <v>0.79509439707901031</v>
      </c>
      <c r="AU3349" s="14">
        <f t="shared" si="1536"/>
        <v>37.335827404140261</v>
      </c>
    </row>
    <row r="3350" spans="1:47" x14ac:dyDescent="0.35">
      <c r="A3350" t="s">
        <v>33</v>
      </c>
      <c r="B3350">
        <v>95.6</v>
      </c>
      <c r="C3350" s="1">
        <f t="shared" si="1508"/>
        <v>-3.1190800912390539E-2</v>
      </c>
      <c r="D3350" s="1">
        <f t="shared" si="1509"/>
        <v>-7.4705744937547358</v>
      </c>
      <c r="E3350" s="1">
        <f t="shared" si="1510"/>
        <v>-140.02493674517407</v>
      </c>
      <c r="F3350" s="1">
        <f t="shared" si="1511"/>
        <v>-0.762322639171085</v>
      </c>
      <c r="G3350" s="1">
        <f t="shared" si="1512"/>
        <v>1.2984747496545879E-2</v>
      </c>
      <c r="H3350">
        <v>1.5792999999999999</v>
      </c>
      <c r="I3350" s="1">
        <f t="shared" si="1513"/>
        <v>54.352000000000004</v>
      </c>
      <c r="J3350">
        <v>5.2885999999999997</v>
      </c>
      <c r="K3350">
        <v>1.1578999999999999</v>
      </c>
      <c r="L3350">
        <v>1.0586</v>
      </c>
      <c r="M3350">
        <v>-8.6800000000000002E-2</v>
      </c>
      <c r="N3350" s="10">
        <v>3.5381999999999998</v>
      </c>
      <c r="O3350" s="2">
        <f t="shared" si="1528"/>
        <v>1.1580923203870632</v>
      </c>
      <c r="P3350" s="2">
        <f t="shared" si="1529"/>
        <v>1.0587170207104193</v>
      </c>
      <c r="Q3350">
        <v>-6.9565999999999999</v>
      </c>
      <c r="R3350">
        <v>-139.0317</v>
      </c>
      <c r="S3350">
        <v>-1.339</v>
      </c>
      <c r="T3350">
        <v>16.478400000000001</v>
      </c>
      <c r="U3350">
        <v>31.843900000000001</v>
      </c>
      <c r="V3350">
        <v>-18.488700000000001</v>
      </c>
      <c r="W3350">
        <v>2027</v>
      </c>
      <c r="X3350">
        <v>6.1479999999999997</v>
      </c>
      <c r="Y3350" s="1">
        <f t="shared" si="1514"/>
        <v>0.39586088896215155</v>
      </c>
      <c r="Z3350" s="1">
        <f t="shared" si="1515"/>
        <v>-4.2089974574177766</v>
      </c>
      <c r="AA3350" s="1">
        <f t="shared" si="1516"/>
        <v>-133.72205946416315</v>
      </c>
      <c r="AB3350" s="1">
        <f t="shared" si="1517"/>
        <v>-4.4217992480483508</v>
      </c>
      <c r="AC3350" s="1">
        <f t="shared" si="1518"/>
        <v>133.86133555109848</v>
      </c>
      <c r="AD3350" s="1">
        <f t="shared" si="1519"/>
        <v>32.78095997068128</v>
      </c>
      <c r="AE3350" s="3">
        <f>AD3350/(K!D$3*AC3350^2)</f>
        <v>0.33984352420596398</v>
      </c>
      <c r="AF3350" s="1">
        <f t="shared" si="1520"/>
        <v>15.447669381630796</v>
      </c>
      <c r="AG3350" s="1">
        <f t="shared" si="1521"/>
        <v>-0.90295300609808393</v>
      </c>
      <c r="AH3350" s="1">
        <f t="shared" si="1522"/>
        <v>12.60245689558969</v>
      </c>
      <c r="AI3350" s="1">
        <f t="shared" si="1523"/>
        <v>19.956646343025454</v>
      </c>
      <c r="AJ3350" s="1">
        <f t="shared" si="1530"/>
        <v>14.524440354994905</v>
      </c>
      <c r="AK3350" s="1">
        <f t="shared" si="1531"/>
        <v>11.849271821162123</v>
      </c>
      <c r="AL3350" s="2">
        <f>AI3350/(K!D$3*AC3350^2)</f>
        <v>0.20689256905873588</v>
      </c>
      <c r="AM3350" s="2">
        <f t="shared" si="1532"/>
        <v>0.15877340649571872</v>
      </c>
      <c r="AN3350" s="4">
        <f t="shared" si="1524"/>
        <v>1677.3357096181535</v>
      </c>
      <c r="AO3350" s="4">
        <f t="shared" si="1533"/>
        <v>-1060.6284657791823</v>
      </c>
      <c r="AP3350" s="4">
        <f t="shared" si="1525"/>
        <v>-9.5832105774947856</v>
      </c>
      <c r="AQ3350" s="4">
        <f t="shared" si="1526"/>
        <v>1299.3962068646188</v>
      </c>
      <c r="AR3350" s="4">
        <f t="shared" si="1527"/>
        <v>0</v>
      </c>
      <c r="AS3350" s="11">
        <f t="shared" si="1534"/>
        <v>129.20811837386771</v>
      </c>
      <c r="AT3350" s="12">
        <f t="shared" si="1535"/>
        <v>0.82749665003362283</v>
      </c>
      <c r="AU3350" s="14">
        <f t="shared" si="1536"/>
        <v>34.157564330317065</v>
      </c>
    </row>
    <row r="3351" spans="1:47" x14ac:dyDescent="0.35">
      <c r="A3351" t="s">
        <v>33</v>
      </c>
      <c r="B3351">
        <v>89.1</v>
      </c>
      <c r="C3351" s="1">
        <f t="shared" si="1508"/>
        <v>-2.8680055034771796E-2</v>
      </c>
      <c r="D3351" s="1">
        <f t="shared" si="1509"/>
        <v>-7.224339528171706</v>
      </c>
      <c r="E3351" s="1">
        <f t="shared" si="1510"/>
        <v>-130.52571175063554</v>
      </c>
      <c r="F3351" s="1">
        <f t="shared" si="1511"/>
        <v>-1.7012663394661125</v>
      </c>
      <c r="G3351" s="1">
        <f t="shared" si="1512"/>
        <v>-1.8306075974649616E-2</v>
      </c>
      <c r="H3351">
        <v>2.5028000000000001</v>
      </c>
      <c r="I3351" s="1">
        <f t="shared" si="1513"/>
        <v>53.731000000000002</v>
      </c>
      <c r="J3351">
        <v>6.0237999999999996</v>
      </c>
      <c r="K3351">
        <v>1.4131</v>
      </c>
      <c r="L3351">
        <v>0.67830000000000001</v>
      </c>
      <c r="M3351">
        <v>1.0206</v>
      </c>
      <c r="N3351" s="10">
        <v>3.1629999999999998</v>
      </c>
      <c r="O3351" s="2">
        <f t="shared" si="1528"/>
        <v>1.4132946969527671</v>
      </c>
      <c r="P3351" s="2">
        <f t="shared" si="1529"/>
        <v>0.67845917681528212</v>
      </c>
      <c r="Q3351">
        <v>-6.7198000000000002</v>
      </c>
      <c r="R3351">
        <v>-129.6551</v>
      </c>
      <c r="S3351">
        <v>-2.3936000000000002</v>
      </c>
      <c r="T3351">
        <v>17.591999999999999</v>
      </c>
      <c r="U3351">
        <v>30.356000000000002</v>
      </c>
      <c r="V3351">
        <v>-24.139900000000001</v>
      </c>
      <c r="W3351">
        <v>2007</v>
      </c>
      <c r="X3351">
        <v>6.7690000000000001</v>
      </c>
      <c r="Y3351" s="1">
        <f t="shared" si="1514"/>
        <v>0.42145161410261567</v>
      </c>
      <c r="Z3351" s="1">
        <f t="shared" si="1515"/>
        <v>-3.5172511305250986</v>
      </c>
      <c r="AA3351" s="1">
        <f t="shared" si="1516"/>
        <v>-124.12891915178604</v>
      </c>
      <c r="AB3351" s="1">
        <f t="shared" si="1517"/>
        <v>-6.7881662491039787</v>
      </c>
      <c r="AC3351" s="1">
        <f t="shared" si="1518"/>
        <v>124.36413802351258</v>
      </c>
      <c r="AD3351" s="1">
        <f t="shared" si="1519"/>
        <v>31.234645452110428</v>
      </c>
      <c r="AE3351" s="3">
        <f>AD3351/(K!D$3*AC3351^2)</f>
        <v>0.37515772285273946</v>
      </c>
      <c r="AF3351" s="1">
        <f t="shared" si="1520"/>
        <v>16.708625630395026</v>
      </c>
      <c r="AG3351" s="1">
        <f t="shared" si="1521"/>
        <v>-0.81956911242932762</v>
      </c>
      <c r="AH3351" s="1">
        <f t="shared" si="1522"/>
        <v>6.329219723174063</v>
      </c>
      <c r="AI3351" s="1">
        <f t="shared" si="1523"/>
        <v>17.885996933102646</v>
      </c>
      <c r="AJ3351" s="1">
        <f t="shared" si="1530"/>
        <v>17.806863178117858</v>
      </c>
      <c r="AK3351" s="1">
        <f t="shared" si="1531"/>
        <v>6.745231602399663</v>
      </c>
      <c r="AL3351" s="2">
        <f>AI3351/(K!D$3*AC3351^2)</f>
        <v>0.21482779084724626</v>
      </c>
      <c r="AM3351" s="2">
        <f t="shared" si="1532"/>
        <v>0.16930313606667091</v>
      </c>
      <c r="AN3351" s="4">
        <f t="shared" si="1524"/>
        <v>1661.6794288605818</v>
      </c>
      <c r="AO3351" s="4">
        <f t="shared" si="1533"/>
        <v>-591.05326301123921</v>
      </c>
      <c r="AP3351" s="4">
        <f t="shared" si="1525"/>
        <v>-68.099000052275784</v>
      </c>
      <c r="AQ3351" s="4">
        <f t="shared" si="1526"/>
        <v>1551.5144507139073</v>
      </c>
      <c r="AR3351" s="4">
        <f t="shared" si="1527"/>
        <v>0</v>
      </c>
      <c r="AS3351" s="11">
        <f t="shared" si="1534"/>
        <v>110.74666463682937</v>
      </c>
      <c r="AT3351" s="12">
        <f t="shared" si="1535"/>
        <v>0.82794191771827697</v>
      </c>
      <c r="AU3351" s="14">
        <f t="shared" si="1536"/>
        <v>34.1120999983318</v>
      </c>
    </row>
    <row r="3352" spans="1:47" x14ac:dyDescent="0.35">
      <c r="A3352" t="s">
        <v>33</v>
      </c>
      <c r="B3352">
        <v>95.4</v>
      </c>
      <c r="C3352" s="1">
        <f t="shared" si="1508"/>
        <v>-3.5153866169486077E-2</v>
      </c>
      <c r="D3352" s="1">
        <f t="shared" si="1509"/>
        <v>8.0342490389802013</v>
      </c>
      <c r="E3352" s="1">
        <f t="shared" si="1510"/>
        <v>-139.58715988886658</v>
      </c>
      <c r="F3352" s="1">
        <f t="shared" si="1511"/>
        <v>-6.8205054663014906</v>
      </c>
      <c r="G3352" s="1">
        <f t="shared" si="1512"/>
        <v>-2.2250015061402451E-2</v>
      </c>
      <c r="H3352">
        <v>-1.2922</v>
      </c>
      <c r="I3352" s="1">
        <f t="shared" si="1513"/>
        <v>54.886000000000003</v>
      </c>
      <c r="J3352">
        <v>6.1658999999999997</v>
      </c>
      <c r="K3352">
        <v>-1.4958</v>
      </c>
      <c r="L3352">
        <v>0.46800000000000003</v>
      </c>
      <c r="M3352">
        <v>0.28939999999999999</v>
      </c>
      <c r="N3352" s="10">
        <v>1.4109</v>
      </c>
      <c r="O3352" s="2">
        <f t="shared" si="1528"/>
        <v>-1.4959462463041993</v>
      </c>
      <c r="P3352" s="2">
        <f t="shared" si="1529"/>
        <v>0.46815608350578186</v>
      </c>
      <c r="Q3352">
        <v>7.3173000000000004</v>
      </c>
      <c r="R3352">
        <v>-138.39080000000001</v>
      </c>
      <c r="S3352">
        <v>-7.6902999999999997</v>
      </c>
      <c r="T3352">
        <v>-20.394600000000001</v>
      </c>
      <c r="U3352">
        <v>34.0321</v>
      </c>
      <c r="V3352">
        <v>-24.7425</v>
      </c>
      <c r="W3352">
        <v>2327</v>
      </c>
      <c r="X3352">
        <v>5.6139999999999999</v>
      </c>
      <c r="Y3352" s="1">
        <f t="shared" si="1514"/>
        <v>0.4028352934807749</v>
      </c>
      <c r="Z3352" s="1">
        <f t="shared" si="1515"/>
        <v>3.9264167007686952</v>
      </c>
      <c r="AA3352" s="1">
        <f t="shared" si="1516"/>
        <v>-132.73249439323305</v>
      </c>
      <c r="AB3352" s="1">
        <f t="shared" si="1517"/>
        <v>-11.804081590775528</v>
      </c>
      <c r="AC3352" s="1">
        <f t="shared" si="1518"/>
        <v>133.31417088276626</v>
      </c>
      <c r="AD3352" s="1">
        <f t="shared" si="1519"/>
        <v>35.142289989165178</v>
      </c>
      <c r="AE3352" s="3">
        <f>AD3352/(K!D$3*AC3352^2)</f>
        <v>0.36732041371947904</v>
      </c>
      <c r="AF3352" s="1">
        <f t="shared" si="1520"/>
        <v>-19.359576690752146</v>
      </c>
      <c r="AG3352" s="1">
        <f t="shared" si="1521"/>
        <v>-0.95685712335129836</v>
      </c>
      <c r="AH3352" s="1">
        <f t="shared" si="1522"/>
        <v>4.3198843662532624</v>
      </c>
      <c r="AI3352" s="1">
        <f t="shared" si="1523"/>
        <v>19.858755906083875</v>
      </c>
      <c r="AJ3352" s="1">
        <f t="shared" si="1530"/>
        <v>-18.849599791657759</v>
      </c>
      <c r="AK3352" s="1">
        <f t="shared" si="1531"/>
        <v>4.2060884259422053</v>
      </c>
      <c r="AL3352" s="2">
        <f>AI3352/(K!D$3*AC3352^2)</f>
        <v>0.20757117528840247</v>
      </c>
      <c r="AM3352" s="2">
        <f t="shared" si="1532"/>
        <v>0.15964822619482263</v>
      </c>
      <c r="AN3352" s="4">
        <f t="shared" si="1524"/>
        <v>1679.683632064656</v>
      </c>
      <c r="AO3352" s="4">
        <f t="shared" si="1533"/>
        <v>-370.95414843921236</v>
      </c>
      <c r="AP3352" s="4">
        <f t="shared" si="1525"/>
        <v>134.22500445085197</v>
      </c>
      <c r="AQ3352" s="4">
        <f t="shared" si="1526"/>
        <v>-1632.7013724995218</v>
      </c>
      <c r="AR3352" s="4">
        <f t="shared" si="1527"/>
        <v>0</v>
      </c>
      <c r="AS3352" s="11">
        <f t="shared" si="1534"/>
        <v>257.42112446246995</v>
      </c>
      <c r="AT3352" s="12">
        <f t="shared" si="1535"/>
        <v>0.72182364936169141</v>
      </c>
      <c r="AU3352" s="14">
        <f t="shared" si="1536"/>
        <v>43.794749721611765</v>
      </c>
    </row>
    <row r="3353" spans="1:47" x14ac:dyDescent="0.35">
      <c r="A3353" t="s">
        <v>33</v>
      </c>
      <c r="B3353">
        <v>96.2</v>
      </c>
      <c r="C3353" s="1">
        <f t="shared" si="1508"/>
        <v>-3.470659598054255E-2</v>
      </c>
      <c r="D3353" s="1">
        <f t="shared" si="1509"/>
        <v>4.1680181572932327</v>
      </c>
      <c r="E3353" s="1">
        <f t="shared" si="1510"/>
        <v>-140.93219726950261</v>
      </c>
      <c r="F3353" s="1">
        <f t="shared" si="1511"/>
        <v>-6.6702826879399382</v>
      </c>
      <c r="G3353" s="1">
        <f t="shared" si="1512"/>
        <v>-1.7799431201424909E-2</v>
      </c>
      <c r="H3353">
        <v>-1.2057</v>
      </c>
      <c r="I3353" s="1">
        <f t="shared" si="1513"/>
        <v>54.87</v>
      </c>
      <c r="J3353">
        <v>6.1474000000000002</v>
      </c>
      <c r="K3353">
        <v>-1.4321999999999999</v>
      </c>
      <c r="L3353">
        <v>0.6421</v>
      </c>
      <c r="M3353">
        <v>-1.0571999999999999</v>
      </c>
      <c r="N3353" s="10">
        <v>1.6952</v>
      </c>
      <c r="O3353" s="2">
        <f t="shared" si="1528"/>
        <v>-1.4323627710184228</v>
      </c>
      <c r="P3353" s="2">
        <f t="shared" si="1529"/>
        <v>0.64218741755709585</v>
      </c>
      <c r="Q3353">
        <v>3.5081000000000002</v>
      </c>
      <c r="R3353">
        <v>-139.70609999999999</v>
      </c>
      <c r="S3353">
        <v>-7.4493</v>
      </c>
      <c r="T3353">
        <v>-19.014199999999999</v>
      </c>
      <c r="U3353">
        <v>35.327500000000001</v>
      </c>
      <c r="V3353">
        <v>-22.445799999999998</v>
      </c>
      <c r="W3353">
        <v>2264</v>
      </c>
      <c r="X3353">
        <v>5.63</v>
      </c>
      <c r="Y3353" s="1">
        <f t="shared" si="1514"/>
        <v>0.3992639185908492</v>
      </c>
      <c r="Z3353" s="1">
        <f t="shared" si="1515"/>
        <v>0.37217615685817051</v>
      </c>
      <c r="AA3353" s="1">
        <f t="shared" si="1516"/>
        <v>-133.87969922749349</v>
      </c>
      <c r="AB3353" s="1">
        <f t="shared" si="1517"/>
        <v>-11.151181719893179</v>
      </c>
      <c r="AC3353" s="1">
        <f t="shared" si="1518"/>
        <v>134.34381725291988</v>
      </c>
      <c r="AD3353" s="1">
        <f t="shared" si="1519"/>
        <v>36.065616798923926</v>
      </c>
      <c r="AE3353" s="3">
        <f>AD3353/(K!D$3*AC3353^2)</f>
        <v>0.37121510036040267</v>
      </c>
      <c r="AF3353" s="1">
        <f t="shared" si="1520"/>
        <v>-18.914286487570372</v>
      </c>
      <c r="AG3353" s="1">
        <f t="shared" si="1521"/>
        <v>-0.61352079445735086</v>
      </c>
      <c r="AH3353" s="1">
        <f t="shared" si="1522"/>
        <v>6.7345806806405761</v>
      </c>
      <c r="AI3353" s="1">
        <f t="shared" si="1523"/>
        <v>20.086841913132488</v>
      </c>
      <c r="AJ3353" s="1">
        <f t="shared" si="1530"/>
        <v>-18.090948734103691</v>
      </c>
      <c r="AK3353" s="1">
        <f t="shared" si="1531"/>
        <v>6.4414247885701812</v>
      </c>
      <c r="AL3353" s="2">
        <f>AI3353/(K!D$3*AC3353^2)</f>
        <v>0.20674924480785525</v>
      </c>
      <c r="AM3353" s="2">
        <f t="shared" si="1532"/>
        <v>0.15858922941627038</v>
      </c>
      <c r="AN3353" s="4">
        <f t="shared" si="1524"/>
        <v>1681.4286753470858</v>
      </c>
      <c r="AO3353" s="4">
        <f t="shared" si="1533"/>
        <v>-566.05334389641791</v>
      </c>
      <c r="AP3353" s="4">
        <f t="shared" si="1525"/>
        <v>129.85780706094417</v>
      </c>
      <c r="AQ3353" s="4">
        <f t="shared" si="1526"/>
        <v>-1577.9489700520935</v>
      </c>
      <c r="AR3353" s="4">
        <f t="shared" si="1527"/>
        <v>0</v>
      </c>
      <c r="AS3353" s="11">
        <f t="shared" si="1534"/>
        <v>250.40132747581137</v>
      </c>
      <c r="AT3353" s="12">
        <f t="shared" si="1535"/>
        <v>0.74268051031231708</v>
      </c>
      <c r="AU3353" s="14">
        <f t="shared" si="1536"/>
        <v>42.039742701953898</v>
      </c>
    </row>
    <row r="3354" spans="1:47" x14ac:dyDescent="0.35">
      <c r="A3354" t="s">
        <v>33</v>
      </c>
      <c r="B3354">
        <v>90.3</v>
      </c>
      <c r="C3354" s="1">
        <f t="shared" si="1508"/>
        <v>-2.779637973014136E-2</v>
      </c>
      <c r="D3354" s="1">
        <f t="shared" si="1509"/>
        <v>-11.144503959292082</v>
      </c>
      <c r="E3354" s="1">
        <f t="shared" si="1510"/>
        <v>-131.91223568907472</v>
      </c>
      <c r="F3354" s="1">
        <f t="shared" si="1511"/>
        <v>-4.7817288697405829</v>
      </c>
      <c r="G3354" s="1">
        <f t="shared" si="1512"/>
        <v>1.0923806421345716E-3</v>
      </c>
      <c r="H3354">
        <v>2.5493999999999999</v>
      </c>
      <c r="I3354" s="1">
        <f t="shared" si="1513"/>
        <v>53.653999999999996</v>
      </c>
      <c r="J3354">
        <v>6.0248999999999997</v>
      </c>
      <c r="K3354">
        <v>1.2877000000000001</v>
      </c>
      <c r="L3354">
        <v>0.93640000000000001</v>
      </c>
      <c r="M3354">
        <v>-0.57579999999999998</v>
      </c>
      <c r="N3354" s="10">
        <v>2.2610000000000001</v>
      </c>
      <c r="O3354" s="2">
        <f t="shared" si="1528"/>
        <v>1.2880310025309458</v>
      </c>
      <c r="P3354" s="2">
        <f t="shared" si="1529"/>
        <v>0.93659138011646847</v>
      </c>
      <c r="Q3354">
        <v>-10.6571</v>
      </c>
      <c r="R3354">
        <v>-130.99969999999999</v>
      </c>
      <c r="S3354">
        <v>-5.3445999999999998</v>
      </c>
      <c r="T3354">
        <v>17.534800000000001</v>
      </c>
      <c r="U3354">
        <v>32.829300000000003</v>
      </c>
      <c r="V3354">
        <v>-20.2498</v>
      </c>
      <c r="W3354">
        <v>2051</v>
      </c>
      <c r="X3354">
        <v>6.8460000000000001</v>
      </c>
      <c r="Y3354" s="1">
        <f t="shared" si="1514"/>
        <v>0.41771277906581628</v>
      </c>
      <c r="Z3354" s="1">
        <f t="shared" si="1515"/>
        <v>-7.4822489401104448</v>
      </c>
      <c r="AA3354" s="1">
        <f t="shared" si="1516"/>
        <v>-125.05562662018201</v>
      </c>
      <c r="AB3354" s="1">
        <f t="shared" si="1517"/>
        <v>-9.0110289865040656</v>
      </c>
      <c r="AC3354" s="1">
        <f t="shared" si="1518"/>
        <v>125.60291573830513</v>
      </c>
      <c r="AD3354" s="1">
        <f t="shared" si="1519"/>
        <v>34.586280963484271</v>
      </c>
      <c r="AE3354" s="3">
        <f>AD3354/(K!D$3*AC3354^2)</f>
        <v>0.40726028556466087</v>
      </c>
      <c r="AF3354" s="1">
        <f t="shared" si="1520"/>
        <v>15.474472319227292</v>
      </c>
      <c r="AG3354" s="1">
        <f t="shared" si="1521"/>
        <v>-1.6062782899324759</v>
      </c>
      <c r="AH3354" s="1">
        <f t="shared" si="1522"/>
        <v>9.4429042556665408</v>
      </c>
      <c r="AI3354" s="1">
        <f t="shared" si="1523"/>
        <v>18.199117129271006</v>
      </c>
      <c r="AJ3354" s="1">
        <f t="shared" si="1530"/>
        <v>16.200283793051927</v>
      </c>
      <c r="AK3354" s="1">
        <f t="shared" si="1531"/>
        <v>9.8858122989007065</v>
      </c>
      <c r="AL3354" s="2">
        <f>AI3354/(K!D$3*AC3354^2)</f>
        <v>0.21429819664383329</v>
      </c>
      <c r="AM3354" s="2">
        <f t="shared" si="1532"/>
        <v>0.16857919877760541</v>
      </c>
      <c r="AN3354" s="4">
        <f t="shared" si="1524"/>
        <v>1671.0551499323271</v>
      </c>
      <c r="AO3354" s="4">
        <f t="shared" si="1533"/>
        <v>-873.85702067668717</v>
      </c>
      <c r="AP3354" s="4">
        <f t="shared" si="1525"/>
        <v>-50.285825576491867</v>
      </c>
      <c r="AQ3354" s="4">
        <f t="shared" si="1526"/>
        <v>1423.4713053923872</v>
      </c>
      <c r="AR3354" s="4">
        <f t="shared" si="1527"/>
        <v>0</v>
      </c>
      <c r="AS3354" s="11">
        <f t="shared" si="1534"/>
        <v>121.39257045559691</v>
      </c>
      <c r="AT3354" s="12">
        <f t="shared" si="1535"/>
        <v>0.81475141391142225</v>
      </c>
      <c r="AU3354" s="14">
        <f t="shared" si="1536"/>
        <v>35.437210327164728</v>
      </c>
    </row>
    <row r="3355" spans="1:47" x14ac:dyDescent="0.35">
      <c r="A3355" t="s">
        <v>33</v>
      </c>
      <c r="B3355">
        <v>88.6</v>
      </c>
      <c r="C3355" s="1">
        <f t="shared" si="1508"/>
        <v>-3.4532484166626499E-2</v>
      </c>
      <c r="D3355" s="1">
        <f t="shared" si="1509"/>
        <v>-8.0628311300010704</v>
      </c>
      <c r="E3355" s="1">
        <f t="shared" si="1510"/>
        <v>-129.71041002328997</v>
      </c>
      <c r="F3355" s="1">
        <f t="shared" si="1511"/>
        <v>-3.6408182214915046</v>
      </c>
      <c r="G3355" s="1">
        <f t="shared" si="1512"/>
        <v>-2.4233478811538589E-2</v>
      </c>
      <c r="H3355">
        <v>2.5230000000000001</v>
      </c>
      <c r="I3355" s="1">
        <f t="shared" si="1513"/>
        <v>54.46</v>
      </c>
      <c r="J3355">
        <v>5.8044000000000002</v>
      </c>
      <c r="K3355">
        <v>1.1986000000000001</v>
      </c>
      <c r="L3355">
        <v>1.1667000000000001</v>
      </c>
      <c r="M3355">
        <v>0.42470000000000002</v>
      </c>
      <c r="N3355" s="10">
        <v>2.4781</v>
      </c>
      <c r="O3355" s="2">
        <f t="shared" si="1528"/>
        <v>1.1988867035362243</v>
      </c>
      <c r="P3355" s="2">
        <f t="shared" si="1529"/>
        <v>1.1667974368209539</v>
      </c>
      <c r="Q3355">
        <v>-7.5503</v>
      </c>
      <c r="R3355">
        <v>-128.59710000000001</v>
      </c>
      <c r="S3355">
        <v>-4.2891000000000004</v>
      </c>
      <c r="T3355">
        <v>14.842000000000001</v>
      </c>
      <c r="U3355">
        <v>32.2395</v>
      </c>
      <c r="V3355">
        <v>-18.773099999999999</v>
      </c>
      <c r="W3355">
        <v>2067</v>
      </c>
      <c r="X3355">
        <v>6.04</v>
      </c>
      <c r="Y3355" s="1">
        <f t="shared" si="1514"/>
        <v>0.43214482932045101</v>
      </c>
      <c r="Z3355" s="1">
        <f t="shared" si="1515"/>
        <v>-4.8558843516140033</v>
      </c>
      <c r="AA3355" s="1">
        <f t="shared" si="1516"/>
        <v>-122.74434341085163</v>
      </c>
      <c r="AB3355" s="1">
        <f t="shared" si="1517"/>
        <v>-7.697167269149384</v>
      </c>
      <c r="AC3355" s="1">
        <f t="shared" si="1518"/>
        <v>123.08127329600791</v>
      </c>
      <c r="AD3355" s="1">
        <f t="shared" si="1519"/>
        <v>33.574857922208253</v>
      </c>
      <c r="AE3355" s="3">
        <f>AD3355/(K!D$3*AC3355^2)</f>
        <v>0.4117161105180614</v>
      </c>
      <c r="AF3355" s="1">
        <f t="shared" si="1520"/>
        <v>13.517382348377099</v>
      </c>
      <c r="AG3355" s="1">
        <f t="shared" si="1521"/>
        <v>-1.2434481399892903</v>
      </c>
      <c r="AH3355" s="1">
        <f t="shared" si="1522"/>
        <v>11.301219922400865</v>
      </c>
      <c r="AI3355" s="1">
        <f t="shared" si="1523"/>
        <v>17.66305071508118</v>
      </c>
      <c r="AJ3355" s="1">
        <f t="shared" si="1530"/>
        <v>15.146158267253011</v>
      </c>
      <c r="AK3355" s="1">
        <f t="shared" si="1531"/>
        <v>12.662959524723883</v>
      </c>
      <c r="AL3355" s="2">
        <f>AI3355/(K!D$3*AC3355^2)</f>
        <v>0.21659548216542948</v>
      </c>
      <c r="AM3355" s="2">
        <f t="shared" si="1532"/>
        <v>0.17174262423707012</v>
      </c>
      <c r="AN3355" s="4">
        <f t="shared" si="1524"/>
        <v>1668.2347046837936</v>
      </c>
      <c r="AO3355" s="4">
        <f t="shared" si="1533"/>
        <v>-1071.7968865011173</v>
      </c>
      <c r="AP3355" s="4">
        <f t="shared" si="1525"/>
        <v>-37.729686752456253</v>
      </c>
      <c r="AQ3355" s="4">
        <f t="shared" si="1526"/>
        <v>1277.8242972864057</v>
      </c>
      <c r="AR3355" s="4">
        <f t="shared" si="1527"/>
        <v>0</v>
      </c>
      <c r="AS3355" s="11">
        <f t="shared" si="1534"/>
        <v>129.89734050840107</v>
      </c>
      <c r="AT3355" s="12">
        <f t="shared" si="1535"/>
        <v>0.80708016675558469</v>
      </c>
      <c r="AU3355" s="14">
        <f t="shared" si="1536"/>
        <v>36.188371063559572</v>
      </c>
    </row>
    <row r="3356" spans="1:47" x14ac:dyDescent="0.35">
      <c r="A3356" t="s">
        <v>33</v>
      </c>
      <c r="B3356">
        <v>88</v>
      </c>
      <c r="C3356" s="1">
        <f t="shared" si="1508"/>
        <v>-4.1443420357969232E-2</v>
      </c>
      <c r="D3356" s="1">
        <f t="shared" si="1509"/>
        <v>8.34153543744908</v>
      </c>
      <c r="E3356" s="1">
        <f t="shared" si="1510"/>
        <v>-128.84763215988878</v>
      </c>
      <c r="F3356" s="1">
        <f t="shared" si="1511"/>
        <v>-2.0678609797032048</v>
      </c>
      <c r="G3356" s="1">
        <f t="shared" si="1512"/>
        <v>-2.5849412759370693E-2</v>
      </c>
      <c r="H3356">
        <v>-2.4727000000000001</v>
      </c>
      <c r="I3356" s="1">
        <f t="shared" si="1513"/>
        <v>55.316000000000003</v>
      </c>
      <c r="J3356">
        <v>5.22</v>
      </c>
      <c r="K3356">
        <v>-1.6231</v>
      </c>
      <c r="L3356">
        <v>8.6900000000000005E-2</v>
      </c>
      <c r="M3356">
        <v>-0.60660000000000003</v>
      </c>
      <c r="N3356" s="10">
        <v>1.3396999999999999</v>
      </c>
      <c r="O3356" s="2">
        <f t="shared" si="1528"/>
        <v>-1.6233176285440909</v>
      </c>
      <c r="P3356" s="2">
        <f t="shared" si="1529"/>
        <v>8.6898442110256102E-2</v>
      </c>
      <c r="Q3356">
        <v>7.5692000000000004</v>
      </c>
      <c r="R3356">
        <v>-127.6949</v>
      </c>
      <c r="S3356">
        <v>-3.3454000000000002</v>
      </c>
      <c r="T3356">
        <v>-18.635899999999999</v>
      </c>
      <c r="U3356">
        <v>27.814599999999999</v>
      </c>
      <c r="V3356">
        <v>-30.8261</v>
      </c>
      <c r="W3356">
        <v>2022</v>
      </c>
      <c r="X3356">
        <v>5.1840000000000002</v>
      </c>
      <c r="Y3356" s="1">
        <f t="shared" si="1514"/>
        <v>0.43913247785441573</v>
      </c>
      <c r="Z3356" s="1">
        <f t="shared" si="1515"/>
        <v>4.249720965425527</v>
      </c>
      <c r="AA3356" s="1">
        <f t="shared" si="1516"/>
        <v>-122.74048505062406</v>
      </c>
      <c r="AB3356" s="1">
        <f t="shared" si="1517"/>
        <v>-8.8362318174972074</v>
      </c>
      <c r="AC3356" s="1">
        <f t="shared" si="1518"/>
        <v>123.1314979665195</v>
      </c>
      <c r="AD3356" s="1">
        <f t="shared" si="1519"/>
        <v>28.466194963765712</v>
      </c>
      <c r="AE3356" s="3">
        <f>AD3356/(K!D$3*AC3356^2)</f>
        <v>0.34878574935941498</v>
      </c>
      <c r="AF3356" s="1">
        <f t="shared" si="1520"/>
        <v>-17.653426891646365</v>
      </c>
      <c r="AG3356" s="1">
        <f t="shared" si="1521"/>
        <v>-0.561198517031535</v>
      </c>
      <c r="AH3356" s="1">
        <f t="shared" si="1522"/>
        <v>-0.69490709498311531</v>
      </c>
      <c r="AI3356" s="1">
        <f t="shared" si="1523"/>
        <v>17.676009749513018</v>
      </c>
      <c r="AJ3356" s="1">
        <f t="shared" si="1530"/>
        <v>-20.42543857186017</v>
      </c>
      <c r="AK3356" s="1">
        <f t="shared" si="1531"/>
        <v>-0.80402418572022105</v>
      </c>
      <c r="AL3356" s="2">
        <f>AI3356/(K!D$3*AC3356^2)</f>
        <v>0.21657760420793007</v>
      </c>
      <c r="AM3356" s="2">
        <f t="shared" si="1532"/>
        <v>0.1717177715862078</v>
      </c>
      <c r="AN3356" s="4">
        <f t="shared" si="1524"/>
        <v>1668.6739396722794</v>
      </c>
      <c r="AO3356" s="4">
        <f t="shared" si="1533"/>
        <v>61.591303038375308</v>
      </c>
      <c r="AP3356" s="4">
        <f t="shared" si="1525"/>
        <v>121.85947778607185</v>
      </c>
      <c r="AQ3356" s="4">
        <f t="shared" si="1526"/>
        <v>-1663.0783192637523</v>
      </c>
      <c r="AR3356" s="4">
        <f t="shared" si="1527"/>
        <v>0</v>
      </c>
      <c r="AS3356" s="11">
        <f t="shared" si="1534"/>
        <v>272.2542194375186</v>
      </c>
      <c r="AT3356" s="12">
        <f t="shared" si="1535"/>
        <v>0.82525911952140429</v>
      </c>
      <c r="AU3356" s="14">
        <f t="shared" si="1536"/>
        <v>34.385229130783685</v>
      </c>
    </row>
    <row r="3357" spans="1:47" x14ac:dyDescent="0.35">
      <c r="A3357" t="s">
        <v>33</v>
      </c>
      <c r="B3357">
        <v>87.7</v>
      </c>
      <c r="C3357" s="1">
        <f t="shared" si="1508"/>
        <v>-3.1120815028305229E-2</v>
      </c>
      <c r="D3357" s="1">
        <f t="shared" si="1509"/>
        <v>7.9717953168206011</v>
      </c>
      <c r="E3357" s="1">
        <f t="shared" si="1510"/>
        <v>-128.3807285935471</v>
      </c>
      <c r="F3357" s="1">
        <f t="shared" si="1511"/>
        <v>-1.7880578485007075</v>
      </c>
      <c r="G3357" s="1">
        <f t="shared" si="1512"/>
        <v>1.0550854614976402E-2</v>
      </c>
      <c r="H3357">
        <v>-0.84240000000000004</v>
      </c>
      <c r="I3357" s="1">
        <f t="shared" si="1513"/>
        <v>53.981000000000002</v>
      </c>
      <c r="J3357">
        <v>5.7278000000000002</v>
      </c>
      <c r="K3357">
        <v>-1.4805999999999999</v>
      </c>
      <c r="L3357">
        <v>0.58919999999999995</v>
      </c>
      <c r="M3357">
        <v>0.94069999999999998</v>
      </c>
      <c r="N3357" s="10">
        <v>2.5992999999999999</v>
      </c>
      <c r="O3357" s="2">
        <f t="shared" si="1528"/>
        <v>-1.4808798113712047</v>
      </c>
      <c r="P3357" s="2">
        <f t="shared" si="1529"/>
        <v>0.58924166742675155</v>
      </c>
      <c r="Q3357">
        <v>7.4180999999999999</v>
      </c>
      <c r="R3357">
        <v>-127.4609</v>
      </c>
      <c r="S3357">
        <v>-2.5789</v>
      </c>
      <c r="T3357">
        <v>-17.791799999999999</v>
      </c>
      <c r="U3357">
        <v>29.556699999999999</v>
      </c>
      <c r="V3357">
        <v>-25.411999999999999</v>
      </c>
      <c r="W3357">
        <v>2025</v>
      </c>
      <c r="X3357">
        <v>6.5190000000000001</v>
      </c>
      <c r="Y3357" s="1">
        <f t="shared" si="1514"/>
        <v>0.43080526887759751</v>
      </c>
      <c r="Z3357" s="1">
        <f t="shared" si="1515"/>
        <v>4.139394725412382</v>
      </c>
      <c r="AA3357" s="1">
        <f t="shared" si="1516"/>
        <v>-122.01413754822985</v>
      </c>
      <c r="AB3357" s="1">
        <f t="shared" si="1517"/>
        <v>-7.2618695948594612</v>
      </c>
      <c r="AC3357" s="1">
        <f t="shared" si="1518"/>
        <v>122.30011897109451</v>
      </c>
      <c r="AD3357" s="1">
        <f t="shared" si="1519"/>
        <v>30.491281087217605</v>
      </c>
      <c r="AE3357" s="3">
        <f>AD3357/(K!D$3*AC3357^2)</f>
        <v>0.37869498271234614</v>
      </c>
      <c r="AF3357" s="1">
        <f t="shared" si="1520"/>
        <v>-16.759785892692992</v>
      </c>
      <c r="AG3357" s="1">
        <f t="shared" si="1521"/>
        <v>-0.86328156581362592</v>
      </c>
      <c r="AH3357" s="1">
        <f t="shared" si="1522"/>
        <v>4.9515053831639193</v>
      </c>
      <c r="AI3357" s="1">
        <f t="shared" si="1523"/>
        <v>17.497230746329148</v>
      </c>
      <c r="AJ3357" s="1">
        <f t="shared" si="1530"/>
        <v>-18.663011728762402</v>
      </c>
      <c r="AK3357" s="1">
        <f t="shared" si="1531"/>
        <v>5.513793769961449</v>
      </c>
      <c r="AL3357" s="2">
        <f>AI3357/(K!D$3*AC3357^2)</f>
        <v>0.21731174482441845</v>
      </c>
      <c r="AM3357" s="2">
        <f t="shared" si="1532"/>
        <v>0.1727413942423445</v>
      </c>
      <c r="AN3357" s="4">
        <f t="shared" si="1524"/>
        <v>1667.2870488532806</v>
      </c>
      <c r="AO3357" s="4">
        <f t="shared" si="1533"/>
        <v>-475.60329132436209</v>
      </c>
      <c r="AP3357" s="4">
        <f t="shared" si="1525"/>
        <v>78.85741076202126</v>
      </c>
      <c r="AQ3357" s="4">
        <f t="shared" si="1526"/>
        <v>-1596.066765935318</v>
      </c>
      <c r="AR3357" s="4">
        <f t="shared" si="1527"/>
        <v>0</v>
      </c>
      <c r="AS3357" s="11">
        <f t="shared" si="1534"/>
        <v>253.54076978882941</v>
      </c>
      <c r="AT3357" s="12">
        <f t="shared" si="1535"/>
        <v>0.82335162906334847</v>
      </c>
      <c r="AU3357" s="14">
        <f t="shared" si="1536"/>
        <v>34.57827411010927</v>
      </c>
    </row>
    <row r="3358" spans="1:47" x14ac:dyDescent="0.35">
      <c r="A3358" t="s">
        <v>33</v>
      </c>
      <c r="B3358">
        <v>91.1</v>
      </c>
      <c r="C3358" s="1">
        <f t="shared" si="1508"/>
        <v>-3.7466852782767388E-2</v>
      </c>
      <c r="D3358" s="1">
        <f t="shared" si="1509"/>
        <v>-8.9735698043118894</v>
      </c>
      <c r="E3358" s="1">
        <f t="shared" si="1510"/>
        <v>-133.28419528755089</v>
      </c>
      <c r="F3358" s="1">
        <f t="shared" si="1511"/>
        <v>-4.359424302387386</v>
      </c>
      <c r="G3358" s="1">
        <f t="shared" si="1512"/>
        <v>-9.0982512366366564E-3</v>
      </c>
      <c r="H3358">
        <v>2.5703</v>
      </c>
      <c r="I3358" s="1">
        <f t="shared" si="1513"/>
        <v>54.974000000000004</v>
      </c>
      <c r="J3358">
        <v>5.8164999999999996</v>
      </c>
      <c r="K3358">
        <v>1.1899</v>
      </c>
      <c r="L3358">
        <v>1.1712</v>
      </c>
      <c r="M3358">
        <v>0.15459999999999999</v>
      </c>
      <c r="N3358" s="10">
        <v>2.3919000000000001</v>
      </c>
      <c r="O3358" s="2">
        <f t="shared" si="1528"/>
        <v>1.1901323956760694</v>
      </c>
      <c r="P3358" s="2">
        <f t="shared" si="1529"/>
        <v>1.1713928128900348</v>
      </c>
      <c r="Q3358">
        <v>-8.3983000000000008</v>
      </c>
      <c r="R3358">
        <v>-132.23050000000001</v>
      </c>
      <c r="S3358">
        <v>-5.0339999999999998</v>
      </c>
      <c r="T3358">
        <v>15.354100000000001</v>
      </c>
      <c r="U3358">
        <v>28.1234</v>
      </c>
      <c r="V3358">
        <v>-18.0046</v>
      </c>
      <c r="W3358">
        <v>2002</v>
      </c>
      <c r="X3358">
        <v>5.5259999999999998</v>
      </c>
      <c r="Y3358" s="1">
        <f t="shared" si="1514"/>
        <v>0.42048124895039779</v>
      </c>
      <c r="Z3358" s="1">
        <f t="shared" si="1515"/>
        <v>-5.7455142320572374</v>
      </c>
      <c r="AA3358" s="1">
        <f t="shared" si="1516"/>
        <v>-127.37151410918509</v>
      </c>
      <c r="AB3358" s="1">
        <f t="shared" si="1517"/>
        <v>-8.1447226498135521</v>
      </c>
      <c r="AC3358" s="1">
        <f t="shared" si="1518"/>
        <v>127.76090969971798</v>
      </c>
      <c r="AD3358" s="1">
        <f t="shared" si="1519"/>
        <v>29.631466165830773</v>
      </c>
      <c r="AE3358" s="3">
        <f>AD3358/(K!D$3*AC3358^2)</f>
        <v>0.33722890214148415</v>
      </c>
      <c r="AF3358" s="1">
        <f t="shared" si="1520"/>
        <v>14.02154835354848</v>
      </c>
      <c r="AG3358" s="1">
        <f t="shared" si="1521"/>
        <v>-1.4177540172000356</v>
      </c>
      <c r="AH3358" s="1">
        <f t="shared" si="1522"/>
        <v>12.280402229122679</v>
      </c>
      <c r="AI3358" s="1">
        <f t="shared" si="1523"/>
        <v>18.692836157020853</v>
      </c>
      <c r="AJ3358" s="1">
        <f t="shared" si="1530"/>
        <v>14.874435453143374</v>
      </c>
      <c r="AK3358" s="1">
        <f t="shared" si="1531"/>
        <v>13.027380834834542</v>
      </c>
      <c r="AL3358" s="2">
        <f>AI3358/(K!D$3*AC3358^2)</f>
        <v>0.21273886954712704</v>
      </c>
      <c r="AM3358" s="2">
        <f t="shared" si="1532"/>
        <v>0.1664658031685208</v>
      </c>
      <c r="AN3358" s="4">
        <f t="shared" si="1524"/>
        <v>1678.4565474939125</v>
      </c>
      <c r="AO3358" s="4">
        <f t="shared" si="1533"/>
        <v>-1107.4296097232952</v>
      </c>
      <c r="AP3358" s="4">
        <f t="shared" si="1525"/>
        <v>-30.673646064994891</v>
      </c>
      <c r="AQ3358" s="4">
        <f t="shared" si="1526"/>
        <v>1260.9025215179699</v>
      </c>
      <c r="AR3358" s="4">
        <f t="shared" si="1527"/>
        <v>0</v>
      </c>
      <c r="AS3358" s="11">
        <f t="shared" si="1534"/>
        <v>131.21263897974754</v>
      </c>
      <c r="AT3358" s="12">
        <f t="shared" si="1535"/>
        <v>0.8383898838630931</v>
      </c>
      <c r="AU3358" s="14">
        <f t="shared" si="1536"/>
        <v>33.029516132400055</v>
      </c>
    </row>
    <row r="3359" spans="1:47" x14ac:dyDescent="0.35">
      <c r="A3359" t="s">
        <v>33</v>
      </c>
      <c r="B3359">
        <v>88.9</v>
      </c>
      <c r="C3359" s="1">
        <f t="shared" si="1508"/>
        <v>-3.0191065986170298E-2</v>
      </c>
      <c r="D3359" s="1">
        <f t="shared" si="1509"/>
        <v>3.0720836985386324</v>
      </c>
      <c r="E3359" s="1">
        <f t="shared" si="1510"/>
        <v>-130.24492477286785</v>
      </c>
      <c r="F3359" s="1">
        <f t="shared" si="1511"/>
        <v>-4.7768324213020472</v>
      </c>
      <c r="G3359" s="1">
        <f t="shared" si="1512"/>
        <v>3.2451574653663329E-2</v>
      </c>
      <c r="H3359">
        <v>-0.96540000000000004</v>
      </c>
      <c r="I3359" s="1">
        <f t="shared" si="1513"/>
        <v>53.918999999999997</v>
      </c>
      <c r="J3359">
        <v>5.6795</v>
      </c>
      <c r="K3359">
        <v>-1.4073</v>
      </c>
      <c r="L3359">
        <v>0.74529999999999996</v>
      </c>
      <c r="M3359">
        <v>-1.1345000000000001</v>
      </c>
      <c r="N3359" s="10">
        <v>1.6202000000000001</v>
      </c>
      <c r="O3359" s="2">
        <f t="shared" si="1528"/>
        <v>-1.4074711891257852</v>
      </c>
      <c r="P3359" s="2">
        <f t="shared" si="1529"/>
        <v>0.74543399758316387</v>
      </c>
      <c r="Q3359">
        <v>2.5766</v>
      </c>
      <c r="R3359">
        <v>-129.3683</v>
      </c>
      <c r="S3359">
        <v>-5.4645999999999999</v>
      </c>
      <c r="T3359">
        <v>-16.4116</v>
      </c>
      <c r="U3359">
        <v>29.035900000000002</v>
      </c>
      <c r="V3359">
        <v>-22.7805</v>
      </c>
      <c r="W3359">
        <v>2093</v>
      </c>
      <c r="X3359">
        <v>6.5810000000000004</v>
      </c>
      <c r="Y3359" s="1">
        <f t="shared" si="1514"/>
        <v>0.42305436015568632</v>
      </c>
      <c r="Z3359" s="1">
        <f t="shared" si="1515"/>
        <v>-0.39941577002689854</v>
      </c>
      <c r="AA3359" s="1">
        <f t="shared" si="1516"/>
        <v>-124.10304272484561</v>
      </c>
      <c r="AB3359" s="1">
        <f t="shared" si="1517"/>
        <v>-9.595527347065353</v>
      </c>
      <c r="AC3359" s="1">
        <f t="shared" si="1518"/>
        <v>124.47408923784292</v>
      </c>
      <c r="AD3359" s="1">
        <f t="shared" si="1519"/>
        <v>29.620815826919035</v>
      </c>
      <c r="AE3359" s="3">
        <f>AD3359/(K!D$3*AC3359^2)</f>
        <v>0.35514584657354387</v>
      </c>
      <c r="AF3359" s="1">
        <f t="shared" si="1520"/>
        <v>-16.506648062088868</v>
      </c>
      <c r="AG3359" s="1">
        <f t="shared" si="1521"/>
        <v>-0.49661873238305176</v>
      </c>
      <c r="AH3359" s="1">
        <f t="shared" si="1522"/>
        <v>7.1100741878497189</v>
      </c>
      <c r="AI3359" s="1">
        <f t="shared" si="1523"/>
        <v>17.9796889674917</v>
      </c>
      <c r="AJ3359" s="1">
        <f t="shared" si="1530"/>
        <v>-17.725663194167911</v>
      </c>
      <c r="AK3359" s="1">
        <f t="shared" si="1531"/>
        <v>7.635152810268508</v>
      </c>
      <c r="AL3359" s="2">
        <f>AI3359/(K!D$3*AC3359^2)</f>
        <v>0.21557177549734677</v>
      </c>
      <c r="AM3359" s="2">
        <f t="shared" si="1532"/>
        <v>0.17032550047576184</v>
      </c>
      <c r="AN3359" s="4">
        <f t="shared" si="1524"/>
        <v>1673.1917231866628</v>
      </c>
      <c r="AO3359" s="4">
        <f t="shared" si="1533"/>
        <v>-663.25455616869147</v>
      </c>
      <c r="AP3359" s="4">
        <f t="shared" si="1525"/>
        <v>120.53969157589161</v>
      </c>
      <c r="AQ3359" s="4">
        <f t="shared" si="1526"/>
        <v>-1531.3830738964743</v>
      </c>
      <c r="AR3359" s="4">
        <f t="shared" si="1527"/>
        <v>0</v>
      </c>
      <c r="AS3359" s="11">
        <f t="shared" si="1534"/>
        <v>246.69652037740957</v>
      </c>
      <c r="AT3359" s="12">
        <f t="shared" si="1535"/>
        <v>0.79942270577480301</v>
      </c>
      <c r="AU3359" s="14">
        <f t="shared" si="1536"/>
        <v>36.924989876452265</v>
      </c>
    </row>
    <row r="3360" spans="1:47" x14ac:dyDescent="0.35">
      <c r="A3360" t="s">
        <v>33</v>
      </c>
      <c r="B3360">
        <v>89.2</v>
      </c>
      <c r="C3360" s="1">
        <f t="shared" si="1508"/>
        <v>-3.513027747390559E-2</v>
      </c>
      <c r="D3360" s="1">
        <f t="shared" si="1509"/>
        <v>-8.8423426615098784</v>
      </c>
      <c r="E3360" s="1">
        <f t="shared" si="1510"/>
        <v>-130.42947760797784</v>
      </c>
      <c r="F3360" s="1">
        <f t="shared" si="1511"/>
        <v>-4.7300424993008221</v>
      </c>
      <c r="G3360" s="1">
        <f t="shared" si="1512"/>
        <v>2.8625407979816941E-2</v>
      </c>
      <c r="H3360">
        <v>2.4409000000000001</v>
      </c>
      <c r="I3360" s="1">
        <f t="shared" si="1513"/>
        <v>54.564999999999998</v>
      </c>
      <c r="J3360">
        <v>5.8502000000000001</v>
      </c>
      <c r="K3360">
        <v>1.2083999999999999</v>
      </c>
      <c r="L3360">
        <v>1.1501999999999999</v>
      </c>
      <c r="M3360">
        <v>4.6300000000000001E-2</v>
      </c>
      <c r="N3360" s="10">
        <v>2.1434000000000002</v>
      </c>
      <c r="O3360" s="2">
        <f t="shared" si="1528"/>
        <v>1.2085408224603329</v>
      </c>
      <c r="P3360" s="2">
        <f t="shared" si="1529"/>
        <v>1.15028571950253</v>
      </c>
      <c r="Q3360">
        <v>-8.3103999999999996</v>
      </c>
      <c r="R3360">
        <v>-129.46029999999999</v>
      </c>
      <c r="S3360">
        <v>-5.3814000000000002</v>
      </c>
      <c r="T3360">
        <v>15.141999999999999</v>
      </c>
      <c r="U3360">
        <v>27.588100000000001</v>
      </c>
      <c r="V3360">
        <v>-18.5412</v>
      </c>
      <c r="W3360">
        <v>1999</v>
      </c>
      <c r="X3360">
        <v>5.9349999999999996</v>
      </c>
      <c r="Y3360" s="1">
        <f t="shared" si="1514"/>
        <v>0.42674717620570918</v>
      </c>
      <c r="Z3360" s="1">
        <f t="shared" si="1515"/>
        <v>-5.6114397904564548</v>
      </c>
      <c r="AA3360" s="1">
        <f t="shared" si="1516"/>
        <v>-124.54290572203749</v>
      </c>
      <c r="AB3360" s="1">
        <f t="shared" si="1517"/>
        <v>-8.6862448710334697</v>
      </c>
      <c r="AC3360" s="1">
        <f t="shared" si="1518"/>
        <v>124.97149463845662</v>
      </c>
      <c r="AD3360" s="1">
        <f t="shared" si="1519"/>
        <v>29.120948007091901</v>
      </c>
      <c r="AE3360" s="3">
        <f>AD3360/(K!D$3*AC3360^2)</f>
        <v>0.34637873335253089</v>
      </c>
      <c r="AF3360" s="1">
        <f t="shared" si="1520"/>
        <v>13.834418244211957</v>
      </c>
      <c r="AG3360" s="1">
        <f t="shared" si="1521"/>
        <v>-1.4329779080139886</v>
      </c>
      <c r="AH3360" s="1">
        <f t="shared" si="1522"/>
        <v>11.608724941939556</v>
      </c>
      <c r="AI3360" s="1">
        <f t="shared" si="1523"/>
        <v>18.116485548203059</v>
      </c>
      <c r="AJ3360" s="1">
        <f t="shared" si="1530"/>
        <v>15.11657710840344</v>
      </c>
      <c r="AK3360" s="1">
        <f t="shared" si="1531"/>
        <v>12.684608967095137</v>
      </c>
      <c r="AL3360" s="2">
        <f>AI3360/(K!D$3*AC3360^2)</f>
        <v>0.21548629925982488</v>
      </c>
      <c r="AM3360" s="2">
        <f t="shared" si="1532"/>
        <v>0.17020772059158784</v>
      </c>
      <c r="AN3360" s="4">
        <f t="shared" si="1524"/>
        <v>1678.7162570062012</v>
      </c>
      <c r="AO3360" s="4">
        <f t="shared" si="1533"/>
        <v>-1081.2319380310389</v>
      </c>
      <c r="AP3360" s="4">
        <f t="shared" si="1525"/>
        <v>-40.801115078065841</v>
      </c>
      <c r="AQ3360" s="4">
        <f t="shared" si="1526"/>
        <v>1283.4956317521846</v>
      </c>
      <c r="AR3360" s="4">
        <f t="shared" si="1527"/>
        <v>0</v>
      </c>
      <c r="AS3360" s="11">
        <f t="shared" si="1534"/>
        <v>130.00065544984909</v>
      </c>
      <c r="AT3360" s="12">
        <f t="shared" si="1535"/>
        <v>0.83977801751185654</v>
      </c>
      <c r="AU3360" s="14">
        <f t="shared" si="1536"/>
        <v>32.883313761660276</v>
      </c>
    </row>
    <row r="3361" spans="1:47" x14ac:dyDescent="0.35">
      <c r="A3361" t="s">
        <v>33</v>
      </c>
      <c r="B3361">
        <v>90.7</v>
      </c>
      <c r="C3361" s="1">
        <f t="shared" si="1508"/>
        <v>-3.4663175343363523E-2</v>
      </c>
      <c r="D3361" s="1">
        <f t="shared" si="1509"/>
        <v>-8.5275647033188751</v>
      </c>
      <c r="E3361" s="1">
        <f t="shared" si="1510"/>
        <v>-132.71987727752011</v>
      </c>
      <c r="F3361" s="1">
        <f t="shared" si="1511"/>
        <v>-2.6804306633119697</v>
      </c>
      <c r="G3361" s="1">
        <f t="shared" si="1512"/>
        <v>2.4770335661102649E-2</v>
      </c>
      <c r="H3361">
        <v>2.5011999999999999</v>
      </c>
      <c r="I3361" s="1">
        <f t="shared" si="1513"/>
        <v>54.582999999999998</v>
      </c>
      <c r="J3361">
        <v>5.8949999999999996</v>
      </c>
      <c r="K3361">
        <v>1.0698000000000001</v>
      </c>
      <c r="L3361">
        <v>1.2697000000000001</v>
      </c>
      <c r="M3361">
        <v>0.1552</v>
      </c>
      <c r="N3361" s="10">
        <v>3.2542</v>
      </c>
      <c r="O3361" s="2">
        <f t="shared" si="1528"/>
        <v>1.0700621365720004</v>
      </c>
      <c r="P3361" s="2">
        <f t="shared" si="1529"/>
        <v>1.2698136903507959</v>
      </c>
      <c r="Q3361">
        <v>-8.0420999999999996</v>
      </c>
      <c r="R3361">
        <v>-131.7106</v>
      </c>
      <c r="S3361">
        <v>-3.2761</v>
      </c>
      <c r="T3361">
        <v>14.0052</v>
      </c>
      <c r="U3361">
        <v>29.116700000000002</v>
      </c>
      <c r="V3361">
        <v>-17.1845</v>
      </c>
      <c r="W3361">
        <v>2035</v>
      </c>
      <c r="X3361">
        <v>5.9169999999999998</v>
      </c>
      <c r="Y3361" s="1">
        <f t="shared" si="1514"/>
        <v>0.41993425127785311</v>
      </c>
      <c r="Z3361" s="1">
        <f t="shared" si="1515"/>
        <v>-5.5869331153205808</v>
      </c>
      <c r="AA3361" s="1">
        <f t="shared" si="1516"/>
        <v>-126.60632747042918</v>
      </c>
      <c r="AB3361" s="1">
        <f t="shared" si="1517"/>
        <v>-6.2886107338541031</v>
      </c>
      <c r="AC3361" s="1">
        <f t="shared" si="1518"/>
        <v>126.88547041386008</v>
      </c>
      <c r="AD3361" s="1">
        <f t="shared" si="1519"/>
        <v>30.412211017807156</v>
      </c>
      <c r="AE3361" s="3">
        <f>AD3361/(K!D$3*AC3361^2)</f>
        <v>0.35090684965209479</v>
      </c>
      <c r="AF3361" s="1">
        <f t="shared" si="1520"/>
        <v>12.666110596845261</v>
      </c>
      <c r="AG3361" s="1">
        <f t="shared" si="1521"/>
        <v>-1.2286053739059071</v>
      </c>
      <c r="AH3361" s="1">
        <f t="shared" si="1522"/>
        <v>13.482230838109206</v>
      </c>
      <c r="AI3361" s="1">
        <f t="shared" si="1523"/>
        <v>18.539427639179404</v>
      </c>
      <c r="AJ3361" s="1">
        <f t="shared" si="1530"/>
        <v>13.401614570071558</v>
      </c>
      <c r="AK3361" s="1">
        <f t="shared" si="1531"/>
        <v>14.265125813923902</v>
      </c>
      <c r="AL3361" s="2">
        <f>AI3361/(K!D$3*AC3361^2)</f>
        <v>0.21391447479462145</v>
      </c>
      <c r="AM3361" s="2">
        <f t="shared" si="1532"/>
        <v>0.16805662953704209</v>
      </c>
      <c r="AN3361" s="4">
        <f t="shared" si="1524"/>
        <v>1682.8856995434583</v>
      </c>
      <c r="AO3361" s="4">
        <f t="shared" si="1533"/>
        <v>-1226.6620094629759</v>
      </c>
      <c r="AP3361" s="4">
        <f t="shared" si="1525"/>
        <v>-3.096173853763617</v>
      </c>
      <c r="AQ3361" s="4">
        <f t="shared" si="1526"/>
        <v>1152.1262977536776</v>
      </c>
      <c r="AR3361" s="4">
        <f t="shared" si="1527"/>
        <v>0</v>
      </c>
      <c r="AS3361" s="11">
        <f t="shared" si="1534"/>
        <v>136.787687787278</v>
      </c>
      <c r="AT3361" s="12">
        <f t="shared" si="1535"/>
        <v>0.82697085972651507</v>
      </c>
      <c r="AU3361" s="14">
        <f t="shared" si="1536"/>
        <v>34.211182109898971</v>
      </c>
    </row>
    <row r="3362" spans="1:47" x14ac:dyDescent="0.35">
      <c r="A3362" t="s">
        <v>33</v>
      </c>
      <c r="B3362">
        <v>95.4</v>
      </c>
      <c r="C3362" s="1">
        <f t="shared" si="1508"/>
        <v>-3.5770041381321858E-2</v>
      </c>
      <c r="D3362" s="1">
        <f t="shared" si="1509"/>
        <v>8.905475870562384</v>
      </c>
      <c r="E3362" s="1">
        <f t="shared" si="1510"/>
        <v>-139.49317558576118</v>
      </c>
      <c r="F3362" s="1">
        <f t="shared" si="1511"/>
        <v>-6.2589856058665472</v>
      </c>
      <c r="G3362" s="1">
        <f t="shared" si="1512"/>
        <v>2.3571955016066681E-2</v>
      </c>
      <c r="H3362">
        <v>-1.3069</v>
      </c>
      <c r="I3362" s="1">
        <f t="shared" si="1513"/>
        <v>54.97</v>
      </c>
      <c r="J3362">
        <v>6.1173000000000002</v>
      </c>
      <c r="K3362">
        <v>-1.4862</v>
      </c>
      <c r="L3362">
        <v>0.56179999999999997</v>
      </c>
      <c r="M3362">
        <v>0.62560000000000004</v>
      </c>
      <c r="N3362" s="10">
        <v>1.6803999999999999</v>
      </c>
      <c r="O3362" s="2">
        <f t="shared" si="1528"/>
        <v>-1.4864336918132772</v>
      </c>
      <c r="P3362" s="2">
        <f t="shared" si="1529"/>
        <v>0.56189908765185459</v>
      </c>
      <c r="Q3362">
        <v>8.1762999999999995</v>
      </c>
      <c r="R3362">
        <v>-138.393</v>
      </c>
      <c r="S3362">
        <v>-7.1113999999999997</v>
      </c>
      <c r="T3362">
        <v>-20.385100000000001</v>
      </c>
      <c r="U3362">
        <v>30.756900000000002</v>
      </c>
      <c r="V3362">
        <v>-23.830400000000001</v>
      </c>
      <c r="W3362">
        <v>1992</v>
      </c>
      <c r="X3362">
        <v>5.53</v>
      </c>
      <c r="Y3362" s="1">
        <f t="shared" si="1514"/>
        <v>0.40170342805449616</v>
      </c>
      <c r="Z3362" s="1">
        <f t="shared" si="1515"/>
        <v>4.8110935949455289</v>
      </c>
      <c r="AA3362" s="1">
        <f t="shared" si="1516"/>
        <v>-133.31559950259651</v>
      </c>
      <c r="AB3362" s="1">
        <f t="shared" si="1517"/>
        <v>-11.04536229182148</v>
      </c>
      <c r="AC3362" s="1">
        <f t="shared" si="1518"/>
        <v>133.85886493046931</v>
      </c>
      <c r="AD3362" s="1">
        <f t="shared" si="1519"/>
        <v>32.053217195816345</v>
      </c>
      <c r="AE3362" s="3">
        <f>AD3362/(K!D$3*AC3362^2)</f>
        <v>0.3323112078623236</v>
      </c>
      <c r="AF3362" s="1">
        <f t="shared" si="1520"/>
        <v>-19.233058048738183</v>
      </c>
      <c r="AG3362" s="1">
        <f t="shared" si="1521"/>
        <v>-1.166229399512158</v>
      </c>
      <c r="AH3362" s="1">
        <f t="shared" si="1522"/>
        <v>5.6987292495261066</v>
      </c>
      <c r="AI3362" s="1">
        <f t="shared" si="1523"/>
        <v>20.093434947211577</v>
      </c>
      <c r="AJ3362" s="1">
        <f t="shared" si="1530"/>
        <v>-18.621328801522615</v>
      </c>
      <c r="AK3362" s="1">
        <f t="shared" si="1531"/>
        <v>5.5174746957747516</v>
      </c>
      <c r="AL3362" s="2">
        <f>AI3362/(K!D$3*AC3362^2)</f>
        <v>0.2083183599517878</v>
      </c>
      <c r="AM3362" s="2">
        <f t="shared" si="1532"/>
        <v>0.16061681610494177</v>
      </c>
      <c r="AN3362" s="4">
        <f t="shared" si="1524"/>
        <v>1696.7787919363166</v>
      </c>
      <c r="AO3362" s="4">
        <f t="shared" si="1533"/>
        <v>-487.3991340337036</v>
      </c>
      <c r="AP3362" s="4">
        <f t="shared" si="1525"/>
        <v>116.718627803023</v>
      </c>
      <c r="AQ3362" s="4">
        <f t="shared" si="1526"/>
        <v>-1621.0728283552965</v>
      </c>
      <c r="AR3362" s="4">
        <f t="shared" si="1527"/>
        <v>0</v>
      </c>
      <c r="AS3362" s="11">
        <f t="shared" si="1534"/>
        <v>253.49551433179434</v>
      </c>
      <c r="AT3362" s="12">
        <f t="shared" si="1535"/>
        <v>0.85179658229734767</v>
      </c>
      <c r="AU3362" s="14">
        <f t="shared" si="1536"/>
        <v>31.592383427785435</v>
      </c>
    </row>
    <row r="3363" spans="1:47" x14ac:dyDescent="0.35">
      <c r="A3363" t="s">
        <v>33</v>
      </c>
      <c r="B3363">
        <v>95.2</v>
      </c>
      <c r="C3363" s="1">
        <f t="shared" si="1508"/>
        <v>-3.7260262488969693E-2</v>
      </c>
      <c r="D3363" s="1">
        <f t="shared" si="1509"/>
        <v>0.40330516096309649</v>
      </c>
      <c r="E3363" s="1">
        <f t="shared" si="1510"/>
        <v>-139.64770334040585</v>
      </c>
      <c r="F3363" s="1">
        <f t="shared" si="1511"/>
        <v>-2.537306964467251</v>
      </c>
      <c r="G3363" s="1">
        <f t="shared" si="1512"/>
        <v>-8.8168487771724813E-3</v>
      </c>
      <c r="H3363">
        <v>-1.3653</v>
      </c>
      <c r="I3363" s="1">
        <f t="shared" si="1513"/>
        <v>55.18</v>
      </c>
      <c r="J3363">
        <v>6.1253000000000002</v>
      </c>
      <c r="K3363">
        <v>-1.4815</v>
      </c>
      <c r="L3363">
        <v>0.59130000000000005</v>
      </c>
      <c r="M3363">
        <v>-2.6916000000000002</v>
      </c>
      <c r="N3363" s="10">
        <v>3.1053000000000002</v>
      </c>
      <c r="O3363" s="2">
        <f t="shared" si="1528"/>
        <v>-1.4815695052281526</v>
      </c>
      <c r="P3363" s="2">
        <f t="shared" si="1529"/>
        <v>0.59138145023627287</v>
      </c>
      <c r="Q3363">
        <v>-0.27450000000000002</v>
      </c>
      <c r="R3363">
        <v>-138.3965</v>
      </c>
      <c r="S3363">
        <v>-3.4443000000000001</v>
      </c>
      <c r="T3363">
        <v>-18.191099999999999</v>
      </c>
      <c r="U3363">
        <v>33.580100000000002</v>
      </c>
      <c r="V3363">
        <v>-24.342099999999999</v>
      </c>
      <c r="W3363">
        <v>2231</v>
      </c>
      <c r="X3363">
        <v>5.32</v>
      </c>
      <c r="Y3363" s="1">
        <f t="shared" si="1514"/>
        <v>0.40468268474737773</v>
      </c>
      <c r="Z3363" s="1">
        <f t="shared" si="1515"/>
        <v>-3.2775064322909144</v>
      </c>
      <c r="AA3363" s="1">
        <f t="shared" si="1516"/>
        <v>-132.85306082936313</v>
      </c>
      <c r="AB3363" s="1">
        <f t="shared" si="1517"/>
        <v>-7.462720154661822</v>
      </c>
      <c r="AC3363" s="1">
        <f t="shared" si="1518"/>
        <v>133.10285501164489</v>
      </c>
      <c r="AD3363" s="1">
        <f t="shared" si="1519"/>
        <v>33.508258694261265</v>
      </c>
      <c r="AE3363" s="3">
        <f>AD3363/(K!D$3*AC3363^2)</f>
        <v>0.35135388198405049</v>
      </c>
      <c r="AF3363" s="1">
        <f t="shared" si="1520"/>
        <v>-19.016202762789732</v>
      </c>
      <c r="AG3363" s="1">
        <f t="shared" si="1521"/>
        <v>0.13472626849544866</v>
      </c>
      <c r="AH3363" s="1">
        <f t="shared" si="1522"/>
        <v>5.9531817900607145</v>
      </c>
      <c r="AI3363" s="1">
        <f t="shared" si="1523"/>
        <v>19.92672808336745</v>
      </c>
      <c r="AJ3363" s="1">
        <f t="shared" si="1530"/>
        <v>-18.685481559778427</v>
      </c>
      <c r="AK3363" s="1">
        <f t="shared" si="1531"/>
        <v>5.8496467432423014</v>
      </c>
      <c r="AL3363" s="2">
        <f>AI3363/(K!D$3*AC3363^2)</f>
        <v>0.20894351244013831</v>
      </c>
      <c r="AM3363" s="2">
        <f t="shared" si="1532"/>
        <v>0.16143157848365411</v>
      </c>
      <c r="AN3363" s="4">
        <f t="shared" si="1524"/>
        <v>1695.7543545128351</v>
      </c>
      <c r="AO3363" s="4">
        <f t="shared" si="1533"/>
        <v>-505.01914168262988</v>
      </c>
      <c r="AP3363" s="4">
        <f t="shared" si="1525"/>
        <v>103.20677193612759</v>
      </c>
      <c r="AQ3363" s="4">
        <f t="shared" si="1526"/>
        <v>-1615.5144256892002</v>
      </c>
      <c r="AR3363" s="4">
        <f t="shared" si="1527"/>
        <v>0</v>
      </c>
      <c r="AS3363" s="11">
        <f t="shared" si="1534"/>
        <v>252.61683308023655</v>
      </c>
      <c r="AT3363" s="12">
        <f t="shared" si="1535"/>
        <v>0.76008711542484764</v>
      </c>
      <c r="AU3363" s="14">
        <f t="shared" si="1536"/>
        <v>40.528121606286113</v>
      </c>
    </row>
    <row r="3364" spans="1:47" x14ac:dyDescent="0.35">
      <c r="A3364" t="s">
        <v>33</v>
      </c>
      <c r="B3364">
        <v>87.7</v>
      </c>
      <c r="C3364" s="1">
        <f t="shared" si="1508"/>
        <v>-2.8022167714234682E-2</v>
      </c>
      <c r="D3364" s="1">
        <f t="shared" si="1509"/>
        <v>1.4034430915252729</v>
      </c>
      <c r="E3364" s="1">
        <f t="shared" si="1510"/>
        <v>-128.60463268109746</v>
      </c>
      <c r="F3364" s="1">
        <f t="shared" si="1511"/>
        <v>-1.7850702654117652</v>
      </c>
      <c r="G3364" s="1">
        <f t="shared" si="1512"/>
        <v>2.1283195511131225E-2</v>
      </c>
      <c r="H3364">
        <v>-0.90590000000000004</v>
      </c>
      <c r="I3364" s="1">
        <f t="shared" si="1513"/>
        <v>53.593000000000004</v>
      </c>
      <c r="J3364">
        <v>5.7469999999999999</v>
      </c>
      <c r="K3364">
        <v>-1.2093</v>
      </c>
      <c r="L3364">
        <v>1.0618000000000001</v>
      </c>
      <c r="M3364">
        <v>-1.5459000000000001</v>
      </c>
      <c r="N3364" s="10">
        <v>3.1789999999999998</v>
      </c>
      <c r="O3364" s="2">
        <f t="shared" si="1528"/>
        <v>-1.2093925096723943</v>
      </c>
      <c r="P3364" s="2">
        <f t="shared" si="1529"/>
        <v>1.061839651106061</v>
      </c>
      <c r="Q3364">
        <v>1.0198</v>
      </c>
      <c r="R3364">
        <v>-127.8352</v>
      </c>
      <c r="S3364">
        <v>-2.3464999999999998</v>
      </c>
      <c r="T3364">
        <v>-13.6907</v>
      </c>
      <c r="U3364">
        <v>27.457999999999998</v>
      </c>
      <c r="V3364">
        <v>-20.0352</v>
      </c>
      <c r="W3364">
        <v>1972</v>
      </c>
      <c r="X3364">
        <v>6.907</v>
      </c>
      <c r="Y3364" s="1">
        <f t="shared" si="1514"/>
        <v>0.42499285987465829</v>
      </c>
      <c r="Z3364" s="1">
        <f t="shared" si="1515"/>
        <v>-1.5057817818177193</v>
      </c>
      <c r="AA3364" s="1">
        <f t="shared" si="1516"/>
        <v>-122.76990570787828</v>
      </c>
      <c r="AB3364" s="1">
        <f t="shared" si="1517"/>
        <v>-6.0424787384921412</v>
      </c>
      <c r="AC3364" s="1">
        <f t="shared" si="1518"/>
        <v>122.92773761686541</v>
      </c>
      <c r="AD3364" s="1">
        <f t="shared" si="1519"/>
        <v>27.851723065695364</v>
      </c>
      <c r="AE3364" s="3">
        <f>AD3364/(K!D$3*AC3364^2)</f>
        <v>0.34238909906224624</v>
      </c>
      <c r="AF3364" s="1">
        <f t="shared" si="1520"/>
        <v>-14.031864801350761</v>
      </c>
      <c r="AG3364" s="1">
        <f t="shared" si="1521"/>
        <v>-0.35796310862415837</v>
      </c>
      <c r="AH3364" s="1">
        <f t="shared" si="1522"/>
        <v>10.769756302316704</v>
      </c>
      <c r="AI3364" s="1">
        <f t="shared" si="1523"/>
        <v>17.692060880570491</v>
      </c>
      <c r="AJ3364" s="1">
        <f t="shared" si="1530"/>
        <v>-15.206522517461426</v>
      </c>
      <c r="AK3364" s="1">
        <f t="shared" si="1531"/>
        <v>11.671331219139589</v>
      </c>
      <c r="AL3364" s="2">
        <f>AI3364/(K!D$3*AC3364^2)</f>
        <v>0.21749350196986472</v>
      </c>
      <c r="AM3364" s="2">
        <f t="shared" si="1532"/>
        <v>0.17299579862221992</v>
      </c>
      <c r="AN3364" s="4">
        <f t="shared" si="1524"/>
        <v>1678.3113106349865</v>
      </c>
      <c r="AO3364" s="4">
        <f t="shared" si="1533"/>
        <v>-1022.0023298751913</v>
      </c>
      <c r="AP3364" s="4">
        <f t="shared" si="1525"/>
        <v>77.944130215422362</v>
      </c>
      <c r="AQ3364" s="4">
        <f t="shared" si="1526"/>
        <v>-1328.9713336637353</v>
      </c>
      <c r="AR3364" s="4">
        <f t="shared" si="1527"/>
        <v>0</v>
      </c>
      <c r="AS3364" s="11">
        <f t="shared" si="1534"/>
        <v>232.49299022445516</v>
      </c>
      <c r="AT3364" s="12">
        <f t="shared" si="1535"/>
        <v>0.85107064433822843</v>
      </c>
      <c r="AU3364" s="14">
        <f t="shared" si="1536"/>
        <v>31.67168980197134</v>
      </c>
    </row>
    <row r="3365" spans="1:47" x14ac:dyDescent="0.35">
      <c r="A3365" t="s">
        <v>33</v>
      </c>
      <c r="B3365">
        <v>88.4</v>
      </c>
      <c r="C3365" s="1">
        <f t="shared" si="1508"/>
        <v>-2.88610972937095E-2</v>
      </c>
      <c r="D3365" s="1">
        <f t="shared" si="1509"/>
        <v>8.2707887397989239</v>
      </c>
      <c r="E3365" s="1">
        <f t="shared" si="1510"/>
        <v>-129.41564873263974</v>
      </c>
      <c r="F3365" s="1">
        <f t="shared" si="1511"/>
        <v>-2.6100009031304312</v>
      </c>
      <c r="G3365" s="1">
        <f t="shared" si="1512"/>
        <v>-1.5766636819321889E-2</v>
      </c>
      <c r="H3365">
        <v>-0.82279999999999998</v>
      </c>
      <c r="I3365" s="1">
        <f t="shared" si="1513"/>
        <v>53.722999999999999</v>
      </c>
      <c r="J3365">
        <v>5.6188000000000002</v>
      </c>
      <c r="K3365">
        <v>-1.4742</v>
      </c>
      <c r="L3365">
        <v>0.56120000000000003</v>
      </c>
      <c r="M3365">
        <v>1.0456000000000001</v>
      </c>
      <c r="N3365" s="10">
        <v>2.2282999999999999</v>
      </c>
      <c r="O3365" s="2">
        <f t="shared" si="1528"/>
        <v>-1.4744309249312078</v>
      </c>
      <c r="P3365" s="2">
        <f t="shared" si="1529"/>
        <v>0.5612007506145158</v>
      </c>
      <c r="Q3365">
        <v>7.7446999999999999</v>
      </c>
      <c r="R3365">
        <v>-128.5787</v>
      </c>
      <c r="S3365">
        <v>-3.3418000000000001</v>
      </c>
      <c r="T3365">
        <v>-18.228300000000001</v>
      </c>
      <c r="U3365">
        <v>28.999199999999998</v>
      </c>
      <c r="V3365">
        <v>-25.355899999999998</v>
      </c>
      <c r="W3365">
        <v>2004</v>
      </c>
      <c r="X3365">
        <v>6.7770000000000001</v>
      </c>
      <c r="Y3365" s="1">
        <f t="shared" si="1514"/>
        <v>0.42434819093564524</v>
      </c>
      <c r="Z3365" s="1">
        <f t="shared" si="1515"/>
        <v>4.4032156753828122</v>
      </c>
      <c r="AA3365" s="1">
        <f t="shared" si="1516"/>
        <v>-123.26276970334925</v>
      </c>
      <c r="AB3365" s="1">
        <f t="shared" si="1517"/>
        <v>-7.9898660504029948</v>
      </c>
      <c r="AC3365" s="1">
        <f t="shared" si="1518"/>
        <v>123.59990559352475</v>
      </c>
      <c r="AD3365" s="1">
        <f t="shared" si="1519"/>
        <v>30.010221572446913</v>
      </c>
      <c r="AE3365" s="3">
        <f>AD3365/(K!D$3*AC3365^2)</f>
        <v>0.36492243369679866</v>
      </c>
      <c r="AF3365" s="1">
        <f t="shared" si="1520"/>
        <v>-17.159193373947428</v>
      </c>
      <c r="AG3365" s="1">
        <f t="shared" si="1521"/>
        <v>-0.9291645296311728</v>
      </c>
      <c r="AH3365" s="1">
        <f t="shared" si="1522"/>
        <v>4.878149889558113</v>
      </c>
      <c r="AI3365" s="1">
        <f t="shared" si="1523"/>
        <v>17.863303454642477</v>
      </c>
      <c r="AJ3365" s="1">
        <f t="shared" si="1530"/>
        <v>-18.539278519367343</v>
      </c>
      <c r="AK3365" s="1">
        <f t="shared" si="1531"/>
        <v>5.2704913040404779</v>
      </c>
      <c r="AL3365" s="2">
        <f>AI3365/(K!D$3*AC3365^2)</f>
        <v>0.21721666248934174</v>
      </c>
      <c r="AM3365" s="2">
        <f t="shared" si="1532"/>
        <v>0.17260846323962833</v>
      </c>
      <c r="AN3365" s="4">
        <f t="shared" si="1524"/>
        <v>1683.7100399429698</v>
      </c>
      <c r="AO3365" s="4">
        <f t="shared" si="1533"/>
        <v>-464.19841117727117</v>
      </c>
      <c r="AP3365" s="4">
        <f t="shared" si="1525"/>
        <v>88.169984991334829</v>
      </c>
      <c r="AQ3365" s="4">
        <f t="shared" si="1526"/>
        <v>-1616.0524086216644</v>
      </c>
      <c r="AR3365" s="4">
        <f t="shared" si="1527"/>
        <v>0</v>
      </c>
      <c r="AS3365" s="11">
        <f t="shared" si="1534"/>
        <v>254.13019401005806</v>
      </c>
      <c r="AT3365" s="12">
        <f t="shared" si="1535"/>
        <v>0.84017467063022444</v>
      </c>
      <c r="AU3365" s="14">
        <f t="shared" si="1536"/>
        <v>32.841430994184947</v>
      </c>
    </row>
    <row r="3366" spans="1:47" x14ac:dyDescent="0.35">
      <c r="A3366" t="s">
        <v>33</v>
      </c>
      <c r="B3366">
        <v>89.2</v>
      </c>
      <c r="C3366" s="1">
        <f t="shared" si="1508"/>
        <v>-2.9094925287019027E-2</v>
      </c>
      <c r="D3366" s="1">
        <f t="shared" si="1509"/>
        <v>-6.0569158011418853</v>
      </c>
      <c r="E3366" s="1">
        <f t="shared" si="1510"/>
        <v>-130.71443255589642</v>
      </c>
      <c r="F3366" s="1">
        <f t="shared" si="1511"/>
        <v>-2.0201704525211053</v>
      </c>
      <c r="G3366" s="1">
        <f t="shared" si="1512"/>
        <v>-9.4615089726772794E-3</v>
      </c>
      <c r="H3366">
        <v>2.2871000000000001</v>
      </c>
      <c r="I3366" s="1">
        <f t="shared" si="1513"/>
        <v>53.79</v>
      </c>
      <c r="J3366">
        <v>6.1835000000000004</v>
      </c>
      <c r="K3366">
        <v>1.4058999999999999</v>
      </c>
      <c r="L3366">
        <v>0.73919999999999997</v>
      </c>
      <c r="M3366">
        <v>1.2664</v>
      </c>
      <c r="N3366" s="10">
        <v>3.2515999999999998</v>
      </c>
      <c r="O3366" s="2">
        <f t="shared" si="1528"/>
        <v>1.4061236033498972</v>
      </c>
      <c r="P3366" s="2">
        <f t="shared" si="1529"/>
        <v>0.73928209068728279</v>
      </c>
      <c r="Q3366">
        <v>-5.5552000000000001</v>
      </c>
      <c r="R3366">
        <v>-129.81209999999999</v>
      </c>
      <c r="S3366">
        <v>-2.7004999999999999</v>
      </c>
      <c r="T3366">
        <v>17.2441</v>
      </c>
      <c r="U3366">
        <v>31.013400000000001</v>
      </c>
      <c r="V3366">
        <v>-23.383099999999999</v>
      </c>
      <c r="W3366">
        <v>1862</v>
      </c>
      <c r="X3366">
        <v>6.71</v>
      </c>
      <c r="Y3366" s="1">
        <f t="shared" si="1514"/>
        <v>0.42177334033701297</v>
      </c>
      <c r="Z3366" s="1">
        <f t="shared" si="1515"/>
        <v>-2.4203649720891427</v>
      </c>
      <c r="AA3366" s="1">
        <f t="shared" si="1516"/>
        <v>-124.17411989929246</v>
      </c>
      <c r="AB3366" s="1">
        <f t="shared" si="1517"/>
        <v>-6.9513545497383094</v>
      </c>
      <c r="AC3366" s="1">
        <f t="shared" si="1518"/>
        <v>124.39208796960578</v>
      </c>
      <c r="AD3366" s="1">
        <f t="shared" si="1519"/>
        <v>31.785842596173154</v>
      </c>
      <c r="AE3366" s="3">
        <f>AD3366/(K!D$3*AC3366^2)</f>
        <v>0.38160657750478366</v>
      </c>
      <c r="AF3366" s="1">
        <f t="shared" si="1520"/>
        <v>16.625625454843121</v>
      </c>
      <c r="AG3366" s="1">
        <f t="shared" si="1521"/>
        <v>-0.71674533369402127</v>
      </c>
      <c r="AH3366" s="1">
        <f t="shared" si="1522"/>
        <v>7.01462415195601</v>
      </c>
      <c r="AI3366" s="1">
        <f t="shared" si="1523"/>
        <v>18.059072446593273</v>
      </c>
      <c r="AJ3366" s="1">
        <f t="shared" si="1530"/>
        <v>17.745469457544001</v>
      </c>
      <c r="AK3366" s="1">
        <f t="shared" si="1531"/>
        <v>7.487104709701307</v>
      </c>
      <c r="AL3366" s="2">
        <f>AI3366/(K!D$3*AC3366^2)</f>
        <v>0.21680912841634387</v>
      </c>
      <c r="AM3366" s="2">
        <f t="shared" si="1532"/>
        <v>0.1720399081637794</v>
      </c>
      <c r="AN3366" s="4">
        <f t="shared" si="1524"/>
        <v>1688.9198355855008</v>
      </c>
      <c r="AO3366" s="4">
        <f t="shared" si="1533"/>
        <v>-658.61776030154169</v>
      </c>
      <c r="AP3366" s="4">
        <f t="shared" si="1525"/>
        <v>-74.125127124628818</v>
      </c>
      <c r="AQ3366" s="4">
        <f t="shared" si="1526"/>
        <v>1553.4408010536781</v>
      </c>
      <c r="AR3366" s="4">
        <f t="shared" si="1527"/>
        <v>0</v>
      </c>
      <c r="AS3366" s="11">
        <f t="shared" si="1534"/>
        <v>112.87567914679947</v>
      </c>
      <c r="AT3366" s="12">
        <f t="shared" si="1535"/>
        <v>0.90704609859586505</v>
      </c>
      <c r="AU3366" s="14">
        <f t="shared" si="1536"/>
        <v>24.899716360275388</v>
      </c>
    </row>
    <row r="3367" spans="1:47" x14ac:dyDescent="0.35">
      <c r="A3367" t="s">
        <v>33</v>
      </c>
      <c r="B3367">
        <v>97.7</v>
      </c>
      <c r="C3367" s="1">
        <f t="shared" si="1508"/>
        <v>-3.4634359983127798E-2</v>
      </c>
      <c r="D3367" s="1">
        <f t="shared" si="1509"/>
        <v>7.0154948744328305</v>
      </c>
      <c r="E3367" s="1">
        <f t="shared" si="1510"/>
        <v>-142.96073085977145</v>
      </c>
      <c r="F3367" s="1">
        <f t="shared" si="1511"/>
        <v>-5.9838363460864983</v>
      </c>
      <c r="G3367" s="1">
        <f t="shared" si="1512"/>
        <v>4.6428945716698422E-2</v>
      </c>
      <c r="H3367">
        <v>-1.1890000000000001</v>
      </c>
      <c r="I3367" s="1">
        <f t="shared" si="1513"/>
        <v>54.930999999999997</v>
      </c>
      <c r="J3367">
        <v>6.2355999999999998</v>
      </c>
      <c r="K3367">
        <v>-1.3662000000000001</v>
      </c>
      <c r="L3367">
        <v>0.80569999999999997</v>
      </c>
      <c r="M3367">
        <v>7.0800000000000002E-2</v>
      </c>
      <c r="N3367" s="10">
        <v>2.3216999999999999</v>
      </c>
      <c r="O3367" s="2">
        <f t="shared" si="1528"/>
        <v>-1.3663024894797473</v>
      </c>
      <c r="P3367" s="2">
        <f t="shared" si="1529"/>
        <v>0.80590669540013682</v>
      </c>
      <c r="Q3367">
        <v>6.3438999999999997</v>
      </c>
      <c r="R3367">
        <v>-141.78540000000001</v>
      </c>
      <c r="S3367">
        <v>-6.6868999999999996</v>
      </c>
      <c r="T3367">
        <v>-19.390999999999998</v>
      </c>
      <c r="U3367">
        <v>33.935400000000001</v>
      </c>
      <c r="V3367">
        <v>-20.299600000000002</v>
      </c>
      <c r="W3367">
        <v>2088</v>
      </c>
      <c r="X3367">
        <v>5.569</v>
      </c>
      <c r="Y3367" s="1">
        <f t="shared" si="1514"/>
        <v>0.39262516841912459</v>
      </c>
      <c r="Z3367" s="1">
        <f t="shared" si="1515"/>
        <v>3.2087975540252085</v>
      </c>
      <c r="AA3367" s="1">
        <f t="shared" si="1516"/>
        <v>-136.29878478958625</v>
      </c>
      <c r="AB3367" s="1">
        <f t="shared" si="1517"/>
        <v>-9.9689032805069289</v>
      </c>
      <c r="AC3367" s="1">
        <f t="shared" si="1518"/>
        <v>136.70052724652078</v>
      </c>
      <c r="AD3367" s="1">
        <f t="shared" si="1519"/>
        <v>35.156779689414101</v>
      </c>
      <c r="AE3367" s="3">
        <f>AD3367/(K!D$3*AC3367^2)</f>
        <v>0.34949128207836555</v>
      </c>
      <c r="AF3367" s="1">
        <f t="shared" si="1520"/>
        <v>-18.565758203592324</v>
      </c>
      <c r="AG3367" s="1">
        <f t="shared" si="1521"/>
        <v>-1.1180591585074424</v>
      </c>
      <c r="AH3367" s="1">
        <f t="shared" si="1522"/>
        <v>9.3105873839313951</v>
      </c>
      <c r="AI3367" s="1">
        <f t="shared" si="1523"/>
        <v>20.799626712756183</v>
      </c>
      <c r="AJ3367" s="1">
        <f t="shared" si="1530"/>
        <v>-17.171973586252005</v>
      </c>
      <c r="AK3367" s="1">
        <f t="shared" si="1531"/>
        <v>8.6116149351996487</v>
      </c>
      <c r="AL3367" s="2">
        <f>AI3367/(K!D$3*AC3367^2)</f>
        <v>0.20676774923106511</v>
      </c>
      <c r="AM3367" s="2">
        <f t="shared" si="1532"/>
        <v>0.15861299681441451</v>
      </c>
      <c r="AN3367" s="4">
        <f t="shared" si="1524"/>
        <v>1711.181344698399</v>
      </c>
      <c r="AO3367" s="4">
        <f t="shared" si="1533"/>
        <v>-770.43699303395056</v>
      </c>
      <c r="AP3367" s="4">
        <f t="shared" si="1525"/>
        <v>93.405940464015345</v>
      </c>
      <c r="AQ3367" s="4">
        <f t="shared" si="1526"/>
        <v>-1525.0717243771376</v>
      </c>
      <c r="AR3367" s="4">
        <f t="shared" si="1527"/>
        <v>0</v>
      </c>
      <c r="AS3367" s="11">
        <f t="shared" si="1534"/>
        <v>243.36658125380512</v>
      </c>
      <c r="AT3367" s="12">
        <f t="shared" si="1535"/>
        <v>0.81953129535363933</v>
      </c>
      <c r="AU3367" s="14">
        <f t="shared" si="1536"/>
        <v>34.962097891692842</v>
      </c>
    </row>
    <row r="3368" spans="1:47" x14ac:dyDescent="0.35">
      <c r="A3368" t="s">
        <v>33</v>
      </c>
      <c r="B3368">
        <v>95.5</v>
      </c>
      <c r="C3368" s="1">
        <f t="shared" si="1508"/>
        <v>-3.4663298327720547E-2</v>
      </c>
      <c r="D3368" s="1">
        <f t="shared" si="1509"/>
        <v>9.3676262305459073</v>
      </c>
      <c r="E3368" s="1">
        <f t="shared" si="1510"/>
        <v>-139.59054466388474</v>
      </c>
      <c r="F3368" s="1">
        <f t="shared" si="1511"/>
        <v>-6.6275220773563266</v>
      </c>
      <c r="G3368" s="1">
        <f t="shared" si="1512"/>
        <v>2.5287614898758193E-2</v>
      </c>
      <c r="H3368">
        <v>-1.2438</v>
      </c>
      <c r="I3368" s="1">
        <f t="shared" si="1513"/>
        <v>54.82</v>
      </c>
      <c r="J3368">
        <v>6.1910999999999996</v>
      </c>
      <c r="K3368">
        <v>-1.4552</v>
      </c>
      <c r="L3368">
        <v>0.64710000000000001</v>
      </c>
      <c r="M3368">
        <v>0.88449999999999995</v>
      </c>
      <c r="N3368" s="10">
        <v>1.7236</v>
      </c>
      <c r="O3368" s="2">
        <f t="shared" si="1528"/>
        <v>-1.4554847565999882</v>
      </c>
      <c r="P3368" s="2">
        <f t="shared" si="1529"/>
        <v>0.6472943071131807</v>
      </c>
      <c r="Q3368">
        <v>8.6661000000000001</v>
      </c>
      <c r="R3368">
        <v>-138.51339999999999</v>
      </c>
      <c r="S3368">
        <v>-7.4118000000000004</v>
      </c>
      <c r="T3368">
        <v>-20.238299999999999</v>
      </c>
      <c r="U3368">
        <v>31.0745</v>
      </c>
      <c r="V3368">
        <v>-22.625599999999999</v>
      </c>
      <c r="W3368">
        <v>2069</v>
      </c>
      <c r="X3368">
        <v>5.68</v>
      </c>
      <c r="Y3368" s="1">
        <f t="shared" si="1514"/>
        <v>0.40041741006623466</v>
      </c>
      <c r="Z3368" s="1">
        <f t="shared" si="1515"/>
        <v>5.3157423954741692</v>
      </c>
      <c r="AA3368" s="1">
        <f t="shared" si="1516"/>
        <v>-133.36915925933314</v>
      </c>
      <c r="AB3368" s="1">
        <f t="shared" si="1517"/>
        <v>-11.157364153953626</v>
      </c>
      <c r="AC3368" s="1">
        <f t="shared" si="1518"/>
        <v>133.94057090224882</v>
      </c>
      <c r="AD3368" s="1">
        <f t="shared" si="1519"/>
        <v>32.54052506461958</v>
      </c>
      <c r="AE3368" s="3">
        <f>AD3368/(K!D$3*AC3368^2)</f>
        <v>0.33695189529930947</v>
      </c>
      <c r="AF3368" s="1">
        <f t="shared" si="1520"/>
        <v>-18.946853745203693</v>
      </c>
      <c r="AG3368" s="1">
        <f t="shared" si="1521"/>
        <v>-1.3272020421159425</v>
      </c>
      <c r="AH3368" s="1">
        <f t="shared" si="1522"/>
        <v>6.8377464208706016</v>
      </c>
      <c r="AI3368" s="1">
        <f t="shared" si="1523"/>
        <v>20.186617057319552</v>
      </c>
      <c r="AJ3368" s="1">
        <f t="shared" si="1530"/>
        <v>-18.226960718078047</v>
      </c>
      <c r="AK3368" s="1">
        <f t="shared" si="1531"/>
        <v>6.5779436042217316</v>
      </c>
      <c r="AL3368" s="2">
        <f>AI3368/(K!D$3*AC3368^2)</f>
        <v>0.20902916789565673</v>
      </c>
      <c r="AM3368" s="2">
        <f t="shared" si="1532"/>
        <v>0.16154352554646401</v>
      </c>
      <c r="AN3368" s="4">
        <f t="shared" si="1524"/>
        <v>1707.6103523801967</v>
      </c>
      <c r="AO3368" s="4">
        <f t="shared" si="1533"/>
        <v>-585.29779353282095</v>
      </c>
      <c r="AP3368" s="4">
        <f t="shared" si="1525"/>
        <v>110.55371446809238</v>
      </c>
      <c r="AQ3368" s="4">
        <f t="shared" si="1526"/>
        <v>-1600.3554244788677</v>
      </c>
      <c r="AR3368" s="4">
        <f t="shared" si="1527"/>
        <v>0</v>
      </c>
      <c r="AS3368" s="11">
        <f t="shared" si="1534"/>
        <v>250.1559499050928</v>
      </c>
      <c r="AT3368" s="12">
        <f t="shared" si="1535"/>
        <v>0.82533124812962622</v>
      </c>
      <c r="AU3368" s="14">
        <f t="shared" si="1536"/>
        <v>34.377910814177191</v>
      </c>
    </row>
    <row r="3369" spans="1:47" x14ac:dyDescent="0.35">
      <c r="A3369" t="s">
        <v>33</v>
      </c>
      <c r="B3369">
        <v>95.9</v>
      </c>
      <c r="C3369" s="1">
        <f t="shared" si="1508"/>
        <v>-3.4022458947896503E-2</v>
      </c>
      <c r="D3369" s="1">
        <f t="shared" si="1509"/>
        <v>12.082501198510599</v>
      </c>
      <c r="E3369" s="1">
        <f t="shared" si="1510"/>
        <v>-139.82030267940348</v>
      </c>
      <c r="F3369" s="1">
        <f t="shared" si="1511"/>
        <v>-9.6018355489944778</v>
      </c>
      <c r="G3369" s="1">
        <f t="shared" si="1512"/>
        <v>1.0792346922158913E-2</v>
      </c>
      <c r="H3369">
        <v>-1.1808000000000001</v>
      </c>
      <c r="I3369" s="1">
        <f t="shared" si="1513"/>
        <v>54.738</v>
      </c>
      <c r="J3369">
        <v>6.0033000000000003</v>
      </c>
      <c r="K3369">
        <v>-1.4752000000000001</v>
      </c>
      <c r="L3369">
        <v>0.60050000000000003</v>
      </c>
      <c r="M3369">
        <v>1.9515</v>
      </c>
      <c r="N3369" s="10">
        <v>0.3659</v>
      </c>
      <c r="O3369" s="2">
        <f t="shared" si="1528"/>
        <v>-1.4754362268583225</v>
      </c>
      <c r="P3369" s="2">
        <f t="shared" si="1529"/>
        <v>0.60064933077724803</v>
      </c>
      <c r="Q3369">
        <v>11.359</v>
      </c>
      <c r="R3369">
        <v>-138.70160000000001</v>
      </c>
      <c r="S3369">
        <v>-10.3645</v>
      </c>
      <c r="T3369">
        <v>-21.2654</v>
      </c>
      <c r="U3369">
        <v>32.881300000000003</v>
      </c>
      <c r="V3369">
        <v>-22.416499999999999</v>
      </c>
      <c r="W3369">
        <v>1975</v>
      </c>
      <c r="X3369">
        <v>5.7619999999999996</v>
      </c>
      <c r="Y3369" s="1">
        <f t="shared" si="1514"/>
        <v>0.4001872365445952</v>
      </c>
      <c r="Z3369" s="1">
        <f t="shared" si="1515"/>
        <v>7.8274303685028812</v>
      </c>
      <c r="AA3369" s="1">
        <f t="shared" si="1516"/>
        <v>-133.24096438890658</v>
      </c>
      <c r="AB3369" s="1">
        <f t="shared" si="1517"/>
        <v>-14.087234142995436</v>
      </c>
      <c r="AC3369" s="1">
        <f t="shared" si="1518"/>
        <v>134.2120464908393</v>
      </c>
      <c r="AD3369" s="1">
        <f t="shared" si="1519"/>
        <v>34.907788605916039</v>
      </c>
      <c r="AE3369" s="3">
        <f>AD3369/(K!D$3*AC3369^2)</f>
        <v>0.36000371196174424</v>
      </c>
      <c r="AF3369" s="1">
        <f t="shared" si="1520"/>
        <v>-19.229529958707722</v>
      </c>
      <c r="AG3369" s="1">
        <f t="shared" si="1521"/>
        <v>-1.7739156840392383</v>
      </c>
      <c r="AH3369" s="1">
        <f t="shared" si="1522"/>
        <v>6.0934906628106411</v>
      </c>
      <c r="AI3369" s="1">
        <f t="shared" si="1523"/>
        <v>20.249746362477694</v>
      </c>
      <c r="AJ3369" s="1">
        <f t="shared" si="1530"/>
        <v>-18.477635064767178</v>
      </c>
      <c r="AK3369" s="1">
        <f t="shared" si="1531"/>
        <v>5.8552287538882659</v>
      </c>
      <c r="AL3369" s="2">
        <f>AI3369/(K!D$3*AC3369^2)</f>
        <v>0.20883545328735945</v>
      </c>
      <c r="AM3369" s="2">
        <f t="shared" si="1532"/>
        <v>0.16129045860745717</v>
      </c>
      <c r="AN3369" s="4">
        <f t="shared" si="1524"/>
        <v>1708.3909100007415</v>
      </c>
      <c r="AO3369" s="4">
        <f t="shared" si="1533"/>
        <v>-526.07256479418663</v>
      </c>
      <c r="AP3369" s="4">
        <f t="shared" si="1525"/>
        <v>140.30065135048082</v>
      </c>
      <c r="AQ3369" s="4">
        <f t="shared" si="1526"/>
        <v>-1619.3093852549177</v>
      </c>
      <c r="AR3369" s="4">
        <f t="shared" si="1527"/>
        <v>0</v>
      </c>
      <c r="AS3369" s="11">
        <f t="shared" si="1534"/>
        <v>252.41753204886547</v>
      </c>
      <c r="AT3369" s="12">
        <f t="shared" si="1535"/>
        <v>0.86500805569657802</v>
      </c>
      <c r="AU3369" s="14">
        <f t="shared" si="1536"/>
        <v>30.116374879472627</v>
      </c>
    </row>
    <row r="3370" spans="1:47" x14ac:dyDescent="0.35">
      <c r="A3370" t="s">
        <v>33</v>
      </c>
      <c r="B3370">
        <v>86.4</v>
      </c>
      <c r="C3370" s="1">
        <f t="shared" si="1508"/>
        <v>-3.367877561883343E-2</v>
      </c>
      <c r="D3370" s="1">
        <f t="shared" si="1509"/>
        <v>11.24368714944136</v>
      </c>
      <c r="E3370" s="1">
        <f t="shared" si="1510"/>
        <v>-126.20508779284613</v>
      </c>
      <c r="F3370" s="1">
        <f t="shared" si="1511"/>
        <v>-1.7814924319715948</v>
      </c>
      <c r="G3370" s="1">
        <f t="shared" si="1512"/>
        <v>2.1353288706038143E-2</v>
      </c>
      <c r="H3370">
        <v>-2.7360000000000002</v>
      </c>
      <c r="I3370" s="1">
        <f t="shared" si="1513"/>
        <v>54.235999999999997</v>
      </c>
      <c r="J3370">
        <v>4.8895999999999997</v>
      </c>
      <c r="K3370">
        <v>-1.5947</v>
      </c>
      <c r="L3370">
        <v>0.1792</v>
      </c>
      <c r="M3370">
        <v>0.37469999999999998</v>
      </c>
      <c r="N3370" s="10">
        <v>1.2393000000000001</v>
      </c>
      <c r="O3370" s="2">
        <f t="shared" si="1528"/>
        <v>-1.595006163105444</v>
      </c>
      <c r="P3370" s="2">
        <f t="shared" si="1529"/>
        <v>0.17935537889846964</v>
      </c>
      <c r="Q3370">
        <v>10.606999999999999</v>
      </c>
      <c r="R3370">
        <v>-125.348</v>
      </c>
      <c r="S3370">
        <v>-2.79</v>
      </c>
      <c r="T3370">
        <v>-18.904699999999998</v>
      </c>
      <c r="U3370">
        <v>25.448899999999998</v>
      </c>
      <c r="V3370">
        <v>-29.944900000000001</v>
      </c>
      <c r="W3370">
        <v>2202</v>
      </c>
      <c r="X3370">
        <v>6.2640000000000002</v>
      </c>
      <c r="Y3370" s="1">
        <f t="shared" si="1514"/>
        <v>0.43784889905387636</v>
      </c>
      <c r="Z3370" s="1">
        <f t="shared" si="1515"/>
        <v>7.1049861084694523</v>
      </c>
      <c r="AA3370" s="1">
        <f t="shared" si="1516"/>
        <v>-120.63370136928003</v>
      </c>
      <c r="AB3370" s="1">
        <f t="shared" si="1517"/>
        <v>-8.3371631806108066</v>
      </c>
      <c r="AC3370" s="1">
        <f t="shared" si="1518"/>
        <v>121.13000876559991</v>
      </c>
      <c r="AD3370" s="1">
        <f t="shared" si="1519"/>
        <v>26.606924551157405</v>
      </c>
      <c r="AE3370" s="3">
        <f>AD3370/(K!D$3*AC3370^2)</f>
        <v>0.33686727191730587</v>
      </c>
      <c r="AF3370" s="1">
        <f t="shared" si="1520"/>
        <v>-17.344047678981141</v>
      </c>
      <c r="AG3370" s="1">
        <f t="shared" si="1521"/>
        <v>-1.0490076891705655</v>
      </c>
      <c r="AH3370" s="1">
        <f t="shared" si="1522"/>
        <v>0.39779268005703017</v>
      </c>
      <c r="AI3370" s="1">
        <f t="shared" si="1523"/>
        <v>17.380294762719561</v>
      </c>
      <c r="AJ3370" s="1">
        <f t="shared" si="1530"/>
        <v>-19.950336863716974</v>
      </c>
      <c r="AK3370" s="1">
        <f t="shared" si="1531"/>
        <v>0.45756896636510735</v>
      </c>
      <c r="AL3370" s="2">
        <f>AI3370/(K!D$3*AC3370^2)</f>
        <v>0.22004995243169848</v>
      </c>
      <c r="AM3370" s="2">
        <f t="shared" si="1532"/>
        <v>0.17661597987821637</v>
      </c>
      <c r="AN3370" s="4">
        <f t="shared" si="1524"/>
        <v>1688.3746404574124</v>
      </c>
      <c r="AO3370" s="4">
        <f t="shared" si="1533"/>
        <v>-45.498315023859284</v>
      </c>
      <c r="AP3370" s="4">
        <f t="shared" si="1525"/>
        <v>113.69884413654975</v>
      </c>
      <c r="AQ3370" s="4">
        <f t="shared" si="1526"/>
        <v>-1683.9273745359978</v>
      </c>
      <c r="AR3370" s="4">
        <f t="shared" si="1527"/>
        <v>0</v>
      </c>
      <c r="AS3370" s="11">
        <f t="shared" si="1534"/>
        <v>268.6861286964903</v>
      </c>
      <c r="AT3370" s="12">
        <f t="shared" si="1535"/>
        <v>0.76674597659283028</v>
      </c>
      <c r="AU3370" s="14">
        <f t="shared" si="1536"/>
        <v>39.937427092773945</v>
      </c>
    </row>
    <row r="3371" spans="1:47" x14ac:dyDescent="0.35">
      <c r="A3371" t="s">
        <v>33</v>
      </c>
      <c r="B3371">
        <v>89</v>
      </c>
      <c r="C3371" s="1">
        <f t="shared" si="1508"/>
        <v>-2.9555057894916938E-2</v>
      </c>
      <c r="D3371" s="1">
        <f t="shared" si="1509"/>
        <v>4.4124407199055478</v>
      </c>
      <c r="E3371" s="1">
        <f t="shared" si="1510"/>
        <v>-130.44044014342333</v>
      </c>
      <c r="F3371" s="1">
        <f t="shared" si="1511"/>
        <v>-1.5973982739744379</v>
      </c>
      <c r="G3371" s="1">
        <f t="shared" si="1512"/>
        <v>2.602302266676304E-2</v>
      </c>
      <c r="H3371">
        <v>-0.79600000000000004</v>
      </c>
      <c r="I3371" s="1">
        <f t="shared" si="1513"/>
        <v>53.841999999999999</v>
      </c>
      <c r="J3371">
        <v>5.7503000000000002</v>
      </c>
      <c r="K3371">
        <v>-1.3543000000000001</v>
      </c>
      <c r="L3371">
        <v>0.86470000000000002</v>
      </c>
      <c r="M3371">
        <v>-0.37709999999999999</v>
      </c>
      <c r="N3371" s="10">
        <v>3.1006999999999998</v>
      </c>
      <c r="O3371" s="2">
        <f t="shared" si="1528"/>
        <v>-1.3545045921669232</v>
      </c>
      <c r="P3371" s="2">
        <f t="shared" si="1529"/>
        <v>0.86480333307377144</v>
      </c>
      <c r="Q3371">
        <v>3.9339</v>
      </c>
      <c r="R3371">
        <v>-129.5489</v>
      </c>
      <c r="S3371">
        <v>-2.2511000000000001</v>
      </c>
      <c r="T3371">
        <v>-16.191500000000001</v>
      </c>
      <c r="U3371">
        <v>30.165400000000002</v>
      </c>
      <c r="V3371">
        <v>-22.118099999999998</v>
      </c>
      <c r="W3371">
        <v>2029</v>
      </c>
      <c r="X3371">
        <v>6.6580000000000004</v>
      </c>
      <c r="Y3371" s="1">
        <f t="shared" si="1514"/>
        <v>0.42255610778494701</v>
      </c>
      <c r="Z3371" s="1">
        <f t="shared" si="1515"/>
        <v>0.99153211030556276</v>
      </c>
      <c r="AA3371" s="1">
        <f t="shared" si="1516"/>
        <v>-124.06715313653531</v>
      </c>
      <c r="AB3371" s="1">
        <f t="shared" si="1517"/>
        <v>-6.2704673977735554</v>
      </c>
      <c r="AC3371" s="1">
        <f t="shared" si="1518"/>
        <v>124.22946665230762</v>
      </c>
      <c r="AD3371" s="1">
        <f t="shared" si="1519"/>
        <v>30.762789131101343</v>
      </c>
      <c r="AE3371" s="3">
        <f>AD3371/(K!D$3*AC3371^2)</f>
        <v>0.37029180938560613</v>
      </c>
      <c r="AF3371" s="1">
        <f t="shared" si="1520"/>
        <v>-15.945968130243083</v>
      </c>
      <c r="AG3371" s="1">
        <f t="shared" si="1521"/>
        <v>-0.55719563600402822</v>
      </c>
      <c r="AH3371" s="1">
        <f t="shared" si="1522"/>
        <v>8.5031519160769449</v>
      </c>
      <c r="AI3371" s="1">
        <f t="shared" si="1523"/>
        <v>18.080043116524724</v>
      </c>
      <c r="AJ3371" s="1">
        <f t="shared" si="1530"/>
        <v>-17.083266235750326</v>
      </c>
      <c r="AK3371" s="1">
        <f t="shared" si="1531"/>
        <v>9.1096135925337869</v>
      </c>
      <c r="AL3371" s="2">
        <f>AI3371/(K!D$3*AC3371^2)</f>
        <v>0.21762954753082328</v>
      </c>
      <c r="AM3371" s="2">
        <f t="shared" si="1532"/>
        <v>0.17318647623398942</v>
      </c>
      <c r="AN3371" s="4">
        <f t="shared" si="1524"/>
        <v>1697.9530332554282</v>
      </c>
      <c r="AO3371" s="4">
        <f t="shared" si="1533"/>
        <v>-800.15530349740618</v>
      </c>
      <c r="AP3371" s="4">
        <f t="shared" si="1525"/>
        <v>69.214268830840112</v>
      </c>
      <c r="AQ3371" s="4">
        <f t="shared" si="1526"/>
        <v>-1495.9964500013007</v>
      </c>
      <c r="AR3371" s="4">
        <f t="shared" si="1527"/>
        <v>0</v>
      </c>
      <c r="AS3371" s="11">
        <f t="shared" si="1534"/>
        <v>241.93133004462845</v>
      </c>
      <c r="AT3371" s="12">
        <f t="shared" si="1535"/>
        <v>0.8368423032308665</v>
      </c>
      <c r="AU3371" s="14">
        <f t="shared" si="1536"/>
        <v>33.19183843800559</v>
      </c>
    </row>
    <row r="3372" spans="1:47" x14ac:dyDescent="0.35">
      <c r="A3372" t="s">
        <v>33</v>
      </c>
      <c r="B3372">
        <v>85.9</v>
      </c>
      <c r="C3372" s="1">
        <f t="shared" si="1508"/>
        <v>-3.2883353087845624E-2</v>
      </c>
      <c r="D3372" s="1">
        <f t="shared" si="1509"/>
        <v>11.322952901712757</v>
      </c>
      <c r="E3372" s="1">
        <f t="shared" si="1510"/>
        <v>-125.44362875845867</v>
      </c>
      <c r="F3372" s="1">
        <f t="shared" si="1511"/>
        <v>-1.8102414972080894</v>
      </c>
      <c r="G3372" s="1">
        <f t="shared" si="1512"/>
        <v>3.3180990275440081E-2</v>
      </c>
      <c r="H3372">
        <v>-3.0188999999999999</v>
      </c>
      <c r="I3372" s="1">
        <f t="shared" si="1513"/>
        <v>54.110999999999997</v>
      </c>
      <c r="J3372">
        <v>4.8223000000000003</v>
      </c>
      <c r="K3372">
        <v>-1.5953999999999999</v>
      </c>
      <c r="L3372">
        <v>0.14080000000000001</v>
      </c>
      <c r="M3372">
        <v>0.14169999999999999</v>
      </c>
      <c r="N3372" s="10">
        <v>1.0873999999999999</v>
      </c>
      <c r="O3372" s="2">
        <f t="shared" si="1528"/>
        <v>-1.595763160295244</v>
      </c>
      <c r="P3372" s="2">
        <f t="shared" si="1529"/>
        <v>0.14082825113007491</v>
      </c>
      <c r="Q3372">
        <v>10.7042</v>
      </c>
      <c r="R3372">
        <v>-124.5917</v>
      </c>
      <c r="S3372">
        <v>-2.8081</v>
      </c>
      <c r="T3372">
        <v>-18.816600000000001</v>
      </c>
      <c r="U3372">
        <v>25.907599999999999</v>
      </c>
      <c r="V3372">
        <v>-30.345400000000001</v>
      </c>
      <c r="W3372">
        <v>2299</v>
      </c>
      <c r="X3372">
        <v>6.3890000000000002</v>
      </c>
      <c r="Y3372" s="1">
        <f t="shared" si="1514"/>
        <v>0.44006131309713165</v>
      </c>
      <c r="Z3372" s="1">
        <f t="shared" si="1515"/>
        <v>7.1827240497010125</v>
      </c>
      <c r="AA3372" s="1">
        <f t="shared" si="1516"/>
        <v>-119.74316252086105</v>
      </c>
      <c r="AB3372" s="1">
        <f t="shared" si="1517"/>
        <v>-8.4871597824369402</v>
      </c>
      <c r="AC3372" s="1">
        <f t="shared" si="1518"/>
        <v>120.25825699902735</v>
      </c>
      <c r="AD3372" s="1">
        <f t="shared" si="1519"/>
        <v>27.049552390265706</v>
      </c>
      <c r="AE3372" s="3">
        <f>AD3372/(K!D$3*AC3372^2)</f>
        <v>0.34745447671329044</v>
      </c>
      <c r="AF3372" s="1">
        <f t="shared" si="1520"/>
        <v>-17.200998083461492</v>
      </c>
      <c r="AG3372" s="1">
        <f t="shared" si="1521"/>
        <v>-1.0260927776221571</v>
      </c>
      <c r="AH3372" s="1">
        <f t="shared" si="1522"/>
        <v>-8.0407156002941349E-2</v>
      </c>
      <c r="AI3372" s="1">
        <f t="shared" si="1523"/>
        <v>17.23176330983776</v>
      </c>
      <c r="AJ3372" s="1">
        <f t="shared" si="1530"/>
        <v>-19.986248295072528</v>
      </c>
      <c r="AK3372" s="1">
        <f t="shared" si="1531"/>
        <v>-9.3426984688787351E-2</v>
      </c>
      <c r="AL3372" s="2">
        <f>AI3372/(K!D$3*AC3372^2)</f>
        <v>0.22134389572455859</v>
      </c>
      <c r="AM3372" s="2">
        <f t="shared" si="1532"/>
        <v>0.17847886895668552</v>
      </c>
      <c r="AN3372" s="4">
        <f t="shared" si="1524"/>
        <v>1693.9039730438651</v>
      </c>
      <c r="AO3372" s="4">
        <f t="shared" si="1533"/>
        <v>0.75169245768168913</v>
      </c>
      <c r="AP3372" s="4">
        <f t="shared" si="1525"/>
        <v>119.80499134296493</v>
      </c>
      <c r="AQ3372" s="4">
        <f t="shared" si="1526"/>
        <v>-1689.6617616853237</v>
      </c>
      <c r="AR3372" s="4">
        <f t="shared" si="1527"/>
        <v>0</v>
      </c>
      <c r="AS3372" s="11">
        <f t="shared" si="1534"/>
        <v>270.2678308027875</v>
      </c>
      <c r="AT3372" s="12">
        <f t="shared" si="1535"/>
        <v>0.73680033625222496</v>
      </c>
      <c r="AU3372" s="14">
        <f t="shared" si="1536"/>
        <v>42.540438123104302</v>
      </c>
    </row>
    <row r="3373" spans="1:47" x14ac:dyDescent="0.35">
      <c r="A3373" t="s">
        <v>33</v>
      </c>
      <c r="B3373">
        <v>88.2</v>
      </c>
      <c r="C3373" s="1">
        <f t="shared" si="1508"/>
        <v>-2.8363352849565936E-2</v>
      </c>
      <c r="D3373" s="1">
        <f t="shared" si="1509"/>
        <v>-7.6916701359165494</v>
      </c>
      <c r="E3373" s="1">
        <f t="shared" si="1510"/>
        <v>-129.01954045507989</v>
      </c>
      <c r="F3373" s="1">
        <f t="shared" si="1511"/>
        <v>-6.1955391249437479</v>
      </c>
      <c r="G3373" s="1">
        <f t="shared" si="1512"/>
        <v>-5.1930331201788249E-3</v>
      </c>
      <c r="H3373">
        <v>2.4704000000000002</v>
      </c>
      <c r="I3373" s="1">
        <f t="shared" si="1513"/>
        <v>53.647999999999996</v>
      </c>
      <c r="J3373">
        <v>6.0533000000000001</v>
      </c>
      <c r="K3373">
        <v>1.4117</v>
      </c>
      <c r="L3373">
        <v>0.76649999999999996</v>
      </c>
      <c r="M3373">
        <v>0.76849999999999996</v>
      </c>
      <c r="N3373" s="10">
        <v>1.4104000000000001</v>
      </c>
      <c r="O3373" s="2">
        <f t="shared" si="1528"/>
        <v>1.4119398520259541</v>
      </c>
      <c r="P3373" s="2">
        <f t="shared" si="1529"/>
        <v>0.76671800810031465</v>
      </c>
      <c r="Q3373">
        <v>-7.1996000000000002</v>
      </c>
      <c r="R3373">
        <v>-128.21379999999999</v>
      </c>
      <c r="S3373">
        <v>-6.8282999999999996</v>
      </c>
      <c r="T3373">
        <v>17.348800000000001</v>
      </c>
      <c r="U3373">
        <v>28.407800000000002</v>
      </c>
      <c r="V3373">
        <v>-22.309100000000001</v>
      </c>
      <c r="W3373">
        <v>2071</v>
      </c>
      <c r="X3373">
        <v>6.8520000000000003</v>
      </c>
      <c r="Y3373" s="1">
        <f t="shared" si="1514"/>
        <v>0.42468882666296626</v>
      </c>
      <c r="Z3373" s="1">
        <f t="shared" si="1515"/>
        <v>-4.0077493779113151</v>
      </c>
      <c r="AA3373" s="1">
        <f t="shared" si="1516"/>
        <v>-122.98730283004178</v>
      </c>
      <c r="AB3373" s="1">
        <f t="shared" si="1517"/>
        <v>-10.932751876397138</v>
      </c>
      <c r="AC3373" s="1">
        <f t="shared" si="1518"/>
        <v>123.53729710526865</v>
      </c>
      <c r="AD3373" s="1">
        <f t="shared" si="1519"/>
        <v>29.717169905376451</v>
      </c>
      <c r="AE3373" s="3">
        <f>AD3373/(K!D$3*AC3373^2)</f>
        <v>0.36172530858115426</v>
      </c>
      <c r="AF3373" s="1">
        <f t="shared" si="1520"/>
        <v>16.384727027769834</v>
      </c>
      <c r="AG3373" s="1">
        <f t="shared" si="1521"/>
        <v>-1.1770675666748502</v>
      </c>
      <c r="AH3373" s="1">
        <f t="shared" si="1522"/>
        <v>7.2350023686201297</v>
      </c>
      <c r="AI3373" s="1">
        <f t="shared" si="1523"/>
        <v>17.949652562236071</v>
      </c>
      <c r="AJ3373" s="1">
        <f t="shared" si="1530"/>
        <v>17.730955135484134</v>
      </c>
      <c r="AK3373" s="1">
        <f t="shared" si="1531"/>
        <v>7.8294561871981294</v>
      </c>
      <c r="AL3373" s="2">
        <f>AI3373/(K!D$3*AC3373^2)</f>
        <v>0.21848795267764243</v>
      </c>
      <c r="AM3373" s="2">
        <f t="shared" si="1532"/>
        <v>0.17439467000448378</v>
      </c>
      <c r="AN3373" s="4">
        <f t="shared" si="1524"/>
        <v>1700.271907098663</v>
      </c>
      <c r="AO3373" s="4">
        <f t="shared" si="1533"/>
        <v>-692.14809363632548</v>
      </c>
      <c r="AP3373" s="4">
        <f t="shared" si="1525"/>
        <v>-115.11807568088538</v>
      </c>
      <c r="AQ3373" s="4">
        <f t="shared" si="1526"/>
        <v>1548.7425232090891</v>
      </c>
      <c r="AR3373" s="4">
        <f t="shared" si="1527"/>
        <v>0</v>
      </c>
      <c r="AS3373" s="11">
        <f t="shared" si="1534"/>
        <v>113.82481025543163</v>
      </c>
      <c r="AT3373" s="12">
        <f t="shared" si="1535"/>
        <v>0.82099078082987109</v>
      </c>
      <c r="AU3373" s="14">
        <f t="shared" si="1536"/>
        <v>34.815901954577974</v>
      </c>
    </row>
    <row r="3374" spans="1:47" x14ac:dyDescent="0.35">
      <c r="A3374" t="s">
        <v>33</v>
      </c>
      <c r="B3374">
        <v>90</v>
      </c>
      <c r="C3374" s="1">
        <f t="shared" si="1508"/>
        <v>-3.4276336764821905E-2</v>
      </c>
      <c r="D3374" s="1">
        <f t="shared" si="1509"/>
        <v>-12.125229343750359</v>
      </c>
      <c r="E3374" s="1">
        <f t="shared" si="1510"/>
        <v>-131.36742619176948</v>
      </c>
      <c r="F3374" s="1">
        <f t="shared" si="1511"/>
        <v>-1.4598465319431417</v>
      </c>
      <c r="G3374" s="1">
        <f t="shared" si="1512"/>
        <v>6.5510335741947756E-2</v>
      </c>
      <c r="H3374">
        <v>2.4738000000000002</v>
      </c>
      <c r="I3374" s="1">
        <f t="shared" si="1513"/>
        <v>54.485999999999997</v>
      </c>
      <c r="J3374">
        <v>5.6577999999999999</v>
      </c>
      <c r="K3374">
        <v>1.1766000000000001</v>
      </c>
      <c r="L3374">
        <v>1.1930000000000001</v>
      </c>
      <c r="M3374">
        <v>-1.2475000000000001</v>
      </c>
      <c r="N3374" s="10">
        <v>3.3761000000000001</v>
      </c>
      <c r="O3374" s="2">
        <f t="shared" si="1528"/>
        <v>1.1770058924154974</v>
      </c>
      <c r="P3374" s="2">
        <f t="shared" si="1529"/>
        <v>1.1931664782168965</v>
      </c>
      <c r="Q3374">
        <v>-11.585000000000001</v>
      </c>
      <c r="R3374">
        <v>-130.38749999999999</v>
      </c>
      <c r="S3374">
        <v>-2.0956999999999999</v>
      </c>
      <c r="T3374">
        <v>15.760999999999999</v>
      </c>
      <c r="U3374">
        <v>28.588999999999999</v>
      </c>
      <c r="V3374">
        <v>-18.550799999999999</v>
      </c>
      <c r="W3374">
        <v>2093</v>
      </c>
      <c r="X3374">
        <v>6.0140000000000002</v>
      </c>
      <c r="Y3374" s="1">
        <f t="shared" si="1514"/>
        <v>0.42349143954100676</v>
      </c>
      <c r="Z3374" s="1">
        <f t="shared" si="1515"/>
        <v>-8.7879050544474548</v>
      </c>
      <c r="AA3374" s="1">
        <f t="shared" si="1516"/>
        <v>-125.31382780925057</v>
      </c>
      <c r="AB3374" s="1">
        <f t="shared" si="1517"/>
        <v>-5.3878990302617957</v>
      </c>
      <c r="AC3374" s="1">
        <f t="shared" si="1518"/>
        <v>125.73707556410233</v>
      </c>
      <c r="AD3374" s="1">
        <f t="shared" si="1519"/>
        <v>30.178080759770719</v>
      </c>
      <c r="AE3374" s="3">
        <f>AD3374/(K!D$3*AC3374^2)</f>
        <v>0.35459494879293091</v>
      </c>
      <c r="AF3374" s="1">
        <f t="shared" si="1520"/>
        <v>13.651820131989556</v>
      </c>
      <c r="AG3374" s="1">
        <f t="shared" si="1521"/>
        <v>-1.4874973177349951</v>
      </c>
      <c r="AH3374" s="1">
        <f t="shared" si="1522"/>
        <v>12.330053556667643</v>
      </c>
      <c r="AI3374" s="1">
        <f t="shared" si="1523"/>
        <v>18.455759586014238</v>
      </c>
      <c r="AJ3374" s="1">
        <f t="shared" si="1530"/>
        <v>14.690314037376774</v>
      </c>
      <c r="AK3374" s="1">
        <f t="shared" si="1531"/>
        <v>13.268000683709907</v>
      </c>
      <c r="AL3374" s="2">
        <f>AI3374/(K!D$3*AC3374^2)</f>
        <v>0.21685670395783924</v>
      </c>
      <c r="AM3374" s="2">
        <f t="shared" si="1532"/>
        <v>0.17210618099466893</v>
      </c>
      <c r="AN3374" s="4">
        <f t="shared" si="1524"/>
        <v>1707.8388926665029</v>
      </c>
      <c r="AO3374" s="4">
        <f t="shared" si="1533"/>
        <v>-1143.0426065965453</v>
      </c>
      <c r="AP3374" s="4">
        <f t="shared" si="1525"/>
        <v>25.611778876380871</v>
      </c>
      <c r="AQ3374" s="4">
        <f t="shared" si="1526"/>
        <v>1268.6651723729592</v>
      </c>
      <c r="AR3374" s="4">
        <f t="shared" si="1527"/>
        <v>0</v>
      </c>
      <c r="AS3374" s="11">
        <f t="shared" si="1534"/>
        <v>132.08772290182554</v>
      </c>
      <c r="AT3374" s="12">
        <f t="shared" si="1535"/>
        <v>0.815976537346633</v>
      </c>
      <c r="AU3374" s="14">
        <f t="shared" si="1536"/>
        <v>35.315965570427281</v>
      </c>
    </row>
    <row r="3375" spans="1:47" x14ac:dyDescent="0.35">
      <c r="A3375" t="s">
        <v>33</v>
      </c>
      <c r="B3375">
        <v>88.1</v>
      </c>
      <c r="C3375" s="1">
        <f t="shared" si="1508"/>
        <v>-2.8700707270771991E-2</v>
      </c>
      <c r="D3375" s="1">
        <f t="shared" si="1509"/>
        <v>3.310462167831326</v>
      </c>
      <c r="E3375" s="1">
        <f t="shared" si="1510"/>
        <v>-129.05988976595324</v>
      </c>
      <c r="F3375" s="1">
        <f t="shared" si="1511"/>
        <v>-4.094228453170019</v>
      </c>
      <c r="G3375" s="1">
        <f t="shared" si="1512"/>
        <v>5.1435344718115061E-2</v>
      </c>
      <c r="H3375">
        <v>-0.77669999999999995</v>
      </c>
      <c r="I3375" s="1">
        <f t="shared" si="1513"/>
        <v>53.692</v>
      </c>
      <c r="J3375">
        <v>5.7247000000000003</v>
      </c>
      <c r="K3375">
        <v>-1.2686999999999999</v>
      </c>
      <c r="L3375">
        <v>1.0183</v>
      </c>
      <c r="M3375">
        <v>-0.70469999999999999</v>
      </c>
      <c r="N3375" s="10">
        <v>2.1696</v>
      </c>
      <c r="O3375" s="2">
        <f t="shared" si="1528"/>
        <v>-1.2688930816894666</v>
      </c>
      <c r="P3375" s="2">
        <f t="shared" si="1529"/>
        <v>1.0184036760541744</v>
      </c>
      <c r="Q3375">
        <v>2.8868999999999998</v>
      </c>
      <c r="R3375">
        <v>-128.21600000000001</v>
      </c>
      <c r="S3375">
        <v>-4.6683000000000003</v>
      </c>
      <c r="T3375">
        <v>-14.757899999999999</v>
      </c>
      <c r="U3375">
        <v>29.403099999999998</v>
      </c>
      <c r="V3375">
        <v>-20.001999999999999</v>
      </c>
      <c r="W3375">
        <v>2079</v>
      </c>
      <c r="X3375">
        <v>6.8079999999999998</v>
      </c>
      <c r="Y3375" s="1">
        <f t="shared" si="1514"/>
        <v>0.42568936320743861</v>
      </c>
      <c r="Z3375" s="1">
        <f t="shared" si="1515"/>
        <v>0.16932164119179705</v>
      </c>
      <c r="AA3375" s="1">
        <f t="shared" si="1516"/>
        <v>-122.80159630829093</v>
      </c>
      <c r="AB3375" s="1">
        <f t="shared" si="1517"/>
        <v>-8.3515477746076137</v>
      </c>
      <c r="AC3375" s="1">
        <f t="shared" si="1518"/>
        <v>123.08537311928733</v>
      </c>
      <c r="AD3375" s="1">
        <f t="shared" si="1519"/>
        <v>30.181502428993785</v>
      </c>
      <c r="AE3375" s="3">
        <f>AD3375/(K!D$3*AC3375^2)</f>
        <v>0.37007998748519721</v>
      </c>
      <c r="AF3375" s="1">
        <f t="shared" si="1520"/>
        <v>-14.716381000663183</v>
      </c>
      <c r="AG3375" s="1">
        <f t="shared" si="1521"/>
        <v>-0.7088181210185418</v>
      </c>
      <c r="AH3375" s="1">
        <f t="shared" si="1522"/>
        <v>10.124134741461987</v>
      </c>
      <c r="AI3375" s="1">
        <f t="shared" si="1523"/>
        <v>17.876587961594968</v>
      </c>
      <c r="AJ3375" s="1">
        <f t="shared" si="1530"/>
        <v>-16.00065902192766</v>
      </c>
      <c r="AK3375" s="1">
        <f t="shared" si="1531"/>
        <v>11.007653843895786</v>
      </c>
      <c r="AL3375" s="2">
        <f>AI3375/(K!D$3*AC3375^2)</f>
        <v>0.21919940747381988</v>
      </c>
      <c r="AM3375" s="2">
        <f t="shared" si="1532"/>
        <v>0.1754027407529154</v>
      </c>
      <c r="AN3375" s="4">
        <f t="shared" si="1524"/>
        <v>1703.8442706024016</v>
      </c>
      <c r="AO3375" s="4">
        <f t="shared" si="1533"/>
        <v>-967.30563399699099</v>
      </c>
      <c r="AP3375" s="4">
        <f t="shared" si="1525"/>
        <v>93.844055500740808</v>
      </c>
      <c r="AQ3375" s="4">
        <f t="shared" si="1526"/>
        <v>-1399.4993398174518</v>
      </c>
      <c r="AR3375" s="4">
        <f t="shared" si="1527"/>
        <v>0</v>
      </c>
      <c r="AS3375" s="11">
        <f t="shared" si="1534"/>
        <v>235.47397166032286</v>
      </c>
      <c r="AT3375" s="12">
        <f t="shared" si="1535"/>
        <v>0.8195499137096689</v>
      </c>
      <c r="AU3375" s="14">
        <f t="shared" si="1536"/>
        <v>34.960236261823489</v>
      </c>
    </row>
    <row r="3376" spans="1:47" x14ac:dyDescent="0.35">
      <c r="A3376" t="s">
        <v>33</v>
      </c>
      <c r="B3376">
        <v>88.3</v>
      </c>
      <c r="C3376" s="1">
        <f t="shared" si="1508"/>
        <v>-3.5560538052955795E-2</v>
      </c>
      <c r="D3376" s="1">
        <f t="shared" si="1509"/>
        <v>-5.5324829765130286</v>
      </c>
      <c r="E3376" s="1">
        <f t="shared" si="1510"/>
        <v>-129.32190336134093</v>
      </c>
      <c r="F3376" s="1">
        <f t="shared" si="1511"/>
        <v>-5.0445829879620856</v>
      </c>
      <c r="G3376" s="1">
        <f t="shared" si="1512"/>
        <v>-1.6041346014361579E-3</v>
      </c>
      <c r="H3376">
        <v>2.4188000000000001</v>
      </c>
      <c r="I3376" s="1">
        <f t="shared" si="1513"/>
        <v>54.58</v>
      </c>
      <c r="J3376">
        <v>6.0460000000000003</v>
      </c>
      <c r="K3376">
        <v>1.4475</v>
      </c>
      <c r="L3376">
        <v>0.82140000000000002</v>
      </c>
      <c r="M3376">
        <v>1.5921000000000001</v>
      </c>
      <c r="N3376" s="10">
        <v>1.7838000000000001</v>
      </c>
      <c r="O3376" s="2">
        <f t="shared" si="1528"/>
        <v>1.4476652002981514</v>
      </c>
      <c r="P3376" s="2">
        <f t="shared" si="1529"/>
        <v>0.82149814201998161</v>
      </c>
      <c r="Q3376">
        <v>-4.9371</v>
      </c>
      <c r="R3376">
        <v>-128.267</v>
      </c>
      <c r="S3376">
        <v>-5.8353000000000002</v>
      </c>
      <c r="T3376">
        <v>16.742799999999999</v>
      </c>
      <c r="U3376">
        <v>29.664999999999999</v>
      </c>
      <c r="V3376">
        <v>-22.235800000000001</v>
      </c>
      <c r="W3376">
        <v>2102</v>
      </c>
      <c r="X3376">
        <v>5.92</v>
      </c>
      <c r="Y3376" s="1">
        <f t="shared" si="1514"/>
        <v>0.43255255304771145</v>
      </c>
      <c r="Z3376" s="1">
        <f t="shared" si="1515"/>
        <v>-1.911412533929417</v>
      </c>
      <c r="AA3376" s="1">
        <f t="shared" si="1516"/>
        <v>-122.90606761826075</v>
      </c>
      <c r="AB3376" s="1">
        <f t="shared" si="1517"/>
        <v>-9.8536590174912373</v>
      </c>
      <c r="AC3376" s="1">
        <f t="shared" si="1518"/>
        <v>123.31524460216723</v>
      </c>
      <c r="AD3376" s="1">
        <f t="shared" si="1519"/>
        <v>30.620208717082242</v>
      </c>
      <c r="AE3376" s="3">
        <f>AD3376/(K!D$3*AC3376^2)</f>
        <v>0.37406084270762247</v>
      </c>
      <c r="AF3376" s="1">
        <f t="shared" si="1520"/>
        <v>16.268180248628745</v>
      </c>
      <c r="AG3376" s="1">
        <f t="shared" si="1521"/>
        <v>-0.8536066427412905</v>
      </c>
      <c r="AH3376" s="1">
        <f t="shared" si="1522"/>
        <v>7.4914538842546428</v>
      </c>
      <c r="AI3376" s="1">
        <f t="shared" si="1523"/>
        <v>17.930538592086979</v>
      </c>
      <c r="AJ3376" s="1">
        <f t="shared" si="1530"/>
        <v>18.262826170704304</v>
      </c>
      <c r="AK3376" s="1">
        <f t="shared" si="1531"/>
        <v>8.4099830443864398</v>
      </c>
      <c r="AL3376" s="2">
        <f>AI3376/(K!D$3*AC3376^2)</f>
        <v>0.21904202018766361</v>
      </c>
      <c r="AM3376" s="2">
        <f t="shared" si="1532"/>
        <v>0.17517920847182361</v>
      </c>
      <c r="AN3376" s="4">
        <f t="shared" si="1524"/>
        <v>1704.8509070560876</v>
      </c>
      <c r="AO3376" s="4">
        <f t="shared" si="1533"/>
        <v>-716.41566073150989</v>
      </c>
      <c r="AP3376" s="4">
        <f t="shared" si="1525"/>
        <v>-112.55768208886296</v>
      </c>
      <c r="AQ3376" s="4">
        <f t="shared" si="1526"/>
        <v>1542.9180096658993</v>
      </c>
      <c r="AR3376" s="4">
        <f t="shared" si="1527"/>
        <v>0</v>
      </c>
      <c r="AS3376" s="11">
        <f t="shared" si="1534"/>
        <v>114.72594511792725</v>
      </c>
      <c r="AT3376" s="12">
        <f t="shared" si="1535"/>
        <v>0.81106132590679714</v>
      </c>
      <c r="AU3376" s="14">
        <f t="shared" si="1536"/>
        <v>35.800244193197166</v>
      </c>
    </row>
    <row r="3377" spans="1:47" x14ac:dyDescent="0.35">
      <c r="A3377" t="s">
        <v>33</v>
      </c>
      <c r="B3377">
        <v>86.7</v>
      </c>
      <c r="C3377" s="1">
        <f t="shared" si="1508"/>
        <v>-3.4906352752660873E-2</v>
      </c>
      <c r="D3377" s="1">
        <f t="shared" si="1509"/>
        <v>7.7155566519802177</v>
      </c>
      <c r="E3377" s="1">
        <f t="shared" si="1510"/>
        <v>-126.91225757778481</v>
      </c>
      <c r="F3377" s="1">
        <f t="shared" si="1511"/>
        <v>-0.86108591782910149</v>
      </c>
      <c r="G3377" s="1">
        <f t="shared" si="1512"/>
        <v>2.6865422206128642E-2</v>
      </c>
      <c r="H3377">
        <v>-2.8610000000000002</v>
      </c>
      <c r="I3377" s="1">
        <f t="shared" si="1513"/>
        <v>54.412999999999997</v>
      </c>
      <c r="J3377">
        <v>4.9983000000000004</v>
      </c>
      <c r="K3377">
        <v>-1.6007</v>
      </c>
      <c r="L3377">
        <v>0.15040000000000001</v>
      </c>
      <c r="M3377">
        <v>-1.24</v>
      </c>
      <c r="N3377" s="10">
        <v>1.6916</v>
      </c>
      <c r="O3377" s="2">
        <f t="shared" si="1528"/>
        <v>-1.6008811640786351</v>
      </c>
      <c r="P3377" s="2">
        <f t="shared" si="1529"/>
        <v>0.15042780820913837</v>
      </c>
      <c r="Q3377">
        <v>7.0758000000000001</v>
      </c>
      <c r="R3377">
        <v>-125.9357</v>
      </c>
      <c r="S3377">
        <v>-1.923</v>
      </c>
      <c r="T3377">
        <v>-18.3278</v>
      </c>
      <c r="U3377">
        <v>27.976500000000001</v>
      </c>
      <c r="V3377">
        <v>-30.421800000000001</v>
      </c>
      <c r="W3377">
        <v>2279</v>
      </c>
      <c r="X3377">
        <v>6.0869999999999997</v>
      </c>
      <c r="Y3377" s="1">
        <f t="shared" si="1514"/>
        <v>0.43880530774605203</v>
      </c>
      <c r="Z3377" s="1">
        <f t="shared" si="1515"/>
        <v>3.6943886923261715</v>
      </c>
      <c r="AA3377" s="1">
        <f t="shared" si="1516"/>
        <v>-120.7741392317061</v>
      </c>
      <c r="AB3377" s="1">
        <f t="shared" si="1517"/>
        <v>-7.5357095734235244</v>
      </c>
      <c r="AC3377" s="1">
        <f t="shared" si="1518"/>
        <v>121.06538784369587</v>
      </c>
      <c r="AD3377" s="1">
        <f t="shared" si="1519"/>
        <v>28.577546854864767</v>
      </c>
      <c r="AE3377" s="3">
        <f>AD3377/(K!D$3*AC3377^2)</f>
        <v>0.36220345513770114</v>
      </c>
      <c r="AF3377" s="1">
        <f t="shared" si="1520"/>
        <v>-17.455737655547424</v>
      </c>
      <c r="AG3377" s="1">
        <f t="shared" si="1521"/>
        <v>-0.53229747071958045</v>
      </c>
      <c r="AH3377" s="1">
        <f t="shared" si="1522"/>
        <v>-2.6608107377469992E-2</v>
      </c>
      <c r="AI3377" s="1">
        <f t="shared" si="1523"/>
        <v>17.463872013044785</v>
      </c>
      <c r="AJ3377" s="1">
        <f t="shared" si="1530"/>
        <v>-20.166623988540781</v>
      </c>
      <c r="AK3377" s="1">
        <f t="shared" si="1531"/>
        <v>-3.0740362115698128E-2</v>
      </c>
      <c r="AL3377" s="2">
        <f>AI3377/(K!D$3*AC3377^2)</f>
        <v>0.22134421877889893</v>
      </c>
      <c r="AM3377" s="2">
        <f t="shared" si="1532"/>
        <v>0.17847933667793234</v>
      </c>
      <c r="AN3377" s="4">
        <f t="shared" si="1524"/>
        <v>1705.277325633597</v>
      </c>
      <c r="AO3377" s="4">
        <f t="shared" si="1533"/>
        <v>-0.64336374662773643</v>
      </c>
      <c r="AP3377" s="4">
        <f t="shared" si="1525"/>
        <v>106.17475437694281</v>
      </c>
      <c r="AQ3377" s="4">
        <f t="shared" si="1526"/>
        <v>-1701.9686439344759</v>
      </c>
      <c r="AR3377" s="4">
        <f t="shared" si="1527"/>
        <v>0</v>
      </c>
      <c r="AS3377" s="11">
        <f t="shared" si="1534"/>
        <v>270.08733696065275</v>
      </c>
      <c r="AT3377" s="12">
        <f t="shared" si="1535"/>
        <v>0.74825683441579505</v>
      </c>
      <c r="AU3377" s="14">
        <f t="shared" si="1536"/>
        <v>41.56039570723641</v>
      </c>
    </row>
    <row r="3378" spans="1:47" x14ac:dyDescent="0.35">
      <c r="A3378" t="s">
        <v>33</v>
      </c>
      <c r="B3378">
        <v>95.4</v>
      </c>
      <c r="C3378" s="1">
        <f t="shared" si="1508"/>
        <v>-3.4410393829618656E-2</v>
      </c>
      <c r="D3378" s="1">
        <f t="shared" si="1509"/>
        <v>7.1144645382237819</v>
      </c>
      <c r="E3378" s="1">
        <f t="shared" si="1510"/>
        <v>-139.55549948823227</v>
      </c>
      <c r="F3378" s="1">
        <f t="shared" si="1511"/>
        <v>-5.7762805168127853</v>
      </c>
      <c r="G3378" s="1">
        <f t="shared" si="1512"/>
        <v>6.5260147216434916E-2</v>
      </c>
      <c r="H3378">
        <v>-1.484</v>
      </c>
      <c r="I3378" s="1">
        <f t="shared" si="1513"/>
        <v>54.783000000000001</v>
      </c>
      <c r="J3378">
        <v>6.0517000000000003</v>
      </c>
      <c r="K3378">
        <v>-1.4127000000000001</v>
      </c>
      <c r="L3378">
        <v>0.76539999999999997</v>
      </c>
      <c r="M3378">
        <v>-0.17630000000000001</v>
      </c>
      <c r="N3378" s="10">
        <v>2.0209000000000001</v>
      </c>
      <c r="O3378" s="2">
        <f t="shared" si="1528"/>
        <v>-1.4128870598245027</v>
      </c>
      <c r="P3378" s="2">
        <f t="shared" si="1529"/>
        <v>0.7655331343454983</v>
      </c>
      <c r="Q3378">
        <v>6.4531999999999998</v>
      </c>
      <c r="R3378">
        <v>-138.4419</v>
      </c>
      <c r="S3378">
        <v>-6.5098000000000003</v>
      </c>
      <c r="T3378">
        <v>-19.216999999999999</v>
      </c>
      <c r="U3378">
        <v>32.362299999999998</v>
      </c>
      <c r="V3378">
        <v>-21.316800000000001</v>
      </c>
      <c r="W3378">
        <v>2155</v>
      </c>
      <c r="X3378">
        <v>5.7169999999999996</v>
      </c>
      <c r="Y3378" s="1">
        <f t="shared" si="1514"/>
        <v>0.401051534796599</v>
      </c>
      <c r="Z3378" s="1">
        <f t="shared" si="1515"/>
        <v>3.2609608661306608</v>
      </c>
      <c r="AA3378" s="1">
        <f t="shared" si="1516"/>
        <v>-133.06602444595828</v>
      </c>
      <c r="AB3378" s="1">
        <f t="shared" si="1517"/>
        <v>-10.050848195288857</v>
      </c>
      <c r="AC3378" s="1">
        <f t="shared" si="1518"/>
        <v>133.48490655151818</v>
      </c>
      <c r="AD3378" s="1">
        <f t="shared" si="1519"/>
        <v>33.54770717234193</v>
      </c>
      <c r="AE3378" s="3">
        <f>AD3378/(K!D$3*AC3378^2)</f>
        <v>0.34975679340118371</v>
      </c>
      <c r="AF3378" s="1">
        <f t="shared" si="1520"/>
        <v>-18.397448463698055</v>
      </c>
      <c r="AG3378" s="1">
        <f t="shared" si="1521"/>
        <v>-1.0801328414824027</v>
      </c>
      <c r="AH3378" s="1">
        <f t="shared" si="1522"/>
        <v>8.3311997142742342</v>
      </c>
      <c r="AI3378" s="1">
        <f t="shared" si="1523"/>
        <v>20.224779000246155</v>
      </c>
      <c r="AJ3378" s="1">
        <f t="shared" si="1530"/>
        <v>-17.754531255005077</v>
      </c>
      <c r="AK3378" s="1">
        <f t="shared" si="1531"/>
        <v>8.040057620524987</v>
      </c>
      <c r="AL3378" s="2">
        <f>AI3378/(K!D$3*AC3378^2)</f>
        <v>0.21085655165744319</v>
      </c>
      <c r="AM3378" s="2">
        <f t="shared" si="1532"/>
        <v>0.1639499819865321</v>
      </c>
      <c r="AN3378" s="4">
        <f t="shared" si="1524"/>
        <v>1727.1522061010633</v>
      </c>
      <c r="AO3378" s="4">
        <f t="shared" si="1533"/>
        <v>-716.17910409242415</v>
      </c>
      <c r="AP3378" s="4">
        <f t="shared" si="1525"/>
        <v>100.91661711877251</v>
      </c>
      <c r="AQ3378" s="4">
        <f t="shared" si="1526"/>
        <v>-1568.4253473756555</v>
      </c>
      <c r="AR3378" s="4">
        <f t="shared" si="1527"/>
        <v>0</v>
      </c>
      <c r="AS3378" s="11">
        <f t="shared" si="1534"/>
        <v>245.63682425052153</v>
      </c>
      <c r="AT3378" s="12">
        <f t="shared" si="1535"/>
        <v>0.80146274065014533</v>
      </c>
      <c r="AU3378" s="14">
        <f t="shared" si="1536"/>
        <v>36.729988302861365</v>
      </c>
    </row>
    <row r="3379" spans="1:47" x14ac:dyDescent="0.35">
      <c r="A3379" t="s">
        <v>33</v>
      </c>
      <c r="B3379">
        <v>86.7</v>
      </c>
      <c r="C3379" s="1">
        <f t="shared" si="1508"/>
        <v>-3.7228553991508942E-2</v>
      </c>
      <c r="D3379" s="1">
        <f t="shared" si="1509"/>
        <v>-6.2195848632885493</v>
      </c>
      <c r="E3379" s="1">
        <f t="shared" si="1510"/>
        <v>-126.99403995310173</v>
      </c>
      <c r="F3379" s="1">
        <f t="shared" si="1511"/>
        <v>-1.4870152775065502</v>
      </c>
      <c r="G3379" s="1">
        <f t="shared" si="1512"/>
        <v>2.3144278489127146E-2</v>
      </c>
      <c r="H3379">
        <v>2.5165000000000002</v>
      </c>
      <c r="I3379" s="1">
        <f t="shared" si="1513"/>
        <v>54.707999999999998</v>
      </c>
      <c r="J3379">
        <v>5.8562000000000003</v>
      </c>
      <c r="K3379">
        <v>1.2189000000000001</v>
      </c>
      <c r="L3379">
        <v>1.2170000000000001</v>
      </c>
      <c r="M3379">
        <v>1.1256999999999999</v>
      </c>
      <c r="N3379" s="10">
        <v>3.3125</v>
      </c>
      <c r="O3379" s="2">
        <f t="shared" si="1528"/>
        <v>1.2191647689518919</v>
      </c>
      <c r="P3379" s="2">
        <f t="shared" si="1529"/>
        <v>1.2171090429363214</v>
      </c>
      <c r="Q3379">
        <v>-5.702</v>
      </c>
      <c r="R3379">
        <v>-125.9301</v>
      </c>
      <c r="S3379">
        <v>-2.2075999999999998</v>
      </c>
      <c r="T3379">
        <v>13.902900000000001</v>
      </c>
      <c r="U3379">
        <v>28.578600000000002</v>
      </c>
      <c r="V3379">
        <v>-19.355699999999999</v>
      </c>
      <c r="W3379">
        <v>2013</v>
      </c>
      <c r="X3379">
        <v>5.7919999999999998</v>
      </c>
      <c r="Y3379" s="1">
        <f t="shared" si="1514"/>
        <v>0.44157665279295427</v>
      </c>
      <c r="Z3379" s="1">
        <f t="shared" si="1515"/>
        <v>-3.1499868402309672</v>
      </c>
      <c r="AA3379" s="1">
        <f t="shared" si="1516"/>
        <v>-120.68421868834737</v>
      </c>
      <c r="AB3379" s="1">
        <f t="shared" si="1517"/>
        <v>-5.7605278867388421</v>
      </c>
      <c r="AC3379" s="1">
        <f t="shared" si="1518"/>
        <v>120.86267719624772</v>
      </c>
      <c r="AD3379" s="1">
        <f t="shared" si="1519"/>
        <v>29.509690018426674</v>
      </c>
      <c r="AE3379" s="3">
        <f>AD3379/(K!D$3*AC3379^2)</f>
        <v>0.37527347284110196</v>
      </c>
      <c r="AF3379" s="1">
        <f t="shared" si="1520"/>
        <v>13.133802894311984</v>
      </c>
      <c r="AG3379" s="1">
        <f t="shared" si="1521"/>
        <v>-0.88751779769272687</v>
      </c>
      <c r="AH3379" s="1">
        <f t="shared" si="1522"/>
        <v>11.41181624319767</v>
      </c>
      <c r="AI3379" s="1">
        <f t="shared" si="1523"/>
        <v>17.421653660785747</v>
      </c>
      <c r="AJ3379" s="1">
        <f t="shared" si="1530"/>
        <v>15.365756652999289</v>
      </c>
      <c r="AK3379" s="1">
        <f t="shared" si="1531"/>
        <v>13.351136207294648</v>
      </c>
      <c r="AL3379" s="2">
        <f>AI3379/(K!D$3*AC3379^2)</f>
        <v>0.22155042861634694</v>
      </c>
      <c r="AM3379" s="2">
        <f t="shared" si="1532"/>
        <v>0.17877815852448342</v>
      </c>
      <c r="AN3379" s="4">
        <f t="shared" si="1524"/>
        <v>1705.2723336661763</v>
      </c>
      <c r="AO3379" s="4">
        <f t="shared" si="1533"/>
        <v>-1119.5065180643928</v>
      </c>
      <c r="AP3379" s="4">
        <f t="shared" si="1525"/>
        <v>-32.16016340687019</v>
      </c>
      <c r="AQ3379" s="4">
        <f t="shared" si="1526"/>
        <v>1285.9333621413939</v>
      </c>
      <c r="AR3379" s="4">
        <f t="shared" si="1527"/>
        <v>0</v>
      </c>
      <c r="AS3379" s="11">
        <f t="shared" si="1534"/>
        <v>130.98701576670203</v>
      </c>
      <c r="AT3379" s="12">
        <f t="shared" si="1535"/>
        <v>0.8471298229836941</v>
      </c>
      <c r="AU3379" s="14">
        <f t="shared" si="1536"/>
        <v>32.099148033502686</v>
      </c>
    </row>
    <row r="3380" spans="1:47" x14ac:dyDescent="0.35">
      <c r="A3380" t="s">
        <v>33</v>
      </c>
      <c r="B3380">
        <v>96.7</v>
      </c>
      <c r="C3380" s="1">
        <f t="shared" si="1508"/>
        <v>-3.4748405894924943E-2</v>
      </c>
      <c r="D3380" s="1">
        <f t="shared" si="1509"/>
        <v>2.7331570647125405</v>
      </c>
      <c r="E3380" s="1">
        <f t="shared" si="1510"/>
        <v>-141.63963927178014</v>
      </c>
      <c r="F3380" s="1">
        <f t="shared" si="1511"/>
        <v>-6.5086589731619142</v>
      </c>
      <c r="G3380" s="1">
        <f t="shared" si="1512"/>
        <v>2.9622249702086378E-2</v>
      </c>
      <c r="H3380">
        <v>-1.0314000000000001</v>
      </c>
      <c r="I3380" s="1">
        <f t="shared" si="1513"/>
        <v>54.902000000000001</v>
      </c>
      <c r="J3380">
        <v>6.1776999999999997</v>
      </c>
      <c r="K3380">
        <v>-1.4021999999999999</v>
      </c>
      <c r="L3380">
        <v>0.77929999999999999</v>
      </c>
      <c r="M3380">
        <v>-1.4016999999999999</v>
      </c>
      <c r="N3380" s="10">
        <v>1.9804999999999999</v>
      </c>
      <c r="O3380" s="2">
        <f t="shared" si="1528"/>
        <v>-1.4023826670421375</v>
      </c>
      <c r="P3380" s="2">
        <f t="shared" si="1529"/>
        <v>0.77943554417045968</v>
      </c>
      <c r="Q3380">
        <v>2.0888</v>
      </c>
      <c r="R3380">
        <v>-140.50280000000001</v>
      </c>
      <c r="S3380">
        <v>-7.2285000000000004</v>
      </c>
      <c r="T3380">
        <v>-18.543500000000002</v>
      </c>
      <c r="U3380">
        <v>32.716299999999997</v>
      </c>
      <c r="V3380">
        <v>-20.715800000000002</v>
      </c>
      <c r="W3380">
        <v>2095</v>
      </c>
      <c r="X3380">
        <v>5.5979999999999999</v>
      </c>
      <c r="Y3380" s="1">
        <f t="shared" si="1514"/>
        <v>0.39569893157014113</v>
      </c>
      <c r="Z3380" s="1">
        <f t="shared" si="1515"/>
        <v>-0.9356645040729159</v>
      </c>
      <c r="AA3380" s="1">
        <f t="shared" si="1516"/>
        <v>-135.16673679431602</v>
      </c>
      <c r="AB3380" s="1">
        <f t="shared" si="1517"/>
        <v>-10.607268936472281</v>
      </c>
      <c r="AC3380" s="1">
        <f t="shared" si="1518"/>
        <v>135.58553152154082</v>
      </c>
      <c r="AD3380" s="1">
        <f t="shared" si="1519"/>
        <v>33.3836890587502</v>
      </c>
      <c r="AE3380" s="3">
        <f>AD3380/(K!D$3*AC3380^2)</f>
        <v>0.33734577038399655</v>
      </c>
      <c r="AF3380" s="1">
        <f t="shared" si="1520"/>
        <v>-18.773878068491161</v>
      </c>
      <c r="AG3380" s="1">
        <f t="shared" si="1521"/>
        <v>-0.56427397857739692</v>
      </c>
      <c r="AH3380" s="1">
        <f t="shared" si="1522"/>
        <v>8.8464923645029749</v>
      </c>
      <c r="AI3380" s="1">
        <f t="shared" si="1523"/>
        <v>20.761438534183569</v>
      </c>
      <c r="AJ3380" s="1">
        <f t="shared" si="1530"/>
        <v>-17.637417630456575</v>
      </c>
      <c r="AK3380" s="1">
        <f t="shared" si="1531"/>
        <v>8.3109776162472002</v>
      </c>
      <c r="AL3380" s="2">
        <f>AI3380/(K!D$3*AC3380^2)</f>
        <v>0.20979657054283476</v>
      </c>
      <c r="AM3380" s="2">
        <f t="shared" si="1532"/>
        <v>0.16254986188401604</v>
      </c>
      <c r="AN3380" s="4">
        <f t="shared" si="1524"/>
        <v>1739.350191607708</v>
      </c>
      <c r="AO3380" s="4">
        <f t="shared" si="1533"/>
        <v>-742.54989327169926</v>
      </c>
      <c r="AP3380" s="4">
        <f t="shared" si="1525"/>
        <v>128.162339285565</v>
      </c>
      <c r="AQ3380" s="4">
        <f t="shared" si="1526"/>
        <v>-1567.652116968816</v>
      </c>
      <c r="AR3380" s="4">
        <f t="shared" si="1527"/>
        <v>0</v>
      </c>
      <c r="AS3380" s="11">
        <f t="shared" si="1534"/>
        <v>244.76958462051769</v>
      </c>
      <c r="AT3380" s="12">
        <f t="shared" si="1535"/>
        <v>0.83023875494401334</v>
      </c>
      <c r="AU3380" s="14">
        <f t="shared" si="1536"/>
        <v>33.8767282771338</v>
      </c>
    </row>
    <row r="3381" spans="1:47" x14ac:dyDescent="0.35">
      <c r="A3381" t="s">
        <v>33</v>
      </c>
      <c r="B3381">
        <v>95.5</v>
      </c>
      <c r="C3381" s="1">
        <f t="shared" si="1508"/>
        <v>-3.5518353289305159E-2</v>
      </c>
      <c r="D3381" s="1">
        <f t="shared" si="1509"/>
        <v>5.961567252185211</v>
      </c>
      <c r="E3381" s="1">
        <f t="shared" si="1510"/>
        <v>-139.83521137610512</v>
      </c>
      <c r="F3381" s="1">
        <f t="shared" si="1511"/>
        <v>-3.4070297551767825</v>
      </c>
      <c r="G3381" s="1">
        <f t="shared" si="1512"/>
        <v>6.4625419209320967E-2</v>
      </c>
      <c r="H3381">
        <v>-1.3199000000000001</v>
      </c>
      <c r="I3381" s="1">
        <f t="shared" si="1513"/>
        <v>54.947000000000003</v>
      </c>
      <c r="J3381">
        <v>6.1375999999999999</v>
      </c>
      <c r="K3381">
        <v>-1.4228000000000001</v>
      </c>
      <c r="L3381">
        <v>0.76400000000000001</v>
      </c>
      <c r="M3381">
        <v>-0.4607</v>
      </c>
      <c r="N3381" s="10">
        <v>3.0137999999999998</v>
      </c>
      <c r="O3381" s="2">
        <f t="shared" si="1528"/>
        <v>-1.4229482447666979</v>
      </c>
      <c r="P3381" s="2">
        <f t="shared" si="1529"/>
        <v>0.76416346888098308</v>
      </c>
      <c r="Q3381">
        <v>5.2849000000000004</v>
      </c>
      <c r="R3381">
        <v>-138.72499999999999</v>
      </c>
      <c r="S3381">
        <v>-4.1848000000000001</v>
      </c>
      <c r="T3381">
        <v>-19.051200000000001</v>
      </c>
      <c r="U3381">
        <v>31.257400000000001</v>
      </c>
      <c r="V3381">
        <v>-21.8977</v>
      </c>
      <c r="W3381">
        <v>2033</v>
      </c>
      <c r="X3381">
        <v>5.5529999999999999</v>
      </c>
      <c r="Y3381" s="1">
        <f t="shared" si="1514"/>
        <v>0.40076060717855422</v>
      </c>
      <c r="Z3381" s="1">
        <f t="shared" si="1515"/>
        <v>2.1440820124451747</v>
      </c>
      <c r="AA3381" s="1">
        <f t="shared" si="1516"/>
        <v>-133.57184407469364</v>
      </c>
      <c r="AB3381" s="1">
        <f t="shared" si="1517"/>
        <v>-7.7948975290836966</v>
      </c>
      <c r="AC3381" s="1">
        <f t="shared" si="1518"/>
        <v>133.81627346731517</v>
      </c>
      <c r="AD3381" s="1">
        <f t="shared" si="1519"/>
        <v>32.10415660501311</v>
      </c>
      <c r="AE3381" s="3">
        <f>AD3381/(K!D$3*AC3381^2)</f>
        <v>0.33305122936244497</v>
      </c>
      <c r="AF3381" s="1">
        <f t="shared" si="1520"/>
        <v>-18.536808566746224</v>
      </c>
      <c r="AG3381" s="1">
        <f t="shared" si="1521"/>
        <v>-0.78811501160850739</v>
      </c>
      <c r="AH3381" s="1">
        <f t="shared" si="1522"/>
        <v>8.4062089825957784</v>
      </c>
      <c r="AI3381" s="1">
        <f t="shared" si="1523"/>
        <v>20.369063468181171</v>
      </c>
      <c r="AJ3381" s="1">
        <f t="shared" si="1530"/>
        <v>-17.863076870312234</v>
      </c>
      <c r="AK3381" s="1">
        <f t="shared" si="1531"/>
        <v>8.1006801523211376</v>
      </c>
      <c r="AL3381" s="2">
        <f>AI3381/(K!D$3*AC3381^2)</f>
        <v>0.21131038302934529</v>
      </c>
      <c r="AM3381" s="2">
        <f t="shared" si="1532"/>
        <v>0.16455307341885594</v>
      </c>
      <c r="AN3381" s="4">
        <f t="shared" si="1524"/>
        <v>1737.8088564020802</v>
      </c>
      <c r="AO3381" s="4">
        <f t="shared" si="1533"/>
        <v>-719.79158632101928</v>
      </c>
      <c r="AP3381" s="4">
        <f t="shared" si="1525"/>
        <v>80.631702435538912</v>
      </c>
      <c r="AQ3381" s="4">
        <f t="shared" si="1526"/>
        <v>-1579.6766195058165</v>
      </c>
      <c r="AR3381" s="4">
        <f t="shared" si="1527"/>
        <v>0</v>
      </c>
      <c r="AS3381" s="11">
        <f t="shared" si="1534"/>
        <v>245.60630716572223</v>
      </c>
      <c r="AT3381" s="12">
        <f t="shared" si="1535"/>
        <v>0.85480022449684223</v>
      </c>
      <c r="AU3381" s="14">
        <f t="shared" si="1536"/>
        <v>31.262328547572267</v>
      </c>
    </row>
    <row r="3382" spans="1:47" x14ac:dyDescent="0.35">
      <c r="A3382" t="s">
        <v>33</v>
      </c>
      <c r="B3382">
        <v>89.8</v>
      </c>
      <c r="C3382" s="1">
        <f t="shared" si="1508"/>
        <v>-3.5099592074180397E-2</v>
      </c>
      <c r="D3382" s="1">
        <f t="shared" si="1509"/>
        <v>-13.113108652487242</v>
      </c>
      <c r="E3382" s="1">
        <f t="shared" si="1510"/>
        <v>-131.01367465344981</v>
      </c>
      <c r="F3382" s="1">
        <f t="shared" si="1511"/>
        <v>-2.8765146644309634</v>
      </c>
      <c r="G3382" s="1">
        <f t="shared" si="1512"/>
        <v>2.515357801669893E-2</v>
      </c>
      <c r="H3382">
        <v>2.6313</v>
      </c>
      <c r="I3382" s="1">
        <f t="shared" si="1513"/>
        <v>54.581000000000003</v>
      </c>
      <c r="J3382">
        <v>5.6955999999999998</v>
      </c>
      <c r="K3382">
        <v>1.2658</v>
      </c>
      <c r="L3382">
        <v>1.1214999999999999</v>
      </c>
      <c r="M3382">
        <v>-1.4238</v>
      </c>
      <c r="N3382" s="10">
        <v>2.7381000000000002</v>
      </c>
      <c r="O3382" s="2">
        <f t="shared" si="1528"/>
        <v>1.2660978160379939</v>
      </c>
      <c r="P3382" s="2">
        <f t="shared" si="1529"/>
        <v>1.1215962776543333</v>
      </c>
      <c r="Q3382">
        <v>-12.5222</v>
      </c>
      <c r="R3382">
        <v>-130.01499999999999</v>
      </c>
      <c r="S3382">
        <v>-3.5489000000000002</v>
      </c>
      <c r="T3382">
        <v>16.8352</v>
      </c>
      <c r="U3382">
        <v>28.4526</v>
      </c>
      <c r="V3382">
        <v>-19.156500000000001</v>
      </c>
      <c r="W3382">
        <v>2041</v>
      </c>
      <c r="X3382">
        <v>5.9189999999999996</v>
      </c>
      <c r="Y3382" s="1">
        <f t="shared" si="1514"/>
        <v>0.42544693319049259</v>
      </c>
      <c r="Z3382" s="1">
        <f t="shared" si="1515"/>
        <v>-9.5318665476629505</v>
      </c>
      <c r="AA3382" s="1">
        <f t="shared" si="1516"/>
        <v>-124.96113894780191</v>
      </c>
      <c r="AB3382" s="1">
        <f t="shared" si="1517"/>
        <v>-6.9515517522627999</v>
      </c>
      <c r="AC3382" s="1">
        <f t="shared" si="1518"/>
        <v>125.51679887082327</v>
      </c>
      <c r="AD3382" s="1">
        <f t="shared" si="1519"/>
        <v>30.326076197831881</v>
      </c>
      <c r="AE3382" s="3">
        <f>AD3382/(K!D$3*AC3382^2)</f>
        <v>0.35758570690069563</v>
      </c>
      <c r="AF3382" s="1">
        <f t="shared" si="1520"/>
        <v>14.532208577079119</v>
      </c>
      <c r="AG3382" s="1">
        <f t="shared" si="1521"/>
        <v>-1.7392233701847282</v>
      </c>
      <c r="AH3382" s="1">
        <f t="shared" si="1522"/>
        <v>11.337937662298462</v>
      </c>
      <c r="AI3382" s="1">
        <f t="shared" si="1523"/>
        <v>18.513746635764857</v>
      </c>
      <c r="AJ3382" s="1">
        <f t="shared" si="1530"/>
        <v>15.782422586554127</v>
      </c>
      <c r="AK3382" s="1">
        <f t="shared" si="1531"/>
        <v>12.313346763315433</v>
      </c>
      <c r="AL3382" s="2">
        <f>AI3382/(K!D$3*AC3382^2)</f>
        <v>0.21830226683278128</v>
      </c>
      <c r="AM3382" s="2">
        <f t="shared" si="1532"/>
        <v>0.17413257327886103</v>
      </c>
      <c r="AN3382" s="4">
        <f t="shared" si="1524"/>
        <v>1724.9199659368658</v>
      </c>
      <c r="AO3382" s="4">
        <f t="shared" si="1533"/>
        <v>-1060.6501416805486</v>
      </c>
      <c r="AP3382" s="4">
        <f t="shared" si="1525"/>
        <v>5.2333636449840402</v>
      </c>
      <c r="AQ3382" s="4">
        <f t="shared" si="1526"/>
        <v>1360.2730526426044</v>
      </c>
      <c r="AR3382" s="4">
        <f t="shared" si="1527"/>
        <v>0</v>
      </c>
      <c r="AS3382" s="11">
        <f t="shared" si="1534"/>
        <v>127.9611305758792</v>
      </c>
      <c r="AT3382" s="12">
        <f t="shared" si="1535"/>
        <v>0.84513472118415767</v>
      </c>
      <c r="AU3382" s="14">
        <f t="shared" si="1536"/>
        <v>32.313626989048387</v>
      </c>
    </row>
    <row r="3383" spans="1:47" x14ac:dyDescent="0.35">
      <c r="A3383" t="s">
        <v>33</v>
      </c>
      <c r="B3383">
        <v>92.7</v>
      </c>
      <c r="C3383" s="1">
        <f t="shared" si="1508"/>
        <v>-3.5467601322127687E-2</v>
      </c>
      <c r="D3383" s="1">
        <f t="shared" si="1509"/>
        <v>-4.7733541712194949</v>
      </c>
      <c r="E3383" s="1">
        <f t="shared" si="1510"/>
        <v>-135.91496926475759</v>
      </c>
      <c r="F3383" s="1">
        <f t="shared" si="1511"/>
        <v>-2.7060404559461251</v>
      </c>
      <c r="G3383" s="1">
        <f t="shared" si="1512"/>
        <v>-2.3710292154603962E-2</v>
      </c>
      <c r="H3383">
        <v>0.71799999999999997</v>
      </c>
      <c r="I3383" s="1">
        <f t="shared" si="1513"/>
        <v>54.798999999999999</v>
      </c>
      <c r="J3383">
        <v>6.0772000000000004</v>
      </c>
      <c r="K3383">
        <v>1.4852000000000001</v>
      </c>
      <c r="L3383">
        <v>0.65869999999999995</v>
      </c>
      <c r="M3383">
        <v>0.32869999999999999</v>
      </c>
      <c r="N3383" s="10">
        <v>2.9100999999999999</v>
      </c>
      <c r="O3383" s="2">
        <f t="shared" si="1528"/>
        <v>1.4854955789161812</v>
      </c>
      <c r="P3383" s="2">
        <f t="shared" si="1529"/>
        <v>0.65884150029651645</v>
      </c>
      <c r="Q3383">
        <v>-4.1172000000000004</v>
      </c>
      <c r="R3383">
        <v>-134.69820000000001</v>
      </c>
      <c r="S3383">
        <v>-3.5508999999999999</v>
      </c>
      <c r="T3383">
        <v>18.5001</v>
      </c>
      <c r="U3383">
        <v>34.3065</v>
      </c>
      <c r="V3383">
        <v>-23.820599999999999</v>
      </c>
      <c r="W3383">
        <v>1826</v>
      </c>
      <c r="X3383">
        <v>5.7009999999999996</v>
      </c>
      <c r="Y3383" s="1">
        <f t="shared" si="1514"/>
        <v>0.41443987264398108</v>
      </c>
      <c r="Z3383" s="1">
        <f t="shared" si="1515"/>
        <v>-0.93976462726903787</v>
      </c>
      <c r="AA3383" s="1">
        <f t="shared" si="1516"/>
        <v>-128.80597851932723</v>
      </c>
      <c r="AB3383" s="1">
        <f t="shared" si="1517"/>
        <v>-7.6421436710977328</v>
      </c>
      <c r="AC3383" s="1">
        <f t="shared" si="1518"/>
        <v>129.03590825722023</v>
      </c>
      <c r="AD3383" s="1">
        <f t="shared" si="1519"/>
        <v>34.874834341661511</v>
      </c>
      <c r="AE3383" s="3">
        <f>AD3383/(K!D$3*AC3383^2)</f>
        <v>0.38909766616972435</v>
      </c>
      <c r="AF3383" s="1">
        <f t="shared" si="1520"/>
        <v>18.246107633543144</v>
      </c>
      <c r="AG3383" s="1">
        <f t="shared" si="1521"/>
        <v>-0.50619069786853288</v>
      </c>
      <c r="AH3383" s="1">
        <f t="shared" si="1522"/>
        <v>6.2879400970601758</v>
      </c>
      <c r="AI3383" s="1">
        <f t="shared" si="1523"/>
        <v>19.305824599370709</v>
      </c>
      <c r="AJ3383" s="1">
        <f t="shared" si="1530"/>
        <v>18.803753353363781</v>
      </c>
      <c r="AK3383" s="1">
        <f t="shared" si="1531"/>
        <v>6.4801149407056231</v>
      </c>
      <c r="AL3383" s="2">
        <f>AI3383/(K!D$3*AC3383^2)</f>
        <v>0.21539460865979029</v>
      </c>
      <c r="AM3383" s="2">
        <f t="shared" si="1532"/>
        <v>0.1700814706110651</v>
      </c>
      <c r="AN3383" s="4">
        <f t="shared" si="1524"/>
        <v>1732.0270166407354</v>
      </c>
      <c r="AO3383" s="4">
        <f t="shared" si="1533"/>
        <v>-565.80853027474723</v>
      </c>
      <c r="AP3383" s="4">
        <f t="shared" si="1525"/>
        <v>-92.840013979396502</v>
      </c>
      <c r="AQ3383" s="4">
        <f t="shared" si="1526"/>
        <v>1634.3680813225767</v>
      </c>
      <c r="AR3383" s="4">
        <f t="shared" si="1527"/>
        <v>0</v>
      </c>
      <c r="AS3383" s="11">
        <f t="shared" si="1534"/>
        <v>109.01488142645643</v>
      </c>
      <c r="AT3383" s="12">
        <f t="shared" si="1535"/>
        <v>0.94853615369153088</v>
      </c>
      <c r="AU3383" s="14">
        <f t="shared" si="1536"/>
        <v>18.461590616501848</v>
      </c>
    </row>
    <row r="3384" spans="1:47" x14ac:dyDescent="0.35">
      <c r="A3384" t="s">
        <v>33</v>
      </c>
      <c r="B3384">
        <v>97.8</v>
      </c>
      <c r="C3384" s="1">
        <f t="shared" si="1508"/>
        <v>-3.5273470705978409E-2</v>
      </c>
      <c r="D3384" s="1">
        <f t="shared" si="1509"/>
        <v>3.3666653602754999</v>
      </c>
      <c r="E3384" s="1">
        <f t="shared" si="1510"/>
        <v>-143.31067382749271</v>
      </c>
      <c r="F3384" s="1">
        <f t="shared" si="1511"/>
        <v>-6.1939960470071274</v>
      </c>
      <c r="G3384" s="1">
        <f t="shared" si="1512"/>
        <v>-7.749581534270078E-3</v>
      </c>
      <c r="H3384">
        <v>-1.3249</v>
      </c>
      <c r="I3384" s="1">
        <f t="shared" si="1513"/>
        <v>55.033999999999999</v>
      </c>
      <c r="J3384">
        <v>6.0989000000000004</v>
      </c>
      <c r="K3384">
        <v>-1.4797</v>
      </c>
      <c r="L3384">
        <v>0.58020000000000005</v>
      </c>
      <c r="M3384">
        <v>-1.5451999999999999</v>
      </c>
      <c r="N3384" s="10">
        <v>1.8858999999999999</v>
      </c>
      <c r="O3384" s="2">
        <f t="shared" si="1528"/>
        <v>-1.4798825141466112</v>
      </c>
      <c r="P3384" s="2">
        <f t="shared" si="1529"/>
        <v>0.58036372568029737</v>
      </c>
      <c r="Q3384">
        <v>2.6602999999999999</v>
      </c>
      <c r="R3384">
        <v>-142.1163</v>
      </c>
      <c r="S3384">
        <v>-7.0113000000000003</v>
      </c>
      <c r="T3384">
        <v>-20.025400000000001</v>
      </c>
      <c r="U3384">
        <v>33.860399999999998</v>
      </c>
      <c r="V3384">
        <v>-23.170500000000001</v>
      </c>
      <c r="W3384">
        <v>2100</v>
      </c>
      <c r="X3384">
        <v>5.4660000000000002</v>
      </c>
      <c r="Y3384" s="1">
        <f t="shared" si="1514"/>
        <v>0.3923161639576988</v>
      </c>
      <c r="Z3384" s="1">
        <f t="shared" si="1515"/>
        <v>-0.5614786945837511</v>
      </c>
      <c r="AA3384" s="1">
        <f t="shared" si="1516"/>
        <v>-136.66868270845606</v>
      </c>
      <c r="AB3384" s="1">
        <f t="shared" si="1517"/>
        <v>-10.739076885498058</v>
      </c>
      <c r="AC3384" s="1">
        <f t="shared" si="1518"/>
        <v>137.09110789523055</v>
      </c>
      <c r="AD3384" s="1">
        <f t="shared" si="1519"/>
        <v>34.379339255696834</v>
      </c>
      <c r="AE3384" s="3">
        <f>AD3384/(K!D$3*AC3384^2)</f>
        <v>0.33981816623121075</v>
      </c>
      <c r="AF3384" s="1">
        <f t="shared" si="1520"/>
        <v>-20.166206116620582</v>
      </c>
      <c r="AG3384" s="1">
        <f t="shared" si="1521"/>
        <v>-0.41300460370343473</v>
      </c>
      <c r="AH3384" s="1">
        <f t="shared" si="1522"/>
        <v>6.3103831873347573</v>
      </c>
      <c r="AI3384" s="1">
        <f t="shared" si="1523"/>
        <v>21.134506805499456</v>
      </c>
      <c r="AJ3384" s="1">
        <f t="shared" si="1530"/>
        <v>-18.62292336780439</v>
      </c>
      <c r="AK3384" s="1">
        <f t="shared" si="1531"/>
        <v>5.8274611416552276</v>
      </c>
      <c r="AL3384" s="2">
        <f>AI3384/(K!D$3*AC3384^2)</f>
        <v>0.20890131987210292</v>
      </c>
      <c r="AM3384" s="2">
        <f t="shared" si="1532"/>
        <v>0.16137646281221657</v>
      </c>
      <c r="AN3384" s="4">
        <f t="shared" si="1524"/>
        <v>1745.9691056900681</v>
      </c>
      <c r="AO3384" s="4">
        <f t="shared" si="1533"/>
        <v>-522.38132714844858</v>
      </c>
      <c r="AP3384" s="4">
        <f t="shared" si="1525"/>
        <v>132.63987482740245</v>
      </c>
      <c r="AQ3384" s="4">
        <f t="shared" si="1526"/>
        <v>-1660.7024208679209</v>
      </c>
      <c r="AR3384" s="4">
        <f t="shared" si="1527"/>
        <v>0</v>
      </c>
      <c r="AS3384" s="11">
        <f t="shared" si="1534"/>
        <v>252.62412206584693</v>
      </c>
      <c r="AT3384" s="12">
        <f t="shared" si="1535"/>
        <v>0.83141385985241334</v>
      </c>
      <c r="AU3384" s="14">
        <f t="shared" si="1536"/>
        <v>33.755749300564347</v>
      </c>
    </row>
    <row r="3385" spans="1:47" x14ac:dyDescent="0.35">
      <c r="A3385" t="s">
        <v>33</v>
      </c>
      <c r="B3385">
        <v>91.2</v>
      </c>
      <c r="C3385" s="1">
        <f t="shared" si="1508"/>
        <v>-3.4276128792667615E-2</v>
      </c>
      <c r="D3385" s="1">
        <f t="shared" si="1509"/>
        <v>-9.3275541363555803</v>
      </c>
      <c r="E3385" s="1">
        <f t="shared" si="1510"/>
        <v>-133.41098966127191</v>
      </c>
      <c r="F3385" s="1">
        <f t="shared" si="1511"/>
        <v>-2.4942402488057658</v>
      </c>
      <c r="G3385" s="1">
        <f t="shared" si="1512"/>
        <v>2.0775912327806623E-2</v>
      </c>
      <c r="H3385">
        <v>2.4811999999999999</v>
      </c>
      <c r="I3385" s="1">
        <f t="shared" si="1513"/>
        <v>54.555999999999997</v>
      </c>
      <c r="J3385">
        <v>5.7374999999999998</v>
      </c>
      <c r="K3385">
        <v>1.2887</v>
      </c>
      <c r="L3385">
        <v>1.0533999999999999</v>
      </c>
      <c r="M3385">
        <v>5.4800000000000001E-2</v>
      </c>
      <c r="N3385" s="10">
        <v>3.0007000000000001</v>
      </c>
      <c r="O3385" s="2">
        <f t="shared" si="1528"/>
        <v>1.2888861971489987</v>
      </c>
      <c r="P3385" s="2">
        <f t="shared" si="1529"/>
        <v>1.0535237911935691</v>
      </c>
      <c r="Q3385">
        <v>-8.7507999999999999</v>
      </c>
      <c r="R3385">
        <v>-132.43</v>
      </c>
      <c r="S3385">
        <v>-3.1633</v>
      </c>
      <c r="T3385">
        <v>16.826699999999999</v>
      </c>
      <c r="U3385">
        <v>28.620200000000001</v>
      </c>
      <c r="V3385">
        <v>-19.5197</v>
      </c>
      <c r="W3385">
        <v>1905</v>
      </c>
      <c r="X3385">
        <v>5.944</v>
      </c>
      <c r="Y3385" s="1">
        <f t="shared" si="1514"/>
        <v>0.41696147106290682</v>
      </c>
      <c r="Z3385" s="1">
        <f t="shared" si="1515"/>
        <v>-5.8195113437884736</v>
      </c>
      <c r="AA3385" s="1">
        <f t="shared" si="1516"/>
        <v>-127.44422931421461</v>
      </c>
      <c r="AB3385" s="1">
        <f t="shared" si="1517"/>
        <v>-6.563721662159077</v>
      </c>
      <c r="AC3385" s="1">
        <f t="shared" si="1518"/>
        <v>127.74576603485885</v>
      </c>
      <c r="AD3385" s="1">
        <f t="shared" si="1519"/>
        <v>29.969383136596257</v>
      </c>
      <c r="AE3385" s="3">
        <f>AD3385/(K!D$3*AC3385^2)</f>
        <v>0.34115552788905257</v>
      </c>
      <c r="AF3385" s="1">
        <f t="shared" si="1520"/>
        <v>15.461432323870731</v>
      </c>
      <c r="AG3385" s="1">
        <f t="shared" si="1521"/>
        <v>-1.278442087470026</v>
      </c>
      <c r="AH3385" s="1">
        <f t="shared" si="1522"/>
        <v>11.114439264094717</v>
      </c>
      <c r="AI3385" s="1">
        <f t="shared" si="1523"/>
        <v>19.084576595562705</v>
      </c>
      <c r="AJ3385" s="1">
        <f t="shared" si="1530"/>
        <v>16.128457224289278</v>
      </c>
      <c r="AK3385" s="1">
        <f t="shared" si="1531"/>
        <v>11.59392962359362</v>
      </c>
      <c r="AL3385" s="2">
        <f>AI3385/(K!D$3*AC3385^2)</f>
        <v>0.21724867586773128</v>
      </c>
      <c r="AM3385" s="2">
        <f t="shared" si="1532"/>
        <v>0.17265320804283377</v>
      </c>
      <c r="AN3385" s="4">
        <f t="shared" si="1524"/>
        <v>1740.6371319592199</v>
      </c>
      <c r="AO3385" s="4">
        <f t="shared" si="1533"/>
        <v>-1017.3072780638191</v>
      </c>
      <c r="AP3385" s="4">
        <f t="shared" si="1525"/>
        <v>-26.276857737549086</v>
      </c>
      <c r="AQ3385" s="4">
        <f t="shared" si="1526"/>
        <v>1412.1660858061427</v>
      </c>
      <c r="AR3385" s="4">
        <f t="shared" si="1527"/>
        <v>0</v>
      </c>
      <c r="AS3385" s="11">
        <f t="shared" si="1534"/>
        <v>125.71044136790643</v>
      </c>
      <c r="AT3385" s="12">
        <f t="shared" si="1535"/>
        <v>0.91372027924368504</v>
      </c>
      <c r="AU3385" s="14">
        <f t="shared" si="1536"/>
        <v>23.975361502460341</v>
      </c>
    </row>
    <row r="3386" spans="1:47" x14ac:dyDescent="0.35">
      <c r="A3386" t="s">
        <v>33</v>
      </c>
      <c r="B3386">
        <v>91.9</v>
      </c>
      <c r="C3386" s="1">
        <f t="shared" si="1508"/>
        <v>-3.4175985225227495E-2</v>
      </c>
      <c r="D3386" s="1">
        <f t="shared" si="1509"/>
        <v>-2.0676886434520418</v>
      </c>
      <c r="E3386" s="1">
        <f t="shared" si="1510"/>
        <v>-134.75568418738408</v>
      </c>
      <c r="F3386" s="1">
        <f t="shared" si="1511"/>
        <v>-3.9986571599565535</v>
      </c>
      <c r="G3386" s="1">
        <f t="shared" si="1512"/>
        <v>-9.2388235788121165E-3</v>
      </c>
      <c r="H3386">
        <v>0.84860000000000002</v>
      </c>
      <c r="I3386" s="1">
        <f t="shared" si="1513"/>
        <v>54.585999999999999</v>
      </c>
      <c r="J3386">
        <v>6.0373999999999999</v>
      </c>
      <c r="K3386">
        <v>1.5464</v>
      </c>
      <c r="L3386">
        <v>0.44040000000000001</v>
      </c>
      <c r="M3386">
        <v>1.5793999999999999</v>
      </c>
      <c r="N3386" s="10">
        <v>2.1177000000000001</v>
      </c>
      <c r="O3386" s="2">
        <f t="shared" si="1528"/>
        <v>1.5466292347829722</v>
      </c>
      <c r="P3386" s="2">
        <f t="shared" si="1529"/>
        <v>0.44048175816878521</v>
      </c>
      <c r="Q3386">
        <v>-1.4391</v>
      </c>
      <c r="R3386">
        <v>-133.6199</v>
      </c>
      <c r="S3386">
        <v>-4.8905000000000003</v>
      </c>
      <c r="T3386">
        <v>18.392700000000001</v>
      </c>
      <c r="U3386">
        <v>33.233400000000003</v>
      </c>
      <c r="V3386">
        <v>-26.095600000000001</v>
      </c>
      <c r="W3386">
        <v>1819</v>
      </c>
      <c r="X3386">
        <v>5.9139999999999997</v>
      </c>
      <c r="Y3386" s="1">
        <f t="shared" si="1514"/>
        <v>0.41588909796050078</v>
      </c>
      <c r="Z3386" s="1">
        <f t="shared" si="1515"/>
        <v>1.7569730625770097</v>
      </c>
      <c r="AA3386" s="1">
        <f t="shared" si="1516"/>
        <v>-127.84497981330382</v>
      </c>
      <c r="AB3386" s="1">
        <f t="shared" si="1517"/>
        <v>-9.4250949323255746</v>
      </c>
      <c r="AC3386" s="1">
        <f t="shared" si="1518"/>
        <v>128.20397120327448</v>
      </c>
      <c r="AD3386" s="1">
        <f t="shared" si="1519"/>
        <v>33.335140328374514</v>
      </c>
      <c r="AE3386" s="3">
        <f>AD3386/(K!D$3*AC3386^2)</f>
        <v>0.3767618931428578</v>
      </c>
      <c r="AF3386" s="1">
        <f t="shared" si="1520"/>
        <v>18.849541882856457</v>
      </c>
      <c r="AG3386" s="1">
        <f t="shared" si="1521"/>
        <v>-8.3966647654065696E-3</v>
      </c>
      <c r="AH3386" s="1">
        <f t="shared" si="1522"/>
        <v>3.627720358577939</v>
      </c>
      <c r="AI3386" s="1">
        <f t="shared" si="1523"/>
        <v>19.195459220804793</v>
      </c>
      <c r="AJ3386" s="1">
        <f t="shared" si="1530"/>
        <v>19.56172377191934</v>
      </c>
      <c r="AK3386" s="1">
        <f t="shared" si="1531"/>
        <v>3.7647845245942859</v>
      </c>
      <c r="AL3386" s="2">
        <f>AI3386/(K!D$3*AC3386^2)</f>
        <v>0.2169517657503616</v>
      </c>
      <c r="AM3386" s="2">
        <f t="shared" si="1532"/>
        <v>0.17223868157835634</v>
      </c>
      <c r="AN3386" s="4">
        <f t="shared" si="1524"/>
        <v>1742.6864202419104</v>
      </c>
      <c r="AO3386" s="4">
        <f t="shared" si="1533"/>
        <v>-328.48144654582154</v>
      </c>
      <c r="AP3386" s="4">
        <f t="shared" si="1525"/>
        <v>-130.32083563907935</v>
      </c>
      <c r="AQ3386" s="4">
        <f t="shared" si="1526"/>
        <v>1706.4795276735847</v>
      </c>
      <c r="AR3386" s="4">
        <f t="shared" si="1527"/>
        <v>0</v>
      </c>
      <c r="AS3386" s="11">
        <f t="shared" si="1534"/>
        <v>100.89375907520952</v>
      </c>
      <c r="AT3386" s="12">
        <f t="shared" si="1535"/>
        <v>0.95804641024843895</v>
      </c>
      <c r="AU3386" s="14">
        <f t="shared" si="1536"/>
        <v>16.65529618013618</v>
      </c>
    </row>
    <row r="3387" spans="1:47" x14ac:dyDescent="0.35">
      <c r="A3387" t="s">
        <v>33</v>
      </c>
      <c r="B3387">
        <v>92.5</v>
      </c>
      <c r="C3387" s="1">
        <f t="shared" si="1508"/>
        <v>-2.8583156656201401E-2</v>
      </c>
      <c r="D3387" s="1">
        <f t="shared" si="1509"/>
        <v>7.6267781496076985</v>
      </c>
      <c r="E3387" s="1">
        <f t="shared" si="1510"/>
        <v>-135.33204789937969</v>
      </c>
      <c r="F3387" s="1">
        <f t="shared" si="1511"/>
        <v>-6.1527102597075256</v>
      </c>
      <c r="G3387" s="1">
        <f t="shared" si="1512"/>
        <v>7.5975290296526055E-3</v>
      </c>
      <c r="H3387">
        <v>-2.2782</v>
      </c>
      <c r="I3387" s="1">
        <f t="shared" si="1513"/>
        <v>53.856000000000002</v>
      </c>
      <c r="J3387">
        <v>6.5084</v>
      </c>
      <c r="K3387">
        <v>-1.1111</v>
      </c>
      <c r="L3387">
        <v>1.1841999999999999</v>
      </c>
      <c r="M3387">
        <v>-0.43419999999999997</v>
      </c>
      <c r="N3387" s="10">
        <v>2.6612</v>
      </c>
      <c r="O3387" s="2">
        <f t="shared" si="1528"/>
        <v>-1.1112731068107518</v>
      </c>
      <c r="P3387" s="2">
        <f t="shared" si="1529"/>
        <v>1.1843085198544614</v>
      </c>
      <c r="Q3387">
        <v>7.1925999999999997</v>
      </c>
      <c r="R3387">
        <v>-134.47720000000001</v>
      </c>
      <c r="S3387">
        <v>-6.6220999999999997</v>
      </c>
      <c r="T3387">
        <v>-15.19</v>
      </c>
      <c r="U3387">
        <v>29.907399999999999</v>
      </c>
      <c r="V3387">
        <v>-16.421900000000001</v>
      </c>
      <c r="W3387">
        <v>2160</v>
      </c>
      <c r="X3387">
        <v>6.6440000000000001</v>
      </c>
      <c r="Y3387" s="1">
        <f t="shared" si="1514"/>
        <v>0.40567068336475415</v>
      </c>
      <c r="Z3387" s="1">
        <f t="shared" si="1515"/>
        <v>4.5457093094523913</v>
      </c>
      <c r="AA3387" s="1">
        <f t="shared" si="1516"/>
        <v>-129.26577020154815</v>
      </c>
      <c r="AB3387" s="1">
        <f t="shared" si="1517"/>
        <v>-9.4836519572813529</v>
      </c>
      <c r="AC3387" s="1">
        <f t="shared" si="1518"/>
        <v>129.69287749669348</v>
      </c>
      <c r="AD3387" s="1">
        <f t="shared" si="1519"/>
        <v>31.493170118280297</v>
      </c>
      <c r="AE3387" s="3">
        <f>AD3387/(K!D$3*AC3387^2)</f>
        <v>0.34781776950752896</v>
      </c>
      <c r="AF3387" s="1">
        <f t="shared" si="1520"/>
        <v>-14.086170712269958</v>
      </c>
      <c r="AG3387" s="1">
        <f t="shared" si="1521"/>
        <v>-1.4820561521443132</v>
      </c>
      <c r="AH3387" s="1">
        <f t="shared" si="1522"/>
        <v>13.449195860635538</v>
      </c>
      <c r="AI3387" s="1">
        <f t="shared" si="1523"/>
        <v>19.531962652817477</v>
      </c>
      <c r="AJ3387" s="1">
        <f t="shared" si="1530"/>
        <v>-13.908857095002386</v>
      </c>
      <c r="AK3387" s="1">
        <f t="shared" si="1531"/>
        <v>13.279900342634177</v>
      </c>
      <c r="AL3387" s="2">
        <f>AI3387/(K!D$3*AC3387^2)</f>
        <v>0.21571546016143958</v>
      </c>
      <c r="AM3387" s="2">
        <f t="shared" si="1532"/>
        <v>0.17052367573362584</v>
      </c>
      <c r="AN3387" s="4">
        <f t="shared" si="1524"/>
        <v>1745.3715322943781</v>
      </c>
      <c r="AO3387" s="4">
        <f t="shared" si="1533"/>
        <v>-1207.5433446769043</v>
      </c>
      <c r="AP3387" s="4">
        <f t="shared" si="1525"/>
        <v>49.920334630778314</v>
      </c>
      <c r="AQ3387" s="4">
        <f t="shared" si="1526"/>
        <v>-1259.2334242151023</v>
      </c>
      <c r="AR3387" s="4">
        <f t="shared" si="1527"/>
        <v>0</v>
      </c>
      <c r="AS3387" s="11">
        <f t="shared" si="1534"/>
        <v>226.32518528724447</v>
      </c>
      <c r="AT3387" s="12">
        <f t="shared" si="1535"/>
        <v>0.80804237606221208</v>
      </c>
      <c r="AU3387" s="14">
        <f t="shared" si="1536"/>
        <v>36.094895142886323</v>
      </c>
    </row>
    <row r="3388" spans="1:47" x14ac:dyDescent="0.35">
      <c r="A3388" t="s">
        <v>33</v>
      </c>
      <c r="B3388">
        <v>94.7</v>
      </c>
      <c r="C3388" s="1">
        <f t="shared" si="1508"/>
        <v>-3.6967239417983702E-2</v>
      </c>
      <c r="D3388" s="1">
        <f t="shared" si="1509"/>
        <v>4.9438197287012278</v>
      </c>
      <c r="E3388" s="1">
        <f t="shared" si="1510"/>
        <v>-138.74809671519824</v>
      </c>
      <c r="F3388" s="1">
        <f t="shared" si="1511"/>
        <v>-3.4760186837374061</v>
      </c>
      <c r="G3388" s="1">
        <f t="shared" si="1512"/>
        <v>3.0842274837780792E-2</v>
      </c>
      <c r="H3388">
        <v>-1.1969000000000001</v>
      </c>
      <c r="I3388" s="1">
        <f t="shared" si="1513"/>
        <v>55.107999999999997</v>
      </c>
      <c r="J3388">
        <v>6.2671999999999999</v>
      </c>
      <c r="K3388">
        <v>-1.2633000000000001</v>
      </c>
      <c r="L3388">
        <v>1.0792999999999999</v>
      </c>
      <c r="M3388">
        <v>-0.54720000000000002</v>
      </c>
      <c r="N3388" s="10">
        <v>3.3592</v>
      </c>
      <c r="O3388" s="2">
        <f t="shared" si="1528"/>
        <v>-1.2634092914266351</v>
      </c>
      <c r="P3388" s="2">
        <f t="shared" si="1529"/>
        <v>1.079399348768912</v>
      </c>
      <c r="Q3388">
        <v>4.3343999999999996</v>
      </c>
      <c r="R3388">
        <v>-137.60470000000001</v>
      </c>
      <c r="S3388">
        <v>-4.1509</v>
      </c>
      <c r="T3388">
        <v>-16.485399999999998</v>
      </c>
      <c r="U3388">
        <v>30.93</v>
      </c>
      <c r="V3388">
        <v>-18.2562</v>
      </c>
      <c r="W3388">
        <v>2198</v>
      </c>
      <c r="X3388">
        <v>5.3920000000000003</v>
      </c>
      <c r="Y3388" s="1">
        <f t="shared" si="1514"/>
        <v>0.40527730610626783</v>
      </c>
      <c r="Z3388" s="1">
        <f t="shared" si="1515"/>
        <v>1.6032404776590941</v>
      </c>
      <c r="AA3388" s="1">
        <f t="shared" si="1516"/>
        <v>-132.48048317626481</v>
      </c>
      <c r="AB3388" s="1">
        <f t="shared" si="1517"/>
        <v>-7.1754304616060294</v>
      </c>
      <c r="AC3388" s="1">
        <f t="shared" si="1518"/>
        <v>132.68434574189652</v>
      </c>
      <c r="AD3388" s="1">
        <f t="shared" si="1519"/>
        <v>31.834332736639208</v>
      </c>
      <c r="AE3388" s="3">
        <f>AD3388/(K!D$3*AC3388^2)</f>
        <v>0.33591083720846898</v>
      </c>
      <c r="AF3388" s="1">
        <f t="shared" si="1520"/>
        <v>-16.10074203196864</v>
      </c>
      <c r="AG3388" s="1">
        <f t="shared" si="1521"/>
        <v>-0.85542094745580854</v>
      </c>
      <c r="AH3388" s="1">
        <f t="shared" si="1522"/>
        <v>12.196232624691646</v>
      </c>
      <c r="AI3388" s="1">
        <f t="shared" si="1523"/>
        <v>20.216669587569083</v>
      </c>
      <c r="AJ3388" s="1">
        <f t="shared" si="1530"/>
        <v>-15.867251793149673</v>
      </c>
      <c r="AK3388" s="1">
        <f t="shared" si="1531"/>
        <v>12.019364921167382</v>
      </c>
      <c r="AL3388" s="2">
        <f>AI3388/(K!D$3*AC3388^2)</f>
        <v>0.21332309563100518</v>
      </c>
      <c r="AM3388" s="2">
        <f t="shared" si="1532"/>
        <v>0.16725447103290439</v>
      </c>
      <c r="AN3388" s="4">
        <f t="shared" si="1524"/>
        <v>1751.3965908463117</v>
      </c>
      <c r="AO3388" s="4">
        <f t="shared" si="1533"/>
        <v>-1058.9598362963818</v>
      </c>
      <c r="AP3388" s="4">
        <f t="shared" si="1525"/>
        <v>62.6641317168217</v>
      </c>
      <c r="AQ3388" s="4">
        <f t="shared" si="1526"/>
        <v>-1393.5807440315039</v>
      </c>
      <c r="AR3388" s="4">
        <f t="shared" si="1527"/>
        <v>0</v>
      </c>
      <c r="AS3388" s="11">
        <f t="shared" si="1534"/>
        <v>232.85625090159127</v>
      </c>
      <c r="AT3388" s="12">
        <f t="shared" si="1535"/>
        <v>0.79681373559886792</v>
      </c>
      <c r="AU3388" s="14">
        <f t="shared" si="1536"/>
        <v>37.173095260993833</v>
      </c>
    </row>
    <row r="3389" spans="1:47" x14ac:dyDescent="0.35">
      <c r="A3389" t="s">
        <v>33</v>
      </c>
      <c r="B3389">
        <v>87.2</v>
      </c>
      <c r="C3389" s="1">
        <f t="shared" si="1508"/>
        <v>-3.5880407055869007E-2</v>
      </c>
      <c r="D3389" s="1">
        <f t="shared" si="1509"/>
        <v>-9.6537801150860361</v>
      </c>
      <c r="E3389" s="1">
        <f t="shared" si="1510"/>
        <v>-127.53979619667737</v>
      </c>
      <c r="F3389" s="1">
        <f t="shared" si="1511"/>
        <v>-1.7574282892657751</v>
      </c>
      <c r="G3389" s="1">
        <f t="shared" si="1512"/>
        <v>3.881484644153943E-3</v>
      </c>
      <c r="H3389">
        <v>2.3738000000000001</v>
      </c>
      <c r="I3389" s="1">
        <f t="shared" si="1513"/>
        <v>54.557000000000002</v>
      </c>
      <c r="J3389">
        <v>5.9492000000000003</v>
      </c>
      <c r="K3389">
        <v>1.1061000000000001</v>
      </c>
      <c r="L3389">
        <v>1.3463000000000001</v>
      </c>
      <c r="M3389">
        <v>-0.54210000000000003</v>
      </c>
      <c r="N3389" s="10">
        <v>3.4605000000000001</v>
      </c>
      <c r="O3389" s="2">
        <f t="shared" si="1528"/>
        <v>1.106413885865702</v>
      </c>
      <c r="P3389" s="2">
        <f t="shared" si="1529"/>
        <v>1.346504755474154</v>
      </c>
      <c r="Q3389">
        <v>-9.1613000000000007</v>
      </c>
      <c r="R3389">
        <v>-126.47069999999999</v>
      </c>
      <c r="S3389">
        <v>-2.3961999999999999</v>
      </c>
      <c r="T3389">
        <v>13.7256</v>
      </c>
      <c r="U3389">
        <v>29.796099999999999</v>
      </c>
      <c r="V3389">
        <v>-17.802800000000001</v>
      </c>
      <c r="W3389">
        <v>2070</v>
      </c>
      <c r="X3389">
        <v>5.9429999999999996</v>
      </c>
      <c r="Y3389" s="1">
        <f t="shared" si="1514"/>
        <v>0.43918810548927911</v>
      </c>
      <c r="Z3389" s="1">
        <f t="shared" si="1515"/>
        <v>-6.6397199847342119</v>
      </c>
      <c r="AA3389" s="1">
        <f t="shared" si="1516"/>
        <v>-120.99674984169282</v>
      </c>
      <c r="AB3389" s="1">
        <f t="shared" si="1517"/>
        <v>-5.6668172914680444</v>
      </c>
      <c r="AC3389" s="1">
        <f t="shared" si="1518"/>
        <v>121.31122030522879</v>
      </c>
      <c r="AD3389" s="1">
        <f t="shared" si="1519"/>
        <v>31.14142577854231</v>
      </c>
      <c r="AE3389" s="3">
        <f>AD3389/(K!D$3*AC3389^2)</f>
        <v>0.39310103584196676</v>
      </c>
      <c r="AF3389" s="1">
        <f t="shared" si="1520"/>
        <v>12.021138149112229</v>
      </c>
      <c r="AG3389" s="1">
        <f t="shared" si="1521"/>
        <v>-1.2645990446498558</v>
      </c>
      <c r="AH3389" s="1">
        <f t="shared" si="1522"/>
        <v>12.916488971302137</v>
      </c>
      <c r="AI3389" s="1">
        <f t="shared" si="1523"/>
        <v>17.690185428353782</v>
      </c>
      <c r="AJ3389" s="1">
        <f t="shared" si="1530"/>
        <v>13.912269366764406</v>
      </c>
      <c r="AK3389" s="1">
        <f t="shared" si="1531"/>
        <v>14.948474230359611</v>
      </c>
      <c r="AL3389" s="2">
        <f>AI3389/(K!D$3*AC3389^2)</f>
        <v>0.22330481159003143</v>
      </c>
      <c r="AM3389" s="2">
        <f t="shared" si="1532"/>
        <v>0.18134245598058435</v>
      </c>
      <c r="AN3389" s="4">
        <f t="shared" si="1524"/>
        <v>1736.1511856537497</v>
      </c>
      <c r="AO3389" s="4">
        <f t="shared" si="1533"/>
        <v>-1270.1622864266308</v>
      </c>
      <c r="AP3389" s="4">
        <f t="shared" si="1525"/>
        <v>14.271169718887894</v>
      </c>
      <c r="AQ3389" s="4">
        <f t="shared" si="1526"/>
        <v>1183.5138526021774</v>
      </c>
      <c r="AR3389" s="4">
        <f t="shared" si="1527"/>
        <v>0</v>
      </c>
      <c r="AS3389" s="11">
        <f t="shared" si="1534"/>
        <v>137.05624204235485</v>
      </c>
      <c r="AT3389" s="12">
        <f t="shared" si="1535"/>
        <v>0.83872037954287426</v>
      </c>
      <c r="AU3389" s="14">
        <f t="shared" si="1536"/>
        <v>32.994759473482908</v>
      </c>
    </row>
    <row r="3390" spans="1:47" x14ac:dyDescent="0.35">
      <c r="A3390" t="s">
        <v>33</v>
      </c>
      <c r="B3390">
        <v>86.6</v>
      </c>
      <c r="C3390" s="1">
        <f t="shared" si="1508"/>
        <v>-3.3293403112663031E-2</v>
      </c>
      <c r="D3390" s="1">
        <f t="shared" si="1509"/>
        <v>7.1841723419224959</v>
      </c>
      <c r="E3390" s="1">
        <f t="shared" si="1510"/>
        <v>-126.74279431999281</v>
      </c>
      <c r="F3390" s="1">
        <f t="shared" si="1511"/>
        <v>-1.9986942179078118</v>
      </c>
      <c r="G3390" s="1">
        <f t="shared" si="1512"/>
        <v>5.4686630993032281E-2</v>
      </c>
      <c r="H3390">
        <v>-3.073</v>
      </c>
      <c r="I3390" s="1">
        <f t="shared" si="1513"/>
        <v>54.204999999999998</v>
      </c>
      <c r="J3390">
        <v>4.8642000000000003</v>
      </c>
      <c r="K3390">
        <v>-1.6081000000000001</v>
      </c>
      <c r="L3390">
        <v>0.16800000000000001</v>
      </c>
      <c r="M3390">
        <v>-1.6892</v>
      </c>
      <c r="N3390" s="10">
        <v>1.1356999999999999</v>
      </c>
      <c r="O3390" s="2">
        <f t="shared" si="1528"/>
        <v>-1.6084054846923643</v>
      </c>
      <c r="P3390" s="2">
        <f t="shared" si="1529"/>
        <v>0.16803742301620694</v>
      </c>
      <c r="Q3390">
        <v>6.5719000000000003</v>
      </c>
      <c r="R3390">
        <v>-125.85980000000001</v>
      </c>
      <c r="S3390">
        <v>-2.9971999999999999</v>
      </c>
      <c r="T3390">
        <v>-18.3902</v>
      </c>
      <c r="U3390">
        <v>26.521599999999999</v>
      </c>
      <c r="V3390">
        <v>-29.991099999999999</v>
      </c>
      <c r="W3390">
        <v>2220</v>
      </c>
      <c r="X3390">
        <v>6.2949999999999999</v>
      </c>
      <c r="Y3390" s="1">
        <f t="shared" si="1514"/>
        <v>0.4364280495150169</v>
      </c>
      <c r="Z3390" s="1">
        <f t="shared" si="1515"/>
        <v>3.1711727838269637</v>
      </c>
      <c r="AA3390" s="1">
        <f t="shared" si="1516"/>
        <v>-120.95540924098407</v>
      </c>
      <c r="AB3390" s="1">
        <f t="shared" si="1517"/>
        <v>-8.543172855812724</v>
      </c>
      <c r="AC3390" s="1">
        <f t="shared" si="1518"/>
        <v>121.29819934328421</v>
      </c>
      <c r="AD3390" s="1">
        <f t="shared" si="1519"/>
        <v>27.081180044439325</v>
      </c>
      <c r="AE3390" s="3">
        <f>AD3390/(K!D$3*AC3390^2)</f>
        <v>0.3419215829875667</v>
      </c>
      <c r="AF3390" s="1">
        <f t="shared" si="1520"/>
        <v>-17.682200198059011</v>
      </c>
      <c r="AG3390" s="1">
        <f t="shared" si="1521"/>
        <v>-0.48304831908724566</v>
      </c>
      <c r="AH3390" s="1">
        <f t="shared" si="1522"/>
        <v>0.27554108196474658</v>
      </c>
      <c r="AI3390" s="1">
        <f t="shared" si="1523"/>
        <v>17.690942948601172</v>
      </c>
      <c r="AJ3390" s="1">
        <f t="shared" si="1530"/>
        <v>-20.207512873146239</v>
      </c>
      <c r="AK3390" s="1">
        <f t="shared" si="1531"/>
        <v>0.31489293744646452</v>
      </c>
      <c r="AL3390" s="2">
        <f>AI3390/(K!D$3*AC3390^2)</f>
        <v>0.22336232053412639</v>
      </c>
      <c r="AM3390" s="2">
        <f t="shared" si="1532"/>
        <v>0.18142718827034776</v>
      </c>
      <c r="AN3390" s="4">
        <f t="shared" si="1524"/>
        <v>1736.775965379619</v>
      </c>
      <c r="AO3390" s="4">
        <f t="shared" si="1533"/>
        <v>-30.31430960841913</v>
      </c>
      <c r="AP3390" s="4">
        <f t="shared" si="1525"/>
        <v>121.5554901260244</v>
      </c>
      <c r="AQ3390" s="4">
        <f t="shared" si="1526"/>
        <v>-1732.2517309483321</v>
      </c>
      <c r="AR3390" s="4">
        <f t="shared" si="1527"/>
        <v>0</v>
      </c>
      <c r="AS3390" s="11">
        <f t="shared" si="1534"/>
        <v>269.10723421209343</v>
      </c>
      <c r="AT3390" s="12">
        <f t="shared" si="1535"/>
        <v>0.78233151593676531</v>
      </c>
      <c r="AU3390" s="14">
        <f t="shared" si="1536"/>
        <v>38.525454714385781</v>
      </c>
    </row>
    <row r="3391" spans="1:47" x14ac:dyDescent="0.35">
      <c r="A3391" t="s">
        <v>33</v>
      </c>
      <c r="B3391">
        <v>89.6</v>
      </c>
      <c r="C3391" s="1">
        <f t="shared" si="1508"/>
        <v>-3.5229692733511363E-2</v>
      </c>
      <c r="D3391" s="1">
        <f t="shared" si="1509"/>
        <v>-5.0283065044846929</v>
      </c>
      <c r="E3391" s="1">
        <f t="shared" si="1510"/>
        <v>-131.13572086414899</v>
      </c>
      <c r="F3391" s="1">
        <f t="shared" si="1511"/>
        <v>-5.4161114510804902</v>
      </c>
      <c r="G3391" s="1">
        <f t="shared" si="1512"/>
        <v>6.7753130085350222E-2</v>
      </c>
      <c r="H3391">
        <v>2.5042</v>
      </c>
      <c r="I3391" s="1">
        <f t="shared" si="1513"/>
        <v>54.600999999999999</v>
      </c>
      <c r="J3391">
        <v>5.9023000000000003</v>
      </c>
      <c r="K3391">
        <v>1.3523000000000001</v>
      </c>
      <c r="L3391">
        <v>1.0095000000000001</v>
      </c>
      <c r="M3391">
        <v>1.8173999999999999</v>
      </c>
      <c r="N3391" s="10">
        <v>1.7867</v>
      </c>
      <c r="O3391" s="2">
        <f t="shared" si="1528"/>
        <v>1.3525156607094504</v>
      </c>
      <c r="P3391" s="2">
        <f t="shared" si="1529"/>
        <v>1.0096665985205893</v>
      </c>
      <c r="Q3391">
        <v>-4.4638</v>
      </c>
      <c r="R3391">
        <v>-130.06440000000001</v>
      </c>
      <c r="S3391">
        <v>-6.1146000000000003</v>
      </c>
      <c r="T3391">
        <v>16.023599999999998</v>
      </c>
      <c r="U3391">
        <v>30.409600000000001</v>
      </c>
      <c r="V3391">
        <v>-19.826699999999999</v>
      </c>
      <c r="W3391">
        <v>2118</v>
      </c>
      <c r="X3391">
        <v>5.899</v>
      </c>
      <c r="Y3391" s="1">
        <f t="shared" si="1514"/>
        <v>0.42667548346523704</v>
      </c>
      <c r="Z3391" s="1">
        <f t="shared" si="1515"/>
        <v>-1.6098678660579071</v>
      </c>
      <c r="AA3391" s="1">
        <f t="shared" si="1516"/>
        <v>-124.64820547315676</v>
      </c>
      <c r="AB3391" s="1">
        <f t="shared" si="1517"/>
        <v>-9.6458948550905976</v>
      </c>
      <c r="AC3391" s="1">
        <f t="shared" si="1518"/>
        <v>125.03123645625494</v>
      </c>
      <c r="AD3391" s="1">
        <f t="shared" si="1519"/>
        <v>31.475324222809103</v>
      </c>
      <c r="AE3391" s="3">
        <f>AD3391/(K!D$3*AC3391^2)</f>
        <v>0.37402514421343458</v>
      </c>
      <c r="AF3391" s="1">
        <f t="shared" si="1520"/>
        <v>15.618332368676661</v>
      </c>
      <c r="AG3391" s="1">
        <f t="shared" si="1521"/>
        <v>-0.969300123343249</v>
      </c>
      <c r="AH3391" s="1">
        <f t="shared" si="1522"/>
        <v>9.9190454566697284</v>
      </c>
      <c r="AI3391" s="1">
        <f t="shared" si="1523"/>
        <v>18.527258606686711</v>
      </c>
      <c r="AJ3391" s="1">
        <f t="shared" si="1530"/>
        <v>17.060088885406554</v>
      </c>
      <c r="AK3391" s="1">
        <f t="shared" si="1531"/>
        <v>10.834690487734292</v>
      </c>
      <c r="AL3391" s="2">
        <f>AI3391/(K!D$3*AC3391^2)</f>
        <v>0.22016168993817395</v>
      </c>
      <c r="AM3391" s="2">
        <f t="shared" si="1532"/>
        <v>0.17677602611782378</v>
      </c>
      <c r="AN3391" s="4">
        <f t="shared" si="1524"/>
        <v>1744.3312825757364</v>
      </c>
      <c r="AO3391" s="4">
        <f t="shared" si="1533"/>
        <v>-938.05225610763057</v>
      </c>
      <c r="AP3391" s="4">
        <f t="shared" si="1525"/>
        <v>-101.41838780612147</v>
      </c>
      <c r="AQ3391" s="4">
        <f t="shared" si="1526"/>
        <v>1467.127771803978</v>
      </c>
      <c r="AR3391" s="4">
        <f t="shared" si="1527"/>
        <v>0</v>
      </c>
      <c r="AS3391" s="11">
        <f t="shared" si="1534"/>
        <v>122.41921875433033</v>
      </c>
      <c r="AT3391" s="12">
        <f t="shared" si="1535"/>
        <v>0.82357473209430421</v>
      </c>
      <c r="AU3391" s="14">
        <f t="shared" si="1536"/>
        <v>34.555744069467202</v>
      </c>
    </row>
    <row r="3392" spans="1:47" x14ac:dyDescent="0.35">
      <c r="A3392" t="s">
        <v>33</v>
      </c>
      <c r="B3392">
        <v>95.6</v>
      </c>
      <c r="C3392" s="1">
        <f t="shared" si="1508"/>
        <v>-3.808597934388825E-2</v>
      </c>
      <c r="D3392" s="1">
        <f t="shared" si="1509"/>
        <v>6.1305254584544429</v>
      </c>
      <c r="E3392" s="1">
        <f t="shared" si="1510"/>
        <v>-139.86189398989274</v>
      </c>
      <c r="F3392" s="1">
        <f t="shared" si="1511"/>
        <v>-7.3912334820231171</v>
      </c>
      <c r="G3392" s="1">
        <f t="shared" si="1512"/>
        <v>3.6832893350464246E-2</v>
      </c>
      <c r="H3392">
        <v>-1.4181999999999999</v>
      </c>
      <c r="I3392" s="1">
        <f t="shared" si="1513"/>
        <v>55.304000000000002</v>
      </c>
      <c r="J3392">
        <v>6.1394000000000002</v>
      </c>
      <c r="K3392">
        <v>-1.5403</v>
      </c>
      <c r="L3392">
        <v>0.55700000000000005</v>
      </c>
      <c r="M3392">
        <v>-0.59670000000000001</v>
      </c>
      <c r="N3392" s="10">
        <v>1.2285999999999999</v>
      </c>
      <c r="O3392" s="2">
        <f t="shared" si="1528"/>
        <v>-1.5405277079337591</v>
      </c>
      <c r="P3392" s="2">
        <f t="shared" si="1529"/>
        <v>0.55710874883177874</v>
      </c>
      <c r="Q3392">
        <v>5.3577000000000004</v>
      </c>
      <c r="R3392">
        <v>-138.66579999999999</v>
      </c>
      <c r="S3392">
        <v>-8.2928999999999995</v>
      </c>
      <c r="T3392">
        <v>-20.291599999999999</v>
      </c>
      <c r="U3392">
        <v>31.405100000000001</v>
      </c>
      <c r="V3392">
        <v>-23.674499999999998</v>
      </c>
      <c r="W3392">
        <v>2056</v>
      </c>
      <c r="X3392">
        <v>5.1959999999999997</v>
      </c>
      <c r="Y3392" s="1">
        <f t="shared" si="1514"/>
        <v>0.40357568754962014</v>
      </c>
      <c r="Z3392" s="1">
        <f t="shared" si="1515"/>
        <v>2.0359272477135066</v>
      </c>
      <c r="AA3392" s="1">
        <f t="shared" si="1516"/>
        <v>-133.52472657736044</v>
      </c>
      <c r="AB3392" s="1">
        <f t="shared" si="1517"/>
        <v>-12.168459789469857</v>
      </c>
      <c r="AC3392" s="1">
        <f t="shared" si="1518"/>
        <v>134.09350849673817</v>
      </c>
      <c r="AD3392" s="1">
        <f t="shared" si="1519"/>
        <v>32.351271024133808</v>
      </c>
      <c r="AE3392" s="3">
        <f>AD3392/(K!D$3*AC3392^2)</f>
        <v>0.33422849902147123</v>
      </c>
      <c r="AF3392" s="1">
        <f t="shared" si="1520"/>
        <v>-19.800414148316502</v>
      </c>
      <c r="AG3392" s="1">
        <f t="shared" si="1521"/>
        <v>-0.80894724474508806</v>
      </c>
      <c r="AH3392" s="1">
        <f t="shared" si="1522"/>
        <v>5.5637490825348976</v>
      </c>
      <c r="AI3392" s="1">
        <f t="shared" si="1523"/>
        <v>20.583150875000673</v>
      </c>
      <c r="AJ3392" s="1">
        <f t="shared" si="1530"/>
        <v>-19.349756989346858</v>
      </c>
      <c r="AK3392" s="1">
        <f t="shared" si="1531"/>
        <v>5.437118228454084</v>
      </c>
      <c r="AL3392" s="2">
        <f>AI3392/(K!D$3*AC3392^2)</f>
        <v>0.21264931498215073</v>
      </c>
      <c r="AM3392" s="2">
        <f t="shared" si="1532"/>
        <v>0.16634524075012122</v>
      </c>
      <c r="AN3392" s="4">
        <f t="shared" si="1524"/>
        <v>1760.3750740032351</v>
      </c>
      <c r="AO3392" s="4">
        <f t="shared" si="1533"/>
        <v>-480.09986560353957</v>
      </c>
      <c r="AP3392" s="4">
        <f t="shared" si="1525"/>
        <v>146.44763585679493</v>
      </c>
      <c r="AQ3392" s="4">
        <f t="shared" si="1526"/>
        <v>-1687.2989095507987</v>
      </c>
      <c r="AR3392" s="4">
        <f t="shared" si="1527"/>
        <v>0</v>
      </c>
      <c r="AS3392" s="11">
        <f t="shared" si="1534"/>
        <v>254.30508565455796</v>
      </c>
      <c r="AT3392" s="12">
        <f t="shared" si="1535"/>
        <v>0.85621355739456961</v>
      </c>
      <c r="AU3392" s="14">
        <f t="shared" si="1536"/>
        <v>31.105936924947638</v>
      </c>
    </row>
    <row r="3393" spans="1:47" x14ac:dyDescent="0.35">
      <c r="A3393" t="s">
        <v>33</v>
      </c>
      <c r="B3393">
        <v>88.7</v>
      </c>
      <c r="C3393" s="1">
        <f t="shared" si="1508"/>
        <v>-3.4766967471874681E-2</v>
      </c>
      <c r="D3393" s="1">
        <f t="shared" si="1509"/>
        <v>-10.316584838457471</v>
      </c>
      <c r="E3393" s="1">
        <f t="shared" si="1510"/>
        <v>-129.70014970307474</v>
      </c>
      <c r="F3393" s="1">
        <f t="shared" si="1511"/>
        <v>-2.0713177062789772</v>
      </c>
      <c r="G3393" s="1">
        <f t="shared" si="1512"/>
        <v>-2.3102192720614312E-3</v>
      </c>
      <c r="H3393">
        <v>2.4607000000000001</v>
      </c>
      <c r="I3393" s="1">
        <f t="shared" si="1513"/>
        <v>54.49</v>
      </c>
      <c r="J3393">
        <v>5.8446999999999996</v>
      </c>
      <c r="K3393">
        <v>1.0994999999999999</v>
      </c>
      <c r="L3393">
        <v>1.33</v>
      </c>
      <c r="M3393">
        <v>-0.66120000000000001</v>
      </c>
      <c r="N3393" s="10">
        <v>3.3227000000000002</v>
      </c>
      <c r="O3393" s="2">
        <f t="shared" si="1528"/>
        <v>1.0996490671872836</v>
      </c>
      <c r="P3393" s="2">
        <f t="shared" si="1529"/>
        <v>1.3301720984227536</v>
      </c>
      <c r="Q3393">
        <v>-9.8190000000000008</v>
      </c>
      <c r="R3393">
        <v>-128.59100000000001</v>
      </c>
      <c r="S3393">
        <v>-2.677</v>
      </c>
      <c r="T3393">
        <v>14.311999999999999</v>
      </c>
      <c r="U3393">
        <v>31.9024</v>
      </c>
      <c r="V3393">
        <v>-17.421199999999999</v>
      </c>
      <c r="W3393">
        <v>2101</v>
      </c>
      <c r="X3393">
        <v>6.01</v>
      </c>
      <c r="Y3393" s="1">
        <f t="shared" si="1514"/>
        <v>0.43217034300070722</v>
      </c>
      <c r="Z3393" s="1">
        <f t="shared" si="1515"/>
        <v>-7.2239738639444102</v>
      </c>
      <c r="AA3393" s="1">
        <f t="shared" si="1516"/>
        <v>-122.80651412780186</v>
      </c>
      <c r="AB3393" s="1">
        <f t="shared" si="1517"/>
        <v>-5.8357806960209366</v>
      </c>
      <c r="AC3393" s="1">
        <f t="shared" si="1518"/>
        <v>123.15714371054975</v>
      </c>
      <c r="AD3393" s="1">
        <f t="shared" si="1519"/>
        <v>33.350125148704478</v>
      </c>
      <c r="AE3393" s="3">
        <f>AD3393/(K!D$3*AC3393^2)</f>
        <v>0.40845657416691517</v>
      </c>
      <c r="AF3393" s="1">
        <f t="shared" si="1520"/>
        <v>12.355796525520761</v>
      </c>
      <c r="AG3393" s="1">
        <f t="shared" si="1521"/>
        <v>-1.3527770189154111</v>
      </c>
      <c r="AH3393" s="1">
        <f t="shared" si="1522"/>
        <v>13.17250988698709</v>
      </c>
      <c r="AI3393" s="1">
        <f t="shared" si="1523"/>
        <v>18.111066510996785</v>
      </c>
      <c r="AJ3393" s="1">
        <f t="shared" si="1530"/>
        <v>13.846242062219556</v>
      </c>
      <c r="AK3393" s="1">
        <f t="shared" si="1531"/>
        <v>14.76147329599347</v>
      </c>
      <c r="AL3393" s="2">
        <f>AI3393/(K!D$3*AC3393^2)</f>
        <v>0.2218157847566056</v>
      </c>
      <c r="AM3393" s="2">
        <f t="shared" si="1532"/>
        <v>0.17916348336829852</v>
      </c>
      <c r="AN3393" s="4">
        <f t="shared" si="1524"/>
        <v>1741.3905456113964</v>
      </c>
      <c r="AO3393" s="4">
        <f t="shared" si="1533"/>
        <v>-1269.1026865140777</v>
      </c>
      <c r="AP3393" s="4">
        <f t="shared" si="1525"/>
        <v>17.997158997895795</v>
      </c>
      <c r="AQ3393" s="4">
        <f t="shared" si="1526"/>
        <v>1192.2648639021072</v>
      </c>
      <c r="AR3393" s="4">
        <f t="shared" si="1527"/>
        <v>0</v>
      </c>
      <c r="AS3393" s="11">
        <f t="shared" si="1534"/>
        <v>136.83240802659006</v>
      </c>
      <c r="AT3393" s="12">
        <f t="shared" si="1535"/>
        <v>0.82883890795402015</v>
      </c>
      <c r="AU3393" s="14">
        <f t="shared" si="1536"/>
        <v>34.020350128280811</v>
      </c>
    </row>
    <row r="3394" spans="1:47" x14ac:dyDescent="0.35">
      <c r="A3394" t="s">
        <v>33</v>
      </c>
      <c r="B3394">
        <v>91.1</v>
      </c>
      <c r="C3394" s="1">
        <f t="shared" ref="C3394:C3457" si="1537">(-R3394-SQRT(R3394^2-2*U3394*(50-I3394)))/U3394</f>
        <v>-3.0682317434783536E-2</v>
      </c>
      <c r="D3394" s="1">
        <f t="shared" ref="D3394:D3457" si="1538">Q3394+T3394*$C3394</f>
        <v>-10.364441321090535</v>
      </c>
      <c r="E3394" s="1">
        <f t="shared" ref="E3394:E3457" si="1539">R3394+U3394*$C3394</f>
        <v>-133.1251708902565</v>
      </c>
      <c r="F3394" s="1">
        <f t="shared" ref="F3394:F3457" si="1540">S3394+V3394*$C3394</f>
        <v>-3.5815852486014892</v>
      </c>
      <c r="G3394" s="1">
        <f t="shared" ref="G3394:G3457" si="1541">B3394-SQRT(D3394^2+E3394^2+F3394^2)/1.467</f>
        <v>4.6116081642836093E-2</v>
      </c>
      <c r="H3394">
        <v>2.3969</v>
      </c>
      <c r="I3394" s="1">
        <f t="shared" ref="I3394:I3457" si="1542">60.5-X3394</f>
        <v>54.070999999999998</v>
      </c>
      <c r="J3394">
        <v>5.5011000000000001</v>
      </c>
      <c r="K3394">
        <v>1.0489999999999999</v>
      </c>
      <c r="L3394">
        <v>1.2906</v>
      </c>
      <c r="M3394">
        <v>-0.6532</v>
      </c>
      <c r="N3394" s="10">
        <v>2.6164000000000001</v>
      </c>
      <c r="O3394" s="2">
        <f t="shared" si="1528"/>
        <v>1.0492956626305987</v>
      </c>
      <c r="P3394" s="2">
        <f t="shared" si="1529"/>
        <v>1.2907521700147833</v>
      </c>
      <c r="Q3394">
        <v>-9.9200999999999997</v>
      </c>
      <c r="R3394">
        <v>-132.23939999999999</v>
      </c>
      <c r="S3394">
        <v>-4.0831</v>
      </c>
      <c r="T3394">
        <v>14.481999999999999</v>
      </c>
      <c r="U3394">
        <v>28.8691</v>
      </c>
      <c r="V3394">
        <v>-16.345400000000001</v>
      </c>
      <c r="W3394">
        <v>2246</v>
      </c>
      <c r="X3394">
        <v>6.4290000000000003</v>
      </c>
      <c r="Y3394" s="1">
        <f t="shared" ref="Y3394:Y3457" si="1543">(-E3394-SQRT(E3394^2-2*U3394*(I3394-17/12)))/U3394</f>
        <v>0.41411996798549666</v>
      </c>
      <c r="Z3394" s="1">
        <f t="shared" ref="Z3394:Z3457" si="1544">(2*D3394+T3394*$Y3394)/2</f>
        <v>-7.3657986329075538</v>
      </c>
      <c r="AA3394" s="1">
        <f t="shared" ref="AA3394:AA3457" si="1545">(2*E3394+U3394*$Y3394)/2</f>
        <v>-127.14753550637144</v>
      </c>
      <c r="AB3394" s="1">
        <f t="shared" ref="AB3394:AB3457" si="1546">(2*F3394+V3394*$Y3394)/2</f>
        <v>-6.9660635109565581</v>
      </c>
      <c r="AC3394" s="1">
        <f t="shared" ref="AC3394:AC3457" si="1547">SQRT(Z3394^2+AA3394^2+AB3394^2)</f>
        <v>127.551075321548</v>
      </c>
      <c r="AD3394" s="1">
        <f t="shared" ref="AD3394:AD3457" si="1548">-(T3394*Z3394+U3394*AA3394+(V3394+32.174)*AB3394)/AC3394</f>
        <v>30.478531334823884</v>
      </c>
      <c r="AE3394" s="3">
        <f>AD3394/(K!D$3*AC3394^2)</f>
        <v>0.34801136424717882</v>
      </c>
      <c r="AF3394" s="1">
        <f t="shared" ref="AF3394:AF3457" si="1549">T3394+$AD3394*Z3394/$AC3394</f>
        <v>12.721930758144303</v>
      </c>
      <c r="AG3394" s="1">
        <f t="shared" ref="AG3394:AG3457" si="1550">U3394+$AD3394*AA3394/$AC3394</f>
        <v>-1.5130048572681147</v>
      </c>
      <c r="AH3394" s="1">
        <f t="shared" ref="AH3394:AH3457" si="1551">V3394+$AD3394*AB3394/$AC3394+32.174</f>
        <v>14.164048098231788</v>
      </c>
      <c r="AI3394" s="1">
        <f t="shared" ref="AI3394:AI3457" si="1552">SQRT(AF3394^2+AG3394^2+AH3394^2)</f>
        <v>19.098611584148166</v>
      </c>
      <c r="AJ3394" s="1">
        <f t="shared" si="1530"/>
        <v>13.090511646768274</v>
      </c>
      <c r="AK3394" s="1">
        <f t="shared" si="1531"/>
        <v>14.574410136338056</v>
      </c>
      <c r="AL3394" s="2">
        <f>AI3394/(K!D$3*AC3394^2)</f>
        <v>0.21807264266149992</v>
      </c>
      <c r="AM3394" s="2">
        <f t="shared" si="1532"/>
        <v>0.17380902857979841</v>
      </c>
      <c r="AN3394" s="4">
        <f t="shared" ref="AN3394:AN3457" si="1553">78.92*AM3394*AC3394</f>
        <v>1749.6191889001338</v>
      </c>
      <c r="AO3394" s="4">
        <f t="shared" si="1533"/>
        <v>-1301.0296655640536</v>
      </c>
      <c r="AP3394" s="4">
        <f t="shared" ref="AP3394:AP3457" si="1554">AN3394*(AB3394*AF3394-Z3394*AH3394)/(AI3394*AC3394)</f>
        <v>11.281622172287824</v>
      </c>
      <c r="AQ3394" s="4">
        <f t="shared" ref="AQ3394:AQ3457" si="1555">AN3394*(Z3394*AG3394-AA3394*AF3394)/(AI3394*AC3394)</f>
        <v>1169.7699946959701</v>
      </c>
      <c r="AR3394" s="4">
        <f t="shared" ref="AR3394:AR3457" si="1556">SQRT(AO3394^2+AP3394^2+AQ3394^2)-AN3394</f>
        <v>0</v>
      </c>
      <c r="AS3394" s="11">
        <f t="shared" si="1534"/>
        <v>138.07030414707643</v>
      </c>
      <c r="AT3394" s="12">
        <f t="shared" si="1535"/>
        <v>0.77899340556550933</v>
      </c>
      <c r="AU3394" s="14">
        <f t="shared" si="1536"/>
        <v>38.831495263558743</v>
      </c>
    </row>
    <row r="3395" spans="1:47" x14ac:dyDescent="0.35">
      <c r="A3395" t="s">
        <v>33</v>
      </c>
      <c r="B3395">
        <v>99.3</v>
      </c>
      <c r="C3395" s="1">
        <f t="shared" si="1537"/>
        <v>-3.558993825471693E-2</v>
      </c>
      <c r="D3395" s="1">
        <f t="shared" si="1538"/>
        <v>4.7296830219717867</v>
      </c>
      <c r="E3395" s="1">
        <f t="shared" si="1539"/>
        <v>-145.51310853737542</v>
      </c>
      <c r="F3395" s="1">
        <f t="shared" si="1540"/>
        <v>-5.3962162826435955</v>
      </c>
      <c r="G3395" s="1">
        <f t="shared" si="1541"/>
        <v>-1.146795815753876E-2</v>
      </c>
      <c r="H3395">
        <v>-1.1380999999999999</v>
      </c>
      <c r="I3395" s="1">
        <f t="shared" si="1542"/>
        <v>55.156999999999996</v>
      </c>
      <c r="J3395">
        <v>6.2530999999999999</v>
      </c>
      <c r="K3395">
        <v>-1.3827</v>
      </c>
      <c r="L3395">
        <v>0.8286</v>
      </c>
      <c r="M3395">
        <v>-0.7742</v>
      </c>
      <c r="N3395" s="10">
        <v>2.6791999999999998</v>
      </c>
      <c r="O3395" s="2">
        <f t="shared" ref="O3395:O3458" si="1557">(M3395-H3395-(D3395/E3395)*(17/12-I3395))</f>
        <v>-1.3828480745659815</v>
      </c>
      <c r="P3395" s="2">
        <f t="shared" ref="P3395:P3458" si="1558">(N3395-J3395-(F3395/E3395)*(17/12-I3395))+0.5*32.174*Y3395^2</f>
        <v>0.82878726556735338</v>
      </c>
      <c r="Q3395">
        <v>4.0327999999999999</v>
      </c>
      <c r="R3395">
        <v>-144.28790000000001</v>
      </c>
      <c r="S3395">
        <v>-6.1021000000000001</v>
      </c>
      <c r="T3395">
        <v>-19.5809</v>
      </c>
      <c r="U3395">
        <v>34.425699999999999</v>
      </c>
      <c r="V3395">
        <v>-19.8338</v>
      </c>
      <c r="W3395">
        <v>2063</v>
      </c>
      <c r="X3395">
        <v>5.343</v>
      </c>
      <c r="Y3395" s="1">
        <f t="shared" si="1543"/>
        <v>0.38703564316484834</v>
      </c>
      <c r="Z3395" s="1">
        <f t="shared" si="1544"/>
        <v>0.94042990934849735</v>
      </c>
      <c r="AA3395" s="1">
        <f t="shared" si="1545"/>
        <v>-138.85112206692537</v>
      </c>
      <c r="AB3395" s="1">
        <f t="shared" si="1546"/>
        <v>-9.2344100523450798</v>
      </c>
      <c r="AC3395" s="1">
        <f t="shared" si="1547"/>
        <v>139.1610320336604</v>
      </c>
      <c r="AD3395" s="1">
        <f t="shared" si="1548"/>
        <v>35.300226881696616</v>
      </c>
      <c r="AE3395" s="3">
        <f>AD3395/(K!D$3*AC3395^2)</f>
        <v>0.33861785448283149</v>
      </c>
      <c r="AF3395" s="1">
        <f t="shared" si="1549"/>
        <v>-19.342346227573927</v>
      </c>
      <c r="AG3395" s="1">
        <f t="shared" si="1550"/>
        <v>-0.79591369538452028</v>
      </c>
      <c r="AH3395" s="1">
        <f t="shared" si="1551"/>
        <v>9.9977571106173322</v>
      </c>
      <c r="AI3395" s="1">
        <f t="shared" si="1552"/>
        <v>21.787955008232032</v>
      </c>
      <c r="AJ3395" s="1">
        <f t="shared" ref="AJ3395:AJ3458" si="1559">0.5*AF3395*Y3395^2*12</f>
        <v>-17.384504938173109</v>
      </c>
      <c r="AK3395" s="1">
        <f t="shared" ref="AK3395:AK3458" si="1560">0.5*AH3395*Y3395^2*12</f>
        <v>8.9857794817264249</v>
      </c>
      <c r="AL3395" s="2">
        <f>AI3395/(K!D$3*AC3395^2)</f>
        <v>0.20900122266017004</v>
      </c>
      <c r="AM3395" s="2">
        <f t="shared" ref="AM3395:AM3458" si="1561">0.166*LN(0.336/(0.336-AL3395))</f>
        <v>0.1615069943322005</v>
      </c>
      <c r="AN3395" s="4">
        <f t="shared" si="1553"/>
        <v>1773.7648825410079</v>
      </c>
      <c r="AO3395" s="4">
        <f t="shared" ref="AO3395:AO3458" si="1562">AN3395*(AA3395*AH3395-AB3395*AG3395)/(AI3395*AC3395)</f>
        <v>-816.40792923320851</v>
      </c>
      <c r="AP3395" s="4">
        <f t="shared" si="1554"/>
        <v>98.990970317494103</v>
      </c>
      <c r="AQ3395" s="4">
        <f t="shared" si="1555"/>
        <v>-1571.5981481970709</v>
      </c>
      <c r="AR3395" s="4">
        <f t="shared" si="1556"/>
        <v>0</v>
      </c>
      <c r="AS3395" s="11">
        <f t="shared" ref="AS3395:AS3458" si="1563">IF(AH3395&gt;0,ATAN2(AF3395,AH3395)*180/PI(),360+ATAN2(AF3395,AH3395)*180/PI())+90</f>
        <v>242.66626268793507</v>
      </c>
      <c r="AT3395" s="12">
        <f t="shared" ref="AT3395:AT3458" si="1564">AN3395/W3395</f>
        <v>0.85979877970964991</v>
      </c>
      <c r="AU3395" s="14">
        <f t="shared" ref="AU3395:AU3458" si="1565">IF(AT3395&lt;=1,ACOS(AT3395)*180/PI(),"")</f>
        <v>30.706002608025191</v>
      </c>
    </row>
    <row r="3396" spans="1:47" x14ac:dyDescent="0.35">
      <c r="A3396" t="s">
        <v>33</v>
      </c>
      <c r="B3396">
        <v>94.3</v>
      </c>
      <c r="C3396" s="1">
        <f t="shared" si="1537"/>
        <v>-3.4972505078376723E-2</v>
      </c>
      <c r="D3396" s="1">
        <f t="shared" si="1538"/>
        <v>4.6789282939675649</v>
      </c>
      <c r="E3396" s="1">
        <f t="shared" si="1539"/>
        <v>-138.21369525922532</v>
      </c>
      <c r="F3396" s="1">
        <f t="shared" si="1540"/>
        <v>-3.6744434501552035</v>
      </c>
      <c r="G3396" s="1">
        <f t="shared" si="1541"/>
        <v>-2.4379810305106275E-3</v>
      </c>
      <c r="H3396">
        <v>-1.278</v>
      </c>
      <c r="I3396" s="1">
        <f t="shared" si="1542"/>
        <v>54.813000000000002</v>
      </c>
      <c r="J3396">
        <v>6.1173000000000002</v>
      </c>
      <c r="K3396">
        <v>-1.3246</v>
      </c>
      <c r="L3396">
        <v>0.98419999999999996</v>
      </c>
      <c r="M3396">
        <v>-0.79520000000000002</v>
      </c>
      <c r="N3396" s="10">
        <v>3.0232000000000001</v>
      </c>
      <c r="O3396" s="2">
        <f t="shared" si="1557"/>
        <v>-1.3248183721075999</v>
      </c>
      <c r="P3396" s="2">
        <f t="shared" si="1558"/>
        <v>0.98436808447923996</v>
      </c>
      <c r="Q3396">
        <v>4.0782999999999996</v>
      </c>
      <c r="R3396">
        <v>-137.03110000000001</v>
      </c>
      <c r="S3396">
        <v>-4.3517000000000001</v>
      </c>
      <c r="T3396">
        <v>-17.174299999999999</v>
      </c>
      <c r="U3396">
        <v>33.814999999999998</v>
      </c>
      <c r="V3396">
        <v>-19.365400000000001</v>
      </c>
      <c r="W3396">
        <v>2002</v>
      </c>
      <c r="X3396">
        <v>5.6870000000000003</v>
      </c>
      <c r="Y3396" s="1">
        <f t="shared" si="1543"/>
        <v>0.40655061221211919</v>
      </c>
      <c r="Z3396" s="1">
        <f t="shared" si="1544"/>
        <v>1.1878172043102659</v>
      </c>
      <c r="AA3396" s="1">
        <f t="shared" si="1545"/>
        <v>-131.33994078324892</v>
      </c>
      <c r="AB3396" s="1">
        <f t="shared" si="1546"/>
        <v>-7.6109510630214903</v>
      </c>
      <c r="AC3396" s="1">
        <f t="shared" si="1547"/>
        <v>131.56563962806513</v>
      </c>
      <c r="AD3396" s="1">
        <f t="shared" si="1548"/>
        <v>34.653011738262578</v>
      </c>
      <c r="AE3396" s="3">
        <f>AD3396/(K!D$3*AC3396^2)</f>
        <v>0.37189784469144305</v>
      </c>
      <c r="AF3396" s="1">
        <f t="shared" si="1549"/>
        <v>-16.861441387065522</v>
      </c>
      <c r="AG3396" s="1">
        <f t="shared" si="1550"/>
        <v>-0.77856502602951849</v>
      </c>
      <c r="AH3396" s="1">
        <f t="shared" si="1551"/>
        <v>10.803955190976737</v>
      </c>
      <c r="AI3396" s="1">
        <f t="shared" si="1552"/>
        <v>20.040953493230695</v>
      </c>
      <c r="AJ3396" s="1">
        <f t="shared" si="1559"/>
        <v>-16.721498197473288</v>
      </c>
      <c r="AK3396" s="1">
        <f t="shared" si="1560"/>
        <v>10.714286703275759</v>
      </c>
      <c r="AL3396" s="2">
        <f>AI3396/(K!D$3*AC3396^2)</f>
        <v>0.21508050919177127</v>
      </c>
      <c r="AM3396" s="2">
        <f t="shared" si="1561"/>
        <v>0.16964970937287061</v>
      </c>
      <c r="AN3396" s="4">
        <f t="shared" si="1553"/>
        <v>1761.5001237801007</v>
      </c>
      <c r="AO3396" s="4">
        <f t="shared" si="1562"/>
        <v>-951.94359953843286</v>
      </c>
      <c r="AP3396" s="4">
        <f t="shared" si="1554"/>
        <v>77.161043170787494</v>
      </c>
      <c r="AQ3396" s="4">
        <f t="shared" si="1555"/>
        <v>-1480.1122399304443</v>
      </c>
      <c r="AR3396" s="4">
        <f t="shared" si="1556"/>
        <v>0</v>
      </c>
      <c r="AS3396" s="11">
        <f t="shared" si="1563"/>
        <v>237.35031440933255</v>
      </c>
      <c r="AT3396" s="12">
        <f t="shared" si="1564"/>
        <v>0.87987019169835201</v>
      </c>
      <c r="AU3396" s="14">
        <f t="shared" si="1565"/>
        <v>28.373291308734942</v>
      </c>
    </row>
    <row r="3397" spans="1:47" x14ac:dyDescent="0.35">
      <c r="A3397" t="s">
        <v>33</v>
      </c>
      <c r="B3397">
        <v>94.6</v>
      </c>
      <c r="C3397" s="1">
        <f t="shared" si="1537"/>
        <v>-2.8696384918574659E-2</v>
      </c>
      <c r="D3397" s="1">
        <f t="shared" si="1538"/>
        <v>7.8925224098259177</v>
      </c>
      <c r="E3397" s="1">
        <f t="shared" si="1539"/>
        <v>-138.08900060830334</v>
      </c>
      <c r="F3397" s="1">
        <f t="shared" si="1540"/>
        <v>-10.542153450275999</v>
      </c>
      <c r="G3397" s="1">
        <f t="shared" si="1541"/>
        <v>4.2713115919724487E-2</v>
      </c>
      <c r="H3397">
        <v>-2.2814000000000001</v>
      </c>
      <c r="I3397" s="1">
        <f t="shared" si="1542"/>
        <v>53.95</v>
      </c>
      <c r="J3397">
        <v>6.5308999999999999</v>
      </c>
      <c r="K3397">
        <v>-1.0615000000000001</v>
      </c>
      <c r="L3397">
        <v>1.2412000000000001</v>
      </c>
      <c r="M3397">
        <v>-0.34050000000000002</v>
      </c>
      <c r="N3397" s="10">
        <v>1.2126999999999999</v>
      </c>
      <c r="O3397" s="2">
        <f t="shared" si="1557"/>
        <v>-1.0616600067327662</v>
      </c>
      <c r="P3397" s="2">
        <f t="shared" si="1558"/>
        <v>1.2414445279621393</v>
      </c>
      <c r="Q3397">
        <v>7.4576000000000002</v>
      </c>
      <c r="R3397">
        <v>-137.20699999999999</v>
      </c>
      <c r="S3397">
        <v>-10.948499999999999</v>
      </c>
      <c r="T3397">
        <v>-15.156000000000001</v>
      </c>
      <c r="U3397">
        <v>30.735600000000002</v>
      </c>
      <c r="V3397">
        <v>-14.1602</v>
      </c>
      <c r="W3397">
        <v>2195</v>
      </c>
      <c r="X3397">
        <v>6.55</v>
      </c>
      <c r="Y3397" s="1">
        <f t="shared" si="1543"/>
        <v>0.39806540914231431</v>
      </c>
      <c r="Z3397" s="1">
        <f t="shared" si="1544"/>
        <v>4.87598273934546</v>
      </c>
      <c r="AA3397" s="1">
        <f t="shared" si="1545"/>
        <v>-131.97161101368607</v>
      </c>
      <c r="AB3397" s="1">
        <f t="shared" si="1546"/>
        <v>-13.360496353544498</v>
      </c>
      <c r="AC3397" s="1">
        <f t="shared" si="1547"/>
        <v>132.73576829187806</v>
      </c>
      <c r="AD3397" s="1">
        <f t="shared" si="1548"/>
        <v>32.92857989469816</v>
      </c>
      <c r="AE3397" s="3">
        <f>AD3397/(K!D$3*AC3397^2)</f>
        <v>0.34718799852193316</v>
      </c>
      <c r="AF3397" s="1">
        <f t="shared" si="1549"/>
        <v>-13.946384918369207</v>
      </c>
      <c r="AG3397" s="1">
        <f t="shared" si="1550"/>
        <v>-2.0034106903241771</v>
      </c>
      <c r="AH3397" s="1">
        <f t="shared" si="1551"/>
        <v>14.699379348566342</v>
      </c>
      <c r="AI3397" s="1">
        <f t="shared" si="1552"/>
        <v>20.361411049298127</v>
      </c>
      <c r="AJ3397" s="1">
        <f t="shared" si="1559"/>
        <v>-13.259336065520202</v>
      </c>
      <c r="AK3397" s="1">
        <f t="shared" si="1560"/>
        <v>13.975235294165344</v>
      </c>
      <c r="AL3397" s="2">
        <f>AI3397/(K!D$3*AC3397^2)</f>
        <v>0.21468394846953032</v>
      </c>
      <c r="AM3397" s="2">
        <f t="shared" si="1561"/>
        <v>0.16910619591431661</v>
      </c>
      <c r="AN3397" s="4">
        <f t="shared" si="1553"/>
        <v>1771.4731109036813</v>
      </c>
      <c r="AO3397" s="4">
        <f t="shared" si="1562"/>
        <v>-1289.0496038341628</v>
      </c>
      <c r="AP3397" s="4">
        <f t="shared" si="1554"/>
        <v>75.151591410713806</v>
      </c>
      <c r="AQ3397" s="4">
        <f t="shared" si="1555"/>
        <v>-1212.7738205527821</v>
      </c>
      <c r="AR3397" s="4">
        <f t="shared" si="1556"/>
        <v>0</v>
      </c>
      <c r="AS3397" s="11">
        <f t="shared" si="1563"/>
        <v>223.49424614577237</v>
      </c>
      <c r="AT3397" s="12">
        <f t="shared" si="1564"/>
        <v>0.80704925325908039</v>
      </c>
      <c r="AU3397" s="14">
        <f t="shared" si="1565"/>
        <v>36.191370765289093</v>
      </c>
    </row>
    <row r="3398" spans="1:47" x14ac:dyDescent="0.35">
      <c r="A3398" t="s">
        <v>33</v>
      </c>
      <c r="B3398">
        <v>96.7</v>
      </c>
      <c r="C3398" s="1">
        <f t="shared" si="1537"/>
        <v>-3.6202288361048066E-2</v>
      </c>
      <c r="D3398" s="1">
        <f t="shared" si="1538"/>
        <v>2.2870679976194896</v>
      </c>
      <c r="E3398" s="1">
        <f t="shared" si="1539"/>
        <v>-141.70031589551945</v>
      </c>
      <c r="F3398" s="1">
        <f t="shared" si="1540"/>
        <v>-6.0022233804724614</v>
      </c>
      <c r="G3398" s="1">
        <f t="shared" si="1541"/>
        <v>8.9155812567724979E-3</v>
      </c>
      <c r="H3398">
        <v>-1.2981</v>
      </c>
      <c r="I3398" s="1">
        <f t="shared" si="1542"/>
        <v>55.106000000000002</v>
      </c>
      <c r="J3398">
        <v>6.1501000000000001</v>
      </c>
      <c r="K3398">
        <v>-1.5723</v>
      </c>
      <c r="L3398">
        <v>0.28070000000000001</v>
      </c>
      <c r="M3398">
        <v>-2.004</v>
      </c>
      <c r="N3398" s="10">
        <v>1.5905</v>
      </c>
      <c r="O3398" s="2">
        <f t="shared" si="1557"/>
        <v>-1.5724552740950144</v>
      </c>
      <c r="P3398" s="2">
        <f t="shared" si="1558"/>
        <v>0.28083367071260179</v>
      </c>
      <c r="Q3398">
        <v>1.5521</v>
      </c>
      <c r="R3398">
        <v>-140.38130000000001</v>
      </c>
      <c r="S3398">
        <v>-6.9836999999999998</v>
      </c>
      <c r="T3398">
        <v>-20.3017</v>
      </c>
      <c r="U3398">
        <v>36.434600000000003</v>
      </c>
      <c r="V3398">
        <v>-27.110900000000001</v>
      </c>
      <c r="W3398">
        <v>2086</v>
      </c>
      <c r="X3398">
        <v>5.3940000000000001</v>
      </c>
      <c r="Y3398" s="1">
        <f t="shared" si="1543"/>
        <v>0.39940202455629592</v>
      </c>
      <c r="Z3398" s="1">
        <f t="shared" si="1544"/>
        <v>-1.7672020433477869</v>
      </c>
      <c r="AA3398" s="1">
        <f t="shared" si="1545"/>
        <v>-134.42428939357004</v>
      </c>
      <c r="AB3398" s="1">
        <f t="shared" si="1546"/>
        <v>-11.416297554244103</v>
      </c>
      <c r="AC3398" s="1">
        <f t="shared" si="1547"/>
        <v>134.91977035214416</v>
      </c>
      <c r="AD3398" s="1">
        <f t="shared" si="1548"/>
        <v>36.463298536026926</v>
      </c>
      <c r="AE3398" s="3">
        <f>AD3398/(K!D$3*AC3398^2)</f>
        <v>0.37211091159269727</v>
      </c>
      <c r="AF3398" s="1">
        <f t="shared" si="1549"/>
        <v>-20.77930247080085</v>
      </c>
      <c r="AG3398" s="1">
        <f t="shared" si="1550"/>
        <v>0.10520971229168907</v>
      </c>
      <c r="AH3398" s="1">
        <f t="shared" si="1551"/>
        <v>1.9777414583272268</v>
      </c>
      <c r="AI3398" s="1">
        <f t="shared" si="1552"/>
        <v>20.873474591753457</v>
      </c>
      <c r="AJ3398" s="1">
        <f t="shared" si="1559"/>
        <v>-19.888532492326107</v>
      </c>
      <c r="AK3398" s="1">
        <f t="shared" si="1560"/>
        <v>1.8929593671700133</v>
      </c>
      <c r="AL3398" s="2">
        <f>AI3398/(K!D$3*AC3398^2)</f>
        <v>0.2130154969597742</v>
      </c>
      <c r="AM3398" s="2">
        <f t="shared" si="1561"/>
        <v>0.1668387654758304</v>
      </c>
      <c r="AN3398" s="4">
        <f t="shared" si="1553"/>
        <v>1776.477198149001</v>
      </c>
      <c r="AO3398" s="4">
        <f t="shared" si="1562"/>
        <v>-166.94369872984851</v>
      </c>
      <c r="AP3398" s="4">
        <f t="shared" si="1554"/>
        <v>151.8439335636252</v>
      </c>
      <c r="AQ3398" s="4">
        <f t="shared" si="1555"/>
        <v>-1762.0852581068962</v>
      </c>
      <c r="AR3398" s="4">
        <f t="shared" si="1556"/>
        <v>0</v>
      </c>
      <c r="AS3398" s="11">
        <f t="shared" si="1563"/>
        <v>264.56305562715534</v>
      </c>
      <c r="AT3398" s="12">
        <f t="shared" si="1564"/>
        <v>0.85161898281351911</v>
      </c>
      <c r="AU3398" s="14">
        <f t="shared" si="1565"/>
        <v>31.611802073781764</v>
      </c>
    </row>
    <row r="3399" spans="1:47" x14ac:dyDescent="0.35">
      <c r="A3399" t="s">
        <v>33</v>
      </c>
      <c r="B3399">
        <v>88.4</v>
      </c>
      <c r="C3399" s="1">
        <f t="shared" si="1537"/>
        <v>-3.5552919648904426E-2</v>
      </c>
      <c r="D3399" s="1">
        <f t="shared" si="1538"/>
        <v>-6.5594323637493543</v>
      </c>
      <c r="E3399" s="1">
        <f t="shared" si="1539"/>
        <v>-129.33780041306562</v>
      </c>
      <c r="F3399" s="1">
        <f t="shared" si="1540"/>
        <v>-4.5643276253283656</v>
      </c>
      <c r="G3399" s="1">
        <f t="shared" si="1541"/>
        <v>6.7051645895830347E-2</v>
      </c>
      <c r="H3399">
        <v>2.4664000000000001</v>
      </c>
      <c r="I3399" s="1">
        <f t="shared" si="1542"/>
        <v>54.58</v>
      </c>
      <c r="J3399">
        <v>6.0334000000000003</v>
      </c>
      <c r="K3399">
        <v>1.2027000000000001</v>
      </c>
      <c r="L3399">
        <v>1.2362</v>
      </c>
      <c r="M3399">
        <v>0.97309999999999997</v>
      </c>
      <c r="N3399" s="10">
        <v>2.3917999999999999</v>
      </c>
      <c r="O3399" s="2">
        <f t="shared" si="1557"/>
        <v>1.2029055030915301</v>
      </c>
      <c r="P3399" s="2">
        <f t="shared" si="1558"/>
        <v>1.2363571723241629</v>
      </c>
      <c r="Q3399">
        <v>-6.0488</v>
      </c>
      <c r="R3399">
        <v>-128.30629999999999</v>
      </c>
      <c r="S3399">
        <v>-5.2007000000000003</v>
      </c>
      <c r="T3399">
        <v>14.3626</v>
      </c>
      <c r="U3399">
        <v>29.013100000000001</v>
      </c>
      <c r="V3399">
        <v>-17.8993</v>
      </c>
      <c r="W3399">
        <v>2087</v>
      </c>
      <c r="X3399">
        <v>5.92</v>
      </c>
      <c r="Y3399" s="1">
        <f t="shared" si="1543"/>
        <v>0.43197152458710947</v>
      </c>
      <c r="Z3399" s="1">
        <f t="shared" si="1544"/>
        <v>-3.4573152542319452</v>
      </c>
      <c r="AA3399" s="1">
        <f t="shared" si="1545"/>
        <v>-123.0713838930665</v>
      </c>
      <c r="AB3399" s="1">
        <f t="shared" si="1546"/>
        <v>-8.4303215803493892</v>
      </c>
      <c r="AC3399" s="1">
        <f t="shared" si="1547"/>
        <v>123.40822048822272</v>
      </c>
      <c r="AD3399" s="1">
        <f t="shared" si="1548"/>
        <v>30.311422535408479</v>
      </c>
      <c r="AE3399" s="3">
        <f>AD3399/(K!D$3*AC3399^2)</f>
        <v>0.3697309250343509</v>
      </c>
      <c r="AF3399" s="1">
        <f t="shared" si="1549"/>
        <v>13.513417157118486</v>
      </c>
      <c r="AG3399" s="1">
        <f t="shared" si="1550"/>
        <v>-1.2155890163545884</v>
      </c>
      <c r="AH3399" s="1">
        <f t="shared" si="1551"/>
        <v>12.204051557615809</v>
      </c>
      <c r="AI3399" s="1">
        <f t="shared" si="1552"/>
        <v>18.249081465650018</v>
      </c>
      <c r="AJ3399" s="1">
        <f t="shared" si="1559"/>
        <v>15.12957304303449</v>
      </c>
      <c r="AK3399" s="1">
        <f t="shared" si="1560"/>
        <v>13.663612046834729</v>
      </c>
      <c r="AL3399" s="2">
        <f>AI3399/(K!D$3*AC3399^2)</f>
        <v>0.22259759545894511</v>
      </c>
      <c r="AM3399" s="2">
        <f t="shared" si="1561"/>
        <v>0.18030398176155021</v>
      </c>
      <c r="AN3399" s="4">
        <f t="shared" si="1553"/>
        <v>1756.0484098716859</v>
      </c>
      <c r="AO3399" s="4">
        <f t="shared" si="1562"/>
        <v>-1179.140597713531</v>
      </c>
      <c r="AP3399" s="4">
        <f t="shared" si="1554"/>
        <v>-55.930327632560541</v>
      </c>
      <c r="AQ3399" s="4">
        <f t="shared" si="1555"/>
        <v>1300.0789464827005</v>
      </c>
      <c r="AR3399" s="4">
        <f t="shared" si="1556"/>
        <v>0</v>
      </c>
      <c r="AS3399" s="11">
        <f t="shared" si="1563"/>
        <v>132.08538964833511</v>
      </c>
      <c r="AT3399" s="12">
        <f t="shared" si="1564"/>
        <v>0.84142233343156969</v>
      </c>
      <c r="AU3399" s="14">
        <f t="shared" si="1565"/>
        <v>32.709379308333382</v>
      </c>
    </row>
    <row r="3400" spans="1:47" x14ac:dyDescent="0.35">
      <c r="A3400" t="s">
        <v>33</v>
      </c>
      <c r="B3400">
        <v>89.8</v>
      </c>
      <c r="C3400" s="1">
        <f t="shared" si="1537"/>
        <v>-3.3629682284300209E-2</v>
      </c>
      <c r="D3400" s="1">
        <f t="shared" si="1538"/>
        <v>-6.5679791389872397</v>
      </c>
      <c r="E3400" s="1">
        <f t="shared" si="1539"/>
        <v>-131.45631291988227</v>
      </c>
      <c r="F3400" s="1">
        <f t="shared" si="1540"/>
        <v>-2.5342582556113094</v>
      </c>
      <c r="G3400" s="1">
        <f t="shared" si="1541"/>
        <v>6.2655252847449106E-2</v>
      </c>
      <c r="H3400">
        <v>2.5987</v>
      </c>
      <c r="I3400" s="1">
        <f t="shared" si="1542"/>
        <v>54.402999999999999</v>
      </c>
      <c r="J3400">
        <v>5.8819999999999997</v>
      </c>
      <c r="K3400">
        <v>1.1235999999999999</v>
      </c>
      <c r="L3400">
        <v>1.28</v>
      </c>
      <c r="M3400">
        <v>1.0750999999999999</v>
      </c>
      <c r="N3400" s="10">
        <v>3.2389000000000001</v>
      </c>
      <c r="O3400" s="2">
        <f t="shared" si="1557"/>
        <v>1.1237672070572877</v>
      </c>
      <c r="P3400" s="2">
        <f t="shared" si="1558"/>
        <v>1.2801282122270625</v>
      </c>
      <c r="Q3400">
        <v>-6.0960000000000001</v>
      </c>
      <c r="R3400">
        <v>-130.39570000000001</v>
      </c>
      <c r="S3400">
        <v>-3.1185</v>
      </c>
      <c r="T3400">
        <v>14.034599999999999</v>
      </c>
      <c r="U3400">
        <v>31.538</v>
      </c>
      <c r="V3400">
        <v>-17.372800000000002</v>
      </c>
      <c r="W3400">
        <v>2008</v>
      </c>
      <c r="X3400">
        <v>6.0970000000000004</v>
      </c>
      <c r="Y3400" s="1">
        <f t="shared" si="1543"/>
        <v>0.42470925942022147</v>
      </c>
      <c r="Z3400" s="1">
        <f t="shared" si="1544"/>
        <v>-3.5876668528577196</v>
      </c>
      <c r="AA3400" s="1">
        <f t="shared" si="1545"/>
        <v>-124.75907260808479</v>
      </c>
      <c r="AB3400" s="1">
        <f t="shared" si="1546"/>
        <v>-6.2234527666391219</v>
      </c>
      <c r="AC3400" s="1">
        <f t="shared" si="1547"/>
        <v>124.96571096030725</v>
      </c>
      <c r="AD3400" s="1">
        <f t="shared" si="1548"/>
        <v>32.625891045516362</v>
      </c>
      <c r="AE3400" s="3">
        <f>AD3400/(K!D$3*AC3400^2)</f>
        <v>0.3881041543328474</v>
      </c>
      <c r="AF3400" s="1">
        <f t="shared" si="1549"/>
        <v>13.097936438856213</v>
      </c>
      <c r="AG3400" s="1">
        <f t="shared" si="1550"/>
        <v>-1.0339421637500941</v>
      </c>
      <c r="AH3400" s="1">
        <f t="shared" si="1551"/>
        <v>13.176388759132664</v>
      </c>
      <c r="AI3400" s="1">
        <f t="shared" si="1552"/>
        <v>18.6075843699846</v>
      </c>
      <c r="AJ3400" s="1">
        <f t="shared" si="1559"/>
        <v>14.175473940294392</v>
      </c>
      <c r="AK3400" s="1">
        <f t="shared" si="1560"/>
        <v>14.260380354890767</v>
      </c>
      <c r="AL3400" s="2">
        <f>AI3400/(K!D$3*AC3400^2)</f>
        <v>0.22134815524317847</v>
      </c>
      <c r="AM3400" s="2">
        <f t="shared" si="1561"/>
        <v>0.17848503603544547</v>
      </c>
      <c r="AN3400" s="4">
        <f t="shared" si="1553"/>
        <v>1760.271883737779</v>
      </c>
      <c r="AO3400" s="4">
        <f t="shared" si="1562"/>
        <v>-1249.2923731053684</v>
      </c>
      <c r="AP3400" s="4">
        <f t="shared" si="1554"/>
        <v>-25.92129469537749</v>
      </c>
      <c r="AQ3400" s="4">
        <f t="shared" si="1555"/>
        <v>1239.8200505153245</v>
      </c>
      <c r="AR3400" s="4">
        <f t="shared" si="1556"/>
        <v>0</v>
      </c>
      <c r="AS3400" s="11">
        <f t="shared" si="1563"/>
        <v>135.17107855111837</v>
      </c>
      <c r="AT3400" s="12">
        <f t="shared" si="1564"/>
        <v>0.87662942417220069</v>
      </c>
      <c r="AU3400" s="14">
        <f t="shared" si="1565"/>
        <v>28.761592075507959</v>
      </c>
    </row>
    <row r="3401" spans="1:47" x14ac:dyDescent="0.35">
      <c r="A3401" t="s">
        <v>33</v>
      </c>
      <c r="B3401">
        <v>88.7</v>
      </c>
      <c r="C3401" s="1">
        <f t="shared" si="1537"/>
        <v>-3.3666977845559581E-2</v>
      </c>
      <c r="D3401" s="1">
        <f t="shared" si="1538"/>
        <v>-6.0632143018736357</v>
      </c>
      <c r="E3401" s="1">
        <f t="shared" si="1539"/>
        <v>-129.91589621689874</v>
      </c>
      <c r="F3401" s="1">
        <f t="shared" si="1540"/>
        <v>-2.1857572769419917</v>
      </c>
      <c r="G3401" s="1">
        <f t="shared" si="1541"/>
        <v>3.2194257563162409E-2</v>
      </c>
      <c r="H3401">
        <v>2.5476999999999999</v>
      </c>
      <c r="I3401" s="1">
        <f t="shared" si="1542"/>
        <v>54.357999999999997</v>
      </c>
      <c r="J3401">
        <v>5.7868000000000004</v>
      </c>
      <c r="K3401">
        <v>1.1224000000000001</v>
      </c>
      <c r="L3401">
        <v>1.2827999999999999</v>
      </c>
      <c r="M3401">
        <v>1.1996</v>
      </c>
      <c r="N3401" s="10">
        <v>3.2435</v>
      </c>
      <c r="O3401" s="2">
        <f t="shared" si="1557"/>
        <v>1.1226880927135758</v>
      </c>
      <c r="P3401" s="2">
        <f t="shared" si="1558"/>
        <v>1.2829783326655035</v>
      </c>
      <c r="Q3401">
        <v>-5.6050000000000004</v>
      </c>
      <c r="R3401">
        <v>-128.97280000000001</v>
      </c>
      <c r="S3401">
        <v>-2.7797000000000001</v>
      </c>
      <c r="T3401">
        <v>13.610200000000001</v>
      </c>
      <c r="U3401">
        <v>28.012499999999999</v>
      </c>
      <c r="V3401">
        <v>-17.6417</v>
      </c>
      <c r="W3401">
        <v>1987</v>
      </c>
      <c r="X3401">
        <v>6.1420000000000003</v>
      </c>
      <c r="Y3401" s="1">
        <f t="shared" si="1543"/>
        <v>0.42717796385989415</v>
      </c>
      <c r="Z3401" s="1">
        <f t="shared" si="1544"/>
        <v>-3.15622554001067</v>
      </c>
      <c r="AA3401" s="1">
        <f t="shared" si="1545"/>
        <v>-123.93273486058609</v>
      </c>
      <c r="AB3401" s="1">
        <f t="shared" si="1546"/>
        <v>-5.9538300194555394</v>
      </c>
      <c r="AC3401" s="1">
        <f t="shared" si="1547"/>
        <v>124.11580327091437</v>
      </c>
      <c r="AD3401" s="1">
        <f t="shared" si="1548"/>
        <v>29.01439901458912</v>
      </c>
      <c r="AE3401" s="3">
        <f>AD3401/(K!D$3*AC3401^2)</f>
        <v>0.34988639305712693</v>
      </c>
      <c r="AF3401" s="1">
        <f t="shared" si="1549"/>
        <v>12.872373028860647</v>
      </c>
      <c r="AG3401" s="1">
        <f t="shared" si="1550"/>
        <v>-0.95910333696991401</v>
      </c>
      <c r="AH3401" s="1">
        <f t="shared" si="1551"/>
        <v>13.140480462946705</v>
      </c>
      <c r="AI3401" s="1">
        <f t="shared" si="1552"/>
        <v>18.419828810339414</v>
      </c>
      <c r="AJ3401" s="1">
        <f t="shared" si="1559"/>
        <v>14.093782005253466</v>
      </c>
      <c r="AK3401" s="1">
        <f t="shared" si="1560"/>
        <v>14.387329101932908</v>
      </c>
      <c r="AL3401" s="2">
        <f>AI3401/(K!D$3*AC3401^2)</f>
        <v>0.22212583000388139</v>
      </c>
      <c r="AM3401" s="2">
        <f t="shared" si="1561"/>
        <v>0.17961483746082044</v>
      </c>
      <c r="AN3401" s="4">
        <f t="shared" si="1553"/>
        <v>1759.3667034486655</v>
      </c>
      <c r="AO3401" s="4">
        <f t="shared" si="1562"/>
        <v>-1257.6538723727622</v>
      </c>
      <c r="AP3401" s="4">
        <f t="shared" si="1554"/>
        <v>-27.062115275842817</v>
      </c>
      <c r="AQ3401" s="4">
        <f t="shared" si="1555"/>
        <v>1230.0185268630783</v>
      </c>
      <c r="AR3401" s="4">
        <f t="shared" si="1556"/>
        <v>0</v>
      </c>
      <c r="AS3401" s="11">
        <f t="shared" si="1563"/>
        <v>135.59051116893099</v>
      </c>
      <c r="AT3401" s="12">
        <f t="shared" si="1564"/>
        <v>0.88543870329575514</v>
      </c>
      <c r="AU3401" s="14">
        <f t="shared" si="1565"/>
        <v>27.694443292148254</v>
      </c>
    </row>
    <row r="3402" spans="1:47" x14ac:dyDescent="0.35">
      <c r="A3402" t="s">
        <v>33</v>
      </c>
      <c r="B3402">
        <v>88.6</v>
      </c>
      <c r="C3402" s="1">
        <f t="shared" si="1537"/>
        <v>-3.6179934934115414E-2</v>
      </c>
      <c r="D3402" s="1">
        <f t="shared" si="1538"/>
        <v>-7.7468240230022847</v>
      </c>
      <c r="E3402" s="1">
        <f t="shared" si="1539"/>
        <v>-129.65079884524428</v>
      </c>
      <c r="F3402" s="1">
        <f t="shared" si="1540"/>
        <v>-4.0801801709994097</v>
      </c>
      <c r="G3402" s="1">
        <f t="shared" si="1541"/>
        <v>2.0513110338924889E-2</v>
      </c>
      <c r="H3402">
        <v>2.6145999999999998</v>
      </c>
      <c r="I3402" s="1">
        <f t="shared" si="1542"/>
        <v>54.671999999999997</v>
      </c>
      <c r="J3402">
        <v>5.8577000000000004</v>
      </c>
      <c r="K3402">
        <v>1.2287999999999999</v>
      </c>
      <c r="L3402">
        <v>1.2146999999999999</v>
      </c>
      <c r="M3402">
        <v>0.66149999999999998</v>
      </c>
      <c r="N3402" s="10">
        <v>2.4037999999999999</v>
      </c>
      <c r="O3402" s="2">
        <f t="shared" si="1557"/>
        <v>1.228983714826213</v>
      </c>
      <c r="P3402" s="2">
        <f t="shared" si="1558"/>
        <v>1.2148754715725107</v>
      </c>
      <c r="Q3402">
        <v>-7.2069000000000001</v>
      </c>
      <c r="R3402">
        <v>-128.6139</v>
      </c>
      <c r="S3402">
        <v>-4.7390999999999996</v>
      </c>
      <c r="T3402">
        <v>14.923299999999999</v>
      </c>
      <c r="U3402">
        <v>28.659500000000001</v>
      </c>
      <c r="V3402">
        <v>-18.212299999999999</v>
      </c>
      <c r="W3402">
        <v>1920</v>
      </c>
      <c r="X3402">
        <v>5.8280000000000003</v>
      </c>
      <c r="Y3402" s="1">
        <f t="shared" si="1543"/>
        <v>0.43132182156986837</v>
      </c>
      <c r="Z3402" s="1">
        <f t="shared" si="1544"/>
        <v>-4.5284515530854765</v>
      </c>
      <c r="AA3402" s="1">
        <f t="shared" si="1545"/>
        <v>-123.47006497260347</v>
      </c>
      <c r="AB3402" s="1">
        <f t="shared" si="1546"/>
        <v>-8.0078613764878668</v>
      </c>
      <c r="AC3402" s="1">
        <f t="shared" si="1547"/>
        <v>123.8123162760176</v>
      </c>
      <c r="AD3402" s="1">
        <f t="shared" si="1548"/>
        <v>30.029105650814568</v>
      </c>
      <c r="AE3402" s="3">
        <f>AD3402/(K!D$3*AC3402^2)</f>
        <v>0.3639002380776668</v>
      </c>
      <c r="AF3402" s="1">
        <f t="shared" si="1549"/>
        <v>13.82498155953852</v>
      </c>
      <c r="AG3402" s="1">
        <f t="shared" si="1550"/>
        <v>-1.2865969416774234</v>
      </c>
      <c r="AH3402" s="1">
        <f t="shared" si="1551"/>
        <v>12.01949487417432</v>
      </c>
      <c r="AI3402" s="1">
        <f t="shared" si="1552"/>
        <v>18.364468515103198</v>
      </c>
      <c r="AJ3402" s="1">
        <f t="shared" si="1559"/>
        <v>15.431874132770599</v>
      </c>
      <c r="AK3402" s="1">
        <f t="shared" si="1560"/>
        <v>13.4165337753934</v>
      </c>
      <c r="AL3402" s="2">
        <f>AI3402/(K!D$3*AC3402^2)</f>
        <v>0.22254523802757981</v>
      </c>
      <c r="AM3402" s="2">
        <f t="shared" si="1561"/>
        <v>0.18022735792026245</v>
      </c>
      <c r="AN3402" s="4">
        <f t="shared" si="1553"/>
        <v>1761.0498152615171</v>
      </c>
      <c r="AO3402" s="4">
        <f t="shared" si="1562"/>
        <v>-1157.3959569780454</v>
      </c>
      <c r="AP3402" s="4">
        <f t="shared" si="1554"/>
        <v>-43.588761789079996</v>
      </c>
      <c r="AQ3402" s="4">
        <f t="shared" si="1555"/>
        <v>1326.5862468943326</v>
      </c>
      <c r="AR3402" s="4">
        <f t="shared" si="1556"/>
        <v>0</v>
      </c>
      <c r="AS3402" s="11">
        <f t="shared" si="1563"/>
        <v>131.00382804934625</v>
      </c>
      <c r="AT3402" s="12">
        <f t="shared" si="1564"/>
        <v>0.91721344544870687</v>
      </c>
      <c r="AU3402" s="14">
        <f t="shared" si="1565"/>
        <v>23.477952537926484</v>
      </c>
    </row>
    <row r="3403" spans="1:47" x14ac:dyDescent="0.35">
      <c r="A3403" t="s">
        <v>33</v>
      </c>
      <c r="B3403">
        <v>90.8</v>
      </c>
      <c r="C3403" s="1">
        <f t="shared" si="1537"/>
        <v>-3.1959948362435577E-2</v>
      </c>
      <c r="D3403" s="1">
        <f t="shared" si="1538"/>
        <v>-9.0657993601715479</v>
      </c>
      <c r="E3403" s="1">
        <f t="shared" si="1539"/>
        <v>-132.84421003720863</v>
      </c>
      <c r="F3403" s="1">
        <f t="shared" si="1540"/>
        <v>-2.7095298820801856</v>
      </c>
      <c r="G3403" s="1">
        <f t="shared" si="1541"/>
        <v>1.5570272747225999E-2</v>
      </c>
      <c r="H3403">
        <v>2.6334</v>
      </c>
      <c r="I3403" s="1">
        <f t="shared" si="1542"/>
        <v>54.230000000000004</v>
      </c>
      <c r="J3403">
        <v>5.4965999999999999</v>
      </c>
      <c r="K3403">
        <v>0.81699999999999995</v>
      </c>
      <c r="L3403">
        <v>1.4918</v>
      </c>
      <c r="M3403">
        <v>-0.15359999999999999</v>
      </c>
      <c r="N3403" s="10">
        <v>3.1040999999999999</v>
      </c>
      <c r="O3403" s="2">
        <f t="shared" si="1557"/>
        <v>0.81718480720953757</v>
      </c>
      <c r="P3403" s="2">
        <f t="shared" si="1558"/>
        <v>1.4920122637131075</v>
      </c>
      <c r="Q3403">
        <v>-8.6995000000000005</v>
      </c>
      <c r="R3403">
        <v>-131.8621</v>
      </c>
      <c r="S3403">
        <v>-3.1713</v>
      </c>
      <c r="T3403">
        <v>11.4612</v>
      </c>
      <c r="U3403">
        <v>30.729399999999998</v>
      </c>
      <c r="V3403">
        <v>-14.448399999999999</v>
      </c>
      <c r="W3403">
        <v>2342</v>
      </c>
      <c r="X3403">
        <v>6.27</v>
      </c>
      <c r="Y3403" s="1">
        <f t="shared" si="1543"/>
        <v>0.41774196856933271</v>
      </c>
      <c r="Z3403" s="1">
        <f t="shared" si="1544"/>
        <v>-6.6718872350881302</v>
      </c>
      <c r="AA3403" s="1">
        <f t="shared" si="1545"/>
        <v>-126.42573001273141</v>
      </c>
      <c r="AB3403" s="1">
        <f t="shared" si="1546"/>
        <v>-5.7273814114187589</v>
      </c>
      <c r="AC3403" s="1">
        <f t="shared" si="1547"/>
        <v>126.73114134403451</v>
      </c>
      <c r="AD3403" s="1">
        <f t="shared" si="1548"/>
        <v>32.05980701103752</v>
      </c>
      <c r="AE3403" s="3">
        <f>AD3403/(K!D$3*AC3403^2)</f>
        <v>0.37081889045399152</v>
      </c>
      <c r="AF3403" s="1">
        <f t="shared" si="1549"/>
        <v>9.7733795094099118</v>
      </c>
      <c r="AG3403" s="1">
        <f t="shared" si="1550"/>
        <v>-1.2531455878646582</v>
      </c>
      <c r="AH3403" s="1">
        <f t="shared" si="1551"/>
        <v>16.276715844287846</v>
      </c>
      <c r="AI3403" s="1">
        <f t="shared" si="1552"/>
        <v>19.026844183285604</v>
      </c>
      <c r="AJ3403" s="1">
        <f t="shared" si="1559"/>
        <v>10.233218127783431</v>
      </c>
      <c r="AK3403" s="1">
        <f t="shared" si="1560"/>
        <v>17.042537177460204</v>
      </c>
      <c r="AL3403" s="2">
        <f>AI3403/(K!D$3*AC3403^2)</f>
        <v>0.22007347849779271</v>
      </c>
      <c r="AM3403" s="2">
        <f t="shared" si="1561"/>
        <v>0.17664966441133415</v>
      </c>
      <c r="AN3403" s="4">
        <f t="shared" si="1553"/>
        <v>1766.7831124351239</v>
      </c>
      <c r="AO3403" s="4">
        <f t="shared" si="1562"/>
        <v>-1513.0298409997245</v>
      </c>
      <c r="AP3403" s="4">
        <f t="shared" si="1554"/>
        <v>38.555686180342704</v>
      </c>
      <c r="AQ3403" s="4">
        <f t="shared" si="1555"/>
        <v>911.46954183530136</v>
      </c>
      <c r="AR3403" s="4">
        <f t="shared" si="1556"/>
        <v>0</v>
      </c>
      <c r="AS3403" s="11">
        <f t="shared" si="1563"/>
        <v>149.01722314344815</v>
      </c>
      <c r="AT3403" s="12">
        <f t="shared" si="1564"/>
        <v>0.75439073972464732</v>
      </c>
      <c r="AU3403" s="14">
        <f t="shared" si="1565"/>
        <v>41.027837604580675</v>
      </c>
    </row>
    <row r="3404" spans="1:47" x14ac:dyDescent="0.35">
      <c r="A3404" t="s">
        <v>33</v>
      </c>
      <c r="B3404">
        <v>96.4</v>
      </c>
      <c r="C3404" s="1">
        <f t="shared" si="1537"/>
        <v>-3.4403279832331622E-2</v>
      </c>
      <c r="D3404" s="1">
        <f t="shared" si="1538"/>
        <v>8.497670994371413</v>
      </c>
      <c r="E3404" s="1">
        <f t="shared" si="1539"/>
        <v>-140.91234813347623</v>
      </c>
      <c r="F3404" s="1">
        <f t="shared" si="1540"/>
        <v>-7.4806703100743688</v>
      </c>
      <c r="G3404" s="1">
        <f t="shared" si="1541"/>
        <v>3.5715181088363579E-2</v>
      </c>
      <c r="H3404">
        <v>-1.26</v>
      </c>
      <c r="I3404" s="1">
        <f t="shared" si="1542"/>
        <v>54.829000000000001</v>
      </c>
      <c r="J3404">
        <v>6.0621999999999998</v>
      </c>
      <c r="K3404">
        <v>-1.5377000000000001</v>
      </c>
      <c r="L3404">
        <v>0.47560000000000002</v>
      </c>
      <c r="M3404">
        <v>0.42299999999999999</v>
      </c>
      <c r="N3404" s="10">
        <v>1.169</v>
      </c>
      <c r="O3404" s="2">
        <f t="shared" si="1557"/>
        <v>-1.5380125068559318</v>
      </c>
      <c r="P3404" s="2">
        <f t="shared" si="1558"/>
        <v>0.47577021142436671</v>
      </c>
      <c r="Q3404">
        <v>7.7596999999999996</v>
      </c>
      <c r="R3404">
        <v>-139.8167</v>
      </c>
      <c r="S3404">
        <v>-8.3216000000000001</v>
      </c>
      <c r="T3404">
        <v>-21.450600000000001</v>
      </c>
      <c r="U3404">
        <v>31.847200000000001</v>
      </c>
      <c r="V3404">
        <v>-24.443300000000001</v>
      </c>
      <c r="W3404">
        <v>2068</v>
      </c>
      <c r="X3404">
        <v>5.6710000000000003</v>
      </c>
      <c r="Y3404" s="1">
        <f t="shared" si="1543"/>
        <v>0.39684278502093195</v>
      </c>
      <c r="Z3404" s="1">
        <f t="shared" si="1544"/>
        <v>4.2414130721864112</v>
      </c>
      <c r="AA3404" s="1">
        <f t="shared" si="1545"/>
        <v>-134.59318236191692</v>
      </c>
      <c r="AB3404" s="1">
        <f t="shared" si="1546"/>
        <v>-12.330743933625442</v>
      </c>
      <c r="AC3404" s="1">
        <f t="shared" si="1547"/>
        <v>135.22337656305501</v>
      </c>
      <c r="AD3404" s="1">
        <f t="shared" si="1548"/>
        <v>33.076545256986087</v>
      </c>
      <c r="AE3404" s="3">
        <f>AD3404/(K!D$3*AC3404^2)</f>
        <v>0.33603477933335107</v>
      </c>
      <c r="AF3404" s="1">
        <f t="shared" si="1549"/>
        <v>-20.413121902636206</v>
      </c>
      <c r="AG3404" s="1">
        <f t="shared" si="1550"/>
        <v>-1.0751955267808597</v>
      </c>
      <c r="AH3404" s="1">
        <f t="shared" si="1551"/>
        <v>4.7145172944699141</v>
      </c>
      <c r="AI3404" s="1">
        <f t="shared" si="1552"/>
        <v>20.978042438524895</v>
      </c>
      <c r="AJ3404" s="1">
        <f t="shared" si="1559"/>
        <v>-19.288464546957705</v>
      </c>
      <c r="AK3404" s="1">
        <f t="shared" si="1560"/>
        <v>4.4547717945415393</v>
      </c>
      <c r="AL3404" s="2">
        <f>AI3404/(K!D$3*AC3404^2)</f>
        <v>0.21312237438662057</v>
      </c>
      <c r="AM3404" s="2">
        <f t="shared" si="1561"/>
        <v>0.16698308745068022</v>
      </c>
      <c r="AN3404" s="4">
        <f t="shared" si="1553"/>
        <v>1782.014934853265</v>
      </c>
      <c r="AO3404" s="4">
        <f t="shared" si="1562"/>
        <v>-406.94474486926833</v>
      </c>
      <c r="AP3404" s="4">
        <f t="shared" si="1554"/>
        <v>145.56084263458538</v>
      </c>
      <c r="AQ3404" s="4">
        <f t="shared" si="1555"/>
        <v>-1728.8103550577439</v>
      </c>
      <c r="AR3404" s="4">
        <f t="shared" si="1556"/>
        <v>0</v>
      </c>
      <c r="AS3404" s="11">
        <f t="shared" si="1563"/>
        <v>256.99526540412273</v>
      </c>
      <c r="AT3404" s="12">
        <f t="shared" si="1564"/>
        <v>0.8617093495421978</v>
      </c>
      <c r="AU3404" s="14">
        <f t="shared" si="1565"/>
        <v>30.490946273761868</v>
      </c>
    </row>
    <row r="3405" spans="1:47" x14ac:dyDescent="0.35">
      <c r="A3405" t="s">
        <v>33</v>
      </c>
      <c r="B3405">
        <v>91.4</v>
      </c>
      <c r="C3405" s="1">
        <f t="shared" si="1537"/>
        <v>-3.0762321020227152E-2</v>
      </c>
      <c r="D3405" s="1">
        <f t="shared" si="1538"/>
        <v>-9.9347066251068394</v>
      </c>
      <c r="E3405" s="1">
        <f t="shared" si="1539"/>
        <v>-133.64521670587393</v>
      </c>
      <c r="F3405" s="1">
        <f t="shared" si="1540"/>
        <v>-4.0578878411555204</v>
      </c>
      <c r="G3405" s="1">
        <f t="shared" si="1541"/>
        <v>5.7363617579113679E-3</v>
      </c>
      <c r="H3405">
        <v>2.4571999999999998</v>
      </c>
      <c r="I3405" s="1">
        <f t="shared" si="1542"/>
        <v>54.097000000000001</v>
      </c>
      <c r="J3405">
        <v>5.4954000000000001</v>
      </c>
      <c r="K3405">
        <v>0.96360000000000001</v>
      </c>
      <c r="L3405">
        <v>1.3755999999999999</v>
      </c>
      <c r="M3405">
        <v>-0.495</v>
      </c>
      <c r="N3405" s="10">
        <v>2.5222000000000002</v>
      </c>
      <c r="O3405" s="2">
        <f t="shared" si="1557"/>
        <v>0.96386725238300786</v>
      </c>
      <c r="P3405" s="2">
        <f t="shared" si="1558"/>
        <v>1.3758783990501695</v>
      </c>
      <c r="Q3405">
        <v>-9.5190000000000001</v>
      </c>
      <c r="R3405">
        <v>-132.71960000000001</v>
      </c>
      <c r="S3405">
        <v>-4.5243000000000002</v>
      </c>
      <c r="T3405">
        <v>13.513500000000001</v>
      </c>
      <c r="U3405">
        <v>30.089300000000001</v>
      </c>
      <c r="V3405">
        <v>-15.161799999999999</v>
      </c>
      <c r="W3405">
        <v>2348</v>
      </c>
      <c r="X3405">
        <v>6.4029999999999996</v>
      </c>
      <c r="Y3405" s="1">
        <f t="shared" si="1543"/>
        <v>0.41342083075719183</v>
      </c>
      <c r="Z3405" s="1">
        <f t="shared" si="1544"/>
        <v>-7.1413254268881836</v>
      </c>
      <c r="AA3405" s="1">
        <f t="shared" si="1545"/>
        <v>-127.42544500442276</v>
      </c>
      <c r="AB3405" s="1">
        <f t="shared" si="1546"/>
        <v>-7.1919898170427157</v>
      </c>
      <c r="AC3405" s="1">
        <f t="shared" si="1547"/>
        <v>127.82788146940531</v>
      </c>
      <c r="AD3405" s="1">
        <f t="shared" si="1548"/>
        <v>31.706684536294858</v>
      </c>
      <c r="AE3405" s="3">
        <f>AD3405/(K!D$3*AC3405^2)</f>
        <v>0.36046847380049118</v>
      </c>
      <c r="AF3405" s="1">
        <f t="shared" si="1549"/>
        <v>11.742151293610318</v>
      </c>
      <c r="AG3405" s="1">
        <f t="shared" si="1550"/>
        <v>-1.5175633869929506</v>
      </c>
      <c r="AH3405" s="1">
        <f t="shared" si="1551"/>
        <v>15.228284396487503</v>
      </c>
      <c r="AI3405" s="1">
        <f t="shared" si="1552"/>
        <v>19.289420968393031</v>
      </c>
      <c r="AJ3405" s="1">
        <f t="shared" si="1559"/>
        <v>12.041584369034318</v>
      </c>
      <c r="AK3405" s="1">
        <f t="shared" si="1560"/>
        <v>15.616616305713787</v>
      </c>
      <c r="AL3405" s="2">
        <f>AI3405/(K!D$3*AC3405^2)</f>
        <v>0.21929849300428814</v>
      </c>
      <c r="AM3405" s="2">
        <f t="shared" si="1561"/>
        <v>0.17554362341802787</v>
      </c>
      <c r="AN3405" s="4">
        <f t="shared" si="1553"/>
        <v>1770.9150399132184</v>
      </c>
      <c r="AO3405" s="4">
        <f t="shared" si="1562"/>
        <v>-1401.5092043740062</v>
      </c>
      <c r="AP3405" s="4">
        <f t="shared" si="1554"/>
        <v>17.45306733383941</v>
      </c>
      <c r="AQ3405" s="4">
        <f t="shared" si="1555"/>
        <v>1082.4081573447313</v>
      </c>
      <c r="AR3405" s="4">
        <f t="shared" si="1556"/>
        <v>0</v>
      </c>
      <c r="AS3405" s="11">
        <f t="shared" si="1563"/>
        <v>142.36507726482148</v>
      </c>
      <c r="AT3405" s="12">
        <f t="shared" si="1564"/>
        <v>0.75422275975861086</v>
      </c>
      <c r="AU3405" s="14">
        <f t="shared" si="1565"/>
        <v>41.042497495789959</v>
      </c>
    </row>
    <row r="3406" spans="1:47" x14ac:dyDescent="0.35">
      <c r="A3406" t="s">
        <v>33</v>
      </c>
      <c r="B3406">
        <v>88.6</v>
      </c>
      <c r="C3406" s="1">
        <f t="shared" si="1537"/>
        <v>-3.545049698746839E-2</v>
      </c>
      <c r="D3406" s="1">
        <f t="shared" si="1538"/>
        <v>-9.3888280327420794</v>
      </c>
      <c r="E3406" s="1">
        <f t="shared" si="1539"/>
        <v>-129.45342881550107</v>
      </c>
      <c r="F3406" s="1">
        <f t="shared" si="1540"/>
        <v>-4.8706260891780424</v>
      </c>
      <c r="G3406" s="1">
        <f t="shared" si="1541"/>
        <v>6.2298638775160953E-2</v>
      </c>
      <c r="H3406">
        <v>2.4407999999999999</v>
      </c>
      <c r="I3406" s="1">
        <f t="shared" si="1542"/>
        <v>54.570999999999998</v>
      </c>
      <c r="J3406">
        <v>5.7027999999999999</v>
      </c>
      <c r="K3406">
        <v>1.3291999999999999</v>
      </c>
      <c r="L3406">
        <v>1.0892999999999999</v>
      </c>
      <c r="M3406">
        <v>-8.48E-2</v>
      </c>
      <c r="N3406" s="10">
        <v>1.7983</v>
      </c>
      <c r="O3406" s="2">
        <f t="shared" si="1557"/>
        <v>1.3295075813756925</v>
      </c>
      <c r="P3406" s="2">
        <f t="shared" si="1558"/>
        <v>1.0894815537584226</v>
      </c>
      <c r="Q3406">
        <v>-8.8079999999999998</v>
      </c>
      <c r="R3406">
        <v>-128.4273</v>
      </c>
      <c r="S3406">
        <v>-5.5575999999999999</v>
      </c>
      <c r="T3406">
        <v>16.3842</v>
      </c>
      <c r="U3406">
        <v>28.945399999999999</v>
      </c>
      <c r="V3406">
        <v>-19.378399999999999</v>
      </c>
      <c r="W3406">
        <v>2012</v>
      </c>
      <c r="X3406">
        <v>5.9290000000000003</v>
      </c>
      <c r="Y3406" s="1">
        <f t="shared" si="1543"/>
        <v>0.43141350706258119</v>
      </c>
      <c r="Z3406" s="1">
        <f t="shared" si="1544"/>
        <v>-5.854645441534708</v>
      </c>
      <c r="AA3406" s="1">
        <f t="shared" si="1545"/>
        <v>-123.20971055183645</v>
      </c>
      <c r="AB3406" s="1">
        <f t="shared" si="1546"/>
        <v>-9.0506778418088043</v>
      </c>
      <c r="AC3406" s="1">
        <f t="shared" si="1547"/>
        <v>123.68033156856271</v>
      </c>
      <c r="AD3406" s="1">
        <f t="shared" si="1548"/>
        <v>30.547192452735061</v>
      </c>
      <c r="AE3406" s="3">
        <f>AD3406/(K!D$3*AC3406^2)</f>
        <v>0.37096903304170281</v>
      </c>
      <c r="AF3406" s="1">
        <f t="shared" si="1549"/>
        <v>14.938190122948964</v>
      </c>
      <c r="AG3406" s="1">
        <f t="shared" si="1550"/>
        <v>-1.4855560990002772</v>
      </c>
      <c r="AH3406" s="1">
        <f t="shared" si="1551"/>
        <v>10.560217911715618</v>
      </c>
      <c r="AI3406" s="1">
        <f t="shared" si="1552"/>
        <v>18.3541440393053</v>
      </c>
      <c r="AJ3406" s="1">
        <f t="shared" si="1559"/>
        <v>16.68156182578479</v>
      </c>
      <c r="AK3406" s="1">
        <f t="shared" si="1560"/>
        <v>11.792655371109168</v>
      </c>
      <c r="AL3406" s="2">
        <f>AI3406/(K!D$3*AC3406^2)</f>
        <v>0.22289508527189014</v>
      </c>
      <c r="AM3406" s="2">
        <f t="shared" si="1561"/>
        <v>0.18074002362989278</v>
      </c>
      <c r="AN3406" s="4">
        <f t="shared" si="1553"/>
        <v>1764.1765790861245</v>
      </c>
      <c r="AO3406" s="4">
        <f t="shared" si="1562"/>
        <v>-1021.6211997744742</v>
      </c>
      <c r="AP3406" s="4">
        <f t="shared" si="1554"/>
        <v>-57.023244687712442</v>
      </c>
      <c r="AQ3406" s="4">
        <f t="shared" si="1555"/>
        <v>1437.1351627222368</v>
      </c>
      <c r="AR3406" s="4">
        <f t="shared" si="1556"/>
        <v>0</v>
      </c>
      <c r="AS3406" s="11">
        <f t="shared" si="1563"/>
        <v>125.25754238053375</v>
      </c>
      <c r="AT3406" s="12">
        <f t="shared" si="1564"/>
        <v>0.87682732558952514</v>
      </c>
      <c r="AU3406" s="14">
        <f t="shared" si="1565"/>
        <v>28.738017748706707</v>
      </c>
    </row>
    <row r="3407" spans="1:47" x14ac:dyDescent="0.35">
      <c r="A3407" t="s">
        <v>33</v>
      </c>
      <c r="B3407">
        <v>94.1</v>
      </c>
      <c r="C3407" s="1">
        <f t="shared" si="1537"/>
        <v>-3.5701966566410628E-2</v>
      </c>
      <c r="D3407" s="1">
        <f t="shared" si="1538"/>
        <v>10.017795816665666</v>
      </c>
      <c r="E3407" s="1">
        <f t="shared" si="1539"/>
        <v>-137.4424319364293</v>
      </c>
      <c r="F3407" s="1">
        <f t="shared" si="1540"/>
        <v>-6.9909962656510771</v>
      </c>
      <c r="G3407" s="1">
        <f t="shared" si="1541"/>
        <v>4.1208741475031729E-2</v>
      </c>
      <c r="H3407">
        <v>-1.2931999999999999</v>
      </c>
      <c r="I3407" s="1">
        <f t="shared" si="1542"/>
        <v>54.887</v>
      </c>
      <c r="J3407">
        <v>6.1246</v>
      </c>
      <c r="K3407">
        <v>-1.5513999999999999</v>
      </c>
      <c r="L3407">
        <v>0.54359999999999997</v>
      </c>
      <c r="M3407">
        <v>1.0525</v>
      </c>
      <c r="N3407" s="10">
        <v>1.2706</v>
      </c>
      <c r="O3407" s="2">
        <f t="shared" si="1557"/>
        <v>-1.5516035767450602</v>
      </c>
      <c r="P3407" s="2">
        <f t="shared" si="1558"/>
        <v>0.5437984445834072</v>
      </c>
      <c r="Q3407">
        <v>9.2707999999999995</v>
      </c>
      <c r="R3407">
        <v>-136.32400000000001</v>
      </c>
      <c r="S3407">
        <v>-7.8495999999999997</v>
      </c>
      <c r="T3407">
        <v>-20.923100000000002</v>
      </c>
      <c r="U3407">
        <v>31.326899999999998</v>
      </c>
      <c r="V3407">
        <v>-24.049199999999999</v>
      </c>
      <c r="W3407">
        <v>2051</v>
      </c>
      <c r="X3407">
        <v>5.6130000000000004</v>
      </c>
      <c r="Y3407" s="1">
        <f t="shared" si="1543"/>
        <v>0.40800979973703444</v>
      </c>
      <c r="Z3407" s="1">
        <f t="shared" si="1544"/>
        <v>5.7493808962266932</v>
      </c>
      <c r="AA3407" s="1">
        <f t="shared" si="1545"/>
        <v>-131.05159083873826</v>
      </c>
      <c r="AB3407" s="1">
        <f t="shared" si="1546"/>
        <v>-11.89715090356902</v>
      </c>
      <c r="AC3407" s="1">
        <f t="shared" si="1547"/>
        <v>131.7160470165889</v>
      </c>
      <c r="AD3407" s="1">
        <f t="shared" si="1548"/>
        <v>32.816023727107797</v>
      </c>
      <c r="AE3407" s="3">
        <f>AD3407/(K!D$3*AC3407^2)</f>
        <v>0.35137933681235228</v>
      </c>
      <c r="AF3407" s="1">
        <f t="shared" si="1549"/>
        <v>-19.490686682259049</v>
      </c>
      <c r="AG3407" s="1">
        <f t="shared" si="1550"/>
        <v>-1.3235796632533514</v>
      </c>
      <c r="AH3407" s="1">
        <f t="shared" si="1551"/>
        <v>5.1607178309736845</v>
      </c>
      <c r="AI3407" s="1">
        <f t="shared" si="1552"/>
        <v>20.205735299708788</v>
      </c>
      <c r="AJ3407" s="1">
        <f t="shared" si="1559"/>
        <v>-19.467921172129842</v>
      </c>
      <c r="AK3407" s="1">
        <f t="shared" si="1560"/>
        <v>5.1546900097906603</v>
      </c>
      <c r="AL3407" s="2">
        <f>AI3407/(K!D$3*AC3407^2)</f>
        <v>0.21635399609833686</v>
      </c>
      <c r="AM3407" s="2">
        <f t="shared" si="1561"/>
        <v>0.17140724156999099</v>
      </c>
      <c r="AN3407" s="4">
        <f t="shared" si="1553"/>
        <v>1781.7834921365536</v>
      </c>
      <c r="AO3407" s="4">
        <f t="shared" si="1562"/>
        <v>-463.32932938768465</v>
      </c>
      <c r="AP3407" s="4">
        <f t="shared" si="1554"/>
        <v>135.37860317685409</v>
      </c>
      <c r="AQ3407" s="4">
        <f t="shared" si="1555"/>
        <v>-1715.1533398449758</v>
      </c>
      <c r="AR3407" s="4">
        <f t="shared" si="1556"/>
        <v>0</v>
      </c>
      <c r="AS3407" s="11">
        <f t="shared" si="1563"/>
        <v>255.16962348956085</v>
      </c>
      <c r="AT3407" s="12">
        <f t="shared" si="1564"/>
        <v>0.86873890401587206</v>
      </c>
      <c r="AU3407" s="14">
        <f t="shared" si="1565"/>
        <v>29.687578905140228</v>
      </c>
    </row>
    <row r="3408" spans="1:47" x14ac:dyDescent="0.35">
      <c r="A3408" t="s">
        <v>33</v>
      </c>
      <c r="B3408">
        <v>87.4</v>
      </c>
      <c r="C3408" s="1">
        <f t="shared" si="1537"/>
        <v>-3.6523435271297547E-2</v>
      </c>
      <c r="D3408" s="1">
        <f t="shared" si="1538"/>
        <v>-7.601994735065924</v>
      </c>
      <c r="E3408" s="1">
        <f t="shared" si="1539"/>
        <v>-127.98828775044223</v>
      </c>
      <c r="F3408" s="1">
        <f t="shared" si="1540"/>
        <v>-3.3694063087735744</v>
      </c>
      <c r="G3408" s="1">
        <f t="shared" si="1541"/>
        <v>-2.884713389578053E-2</v>
      </c>
      <c r="H3408">
        <v>2.5141</v>
      </c>
      <c r="I3408" s="1">
        <f t="shared" si="1542"/>
        <v>54.655999999999999</v>
      </c>
      <c r="J3408">
        <v>6.1913999999999998</v>
      </c>
      <c r="K3408">
        <v>1.1497999999999999</v>
      </c>
      <c r="L3408">
        <v>1.3190999999999999</v>
      </c>
      <c r="M3408">
        <v>0.50180000000000002</v>
      </c>
      <c r="N3408" s="10">
        <v>3.0409000000000002</v>
      </c>
      <c r="O3408" s="2">
        <f t="shared" si="1557"/>
        <v>1.1499044392653532</v>
      </c>
      <c r="P3408" s="2">
        <f t="shared" si="1558"/>
        <v>1.3192108960365323</v>
      </c>
      <c r="Q3408">
        <v>-7.1012000000000004</v>
      </c>
      <c r="R3408">
        <v>-126.9713</v>
      </c>
      <c r="S3408">
        <v>-4.0125000000000002</v>
      </c>
      <c r="T3408">
        <v>13.711600000000001</v>
      </c>
      <c r="U3408">
        <v>27.844799999999999</v>
      </c>
      <c r="V3408">
        <v>-17.607700000000001</v>
      </c>
      <c r="W3408">
        <v>1987</v>
      </c>
      <c r="X3408">
        <v>5.8440000000000003</v>
      </c>
      <c r="Y3408" s="1">
        <f t="shared" si="1543"/>
        <v>0.43671679796070328</v>
      </c>
      <c r="Z3408" s="1">
        <f t="shared" si="1544"/>
        <v>-4.6079517116069342</v>
      </c>
      <c r="AA3408" s="1">
        <f t="shared" si="1545"/>
        <v>-121.90814180251414</v>
      </c>
      <c r="AB3408" s="1">
        <f t="shared" si="1546"/>
        <v>-7.2141954904999128</v>
      </c>
      <c r="AC3408" s="1">
        <f t="shared" si="1547"/>
        <v>122.20831752910088</v>
      </c>
      <c r="AD3408" s="1">
        <f t="shared" si="1548"/>
        <v>29.153288625190324</v>
      </c>
      <c r="AE3408" s="3">
        <f>AD3408/(K!D$3*AC3408^2)</f>
        <v>0.36262159243184433</v>
      </c>
      <c r="AF3408" s="1">
        <f t="shared" si="1549"/>
        <v>12.612354474527255</v>
      </c>
      <c r="AG3408" s="1">
        <f t="shared" si="1550"/>
        <v>-1.2368804910436779</v>
      </c>
      <c r="AH3408" s="1">
        <f t="shared" si="1551"/>
        <v>12.845324475703066</v>
      </c>
      <c r="AI3408" s="1">
        <f t="shared" si="1552"/>
        <v>18.044492778306303</v>
      </c>
      <c r="AJ3408" s="1">
        <f t="shared" si="1559"/>
        <v>14.432687646600433</v>
      </c>
      <c r="AK3408" s="1">
        <f t="shared" si="1560"/>
        <v>14.699282061211083</v>
      </c>
      <c r="AL3408" s="2">
        <f>AI3408/(K!D$3*AC3408^2)</f>
        <v>0.22444544044477005</v>
      </c>
      <c r="AM3408" s="2">
        <f t="shared" si="1561"/>
        <v>0.18303116265264471</v>
      </c>
      <c r="AN3408" s="4">
        <f t="shared" si="1553"/>
        <v>1765.2770705753644</v>
      </c>
      <c r="AO3408" s="4">
        <f t="shared" si="1562"/>
        <v>-1260.7033320961675</v>
      </c>
      <c r="AP3408" s="4">
        <f t="shared" si="1554"/>
        <v>-25.454140895616174</v>
      </c>
      <c r="AQ3408" s="4">
        <f t="shared" si="1555"/>
        <v>1235.3875226227706</v>
      </c>
      <c r="AR3408" s="4">
        <f t="shared" si="1556"/>
        <v>0</v>
      </c>
      <c r="AS3408" s="11">
        <f t="shared" si="1563"/>
        <v>135.52431430404155</v>
      </c>
      <c r="AT3408" s="12">
        <f t="shared" si="1564"/>
        <v>0.88841322122564892</v>
      </c>
      <c r="AU3408" s="14">
        <f t="shared" si="1565"/>
        <v>27.3254747043385</v>
      </c>
    </row>
    <row r="3409" spans="1:47" x14ac:dyDescent="0.35">
      <c r="A3409" t="s">
        <v>33</v>
      </c>
      <c r="B3409">
        <v>87</v>
      </c>
      <c r="C3409" s="1">
        <f t="shared" si="1537"/>
        <v>-3.4664705529001708E-2</v>
      </c>
      <c r="D3409" s="1">
        <f t="shared" si="1538"/>
        <v>8.3076531362751691</v>
      </c>
      <c r="E3409" s="1">
        <f t="shared" si="1539"/>
        <v>-127.3332283453145</v>
      </c>
      <c r="F3409" s="1">
        <f t="shared" si="1540"/>
        <v>-1.6008986410578911</v>
      </c>
      <c r="G3409" s="1">
        <f t="shared" si="1541"/>
        <v>1.0230231902937703E-2</v>
      </c>
      <c r="H3409">
        <v>-2.87</v>
      </c>
      <c r="I3409" s="1">
        <f t="shared" si="1542"/>
        <v>54.396999999999998</v>
      </c>
      <c r="J3409">
        <v>4.9177999999999997</v>
      </c>
      <c r="K3409">
        <v>-1.6274</v>
      </c>
      <c r="L3409">
        <v>0.20930000000000001</v>
      </c>
      <c r="M3409">
        <v>-1.0409999999999999</v>
      </c>
      <c r="N3409" s="10">
        <v>1.385</v>
      </c>
      <c r="O3409" s="2">
        <f t="shared" si="1557"/>
        <v>-1.6276172404264382</v>
      </c>
      <c r="P3409" s="2">
        <f t="shared" si="1558"/>
        <v>0.20938481259421193</v>
      </c>
      <c r="Q3409">
        <v>7.6536999999999997</v>
      </c>
      <c r="R3409">
        <v>-126.35420000000001</v>
      </c>
      <c r="S3409">
        <v>-2.6280000000000001</v>
      </c>
      <c r="T3409">
        <v>-18.865100000000002</v>
      </c>
      <c r="U3409">
        <v>28.242799999999999</v>
      </c>
      <c r="V3409">
        <v>-29.6296</v>
      </c>
      <c r="W3409">
        <v>2345</v>
      </c>
      <c r="X3409">
        <v>6.1029999999999998</v>
      </c>
      <c r="Y3409" s="1">
        <f t="shared" si="1543"/>
        <v>0.43728231142685775</v>
      </c>
      <c r="Z3409" s="1">
        <f t="shared" si="1544"/>
        <v>4.1829658696257619</v>
      </c>
      <c r="AA3409" s="1">
        <f t="shared" si="1545"/>
        <v>-121.15818991273127</v>
      </c>
      <c r="AB3409" s="1">
        <f t="shared" si="1546"/>
        <v>-8.0791486283845035</v>
      </c>
      <c r="AC3409" s="1">
        <f t="shared" si="1547"/>
        <v>121.4992873598666</v>
      </c>
      <c r="AD3409" s="1">
        <f t="shared" si="1548"/>
        <v>28.982187943495532</v>
      </c>
      <c r="AE3409" s="3">
        <f>AD3409/(K!D$3*AC3409^2)</f>
        <v>0.36471308570690264</v>
      </c>
      <c r="AF3409" s="1">
        <f t="shared" si="1549"/>
        <v>-17.867303999471641</v>
      </c>
      <c r="AG3409" s="1">
        <f t="shared" si="1550"/>
        <v>-0.65802326609917827</v>
      </c>
      <c r="AH3409" s="1">
        <f t="shared" si="1551"/>
        <v>0.61721664724711545</v>
      </c>
      <c r="AI3409" s="1">
        <f t="shared" si="1552"/>
        <v>17.890067166388786</v>
      </c>
      <c r="AJ3409" s="1">
        <f t="shared" si="1559"/>
        <v>-20.499067100555674</v>
      </c>
      <c r="AK3409" s="1">
        <f t="shared" si="1560"/>
        <v>0.70812952350689096</v>
      </c>
      <c r="AL3409" s="2">
        <f>AI3409/(K!D$3*AC3409^2)</f>
        <v>0.22512936609472733</v>
      </c>
      <c r="AM3409" s="2">
        <f t="shared" si="1561"/>
        <v>0.18405201837436314</v>
      </c>
      <c r="AN3409" s="4">
        <f t="shared" si="1553"/>
        <v>1764.8239613752148</v>
      </c>
      <c r="AO3409" s="4">
        <f t="shared" si="1562"/>
        <v>-65.032820224333008</v>
      </c>
      <c r="AP3409" s="4">
        <f t="shared" si="1554"/>
        <v>115.10720424872798</v>
      </c>
      <c r="AQ3409" s="4">
        <f t="shared" si="1555"/>
        <v>-1759.8649602932087</v>
      </c>
      <c r="AR3409" s="4">
        <f t="shared" si="1556"/>
        <v>0</v>
      </c>
      <c r="AS3409" s="11">
        <f t="shared" si="1563"/>
        <v>268.02153407322243</v>
      </c>
      <c r="AT3409" s="12">
        <f t="shared" si="1564"/>
        <v>0.75259017542653084</v>
      </c>
      <c r="AU3409" s="14">
        <f t="shared" si="1565"/>
        <v>41.184752209032574</v>
      </c>
    </row>
    <row r="3410" spans="1:47" x14ac:dyDescent="0.35">
      <c r="A3410" t="s">
        <v>33</v>
      </c>
      <c r="B3410">
        <v>94.9</v>
      </c>
      <c r="C3410" s="1">
        <f t="shared" si="1537"/>
        <v>-3.613755337580285E-2</v>
      </c>
      <c r="D3410" s="1">
        <f t="shared" si="1538"/>
        <v>2.9650470329893897</v>
      </c>
      <c r="E3410" s="1">
        <f t="shared" si="1539"/>
        <v>-139.13881365201445</v>
      </c>
      <c r="F3410" s="1">
        <f t="shared" si="1540"/>
        <v>-2.7653450462035369</v>
      </c>
      <c r="G3410" s="1">
        <f t="shared" si="1541"/>
        <v>1.39237136981194E-2</v>
      </c>
      <c r="H3410">
        <v>-1.1027</v>
      </c>
      <c r="I3410" s="1">
        <f t="shared" si="1542"/>
        <v>55.006</v>
      </c>
      <c r="J3410">
        <v>6.1150000000000002</v>
      </c>
      <c r="K3410">
        <v>-1.3617999999999999</v>
      </c>
      <c r="L3410">
        <v>0.96099999999999997</v>
      </c>
      <c r="M3410">
        <v>-1.3226</v>
      </c>
      <c r="N3410" s="10">
        <v>3.3704000000000001</v>
      </c>
      <c r="O3410" s="2">
        <f t="shared" si="1557"/>
        <v>-1.3618882750853032</v>
      </c>
      <c r="P3410" s="2">
        <f t="shared" si="1558"/>
        <v>0.96106086383541878</v>
      </c>
      <c r="Q3410">
        <v>2.3393000000000002</v>
      </c>
      <c r="R3410">
        <v>-137.91370000000001</v>
      </c>
      <c r="S3410">
        <v>-3.4805000000000001</v>
      </c>
      <c r="T3410">
        <v>-17.3157</v>
      </c>
      <c r="U3410">
        <v>33.901400000000002</v>
      </c>
      <c r="V3410">
        <v>-19.7898</v>
      </c>
      <c r="W3410">
        <v>2009</v>
      </c>
      <c r="X3410">
        <v>5.4939999999999998</v>
      </c>
      <c r="Y3410" s="1">
        <f t="shared" si="1543"/>
        <v>0.40514714076369923</v>
      </c>
      <c r="Z3410" s="1">
        <f t="shared" si="1544"/>
        <v>-0.54265613967160364</v>
      </c>
      <c r="AA3410" s="1">
        <f t="shared" si="1545"/>
        <v>-132.2712860130712</v>
      </c>
      <c r="AB3410" s="1">
        <f t="shared" si="1546"/>
        <v>-6.774235489346264</v>
      </c>
      <c r="AC3410" s="1">
        <f t="shared" si="1547"/>
        <v>132.44575435136727</v>
      </c>
      <c r="AD3410" s="1">
        <f t="shared" si="1548"/>
        <v>34.419214222444587</v>
      </c>
      <c r="AE3410" s="3">
        <f>AD3410/(K!D$3*AC3410^2)</f>
        <v>0.36449578251256881</v>
      </c>
      <c r="AF3410" s="1">
        <f t="shared" si="1549"/>
        <v>-17.456722247273635</v>
      </c>
      <c r="AG3410" s="1">
        <f t="shared" si="1550"/>
        <v>-0.47247442925714012</v>
      </c>
      <c r="AH3410" s="1">
        <f t="shared" si="1551"/>
        <v>10.623752006457437</v>
      </c>
      <c r="AI3410" s="1">
        <f t="shared" si="1552"/>
        <v>20.440755622027982</v>
      </c>
      <c r="AJ3410" s="1">
        <f t="shared" si="1559"/>
        <v>-17.192518841178625</v>
      </c>
      <c r="AK3410" s="1">
        <f t="shared" si="1560"/>
        <v>10.462964005946452</v>
      </c>
      <c r="AL3410" s="2">
        <f>AI3410/(K!D$3*AC3410^2)</f>
        <v>0.21646540700922806</v>
      </c>
      <c r="AM3410" s="2">
        <f t="shared" si="1561"/>
        <v>0.17156188799855418</v>
      </c>
      <c r="AN3410" s="4">
        <f t="shared" si="1553"/>
        <v>1793.2710387452371</v>
      </c>
      <c r="AO3410" s="4">
        <f t="shared" si="1562"/>
        <v>-932.91593693040613</v>
      </c>
      <c r="AP3410" s="4">
        <f t="shared" si="1554"/>
        <v>82.149731230417956</v>
      </c>
      <c r="AQ3410" s="4">
        <f t="shared" si="1555"/>
        <v>-1529.2940510845046</v>
      </c>
      <c r="AR3410" s="4">
        <f t="shared" si="1556"/>
        <v>0</v>
      </c>
      <c r="AS3410" s="11">
        <f t="shared" si="1563"/>
        <v>238.67628610479474</v>
      </c>
      <c r="AT3410" s="12">
        <f t="shared" si="1564"/>
        <v>0.89261873506482681</v>
      </c>
      <c r="AU3410" s="14">
        <f t="shared" si="1565"/>
        <v>26.795816781449034</v>
      </c>
    </row>
    <row r="3411" spans="1:47" x14ac:dyDescent="0.35">
      <c r="A3411" t="s">
        <v>33</v>
      </c>
      <c r="B3411">
        <v>95.5</v>
      </c>
      <c r="C3411" s="1">
        <f t="shared" si="1537"/>
        <v>-3.6036777024445278E-2</v>
      </c>
      <c r="D3411" s="1">
        <f t="shared" si="1538"/>
        <v>7.6184300092564756</v>
      </c>
      <c r="E3411" s="1">
        <f t="shared" si="1539"/>
        <v>-139.80717578439956</v>
      </c>
      <c r="F3411" s="1">
        <f t="shared" si="1540"/>
        <v>-5.8037789329369582</v>
      </c>
      <c r="G3411" s="1">
        <f t="shared" si="1541"/>
        <v>-2.4765184651940331E-2</v>
      </c>
      <c r="H3411">
        <v>-1.4498</v>
      </c>
      <c r="I3411" s="1">
        <f t="shared" si="1542"/>
        <v>55.015999999999998</v>
      </c>
      <c r="J3411">
        <v>6.1791</v>
      </c>
      <c r="K3411">
        <v>-1.5597000000000001</v>
      </c>
      <c r="L3411">
        <v>0.48549999999999999</v>
      </c>
      <c r="M3411">
        <v>-8.8900000000000007E-2</v>
      </c>
      <c r="N3411" s="10">
        <v>1.8234999999999999</v>
      </c>
      <c r="O3411" s="2">
        <f t="shared" si="1557"/>
        <v>-1.5598568728269289</v>
      </c>
      <c r="P3411" s="2">
        <f t="shared" si="1558"/>
        <v>0.48556367527103506</v>
      </c>
      <c r="Q3411">
        <v>6.86</v>
      </c>
      <c r="R3411">
        <v>-138.57509999999999</v>
      </c>
      <c r="S3411">
        <v>-6.6969000000000003</v>
      </c>
      <c r="T3411">
        <v>-21.045999999999999</v>
      </c>
      <c r="U3411">
        <v>34.189399999999999</v>
      </c>
      <c r="V3411">
        <v>-24.7836</v>
      </c>
      <c r="W3411">
        <v>2092</v>
      </c>
      <c r="X3411">
        <v>5.484</v>
      </c>
      <c r="Y3411" s="1">
        <f t="shared" si="1543"/>
        <v>0.40326482685565362</v>
      </c>
      <c r="Z3411" s="1">
        <f t="shared" si="1544"/>
        <v>3.3748742362544331</v>
      </c>
      <c r="AA3411" s="1">
        <f t="shared" si="1545"/>
        <v>-132.9134845487502</v>
      </c>
      <c r="AB3411" s="1">
        <f t="shared" si="1546"/>
        <v>-10.800956014366847</v>
      </c>
      <c r="AC3411" s="1">
        <f t="shared" si="1547"/>
        <v>133.39432072553043</v>
      </c>
      <c r="AD3411" s="1">
        <f t="shared" si="1548"/>
        <v>35.197025267637443</v>
      </c>
      <c r="AE3411" s="3">
        <f>AD3411/(K!D$3*AC3411^2)</f>
        <v>0.36745056451753833</v>
      </c>
      <c r="AF3411" s="1">
        <f t="shared" si="1549"/>
        <v>-20.155515809050396</v>
      </c>
      <c r="AG3411" s="1">
        <f t="shared" si="1550"/>
        <v>-0.88075327659855418</v>
      </c>
      <c r="AH3411" s="1">
        <f t="shared" si="1551"/>
        <v>4.5404921502158722</v>
      </c>
      <c r="AI3411" s="1">
        <f t="shared" si="1552"/>
        <v>20.679376509684509</v>
      </c>
      <c r="AJ3411" s="1">
        <f t="shared" si="1559"/>
        <v>-19.666444706616307</v>
      </c>
      <c r="AK3411" s="1">
        <f t="shared" si="1560"/>
        <v>4.4303176688214405</v>
      </c>
      <c r="AL3411" s="2">
        <f>AI3411/(K!D$3*AC3411^2)</f>
        <v>0.21588894273235679</v>
      </c>
      <c r="AM3411" s="2">
        <f t="shared" si="1561"/>
        <v>0.17076326507817396</v>
      </c>
      <c r="AN3411" s="4">
        <f t="shared" si="1553"/>
        <v>1797.7068222681619</v>
      </c>
      <c r="AO3411" s="4">
        <f t="shared" si="1562"/>
        <v>-399.49241294896831</v>
      </c>
      <c r="AP3411" s="4">
        <f t="shared" si="1554"/>
        <v>131.88684643027736</v>
      </c>
      <c r="AQ3411" s="4">
        <f t="shared" si="1555"/>
        <v>-1747.787598812962</v>
      </c>
      <c r="AR3411" s="4">
        <f t="shared" si="1556"/>
        <v>0</v>
      </c>
      <c r="AS3411" s="11">
        <f t="shared" si="1563"/>
        <v>257.30473302461746</v>
      </c>
      <c r="AT3411" s="12">
        <f t="shared" si="1564"/>
        <v>0.85932448483181734</v>
      </c>
      <c r="AU3411" s="14">
        <f t="shared" si="1565"/>
        <v>30.759179510918816</v>
      </c>
    </row>
    <row r="3412" spans="1:47" x14ac:dyDescent="0.35">
      <c r="A3412" t="s">
        <v>33</v>
      </c>
      <c r="B3412">
        <v>91.8</v>
      </c>
      <c r="C3412" s="1">
        <f t="shared" si="1537"/>
        <v>-3.34256019307657E-2</v>
      </c>
      <c r="D3412" s="1">
        <f t="shared" si="1538"/>
        <v>-12.792832731133961</v>
      </c>
      <c r="E3412" s="1">
        <f t="shared" si="1539"/>
        <v>-134.00434992973177</v>
      </c>
      <c r="F3412" s="1">
        <f t="shared" si="1540"/>
        <v>-0.52381789819162505</v>
      </c>
      <c r="G3412" s="1">
        <f t="shared" si="1541"/>
        <v>3.8157390445292094E-2</v>
      </c>
      <c r="H3412">
        <v>2.3420000000000001</v>
      </c>
      <c r="I3412" s="1">
        <f t="shared" si="1542"/>
        <v>54.463999999999999</v>
      </c>
      <c r="J3412">
        <v>5.8041999999999998</v>
      </c>
      <c r="K3412">
        <v>1.3105</v>
      </c>
      <c r="L3412">
        <v>1.0515000000000001</v>
      </c>
      <c r="M3412">
        <v>-1.4114</v>
      </c>
      <c r="N3412" s="10">
        <v>3.9022999999999999</v>
      </c>
      <c r="O3412" s="2">
        <f t="shared" si="1557"/>
        <v>1.3108062180958537</v>
      </c>
      <c r="P3412" s="2">
        <f t="shared" si="1558"/>
        <v>1.0516118197632209</v>
      </c>
      <c r="Q3412">
        <v>-12.1929</v>
      </c>
      <c r="R3412">
        <v>-133.09630000000001</v>
      </c>
      <c r="S3412">
        <v>-1.1839</v>
      </c>
      <c r="T3412">
        <v>17.9483</v>
      </c>
      <c r="U3412">
        <v>27.1663</v>
      </c>
      <c r="V3412">
        <v>-19.747800000000002</v>
      </c>
      <c r="W3412">
        <v>2027</v>
      </c>
      <c r="X3412">
        <v>6.0359999999999996</v>
      </c>
      <c r="Y3412" s="1">
        <f t="shared" si="1543"/>
        <v>0.41316615673630874</v>
      </c>
      <c r="Z3412" s="1">
        <f t="shared" si="1544"/>
        <v>-9.0850176656588157</v>
      </c>
      <c r="AA3412" s="1">
        <f t="shared" si="1545"/>
        <v>-128.39225204785899</v>
      </c>
      <c r="AB3412" s="1">
        <f t="shared" si="1546"/>
        <v>-4.6033792131902649</v>
      </c>
      <c r="AC3412" s="1">
        <f t="shared" si="1547"/>
        <v>128.79557070057461</v>
      </c>
      <c r="AD3412" s="1">
        <f t="shared" si="1548"/>
        <v>28.791406024172357</v>
      </c>
      <c r="AE3412" s="3">
        <f>AD3412/(K!D$3*AC3412^2)</f>
        <v>0.32242496185924513</v>
      </c>
      <c r="AF3412" s="1">
        <f t="shared" si="1549"/>
        <v>15.917403821459331</v>
      </c>
      <c r="AG3412" s="1">
        <f t="shared" si="1550"/>
        <v>-1.5349467817054432</v>
      </c>
      <c r="AH3412" s="1">
        <f t="shared" si="1551"/>
        <v>11.397144735993123</v>
      </c>
      <c r="AI3412" s="1">
        <f t="shared" si="1552"/>
        <v>19.637074990213073</v>
      </c>
      <c r="AJ3412" s="1">
        <f t="shared" si="1559"/>
        <v>16.303204100084066</v>
      </c>
      <c r="AK3412" s="1">
        <f t="shared" si="1560"/>
        <v>11.67338460927853</v>
      </c>
      <c r="AL3412" s="2">
        <f>AI3412/(K!D$3*AC3412^2)</f>
        <v>0.21990878630348487</v>
      </c>
      <c r="AM3412" s="2">
        <f t="shared" si="1561"/>
        <v>0.1764140021778132</v>
      </c>
      <c r="AN3412" s="4">
        <f t="shared" si="1553"/>
        <v>1793.1683177478401</v>
      </c>
      <c r="AO3412" s="4">
        <f t="shared" si="1562"/>
        <v>-1042.4860820814558</v>
      </c>
      <c r="AP3412" s="4">
        <f t="shared" si="1554"/>
        <v>21.460871974680384</v>
      </c>
      <c r="AQ3412" s="4">
        <f t="shared" si="1555"/>
        <v>1458.8402295711351</v>
      </c>
      <c r="AR3412" s="4">
        <f t="shared" si="1556"/>
        <v>0</v>
      </c>
      <c r="AS3412" s="11">
        <f t="shared" si="1563"/>
        <v>125.60333838356271</v>
      </c>
      <c r="AT3412" s="12">
        <f t="shared" si="1564"/>
        <v>0.88464149864224972</v>
      </c>
      <c r="AU3412" s="14">
        <f t="shared" si="1565"/>
        <v>27.79256375823314</v>
      </c>
    </row>
    <row r="3413" spans="1:47" x14ac:dyDescent="0.35">
      <c r="A3413" t="s">
        <v>33</v>
      </c>
      <c r="B3413">
        <v>87.3</v>
      </c>
      <c r="C3413" s="1">
        <f t="shared" si="1537"/>
        <v>-3.7380394200775886E-2</v>
      </c>
      <c r="D3413" s="1">
        <f t="shared" si="1538"/>
        <v>-7.2811955366115653</v>
      </c>
      <c r="E3413" s="1">
        <f t="shared" si="1539"/>
        <v>-127.88856613868967</v>
      </c>
      <c r="F3413" s="1">
        <f t="shared" si="1540"/>
        <v>-1.5898925405746849</v>
      </c>
      <c r="G3413" s="1">
        <f t="shared" si="1541"/>
        <v>-2.4838577434664444E-2</v>
      </c>
      <c r="H3413">
        <v>2.4666999999999999</v>
      </c>
      <c r="I3413" s="1">
        <f t="shared" si="1542"/>
        <v>54.761000000000003</v>
      </c>
      <c r="J3413">
        <v>6.0701000000000001</v>
      </c>
      <c r="K3413">
        <v>1.2899</v>
      </c>
      <c r="L3413">
        <v>1.1846000000000001</v>
      </c>
      <c r="M3413">
        <v>0.71970000000000001</v>
      </c>
      <c r="N3413" s="10">
        <v>3.5042</v>
      </c>
      <c r="O3413" s="2">
        <f t="shared" si="1557"/>
        <v>1.2901012319347744</v>
      </c>
      <c r="P3413" s="2">
        <f t="shared" si="1558"/>
        <v>1.1846657156690319</v>
      </c>
      <c r="Q3413">
        <v>-6.7191999999999998</v>
      </c>
      <c r="R3413">
        <v>-126.8439</v>
      </c>
      <c r="S3413">
        <v>-2.3180999999999998</v>
      </c>
      <c r="T3413">
        <v>15.0345</v>
      </c>
      <c r="U3413">
        <v>27.946899999999999</v>
      </c>
      <c r="V3413">
        <v>-19.481000000000002</v>
      </c>
      <c r="W3413">
        <v>2032</v>
      </c>
      <c r="X3413">
        <v>5.7389999999999999</v>
      </c>
      <c r="Y3413" s="1">
        <f t="shared" si="1543"/>
        <v>0.43808529350322317</v>
      </c>
      <c r="Z3413" s="1">
        <f t="shared" si="1544"/>
        <v>-3.987998864024461</v>
      </c>
      <c r="AA3413" s="1">
        <f t="shared" si="1545"/>
        <v>-121.76700319418705</v>
      </c>
      <c r="AB3413" s="1">
        <f t="shared" si="1546"/>
        <v>-5.8570623419428305</v>
      </c>
      <c r="AC3413" s="1">
        <f t="shared" si="1547"/>
        <v>121.9729985739058</v>
      </c>
      <c r="AD3413" s="1">
        <f t="shared" si="1548"/>
        <v>29.000775287587576</v>
      </c>
      <c r="AE3413" s="3">
        <f>AD3413/(K!D$3*AC3413^2)</f>
        <v>0.36211777703597403</v>
      </c>
      <c r="AF3413" s="1">
        <f t="shared" si="1549"/>
        <v>14.086297854812511</v>
      </c>
      <c r="AG3413" s="1">
        <f t="shared" si="1550"/>
        <v>-1.0048970236492281</v>
      </c>
      <c r="AH3413" s="1">
        <f t="shared" si="1551"/>
        <v>11.300402041352992</v>
      </c>
      <c r="AI3413" s="1">
        <f t="shared" si="1552"/>
        <v>18.086809878440409</v>
      </c>
      <c r="AJ3413" s="1">
        <f t="shared" si="1559"/>
        <v>16.220545893515691</v>
      </c>
      <c r="AK3413" s="1">
        <f t="shared" si="1560"/>
        <v>13.012552468803687</v>
      </c>
      <c r="AL3413" s="2">
        <f>AI3413/(K!D$3*AC3413^2)</f>
        <v>0.22584069984006142</v>
      </c>
      <c r="AM3413" s="2">
        <f t="shared" si="1561"/>
        <v>0.18512048731178329</v>
      </c>
      <c r="AN3413" s="4">
        <f t="shared" si="1553"/>
        <v>1781.9899977808</v>
      </c>
      <c r="AO3413" s="4">
        <f t="shared" si="1562"/>
        <v>-1116.2379452530447</v>
      </c>
      <c r="AP3413" s="4">
        <f t="shared" si="1554"/>
        <v>-30.240996973726361</v>
      </c>
      <c r="AQ3413" s="4">
        <f t="shared" si="1555"/>
        <v>1388.7356421832451</v>
      </c>
      <c r="AR3413" s="4">
        <f t="shared" si="1556"/>
        <v>0</v>
      </c>
      <c r="AS3413" s="11">
        <f t="shared" si="1563"/>
        <v>128.73751134570881</v>
      </c>
      <c r="AT3413" s="12">
        <f t="shared" si="1564"/>
        <v>0.8769635815850394</v>
      </c>
      <c r="AU3413" s="14">
        <f t="shared" si="1565"/>
        <v>28.721776433982342</v>
      </c>
    </row>
    <row r="3414" spans="1:47" x14ac:dyDescent="0.35">
      <c r="A3414" t="s">
        <v>33</v>
      </c>
      <c r="B3414">
        <v>88.6</v>
      </c>
      <c r="C3414" s="1">
        <f t="shared" si="1537"/>
        <v>-3.4404334963128738E-2</v>
      </c>
      <c r="D3414" s="1">
        <f t="shared" si="1538"/>
        <v>-10.633597619931303</v>
      </c>
      <c r="E3414" s="1">
        <f t="shared" si="1539"/>
        <v>-129.4785803382552</v>
      </c>
      <c r="F3414" s="1">
        <f t="shared" si="1540"/>
        <v>-3.0484148854007449</v>
      </c>
      <c r="G3414" s="1">
        <f t="shared" si="1541"/>
        <v>1.7685167042429839E-2</v>
      </c>
      <c r="H3414">
        <v>2.4112</v>
      </c>
      <c r="I3414" s="1">
        <f t="shared" si="1542"/>
        <v>54.436</v>
      </c>
      <c r="J3414">
        <v>5.8006000000000002</v>
      </c>
      <c r="K3414">
        <v>1.0344</v>
      </c>
      <c r="L3414">
        <v>1.4189000000000001</v>
      </c>
      <c r="M3414">
        <v>-0.90839999999999999</v>
      </c>
      <c r="N3414" s="10">
        <v>2.9666000000000001</v>
      </c>
      <c r="O3414" s="2">
        <f t="shared" si="1557"/>
        <v>1.0346820385489184</v>
      </c>
      <c r="P3414" s="2">
        <f t="shared" si="1558"/>
        <v>1.4190210095891256</v>
      </c>
      <c r="Q3414">
        <v>-10.163600000000001</v>
      </c>
      <c r="R3414">
        <v>-128.39590000000001</v>
      </c>
      <c r="S3414">
        <v>-3.6071</v>
      </c>
      <c r="T3414">
        <v>13.661</v>
      </c>
      <c r="U3414">
        <v>31.4693</v>
      </c>
      <c r="V3414">
        <v>-16.238800000000001</v>
      </c>
      <c r="W3414">
        <v>2060</v>
      </c>
      <c r="X3414">
        <v>6.0640000000000001</v>
      </c>
      <c r="Y3414" s="1">
        <f t="shared" si="1543"/>
        <v>0.43218165144950205</v>
      </c>
      <c r="Z3414" s="1">
        <f t="shared" si="1544"/>
        <v>-7.6815808497054796</v>
      </c>
      <c r="AA3414" s="1">
        <f t="shared" si="1545"/>
        <v>-122.67835331627529</v>
      </c>
      <c r="AB3414" s="1">
        <f t="shared" si="1546"/>
        <v>-6.5574705861798321</v>
      </c>
      <c r="AC3414" s="1">
        <f t="shared" si="1547"/>
        <v>123.09340143660036</v>
      </c>
      <c r="AD3414" s="1">
        <f t="shared" si="1548"/>
        <v>33.064604095653863</v>
      </c>
      <c r="AE3414" s="3">
        <f>AD3414/(K!D$3*AC3414^2)</f>
        <v>0.40537916170556748</v>
      </c>
      <c r="AF3414" s="1">
        <f t="shared" si="1549"/>
        <v>11.597620268348944</v>
      </c>
      <c r="AG3414" s="1">
        <f t="shared" si="1550"/>
        <v>-1.4838163829167819</v>
      </c>
      <c r="AH3414" s="1">
        <f t="shared" si="1551"/>
        <v>14.17377196023131</v>
      </c>
      <c r="AI3414" s="1">
        <f t="shared" si="1552"/>
        <v>18.373957617445129</v>
      </c>
      <c r="AJ3414" s="1">
        <f t="shared" si="1559"/>
        <v>12.997289265876093</v>
      </c>
      <c r="AK3414" s="1">
        <f t="shared" si="1560"/>
        <v>15.884346089382344</v>
      </c>
      <c r="AL3414" s="2">
        <f>AI3414/(K!D$3*AC3414^2)</f>
        <v>0.22526867446002721</v>
      </c>
      <c r="AM3414" s="2">
        <f t="shared" si="1561"/>
        <v>0.18426072764520135</v>
      </c>
      <c r="AN3414" s="4">
        <f t="shared" si="1553"/>
        <v>1790.0065952680752</v>
      </c>
      <c r="AO3414" s="4">
        <f t="shared" si="1562"/>
        <v>-1383.8658215673167</v>
      </c>
      <c r="AP3414" s="4">
        <f t="shared" si="1554"/>
        <v>25.979696573070154</v>
      </c>
      <c r="AQ3414" s="4">
        <f t="shared" si="1555"/>
        <v>1135.0612557774109</v>
      </c>
      <c r="AR3414" s="4">
        <f t="shared" si="1556"/>
        <v>0</v>
      </c>
      <c r="AS3414" s="11">
        <f t="shared" si="1563"/>
        <v>140.70841935668074</v>
      </c>
      <c r="AT3414" s="12">
        <f t="shared" si="1564"/>
        <v>0.86893524042139569</v>
      </c>
      <c r="AU3414" s="14">
        <f t="shared" si="1565"/>
        <v>29.664857654845679</v>
      </c>
    </row>
    <row r="3415" spans="1:47" x14ac:dyDescent="0.35">
      <c r="A3415" t="s">
        <v>33</v>
      </c>
      <c r="B3415">
        <v>95.9</v>
      </c>
      <c r="C3415" s="1">
        <f t="shared" si="1537"/>
        <v>-3.722141241093594E-2</v>
      </c>
      <c r="D3415" s="1">
        <f t="shared" si="1538"/>
        <v>6.3280685005374675</v>
      </c>
      <c r="E3415" s="1">
        <f t="shared" si="1539"/>
        <v>-140.3620964451942</v>
      </c>
      <c r="F3415" s="1">
        <f t="shared" si="1540"/>
        <v>-5.8714618146464037</v>
      </c>
      <c r="G3415" s="1">
        <f t="shared" si="1541"/>
        <v>3.9538582437103287E-2</v>
      </c>
      <c r="H3415">
        <v>-1.2514000000000001</v>
      </c>
      <c r="I3415" s="1">
        <f t="shared" si="1542"/>
        <v>55.201000000000001</v>
      </c>
      <c r="J3415">
        <v>6.0987999999999998</v>
      </c>
      <c r="K3415">
        <v>-1.6120000000000001</v>
      </c>
      <c r="L3415">
        <v>0.19839999999999999</v>
      </c>
      <c r="M3415">
        <v>-0.43890000000000001</v>
      </c>
      <c r="N3415" s="10">
        <v>1.4378</v>
      </c>
      <c r="O3415" s="2">
        <f t="shared" si="1557"/>
        <v>-1.6123066551354732</v>
      </c>
      <c r="P3415" s="2">
        <f t="shared" si="1558"/>
        <v>0.19848300045654188</v>
      </c>
      <c r="Q3415">
        <v>5.5313999999999997</v>
      </c>
      <c r="R3415">
        <v>-139.10069999999999</v>
      </c>
      <c r="S3415">
        <v>-6.9252000000000002</v>
      </c>
      <c r="T3415">
        <v>-21.403500000000001</v>
      </c>
      <c r="U3415">
        <v>33.889000000000003</v>
      </c>
      <c r="V3415">
        <v>-28.31</v>
      </c>
      <c r="W3415">
        <v>2178</v>
      </c>
      <c r="X3415">
        <v>5.2990000000000004</v>
      </c>
      <c r="Y3415" s="1">
        <f t="shared" si="1543"/>
        <v>0.40276598125147978</v>
      </c>
      <c r="Z3415" s="1">
        <f t="shared" si="1544"/>
        <v>2.0177676606794437</v>
      </c>
      <c r="AA3415" s="1">
        <f t="shared" si="1545"/>
        <v>-133.53742827587848</v>
      </c>
      <c r="AB3415" s="1">
        <f t="shared" si="1546"/>
        <v>-11.572614279261099</v>
      </c>
      <c r="AC3415" s="1">
        <f t="shared" si="1547"/>
        <v>134.05312953498859</v>
      </c>
      <c r="AD3415" s="1">
        <f t="shared" si="1548"/>
        <v>34.414368351897025</v>
      </c>
      <c r="AE3415" s="3">
        <f>AD3415/(K!D$3*AC3415^2)</f>
        <v>0.35575705967211146</v>
      </c>
      <c r="AF3415" s="1">
        <f t="shared" si="1549"/>
        <v>-20.885494939140578</v>
      </c>
      <c r="AG3415" s="1">
        <f t="shared" si="1550"/>
        <v>-0.39297656699714167</v>
      </c>
      <c r="AH3415" s="1">
        <f t="shared" si="1551"/>
        <v>0.89305697179590737</v>
      </c>
      <c r="AI3415" s="1">
        <f t="shared" si="1552"/>
        <v>20.908273008308189</v>
      </c>
      <c r="AJ3415" s="1">
        <f t="shared" si="1559"/>
        <v>-20.328324527194034</v>
      </c>
      <c r="AK3415" s="1">
        <f t="shared" si="1560"/>
        <v>0.86923254616859036</v>
      </c>
      <c r="AL3415" s="2">
        <f>AI3415/(K!D$3*AC3415^2)</f>
        <v>0.21613837720916573</v>
      </c>
      <c r="AM3415" s="2">
        <f t="shared" si="1561"/>
        <v>0.17110835551140241</v>
      </c>
      <c r="AN3415" s="4">
        <f t="shared" si="1553"/>
        <v>1810.2362242815525</v>
      </c>
      <c r="AO3415" s="4">
        <f t="shared" si="1562"/>
        <v>-79.960564619204249</v>
      </c>
      <c r="AP3415" s="4">
        <f t="shared" si="1554"/>
        <v>154.94101220882013</v>
      </c>
      <c r="AQ3415" s="4">
        <f t="shared" si="1555"/>
        <v>-1801.819851856066</v>
      </c>
      <c r="AR3415" s="4">
        <f t="shared" si="1556"/>
        <v>0</v>
      </c>
      <c r="AS3415" s="11">
        <f t="shared" si="1563"/>
        <v>267.55154261811288</v>
      </c>
      <c r="AT3415" s="12">
        <f t="shared" si="1564"/>
        <v>0.83114610848556125</v>
      </c>
      <c r="AU3415" s="14">
        <f t="shared" si="1565"/>
        <v>33.783348321968617</v>
      </c>
    </row>
    <row r="3416" spans="1:47" x14ac:dyDescent="0.35">
      <c r="A3416" t="s">
        <v>33</v>
      </c>
      <c r="B3416">
        <v>88.3</v>
      </c>
      <c r="C3416" s="1">
        <f t="shared" si="1537"/>
        <v>-3.6695717744538676E-2</v>
      </c>
      <c r="D3416" s="1">
        <f t="shared" si="1538"/>
        <v>-7.2089557577552963</v>
      </c>
      <c r="E3416" s="1">
        <f t="shared" si="1539"/>
        <v>-129.2258319754994</v>
      </c>
      <c r="F3416" s="1">
        <f t="shared" si="1540"/>
        <v>-5.5335068446640534</v>
      </c>
      <c r="G3416" s="1">
        <f t="shared" si="1541"/>
        <v>-6.0598726477678611E-3</v>
      </c>
      <c r="H3416">
        <v>2.6581999999999999</v>
      </c>
      <c r="I3416" s="1">
        <f t="shared" si="1542"/>
        <v>54.722999999999999</v>
      </c>
      <c r="J3416">
        <v>5.7507000000000001</v>
      </c>
      <c r="K3416">
        <v>1.4950000000000001</v>
      </c>
      <c r="L3416">
        <v>0.85309999999999997</v>
      </c>
      <c r="M3416">
        <v>1.1796</v>
      </c>
      <c r="N3416" s="10">
        <v>1.3048999999999999</v>
      </c>
      <c r="O3416" s="2">
        <f t="shared" si="1557"/>
        <v>1.495132052899568</v>
      </c>
      <c r="P3416" s="2">
        <f t="shared" si="1558"/>
        <v>0.85315259011695321</v>
      </c>
      <c r="Q3416">
        <v>-6.5659000000000001</v>
      </c>
      <c r="R3416">
        <v>-128.1884</v>
      </c>
      <c r="S3416">
        <v>-6.3357999999999999</v>
      </c>
      <c r="T3416">
        <v>17.524000000000001</v>
      </c>
      <c r="U3416">
        <v>28.2712</v>
      </c>
      <c r="V3416">
        <v>-21.863399999999999</v>
      </c>
      <c r="W3416">
        <v>1948</v>
      </c>
      <c r="X3416">
        <v>5.7770000000000001</v>
      </c>
      <c r="Y3416" s="1">
        <f t="shared" si="1543"/>
        <v>0.4330155371119363</v>
      </c>
      <c r="Z3416" s="1">
        <f t="shared" si="1544"/>
        <v>-3.4148736215805102</v>
      </c>
      <c r="AA3416" s="1">
        <f t="shared" si="1545"/>
        <v>-123.10489754909992</v>
      </c>
      <c r="AB3416" s="1">
        <f t="shared" si="1546"/>
        <v>-10.267102791710606</v>
      </c>
      <c r="AC3416" s="1">
        <f t="shared" si="1547"/>
        <v>123.57949086382135</v>
      </c>
      <c r="AD3416" s="1">
        <f t="shared" si="1548"/>
        <v>29.503483057691561</v>
      </c>
      <c r="AE3416" s="3">
        <f>AD3416/(K!D$3*AC3416^2)</f>
        <v>0.35887906554636584</v>
      </c>
      <c r="AF3416" s="1">
        <f t="shared" si="1549"/>
        <v>16.708729882489315</v>
      </c>
      <c r="AG3416" s="1">
        <f t="shared" si="1550"/>
        <v>-1.1189782065200404</v>
      </c>
      <c r="AH3416" s="1">
        <f t="shared" si="1551"/>
        <v>7.8594222912278404</v>
      </c>
      <c r="AI3416" s="1">
        <f t="shared" si="1552"/>
        <v>18.498764425347634</v>
      </c>
      <c r="AJ3416" s="1">
        <f t="shared" si="1559"/>
        <v>18.797567275521509</v>
      </c>
      <c r="AK3416" s="1">
        <f t="shared" si="1560"/>
        <v>8.8419658648571247</v>
      </c>
      <c r="AL3416" s="2">
        <f>AI3416/(K!D$3*AC3416^2)</f>
        <v>0.22501815388201679</v>
      </c>
      <c r="AM3416" s="2">
        <f t="shared" si="1561"/>
        <v>0.18388559040516131</v>
      </c>
      <c r="AN3416" s="4">
        <f t="shared" si="1553"/>
        <v>1793.4165645064222</v>
      </c>
      <c r="AO3416" s="4">
        <f t="shared" si="1562"/>
        <v>-768.04120830286536</v>
      </c>
      <c r="AP3416" s="4">
        <f t="shared" si="1554"/>
        <v>-113.52579145412645</v>
      </c>
      <c r="AQ3416" s="4">
        <f t="shared" si="1555"/>
        <v>1616.6532005564484</v>
      </c>
      <c r="AR3416" s="4">
        <f t="shared" si="1556"/>
        <v>0</v>
      </c>
      <c r="AS3416" s="11">
        <f t="shared" si="1563"/>
        <v>115.1912705522185</v>
      </c>
      <c r="AT3416" s="12">
        <f t="shared" si="1564"/>
        <v>0.92064505364806071</v>
      </c>
      <c r="AU3416" s="14">
        <f t="shared" si="1565"/>
        <v>22.979432716993102</v>
      </c>
    </row>
    <row r="3417" spans="1:47" x14ac:dyDescent="0.35">
      <c r="A3417" t="s">
        <v>33</v>
      </c>
      <c r="B3417">
        <v>86.4</v>
      </c>
      <c r="C3417" s="1">
        <f t="shared" si="1537"/>
        <v>-3.5007004388837852E-2</v>
      </c>
      <c r="D3417" s="1">
        <f t="shared" si="1538"/>
        <v>9.8074077586110029</v>
      </c>
      <c r="E3417" s="1">
        <f t="shared" si="1539"/>
        <v>-126.37568421990838</v>
      </c>
      <c r="F3417" s="1">
        <f t="shared" si="1540"/>
        <v>-3.129482440162068E-2</v>
      </c>
      <c r="G3417" s="1">
        <f t="shared" si="1541"/>
        <v>-4.6827878407498247E-3</v>
      </c>
      <c r="H3417">
        <v>-2.7753999999999999</v>
      </c>
      <c r="I3417" s="1">
        <f t="shared" si="1542"/>
        <v>54.406999999999996</v>
      </c>
      <c r="J3417">
        <v>4.8563000000000001</v>
      </c>
      <c r="K3417">
        <v>-1.6446000000000001</v>
      </c>
      <c r="L3417">
        <v>5.04E-2</v>
      </c>
      <c r="M3417">
        <v>-0.30790000000000001</v>
      </c>
      <c r="N3417" s="10">
        <v>1.7697000000000001</v>
      </c>
      <c r="O3417" s="2">
        <f t="shared" si="1557"/>
        <v>-1.644824372150437</v>
      </c>
      <c r="P3417" s="2">
        <f t="shared" si="1558"/>
        <v>5.0404453951585548E-2</v>
      </c>
      <c r="Q3417">
        <v>9.1388999999999996</v>
      </c>
      <c r="R3417">
        <v>-125.4025</v>
      </c>
      <c r="S3417">
        <v>-1.1392</v>
      </c>
      <c r="T3417">
        <v>-19.096399999999999</v>
      </c>
      <c r="U3417">
        <v>27.799700000000001</v>
      </c>
      <c r="V3417">
        <v>-31.648099999999999</v>
      </c>
      <c r="W3417">
        <v>2359</v>
      </c>
      <c r="X3417">
        <v>6.093</v>
      </c>
      <c r="Y3417" s="1">
        <f t="shared" si="1543"/>
        <v>0.44066625954221877</v>
      </c>
      <c r="Z3417" s="1">
        <f t="shared" si="1544"/>
        <v>5.5998381792499901</v>
      </c>
      <c r="AA3417" s="1">
        <f t="shared" si="1545"/>
        <v>-120.25048931221048</v>
      </c>
      <c r="AB3417" s="1">
        <f t="shared" si="1546"/>
        <v>-7.0044197487106672</v>
      </c>
      <c r="AC3417" s="1">
        <f t="shared" si="1547"/>
        <v>120.58441136181725</v>
      </c>
      <c r="AD3417" s="1">
        <f t="shared" si="1548"/>
        <v>28.64008591891913</v>
      </c>
      <c r="AE3417" s="3">
        <f>AD3417/(K!D$3*AC3417^2)</f>
        <v>0.36589764964712618</v>
      </c>
      <c r="AF3417" s="1">
        <f t="shared" si="1549"/>
        <v>-17.76637860855713</v>
      </c>
      <c r="AG3417" s="1">
        <f t="shared" si="1550"/>
        <v>-0.76107586480057776</v>
      </c>
      <c r="AH3417" s="1">
        <f t="shared" si="1551"/>
        <v>-1.1377245195352756</v>
      </c>
      <c r="AI3417" s="1">
        <f t="shared" si="1552"/>
        <v>17.819030905661794</v>
      </c>
      <c r="AJ3417" s="1">
        <f t="shared" si="1559"/>
        <v>-20.699972172653364</v>
      </c>
      <c r="AK3417" s="1">
        <f t="shared" si="1560"/>
        <v>-1.3255861767564951</v>
      </c>
      <c r="AL3417" s="2">
        <f>AI3417/(K!D$3*AC3417^2)</f>
        <v>0.2276509066987189</v>
      </c>
      <c r="AM3417" s="2">
        <f t="shared" si="1561"/>
        <v>0.18787096484234073</v>
      </c>
      <c r="AN3417" s="4">
        <f t="shared" si="1553"/>
        <v>1787.878122115136</v>
      </c>
      <c r="AO3417" s="4">
        <f t="shared" si="1562"/>
        <v>109.40212975329916</v>
      </c>
      <c r="AP3417" s="4">
        <f t="shared" si="1554"/>
        <v>108.84731108298504</v>
      </c>
      <c r="AQ3417" s="4">
        <f t="shared" si="1555"/>
        <v>-1781.2051022870414</v>
      </c>
      <c r="AR3417" s="4">
        <f t="shared" si="1556"/>
        <v>0</v>
      </c>
      <c r="AS3417" s="11">
        <f t="shared" si="1563"/>
        <v>273.66410767387833</v>
      </c>
      <c r="AT3417" s="12">
        <f t="shared" si="1564"/>
        <v>0.75789661810730646</v>
      </c>
      <c r="AU3417" s="14">
        <f t="shared" si="1565"/>
        <v>40.720882367545244</v>
      </c>
    </row>
    <row r="3418" spans="1:47" x14ac:dyDescent="0.35">
      <c r="A3418" t="s">
        <v>33</v>
      </c>
      <c r="B3418">
        <v>88.9</v>
      </c>
      <c r="C3418" s="1">
        <f t="shared" si="1537"/>
        <v>-3.6455781171651512E-2</v>
      </c>
      <c r="D3418" s="1">
        <f t="shared" si="1538"/>
        <v>-8.3328020983441569</v>
      </c>
      <c r="E3418" s="1">
        <f t="shared" si="1539"/>
        <v>-130.02520189428662</v>
      </c>
      <c r="F3418" s="1">
        <f t="shared" si="1540"/>
        <v>-2.5892340540290943</v>
      </c>
      <c r="G3418" s="1">
        <f t="shared" si="1541"/>
        <v>6.723836523093496E-2</v>
      </c>
      <c r="H3418">
        <v>2.5419999999999998</v>
      </c>
      <c r="I3418" s="1">
        <f t="shared" si="1542"/>
        <v>54.721000000000004</v>
      </c>
      <c r="J3418">
        <v>5.8452999999999999</v>
      </c>
      <c r="K3418">
        <v>1.4543999999999999</v>
      </c>
      <c r="L3418">
        <v>0.91639999999999999</v>
      </c>
      <c r="M3418">
        <v>0.5806</v>
      </c>
      <c r="N3418" s="10">
        <v>2.7187000000000001</v>
      </c>
      <c r="O3418" s="2">
        <f t="shared" si="1557"/>
        <v>1.4546643796727974</v>
      </c>
      <c r="P3418" s="2">
        <f t="shared" si="1558"/>
        <v>0.91648060543728693</v>
      </c>
      <c r="Q3418">
        <v>-7.6932</v>
      </c>
      <c r="R3418">
        <v>-128.9735</v>
      </c>
      <c r="S3418">
        <v>-3.3807</v>
      </c>
      <c r="T3418">
        <v>17.544599999999999</v>
      </c>
      <c r="U3418">
        <v>28.848700000000001</v>
      </c>
      <c r="V3418">
        <v>-21.7103</v>
      </c>
      <c r="W3418">
        <v>1945</v>
      </c>
      <c r="X3418">
        <v>5.7789999999999999</v>
      </c>
      <c r="Y3418" s="1">
        <f t="shared" si="1543"/>
        <v>0.43051489987813735</v>
      </c>
      <c r="Z3418" s="1">
        <f t="shared" si="1544"/>
        <v>-4.556196242143173</v>
      </c>
      <c r="AA3418" s="1">
        <f t="shared" si="1545"/>
        <v>-123.81530429822942</v>
      </c>
      <c r="AB3418" s="1">
        <f t="shared" si="1546"/>
        <v>-7.2625378694412568</v>
      </c>
      <c r="AC3418" s="1">
        <f t="shared" si="1547"/>
        <v>124.1117760688531</v>
      </c>
      <c r="AD3418" s="1">
        <f t="shared" si="1548"/>
        <v>30.036152452887521</v>
      </c>
      <c r="AE3418" s="3">
        <f>AD3418/(K!D$3*AC3418^2)</f>
        <v>0.36223128593711762</v>
      </c>
      <c r="AF3418" s="1">
        <f t="shared" si="1549"/>
        <v>16.441960030861491</v>
      </c>
      <c r="AG3418" s="1">
        <f t="shared" si="1550"/>
        <v>-1.1157036504572773</v>
      </c>
      <c r="AH3418" s="1">
        <f t="shared" si="1551"/>
        <v>8.7061013131486362</v>
      </c>
      <c r="AI3418" s="1">
        <f t="shared" si="1552"/>
        <v>18.638107317184836</v>
      </c>
      <c r="AJ3418" s="1">
        <f t="shared" si="1559"/>
        <v>18.284420983174055</v>
      </c>
      <c r="AK3418" s="1">
        <f t="shared" si="1560"/>
        <v>9.6816937416818067</v>
      </c>
      <c r="AL3418" s="2">
        <f>AI3418/(K!D$3*AC3418^2)</f>
        <v>0.22477264994334614</v>
      </c>
      <c r="AM3418" s="2">
        <f t="shared" si="1561"/>
        <v>0.18351878587048887</v>
      </c>
      <c r="AN3418" s="4">
        <f t="shared" si="1553"/>
        <v>1797.5484066579768</v>
      </c>
      <c r="AO3418" s="4">
        <f t="shared" si="1562"/>
        <v>-843.94896515639243</v>
      </c>
      <c r="AP3418" s="4">
        <f t="shared" si="1554"/>
        <v>-61.967205726173091</v>
      </c>
      <c r="AQ3418" s="4">
        <f t="shared" si="1555"/>
        <v>1585.9036805255782</v>
      </c>
      <c r="AR3418" s="4">
        <f t="shared" si="1556"/>
        <v>0</v>
      </c>
      <c r="AS3418" s="11">
        <f t="shared" si="1563"/>
        <v>117.90144684485392</v>
      </c>
      <c r="AT3418" s="12">
        <f t="shared" si="1564"/>
        <v>0.92418941216348416</v>
      </c>
      <c r="AU3418" s="14">
        <f t="shared" si="1565"/>
        <v>22.453559037860984</v>
      </c>
    </row>
    <row r="3419" spans="1:47" x14ac:dyDescent="0.35">
      <c r="A3419" t="s">
        <v>33</v>
      </c>
      <c r="B3419">
        <v>89.2</v>
      </c>
      <c r="C3419" s="1">
        <f t="shared" si="1537"/>
        <v>-3.0140102954787099E-2</v>
      </c>
      <c r="D3419" s="1">
        <f t="shared" si="1538"/>
        <v>6.9267099049510392</v>
      </c>
      <c r="E3419" s="1">
        <f t="shared" si="1539"/>
        <v>-130.60828116199215</v>
      </c>
      <c r="F3419" s="1">
        <f t="shared" si="1540"/>
        <v>-2.9937586809479182</v>
      </c>
      <c r="G3419" s="1">
        <f t="shared" si="1541"/>
        <v>2.0663337795411962E-2</v>
      </c>
      <c r="H3419">
        <v>-0.82589999999999997</v>
      </c>
      <c r="I3419" s="1">
        <f t="shared" si="1542"/>
        <v>53.923999999999999</v>
      </c>
      <c r="J3419">
        <v>5.7279</v>
      </c>
      <c r="K3419">
        <v>-1.3496999999999999</v>
      </c>
      <c r="L3419">
        <v>0.98019999999999996</v>
      </c>
      <c r="M3419">
        <v>0.60880000000000001</v>
      </c>
      <c r="N3419" s="10">
        <v>2.6568999999999998</v>
      </c>
      <c r="O3419" s="2">
        <f t="shared" si="1557"/>
        <v>-1.3499861060170342</v>
      </c>
      <c r="P3419" s="2">
        <f t="shared" si="1558"/>
        <v>0.98033427459532541</v>
      </c>
      <c r="Q3419">
        <v>6.4229000000000003</v>
      </c>
      <c r="R3419">
        <v>-129.7757</v>
      </c>
      <c r="S3419">
        <v>-3.6105999999999998</v>
      </c>
      <c r="T3419">
        <v>-16.715599999999998</v>
      </c>
      <c r="U3419">
        <v>27.623699999999999</v>
      </c>
      <c r="V3419">
        <v>-20.465800000000002</v>
      </c>
      <c r="W3419">
        <v>1959</v>
      </c>
      <c r="X3419">
        <v>6.5759999999999996</v>
      </c>
      <c r="Y3419" s="1">
        <f t="shared" si="1543"/>
        <v>0.42074175202804176</v>
      </c>
      <c r="Z3419" s="1">
        <f t="shared" si="1544"/>
        <v>3.4102344898510721</v>
      </c>
      <c r="AA3419" s="1">
        <f t="shared" si="1545"/>
        <v>-124.79705919424364</v>
      </c>
      <c r="AB3419" s="1">
        <f t="shared" si="1546"/>
        <v>-7.2991669552756671</v>
      </c>
      <c r="AC3419" s="1">
        <f t="shared" si="1547"/>
        <v>125.05684116052313</v>
      </c>
      <c r="AD3419" s="1">
        <f t="shared" si="1548"/>
        <v>28.705512732729613</v>
      </c>
      <c r="AE3419" s="3">
        <f>AD3419/(K!D$3*AC3419^2)</f>
        <v>0.34097146705052556</v>
      </c>
      <c r="AF3419" s="1">
        <f t="shared" si="1549"/>
        <v>-15.932815718375943</v>
      </c>
      <c r="AG3419" s="1">
        <f t="shared" si="1550"/>
        <v>-1.0221824520383116</v>
      </c>
      <c r="AH3419" s="1">
        <f t="shared" si="1551"/>
        <v>10.032751235833338</v>
      </c>
      <c r="AI3419" s="1">
        <f t="shared" si="1552"/>
        <v>18.856181242263713</v>
      </c>
      <c r="AJ3419" s="1">
        <f t="shared" si="1559"/>
        <v>-16.922908473157221</v>
      </c>
      <c r="AK3419" s="1">
        <f t="shared" si="1560"/>
        <v>10.656203768311009</v>
      </c>
      <c r="AL3419" s="2">
        <f>AI3419/(K!D$3*AC3419^2)</f>
        <v>0.22397857307089755</v>
      </c>
      <c r="AM3419" s="2">
        <f t="shared" si="1561"/>
        <v>0.18233788518641825</v>
      </c>
      <c r="AN3419" s="4">
        <f t="shared" si="1553"/>
        <v>1799.5811876833611</v>
      </c>
      <c r="AO3419" s="4">
        <f t="shared" si="1562"/>
        <v>-961.20261864850625</v>
      </c>
      <c r="AP3419" s="4">
        <f t="shared" si="1554"/>
        <v>62.641116019139147</v>
      </c>
      <c r="AQ3419" s="4">
        <f t="shared" si="1555"/>
        <v>-1520.0848882713713</v>
      </c>
      <c r="AR3419" s="4">
        <f t="shared" si="1556"/>
        <v>0</v>
      </c>
      <c r="AS3419" s="11">
        <f t="shared" si="1563"/>
        <v>237.8017466273354</v>
      </c>
      <c r="AT3419" s="12">
        <f t="shared" si="1564"/>
        <v>0.91862235205888776</v>
      </c>
      <c r="AU3419" s="14">
        <f t="shared" si="1565"/>
        <v>23.274497010967441</v>
      </c>
    </row>
    <row r="3420" spans="1:47" x14ac:dyDescent="0.35">
      <c r="A3420" t="s">
        <v>33</v>
      </c>
      <c r="B3420">
        <v>98.6</v>
      </c>
      <c r="C3420" s="1">
        <f t="shared" si="1537"/>
        <v>-3.5189391925231586E-2</v>
      </c>
      <c r="D3420" s="1">
        <f t="shared" si="1538"/>
        <v>3.4849407251069016</v>
      </c>
      <c r="E3420" s="1">
        <f t="shared" si="1539"/>
        <v>-144.43473939520229</v>
      </c>
      <c r="F3420" s="1">
        <f t="shared" si="1540"/>
        <v>-5.9229894893695159</v>
      </c>
      <c r="G3420" s="1">
        <f t="shared" si="1541"/>
        <v>3.276434479393231E-2</v>
      </c>
      <c r="H3420">
        <v>-1.1261000000000001</v>
      </c>
      <c r="I3420" s="1">
        <f t="shared" si="1542"/>
        <v>55.061999999999998</v>
      </c>
      <c r="J3420">
        <v>6.2457000000000003</v>
      </c>
      <c r="K3420">
        <v>-1.2999000000000001</v>
      </c>
      <c r="L3420">
        <v>1.022</v>
      </c>
      <c r="M3420">
        <v>-1.1316999999999999</v>
      </c>
      <c r="N3420" s="10">
        <v>2.6360999999999999</v>
      </c>
      <c r="O3420" s="2">
        <f t="shared" si="1557"/>
        <v>-1.2999617832392341</v>
      </c>
      <c r="P3420" s="2">
        <f t="shared" si="1558"/>
        <v>1.0221166923810472</v>
      </c>
      <c r="Q3420">
        <v>2.8515000000000001</v>
      </c>
      <c r="R3420">
        <v>-143.26560000000001</v>
      </c>
      <c r="S3420">
        <v>-6.5313999999999997</v>
      </c>
      <c r="T3420">
        <v>-18.000900000000001</v>
      </c>
      <c r="U3420">
        <v>33.224200000000003</v>
      </c>
      <c r="V3420">
        <v>-17.2896</v>
      </c>
      <c r="W3420">
        <v>2249</v>
      </c>
      <c r="X3420">
        <v>5.4379999999999997</v>
      </c>
      <c r="Y3420" s="1">
        <f t="shared" si="1543"/>
        <v>0.38880214468101892</v>
      </c>
      <c r="Z3420" s="1">
        <f t="shared" si="1544"/>
        <v>-1.4453537987375586E-2</v>
      </c>
      <c r="AA3420" s="1">
        <f t="shared" si="1545"/>
        <v>-137.97591928754673</v>
      </c>
      <c r="AB3420" s="1">
        <f t="shared" si="1546"/>
        <v>-9.2841062697079888</v>
      </c>
      <c r="AC3420" s="1">
        <f t="shared" si="1547"/>
        <v>138.28792116947741</v>
      </c>
      <c r="AD3420" s="1">
        <f t="shared" si="1548"/>
        <v>34.146638927886634</v>
      </c>
      <c r="AE3420" s="3">
        <f>AD3420/(K!D$3*AC3420^2)</f>
        <v>0.33170124743987195</v>
      </c>
      <c r="AF3420" s="1">
        <f t="shared" si="1549"/>
        <v>-18.004468928787936</v>
      </c>
      <c r="AG3420" s="1">
        <f t="shared" si="1550"/>
        <v>-0.84539810236108082</v>
      </c>
      <c r="AH3420" s="1">
        <f t="shared" si="1551"/>
        <v>12.591929176237127</v>
      </c>
      <c r="AI3420" s="1">
        <f t="shared" si="1552"/>
        <v>21.987093480915973</v>
      </c>
      <c r="AJ3420" s="1">
        <f t="shared" si="1559"/>
        <v>-16.330100962761044</v>
      </c>
      <c r="AK3420" s="1">
        <f t="shared" si="1560"/>
        <v>11.42091308425678</v>
      </c>
      <c r="AL3420" s="2">
        <f>AI3420/(K!D$3*AC3420^2)</f>
        <v>0.21358313919560584</v>
      </c>
      <c r="AM3420" s="2">
        <f t="shared" si="1561"/>
        <v>0.16760672191852893</v>
      </c>
      <c r="AN3420" s="4">
        <f t="shared" si="1553"/>
        <v>1829.2065878915284</v>
      </c>
      <c r="AO3420" s="4">
        <f t="shared" si="1562"/>
        <v>-1049.9383426118834</v>
      </c>
      <c r="AP3420" s="4">
        <f t="shared" si="1554"/>
        <v>100.67084287164333</v>
      </c>
      <c r="AQ3420" s="4">
        <f t="shared" si="1555"/>
        <v>-1494.4870689620211</v>
      </c>
      <c r="AR3420" s="4">
        <f t="shared" si="1556"/>
        <v>0</v>
      </c>
      <c r="AS3420" s="11">
        <f t="shared" si="1563"/>
        <v>235.03190552404791</v>
      </c>
      <c r="AT3420" s="12">
        <f t="shared" si="1564"/>
        <v>0.81334219114785611</v>
      </c>
      <c r="AU3420" s="14">
        <f t="shared" si="1565"/>
        <v>35.576230219409382</v>
      </c>
    </row>
    <row r="3421" spans="1:47" x14ac:dyDescent="0.35">
      <c r="A3421" t="s">
        <v>33</v>
      </c>
      <c r="B3421">
        <v>96.9</v>
      </c>
      <c r="C3421" s="1">
        <f t="shared" si="1537"/>
        <v>-3.4006569635301409E-2</v>
      </c>
      <c r="D3421" s="1">
        <f t="shared" si="1538"/>
        <v>5.4532676374167517</v>
      </c>
      <c r="E3421" s="1">
        <f t="shared" si="1539"/>
        <v>-141.83894285311774</v>
      </c>
      <c r="F3421" s="1">
        <f t="shared" si="1540"/>
        <v>-7.8187629395472689</v>
      </c>
      <c r="G3421" s="1">
        <f t="shared" si="1541"/>
        <v>-4.5086691042968141E-3</v>
      </c>
      <c r="H3421">
        <v>-1.1180000000000001</v>
      </c>
      <c r="I3421" s="1">
        <f t="shared" si="1542"/>
        <v>54.804000000000002</v>
      </c>
      <c r="J3421">
        <v>6.0629</v>
      </c>
      <c r="K3421">
        <v>-1.5467</v>
      </c>
      <c r="L3421">
        <v>0.4904</v>
      </c>
      <c r="M3421">
        <v>-0.61240000000000006</v>
      </c>
      <c r="N3421" s="10">
        <v>1.1020000000000001</v>
      </c>
      <c r="O3421" s="2">
        <f t="shared" si="1557"/>
        <v>-1.5469774604519893</v>
      </c>
      <c r="P3421" s="2">
        <f t="shared" si="1558"/>
        <v>0.49061543493945337</v>
      </c>
      <c r="Q3421">
        <v>4.7346000000000004</v>
      </c>
      <c r="R3421">
        <v>-140.69470000000001</v>
      </c>
      <c r="S3421">
        <v>-8.6358999999999995</v>
      </c>
      <c r="T3421">
        <v>-21.133199999999999</v>
      </c>
      <c r="U3421">
        <v>33.6477</v>
      </c>
      <c r="V3421">
        <v>-24.0288</v>
      </c>
      <c r="W3421">
        <v>2167</v>
      </c>
      <c r="X3421">
        <v>5.6959999999999997</v>
      </c>
      <c r="Y3421" s="1">
        <f t="shared" si="1543"/>
        <v>0.39489025357342111</v>
      </c>
      <c r="Z3421" s="1">
        <f t="shared" si="1544"/>
        <v>1.2806202840078402</v>
      </c>
      <c r="AA3421" s="1">
        <f t="shared" si="1545"/>
        <v>-135.19536846053654</v>
      </c>
      <c r="AB3421" s="1">
        <f t="shared" si="1546"/>
        <v>-12.563132402079781</v>
      </c>
      <c r="AC3421" s="1">
        <f t="shared" si="1547"/>
        <v>135.78387215440662</v>
      </c>
      <c r="AD3421" s="1">
        <f t="shared" si="1548"/>
        <v>34.454799054905145</v>
      </c>
      <c r="AE3421" s="3">
        <f>AD3421/(K!D$3*AC3421^2)</f>
        <v>0.34715304699979038</v>
      </c>
      <c r="AF3421" s="1">
        <f t="shared" si="1549"/>
        <v>-20.808245984099269</v>
      </c>
      <c r="AG3421" s="1">
        <f t="shared" si="1550"/>
        <v>-0.65776779638641614</v>
      </c>
      <c r="AH3421" s="1">
        <f t="shared" si="1551"/>
        <v>4.9573383228665051</v>
      </c>
      <c r="AI3421" s="1">
        <f t="shared" si="1552"/>
        <v>21.400723414317266</v>
      </c>
      <c r="AJ3421" s="1">
        <f t="shared" si="1559"/>
        <v>-19.468816572502131</v>
      </c>
      <c r="AK3421" s="1">
        <f t="shared" si="1560"/>
        <v>4.6382338314086944</v>
      </c>
      <c r="AL3421" s="2">
        <f>AI3421/(K!D$3*AC3421^2)</f>
        <v>0.21562529879919073</v>
      </c>
      <c r="AM3421" s="2">
        <f t="shared" si="1561"/>
        <v>0.17039929416598767</v>
      </c>
      <c r="AN3421" s="4">
        <f t="shared" si="1553"/>
        <v>1826.0096038866734</v>
      </c>
      <c r="AO3421" s="4">
        <f t="shared" si="1562"/>
        <v>-426.34272686639224</v>
      </c>
      <c r="AP3421" s="4">
        <f t="shared" si="1554"/>
        <v>160.28130500397697</v>
      </c>
      <c r="AQ3421" s="4">
        <f t="shared" si="1555"/>
        <v>-1768.2909421248289</v>
      </c>
      <c r="AR3421" s="4">
        <f t="shared" si="1556"/>
        <v>0</v>
      </c>
      <c r="AS3421" s="11">
        <f t="shared" si="1563"/>
        <v>256.59970064977136</v>
      </c>
      <c r="AT3421" s="12">
        <f t="shared" si="1564"/>
        <v>0.84264402578988162</v>
      </c>
      <c r="AU3421" s="14">
        <f t="shared" si="1565"/>
        <v>32.579615495320951</v>
      </c>
    </row>
    <row r="3422" spans="1:47" x14ac:dyDescent="0.35">
      <c r="A3422" t="s">
        <v>33</v>
      </c>
      <c r="B3422">
        <v>95.5</v>
      </c>
      <c r="C3422" s="1">
        <f t="shared" si="1537"/>
        <v>-3.5568125226479404E-2</v>
      </c>
      <c r="D3422" s="1">
        <f t="shared" si="1538"/>
        <v>6.3749469398225909</v>
      </c>
      <c r="E3422" s="1">
        <f t="shared" si="1539"/>
        <v>-139.81833112721665</v>
      </c>
      <c r="F3422" s="1">
        <f t="shared" si="1540"/>
        <v>-6.3453920649307527</v>
      </c>
      <c r="G3422" s="1">
        <f t="shared" si="1541"/>
        <v>-6.0330704311724048E-3</v>
      </c>
      <c r="H3422">
        <v>-1.2579</v>
      </c>
      <c r="I3422" s="1">
        <f t="shared" si="1542"/>
        <v>54.951000000000001</v>
      </c>
      <c r="J3422">
        <v>6.1418999999999997</v>
      </c>
      <c r="K3422">
        <v>-1.5563</v>
      </c>
      <c r="L3422">
        <v>0.53239999999999998</v>
      </c>
      <c r="M3422">
        <v>-0.3735</v>
      </c>
      <c r="N3422" s="10">
        <v>1.63</v>
      </c>
      <c r="O3422" s="2">
        <f t="shared" si="1557"/>
        <v>-1.5564711769578798</v>
      </c>
      <c r="P3422" s="2">
        <f t="shared" si="1558"/>
        <v>0.53255536810175874</v>
      </c>
      <c r="Q3422">
        <v>5.6372</v>
      </c>
      <c r="R3422">
        <v>-138.577</v>
      </c>
      <c r="S3422">
        <v>-7.2004000000000001</v>
      </c>
      <c r="T3422">
        <v>-20.741800000000001</v>
      </c>
      <c r="U3422">
        <v>34.900100000000002</v>
      </c>
      <c r="V3422">
        <v>-24.038599999999999</v>
      </c>
      <c r="W3422">
        <v>2274</v>
      </c>
      <c r="X3422">
        <v>5.5490000000000004</v>
      </c>
      <c r="Y3422" s="1">
        <f t="shared" si="1543"/>
        <v>0.40317169747440906</v>
      </c>
      <c r="Z3422" s="1">
        <f t="shared" si="1544"/>
        <v>2.1936935824852419</v>
      </c>
      <c r="AA3422" s="1">
        <f t="shared" si="1545"/>
        <v>-132.78296484770334</v>
      </c>
      <c r="AB3422" s="1">
        <f t="shared" si="1546"/>
        <v>-11.191233648384918</v>
      </c>
      <c r="AC3422" s="1">
        <f t="shared" si="1547"/>
        <v>133.27179655070685</v>
      </c>
      <c r="AD3422" s="1">
        <f t="shared" si="1548"/>
        <v>35.796659088620132</v>
      </c>
      <c r="AE3422" s="3">
        <f>AD3422/(K!D$3*AC3422^2)</f>
        <v>0.37439809473330804</v>
      </c>
      <c r="AF3422" s="1">
        <f t="shared" si="1549"/>
        <v>-20.152576298140168</v>
      </c>
      <c r="AG3422" s="1">
        <f t="shared" si="1550"/>
        <v>-0.76525942674854264</v>
      </c>
      <c r="AH3422" s="1">
        <f t="shared" si="1551"/>
        <v>5.1294468571690111</v>
      </c>
      <c r="AI3422" s="1">
        <f t="shared" si="1552"/>
        <v>20.809208983118733</v>
      </c>
      <c r="AJ3422" s="1">
        <f t="shared" si="1559"/>
        <v>-19.654495416866126</v>
      </c>
      <c r="AK3422" s="1">
        <f t="shared" si="1560"/>
        <v>5.0026700434619276</v>
      </c>
      <c r="AL3422" s="2">
        <f>AI3422/(K!D$3*AC3422^2)</f>
        <v>0.21764400350600463</v>
      </c>
      <c r="AM3422" s="2">
        <f t="shared" si="1561"/>
        <v>0.17320675019909637</v>
      </c>
      <c r="AN3422" s="4">
        <f t="shared" si="1553"/>
        <v>1821.7557211438036</v>
      </c>
      <c r="AO3422" s="4">
        <f t="shared" si="1562"/>
        <v>-453.03941715604054</v>
      </c>
      <c r="AP3422" s="4">
        <f t="shared" si="1554"/>
        <v>140.75941716357295</v>
      </c>
      <c r="AQ3422" s="4">
        <f t="shared" si="1555"/>
        <v>-1758.9019246401622</v>
      </c>
      <c r="AR3422" s="4">
        <f t="shared" si="1556"/>
        <v>0</v>
      </c>
      <c r="AS3422" s="11">
        <f t="shared" si="1563"/>
        <v>255.71970485989038</v>
      </c>
      <c r="AT3422" s="12">
        <f t="shared" si="1564"/>
        <v>0.80112388792603506</v>
      </c>
      <c r="AU3422" s="14">
        <f t="shared" si="1565"/>
        <v>36.762439833985212</v>
      </c>
    </row>
    <row r="3423" spans="1:47" x14ac:dyDescent="0.35">
      <c r="A3423" t="s">
        <v>33</v>
      </c>
      <c r="B3423">
        <v>95.2</v>
      </c>
      <c r="C3423" s="1">
        <f t="shared" si="1537"/>
        <v>-3.6387075104006995E-2</v>
      </c>
      <c r="D3423" s="1">
        <f t="shared" si="1538"/>
        <v>3.3904220110146701</v>
      </c>
      <c r="E3423" s="1">
        <f t="shared" si="1539"/>
        <v>-139.47141643562671</v>
      </c>
      <c r="F3423" s="1">
        <f t="shared" si="1540"/>
        <v>-3.5361214885158754</v>
      </c>
      <c r="G3423" s="1">
        <f t="shared" si="1541"/>
        <v>6.8830345443842589E-2</v>
      </c>
      <c r="H3423">
        <v>-1.3152999999999999</v>
      </c>
      <c r="I3423" s="1">
        <f t="shared" si="1542"/>
        <v>55.052</v>
      </c>
      <c r="J3423">
        <v>6.0614999999999997</v>
      </c>
      <c r="K3423">
        <v>-1.5978000000000001</v>
      </c>
      <c r="L3423">
        <v>0.35139999999999999</v>
      </c>
      <c r="M3423">
        <v>-1.6094999999999999</v>
      </c>
      <c r="N3423" s="10">
        <v>2.4150999999999998</v>
      </c>
      <c r="O3423" s="2">
        <f t="shared" si="1557"/>
        <v>-1.5980256823424013</v>
      </c>
      <c r="P3423" s="2">
        <f t="shared" si="1558"/>
        <v>0.35144130517797745</v>
      </c>
      <c r="Q3423">
        <v>2.6505999999999998</v>
      </c>
      <c r="R3423">
        <v>-138.20959999999999</v>
      </c>
      <c r="S3423">
        <v>-4.5189000000000004</v>
      </c>
      <c r="T3423">
        <v>-20.332000000000001</v>
      </c>
      <c r="U3423">
        <v>34.677599999999998</v>
      </c>
      <c r="V3423">
        <v>-27.009</v>
      </c>
      <c r="W3423">
        <v>2118</v>
      </c>
      <c r="X3423">
        <v>5.4480000000000004</v>
      </c>
      <c r="Y3423" s="1">
        <f t="shared" si="1543"/>
        <v>0.40494743073032774</v>
      </c>
      <c r="Z3423" s="1">
        <f t="shared" si="1544"/>
        <v>-0.72627356978984192</v>
      </c>
      <c r="AA3423" s="1">
        <f t="shared" si="1545"/>
        <v>-132.45011392367971</v>
      </c>
      <c r="AB3423" s="1">
        <f t="shared" si="1546"/>
        <v>-9.0047340668135867</v>
      </c>
      <c r="AC3423" s="1">
        <f t="shared" si="1547"/>
        <v>132.75784491813636</v>
      </c>
      <c r="AD3423" s="1">
        <f t="shared" si="1548"/>
        <v>34.836321203359006</v>
      </c>
      <c r="AE3423" s="3">
        <f>AD3423/(K!D$3*AC3423^2)</f>
        <v>0.36718043947466572</v>
      </c>
      <c r="AF3423" s="1">
        <f t="shared" si="1549"/>
        <v>-20.522577810104636</v>
      </c>
      <c r="AG3423" s="1">
        <f t="shared" si="1550"/>
        <v>-7.7971054290742359E-2</v>
      </c>
      <c r="AH3423" s="1">
        <f t="shared" si="1551"/>
        <v>2.8021128312923267</v>
      </c>
      <c r="AI3423" s="1">
        <f t="shared" si="1552"/>
        <v>20.713138723438309</v>
      </c>
      <c r="AJ3423" s="1">
        <f t="shared" si="1559"/>
        <v>-20.19205204743627</v>
      </c>
      <c r="AK3423" s="1">
        <f t="shared" si="1560"/>
        <v>2.7569834869567584</v>
      </c>
      <c r="AL3423" s="2">
        <f>AI3423/(K!D$3*AC3423^2)</f>
        <v>0.21831982013756543</v>
      </c>
      <c r="AM3423" s="2">
        <f t="shared" si="1561"/>
        <v>0.17415733217456253</v>
      </c>
      <c r="AN3423" s="4">
        <f t="shared" si="1553"/>
        <v>1824.6897554310726</v>
      </c>
      <c r="AO3423" s="4">
        <f t="shared" si="1562"/>
        <v>-246.74120792077227</v>
      </c>
      <c r="AP3423" s="4">
        <f t="shared" si="1554"/>
        <v>123.97731385997476</v>
      </c>
      <c r="AQ3423" s="4">
        <f t="shared" si="1555"/>
        <v>-1803.6743346671456</v>
      </c>
      <c r="AR3423" s="4">
        <f t="shared" si="1556"/>
        <v>0</v>
      </c>
      <c r="AS3423" s="11">
        <f t="shared" si="1563"/>
        <v>262.22502326785059</v>
      </c>
      <c r="AT3423" s="12">
        <f t="shared" si="1564"/>
        <v>0.86151546526490685</v>
      </c>
      <c r="AU3423" s="14">
        <f t="shared" si="1565"/>
        <v>30.512832558267863</v>
      </c>
    </row>
    <row r="3424" spans="1:47" x14ac:dyDescent="0.35">
      <c r="A3424" t="s">
        <v>33</v>
      </c>
      <c r="B3424">
        <v>91.4</v>
      </c>
      <c r="C3424" s="1">
        <f t="shared" si="1537"/>
        <v>-3.2190940063121225E-2</v>
      </c>
      <c r="D3424" s="1">
        <f t="shared" si="1538"/>
        <v>-8.1511982952836242</v>
      </c>
      <c r="E3424" s="1">
        <f t="shared" si="1539"/>
        <v>-133.85123783816869</v>
      </c>
      <c r="F3424" s="1">
        <f t="shared" si="1540"/>
        <v>-2.7339759703415361</v>
      </c>
      <c r="G3424" s="1">
        <f t="shared" si="1541"/>
        <v>-2.9494609362131996E-2</v>
      </c>
      <c r="H3424">
        <v>2.4460000000000002</v>
      </c>
      <c r="I3424" s="1">
        <f t="shared" si="1542"/>
        <v>54.293999999999997</v>
      </c>
      <c r="J3424">
        <v>5.5037000000000003</v>
      </c>
      <c r="K3424">
        <v>0.83850000000000002</v>
      </c>
      <c r="L3424">
        <v>1.4928999999999999</v>
      </c>
      <c r="M3424">
        <v>6.4600000000000005E-2</v>
      </c>
      <c r="N3424" s="10">
        <v>3.1692</v>
      </c>
      <c r="O3424" s="2">
        <f t="shared" si="1557"/>
        <v>0.83869445924529096</v>
      </c>
      <c r="P3424" s="2">
        <f t="shared" si="1558"/>
        <v>1.4930174055102683</v>
      </c>
      <c r="Q3424">
        <v>-7.7790999999999997</v>
      </c>
      <c r="R3424">
        <v>-132.93190000000001</v>
      </c>
      <c r="S3424">
        <v>-3.1880999999999999</v>
      </c>
      <c r="T3424">
        <v>11.559100000000001</v>
      </c>
      <c r="U3424">
        <v>28.558900000000001</v>
      </c>
      <c r="V3424">
        <v>-14.107200000000001</v>
      </c>
      <c r="W3424">
        <v>2311</v>
      </c>
      <c r="X3424">
        <v>6.2060000000000004</v>
      </c>
      <c r="Y3424" s="1">
        <f t="shared" si="1543"/>
        <v>0.41326548887624692</v>
      </c>
      <c r="Z3424" s="1">
        <f t="shared" si="1544"/>
        <v>-5.762709739048911</v>
      </c>
      <c r="AA3424" s="1">
        <f t="shared" si="1545"/>
        <v>-127.95003395303476</v>
      </c>
      <c r="AB3424" s="1">
        <f t="shared" si="1546"/>
        <v>-5.648985422679031</v>
      </c>
      <c r="AC3424" s="1">
        <f t="shared" si="1547"/>
        <v>128.20425518844885</v>
      </c>
      <c r="AD3424" s="1">
        <f t="shared" si="1548"/>
        <v>29.817910856556757</v>
      </c>
      <c r="AE3424" s="3">
        <f>AD3424/(K!D$3*AC3424^2)</f>
        <v>0.33700781407543257</v>
      </c>
      <c r="AF3424" s="1">
        <f t="shared" si="1549"/>
        <v>10.218801543926181</v>
      </c>
      <c r="AG3424" s="1">
        <f t="shared" si="1550"/>
        <v>-1.1998837540726868</v>
      </c>
      <c r="AH3424" s="1">
        <f t="shared" si="1551"/>
        <v>16.75295169195563</v>
      </c>
      <c r="AI3424" s="1">
        <f t="shared" si="1552"/>
        <v>19.660239479986878</v>
      </c>
      <c r="AJ3424" s="1">
        <f t="shared" si="1559"/>
        <v>10.471514404523116</v>
      </c>
      <c r="AK3424" s="1">
        <f t="shared" si="1560"/>
        <v>17.167255299606445</v>
      </c>
      <c r="AL3424" s="2">
        <f>AI3424/(K!D$3*AC3424^2)</f>
        <v>0.22220384128262829</v>
      </c>
      <c r="AM3424" s="2">
        <f t="shared" si="1561"/>
        <v>0.17972859732449678</v>
      </c>
      <c r="AN3424" s="4">
        <f t="shared" si="1553"/>
        <v>1818.4723478516044</v>
      </c>
      <c r="AO3424" s="4">
        <f t="shared" si="1562"/>
        <v>-1551.3804797421024</v>
      </c>
      <c r="AP3424" s="4">
        <f t="shared" si="1554"/>
        <v>28.004785094067557</v>
      </c>
      <c r="AQ3424" s="4">
        <f t="shared" si="1555"/>
        <v>948.30164978656819</v>
      </c>
      <c r="AR3424" s="4">
        <f t="shared" si="1556"/>
        <v>0</v>
      </c>
      <c r="AS3424" s="11">
        <f t="shared" si="1563"/>
        <v>148.61805271779932</v>
      </c>
      <c r="AT3424" s="12">
        <f t="shared" si="1564"/>
        <v>0.78687682728325592</v>
      </c>
      <c r="AU3424" s="14">
        <f t="shared" si="1565"/>
        <v>38.105403428031586</v>
      </c>
    </row>
    <row r="3425" spans="1:47" x14ac:dyDescent="0.35">
      <c r="A3425" t="s">
        <v>33</v>
      </c>
      <c r="B3425">
        <v>91.5</v>
      </c>
      <c r="C3425" s="1">
        <f t="shared" si="1537"/>
        <v>-3.4742605569072896E-2</v>
      </c>
      <c r="D3425" s="1">
        <f t="shared" si="1538"/>
        <v>-7.1818860975899463</v>
      </c>
      <c r="E3425" s="1">
        <f t="shared" si="1539"/>
        <v>-133.87513384273421</v>
      </c>
      <c r="F3425" s="1">
        <f t="shared" si="1540"/>
        <v>-5.7649726486965625</v>
      </c>
      <c r="G3425" s="1">
        <f t="shared" si="1541"/>
        <v>2.6566613602895472E-2</v>
      </c>
      <c r="H3425">
        <v>1.0488999999999999</v>
      </c>
      <c r="I3425" s="1">
        <f t="shared" si="1542"/>
        <v>54.633000000000003</v>
      </c>
      <c r="J3425">
        <v>6.0571000000000002</v>
      </c>
      <c r="K3425">
        <v>1.4891000000000001</v>
      </c>
      <c r="L3425">
        <v>0.79379999999999995</v>
      </c>
      <c r="M3425">
        <v>-0.31669999999999998</v>
      </c>
      <c r="N3425" s="10">
        <v>1.7611000000000001</v>
      </c>
      <c r="O3425" s="2">
        <f t="shared" si="1557"/>
        <v>1.4892516334657759</v>
      </c>
      <c r="P3425" s="2">
        <f t="shared" si="1558"/>
        <v>0.79387048861546283</v>
      </c>
      <c r="Q3425">
        <v>-6.5308999999999999</v>
      </c>
      <c r="R3425">
        <v>-132.82910000000001</v>
      </c>
      <c r="S3425">
        <v>-6.5206</v>
      </c>
      <c r="T3425">
        <v>18.737400000000001</v>
      </c>
      <c r="U3425">
        <v>30.1081</v>
      </c>
      <c r="V3425">
        <v>-21.749300000000002</v>
      </c>
      <c r="W3425">
        <v>1866</v>
      </c>
      <c r="X3425">
        <v>5.867</v>
      </c>
      <c r="Y3425" s="1">
        <f t="shared" si="1543"/>
        <v>0.41706706466622262</v>
      </c>
      <c r="Z3425" s="1">
        <f t="shared" si="1544"/>
        <v>-3.2745098888515063</v>
      </c>
      <c r="AA3425" s="1">
        <f t="shared" si="1545"/>
        <v>-127.59658539789567</v>
      </c>
      <c r="AB3425" s="1">
        <f t="shared" si="1546"/>
        <v>-10.3004310034691</v>
      </c>
      <c r="AC3425" s="1">
        <f t="shared" si="1547"/>
        <v>128.05354309456609</v>
      </c>
      <c r="AD3425" s="1">
        <f t="shared" si="1548"/>
        <v>31.318348251636888</v>
      </c>
      <c r="AE3425" s="3">
        <f>AD3425/(K!D$3*AC3425^2)</f>
        <v>0.35479973674601711</v>
      </c>
      <c r="AF3425" s="1">
        <f t="shared" si="1549"/>
        <v>17.936545618510952</v>
      </c>
      <c r="AG3425" s="1">
        <f t="shared" si="1550"/>
        <v>-1.0984890614204801</v>
      </c>
      <c r="AH3425" s="1">
        <f t="shared" si="1551"/>
        <v>7.9055000035549803</v>
      </c>
      <c r="AI3425" s="1">
        <f t="shared" si="1552"/>
        <v>19.632200010421467</v>
      </c>
      <c r="AJ3425" s="1">
        <f t="shared" si="1559"/>
        <v>18.719827724238666</v>
      </c>
      <c r="AK3425" s="1">
        <f t="shared" si="1560"/>
        <v>8.2507301733611698</v>
      </c>
      <c r="AL3425" s="2">
        <f>AI3425/(K!D$3*AC3425^2)</f>
        <v>0.22240953895385054</v>
      </c>
      <c r="AM3425" s="2">
        <f t="shared" si="1561"/>
        <v>0.18002893005975268</v>
      </c>
      <c r="AN3425" s="4">
        <f t="shared" si="1553"/>
        <v>1819.369778552044</v>
      </c>
      <c r="AO3425" s="4">
        <f t="shared" si="1562"/>
        <v>-738.19862434879758</v>
      </c>
      <c r="AP3425" s="4">
        <f t="shared" si="1554"/>
        <v>-114.97290453680473</v>
      </c>
      <c r="AQ3425" s="4">
        <f t="shared" si="1555"/>
        <v>1658.9003626922345</v>
      </c>
      <c r="AR3425" s="4">
        <f t="shared" si="1556"/>
        <v>0</v>
      </c>
      <c r="AS3425" s="11">
        <f t="shared" si="1563"/>
        <v>113.78539953909227</v>
      </c>
      <c r="AT3425" s="12">
        <f t="shared" si="1564"/>
        <v>0.97501059943839441</v>
      </c>
      <c r="AU3425" s="14">
        <f t="shared" si="1565"/>
        <v>12.835834777485795</v>
      </c>
    </row>
    <row r="3426" spans="1:47" x14ac:dyDescent="0.35">
      <c r="A3426" t="s">
        <v>33</v>
      </c>
      <c r="B3426">
        <v>94.5</v>
      </c>
      <c r="C3426" s="1">
        <f t="shared" si="1537"/>
        <v>-3.5914369588587076E-2</v>
      </c>
      <c r="D3426" s="1">
        <f t="shared" si="1538"/>
        <v>4.8503696869550899</v>
      </c>
      <c r="E3426" s="1">
        <f t="shared" si="1539"/>
        <v>-138.48336883178428</v>
      </c>
      <c r="F3426" s="1">
        <f t="shared" si="1540"/>
        <v>-2.2479236596798273</v>
      </c>
      <c r="G3426" s="1">
        <f t="shared" si="1541"/>
        <v>3.0663268953603051E-2</v>
      </c>
      <c r="H3426">
        <v>-1.0227999999999999</v>
      </c>
      <c r="I3426" s="1">
        <f t="shared" si="1542"/>
        <v>54.951000000000001</v>
      </c>
      <c r="J3426">
        <v>6.1665000000000001</v>
      </c>
      <c r="K3426">
        <v>-1.6080000000000001</v>
      </c>
      <c r="L3426">
        <v>0.251</v>
      </c>
      <c r="M3426">
        <v>-0.75600000000000001</v>
      </c>
      <c r="N3426" s="10">
        <v>2.8767</v>
      </c>
      <c r="O3426" s="2">
        <f t="shared" si="1557"/>
        <v>-1.6082360408025602</v>
      </c>
      <c r="P3426" s="2">
        <f t="shared" si="1558"/>
        <v>0.25102200247716322</v>
      </c>
      <c r="Q3426">
        <v>4.1109</v>
      </c>
      <c r="R3426">
        <v>-137.22800000000001</v>
      </c>
      <c r="S3426">
        <v>-3.2745000000000002</v>
      </c>
      <c r="T3426">
        <v>-20.5898</v>
      </c>
      <c r="U3426">
        <v>34.954500000000003</v>
      </c>
      <c r="V3426">
        <v>-28.584</v>
      </c>
      <c r="W3426">
        <v>2119</v>
      </c>
      <c r="X3426">
        <v>5.5490000000000004</v>
      </c>
      <c r="Y3426" s="1">
        <f t="shared" si="1543"/>
        <v>0.40753676090629287</v>
      </c>
      <c r="Z3426" s="1">
        <f t="shared" si="1544"/>
        <v>0.65481948710089544</v>
      </c>
      <c r="AA3426" s="1">
        <f t="shared" si="1545"/>
        <v>-131.36074697723475</v>
      </c>
      <c r="AB3426" s="1">
        <f t="shared" si="1546"/>
        <v>-8.0724390465525637</v>
      </c>
      <c r="AC3426" s="1">
        <f t="shared" si="1547"/>
        <v>131.61017782503785</v>
      </c>
      <c r="AD3426" s="1">
        <f t="shared" si="1548"/>
        <v>35.210892996656838</v>
      </c>
      <c r="AE3426" s="3">
        <f>AD3426/(K!D$3*AC3426^2)</f>
        <v>0.37762933722322356</v>
      </c>
      <c r="AF3426" s="1">
        <f t="shared" si="1549"/>
        <v>-20.414610062006854</v>
      </c>
      <c r="AG3426" s="1">
        <f t="shared" si="1550"/>
        <v>-0.18966044574625585</v>
      </c>
      <c r="AH3426" s="1">
        <f t="shared" si="1551"/>
        <v>1.4303054217580211</v>
      </c>
      <c r="AI3426" s="1">
        <f t="shared" si="1552"/>
        <v>20.465533187971978</v>
      </c>
      <c r="AJ3426" s="1">
        <f t="shared" si="1559"/>
        <v>-20.343511465465248</v>
      </c>
      <c r="AK3426" s="1">
        <f t="shared" si="1560"/>
        <v>1.4253240526403173</v>
      </c>
      <c r="AL3426" s="2">
        <f>AI3426/(K!D$3*AC3426^2)</f>
        <v>0.21948848995188872</v>
      </c>
      <c r="AM3426" s="2">
        <f t="shared" si="1561"/>
        <v>0.17581410146148643</v>
      </c>
      <c r="AN3426" s="4">
        <f t="shared" si="1553"/>
        <v>1826.123973429543</v>
      </c>
      <c r="AO3426" s="4">
        <f t="shared" si="1562"/>
        <v>-128.42119220250945</v>
      </c>
      <c r="AP3426" s="4">
        <f t="shared" si="1554"/>
        <v>111.09340875422178</v>
      </c>
      <c r="AQ3426" s="4">
        <f t="shared" si="1555"/>
        <v>-1818.2120388609121</v>
      </c>
      <c r="AR3426" s="4">
        <f t="shared" si="1556"/>
        <v>0</v>
      </c>
      <c r="AS3426" s="11">
        <f t="shared" si="1563"/>
        <v>265.99224454618547</v>
      </c>
      <c r="AT3426" s="12">
        <f t="shared" si="1564"/>
        <v>0.86178573545518777</v>
      </c>
      <c r="AU3426" s="14">
        <f t="shared" si="1565"/>
        <v>30.482319685191101</v>
      </c>
    </row>
    <row r="3427" spans="1:47" x14ac:dyDescent="0.35">
      <c r="A3427" t="s">
        <v>33</v>
      </c>
      <c r="B3427">
        <v>91.1</v>
      </c>
      <c r="C3427" s="1">
        <f t="shared" si="1537"/>
        <v>-3.4813560796680465E-2</v>
      </c>
      <c r="D3427" s="1">
        <f t="shared" si="1538"/>
        <v>-5.528962230383236</v>
      </c>
      <c r="E3427" s="1">
        <f t="shared" si="1539"/>
        <v>-133.55985309294854</v>
      </c>
      <c r="F3427" s="1">
        <f t="shared" si="1540"/>
        <v>-0.52435718619206717</v>
      </c>
      <c r="G3427" s="1">
        <f t="shared" si="1541"/>
        <v>-2.1522461012011718E-2</v>
      </c>
      <c r="H3427">
        <v>0.8226</v>
      </c>
      <c r="I3427" s="1">
        <f t="shared" si="1542"/>
        <v>54.631</v>
      </c>
      <c r="J3427">
        <v>6.2516999999999996</v>
      </c>
      <c r="K3427">
        <v>1.4923</v>
      </c>
      <c r="L3427">
        <v>0.77969999999999995</v>
      </c>
      <c r="M3427">
        <v>0.11219999999999999</v>
      </c>
      <c r="N3427" s="10">
        <v>4.0026999999999999</v>
      </c>
      <c r="O3427" s="2">
        <f t="shared" si="1557"/>
        <v>1.4925077773113946</v>
      </c>
      <c r="P3427" s="2">
        <f t="shared" si="1558"/>
        <v>0.77977642549101622</v>
      </c>
      <c r="Q3427">
        <v>-4.8917000000000002</v>
      </c>
      <c r="R3427">
        <v>-132.48589999999999</v>
      </c>
      <c r="S3427">
        <v>-1.3305</v>
      </c>
      <c r="T3427">
        <v>18.305</v>
      </c>
      <c r="U3427">
        <v>30.848700000000001</v>
      </c>
      <c r="V3427">
        <v>-23.155999999999999</v>
      </c>
      <c r="W3427">
        <v>1811</v>
      </c>
      <c r="X3427">
        <v>5.8689999999999998</v>
      </c>
      <c r="Y3427" s="1">
        <f t="shared" si="1543"/>
        <v>0.41867398012137086</v>
      </c>
      <c r="Z3427" s="1">
        <f t="shared" si="1544"/>
        <v>-1.6970486273223893</v>
      </c>
      <c r="AA3427" s="1">
        <f t="shared" si="1545"/>
        <v>-127.10207908766347</v>
      </c>
      <c r="AB3427" s="1">
        <f t="shared" si="1546"/>
        <v>-5.371764528037299</v>
      </c>
      <c r="AC3427" s="1">
        <f t="shared" si="1547"/>
        <v>127.22686169435619</v>
      </c>
      <c r="AD3427" s="1">
        <f t="shared" si="1548"/>
        <v>31.443367395157882</v>
      </c>
      <c r="AE3427" s="3">
        <f>AD3427/(K!D$3*AC3427^2)</f>
        <v>0.36086026168953056</v>
      </c>
      <c r="AF3427" s="1">
        <f t="shared" si="1549"/>
        <v>17.885584455470276</v>
      </c>
      <c r="AG3427" s="1">
        <f t="shared" si="1550"/>
        <v>-0.5638281109492489</v>
      </c>
      <c r="AH3427" s="1">
        <f t="shared" si="1551"/>
        <v>7.6904001255243841</v>
      </c>
      <c r="AI3427" s="1">
        <f t="shared" si="1552"/>
        <v>19.477019472781816</v>
      </c>
      <c r="AJ3427" s="1">
        <f t="shared" si="1559"/>
        <v>18.810759411825089</v>
      </c>
      <c r="AK3427" s="1">
        <f t="shared" si="1560"/>
        <v>8.0882046042204649</v>
      </c>
      <c r="AL3427" s="2">
        <f>AI3427/(K!D$3*AC3427^2)</f>
        <v>0.22352829630335583</v>
      </c>
      <c r="AM3427" s="2">
        <f t="shared" si="1561"/>
        <v>0.18167197578029243</v>
      </c>
      <c r="AN3427" s="4">
        <f t="shared" si="1553"/>
        <v>1824.1217871439285</v>
      </c>
      <c r="AO3427" s="4">
        <f t="shared" si="1562"/>
        <v>-721.76816424053936</v>
      </c>
      <c r="AP3427" s="4">
        <f t="shared" si="1554"/>
        <v>-61.117769551513675</v>
      </c>
      <c r="AQ3427" s="4">
        <f t="shared" si="1555"/>
        <v>1674.1372792178811</v>
      </c>
      <c r="AR3427" s="4">
        <f t="shared" si="1556"/>
        <v>0</v>
      </c>
      <c r="AS3427" s="11">
        <f t="shared" si="1563"/>
        <v>113.26662015464886</v>
      </c>
      <c r="AT3427" s="12">
        <f t="shared" si="1564"/>
        <v>1.0072456030612527</v>
      </c>
      <c r="AU3427" s="14" t="str">
        <f t="shared" si="1565"/>
        <v/>
      </c>
    </row>
    <row r="3428" spans="1:47" x14ac:dyDescent="0.35">
      <c r="A3428" t="s">
        <v>33</v>
      </c>
      <c r="B3428">
        <v>89.2</v>
      </c>
      <c r="C3428" s="1">
        <f t="shared" si="1537"/>
        <v>-3.3938652137330078E-2</v>
      </c>
      <c r="D3428" s="1">
        <f t="shared" si="1538"/>
        <v>-8.7900439390269316</v>
      </c>
      <c r="E3428" s="1">
        <f t="shared" si="1539"/>
        <v>-130.37755026629392</v>
      </c>
      <c r="F3428" s="1">
        <f t="shared" si="1540"/>
        <v>-4.8792827490561832</v>
      </c>
      <c r="G3428" s="1">
        <f t="shared" si="1541"/>
        <v>6.2583795236079709E-2</v>
      </c>
      <c r="H3428">
        <v>2.4592000000000001</v>
      </c>
      <c r="I3428" s="1">
        <f t="shared" si="1542"/>
        <v>54.408999999999999</v>
      </c>
      <c r="J3428">
        <v>5.9038000000000004</v>
      </c>
      <c r="K3428">
        <v>1.1859</v>
      </c>
      <c r="L3428">
        <v>1.2712000000000001</v>
      </c>
      <c r="M3428">
        <v>7.2599999999999998E-2</v>
      </c>
      <c r="N3428" s="10">
        <v>2.2786</v>
      </c>
      <c r="O3428" s="2">
        <f t="shared" si="1557"/>
        <v>1.1861388456077204</v>
      </c>
      <c r="P3428" s="2">
        <f t="shared" si="1558"/>
        <v>1.2712722754022145</v>
      </c>
      <c r="Q3428">
        <v>-8.2826000000000004</v>
      </c>
      <c r="R3428">
        <v>-129.4442</v>
      </c>
      <c r="S3428">
        <v>-5.4598000000000004</v>
      </c>
      <c r="T3428">
        <v>14.9518</v>
      </c>
      <c r="U3428">
        <v>27.501100000000001</v>
      </c>
      <c r="V3428">
        <v>-17.104900000000001</v>
      </c>
      <c r="W3428">
        <v>2086</v>
      </c>
      <c r="X3428">
        <v>6.0910000000000002</v>
      </c>
      <c r="Y3428" s="1">
        <f t="shared" si="1543"/>
        <v>0.42555246432988875</v>
      </c>
      <c r="Z3428" s="1">
        <f t="shared" si="1544"/>
        <v>-5.6086562709431167</v>
      </c>
      <c r="AA3428" s="1">
        <f t="shared" si="1545"/>
        <v>-124.52596982790257</v>
      </c>
      <c r="AB3428" s="1">
        <f t="shared" si="1546"/>
        <v>-8.5187989226143408</v>
      </c>
      <c r="AC3428" s="1">
        <f t="shared" si="1547"/>
        <v>124.94296347465601</v>
      </c>
      <c r="AD3428" s="1">
        <f t="shared" si="1548"/>
        <v>29.107932030510046</v>
      </c>
      <c r="AE3428" s="3">
        <f>AD3428/(K!D$3*AC3428^2)</f>
        <v>0.34638205593402288</v>
      </c>
      <c r="AF3428" s="1">
        <f t="shared" si="1549"/>
        <v>13.645152702889733</v>
      </c>
      <c r="AG3428" s="1">
        <f t="shared" si="1550"/>
        <v>-1.5096851213180322</v>
      </c>
      <c r="AH3428" s="1">
        <f t="shared" si="1551"/>
        <v>13.084477472046764</v>
      </c>
      <c r="AI3428" s="1">
        <f t="shared" si="1552"/>
        <v>18.965043953737819</v>
      </c>
      <c r="AJ3428" s="1">
        <f t="shared" si="1559"/>
        <v>14.826405376874323</v>
      </c>
      <c r="AK3428" s="1">
        <f t="shared" si="1560"/>
        <v>14.217192828048098</v>
      </c>
      <c r="AL3428" s="2">
        <f>AI3428/(K!D$3*AC3428^2)</f>
        <v>0.22568250154937947</v>
      </c>
      <c r="AM3428" s="2">
        <f t="shared" si="1561"/>
        <v>0.18488226795332491</v>
      </c>
      <c r="AN3428" s="4">
        <f t="shared" si="1553"/>
        <v>1823.0313586321431</v>
      </c>
      <c r="AO3428" s="4">
        <f t="shared" si="1562"/>
        <v>-1263.4535442949953</v>
      </c>
      <c r="AP3428" s="4">
        <f t="shared" si="1554"/>
        <v>-32.970049576605788</v>
      </c>
      <c r="AQ3428" s="4">
        <f t="shared" si="1555"/>
        <v>1313.7889677552812</v>
      </c>
      <c r="AR3428" s="4">
        <f t="shared" si="1556"/>
        <v>0</v>
      </c>
      <c r="AS3428" s="11">
        <f t="shared" si="1563"/>
        <v>133.79835171522396</v>
      </c>
      <c r="AT3428" s="12">
        <f t="shared" si="1564"/>
        <v>0.87393641353410501</v>
      </c>
      <c r="AU3428" s="14">
        <f t="shared" si="1565"/>
        <v>29.080650641540892</v>
      </c>
    </row>
    <row r="3429" spans="1:47" x14ac:dyDescent="0.35">
      <c r="A3429" t="s">
        <v>33</v>
      </c>
      <c r="B3429">
        <v>91.3</v>
      </c>
      <c r="C3429" s="1">
        <f t="shared" si="1537"/>
        <v>-3.205199486247548E-2</v>
      </c>
      <c r="D3429" s="1">
        <f t="shared" si="1538"/>
        <v>-8.8919167273212008</v>
      </c>
      <c r="E3429" s="1">
        <f t="shared" si="1539"/>
        <v>-133.56798134437008</v>
      </c>
      <c r="F3429" s="1">
        <f t="shared" si="1540"/>
        <v>-4.6796753055001803</v>
      </c>
      <c r="G3429" s="1">
        <f t="shared" si="1541"/>
        <v>-5.6603579990621711E-3</v>
      </c>
      <c r="H3429">
        <v>2.5516999999999999</v>
      </c>
      <c r="I3429" s="1">
        <f t="shared" si="1542"/>
        <v>54.265000000000001</v>
      </c>
      <c r="J3429">
        <v>5.5906000000000002</v>
      </c>
      <c r="K3429">
        <v>0.76029999999999998</v>
      </c>
      <c r="L3429">
        <v>1.5586</v>
      </c>
      <c r="M3429">
        <v>-0.20610000000000001</v>
      </c>
      <c r="N3429" s="10">
        <v>2.5137999999999998</v>
      </c>
      <c r="O3429" s="2">
        <f t="shared" si="1557"/>
        <v>0.76043074997397708</v>
      </c>
      <c r="P3429" s="2">
        <f t="shared" si="1558"/>
        <v>1.5586904946133768</v>
      </c>
      <c r="Q3429">
        <v>-8.5433000000000003</v>
      </c>
      <c r="R3429">
        <v>-132.56209999999999</v>
      </c>
      <c r="S3429">
        <v>-5.0983000000000001</v>
      </c>
      <c r="T3429">
        <v>10.8766</v>
      </c>
      <c r="U3429">
        <v>31.3828</v>
      </c>
      <c r="V3429">
        <v>-13.0608</v>
      </c>
      <c r="W3429">
        <v>2190</v>
      </c>
      <c r="X3429">
        <v>6.2350000000000003</v>
      </c>
      <c r="Y3429" s="1">
        <f t="shared" si="1543"/>
        <v>0.41599621627295963</v>
      </c>
      <c r="Z3429" s="1">
        <f t="shared" si="1544"/>
        <v>-6.6296045043639644</v>
      </c>
      <c r="AA3429" s="1">
        <f t="shared" si="1545"/>
        <v>-127.04041831634456</v>
      </c>
      <c r="AB3429" s="1">
        <f t="shared" si="1546"/>
        <v>-7.3962969962491165</v>
      </c>
      <c r="AC3429" s="1">
        <f t="shared" si="1547"/>
        <v>127.42811601500205</v>
      </c>
      <c r="AD3429" s="1">
        <f t="shared" si="1548"/>
        <v>32.962572400776494</v>
      </c>
      <c r="AE3429" s="3">
        <f>AD3429/(K!D$3*AC3429^2)</f>
        <v>0.37710145744995621</v>
      </c>
      <c r="AF3429" s="1">
        <f t="shared" si="1549"/>
        <v>9.1616816185818521</v>
      </c>
      <c r="AG3429" s="1">
        <f t="shared" si="1550"/>
        <v>-1.47948438066555</v>
      </c>
      <c r="AH3429" s="1">
        <f t="shared" si="1551"/>
        <v>17.19995680955838</v>
      </c>
      <c r="AI3429" s="1">
        <f t="shared" si="1552"/>
        <v>19.543894145322408</v>
      </c>
      <c r="AJ3429" s="1">
        <f t="shared" si="1559"/>
        <v>9.5127307967088335</v>
      </c>
      <c r="AK3429" s="1">
        <f t="shared" si="1560"/>
        <v>17.859009476218244</v>
      </c>
      <c r="AL3429" s="2">
        <f>AI3429/(K!D$3*AC3429^2)</f>
        <v>0.22358785827877717</v>
      </c>
      <c r="AM3429" s="2">
        <f t="shared" si="1561"/>
        <v>0.18175990818053012</v>
      </c>
      <c r="AN3429" s="4">
        <f t="shared" si="1553"/>
        <v>1827.8915848405518</v>
      </c>
      <c r="AO3429" s="4">
        <f t="shared" si="1562"/>
        <v>-1611.8061762978307</v>
      </c>
      <c r="AP3429" s="4">
        <f t="shared" si="1554"/>
        <v>33.957812900055593</v>
      </c>
      <c r="AQ3429" s="4">
        <f t="shared" si="1555"/>
        <v>861.46117899886576</v>
      </c>
      <c r="AR3429" s="4">
        <f t="shared" si="1556"/>
        <v>0</v>
      </c>
      <c r="AS3429" s="11">
        <f t="shared" si="1563"/>
        <v>151.95768007373181</v>
      </c>
      <c r="AT3429" s="12">
        <f t="shared" si="1564"/>
        <v>0.83465369170801451</v>
      </c>
      <c r="AU3429" s="14">
        <f t="shared" si="1565"/>
        <v>33.420204588374951</v>
      </c>
    </row>
    <row r="3430" spans="1:47" x14ac:dyDescent="0.35">
      <c r="A3430" t="s">
        <v>33</v>
      </c>
      <c r="B3430">
        <v>96.6</v>
      </c>
      <c r="C3430" s="1">
        <f t="shared" si="1537"/>
        <v>-3.5351008054600244E-2</v>
      </c>
      <c r="D3430" s="1">
        <f t="shared" si="1538"/>
        <v>6.2204111556772252</v>
      </c>
      <c r="E3430" s="1">
        <f t="shared" si="1539"/>
        <v>-141.50750624419186</v>
      </c>
      <c r="F3430" s="1">
        <f t="shared" si="1540"/>
        <v>-5.2255729553193291</v>
      </c>
      <c r="G3430" s="1">
        <f t="shared" si="1541"/>
        <v>-1.930335986472187E-2</v>
      </c>
      <c r="H3430">
        <v>-1.0205</v>
      </c>
      <c r="I3430" s="1">
        <f t="shared" si="1542"/>
        <v>54.981999999999999</v>
      </c>
      <c r="J3430">
        <v>6.1696999999999997</v>
      </c>
      <c r="K3430">
        <v>-1.5523</v>
      </c>
      <c r="L3430">
        <v>0.54259999999999997</v>
      </c>
      <c r="M3430">
        <v>-0.21840000000000001</v>
      </c>
      <c r="N3430" s="10">
        <v>2.2025000000000001</v>
      </c>
      <c r="O3430" s="2">
        <f t="shared" si="1557"/>
        <v>-1.5525340817373556</v>
      </c>
      <c r="P3430" s="2">
        <f t="shared" si="1558"/>
        <v>0.54271658801394596</v>
      </c>
      <c r="Q3430">
        <v>5.4722</v>
      </c>
      <c r="R3430">
        <v>-140.35149999999999</v>
      </c>
      <c r="S3430">
        <v>-6.0765000000000002</v>
      </c>
      <c r="T3430">
        <v>-21.165199999999999</v>
      </c>
      <c r="U3430">
        <v>32.700800000000001</v>
      </c>
      <c r="V3430">
        <v>-24.070799999999998</v>
      </c>
      <c r="W3430">
        <v>2097</v>
      </c>
      <c r="X3430">
        <v>5.5179999999999998</v>
      </c>
      <c r="Y3430" s="1">
        <f t="shared" si="1543"/>
        <v>0.3967185366624158</v>
      </c>
      <c r="Z3430" s="1">
        <f t="shared" si="1544"/>
        <v>2.0220975695935444</v>
      </c>
      <c r="AA3430" s="1">
        <f t="shared" si="1545"/>
        <v>-135.0209994823467</v>
      </c>
      <c r="AB3430" s="1">
        <f t="shared" si="1546"/>
        <v>-10.000239231466168</v>
      </c>
      <c r="AC3430" s="1">
        <f t="shared" si="1547"/>
        <v>135.40592292983118</v>
      </c>
      <c r="AD3430" s="1">
        <f t="shared" si="1548"/>
        <v>33.52236475094908</v>
      </c>
      <c r="AE3430" s="3">
        <f>AD3430/(K!D$3*AC3430^2)</f>
        <v>0.33964635840212493</v>
      </c>
      <c r="AF3430" s="1">
        <f t="shared" si="1549"/>
        <v>-20.664590493242677</v>
      </c>
      <c r="AG3430" s="1">
        <f t="shared" si="1550"/>
        <v>-0.72626947930535124</v>
      </c>
      <c r="AH3430" s="1">
        <f t="shared" si="1551"/>
        <v>5.627446651398845</v>
      </c>
      <c r="AI3430" s="1">
        <f t="shared" si="1552"/>
        <v>21.429440576560232</v>
      </c>
      <c r="AJ3430" s="1">
        <f t="shared" si="1559"/>
        <v>-19.513853510347509</v>
      </c>
      <c r="AK3430" s="1">
        <f t="shared" si="1560"/>
        <v>5.3140743160916539</v>
      </c>
      <c r="AL3430" s="2">
        <f>AI3430/(K!D$3*AC3430^2)</f>
        <v>0.21712165918179591</v>
      </c>
      <c r="AM3430" s="2">
        <f t="shared" si="1561"/>
        <v>0.17247574895431728</v>
      </c>
      <c r="AN3430" s="4">
        <f t="shared" si="1553"/>
        <v>1843.1164606060686</v>
      </c>
      <c r="AO3430" s="4">
        <f t="shared" si="1562"/>
        <v>-487.24627915477333</v>
      </c>
      <c r="AP3430" s="4">
        <f t="shared" si="1554"/>
        <v>124.03474904705055</v>
      </c>
      <c r="AQ3430" s="4">
        <f t="shared" si="1555"/>
        <v>-1773.2131095375157</v>
      </c>
      <c r="AR3430" s="4">
        <f t="shared" si="1556"/>
        <v>0</v>
      </c>
      <c r="AS3430" s="11">
        <f t="shared" si="1563"/>
        <v>254.76643431862885</v>
      </c>
      <c r="AT3430" s="12">
        <f t="shared" si="1564"/>
        <v>0.87893011950694733</v>
      </c>
      <c r="AU3430" s="14">
        <f t="shared" si="1565"/>
        <v>28.486427519265426</v>
      </c>
    </row>
    <row r="3431" spans="1:47" x14ac:dyDescent="0.35">
      <c r="A3431" t="s">
        <v>33</v>
      </c>
      <c r="B3431">
        <v>87.7</v>
      </c>
      <c r="C3431" s="1">
        <f t="shared" si="1537"/>
        <v>-3.0435462817060215E-2</v>
      </c>
      <c r="D3431" s="1">
        <f t="shared" si="1538"/>
        <v>4.1885720256626042</v>
      </c>
      <c r="E3431" s="1">
        <f t="shared" si="1539"/>
        <v>-128.35359678466358</v>
      </c>
      <c r="F3431" s="1">
        <f t="shared" si="1540"/>
        <v>-5.9864075050901988</v>
      </c>
      <c r="G3431" s="1">
        <f t="shared" si="1541"/>
        <v>6.4434547967906042E-2</v>
      </c>
      <c r="H3431">
        <v>-0.77039999999999997</v>
      </c>
      <c r="I3431" s="1">
        <f t="shared" si="1542"/>
        <v>53.893000000000001</v>
      </c>
      <c r="J3431">
        <v>5.6879999999999997</v>
      </c>
      <c r="K3431">
        <v>-1.427</v>
      </c>
      <c r="L3431">
        <v>0.9133</v>
      </c>
      <c r="M3431">
        <v>-0.48520000000000002</v>
      </c>
      <c r="N3431" s="10">
        <v>1.1820999999999999</v>
      </c>
      <c r="O3431" s="2">
        <f t="shared" si="1557"/>
        <v>-1.4272639068595943</v>
      </c>
      <c r="P3431" s="2">
        <f t="shared" si="1558"/>
        <v>0.91359832965802035</v>
      </c>
      <c r="Q3431">
        <v>3.6894</v>
      </c>
      <c r="R3431">
        <v>-127.46639999999999</v>
      </c>
      <c r="S3431">
        <v>-6.6233000000000004</v>
      </c>
      <c r="T3431">
        <v>-16.401</v>
      </c>
      <c r="U3431">
        <v>29.150099999999998</v>
      </c>
      <c r="V3431">
        <v>-20.925999999999998</v>
      </c>
      <c r="W3431">
        <v>2037</v>
      </c>
      <c r="X3431">
        <v>6.6070000000000002</v>
      </c>
      <c r="Y3431" s="1">
        <f t="shared" si="1543"/>
        <v>0.42982052979249197</v>
      </c>
      <c r="Z3431" s="1">
        <f t="shared" si="1544"/>
        <v>0.66382877109927385</v>
      </c>
      <c r="AA3431" s="1">
        <f t="shared" si="1545"/>
        <v>-122.08894107191152</v>
      </c>
      <c r="AB3431" s="1">
        <f t="shared" si="1546"/>
        <v>-10.483619708309043</v>
      </c>
      <c r="AC3431" s="1">
        <f t="shared" si="1547"/>
        <v>122.54001992364155</v>
      </c>
      <c r="AD3431" s="1">
        <f t="shared" si="1548"/>
        <v>30.093940359991073</v>
      </c>
      <c r="AE3431" s="3">
        <f>AD3431/(K!D$3*AC3431^2)</f>
        <v>0.37229808422113531</v>
      </c>
      <c r="AF3431" s="1">
        <f t="shared" si="1549"/>
        <v>-16.237973884457045</v>
      </c>
      <c r="AG3431" s="1">
        <f t="shared" si="1550"/>
        <v>-0.83306234583638883</v>
      </c>
      <c r="AH3431" s="1">
        <f t="shared" si="1551"/>
        <v>8.6733845686064619</v>
      </c>
      <c r="AI3431" s="1">
        <f t="shared" si="1552"/>
        <v>18.428059817010041</v>
      </c>
      <c r="AJ3431" s="1">
        <f t="shared" si="1559"/>
        <v>-17.999373925604587</v>
      </c>
      <c r="AK3431" s="1">
        <f t="shared" si="1560"/>
        <v>9.6142223877050164</v>
      </c>
      <c r="AL3431" s="2">
        <f>AI3431/(K!D$3*AC3431^2)</f>
        <v>0.22797717027798878</v>
      </c>
      <c r="AM3431" s="2">
        <f t="shared" si="1561"/>
        <v>0.18837158243125879</v>
      </c>
      <c r="AN3431" s="4">
        <f t="shared" si="1553"/>
        <v>1821.7148950726389</v>
      </c>
      <c r="AO3431" s="4">
        <f t="shared" si="1562"/>
        <v>-861.3009881801911</v>
      </c>
      <c r="AP3431" s="4">
        <f t="shared" si="1554"/>
        <v>132.68536109647042</v>
      </c>
      <c r="AQ3431" s="4">
        <f t="shared" si="1555"/>
        <v>-1599.7500934958689</v>
      </c>
      <c r="AR3431" s="4">
        <f t="shared" si="1556"/>
        <v>0</v>
      </c>
      <c r="AS3431" s="11">
        <f t="shared" si="1563"/>
        <v>241.89145064465376</v>
      </c>
      <c r="AT3431" s="12">
        <f t="shared" si="1564"/>
        <v>0.89431266326590031</v>
      </c>
      <c r="AU3431" s="14">
        <f t="shared" si="1565"/>
        <v>26.579720400757765</v>
      </c>
    </row>
    <row r="3432" spans="1:47" x14ac:dyDescent="0.35">
      <c r="A3432" t="s">
        <v>33</v>
      </c>
      <c r="B3432">
        <v>95.6</v>
      </c>
      <c r="C3432" s="1">
        <f t="shared" si="1537"/>
        <v>-3.1509622010620589E-2</v>
      </c>
      <c r="D3432" s="1">
        <f t="shared" si="1538"/>
        <v>10.394167335255949</v>
      </c>
      <c r="E3432" s="1">
        <f t="shared" si="1539"/>
        <v>-139.56546223202932</v>
      </c>
      <c r="F3432" s="1">
        <f t="shared" si="1540"/>
        <v>-9.1822245440515431</v>
      </c>
      <c r="G3432" s="1">
        <f t="shared" si="1541"/>
        <v>-5.2348382638456314E-3</v>
      </c>
      <c r="H3432">
        <v>-2.2065999999999999</v>
      </c>
      <c r="I3432" s="1">
        <f t="shared" si="1542"/>
        <v>54.381999999999998</v>
      </c>
      <c r="J3432">
        <v>5.8757999999999999</v>
      </c>
      <c r="K3432">
        <v>-1.3571</v>
      </c>
      <c r="L3432">
        <v>0.96479999999999999</v>
      </c>
      <c r="M3432">
        <v>0.38059999999999999</v>
      </c>
      <c r="N3432" s="10">
        <v>0.81640000000000001</v>
      </c>
      <c r="O3432" s="2">
        <f t="shared" si="1557"/>
        <v>-1.3574044087828305</v>
      </c>
      <c r="P3432" s="2">
        <f t="shared" si="1558"/>
        <v>0.96504724147493093</v>
      </c>
      <c r="Q3432">
        <v>9.7783999999999995</v>
      </c>
      <c r="R3432">
        <v>-138.5718</v>
      </c>
      <c r="S3432">
        <v>-9.7454999999999998</v>
      </c>
      <c r="T3432">
        <v>-19.542200000000001</v>
      </c>
      <c r="U3432">
        <v>31.5352</v>
      </c>
      <c r="V3432">
        <v>-17.876300000000001</v>
      </c>
      <c r="W3432">
        <v>2302</v>
      </c>
      <c r="X3432">
        <v>6.1180000000000003</v>
      </c>
      <c r="Y3432" s="1">
        <f t="shared" si="1543"/>
        <v>0.39733816336466959</v>
      </c>
      <c r="Z3432" s="1">
        <f t="shared" si="1544"/>
        <v>6.5117364072034256</v>
      </c>
      <c r="AA3432" s="1">
        <f t="shared" si="1545"/>
        <v>-133.30039300736055</v>
      </c>
      <c r="AB3432" s="1">
        <f t="shared" si="1546"/>
        <v>-12.733692648929464</v>
      </c>
      <c r="AC3432" s="1">
        <f t="shared" si="1547"/>
        <v>134.06544825357156</v>
      </c>
      <c r="AD3432" s="1">
        <f t="shared" si="1548"/>
        <v>33.662444611629745</v>
      </c>
      <c r="AE3432" s="3">
        <f>AD3432/(K!D$3*AC3432^2)</f>
        <v>0.34792013350176942</v>
      </c>
      <c r="AF3432" s="1">
        <f t="shared" si="1549"/>
        <v>-17.907170475327685</v>
      </c>
      <c r="AG3432" s="1">
        <f t="shared" si="1550"/>
        <v>-1.9351471682847325</v>
      </c>
      <c r="AH3432" s="1">
        <f t="shared" si="1551"/>
        <v>11.100401746945558</v>
      </c>
      <c r="AI3432" s="1">
        <f t="shared" si="1552"/>
        <v>21.157279313251976</v>
      </c>
      <c r="AJ3432" s="1">
        <f t="shared" si="1559"/>
        <v>-16.962848310794122</v>
      </c>
      <c r="AK3432" s="1">
        <f t="shared" si="1560"/>
        <v>10.515029791096349</v>
      </c>
      <c r="AL3432" s="2">
        <f>AI3432/(K!D$3*AC3432^2)</f>
        <v>0.21867227790870988</v>
      </c>
      <c r="AM3432" s="2">
        <f t="shared" si="1561"/>
        <v>0.17465525614555388</v>
      </c>
      <c r="AN3432" s="4">
        <f t="shared" si="1553"/>
        <v>1847.9303623782876</v>
      </c>
      <c r="AO3432" s="4">
        <f t="shared" si="1562"/>
        <v>-980.05824072717803</v>
      </c>
      <c r="AP3432" s="4">
        <f t="shared" si="1554"/>
        <v>101.46431125041045</v>
      </c>
      <c r="AQ3432" s="4">
        <f t="shared" si="1555"/>
        <v>-1563.3417612680785</v>
      </c>
      <c r="AR3432" s="4">
        <f t="shared" si="1556"/>
        <v>0</v>
      </c>
      <c r="AS3432" s="11">
        <f t="shared" si="1563"/>
        <v>238.20581135165955</v>
      </c>
      <c r="AT3432" s="12">
        <f t="shared" si="1564"/>
        <v>0.80274994021645851</v>
      </c>
      <c r="AU3432" s="14">
        <f t="shared" si="1565"/>
        <v>36.606489454144402</v>
      </c>
    </row>
    <row r="3433" spans="1:47" x14ac:dyDescent="0.35">
      <c r="A3433" t="s">
        <v>33</v>
      </c>
      <c r="B3433">
        <v>91.5</v>
      </c>
      <c r="C3433" s="1">
        <f t="shared" si="1537"/>
        <v>-3.2178222866619303E-2</v>
      </c>
      <c r="D3433" s="1">
        <f t="shared" si="1538"/>
        <v>-10.076081761162508</v>
      </c>
      <c r="E3433" s="1">
        <f t="shared" si="1539"/>
        <v>-133.77490436030968</v>
      </c>
      <c r="F3433" s="1">
        <f t="shared" si="1540"/>
        <v>-4.2660887795462683</v>
      </c>
      <c r="G3433" s="1">
        <f t="shared" si="1541"/>
        <v>6.0310819244051572E-3</v>
      </c>
      <c r="H3433">
        <v>2.4095</v>
      </c>
      <c r="I3433" s="1">
        <f t="shared" si="1542"/>
        <v>54.289000000000001</v>
      </c>
      <c r="J3433">
        <v>5.5343999999999998</v>
      </c>
      <c r="K3433">
        <v>1.1334</v>
      </c>
      <c r="L3433">
        <v>1.2884</v>
      </c>
      <c r="M3433">
        <v>-0.43930000000000002</v>
      </c>
      <c r="N3433" s="10">
        <v>2.371</v>
      </c>
      <c r="O3433" s="2">
        <f t="shared" si="1557"/>
        <v>1.1336057891695832</v>
      </c>
      <c r="P3433" s="2">
        <f t="shared" si="1558"/>
        <v>1.2885450362893771</v>
      </c>
      <c r="Q3433">
        <v>-9.5785999999999998</v>
      </c>
      <c r="R3433">
        <v>-132.80289999999999</v>
      </c>
      <c r="S3433">
        <v>-4.7881</v>
      </c>
      <c r="T3433">
        <v>15.4602</v>
      </c>
      <c r="U3433">
        <v>30.206900000000001</v>
      </c>
      <c r="V3433">
        <v>-16.2225</v>
      </c>
      <c r="W3433">
        <v>2365</v>
      </c>
      <c r="X3433">
        <v>6.2110000000000003</v>
      </c>
      <c r="Y3433" s="1">
        <f t="shared" si="1543"/>
        <v>0.41464484711700461</v>
      </c>
      <c r="Z3433" s="1">
        <f t="shared" si="1544"/>
        <v>-6.8708356284633503</v>
      </c>
      <c r="AA3433" s="1">
        <f t="shared" si="1545"/>
        <v>-127.51233664412035</v>
      </c>
      <c r="AB3433" s="1">
        <f t="shared" si="1546"/>
        <v>-7.6293767957240721</v>
      </c>
      <c r="AC3433" s="1">
        <f t="shared" si="1547"/>
        <v>127.9250240139433</v>
      </c>
      <c r="AD3433" s="1">
        <f t="shared" si="1548"/>
        <v>31.891156012374662</v>
      </c>
      <c r="AE3433" s="3">
        <f>AD3433/(K!D$3*AC3433^2)</f>
        <v>0.36201526731570455</v>
      </c>
      <c r="AF3433" s="1">
        <f t="shared" si="1549"/>
        <v>13.747330351143621</v>
      </c>
      <c r="AG3433" s="1">
        <f t="shared" si="1550"/>
        <v>-1.5813748333652597</v>
      </c>
      <c r="AH3433" s="1">
        <f t="shared" si="1551"/>
        <v>14.049529314083944</v>
      </c>
      <c r="AI3433" s="1">
        <f t="shared" si="1552"/>
        <v>19.720018055123063</v>
      </c>
      <c r="AJ3433" s="1">
        <f t="shared" si="1559"/>
        <v>14.181499850395076</v>
      </c>
      <c r="AK3433" s="1">
        <f t="shared" si="1560"/>
        <v>14.493242889826091</v>
      </c>
      <c r="AL3433" s="2">
        <f>AI3433/(K!D$3*AC3433^2)</f>
        <v>0.22385352242878195</v>
      </c>
      <c r="AM3433" s="2">
        <f t="shared" si="1561"/>
        <v>0.18215268107532367</v>
      </c>
      <c r="AN3433" s="4">
        <f t="shared" si="1553"/>
        <v>1838.9848510723689</v>
      </c>
      <c r="AO3433" s="4">
        <f t="shared" si="1562"/>
        <v>-1314.7533846405522</v>
      </c>
      <c r="AP3433" s="4">
        <f t="shared" si="1554"/>
        <v>-6.0881138532961723</v>
      </c>
      <c r="AQ3433" s="4">
        <f t="shared" si="1555"/>
        <v>1285.7883787465125</v>
      </c>
      <c r="AR3433" s="4">
        <f t="shared" si="1556"/>
        <v>0</v>
      </c>
      <c r="AS3433" s="11">
        <f t="shared" si="1563"/>
        <v>135.62287766469208</v>
      </c>
      <c r="AT3433" s="12">
        <f t="shared" si="1564"/>
        <v>0.77758344654222789</v>
      </c>
      <c r="AU3433" s="14">
        <f t="shared" si="1565"/>
        <v>38.960152539525254</v>
      </c>
    </row>
    <row r="3434" spans="1:47" x14ac:dyDescent="0.35">
      <c r="A3434" t="s">
        <v>33</v>
      </c>
      <c r="B3434">
        <v>89.6</v>
      </c>
      <c r="C3434" s="1">
        <f t="shared" si="1537"/>
        <v>-2.7727500330909028E-2</v>
      </c>
      <c r="D3434" s="1">
        <f t="shared" si="1538"/>
        <v>-7.534806605270326</v>
      </c>
      <c r="E3434" s="1">
        <f t="shared" si="1539"/>
        <v>-131.06980238117399</v>
      </c>
      <c r="F3434" s="1">
        <f t="shared" si="1540"/>
        <v>-4.7871415095231153</v>
      </c>
      <c r="G3434" s="1">
        <f t="shared" si="1541"/>
        <v>4.7546620005448403E-2</v>
      </c>
      <c r="H3434">
        <v>2.5169000000000001</v>
      </c>
      <c r="I3434" s="1">
        <f t="shared" si="1542"/>
        <v>53.622999999999998</v>
      </c>
      <c r="J3434">
        <v>5.9246999999999996</v>
      </c>
      <c r="K3434">
        <v>1.375</v>
      </c>
      <c r="L3434">
        <v>0.9405</v>
      </c>
      <c r="M3434">
        <v>0.89090000000000003</v>
      </c>
      <c r="N3434" s="10">
        <v>2.1507999999999998</v>
      </c>
      <c r="O3434" s="2">
        <f t="shared" si="1557"/>
        <v>1.3751842399286682</v>
      </c>
      <c r="P3434" s="2">
        <f t="shared" si="1558"/>
        <v>0.94061093570983401</v>
      </c>
      <c r="Q3434">
        <v>-7.0513000000000003</v>
      </c>
      <c r="R3434">
        <v>-130.25919999999999</v>
      </c>
      <c r="S3434">
        <v>-5.3507999999999996</v>
      </c>
      <c r="T3434">
        <v>17.437799999999999</v>
      </c>
      <c r="U3434">
        <v>29.2346</v>
      </c>
      <c r="V3434">
        <v>-20.328499999999998</v>
      </c>
      <c r="W3434">
        <v>2049</v>
      </c>
      <c r="X3434">
        <v>6.8769999999999998</v>
      </c>
      <c r="Y3434" s="1">
        <f t="shared" si="1543"/>
        <v>0.41777408288107071</v>
      </c>
      <c r="Z3434" s="1">
        <f t="shared" si="1544"/>
        <v>-3.8922761540385586</v>
      </c>
      <c r="AA3434" s="1">
        <f t="shared" si="1545"/>
        <v>-124.9630732794765</v>
      </c>
      <c r="AB3434" s="1">
        <f t="shared" si="1546"/>
        <v>-9.0335017314470392</v>
      </c>
      <c r="AC3434" s="1">
        <f t="shared" si="1547"/>
        <v>125.34960570597407</v>
      </c>
      <c r="AD3434" s="1">
        <f t="shared" si="1548"/>
        <v>30.539581823291588</v>
      </c>
      <c r="AE3434" s="3">
        <f>AD3434/(K!D$3*AC3434^2)</f>
        <v>0.36106449147916947</v>
      </c>
      <c r="AF3434" s="1">
        <f t="shared" si="1549"/>
        <v>16.489504347886577</v>
      </c>
      <c r="AG3434" s="1">
        <f t="shared" si="1550"/>
        <v>-1.2108089010881677</v>
      </c>
      <c r="AH3434" s="1">
        <f t="shared" si="1551"/>
        <v>9.6446205977505137</v>
      </c>
      <c r="AI3434" s="1">
        <f t="shared" si="1552"/>
        <v>19.141277865087226</v>
      </c>
      <c r="AJ3434" s="1">
        <f t="shared" si="1559"/>
        <v>17.267992084927357</v>
      </c>
      <c r="AK3434" s="1">
        <f t="shared" si="1560"/>
        <v>10.09995380276113</v>
      </c>
      <c r="AL3434" s="2">
        <f>AI3434/(K!D$3*AC3434^2)</f>
        <v>0.22630420411808708</v>
      </c>
      <c r="AM3434" s="2">
        <f t="shared" si="1561"/>
        <v>0.18582041945372541</v>
      </c>
      <c r="AN3434" s="4">
        <f t="shared" si="1553"/>
        <v>1838.2453872359611</v>
      </c>
      <c r="AO3434" s="4">
        <f t="shared" si="1562"/>
        <v>-931.7513724259943</v>
      </c>
      <c r="AP3434" s="4">
        <f t="shared" si="1554"/>
        <v>-85.362407614338721</v>
      </c>
      <c r="AQ3434" s="4">
        <f t="shared" si="1555"/>
        <v>1582.3080430317125</v>
      </c>
      <c r="AR3434" s="4">
        <f t="shared" si="1556"/>
        <v>0</v>
      </c>
      <c r="AS3434" s="11">
        <f t="shared" si="1563"/>
        <v>120.32313092607951</v>
      </c>
      <c r="AT3434" s="12">
        <f t="shared" si="1564"/>
        <v>0.89714269752853149</v>
      </c>
      <c r="AU3434" s="14">
        <f t="shared" si="1565"/>
        <v>26.215007190376145</v>
      </c>
    </row>
    <row r="3435" spans="1:47" x14ac:dyDescent="0.35">
      <c r="A3435" t="s">
        <v>33</v>
      </c>
      <c r="B3435">
        <v>98.1</v>
      </c>
      <c r="C3435" s="1">
        <f t="shared" si="1537"/>
        <v>-3.5895920225503149E-2</v>
      </c>
      <c r="D3435" s="1">
        <f t="shared" si="1538"/>
        <v>4.3307215630308171</v>
      </c>
      <c r="E3435" s="1">
        <f t="shared" si="1539"/>
        <v>-143.73167042475364</v>
      </c>
      <c r="F3435" s="1">
        <f t="shared" si="1540"/>
        <v>-4.3095319719293972</v>
      </c>
      <c r="G3435" s="1">
        <f t="shared" si="1541"/>
        <v>3.4926945027422107E-2</v>
      </c>
      <c r="H3435">
        <v>-1.1337999999999999</v>
      </c>
      <c r="I3435" s="1">
        <f t="shared" si="1542"/>
        <v>55.137</v>
      </c>
      <c r="J3435">
        <v>6.1852999999999998</v>
      </c>
      <c r="K3435">
        <v>-1.5327999999999999</v>
      </c>
      <c r="L3435">
        <v>0.61639999999999995</v>
      </c>
      <c r="M3435">
        <v>-1.0481</v>
      </c>
      <c r="N3435" s="10">
        <v>2.7145000000000001</v>
      </c>
      <c r="O3435" s="2">
        <f t="shared" si="1557"/>
        <v>-1.5329259107151028</v>
      </c>
      <c r="P3435" s="2">
        <f t="shared" si="1558"/>
        <v>0.61641313469392878</v>
      </c>
      <c r="Q3435">
        <v>3.5783</v>
      </c>
      <c r="R3435">
        <v>-142.4847</v>
      </c>
      <c r="S3435">
        <v>-5.1395999999999997</v>
      </c>
      <c r="T3435">
        <v>-20.961200000000002</v>
      </c>
      <c r="U3435">
        <v>34.738500000000002</v>
      </c>
      <c r="V3435">
        <v>-23.124300000000002</v>
      </c>
      <c r="W3435">
        <v>2136</v>
      </c>
      <c r="X3435">
        <v>5.3630000000000004</v>
      </c>
      <c r="Y3435" s="1">
        <f t="shared" si="1543"/>
        <v>0.39235775641423387</v>
      </c>
      <c r="Z3435" s="1">
        <f t="shared" si="1544"/>
        <v>0.218576861155797</v>
      </c>
      <c r="AA3435" s="1">
        <f t="shared" si="1545"/>
        <v>-136.9167104641557</v>
      </c>
      <c r="AB3435" s="1">
        <f t="shared" si="1546"/>
        <v>-8.8460312052542314</v>
      </c>
      <c r="AC3435" s="1">
        <f t="shared" si="1547"/>
        <v>137.20235292535622</v>
      </c>
      <c r="AD3435" s="1">
        <f t="shared" si="1548"/>
        <v>35.283044387678842</v>
      </c>
      <c r="AE3435" s="3">
        <f>AD3435/(K!D$3*AC3435^2)</f>
        <v>0.34818541179012169</v>
      </c>
      <c r="AF3435" s="1">
        <f t="shared" si="1549"/>
        <v>-20.904990635292712</v>
      </c>
      <c r="AG3435" s="1">
        <f t="shared" si="1550"/>
        <v>-0.47108839058652308</v>
      </c>
      <c r="AH3435" s="1">
        <f t="shared" si="1551"/>
        <v>6.7748489860412171</v>
      </c>
      <c r="AI3435" s="1">
        <f t="shared" si="1552"/>
        <v>21.98042621327178</v>
      </c>
      <c r="AJ3435" s="1">
        <f t="shared" si="1559"/>
        <v>-19.309263659302115</v>
      </c>
      <c r="AK3435" s="1">
        <f t="shared" si="1560"/>
        <v>6.2577088698893713</v>
      </c>
      <c r="AL3435" s="2">
        <f>AI3435/(K!D$3*AC3435^2)</f>
        <v>0.21691052700268146</v>
      </c>
      <c r="AM3435" s="2">
        <f t="shared" si="1561"/>
        <v>0.17218118852307776</v>
      </c>
      <c r="AN3435" s="4">
        <f t="shared" si="1553"/>
        <v>1864.3795782576101</v>
      </c>
      <c r="AO3435" s="4">
        <f t="shared" si="1562"/>
        <v>-576.02253264929345</v>
      </c>
      <c r="AP3435" s="4">
        <f t="shared" si="1554"/>
        <v>113.40793265931043</v>
      </c>
      <c r="AQ3435" s="4">
        <f t="shared" si="1555"/>
        <v>-1769.5332419918702</v>
      </c>
      <c r="AR3435" s="4">
        <f t="shared" si="1556"/>
        <v>0</v>
      </c>
      <c r="AS3435" s="11">
        <f t="shared" si="1563"/>
        <v>252.04362773821882</v>
      </c>
      <c r="AT3435" s="12">
        <f t="shared" si="1564"/>
        <v>0.8728368812067463</v>
      </c>
      <c r="AU3435" s="14">
        <f t="shared" si="1565"/>
        <v>29.210004132090351</v>
      </c>
    </row>
    <row r="3436" spans="1:47" x14ac:dyDescent="0.35">
      <c r="A3436" t="s">
        <v>33</v>
      </c>
      <c r="B3436">
        <v>87.1</v>
      </c>
      <c r="C3436" s="1">
        <f t="shared" si="1537"/>
        <v>-3.8901570341700366E-2</v>
      </c>
      <c r="D3436" s="1">
        <f t="shared" si="1538"/>
        <v>-9.4697494813030225</v>
      </c>
      <c r="E3436" s="1">
        <f t="shared" si="1539"/>
        <v>-127.32364058272918</v>
      </c>
      <c r="F3436" s="1">
        <f t="shared" si="1540"/>
        <v>-2.4131030338333805</v>
      </c>
      <c r="G3436" s="1">
        <f t="shared" si="1541"/>
        <v>5.2886581859752368E-2</v>
      </c>
      <c r="H3436">
        <v>2.3784000000000001</v>
      </c>
      <c r="I3436" s="1">
        <f t="shared" si="1542"/>
        <v>54.933</v>
      </c>
      <c r="J3436">
        <v>6.0857999999999999</v>
      </c>
      <c r="K3436">
        <v>1.0542</v>
      </c>
      <c r="L3436">
        <v>1.4811000000000001</v>
      </c>
      <c r="M3436">
        <v>-0.54749999999999999</v>
      </c>
      <c r="N3436" s="10">
        <v>3.4304000000000001</v>
      </c>
      <c r="O3436" s="2">
        <f t="shared" si="1557"/>
        <v>1.0543998681559539</v>
      </c>
      <c r="P3436" s="2">
        <f t="shared" si="1558"/>
        <v>1.4811500755233415</v>
      </c>
      <c r="Q3436">
        <v>-8.9702999999999999</v>
      </c>
      <c r="R3436">
        <v>-126.2908</v>
      </c>
      <c r="S3436">
        <v>-3.0514000000000001</v>
      </c>
      <c r="T3436">
        <v>12.838800000000001</v>
      </c>
      <c r="U3436">
        <v>26.5501</v>
      </c>
      <c r="V3436">
        <v>-16.408000000000001</v>
      </c>
      <c r="W3436">
        <v>2011</v>
      </c>
      <c r="X3436">
        <v>5.5670000000000002</v>
      </c>
      <c r="Y3436" s="1">
        <f t="shared" si="1543"/>
        <v>0.44055330627517358</v>
      </c>
      <c r="Z3436" s="1">
        <f t="shared" si="1544"/>
        <v>-6.641661587000173</v>
      </c>
      <c r="AA3436" s="1">
        <f t="shared" si="1545"/>
        <v>-121.47527341426094</v>
      </c>
      <c r="AB3436" s="1">
        <f t="shared" si="1546"/>
        <v>-6.0274023585149052</v>
      </c>
      <c r="AC3436" s="1">
        <f t="shared" si="1547"/>
        <v>121.8059247282213</v>
      </c>
      <c r="AD3436" s="1">
        <f t="shared" si="1548"/>
        <v>27.958243038193327</v>
      </c>
      <c r="AE3436" s="3">
        <f>AD3436/(K!D$3*AC3436^2)</f>
        <v>0.3500585488506282</v>
      </c>
      <c r="AF3436" s="1">
        <f t="shared" si="1549"/>
        <v>11.314332374627085</v>
      </c>
      <c r="AG3436" s="1">
        <f t="shared" si="1550"/>
        <v>-1.3322482915524851</v>
      </c>
      <c r="AH3436" s="1">
        <f t="shared" si="1551"/>
        <v>14.382523946562213</v>
      </c>
      <c r="AI3436" s="1">
        <f t="shared" si="1552"/>
        <v>18.347915349360935</v>
      </c>
      <c r="AJ3436" s="1">
        <f t="shared" si="1559"/>
        <v>13.175803606536974</v>
      </c>
      <c r="AK3436" s="1">
        <f t="shared" si="1560"/>
        <v>16.748784162571027</v>
      </c>
      <c r="AL3436" s="2">
        <f>AI3436/(K!D$3*AC3436^2)</f>
        <v>0.22972990873773103</v>
      </c>
      <c r="AM3436" s="2">
        <f t="shared" si="1561"/>
        <v>0.19108712778306877</v>
      </c>
      <c r="AN3436" s="4">
        <f t="shared" si="1553"/>
        <v>1836.9059564145798</v>
      </c>
      <c r="AO3436" s="4">
        <f t="shared" si="1562"/>
        <v>-1442.6011482047927</v>
      </c>
      <c r="AP3436" s="4">
        <f t="shared" si="1554"/>
        <v>22.461399919183098</v>
      </c>
      <c r="AQ3436" s="4">
        <f t="shared" si="1555"/>
        <v>1136.9348729910819</v>
      </c>
      <c r="AR3436" s="4">
        <f t="shared" si="1556"/>
        <v>0</v>
      </c>
      <c r="AS3436" s="11">
        <f t="shared" si="1563"/>
        <v>141.80885281302284</v>
      </c>
      <c r="AT3436" s="12">
        <f t="shared" si="1564"/>
        <v>0.91342911805797111</v>
      </c>
      <c r="AU3436" s="14">
        <f t="shared" si="1565"/>
        <v>24.01638315012411</v>
      </c>
    </row>
    <row r="3437" spans="1:47" x14ac:dyDescent="0.35">
      <c r="A3437" t="s">
        <v>33</v>
      </c>
      <c r="B3437">
        <v>88.2</v>
      </c>
      <c r="C3437" s="1">
        <f t="shared" si="1537"/>
        <v>-3.6509750592835559E-2</v>
      </c>
      <c r="D3437" s="1">
        <f t="shared" si="1538"/>
        <v>-9.0975497640424052</v>
      </c>
      <c r="E3437" s="1">
        <f t="shared" si="1539"/>
        <v>-129.06720816473873</v>
      </c>
      <c r="F3437" s="1">
        <f t="shared" si="1540"/>
        <v>-2.3935620178287733</v>
      </c>
      <c r="G3437" s="1">
        <f t="shared" si="1541"/>
        <v>-1.375432769782492E-2</v>
      </c>
      <c r="H3437">
        <v>2.5026000000000002</v>
      </c>
      <c r="I3437" s="1">
        <f t="shared" si="1542"/>
        <v>54.692999999999998</v>
      </c>
      <c r="J3437">
        <v>5.8342999999999998</v>
      </c>
      <c r="K3437">
        <v>1.3112999999999999</v>
      </c>
      <c r="L3437">
        <v>1.1879</v>
      </c>
      <c r="M3437">
        <v>5.8900000000000001E-2</v>
      </c>
      <c r="N3437" s="10">
        <v>3.0072000000000001</v>
      </c>
      <c r="O3437" s="2">
        <f t="shared" si="1557"/>
        <v>1.3115845578488874</v>
      </c>
      <c r="P3437" s="2">
        <f t="shared" si="1558"/>
        <v>1.1881085760604666</v>
      </c>
      <c r="Q3437">
        <v>-8.5145</v>
      </c>
      <c r="R3437">
        <v>-128.01480000000001</v>
      </c>
      <c r="S3437">
        <v>-3.0876999999999999</v>
      </c>
      <c r="T3437">
        <v>15.9697</v>
      </c>
      <c r="U3437">
        <v>28.825399999999998</v>
      </c>
      <c r="V3437">
        <v>-19.0124</v>
      </c>
      <c r="W3437">
        <v>2021</v>
      </c>
      <c r="X3437">
        <v>5.8070000000000004</v>
      </c>
      <c r="Y3437" s="1">
        <f t="shared" si="1543"/>
        <v>0.43379309801065791</v>
      </c>
      <c r="Z3437" s="1">
        <f t="shared" si="1544"/>
        <v>-5.6337769453920039</v>
      </c>
      <c r="AA3437" s="1">
        <f t="shared" si="1545"/>
        <v>-122.81507838104052</v>
      </c>
      <c r="AB3437" s="1">
        <f t="shared" si="1546"/>
        <v>-6.5172859661376892</v>
      </c>
      <c r="AC3437" s="1">
        <f t="shared" si="1547"/>
        <v>123.11684668141875</v>
      </c>
      <c r="AD3437" s="1">
        <f t="shared" si="1548"/>
        <v>30.182233375722195</v>
      </c>
      <c r="AE3437" s="3">
        <f>AD3437/(K!D$3*AC3437^2)</f>
        <v>0.36989975549761073</v>
      </c>
      <c r="AF3437" s="1">
        <f t="shared" si="1549"/>
        <v>14.588573248170611</v>
      </c>
      <c r="AG3437" s="1">
        <f t="shared" si="1550"/>
        <v>-1.2828545376272018</v>
      </c>
      <c r="AH3437" s="1">
        <f t="shared" si="1551"/>
        <v>11.563880018466598</v>
      </c>
      <c r="AI3437" s="1">
        <f t="shared" si="1552"/>
        <v>18.659997488302107</v>
      </c>
      <c r="AJ3437" s="1">
        <f t="shared" si="1559"/>
        <v>16.47135571114082</v>
      </c>
      <c r="AK3437" s="1">
        <f t="shared" si="1560"/>
        <v>13.056299471163298</v>
      </c>
      <c r="AL3437" s="2">
        <f>AI3437/(K!D$3*AC3437^2)</f>
        <v>0.22868846127407635</v>
      </c>
      <c r="AM3437" s="2">
        <f t="shared" si="1561"/>
        <v>0.18946824652295924</v>
      </c>
      <c r="AN3437" s="4">
        <f t="shared" si="1553"/>
        <v>1840.9457729503363</v>
      </c>
      <c r="AO3437" s="4">
        <f t="shared" si="1562"/>
        <v>-1144.7650549298392</v>
      </c>
      <c r="AP3437" s="4">
        <f t="shared" si="1554"/>
        <v>-23.983502021771152</v>
      </c>
      <c r="AQ3437" s="4">
        <f t="shared" si="1555"/>
        <v>1441.5335929439746</v>
      </c>
      <c r="AR3437" s="4">
        <f t="shared" si="1556"/>
        <v>0</v>
      </c>
      <c r="AS3437" s="11">
        <f t="shared" si="1563"/>
        <v>128.40269990792177</v>
      </c>
      <c r="AT3437" s="12">
        <f t="shared" si="1564"/>
        <v>0.91090834881263549</v>
      </c>
      <c r="AU3437" s="14">
        <f t="shared" si="1565"/>
        <v>24.368818048485174</v>
      </c>
    </row>
    <row r="3438" spans="1:47" x14ac:dyDescent="0.35">
      <c r="A3438" t="s">
        <v>33</v>
      </c>
      <c r="B3438">
        <v>98.9</v>
      </c>
      <c r="C3438" s="1">
        <f t="shared" si="1537"/>
        <v>-3.5234382758472522E-2</v>
      </c>
      <c r="D3438" s="1">
        <f t="shared" si="1538"/>
        <v>5.938230566828163</v>
      </c>
      <c r="E3438" s="1">
        <f t="shared" si="1539"/>
        <v>-144.93955463723489</v>
      </c>
      <c r="F3438" s="1">
        <f t="shared" si="1540"/>
        <v>-4.1204821784800068</v>
      </c>
      <c r="G3438" s="1">
        <f t="shared" si="1541"/>
        <v>-2.2739665257304864E-2</v>
      </c>
      <c r="H3438">
        <v>-1.0192000000000001</v>
      </c>
      <c r="I3438" s="1">
        <f t="shared" si="1542"/>
        <v>55.084000000000003</v>
      </c>
      <c r="J3438">
        <v>6.2526000000000002</v>
      </c>
      <c r="K3438">
        <v>-1.5322</v>
      </c>
      <c r="L3438">
        <v>0.59260000000000002</v>
      </c>
      <c r="M3438">
        <v>-0.3528</v>
      </c>
      <c r="N3438" s="10">
        <v>2.8784000000000001</v>
      </c>
      <c r="O3438" s="2">
        <f t="shared" si="1557"/>
        <v>-1.5323717572183362</v>
      </c>
      <c r="P3438" s="2">
        <f t="shared" si="1558"/>
        <v>0.59268543904646331</v>
      </c>
      <c r="Q3438">
        <v>5.1734999999999998</v>
      </c>
      <c r="R3438">
        <v>-143.6422</v>
      </c>
      <c r="S3438">
        <v>-4.9420000000000002</v>
      </c>
      <c r="T3438">
        <v>-21.7041</v>
      </c>
      <c r="U3438">
        <v>36.820700000000002</v>
      </c>
      <c r="V3438">
        <v>-23.315799999999999</v>
      </c>
      <c r="W3438">
        <v>2295</v>
      </c>
      <c r="X3438">
        <v>5.4160000000000004</v>
      </c>
      <c r="Y3438" s="1">
        <f t="shared" si="1543"/>
        <v>0.38954912520064189</v>
      </c>
      <c r="Z3438" s="1">
        <f t="shared" si="1544"/>
        <v>1.7108239826945368</v>
      </c>
      <c r="AA3438" s="1">
        <f t="shared" si="1545"/>
        <v>-137.76781890009727</v>
      </c>
      <c r="AB3438" s="1">
        <f t="shared" si="1546"/>
        <v>-8.6618069251565686</v>
      </c>
      <c r="AC3438" s="1">
        <f t="shared" si="1547"/>
        <v>138.05044636797973</v>
      </c>
      <c r="AD3438" s="1">
        <f t="shared" si="1548"/>
        <v>37.570088172384487</v>
      </c>
      <c r="AE3438" s="3">
        <f>AD3438/(K!D$3*AC3438^2)</f>
        <v>0.3662133925547012</v>
      </c>
      <c r="AF3438" s="1">
        <f t="shared" si="1549"/>
        <v>-21.238503476639739</v>
      </c>
      <c r="AG3438" s="1">
        <f t="shared" si="1550"/>
        <v>-0.67247180472582357</v>
      </c>
      <c r="AH3438" s="1">
        <f t="shared" si="1551"/>
        <v>6.5009106288170315</v>
      </c>
      <c r="AI3438" s="1">
        <f t="shared" si="1552"/>
        <v>22.22134305705341</v>
      </c>
      <c r="AJ3438" s="1">
        <f t="shared" si="1559"/>
        <v>-19.337468937939089</v>
      </c>
      <c r="AK3438" s="1">
        <f t="shared" si="1560"/>
        <v>5.9190214362955142</v>
      </c>
      <c r="AL3438" s="2">
        <f>AI3438/(K!D$3*AC3438^2)</f>
        <v>0.21660192519928548</v>
      </c>
      <c r="AM3438" s="2">
        <f t="shared" si="1561"/>
        <v>0.17175158179158034</v>
      </c>
      <c r="AN3438" s="4">
        <f t="shared" si="1553"/>
        <v>1871.2233893255468</v>
      </c>
      <c r="AO3438" s="4">
        <f t="shared" si="1562"/>
        <v>-549.86347551596646</v>
      </c>
      <c r="AP3438" s="4">
        <f t="shared" si="1554"/>
        <v>105.43057046588147</v>
      </c>
      <c r="AQ3438" s="4">
        <f t="shared" si="1555"/>
        <v>-1785.5003572846822</v>
      </c>
      <c r="AR3438" s="4">
        <f t="shared" si="1556"/>
        <v>0</v>
      </c>
      <c r="AS3438" s="11">
        <f t="shared" si="1563"/>
        <v>252.98113211656724</v>
      </c>
      <c r="AT3438" s="12">
        <f t="shared" si="1564"/>
        <v>0.81534788205906183</v>
      </c>
      <c r="AU3438" s="14">
        <f t="shared" si="1565"/>
        <v>35.378225788582661</v>
      </c>
    </row>
    <row r="3439" spans="1:47" x14ac:dyDescent="0.35">
      <c r="A3439" t="s">
        <v>33</v>
      </c>
      <c r="B3439">
        <v>89</v>
      </c>
      <c r="C3439" s="1">
        <f t="shared" si="1537"/>
        <v>-3.5083075440550136E-2</v>
      </c>
      <c r="D3439" s="1">
        <f t="shared" si="1538"/>
        <v>-7.9906654100323014</v>
      </c>
      <c r="E3439" s="1">
        <f t="shared" si="1539"/>
        <v>-130.19703704650885</v>
      </c>
      <c r="F3439" s="1">
        <f t="shared" si="1540"/>
        <v>-5.6335584496642301</v>
      </c>
      <c r="G3439" s="1">
        <f t="shared" si="1541"/>
        <v>-4.1558998002244607E-4</v>
      </c>
      <c r="H3439">
        <v>2.6915</v>
      </c>
      <c r="I3439" s="1">
        <f t="shared" si="1542"/>
        <v>54.551000000000002</v>
      </c>
      <c r="J3439">
        <v>5.6821000000000002</v>
      </c>
      <c r="K3439">
        <v>1.3889</v>
      </c>
      <c r="L3439">
        <v>1.0591999999999999</v>
      </c>
      <c r="M3439">
        <v>0.8196</v>
      </c>
      <c r="N3439" s="10">
        <v>1.5075000000000001</v>
      </c>
      <c r="O3439" s="2">
        <f t="shared" si="1557"/>
        <v>1.3891471719116422</v>
      </c>
      <c r="P3439" s="2">
        <f t="shared" si="1558"/>
        <v>1.0594657520812341</v>
      </c>
      <c r="Q3439">
        <v>-7.3979999999999997</v>
      </c>
      <c r="R3439">
        <v>-129.24430000000001</v>
      </c>
      <c r="S3439">
        <v>-6.3136999999999999</v>
      </c>
      <c r="T3439">
        <v>16.8932</v>
      </c>
      <c r="U3439">
        <v>27.156600000000001</v>
      </c>
      <c r="V3439">
        <v>-19.386600000000001</v>
      </c>
      <c r="W3439">
        <v>2222</v>
      </c>
      <c r="X3439">
        <v>5.9489999999999998</v>
      </c>
      <c r="Y3439" s="1">
        <f t="shared" si="1543"/>
        <v>0.42713420289091308</v>
      </c>
      <c r="Z3439" s="1">
        <f t="shared" si="1544"/>
        <v>-4.3828336518939146</v>
      </c>
      <c r="AA3439" s="1">
        <f t="shared" si="1545"/>
        <v>-124.39728069939517</v>
      </c>
      <c r="AB3439" s="1">
        <f t="shared" si="1546"/>
        <v>-9.7738984185467181</v>
      </c>
      <c r="AC3439" s="1">
        <f t="shared" si="1547"/>
        <v>124.857605961833</v>
      </c>
      <c r="AD3439" s="1">
        <f t="shared" si="1548"/>
        <v>28.650477474477572</v>
      </c>
      <c r="AE3439" s="3">
        <f>AD3439/(K!D$3*AC3439^2)</f>
        <v>0.3414047002222188</v>
      </c>
      <c r="AF3439" s="1">
        <f t="shared" si="1549"/>
        <v>15.887492131018805</v>
      </c>
      <c r="AG3439" s="1">
        <f t="shared" si="1550"/>
        <v>-1.3882488388745493</v>
      </c>
      <c r="AH3439" s="1">
        <f t="shared" si="1551"/>
        <v>10.54463029188943</v>
      </c>
      <c r="AI3439" s="1">
        <f t="shared" si="1552"/>
        <v>19.118809299861045</v>
      </c>
      <c r="AJ3439" s="1">
        <f t="shared" si="1559"/>
        <v>17.391430156522219</v>
      </c>
      <c r="AK3439" s="1">
        <f t="shared" si="1560"/>
        <v>11.542803592626147</v>
      </c>
      <c r="AL3439" s="2">
        <f>AI3439/(K!D$3*AC3439^2)</f>
        <v>0.22782347566247152</v>
      </c>
      <c r="AM3439" s="2">
        <f t="shared" si="1561"/>
        <v>0.18813556590304367</v>
      </c>
      <c r="AN3439" s="4">
        <f t="shared" si="1553"/>
        <v>1853.8431395309722</v>
      </c>
      <c r="AO3439" s="4">
        <f t="shared" si="1562"/>
        <v>-1029.2211334684987</v>
      </c>
      <c r="AP3439" s="4">
        <f t="shared" si="1554"/>
        <v>-84.701674279362109</v>
      </c>
      <c r="AQ3439" s="4">
        <f t="shared" si="1555"/>
        <v>1539.5661306946656</v>
      </c>
      <c r="AR3439" s="4">
        <f t="shared" si="1556"/>
        <v>0</v>
      </c>
      <c r="AS3439" s="11">
        <f t="shared" si="1563"/>
        <v>123.57248439917069</v>
      </c>
      <c r="AT3439" s="12">
        <f t="shared" si="1564"/>
        <v>0.83431284407334483</v>
      </c>
      <c r="AU3439" s="14">
        <f t="shared" si="1565"/>
        <v>33.455645521051203</v>
      </c>
    </row>
    <row r="3440" spans="1:47" x14ac:dyDescent="0.35">
      <c r="A3440" t="s">
        <v>33</v>
      </c>
      <c r="B3440">
        <v>88.7</v>
      </c>
      <c r="C3440" s="1">
        <f t="shared" si="1537"/>
        <v>-3.7614092492940981E-2</v>
      </c>
      <c r="D3440" s="1">
        <f t="shared" si="1538"/>
        <v>-7.1262101428086382</v>
      </c>
      <c r="E3440" s="1">
        <f t="shared" si="1539"/>
        <v>-129.78822784370701</v>
      </c>
      <c r="F3440" s="1">
        <f t="shared" si="1540"/>
        <v>-5.2191676252171693</v>
      </c>
      <c r="G3440" s="1">
        <f t="shared" si="1541"/>
        <v>2.3478465071292476E-2</v>
      </c>
      <c r="H3440">
        <v>2.4058999999999999</v>
      </c>
      <c r="I3440" s="1">
        <f t="shared" si="1542"/>
        <v>54.862000000000002</v>
      </c>
      <c r="J3440">
        <v>5.9276</v>
      </c>
      <c r="K3440">
        <v>1.1032999999999999</v>
      </c>
      <c r="L3440">
        <v>1.4204000000000001</v>
      </c>
      <c r="M3440">
        <v>0.57489999999999997</v>
      </c>
      <c r="N3440" s="10">
        <v>2.1972</v>
      </c>
      <c r="O3440" s="2">
        <f t="shared" si="1557"/>
        <v>1.1034932341970904</v>
      </c>
      <c r="P3440" s="2">
        <f t="shared" si="1558"/>
        <v>1.4206991812914573</v>
      </c>
      <c r="Q3440">
        <v>-6.6234000000000002</v>
      </c>
      <c r="R3440">
        <v>-128.7319</v>
      </c>
      <c r="S3440">
        <v>-5.8141999999999996</v>
      </c>
      <c r="T3440">
        <v>13.367599999999999</v>
      </c>
      <c r="U3440">
        <v>28.083300000000001</v>
      </c>
      <c r="V3440">
        <v>-15.8194</v>
      </c>
      <c r="W3440">
        <v>2051</v>
      </c>
      <c r="X3440">
        <v>5.6379999999999999</v>
      </c>
      <c r="Y3440" s="1">
        <f t="shared" si="1543"/>
        <v>0.43197728808727842</v>
      </c>
      <c r="Z3440" s="1">
        <f t="shared" si="1544"/>
        <v>-4.2389603446908861</v>
      </c>
      <c r="AA3440" s="1">
        <f t="shared" si="1545"/>
        <v>-123.72255395643627</v>
      </c>
      <c r="AB3440" s="1">
        <f t="shared" si="1546"/>
        <v>-8.6359783808011148</v>
      </c>
      <c r="AC3440" s="1">
        <f t="shared" si="1547"/>
        <v>124.09600825530534</v>
      </c>
      <c r="AD3440" s="1">
        <f t="shared" si="1548"/>
        <v>29.593540916318094</v>
      </c>
      <c r="AE3440" s="3">
        <f>AD3440/(K!D$3*AC3440^2)</f>
        <v>0.35698416078453438</v>
      </c>
      <c r="AF3440" s="1">
        <f t="shared" si="1549"/>
        <v>12.356722630397771</v>
      </c>
      <c r="AG3440" s="1">
        <f t="shared" si="1550"/>
        <v>-1.4211821687456556</v>
      </c>
      <c r="AH3440" s="1">
        <f t="shared" si="1551"/>
        <v>14.295152777178068</v>
      </c>
      <c r="AI3440" s="1">
        <f t="shared" si="1552"/>
        <v>18.948871888431956</v>
      </c>
      <c r="AJ3440" s="1">
        <f t="shared" si="1559"/>
        <v>13.834911200622185</v>
      </c>
      <c r="AK3440" s="1">
        <f t="shared" si="1560"/>
        <v>16.005228504932443</v>
      </c>
      <c r="AL3440" s="2">
        <f>AI3440/(K!D$3*AC3440^2)</f>
        <v>0.22857849785645526</v>
      </c>
      <c r="AM3440" s="2">
        <f t="shared" si="1561"/>
        <v>0.18929823143029514</v>
      </c>
      <c r="AN3440" s="4">
        <f t="shared" si="1553"/>
        <v>1853.9219439415767</v>
      </c>
      <c r="AO3440" s="4">
        <f t="shared" si="1562"/>
        <v>-1404.0782024385801</v>
      </c>
      <c r="AP3440" s="4">
        <f t="shared" si="1554"/>
        <v>-36.358005902721985</v>
      </c>
      <c r="AQ3440" s="4">
        <f t="shared" si="1555"/>
        <v>1210.0698620624091</v>
      </c>
      <c r="AR3440" s="4">
        <f t="shared" si="1556"/>
        <v>0</v>
      </c>
      <c r="AS3440" s="11">
        <f t="shared" si="1563"/>
        <v>139.1598816643251</v>
      </c>
      <c r="AT3440" s="12">
        <f t="shared" si="1564"/>
        <v>0.90391123546639529</v>
      </c>
      <c r="AU3440" s="14">
        <f t="shared" si="1565"/>
        <v>25.322958328181091</v>
      </c>
    </row>
    <row r="3441" spans="1:47" x14ac:dyDescent="0.35">
      <c r="A3441" t="s">
        <v>33</v>
      </c>
      <c r="B3441">
        <v>97.5</v>
      </c>
      <c r="C3441" s="1">
        <f t="shared" si="1537"/>
        <v>-3.529067564720606E-2</v>
      </c>
      <c r="D3441" s="1">
        <f t="shared" si="1538"/>
        <v>4.4536501834976638</v>
      </c>
      <c r="E3441" s="1">
        <f t="shared" si="1539"/>
        <v>-142.65660615411403</v>
      </c>
      <c r="F3441" s="1">
        <f t="shared" si="1540"/>
        <v>-8.2248777809309122</v>
      </c>
      <c r="G3441" s="1">
        <f t="shared" si="1541"/>
        <v>4.7443482730301412E-2</v>
      </c>
      <c r="H3441">
        <v>-1.19</v>
      </c>
      <c r="I3441" s="1">
        <f t="shared" si="1542"/>
        <v>55.012999999999998</v>
      </c>
      <c r="J3441">
        <v>6.2332000000000001</v>
      </c>
      <c r="K3441">
        <v>-1.5477000000000001</v>
      </c>
      <c r="L3441">
        <v>0.61719999999999997</v>
      </c>
      <c r="M3441">
        <v>-1.0646</v>
      </c>
      <c r="N3441" s="10">
        <v>1.2569999999999999</v>
      </c>
      <c r="O3441" s="2">
        <f t="shared" si="1557"/>
        <v>-1.5478440664327284</v>
      </c>
      <c r="P3441" s="2">
        <f t="shared" si="1558"/>
        <v>0.61737369171231649</v>
      </c>
      <c r="Q3441">
        <v>3.7136999999999998</v>
      </c>
      <c r="R3441">
        <v>-141.44110000000001</v>
      </c>
      <c r="S3441">
        <v>-9.0103000000000009</v>
      </c>
      <c r="T3441">
        <v>-20.967300000000002</v>
      </c>
      <c r="U3441">
        <v>34.442700000000002</v>
      </c>
      <c r="V3441">
        <v>-22.255800000000001</v>
      </c>
      <c r="W3441">
        <v>2083</v>
      </c>
      <c r="X3441">
        <v>5.4870000000000001</v>
      </c>
      <c r="Y3441" s="1">
        <f t="shared" si="1543"/>
        <v>0.39448810878943985</v>
      </c>
      <c r="Z3441" s="1">
        <f t="shared" si="1544"/>
        <v>0.31797492178725228</v>
      </c>
      <c r="AA3441" s="1">
        <f t="shared" si="1545"/>
        <v>-135.862988361813</v>
      </c>
      <c r="AB3441" s="1">
        <f t="shared" si="1546"/>
        <v>-12.614702006728919</v>
      </c>
      <c r="AC3441" s="1">
        <f t="shared" si="1547"/>
        <v>136.4477314628997</v>
      </c>
      <c r="AD3441" s="1">
        <f t="shared" si="1548"/>
        <v>35.260904015676765</v>
      </c>
      <c r="AE3441" s="3">
        <f>AD3441/(K!D$3*AC3441^2)</f>
        <v>0.35182641413071375</v>
      </c>
      <c r="AF3441" s="1">
        <f t="shared" si="1549"/>
        <v>-20.885128731366041</v>
      </c>
      <c r="AG3441" s="1">
        <f t="shared" si="1550"/>
        <v>-0.66709435529480743</v>
      </c>
      <c r="AH3441" s="1">
        <f t="shared" si="1551"/>
        <v>6.6583011956979519</v>
      </c>
      <c r="AI3441" s="1">
        <f t="shared" si="1552"/>
        <v>21.930950545227862</v>
      </c>
      <c r="AJ3441" s="1">
        <f t="shared" si="1559"/>
        <v>-19.500971165827771</v>
      </c>
      <c r="AK3441" s="1">
        <f t="shared" si="1560"/>
        <v>6.2170236679316666</v>
      </c>
      <c r="AL3441" s="2">
        <f>AI3441/(K!D$3*AC3441^2)</f>
        <v>0.2188227416227079</v>
      </c>
      <c r="AM3441" s="2">
        <f t="shared" si="1561"/>
        <v>0.17486827490448398</v>
      </c>
      <c r="AN3441" s="4">
        <f t="shared" si="1553"/>
        <v>1883.0611434750128</v>
      </c>
      <c r="AO3441" s="4">
        <f t="shared" si="1562"/>
        <v>-574.54836810344568</v>
      </c>
      <c r="AP3441" s="4">
        <f t="shared" si="1554"/>
        <v>164.45636703813227</v>
      </c>
      <c r="AQ3441" s="4">
        <f t="shared" si="1555"/>
        <v>-1785.7120557681492</v>
      </c>
      <c r="AR3441" s="4">
        <f t="shared" si="1556"/>
        <v>0</v>
      </c>
      <c r="AS3441" s="11">
        <f t="shared" si="1563"/>
        <v>252.31741429030635</v>
      </c>
      <c r="AT3441" s="12">
        <f t="shared" si="1564"/>
        <v>0.9040139911065832</v>
      </c>
      <c r="AU3441" s="14">
        <f t="shared" si="1565"/>
        <v>25.309190071886395</v>
      </c>
    </row>
    <row r="3442" spans="1:47" x14ac:dyDescent="0.35">
      <c r="A3442" t="s">
        <v>33</v>
      </c>
      <c r="B3442">
        <v>86.5</v>
      </c>
      <c r="C3442" s="1">
        <f t="shared" si="1537"/>
        <v>-3.5438741561160288E-2</v>
      </c>
      <c r="D3442" s="1">
        <f t="shared" si="1538"/>
        <v>14.971730242560641</v>
      </c>
      <c r="E3442" s="1">
        <f t="shared" si="1539"/>
        <v>-125.95901499015464</v>
      </c>
      <c r="F3442" s="1">
        <f t="shared" si="1540"/>
        <v>-2.3107904334970306</v>
      </c>
      <c r="G3442" s="1">
        <f t="shared" si="1541"/>
        <v>1.9614849652811017E-2</v>
      </c>
      <c r="H3442">
        <v>-2.9298999999999999</v>
      </c>
      <c r="I3442" s="1">
        <f t="shared" si="1542"/>
        <v>54.448</v>
      </c>
      <c r="J3442">
        <v>4.7872000000000003</v>
      </c>
      <c r="K3442">
        <v>-1.7012</v>
      </c>
      <c r="L3442">
        <v>0.2455</v>
      </c>
      <c r="M3442">
        <v>1.6718999999999999</v>
      </c>
      <c r="N3442" s="10">
        <v>0.93930000000000002</v>
      </c>
      <c r="O3442" s="2">
        <f t="shared" si="1557"/>
        <v>-1.7016060494363199</v>
      </c>
      <c r="P3442" s="2">
        <f t="shared" si="1558"/>
        <v>0.24552899646914383</v>
      </c>
      <c r="Q3442">
        <v>14.2439</v>
      </c>
      <c r="R3442">
        <v>-125.06570000000001</v>
      </c>
      <c r="S3442">
        <v>-3.3449</v>
      </c>
      <c r="T3442">
        <v>-20.537700000000001</v>
      </c>
      <c r="U3442">
        <v>25.2073</v>
      </c>
      <c r="V3442">
        <v>-29.180199999999999</v>
      </c>
      <c r="W3442">
        <v>2221</v>
      </c>
      <c r="X3442">
        <v>6.0519999999999996</v>
      </c>
      <c r="Y3442" s="1">
        <f t="shared" si="1543"/>
        <v>0.44043037048512074</v>
      </c>
      <c r="Z3442" s="1">
        <f t="shared" si="1544"/>
        <v>10.449016832604508</v>
      </c>
      <c r="AA3442" s="1">
        <f t="shared" si="1545"/>
        <v>-120.40798475118984</v>
      </c>
      <c r="AB3442" s="1">
        <f t="shared" si="1546"/>
        <v>-8.7367135819119905</v>
      </c>
      <c r="AC3442" s="1">
        <f t="shared" si="1547"/>
        <v>121.17588418832844</v>
      </c>
      <c r="AD3442" s="1">
        <f t="shared" si="1548"/>
        <v>27.034380331418376</v>
      </c>
      <c r="AE3442" s="3">
        <f>AD3442/(K!D$3*AC3442^2)</f>
        <v>0.3420201265559733</v>
      </c>
      <c r="AF3442" s="1">
        <f t="shared" si="1549"/>
        <v>-18.206520846374058</v>
      </c>
      <c r="AG3442" s="1">
        <f t="shared" si="1550"/>
        <v>-1.655761709904354</v>
      </c>
      <c r="AH3442" s="1">
        <f t="shared" si="1551"/>
        <v>1.0446362748730245</v>
      </c>
      <c r="AI3442" s="1">
        <f t="shared" si="1552"/>
        <v>18.311477633337489</v>
      </c>
      <c r="AJ3442" s="1">
        <f t="shared" si="1559"/>
        <v>-21.190086548106393</v>
      </c>
      <c r="AK3442" s="1">
        <f t="shared" si="1560"/>
        <v>1.2158244434855523</v>
      </c>
      <c r="AL3442" s="2">
        <f>AI3442/(K!D$3*AC3442^2)</f>
        <v>0.23166404484967812</v>
      </c>
      <c r="AM3442" s="2">
        <f t="shared" si="1561"/>
        <v>0.19413619144231672</v>
      </c>
      <c r="AN3442" s="4">
        <f t="shared" si="1553"/>
        <v>1856.5633774551309</v>
      </c>
      <c r="AO3442" s="4">
        <f t="shared" si="1562"/>
        <v>-117.34600429081104</v>
      </c>
      <c r="AP3442" s="4">
        <f t="shared" si="1554"/>
        <v>123.95700455004615</v>
      </c>
      <c r="AQ3442" s="4">
        <f t="shared" si="1555"/>
        <v>-1848.7001246301584</v>
      </c>
      <c r="AR3442" s="4">
        <f t="shared" si="1556"/>
        <v>0</v>
      </c>
      <c r="AS3442" s="11">
        <f t="shared" si="1563"/>
        <v>266.71613823633106</v>
      </c>
      <c r="AT3442" s="12">
        <f t="shared" si="1564"/>
        <v>0.83591327215449385</v>
      </c>
      <c r="AU3442" s="14">
        <f t="shared" si="1565"/>
        <v>33.288945573483453</v>
      </c>
    </row>
    <row r="3443" spans="1:47" x14ac:dyDescent="0.35">
      <c r="A3443" t="s">
        <v>33</v>
      </c>
      <c r="B3443">
        <v>87.3</v>
      </c>
      <c r="C3443" s="1">
        <f t="shared" si="1537"/>
        <v>-3.6106663930969708E-2</v>
      </c>
      <c r="D3443" s="1">
        <f t="shared" si="1538"/>
        <v>-7.0951985900551096</v>
      </c>
      <c r="E3443" s="1">
        <f t="shared" si="1539"/>
        <v>-127.74847008852983</v>
      </c>
      <c r="F3443" s="1">
        <f t="shared" si="1540"/>
        <v>-4.263465931903375</v>
      </c>
      <c r="G3443" s="1">
        <f t="shared" si="1541"/>
        <v>3.5945150556500494E-2</v>
      </c>
      <c r="H3443">
        <v>2.4662000000000002</v>
      </c>
      <c r="I3443" s="1">
        <f t="shared" si="1542"/>
        <v>54.593000000000004</v>
      </c>
      <c r="J3443">
        <v>5.9603000000000002</v>
      </c>
      <c r="K3443">
        <v>1.4098999999999999</v>
      </c>
      <c r="L3443">
        <v>1.081</v>
      </c>
      <c r="M3443">
        <v>0.92290000000000005</v>
      </c>
      <c r="N3443" s="10">
        <v>2.1680000000000001</v>
      </c>
      <c r="O3443" s="2">
        <f t="shared" si="1557"/>
        <v>1.4101337673828909</v>
      </c>
      <c r="P3443" s="2">
        <f t="shared" si="1558"/>
        <v>1.0812123940045844</v>
      </c>
      <c r="Q3443">
        <v>-6.5064000000000002</v>
      </c>
      <c r="R3443">
        <v>-126.6644</v>
      </c>
      <c r="S3443">
        <v>-4.9836999999999998</v>
      </c>
      <c r="T3443">
        <v>16.307200000000002</v>
      </c>
      <c r="U3443">
        <v>30.024100000000001</v>
      </c>
      <c r="V3443">
        <v>-19.947399999999998</v>
      </c>
      <c r="W3443">
        <v>2087</v>
      </c>
      <c r="X3443">
        <v>5.907</v>
      </c>
      <c r="Y3443" s="1">
        <f t="shared" si="1543"/>
        <v>0.43889431960559322</v>
      </c>
      <c r="Z3443" s="1">
        <f t="shared" si="1544"/>
        <v>-3.5166298657189441</v>
      </c>
      <c r="AA3443" s="1">
        <f t="shared" si="1545"/>
        <v>-121.15976661789469</v>
      </c>
      <c r="AB3443" s="1">
        <f t="shared" si="1546"/>
        <v>-8.6408662073536799</v>
      </c>
      <c r="AC3443" s="1">
        <f t="shared" si="1547"/>
        <v>121.51839490928343</v>
      </c>
      <c r="AD3443" s="1">
        <f t="shared" si="1548"/>
        <v>31.276810009437167</v>
      </c>
      <c r="AE3443" s="3">
        <f>AD3443/(K!D$3*AC3443^2)</f>
        <v>0.39346494135003562</v>
      </c>
      <c r="AF3443" s="1">
        <f t="shared" si="1549"/>
        <v>15.402078069565407</v>
      </c>
      <c r="AG3443" s="1">
        <f t="shared" si="1550"/>
        <v>-1.1604050629955331</v>
      </c>
      <c r="AH3443" s="1">
        <f t="shared" si="1551"/>
        <v>10.002585019501602</v>
      </c>
      <c r="AI3443" s="1">
        <f t="shared" si="1552"/>
        <v>18.401691657115961</v>
      </c>
      <c r="AJ3443" s="1">
        <f t="shared" si="1559"/>
        <v>17.801249646557711</v>
      </c>
      <c r="AK3443" s="1">
        <f t="shared" si="1560"/>
        <v>11.560681113213608</v>
      </c>
      <c r="AL3443" s="2">
        <f>AI3443/(K!D$3*AC3443^2)</f>
        <v>0.23149485278146703</v>
      </c>
      <c r="AM3443" s="2">
        <f t="shared" si="1561"/>
        <v>0.19386722245920865</v>
      </c>
      <c r="AN3443" s="4">
        <f t="shared" si="1553"/>
        <v>1859.2315875064562</v>
      </c>
      <c r="AO3443" s="4">
        <f t="shared" si="1562"/>
        <v>-1015.9744937220369</v>
      </c>
      <c r="AP3443" s="4">
        <f t="shared" si="1554"/>
        <v>-81.408400791559828</v>
      </c>
      <c r="AQ3443" s="4">
        <f t="shared" si="1555"/>
        <v>1554.9632138313077</v>
      </c>
      <c r="AR3443" s="4">
        <f t="shared" si="1556"/>
        <v>0</v>
      </c>
      <c r="AS3443" s="11">
        <f t="shared" si="1563"/>
        <v>123.00093820031978</v>
      </c>
      <c r="AT3443" s="12">
        <f t="shared" si="1564"/>
        <v>0.89086324269595407</v>
      </c>
      <c r="AU3443" s="14">
        <f t="shared" si="1565"/>
        <v>27.018077215308743</v>
      </c>
    </row>
    <row r="3444" spans="1:47" x14ac:dyDescent="0.35">
      <c r="A3444" t="s">
        <v>33</v>
      </c>
      <c r="B3444">
        <v>92.7</v>
      </c>
      <c r="C3444" s="1">
        <f t="shared" si="1537"/>
        <v>-2.8133363579321436E-2</v>
      </c>
      <c r="D3444" s="1">
        <f t="shared" si="1538"/>
        <v>4.8909471064369647</v>
      </c>
      <c r="E3444" s="1">
        <f t="shared" si="1539"/>
        <v>-135.78060943448443</v>
      </c>
      <c r="F3444" s="1">
        <f t="shared" si="1540"/>
        <v>-4.9551361133354197</v>
      </c>
      <c r="G3444" s="1">
        <f t="shared" si="1541"/>
        <v>2.1747677872852478E-2</v>
      </c>
      <c r="H3444">
        <v>-2.1198000000000001</v>
      </c>
      <c r="I3444" s="1">
        <f t="shared" si="1542"/>
        <v>53.808</v>
      </c>
      <c r="J3444">
        <v>6.5824999999999996</v>
      </c>
      <c r="K3444">
        <v>-0.98980000000000001</v>
      </c>
      <c r="L3444">
        <v>1.3665</v>
      </c>
      <c r="M3444">
        <v>-1.2225999999999999</v>
      </c>
      <c r="N3444" s="10">
        <v>3.4112</v>
      </c>
      <c r="O3444" s="2">
        <f t="shared" si="1557"/>
        <v>-0.98998581567923516</v>
      </c>
      <c r="P3444" s="2">
        <f t="shared" si="1558"/>
        <v>1.3666643526398017</v>
      </c>
      <c r="Q3444">
        <v>4.5190999999999999</v>
      </c>
      <c r="R3444">
        <v>-134.93</v>
      </c>
      <c r="S3444">
        <v>-5.3582000000000001</v>
      </c>
      <c r="T3444">
        <v>-13.2173</v>
      </c>
      <c r="U3444">
        <v>30.2349</v>
      </c>
      <c r="V3444">
        <v>-14.3269</v>
      </c>
      <c r="W3444">
        <v>2175</v>
      </c>
      <c r="X3444">
        <v>6.6920000000000002</v>
      </c>
      <c r="Y3444" s="1">
        <f t="shared" si="1543"/>
        <v>0.40402732839309896</v>
      </c>
      <c r="Z3444" s="1">
        <f t="shared" si="1544"/>
        <v>2.2208719026519113</v>
      </c>
      <c r="AA3444" s="1">
        <f t="shared" si="1545"/>
        <v>-129.67274649886818</v>
      </c>
      <c r="AB3444" s="1">
        <f t="shared" si="1546"/>
        <v>-7.8493656789129647</v>
      </c>
      <c r="AC3444" s="1">
        <f t="shared" si="1547"/>
        <v>129.92908064836377</v>
      </c>
      <c r="AD3444" s="1">
        <f t="shared" si="1548"/>
        <v>31.479364335648334</v>
      </c>
      <c r="AE3444" s="3">
        <f>AD3444/(K!D$3*AC3444^2)</f>
        <v>0.34640237564309911</v>
      </c>
      <c r="AF3444" s="1">
        <f t="shared" si="1549"/>
        <v>-12.679224648296474</v>
      </c>
      <c r="AG3444" s="1">
        <f t="shared" si="1550"/>
        <v>-1.1823594085344524</v>
      </c>
      <c r="AH3444" s="1">
        <f t="shared" si="1551"/>
        <v>15.945346822210954</v>
      </c>
      <c r="AI3444" s="1">
        <f t="shared" si="1552"/>
        <v>20.406244062382275</v>
      </c>
      <c r="AJ3444" s="1">
        <f t="shared" si="1559"/>
        <v>-12.418393883740253</v>
      </c>
      <c r="AK3444" s="1">
        <f t="shared" si="1560"/>
        <v>15.617327000958699</v>
      </c>
      <c r="AL3444" s="2">
        <f>AI3444/(K!D$3*AC3444^2)</f>
        <v>0.22455254641712005</v>
      </c>
      <c r="AM3444" s="2">
        <f t="shared" si="1561"/>
        <v>0.18319061944433046</v>
      </c>
      <c r="AN3444" s="4">
        <f t="shared" si="1553"/>
        <v>1878.4371695552595</v>
      </c>
      <c r="AO3444" s="4">
        <f t="shared" si="1562"/>
        <v>-1471.4817503306037</v>
      </c>
      <c r="AP3444" s="4">
        <f t="shared" si="1554"/>
        <v>45.421534408919406</v>
      </c>
      <c r="AQ3444" s="4">
        <f t="shared" si="1555"/>
        <v>-1166.7067080559266</v>
      </c>
      <c r="AR3444" s="4">
        <f t="shared" si="1556"/>
        <v>0</v>
      </c>
      <c r="AS3444" s="11">
        <f t="shared" si="1563"/>
        <v>218.4905861980186</v>
      </c>
      <c r="AT3444" s="12">
        <f t="shared" si="1564"/>
        <v>0.86364927335873998</v>
      </c>
      <c r="AU3444" s="14">
        <f t="shared" si="1565"/>
        <v>30.271174017997676</v>
      </c>
    </row>
    <row r="3445" spans="1:47" x14ac:dyDescent="0.35">
      <c r="A3445" t="s">
        <v>33</v>
      </c>
      <c r="B3445">
        <v>92.5</v>
      </c>
      <c r="C3445" s="1">
        <f t="shared" si="1537"/>
        <v>-3.4508396725951282E-2</v>
      </c>
      <c r="D3445" s="1">
        <f t="shared" si="1538"/>
        <v>-6.5323109188733515</v>
      </c>
      <c r="E3445" s="1">
        <f t="shared" si="1539"/>
        <v>-135.44461021037344</v>
      </c>
      <c r="F3445" s="1">
        <f t="shared" si="1540"/>
        <v>-3.9161024903490951</v>
      </c>
      <c r="G3445" s="1">
        <f t="shared" si="1541"/>
        <v>2.6532715591940814E-2</v>
      </c>
      <c r="H3445">
        <v>0.64570000000000005</v>
      </c>
      <c r="I3445" s="1">
        <f t="shared" si="1542"/>
        <v>54.655000000000001</v>
      </c>
      <c r="J3445">
        <v>6.2415000000000003</v>
      </c>
      <c r="K3445">
        <v>1.6039000000000001</v>
      </c>
      <c r="L3445">
        <v>0.4945</v>
      </c>
      <c r="M3445">
        <v>-0.31780000000000003</v>
      </c>
      <c r="N3445" s="10">
        <v>2.4510000000000001</v>
      </c>
      <c r="O3445" s="2">
        <f t="shared" si="1557"/>
        <v>1.6041130308603264</v>
      </c>
      <c r="P3445" s="2">
        <f t="shared" si="1558"/>
        <v>0.49465451345335643</v>
      </c>
      <c r="Q3445">
        <v>-5.8307000000000002</v>
      </c>
      <c r="R3445">
        <v>-134.34479999999999</v>
      </c>
      <c r="S3445">
        <v>-4.7946</v>
      </c>
      <c r="T3445">
        <v>20.331600000000002</v>
      </c>
      <c r="U3445">
        <v>31.870799999999999</v>
      </c>
      <c r="V3445">
        <v>-25.4575</v>
      </c>
      <c r="W3445">
        <v>1861</v>
      </c>
      <c r="X3445">
        <v>5.8449999999999998</v>
      </c>
      <c r="Y3445" s="1">
        <f t="shared" si="1543"/>
        <v>0.41314552346958372</v>
      </c>
      <c r="Z3445" s="1">
        <f t="shared" si="1544"/>
        <v>-2.3323561563862567</v>
      </c>
      <c r="AA3445" s="1">
        <f t="shared" si="1545"/>
        <v>-128.86097103567624</v>
      </c>
      <c r="AB3445" s="1">
        <f t="shared" si="1546"/>
        <v>-9.1749285722125578</v>
      </c>
      <c r="AC3445" s="1">
        <f t="shared" si="1547"/>
        <v>129.20823911733657</v>
      </c>
      <c r="AD3445" s="1">
        <f t="shared" si="1548"/>
        <v>32.629081586969804</v>
      </c>
      <c r="AE3445" s="3">
        <f>AD3445/(K!D$3*AC3445^2)</f>
        <v>0.36307142757455618</v>
      </c>
      <c r="AF3445" s="1">
        <f t="shared" si="1549"/>
        <v>19.742607844109013</v>
      </c>
      <c r="AG3445" s="1">
        <f t="shared" si="1550"/>
        <v>-0.67058564245069263</v>
      </c>
      <c r="AH3445" s="1">
        <f t="shared" si="1551"/>
        <v>4.3995464142036589</v>
      </c>
      <c r="AI3445" s="1">
        <f t="shared" si="1552"/>
        <v>20.237990469433175</v>
      </c>
      <c r="AJ3445" s="1">
        <f t="shared" si="1559"/>
        <v>20.219102424113395</v>
      </c>
      <c r="AK3445" s="1">
        <f t="shared" si="1560"/>
        <v>4.5057309688176677</v>
      </c>
      <c r="AL3445" s="2">
        <f>AI3445/(K!D$3*AC3445^2)</f>
        <v>0.22519285660530736</v>
      </c>
      <c r="AM3445" s="2">
        <f t="shared" si="1561"/>
        <v>0.18414710616505497</v>
      </c>
      <c r="AN3445" s="4">
        <f t="shared" si="1553"/>
        <v>1877.769076898968</v>
      </c>
      <c r="AO3445" s="4">
        <f t="shared" si="1562"/>
        <v>-411.53014925941176</v>
      </c>
      <c r="AP3445" s="4">
        <f t="shared" si="1554"/>
        <v>-122.70574992575658</v>
      </c>
      <c r="AQ3445" s="4">
        <f t="shared" si="1555"/>
        <v>1828.0051808853516</v>
      </c>
      <c r="AR3445" s="4">
        <f t="shared" si="1556"/>
        <v>0</v>
      </c>
      <c r="AS3445" s="11">
        <f t="shared" si="1563"/>
        <v>102.56282032026033</v>
      </c>
      <c r="AT3445" s="12">
        <f t="shared" si="1564"/>
        <v>1.0090107882315786</v>
      </c>
      <c r="AU3445" s="14" t="str">
        <f t="shared" si="1565"/>
        <v/>
      </c>
    </row>
    <row r="3446" spans="1:47" x14ac:dyDescent="0.35">
      <c r="A3446" t="s">
        <v>33</v>
      </c>
      <c r="B3446">
        <v>96.7</v>
      </c>
      <c r="C3446" s="1">
        <f t="shared" si="1537"/>
        <v>-3.5310436720686074E-2</v>
      </c>
      <c r="D3446" s="1">
        <f t="shared" si="1538"/>
        <v>2.5408410353440249</v>
      </c>
      <c r="E3446" s="1">
        <f t="shared" si="1539"/>
        <v>-141.62199747528632</v>
      </c>
      <c r="F3446" s="1">
        <f t="shared" si="1540"/>
        <v>-5.806778693792281</v>
      </c>
      <c r="G3446" s="1">
        <f t="shared" si="1541"/>
        <v>6.4850866231822124E-2</v>
      </c>
      <c r="H3446">
        <v>-1.2971999999999999</v>
      </c>
      <c r="I3446" s="1">
        <f t="shared" si="1542"/>
        <v>54.978000000000002</v>
      </c>
      <c r="J3446">
        <v>6.2084000000000001</v>
      </c>
      <c r="K3446">
        <v>-1.5112000000000001</v>
      </c>
      <c r="L3446">
        <v>0.73580000000000001</v>
      </c>
      <c r="M3446">
        <v>-1.8475999999999999</v>
      </c>
      <c r="N3446" s="10">
        <v>2.1915</v>
      </c>
      <c r="O3446" s="2">
        <f t="shared" si="1557"/>
        <v>-1.5113441758143651</v>
      </c>
      <c r="P3446" s="2">
        <f t="shared" si="1558"/>
        <v>0.73594575954137698</v>
      </c>
      <c r="Q3446">
        <v>1.8462000000000001</v>
      </c>
      <c r="R3446">
        <v>-140.33430000000001</v>
      </c>
      <c r="S3446">
        <v>-6.5631000000000004</v>
      </c>
      <c r="T3446">
        <v>-19.6724</v>
      </c>
      <c r="U3446">
        <v>36.4679</v>
      </c>
      <c r="V3446">
        <v>-21.4192</v>
      </c>
      <c r="W3446">
        <v>2100</v>
      </c>
      <c r="X3446">
        <v>5.5220000000000002</v>
      </c>
      <c r="Y3446" s="1">
        <f t="shared" si="1543"/>
        <v>0.39866177651709783</v>
      </c>
      <c r="Z3446" s="1">
        <f t="shared" si="1544"/>
        <v>-1.3804759308334527</v>
      </c>
      <c r="AA3446" s="1">
        <f t="shared" si="1545"/>
        <v>-134.35281857536239</v>
      </c>
      <c r="AB3446" s="1">
        <f t="shared" si="1546"/>
        <v>-10.076286855579792</v>
      </c>
      <c r="AC3446" s="1">
        <f t="shared" si="1547"/>
        <v>134.7372150882442</v>
      </c>
      <c r="AD3446" s="1">
        <f t="shared" si="1548"/>
        <v>36.966596974971111</v>
      </c>
      <c r="AE3446" s="3">
        <f>AD3446/(K!D$3*AC3446^2)</f>
        <v>0.37827006858165141</v>
      </c>
      <c r="AF3446" s="1">
        <f t="shared" si="1549"/>
        <v>-20.051148346070132</v>
      </c>
      <c r="AG3446" s="1">
        <f t="shared" si="1550"/>
        <v>-0.3932336776855081</v>
      </c>
      <c r="AH3446" s="1">
        <f t="shared" si="1551"/>
        <v>7.9902628604245471</v>
      </c>
      <c r="AI3446" s="1">
        <f t="shared" si="1552"/>
        <v>21.588132927607631</v>
      </c>
      <c r="AJ3446" s="1">
        <f t="shared" si="1559"/>
        <v>-19.120519858505659</v>
      </c>
      <c r="AK3446" s="1">
        <f t="shared" si="1560"/>
        <v>7.6194129663087882</v>
      </c>
      <c r="AL3446" s="2">
        <f>AI3446/(K!D$3*AC3446^2)</f>
        <v>0.22090603927120958</v>
      </c>
      <c r="AM3446" s="2">
        <f t="shared" si="1561"/>
        <v>0.17784614435438881</v>
      </c>
      <c r="AN3446" s="4">
        <f t="shared" si="1553"/>
        <v>1891.1200426185255</v>
      </c>
      <c r="AO3446" s="4">
        <f t="shared" si="1562"/>
        <v>-700.52610432270558</v>
      </c>
      <c r="AP3446" s="4">
        <f t="shared" si="1554"/>
        <v>138.52934675373245</v>
      </c>
      <c r="AQ3446" s="4">
        <f t="shared" si="1555"/>
        <v>-1751.1161620075159</v>
      </c>
      <c r="AR3446" s="4">
        <f t="shared" si="1556"/>
        <v>0</v>
      </c>
      <c r="AS3446" s="11">
        <f t="shared" si="1563"/>
        <v>248.2730134889668</v>
      </c>
      <c r="AT3446" s="12">
        <f t="shared" si="1564"/>
        <v>0.90053335362786935</v>
      </c>
      <c r="AU3446" s="14">
        <f t="shared" si="1565"/>
        <v>25.771737009689073</v>
      </c>
    </row>
    <row r="3447" spans="1:47" x14ac:dyDescent="0.35">
      <c r="A3447" t="s">
        <v>33</v>
      </c>
      <c r="B3447">
        <v>95.3</v>
      </c>
      <c r="C3447" s="1">
        <f t="shared" si="1537"/>
        <v>-3.6484472559291083E-2</v>
      </c>
      <c r="D3447" s="1">
        <f t="shared" si="1538"/>
        <v>8.4084231177720703</v>
      </c>
      <c r="E3447" s="1">
        <f t="shared" si="1539"/>
        <v>-139.3389268009482</v>
      </c>
      <c r="F3447" s="1">
        <f t="shared" si="1540"/>
        <v>-6.8405072588149469</v>
      </c>
      <c r="G3447" s="1">
        <f t="shared" si="1541"/>
        <v>3.0808757860683045E-2</v>
      </c>
      <c r="H3447">
        <v>-1.1812</v>
      </c>
      <c r="I3447" s="1">
        <f t="shared" si="1542"/>
        <v>55.063000000000002</v>
      </c>
      <c r="J3447">
        <v>6.2027000000000001</v>
      </c>
      <c r="K3447">
        <v>-1.5919000000000001</v>
      </c>
      <c r="L3447">
        <v>0.57799999999999996</v>
      </c>
      <c r="M3447">
        <v>0.46400000000000002</v>
      </c>
      <c r="N3447" s="10">
        <v>1.5325</v>
      </c>
      <c r="O3447" s="2">
        <f t="shared" si="1557"/>
        <v>-1.5920939833826595</v>
      </c>
      <c r="P3447" s="2">
        <f t="shared" si="1558"/>
        <v>0.57807711901937608</v>
      </c>
      <c r="Q3447">
        <v>7.6252000000000004</v>
      </c>
      <c r="R3447">
        <v>-138.2038</v>
      </c>
      <c r="S3447">
        <v>-7.6990999999999996</v>
      </c>
      <c r="T3447">
        <v>-21.467300000000002</v>
      </c>
      <c r="U3447">
        <v>31.1126</v>
      </c>
      <c r="V3447">
        <v>-23.533100000000001</v>
      </c>
      <c r="W3447">
        <v>2094</v>
      </c>
      <c r="X3447">
        <v>5.4370000000000003</v>
      </c>
      <c r="Y3447" s="1">
        <f t="shared" si="1543"/>
        <v>0.4031516501084792</v>
      </c>
      <c r="Z3447" s="1">
        <f t="shared" si="1544"/>
        <v>4.0811344085851919</v>
      </c>
      <c r="AA3447" s="1">
        <f t="shared" si="1545"/>
        <v>-133.06737878636568</v>
      </c>
      <c r="AB3447" s="1">
        <f t="shared" si="1546"/>
        <v>-11.584211307398874</v>
      </c>
      <c r="AC3447" s="1">
        <f t="shared" si="1547"/>
        <v>133.63299333154791</v>
      </c>
      <c r="AD3447" s="1">
        <f t="shared" si="1548"/>
        <v>32.385573124646214</v>
      </c>
      <c r="AE3447" s="3">
        <f>AD3447/(K!D$3*AC3447^2)</f>
        <v>0.33689288010316332</v>
      </c>
      <c r="AF3447" s="1">
        <f t="shared" si="1549"/>
        <v>-20.478248767024716</v>
      </c>
      <c r="AG3447" s="1">
        <f t="shared" si="1550"/>
        <v>-1.1358980598984232</v>
      </c>
      <c r="AH3447" s="1">
        <f t="shared" si="1551"/>
        <v>5.8334995741460922</v>
      </c>
      <c r="AI3447" s="1">
        <f t="shared" si="1552"/>
        <v>21.323195216669404</v>
      </c>
      <c r="AJ3447" s="1">
        <f t="shared" si="1559"/>
        <v>-19.97013258628165</v>
      </c>
      <c r="AK3447" s="1">
        <f t="shared" si="1560"/>
        <v>5.6887559704472075</v>
      </c>
      <c r="AL3447" s="2">
        <f>AI3447/(K!D$3*AC3447^2)</f>
        <v>0.22181582588942456</v>
      </c>
      <c r="AM3447" s="2">
        <f t="shared" si="1561"/>
        <v>0.17916354316683686</v>
      </c>
      <c r="AN3447" s="4">
        <f t="shared" si="1553"/>
        <v>1889.5153121268204</v>
      </c>
      <c r="AO3447" s="4">
        <f t="shared" si="1562"/>
        <v>-523.46228746956501</v>
      </c>
      <c r="AP3447" s="4">
        <f t="shared" si="1554"/>
        <v>141.51861817409471</v>
      </c>
      <c r="AQ3447" s="4">
        <f t="shared" si="1555"/>
        <v>-1810.0353115530484</v>
      </c>
      <c r="AR3447" s="4">
        <f t="shared" si="1556"/>
        <v>0</v>
      </c>
      <c r="AS3447" s="11">
        <f t="shared" si="1563"/>
        <v>254.09969731500536</v>
      </c>
      <c r="AT3447" s="12">
        <f t="shared" si="1564"/>
        <v>0.90234733148367741</v>
      </c>
      <c r="AU3447" s="14">
        <f t="shared" si="1565"/>
        <v>25.531650300050565</v>
      </c>
    </row>
    <row r="3448" spans="1:47" x14ac:dyDescent="0.35">
      <c r="A3448" t="s">
        <v>33</v>
      </c>
      <c r="B3448">
        <v>94.9</v>
      </c>
      <c r="C3448" s="1">
        <f t="shared" si="1537"/>
        <v>-2.7411940414006429E-2</v>
      </c>
      <c r="D3448" s="1">
        <f t="shared" si="1538"/>
        <v>5.0327506395914083</v>
      </c>
      <c r="E3448" s="1">
        <f t="shared" si="1539"/>
        <v>-139.06628080969162</v>
      </c>
      <c r="F3448" s="1">
        <f t="shared" si="1540"/>
        <v>-4.7352545663981447</v>
      </c>
      <c r="G3448" s="1">
        <f t="shared" si="1541"/>
        <v>-1.3333371689228102E-2</v>
      </c>
      <c r="H3448">
        <v>-2.0392000000000001</v>
      </c>
      <c r="I3448" s="1">
        <f t="shared" si="1542"/>
        <v>53.798999999999999</v>
      </c>
      <c r="J3448">
        <v>6.6176000000000004</v>
      </c>
      <c r="K3448">
        <v>-1.044</v>
      </c>
      <c r="L3448">
        <v>1.3038000000000001</v>
      </c>
      <c r="M3448">
        <v>-1.1877</v>
      </c>
      <c r="N3448" s="10">
        <v>3.6111</v>
      </c>
      <c r="O3448" s="2">
        <f t="shared" si="1557"/>
        <v>-1.0441947726774277</v>
      </c>
      <c r="P3448" s="2">
        <f t="shared" si="1558"/>
        <v>1.3040170762232328</v>
      </c>
      <c r="Q3448">
        <v>4.6337999999999999</v>
      </c>
      <c r="R3448">
        <v>-138.1122</v>
      </c>
      <c r="S3448">
        <v>-5.1295999999999999</v>
      </c>
      <c r="T3448">
        <v>-14.553900000000001</v>
      </c>
      <c r="U3448">
        <v>34.805300000000003</v>
      </c>
      <c r="V3448">
        <v>-14.385899999999999</v>
      </c>
      <c r="W3448">
        <v>2141</v>
      </c>
      <c r="X3448">
        <v>6.7009999999999996</v>
      </c>
      <c r="Y3448" s="1">
        <f t="shared" si="1543"/>
        <v>0.39632807198771897</v>
      </c>
      <c r="Z3448" s="1">
        <f t="shared" si="1544"/>
        <v>2.1486910761403766</v>
      </c>
      <c r="AA3448" s="1">
        <f t="shared" si="1545"/>
        <v>-132.16912208771453</v>
      </c>
      <c r="AB3448" s="1">
        <f t="shared" si="1546"/>
        <v>-7.5860225718022072</v>
      </c>
      <c r="AC3448" s="1">
        <f t="shared" si="1547"/>
        <v>132.40408394470981</v>
      </c>
      <c r="AD3448" s="1">
        <f t="shared" si="1548"/>
        <v>35.998879839329049</v>
      </c>
      <c r="AE3448" s="3">
        <f>AD3448/(K!D$3*AC3448^2)</f>
        <v>0.38146426844235876</v>
      </c>
      <c r="AF3448" s="1">
        <f t="shared" si="1549"/>
        <v>-13.969699954523181</v>
      </c>
      <c r="AG3448" s="1">
        <f t="shared" si="1550"/>
        <v>-1.1296968879517308</v>
      </c>
      <c r="AH3448" s="1">
        <f t="shared" si="1551"/>
        <v>15.725563053369385</v>
      </c>
      <c r="AI3448" s="1">
        <f t="shared" si="1552"/>
        <v>21.064711372899204</v>
      </c>
      <c r="AJ3448" s="1">
        <f t="shared" si="1559"/>
        <v>-13.165822565352975</v>
      </c>
      <c r="AK3448" s="1">
        <f t="shared" si="1560"/>
        <v>14.820645652728944</v>
      </c>
      <c r="AL3448" s="2">
        <f>AI3448/(K!D$3*AC3448^2)</f>
        <v>0.22321346524326169</v>
      </c>
      <c r="AM3448" s="2">
        <f t="shared" si="1561"/>
        <v>0.18120795732428213</v>
      </c>
      <c r="AN3448" s="4">
        <f t="shared" si="1553"/>
        <v>1893.5017999606368</v>
      </c>
      <c r="AO3448" s="4">
        <f t="shared" si="1562"/>
        <v>-1416.8767110999522</v>
      </c>
      <c r="AP3448" s="4">
        <f t="shared" si="1554"/>
        <v>49.006793056280685</v>
      </c>
      <c r="AQ3448" s="4">
        <f t="shared" si="1555"/>
        <v>-1255.1524952096831</v>
      </c>
      <c r="AR3448" s="4">
        <f t="shared" si="1556"/>
        <v>0</v>
      </c>
      <c r="AS3448" s="11">
        <f t="shared" si="1563"/>
        <v>221.61607496024158</v>
      </c>
      <c r="AT3448" s="12">
        <f t="shared" si="1564"/>
        <v>0.88440065388166134</v>
      </c>
      <c r="AU3448" s="14">
        <f t="shared" si="1565"/>
        <v>27.822144429762886</v>
      </c>
    </row>
    <row r="3449" spans="1:47" x14ac:dyDescent="0.35">
      <c r="A3449" t="s">
        <v>33</v>
      </c>
      <c r="B3449">
        <v>89.7</v>
      </c>
      <c r="C3449" s="1">
        <f t="shared" si="1537"/>
        <v>-3.4867537435679247E-2</v>
      </c>
      <c r="D3449" s="1">
        <f t="shared" si="1538"/>
        <v>-8.0236488566381947</v>
      </c>
      <c r="E3449" s="1">
        <f t="shared" si="1539"/>
        <v>-131.29720527357009</v>
      </c>
      <c r="F3449" s="1">
        <f t="shared" si="1540"/>
        <v>0.32231132237832988</v>
      </c>
      <c r="G3449" s="1">
        <f t="shared" si="1541"/>
        <v>3.2285881665757188E-2</v>
      </c>
      <c r="H3449">
        <v>2.4943</v>
      </c>
      <c r="I3449" s="1">
        <f t="shared" si="1542"/>
        <v>54.561</v>
      </c>
      <c r="J3449">
        <v>5.7941000000000003</v>
      </c>
      <c r="K3449">
        <v>1.4342999999999999</v>
      </c>
      <c r="L3449">
        <v>0.98429999999999995</v>
      </c>
      <c r="M3449">
        <v>0.68110000000000004</v>
      </c>
      <c r="N3449" s="10">
        <v>4.0180999999999996</v>
      </c>
      <c r="O3449" s="2">
        <f t="shared" si="1557"/>
        <v>1.4344812320439779</v>
      </c>
      <c r="P3449" s="2">
        <f t="shared" si="1558"/>
        <v>0.98441708125701877</v>
      </c>
      <c r="Q3449">
        <v>-7.4074</v>
      </c>
      <c r="R3449">
        <v>-130.32149999999999</v>
      </c>
      <c r="S3449">
        <v>-0.4199</v>
      </c>
      <c r="T3449">
        <v>17.673999999999999</v>
      </c>
      <c r="U3449">
        <v>27.9832</v>
      </c>
      <c r="V3449">
        <v>-21.2866</v>
      </c>
      <c r="W3449">
        <v>1926</v>
      </c>
      <c r="X3449">
        <v>5.9390000000000001</v>
      </c>
      <c r="Y3449" s="1">
        <f t="shared" si="1543"/>
        <v>0.42391352662576215</v>
      </c>
      <c r="Z3449" s="1">
        <f t="shared" si="1544"/>
        <v>-4.2775250218463352</v>
      </c>
      <c r="AA3449" s="1">
        <f t="shared" si="1545"/>
        <v>-125.36597677443308</v>
      </c>
      <c r="AB3449" s="1">
        <f t="shared" si="1546"/>
        <v>-4.1895275155576437</v>
      </c>
      <c r="AC3449" s="1">
        <f t="shared" si="1547"/>
        <v>125.50887416323927</v>
      </c>
      <c r="AD3449" s="1">
        <f t="shared" si="1548"/>
        <v>28.917120519007288</v>
      </c>
      <c r="AE3449" s="3">
        <f>AD3449/(K!D$3*AC3449^2)</f>
        <v>0.34101526185200881</v>
      </c>
      <c r="AF3449" s="1">
        <f t="shared" si="1549"/>
        <v>16.688462464073087</v>
      </c>
      <c r="AG3449" s="1">
        <f t="shared" si="1550"/>
        <v>-0.90099710190623128</v>
      </c>
      <c r="AH3449" s="1">
        <f t="shared" si="1551"/>
        <v>9.9221370025205644</v>
      </c>
      <c r="AI3449" s="1">
        <f t="shared" si="1552"/>
        <v>19.436187329031576</v>
      </c>
      <c r="AJ3449" s="1">
        <f t="shared" si="1559"/>
        <v>17.99376838461491</v>
      </c>
      <c r="AK3449" s="1">
        <f t="shared" si="1560"/>
        <v>10.698207548366177</v>
      </c>
      <c r="AL3449" s="2">
        <f>AI3449/(K!D$3*AC3449^2)</f>
        <v>0.22920803982048543</v>
      </c>
      <c r="AM3449" s="2">
        <f t="shared" si="1561"/>
        <v>0.19027393357113426</v>
      </c>
      <c r="AN3449" s="4">
        <f t="shared" si="1553"/>
        <v>1884.6938222499891</v>
      </c>
      <c r="AO3449" s="4">
        <f t="shared" si="1562"/>
        <v>-963.95359145519183</v>
      </c>
      <c r="AP3449" s="4">
        <f t="shared" si="1554"/>
        <v>-21.22689211318146</v>
      </c>
      <c r="AQ3449" s="4">
        <f t="shared" si="1555"/>
        <v>1619.3868272278637</v>
      </c>
      <c r="AR3449" s="4">
        <f t="shared" si="1556"/>
        <v>0</v>
      </c>
      <c r="AS3449" s="11">
        <f t="shared" si="1563"/>
        <v>120.73362950275209</v>
      </c>
      <c r="AT3449" s="12">
        <f t="shared" si="1564"/>
        <v>0.9785533864226319</v>
      </c>
      <c r="AU3449" s="14">
        <f t="shared" si="1565"/>
        <v>11.887656364163059</v>
      </c>
    </row>
    <row r="3450" spans="1:47" x14ac:dyDescent="0.35">
      <c r="A3450" t="s">
        <v>33</v>
      </c>
      <c r="B3450">
        <v>86.4</v>
      </c>
      <c r="C3450" s="1">
        <f t="shared" si="1537"/>
        <v>-3.7601914174027404E-2</v>
      </c>
      <c r="D3450" s="1">
        <f t="shared" si="1538"/>
        <v>-7.7966740289169145</v>
      </c>
      <c r="E3450" s="1">
        <f t="shared" si="1539"/>
        <v>-126.44758078227515</v>
      </c>
      <c r="F3450" s="1">
        <f t="shared" si="1540"/>
        <v>-4.3982551009877584</v>
      </c>
      <c r="G3450" s="1">
        <f t="shared" si="1541"/>
        <v>-1.0392910259014343E-2</v>
      </c>
      <c r="H3450">
        <v>2.4698000000000002</v>
      </c>
      <c r="I3450" s="1">
        <f t="shared" si="1542"/>
        <v>54.734999999999999</v>
      </c>
      <c r="J3450">
        <v>6.0533999999999999</v>
      </c>
      <c r="K3450">
        <v>1.4753000000000001</v>
      </c>
      <c r="L3450">
        <v>1.0283</v>
      </c>
      <c r="M3450">
        <v>0.65780000000000005</v>
      </c>
      <c r="N3450" s="10">
        <v>2.0661999999999998</v>
      </c>
      <c r="O3450" s="2">
        <f t="shared" si="1557"/>
        <v>1.4755730970363232</v>
      </c>
      <c r="P3450" s="2">
        <f t="shared" si="1558"/>
        <v>1.0284880646592875</v>
      </c>
      <c r="Q3450">
        <v>-7.1675000000000004</v>
      </c>
      <c r="R3450">
        <v>-125.40130000000001</v>
      </c>
      <c r="S3450">
        <v>-5.1780999999999997</v>
      </c>
      <c r="T3450">
        <v>16.732500000000002</v>
      </c>
      <c r="U3450">
        <v>27.825199999999999</v>
      </c>
      <c r="V3450">
        <v>-20.7395</v>
      </c>
      <c r="W3450">
        <v>2043</v>
      </c>
      <c r="X3450">
        <v>5.7649999999999997</v>
      </c>
      <c r="Y3450" s="1">
        <f t="shared" si="1543"/>
        <v>0.4432838215581158</v>
      </c>
      <c r="Z3450" s="1">
        <f t="shared" si="1544"/>
        <v>-4.0880507568063278</v>
      </c>
      <c r="AA3450" s="1">
        <f t="shared" si="1545"/>
        <v>-120.2803502864657</v>
      </c>
      <c r="AB3450" s="1">
        <f t="shared" si="1546"/>
        <v>-8.9949975095900285</v>
      </c>
      <c r="AC3450" s="1">
        <f t="shared" si="1547"/>
        <v>120.68547884572794</v>
      </c>
      <c r="AD3450" s="1">
        <f t="shared" si="1548"/>
        <v>29.150826137084746</v>
      </c>
      <c r="AE3450" s="3">
        <f>AD3450/(K!D$3*AC3450^2)</f>
        <v>0.37179921632746471</v>
      </c>
      <c r="AF3450" s="1">
        <f t="shared" si="1549"/>
        <v>15.745056788181834</v>
      </c>
      <c r="AG3450" s="1">
        <f t="shared" si="1550"/>
        <v>-1.2277698555571455</v>
      </c>
      <c r="AH3450" s="1">
        <f t="shared" si="1551"/>
        <v>9.2618143462375144</v>
      </c>
      <c r="AI3450" s="1">
        <f t="shared" si="1552"/>
        <v>18.308343373048711</v>
      </c>
      <c r="AJ3450" s="1">
        <f t="shared" si="1559"/>
        <v>18.563473577072244</v>
      </c>
      <c r="AK3450" s="1">
        <f t="shared" si="1560"/>
        <v>10.919709481211887</v>
      </c>
      <c r="AL3450" s="2">
        <f>AI3450/(K!D$3*AC3450^2)</f>
        <v>0.23351062801249262</v>
      </c>
      <c r="AM3450" s="2">
        <f t="shared" si="1561"/>
        <v>0.19710044107811889</v>
      </c>
      <c r="AN3450" s="4">
        <f t="shared" si="1553"/>
        <v>1877.282754976163</v>
      </c>
      <c r="AO3450" s="4">
        <f t="shared" si="1562"/>
        <v>-955.87380286564144</v>
      </c>
      <c r="AP3450" s="4">
        <f t="shared" si="1554"/>
        <v>-88.160134225265637</v>
      </c>
      <c r="AQ3450" s="4">
        <f t="shared" si="1555"/>
        <v>1613.2958829239763</v>
      </c>
      <c r="AR3450" s="4">
        <f t="shared" si="1556"/>
        <v>0</v>
      </c>
      <c r="AS3450" s="11">
        <f t="shared" si="1563"/>
        <v>120.4655888122559</v>
      </c>
      <c r="AT3450" s="12">
        <f t="shared" si="1564"/>
        <v>0.91888534262171462</v>
      </c>
      <c r="AU3450" s="14">
        <f t="shared" si="1565"/>
        <v>23.236333185477974</v>
      </c>
    </row>
    <row r="3451" spans="1:47" x14ac:dyDescent="0.35">
      <c r="A3451" t="s">
        <v>33</v>
      </c>
      <c r="B3451">
        <v>90.7</v>
      </c>
      <c r="C3451" s="1">
        <f t="shared" si="1537"/>
        <v>-3.1968648069231768E-2</v>
      </c>
      <c r="D3451" s="1">
        <f t="shared" si="1538"/>
        <v>-7.4228959222544066</v>
      </c>
      <c r="E3451" s="1">
        <f t="shared" si="1539"/>
        <v>-132.7492135639605</v>
      </c>
      <c r="F3451" s="1">
        <f t="shared" si="1540"/>
        <v>-2.3807305338880775</v>
      </c>
      <c r="G3451" s="1">
        <f t="shared" si="1541"/>
        <v>5.3853767768373473E-2</v>
      </c>
      <c r="H3451">
        <v>2.4588000000000001</v>
      </c>
      <c r="I3451" s="1">
        <f t="shared" si="1542"/>
        <v>54.228999999999999</v>
      </c>
      <c r="J3451">
        <v>5.5576999999999996</v>
      </c>
      <c r="K3451">
        <v>1.3687</v>
      </c>
      <c r="L3451">
        <v>1.0402</v>
      </c>
      <c r="M3451">
        <v>0.87460000000000004</v>
      </c>
      <c r="N3451" s="10">
        <v>2.8561999999999999</v>
      </c>
      <c r="O3451" s="2">
        <f t="shared" si="1557"/>
        <v>1.3688905925545041</v>
      </c>
      <c r="P3451" s="2">
        <f t="shared" si="1558"/>
        <v>1.0403539163223412</v>
      </c>
      <c r="Q3451">
        <v>-6.8673000000000002</v>
      </c>
      <c r="R3451">
        <v>-131.82249999999999</v>
      </c>
      <c r="S3451">
        <v>-3.0097999999999998</v>
      </c>
      <c r="T3451">
        <v>17.3794</v>
      </c>
      <c r="U3451">
        <v>28.988199999999999</v>
      </c>
      <c r="V3451">
        <v>-19.677700000000002</v>
      </c>
      <c r="W3451">
        <v>2360</v>
      </c>
      <c r="X3451">
        <v>6.2709999999999999</v>
      </c>
      <c r="Y3451" s="1">
        <f t="shared" si="1543"/>
        <v>0.41680338650215693</v>
      </c>
      <c r="Z3451" s="1">
        <f t="shared" si="1544"/>
        <v>-3.8009995345666137</v>
      </c>
      <c r="AA3451" s="1">
        <f t="shared" si="1545"/>
        <v>-126.70802359965958</v>
      </c>
      <c r="AB3451" s="1">
        <f t="shared" si="1546"/>
        <v>-6.4815965331748249</v>
      </c>
      <c r="AC3451" s="1">
        <f t="shared" si="1547"/>
        <v>126.93061858989158</v>
      </c>
      <c r="AD3451" s="1">
        <f t="shared" si="1548"/>
        <v>30.095910964735761</v>
      </c>
      <c r="AE3451" s="3">
        <f>AD3451/(K!D$3*AC3451^2)</f>
        <v>0.34701027857366296</v>
      </c>
      <c r="AF3451" s="1">
        <f t="shared" si="1549"/>
        <v>16.478163207489569</v>
      </c>
      <c r="AG3451" s="1">
        <f t="shared" si="1550"/>
        <v>-1.0549325328519394</v>
      </c>
      <c r="AH3451" s="1">
        <f t="shared" si="1551"/>
        <v>10.959479693451012</v>
      </c>
      <c r="AI3451" s="1">
        <f t="shared" si="1552"/>
        <v>19.817995370185589</v>
      </c>
      <c r="AJ3451" s="1">
        <f t="shared" si="1559"/>
        <v>17.176019648039464</v>
      </c>
      <c r="AK3451" s="1">
        <f t="shared" si="1560"/>
        <v>11.423617801130051</v>
      </c>
      <c r="AL3451" s="2">
        <f>AI3451/(K!D$3*AC3451^2)</f>
        <v>0.22850440055586613</v>
      </c>
      <c r="AM3451" s="2">
        <f t="shared" si="1561"/>
        <v>0.18918376727370367</v>
      </c>
      <c r="AN3451" s="4">
        <f t="shared" si="1553"/>
        <v>1895.1227389615888</v>
      </c>
      <c r="AO3451" s="4">
        <f t="shared" si="1562"/>
        <v>-1051.3285742185537</v>
      </c>
      <c r="AP3451" s="4">
        <f t="shared" si="1554"/>
        <v>-49.080747289952498</v>
      </c>
      <c r="AQ3451" s="4">
        <f t="shared" si="1555"/>
        <v>1576.0042845773983</v>
      </c>
      <c r="AR3451" s="4">
        <f t="shared" si="1556"/>
        <v>0</v>
      </c>
      <c r="AS3451" s="11">
        <f t="shared" si="1563"/>
        <v>123.62752515639409</v>
      </c>
      <c r="AT3451" s="12">
        <f t="shared" si="1564"/>
        <v>0.80301810972948673</v>
      </c>
      <c r="AU3451" s="14">
        <f t="shared" si="1565"/>
        <v>36.580715131971395</v>
      </c>
    </row>
    <row r="3452" spans="1:47" x14ac:dyDescent="0.35">
      <c r="A3452" t="s">
        <v>33</v>
      </c>
      <c r="B3452">
        <v>89.9</v>
      </c>
      <c r="C3452" s="1">
        <f t="shared" si="1537"/>
        <v>-3.4010091061163018E-2</v>
      </c>
      <c r="D3452" s="1">
        <f t="shared" si="1538"/>
        <v>-6.9361024670901319</v>
      </c>
      <c r="E3452" s="1">
        <f t="shared" si="1539"/>
        <v>-131.61638684605347</v>
      </c>
      <c r="F3452" s="1">
        <f t="shared" si="1540"/>
        <v>-3.8495953890610908</v>
      </c>
      <c r="G3452" s="1">
        <f t="shared" si="1541"/>
        <v>1.9132968977444875E-2</v>
      </c>
      <c r="H3452">
        <v>2.5038</v>
      </c>
      <c r="I3452" s="1">
        <f t="shared" si="1542"/>
        <v>54.457999999999998</v>
      </c>
      <c r="J3452">
        <v>5.8169000000000004</v>
      </c>
      <c r="K3452">
        <v>1.3746</v>
      </c>
      <c r="L3452">
        <v>1.0858000000000001</v>
      </c>
      <c r="M3452">
        <v>1.0833999999999999</v>
      </c>
      <c r="N3452" s="10">
        <v>2.4504000000000001</v>
      </c>
      <c r="O3452" s="2">
        <f t="shared" si="1557"/>
        <v>1.3748455754723137</v>
      </c>
      <c r="P3452" s="2">
        <f t="shared" si="1558"/>
        <v>1.0859444470902322</v>
      </c>
      <c r="Q3452">
        <v>-6.3609</v>
      </c>
      <c r="R3452">
        <v>-130.5411</v>
      </c>
      <c r="S3452">
        <v>-4.5027999999999997</v>
      </c>
      <c r="T3452">
        <v>16.912700000000001</v>
      </c>
      <c r="U3452">
        <v>31.616700000000002</v>
      </c>
      <c r="V3452">
        <v>-19.206199999999999</v>
      </c>
      <c r="W3452">
        <v>2039</v>
      </c>
      <c r="X3452">
        <v>6.0419999999999998</v>
      </c>
      <c r="Y3452" s="1">
        <f t="shared" si="1543"/>
        <v>0.42465944943193007</v>
      </c>
      <c r="Z3452" s="1">
        <f t="shared" si="1544"/>
        <v>-3.3450335318864299</v>
      </c>
      <c r="AA3452" s="1">
        <f t="shared" si="1545"/>
        <v>-124.90322163862622</v>
      </c>
      <c r="AB3452" s="1">
        <f t="shared" si="1546"/>
        <v>-7.9276425479008585</v>
      </c>
      <c r="AC3452" s="1">
        <f t="shared" si="1547"/>
        <v>125.19924736756415</v>
      </c>
      <c r="AD3452" s="1">
        <f t="shared" si="1548"/>
        <v>32.814936236539531</v>
      </c>
      <c r="AE3452" s="3">
        <f>AD3452/(K!D$3*AC3452^2)</f>
        <v>0.38889805143312911</v>
      </c>
      <c r="AF3452" s="1">
        <f t="shared" si="1549"/>
        <v>16.035961007027606</v>
      </c>
      <c r="AG3452" s="1">
        <f t="shared" si="1550"/>
        <v>-1.1206473881740564</v>
      </c>
      <c r="AH3452" s="1">
        <f t="shared" si="1551"/>
        <v>10.889951369235458</v>
      </c>
      <c r="AI3452" s="1">
        <f t="shared" si="1552"/>
        <v>19.416460460440373</v>
      </c>
      <c r="AJ3452" s="1">
        <f t="shared" si="1559"/>
        <v>17.351132516244249</v>
      </c>
      <c r="AK3452" s="1">
        <f t="shared" si="1560"/>
        <v>11.783078620623554</v>
      </c>
      <c r="AL3452" s="2">
        <f>AI3452/(K!D$3*AC3452^2)</f>
        <v>0.23010934972915079</v>
      </c>
      <c r="AM3452" s="2">
        <f t="shared" si="1561"/>
        <v>0.19168089712302658</v>
      </c>
      <c r="AN3452" s="4">
        <f t="shared" si="1553"/>
        <v>1893.9461559844879</v>
      </c>
      <c r="AO3452" s="4">
        <f t="shared" si="1562"/>
        <v>-1066.6521233936403</v>
      </c>
      <c r="AP3452" s="4">
        <f t="shared" si="1554"/>
        <v>-70.664889061743764</v>
      </c>
      <c r="AQ3452" s="4">
        <f t="shared" si="1555"/>
        <v>1563.4230914509824</v>
      </c>
      <c r="AR3452" s="4">
        <f t="shared" si="1556"/>
        <v>0</v>
      </c>
      <c r="AS3452" s="11">
        <f t="shared" si="1563"/>
        <v>124.1802554631974</v>
      </c>
      <c r="AT3452" s="12">
        <f t="shared" si="1564"/>
        <v>0.92886030210126913</v>
      </c>
      <c r="AU3452" s="14">
        <f t="shared" si="1565"/>
        <v>21.742151781025992</v>
      </c>
    </row>
    <row r="3453" spans="1:47" x14ac:dyDescent="0.35">
      <c r="A3453" t="s">
        <v>33</v>
      </c>
      <c r="B3453">
        <v>91.6</v>
      </c>
      <c r="C3453" s="1">
        <f t="shared" si="1537"/>
        <v>-3.3696296043364084E-2</v>
      </c>
      <c r="D3453" s="1">
        <f t="shared" si="1538"/>
        <v>-5.1995374867758564</v>
      </c>
      <c r="E3453" s="1">
        <f t="shared" si="1539"/>
        <v>-134.12932420798222</v>
      </c>
      <c r="F3453" s="1">
        <f t="shared" si="1540"/>
        <v>-6.55476266581248</v>
      </c>
      <c r="G3453" s="1">
        <f t="shared" si="1541"/>
        <v>-8.7344608176067595E-3</v>
      </c>
      <c r="H3453">
        <v>0.96519999999999995</v>
      </c>
      <c r="I3453" s="1">
        <f t="shared" si="1542"/>
        <v>54.500999999999998</v>
      </c>
      <c r="J3453">
        <v>5.9806999999999997</v>
      </c>
      <c r="K3453">
        <v>1.6346000000000001</v>
      </c>
      <c r="L3453">
        <v>0.4052</v>
      </c>
      <c r="M3453">
        <v>0.54220000000000002</v>
      </c>
      <c r="N3453" s="10">
        <v>0.99339999999999995</v>
      </c>
      <c r="O3453" s="2">
        <f t="shared" si="1557"/>
        <v>1.6348198149957267</v>
      </c>
      <c r="P3453" s="2">
        <f t="shared" si="1558"/>
        <v>0.40538151561440738</v>
      </c>
      <c r="Q3453">
        <v>-4.5232999999999999</v>
      </c>
      <c r="R3453">
        <v>-133.02170000000001</v>
      </c>
      <c r="S3453">
        <v>-7.4278000000000004</v>
      </c>
      <c r="T3453">
        <v>20.0686</v>
      </c>
      <c r="U3453">
        <v>32.870800000000003</v>
      </c>
      <c r="V3453">
        <v>-25.908999999999999</v>
      </c>
      <c r="W3453">
        <v>1739</v>
      </c>
      <c r="X3453">
        <v>5.9989999999999997</v>
      </c>
      <c r="Y3453" s="1">
        <f t="shared" si="1543"/>
        <v>0.41708586897049393</v>
      </c>
      <c r="Z3453" s="1">
        <f t="shared" si="1544"/>
        <v>-1.0143727517652295</v>
      </c>
      <c r="AA3453" s="1">
        <f t="shared" si="1545"/>
        <v>-127.27435111710457</v>
      </c>
      <c r="AB3453" s="1">
        <f t="shared" si="1546"/>
        <v>-11.957901555390745</v>
      </c>
      <c r="AC3453" s="1">
        <f t="shared" si="1547"/>
        <v>127.83888615741283</v>
      </c>
      <c r="AD3453" s="1">
        <f t="shared" si="1548"/>
        <v>33.470903600348734</v>
      </c>
      <c r="AE3453" s="3">
        <f>AD3453/(K!D$3*AC3453^2)</f>
        <v>0.38046010164120952</v>
      </c>
      <c r="AF3453" s="1">
        <f t="shared" si="1549"/>
        <v>19.803015922966129</v>
      </c>
      <c r="AG3453" s="1">
        <f t="shared" si="1550"/>
        <v>-0.4522964777967502</v>
      </c>
      <c r="AH3453" s="1">
        <f t="shared" si="1551"/>
        <v>3.1341703889682613</v>
      </c>
      <c r="AI3453" s="1">
        <f t="shared" si="1552"/>
        <v>20.054601361686618</v>
      </c>
      <c r="AJ3453" s="1">
        <f t="shared" si="1559"/>
        <v>20.669669815883065</v>
      </c>
      <c r="AK3453" s="1">
        <f t="shared" si="1560"/>
        <v>3.2713333836974745</v>
      </c>
      <c r="AL3453" s="2">
        <f>AI3453/(K!D$3*AC3453^2)</f>
        <v>0.22795846098286193</v>
      </c>
      <c r="AM3453" s="2">
        <f t="shared" si="1561"/>
        <v>0.18834283411873562</v>
      </c>
      <c r="AN3453" s="4">
        <f t="shared" si="1553"/>
        <v>1900.1993091777354</v>
      </c>
      <c r="AO3453" s="4">
        <f t="shared" si="1562"/>
        <v>-299.66394987982397</v>
      </c>
      <c r="AP3453" s="4">
        <f t="shared" si="1554"/>
        <v>-173.15629886095141</v>
      </c>
      <c r="AQ3453" s="4">
        <f t="shared" si="1555"/>
        <v>1868.4153253243089</v>
      </c>
      <c r="AR3453" s="4">
        <f t="shared" si="1556"/>
        <v>0</v>
      </c>
      <c r="AS3453" s="11">
        <f t="shared" si="1563"/>
        <v>98.993453968445337</v>
      </c>
      <c r="AT3453" s="12">
        <f t="shared" si="1564"/>
        <v>1.0926965550188243</v>
      </c>
      <c r="AU3453" s="14" t="str">
        <f t="shared" si="1565"/>
        <v/>
      </c>
    </row>
    <row r="3454" spans="1:47" x14ac:dyDescent="0.35">
      <c r="A3454" t="s">
        <v>33</v>
      </c>
      <c r="B3454">
        <v>89.1</v>
      </c>
      <c r="C3454" s="1">
        <f t="shared" si="1537"/>
        <v>-2.9809895156220963E-2</v>
      </c>
      <c r="D3454" s="1">
        <f t="shared" si="1538"/>
        <v>2.6883249666029165</v>
      </c>
      <c r="E3454" s="1">
        <f t="shared" si="1539"/>
        <v>-130.5671541598422</v>
      </c>
      <c r="F3454" s="1">
        <f t="shared" si="1540"/>
        <v>-5.0067573787059354</v>
      </c>
      <c r="G3454" s="1">
        <f t="shared" si="1541"/>
        <v>1.2906251435424565E-2</v>
      </c>
      <c r="H3454">
        <v>-0.91139999999999999</v>
      </c>
      <c r="I3454" s="1">
        <f t="shared" si="1542"/>
        <v>53.878999999999998</v>
      </c>
      <c r="J3454">
        <v>5.7279</v>
      </c>
      <c r="K3454">
        <v>-1.4953000000000001</v>
      </c>
      <c r="L3454">
        <v>0.80369999999999997</v>
      </c>
      <c r="M3454">
        <v>-1.3267</v>
      </c>
      <c r="N3454" s="10">
        <v>1.6544000000000001</v>
      </c>
      <c r="O3454" s="2">
        <f t="shared" si="1557"/>
        <v>-1.4954782532043727</v>
      </c>
      <c r="P3454" s="2">
        <f t="shared" si="1558"/>
        <v>0.8038686461586888</v>
      </c>
      <c r="Q3454">
        <v>2.1696</v>
      </c>
      <c r="R3454">
        <v>-129.68199999999999</v>
      </c>
      <c r="S3454">
        <v>-5.6628999999999996</v>
      </c>
      <c r="T3454">
        <v>-17.4011</v>
      </c>
      <c r="U3454">
        <v>29.693300000000001</v>
      </c>
      <c r="V3454">
        <v>-22.010899999999999</v>
      </c>
      <c r="W3454">
        <v>2111</v>
      </c>
      <c r="X3454">
        <v>6.6210000000000004</v>
      </c>
      <c r="Y3454" s="1">
        <f t="shared" si="1543"/>
        <v>0.42205883894456769</v>
      </c>
      <c r="Z3454" s="1">
        <f t="shared" si="1544"/>
        <v>-0.98381906457624169</v>
      </c>
      <c r="AA3454" s="1">
        <f t="shared" si="1545"/>
        <v>-124.30099429862584</v>
      </c>
      <c r="AB3454" s="1">
        <f t="shared" si="1546"/>
        <v>-9.6517048277684268</v>
      </c>
      <c r="AC3454" s="1">
        <f t="shared" si="1547"/>
        <v>124.67902987135088</v>
      </c>
      <c r="AD3454" s="1">
        <f t="shared" si="1548"/>
        <v>30.252709098794455</v>
      </c>
      <c r="AE3454" s="3">
        <f>AD3454/(K!D$3*AC3454^2)</f>
        <v>0.36153061612150722</v>
      </c>
      <c r="AF3454" s="1">
        <f t="shared" si="1549"/>
        <v>-17.639818507813093</v>
      </c>
      <c r="AG3454" s="1">
        <f t="shared" si="1550"/>
        <v>-0.46768076065733766</v>
      </c>
      <c r="AH3454" s="1">
        <f t="shared" si="1551"/>
        <v>7.8211647221654168</v>
      </c>
      <c r="AI3454" s="1">
        <f t="shared" si="1552"/>
        <v>19.301620136499402</v>
      </c>
      <c r="AJ3454" s="1">
        <f t="shared" si="1559"/>
        <v>-18.85347296893714</v>
      </c>
      <c r="AK3454" s="1">
        <f t="shared" si="1560"/>
        <v>8.3592763502435492</v>
      </c>
      <c r="AL3454" s="2">
        <f>AI3454/(K!D$3*AC3454^2)</f>
        <v>0.23066121441567</v>
      </c>
      <c r="AM3454" s="2">
        <f t="shared" si="1561"/>
        <v>0.19254829276823685</v>
      </c>
      <c r="AN3454" s="4">
        <f t="shared" si="1553"/>
        <v>1894.6114745649024</v>
      </c>
      <c r="AO3454" s="4">
        <f t="shared" si="1562"/>
        <v>-768.93711383672428</v>
      </c>
      <c r="AP3454" s="4">
        <f t="shared" si="1554"/>
        <v>140.09685029466331</v>
      </c>
      <c r="AQ3454" s="4">
        <f t="shared" si="1555"/>
        <v>-1725.8798414301493</v>
      </c>
      <c r="AR3454" s="4">
        <f t="shared" si="1556"/>
        <v>0</v>
      </c>
      <c r="AS3454" s="11">
        <f t="shared" si="1563"/>
        <v>246.08839971139821</v>
      </c>
      <c r="AT3454" s="12">
        <f t="shared" si="1564"/>
        <v>0.89749477715059334</v>
      </c>
      <c r="AU3454" s="14">
        <f t="shared" si="1565"/>
        <v>26.169303851588761</v>
      </c>
    </row>
    <row r="3455" spans="1:47" x14ac:dyDescent="0.35">
      <c r="A3455" t="s">
        <v>33</v>
      </c>
      <c r="B3455">
        <v>90.9</v>
      </c>
      <c r="C3455" s="1">
        <f t="shared" si="1537"/>
        <v>-2.7243730592273582E-2</v>
      </c>
      <c r="D3455" s="1">
        <f t="shared" si="1538"/>
        <v>-5.8255767184304776</v>
      </c>
      <c r="E3455" s="1">
        <f t="shared" si="1539"/>
        <v>-133.12705739259019</v>
      </c>
      <c r="F3455" s="1">
        <f t="shared" si="1540"/>
        <v>-3.1505823394340142</v>
      </c>
      <c r="G3455" s="1">
        <f t="shared" si="1541"/>
        <v>3.9946402047604579E-2</v>
      </c>
      <c r="H3455">
        <v>2.5569999999999999</v>
      </c>
      <c r="I3455" s="1">
        <f t="shared" si="1542"/>
        <v>53.615000000000002</v>
      </c>
      <c r="J3455">
        <v>6.0880000000000001</v>
      </c>
      <c r="K3455">
        <v>1.4031</v>
      </c>
      <c r="L3455">
        <v>0.91110000000000002</v>
      </c>
      <c r="M3455">
        <v>1.6760999999999999</v>
      </c>
      <c r="N3455" s="10">
        <v>3.0259</v>
      </c>
      <c r="O3455" s="2">
        <f t="shared" si="1557"/>
        <v>1.4032742419859536</v>
      </c>
      <c r="P3455" s="2">
        <f t="shared" si="1558"/>
        <v>0.91123838215251762</v>
      </c>
      <c r="Q3455">
        <v>-5.3381999999999996</v>
      </c>
      <c r="R3455">
        <v>-132.2551</v>
      </c>
      <c r="S3455">
        <v>-3.7147999999999999</v>
      </c>
      <c r="T3455">
        <v>17.889500000000002</v>
      </c>
      <c r="U3455">
        <v>32.005800000000001</v>
      </c>
      <c r="V3455">
        <v>-20.71</v>
      </c>
      <c r="W3455">
        <v>2130</v>
      </c>
      <c r="X3455">
        <v>6.8849999999999998</v>
      </c>
      <c r="Y3455" s="1">
        <f t="shared" si="1543"/>
        <v>0.41255349740039265</v>
      </c>
      <c r="Z3455" s="1">
        <f t="shared" si="1544"/>
        <v>-2.1353888225583151</v>
      </c>
      <c r="AA3455" s="1">
        <f t="shared" si="1545"/>
        <v>-126.52500502904144</v>
      </c>
      <c r="AB3455" s="1">
        <f t="shared" si="1546"/>
        <v>-7.4225738050150802</v>
      </c>
      <c r="AC3455" s="1">
        <f t="shared" si="1547"/>
        <v>126.76052770840521</v>
      </c>
      <c r="AD3455" s="1">
        <f t="shared" si="1548"/>
        <v>32.918981214714947</v>
      </c>
      <c r="AE3455" s="3">
        <f>AD3455/(K!D$3*AC3455^2)</f>
        <v>0.38057998771515589</v>
      </c>
      <c r="AF3455" s="1">
        <f t="shared" si="1549"/>
        <v>17.334951783716043</v>
      </c>
      <c r="AG3455" s="1">
        <f t="shared" si="1550"/>
        <v>-0.852017327203761</v>
      </c>
      <c r="AH3455" s="1">
        <f t="shared" si="1551"/>
        <v>9.5364002016289717</v>
      </c>
      <c r="AI3455" s="1">
        <f t="shared" si="1552"/>
        <v>19.803267802947182</v>
      </c>
      <c r="AJ3455" s="1">
        <f t="shared" si="1559"/>
        <v>17.702493139899449</v>
      </c>
      <c r="AK3455" s="1">
        <f t="shared" si="1560"/>
        <v>9.7385940990764936</v>
      </c>
      <c r="AL3455" s="2">
        <f>AI3455/(K!D$3*AC3455^2)</f>
        <v>0.22894777235076239</v>
      </c>
      <c r="AM3455" s="2">
        <f t="shared" si="1561"/>
        <v>0.18986985972890641</v>
      </c>
      <c r="AN3455" s="4">
        <f t="shared" si="1553"/>
        <v>1899.4468453081945</v>
      </c>
      <c r="AO3455" s="4">
        <f t="shared" si="1562"/>
        <v>-917.77752099532358</v>
      </c>
      <c r="AP3455" s="4">
        <f t="shared" si="1554"/>
        <v>-81.951877766906449</v>
      </c>
      <c r="AQ3455" s="4">
        <f t="shared" si="1555"/>
        <v>1660.9836332238224</v>
      </c>
      <c r="AR3455" s="4">
        <f t="shared" si="1556"/>
        <v>0</v>
      </c>
      <c r="AS3455" s="11">
        <f t="shared" si="1563"/>
        <v>118.81631708476039</v>
      </c>
      <c r="AT3455" s="12">
        <f t="shared" si="1564"/>
        <v>0.89175908230431666</v>
      </c>
      <c r="AU3455" s="14">
        <f t="shared" si="1565"/>
        <v>26.904868511568129</v>
      </c>
    </row>
    <row r="3456" spans="1:47" x14ac:dyDescent="0.35">
      <c r="A3456" t="s">
        <v>33</v>
      </c>
      <c r="B3456">
        <v>94.1</v>
      </c>
      <c r="C3456" s="1">
        <f t="shared" si="1537"/>
        <v>-2.6274847954856035E-2</v>
      </c>
      <c r="D3456" s="1">
        <f t="shared" si="1538"/>
        <v>3.6261904312443365</v>
      </c>
      <c r="E3456" s="1">
        <f t="shared" si="1539"/>
        <v>-137.74057143518027</v>
      </c>
      <c r="F3456" s="1">
        <f t="shared" si="1540"/>
        <v>-8.5013891538510649</v>
      </c>
      <c r="G3456" s="1">
        <f t="shared" si="1541"/>
        <v>-3.8236439708185799E-3</v>
      </c>
      <c r="H3456">
        <v>-2.0817000000000001</v>
      </c>
      <c r="I3456" s="1">
        <f t="shared" si="1542"/>
        <v>53.607999999999997</v>
      </c>
      <c r="J3456">
        <v>6.5346000000000002</v>
      </c>
      <c r="K3456">
        <v>-0.88519999999999999</v>
      </c>
      <c r="L3456">
        <v>1.4348000000000001</v>
      </c>
      <c r="M3456">
        <v>-1.593</v>
      </c>
      <c r="N3456" s="10">
        <v>2.2082999999999999</v>
      </c>
      <c r="O3456" s="2">
        <f t="shared" si="1557"/>
        <v>-0.88530122240874598</v>
      </c>
      <c r="P3456" s="2">
        <f t="shared" si="1558"/>
        <v>1.4350529642388747</v>
      </c>
      <c r="Q3456">
        <v>3.3092999999999999</v>
      </c>
      <c r="R3456">
        <v>-136.8947</v>
      </c>
      <c r="S3456">
        <v>-8.8170000000000002</v>
      </c>
      <c r="T3456">
        <v>-12.060600000000001</v>
      </c>
      <c r="U3456">
        <v>32.193199999999997</v>
      </c>
      <c r="V3456">
        <v>-12.011900000000001</v>
      </c>
      <c r="W3456">
        <v>2137</v>
      </c>
      <c r="X3456">
        <v>6.8920000000000003</v>
      </c>
      <c r="Y3456" s="1">
        <f t="shared" si="1543"/>
        <v>0.39736249731817141</v>
      </c>
      <c r="Z3456" s="1">
        <f t="shared" si="1544"/>
        <v>1.2299753636665671</v>
      </c>
      <c r="AA3456" s="1">
        <f t="shared" si="1545"/>
        <v>-131.34438626084858</v>
      </c>
      <c r="AB3456" s="1">
        <f t="shared" si="1546"/>
        <v>-10.887928444619137</v>
      </c>
      <c r="AC3456" s="1">
        <f t="shared" si="1547"/>
        <v>131.80063591443465</v>
      </c>
      <c r="AD3456" s="1">
        <f t="shared" si="1548"/>
        <v>33.859880931335375</v>
      </c>
      <c r="AE3456" s="3">
        <f>AD3456/(K!D$3*AC3456^2)</f>
        <v>0.36209126984791551</v>
      </c>
      <c r="AF3456" s="1">
        <f t="shared" si="1549"/>
        <v>-11.744616552171546</v>
      </c>
      <c r="AG3456" s="1">
        <f t="shared" si="1550"/>
        <v>-1.5494693652590499</v>
      </c>
      <c r="AH3456" s="1">
        <f t="shared" si="1551"/>
        <v>17.364966601015176</v>
      </c>
      <c r="AI3456" s="1">
        <f t="shared" si="1552"/>
        <v>21.020916686143607</v>
      </c>
      <c r="AJ3456" s="1">
        <f t="shared" si="1559"/>
        <v>-11.126635096289165</v>
      </c>
      <c r="AK3456" s="1">
        <f t="shared" si="1560"/>
        <v>16.451252024317473</v>
      </c>
      <c r="AL3456" s="2">
        <f>AI3456/(K!D$3*AC3456^2)</f>
        <v>0.2247937738377862</v>
      </c>
      <c r="AM3456" s="2">
        <f t="shared" si="1561"/>
        <v>0.18355031498176064</v>
      </c>
      <c r="AN3456" s="4">
        <f t="shared" si="1553"/>
        <v>1909.2364468554247</v>
      </c>
      <c r="AO3456" s="4">
        <f t="shared" si="1562"/>
        <v>-1583.3487610491659</v>
      </c>
      <c r="AP3456" s="4">
        <f t="shared" si="1554"/>
        <v>73.40162383188742</v>
      </c>
      <c r="AQ3456" s="4">
        <f t="shared" si="1555"/>
        <v>-1064.3320499280478</v>
      </c>
      <c r="AR3456" s="4">
        <f t="shared" si="1556"/>
        <v>0</v>
      </c>
      <c r="AS3456" s="11">
        <f t="shared" si="1563"/>
        <v>214.0720505850513</v>
      </c>
      <c r="AT3456" s="12">
        <f t="shared" si="1564"/>
        <v>0.89341902052195821</v>
      </c>
      <c r="AU3456" s="14">
        <f t="shared" si="1565"/>
        <v>26.693925448546864</v>
      </c>
    </row>
    <row r="3457" spans="1:47" x14ac:dyDescent="0.35">
      <c r="A3457" t="s">
        <v>33</v>
      </c>
      <c r="B3457">
        <v>87</v>
      </c>
      <c r="C3457" s="1">
        <f t="shared" si="1537"/>
        <v>-3.3126901295416379E-2</v>
      </c>
      <c r="D3457" s="1">
        <f t="shared" si="1538"/>
        <v>8.9990560550423435</v>
      </c>
      <c r="E3457" s="1">
        <f t="shared" si="1539"/>
        <v>-127.26052522459587</v>
      </c>
      <c r="F3457" s="1">
        <f t="shared" si="1540"/>
        <v>-1.5996788379693399</v>
      </c>
      <c r="G3457" s="1">
        <f t="shared" si="1541"/>
        <v>2.7719743881107206E-2</v>
      </c>
      <c r="H3457">
        <v>-3.0432999999999999</v>
      </c>
      <c r="I3457" s="1">
        <f t="shared" si="1542"/>
        <v>54.201000000000001</v>
      </c>
      <c r="J3457">
        <v>4.8132000000000001</v>
      </c>
      <c r="K3457">
        <v>-1.6806000000000001</v>
      </c>
      <c r="L3457">
        <v>0.1021</v>
      </c>
      <c r="M3457">
        <v>-0.99160000000000004</v>
      </c>
      <c r="N3457" s="10">
        <v>1.2116</v>
      </c>
      <c r="O3457" s="2">
        <f t="shared" si="1557"/>
        <v>-1.6808727962884515</v>
      </c>
      <c r="P3457" s="2">
        <f t="shared" si="1558"/>
        <v>0.1021939232549185</v>
      </c>
      <c r="Q3457">
        <v>8.3468999999999998</v>
      </c>
      <c r="R3457">
        <v>-126.3702</v>
      </c>
      <c r="S3457">
        <v>-2.6185</v>
      </c>
      <c r="T3457">
        <v>-19.686599999999999</v>
      </c>
      <c r="U3457">
        <v>26.876200000000001</v>
      </c>
      <c r="V3457">
        <v>-30.755099999999999</v>
      </c>
      <c r="W3457">
        <v>2231</v>
      </c>
      <c r="X3457">
        <v>6.2990000000000004</v>
      </c>
      <c r="Y3457" s="1">
        <f t="shared" si="1543"/>
        <v>0.43473029456553625</v>
      </c>
      <c r="Z3457" s="1">
        <f t="shared" si="1544"/>
        <v>4.7198753465454013</v>
      </c>
      <c r="AA3457" s="1">
        <f t="shared" si="1545"/>
        <v>-121.41857605319473</v>
      </c>
      <c r="AB3457" s="1">
        <f t="shared" si="1546"/>
        <v>-8.2847656791656021</v>
      </c>
      <c r="AC3457" s="1">
        <f t="shared" si="1547"/>
        <v>121.79238554372371</v>
      </c>
      <c r="AD3457" s="1">
        <f t="shared" si="1548"/>
        <v>27.653153115481448</v>
      </c>
      <c r="AE3457" s="3">
        <f>AD3457/(K!D$3*AC3457^2)</f>
        <v>0.3463155743494441</v>
      </c>
      <c r="AF3457" s="1">
        <f t="shared" si="1549"/>
        <v>-18.614944862765256</v>
      </c>
      <c r="AG3457" s="1">
        <f t="shared" si="1550"/>
        <v>-0.69207908143186359</v>
      </c>
      <c r="AH3457" s="1">
        <f t="shared" si="1551"/>
        <v>-0.46216910648863774</v>
      </c>
      <c r="AI3457" s="1">
        <f t="shared" si="1552"/>
        <v>18.633538203511932</v>
      </c>
      <c r="AJ3457" s="1">
        <f t="shared" si="1559"/>
        <v>-21.10827849400831</v>
      </c>
      <c r="AK3457" s="1">
        <f t="shared" si="1560"/>
        <v>-0.52407322627116038</v>
      </c>
      <c r="AL3457" s="2">
        <f>AI3457/(K!D$3*AC3457^2)</f>
        <v>0.23335799929082315</v>
      </c>
      <c r="AM3457" s="2">
        <f t="shared" si="1561"/>
        <v>0.19685341526105746</v>
      </c>
      <c r="AN3457" s="4">
        <f t="shared" si="1553"/>
        <v>1892.1264969550371</v>
      </c>
      <c r="AO3457" s="4">
        <f t="shared" si="1562"/>
        <v>42.006050029505154</v>
      </c>
      <c r="AP3457" s="4">
        <f t="shared" si="1554"/>
        <v>130.3996878345605</v>
      </c>
      <c r="AQ3457" s="4">
        <f t="shared" si="1555"/>
        <v>-1887.1603253706103</v>
      </c>
      <c r="AR3457" s="4">
        <f t="shared" si="1556"/>
        <v>0</v>
      </c>
      <c r="AS3457" s="11">
        <f t="shared" si="1563"/>
        <v>271.42223898089765</v>
      </c>
      <c r="AT3457" s="12">
        <f t="shared" si="1564"/>
        <v>0.84810690136935774</v>
      </c>
      <c r="AU3457" s="14">
        <f t="shared" si="1565"/>
        <v>31.993641314862678</v>
      </c>
    </row>
    <row r="3458" spans="1:47" x14ac:dyDescent="0.35">
      <c r="A3458" t="s">
        <v>33</v>
      </c>
      <c r="B3458">
        <v>90.7</v>
      </c>
      <c r="C3458" s="1">
        <f t="shared" ref="C3458:C3521" si="1566">(-R3458-SQRT(R3458^2-2*U3458*(50-I3458)))/U3458</f>
        <v>-2.8943635089222416E-2</v>
      </c>
      <c r="D3458" s="1">
        <f t="shared" ref="D3458:D3521" si="1567">Q3458+T3458*$C3458</f>
        <v>6.4196856601885512</v>
      </c>
      <c r="E3458" s="1">
        <f t="shared" ref="E3458:E3521" si="1568">R3458+U3458*$C3458</f>
        <v>-132.75261393317271</v>
      </c>
      <c r="F3458" s="1">
        <f t="shared" ref="F3458:F3521" si="1569">S3458+V3458*$C3458</f>
        <v>-6.7757931502972495</v>
      </c>
      <c r="G3458" s="1">
        <f t="shared" ref="G3458:G3521" si="1570">B3458-SQRT(D3458^2+E3458^2+F3458^2)/1.467</f>
        <v>-1.5986762263779042E-2</v>
      </c>
      <c r="H3458">
        <v>-2.3445999999999998</v>
      </c>
      <c r="I3458" s="1">
        <f t="shared" ref="I3458:I3521" si="1571">60.5-X3458</f>
        <v>53.83</v>
      </c>
      <c r="J3458">
        <v>6.4626999999999999</v>
      </c>
      <c r="K3458">
        <v>-1.1846000000000001</v>
      </c>
      <c r="L3458">
        <v>1.2501</v>
      </c>
      <c r="M3458">
        <v>-0.99470000000000003</v>
      </c>
      <c r="N3458" s="10">
        <v>2.2829000000000002</v>
      </c>
      <c r="O3458" s="2">
        <f t="shared" si="1557"/>
        <v>-1.1847176955284984</v>
      </c>
      <c r="P3458" s="2">
        <f t="shared" si="1558"/>
        <v>1.2503555548700205</v>
      </c>
      <c r="Q3458">
        <v>5.9779999999999998</v>
      </c>
      <c r="R3458">
        <v>-131.8997</v>
      </c>
      <c r="S3458">
        <v>-7.2408999999999999</v>
      </c>
      <c r="T3458">
        <v>-15.260199999999999</v>
      </c>
      <c r="U3458">
        <v>29.4681</v>
      </c>
      <c r="V3458">
        <v>-16.069400000000002</v>
      </c>
      <c r="W3458">
        <v>2188</v>
      </c>
      <c r="X3458">
        <v>6.67</v>
      </c>
      <c r="Y3458" s="1">
        <f t="shared" ref="Y3458:Y3521" si="1572">(-E3458-SQRT(E3458^2-2*U3458*(I3458-17/12)))/U3458</f>
        <v>0.41382670535099053</v>
      </c>
      <c r="Z3458" s="1">
        <f t="shared" ref="Z3458:Z3521" si="1573">(2*D3458+T3458*$Y3458)/2</f>
        <v>3.2621465156899587</v>
      </c>
      <c r="AA3458" s="1">
        <f t="shared" ref="AA3458:AA3521" si="1574">(2*E3458+U3458*$Y3458)/2</f>
        <v>-126.65527056519595</v>
      </c>
      <c r="AB3458" s="1">
        <f t="shared" ref="AB3458:AB3521" si="1575">(2*F3458+V3458*$Y3458)/2</f>
        <v>-10.100766579780853</v>
      </c>
      <c r="AC3458" s="1">
        <f t="shared" ref="AC3458:AC3521" si="1576">SQRT(Z3458^2+AA3458^2+AB3458^2)</f>
        <v>127.09927083713752</v>
      </c>
      <c r="AD3458" s="1">
        <f t="shared" ref="AD3458:AD3521" si="1577">-(T3458*Z3458+U3458*AA3458+(V3458+32.174)*AB3458)/AC3458</f>
        <v>31.036684681821917</v>
      </c>
      <c r="AE3458" s="3">
        <f>AD3458/(K!D$3*AC3458^2)</f>
        <v>0.35690846183228475</v>
      </c>
      <c r="AF3458" s="1">
        <f t="shared" ref="AF3458:AF3521" si="1578">T3458+$AD3458*Z3458/$AC3458</f>
        <v>-14.463608389941841</v>
      </c>
      <c r="AG3458" s="1">
        <f t="shared" ref="AG3458:AG3521" si="1579">U3458+$AD3458*AA3458/$AC3458</f>
        <v>-1.4601631594313496</v>
      </c>
      <c r="AH3458" s="1">
        <f t="shared" ref="AH3458:AH3521" si="1580">V3458+$AD3458*AB3458/$AC3458+32.174</f>
        <v>13.638068875812444</v>
      </c>
      <c r="AI3458" s="1">
        <f t="shared" ref="AI3458:AI3521" si="1581">SQRT(AF3458^2+AG3458^2+AH3458^2)</f>
        <v>19.933011984423242</v>
      </c>
      <c r="AJ3458" s="1">
        <f t="shared" si="1559"/>
        <v>-14.861578224970973</v>
      </c>
      <c r="AK3458" s="1">
        <f t="shared" si="1560"/>
        <v>14.013323782768953</v>
      </c>
      <c r="AL3458" s="2">
        <f>AI3458/(K!D$3*AC3458^2)</f>
        <v>0.22922102408740183</v>
      </c>
      <c r="AM3458" s="2">
        <f t="shared" si="1561"/>
        <v>0.19029411785603947</v>
      </c>
      <c r="AN3458" s="4">
        <f t="shared" ref="AN3458:AN3521" si="1582">78.92*AM3458*AC3458</f>
        <v>1908.7783468138875</v>
      </c>
      <c r="AO3458" s="4">
        <f t="shared" si="1562"/>
        <v>-1312.5266307947611</v>
      </c>
      <c r="AP3458" s="4">
        <f t="shared" ref="AP3458:AP3521" si="1583">AN3458*(AB3458*AF3458-Z3458*AH3458)/(AI3458*AC3458)</f>
        <v>76.551018668674573</v>
      </c>
      <c r="AQ3458" s="4">
        <f t="shared" ref="AQ3458:AQ3521" si="1584">AN3458*(Z3458*AG3458-AA3458*AF3458)/(AI3458*AC3458)</f>
        <v>-1383.7805325487491</v>
      </c>
      <c r="AR3458" s="4">
        <f t="shared" ref="AR3458:AR3521" si="1585">SQRT(AO3458^2+AP3458^2+AQ3458^2)-AN3458</f>
        <v>0</v>
      </c>
      <c r="AS3458" s="11">
        <f t="shared" si="1563"/>
        <v>226.68268712032932</v>
      </c>
      <c r="AT3458" s="12">
        <f t="shared" si="1564"/>
        <v>0.87238498483267257</v>
      </c>
      <c r="AU3458" s="14">
        <f t="shared" si="1565"/>
        <v>29.263015840099094</v>
      </c>
    </row>
    <row r="3459" spans="1:47" x14ac:dyDescent="0.35">
      <c r="A3459" t="s">
        <v>33</v>
      </c>
      <c r="B3459">
        <v>88.9</v>
      </c>
      <c r="C3459" s="1">
        <f t="shared" si="1566"/>
        <v>-3.6109847504482678E-2</v>
      </c>
      <c r="D3459" s="1">
        <f t="shared" si="1567"/>
        <v>-8.2641331929752422</v>
      </c>
      <c r="E3459" s="1">
        <f t="shared" si="1568"/>
        <v>-130.07359718440171</v>
      </c>
      <c r="F3459" s="1">
        <f t="shared" si="1569"/>
        <v>-3.1985595227681238</v>
      </c>
      <c r="G3459" s="1">
        <f t="shared" si="1570"/>
        <v>2.8082787953309207E-2</v>
      </c>
      <c r="H3459">
        <v>2.6844999999999999</v>
      </c>
      <c r="I3459" s="1">
        <f t="shared" si="1571"/>
        <v>54.677999999999997</v>
      </c>
      <c r="J3459">
        <v>5.8066000000000004</v>
      </c>
      <c r="K3459">
        <v>1.2425999999999999</v>
      </c>
      <c r="L3459">
        <v>1.2979000000000001</v>
      </c>
      <c r="M3459">
        <v>0.54339999999999999</v>
      </c>
      <c r="N3459" s="10">
        <v>2.8186</v>
      </c>
      <c r="O3459" s="2">
        <f t="shared" ref="O3459:O3522" si="1586">(M3459-H3459-(D3459/E3459)*(17/12-I3459))</f>
        <v>1.2428208127543203</v>
      </c>
      <c r="P3459" s="2">
        <f t="shared" ref="P3459:P3522" si="1587">(N3459-J3459-(F3459/E3459)*(17/12-I3459))+0.5*32.174*Y3459^2</f>
        <v>1.2979820199013536</v>
      </c>
      <c r="Q3459">
        <v>-7.7123999999999997</v>
      </c>
      <c r="R3459">
        <v>-129.0247</v>
      </c>
      <c r="S3459">
        <v>-3.8279000000000001</v>
      </c>
      <c r="T3459">
        <v>15.279299999999999</v>
      </c>
      <c r="U3459">
        <v>29.0474</v>
      </c>
      <c r="V3459">
        <v>-17.4285</v>
      </c>
      <c r="W3459">
        <v>2044</v>
      </c>
      <c r="X3459">
        <v>5.8220000000000001</v>
      </c>
      <c r="Y3459" s="1">
        <f t="shared" si="1572"/>
        <v>0.4301285805472882</v>
      </c>
      <c r="Z3459" s="1">
        <f t="shared" si="1573"/>
        <v>-4.9781013825971527</v>
      </c>
      <c r="AA3459" s="1">
        <f t="shared" si="1574"/>
        <v>-123.82653871910705</v>
      </c>
      <c r="AB3459" s="1">
        <f t="shared" si="1575"/>
        <v>-6.9468075058023295</v>
      </c>
      <c r="AC3459" s="1">
        <f t="shared" si="1576"/>
        <v>124.12111552452551</v>
      </c>
      <c r="AD3459" s="1">
        <f t="shared" si="1577"/>
        <v>30.41654145120323</v>
      </c>
      <c r="AE3459" s="3">
        <f>AD3459/(K!D$3*AC3459^2)</f>
        <v>0.36676351732478069</v>
      </c>
      <c r="AF3459" s="1">
        <f t="shared" si="1578"/>
        <v>14.059389701803077</v>
      </c>
      <c r="AG3459" s="1">
        <f t="shared" si="1579"/>
        <v>-1.2969538336918269</v>
      </c>
      <c r="AH3459" s="1">
        <f t="shared" si="1580"/>
        <v>13.04314776475913</v>
      </c>
      <c r="AI3459" s="1">
        <f t="shared" si="1581"/>
        <v>19.22166048101036</v>
      </c>
      <c r="AJ3459" s="1">
        <f t="shared" ref="AJ3459:AJ3522" si="1588">0.5*AF3459*Y3459^2*12</f>
        <v>15.606816392195622</v>
      </c>
      <c r="AK3459" s="1">
        <f t="shared" ref="AK3459:AK3522" si="1589">0.5*AH3459*Y3459^2*12</f>
        <v>14.478723234676837</v>
      </c>
      <c r="AL3459" s="2">
        <f>AI3459/(K!D$3*AC3459^2)</f>
        <v>0.23177532587483632</v>
      </c>
      <c r="AM3459" s="2">
        <f t="shared" ref="AM3459:AM3522" si="1590">0.166*LN(0.336/(0.336-AL3459))</f>
        <v>0.19431333563289044</v>
      </c>
      <c r="AN3459" s="4">
        <f t="shared" si="1582"/>
        <v>1903.4231793852221</v>
      </c>
      <c r="AO3459" s="4">
        <f t="shared" ref="AO3459:AO3522" si="1591">AN3459*(AA3459*AH3459-AB3459*AG3459)/(AI3459*AC3459)</f>
        <v>-1295.7191805811374</v>
      </c>
      <c r="AP3459" s="4">
        <f t="shared" si="1583"/>
        <v>-26.118472162279211</v>
      </c>
      <c r="AQ3459" s="4">
        <f t="shared" si="1584"/>
        <v>1394.0765510928732</v>
      </c>
      <c r="AR3459" s="4">
        <f t="shared" si="1585"/>
        <v>0</v>
      </c>
      <c r="AS3459" s="11">
        <f t="shared" ref="AS3459:AS3522" si="1592">IF(AH3459&gt;0,ATAN2(AF3459,AH3459)*180/PI(),360+ATAN2(AF3459,AH3459)*180/PI())+90</f>
        <v>132.85263247192796</v>
      </c>
      <c r="AT3459" s="12">
        <f t="shared" ref="AT3459:AT3522" si="1593">AN3459/W3459</f>
        <v>0.93122464744873878</v>
      </c>
      <c r="AU3459" s="14">
        <f t="shared" ref="AU3459:AU3522" si="1594">IF(AT3459&lt;=1,ACOS(AT3459)*180/PI(),"")</f>
        <v>21.373473086058684</v>
      </c>
    </row>
    <row r="3460" spans="1:47" x14ac:dyDescent="0.35">
      <c r="A3460" t="s">
        <v>33</v>
      </c>
      <c r="B3460">
        <v>87</v>
      </c>
      <c r="C3460" s="1">
        <f t="shared" si="1566"/>
        <v>-3.512643376989881E-2</v>
      </c>
      <c r="D3460" s="1">
        <f t="shared" si="1567"/>
        <v>7.1731557308070988</v>
      </c>
      <c r="E3460" s="1">
        <f t="shared" si="1568"/>
        <v>-127.4085379931816</v>
      </c>
      <c r="F3460" s="1">
        <f t="shared" si="1569"/>
        <v>-0.64705277480676615</v>
      </c>
      <c r="G3460" s="1">
        <f t="shared" si="1570"/>
        <v>1.1626067851892685E-2</v>
      </c>
      <c r="H3460">
        <v>-2.9847000000000001</v>
      </c>
      <c r="I3460" s="1">
        <f t="shared" si="1571"/>
        <v>54.457999999999998</v>
      </c>
      <c r="J3460">
        <v>5.0274999999999999</v>
      </c>
      <c r="K3460">
        <v>-1.6813</v>
      </c>
      <c r="L3460">
        <v>0.35949999999999999</v>
      </c>
      <c r="M3460">
        <v>-1.6800999999999999</v>
      </c>
      <c r="N3460" s="10">
        <v>2.0385</v>
      </c>
      <c r="O3460" s="2">
        <f t="shared" si="1586"/>
        <v>-1.6816499810649348</v>
      </c>
      <c r="P3460" s="2">
        <f t="shared" si="1587"/>
        <v>0.35958575977990748</v>
      </c>
      <c r="Q3460">
        <v>6.5002000000000004</v>
      </c>
      <c r="R3460">
        <v>-126.4174</v>
      </c>
      <c r="S3460">
        <v>-1.6402000000000001</v>
      </c>
      <c r="T3460">
        <v>-19.158100000000001</v>
      </c>
      <c r="U3460">
        <v>28.2163</v>
      </c>
      <c r="V3460">
        <v>-28.273499999999999</v>
      </c>
      <c r="W3460">
        <v>2396</v>
      </c>
      <c r="X3460">
        <v>6.0419999999999998</v>
      </c>
      <c r="Y3460" s="1">
        <f t="shared" si="1572"/>
        <v>0.4375042241526414</v>
      </c>
      <c r="Z3460" s="1">
        <f t="shared" si="1573"/>
        <v>2.9822808924377391</v>
      </c>
      <c r="AA3460" s="1">
        <f t="shared" si="1574"/>
        <v>-121.23616277320251</v>
      </c>
      <c r="AB3460" s="1">
        <f t="shared" si="1575"/>
        <v>-6.8319406155966185</v>
      </c>
      <c r="AC3460" s="1">
        <f t="shared" si="1576"/>
        <v>121.46512493661254</v>
      </c>
      <c r="AD3460" s="1">
        <f t="shared" si="1577"/>
        <v>28.852880704835815</v>
      </c>
      <c r="AE3460" s="3">
        <f>AD3460/(K!D$3*AC3460^2)</f>
        <v>0.36329014457719899</v>
      </c>
      <c r="AF3460" s="1">
        <f t="shared" si="1578"/>
        <v>-18.449687648201724</v>
      </c>
      <c r="AG3460" s="1">
        <f t="shared" si="1579"/>
        <v>-0.58219292900107789</v>
      </c>
      <c r="AH3460" s="1">
        <f t="shared" si="1580"/>
        <v>2.2776377367190719</v>
      </c>
      <c r="AI3460" s="1">
        <f t="shared" si="1581"/>
        <v>18.598859012921007</v>
      </c>
      <c r="AJ3460" s="1">
        <f t="shared" si="1588"/>
        <v>-21.188722315515168</v>
      </c>
      <c r="AK3460" s="1">
        <f t="shared" si="1589"/>
        <v>2.6157750992268287</v>
      </c>
      <c r="AL3460" s="2">
        <f>AI3460/(K!D$3*AC3460^2)</f>
        <v>0.23418050519449723</v>
      </c>
      <c r="AM3460" s="2">
        <f t="shared" si="1590"/>
        <v>0.19818898914196903</v>
      </c>
      <c r="AN3460" s="4">
        <f t="shared" si="1582"/>
        <v>1899.8451318218517</v>
      </c>
      <c r="AO3460" s="4">
        <f t="shared" si="1591"/>
        <v>-235.56363041417126</v>
      </c>
      <c r="AP3460" s="4">
        <f t="shared" si="1583"/>
        <v>100.2895057700139</v>
      </c>
      <c r="AQ3460" s="4">
        <f t="shared" si="1584"/>
        <v>-1882.5151569019813</v>
      </c>
      <c r="AR3460" s="4">
        <f t="shared" si="1585"/>
        <v>0</v>
      </c>
      <c r="AS3460" s="11">
        <f t="shared" si="1592"/>
        <v>262.96236965070898</v>
      </c>
      <c r="AT3460" s="12">
        <f t="shared" si="1593"/>
        <v>0.79292367772197481</v>
      </c>
      <c r="AU3460" s="14">
        <f t="shared" si="1594"/>
        <v>37.540420665933645</v>
      </c>
    </row>
    <row r="3461" spans="1:47" x14ac:dyDescent="0.35">
      <c r="A3461" t="s">
        <v>33</v>
      </c>
      <c r="B3461">
        <v>98.1</v>
      </c>
      <c r="C3461" s="1">
        <f t="shared" si="1566"/>
        <v>-3.6116651234454795E-2</v>
      </c>
      <c r="D3461" s="1">
        <f t="shared" si="1567"/>
        <v>6.6039818306937335</v>
      </c>
      <c r="E3461" s="1">
        <f t="shared" si="1568"/>
        <v>-143.64473409523231</v>
      </c>
      <c r="F3461" s="1">
        <f t="shared" si="1569"/>
        <v>-6.4154111127751836</v>
      </c>
      <c r="G3461" s="1">
        <f t="shared" si="1570"/>
        <v>-1.8268690890707262E-2</v>
      </c>
      <c r="H3461">
        <v>-0.9738</v>
      </c>
      <c r="I3461" s="1">
        <f t="shared" si="1571"/>
        <v>55.165999999999997</v>
      </c>
      <c r="J3461">
        <v>6.2702999999999998</v>
      </c>
      <c r="K3461">
        <v>-1.4140999999999999</v>
      </c>
      <c r="L3461">
        <v>0.97450000000000003</v>
      </c>
      <c r="M3461">
        <v>8.2900000000000001E-2</v>
      </c>
      <c r="N3461" s="10">
        <v>2.3696999999999999</v>
      </c>
      <c r="O3461" s="2">
        <f t="shared" si="1586"/>
        <v>-1.414393862096653</v>
      </c>
      <c r="P3461" s="2">
        <f t="shared" si="1587"/>
        <v>0.97466903530184101</v>
      </c>
      <c r="Q3461">
        <v>5.8840000000000003</v>
      </c>
      <c r="R3461">
        <v>-142.42830000000001</v>
      </c>
      <c r="S3461">
        <v>-7.0655000000000001</v>
      </c>
      <c r="T3461">
        <v>-19.934899999999999</v>
      </c>
      <c r="U3461">
        <v>33.680700000000002</v>
      </c>
      <c r="V3461">
        <v>-17.999700000000001</v>
      </c>
      <c r="W3461">
        <v>2330</v>
      </c>
      <c r="X3461">
        <v>5.3339999999999996</v>
      </c>
      <c r="Y3461" s="1">
        <f t="shared" si="1572"/>
        <v>0.39221736808614593</v>
      </c>
      <c r="Z3461" s="1">
        <f t="shared" si="1573"/>
        <v>2.6945748251634782</v>
      </c>
      <c r="AA3461" s="1">
        <f t="shared" si="1574"/>
        <v>-137.03965634058278</v>
      </c>
      <c r="AB3461" s="1">
        <f t="shared" si="1575"/>
        <v>-9.9453085929452847</v>
      </c>
      <c r="AC3461" s="1">
        <f t="shared" si="1576"/>
        <v>137.42647964072407</v>
      </c>
      <c r="AD3461" s="1">
        <f t="shared" si="1577"/>
        <v>35.002536870310387</v>
      </c>
      <c r="AE3461" s="3">
        <f>AD3461/(K!D$3*AC3461^2)</f>
        <v>0.34429151299177951</v>
      </c>
      <c r="AF3461" s="1">
        <f t="shared" si="1578"/>
        <v>-19.24859154682439</v>
      </c>
      <c r="AG3461" s="1">
        <f t="shared" si="1579"/>
        <v>-1.2233129405634529</v>
      </c>
      <c r="AH3461" s="1">
        <f t="shared" si="1580"/>
        <v>11.641228996353149</v>
      </c>
      <c r="AI3461" s="1">
        <f t="shared" si="1581"/>
        <v>22.528270764365441</v>
      </c>
      <c r="AJ3461" s="1">
        <f t="shared" si="1588"/>
        <v>-17.766580560348302</v>
      </c>
      <c r="AK3461" s="1">
        <f t="shared" si="1589"/>
        <v>10.744933325747285</v>
      </c>
      <c r="AL3461" s="2">
        <f>AI3461/(K!D$3*AC3461^2)</f>
        <v>0.22159229358974952</v>
      </c>
      <c r="AM3461" s="2">
        <f t="shared" si="1590"/>
        <v>0.17883889144702222</v>
      </c>
      <c r="AN3461" s="4">
        <f t="shared" si="1582"/>
        <v>1939.6325667367419</v>
      </c>
      <c r="AO3461" s="4">
        <f t="shared" si="1591"/>
        <v>-1007.0841304765459</v>
      </c>
      <c r="AP3461" s="4">
        <f t="shared" si="1583"/>
        <v>100.2807613741786</v>
      </c>
      <c r="AQ3461" s="4">
        <f t="shared" si="1584"/>
        <v>-1654.6600306365885</v>
      </c>
      <c r="AR3461" s="4">
        <f t="shared" si="1585"/>
        <v>0</v>
      </c>
      <c r="AS3461" s="11">
        <f t="shared" si="1592"/>
        <v>238.83514684527876</v>
      </c>
      <c r="AT3461" s="12">
        <f t="shared" si="1593"/>
        <v>0.83246032907156298</v>
      </c>
      <c r="AU3461" s="14">
        <f t="shared" si="1594"/>
        <v>33.647690939245564</v>
      </c>
    </row>
    <row r="3462" spans="1:47" x14ac:dyDescent="0.35">
      <c r="A3462" t="s">
        <v>33</v>
      </c>
      <c r="B3462">
        <v>94.7</v>
      </c>
      <c r="C3462" s="1">
        <f t="shared" si="1566"/>
        <v>-3.5871586563422986E-2</v>
      </c>
      <c r="D3462" s="1">
        <f t="shared" si="1567"/>
        <v>3.874363149496828</v>
      </c>
      <c r="E3462" s="1">
        <f t="shared" si="1568"/>
        <v>-138.89014630980847</v>
      </c>
      <c r="F3462" s="1">
        <f t="shared" si="1569"/>
        <v>-2.2083180436315808</v>
      </c>
      <c r="G3462" s="1">
        <f t="shared" si="1570"/>
        <v>-2.5100006199835434E-2</v>
      </c>
      <c r="H3462">
        <v>-1.0652999999999999</v>
      </c>
      <c r="I3462" s="1">
        <f t="shared" si="1571"/>
        <v>54.960999999999999</v>
      </c>
      <c r="J3462">
        <v>6.1821000000000002</v>
      </c>
      <c r="K3462">
        <v>-1.5250999999999999</v>
      </c>
      <c r="L3462">
        <v>0.80059999999999998</v>
      </c>
      <c r="M3462">
        <v>-1.0969</v>
      </c>
      <c r="N3462" s="10">
        <v>3.4931000000000001</v>
      </c>
      <c r="O3462" s="2">
        <f t="shared" si="1586"/>
        <v>-1.5252278594472986</v>
      </c>
      <c r="P3462" s="2">
        <f t="shared" si="1587"/>
        <v>0.80074745925848578</v>
      </c>
      <c r="Q3462">
        <v>3.1741999999999999</v>
      </c>
      <c r="R3462">
        <v>-137.70760000000001</v>
      </c>
      <c r="S3462">
        <v>-2.9933999999999998</v>
      </c>
      <c r="T3462">
        <v>-19.518599999999999</v>
      </c>
      <c r="U3462">
        <v>32.966099999999997</v>
      </c>
      <c r="V3462">
        <v>-21.885899999999999</v>
      </c>
      <c r="W3462">
        <v>1955</v>
      </c>
      <c r="X3462">
        <v>5.5389999999999997</v>
      </c>
      <c r="Y3462" s="1">
        <f t="shared" si="1572"/>
        <v>0.40497973823562061</v>
      </c>
      <c r="Z3462" s="1">
        <f t="shared" si="1573"/>
        <v>-7.7955609866064091E-2</v>
      </c>
      <c r="AA3462" s="1">
        <f t="shared" si="1574"/>
        <v>-132.21484503548382</v>
      </c>
      <c r="AB3462" s="1">
        <f t="shared" si="1575"/>
        <v>-6.6399910701570661</v>
      </c>
      <c r="AC3462" s="1">
        <f t="shared" si="1576"/>
        <v>132.38149722013978</v>
      </c>
      <c r="AD3462" s="1">
        <f t="shared" si="1577"/>
        <v>33.429136273684307</v>
      </c>
      <c r="AE3462" s="3">
        <f>AD3462/(K!D$3*AC3462^2)</f>
        <v>0.35435471607241692</v>
      </c>
      <c r="AF3462" s="1">
        <f t="shared" si="1578"/>
        <v>-19.538285445173482</v>
      </c>
      <c r="AG3462" s="1">
        <f t="shared" si="1579"/>
        <v>-0.42095306184461379</v>
      </c>
      <c r="AH3462" s="1">
        <f t="shared" si="1580"/>
        <v>8.6113613998071763</v>
      </c>
      <c r="AI3462" s="1">
        <f t="shared" si="1581"/>
        <v>21.355967427757594</v>
      </c>
      <c r="AJ3462" s="1">
        <f t="shared" si="1588"/>
        <v>-19.226679691533576</v>
      </c>
      <c r="AK3462" s="1">
        <f t="shared" si="1589"/>
        <v>8.4740233633462871</v>
      </c>
      <c r="AL3462" s="2">
        <f>AI3462/(K!D$3*AC3462^2)</f>
        <v>0.22637700574609504</v>
      </c>
      <c r="AM3462" s="2">
        <f t="shared" si="1590"/>
        <v>0.18593062497406143</v>
      </c>
      <c r="AN3462" s="4">
        <f t="shared" si="1582"/>
        <v>1942.5190845772111</v>
      </c>
      <c r="AO3462" s="4">
        <f t="shared" si="1591"/>
        <v>-784.21595301095499</v>
      </c>
      <c r="AP3462" s="4">
        <f t="shared" si="1583"/>
        <v>89.601266357848559</v>
      </c>
      <c r="AQ3462" s="4">
        <f t="shared" si="1584"/>
        <v>-1774.924602921734</v>
      </c>
      <c r="AR3462" s="4">
        <f t="shared" si="1585"/>
        <v>0</v>
      </c>
      <c r="AS3462" s="11">
        <f t="shared" si="1592"/>
        <v>246.21485222757917</v>
      </c>
      <c r="AT3462" s="12">
        <f t="shared" si="1593"/>
        <v>0.99361590003949418</v>
      </c>
      <c r="AU3462" s="14">
        <f t="shared" si="1594"/>
        <v>6.4776695409048726</v>
      </c>
    </row>
    <row r="3463" spans="1:47" x14ac:dyDescent="0.35">
      <c r="A3463" t="s">
        <v>33</v>
      </c>
      <c r="B3463">
        <v>94.2</v>
      </c>
      <c r="C3463" s="1">
        <f t="shared" si="1566"/>
        <v>-3.2356412491988999E-2</v>
      </c>
      <c r="D3463" s="1">
        <f t="shared" si="1567"/>
        <v>6.5397335499154181</v>
      </c>
      <c r="E3463" s="1">
        <f t="shared" si="1568"/>
        <v>-137.8591270230593</v>
      </c>
      <c r="F3463" s="1">
        <f t="shared" si="1569"/>
        <v>-5.7017322842554066</v>
      </c>
      <c r="G3463" s="1">
        <f t="shared" si="1570"/>
        <v>4.0571370399661077E-2</v>
      </c>
      <c r="H3463">
        <v>-2.5059999999999998</v>
      </c>
      <c r="I3463" s="1">
        <f t="shared" si="1571"/>
        <v>54.444000000000003</v>
      </c>
      <c r="J3463">
        <v>5.9154999999999998</v>
      </c>
      <c r="K3463">
        <v>-1.1807000000000001</v>
      </c>
      <c r="L3463">
        <v>1.2751999999999999</v>
      </c>
      <c r="M3463">
        <v>-1.1714</v>
      </c>
      <c r="N3463" s="10">
        <v>2.3799000000000001</v>
      </c>
      <c r="O3463" s="2">
        <f t="shared" si="1586"/>
        <v>-1.180899977049344</v>
      </c>
      <c r="P3463" s="2">
        <f t="shared" si="1587"/>
        <v>1.275359890860281</v>
      </c>
      <c r="Q3463">
        <v>6.0213999999999999</v>
      </c>
      <c r="R3463">
        <v>-136.8314</v>
      </c>
      <c r="S3463">
        <v>-6.1931000000000003</v>
      </c>
      <c r="T3463">
        <v>-16.019500000000001</v>
      </c>
      <c r="U3463">
        <v>31.762699999999999</v>
      </c>
      <c r="V3463">
        <v>-15.1861</v>
      </c>
      <c r="W3463">
        <v>2252</v>
      </c>
      <c r="X3463">
        <v>6.056</v>
      </c>
      <c r="Y3463" s="1">
        <f t="shared" si="1572"/>
        <v>0.40339486871496616</v>
      </c>
      <c r="Z3463" s="1">
        <f t="shared" si="1573"/>
        <v>3.3086415002257179</v>
      </c>
      <c r="AA3463" s="1">
        <f t="shared" si="1574"/>
        <v>-131.45267192479287</v>
      </c>
      <c r="AB3463" s="1">
        <f t="shared" si="1575"/>
        <v>-8.7647296921515796</v>
      </c>
      <c r="AC3463" s="1">
        <f t="shared" si="1576"/>
        <v>131.78608633433473</v>
      </c>
      <c r="AD3463" s="1">
        <f t="shared" si="1577"/>
        <v>33.214347875018277</v>
      </c>
      <c r="AE3463" s="3">
        <f>AD3463/(K!D$3*AC3463^2)</f>
        <v>0.35526649138005673</v>
      </c>
      <c r="AF3463" s="1">
        <f t="shared" si="1578"/>
        <v>-15.185615537391232</v>
      </c>
      <c r="AG3463" s="1">
        <f t="shared" si="1579"/>
        <v>-1.367616681034928</v>
      </c>
      <c r="AH3463" s="1">
        <f t="shared" si="1580"/>
        <v>14.778905187853589</v>
      </c>
      <c r="AI3463" s="1">
        <f t="shared" si="1581"/>
        <v>21.234154873393685</v>
      </c>
      <c r="AJ3463" s="1">
        <f t="shared" si="1588"/>
        <v>-14.82669623468793</v>
      </c>
      <c r="AK3463" s="1">
        <f t="shared" si="1589"/>
        <v>14.42959867922497</v>
      </c>
      <c r="AL3463" s="2">
        <f>AI3463/(K!D$3*AC3463^2)</f>
        <v>0.22712424545192597</v>
      </c>
      <c r="AM3463" s="2">
        <f t="shared" si="1590"/>
        <v>0.18706602987163554</v>
      </c>
      <c r="AN3463" s="4">
        <f t="shared" si="1582"/>
        <v>1945.5910810708526</v>
      </c>
      <c r="AO3463" s="4">
        <f t="shared" si="1591"/>
        <v>-1359.0333296933682</v>
      </c>
      <c r="AP3463" s="4">
        <f t="shared" si="1583"/>
        <v>58.540665296625512</v>
      </c>
      <c r="AQ3463" s="4">
        <f t="shared" si="1584"/>
        <v>-1391.0161947409649</v>
      </c>
      <c r="AR3463" s="4">
        <f t="shared" si="1585"/>
        <v>0</v>
      </c>
      <c r="AS3463" s="11">
        <f t="shared" si="1592"/>
        <v>225.77763151547026</v>
      </c>
      <c r="AT3463" s="12">
        <f t="shared" si="1593"/>
        <v>0.86393920118599143</v>
      </c>
      <c r="AU3463" s="14">
        <f t="shared" si="1594"/>
        <v>30.23820425170938</v>
      </c>
    </row>
    <row r="3464" spans="1:47" x14ac:dyDescent="0.35">
      <c r="A3464" t="s">
        <v>33</v>
      </c>
      <c r="B3464">
        <v>97.4</v>
      </c>
      <c r="C3464" s="1">
        <f t="shared" si="1566"/>
        <v>-3.6196009320523928E-2</v>
      </c>
      <c r="D3464" s="1">
        <f t="shared" si="1567"/>
        <v>4.7769359002835952</v>
      </c>
      <c r="E3464" s="1">
        <f t="shared" si="1568"/>
        <v>-142.72686437093756</v>
      </c>
      <c r="F3464" s="1">
        <f t="shared" si="1569"/>
        <v>-4.5946244807111087</v>
      </c>
      <c r="G3464" s="1">
        <f t="shared" si="1570"/>
        <v>3.4930103335284457E-3</v>
      </c>
      <c r="H3464">
        <v>-1.2791999999999999</v>
      </c>
      <c r="I3464" s="1">
        <f t="shared" si="1571"/>
        <v>55.140999999999998</v>
      </c>
      <c r="J3464">
        <v>6.0811999999999999</v>
      </c>
      <c r="K3464">
        <v>-1.5872999999999999</v>
      </c>
      <c r="L3464">
        <v>0.61309999999999998</v>
      </c>
      <c r="M3464">
        <v>-1.0686</v>
      </c>
      <c r="N3464" s="10">
        <v>2.4207999999999998</v>
      </c>
      <c r="O3464" s="2">
        <f t="shared" si="1586"/>
        <v>-1.5875036558879236</v>
      </c>
      <c r="P3464" s="2">
        <f t="shared" si="1587"/>
        <v>0.61320166967239165</v>
      </c>
      <c r="Q3464">
        <v>4.0038</v>
      </c>
      <c r="R3464">
        <v>-141.33760000000001</v>
      </c>
      <c r="S3464">
        <v>-5.4337999999999997</v>
      </c>
      <c r="T3464">
        <v>-21.3597</v>
      </c>
      <c r="U3464">
        <v>38.381700000000002</v>
      </c>
      <c r="V3464">
        <v>-23.184200000000001</v>
      </c>
      <c r="W3464">
        <v>2154</v>
      </c>
      <c r="X3464">
        <v>5.359</v>
      </c>
      <c r="Y3464" s="1">
        <f t="shared" si="1572"/>
        <v>0.39767792085617698</v>
      </c>
      <c r="Z3464" s="1">
        <f t="shared" si="1573"/>
        <v>0.52979535722775317</v>
      </c>
      <c r="AA3464" s="1">
        <f t="shared" si="1574"/>
        <v>-135.09508704347479</v>
      </c>
      <c r="AB3464" s="1">
        <f t="shared" si="1575"/>
        <v>-9.2045467070679976</v>
      </c>
      <c r="AC3464" s="1">
        <f t="shared" si="1576"/>
        <v>135.40933094320778</v>
      </c>
      <c r="AD3464" s="1">
        <f t="shared" si="1577"/>
        <v>38.987286692005654</v>
      </c>
      <c r="AE3464" s="3">
        <f>AD3464/(K!D$3*AC3464^2)</f>
        <v>0.39499669864523079</v>
      </c>
      <c r="AF3464" s="1">
        <f t="shared" si="1578"/>
        <v>-21.207160412539849</v>
      </c>
      <c r="AG3464" s="1">
        <f t="shared" si="1579"/>
        <v>-0.51510904969870097</v>
      </c>
      <c r="AH3464" s="1">
        <f t="shared" si="1580"/>
        <v>6.3396111331121858</v>
      </c>
      <c r="AI3464" s="1">
        <f t="shared" si="1581"/>
        <v>22.140453008359131</v>
      </c>
      <c r="AJ3464" s="1">
        <f t="shared" si="1588"/>
        <v>-20.123185513161715</v>
      </c>
      <c r="AK3464" s="1">
        <f t="shared" si="1589"/>
        <v>6.0155706106456144</v>
      </c>
      <c r="AL3464" s="2">
        <f>AI3464/(K!D$3*AC3464^2)</f>
        <v>0.22431429798896396</v>
      </c>
      <c r="AM3464" s="2">
        <f t="shared" si="1590"/>
        <v>0.18283612928352672</v>
      </c>
      <c r="AN3464" s="4">
        <f t="shared" si="1582"/>
        <v>1953.8790997086451</v>
      </c>
      <c r="AO3464" s="4">
        <f t="shared" si="1591"/>
        <v>-561.25782566646092</v>
      </c>
      <c r="AP3464" s="4">
        <f t="shared" si="1583"/>
        <v>125.02875669966716</v>
      </c>
      <c r="AQ3464" s="4">
        <f t="shared" si="1584"/>
        <v>-1867.3513326111283</v>
      </c>
      <c r="AR3464" s="4">
        <f t="shared" si="1585"/>
        <v>0</v>
      </c>
      <c r="AS3464" s="11">
        <f t="shared" si="1592"/>
        <v>253.35663319873834</v>
      </c>
      <c r="AT3464" s="12">
        <f t="shared" si="1593"/>
        <v>0.90709336105322425</v>
      </c>
      <c r="AU3464" s="14">
        <f t="shared" si="1594"/>
        <v>24.893283900959435</v>
      </c>
    </row>
    <row r="3465" spans="1:47" x14ac:dyDescent="0.35">
      <c r="A3465" t="s">
        <v>33</v>
      </c>
      <c r="B3465">
        <v>96.4</v>
      </c>
      <c r="C3465" s="1">
        <f t="shared" si="1566"/>
        <v>-3.4066218680527768E-2</v>
      </c>
      <c r="D3465" s="1">
        <f t="shared" si="1567"/>
        <v>4.8167509790872991</v>
      </c>
      <c r="E3465" s="1">
        <f t="shared" si="1568"/>
        <v>-141.25713288326364</v>
      </c>
      <c r="F3465" s="1">
        <f t="shared" si="1569"/>
        <v>-4.5376041506251799</v>
      </c>
      <c r="G3465" s="1">
        <f t="shared" si="1570"/>
        <v>4.5996685094138456E-3</v>
      </c>
      <c r="H3465">
        <v>-1.1411</v>
      </c>
      <c r="I3465" s="1">
        <f t="shared" si="1571"/>
        <v>54.792999999999999</v>
      </c>
      <c r="J3465">
        <v>6.2408000000000001</v>
      </c>
      <c r="K3465">
        <v>-1.3027</v>
      </c>
      <c r="L3465">
        <v>1.1318999999999999</v>
      </c>
      <c r="M3465">
        <v>-0.62390000000000001</v>
      </c>
      <c r="N3465" s="10">
        <v>3.1335999999999999</v>
      </c>
      <c r="O3465" s="2">
        <f t="shared" si="1586"/>
        <v>-1.3028886609803547</v>
      </c>
      <c r="P3465" s="2">
        <f t="shared" si="1587"/>
        <v>1.1319904989019587</v>
      </c>
      <c r="Q3465">
        <v>4.2129000000000003</v>
      </c>
      <c r="R3465">
        <v>-140.136</v>
      </c>
      <c r="S3465">
        <v>-5.1062000000000003</v>
      </c>
      <c r="T3465">
        <v>-17.7258</v>
      </c>
      <c r="U3465">
        <v>32.910400000000003</v>
      </c>
      <c r="V3465">
        <v>-16.690899999999999</v>
      </c>
      <c r="W3465">
        <v>2175</v>
      </c>
      <c r="X3465">
        <v>5.7069999999999999</v>
      </c>
      <c r="Y3465" s="1">
        <f t="shared" si="1572"/>
        <v>0.39614776970982712</v>
      </c>
      <c r="Z3465" s="1">
        <f t="shared" si="1573"/>
        <v>1.3057329109260722</v>
      </c>
      <c r="AA3465" s="1">
        <f t="shared" si="1574"/>
        <v>-134.7384421031345</v>
      </c>
      <c r="AB3465" s="1">
        <f t="shared" si="1575"/>
        <v>-7.8436355553500565</v>
      </c>
      <c r="AC3465" s="1">
        <f t="shared" si="1576"/>
        <v>134.97286889423205</v>
      </c>
      <c r="AD3465" s="1">
        <f t="shared" si="1577"/>
        <v>33.924484354545761</v>
      </c>
      <c r="AE3465" s="3">
        <f>AD3465/(K!D$3*AC3465^2)</f>
        <v>0.34592976812647658</v>
      </c>
      <c r="AF3465" s="1">
        <f t="shared" si="1578"/>
        <v>-17.397613186821726</v>
      </c>
      <c r="AG3465" s="1">
        <f t="shared" si="1579"/>
        <v>-0.95516282407798059</v>
      </c>
      <c r="AH3465" s="1">
        <f t="shared" si="1580"/>
        <v>13.511657191825364</v>
      </c>
      <c r="AI3465" s="1">
        <f t="shared" si="1581"/>
        <v>22.048903843234019</v>
      </c>
      <c r="AJ3465" s="1">
        <f t="shared" si="1588"/>
        <v>-16.381563569260656</v>
      </c>
      <c r="AK3465" s="1">
        <f t="shared" si="1589"/>
        <v>12.722553883518138</v>
      </c>
      <c r="AL3465" s="2">
        <f>AI3465/(K!D$3*AC3465^2)</f>
        <v>0.22483384313875007</v>
      </c>
      <c r="AM3465" s="2">
        <f t="shared" si="1590"/>
        <v>0.18361013809415935</v>
      </c>
      <c r="AN3465" s="4">
        <f t="shared" si="1582"/>
        <v>1955.8259896664194</v>
      </c>
      <c r="AO3465" s="4">
        <f t="shared" si="1591"/>
        <v>-1201.3800799349658</v>
      </c>
      <c r="AP3465" s="4">
        <f t="shared" si="1583"/>
        <v>78.086990035881684</v>
      </c>
      <c r="AQ3465" s="4">
        <f t="shared" si="1584"/>
        <v>-1541.3771853044998</v>
      </c>
      <c r="AR3465" s="4">
        <f t="shared" si="1585"/>
        <v>0</v>
      </c>
      <c r="AS3465" s="11">
        <f t="shared" si="1592"/>
        <v>232.16570864069925</v>
      </c>
      <c r="AT3465" s="12">
        <f t="shared" si="1593"/>
        <v>0.8992303400765147</v>
      </c>
      <c r="AU3465" s="14">
        <f t="shared" si="1594"/>
        <v>25.942917425856677</v>
      </c>
    </row>
    <row r="3466" spans="1:47" x14ac:dyDescent="0.35">
      <c r="A3466" t="s">
        <v>33</v>
      </c>
      <c r="B3466">
        <v>94.9</v>
      </c>
      <c r="C3466" s="1">
        <f t="shared" si="1566"/>
        <v>-2.7035999304019603E-2</v>
      </c>
      <c r="D3466" s="1">
        <f t="shared" si="1567"/>
        <v>6.8834288046954475</v>
      </c>
      <c r="E3466" s="1">
        <f t="shared" si="1568"/>
        <v>-138.75235329766483</v>
      </c>
      <c r="F3466" s="1">
        <f t="shared" si="1569"/>
        <v>-8.0229914523814543</v>
      </c>
      <c r="G3466" s="1">
        <f t="shared" si="1570"/>
        <v>4.3512993987917525E-2</v>
      </c>
      <c r="H3466">
        <v>-2.0173000000000001</v>
      </c>
      <c r="I3466" s="1">
        <f t="shared" si="1571"/>
        <v>53.74</v>
      </c>
      <c r="J3466">
        <v>6.1992000000000003</v>
      </c>
      <c r="K3466">
        <v>-0.78639999999999999</v>
      </c>
      <c r="L3466">
        <v>1.5162</v>
      </c>
      <c r="M3466">
        <v>-0.20810000000000001</v>
      </c>
      <c r="N3466" s="10">
        <v>2.1871999999999998</v>
      </c>
      <c r="O3466" s="2">
        <f t="shared" si="1586"/>
        <v>-0.78653211743436158</v>
      </c>
      <c r="P3466" s="2">
        <f t="shared" si="1587"/>
        <v>1.5164116982903368</v>
      </c>
      <c r="Q3466">
        <v>6.5686</v>
      </c>
      <c r="R3466">
        <v>-137.91579999999999</v>
      </c>
      <c r="S3466">
        <v>-8.3175000000000008</v>
      </c>
      <c r="T3466">
        <v>-11.6448</v>
      </c>
      <c r="U3466">
        <v>30.9422</v>
      </c>
      <c r="V3466">
        <v>-10.8932</v>
      </c>
      <c r="W3466">
        <v>2041</v>
      </c>
      <c r="X3466">
        <v>6.76</v>
      </c>
      <c r="Y3466" s="1">
        <f t="shared" si="1572"/>
        <v>0.39444706386050388</v>
      </c>
      <c r="Z3466" s="1">
        <f t="shared" si="1573"/>
        <v>4.5868002200740499</v>
      </c>
      <c r="AA3466" s="1">
        <f t="shared" si="1574"/>
        <v>-132.64982332797257</v>
      </c>
      <c r="AB3466" s="1">
        <f t="shared" si="1575"/>
        <v>-10.171386830404074</v>
      </c>
      <c r="AC3466" s="1">
        <f t="shared" si="1576"/>
        <v>133.11826123885078</v>
      </c>
      <c r="AD3466" s="1">
        <f t="shared" si="1577"/>
        <v>32.860592849790883</v>
      </c>
      <c r="AE3466" s="3">
        <f>AD3466/(K!D$3*AC3466^2)</f>
        <v>0.34448297289450946</v>
      </c>
      <c r="AF3466" s="1">
        <f t="shared" si="1578"/>
        <v>-10.512536303701093</v>
      </c>
      <c r="AG3466" s="1">
        <f t="shared" si="1579"/>
        <v>-1.8027577196327726</v>
      </c>
      <c r="AH3466" s="1">
        <f t="shared" si="1580"/>
        <v>18.769966413074471</v>
      </c>
      <c r="AI3466" s="1">
        <f t="shared" si="1581"/>
        <v>21.588770091885102</v>
      </c>
      <c r="AJ3466" s="1">
        <f t="shared" si="1588"/>
        <v>-9.8137776569463533</v>
      </c>
      <c r="AK3466" s="1">
        <f t="shared" si="1589"/>
        <v>17.522343960078583</v>
      </c>
      <c r="AL3466" s="2">
        <f>AI3466/(K!D$3*AC3466^2)</f>
        <v>0.2263186101475336</v>
      </c>
      <c r="AM3466" s="2">
        <f t="shared" si="1590"/>
        <v>0.18584222118195484</v>
      </c>
      <c r="AN3466" s="4">
        <f t="shared" si="1582"/>
        <v>1952.4013550642319</v>
      </c>
      <c r="AO3466" s="4">
        <f t="shared" si="1591"/>
        <v>-1703.963964744305</v>
      </c>
      <c r="AP3466" s="4">
        <f t="shared" si="1583"/>
        <v>14.153215212373278</v>
      </c>
      <c r="AQ3466" s="4">
        <f t="shared" si="1584"/>
        <v>-952.98349650383329</v>
      </c>
      <c r="AR3466" s="4">
        <f t="shared" si="1585"/>
        <v>0</v>
      </c>
      <c r="AS3466" s="11">
        <f t="shared" si="1592"/>
        <v>209.2519752298337</v>
      </c>
      <c r="AT3466" s="12">
        <f t="shared" si="1593"/>
        <v>0.95659057083009891</v>
      </c>
      <c r="AU3466" s="14">
        <f t="shared" si="1594"/>
        <v>16.94389931338074</v>
      </c>
    </row>
    <row r="3467" spans="1:47" x14ac:dyDescent="0.35">
      <c r="A3467" t="s">
        <v>33</v>
      </c>
      <c r="B3467">
        <v>94.7</v>
      </c>
      <c r="C3467" s="1">
        <f t="shared" si="1566"/>
        <v>-3.6313206141622208E-2</v>
      </c>
      <c r="D3467" s="1">
        <f t="shared" si="1567"/>
        <v>6.4734000999710437</v>
      </c>
      <c r="E3467" s="1">
        <f t="shared" si="1568"/>
        <v>-138.66190115745565</v>
      </c>
      <c r="F3467" s="1">
        <f t="shared" si="1569"/>
        <v>-2.5964749971774896</v>
      </c>
      <c r="G3467" s="1">
        <f t="shared" si="1570"/>
        <v>5.9778627225583136E-2</v>
      </c>
      <c r="H3467">
        <v>-1.0368999999999999</v>
      </c>
      <c r="I3467" s="1">
        <f t="shared" si="1571"/>
        <v>55.012999999999998</v>
      </c>
      <c r="J3467">
        <v>6.1851000000000003</v>
      </c>
      <c r="K3467">
        <v>-1.3808</v>
      </c>
      <c r="L3467">
        <v>1.0869</v>
      </c>
      <c r="M3467">
        <v>8.43E-2</v>
      </c>
      <c r="N3467" s="10">
        <v>3.6082000000000001</v>
      </c>
      <c r="O3467" s="2">
        <f t="shared" si="1586"/>
        <v>-1.3809329338626797</v>
      </c>
      <c r="P3467" s="2">
        <f t="shared" si="1587"/>
        <v>1.0869955402952924</v>
      </c>
      <c r="Q3467">
        <v>5.8097000000000003</v>
      </c>
      <c r="R3467">
        <v>-137.43600000000001</v>
      </c>
      <c r="S3467">
        <v>-3.2645</v>
      </c>
      <c r="T3467">
        <v>-18.277100000000001</v>
      </c>
      <c r="U3467">
        <v>33.759099999999997</v>
      </c>
      <c r="V3467">
        <v>-18.3962</v>
      </c>
      <c r="W3467">
        <v>2147</v>
      </c>
      <c r="X3467">
        <v>5.4870000000000001</v>
      </c>
      <c r="Y3467" s="1">
        <f t="shared" si="1572"/>
        <v>0.40665596228061318</v>
      </c>
      <c r="Z3467" s="1">
        <f t="shared" si="1573"/>
        <v>2.7571542558715461</v>
      </c>
      <c r="AA3467" s="1">
        <f t="shared" si="1574"/>
        <v>-131.79773150934193</v>
      </c>
      <c r="AB3467" s="1">
        <f t="shared" si="1575"/>
        <v>-6.3369372038307983</v>
      </c>
      <c r="AC3467" s="1">
        <f t="shared" si="1576"/>
        <v>131.97878884019411</v>
      </c>
      <c r="AD3467" s="1">
        <f t="shared" si="1577"/>
        <v>34.756150405412434</v>
      </c>
      <c r="AE3467" s="3">
        <f>AD3467/(K!D$3*AC3467^2)</f>
        <v>0.37067306533772193</v>
      </c>
      <c r="AF3467" s="1">
        <f t="shared" si="1578"/>
        <v>-17.551013112477285</v>
      </c>
      <c r="AG3467" s="1">
        <f t="shared" si="1579"/>
        <v>-0.94936959337891835</v>
      </c>
      <c r="AH3467" s="1">
        <f t="shared" si="1580"/>
        <v>12.108989848751509</v>
      </c>
      <c r="AI3467" s="1">
        <f t="shared" si="1581"/>
        <v>21.344015532611223</v>
      </c>
      <c r="AJ3467" s="1">
        <f t="shared" si="1588"/>
        <v>-17.414368470445645</v>
      </c>
      <c r="AK3467" s="1">
        <f t="shared" si="1589"/>
        <v>12.01471446005209</v>
      </c>
      <c r="AL3467" s="2">
        <f>AI3467/(K!D$3*AC3467^2)</f>
        <v>0.22763314037382293</v>
      </c>
      <c r="AM3467" s="2">
        <f t="shared" si="1590"/>
        <v>0.18784374755723088</v>
      </c>
      <c r="AN3467" s="4">
        <f t="shared" si="1582"/>
        <v>1956.5365219872092</v>
      </c>
      <c r="AO3467" s="4">
        <f t="shared" si="1591"/>
        <v>-1112.6474957652961</v>
      </c>
      <c r="AP3467" s="4">
        <f t="shared" si="1583"/>
        <v>54.059648869816513</v>
      </c>
      <c r="AQ3467" s="4">
        <f t="shared" si="1584"/>
        <v>-1608.4552422747399</v>
      </c>
      <c r="AR3467" s="4">
        <f t="shared" si="1585"/>
        <v>0</v>
      </c>
      <c r="AS3467" s="11">
        <f t="shared" si="1592"/>
        <v>235.39699878686017</v>
      </c>
      <c r="AT3467" s="12">
        <f t="shared" si="1593"/>
        <v>0.91128855239273832</v>
      </c>
      <c r="AU3467" s="14">
        <f t="shared" si="1594"/>
        <v>24.315968305423144</v>
      </c>
    </row>
    <row r="3468" spans="1:47" x14ac:dyDescent="0.35">
      <c r="A3468" t="s">
        <v>33</v>
      </c>
      <c r="B3468">
        <v>95.9</v>
      </c>
      <c r="C3468" s="1">
        <f t="shared" si="1566"/>
        <v>-3.5216053604090226E-2</v>
      </c>
      <c r="D3468" s="1">
        <f t="shared" si="1567"/>
        <v>5.3108521833227611</v>
      </c>
      <c r="E3468" s="1">
        <f t="shared" si="1568"/>
        <v>-140.52666680886585</v>
      </c>
      <c r="F3468" s="1">
        <f t="shared" si="1569"/>
        <v>-5.026169533208205</v>
      </c>
      <c r="G3468" s="1">
        <f t="shared" si="1570"/>
        <v>-2.1457407668535211E-2</v>
      </c>
      <c r="H3468">
        <v>-0.96809999999999996</v>
      </c>
      <c r="I3468" s="1">
        <f t="shared" si="1571"/>
        <v>54.927</v>
      </c>
      <c r="J3468">
        <v>6.1712999999999996</v>
      </c>
      <c r="K3468">
        <v>-1.5613999999999999</v>
      </c>
      <c r="L3468">
        <v>0.70760000000000001</v>
      </c>
      <c r="M3468">
        <v>-0.50739999999999996</v>
      </c>
      <c r="N3468" s="10">
        <v>2.3799000000000001</v>
      </c>
      <c r="O3468" s="2">
        <f t="shared" si="1586"/>
        <v>-1.5615885596524568</v>
      </c>
      <c r="P3468" s="2">
        <f t="shared" si="1587"/>
        <v>0.7077653181153174</v>
      </c>
      <c r="Q3468">
        <v>4.5796999999999999</v>
      </c>
      <c r="R3468">
        <v>-139.28890000000001</v>
      </c>
      <c r="S3468">
        <v>-5.8048000000000002</v>
      </c>
      <c r="T3468">
        <v>-20.761900000000001</v>
      </c>
      <c r="U3468">
        <v>35.147799999999997</v>
      </c>
      <c r="V3468">
        <v>-22.110099999999999</v>
      </c>
      <c r="W3468">
        <v>2078</v>
      </c>
      <c r="X3468">
        <v>5.5730000000000004</v>
      </c>
      <c r="Y3468" s="1">
        <f t="shared" si="1572"/>
        <v>0.40088168288173598</v>
      </c>
      <c r="Z3468" s="1">
        <f t="shared" si="1573"/>
        <v>1.1493194774116038</v>
      </c>
      <c r="AA3468" s="1">
        <f t="shared" si="1574"/>
        <v>-133.48161220207052</v>
      </c>
      <c r="AB3468" s="1">
        <f t="shared" si="1575"/>
        <v>-9.4579365815499408</v>
      </c>
      <c r="AC3468" s="1">
        <f t="shared" si="1576"/>
        <v>133.82120271356749</v>
      </c>
      <c r="AD3468" s="1">
        <f t="shared" si="1577"/>
        <v>35.948195770395209</v>
      </c>
      <c r="AE3468" s="3">
        <f>AD3468/(K!D$3*AC3468^2)</f>
        <v>0.37290214310243996</v>
      </c>
      <c r="AF3468" s="1">
        <f t="shared" si="1578"/>
        <v>-20.453159974212355</v>
      </c>
      <c r="AG3468" s="1">
        <f t="shared" si="1579"/>
        <v>-0.70917206337779248</v>
      </c>
      <c r="AH3468" s="1">
        <f t="shared" si="1580"/>
        <v>7.5232282011874396</v>
      </c>
      <c r="AI3468" s="1">
        <f t="shared" si="1581"/>
        <v>21.804440843858846</v>
      </c>
      <c r="AJ3468" s="1">
        <f t="shared" si="1588"/>
        <v>-19.721688337559769</v>
      </c>
      <c r="AK3468" s="1">
        <f t="shared" si="1589"/>
        <v>7.2541730501901469</v>
      </c>
      <c r="AL3468" s="2">
        <f>AI3468/(K!D$3*AC3468^2)</f>
        <v>0.22618444529896214</v>
      </c>
      <c r="AM3468" s="2">
        <f t="shared" si="1590"/>
        <v>0.18563929017822919</v>
      </c>
      <c r="AN3468" s="4">
        <f t="shared" si="1582"/>
        <v>1960.5679756743398</v>
      </c>
      <c r="AO3468" s="4">
        <f t="shared" si="1591"/>
        <v>-679.2486467944176</v>
      </c>
      <c r="AP3468" s="4">
        <f t="shared" si="1583"/>
        <v>124.16795167451028</v>
      </c>
      <c r="AQ3468" s="4">
        <f t="shared" si="1584"/>
        <v>-1834.9469700361064</v>
      </c>
      <c r="AR3468" s="4">
        <f t="shared" si="1585"/>
        <v>0</v>
      </c>
      <c r="AS3468" s="11">
        <f t="shared" si="1592"/>
        <v>249.80510605205271</v>
      </c>
      <c r="AT3468" s="12">
        <f t="shared" si="1593"/>
        <v>0.94348795749486991</v>
      </c>
      <c r="AU3468" s="14">
        <f t="shared" si="1594"/>
        <v>19.354185419204679</v>
      </c>
    </row>
    <row r="3469" spans="1:47" x14ac:dyDescent="0.35">
      <c r="A3469" t="s">
        <v>33</v>
      </c>
      <c r="B3469">
        <v>96.7</v>
      </c>
      <c r="C3469" s="1">
        <f t="shared" si="1566"/>
        <v>-3.5956806428714891E-2</v>
      </c>
      <c r="D3469" s="1">
        <f t="shared" si="1567"/>
        <v>4.0786969987852082</v>
      </c>
      <c r="E3469" s="1">
        <f t="shared" si="1568"/>
        <v>-141.75705608854184</v>
      </c>
      <c r="F3469" s="1">
        <f t="shared" si="1569"/>
        <v>-4.8778048274323451</v>
      </c>
      <c r="G3469" s="1">
        <f t="shared" si="1570"/>
        <v>-2.7732213125347016E-2</v>
      </c>
      <c r="H3469">
        <v>-1.0811999999999999</v>
      </c>
      <c r="I3469" s="1">
        <f t="shared" si="1571"/>
        <v>55.076000000000001</v>
      </c>
      <c r="J3469">
        <v>6.1044999999999998</v>
      </c>
      <c r="K3469">
        <v>-1.5284</v>
      </c>
      <c r="L3469">
        <v>0.79100000000000004</v>
      </c>
      <c r="M3469">
        <v>-1.0659000000000001</v>
      </c>
      <c r="N3469" s="10">
        <v>2.5179999999999998</v>
      </c>
      <c r="O3469" s="2">
        <f t="shared" si="1586"/>
        <v>-1.5286101788822499</v>
      </c>
      <c r="P3469" s="2">
        <f t="shared" si="1587"/>
        <v>0.79116333295677954</v>
      </c>
      <c r="Q3469">
        <v>3.3462999999999998</v>
      </c>
      <c r="R3469">
        <v>-140.58170000000001</v>
      </c>
      <c r="S3469">
        <v>-5.6326999999999998</v>
      </c>
      <c r="T3469">
        <v>-20.3688</v>
      </c>
      <c r="U3469">
        <v>32.688000000000002</v>
      </c>
      <c r="V3469">
        <v>-20.994499999999999</v>
      </c>
      <c r="W3469">
        <v>1987</v>
      </c>
      <c r="X3469">
        <v>5.4240000000000004</v>
      </c>
      <c r="Y3469" s="1">
        <f t="shared" si="1572"/>
        <v>0.39667188457487706</v>
      </c>
      <c r="Z3469" s="1">
        <f t="shared" si="1573"/>
        <v>3.8831857520830404E-2</v>
      </c>
      <c r="AA3469" s="1">
        <f t="shared" si="1574"/>
        <v>-135.27385080705005</v>
      </c>
      <c r="AB3469" s="1">
        <f t="shared" si="1575"/>
        <v>-9.0417687677859728</v>
      </c>
      <c r="AC3469" s="1">
        <f t="shared" si="1576"/>
        <v>135.57569768410303</v>
      </c>
      <c r="AD3469" s="1">
        <f t="shared" si="1577"/>
        <v>33.36663668145161</v>
      </c>
      <c r="AE3469" s="3">
        <f>AD3469/(K!D$3*AC3469^2)</f>
        <v>0.33722236907814229</v>
      </c>
      <c r="AF3469" s="1">
        <f t="shared" si="1578"/>
        <v>-20.35924306240944</v>
      </c>
      <c r="AG3469" s="1">
        <f t="shared" si="1579"/>
        <v>-0.60434892005999785</v>
      </c>
      <c r="AH3469" s="1">
        <f t="shared" si="1580"/>
        <v>8.9542235043896383</v>
      </c>
      <c r="AI3469" s="1">
        <f t="shared" si="1581"/>
        <v>22.249542338169753</v>
      </c>
      <c r="AJ3469" s="1">
        <f t="shared" si="1588"/>
        <v>-19.220988404580108</v>
      </c>
      <c r="AK3469" s="1">
        <f t="shared" si="1589"/>
        <v>8.4536063360659846</v>
      </c>
      <c r="AL3469" s="2">
        <f>AI3469/(K!D$3*AC3469^2)</f>
        <v>0.22486663698870638</v>
      </c>
      <c r="AM3469" s="2">
        <f t="shared" si="1590"/>
        <v>0.18365911507022623</v>
      </c>
      <c r="AN3469" s="4">
        <f t="shared" si="1582"/>
        <v>1965.0853232606444</v>
      </c>
      <c r="AO3469" s="4">
        <f t="shared" si="1591"/>
        <v>-792.63835123915078</v>
      </c>
      <c r="AP3469" s="4">
        <f t="shared" si="1583"/>
        <v>119.69400689725228</v>
      </c>
      <c r="AQ3469" s="4">
        <f t="shared" si="1584"/>
        <v>-1794.1455115324827</v>
      </c>
      <c r="AR3469" s="4">
        <f t="shared" si="1585"/>
        <v>0</v>
      </c>
      <c r="AS3469" s="11">
        <f t="shared" si="1592"/>
        <v>246.25956810830675</v>
      </c>
      <c r="AT3469" s="12">
        <f t="shared" si="1593"/>
        <v>0.98897097295452663</v>
      </c>
      <c r="AU3469" s="14">
        <f t="shared" si="1594"/>
        <v>8.5173833509220227</v>
      </c>
    </row>
    <row r="3470" spans="1:47" x14ac:dyDescent="0.35">
      <c r="A3470" t="s">
        <v>33</v>
      </c>
      <c r="B3470">
        <v>90.5</v>
      </c>
      <c r="C3470" s="1">
        <f t="shared" si="1566"/>
        <v>-3.3628772447773292E-2</v>
      </c>
      <c r="D3470" s="1">
        <f t="shared" si="1567"/>
        <v>-10.60834082009435</v>
      </c>
      <c r="E3470" s="1">
        <f t="shared" si="1568"/>
        <v>-132.27041096919598</v>
      </c>
      <c r="F3470" s="1">
        <f t="shared" si="1569"/>
        <v>-3.6196855415252913</v>
      </c>
      <c r="G3470" s="1">
        <f t="shared" si="1570"/>
        <v>1.2955822786395288E-2</v>
      </c>
      <c r="H3470">
        <v>2.6055999999999999</v>
      </c>
      <c r="I3470" s="1">
        <f t="shared" si="1571"/>
        <v>54.432000000000002</v>
      </c>
      <c r="J3470">
        <v>5.6679000000000004</v>
      </c>
      <c r="K3470">
        <v>1.3667</v>
      </c>
      <c r="L3470">
        <v>1.1274</v>
      </c>
      <c r="M3470">
        <v>-0.27939999999999998</v>
      </c>
      <c r="N3470" s="10">
        <v>2.5101</v>
      </c>
      <c r="O3470" s="2">
        <f t="shared" si="1586"/>
        <v>1.3669314831635724</v>
      </c>
      <c r="P3470" s="2">
        <f t="shared" si="1587"/>
        <v>1.127583659332543</v>
      </c>
      <c r="Q3470">
        <v>-10.0099</v>
      </c>
      <c r="R3470">
        <v>-131.3134</v>
      </c>
      <c r="S3470">
        <v>-4.2450999999999999</v>
      </c>
      <c r="T3470">
        <v>17.795500000000001</v>
      </c>
      <c r="U3470">
        <v>28.458100000000002</v>
      </c>
      <c r="V3470">
        <v>-18.5976</v>
      </c>
      <c r="W3470">
        <v>2308</v>
      </c>
      <c r="X3470">
        <v>6.0679999999999996</v>
      </c>
      <c r="Y3470" s="1">
        <f t="shared" si="1572"/>
        <v>0.41976533795372689</v>
      </c>
      <c r="Z3470" s="1">
        <f t="shared" si="1573"/>
        <v>-6.8733737843165761</v>
      </c>
      <c r="AA3470" s="1">
        <f t="shared" si="1574"/>
        <v>-126.29754898718551</v>
      </c>
      <c r="AB3470" s="1">
        <f t="shared" si="1575"/>
        <v>-7.5229994660894075</v>
      </c>
      <c r="AC3470" s="1">
        <f t="shared" si="1576"/>
        <v>126.70797002681493</v>
      </c>
      <c r="AD3470" s="1">
        <f t="shared" si="1577"/>
        <v>30.1373201003403</v>
      </c>
      <c r="AE3470" s="3">
        <f>AD3470/(K!D$3*AC3470^2)</f>
        <v>0.34871000110153899</v>
      </c>
      <c r="AF3470" s="1">
        <f t="shared" si="1578"/>
        <v>16.160677298133667</v>
      </c>
      <c r="AG3470" s="1">
        <f t="shared" si="1579"/>
        <v>-1.5816020085611555</v>
      </c>
      <c r="AH3470" s="1">
        <f t="shared" si="1580"/>
        <v>11.787064704230957</v>
      </c>
      <c r="AI3470" s="1">
        <f t="shared" si="1581"/>
        <v>20.06499065510933</v>
      </c>
      <c r="AJ3470" s="1">
        <f t="shared" si="1588"/>
        <v>17.085353011870712</v>
      </c>
      <c r="AK3470" s="1">
        <f t="shared" si="1589"/>
        <v>12.461492654692426</v>
      </c>
      <c r="AL3470" s="2">
        <f>AI3470/(K!D$3*AC3470^2)</f>
        <v>0.23216606155258435</v>
      </c>
      <c r="AM3470" s="2">
        <f t="shared" si="1590"/>
        <v>0.19493683492435149</v>
      </c>
      <c r="AN3470" s="4">
        <f t="shared" si="1582"/>
        <v>1949.3279962496977</v>
      </c>
      <c r="AO3470" s="4">
        <f t="shared" si="1591"/>
        <v>-1150.5353202191866</v>
      </c>
      <c r="AP3470" s="4">
        <f t="shared" si="1583"/>
        <v>-31.098434536328536</v>
      </c>
      <c r="AQ3470" s="4">
        <f t="shared" si="1584"/>
        <v>1573.2707971803156</v>
      </c>
      <c r="AR3470" s="4">
        <f t="shared" si="1585"/>
        <v>0</v>
      </c>
      <c r="AS3470" s="11">
        <f t="shared" si="1592"/>
        <v>126.1057770972984</v>
      </c>
      <c r="AT3470" s="12">
        <f t="shared" si="1593"/>
        <v>0.84459618555012894</v>
      </c>
      <c r="AU3470" s="14">
        <f t="shared" si="1594"/>
        <v>32.371303718187171</v>
      </c>
    </row>
    <row r="3471" spans="1:47" x14ac:dyDescent="0.35">
      <c r="A3471" t="s">
        <v>33</v>
      </c>
      <c r="B3471">
        <v>95.5</v>
      </c>
      <c r="C3471" s="1">
        <f t="shared" si="1566"/>
        <v>-3.5357055574746429E-2</v>
      </c>
      <c r="D3471" s="1">
        <f t="shared" si="1567"/>
        <v>9.765112289069668</v>
      </c>
      <c r="E3471" s="1">
        <f t="shared" si="1568"/>
        <v>-139.38599617479511</v>
      </c>
      <c r="F3471" s="1">
        <f t="shared" si="1569"/>
        <v>-9.5755751395441067</v>
      </c>
      <c r="G3471" s="1">
        <f t="shared" si="1570"/>
        <v>2.9404222081012676E-2</v>
      </c>
      <c r="H3471">
        <v>-1.2746999999999999</v>
      </c>
      <c r="I3471" s="1">
        <f t="shared" si="1571"/>
        <v>54.905999999999999</v>
      </c>
      <c r="J3471">
        <v>6.1326000000000001</v>
      </c>
      <c r="K3471">
        <v>-1.4676</v>
      </c>
      <c r="L3471">
        <v>0.96289999999999998</v>
      </c>
      <c r="M3471">
        <v>1.0047999999999999</v>
      </c>
      <c r="N3471" s="10">
        <v>0.78639999999999999</v>
      </c>
      <c r="O3471" s="2">
        <f t="shared" si="1586"/>
        <v>-1.4678588495393559</v>
      </c>
      <c r="P3471" s="2">
        <f t="shared" si="1587"/>
        <v>0.96303868497964373</v>
      </c>
      <c r="Q3471">
        <v>9.0431000000000008</v>
      </c>
      <c r="R3471">
        <v>-138.1258</v>
      </c>
      <c r="S3471">
        <v>-10.210800000000001</v>
      </c>
      <c r="T3471">
        <v>-20.4206</v>
      </c>
      <c r="U3471">
        <v>35.642000000000003</v>
      </c>
      <c r="V3471">
        <v>-17.966000000000001</v>
      </c>
      <c r="W3471">
        <v>2252</v>
      </c>
      <c r="X3471">
        <v>5.5940000000000003</v>
      </c>
      <c r="Y3471" s="1">
        <f t="shared" si="1572"/>
        <v>0.40468864699615742</v>
      </c>
      <c r="Z3471" s="1">
        <f t="shared" si="1573"/>
        <v>5.6331197966448014</v>
      </c>
      <c r="AA3471" s="1">
        <f t="shared" si="1574"/>
        <v>-132.1740397966766</v>
      </c>
      <c r="AB3471" s="1">
        <f t="shared" si="1575"/>
        <v>-13.210893255510589</v>
      </c>
      <c r="AC3471" s="1">
        <f t="shared" si="1576"/>
        <v>132.95200839184525</v>
      </c>
      <c r="AD3471" s="1">
        <f t="shared" si="1577"/>
        <v>37.710443374049298</v>
      </c>
      <c r="AE3471" s="3">
        <f>AD3471/(K!D$3*AC3471^2)</f>
        <v>0.39631405339693199</v>
      </c>
      <c r="AF3471" s="1">
        <f t="shared" si="1578"/>
        <v>-18.822824624659077</v>
      </c>
      <c r="AG3471" s="1">
        <f t="shared" si="1579"/>
        <v>-1.8477807378863957</v>
      </c>
      <c r="AH3471" s="1">
        <f t="shared" si="1580"/>
        <v>10.460868624863142</v>
      </c>
      <c r="AI3471" s="1">
        <f t="shared" si="1581"/>
        <v>21.613486365985064</v>
      </c>
      <c r="AJ3471" s="1">
        <f t="shared" si="1588"/>
        <v>-18.496011563624041</v>
      </c>
      <c r="AK3471" s="1">
        <f t="shared" si="1589"/>
        <v>10.279240810518099</v>
      </c>
      <c r="AL3471" s="2">
        <f>AI3471/(K!D$3*AC3471^2)</f>
        <v>0.22714472764956753</v>
      </c>
      <c r="AM3471" s="2">
        <f t="shared" si="1590"/>
        <v>0.18709726147759415</v>
      </c>
      <c r="AN3471" s="4">
        <f t="shared" si="1582"/>
        <v>1963.1315810325239</v>
      </c>
      <c r="AO3471" s="4">
        <f t="shared" si="1591"/>
        <v>-961.26732631408072</v>
      </c>
      <c r="AP3471" s="4">
        <f t="shared" si="1583"/>
        <v>129.62425996839829</v>
      </c>
      <c r="AQ3471" s="4">
        <f t="shared" si="1584"/>
        <v>-1706.7654446454792</v>
      </c>
      <c r="AR3471" s="4">
        <f t="shared" si="1585"/>
        <v>0</v>
      </c>
      <c r="AS3471" s="11">
        <f t="shared" si="1592"/>
        <v>240.93668833381483</v>
      </c>
      <c r="AT3471" s="12">
        <f t="shared" si="1593"/>
        <v>0.87172805552065891</v>
      </c>
      <c r="AU3471" s="14">
        <f t="shared" si="1594"/>
        <v>29.339924112952119</v>
      </c>
    </row>
    <row r="3472" spans="1:47" x14ac:dyDescent="0.35">
      <c r="A3472" t="s">
        <v>33</v>
      </c>
      <c r="B3472">
        <v>91.3</v>
      </c>
      <c r="C3472" s="1">
        <f t="shared" si="1566"/>
        <v>-3.1961372823877877E-2</v>
      </c>
      <c r="D3472" s="1">
        <f t="shared" si="1567"/>
        <v>-8.8730501609384067</v>
      </c>
      <c r="E3472" s="1">
        <f t="shared" si="1568"/>
        <v>-133.62887645550268</v>
      </c>
      <c r="F3472" s="1">
        <f t="shared" si="1569"/>
        <v>-2.5033665996045715</v>
      </c>
      <c r="G3472" s="1">
        <f t="shared" si="1570"/>
        <v>-6.4321232365784908E-3</v>
      </c>
      <c r="H3472">
        <v>2.4632000000000001</v>
      </c>
      <c r="I3472" s="1">
        <f t="shared" si="1571"/>
        <v>54.256</v>
      </c>
      <c r="J3472">
        <v>5.5286999999999997</v>
      </c>
      <c r="K3472">
        <v>1.0685</v>
      </c>
      <c r="L3472">
        <v>1.4084000000000001</v>
      </c>
      <c r="M3472">
        <v>2.3300000000000001E-2</v>
      </c>
      <c r="N3472" s="10">
        <v>3.1871</v>
      </c>
      <c r="O3472" s="2">
        <f t="shared" si="1586"/>
        <v>1.0686684140533305</v>
      </c>
      <c r="P3472" s="2">
        <f t="shared" si="1587"/>
        <v>1.4085314348884923</v>
      </c>
      <c r="Q3472">
        <v>-8.4128000000000007</v>
      </c>
      <c r="R3472">
        <v>-132.6926</v>
      </c>
      <c r="S3472">
        <v>-2.9893999999999998</v>
      </c>
      <c r="T3472">
        <v>14.4002</v>
      </c>
      <c r="U3472">
        <v>29.294</v>
      </c>
      <c r="V3472">
        <v>-15.206899999999999</v>
      </c>
      <c r="W3472">
        <v>2406</v>
      </c>
      <c r="X3472">
        <v>6.2439999999999998</v>
      </c>
      <c r="Y3472" s="1">
        <f t="shared" si="1572"/>
        <v>0.41422564754469043</v>
      </c>
      <c r="Z3472" s="1">
        <f t="shared" si="1573"/>
        <v>-5.8905840760518817</v>
      </c>
      <c r="AA3472" s="1">
        <f t="shared" si="1574"/>
        <v>-127.5617133959156</v>
      </c>
      <c r="AB3472" s="1">
        <f t="shared" si="1575"/>
        <v>-5.6529105994282478</v>
      </c>
      <c r="AC3472" s="1">
        <f t="shared" si="1576"/>
        <v>127.82270965483356</v>
      </c>
      <c r="AD3472" s="1">
        <f t="shared" si="1577"/>
        <v>30.648168318776786</v>
      </c>
      <c r="AE3472" s="3">
        <f>AD3472/(K!D$3*AC3472^2)</f>
        <v>0.34846256039390139</v>
      </c>
      <c r="AF3472" s="1">
        <f t="shared" si="1578"/>
        <v>12.987809253893504</v>
      </c>
      <c r="AG3472" s="1">
        <f t="shared" si="1579"/>
        <v>-1.2915890064191551</v>
      </c>
      <c r="AH3472" s="1">
        <f t="shared" si="1580"/>
        <v>15.611696441351352</v>
      </c>
      <c r="AI3472" s="1">
        <f t="shared" si="1581"/>
        <v>20.348868694694726</v>
      </c>
      <c r="AJ3472" s="1">
        <f t="shared" si="1588"/>
        <v>13.370914852061862</v>
      </c>
      <c r="AK3472" s="1">
        <f t="shared" si="1589"/>
        <v>16.072199686099403</v>
      </c>
      <c r="AL3472" s="2">
        <f>AI3472/(K!D$3*AC3472^2)</f>
        <v>0.23136191411897189</v>
      </c>
      <c r="AM3472" s="2">
        <f t="shared" si="1590"/>
        <v>0.19365619176393656</v>
      </c>
      <c r="AN3472" s="4">
        <f t="shared" si="1582"/>
        <v>1953.5587819096761</v>
      </c>
      <c r="AO3472" s="4">
        <f t="shared" si="1591"/>
        <v>-1501.1979802193835</v>
      </c>
      <c r="AP3472" s="4">
        <f t="shared" si="1583"/>
        <v>13.927084278230863</v>
      </c>
      <c r="AQ3472" s="4">
        <f t="shared" si="1584"/>
        <v>1250.041029280706</v>
      </c>
      <c r="AR3472" s="4">
        <f t="shared" si="1585"/>
        <v>0</v>
      </c>
      <c r="AS3472" s="11">
        <f t="shared" si="1592"/>
        <v>140.24197753993121</v>
      </c>
      <c r="AT3472" s="12">
        <f t="shared" si="1593"/>
        <v>0.81195294343710556</v>
      </c>
      <c r="AU3472" s="14">
        <f t="shared" si="1594"/>
        <v>35.712819516610494</v>
      </c>
    </row>
    <row r="3473" spans="1:47" x14ac:dyDescent="0.35">
      <c r="A3473" t="s">
        <v>33</v>
      </c>
      <c r="B3473">
        <v>94.8</v>
      </c>
      <c r="C3473" s="1">
        <f t="shared" si="1566"/>
        <v>-3.1363072196120952E-2</v>
      </c>
      <c r="D3473" s="1">
        <f t="shared" si="1567"/>
        <v>7.5138225165871244</v>
      </c>
      <c r="E3473" s="1">
        <f t="shared" si="1568"/>
        <v>-138.75962445614357</v>
      </c>
      <c r="F3473" s="1">
        <f t="shared" si="1569"/>
        <v>-3.4936486413233983</v>
      </c>
      <c r="G3473" s="1">
        <f t="shared" si="1570"/>
        <v>4.4156963230108204E-2</v>
      </c>
      <c r="H3473">
        <v>-2.2456</v>
      </c>
      <c r="I3473" s="1">
        <f t="shared" si="1571"/>
        <v>54.335999999999999</v>
      </c>
      <c r="J3473">
        <v>5.8806000000000003</v>
      </c>
      <c r="K3473">
        <v>-1.2821</v>
      </c>
      <c r="L3473">
        <v>1.1482000000000001</v>
      </c>
      <c r="M3473">
        <v>-0.6623</v>
      </c>
      <c r="N3473" s="10">
        <v>3.1219999999999999</v>
      </c>
      <c r="O3473" s="2">
        <f t="shared" si="1586"/>
        <v>-1.2822776485504512</v>
      </c>
      <c r="P3473" s="2">
        <f t="shared" si="1587"/>
        <v>1.1483582912168662</v>
      </c>
      <c r="Q3473">
        <v>6.9562999999999997</v>
      </c>
      <c r="R3473">
        <v>-137.7439</v>
      </c>
      <c r="S3473">
        <v>-4.0270999999999999</v>
      </c>
      <c r="T3473">
        <v>-17.776399999999999</v>
      </c>
      <c r="U3473">
        <v>32.386000000000003</v>
      </c>
      <c r="V3473">
        <v>-17.008900000000001</v>
      </c>
      <c r="W3473">
        <v>2194</v>
      </c>
      <c r="X3473">
        <v>6.1639999999999997</v>
      </c>
      <c r="Y3473" s="1">
        <f t="shared" si="1572"/>
        <v>0.40005058289379714</v>
      </c>
      <c r="Z3473" s="1">
        <f t="shared" si="1573"/>
        <v>3.9580929257104769</v>
      </c>
      <c r="AA3473" s="1">
        <f t="shared" si="1574"/>
        <v>-132.2816053673443</v>
      </c>
      <c r="AB3473" s="1">
        <f t="shared" si="1575"/>
        <v>-6.8958588210145511</v>
      </c>
      <c r="AC3473" s="1">
        <f t="shared" si="1576"/>
        <v>132.52034744540077</v>
      </c>
      <c r="AD3473" s="1">
        <f t="shared" si="1577"/>
        <v>33.647731756477022</v>
      </c>
      <c r="AE3473" s="3">
        <f>AD3473/(K!D$3*AC3473^2)</f>
        <v>0.35592484131305063</v>
      </c>
      <c r="AF3473" s="1">
        <f t="shared" si="1578"/>
        <v>-16.7714158477634</v>
      </c>
      <c r="AG3473" s="1">
        <f t="shared" si="1579"/>
        <v>-1.201113673621947</v>
      </c>
      <c r="AH3473" s="1">
        <f t="shared" si="1580"/>
        <v>13.414199007715538</v>
      </c>
      <c r="AI3473" s="1">
        <f t="shared" si="1581"/>
        <v>21.509621070910743</v>
      </c>
      <c r="AJ3473" s="1">
        <f t="shared" si="1588"/>
        <v>-16.104631535707806</v>
      </c>
      <c r="AK3473" s="1">
        <f t="shared" si="1589"/>
        <v>12.88088819255683</v>
      </c>
      <c r="AL3473" s="2">
        <f>AI3473/(K!D$3*AC3473^2)</f>
        <v>0.22752821859660871</v>
      </c>
      <c r="AM3473" s="2">
        <f t="shared" si="1590"/>
        <v>0.18768310260673546</v>
      </c>
      <c r="AN3473" s="4">
        <f t="shared" si="1582"/>
        <v>1962.8848210015897</v>
      </c>
      <c r="AO3473" s="4">
        <f t="shared" si="1591"/>
        <v>-1227.6262261817071</v>
      </c>
      <c r="AP3473" s="4">
        <f t="shared" si="1583"/>
        <v>43.079137168998209</v>
      </c>
      <c r="AQ3473" s="4">
        <f t="shared" si="1584"/>
        <v>-1531.0110571939304</v>
      </c>
      <c r="AR3473" s="4">
        <f t="shared" si="1585"/>
        <v>0</v>
      </c>
      <c r="AS3473" s="11">
        <f t="shared" si="1592"/>
        <v>231.34630338144083</v>
      </c>
      <c r="AT3473" s="12">
        <f t="shared" si="1593"/>
        <v>0.89466035597155413</v>
      </c>
      <c r="AU3473" s="14">
        <f t="shared" si="1594"/>
        <v>26.535163127990735</v>
      </c>
    </row>
    <row r="3474" spans="1:47" x14ac:dyDescent="0.35">
      <c r="A3474" t="s">
        <v>33</v>
      </c>
      <c r="B3474">
        <v>89.1</v>
      </c>
      <c r="C3474" s="1">
        <f t="shared" si="1566"/>
        <v>-3.3348159373588551E-2</v>
      </c>
      <c r="D3474" s="1">
        <f t="shared" si="1567"/>
        <v>-5.7043884301819645</v>
      </c>
      <c r="E3474" s="1">
        <f t="shared" si="1568"/>
        <v>-130.52131049066278</v>
      </c>
      <c r="F3474" s="1">
        <f t="shared" si="1569"/>
        <v>-1.6265020389827507</v>
      </c>
      <c r="G3474" s="1">
        <f t="shared" si="1570"/>
        <v>3.65851981501919E-2</v>
      </c>
      <c r="H3474">
        <v>2.6850999999999998</v>
      </c>
      <c r="I3474" s="1">
        <f t="shared" si="1571"/>
        <v>54.337000000000003</v>
      </c>
      <c r="J3474">
        <v>5.5856000000000003</v>
      </c>
      <c r="K3474">
        <v>1.4421999999999999</v>
      </c>
      <c r="L3474">
        <v>1.0179</v>
      </c>
      <c r="M3474">
        <v>1.8146</v>
      </c>
      <c r="N3474" s="10">
        <v>3.0396000000000001</v>
      </c>
      <c r="O3474" s="2">
        <f t="shared" si="1586"/>
        <v>1.4423647425711787</v>
      </c>
      <c r="P3474" s="2">
        <f t="shared" si="1587"/>
        <v>1.0180185726956474</v>
      </c>
      <c r="Q3474">
        <v>-5.1306000000000003</v>
      </c>
      <c r="R3474">
        <v>-129.583</v>
      </c>
      <c r="S3474">
        <v>-2.3117000000000001</v>
      </c>
      <c r="T3474">
        <v>17.206</v>
      </c>
      <c r="U3474">
        <v>28.136800000000001</v>
      </c>
      <c r="V3474">
        <v>-20.546800000000001</v>
      </c>
      <c r="W3474">
        <v>2221</v>
      </c>
      <c r="X3474">
        <v>6.1630000000000003</v>
      </c>
      <c r="Y3474" s="1">
        <f t="shared" si="1572"/>
        <v>0.4249146550089245</v>
      </c>
      <c r="Z3474" s="1">
        <f t="shared" si="1573"/>
        <v>-2.0488476531401871</v>
      </c>
      <c r="AA3474" s="1">
        <f t="shared" si="1574"/>
        <v>-124.54344115813524</v>
      </c>
      <c r="AB3474" s="1">
        <f t="shared" si="1575"/>
        <v>-5.9918202557514357</v>
      </c>
      <c r="AC3474" s="1">
        <f t="shared" si="1576"/>
        <v>124.70432399156377</v>
      </c>
      <c r="AD3474" s="1">
        <f t="shared" si="1577"/>
        <v>28.941854980265024</v>
      </c>
      <c r="AE3474" s="3">
        <f>AD3474/(K!D$3*AC3474^2)</f>
        <v>0.34572515249103586</v>
      </c>
      <c r="AF3474" s="1">
        <f t="shared" si="1578"/>
        <v>16.730495624884256</v>
      </c>
      <c r="AG3474" s="1">
        <f t="shared" si="1579"/>
        <v>-0.76771667887446426</v>
      </c>
      <c r="AH3474" s="1">
        <f t="shared" si="1580"/>
        <v>10.236595509641639</v>
      </c>
      <c r="AI3474" s="1">
        <f t="shared" si="1581"/>
        <v>19.628722841318755</v>
      </c>
      <c r="AJ3474" s="1">
        <f t="shared" si="1588"/>
        <v>18.124393258235603</v>
      </c>
      <c r="AK3474" s="1">
        <f t="shared" si="1589"/>
        <v>11.089455255962706</v>
      </c>
      <c r="AL3474" s="2">
        <f>AI3474/(K!D$3*AC3474^2)</f>
        <v>0.23447506050135919</v>
      </c>
      <c r="AM3474" s="2">
        <f t="shared" si="1590"/>
        <v>0.19866990926457964</v>
      </c>
      <c r="AN3474" s="4">
        <f t="shared" si="1582"/>
        <v>1955.2427421134882</v>
      </c>
      <c r="AO3474" s="4">
        <f t="shared" si="1591"/>
        <v>-1022.0395598008208</v>
      </c>
      <c r="AP3474" s="4">
        <f t="shared" si="1583"/>
        <v>-63.32159732983245</v>
      </c>
      <c r="AQ3474" s="4">
        <f t="shared" si="1584"/>
        <v>1665.6529332670762</v>
      </c>
      <c r="AR3474" s="4">
        <f t="shared" si="1585"/>
        <v>0</v>
      </c>
      <c r="AS3474" s="11">
        <f t="shared" si="1592"/>
        <v>121.46048338459086</v>
      </c>
      <c r="AT3474" s="12">
        <f t="shared" si="1593"/>
        <v>0.88034342283362821</v>
      </c>
      <c r="AU3474" s="14">
        <f t="shared" si="1594"/>
        <v>28.316181905445799</v>
      </c>
    </row>
    <row r="3475" spans="1:47" x14ac:dyDescent="0.35">
      <c r="A3475" t="s">
        <v>33</v>
      </c>
      <c r="B3475">
        <v>90.4</v>
      </c>
      <c r="C3475" s="1">
        <f t="shared" si="1566"/>
        <v>-3.3261350600758778E-2</v>
      </c>
      <c r="D3475" s="1">
        <f t="shared" si="1567"/>
        <v>-5.0429296135486501</v>
      </c>
      <c r="E3475" s="1">
        <f t="shared" si="1568"/>
        <v>-132.40564899278277</v>
      </c>
      <c r="F3475" s="1">
        <f t="shared" si="1569"/>
        <v>-1.9551322132353881</v>
      </c>
      <c r="G3475" s="1">
        <f t="shared" si="1570"/>
        <v>6.8661990401153616E-2</v>
      </c>
      <c r="H3475">
        <v>2.7345999999999999</v>
      </c>
      <c r="I3475" s="1">
        <f t="shared" si="1571"/>
        <v>54.387</v>
      </c>
      <c r="J3475">
        <v>5.6117999999999997</v>
      </c>
      <c r="K3475">
        <v>1.4081999999999999</v>
      </c>
      <c r="L3475">
        <v>1.0580000000000001</v>
      </c>
      <c r="M3475">
        <v>2.1254</v>
      </c>
      <c r="N3475" s="10">
        <v>3.0421</v>
      </c>
      <c r="O3475" s="2">
        <f t="shared" si="1586"/>
        <v>1.4082793495462602</v>
      </c>
      <c r="P3475" s="2">
        <f t="shared" si="1587"/>
        <v>1.0580377320340366</v>
      </c>
      <c r="Q3475">
        <v>-4.4744000000000002</v>
      </c>
      <c r="R3475">
        <v>-131.38399999999999</v>
      </c>
      <c r="S3475">
        <v>-2.6122999999999998</v>
      </c>
      <c r="T3475">
        <v>17.0928</v>
      </c>
      <c r="U3475">
        <v>30.715800000000002</v>
      </c>
      <c r="V3475">
        <v>-19.7577</v>
      </c>
      <c r="W3475">
        <v>2334</v>
      </c>
      <c r="X3475">
        <v>6.1130000000000004</v>
      </c>
      <c r="Y3475" s="1">
        <f t="shared" si="1572"/>
        <v>0.4205782138276859</v>
      </c>
      <c r="Z3475" s="1">
        <f t="shared" si="1573"/>
        <v>-1.4484999668917151</v>
      </c>
      <c r="AA3475" s="1">
        <f t="shared" si="1574"/>
        <v>-125.94645084263855</v>
      </c>
      <c r="AB3475" s="1">
        <f t="shared" si="1575"/>
        <v>-6.1099613009070231</v>
      </c>
      <c r="AC3475" s="1">
        <f t="shared" si="1576"/>
        <v>126.10288759227457</v>
      </c>
      <c r="AD3475" s="1">
        <f t="shared" si="1577"/>
        <v>31.475631552231157</v>
      </c>
      <c r="AE3475" s="3">
        <f>AD3475/(K!D$3*AC3475^2)</f>
        <v>0.36769864431363464</v>
      </c>
      <c r="AF3475" s="1">
        <f t="shared" si="1578"/>
        <v>16.731250378640688</v>
      </c>
      <c r="AG3475" s="1">
        <f t="shared" si="1579"/>
        <v>-0.72078450432617558</v>
      </c>
      <c r="AH3475" s="1">
        <f t="shared" si="1580"/>
        <v>10.891236661818979</v>
      </c>
      <c r="AI3475" s="1">
        <f t="shared" si="1581"/>
        <v>19.97681920522361</v>
      </c>
      <c r="AJ3475" s="1">
        <f t="shared" si="1588"/>
        <v>17.757147134660428</v>
      </c>
      <c r="AK3475" s="1">
        <f t="shared" si="1589"/>
        <v>11.559045947290395</v>
      </c>
      <c r="AL3475" s="2">
        <f>AI3475/(K!D$3*AC3475^2)</f>
        <v>0.23336940284328045</v>
      </c>
      <c r="AM3475" s="2">
        <f t="shared" si="1590"/>
        <v>0.19687185892796222</v>
      </c>
      <c r="AN3475" s="4">
        <f t="shared" si="1582"/>
        <v>1959.2765930298037</v>
      </c>
      <c r="AO3475" s="4">
        <f t="shared" si="1591"/>
        <v>-1070.2854050522528</v>
      </c>
      <c r="AP3475" s="4">
        <f t="shared" si="1583"/>
        <v>-67.238201845517608</v>
      </c>
      <c r="AQ3475" s="4">
        <f t="shared" si="1584"/>
        <v>1639.7356323319902</v>
      </c>
      <c r="AR3475" s="4">
        <f t="shared" si="1585"/>
        <v>0</v>
      </c>
      <c r="AS3475" s="11">
        <f t="shared" si="1592"/>
        <v>123.06218556465325</v>
      </c>
      <c r="AT3475" s="12">
        <f t="shared" si="1593"/>
        <v>0.83945012554833065</v>
      </c>
      <c r="AU3475" s="14">
        <f t="shared" si="1594"/>
        <v>32.917900289565175</v>
      </c>
    </row>
    <row r="3476" spans="1:47" x14ac:dyDescent="0.35">
      <c r="A3476" t="s">
        <v>33</v>
      </c>
      <c r="B3476">
        <v>91.7</v>
      </c>
      <c r="C3476" s="1">
        <f t="shared" si="1566"/>
        <v>-3.3631157804313493E-2</v>
      </c>
      <c r="D3476" s="1">
        <f t="shared" si="1567"/>
        <v>-6.349357637777806</v>
      </c>
      <c r="E3476" s="1">
        <f t="shared" si="1568"/>
        <v>-134.30471620624496</v>
      </c>
      <c r="F3476" s="1">
        <f t="shared" si="1569"/>
        <v>-3.7892905855071337</v>
      </c>
      <c r="G3476" s="1">
        <f t="shared" si="1570"/>
        <v>1.0768011165353641E-2</v>
      </c>
      <c r="H3476">
        <v>2.6926000000000001</v>
      </c>
      <c r="I3476" s="1">
        <f t="shared" si="1571"/>
        <v>54.499000000000002</v>
      </c>
      <c r="J3476">
        <v>5.5494000000000003</v>
      </c>
      <c r="K3476">
        <v>1.4298999999999999</v>
      </c>
      <c r="L3476">
        <v>1.0205</v>
      </c>
      <c r="M3476">
        <v>1.6132</v>
      </c>
      <c r="N3476" s="10">
        <v>2.2951000000000001</v>
      </c>
      <c r="O3476" s="2">
        <f t="shared" si="1586"/>
        <v>1.4301076934118537</v>
      </c>
      <c r="P3476" s="2">
        <f t="shared" si="1587"/>
        <v>1.020545083047762</v>
      </c>
      <c r="Q3476">
        <v>-5.7420999999999998</v>
      </c>
      <c r="R3476">
        <v>-133.2448</v>
      </c>
      <c r="S3476">
        <v>-4.4438000000000004</v>
      </c>
      <c r="T3476">
        <v>18.0564</v>
      </c>
      <c r="U3476">
        <v>31.515899999999998</v>
      </c>
      <c r="V3476">
        <v>-19.461400000000001</v>
      </c>
      <c r="W3476">
        <v>2280</v>
      </c>
      <c r="X3476">
        <v>6.0010000000000003</v>
      </c>
      <c r="Y3476" s="1">
        <f t="shared" si="1572"/>
        <v>0.41549323634104768</v>
      </c>
      <c r="Z3476" s="1">
        <f t="shared" si="1573"/>
        <v>-2.5982016014435594</v>
      </c>
      <c r="AA3476" s="1">
        <f t="shared" si="1574"/>
        <v>-127.75739456264455</v>
      </c>
      <c r="AB3476" s="1">
        <f t="shared" si="1575"/>
        <v>-7.8323306203709668</v>
      </c>
      <c r="AC3476" s="1">
        <f t="shared" si="1576"/>
        <v>128.0236225075036</v>
      </c>
      <c r="AD3476" s="1">
        <f t="shared" si="1577"/>
        <v>32.594552811479041</v>
      </c>
      <c r="AE3476" s="3">
        <f>AD3476/(K!D$3*AC3476^2)</f>
        <v>0.36943024025166604</v>
      </c>
      <c r="AF3476" s="1">
        <f t="shared" si="1578"/>
        <v>17.394903178910141</v>
      </c>
      <c r="AG3476" s="1">
        <f t="shared" si="1579"/>
        <v>-1.0108717204691295</v>
      </c>
      <c r="AH3476" s="1">
        <f t="shared" si="1580"/>
        <v>10.718504621018802</v>
      </c>
      <c r="AI3476" s="1">
        <f t="shared" si="1581"/>
        <v>20.457049140814608</v>
      </c>
      <c r="AJ3476" s="1">
        <f t="shared" si="1588"/>
        <v>18.017775987153289</v>
      </c>
      <c r="AK3476" s="1">
        <f t="shared" si="1589"/>
        <v>11.102310440734747</v>
      </c>
      <c r="AL3476" s="2">
        <f>AI3476/(K!D$3*AC3476^2)</f>
        <v>0.2318624410232657</v>
      </c>
      <c r="AM3476" s="2">
        <f t="shared" si="1590"/>
        <v>0.19445214308630088</v>
      </c>
      <c r="AN3476" s="4">
        <f t="shared" si="1582"/>
        <v>1964.6713957972167</v>
      </c>
      <c r="AO3476" s="4">
        <f t="shared" si="1591"/>
        <v>-1033.1915894262816</v>
      </c>
      <c r="AP3476" s="4">
        <f t="shared" si="1583"/>
        <v>-81.313237254008499</v>
      </c>
      <c r="AQ3476" s="4">
        <f t="shared" si="1584"/>
        <v>1669.0826793331275</v>
      </c>
      <c r="AR3476" s="4">
        <f t="shared" si="1585"/>
        <v>0</v>
      </c>
      <c r="AS3476" s="11">
        <f t="shared" si="1592"/>
        <v>121.64081521679209</v>
      </c>
      <c r="AT3476" s="12">
        <f t="shared" si="1593"/>
        <v>0.86169798061281433</v>
      </c>
      <c r="AU3476" s="14">
        <f t="shared" si="1594"/>
        <v>30.492230027109727</v>
      </c>
    </row>
    <row r="3477" spans="1:47" x14ac:dyDescent="0.35">
      <c r="A3477" t="s">
        <v>33</v>
      </c>
      <c r="B3477">
        <v>87.9</v>
      </c>
      <c r="C3477" s="1">
        <f t="shared" si="1566"/>
        <v>-3.7039809151230847E-2</v>
      </c>
      <c r="D3477" s="1">
        <f t="shared" si="1567"/>
        <v>-6.508026521170704</v>
      </c>
      <c r="E3477" s="1">
        <f t="shared" si="1568"/>
        <v>-128.65741932574275</v>
      </c>
      <c r="F3477" s="1">
        <f t="shared" si="1569"/>
        <v>-5.2949861456919631</v>
      </c>
      <c r="G3477" s="1">
        <f t="shared" si="1570"/>
        <v>1.2685723717041242E-2</v>
      </c>
      <c r="H3477">
        <v>2.4779</v>
      </c>
      <c r="I3477" s="1">
        <f t="shared" si="1571"/>
        <v>54.746000000000002</v>
      </c>
      <c r="J3477">
        <v>6.0221</v>
      </c>
      <c r="K3477">
        <v>1.1507000000000001</v>
      </c>
      <c r="L3477">
        <v>1.4520999999999999</v>
      </c>
      <c r="M3477">
        <v>0.93120000000000003</v>
      </c>
      <c r="N3477" s="10">
        <v>2.23</v>
      </c>
      <c r="O3477" s="2">
        <f t="shared" si="1586"/>
        <v>1.1509191307782753</v>
      </c>
      <c r="P3477" s="2">
        <f t="shared" si="1587"/>
        <v>1.4522419058935574</v>
      </c>
      <c r="Q3477">
        <v>-6.0052000000000003</v>
      </c>
      <c r="R3477">
        <v>-127.6074</v>
      </c>
      <c r="S3477">
        <v>-5.8760000000000003</v>
      </c>
      <c r="T3477">
        <v>13.5753</v>
      </c>
      <c r="U3477">
        <v>28.348400000000002</v>
      </c>
      <c r="V3477">
        <v>-15.686199999999999</v>
      </c>
      <c r="W3477">
        <v>2055</v>
      </c>
      <c r="X3477">
        <v>5.7539999999999996</v>
      </c>
      <c r="Y3477" s="1">
        <f t="shared" si="1572"/>
        <v>0.43539089403976905</v>
      </c>
      <c r="Z3477" s="1">
        <f t="shared" si="1573"/>
        <v>-3.5527455192416655</v>
      </c>
      <c r="AA3477" s="1">
        <f t="shared" si="1574"/>
        <v>-122.48610171544425</v>
      </c>
      <c r="AB3477" s="1">
        <f t="shared" si="1575"/>
        <v>-8.7098004667352757</v>
      </c>
      <c r="AC3477" s="1">
        <f t="shared" si="1576"/>
        <v>122.84676527422685</v>
      </c>
      <c r="AD3477" s="1">
        <f t="shared" si="1577"/>
        <v>29.826752312717417</v>
      </c>
      <c r="AE3477" s="3">
        <f>AD3477/(K!D$3*AC3477^2)</f>
        <v>0.36715221757767152</v>
      </c>
      <c r="AF3477" s="1">
        <f t="shared" si="1578"/>
        <v>12.712706179185986</v>
      </c>
      <c r="AG3477" s="1">
        <f t="shared" si="1579"/>
        <v>-1.3907844991732965</v>
      </c>
      <c r="AH3477" s="1">
        <f t="shared" si="1580"/>
        <v>14.373091805326791</v>
      </c>
      <c r="AI3477" s="1">
        <f t="shared" si="1581"/>
        <v>19.238839569106201</v>
      </c>
      <c r="AJ3477" s="1">
        <f t="shared" si="1588"/>
        <v>14.459322471417094</v>
      </c>
      <c r="AK3477" s="1">
        <f t="shared" si="1589"/>
        <v>16.34783077616995</v>
      </c>
      <c r="AL3477" s="2">
        <f>AI3477/(K!D$3*AC3477^2)</f>
        <v>0.23682037311204857</v>
      </c>
      <c r="AM3477" s="2">
        <f t="shared" si="1590"/>
        <v>0.20254963778573487</v>
      </c>
      <c r="AN3477" s="4">
        <f t="shared" si="1582"/>
        <v>1963.7322515213079</v>
      </c>
      <c r="AO3477" s="4">
        <f t="shared" si="1591"/>
        <v>-1472.8370218772052</v>
      </c>
      <c r="AP3477" s="4">
        <f t="shared" si="1583"/>
        <v>-49.571451389719222</v>
      </c>
      <c r="AQ3477" s="4">
        <f t="shared" si="1584"/>
        <v>1297.8975821920415</v>
      </c>
      <c r="AR3477" s="4">
        <f t="shared" si="1585"/>
        <v>0</v>
      </c>
      <c r="AS3477" s="11">
        <f t="shared" si="1592"/>
        <v>138.50789711913902</v>
      </c>
      <c r="AT3477" s="12">
        <f t="shared" si="1593"/>
        <v>0.95558747032667057</v>
      </c>
      <c r="AU3477" s="14">
        <f t="shared" si="1594"/>
        <v>17.140006356426138</v>
      </c>
    </row>
    <row r="3478" spans="1:47" x14ac:dyDescent="0.35">
      <c r="A3478" t="s">
        <v>33</v>
      </c>
      <c r="B3478">
        <v>92.5</v>
      </c>
      <c r="C3478" s="1">
        <f t="shared" si="1566"/>
        <v>-2.8729746691960208E-2</v>
      </c>
      <c r="D3478" s="1">
        <f t="shared" si="1567"/>
        <v>6.3934097566877668</v>
      </c>
      <c r="E3478" s="1">
        <f t="shared" si="1568"/>
        <v>-135.23822143772819</v>
      </c>
      <c r="F3478" s="1">
        <f t="shared" si="1569"/>
        <v>-8.2919948262657837</v>
      </c>
      <c r="G3478" s="1">
        <f t="shared" si="1570"/>
        <v>3.718593821851357E-2</v>
      </c>
      <c r="H3478">
        <v>-1.9890000000000001</v>
      </c>
      <c r="I3478" s="1">
        <f t="shared" si="1571"/>
        <v>53.872999999999998</v>
      </c>
      <c r="J3478">
        <v>6.5404999999999998</v>
      </c>
      <c r="K3478">
        <v>-0.98670000000000002</v>
      </c>
      <c r="L3478">
        <v>1.4471000000000001</v>
      </c>
      <c r="M3478">
        <v>-0.496</v>
      </c>
      <c r="N3478" s="10">
        <v>2.1177999999999999</v>
      </c>
      <c r="O3478" s="2">
        <f t="shared" si="1586"/>
        <v>-0.98688201684407528</v>
      </c>
      <c r="P3478" s="2">
        <f t="shared" si="1587"/>
        <v>1.4472277015392558</v>
      </c>
      <c r="Q3478">
        <v>6.0090000000000003</v>
      </c>
      <c r="R3478">
        <v>-134.37780000000001</v>
      </c>
      <c r="S3478">
        <v>-8.6594999999999995</v>
      </c>
      <c r="T3478">
        <v>-13.3802</v>
      </c>
      <c r="U3478">
        <v>29.948799999999999</v>
      </c>
      <c r="V3478">
        <v>-12.7918</v>
      </c>
      <c r="W3478">
        <v>2166</v>
      </c>
      <c r="X3478">
        <v>6.6269999999999998</v>
      </c>
      <c r="Y3478" s="1">
        <f t="shared" si="1572"/>
        <v>0.4061457270920224</v>
      </c>
      <c r="Z3478" s="1">
        <f t="shared" si="1573"/>
        <v>3.6762542278694275</v>
      </c>
      <c r="AA3478" s="1">
        <f t="shared" si="1574"/>
        <v>-129.15643286196141</v>
      </c>
      <c r="AB3478" s="1">
        <f t="shared" si="1575"/>
        <v>-10.889662282173649</v>
      </c>
      <c r="AC3478" s="1">
        <f t="shared" si="1576"/>
        <v>129.66681818952014</v>
      </c>
      <c r="AD3478" s="1">
        <f t="shared" si="1577"/>
        <v>31.838020422215095</v>
      </c>
      <c r="AE3478" s="3">
        <f>AD3478/(K!D$3*AC3478^2)</f>
        <v>0.35176772290162739</v>
      </c>
      <c r="AF3478" s="1">
        <f t="shared" si="1578"/>
        <v>-12.477543030249345</v>
      </c>
      <c r="AG3478" s="1">
        <f t="shared" si="1579"/>
        <v>-1.7639018657108139</v>
      </c>
      <c r="AH3478" s="1">
        <f t="shared" si="1580"/>
        <v>16.708383406273391</v>
      </c>
      <c r="AI3478" s="1">
        <f t="shared" si="1581"/>
        <v>20.927744883637466</v>
      </c>
      <c r="AJ3478" s="1">
        <f t="shared" si="1588"/>
        <v>-12.349350123323614</v>
      </c>
      <c r="AK3478" s="1">
        <f t="shared" si="1589"/>
        <v>16.5367233099157</v>
      </c>
      <c r="AL3478" s="2">
        <f>AI3478/(K!D$3*AC3478^2)</f>
        <v>0.2312237088096934</v>
      </c>
      <c r="AM3478" s="2">
        <f t="shared" si="1590"/>
        <v>0.19343708469982882</v>
      </c>
      <c r="AN3478" s="4">
        <f t="shared" si="1582"/>
        <v>1979.5007424343669</v>
      </c>
      <c r="AO3478" s="4">
        <f t="shared" si="1591"/>
        <v>-1588.1934670865055</v>
      </c>
      <c r="AP3478" s="4">
        <f t="shared" si="1583"/>
        <v>54.310092742013289</v>
      </c>
      <c r="AQ3478" s="4">
        <f t="shared" si="1584"/>
        <v>-1180.3029756076644</v>
      </c>
      <c r="AR3478" s="4">
        <f t="shared" si="1585"/>
        <v>0</v>
      </c>
      <c r="AS3478" s="11">
        <f t="shared" si="1592"/>
        <v>216.75176420812926</v>
      </c>
      <c r="AT3478" s="12">
        <f t="shared" si="1593"/>
        <v>0.91389692633165598</v>
      </c>
      <c r="AU3478" s="14">
        <f t="shared" si="1594"/>
        <v>23.950441507015213</v>
      </c>
    </row>
    <row r="3479" spans="1:47" x14ac:dyDescent="0.35">
      <c r="A3479" t="s">
        <v>33</v>
      </c>
      <c r="B3479">
        <v>88.3</v>
      </c>
      <c r="C3479" s="1">
        <f t="shared" si="1566"/>
        <v>-3.7553388374893991E-2</v>
      </c>
      <c r="D3479" s="1">
        <f t="shared" si="1567"/>
        <v>-5.0049421418091189</v>
      </c>
      <c r="E3479" s="1">
        <f t="shared" si="1568"/>
        <v>-129.35093893130423</v>
      </c>
      <c r="F3479" s="1">
        <f t="shared" si="1569"/>
        <v>-2.8829287352116566</v>
      </c>
      <c r="G3479" s="1">
        <f t="shared" si="1570"/>
        <v>3.8357850899345181E-2</v>
      </c>
      <c r="H3479">
        <v>2.5480999999999998</v>
      </c>
      <c r="I3479" s="1">
        <f t="shared" si="1571"/>
        <v>54.838000000000001</v>
      </c>
      <c r="J3479">
        <v>5.9805999999999999</v>
      </c>
      <c r="K3479">
        <v>1.4973000000000001</v>
      </c>
      <c r="L3479">
        <v>1.0293000000000001</v>
      </c>
      <c r="M3479">
        <v>1.9785999999999999</v>
      </c>
      <c r="N3479" s="10">
        <v>2.8016999999999999</v>
      </c>
      <c r="O3479" s="2">
        <f t="shared" si="1586"/>
        <v>1.4975177169230107</v>
      </c>
      <c r="P3479" s="2">
        <f t="shared" si="1587"/>
        <v>1.029488737358951</v>
      </c>
      <c r="Q3479">
        <v>-4.3651</v>
      </c>
      <c r="R3479">
        <v>-128.30889999999999</v>
      </c>
      <c r="S3479">
        <v>-3.6558000000000002</v>
      </c>
      <c r="T3479">
        <v>17.0382</v>
      </c>
      <c r="U3479">
        <v>27.748200000000001</v>
      </c>
      <c r="V3479">
        <v>-20.5806</v>
      </c>
      <c r="W3479">
        <v>2033</v>
      </c>
      <c r="X3479">
        <v>5.6619999999999999</v>
      </c>
      <c r="Y3479" s="1">
        <f t="shared" si="1572"/>
        <v>0.43311606072764985</v>
      </c>
      <c r="Z3479" s="1">
        <f t="shared" si="1573"/>
        <v>-1.315183108864197</v>
      </c>
      <c r="AA3479" s="1">
        <f t="shared" si="1574"/>
        <v>-123.34184339316275</v>
      </c>
      <c r="AB3479" s="1">
        <f t="shared" si="1575"/>
        <v>-7.3398229349173922</v>
      </c>
      <c r="AC3479" s="1">
        <f t="shared" si="1576"/>
        <v>123.56703864279206</v>
      </c>
      <c r="AD3479" s="1">
        <f t="shared" si="1577"/>
        <v>28.567618303986873</v>
      </c>
      <c r="AE3479" s="3">
        <f>AD3479/(K!D$3*AC3479^2)</f>
        <v>0.34756528779928414</v>
      </c>
      <c r="AF3479" s="1">
        <f t="shared" si="1578"/>
        <v>16.734141171152483</v>
      </c>
      <c r="AG3479" s="1">
        <f t="shared" si="1579"/>
        <v>-0.76735513240048903</v>
      </c>
      <c r="AH3479" s="1">
        <f t="shared" si="1580"/>
        <v>9.8964971501249934</v>
      </c>
      <c r="AI3479" s="1">
        <f t="shared" si="1581"/>
        <v>19.456643350735348</v>
      </c>
      <c r="AJ3479" s="1">
        <f t="shared" si="1588"/>
        <v>18.8348972663102</v>
      </c>
      <c r="AK3479" s="1">
        <f t="shared" si="1589"/>
        <v>11.138875022774686</v>
      </c>
      <c r="AL3479" s="2">
        <f>AI3479/(K!D$3*AC3479^2)</f>
        <v>0.23671745309137646</v>
      </c>
      <c r="AM3479" s="2">
        <f t="shared" si="1590"/>
        <v>0.20237746668999113</v>
      </c>
      <c r="AN3479" s="4">
        <f t="shared" si="1582"/>
        <v>1973.5669807663342</v>
      </c>
      <c r="AO3479" s="4">
        <f t="shared" si="1591"/>
        <v>-1006.6361803880261</v>
      </c>
      <c r="AP3479" s="4">
        <f t="shared" si="1583"/>
        <v>-90.141113297171927</v>
      </c>
      <c r="AQ3479" s="4">
        <f t="shared" si="1584"/>
        <v>1695.1474294581276</v>
      </c>
      <c r="AR3479" s="4">
        <f t="shared" si="1585"/>
        <v>0</v>
      </c>
      <c r="AS3479" s="11">
        <f t="shared" si="1592"/>
        <v>120.59988242339205</v>
      </c>
      <c r="AT3479" s="12">
        <f t="shared" si="1593"/>
        <v>0.9707658537955407</v>
      </c>
      <c r="AU3479" s="14">
        <f t="shared" si="1594"/>
        <v>13.888219546387916</v>
      </c>
    </row>
    <row r="3480" spans="1:47" x14ac:dyDescent="0.35">
      <c r="A3480" t="s">
        <v>33</v>
      </c>
      <c r="B3480">
        <v>96.1</v>
      </c>
      <c r="C3480" s="1">
        <f t="shared" si="1566"/>
        <v>-3.1238621195523328E-2</v>
      </c>
      <c r="D3480" s="1">
        <f t="shared" si="1567"/>
        <v>9.6950093200762399</v>
      </c>
      <c r="E3480" s="1">
        <f t="shared" si="1568"/>
        <v>-140.43189797620764</v>
      </c>
      <c r="F3480" s="1">
        <f t="shared" si="1569"/>
        <v>-8.3226230003009363</v>
      </c>
      <c r="G3480" s="1">
        <f t="shared" si="1570"/>
        <v>-2.2682671514203889E-2</v>
      </c>
      <c r="H3480">
        <v>-2.3165</v>
      </c>
      <c r="I3480" s="1">
        <f t="shared" si="1571"/>
        <v>54.371000000000002</v>
      </c>
      <c r="J3480">
        <v>5.8541999999999996</v>
      </c>
      <c r="K3480">
        <v>-1.4117</v>
      </c>
      <c r="L3480">
        <v>1.0027999999999999</v>
      </c>
      <c r="M3480">
        <v>-7.2599999999999998E-2</v>
      </c>
      <c r="N3480" s="10">
        <v>1.2062999999999999</v>
      </c>
      <c r="O3480" s="2">
        <f t="shared" si="1586"/>
        <v>-1.4119129784165638</v>
      </c>
      <c r="P3480" s="2">
        <f t="shared" si="1587"/>
        <v>1.0029501866892621</v>
      </c>
      <c r="Q3480">
        <v>9.06</v>
      </c>
      <c r="R3480">
        <v>-139.41399999999999</v>
      </c>
      <c r="S3480">
        <v>-8.8661999999999992</v>
      </c>
      <c r="T3480">
        <v>-20.3277</v>
      </c>
      <c r="U3480">
        <v>32.584600000000002</v>
      </c>
      <c r="V3480">
        <v>-17.4008</v>
      </c>
      <c r="W3480">
        <v>2306</v>
      </c>
      <c r="X3480">
        <v>6.1289999999999996</v>
      </c>
      <c r="Y3480" s="1">
        <f t="shared" si="1572"/>
        <v>0.39520178900661707</v>
      </c>
      <c r="Z3480" s="1">
        <f t="shared" si="1573"/>
        <v>5.6782376168813347</v>
      </c>
      <c r="AA3480" s="1">
        <f t="shared" si="1574"/>
        <v>-133.99315186917514</v>
      </c>
      <c r="AB3480" s="1">
        <f t="shared" si="1575"/>
        <v>-11.761036645374107</v>
      </c>
      <c r="AC3480" s="1">
        <f t="shared" si="1576"/>
        <v>134.62811412644623</v>
      </c>
      <c r="AD3480" s="1">
        <f t="shared" si="1577"/>
        <v>34.57886151029404</v>
      </c>
      <c r="AE3480" s="3">
        <f>AD3480/(K!D$3*AC3480^2)</f>
        <v>0.35441068312035323</v>
      </c>
      <c r="AF3480" s="1">
        <f t="shared" si="1578"/>
        <v>-18.869260256929191</v>
      </c>
      <c r="AG3480" s="1">
        <f t="shared" si="1579"/>
        <v>-1.8311731977160335</v>
      </c>
      <c r="AH3480" s="1">
        <f t="shared" si="1580"/>
        <v>11.752410025954035</v>
      </c>
      <c r="AI3480" s="1">
        <f t="shared" si="1581"/>
        <v>22.305185929328317</v>
      </c>
      <c r="AJ3480" s="1">
        <f t="shared" si="1588"/>
        <v>-17.682510667527112</v>
      </c>
      <c r="AK3480" s="1">
        <f t="shared" si="1589"/>
        <v>11.013262460926194</v>
      </c>
      <c r="AL3480" s="2">
        <f>AI3480/(K!D$3*AC3480^2)</f>
        <v>0.2286135470361389</v>
      </c>
      <c r="AM3480" s="2">
        <f t="shared" si="1590"/>
        <v>0.18935240227211714</v>
      </c>
      <c r="AN3480" s="4">
        <f t="shared" si="1582"/>
        <v>2011.8410164875236</v>
      </c>
      <c r="AO3480" s="4">
        <f t="shared" si="1591"/>
        <v>-1069.4508662299088</v>
      </c>
      <c r="AP3480" s="4">
        <f t="shared" si="1583"/>
        <v>103.97123907157133</v>
      </c>
      <c r="AQ3480" s="4">
        <f t="shared" si="1584"/>
        <v>-1700.873041054967</v>
      </c>
      <c r="AR3480" s="4">
        <f t="shared" si="1585"/>
        <v>0</v>
      </c>
      <c r="AS3480" s="11">
        <f t="shared" si="1592"/>
        <v>238.08396095510864</v>
      </c>
      <c r="AT3480" s="12">
        <f t="shared" si="1593"/>
        <v>0.87243756135625483</v>
      </c>
      <c r="AU3480" s="14">
        <f t="shared" si="1594"/>
        <v>29.256852619314522</v>
      </c>
    </row>
    <row r="3481" spans="1:47" x14ac:dyDescent="0.35">
      <c r="A3481" t="s">
        <v>33</v>
      </c>
      <c r="B3481">
        <v>97.3</v>
      </c>
      <c r="C3481" s="1">
        <f t="shared" si="1566"/>
        <v>-3.5171473589826245E-2</v>
      </c>
      <c r="D3481" s="1">
        <f t="shared" si="1567"/>
        <v>9.6198947787075912</v>
      </c>
      <c r="E3481" s="1">
        <f t="shared" si="1568"/>
        <v>-142.2274047223319</v>
      </c>
      <c r="F3481" s="1">
        <f t="shared" si="1569"/>
        <v>-7.1054431314507527</v>
      </c>
      <c r="G3481" s="1">
        <f t="shared" si="1570"/>
        <v>6.65337998471216E-3</v>
      </c>
      <c r="H3481">
        <v>-1.2592000000000001</v>
      </c>
      <c r="I3481" s="1">
        <f t="shared" si="1571"/>
        <v>54.981000000000002</v>
      </c>
      <c r="J3481">
        <v>6.11</v>
      </c>
      <c r="K3481">
        <v>-1.5431999999999999</v>
      </c>
      <c r="L3481">
        <v>0.81330000000000002</v>
      </c>
      <c r="M3481">
        <v>0.82030000000000003</v>
      </c>
      <c r="N3481" s="10">
        <v>1.7299</v>
      </c>
      <c r="O3481" s="2">
        <f t="shared" si="1586"/>
        <v>-1.5434533370468571</v>
      </c>
      <c r="P3481" s="2">
        <f t="shared" si="1587"/>
        <v>0.81347715384674135</v>
      </c>
      <c r="Q3481">
        <v>8.8440999999999992</v>
      </c>
      <c r="R3481">
        <v>-141.01349999999999</v>
      </c>
      <c r="S3481">
        <v>-7.8108000000000004</v>
      </c>
      <c r="T3481">
        <v>-22.057500000000001</v>
      </c>
      <c r="U3481">
        <v>34.5139</v>
      </c>
      <c r="V3481">
        <v>-20.0548</v>
      </c>
      <c r="W3481">
        <v>2280</v>
      </c>
      <c r="X3481">
        <v>5.5190000000000001</v>
      </c>
      <c r="Y3481" s="1">
        <f t="shared" si="1572"/>
        <v>0.39559901733988528</v>
      </c>
      <c r="Z3481" s="1">
        <f t="shared" si="1573"/>
        <v>5.2569321162203311</v>
      </c>
      <c r="AA3481" s="1">
        <f t="shared" si="1574"/>
        <v>-135.40057226004836</v>
      </c>
      <c r="AB3481" s="1">
        <f t="shared" si="1575"/>
        <v>-11.072272717924719</v>
      </c>
      <c r="AC3481" s="1">
        <f t="shared" si="1576"/>
        <v>135.95420378481583</v>
      </c>
      <c r="AD3481" s="1">
        <f t="shared" si="1577"/>
        <v>36.213250797269978</v>
      </c>
      <c r="AE3481" s="3">
        <f>AD3481/(K!D$3*AC3481^2)</f>
        <v>0.3639568264600655</v>
      </c>
      <c r="AF3481" s="1">
        <f t="shared" si="1578"/>
        <v>-20.657244650410203</v>
      </c>
      <c r="AG3481" s="1">
        <f t="shared" si="1579"/>
        <v>-1.5518835127172181</v>
      </c>
      <c r="AH3481" s="1">
        <f t="shared" si="1580"/>
        <v>9.1699496078266911</v>
      </c>
      <c r="AI3481" s="1">
        <f t="shared" si="1581"/>
        <v>22.654316912986481</v>
      </c>
      <c r="AJ3481" s="1">
        <f t="shared" si="1588"/>
        <v>-19.396977039383358</v>
      </c>
      <c r="AK3481" s="1">
        <f t="shared" si="1589"/>
        <v>8.6105046924438042</v>
      </c>
      <c r="AL3481" s="2">
        <f>AI3481/(K!D$3*AC3481^2)</f>
        <v>0.22768442787502333</v>
      </c>
      <c r="AM3481" s="2">
        <f t="shared" si="1590"/>
        <v>0.18792233007349168</v>
      </c>
      <c r="AN3481" s="4">
        <f t="shared" si="1582"/>
        <v>2016.313723463102</v>
      </c>
      <c r="AO3481" s="4">
        <f t="shared" si="1591"/>
        <v>-824.08306053586637</v>
      </c>
      <c r="AP3481" s="4">
        <f t="shared" si="1583"/>
        <v>118.17679979733758</v>
      </c>
      <c r="AQ3481" s="4">
        <f t="shared" si="1584"/>
        <v>-1836.4210804587103</v>
      </c>
      <c r="AR3481" s="4">
        <f t="shared" si="1585"/>
        <v>0</v>
      </c>
      <c r="AS3481" s="11">
        <f t="shared" si="1592"/>
        <v>246.063104776762</v>
      </c>
      <c r="AT3481" s="12">
        <f t="shared" si="1593"/>
        <v>0.88434812432592191</v>
      </c>
      <c r="AU3481" s="14">
        <f t="shared" si="1594"/>
        <v>27.828592291946212</v>
      </c>
    </row>
    <row r="3482" spans="1:47" x14ac:dyDescent="0.35">
      <c r="A3482" t="s">
        <v>33</v>
      </c>
      <c r="B3482">
        <v>89.5</v>
      </c>
      <c r="C3482" s="1">
        <f t="shared" si="1566"/>
        <v>-3.4115544518814205E-2</v>
      </c>
      <c r="D3482" s="1">
        <f t="shared" si="1567"/>
        <v>-7.1043753396123268</v>
      </c>
      <c r="E3482" s="1">
        <f t="shared" si="1568"/>
        <v>-131.0367944920815</v>
      </c>
      <c r="F3482" s="1">
        <f t="shared" si="1569"/>
        <v>-2.0859189126597695</v>
      </c>
      <c r="G3482" s="1">
        <f t="shared" si="1570"/>
        <v>3.4548122319321806E-2</v>
      </c>
      <c r="H3482">
        <v>2.544</v>
      </c>
      <c r="I3482" s="1">
        <f t="shared" si="1571"/>
        <v>54.451999999999998</v>
      </c>
      <c r="J3482">
        <v>5.9177999999999997</v>
      </c>
      <c r="K3482">
        <v>1.3905000000000001</v>
      </c>
      <c r="L3482">
        <v>1.1473</v>
      </c>
      <c r="M3482">
        <v>1.0591999999999999</v>
      </c>
      <c r="N3482" s="10">
        <v>3.2921</v>
      </c>
      <c r="O3482" s="2">
        <f t="shared" si="1586"/>
        <v>1.3905978279300915</v>
      </c>
      <c r="P3482" s="2">
        <f t="shared" si="1587"/>
        <v>1.1474445144375449</v>
      </c>
      <c r="Q3482">
        <v>-6.5247999999999999</v>
      </c>
      <c r="R3482">
        <v>-129.95859999999999</v>
      </c>
      <c r="S3482">
        <v>-2.7364000000000002</v>
      </c>
      <c r="T3482">
        <v>16.988600000000002</v>
      </c>
      <c r="U3482">
        <v>31.604199999999999</v>
      </c>
      <c r="V3482">
        <v>-19.067</v>
      </c>
      <c r="W3482">
        <v>2069</v>
      </c>
      <c r="X3482">
        <v>6.048</v>
      </c>
      <c r="Y3482" s="1">
        <f t="shared" si="1572"/>
        <v>0.42669206422631034</v>
      </c>
      <c r="Z3482" s="1">
        <f t="shared" si="1573"/>
        <v>-3.4799249384547783</v>
      </c>
      <c r="AA3482" s="1">
        <f t="shared" si="1574"/>
        <v>-124.29416382397092</v>
      </c>
      <c r="AB3482" s="1">
        <f t="shared" si="1575"/>
        <v>-6.1537877069612987</v>
      </c>
      <c r="AC3482" s="1">
        <f t="shared" si="1576"/>
        <v>124.49505267848899</v>
      </c>
      <c r="AD3482" s="1">
        <f t="shared" si="1577"/>
        <v>32.675951960242102</v>
      </c>
      <c r="AE3482" s="3">
        <f>AD3482/(K!D$3*AC3482^2)</f>
        <v>0.39164420150615564</v>
      </c>
      <c r="AF3482" s="1">
        <f t="shared" si="1578"/>
        <v>16.075231495246204</v>
      </c>
      <c r="AG3482" s="1">
        <f t="shared" si="1579"/>
        <v>-1.0190250894279416</v>
      </c>
      <c r="AH3482" s="1">
        <f t="shared" si="1580"/>
        <v>11.491828415587797</v>
      </c>
      <c r="AI3482" s="1">
        <f t="shared" si="1581"/>
        <v>19.786702607861429</v>
      </c>
      <c r="AJ3482" s="1">
        <f t="shared" si="1588"/>
        <v>17.560529934273724</v>
      </c>
      <c r="AK3482" s="1">
        <f t="shared" si="1589"/>
        <v>12.553635507590936</v>
      </c>
      <c r="AL3482" s="2">
        <f>AI3482/(K!D$3*AC3482^2)</f>
        <v>0.23715750814925121</v>
      </c>
      <c r="AM3482" s="2">
        <f t="shared" si="1590"/>
        <v>0.20311487232220013</v>
      </c>
      <c r="AN3482" s="4">
        <f t="shared" si="1582"/>
        <v>1995.6339978950496</v>
      </c>
      <c r="AO3482" s="4">
        <f t="shared" si="1591"/>
        <v>-1162.2451026335109</v>
      </c>
      <c r="AP3482" s="4">
        <f t="shared" si="1583"/>
        <v>-47.743351719164401</v>
      </c>
      <c r="AQ3482" s="4">
        <f t="shared" si="1584"/>
        <v>1621.561576791217</v>
      </c>
      <c r="AR3482" s="4">
        <f t="shared" si="1585"/>
        <v>0</v>
      </c>
      <c r="AS3482" s="11">
        <f t="shared" si="1592"/>
        <v>125.56014010053573</v>
      </c>
      <c r="AT3482" s="12">
        <f t="shared" si="1593"/>
        <v>0.96454035664332993</v>
      </c>
      <c r="AU3482" s="14">
        <f t="shared" si="1594"/>
        <v>15.303704260293381</v>
      </c>
    </row>
    <row r="3483" spans="1:47" x14ac:dyDescent="0.35">
      <c r="A3483" t="s">
        <v>33</v>
      </c>
      <c r="B3483">
        <v>86.7</v>
      </c>
      <c r="C3483" s="1">
        <f t="shared" si="1566"/>
        <v>-3.4640145095721671E-2</v>
      </c>
      <c r="D3483" s="1">
        <f t="shared" si="1567"/>
        <v>8.7675777409713103</v>
      </c>
      <c r="E3483" s="1">
        <f t="shared" si="1568"/>
        <v>-126.89204029252585</v>
      </c>
      <c r="F3483" s="1">
        <f t="shared" si="1569"/>
        <v>-2.4682040540383516</v>
      </c>
      <c r="G3483" s="1">
        <f t="shared" si="1570"/>
        <v>-2.0192230195874572E-2</v>
      </c>
      <c r="H3483">
        <v>-2.9582000000000002</v>
      </c>
      <c r="I3483" s="1">
        <f t="shared" si="1571"/>
        <v>54.378999999999998</v>
      </c>
      <c r="J3483">
        <v>4.9288999999999996</v>
      </c>
      <c r="K3483">
        <v>-1.7369000000000001</v>
      </c>
      <c r="L3483">
        <v>0.2465</v>
      </c>
      <c r="M3483">
        <v>-1.036</v>
      </c>
      <c r="N3483" s="10">
        <v>1.0552999999999999</v>
      </c>
      <c r="O3483" s="2">
        <f t="shared" si="1586"/>
        <v>-1.7372208255518711</v>
      </c>
      <c r="P3483" s="2">
        <f t="shared" si="1587"/>
        <v>0.24658138949333352</v>
      </c>
      <c r="Q3483">
        <v>8.0749999999999993</v>
      </c>
      <c r="R3483">
        <v>-125.93600000000001</v>
      </c>
      <c r="S3483">
        <v>-3.4752000000000001</v>
      </c>
      <c r="T3483">
        <v>-19.993500000000001</v>
      </c>
      <c r="U3483">
        <v>27.5992</v>
      </c>
      <c r="V3483">
        <v>-29.0702</v>
      </c>
      <c r="W3483">
        <v>2294</v>
      </c>
      <c r="X3483">
        <v>6.1210000000000004</v>
      </c>
      <c r="Y3483" s="1">
        <f t="shared" si="1572"/>
        <v>0.43826994933724128</v>
      </c>
      <c r="Z3483" s="1">
        <f t="shared" si="1573"/>
        <v>4.3863026249342436</v>
      </c>
      <c r="AA3483" s="1">
        <f t="shared" si="1574"/>
        <v>-120.84409029965165</v>
      </c>
      <c r="AB3483" s="1">
        <f t="shared" si="1575"/>
        <v>-8.8385015946500864</v>
      </c>
      <c r="AC3483" s="1">
        <f t="shared" si="1576"/>
        <v>121.2462491028341</v>
      </c>
      <c r="AD3483" s="1">
        <f t="shared" si="1577"/>
        <v>28.457215998928525</v>
      </c>
      <c r="AE3483" s="3">
        <f>AD3483/(K!D$3*AC3483^2)</f>
        <v>0.35960309826553671</v>
      </c>
      <c r="AF3483" s="1">
        <f t="shared" si="1578"/>
        <v>-18.964008678346378</v>
      </c>
      <c r="AG3483" s="1">
        <f t="shared" si="1579"/>
        <v>-0.76362693524436409</v>
      </c>
      <c r="AH3483" s="1">
        <f t="shared" si="1580"/>
        <v>1.0293510925331155</v>
      </c>
      <c r="AI3483" s="1">
        <f t="shared" si="1581"/>
        <v>19.007270054385152</v>
      </c>
      <c r="AJ3483" s="1">
        <f t="shared" si="1588"/>
        <v>-21.855703131270666</v>
      </c>
      <c r="AK3483" s="1">
        <f t="shared" si="1589"/>
        <v>1.1863099346680217</v>
      </c>
      <c r="AL3483" s="2">
        <f>AI3483/(K!D$3*AC3483^2)</f>
        <v>0.24018769795977277</v>
      </c>
      <c r="AM3483" s="2">
        <f t="shared" si="1590"/>
        <v>0.20828353152864282</v>
      </c>
      <c r="AN3483" s="4">
        <f t="shared" si="1582"/>
        <v>1993.0138711156274</v>
      </c>
      <c r="AO3483" s="4">
        <f t="shared" si="1591"/>
        <v>-113.41186288373105</v>
      </c>
      <c r="AP3483" s="4">
        <f t="shared" si="1583"/>
        <v>141.04961321884178</v>
      </c>
      <c r="AQ3483" s="4">
        <f t="shared" si="1584"/>
        <v>-1984.7788406841094</v>
      </c>
      <c r="AR3483" s="4">
        <f t="shared" si="1585"/>
        <v>0</v>
      </c>
      <c r="AS3483" s="11">
        <f t="shared" si="1592"/>
        <v>266.89308015012386</v>
      </c>
      <c r="AT3483" s="12">
        <f t="shared" si="1593"/>
        <v>0.86879418967551325</v>
      </c>
      <c r="AU3483" s="14">
        <f t="shared" si="1594"/>
        <v>29.681182509381916</v>
      </c>
    </row>
    <row r="3484" spans="1:47" x14ac:dyDescent="0.35">
      <c r="A3484" t="s">
        <v>33</v>
      </c>
      <c r="B3484">
        <v>88.9</v>
      </c>
      <c r="C3484" s="1">
        <f t="shared" si="1566"/>
        <v>-3.264745926105618E-2</v>
      </c>
      <c r="D3484" s="1">
        <f t="shared" si="1567"/>
        <v>-9.4091319084501794</v>
      </c>
      <c r="E3484" s="1">
        <f t="shared" si="1568"/>
        <v>-130.11613824180304</v>
      </c>
      <c r="F3484" s="1">
        <f t="shared" si="1569"/>
        <v>-1.017434462940018</v>
      </c>
      <c r="G3484" s="1">
        <f t="shared" si="1570"/>
        <v>-2.9696637117694991E-2</v>
      </c>
      <c r="H3484">
        <v>2.4798</v>
      </c>
      <c r="I3484" s="1">
        <f t="shared" si="1571"/>
        <v>54.232999999999997</v>
      </c>
      <c r="J3484">
        <v>5.7224000000000004</v>
      </c>
      <c r="K3484">
        <v>1.4107000000000001</v>
      </c>
      <c r="L3484">
        <v>1.1020000000000001</v>
      </c>
      <c r="M3484">
        <v>7.1499999999999994E-2</v>
      </c>
      <c r="N3484" s="10">
        <v>3.4996999999999998</v>
      </c>
      <c r="O3484" s="2">
        <f t="shared" si="1586"/>
        <v>1.4110252118386959</v>
      </c>
      <c r="P3484" s="2">
        <f t="shared" si="1587"/>
        <v>1.1020731199317839</v>
      </c>
      <c r="Q3484">
        <v>-8.8338999999999999</v>
      </c>
      <c r="R3484">
        <v>-129.1996</v>
      </c>
      <c r="S3484">
        <v>-1.6631</v>
      </c>
      <c r="T3484">
        <v>17.619499999999999</v>
      </c>
      <c r="U3484">
        <v>28.073799999999999</v>
      </c>
      <c r="V3484">
        <v>-19.776900000000001</v>
      </c>
      <c r="W3484">
        <v>2015</v>
      </c>
      <c r="X3484">
        <v>6.2670000000000003</v>
      </c>
      <c r="Y3484" s="1">
        <f t="shared" si="1572"/>
        <v>0.42544330923692408</v>
      </c>
      <c r="Z3484" s="1">
        <f t="shared" si="1573"/>
        <v>-5.6610827149001874</v>
      </c>
      <c r="AA3484" s="1">
        <f t="shared" si="1574"/>
        <v>-124.14423305437526</v>
      </c>
      <c r="AB3484" s="1">
        <f t="shared" si="1575"/>
        <v>-5.2244093541638801</v>
      </c>
      <c r="AC3484" s="1">
        <f t="shared" si="1576"/>
        <v>124.38300893314914</v>
      </c>
      <c r="AD3484" s="1">
        <f t="shared" si="1577"/>
        <v>29.342539413748888</v>
      </c>
      <c r="AE3484" s="3">
        <f>AD3484/(K!D$3*AC3484^2)</f>
        <v>0.35232480332143989</v>
      </c>
      <c r="AF3484" s="1">
        <f t="shared" si="1578"/>
        <v>16.284023843640661</v>
      </c>
      <c r="AG3484" s="1">
        <f t="shared" si="1579"/>
        <v>-1.2124110559284063</v>
      </c>
      <c r="AH3484" s="1">
        <f t="shared" si="1580"/>
        <v>11.164637152357333</v>
      </c>
      <c r="AI3484" s="1">
        <f t="shared" si="1581"/>
        <v>19.781013519347098</v>
      </c>
      <c r="AJ3484" s="1">
        <f t="shared" si="1588"/>
        <v>17.684646218403952</v>
      </c>
      <c r="AK3484" s="1">
        <f t="shared" si="1589"/>
        <v>12.124930551080894</v>
      </c>
      <c r="AL3484" s="2">
        <f>AI3484/(K!D$3*AC3484^2)</f>
        <v>0.23751665114700743</v>
      </c>
      <c r="AM3484" s="2">
        <f t="shared" si="1590"/>
        <v>0.20371912975999568</v>
      </c>
      <c r="AN3484" s="4">
        <f t="shared" si="1582"/>
        <v>1999.7695327395388</v>
      </c>
      <c r="AO3484" s="4">
        <f t="shared" si="1591"/>
        <v>-1131.6749827696603</v>
      </c>
      <c r="AP3484" s="4">
        <f t="shared" si="1583"/>
        <v>-17.775773459395097</v>
      </c>
      <c r="AQ3484" s="4">
        <f t="shared" si="1584"/>
        <v>1648.6582239277252</v>
      </c>
      <c r="AR3484" s="4">
        <f t="shared" si="1585"/>
        <v>0</v>
      </c>
      <c r="AS3484" s="11">
        <f t="shared" si="1592"/>
        <v>124.43527814889821</v>
      </c>
      <c r="AT3484" s="12">
        <f t="shared" si="1593"/>
        <v>0.99244145545386542</v>
      </c>
      <c r="AU3484" s="14">
        <f t="shared" si="1594"/>
        <v>7.0490509790390323</v>
      </c>
    </row>
    <row r="3485" spans="1:47" x14ac:dyDescent="0.35">
      <c r="A3485" t="s">
        <v>33</v>
      </c>
      <c r="B3485">
        <v>90.1</v>
      </c>
      <c r="C3485" s="1">
        <f t="shared" si="1566"/>
        <v>-3.35954010831509E-2</v>
      </c>
      <c r="D3485" s="1">
        <f t="shared" si="1567"/>
        <v>-11.875031440471931</v>
      </c>
      <c r="E3485" s="1">
        <f t="shared" si="1568"/>
        <v>-131.58517416719104</v>
      </c>
      <c r="F3485" s="1">
        <f t="shared" si="1569"/>
        <v>-2.8033921591794209</v>
      </c>
      <c r="G3485" s="1">
        <f t="shared" si="1570"/>
        <v>1.8430106544258251E-2</v>
      </c>
      <c r="H3485">
        <v>2.6316000000000002</v>
      </c>
      <c r="I3485" s="1">
        <f t="shared" si="1571"/>
        <v>54.405000000000001</v>
      </c>
      <c r="J3485">
        <v>5.8426</v>
      </c>
      <c r="K3485">
        <v>1.3886000000000001</v>
      </c>
      <c r="L3485">
        <v>1.1516</v>
      </c>
      <c r="M3485">
        <v>-0.76160000000000005</v>
      </c>
      <c r="N3485" s="10">
        <v>3.0085000000000002</v>
      </c>
      <c r="O3485" s="2">
        <f t="shared" si="1586"/>
        <v>1.3887834437581503</v>
      </c>
      <c r="P3485" s="2">
        <f t="shared" si="1587"/>
        <v>1.1516945355470971</v>
      </c>
      <c r="Q3485">
        <v>-11.265499999999999</v>
      </c>
      <c r="R3485">
        <v>-130.65309999999999</v>
      </c>
      <c r="S3485">
        <v>-3.4287000000000001</v>
      </c>
      <c r="T3485">
        <v>18.1433</v>
      </c>
      <c r="U3485">
        <v>27.7441</v>
      </c>
      <c r="V3485">
        <v>-18.6129</v>
      </c>
      <c r="W3485">
        <v>2078</v>
      </c>
      <c r="X3485">
        <v>6.0949999999999998</v>
      </c>
      <c r="Y3485" s="1">
        <f t="shared" si="1572"/>
        <v>0.42141427331500331</v>
      </c>
      <c r="Z3485" s="1">
        <f t="shared" si="1573"/>
        <v>-8.0521086479538813</v>
      </c>
      <c r="AA3485" s="1">
        <f t="shared" si="1574"/>
        <v>-125.73929429705166</v>
      </c>
      <c r="AB3485" s="1">
        <f t="shared" si="1575"/>
        <v>-6.7252630230718333</v>
      </c>
      <c r="AC3485" s="1">
        <f t="shared" si="1576"/>
        <v>126.17620911538165</v>
      </c>
      <c r="AD3485" s="1">
        <f t="shared" si="1577"/>
        <v>29.528683483542952</v>
      </c>
      <c r="AE3485" s="3">
        <f>AD3485/(K!D$3*AC3485^2)</f>
        <v>0.34455358501715944</v>
      </c>
      <c r="AF3485" s="1">
        <f t="shared" si="1578"/>
        <v>16.258886374741198</v>
      </c>
      <c r="AG3485" s="1">
        <f t="shared" si="1579"/>
        <v>-1.6823334677104249</v>
      </c>
      <c r="AH3485" s="1">
        <f t="shared" si="1580"/>
        <v>11.98720453631346</v>
      </c>
      <c r="AI3485" s="1">
        <f t="shared" si="1581"/>
        <v>20.270044514966845</v>
      </c>
      <c r="AJ3485" s="1">
        <f t="shared" si="1588"/>
        <v>17.324492788172616</v>
      </c>
      <c r="AK3485" s="1">
        <f t="shared" si="1589"/>
        <v>12.772845184670174</v>
      </c>
      <c r="AL3485" s="2">
        <f>AI3485/(K!D$3*AC3485^2)</f>
        <v>0.23651973884923289</v>
      </c>
      <c r="AM3485" s="2">
        <f t="shared" si="1590"/>
        <v>0.2020472180349098</v>
      </c>
      <c r="AN3485" s="4">
        <f t="shared" si="1582"/>
        <v>2011.9511265196411</v>
      </c>
      <c r="AO3485" s="4">
        <f t="shared" si="1591"/>
        <v>-1194.5986027873566</v>
      </c>
      <c r="AP3485" s="4">
        <f t="shared" si="1583"/>
        <v>-10.087309969716996</v>
      </c>
      <c r="AQ3485" s="4">
        <f t="shared" si="1584"/>
        <v>1618.8822563422343</v>
      </c>
      <c r="AR3485" s="4">
        <f t="shared" si="1585"/>
        <v>0</v>
      </c>
      <c r="AS3485" s="11">
        <f t="shared" si="1592"/>
        <v>126.40027322846589</v>
      </c>
      <c r="AT3485" s="12">
        <f t="shared" si="1593"/>
        <v>0.96821517156864345</v>
      </c>
      <c r="AU3485" s="14">
        <f t="shared" si="1594"/>
        <v>14.484538413871542</v>
      </c>
    </row>
    <row r="3486" spans="1:47" x14ac:dyDescent="0.35">
      <c r="A3486" t="s">
        <v>33</v>
      </c>
      <c r="B3486">
        <v>87.9</v>
      </c>
      <c r="C3486" s="1">
        <f t="shared" si="1566"/>
        <v>-3.5034935201838827E-2</v>
      </c>
      <c r="D3486" s="1">
        <f t="shared" si="1567"/>
        <v>-8.3662141519737556</v>
      </c>
      <c r="E3486" s="1">
        <f t="shared" si="1568"/>
        <v>-128.61370164348742</v>
      </c>
      <c r="F3486" s="1">
        <f t="shared" si="1569"/>
        <v>-0.79825246980586051</v>
      </c>
      <c r="G3486" s="1">
        <f t="shared" si="1570"/>
        <v>4.1790049466499113E-2</v>
      </c>
      <c r="H3486">
        <v>2.4367999999999999</v>
      </c>
      <c r="I3486" s="1">
        <f t="shared" si="1571"/>
        <v>54.488999999999997</v>
      </c>
      <c r="J3486">
        <v>5.8533999999999997</v>
      </c>
      <c r="K3486">
        <v>1.1106</v>
      </c>
      <c r="L3486">
        <v>1.4782</v>
      </c>
      <c r="M3486">
        <v>9.5299999999999996E-2</v>
      </c>
      <c r="N3486" s="10">
        <v>3.9893000000000001</v>
      </c>
      <c r="O3486" s="2">
        <f t="shared" si="1586"/>
        <v>1.1108110721312898</v>
      </c>
      <c r="P3486" s="2">
        <f t="shared" si="1587"/>
        <v>1.4784644080847491</v>
      </c>
      <c r="Q3486">
        <v>-7.8876999999999997</v>
      </c>
      <c r="R3486">
        <v>-127.6448</v>
      </c>
      <c r="S3486">
        <v>-1.3664000000000001</v>
      </c>
      <c r="T3486">
        <v>13.658200000000001</v>
      </c>
      <c r="U3486">
        <v>27.6553</v>
      </c>
      <c r="V3486">
        <v>-16.2166</v>
      </c>
      <c r="W3486">
        <v>2097</v>
      </c>
      <c r="X3486">
        <v>6.0110000000000001</v>
      </c>
      <c r="Y3486" s="1">
        <f t="shared" si="1572"/>
        <v>0.43278680725841162</v>
      </c>
      <c r="Z3486" s="1">
        <f t="shared" si="1573"/>
        <v>-5.410669766525336</v>
      </c>
      <c r="AA3486" s="1">
        <f t="shared" si="1574"/>
        <v>-122.62927714810064</v>
      </c>
      <c r="AB3486" s="1">
        <f t="shared" si="1575"/>
        <v>-4.3074177390992396</v>
      </c>
      <c r="AC3486" s="1">
        <f t="shared" si="1576"/>
        <v>122.8241377285718</v>
      </c>
      <c r="AD3486" s="1">
        <f t="shared" si="1577"/>
        <v>28.772720992014246</v>
      </c>
      <c r="AE3486" s="3">
        <f>AD3486/(K!D$3*AC3486^2)</f>
        <v>0.35430813606791756</v>
      </c>
      <c r="AF3486" s="1">
        <f t="shared" si="1578"/>
        <v>12.39069921024322</v>
      </c>
      <c r="AG3486" s="1">
        <f t="shared" si="1579"/>
        <v>-1.0717730500223475</v>
      </c>
      <c r="AH3486" s="1">
        <f t="shared" si="1580"/>
        <v>14.9483464776619</v>
      </c>
      <c r="AI3486" s="1">
        <f t="shared" si="1581"/>
        <v>19.445595563152679</v>
      </c>
      <c r="AJ3486" s="1">
        <f t="shared" si="1588"/>
        <v>13.924996413731979</v>
      </c>
      <c r="AK3486" s="1">
        <f t="shared" si="1589"/>
        <v>16.799348249902284</v>
      </c>
      <c r="AL3486" s="2">
        <f>AI3486/(K!D$3*AC3486^2)</f>
        <v>0.23945363807001122</v>
      </c>
      <c r="AM3486" s="2">
        <f t="shared" si="1590"/>
        <v>0.20701658019206431</v>
      </c>
      <c r="AN3486" s="4">
        <f t="shared" si="1582"/>
        <v>2006.6698730144262</v>
      </c>
      <c r="AO3486" s="4">
        <f t="shared" si="1591"/>
        <v>-1544.0119360471988</v>
      </c>
      <c r="AP3486" s="4">
        <f t="shared" si="1583"/>
        <v>23.112143000751988</v>
      </c>
      <c r="AQ3486" s="4">
        <f t="shared" si="1584"/>
        <v>1281.4901285040894</v>
      </c>
      <c r="AR3486" s="4">
        <f t="shared" si="1585"/>
        <v>0</v>
      </c>
      <c r="AS3486" s="11">
        <f t="shared" si="1592"/>
        <v>140.34463077024725</v>
      </c>
      <c r="AT3486" s="12">
        <f t="shared" si="1593"/>
        <v>0.9569241168404512</v>
      </c>
      <c r="AU3486" s="14">
        <f t="shared" si="1594"/>
        <v>16.87820095601068</v>
      </c>
    </row>
    <row r="3487" spans="1:47" x14ac:dyDescent="0.35">
      <c r="A3487" t="s">
        <v>33</v>
      </c>
      <c r="B3487">
        <v>91.3</v>
      </c>
      <c r="C3487" s="1">
        <f t="shared" si="1566"/>
        <v>-3.4908796286577934E-2</v>
      </c>
      <c r="D3487" s="1">
        <f t="shared" si="1567"/>
        <v>-11.461059596083143</v>
      </c>
      <c r="E3487" s="1">
        <f t="shared" si="1568"/>
        <v>-133.40868475762738</v>
      </c>
      <c r="F3487" s="1">
        <f t="shared" si="1569"/>
        <v>-2.0792119061833518</v>
      </c>
      <c r="G3487" s="1">
        <f t="shared" si="1570"/>
        <v>1.4227532422310674E-2</v>
      </c>
      <c r="H3487">
        <v>2.5013000000000001</v>
      </c>
      <c r="I3487" s="1">
        <f t="shared" si="1571"/>
        <v>54.639000000000003</v>
      </c>
      <c r="J3487">
        <v>5.8101000000000003</v>
      </c>
      <c r="K3487">
        <v>1.2794000000000001</v>
      </c>
      <c r="L3487">
        <v>1.2914000000000001</v>
      </c>
      <c r="M3487">
        <v>-0.7913</v>
      </c>
      <c r="N3487" s="10">
        <v>3.4548999999999999</v>
      </c>
      <c r="O3487" s="2">
        <f t="shared" si="1586"/>
        <v>1.2796985372664134</v>
      </c>
      <c r="P3487" s="2">
        <f t="shared" si="1587"/>
        <v>1.2915106137584726</v>
      </c>
      <c r="Q3487">
        <v>-10.861700000000001</v>
      </c>
      <c r="R3487">
        <v>-132.36959999999999</v>
      </c>
      <c r="S3487">
        <v>-2.6713</v>
      </c>
      <c r="T3487">
        <v>17.1693</v>
      </c>
      <c r="U3487">
        <v>29.765699999999999</v>
      </c>
      <c r="V3487">
        <v>-16.960999999999999</v>
      </c>
      <c r="W3487">
        <v>2092</v>
      </c>
      <c r="X3487">
        <v>5.8609999999999998</v>
      </c>
      <c r="Y3487" s="1">
        <f t="shared" si="1572"/>
        <v>0.41847862456930385</v>
      </c>
      <c r="Z3487" s="1">
        <f t="shared" si="1573"/>
        <v>-7.8685670716742688</v>
      </c>
      <c r="AA3487" s="1">
        <f t="shared" si="1574"/>
        <v>-127.18053015995612</v>
      </c>
      <c r="AB3487" s="1">
        <f t="shared" si="1575"/>
        <v>-5.6281198818433325</v>
      </c>
      <c r="AC3487" s="1">
        <f t="shared" si="1576"/>
        <v>127.54794131201548</v>
      </c>
      <c r="AD3487" s="1">
        <f t="shared" si="1577"/>
        <v>31.410431573864798</v>
      </c>
      <c r="AE3487" s="3">
        <f>AD3487/(K!D$3*AC3487^2)</f>
        <v>0.35866965555205399</v>
      </c>
      <c r="AF3487" s="1">
        <f t="shared" si="1578"/>
        <v>15.231557335972326</v>
      </c>
      <c r="AG3487" s="1">
        <f t="shared" si="1579"/>
        <v>-1.5542515337126481</v>
      </c>
      <c r="AH3487" s="1">
        <f t="shared" si="1580"/>
        <v>13.826998214164085</v>
      </c>
      <c r="AI3487" s="1">
        <f t="shared" si="1581"/>
        <v>20.630121578012023</v>
      </c>
      <c r="AJ3487" s="1">
        <f t="shared" si="1588"/>
        <v>16.004500310438502</v>
      </c>
      <c r="AK3487" s="1">
        <f t="shared" si="1589"/>
        <v>14.528665213266923</v>
      </c>
      <c r="AL3487" s="2">
        <f>AI3487/(K!D$3*AC3487^2)</f>
        <v>0.2355713764384974</v>
      </c>
      <c r="AM3487" s="2">
        <f t="shared" si="1590"/>
        <v>0.20047220708516597</v>
      </c>
      <c r="AN3487" s="4">
        <f t="shared" si="1582"/>
        <v>2017.9699816308089</v>
      </c>
      <c r="AO3487" s="4">
        <f t="shared" si="1591"/>
        <v>-1355.3235197188933</v>
      </c>
      <c r="AP3487" s="4">
        <f t="shared" si="1583"/>
        <v>17.695197979662005</v>
      </c>
      <c r="AQ3487" s="4">
        <f t="shared" si="1584"/>
        <v>1494.9875864462215</v>
      </c>
      <c r="AR3487" s="4">
        <f t="shared" si="1585"/>
        <v>0</v>
      </c>
      <c r="AS3487" s="11">
        <f t="shared" si="1592"/>
        <v>132.2327349394412</v>
      </c>
      <c r="AT3487" s="12">
        <f t="shared" si="1593"/>
        <v>0.9646128019267729</v>
      </c>
      <c r="AU3487" s="14">
        <f t="shared" si="1594"/>
        <v>15.287969755657338</v>
      </c>
    </row>
    <row r="3488" spans="1:47" x14ac:dyDescent="0.35">
      <c r="A3488" t="s">
        <v>33</v>
      </c>
      <c r="B3488">
        <v>95.6</v>
      </c>
      <c r="C3488" s="1">
        <f t="shared" si="1566"/>
        <v>-2.7741597074289508E-2</v>
      </c>
      <c r="D3488" s="1">
        <f t="shared" si="1567"/>
        <v>10.160622614134571</v>
      </c>
      <c r="E3488" s="1">
        <f t="shared" si="1568"/>
        <v>-139.56377048919251</v>
      </c>
      <c r="F3488" s="1">
        <f t="shared" si="1569"/>
        <v>-8.6799275877307487</v>
      </c>
      <c r="G3488" s="1">
        <f t="shared" si="1570"/>
        <v>2.9387991747739761E-2</v>
      </c>
      <c r="H3488">
        <v>-2.2879999999999998</v>
      </c>
      <c r="I3488" s="1">
        <f t="shared" si="1571"/>
        <v>53.859000000000002</v>
      </c>
      <c r="J3488">
        <v>5.7892000000000001</v>
      </c>
      <c r="K3488">
        <v>-1.4342999999999999</v>
      </c>
      <c r="L3488">
        <v>0.93840000000000001</v>
      </c>
      <c r="M3488">
        <v>9.5500000000000002E-2</v>
      </c>
      <c r="N3488" s="10">
        <v>0.96689999999999998</v>
      </c>
      <c r="O3488" s="2">
        <f t="shared" si="1586"/>
        <v>-1.4344447010992898</v>
      </c>
      <c r="P3488" s="2">
        <f t="shared" si="1587"/>
        <v>0.93858117423035914</v>
      </c>
      <c r="Q3488">
        <v>9.5815999999999999</v>
      </c>
      <c r="R3488">
        <v>-138.64660000000001</v>
      </c>
      <c r="S3488">
        <v>-9.1803000000000008</v>
      </c>
      <c r="T3488">
        <v>-20.872</v>
      </c>
      <c r="U3488">
        <v>33.061199999999999</v>
      </c>
      <c r="V3488">
        <v>-18.036899999999999</v>
      </c>
      <c r="W3488">
        <v>2336</v>
      </c>
      <c r="X3488">
        <v>6.641</v>
      </c>
      <c r="Y3488" s="1">
        <f t="shared" si="1572"/>
        <v>0.39416084073473101</v>
      </c>
      <c r="Z3488" s="1">
        <f t="shared" si="1573"/>
        <v>6.0471600802269183</v>
      </c>
      <c r="AA3488" s="1">
        <f t="shared" si="1574"/>
        <v>-133.04805529534298</v>
      </c>
      <c r="AB3488" s="1">
        <f t="shared" si="1575"/>
        <v>-12.234647421854884</v>
      </c>
      <c r="AC3488" s="1">
        <f t="shared" si="1576"/>
        <v>133.7461766199155</v>
      </c>
      <c r="AD3488" s="1">
        <f t="shared" si="1577"/>
        <v>35.125543351740582</v>
      </c>
      <c r="AE3488" s="3">
        <f>AD3488/(K!D$3*AC3488^2)</f>
        <v>0.36477741229323657</v>
      </c>
      <c r="AF3488" s="1">
        <f t="shared" si="1578"/>
        <v>-19.283844069707062</v>
      </c>
      <c r="AG3488" s="1">
        <f t="shared" si="1579"/>
        <v>-1.8809968705866993</v>
      </c>
      <c r="AH3488" s="1">
        <f t="shared" si="1580"/>
        <v>10.92393421634624</v>
      </c>
      <c r="AI3488" s="1">
        <f t="shared" si="1581"/>
        <v>22.242687114982157</v>
      </c>
      <c r="AJ3488" s="1">
        <f t="shared" si="1588"/>
        <v>-17.975948396761321</v>
      </c>
      <c r="AK3488" s="1">
        <f t="shared" si="1589"/>
        <v>10.183035967975359</v>
      </c>
      <c r="AL3488" s="2">
        <f>AI3488/(K!D$3*AC3488^2)</f>
        <v>0.23098944739453409</v>
      </c>
      <c r="AM3488" s="2">
        <f t="shared" si="1590"/>
        <v>0.19306635209928777</v>
      </c>
      <c r="AN3488" s="4">
        <f t="shared" si="1582"/>
        <v>2037.8632768373182</v>
      </c>
      <c r="AO3488" s="4">
        <f t="shared" si="1591"/>
        <v>-1011.3856480178813</v>
      </c>
      <c r="AP3488" s="4">
        <f t="shared" si="1583"/>
        <v>116.36673916472459</v>
      </c>
      <c r="AQ3488" s="4">
        <f t="shared" si="1584"/>
        <v>-1765.3454585666093</v>
      </c>
      <c r="AR3488" s="4">
        <f t="shared" si="1585"/>
        <v>0</v>
      </c>
      <c r="AS3488" s="11">
        <f t="shared" si="1592"/>
        <v>240.46926400941666</v>
      </c>
      <c r="AT3488" s="12">
        <f t="shared" si="1593"/>
        <v>0.87237297809816705</v>
      </c>
      <c r="AU3488" s="14">
        <f t="shared" si="1594"/>
        <v>29.264423149401079</v>
      </c>
    </row>
    <row r="3489" spans="1:47" x14ac:dyDescent="0.35">
      <c r="A3489" t="s">
        <v>33</v>
      </c>
      <c r="B3489">
        <v>95</v>
      </c>
      <c r="C3489" s="1">
        <f t="shared" si="1566"/>
        <v>-3.673814543323576E-2</v>
      </c>
      <c r="D3489" s="1">
        <f t="shared" si="1567"/>
        <v>4.6376503807391902</v>
      </c>
      <c r="E3489" s="1">
        <f t="shared" si="1568"/>
        <v>-139.09794720785783</v>
      </c>
      <c r="F3489" s="1">
        <f t="shared" si="1569"/>
        <v>-6.1418418874399645</v>
      </c>
      <c r="G3489" s="1">
        <f t="shared" si="1570"/>
        <v>3.701968322782534E-2</v>
      </c>
      <c r="H3489">
        <v>-1.4451000000000001</v>
      </c>
      <c r="I3489" s="1">
        <f t="shared" si="1571"/>
        <v>55.088999999999999</v>
      </c>
      <c r="J3489">
        <v>6.0926</v>
      </c>
      <c r="K3489">
        <v>-1.5423</v>
      </c>
      <c r="L3489">
        <v>0.89849999999999997</v>
      </c>
      <c r="M3489">
        <v>-1.1980999999999999</v>
      </c>
      <c r="N3489" s="10">
        <v>1.9917</v>
      </c>
      <c r="O3489" s="2">
        <f t="shared" si="1586"/>
        <v>-1.5424837566979752</v>
      </c>
      <c r="P3489" s="2">
        <f t="shared" si="1587"/>
        <v>0.89881522958741611</v>
      </c>
      <c r="Q3489">
        <v>3.9058999999999999</v>
      </c>
      <c r="R3489">
        <v>-137.94380000000001</v>
      </c>
      <c r="S3489">
        <v>-6.8689999999999998</v>
      </c>
      <c r="T3489">
        <v>-19.917999999999999</v>
      </c>
      <c r="U3489">
        <v>31.415500000000002</v>
      </c>
      <c r="V3489">
        <v>-19.792999999999999</v>
      </c>
      <c r="W3489">
        <v>2139</v>
      </c>
      <c r="X3489">
        <v>5.4109999999999996</v>
      </c>
      <c r="Y3489" s="1">
        <f t="shared" si="1572"/>
        <v>0.40432055734795991</v>
      </c>
      <c r="Z3489" s="1">
        <f t="shared" si="1573"/>
        <v>0.61102195011085758</v>
      </c>
      <c r="AA3489" s="1">
        <f t="shared" si="1574"/>
        <v>-132.74698097317543</v>
      </c>
      <c r="AB3489" s="1">
        <f t="shared" si="1575"/>
        <v>-10.14320028323405</v>
      </c>
      <c r="AC3489" s="1">
        <f t="shared" si="1576"/>
        <v>133.13534022678544</v>
      </c>
      <c r="AD3489" s="1">
        <f t="shared" si="1577"/>
        <v>32.358546358415232</v>
      </c>
      <c r="AE3489" s="3">
        <f>AD3489/(K!D$3*AC3489^2)</f>
        <v>0.33913291070492502</v>
      </c>
      <c r="AF3489" s="1">
        <f t="shared" si="1578"/>
        <v>-19.76949110623076</v>
      </c>
      <c r="AG3489" s="1">
        <f t="shared" si="1579"/>
        <v>-0.84865563623542783</v>
      </c>
      <c r="AH3489" s="1">
        <f t="shared" si="1580"/>
        <v>9.9156950251629326</v>
      </c>
      <c r="AI3489" s="1">
        <f t="shared" si="1581"/>
        <v>22.133097452012727</v>
      </c>
      <c r="AJ3489" s="1">
        <f t="shared" si="1588"/>
        <v>-19.390918766430968</v>
      </c>
      <c r="AK3489" s="1">
        <f t="shared" si="1589"/>
        <v>9.7258161938745538</v>
      </c>
      <c r="AL3489" s="2">
        <f>AI3489/(K!D$3*AC3489^2)</f>
        <v>0.23196535711700142</v>
      </c>
      <c r="AM3489" s="2">
        <f t="shared" si="1590"/>
        <v>0.19461627713301174</v>
      </c>
      <c r="AN3489" s="4">
        <f t="shared" si="1582"/>
        <v>2044.8412129705548</v>
      </c>
      <c r="AO3489" s="4">
        <f t="shared" si="1591"/>
        <v>-919.3963371093223</v>
      </c>
      <c r="AP3489" s="4">
        <f t="shared" si="1583"/>
        <v>134.94922758981647</v>
      </c>
      <c r="AQ3489" s="4">
        <f t="shared" si="1584"/>
        <v>-1821.5034086011924</v>
      </c>
      <c r="AR3489" s="4">
        <f t="shared" si="1585"/>
        <v>0</v>
      </c>
      <c r="AS3489" s="11">
        <f t="shared" si="1592"/>
        <v>243.36323575958633</v>
      </c>
      <c r="AT3489" s="12">
        <f t="shared" si="1593"/>
        <v>0.95597999671367684</v>
      </c>
      <c r="AU3489" s="14">
        <f t="shared" si="1594"/>
        <v>17.063527551326047</v>
      </c>
    </row>
    <row r="3490" spans="1:47" x14ac:dyDescent="0.35">
      <c r="A3490" t="s">
        <v>33</v>
      </c>
      <c r="B3490">
        <v>94.6</v>
      </c>
      <c r="C3490" s="1">
        <f t="shared" si="1566"/>
        <v>-3.6089513435653926E-2</v>
      </c>
      <c r="D3490" s="1">
        <f t="shared" si="1567"/>
        <v>3.823781643356281</v>
      </c>
      <c r="E3490" s="1">
        <f t="shared" si="1568"/>
        <v>-138.704016655647</v>
      </c>
      <c r="F3490" s="1">
        <f t="shared" si="1569"/>
        <v>-4.1725126210963488</v>
      </c>
      <c r="G3490" s="1">
        <f t="shared" si="1570"/>
        <v>-2.8108066065868798E-2</v>
      </c>
      <c r="H3490">
        <v>-1.1535</v>
      </c>
      <c r="I3490" s="1">
        <f t="shared" si="1571"/>
        <v>54.984000000000002</v>
      </c>
      <c r="J3490">
        <v>6.1740000000000004</v>
      </c>
      <c r="K3490">
        <v>-1.5442</v>
      </c>
      <c r="L3490">
        <v>0.8821</v>
      </c>
      <c r="M3490">
        <v>-1.2212000000000001</v>
      </c>
      <c r="N3490" s="10">
        <v>2.7924000000000002</v>
      </c>
      <c r="O3490" s="2">
        <f t="shared" si="1586"/>
        <v>-1.5444401177145934</v>
      </c>
      <c r="P3490" s="2">
        <f t="shared" si="1587"/>
        <v>0.88231587906155218</v>
      </c>
      <c r="Q3490">
        <v>3.1145</v>
      </c>
      <c r="R3490">
        <v>-137.49809999999999</v>
      </c>
      <c r="S3490">
        <v>-4.9112</v>
      </c>
      <c r="T3490">
        <v>-19.653400000000001</v>
      </c>
      <c r="U3490">
        <v>33.4146</v>
      </c>
      <c r="V3490">
        <v>-20.4682</v>
      </c>
      <c r="W3490">
        <v>2010</v>
      </c>
      <c r="X3490">
        <v>5.516</v>
      </c>
      <c r="Y3490" s="1">
        <f t="shared" si="1572"/>
        <v>0.40605967133871623</v>
      </c>
      <c r="Z3490" s="1">
        <f t="shared" si="1573"/>
        <v>-0.16644492898788199</v>
      </c>
      <c r="AA3490" s="1">
        <f t="shared" si="1574"/>
        <v>-131.91985590868967</v>
      </c>
      <c r="AB3490" s="1">
        <f t="shared" si="1575"/>
        <v>-8.3281679035439033</v>
      </c>
      <c r="AC3490" s="1">
        <f t="shared" si="1576"/>
        <v>132.18258004560758</v>
      </c>
      <c r="AD3490" s="1">
        <f t="shared" si="1577"/>
        <v>34.060962305101</v>
      </c>
      <c r="AE3490" s="3">
        <f>AD3490/(K!D$3*AC3490^2)</f>
        <v>0.36213967150537762</v>
      </c>
      <c r="AF3490" s="1">
        <f t="shared" si="1578"/>
        <v>-19.696289724577742</v>
      </c>
      <c r="AG3490" s="1">
        <f t="shared" si="1579"/>
        <v>-0.57866324126737112</v>
      </c>
      <c r="AH3490" s="1">
        <f t="shared" si="1580"/>
        <v>9.5597879238604158</v>
      </c>
      <c r="AI3490" s="1">
        <f t="shared" si="1581"/>
        <v>21.901329302361724</v>
      </c>
      <c r="AJ3490" s="1">
        <f t="shared" si="1588"/>
        <v>-19.48567218000391</v>
      </c>
      <c r="AK3490" s="1">
        <f t="shared" si="1589"/>
        <v>9.4575626272525195</v>
      </c>
      <c r="AL3490" s="2">
        <f>AI3490/(K!D$3*AC3490^2)</f>
        <v>0.23285719669466212</v>
      </c>
      <c r="AM3490" s="2">
        <f t="shared" si="1590"/>
        <v>0.19604545088797515</v>
      </c>
      <c r="AN3490" s="4">
        <f t="shared" si="1582"/>
        <v>2045.1165833812172</v>
      </c>
      <c r="AO3490" s="4">
        <f t="shared" si="1591"/>
        <v>-894.31028551618886</v>
      </c>
      <c r="AP3490" s="4">
        <f t="shared" si="1583"/>
        <v>117.00374157994162</v>
      </c>
      <c r="AQ3490" s="4">
        <f t="shared" si="1584"/>
        <v>-1835.4893291155656</v>
      </c>
      <c r="AR3490" s="4">
        <f t="shared" si="1585"/>
        <v>0</v>
      </c>
      <c r="AS3490" s="11">
        <f t="shared" si="1592"/>
        <v>244.10992624047114</v>
      </c>
      <c r="AT3490" s="12">
        <f t="shared" si="1593"/>
        <v>1.0174709370055808</v>
      </c>
      <c r="AU3490" s="14" t="str">
        <f t="shared" si="1594"/>
        <v/>
      </c>
    </row>
    <row r="3491" spans="1:47" x14ac:dyDescent="0.35">
      <c r="A3491" t="s">
        <v>33</v>
      </c>
      <c r="B3491">
        <v>89.6</v>
      </c>
      <c r="C3491" s="1">
        <f t="shared" si="1566"/>
        <v>-3.4376717282759338E-2</v>
      </c>
      <c r="D3491" s="1">
        <f t="shared" si="1567"/>
        <v>-7.7351462785476972</v>
      </c>
      <c r="E3491" s="1">
        <f t="shared" si="1568"/>
        <v>-131.11081362057826</v>
      </c>
      <c r="F3491" s="1">
        <f t="shared" si="1569"/>
        <v>-4.4915247035915344</v>
      </c>
      <c r="G3491" s="1">
        <f t="shared" si="1570"/>
        <v>1.8835154797969267E-2</v>
      </c>
      <c r="H3491">
        <v>2.7662</v>
      </c>
      <c r="I3491" s="1">
        <f t="shared" si="1571"/>
        <v>54.49</v>
      </c>
      <c r="J3491">
        <v>5.6840000000000002</v>
      </c>
      <c r="K3491">
        <v>1.2259</v>
      </c>
      <c r="L3491">
        <v>1.369</v>
      </c>
      <c r="M3491">
        <v>0.86119999999999997</v>
      </c>
      <c r="N3491" s="10">
        <v>2.3323</v>
      </c>
      <c r="O3491" s="2">
        <f t="shared" si="1586"/>
        <v>1.2261680973278686</v>
      </c>
      <c r="P3491" s="2">
        <f t="shared" si="1587"/>
        <v>1.3691740141389883</v>
      </c>
      <c r="Q3491">
        <v>-7.2091000000000003</v>
      </c>
      <c r="R3491">
        <v>-130.11250000000001</v>
      </c>
      <c r="S3491">
        <v>-5.0416999999999996</v>
      </c>
      <c r="T3491">
        <v>15.3024</v>
      </c>
      <c r="U3491">
        <v>29.040400000000002</v>
      </c>
      <c r="V3491">
        <v>-16.004300000000001</v>
      </c>
      <c r="W3491">
        <v>2342</v>
      </c>
      <c r="X3491">
        <v>6.01</v>
      </c>
      <c r="Y3491" s="1">
        <f t="shared" si="1572"/>
        <v>0.42478066069414111</v>
      </c>
      <c r="Z3491" s="1">
        <f t="shared" si="1573"/>
        <v>-4.485064487444685</v>
      </c>
      <c r="AA3491" s="1">
        <f t="shared" si="1574"/>
        <v>-124.94291347116719</v>
      </c>
      <c r="AB3491" s="1">
        <f t="shared" si="1575"/>
        <v>-7.8906832675651559</v>
      </c>
      <c r="AC3491" s="1">
        <f t="shared" si="1576"/>
        <v>125.27214499859552</v>
      </c>
      <c r="AD3491" s="1">
        <f t="shared" si="1577"/>
        <v>30.530445666554087</v>
      </c>
      <c r="AE3491" s="3">
        <f>AD3491/(K!D$3*AC3491^2)</f>
        <v>0.36140300144581056</v>
      </c>
      <c r="AF3491" s="1">
        <f t="shared" si="1578"/>
        <v>14.209331643531318</v>
      </c>
      <c r="AG3491" s="1">
        <f t="shared" si="1579"/>
        <v>-1.4098076754190245</v>
      </c>
      <c r="AH3491" s="1">
        <f t="shared" si="1580"/>
        <v>14.24663819902991</v>
      </c>
      <c r="AI3491" s="1">
        <f t="shared" si="1581"/>
        <v>20.17075515223932</v>
      </c>
      <c r="AJ3491" s="1">
        <f t="shared" si="1588"/>
        <v>15.383472279128817</v>
      </c>
      <c r="AK3491" s="1">
        <f t="shared" si="1589"/>
        <v>15.42386153716993</v>
      </c>
      <c r="AL3491" s="2">
        <f>AI3491/(K!D$3*AC3491^2)</f>
        <v>0.23877055490983995</v>
      </c>
      <c r="AM3491" s="2">
        <f t="shared" si="1590"/>
        <v>0.20584623518333933</v>
      </c>
      <c r="AN3491" s="4">
        <f t="shared" si="1582"/>
        <v>2035.0942103291759</v>
      </c>
      <c r="AO3491" s="4">
        <f t="shared" si="1591"/>
        <v>-1442.5722751863279</v>
      </c>
      <c r="AP3491" s="4">
        <f t="shared" si="1583"/>
        <v>-38.839468567121813</v>
      </c>
      <c r="AQ3491" s="4">
        <f t="shared" si="1584"/>
        <v>1434.9512784274234</v>
      </c>
      <c r="AR3491" s="4">
        <f t="shared" si="1585"/>
        <v>0</v>
      </c>
      <c r="AS3491" s="11">
        <f t="shared" si="1592"/>
        <v>135.07511629248353</v>
      </c>
      <c r="AT3491" s="12">
        <f t="shared" si="1593"/>
        <v>0.86895568331732531</v>
      </c>
      <c r="AU3491" s="14">
        <f t="shared" si="1594"/>
        <v>29.662490968505285</v>
      </c>
    </row>
    <row r="3492" spans="1:47" x14ac:dyDescent="0.35">
      <c r="A3492" t="s">
        <v>33</v>
      </c>
      <c r="B3492">
        <v>97.4</v>
      </c>
      <c r="C3492" s="1">
        <f t="shared" si="1566"/>
        <v>-3.0906176450414879E-2</v>
      </c>
      <c r="D3492" s="1">
        <f t="shared" si="1567"/>
        <v>10.492113500687555</v>
      </c>
      <c r="E3492" s="1">
        <f t="shared" si="1568"/>
        <v>-142.22179049249101</v>
      </c>
      <c r="F3492" s="1">
        <f t="shared" si="1569"/>
        <v>-7.0461776005348984</v>
      </c>
      <c r="G3492" s="1">
        <f t="shared" si="1570"/>
        <v>7.0586611576914038E-2</v>
      </c>
      <c r="H3492">
        <v>-2.2993999999999999</v>
      </c>
      <c r="I3492" s="1">
        <f t="shared" si="1571"/>
        <v>54.38</v>
      </c>
      <c r="J3492">
        <v>5.8426</v>
      </c>
      <c r="K3492">
        <v>-1.4371</v>
      </c>
      <c r="L3492">
        <v>0.97189999999999999</v>
      </c>
      <c r="M3492">
        <v>0.1706</v>
      </c>
      <c r="N3492" s="10">
        <v>1.7465999999999999</v>
      </c>
      <c r="O3492" s="2">
        <f t="shared" si="1586"/>
        <v>-1.4372585346014297</v>
      </c>
      <c r="P3492" s="2">
        <f t="shared" si="1587"/>
        <v>0.97192448811449994</v>
      </c>
      <c r="Q3492">
        <v>9.8331999999999997</v>
      </c>
      <c r="R3492">
        <v>-141.2167</v>
      </c>
      <c r="S3492">
        <v>-7.5952999999999999</v>
      </c>
      <c r="T3492">
        <v>-21.319800000000001</v>
      </c>
      <c r="U3492">
        <v>32.520699999999998</v>
      </c>
      <c r="V3492">
        <v>-17.767399999999999</v>
      </c>
      <c r="W3492">
        <v>2382</v>
      </c>
      <c r="X3492">
        <v>6.12</v>
      </c>
      <c r="Y3492" s="1">
        <f t="shared" si="1572"/>
        <v>0.38976868032780854</v>
      </c>
      <c r="Z3492" s="1">
        <f t="shared" si="1573"/>
        <v>6.3372183452611486</v>
      </c>
      <c r="AA3492" s="1">
        <f t="shared" si="1574"/>
        <v>-135.88401533132273</v>
      </c>
      <c r="AB3492" s="1">
        <f t="shared" si="1575"/>
        <v>-10.508765625963051</v>
      </c>
      <c r="AC3492" s="1">
        <f t="shared" si="1576"/>
        <v>136.43701885448866</v>
      </c>
      <c r="AD3492" s="1">
        <f t="shared" si="1577"/>
        <v>34.488785722796791</v>
      </c>
      <c r="AE3492" s="3">
        <f>AD3492/(K!D$3*AC3492^2)</f>
        <v>0.3441764095398846</v>
      </c>
      <c r="AF3492" s="1">
        <f t="shared" si="1578"/>
        <v>-19.717866980476991</v>
      </c>
      <c r="AG3492" s="1">
        <f t="shared" si="1579"/>
        <v>-1.8282965352687199</v>
      </c>
      <c r="AH3492" s="1">
        <f t="shared" si="1580"/>
        <v>11.75017604022797</v>
      </c>
      <c r="AI3492" s="1">
        <f t="shared" si="1581"/>
        <v>23.026149992063541</v>
      </c>
      <c r="AJ3492" s="1">
        <f t="shared" si="1588"/>
        <v>-17.973185645995812</v>
      </c>
      <c r="AK3492" s="1">
        <f t="shared" si="1589"/>
        <v>10.710493967387565</v>
      </c>
      <c r="AL3492" s="2">
        <f>AI3492/(K!D$3*AC3492^2)</f>
        <v>0.22978650780844617</v>
      </c>
      <c r="AM3492" s="2">
        <f t="shared" si="1590"/>
        <v>0.19117556234171287</v>
      </c>
      <c r="AN3492" s="4">
        <f t="shared" si="1582"/>
        <v>2058.5038065906674</v>
      </c>
      <c r="AO3492" s="4">
        <f t="shared" si="1591"/>
        <v>-1058.7798839059747</v>
      </c>
      <c r="AP3492" s="4">
        <f t="shared" si="1583"/>
        <v>86.980695616411737</v>
      </c>
      <c r="AQ3492" s="4">
        <f t="shared" si="1584"/>
        <v>-1763.1952352971018</v>
      </c>
      <c r="AR3492" s="4">
        <f t="shared" si="1585"/>
        <v>0</v>
      </c>
      <c r="AS3492" s="11">
        <f t="shared" si="1592"/>
        <v>239.20864448943746</v>
      </c>
      <c r="AT3492" s="12">
        <f t="shared" si="1593"/>
        <v>0.86419135457206864</v>
      </c>
      <c r="AU3492" s="14">
        <f t="shared" si="1594"/>
        <v>30.20950360245428</v>
      </c>
    </row>
    <row r="3493" spans="1:47" x14ac:dyDescent="0.35">
      <c r="A3493" t="s">
        <v>33</v>
      </c>
      <c r="B3493">
        <v>94.8</v>
      </c>
      <c r="C3493" s="1">
        <f t="shared" si="1566"/>
        <v>-3.1794003217548591E-2</v>
      </c>
      <c r="D3493" s="1">
        <f t="shared" si="1567"/>
        <v>9.7771227033743759</v>
      </c>
      <c r="E3493" s="1">
        <f t="shared" si="1568"/>
        <v>-138.42708055221709</v>
      </c>
      <c r="F3493" s="1">
        <f t="shared" si="1569"/>
        <v>-8.2369666199011284</v>
      </c>
      <c r="G3493" s="1">
        <f t="shared" si="1570"/>
        <v>3.7782495241344805E-2</v>
      </c>
      <c r="H3493">
        <v>-2.3719000000000001</v>
      </c>
      <c r="I3493" s="1">
        <f t="shared" si="1571"/>
        <v>54.384999999999998</v>
      </c>
      <c r="J3493">
        <v>5.8635999999999999</v>
      </c>
      <c r="K3493">
        <v>-1.2785</v>
      </c>
      <c r="L3493">
        <v>1.2433000000000001</v>
      </c>
      <c r="M3493">
        <v>9.0499999999999997E-2</v>
      </c>
      <c r="N3493" s="10">
        <v>1.3655999999999999</v>
      </c>
      <c r="O3493" s="2">
        <f t="shared" si="1586"/>
        <v>-1.2787602724503215</v>
      </c>
      <c r="P3493" s="2">
        <f t="shared" si="1587"/>
        <v>1.2435395677168932</v>
      </c>
      <c r="Q3493">
        <v>9.2003000000000004</v>
      </c>
      <c r="R3493">
        <v>-137.4111</v>
      </c>
      <c r="S3493">
        <v>-8.7082999999999995</v>
      </c>
      <c r="T3493">
        <v>-18.142499999999998</v>
      </c>
      <c r="U3493">
        <v>31.955100000000002</v>
      </c>
      <c r="V3493">
        <v>-14.8246</v>
      </c>
      <c r="W3493">
        <v>2376</v>
      </c>
      <c r="X3493">
        <v>6.1150000000000002</v>
      </c>
      <c r="Y3493" s="1">
        <f t="shared" si="1572"/>
        <v>0.40122514262134185</v>
      </c>
      <c r="Z3493" s="1">
        <f t="shared" si="1573"/>
        <v>6.137509128370529</v>
      </c>
      <c r="AA3493" s="1">
        <f t="shared" si="1574"/>
        <v>-132.01648577472747</v>
      </c>
      <c r="AB3493" s="1">
        <f t="shared" si="1575"/>
        <v>-11.210967744553301</v>
      </c>
      <c r="AC3493" s="1">
        <f t="shared" si="1576"/>
        <v>132.63373376475184</v>
      </c>
      <c r="AD3493" s="1">
        <f t="shared" si="1577"/>
        <v>34.112387545039525</v>
      </c>
      <c r="AE3493" s="3">
        <f>AD3493/(K!D$3*AC3493^2)</f>
        <v>0.36022327014164157</v>
      </c>
      <c r="AF3493" s="1">
        <f t="shared" si="1578"/>
        <v>-16.563979332553984</v>
      </c>
      <c r="AG3493" s="1">
        <f t="shared" si="1579"/>
        <v>-1.9985360566402477</v>
      </c>
      <c r="AH3493" s="1">
        <f t="shared" si="1580"/>
        <v>14.466024363938597</v>
      </c>
      <c r="AI3493" s="1">
        <f t="shared" si="1581"/>
        <v>22.082242155112596</v>
      </c>
      <c r="AJ3493" s="1">
        <f t="shared" si="1588"/>
        <v>-15.998976869794522</v>
      </c>
      <c r="AK3493" s="1">
        <f t="shared" si="1589"/>
        <v>13.97258379462442</v>
      </c>
      <c r="AL3493" s="2">
        <f>AI3493/(K!D$3*AC3493^2)</f>
        <v>0.23318618407086503</v>
      </c>
      <c r="AM3493" s="2">
        <f t="shared" si="1590"/>
        <v>0.19657577568259824</v>
      </c>
      <c r="AN3493" s="4">
        <f t="shared" si="1582"/>
        <v>2057.6479422946209</v>
      </c>
      <c r="AO3493" s="4">
        <f t="shared" si="1591"/>
        <v>-1357.4280489606158</v>
      </c>
      <c r="AP3493" s="4">
        <f t="shared" si="1583"/>
        <v>68.085622552689813</v>
      </c>
      <c r="AQ3493" s="4">
        <f t="shared" si="1584"/>
        <v>-1544.8846216872878</v>
      </c>
      <c r="AR3493" s="4">
        <f t="shared" si="1585"/>
        <v>0</v>
      </c>
      <c r="AS3493" s="11">
        <f t="shared" si="1592"/>
        <v>228.86791149191575</v>
      </c>
      <c r="AT3493" s="12">
        <f t="shared" si="1593"/>
        <v>0.86601344372669231</v>
      </c>
      <c r="AU3493" s="14">
        <f t="shared" si="1594"/>
        <v>30.001370493273562</v>
      </c>
    </row>
    <row r="3494" spans="1:47" x14ac:dyDescent="0.35">
      <c r="A3494" t="s">
        <v>33</v>
      </c>
      <c r="B3494">
        <v>89.4</v>
      </c>
      <c r="C3494" s="1">
        <f t="shared" si="1566"/>
        <v>-3.3544527056339292E-2</v>
      </c>
      <c r="D3494" s="1">
        <f t="shared" si="1567"/>
        <v>-7.9919053556601405</v>
      </c>
      <c r="E3494" s="1">
        <f t="shared" si="1568"/>
        <v>-130.73958702933095</v>
      </c>
      <c r="F3494" s="1">
        <f t="shared" si="1569"/>
        <v>-4.5414204583564182</v>
      </c>
      <c r="G3494" s="1">
        <f t="shared" si="1570"/>
        <v>5.9624246368983336E-2</v>
      </c>
      <c r="H3494">
        <v>2.4748000000000001</v>
      </c>
      <c r="I3494" s="1">
        <f t="shared" si="1571"/>
        <v>54.369</v>
      </c>
      <c r="J3494">
        <v>5.8202999999999996</v>
      </c>
      <c r="K3494">
        <v>1.5202</v>
      </c>
      <c r="L3494">
        <v>0.97799999999999998</v>
      </c>
      <c r="M3494">
        <v>0.75829999999999997</v>
      </c>
      <c r="N3494" s="10">
        <v>2.0472999999999999</v>
      </c>
      <c r="O3494" s="2">
        <f t="shared" si="1586"/>
        <v>1.520392864488141</v>
      </c>
      <c r="P3494" s="2">
        <f t="shared" si="1587"/>
        <v>0.97813958930658473</v>
      </c>
      <c r="Q3494">
        <v>-7.3678999999999997</v>
      </c>
      <c r="R3494">
        <v>-129.75</v>
      </c>
      <c r="S3494">
        <v>-5.2237999999999998</v>
      </c>
      <c r="T3494">
        <v>18.6023</v>
      </c>
      <c r="U3494">
        <v>29.500699999999998</v>
      </c>
      <c r="V3494">
        <v>-20.342500000000001</v>
      </c>
      <c r="W3494">
        <v>2109</v>
      </c>
      <c r="X3494">
        <v>6.1310000000000002</v>
      </c>
      <c r="Y3494" s="1">
        <f t="shared" si="1572"/>
        <v>0.42544241040569009</v>
      </c>
      <c r="Z3494" s="1">
        <f t="shared" si="1573"/>
        <v>-4.0348016801152564</v>
      </c>
      <c r="AA3494" s="1">
        <f t="shared" si="1574"/>
        <v>-124.46416257100338</v>
      </c>
      <c r="AB3494" s="1">
        <f t="shared" si="1575"/>
        <v>-8.8687015751952938</v>
      </c>
      <c r="AC3494" s="1">
        <f t="shared" si="1576"/>
        <v>124.84494886349584</v>
      </c>
      <c r="AD3494" s="1">
        <f t="shared" si="1577"/>
        <v>30.852402037913535</v>
      </c>
      <c r="AE3494" s="3">
        <f>AD3494/(K!D$3*AC3494^2)</f>
        <v>0.36771781352062521</v>
      </c>
      <c r="AF3494" s="1">
        <f t="shared" si="1578"/>
        <v>17.605196595245726</v>
      </c>
      <c r="AG3494" s="1">
        <f t="shared" si="1579"/>
        <v>-1.2575999385218424</v>
      </c>
      <c r="AH3494" s="1">
        <f t="shared" si="1580"/>
        <v>9.6398154421299296</v>
      </c>
      <c r="AI3494" s="1">
        <f t="shared" si="1581"/>
        <v>20.110955882825372</v>
      </c>
      <c r="AJ3494" s="1">
        <f t="shared" si="1588"/>
        <v>19.119374968024538</v>
      </c>
      <c r="AK3494" s="1">
        <f t="shared" si="1589"/>
        <v>10.468911554808052</v>
      </c>
      <c r="AL3494" s="2">
        <f>AI3494/(K!D$3*AC3494^2)</f>
        <v>0.23969468296032925</v>
      </c>
      <c r="AM3494" s="2">
        <f t="shared" si="1590"/>
        <v>0.20743154647956077</v>
      </c>
      <c r="AN3494" s="4">
        <f t="shared" si="1582"/>
        <v>2043.7739417553801</v>
      </c>
      <c r="AO3494" s="4">
        <f t="shared" si="1591"/>
        <v>-985.73618764009962</v>
      </c>
      <c r="AP3494" s="4">
        <f t="shared" si="1583"/>
        <v>-95.43480663963507</v>
      </c>
      <c r="AQ3494" s="4">
        <f t="shared" si="1584"/>
        <v>1787.7998464751984</v>
      </c>
      <c r="AR3494" s="4">
        <f t="shared" si="1585"/>
        <v>0</v>
      </c>
      <c r="AS3494" s="11">
        <f t="shared" si="1592"/>
        <v>118.7031344657008</v>
      </c>
      <c r="AT3494" s="12">
        <f t="shared" si="1593"/>
        <v>0.96907251861326693</v>
      </c>
      <c r="AU3494" s="14">
        <f t="shared" si="1594"/>
        <v>14.286821259219469</v>
      </c>
    </row>
    <row r="3495" spans="1:47" x14ac:dyDescent="0.35">
      <c r="A3495" t="s">
        <v>33</v>
      </c>
      <c r="B3495">
        <v>99.8</v>
      </c>
      <c r="C3495" s="1">
        <f t="shared" si="1566"/>
        <v>-3.4455939098461986E-2</v>
      </c>
      <c r="D3495" s="1">
        <f t="shared" si="1567"/>
        <v>7.7210601149790632</v>
      </c>
      <c r="E3495" s="1">
        <f t="shared" si="1568"/>
        <v>-145.94358890972222</v>
      </c>
      <c r="F3495" s="1">
        <f t="shared" si="1569"/>
        <v>-7.1002088539495523</v>
      </c>
      <c r="G3495" s="1">
        <f t="shared" si="1570"/>
        <v>5.8993652882904257E-2</v>
      </c>
      <c r="H3495">
        <v>-1.0044</v>
      </c>
      <c r="I3495" s="1">
        <f t="shared" si="1571"/>
        <v>55.008000000000003</v>
      </c>
      <c r="J3495">
        <v>6.2552000000000003</v>
      </c>
      <c r="K3495">
        <v>-1.4972000000000001</v>
      </c>
      <c r="L3495">
        <v>0.89990000000000003</v>
      </c>
      <c r="M3495">
        <v>0.33339999999999997</v>
      </c>
      <c r="N3495" s="10">
        <v>2.1656</v>
      </c>
      <c r="O3495" s="2">
        <f t="shared" si="1586"/>
        <v>-1.4974181099541497</v>
      </c>
      <c r="P3495" s="2">
        <f t="shared" si="1587"/>
        <v>0.90007015897893172</v>
      </c>
      <c r="Q3495">
        <v>6.9610000000000003</v>
      </c>
      <c r="R3495">
        <v>-144.7465</v>
      </c>
      <c r="S3495">
        <v>-7.7317999999999998</v>
      </c>
      <c r="T3495">
        <v>-22.058900000000001</v>
      </c>
      <c r="U3495">
        <v>34.742600000000003</v>
      </c>
      <c r="V3495">
        <v>-18.330400000000001</v>
      </c>
      <c r="W3495">
        <v>2189</v>
      </c>
      <c r="X3495">
        <v>5.492</v>
      </c>
      <c r="Y3495" s="1">
        <f t="shared" si="1572"/>
        <v>0.38483339098270791</v>
      </c>
      <c r="Z3495" s="1">
        <f t="shared" si="1573"/>
        <v>3.4765594708048351</v>
      </c>
      <c r="AA3495" s="1">
        <f t="shared" si="1574"/>
        <v>-139.25853262494431</v>
      </c>
      <c r="AB3495" s="1">
        <f t="shared" si="1575"/>
        <v>-10.627283848984266</v>
      </c>
      <c r="AC3495" s="1">
        <f t="shared" si="1576"/>
        <v>139.70670898927366</v>
      </c>
      <c r="AD3495" s="1">
        <f t="shared" si="1577"/>
        <v>36.233137811344299</v>
      </c>
      <c r="AE3495" s="3">
        <f>AD3495/(K!D$3*AC3495^2)</f>
        <v>0.34485701119427387</v>
      </c>
      <c r="AF3495" s="1">
        <f t="shared" si="1578"/>
        <v>-21.157249253759339</v>
      </c>
      <c r="AG3495" s="1">
        <f t="shared" si="1579"/>
        <v>-1.3743026205648761</v>
      </c>
      <c r="AH3495" s="1">
        <f t="shared" si="1580"/>
        <v>11.087398504407656</v>
      </c>
      <c r="AI3495" s="1">
        <f t="shared" si="1581"/>
        <v>23.925892026717264</v>
      </c>
      <c r="AJ3495" s="1">
        <f t="shared" si="1588"/>
        <v>-18.799917700698806</v>
      </c>
      <c r="AK3495" s="1">
        <f t="shared" si="1589"/>
        <v>9.8520453626871056</v>
      </c>
      <c r="AL3495" s="2">
        <f>AI3495/(K!D$3*AC3495^2)</f>
        <v>0.22772004062831397</v>
      </c>
      <c r="AM3495" s="2">
        <f t="shared" si="1590"/>
        <v>0.18797691769179267</v>
      </c>
      <c r="AN3495" s="4">
        <f t="shared" si="1582"/>
        <v>2072.568355473833</v>
      </c>
      <c r="AO3495" s="4">
        <f t="shared" si="1591"/>
        <v>-966.41506884574767</v>
      </c>
      <c r="AP3495" s="4">
        <f t="shared" si="1583"/>
        <v>115.51326821712786</v>
      </c>
      <c r="AQ3495" s="4">
        <f t="shared" si="1584"/>
        <v>-1829.8191680286814</v>
      </c>
      <c r="AR3495" s="4">
        <f t="shared" si="1585"/>
        <v>0</v>
      </c>
      <c r="AS3495" s="11">
        <f t="shared" si="1592"/>
        <v>242.34333708782728</v>
      </c>
      <c r="AT3495" s="12">
        <f t="shared" si="1593"/>
        <v>0.94681057810590818</v>
      </c>
      <c r="AU3495" s="14">
        <f t="shared" si="1594"/>
        <v>18.771298074853789</v>
      </c>
    </row>
    <row r="3496" spans="1:47" x14ac:dyDescent="0.35">
      <c r="A3496" t="s">
        <v>33</v>
      </c>
      <c r="B3496">
        <v>88.4</v>
      </c>
      <c r="C3496" s="1">
        <f t="shared" si="1566"/>
        <v>-3.699981647877372E-2</v>
      </c>
      <c r="D3496" s="1">
        <f t="shared" si="1567"/>
        <v>-5.0792276308820554</v>
      </c>
      <c r="E3496" s="1">
        <f t="shared" si="1568"/>
        <v>-129.55013401706694</v>
      </c>
      <c r="F3496" s="1">
        <f t="shared" si="1569"/>
        <v>-4.0766894551188555</v>
      </c>
      <c r="G3496" s="1">
        <f t="shared" si="1570"/>
        <v>-2.1092840234686605E-2</v>
      </c>
      <c r="H3496">
        <v>2.5264000000000002</v>
      </c>
      <c r="I3496" s="1">
        <f t="shared" si="1571"/>
        <v>54.774000000000001</v>
      </c>
      <c r="J3496">
        <v>5.9489999999999998</v>
      </c>
      <c r="K3496">
        <v>1.5095000000000001</v>
      </c>
      <c r="L3496">
        <v>1.0619000000000001</v>
      </c>
      <c r="M3496">
        <v>1.9440999999999999</v>
      </c>
      <c r="N3496" s="10">
        <v>2.3264999999999998</v>
      </c>
      <c r="O3496" s="2">
        <f t="shared" si="1586"/>
        <v>1.5096626508541269</v>
      </c>
      <c r="P3496" s="2">
        <f t="shared" si="1587"/>
        <v>1.0619648783612399</v>
      </c>
      <c r="Q3496">
        <v>-4.4402999999999997</v>
      </c>
      <c r="R3496">
        <v>-128.5052</v>
      </c>
      <c r="S3496">
        <v>-4.8136000000000001</v>
      </c>
      <c r="T3496">
        <v>17.2684</v>
      </c>
      <c r="U3496">
        <v>28.241599999999998</v>
      </c>
      <c r="V3496">
        <v>-19.916599999999999</v>
      </c>
      <c r="W3496">
        <v>2048</v>
      </c>
      <c r="X3496">
        <v>5.726</v>
      </c>
      <c r="Y3496" s="1">
        <f t="shared" si="1572"/>
        <v>0.43222970955899903</v>
      </c>
      <c r="Z3496" s="1">
        <f t="shared" si="1573"/>
        <v>-1.3472698726077459</v>
      </c>
      <c r="AA3496" s="1">
        <f t="shared" si="1574"/>
        <v>-123.44670473432623</v>
      </c>
      <c r="AB3496" s="1">
        <f t="shared" si="1575"/>
        <v>-8.3809625718202341</v>
      </c>
      <c r="AC3496" s="1">
        <f t="shared" si="1576"/>
        <v>123.73820986059161</v>
      </c>
      <c r="AD3496" s="1">
        <f t="shared" si="1577"/>
        <v>29.193298223650618</v>
      </c>
      <c r="AE3496" s="3">
        <f>AD3496/(K!D$3*AC3496^2)</f>
        <v>0.35419558629993098</v>
      </c>
      <c r="AF3496" s="1">
        <f t="shared" si="1578"/>
        <v>16.950541424034743</v>
      </c>
      <c r="AG3496" s="1">
        <f t="shared" si="1579"/>
        <v>-0.88292402613818055</v>
      </c>
      <c r="AH3496" s="1">
        <f t="shared" si="1580"/>
        <v>10.280096949987765</v>
      </c>
      <c r="AI3496" s="1">
        <f t="shared" si="1581"/>
        <v>19.843910973016321</v>
      </c>
      <c r="AJ3496" s="1">
        <f t="shared" si="1588"/>
        <v>19.00045737087023</v>
      </c>
      <c r="AK3496" s="1">
        <f t="shared" si="1589"/>
        <v>11.523321820841399</v>
      </c>
      <c r="AL3496" s="2">
        <f>AI3496/(K!D$3*AC3496^2)</f>
        <v>0.24076161685208244</v>
      </c>
      <c r="AM3496" s="2">
        <f t="shared" si="1590"/>
        <v>0.20928086710593263</v>
      </c>
      <c r="AN3496" s="4">
        <f t="shared" si="1582"/>
        <v>2043.7154652587767</v>
      </c>
      <c r="AO3496" s="4">
        <f t="shared" si="1591"/>
        <v>-1062.4073008945982</v>
      </c>
      <c r="AP3496" s="4">
        <f t="shared" si="1583"/>
        <v>-106.71299048066599</v>
      </c>
      <c r="AQ3496" s="4">
        <f t="shared" si="1584"/>
        <v>1742.6060850365538</v>
      </c>
      <c r="AR3496" s="4">
        <f t="shared" si="1585"/>
        <v>0</v>
      </c>
      <c r="AS3496" s="11">
        <f t="shared" si="1592"/>
        <v>121.23580720247718</v>
      </c>
      <c r="AT3496" s="12">
        <f t="shared" si="1593"/>
        <v>0.99790794202088706</v>
      </c>
      <c r="AU3496" s="14">
        <f t="shared" si="1594"/>
        <v>3.7068091944287596</v>
      </c>
    </row>
    <row r="3497" spans="1:47" x14ac:dyDescent="0.35">
      <c r="A3497" t="s">
        <v>33</v>
      </c>
      <c r="B3497">
        <v>89.9</v>
      </c>
      <c r="C3497" s="1">
        <f t="shared" si="1566"/>
        <v>-3.4163943273535245E-2</v>
      </c>
      <c r="D3497" s="1">
        <f t="shared" si="1567"/>
        <v>-4.5816492267272224</v>
      </c>
      <c r="E3497" s="1">
        <f t="shared" si="1568"/>
        <v>-131.75757232872803</v>
      </c>
      <c r="F3497" s="1">
        <f t="shared" si="1569"/>
        <v>-2.4297013289648079</v>
      </c>
      <c r="G3497" s="1">
        <f t="shared" si="1570"/>
        <v>1.615874849395027E-2</v>
      </c>
      <c r="H3497">
        <v>2.5053000000000001</v>
      </c>
      <c r="I3497" s="1">
        <f t="shared" si="1571"/>
        <v>54.484000000000002</v>
      </c>
      <c r="J3497">
        <v>5.9751000000000003</v>
      </c>
      <c r="K3497">
        <v>1.2383999999999999</v>
      </c>
      <c r="L3497">
        <v>1.3482000000000001</v>
      </c>
      <c r="M3497">
        <v>1.8984000000000001</v>
      </c>
      <c r="N3497" s="10">
        <v>3.4668999999999999</v>
      </c>
      <c r="O3497" s="2">
        <f t="shared" si="1586"/>
        <v>1.2384277670032617</v>
      </c>
      <c r="P3497" s="2">
        <f t="shared" si="1587"/>
        <v>1.348248413370539</v>
      </c>
      <c r="Q3497">
        <v>-4.0732999999999997</v>
      </c>
      <c r="R3497">
        <v>-130.7414</v>
      </c>
      <c r="S3497">
        <v>-2.9952000000000001</v>
      </c>
      <c r="T3497">
        <v>14.8797</v>
      </c>
      <c r="U3497">
        <v>29.744</v>
      </c>
      <c r="V3497">
        <v>-16.552499999999998</v>
      </c>
      <c r="W3497">
        <v>2019</v>
      </c>
      <c r="X3497">
        <v>6.016</v>
      </c>
      <c r="Y3497" s="1">
        <f t="shared" si="1572"/>
        <v>0.4229573097555071</v>
      </c>
      <c r="Z3497" s="1">
        <f t="shared" si="1573"/>
        <v>-1.434910285742713</v>
      </c>
      <c r="AA3497" s="1">
        <f t="shared" si="1574"/>
        <v>-125.46735121804413</v>
      </c>
      <c r="AB3497" s="1">
        <f t="shared" si="1575"/>
        <v>-5.9302017638288227</v>
      </c>
      <c r="AC3497" s="1">
        <f t="shared" si="1576"/>
        <v>125.61561400622092</v>
      </c>
      <c r="AD3497" s="1">
        <f t="shared" si="1577"/>
        <v>30.616341817757309</v>
      </c>
      <c r="AE3497" s="3">
        <f>AD3497/(K!D$3*AC3497^2)</f>
        <v>0.36044058477283764</v>
      </c>
      <c r="AF3497" s="1">
        <f t="shared" si="1578"/>
        <v>14.529968765283119</v>
      </c>
      <c r="AG3497" s="1">
        <f t="shared" si="1579"/>
        <v>-0.83620567148611613</v>
      </c>
      <c r="AH3497" s="1">
        <f t="shared" si="1580"/>
        <v>14.176129647866397</v>
      </c>
      <c r="AI3497" s="1">
        <f t="shared" si="1581"/>
        <v>20.317034331768141</v>
      </c>
      <c r="AJ3497" s="1">
        <f t="shared" si="1588"/>
        <v>15.595848264624347</v>
      </c>
      <c r="AK3497" s="1">
        <f t="shared" si="1589"/>
        <v>15.216052459522199</v>
      </c>
      <c r="AL3497" s="2">
        <f>AI3497/(K!D$3*AC3497^2)</f>
        <v>0.23918872408018974</v>
      </c>
      <c r="AM3497" s="2">
        <f t="shared" si="1590"/>
        <v>0.20656171582451191</v>
      </c>
      <c r="AN3497" s="4">
        <f t="shared" si="1582"/>
        <v>2047.7669741734144</v>
      </c>
      <c r="AO3497" s="4">
        <f t="shared" si="1591"/>
        <v>-1431.1136784655773</v>
      </c>
      <c r="AP3497" s="4">
        <f t="shared" si="1583"/>
        <v>-52.815573557086822</v>
      </c>
      <c r="AQ3497" s="4">
        <f t="shared" si="1584"/>
        <v>1463.7191448546066</v>
      </c>
      <c r="AR3497" s="4">
        <f t="shared" si="1585"/>
        <v>0</v>
      </c>
      <c r="AS3497" s="11">
        <f t="shared" si="1592"/>
        <v>134.29379252127583</v>
      </c>
      <c r="AT3497" s="12">
        <f t="shared" si="1593"/>
        <v>1.0142481298531028</v>
      </c>
      <c r="AU3497" s="14" t="str">
        <f t="shared" si="1594"/>
        <v/>
      </c>
    </row>
    <row r="3498" spans="1:47" x14ac:dyDescent="0.35">
      <c r="A3498" t="s">
        <v>33</v>
      </c>
      <c r="B3498">
        <v>88.3</v>
      </c>
      <c r="C3498" s="1">
        <f t="shared" si="1566"/>
        <v>-3.5314007723475073E-2</v>
      </c>
      <c r="D3498" s="1">
        <f t="shared" si="1567"/>
        <v>-2.4297992082439466</v>
      </c>
      <c r="E3498" s="1">
        <f t="shared" si="1568"/>
        <v>-129.54552113971368</v>
      </c>
      <c r="F3498" s="1">
        <f t="shared" si="1569"/>
        <v>-1.6244301602702822</v>
      </c>
      <c r="G3498" s="1">
        <f t="shared" si="1570"/>
        <v>-2.8894848613433055E-2</v>
      </c>
      <c r="H3498">
        <v>2.5085000000000002</v>
      </c>
      <c r="I3498" s="1">
        <f t="shared" si="1571"/>
        <v>54.555999999999997</v>
      </c>
      <c r="J3498">
        <v>5.7651000000000003</v>
      </c>
      <c r="K3498">
        <v>1.3169999999999999</v>
      </c>
      <c r="L3498">
        <v>1.2972999999999999</v>
      </c>
      <c r="M3498">
        <v>2.8290000000000002</v>
      </c>
      <c r="N3498" s="10">
        <v>3.3957999999999999</v>
      </c>
      <c r="O3498" s="2">
        <f t="shared" si="1586"/>
        <v>1.3171991442389737</v>
      </c>
      <c r="P3498" s="2">
        <f t="shared" si="1587"/>
        <v>1.2974468842822318</v>
      </c>
      <c r="Q3498">
        <v>-1.9111</v>
      </c>
      <c r="R3498">
        <v>-128.48240000000001</v>
      </c>
      <c r="S3498">
        <v>-2.2559999999999998</v>
      </c>
      <c r="T3498">
        <v>14.6882</v>
      </c>
      <c r="U3498">
        <v>30.104800000000001</v>
      </c>
      <c r="V3498">
        <v>-17.884399999999999</v>
      </c>
      <c r="W3498">
        <v>2061</v>
      </c>
      <c r="X3498">
        <v>5.944</v>
      </c>
      <c r="Y3498" s="1">
        <f t="shared" si="1572"/>
        <v>0.43186963777803317</v>
      </c>
      <c r="Z3498" s="1">
        <f t="shared" si="1573"/>
        <v>0.7418945985617067</v>
      </c>
      <c r="AA3498" s="1">
        <f t="shared" si="1574"/>
        <v>-123.04484660402362</v>
      </c>
      <c r="AB3498" s="1">
        <f t="shared" si="1575"/>
        <v>-5.4862948352090104</v>
      </c>
      <c r="AC3498" s="1">
        <f t="shared" si="1576"/>
        <v>123.16933106265505</v>
      </c>
      <c r="AD3498" s="1">
        <f t="shared" si="1577"/>
        <v>30.622398676183206</v>
      </c>
      <c r="AE3498" s="3">
        <f>AD3498/(K!D$3*AC3498^2)</f>
        <v>0.37497445232349036</v>
      </c>
      <c r="AF3498" s="1">
        <f t="shared" si="1578"/>
        <v>14.87265007354393</v>
      </c>
      <c r="AG3498" s="1">
        <f t="shared" si="1579"/>
        <v>-0.48664931006818435</v>
      </c>
      <c r="AH3498" s="1">
        <f t="shared" si="1580"/>
        <v>12.925595614741194</v>
      </c>
      <c r="AI3498" s="1">
        <f t="shared" si="1581"/>
        <v>19.710493899364696</v>
      </c>
      <c r="AJ3498" s="1">
        <f t="shared" si="1588"/>
        <v>16.643511296867558</v>
      </c>
      <c r="AK3498" s="1">
        <f t="shared" si="1589"/>
        <v>14.464624365456158</v>
      </c>
      <c r="AL3498" s="2">
        <f>AI3498/(K!D$3*AC3498^2)</f>
        <v>0.24135704498838378</v>
      </c>
      <c r="AM3498" s="2">
        <f t="shared" si="1590"/>
        <v>0.21032195303422979</v>
      </c>
      <c r="AN3498" s="4">
        <f t="shared" si="1582"/>
        <v>2044.4395096373203</v>
      </c>
      <c r="AO3498" s="4">
        <f t="shared" si="1591"/>
        <v>-1341.5801446629305</v>
      </c>
      <c r="AP3498" s="4">
        <f t="shared" si="1583"/>
        <v>-76.788892048534976</v>
      </c>
      <c r="AQ3498" s="4">
        <f t="shared" si="1584"/>
        <v>1540.7787284585143</v>
      </c>
      <c r="AR3498" s="4">
        <f t="shared" si="1585"/>
        <v>0</v>
      </c>
      <c r="AS3498" s="11">
        <f t="shared" si="1592"/>
        <v>130.99341241182412</v>
      </c>
      <c r="AT3498" s="12">
        <f t="shared" si="1593"/>
        <v>0.99196482757754501</v>
      </c>
      <c r="AU3498" s="14">
        <f t="shared" si="1594"/>
        <v>7.2681931898154</v>
      </c>
    </row>
    <row r="3499" spans="1:47" x14ac:dyDescent="0.35">
      <c r="A3499" t="s">
        <v>33</v>
      </c>
      <c r="B3499">
        <v>87.9</v>
      </c>
      <c r="C3499" s="1">
        <f t="shared" si="1566"/>
        <v>-3.7393533953283591E-2</v>
      </c>
      <c r="D3499" s="1">
        <f t="shared" si="1567"/>
        <v>-11.107134562790984</v>
      </c>
      <c r="E3499" s="1">
        <f t="shared" si="1568"/>
        <v>-128.33758872524447</v>
      </c>
      <c r="F3499" s="1">
        <f t="shared" si="1569"/>
        <v>-6.3581376820502395</v>
      </c>
      <c r="G3499" s="1">
        <f t="shared" si="1570"/>
        <v>-1.6938445543871694E-2</v>
      </c>
      <c r="H3499">
        <v>2.5933000000000002</v>
      </c>
      <c r="I3499" s="1">
        <f t="shared" si="1571"/>
        <v>54.778999999999996</v>
      </c>
      <c r="J3499">
        <v>5.9112</v>
      </c>
      <c r="K3499">
        <v>1.4528000000000001</v>
      </c>
      <c r="L3499">
        <v>1.1994</v>
      </c>
      <c r="M3499">
        <v>-0.57189999999999996</v>
      </c>
      <c r="N3499" s="10">
        <v>1.3936999999999999</v>
      </c>
      <c r="O3499" s="2">
        <f t="shared" si="1586"/>
        <v>1.4531088119782738</v>
      </c>
      <c r="P3499" s="2">
        <f t="shared" si="1587"/>
        <v>1.1994938502462347</v>
      </c>
      <c r="Q3499">
        <v>-10.4458</v>
      </c>
      <c r="R3499">
        <v>-127.2681</v>
      </c>
      <c r="S3499">
        <v>-7.0387000000000004</v>
      </c>
      <c r="T3499">
        <v>17.6858</v>
      </c>
      <c r="U3499">
        <v>28.600899999999999</v>
      </c>
      <c r="V3499">
        <v>-18.2</v>
      </c>
      <c r="W3499">
        <v>1994</v>
      </c>
      <c r="X3499">
        <v>5.7210000000000001</v>
      </c>
      <c r="Y3499" s="1">
        <f t="shared" si="1572"/>
        <v>0.43708416680169621</v>
      </c>
      <c r="Z3499" s="1">
        <f t="shared" si="1573"/>
        <v>-7.242042984180264</v>
      </c>
      <c r="AA3499" s="1">
        <f t="shared" si="1574"/>
        <v>-122.08708845210515</v>
      </c>
      <c r="AB3499" s="1">
        <f t="shared" si="1575"/>
        <v>-10.335603599945674</v>
      </c>
      <c r="AC3499" s="1">
        <f t="shared" si="1576"/>
        <v>122.73764318688896</v>
      </c>
      <c r="AD3499" s="1">
        <f t="shared" si="1577"/>
        <v>30.669577473418361</v>
      </c>
      <c r="AE3499" s="3">
        <f>AD3499/(K!D$3*AC3499^2)</f>
        <v>0.37819856108541561</v>
      </c>
      <c r="AF3499" s="1">
        <f t="shared" si="1578"/>
        <v>15.87616448311997</v>
      </c>
      <c r="AG3499" s="1">
        <f t="shared" si="1579"/>
        <v>-1.9061174118016453</v>
      </c>
      <c r="AH3499" s="1">
        <f t="shared" si="1580"/>
        <v>11.391348198055208</v>
      </c>
      <c r="AI3499" s="1">
        <f t="shared" si="1581"/>
        <v>19.632847375049526</v>
      </c>
      <c r="AJ3499" s="1">
        <f t="shared" si="1588"/>
        <v>18.198139479826679</v>
      </c>
      <c r="AK3499" s="1">
        <f t="shared" si="1589"/>
        <v>13.057394535808079</v>
      </c>
      <c r="AL3499" s="2">
        <f>AI3499/(K!D$3*AC3499^2)</f>
        <v>0.24210032347816765</v>
      </c>
      <c r="AM3499" s="2">
        <f t="shared" si="1590"/>
        <v>0.21163078030035443</v>
      </c>
      <c r="AN3499" s="4">
        <f t="shared" si="1582"/>
        <v>2049.9519877335661</v>
      </c>
      <c r="AO3499" s="4">
        <f t="shared" si="1591"/>
        <v>-1199.876196151663</v>
      </c>
      <c r="AP3499" s="4">
        <f t="shared" si="1583"/>
        <v>-69.412247021223962</v>
      </c>
      <c r="AQ3499" s="4">
        <f t="shared" si="1584"/>
        <v>1660.6571608507518</v>
      </c>
      <c r="AR3499" s="4">
        <f t="shared" si="1585"/>
        <v>0</v>
      </c>
      <c r="AS3499" s="11">
        <f t="shared" si="1592"/>
        <v>125.65991651098133</v>
      </c>
      <c r="AT3499" s="12">
        <f t="shared" si="1593"/>
        <v>1.0280601743899529</v>
      </c>
      <c r="AU3499" s="14" t="str">
        <f t="shared" si="1594"/>
        <v/>
      </c>
    </row>
    <row r="3500" spans="1:47" x14ac:dyDescent="0.35">
      <c r="A3500" t="s">
        <v>33</v>
      </c>
      <c r="B3500">
        <v>97.1</v>
      </c>
      <c r="C3500" s="1">
        <f t="shared" si="1566"/>
        <v>-3.5957341070471202E-2</v>
      </c>
      <c r="D3500" s="1">
        <f t="shared" si="1567"/>
        <v>7.9112451725143096</v>
      </c>
      <c r="E3500" s="1">
        <f t="shared" si="1568"/>
        <v>-142.04535124403051</v>
      </c>
      <c r="F3500" s="1">
        <f t="shared" si="1569"/>
        <v>-5.9510621911207222</v>
      </c>
      <c r="G3500" s="1">
        <f t="shared" si="1570"/>
        <v>3.8034106398086465E-2</v>
      </c>
      <c r="H3500">
        <v>-1.3582000000000001</v>
      </c>
      <c r="I3500" s="1">
        <f t="shared" si="1571"/>
        <v>55.085000000000001</v>
      </c>
      <c r="J3500">
        <v>6.2172000000000001</v>
      </c>
      <c r="K3500">
        <v>-1.6544000000000001</v>
      </c>
      <c r="L3500">
        <v>0.59750000000000003</v>
      </c>
      <c r="M3500">
        <v>-2.3800000000000002E-2</v>
      </c>
      <c r="N3500" s="10">
        <v>2.0280999999999998</v>
      </c>
      <c r="O3500" s="2">
        <f t="shared" si="1586"/>
        <v>-1.6546689084980901</v>
      </c>
      <c r="P3500" s="2">
        <f t="shared" si="1587"/>
        <v>0.59760992349874975</v>
      </c>
      <c r="Q3500">
        <v>7.0872000000000002</v>
      </c>
      <c r="R3500">
        <v>-140.78980000000001</v>
      </c>
      <c r="S3500">
        <v>-6.7830000000000004</v>
      </c>
      <c r="T3500">
        <v>-22.917300000000001</v>
      </c>
      <c r="U3500">
        <v>34.9178</v>
      </c>
      <c r="V3500">
        <v>-23.136800000000001</v>
      </c>
      <c r="W3500">
        <v>2203</v>
      </c>
      <c r="X3500">
        <v>5.415</v>
      </c>
      <c r="Y3500" s="1">
        <f t="shared" si="1572"/>
        <v>0.3972185117880358</v>
      </c>
      <c r="Z3500" s="1">
        <f t="shared" si="1573"/>
        <v>3.3596572724143332</v>
      </c>
      <c r="AA3500" s="1">
        <f t="shared" si="1574"/>
        <v>-135.11035296857438</v>
      </c>
      <c r="AB3500" s="1">
        <f t="shared" si="1575"/>
        <v>-10.546244822889435</v>
      </c>
      <c r="AC3500" s="1">
        <f t="shared" si="1576"/>
        <v>135.56296712651715</v>
      </c>
      <c r="AD3500" s="1">
        <f t="shared" si="1577"/>
        <v>36.072234061127084</v>
      </c>
      <c r="AE3500" s="3">
        <f>AD3500/(K!D$3*AC3500^2)</f>
        <v>0.36463516336757196</v>
      </c>
      <c r="AF3500" s="1">
        <f t="shared" si="1578"/>
        <v>-22.023321754579968</v>
      </c>
      <c r="AG3500" s="1">
        <f t="shared" si="1579"/>
        <v>-1.0339970111659795</v>
      </c>
      <c r="AH3500" s="1">
        <f t="shared" si="1580"/>
        <v>6.230927610268548</v>
      </c>
      <c r="AI3500" s="1">
        <f t="shared" si="1581"/>
        <v>22.911139426254259</v>
      </c>
      <c r="AJ3500" s="1">
        <f t="shared" si="1588"/>
        <v>-20.849374681041329</v>
      </c>
      <c r="AK3500" s="1">
        <f t="shared" si="1589"/>
        <v>5.8987897377432699</v>
      </c>
      <c r="AL3500" s="2">
        <f>AI3500/(K!D$3*AC3500^2)</f>
        <v>0.23159660844605898</v>
      </c>
      <c r="AM3500" s="2">
        <f t="shared" si="1590"/>
        <v>0.19402893381631586</v>
      </c>
      <c r="AN3500" s="4">
        <f t="shared" si="1582"/>
        <v>2075.8436491080947</v>
      </c>
      <c r="AO3500" s="4">
        <f t="shared" si="1591"/>
        <v>-569.95108447133009</v>
      </c>
      <c r="AP3500" s="4">
        <f t="shared" si="1583"/>
        <v>141.24306655887841</v>
      </c>
      <c r="AQ3500" s="4">
        <f t="shared" si="1584"/>
        <v>-1991.0632870407233</v>
      </c>
      <c r="AR3500" s="4">
        <f t="shared" si="1585"/>
        <v>0</v>
      </c>
      <c r="AS3500" s="11">
        <f t="shared" si="1592"/>
        <v>254.20251541192013</v>
      </c>
      <c r="AT3500" s="12">
        <f t="shared" si="1593"/>
        <v>0.9422803672755764</v>
      </c>
      <c r="AU3500" s="14">
        <f t="shared" si="1594"/>
        <v>19.561890176378991</v>
      </c>
    </row>
    <row r="3501" spans="1:47" x14ac:dyDescent="0.35">
      <c r="A3501" t="s">
        <v>33</v>
      </c>
      <c r="B3501">
        <v>89.8</v>
      </c>
      <c r="C3501" s="1">
        <f t="shared" si="1566"/>
        <v>-3.4609131712132715E-2</v>
      </c>
      <c r="D3501" s="1">
        <f t="shared" si="1567"/>
        <v>-7.4586565865381278</v>
      </c>
      <c r="E3501" s="1">
        <f t="shared" si="1568"/>
        <v>-131.43459766804173</v>
      </c>
      <c r="F3501" s="1">
        <f t="shared" si="1569"/>
        <v>-3.7187155525870179</v>
      </c>
      <c r="G3501" s="1">
        <f t="shared" si="1570"/>
        <v>2.5922288427437934E-2</v>
      </c>
      <c r="H3501">
        <v>2.6214</v>
      </c>
      <c r="I3501" s="1">
        <f t="shared" si="1571"/>
        <v>54.531999999999996</v>
      </c>
      <c r="J3501">
        <v>5.5209000000000001</v>
      </c>
      <c r="K3501">
        <v>1.4101999999999999</v>
      </c>
      <c r="L3501">
        <v>1.1719999999999999</v>
      </c>
      <c r="M3501">
        <v>1.0176000000000001</v>
      </c>
      <c r="N3501" s="10">
        <v>2.3079999999999998</v>
      </c>
      <c r="O3501" s="2">
        <f t="shared" si="1586"/>
        <v>1.4103913761049476</v>
      </c>
      <c r="P3501" s="2">
        <f t="shared" si="1587"/>
        <v>1.172175133509366</v>
      </c>
      <c r="Q3501">
        <v>-6.8586</v>
      </c>
      <c r="R3501">
        <v>-130.4616</v>
      </c>
      <c r="S3501">
        <v>-4.3518999999999997</v>
      </c>
      <c r="T3501">
        <v>17.338100000000001</v>
      </c>
      <c r="U3501">
        <v>28.113900000000001</v>
      </c>
      <c r="V3501">
        <v>-18.295300000000001</v>
      </c>
      <c r="W3501">
        <v>2368</v>
      </c>
      <c r="X3501">
        <v>5.968</v>
      </c>
      <c r="Y3501" s="1">
        <f t="shared" si="1572"/>
        <v>0.4232818718553929</v>
      </c>
      <c r="Z3501" s="1">
        <f t="shared" si="1573"/>
        <v>-3.7892048753301339</v>
      </c>
      <c r="AA3501" s="1">
        <f t="shared" si="1574"/>
        <v>-125.48454555946407</v>
      </c>
      <c r="AB3501" s="1">
        <f t="shared" si="1575"/>
        <v>-7.590749967665003</v>
      </c>
      <c r="AC3501" s="1">
        <f t="shared" si="1576"/>
        <v>125.77101706245379</v>
      </c>
      <c r="AD3501" s="1">
        <f t="shared" si="1577"/>
        <v>29.409854562857305</v>
      </c>
      <c r="AE3501" s="3">
        <f>AD3501/(K!D$3*AC3501^2)</f>
        <v>0.34538173730526767</v>
      </c>
      <c r="AF3501" s="1">
        <f t="shared" si="1578"/>
        <v>16.452045590207071</v>
      </c>
      <c r="AG3501" s="1">
        <f t="shared" si="1579"/>
        <v>-1.228967068948851</v>
      </c>
      <c r="AH3501" s="1">
        <f t="shared" si="1580"/>
        <v>12.103705587247603</v>
      </c>
      <c r="AI3501" s="1">
        <f t="shared" si="1581"/>
        <v>20.461667896375932</v>
      </c>
      <c r="AJ3501" s="1">
        <f t="shared" si="1588"/>
        <v>17.686035518415522</v>
      </c>
      <c r="AK3501" s="1">
        <f t="shared" si="1589"/>
        <v>13.011547150582093</v>
      </c>
      <c r="AL3501" s="2">
        <f>AI3501/(K!D$3*AC3501^2)</f>
        <v>0.24029654383735044</v>
      </c>
      <c r="AM3501" s="2">
        <f t="shared" si="1590"/>
        <v>0.20847222010229194</v>
      </c>
      <c r="AN3501" s="4">
        <f t="shared" si="1582"/>
        <v>2069.2637079189831</v>
      </c>
      <c r="AO3501" s="4">
        <f t="shared" si="1591"/>
        <v>-1228.7460879897567</v>
      </c>
      <c r="AP3501" s="4">
        <f t="shared" si="1583"/>
        <v>-63.53762186618048</v>
      </c>
      <c r="AQ3501" s="4">
        <f t="shared" si="1584"/>
        <v>1663.730240985022</v>
      </c>
      <c r="AR3501" s="4">
        <f t="shared" si="1585"/>
        <v>0</v>
      </c>
      <c r="AS3501" s="11">
        <f t="shared" si="1592"/>
        <v>126.3417720460299</v>
      </c>
      <c r="AT3501" s="12">
        <f t="shared" si="1593"/>
        <v>0.87384447124957054</v>
      </c>
      <c r="AU3501" s="14">
        <f t="shared" si="1594"/>
        <v>29.091487211294847</v>
      </c>
    </row>
    <row r="3502" spans="1:47" x14ac:dyDescent="0.35">
      <c r="A3502" t="s">
        <v>33</v>
      </c>
      <c r="B3502">
        <v>90.1</v>
      </c>
      <c r="C3502" s="1">
        <f t="shared" si="1566"/>
        <v>-3.5541572426106803E-2</v>
      </c>
      <c r="D3502" s="1">
        <f t="shared" si="1567"/>
        <v>-9.4913131290288231</v>
      </c>
      <c r="E3502" s="1">
        <f t="shared" si="1568"/>
        <v>-131.80703281540025</v>
      </c>
      <c r="F3502" s="1">
        <f t="shared" si="1569"/>
        <v>-3.778259626195358</v>
      </c>
      <c r="G3502" s="1">
        <f t="shared" si="1570"/>
        <v>-1.7466164134717133E-2</v>
      </c>
      <c r="H3502">
        <v>2.7103000000000002</v>
      </c>
      <c r="I3502" s="1">
        <f t="shared" si="1571"/>
        <v>54.667000000000002</v>
      </c>
      <c r="J3502">
        <v>5.8352000000000004</v>
      </c>
      <c r="K3502">
        <v>1.4019999999999999</v>
      </c>
      <c r="L3502">
        <v>1.1994</v>
      </c>
      <c r="M3502">
        <v>0.27810000000000001</v>
      </c>
      <c r="N3502" s="10">
        <v>2.6307</v>
      </c>
      <c r="O3502" s="2">
        <f t="shared" si="1586"/>
        <v>1.402311536267399</v>
      </c>
      <c r="P3502" s="2">
        <f t="shared" si="1587"/>
        <v>1.199571622924648</v>
      </c>
      <c r="Q3502">
        <v>-8.8627000000000002</v>
      </c>
      <c r="R3502">
        <v>-130.815</v>
      </c>
      <c r="S3502">
        <v>-4.4166999999999996</v>
      </c>
      <c r="T3502">
        <v>17.686699999999998</v>
      </c>
      <c r="U3502">
        <v>27.911899999999999</v>
      </c>
      <c r="V3502">
        <v>-17.963200000000001</v>
      </c>
      <c r="W3502">
        <v>2314</v>
      </c>
      <c r="X3502">
        <v>5.8330000000000002</v>
      </c>
      <c r="Y3502" s="1">
        <f t="shared" si="1572"/>
        <v>0.42294235577987421</v>
      </c>
      <c r="Z3502" s="1">
        <f t="shared" si="1573"/>
        <v>-5.751085847042873</v>
      </c>
      <c r="AA3502" s="1">
        <f t="shared" si="1574"/>
        <v>-125.90447044525411</v>
      </c>
      <c r="AB3502" s="1">
        <f t="shared" si="1575"/>
        <v>-7.5769586888678759</v>
      </c>
      <c r="AC3502" s="1">
        <f t="shared" si="1576"/>
        <v>126.26330016870592</v>
      </c>
      <c r="AD3502" s="1">
        <f t="shared" si="1577"/>
        <v>29.490955473460982</v>
      </c>
      <c r="AE3502" s="3">
        <f>AD3502/(K!D$3*AC3502^2)</f>
        <v>0.3436388123106473</v>
      </c>
      <c r="AF3502" s="1">
        <f t="shared" si="1578"/>
        <v>16.343435437672099</v>
      </c>
      <c r="AG3502" s="1">
        <f t="shared" si="1579"/>
        <v>-1.4952446481243058</v>
      </c>
      <c r="AH3502" s="1">
        <f t="shared" si="1580"/>
        <v>12.441071575199665</v>
      </c>
      <c r="AI3502" s="1">
        <f t="shared" si="1581"/>
        <v>20.59426862994512</v>
      </c>
      <c r="AJ3502" s="1">
        <f t="shared" si="1588"/>
        <v>17.541105559505951</v>
      </c>
      <c r="AK3502" s="1">
        <f t="shared" si="1589"/>
        <v>13.352770940124337</v>
      </c>
      <c r="AL3502" s="2">
        <f>AI3502/(K!D$3*AC3502^2)</f>
        <v>0.23997154038530125</v>
      </c>
      <c r="AM3502" s="2">
        <f t="shared" si="1590"/>
        <v>0.20790944864617505</v>
      </c>
      <c r="AN3502" s="4">
        <f t="shared" si="1582"/>
        <v>2071.7552100136641</v>
      </c>
      <c r="AO3502" s="4">
        <f t="shared" si="1591"/>
        <v>-1257.0244989245509</v>
      </c>
      <c r="AP3502" s="4">
        <f t="shared" si="1583"/>
        <v>-41.656483962221515</v>
      </c>
      <c r="AQ3502" s="4">
        <f t="shared" si="1584"/>
        <v>1646.3061066114494</v>
      </c>
      <c r="AR3502" s="4">
        <f t="shared" si="1585"/>
        <v>0</v>
      </c>
      <c r="AS3502" s="11">
        <f t="shared" si="1592"/>
        <v>127.27938631005776</v>
      </c>
      <c r="AT3502" s="12">
        <f t="shared" si="1593"/>
        <v>0.89531340104307</v>
      </c>
      <c r="AU3502" s="14">
        <f t="shared" si="1594"/>
        <v>26.451286413957085</v>
      </c>
    </row>
    <row r="3503" spans="1:47" x14ac:dyDescent="0.35">
      <c r="A3503" t="s">
        <v>33</v>
      </c>
      <c r="B3503">
        <v>86.8</v>
      </c>
      <c r="C3503" s="1">
        <f t="shared" si="1566"/>
        <v>-3.5253150559962358E-2</v>
      </c>
      <c r="D3503" s="1">
        <f t="shared" si="1567"/>
        <v>9.2701339364686888</v>
      </c>
      <c r="E3503" s="1">
        <f t="shared" si="1568"/>
        <v>-127.01946296253185</v>
      </c>
      <c r="F3503" s="1">
        <f t="shared" si="1569"/>
        <v>-2.3189470805842665</v>
      </c>
      <c r="G3503" s="1">
        <f t="shared" si="1570"/>
        <v>-2.917541086203812E-2</v>
      </c>
      <c r="H3503">
        <v>-2.9643999999999999</v>
      </c>
      <c r="I3503" s="1">
        <f t="shared" si="1571"/>
        <v>54.460999999999999</v>
      </c>
      <c r="J3503">
        <v>4.9175000000000004</v>
      </c>
      <c r="K3503">
        <v>-1.7643</v>
      </c>
      <c r="L3503">
        <v>0.36130000000000001</v>
      </c>
      <c r="M3503">
        <v>-0.85770000000000002</v>
      </c>
      <c r="N3503" s="10">
        <v>1.2232000000000001</v>
      </c>
      <c r="O3503" s="2">
        <f t="shared" si="1586"/>
        <v>-1.7645813225776301</v>
      </c>
      <c r="P3503" s="2">
        <f t="shared" si="1587"/>
        <v>0.36137693662972303</v>
      </c>
      <c r="Q3503">
        <v>8.5521999999999991</v>
      </c>
      <c r="R3503">
        <v>-126.0643</v>
      </c>
      <c r="S3503">
        <v>-3.3029999999999999</v>
      </c>
      <c r="T3503">
        <v>-20.365100000000002</v>
      </c>
      <c r="U3503">
        <v>27.0944</v>
      </c>
      <c r="V3503">
        <v>-27.913900000000002</v>
      </c>
      <c r="W3503">
        <v>2307</v>
      </c>
      <c r="X3503">
        <v>6.0389999999999997</v>
      </c>
      <c r="Y3503" s="1">
        <f t="shared" si="1572"/>
        <v>0.4380760530611556</v>
      </c>
      <c r="Z3503" s="1">
        <f t="shared" si="1573"/>
        <v>4.8094026223708184</v>
      </c>
      <c r="AA3503" s="1">
        <f t="shared" si="1574"/>
        <v>-121.08475905650175</v>
      </c>
      <c r="AB3503" s="1">
        <f t="shared" si="1575"/>
        <v>-8.4331526493561633</v>
      </c>
      <c r="AC3503" s="1">
        <f t="shared" si="1576"/>
        <v>121.47331926378934</v>
      </c>
      <c r="AD3503" s="1">
        <f t="shared" si="1577"/>
        <v>28.109785386795807</v>
      </c>
      <c r="AE3503" s="3">
        <f>AD3503/(K!D$3*AC3503^2)</f>
        <v>0.35388599108070629</v>
      </c>
      <c r="AF3503" s="1">
        <f t="shared" si="1578"/>
        <v>-19.252170211196276</v>
      </c>
      <c r="AG3503" s="1">
        <f t="shared" si="1579"/>
        <v>-0.9254698061324973</v>
      </c>
      <c r="AH3503" s="1">
        <f t="shared" si="1580"/>
        <v>2.3086088203384989</v>
      </c>
      <c r="AI3503" s="1">
        <f t="shared" si="1581"/>
        <v>19.412166980743827</v>
      </c>
      <c r="AJ3503" s="1">
        <f t="shared" si="1588"/>
        <v>-22.168176484246345</v>
      </c>
      <c r="AK3503" s="1">
        <f t="shared" si="1589"/>
        <v>2.6582794147845621</v>
      </c>
      <c r="AL3503" s="2">
        <f>AI3503/(K!D$3*AC3503^2)</f>
        <v>0.2443879900353717</v>
      </c>
      <c r="AM3503" s="2">
        <f t="shared" si="1590"/>
        <v>0.21572509809863777</v>
      </c>
      <c r="AN3503" s="4">
        <f t="shared" si="1582"/>
        <v>2068.0862659521358</v>
      </c>
      <c r="AO3503" s="4">
        <f t="shared" si="1591"/>
        <v>-252.00711332540658</v>
      </c>
      <c r="AP3503" s="4">
        <f t="shared" si="1583"/>
        <v>132.65360414502578</v>
      </c>
      <c r="AQ3503" s="4">
        <f t="shared" si="1584"/>
        <v>-2048.3838115842887</v>
      </c>
      <c r="AR3503" s="4">
        <f t="shared" si="1585"/>
        <v>0</v>
      </c>
      <c r="AS3503" s="11">
        <f t="shared" si="1592"/>
        <v>263.16207215094278</v>
      </c>
      <c r="AT3503" s="12">
        <f t="shared" si="1593"/>
        <v>0.89643964714006752</v>
      </c>
      <c r="AU3503" s="14">
        <f t="shared" si="1594"/>
        <v>26.306049132028395</v>
      </c>
    </row>
    <row r="3504" spans="1:47" x14ac:dyDescent="0.35">
      <c r="A3504" t="s">
        <v>33</v>
      </c>
      <c r="B3504">
        <v>91.4</v>
      </c>
      <c r="C3504" s="1">
        <f t="shared" si="1566"/>
        <v>-3.3355130349586398E-2</v>
      </c>
      <c r="D3504" s="1">
        <f t="shared" si="1567"/>
        <v>-8.432331257953404</v>
      </c>
      <c r="E3504" s="1">
        <f t="shared" si="1568"/>
        <v>-133.65267287503082</v>
      </c>
      <c r="F3504" s="1">
        <f t="shared" si="1569"/>
        <v>-6.2707853519425285</v>
      </c>
      <c r="G3504" s="1">
        <f t="shared" si="1570"/>
        <v>1.2714337963913636E-2</v>
      </c>
      <c r="H3504">
        <v>2.6286999999999998</v>
      </c>
      <c r="I3504" s="1">
        <f t="shared" si="1571"/>
        <v>54.441000000000003</v>
      </c>
      <c r="J3504">
        <v>5.5393999999999997</v>
      </c>
      <c r="K3504">
        <v>1.4563999999999999</v>
      </c>
      <c r="L3504">
        <v>1.0962000000000001</v>
      </c>
      <c r="M3504">
        <v>0.74</v>
      </c>
      <c r="N3504" s="10">
        <v>1.3562000000000001</v>
      </c>
      <c r="O3504" s="2">
        <f t="shared" si="1586"/>
        <v>1.456678238839088</v>
      </c>
      <c r="P3504" s="2">
        <f t="shared" si="1587"/>
        <v>1.0962703959357025</v>
      </c>
      <c r="Q3504">
        <v>-7.8080999999999996</v>
      </c>
      <c r="R3504">
        <v>-132.63319999999999</v>
      </c>
      <c r="S3504">
        <v>-6.8746999999999998</v>
      </c>
      <c r="T3504">
        <v>18.714700000000001</v>
      </c>
      <c r="U3504">
        <v>30.5642</v>
      </c>
      <c r="V3504">
        <v>-18.105599999999999</v>
      </c>
      <c r="W3504">
        <v>2288</v>
      </c>
      <c r="X3504">
        <v>6.0590000000000002</v>
      </c>
      <c r="Y3504" s="1">
        <f t="shared" si="1572"/>
        <v>0.41657455538768373</v>
      </c>
      <c r="Z3504" s="1">
        <f t="shared" si="1573"/>
        <v>-4.5342973420964618</v>
      </c>
      <c r="AA3504" s="1">
        <f t="shared" si="1574"/>
        <v>-127.2865388621407</v>
      </c>
      <c r="AB3504" s="1">
        <f t="shared" si="1575"/>
        <v>-10.041951486956151</v>
      </c>
      <c r="AC3504" s="1">
        <f t="shared" si="1576"/>
        <v>127.76252822152581</v>
      </c>
      <c r="AD3504" s="1">
        <f t="shared" si="1577"/>
        <v>32.220272196867029</v>
      </c>
      <c r="AE3504" s="3">
        <f>AD3504/(K!D$3*AC3504^2)</f>
        <v>0.36668221765088965</v>
      </c>
      <c r="AF3504" s="1">
        <f t="shared" si="1578"/>
        <v>17.571201224439108</v>
      </c>
      <c r="AG3504" s="1">
        <f t="shared" si="1579"/>
        <v>-1.5360330356537446</v>
      </c>
      <c r="AH3504" s="1">
        <f t="shared" si="1580"/>
        <v>11.535932814187476</v>
      </c>
      <c r="AI3504" s="1">
        <f t="shared" si="1581"/>
        <v>21.07567925002175</v>
      </c>
      <c r="AJ3504" s="1">
        <f t="shared" si="1588"/>
        <v>18.295242974196334</v>
      </c>
      <c r="AK3504" s="1">
        <f t="shared" si="1589"/>
        <v>12.011284321075289</v>
      </c>
      <c r="AL3504" s="2">
        <f>AI3504/(K!D$3*AC3504^2)</f>
        <v>0.23985138172259951</v>
      </c>
      <c r="AM3504" s="2">
        <f t="shared" si="1590"/>
        <v>0.20770186571457339</v>
      </c>
      <c r="AN3504" s="4">
        <f t="shared" si="1582"/>
        <v>2094.2618016833162</v>
      </c>
      <c r="AO3504" s="4">
        <f t="shared" si="1591"/>
        <v>-1154.0361820266191</v>
      </c>
      <c r="AP3504" s="4">
        <f t="shared" si="1583"/>
        <v>-96.552591454258021</v>
      </c>
      <c r="AQ3504" s="4">
        <f t="shared" si="1584"/>
        <v>1744.9385609948395</v>
      </c>
      <c r="AR3504" s="4">
        <f t="shared" si="1585"/>
        <v>0</v>
      </c>
      <c r="AS3504" s="11">
        <f t="shared" si="1592"/>
        <v>123.28589974161318</v>
      </c>
      <c r="AT3504" s="12">
        <f t="shared" si="1593"/>
        <v>0.91532421402242836</v>
      </c>
      <c r="AU3504" s="14">
        <f t="shared" si="1594"/>
        <v>23.748188234860603</v>
      </c>
    </row>
    <row r="3505" spans="1:47" x14ac:dyDescent="0.35">
      <c r="A3505" t="s">
        <v>33</v>
      </c>
      <c r="B3505">
        <v>90.8</v>
      </c>
      <c r="C3505" s="1">
        <f t="shared" si="1566"/>
        <v>-3.3792420148434386E-2</v>
      </c>
      <c r="D3505" s="1">
        <f t="shared" si="1567"/>
        <v>-8.5808055755450603</v>
      </c>
      <c r="E3505" s="1">
        <f t="shared" si="1568"/>
        <v>-132.77686976371299</v>
      </c>
      <c r="F3505" s="1">
        <f t="shared" si="1569"/>
        <v>-5.0676784804516837</v>
      </c>
      <c r="G3505" s="1">
        <f t="shared" si="1570"/>
        <v>3.6316413464007269E-2</v>
      </c>
      <c r="H3505">
        <v>2.7804000000000002</v>
      </c>
      <c r="I3505" s="1">
        <f t="shared" si="1571"/>
        <v>54.47</v>
      </c>
      <c r="J3505">
        <v>5.5388999999999999</v>
      </c>
      <c r="K3505">
        <v>1.3936999999999999</v>
      </c>
      <c r="L3505">
        <v>1.2021999999999999</v>
      </c>
      <c r="M3505">
        <v>0.74580000000000002</v>
      </c>
      <c r="N3505" s="10">
        <v>1.8909</v>
      </c>
      <c r="O3505" s="2">
        <f t="shared" si="1586"/>
        <v>1.3940117700925896</v>
      </c>
      <c r="P3505" s="2">
        <f t="shared" si="1587"/>
        <v>1.2023202570896014</v>
      </c>
      <c r="Q3505">
        <v>-7.98</v>
      </c>
      <c r="R3505">
        <v>-131.77950000000001</v>
      </c>
      <c r="S3505">
        <v>-5.6542000000000003</v>
      </c>
      <c r="T3505">
        <v>17.779299999999999</v>
      </c>
      <c r="U3505">
        <v>29.514600000000002</v>
      </c>
      <c r="V3505">
        <v>-17.3566</v>
      </c>
      <c r="W3505">
        <v>2289</v>
      </c>
      <c r="X3505">
        <v>6.03</v>
      </c>
      <c r="Y3505" s="1">
        <f t="shared" si="1572"/>
        <v>0.41908829283612697</v>
      </c>
      <c r="Z3505" s="1">
        <f t="shared" si="1573"/>
        <v>-4.855257333134384</v>
      </c>
      <c r="AA3505" s="1">
        <f t="shared" si="1574"/>
        <v>-126.59225809984241</v>
      </c>
      <c r="AB3505" s="1">
        <f t="shared" si="1575"/>
        <v>-8.7046524121714448</v>
      </c>
      <c r="AC3505" s="1">
        <f t="shared" si="1576"/>
        <v>126.98403170558413</v>
      </c>
      <c r="AD3505" s="1">
        <f t="shared" si="1577"/>
        <v>31.11905647657068</v>
      </c>
      <c r="AE3505" s="3">
        <f>AD3505/(K!D$3*AC3505^2)</f>
        <v>0.35850551102343664</v>
      </c>
      <c r="AF3505" s="1">
        <f t="shared" si="1578"/>
        <v>16.589457268368974</v>
      </c>
      <c r="AG3505" s="1">
        <f t="shared" si="1579"/>
        <v>-1.5084473579487963</v>
      </c>
      <c r="AH3505" s="1">
        <f t="shared" si="1580"/>
        <v>12.684213910497625</v>
      </c>
      <c r="AI3505" s="1">
        <f t="shared" si="1581"/>
        <v>20.937401663482611</v>
      </c>
      <c r="AJ3505" s="1">
        <f t="shared" si="1588"/>
        <v>17.482135684510524</v>
      </c>
      <c r="AK3505" s="1">
        <f t="shared" si="1589"/>
        <v>13.366751247340646</v>
      </c>
      <c r="AL3505" s="2">
        <f>AI3505/(K!D$3*AC3505^2)</f>
        <v>0.24120827341025367</v>
      </c>
      <c r="AM3505" s="2">
        <f t="shared" si="1590"/>
        <v>0.21006121844394166</v>
      </c>
      <c r="AN3505" s="4">
        <f t="shared" si="1582"/>
        <v>2105.1452597830908</v>
      </c>
      <c r="AO3505" s="4">
        <f t="shared" si="1591"/>
        <v>-1281.7927146138868</v>
      </c>
      <c r="AP3505" s="4">
        <f t="shared" si="1583"/>
        <v>-65.576338450593482</v>
      </c>
      <c r="AQ3505" s="4">
        <f t="shared" si="1584"/>
        <v>1668.6352943005229</v>
      </c>
      <c r="AR3505" s="4">
        <f t="shared" si="1585"/>
        <v>0</v>
      </c>
      <c r="AS3505" s="11">
        <f t="shared" si="1592"/>
        <v>127.40134286004465</v>
      </c>
      <c r="AT3505" s="12">
        <f t="shared" si="1593"/>
        <v>0.91967901257452633</v>
      </c>
      <c r="AU3505" s="14">
        <f t="shared" si="1594"/>
        <v>23.120799210615317</v>
      </c>
    </row>
    <row r="3506" spans="1:47" x14ac:dyDescent="0.35">
      <c r="A3506" t="s">
        <v>33</v>
      </c>
      <c r="B3506">
        <v>89.8</v>
      </c>
      <c r="C3506" s="1">
        <f t="shared" si="1566"/>
        <v>-3.2241374424277873E-2</v>
      </c>
      <c r="D3506" s="1">
        <f t="shared" si="1567"/>
        <v>-6.8778055680323416</v>
      </c>
      <c r="E3506" s="1">
        <f t="shared" si="1568"/>
        <v>-131.46533702554447</v>
      </c>
      <c r="F3506" s="1">
        <f t="shared" si="1569"/>
        <v>-1.6288716808519679</v>
      </c>
      <c r="G3506" s="1">
        <f t="shared" si="1570"/>
        <v>5.5485875846073895E-2</v>
      </c>
      <c r="H3506">
        <v>2.6217000000000001</v>
      </c>
      <c r="I3506" s="1">
        <f t="shared" si="1571"/>
        <v>54.222999999999999</v>
      </c>
      <c r="J3506">
        <v>5.5502000000000002</v>
      </c>
      <c r="K3506">
        <v>1.4480999999999999</v>
      </c>
      <c r="L3506">
        <v>1.107</v>
      </c>
      <c r="M3506">
        <v>1.3073999999999999</v>
      </c>
      <c r="N3506" s="10">
        <v>3.1375999999999999</v>
      </c>
      <c r="O3506" s="2">
        <f t="shared" si="1586"/>
        <v>1.4483422420139656</v>
      </c>
      <c r="P3506" s="2">
        <f t="shared" si="1587"/>
        <v>1.1070237324595558</v>
      </c>
      <c r="Q3506">
        <v>-6.3028000000000004</v>
      </c>
      <c r="R3506">
        <v>-130.49619999999999</v>
      </c>
      <c r="S3506">
        <v>-2.2534000000000001</v>
      </c>
      <c r="T3506">
        <v>17.834399999999999</v>
      </c>
      <c r="U3506">
        <v>30.058800000000002</v>
      </c>
      <c r="V3506">
        <v>-19.3704</v>
      </c>
      <c r="W3506">
        <v>2284</v>
      </c>
      <c r="X3506">
        <v>6.2770000000000001</v>
      </c>
      <c r="Y3506" s="1">
        <f t="shared" si="1572"/>
        <v>0.42203752129712979</v>
      </c>
      <c r="Z3506" s="1">
        <f t="shared" si="1573"/>
        <v>-3.1144125831215761</v>
      </c>
      <c r="AA3506" s="1">
        <f t="shared" si="1574"/>
        <v>-125.12236630296138</v>
      </c>
      <c r="AB3506" s="1">
        <f t="shared" si="1575"/>
        <v>-5.7163894821189292</v>
      </c>
      <c r="AC3506" s="1">
        <f t="shared" si="1576"/>
        <v>125.29159278938724</v>
      </c>
      <c r="AD3506" s="1">
        <f t="shared" si="1577"/>
        <v>31.045676264262621</v>
      </c>
      <c r="AE3506" s="3">
        <f>AD3506/(K!D$3*AC3506^2)</f>
        <v>0.36738794560483767</v>
      </c>
      <c r="AF3506" s="1">
        <f t="shared" si="1578"/>
        <v>17.062687847122586</v>
      </c>
      <c r="AG3506" s="1">
        <f t="shared" si="1579"/>
        <v>-0.94494407555026427</v>
      </c>
      <c r="AH3506" s="1">
        <f t="shared" si="1580"/>
        <v>11.387150792904176</v>
      </c>
      <c r="AI3506" s="1">
        <f t="shared" si="1581"/>
        <v>20.535224348776921</v>
      </c>
      <c r="AJ3506" s="1">
        <f t="shared" si="1588"/>
        <v>18.234792404142148</v>
      </c>
      <c r="AK3506" s="1">
        <f t="shared" si="1589"/>
        <v>12.169379915034117</v>
      </c>
      <c r="AL3506" s="2">
        <f>AI3506/(K!D$3*AC3506^2)</f>
        <v>0.24300948775646791</v>
      </c>
      <c r="AM3506" s="2">
        <f t="shared" si="1590"/>
        <v>0.21324587268956277</v>
      </c>
      <c r="AN3506" s="4">
        <f t="shared" si="1582"/>
        <v>2108.5778553544155</v>
      </c>
      <c r="AO3506" s="4">
        <f t="shared" si="1591"/>
        <v>-1172.0919100742776</v>
      </c>
      <c r="AP3506" s="4">
        <f t="shared" si="1583"/>
        <v>-50.870825000943569</v>
      </c>
      <c r="AQ3506" s="4">
        <f t="shared" si="1584"/>
        <v>1752.059726605569</v>
      </c>
      <c r="AR3506" s="4">
        <f t="shared" si="1585"/>
        <v>0</v>
      </c>
      <c r="AS3506" s="11">
        <f t="shared" si="1592"/>
        <v>123.71801473387829</v>
      </c>
      <c r="AT3506" s="12">
        <f t="shared" si="1593"/>
        <v>0.92319520812364952</v>
      </c>
      <c r="AU3506" s="14">
        <f t="shared" si="1594"/>
        <v>22.602237631722151</v>
      </c>
    </row>
    <row r="3507" spans="1:47" x14ac:dyDescent="0.35">
      <c r="A3507" t="s">
        <v>33</v>
      </c>
      <c r="B3507">
        <v>95.7</v>
      </c>
      <c r="C3507" s="1">
        <f t="shared" si="1566"/>
        <v>-2.9958584475231545E-2</v>
      </c>
      <c r="D3507" s="1">
        <f t="shared" si="1567"/>
        <v>7.8631556612900777</v>
      </c>
      <c r="E3507" s="1">
        <f t="shared" si="1568"/>
        <v>-139.97944387119844</v>
      </c>
      <c r="F3507" s="1">
        <f t="shared" si="1569"/>
        <v>-6.9106147261629918</v>
      </c>
      <c r="G3507" s="1">
        <f t="shared" si="1570"/>
        <v>1.4701109027512871E-2</v>
      </c>
      <c r="H3507">
        <v>-2.2772000000000001</v>
      </c>
      <c r="I3507" s="1">
        <f t="shared" si="1571"/>
        <v>54.179000000000002</v>
      </c>
      <c r="J3507">
        <v>5.8055000000000003</v>
      </c>
      <c r="K3507">
        <v>-1.4313</v>
      </c>
      <c r="L3507">
        <v>1.0405</v>
      </c>
      <c r="M3507">
        <v>-0.74490000000000001</v>
      </c>
      <c r="N3507" s="10">
        <v>1.7309000000000001</v>
      </c>
      <c r="O3507" s="2">
        <f t="shared" si="1586"/>
        <v>-1.431552609920518</v>
      </c>
      <c r="P3507" s="2">
        <f t="shared" si="1587"/>
        <v>1.0407954498929368</v>
      </c>
      <c r="Q3507">
        <v>7.2588999999999997</v>
      </c>
      <c r="R3507">
        <v>-139.00569999999999</v>
      </c>
      <c r="S3507">
        <v>-7.4268999999999998</v>
      </c>
      <c r="T3507">
        <v>-20.169699999999999</v>
      </c>
      <c r="U3507">
        <v>32.503</v>
      </c>
      <c r="V3507">
        <v>-17.2333</v>
      </c>
      <c r="W3507">
        <v>2240</v>
      </c>
      <c r="X3507">
        <v>6.3209999999999997</v>
      </c>
      <c r="Y3507" s="1">
        <f t="shared" si="1572"/>
        <v>0.39504792585078108</v>
      </c>
      <c r="Z3507" s="1">
        <f t="shared" si="1573"/>
        <v>3.8791565862738282</v>
      </c>
      <c r="AA3507" s="1">
        <f t="shared" si="1574"/>
        <v>-133.55932250423447</v>
      </c>
      <c r="AB3507" s="1">
        <f t="shared" si="1575"/>
        <v>-10.314604436445125</v>
      </c>
      <c r="AC3507" s="1">
        <f t="shared" si="1576"/>
        <v>134.01317677113425</v>
      </c>
      <c r="AD3507" s="1">
        <f t="shared" si="1577"/>
        <v>34.126700109999845</v>
      </c>
      <c r="AE3507" s="3">
        <f>AD3507/(K!D$3*AC3507^2)</f>
        <v>0.35299368038446355</v>
      </c>
      <c r="AF3507" s="1">
        <f t="shared" si="1578"/>
        <v>-19.181865693784133</v>
      </c>
      <c r="AG3507" s="1">
        <f t="shared" si="1579"/>
        <v>-1.5081252924087067</v>
      </c>
      <c r="AH3507" s="1">
        <f t="shared" si="1580"/>
        <v>12.314067150627412</v>
      </c>
      <c r="AI3507" s="1">
        <f t="shared" si="1581"/>
        <v>22.844138486319345</v>
      </c>
      <c r="AJ3507" s="1">
        <f t="shared" si="1588"/>
        <v>-17.961461349871652</v>
      </c>
      <c r="AK3507" s="1">
        <f t="shared" si="1589"/>
        <v>11.530611501330196</v>
      </c>
      <c r="AL3507" s="2">
        <f>AI3507/(K!D$3*AC3507^2)</f>
        <v>0.23629112962889015</v>
      </c>
      <c r="AM3507" s="2">
        <f t="shared" si="1590"/>
        <v>0.20166618171079584</v>
      </c>
      <c r="AN3507" s="4">
        <f t="shared" si="1582"/>
        <v>2132.8860529584472</v>
      </c>
      <c r="AO3507" s="4">
        <f t="shared" si="1591"/>
        <v>-1156.6700414152785</v>
      </c>
      <c r="AP3507" s="4">
        <f t="shared" si="1583"/>
        <v>104.56422598646454</v>
      </c>
      <c r="AQ3507" s="4">
        <f t="shared" si="1584"/>
        <v>-1788.9616130149052</v>
      </c>
      <c r="AR3507" s="4">
        <f t="shared" si="1585"/>
        <v>0</v>
      </c>
      <c r="AS3507" s="11">
        <f t="shared" si="1592"/>
        <v>237.30099788176457</v>
      </c>
      <c r="AT3507" s="12">
        <f t="shared" si="1593"/>
        <v>0.95218127364216387</v>
      </c>
      <c r="AU3507" s="14">
        <f t="shared" si="1594"/>
        <v>17.790273508834247</v>
      </c>
    </row>
    <row r="3508" spans="1:47" x14ac:dyDescent="0.35">
      <c r="A3508" t="s">
        <v>33</v>
      </c>
      <c r="B3508">
        <v>91.6</v>
      </c>
      <c r="C3508" s="1">
        <f t="shared" si="1566"/>
        <v>-2.9289634696746104E-2</v>
      </c>
      <c r="D3508" s="1">
        <f t="shared" si="1567"/>
        <v>-9.2020704843319745</v>
      </c>
      <c r="E3508" s="1">
        <f t="shared" si="1568"/>
        <v>-134.00751617312369</v>
      </c>
      <c r="F3508" s="1">
        <f t="shared" si="1569"/>
        <v>-3.9575209449484094</v>
      </c>
      <c r="G3508" s="1">
        <f t="shared" si="1570"/>
        <v>-2.8472559487937588E-3</v>
      </c>
      <c r="H3508">
        <v>2.4234</v>
      </c>
      <c r="I3508" s="1">
        <f t="shared" si="1571"/>
        <v>53.911999999999999</v>
      </c>
      <c r="J3508">
        <v>5.5346000000000002</v>
      </c>
      <c r="K3508">
        <v>1.3952</v>
      </c>
      <c r="L3508">
        <v>1.1638999999999999</v>
      </c>
      <c r="M3508">
        <v>0.214</v>
      </c>
      <c r="N3508" s="10">
        <v>2.4325999999999999</v>
      </c>
      <c r="O3508" s="2">
        <f t="shared" si="1586"/>
        <v>1.3953661446673236</v>
      </c>
      <c r="P3508" s="2">
        <f t="shared" si="1587"/>
        <v>1.1640037091903337</v>
      </c>
      <c r="Q3508">
        <v>-8.6568000000000005</v>
      </c>
      <c r="R3508">
        <v>-133.11770000000001</v>
      </c>
      <c r="S3508">
        <v>-4.4696999999999996</v>
      </c>
      <c r="T3508">
        <v>18.616499999999998</v>
      </c>
      <c r="U3508">
        <v>30.379899999999999</v>
      </c>
      <c r="V3508">
        <v>-17.486699999999999</v>
      </c>
      <c r="W3508">
        <v>2350</v>
      </c>
      <c r="X3508">
        <v>6.5880000000000001</v>
      </c>
      <c r="Y3508" s="1">
        <f t="shared" si="1572"/>
        <v>0.4108695372642634</v>
      </c>
      <c r="Z3508" s="1">
        <f t="shared" si="1573"/>
        <v>-5.3775941140918952</v>
      </c>
      <c r="AA3508" s="1">
        <f t="shared" si="1574"/>
        <v>-127.76642844555639</v>
      </c>
      <c r="AB3508" s="1">
        <f t="shared" si="1575"/>
        <v>-7.5498971135879067</v>
      </c>
      <c r="AC3508" s="1">
        <f t="shared" si="1576"/>
        <v>128.10222364430354</v>
      </c>
      <c r="AD3508" s="1">
        <f t="shared" si="1577"/>
        <v>31.947383798724065</v>
      </c>
      <c r="AE3508" s="3">
        <f>AD3508/(K!D$3*AC3508^2)</f>
        <v>0.36165094225099881</v>
      </c>
      <c r="AF3508" s="1">
        <f t="shared" si="1578"/>
        <v>17.275383053008635</v>
      </c>
      <c r="AG3508" s="1">
        <f t="shared" si="1579"/>
        <v>-1.4837399121079251</v>
      </c>
      <c r="AH3508" s="1">
        <f t="shared" si="1580"/>
        <v>12.804432912552706</v>
      </c>
      <c r="AI3508" s="1">
        <f t="shared" si="1581"/>
        <v>21.554439124389734</v>
      </c>
      <c r="AJ3508" s="1">
        <f t="shared" si="1588"/>
        <v>17.497935937704153</v>
      </c>
      <c r="AK3508" s="1">
        <f t="shared" si="1589"/>
        <v>12.969388067111929</v>
      </c>
      <c r="AL3508" s="2">
        <f>AI3508/(K!D$3*AC3508^2)</f>
        <v>0.2440006752396004</v>
      </c>
      <c r="AM3508" s="2">
        <f t="shared" si="1590"/>
        <v>0.21502476713532742</v>
      </c>
      <c r="AN3508" s="4">
        <f t="shared" si="1582"/>
        <v>2173.8633018173955</v>
      </c>
      <c r="AO3508" s="4">
        <f t="shared" si="1591"/>
        <v>-1296.8196000656287</v>
      </c>
      <c r="AP3508" s="4">
        <f t="shared" si="1583"/>
        <v>-48.474156216948025</v>
      </c>
      <c r="AQ3508" s="4">
        <f t="shared" si="1584"/>
        <v>1744.015721274641</v>
      </c>
      <c r="AR3508" s="4">
        <f t="shared" si="1585"/>
        <v>0</v>
      </c>
      <c r="AS3508" s="11">
        <f t="shared" si="1592"/>
        <v>126.54566904382162</v>
      </c>
      <c r="AT3508" s="12">
        <f t="shared" si="1593"/>
        <v>0.92504821353931721</v>
      </c>
      <c r="AU3508" s="14">
        <f t="shared" si="1594"/>
        <v>22.324373697868211</v>
      </c>
    </row>
    <row r="3509" spans="1:47" x14ac:dyDescent="0.35">
      <c r="A3509" t="s">
        <v>33</v>
      </c>
      <c r="B3509">
        <v>90.9</v>
      </c>
      <c r="C3509" s="1">
        <f t="shared" si="1566"/>
        <v>-3.3218027075981212E-2</v>
      </c>
      <c r="D3509" s="1">
        <f t="shared" si="1567"/>
        <v>-9.5491656491630934</v>
      </c>
      <c r="E3509" s="1">
        <f t="shared" si="1568"/>
        <v>-132.86126245557807</v>
      </c>
      <c r="F3509" s="1">
        <f t="shared" si="1569"/>
        <v>-4.4197361246430802</v>
      </c>
      <c r="G3509" s="1">
        <f t="shared" si="1570"/>
        <v>4.9769094893377996E-2</v>
      </c>
      <c r="H3509">
        <v>2.6970999999999998</v>
      </c>
      <c r="I3509" s="1">
        <f t="shared" si="1571"/>
        <v>54.396000000000001</v>
      </c>
      <c r="J3509">
        <v>5.4710000000000001</v>
      </c>
      <c r="K3509">
        <v>1.1680999999999999</v>
      </c>
      <c r="L3509">
        <v>1.4861</v>
      </c>
      <c r="M3509">
        <v>5.7700000000000001E-2</v>
      </c>
      <c r="N3509" s="10">
        <v>2.3618000000000001</v>
      </c>
      <c r="O3509" s="2">
        <f t="shared" si="1586"/>
        <v>1.168394842769747</v>
      </c>
      <c r="P3509" s="2">
        <f t="shared" si="1587"/>
        <v>1.4861459575551066</v>
      </c>
      <c r="Q3509">
        <v>-9.0332000000000008</v>
      </c>
      <c r="R3509">
        <v>-131.8143</v>
      </c>
      <c r="S3509">
        <v>-4.8929999999999998</v>
      </c>
      <c r="T3509">
        <v>15.5327</v>
      </c>
      <c r="U3509">
        <v>31.517900000000001</v>
      </c>
      <c r="V3509">
        <v>-14.247199999999999</v>
      </c>
      <c r="W3509">
        <v>2422</v>
      </c>
      <c r="X3509">
        <v>6.1040000000000001</v>
      </c>
      <c r="Y3509" s="1">
        <f t="shared" si="1572"/>
        <v>0.4196445845469049</v>
      </c>
      <c r="Z3509" s="1">
        <f t="shared" si="1573"/>
        <v>-6.2900589299672385</v>
      </c>
      <c r="AA3509" s="1">
        <f t="shared" si="1574"/>
        <v>-126.24810442993262</v>
      </c>
      <c r="AB3509" s="1">
        <f t="shared" si="1575"/>
        <v>-7.409116287121412</v>
      </c>
      <c r="AC3509" s="1">
        <f t="shared" si="1576"/>
        <v>126.62165580045824</v>
      </c>
      <c r="AD3509" s="1">
        <f t="shared" si="1577"/>
        <v>33.245485917855213</v>
      </c>
      <c r="AE3509" s="3">
        <f>AD3509/(K!D$3*AC3509^2)</f>
        <v>0.38519828681866264</v>
      </c>
      <c r="AF3509" s="1">
        <f t="shared" si="1578"/>
        <v>13.881196832893664</v>
      </c>
      <c r="AG3509" s="1">
        <f t="shared" si="1579"/>
        <v>-1.6295071433367703</v>
      </c>
      <c r="AH3509" s="1">
        <f t="shared" si="1580"/>
        <v>15.9814797494465</v>
      </c>
      <c r="AI3509" s="1">
        <f t="shared" si="1581"/>
        <v>21.23088820623601</v>
      </c>
      <c r="AJ3509" s="1">
        <f t="shared" si="1588"/>
        <v>14.667003945799575</v>
      </c>
      <c r="AK3509" s="1">
        <f t="shared" si="1589"/>
        <v>16.886182752585093</v>
      </c>
      <c r="AL3509" s="2">
        <f>AI3509/(K!D$3*AC3509^2)</f>
        <v>0.24599134405457532</v>
      </c>
      <c r="AM3509" s="2">
        <f t="shared" si="1590"/>
        <v>0.21865608263632269</v>
      </c>
      <c r="AN3509" s="4">
        <f t="shared" si="1582"/>
        <v>2185.0260958872473</v>
      </c>
      <c r="AO3509" s="4">
        <f t="shared" si="1591"/>
        <v>-1649.7317796857062</v>
      </c>
      <c r="AP3509" s="4">
        <f t="shared" si="1583"/>
        <v>-1.8880814958258205</v>
      </c>
      <c r="AQ3509" s="4">
        <f t="shared" si="1584"/>
        <v>1432.7318416059452</v>
      </c>
      <c r="AR3509" s="4">
        <f t="shared" si="1585"/>
        <v>0</v>
      </c>
      <c r="AS3509" s="11">
        <f t="shared" si="1592"/>
        <v>139.02306595298103</v>
      </c>
      <c r="AT3509" s="12">
        <f t="shared" si="1593"/>
        <v>0.9021577604819353</v>
      </c>
      <c r="AU3509" s="14">
        <f t="shared" si="1594"/>
        <v>25.5568391171348</v>
      </c>
    </row>
    <row r="3510" spans="1:47" x14ac:dyDescent="0.35">
      <c r="A3510" t="s">
        <v>33</v>
      </c>
      <c r="B3510">
        <v>91.2</v>
      </c>
      <c r="C3510" s="1">
        <f t="shared" si="1566"/>
        <v>-3.3840205241442427E-2</v>
      </c>
      <c r="D3510" s="1">
        <f t="shared" si="1567"/>
        <v>-7.3526027663636286</v>
      </c>
      <c r="E3510" s="1">
        <f t="shared" si="1568"/>
        <v>-133.53873506829396</v>
      </c>
      <c r="F3510" s="1">
        <f t="shared" si="1569"/>
        <v>-1.3352294476366966</v>
      </c>
      <c r="G3510" s="1">
        <f t="shared" si="1570"/>
        <v>2.913221515994735E-2</v>
      </c>
      <c r="H3510">
        <v>2.6583999999999999</v>
      </c>
      <c r="I3510" s="1">
        <f t="shared" si="1571"/>
        <v>54.500999999999998</v>
      </c>
      <c r="J3510">
        <v>5.5811999999999999</v>
      </c>
      <c r="K3510">
        <v>1.4355</v>
      </c>
      <c r="L3510">
        <v>1.1898</v>
      </c>
      <c r="M3510">
        <v>1.1713</v>
      </c>
      <c r="N3510" s="10">
        <v>3.4287000000000001</v>
      </c>
      <c r="O3510" s="2">
        <f t="shared" si="1586"/>
        <v>1.4357074978965882</v>
      </c>
      <c r="P3510" s="2">
        <f t="shared" si="1587"/>
        <v>1.1899799701080145</v>
      </c>
      <c r="Q3510">
        <v>-6.7382</v>
      </c>
      <c r="R3510">
        <v>-132.47620000000001</v>
      </c>
      <c r="S3510">
        <v>-1.9525999999999999</v>
      </c>
      <c r="T3510">
        <v>18.155999999999999</v>
      </c>
      <c r="U3510">
        <v>31.398599999999998</v>
      </c>
      <c r="V3510">
        <v>-18.2437</v>
      </c>
      <c r="W3510">
        <v>2385</v>
      </c>
      <c r="X3510">
        <v>5.9989999999999997</v>
      </c>
      <c r="Y3510" s="1">
        <f t="shared" si="1572"/>
        <v>0.4180679873800085</v>
      </c>
      <c r="Z3510" s="1">
        <f t="shared" si="1573"/>
        <v>-3.5573815769279116</v>
      </c>
      <c r="AA3510" s="1">
        <f t="shared" si="1574"/>
        <v>-126.97536031401899</v>
      </c>
      <c r="AB3510" s="1">
        <f t="shared" si="1575"/>
        <v>-5.1487829183190268</v>
      </c>
      <c r="AC3510" s="1">
        <f t="shared" si="1576"/>
        <v>127.12948932524974</v>
      </c>
      <c r="AD3510" s="1">
        <f t="shared" si="1577"/>
        <v>32.432761909432138</v>
      </c>
      <c r="AE3510" s="3">
        <f>AD3510/(K!D$3*AC3510^2)</f>
        <v>0.37278546236374382</v>
      </c>
      <c r="AF3510" s="1">
        <f t="shared" si="1578"/>
        <v>17.248455178433662</v>
      </c>
      <c r="AG3510" s="1">
        <f t="shared" si="1579"/>
        <v>-0.99484113853063505</v>
      </c>
      <c r="AH3510" s="1">
        <f t="shared" si="1580"/>
        <v>12.616763295026971</v>
      </c>
      <c r="AI3510" s="1">
        <f t="shared" si="1581"/>
        <v>21.393495062193271</v>
      </c>
      <c r="AJ3510" s="1">
        <f t="shared" si="1588"/>
        <v>18.088197123163699</v>
      </c>
      <c r="AK3510" s="1">
        <f t="shared" si="1589"/>
        <v>13.231011077565293</v>
      </c>
      <c r="AL3510" s="2">
        <f>AI3510/(K!D$3*AC3510^2)</f>
        <v>0.24589900701663139</v>
      </c>
      <c r="AM3510" s="2">
        <f t="shared" si="1590"/>
        <v>0.21848587576808717</v>
      </c>
      <c r="AN3510" s="4">
        <f t="shared" si="1582"/>
        <v>2192.0817472580788</v>
      </c>
      <c r="AO3510" s="4">
        <f t="shared" si="1591"/>
        <v>-1295.3361621134834</v>
      </c>
      <c r="AP3510" s="4">
        <f t="shared" si="1583"/>
        <v>-35.403766718692076</v>
      </c>
      <c r="AQ3510" s="4">
        <f t="shared" si="1584"/>
        <v>1768.0704700563469</v>
      </c>
      <c r="AR3510" s="4">
        <f t="shared" si="1585"/>
        <v>0</v>
      </c>
      <c r="AS3510" s="11">
        <f t="shared" si="1592"/>
        <v>126.18442787094024</v>
      </c>
      <c r="AT3510" s="12">
        <f t="shared" si="1593"/>
        <v>0.91911184371407917</v>
      </c>
      <c r="AU3510" s="14">
        <f t="shared" si="1594"/>
        <v>23.20341700555678</v>
      </c>
    </row>
    <row r="3511" spans="1:47" x14ac:dyDescent="0.35">
      <c r="A3511" t="s">
        <v>33</v>
      </c>
      <c r="B3511">
        <v>90.3</v>
      </c>
      <c r="C3511" s="1">
        <f t="shared" si="1566"/>
        <v>-3.46663177886989E-2</v>
      </c>
      <c r="D3511" s="1">
        <f t="shared" si="1567"/>
        <v>-9.0820804232006793</v>
      </c>
      <c r="E3511" s="1">
        <f t="shared" si="1568"/>
        <v>-132.07037065382985</v>
      </c>
      <c r="F3511" s="1">
        <f t="shared" si="1569"/>
        <v>-4.0520964907272132</v>
      </c>
      <c r="G3511" s="1">
        <f t="shared" si="1570"/>
        <v>1.7602679434730817E-2</v>
      </c>
      <c r="H3511">
        <v>2.6435</v>
      </c>
      <c r="I3511" s="1">
        <f t="shared" si="1571"/>
        <v>54.56</v>
      </c>
      <c r="J3511">
        <v>5.6196999999999999</v>
      </c>
      <c r="K3511">
        <v>1.482</v>
      </c>
      <c r="L3511">
        <v>1.1648000000000001</v>
      </c>
      <c r="M3511">
        <v>0.47120000000000001</v>
      </c>
      <c r="N3511" s="10">
        <v>2.2738999999999998</v>
      </c>
      <c r="O3511" s="2">
        <f t="shared" si="1586"/>
        <v>1.4822064945367339</v>
      </c>
      <c r="P3511" s="2">
        <f t="shared" si="1587"/>
        <v>1.1649868166097634</v>
      </c>
      <c r="Q3511">
        <v>-8.4352</v>
      </c>
      <c r="R3511">
        <v>-131.00919999999999</v>
      </c>
      <c r="S3511">
        <v>-4.6837999999999997</v>
      </c>
      <c r="T3511">
        <v>18.6602</v>
      </c>
      <c r="U3511">
        <v>30.611000000000001</v>
      </c>
      <c r="V3511">
        <v>-18.2224</v>
      </c>
      <c r="W3511">
        <v>2483</v>
      </c>
      <c r="X3511">
        <v>5.94</v>
      </c>
      <c r="Y3511" s="1">
        <f t="shared" si="1572"/>
        <v>0.42313569826961706</v>
      </c>
      <c r="Z3511" s="1">
        <f t="shared" si="1573"/>
        <v>-5.1341820447753257</v>
      </c>
      <c r="AA3511" s="1">
        <f t="shared" si="1574"/>
        <v>-125.59406722396423</v>
      </c>
      <c r="AB3511" s="1">
        <f t="shared" si="1575"/>
        <v>-7.9073704648013479</v>
      </c>
      <c r="AC3511" s="1">
        <f t="shared" si="1576"/>
        <v>125.94743369673776</v>
      </c>
      <c r="AD3511" s="1">
        <f t="shared" si="1577"/>
        <v>32.161713871160259</v>
      </c>
      <c r="AE3511" s="3">
        <f>AD3511/(K!D$3*AC3511^2)</f>
        <v>0.37664150546879765</v>
      </c>
      <c r="AF3511" s="1">
        <f t="shared" si="1578"/>
        <v>17.349144355276771</v>
      </c>
      <c r="AG3511" s="1">
        <f t="shared" si="1579"/>
        <v>-1.4604788337686365</v>
      </c>
      <c r="AH3511" s="1">
        <f t="shared" si="1580"/>
        <v>11.932387866035004</v>
      </c>
      <c r="AI3511" s="1">
        <f t="shared" si="1581"/>
        <v>21.107053050334084</v>
      </c>
      <c r="AJ3511" s="1">
        <f t="shared" si="1588"/>
        <v>18.637542386132623</v>
      </c>
      <c r="AK3511" s="1">
        <f t="shared" si="1589"/>
        <v>12.81852177069249</v>
      </c>
      <c r="AL3511" s="2">
        <f>AI3511/(K!D$3*AC3511^2)</f>
        <v>0.24718185942249388</v>
      </c>
      <c r="AM3511" s="2">
        <f t="shared" si="1590"/>
        <v>0.22086636067761148</v>
      </c>
      <c r="AN3511" s="4">
        <f t="shared" si="1582"/>
        <v>2195.3611499599933</v>
      </c>
      <c r="AO3511" s="4">
        <f t="shared" si="1591"/>
        <v>-1247.1520223545274</v>
      </c>
      <c r="AP3511" s="4">
        <f t="shared" si="1583"/>
        <v>-62.699308969428316</v>
      </c>
      <c r="AQ3511" s="4">
        <f t="shared" si="1584"/>
        <v>1805.6276494741196</v>
      </c>
      <c r="AR3511" s="4">
        <f t="shared" si="1585"/>
        <v>0</v>
      </c>
      <c r="AS3511" s="11">
        <f t="shared" si="1592"/>
        <v>124.51940047712216</v>
      </c>
      <c r="AT3511" s="12">
        <f t="shared" si="1593"/>
        <v>0.88415672571888571</v>
      </c>
      <c r="AU3511" s="14">
        <f t="shared" si="1594"/>
        <v>27.852074338730858</v>
      </c>
    </row>
    <row r="3512" spans="1:47" x14ac:dyDescent="0.35">
      <c r="A3512" t="s">
        <v>33</v>
      </c>
      <c r="B3512">
        <v>96.5</v>
      </c>
      <c r="C3512" s="1">
        <f t="shared" si="1566"/>
        <v>-3.6380502272497679E-2</v>
      </c>
      <c r="D3512" s="1">
        <f t="shared" si="1567"/>
        <v>4.5446624562617401</v>
      </c>
      <c r="E3512" s="1">
        <f t="shared" si="1568"/>
        <v>-141.40932545419344</v>
      </c>
      <c r="F3512" s="1">
        <f t="shared" si="1569"/>
        <v>-3.9971888434264224</v>
      </c>
      <c r="G3512" s="1">
        <f t="shared" si="1570"/>
        <v>1.8207884863258528E-2</v>
      </c>
      <c r="H3512">
        <v>-1.2215</v>
      </c>
      <c r="I3512" s="1">
        <f t="shared" si="1571"/>
        <v>55.121000000000002</v>
      </c>
      <c r="J3512">
        <v>6.0328999999999997</v>
      </c>
      <c r="K3512">
        <v>-1.7561</v>
      </c>
      <c r="L3512">
        <v>0.41360000000000002</v>
      </c>
      <c r="M3512">
        <v>-1.2518</v>
      </c>
      <c r="N3512" s="10">
        <v>2.3559999999999999</v>
      </c>
      <c r="O3512" s="2">
        <f t="shared" si="1586"/>
        <v>-1.7562686845591144</v>
      </c>
      <c r="P3512" s="2">
        <f t="shared" si="1587"/>
        <v>0.41371165476786587</v>
      </c>
      <c r="Q3512">
        <v>3.7040000000000002</v>
      </c>
      <c r="R3512">
        <v>-140.11510000000001</v>
      </c>
      <c r="S3512">
        <v>-4.9428999999999998</v>
      </c>
      <c r="T3512">
        <v>-23.107500000000002</v>
      </c>
      <c r="U3512">
        <v>35.5747</v>
      </c>
      <c r="V3512">
        <v>-25.995000000000001</v>
      </c>
      <c r="W3512">
        <v>2187</v>
      </c>
      <c r="X3512">
        <v>5.3789999999999996</v>
      </c>
      <c r="Y3512" s="1">
        <f t="shared" si="1572"/>
        <v>0.39989447469106787</v>
      </c>
      <c r="Z3512" s="1">
        <f t="shared" si="1573"/>
        <v>-7.5618330700185865E-2</v>
      </c>
      <c r="AA3512" s="1">
        <f t="shared" si="1574"/>
        <v>-134.29626246979728</v>
      </c>
      <c r="AB3512" s="1">
        <f t="shared" si="1575"/>
        <v>-9.194817278223578</v>
      </c>
      <c r="AC3512" s="1">
        <f t="shared" si="1576"/>
        <v>134.61068492608058</v>
      </c>
      <c r="AD3512" s="1">
        <f t="shared" si="1577"/>
        <v>35.900691512888031</v>
      </c>
      <c r="AE3512" s="3">
        <f>AD3512/(K!D$3*AC3512^2)</f>
        <v>0.36805386659330386</v>
      </c>
      <c r="AF3512" s="1">
        <f t="shared" si="1578"/>
        <v>-23.127667421068232</v>
      </c>
      <c r="AG3512" s="1">
        <f t="shared" si="1579"/>
        <v>-0.24213499277635009</v>
      </c>
      <c r="AH3512" s="1">
        <f t="shared" si="1580"/>
        <v>3.7267407398666208</v>
      </c>
      <c r="AI3512" s="1">
        <f t="shared" si="1581"/>
        <v>23.427253920091644</v>
      </c>
      <c r="AJ3512" s="1">
        <f t="shared" si="1588"/>
        <v>-22.190847609069408</v>
      </c>
      <c r="AK3512" s="1">
        <f t="shared" si="1589"/>
        <v>3.5757836850228708</v>
      </c>
      <c r="AL3512" s="2">
        <f>AI3512/(K!D$3*AC3512^2)</f>
        <v>0.24017619231254825</v>
      </c>
      <c r="AM3512" s="2">
        <f t="shared" si="1590"/>
        <v>0.20826359856878177</v>
      </c>
      <c r="AN3512" s="4">
        <f t="shared" si="1582"/>
        <v>2212.4831857807253</v>
      </c>
      <c r="AO3512" s="4">
        <f t="shared" si="1591"/>
        <v>-352.69541595498993</v>
      </c>
      <c r="AP3512" s="4">
        <f t="shared" si="1583"/>
        <v>149.3926196208354</v>
      </c>
      <c r="AQ3512" s="4">
        <f t="shared" si="1584"/>
        <v>-2179.0754085459248</v>
      </c>
      <c r="AR3512" s="4">
        <f t="shared" si="1585"/>
        <v>0</v>
      </c>
      <c r="AS3512" s="11">
        <f t="shared" si="1592"/>
        <v>260.84617219241204</v>
      </c>
      <c r="AT3512" s="12">
        <f t="shared" si="1593"/>
        <v>1.0116521196985484</v>
      </c>
      <c r="AU3512" s="14" t="str">
        <f t="shared" si="1594"/>
        <v/>
      </c>
    </row>
    <row r="3513" spans="1:47" x14ac:dyDescent="0.35">
      <c r="A3513" t="s">
        <v>33</v>
      </c>
      <c r="B3513">
        <v>96</v>
      </c>
      <c r="C3513" s="1">
        <f t="shared" si="1566"/>
        <v>-3.0893013506852147E-2</v>
      </c>
      <c r="D3513" s="1">
        <f t="shared" si="1567"/>
        <v>-5.5920919420413719</v>
      </c>
      <c r="E3513" s="1">
        <f t="shared" si="1568"/>
        <v>-140.6401410158565</v>
      </c>
      <c r="F3513" s="1">
        <f t="shared" si="1569"/>
        <v>-2.4488830136733482</v>
      </c>
      <c r="G3513" s="1">
        <f t="shared" si="1570"/>
        <v>4.0508049447325334E-2</v>
      </c>
      <c r="H3513">
        <v>1.7909999999999999</v>
      </c>
      <c r="I3513" s="1">
        <f t="shared" si="1571"/>
        <v>54.329000000000001</v>
      </c>
      <c r="J3513">
        <v>5.1161000000000003</v>
      </c>
      <c r="K3513">
        <v>1.593</v>
      </c>
      <c r="L3513">
        <v>0.81279999999999997</v>
      </c>
      <c r="M3513">
        <v>1.2803</v>
      </c>
      <c r="N3513" s="10">
        <v>2.5034000000000001</v>
      </c>
      <c r="O3513" s="2">
        <f t="shared" si="1586"/>
        <v>1.5931846429667629</v>
      </c>
      <c r="P3513" s="2">
        <f t="shared" si="1587"/>
        <v>0.81284552111116759</v>
      </c>
      <c r="Q3513">
        <v>-4.9191000000000003</v>
      </c>
      <c r="R3513">
        <v>-139.6174</v>
      </c>
      <c r="S3513">
        <v>-3.1023999999999998</v>
      </c>
      <c r="T3513">
        <v>21.784600000000001</v>
      </c>
      <c r="U3513">
        <v>33.105899999999998</v>
      </c>
      <c r="V3513">
        <v>-21.154199999999999</v>
      </c>
      <c r="W3513">
        <v>1825</v>
      </c>
      <c r="X3513">
        <v>6.1710000000000003</v>
      </c>
      <c r="Y3513" s="1">
        <f t="shared" si="1572"/>
        <v>0.39454653935978906</v>
      </c>
      <c r="Z3513" s="1">
        <f t="shared" si="1573"/>
        <v>-1.294572671372741</v>
      </c>
      <c r="AA3513" s="1">
        <f t="shared" si="1574"/>
        <v>-134.10923187716088</v>
      </c>
      <c r="AB3513" s="1">
        <f t="shared" si="1575"/>
        <v>-6.6220412151357726</v>
      </c>
      <c r="AC3513" s="1">
        <f t="shared" si="1576"/>
        <v>134.27886439398617</v>
      </c>
      <c r="AD3513" s="1">
        <f t="shared" si="1577"/>
        <v>33.81754945348505</v>
      </c>
      <c r="AE3513" s="3">
        <f>AD3513/(K!D$3*AC3513^2)</f>
        <v>0.34841308179980729</v>
      </c>
      <c r="AF3513" s="1">
        <f t="shared" si="1578"/>
        <v>21.458567488980055</v>
      </c>
      <c r="AG3513" s="1">
        <f t="shared" si="1579"/>
        <v>-0.66892824004205664</v>
      </c>
      <c r="AH3513" s="1">
        <f t="shared" si="1580"/>
        <v>9.3520676484751419</v>
      </c>
      <c r="AI3513" s="1">
        <f t="shared" si="1581"/>
        <v>23.417488186632934</v>
      </c>
      <c r="AJ3513" s="1">
        <f t="shared" si="1588"/>
        <v>20.042341310853764</v>
      </c>
      <c r="AK3513" s="1">
        <f t="shared" si="1589"/>
        <v>8.7348483009963225</v>
      </c>
      <c r="AL3513" s="2">
        <f>AI3513/(K!D$3*AC3513^2)</f>
        <v>0.24126405842439139</v>
      </c>
      <c r="AM3513" s="2">
        <f t="shared" si="1590"/>
        <v>0.21015893834630658</v>
      </c>
      <c r="AN3513" s="4">
        <f t="shared" si="1582"/>
        <v>2227.1147908009652</v>
      </c>
      <c r="AO3513" s="4">
        <f t="shared" si="1591"/>
        <v>-891.44000099444224</v>
      </c>
      <c r="AP3513" s="4">
        <f t="shared" si="1583"/>
        <v>-92.06895627471539</v>
      </c>
      <c r="AQ3513" s="4">
        <f t="shared" si="1584"/>
        <v>2038.8473026006482</v>
      </c>
      <c r="AR3513" s="4">
        <f t="shared" si="1585"/>
        <v>0</v>
      </c>
      <c r="AS3513" s="11">
        <f t="shared" si="1592"/>
        <v>113.54852348062241</v>
      </c>
      <c r="AT3513" s="12">
        <f t="shared" si="1593"/>
        <v>1.2203368716717617</v>
      </c>
      <c r="AU3513" s="14" t="str">
        <f t="shared" si="1594"/>
        <v/>
      </c>
    </row>
    <row r="3514" spans="1:47" x14ac:dyDescent="0.35">
      <c r="A3514" t="s">
        <v>33</v>
      </c>
      <c r="B3514">
        <v>89.9</v>
      </c>
      <c r="C3514" s="1">
        <f t="shared" si="1566"/>
        <v>-3.4874047778619389E-2</v>
      </c>
      <c r="D3514" s="1">
        <f t="shared" si="1567"/>
        <v>-7.9370937966032802</v>
      </c>
      <c r="E3514" s="1">
        <f t="shared" si="1568"/>
        <v>-131.54450900075611</v>
      </c>
      <c r="F3514" s="1">
        <f t="shared" si="1569"/>
        <v>-4.5567513433717277</v>
      </c>
      <c r="G3514" s="1">
        <f t="shared" si="1570"/>
        <v>1.4177606482761007E-2</v>
      </c>
      <c r="H3514">
        <v>2.6915</v>
      </c>
      <c r="I3514" s="1">
        <f t="shared" si="1571"/>
        <v>54.57</v>
      </c>
      <c r="J3514">
        <v>5.7172999999999998</v>
      </c>
      <c r="K3514">
        <v>1.5094000000000001</v>
      </c>
      <c r="L3514">
        <v>1.1458999999999999</v>
      </c>
      <c r="M3514">
        <v>0.99399999999999999</v>
      </c>
      <c r="N3514" s="10">
        <v>2.1341999999999999</v>
      </c>
      <c r="O3514" s="2">
        <f t="shared" si="1586"/>
        <v>1.5096501537655322</v>
      </c>
      <c r="P3514" s="2">
        <f t="shared" si="1587"/>
        <v>1.1460629578423189</v>
      </c>
      <c r="Q3514">
        <v>-7.2900999999999998</v>
      </c>
      <c r="R3514">
        <v>-130.54150000000001</v>
      </c>
      <c r="S3514">
        <v>-5.1988000000000003</v>
      </c>
      <c r="T3514">
        <v>18.552299999999999</v>
      </c>
      <c r="U3514">
        <v>28.760899999999999</v>
      </c>
      <c r="V3514">
        <v>-18.410499999999999</v>
      </c>
      <c r="W3514">
        <v>2260</v>
      </c>
      <c r="X3514">
        <v>5.93</v>
      </c>
      <c r="Y3514" s="1">
        <f t="shared" si="1572"/>
        <v>0.42369604181487552</v>
      </c>
      <c r="Z3514" s="1">
        <f t="shared" si="1573"/>
        <v>-4.0068257583222229</v>
      </c>
      <c r="AA3514" s="1">
        <f t="shared" si="1574"/>
        <v>-125.45156925623938</v>
      </c>
      <c r="AB3514" s="1">
        <f t="shared" si="1575"/>
        <v>-8.4569793322881104</v>
      </c>
      <c r="AC3514" s="1">
        <f t="shared" si="1576"/>
        <v>125.80012472544425</v>
      </c>
      <c r="AD3514" s="1">
        <f t="shared" si="1577"/>
        <v>30.197374724935347</v>
      </c>
      <c r="AE3514" s="3">
        <f>AD3514/(K!D$3*AC3514^2)</f>
        <v>0.35446608088080167</v>
      </c>
      <c r="AF3514" s="1">
        <f t="shared" si="1578"/>
        <v>17.590491582515124</v>
      </c>
      <c r="AG3514" s="1">
        <f t="shared" si="1579"/>
        <v>-1.3528066034690411</v>
      </c>
      <c r="AH3514" s="1">
        <f t="shared" si="1580"/>
        <v>11.733465653885517</v>
      </c>
      <c r="AI3514" s="1">
        <f t="shared" si="1581"/>
        <v>21.187961111721815</v>
      </c>
      <c r="AJ3514" s="1">
        <f t="shared" si="1588"/>
        <v>18.946894654016308</v>
      </c>
      <c r="AK3514" s="1">
        <f t="shared" si="1589"/>
        <v>12.638233367603291</v>
      </c>
      <c r="AL3514" s="2">
        <f>AI3514/(K!D$3*AC3514^2)</f>
        <v>0.24871081031177109</v>
      </c>
      <c r="AM3514" s="2">
        <f t="shared" si="1590"/>
        <v>0.2237488326845293</v>
      </c>
      <c r="AN3514" s="4">
        <f t="shared" si="1582"/>
        <v>2221.4110431673103</v>
      </c>
      <c r="AO3514" s="4">
        <f t="shared" si="1591"/>
        <v>-1236.2989538934096</v>
      </c>
      <c r="AP3514" s="4">
        <f t="shared" si="1583"/>
        <v>-84.79818968483157</v>
      </c>
      <c r="AQ3514" s="4">
        <f t="shared" si="1584"/>
        <v>1843.6488782666602</v>
      </c>
      <c r="AR3514" s="4">
        <f t="shared" si="1585"/>
        <v>0</v>
      </c>
      <c r="AS3514" s="11">
        <f t="shared" si="1592"/>
        <v>123.70465766032969</v>
      </c>
      <c r="AT3514" s="12">
        <f t="shared" si="1593"/>
        <v>0.98292524033951778</v>
      </c>
      <c r="AU3514" s="14">
        <f t="shared" si="1594"/>
        <v>10.603148153773121</v>
      </c>
    </row>
    <row r="3515" spans="1:47" x14ac:dyDescent="0.35">
      <c r="A3515" t="s">
        <v>33</v>
      </c>
      <c r="B3515">
        <v>95.3</v>
      </c>
      <c r="C3515" s="1">
        <f t="shared" si="1566"/>
        <v>-2.9716358321251565E-2</v>
      </c>
      <c r="D3515" s="1">
        <f t="shared" si="1567"/>
        <v>-7.4350330858446805</v>
      </c>
      <c r="E3515" s="1">
        <f t="shared" si="1568"/>
        <v>-139.59989308337595</v>
      </c>
      <c r="F3515" s="1">
        <f t="shared" si="1569"/>
        <v>0.41298246621795465</v>
      </c>
      <c r="G3515" s="1">
        <f t="shared" si="1570"/>
        <v>4.5969417475220098E-3</v>
      </c>
      <c r="H3515">
        <v>1.7282999999999999</v>
      </c>
      <c r="I3515" s="1">
        <f t="shared" si="1571"/>
        <v>54.134</v>
      </c>
      <c r="J3515">
        <v>5.2222999999999997</v>
      </c>
      <c r="K3515">
        <v>1.5472999999999999</v>
      </c>
      <c r="L3515">
        <v>0.91039999999999999</v>
      </c>
      <c r="M3515">
        <v>0.46820000000000001</v>
      </c>
      <c r="N3515" s="10">
        <v>3.7667999999999999</v>
      </c>
      <c r="O3515" s="2">
        <f t="shared" si="1586"/>
        <v>1.5476035653368378</v>
      </c>
      <c r="P3515" s="2">
        <f t="shared" si="1587"/>
        <v>0.91054351745056028</v>
      </c>
      <c r="Q3515">
        <v>-6.7968000000000002</v>
      </c>
      <c r="R3515">
        <v>-138.63069999999999</v>
      </c>
      <c r="S3515">
        <v>-0.20080000000000001</v>
      </c>
      <c r="T3515">
        <v>21.477499999999999</v>
      </c>
      <c r="U3515">
        <v>32.614800000000002</v>
      </c>
      <c r="V3515">
        <v>-20.654699999999998</v>
      </c>
      <c r="W3515">
        <v>1975</v>
      </c>
      <c r="X3515">
        <v>6.3659999999999997</v>
      </c>
      <c r="Y3515" s="1">
        <f t="shared" si="1572"/>
        <v>0.3959450363403515</v>
      </c>
      <c r="Z3515" s="1">
        <f t="shared" si="1573"/>
        <v>-3.1830783268447309</v>
      </c>
      <c r="AA3515" s="1">
        <f t="shared" si="1574"/>
        <v>-133.14305899775928</v>
      </c>
      <c r="AB3515" s="1">
        <f t="shared" si="1575"/>
        <v>-3.6760805048315746</v>
      </c>
      <c r="AC3515" s="1">
        <f t="shared" si="1576"/>
        <v>133.23182695885259</v>
      </c>
      <c r="AD3515" s="1">
        <f t="shared" si="1577"/>
        <v>33.424030737787199</v>
      </c>
      <c r="AE3515" s="3">
        <f>AD3515/(K!D$3*AC3515^2)</f>
        <v>0.34979250063719097</v>
      </c>
      <c r="AF3515" s="1">
        <f t="shared" si="1578"/>
        <v>20.678957262384454</v>
      </c>
      <c r="AG3515" s="1">
        <f t="shared" si="1579"/>
        <v>-0.78696141124684971</v>
      </c>
      <c r="AH3515" s="1">
        <f t="shared" si="1580"/>
        <v>10.597077205396893</v>
      </c>
      <c r="AI3515" s="1">
        <f t="shared" si="1581"/>
        <v>23.249443585158264</v>
      </c>
      <c r="AJ3515" s="1">
        <f t="shared" si="1588"/>
        <v>19.451347465941339</v>
      </c>
      <c r="AK3515" s="1">
        <f t="shared" si="1589"/>
        <v>9.9679799242359586</v>
      </c>
      <c r="AL3515" s="2">
        <f>AI3515/(K!D$3*AC3515^2)</f>
        <v>0.2433123962180215</v>
      </c>
      <c r="AM3515" s="2">
        <f t="shared" si="1590"/>
        <v>0.21378748578108842</v>
      </c>
      <c r="AN3515" s="4">
        <f t="shared" si="1582"/>
        <v>2247.9018238278522</v>
      </c>
      <c r="AO3515" s="4">
        <f t="shared" si="1591"/>
        <v>-1026.0085453975921</v>
      </c>
      <c r="AP3515" s="4">
        <f t="shared" si="1583"/>
        <v>-30.687061022957401</v>
      </c>
      <c r="AQ3515" s="4">
        <f t="shared" si="1584"/>
        <v>1999.856839532639</v>
      </c>
      <c r="AR3515" s="4">
        <f t="shared" si="1585"/>
        <v>0</v>
      </c>
      <c r="AS3515" s="11">
        <f t="shared" si="1592"/>
        <v>117.13319013272121</v>
      </c>
      <c r="AT3515" s="12">
        <f t="shared" si="1593"/>
        <v>1.1381781386470138</v>
      </c>
      <c r="AU3515" s="14" t="str">
        <f t="shared" si="1594"/>
        <v/>
      </c>
    </row>
    <row r="3516" spans="1:47" x14ac:dyDescent="0.35">
      <c r="A3516" t="s">
        <v>33</v>
      </c>
      <c r="B3516">
        <v>89.2</v>
      </c>
      <c r="C3516" s="1">
        <f t="shared" si="1566"/>
        <v>-3.5238038935384769E-2</v>
      </c>
      <c r="D3516" s="1">
        <f t="shared" si="1567"/>
        <v>-7.0184579640600635</v>
      </c>
      <c r="E3516" s="1">
        <f t="shared" si="1568"/>
        <v>-130.52701813038556</v>
      </c>
      <c r="F3516" s="1">
        <f t="shared" si="1569"/>
        <v>-3.8077604330005226</v>
      </c>
      <c r="G3516" s="1">
        <f t="shared" si="1570"/>
        <v>5.8198892435456173E-2</v>
      </c>
      <c r="H3516">
        <v>2.8140000000000001</v>
      </c>
      <c r="I3516" s="1">
        <f t="shared" si="1571"/>
        <v>54.581000000000003</v>
      </c>
      <c r="J3516">
        <v>5.5960999999999999</v>
      </c>
      <c r="K3516">
        <v>1.4625999999999999</v>
      </c>
      <c r="L3516">
        <v>1.2345999999999999</v>
      </c>
      <c r="M3516">
        <v>1.4180999999999999</v>
      </c>
      <c r="N3516" s="10">
        <v>2.3294999999999999</v>
      </c>
      <c r="O3516" s="2">
        <f t="shared" si="1586"/>
        <v>1.4627544305681601</v>
      </c>
      <c r="P3516" s="2">
        <f t="shared" si="1587"/>
        <v>1.2347522902119632</v>
      </c>
      <c r="Q3516">
        <v>-6.3998999999999997</v>
      </c>
      <c r="R3516">
        <v>-129.4761</v>
      </c>
      <c r="S3516">
        <v>-4.4363999999999999</v>
      </c>
      <c r="T3516">
        <v>17.553699999999999</v>
      </c>
      <c r="U3516">
        <v>29.823399999999999</v>
      </c>
      <c r="V3516">
        <v>-17.8398</v>
      </c>
      <c r="W3516">
        <v>2500</v>
      </c>
      <c r="X3516">
        <v>5.9189999999999996</v>
      </c>
      <c r="Y3516" s="1">
        <f t="shared" si="1572"/>
        <v>0.42825776788530634</v>
      </c>
      <c r="Z3516" s="1">
        <f t="shared" si="1573"/>
        <v>-3.2597037739959127</v>
      </c>
      <c r="AA3516" s="1">
        <f t="shared" si="1574"/>
        <v>-124.14096677301023</v>
      </c>
      <c r="AB3516" s="1">
        <f t="shared" si="1575"/>
        <v>-7.6277768967606665</v>
      </c>
      <c r="AC3516" s="1">
        <f t="shared" si="1576"/>
        <v>124.41779728165336</v>
      </c>
      <c r="AD3516" s="1">
        <f t="shared" si="1577"/>
        <v>31.095741402904856</v>
      </c>
      <c r="AE3516" s="3">
        <f>AD3516/(K!D$3*AC3516^2)</f>
        <v>0.37316726383906934</v>
      </c>
      <c r="AF3516" s="1">
        <f t="shared" si="1578"/>
        <v>16.739002200964162</v>
      </c>
      <c r="AG3516" s="1">
        <f t="shared" si="1579"/>
        <v>-1.2031531509241979</v>
      </c>
      <c r="AH3516" s="1">
        <f t="shared" si="1580"/>
        <v>12.427789638757428</v>
      </c>
      <c r="AI3516" s="1">
        <f t="shared" si="1581"/>
        <v>20.882809377420184</v>
      </c>
      <c r="AJ3516" s="1">
        <f t="shared" si="1588"/>
        <v>18.42007164405101</v>
      </c>
      <c r="AK3516" s="1">
        <f t="shared" si="1589"/>
        <v>13.675891356888698</v>
      </c>
      <c r="AL3516" s="2">
        <f>AI3516/(K!D$3*AC3516^2)</f>
        <v>0.25060604716492707</v>
      </c>
      <c r="AM3516" s="2">
        <f t="shared" si="1590"/>
        <v>0.22739275468055004</v>
      </c>
      <c r="AN3516" s="4">
        <f t="shared" si="1582"/>
        <v>2232.7814103053383</v>
      </c>
      <c r="AO3516" s="4">
        <f t="shared" si="1591"/>
        <v>-1333.7043067613608</v>
      </c>
      <c r="AP3516" s="4">
        <f t="shared" si="1583"/>
        <v>-74.910745713895423</v>
      </c>
      <c r="AQ3516" s="4">
        <f t="shared" si="1584"/>
        <v>1789.1154318567262</v>
      </c>
      <c r="AR3516" s="4">
        <f t="shared" si="1585"/>
        <v>0</v>
      </c>
      <c r="AS3516" s="11">
        <f t="shared" si="1592"/>
        <v>126.59185751028406</v>
      </c>
      <c r="AT3516" s="12">
        <f t="shared" si="1593"/>
        <v>0.89311256412213536</v>
      </c>
      <c r="AU3516" s="14">
        <f t="shared" si="1594"/>
        <v>26.732985591322109</v>
      </c>
    </row>
    <row r="3517" spans="1:47" x14ac:dyDescent="0.35">
      <c r="A3517" t="s">
        <v>33</v>
      </c>
      <c r="B3517">
        <v>90.3</v>
      </c>
      <c r="C3517" s="1">
        <f t="shared" si="1566"/>
        <v>-3.2658312660583839E-2</v>
      </c>
      <c r="D3517" s="1">
        <f t="shared" si="1567"/>
        <v>-8.2951729821808424</v>
      </c>
      <c r="E3517" s="1">
        <f t="shared" si="1568"/>
        <v>-132.0619290128688</v>
      </c>
      <c r="F3517" s="1">
        <f t="shared" si="1569"/>
        <v>-3.920589592091551</v>
      </c>
      <c r="G3517" s="1">
        <f t="shared" si="1570"/>
        <v>6.1238633106086127E-2</v>
      </c>
      <c r="H3517">
        <v>2.8736000000000002</v>
      </c>
      <c r="I3517" s="1">
        <f t="shared" si="1571"/>
        <v>54.296999999999997</v>
      </c>
      <c r="J3517">
        <v>5.5355999999999996</v>
      </c>
      <c r="K3517">
        <v>1.3851</v>
      </c>
      <c r="L3517">
        <v>1.2846</v>
      </c>
      <c r="M3517">
        <v>0.93740000000000001</v>
      </c>
      <c r="N3517" s="10">
        <v>2.4074</v>
      </c>
      <c r="O3517" s="2">
        <f t="shared" si="1586"/>
        <v>1.3853591778357195</v>
      </c>
      <c r="P3517" s="2">
        <f t="shared" si="1587"/>
        <v>1.2847830778465734</v>
      </c>
      <c r="Q3517">
        <v>-7.7220000000000004</v>
      </c>
      <c r="R3517">
        <v>-131.08699999999999</v>
      </c>
      <c r="S3517">
        <v>-4.4676</v>
      </c>
      <c r="T3517">
        <v>17.550599999999999</v>
      </c>
      <c r="U3517">
        <v>29.852399999999999</v>
      </c>
      <c r="V3517">
        <v>-16.749500000000001</v>
      </c>
      <c r="W3517">
        <v>2473</v>
      </c>
      <c r="X3517">
        <v>6.2030000000000003</v>
      </c>
      <c r="Y3517" s="1">
        <f t="shared" si="1572"/>
        <v>0.42039579663879045</v>
      </c>
      <c r="Z3517" s="1">
        <f t="shared" si="1573"/>
        <v>-4.6060737479364651</v>
      </c>
      <c r="AA3517" s="1">
        <f t="shared" si="1574"/>
        <v>-125.78701727307889</v>
      </c>
      <c r="AB3517" s="1">
        <f t="shared" si="1575"/>
        <v>-7.4412992899922621</v>
      </c>
      <c r="AC3517" s="1">
        <f t="shared" si="1576"/>
        <v>126.09108836453318</v>
      </c>
      <c r="AD3517" s="1">
        <f t="shared" si="1577"/>
        <v>31.331810078761432</v>
      </c>
      <c r="AE3517" s="3">
        <f>AD3517/(K!D$3*AC3517^2)</f>
        <v>0.36608702546096517</v>
      </c>
      <c r="AF3517" s="1">
        <f t="shared" si="1578"/>
        <v>16.40605735427479</v>
      </c>
      <c r="AG3517" s="1">
        <f t="shared" si="1579"/>
        <v>-1.4038528144736944</v>
      </c>
      <c r="AH3517" s="1">
        <f t="shared" si="1580"/>
        <v>13.575444851715307</v>
      </c>
      <c r="AI3517" s="1">
        <f t="shared" si="1581"/>
        <v>21.340623785597817</v>
      </c>
      <c r="AJ3517" s="1">
        <f t="shared" si="1588"/>
        <v>17.39691357458528</v>
      </c>
      <c r="AK3517" s="1">
        <f t="shared" si="1589"/>
        <v>14.395344092851339</v>
      </c>
      <c r="AL3517" s="2">
        <f>AI3517/(K!D$3*AC3517^2)</f>
        <v>0.24934804160730001</v>
      </c>
      <c r="AM3517" s="2">
        <f t="shared" si="1590"/>
        <v>0.22496511611671285</v>
      </c>
      <c r="AN3517" s="4">
        <f t="shared" si="1582"/>
        <v>2238.6523227747657</v>
      </c>
      <c r="AO3517" s="4">
        <f t="shared" si="1591"/>
        <v>-1429.3341768845628</v>
      </c>
      <c r="AP3517" s="4">
        <f t="shared" si="1583"/>
        <v>-49.544783655778197</v>
      </c>
      <c r="AQ3517" s="4">
        <f t="shared" si="1584"/>
        <v>1722.2407925336943</v>
      </c>
      <c r="AR3517" s="4">
        <f t="shared" si="1585"/>
        <v>0</v>
      </c>
      <c r="AS3517" s="11">
        <f t="shared" si="1592"/>
        <v>129.60657998523396</v>
      </c>
      <c r="AT3517" s="12">
        <f t="shared" si="1593"/>
        <v>0.90523749404559872</v>
      </c>
      <c r="AU3517" s="14">
        <f t="shared" si="1594"/>
        <v>25.144711470591222</v>
      </c>
    </row>
    <row r="3518" spans="1:47" x14ac:dyDescent="0.35">
      <c r="A3518" t="s">
        <v>33</v>
      </c>
      <c r="B3518">
        <v>94.5</v>
      </c>
      <c r="C3518" s="1">
        <f t="shared" si="1566"/>
        <v>-2.7128190870321138E-2</v>
      </c>
      <c r="D3518" s="1">
        <f t="shared" si="1567"/>
        <v>0.12266756819246208</v>
      </c>
      <c r="E3518" s="1">
        <f t="shared" si="1568"/>
        <v>-138.34915724156036</v>
      </c>
      <c r="F3518" s="1">
        <f t="shared" si="1569"/>
        <v>-7.7037554966905457</v>
      </c>
      <c r="G3518" s="1">
        <f t="shared" si="1570"/>
        <v>4.6331767453523298E-2</v>
      </c>
      <c r="H3518">
        <v>-1.8462000000000001</v>
      </c>
      <c r="I3518" s="1">
        <f t="shared" si="1571"/>
        <v>53.741</v>
      </c>
      <c r="J3518">
        <v>6.5316000000000001</v>
      </c>
      <c r="K3518">
        <v>-0.93889999999999996</v>
      </c>
      <c r="L3518">
        <v>1.5727</v>
      </c>
      <c r="M3518">
        <v>-2.7387000000000001</v>
      </c>
      <c r="N3518" s="10">
        <v>2.6551</v>
      </c>
      <c r="O3518" s="2">
        <f t="shared" si="1586"/>
        <v>-0.93889347904436427</v>
      </c>
      <c r="P3518" s="2">
        <f t="shared" si="1587"/>
        <v>1.5730042854973245</v>
      </c>
      <c r="Q3518">
        <v>-0.20130000000000001</v>
      </c>
      <c r="R3518">
        <v>-137.45249999999999</v>
      </c>
      <c r="S3518">
        <v>-7.9852999999999996</v>
      </c>
      <c r="T3518">
        <v>-11.9421</v>
      </c>
      <c r="U3518">
        <v>33.052599999999998</v>
      </c>
      <c r="V3518">
        <v>-10.378299999999999</v>
      </c>
      <c r="W3518">
        <v>2287</v>
      </c>
      <c r="X3518">
        <v>6.7590000000000003</v>
      </c>
      <c r="Y3518" s="1">
        <f t="shared" si="1572"/>
        <v>0.39703522831301813</v>
      </c>
      <c r="Z3518" s="1">
        <f t="shared" si="1573"/>
        <v>-2.2480496318259848</v>
      </c>
      <c r="AA3518" s="1">
        <f t="shared" si="1574"/>
        <v>-131.78763394789092</v>
      </c>
      <c r="AB3518" s="1">
        <f t="shared" si="1575"/>
        <v>-9.764030851691043</v>
      </c>
      <c r="AC3518" s="1">
        <f t="shared" si="1576"/>
        <v>132.16796316506969</v>
      </c>
      <c r="AD3518" s="1">
        <f t="shared" si="1577"/>
        <v>34.364541109553826</v>
      </c>
      <c r="AE3518" s="3">
        <f>AD3518/(K!D$3*AC3518^2)</f>
        <v>0.36544817150218195</v>
      </c>
      <c r="AF3518" s="1">
        <f t="shared" si="1578"/>
        <v>-12.526607713815011</v>
      </c>
      <c r="AG3518" s="1">
        <f t="shared" si="1579"/>
        <v>-1.2130530075817916</v>
      </c>
      <c r="AH3518" s="1">
        <f t="shared" si="1580"/>
        <v>19.256987655777639</v>
      </c>
      <c r="AI3518" s="1">
        <f t="shared" si="1581"/>
        <v>23.004759768138971</v>
      </c>
      <c r="AJ3518" s="1">
        <f t="shared" si="1588"/>
        <v>-11.847939095826895</v>
      </c>
      <c r="AK3518" s="1">
        <f t="shared" si="1589"/>
        <v>18.213679403652247</v>
      </c>
      <c r="AL3518" s="2">
        <f>AI3518/(K!D$3*AC3518^2)</f>
        <v>0.24464308620655692</v>
      </c>
      <c r="AM3518" s="2">
        <f t="shared" si="1590"/>
        <v>0.21618797442740967</v>
      </c>
      <c r="AN3518" s="4">
        <f t="shared" si="1582"/>
        <v>2254.9909650881114</v>
      </c>
      <c r="AO3518" s="4">
        <f t="shared" si="1591"/>
        <v>-1890.9763382230783</v>
      </c>
      <c r="AP3518" s="4">
        <f t="shared" si="1583"/>
        <v>122.81840794494549</v>
      </c>
      <c r="AQ3518" s="4">
        <f t="shared" si="1584"/>
        <v>-1222.3372609796852</v>
      </c>
      <c r="AR3518" s="4">
        <f t="shared" si="1585"/>
        <v>0</v>
      </c>
      <c r="AS3518" s="11">
        <f t="shared" si="1592"/>
        <v>213.04387086662891</v>
      </c>
      <c r="AT3518" s="12">
        <f t="shared" si="1593"/>
        <v>0.98600392002103687</v>
      </c>
      <c r="AU3518" s="14">
        <f t="shared" si="1594"/>
        <v>9.5972913214562077</v>
      </c>
    </row>
    <row r="3519" spans="1:47" x14ac:dyDescent="0.35">
      <c r="A3519" t="s">
        <v>33</v>
      </c>
      <c r="B3519">
        <v>95.8</v>
      </c>
      <c r="C3519" s="1">
        <f t="shared" si="1566"/>
        <v>-3.1650846371429335E-2</v>
      </c>
      <c r="D3519" s="1">
        <f t="shared" si="1567"/>
        <v>7.9594730522429584</v>
      </c>
      <c r="E3519" s="1">
        <f t="shared" si="1568"/>
        <v>-140.17442845612032</v>
      </c>
      <c r="F3519" s="1">
        <f t="shared" si="1569"/>
        <v>-4.3136342777230041</v>
      </c>
      <c r="G3519" s="1">
        <f t="shared" si="1570"/>
        <v>4.9163880259797565E-2</v>
      </c>
      <c r="H3519">
        <v>-2.3029000000000002</v>
      </c>
      <c r="I3519" s="1">
        <f t="shared" si="1571"/>
        <v>54.42</v>
      </c>
      <c r="J3519">
        <v>5.8381999999999996</v>
      </c>
      <c r="K3519">
        <v>-1.4699</v>
      </c>
      <c r="L3519">
        <v>1.0940000000000001</v>
      </c>
      <c r="M3519">
        <v>-0.76329999999999998</v>
      </c>
      <c r="N3519" s="10">
        <v>2.7686000000000002</v>
      </c>
      <c r="O3519" s="2">
        <f t="shared" si="1586"/>
        <v>-1.4700687961726264</v>
      </c>
      <c r="P3519" s="2">
        <f t="shared" si="1587"/>
        <v>1.0941235119748474</v>
      </c>
      <c r="Q3519">
        <v>7.3087</v>
      </c>
      <c r="R3519">
        <v>-139.12299999999999</v>
      </c>
      <c r="S3519">
        <v>-4.8597000000000001</v>
      </c>
      <c r="T3519">
        <v>-20.561</v>
      </c>
      <c r="U3519">
        <v>33.2196</v>
      </c>
      <c r="V3519">
        <v>-17.252800000000001</v>
      </c>
      <c r="W3519">
        <v>2260</v>
      </c>
      <c r="X3519">
        <v>6.08</v>
      </c>
      <c r="Y3519" s="1">
        <f t="shared" si="1572"/>
        <v>0.39677903131131653</v>
      </c>
      <c r="Z3519" s="1">
        <f t="shared" si="1573"/>
        <v>3.8803862208469688</v>
      </c>
      <c r="AA3519" s="1">
        <f t="shared" si="1574"/>
        <v>-133.58400810184563</v>
      </c>
      <c r="AB3519" s="1">
        <f t="shared" si="1575"/>
        <v>-7.7364089134269456</v>
      </c>
      <c r="AC3519" s="1">
        <f t="shared" si="1576"/>
        <v>133.86409765374975</v>
      </c>
      <c r="AD3519" s="1">
        <f t="shared" si="1577"/>
        <v>34.608446346003205</v>
      </c>
      <c r="AE3519" s="3">
        <f>AD3519/(K!D$3*AC3519^2)</f>
        <v>0.35877445400922597</v>
      </c>
      <c r="AF3519" s="1">
        <f t="shared" si="1578"/>
        <v>-19.557787483128486</v>
      </c>
      <c r="AG3519" s="1">
        <f t="shared" si="1579"/>
        <v>-1.3164336199695015</v>
      </c>
      <c r="AH3519" s="1">
        <f t="shared" si="1580"/>
        <v>12.921073771355619</v>
      </c>
      <c r="AI3519" s="1">
        <f t="shared" si="1581"/>
        <v>23.477525340542549</v>
      </c>
      <c r="AJ3519" s="1">
        <f t="shared" si="1588"/>
        <v>-18.474317312451646</v>
      </c>
      <c r="AK3519" s="1">
        <f t="shared" si="1589"/>
        <v>12.205266933979178</v>
      </c>
      <c r="AL3519" s="2">
        <f>AI3519/(K!D$3*AC3519^2)</f>
        <v>0.2433838332795796</v>
      </c>
      <c r="AM3519" s="2">
        <f t="shared" si="1590"/>
        <v>0.21391547619136411</v>
      </c>
      <c r="AN3519" s="4">
        <f t="shared" si="1582"/>
        <v>2259.92172519224</v>
      </c>
      <c r="AO3519" s="4">
        <f t="shared" si="1591"/>
        <v>-1248.489930143561</v>
      </c>
      <c r="AP3519" s="4">
        <f t="shared" si="1583"/>
        <v>72.748049114112831</v>
      </c>
      <c r="AQ3519" s="4">
        <f t="shared" si="1584"/>
        <v>-1882.3460945522443</v>
      </c>
      <c r="AR3519" s="4">
        <f t="shared" si="1585"/>
        <v>0</v>
      </c>
      <c r="AS3519" s="11">
        <f t="shared" si="1592"/>
        <v>236.54880295119312</v>
      </c>
      <c r="AT3519" s="12">
        <f t="shared" si="1593"/>
        <v>0.99996536512930978</v>
      </c>
      <c r="AU3519" s="14">
        <f t="shared" si="1594"/>
        <v>0.47686524253312484</v>
      </c>
    </row>
    <row r="3520" spans="1:47" x14ac:dyDescent="0.35">
      <c r="A3520" t="s">
        <v>33</v>
      </c>
      <c r="B3520">
        <v>96</v>
      </c>
      <c r="C3520" s="1">
        <f t="shared" si="1566"/>
        <v>-3.0714109065284202E-2</v>
      </c>
      <c r="D3520" s="1">
        <f t="shared" si="1567"/>
        <v>9.5252702859194134</v>
      </c>
      <c r="E3520" s="1">
        <f t="shared" si="1568"/>
        <v>-140.31731046937864</v>
      </c>
      <c r="F3520" s="1">
        <f t="shared" si="1569"/>
        <v>-6.3293888658733604</v>
      </c>
      <c r="G3520" s="1">
        <f t="shared" si="1570"/>
        <v>3.3676363125536568E-2</v>
      </c>
      <c r="H3520">
        <v>-2.2458</v>
      </c>
      <c r="I3520" s="1">
        <f t="shared" si="1571"/>
        <v>54.293999999999997</v>
      </c>
      <c r="J3520">
        <v>5.9054000000000002</v>
      </c>
      <c r="K3520">
        <v>-1.4666999999999999</v>
      </c>
      <c r="L3520">
        <v>1.0976999999999999</v>
      </c>
      <c r="M3520">
        <v>-0.1232</v>
      </c>
      <c r="N3520" s="10">
        <v>2.1027999999999998</v>
      </c>
      <c r="O3520" s="2">
        <f t="shared" si="1586"/>
        <v>-1.4669135839891401</v>
      </c>
      <c r="P3520" s="2">
        <f t="shared" si="1587"/>
        <v>1.0977661185229075</v>
      </c>
      <c r="Q3520">
        <v>8.8795000000000002</v>
      </c>
      <c r="R3520">
        <v>-139.2936</v>
      </c>
      <c r="S3520">
        <v>-6.8400999999999996</v>
      </c>
      <c r="T3520">
        <v>-21.025200000000002</v>
      </c>
      <c r="U3520">
        <v>33.330300000000001</v>
      </c>
      <c r="V3520">
        <v>-16.6279</v>
      </c>
      <c r="W3520">
        <v>2355</v>
      </c>
      <c r="X3520">
        <v>6.2060000000000004</v>
      </c>
      <c r="Y3520" s="1">
        <f t="shared" si="1572"/>
        <v>0.39541036395743978</v>
      </c>
      <c r="Z3520" s="1">
        <f t="shared" si="1573"/>
        <v>5.3684792937804318</v>
      </c>
      <c r="AA3520" s="1">
        <f t="shared" si="1574"/>
        <v>-133.72773744247331</v>
      </c>
      <c r="AB3520" s="1">
        <f t="shared" si="1575"/>
        <v>-9.6168108612973171</v>
      </c>
      <c r="AC3520" s="1">
        <f t="shared" si="1576"/>
        <v>134.18051789493435</v>
      </c>
      <c r="AD3520" s="1">
        <f t="shared" si="1577"/>
        <v>35.173234799650821</v>
      </c>
      <c r="AE3520" s="3">
        <f>AD3520/(K!D$3*AC3520^2)</f>
        <v>0.3629117439184707</v>
      </c>
      <c r="AF3520" s="1">
        <f t="shared" si="1578"/>
        <v>-19.61794069231826</v>
      </c>
      <c r="AG3520" s="1">
        <f t="shared" si="1579"/>
        <v>-1.7242457871402692</v>
      </c>
      <c r="AH3520" s="1">
        <f t="shared" si="1580"/>
        <v>13.025209845789224</v>
      </c>
      <c r="AI3520" s="1">
        <f t="shared" si="1581"/>
        <v>23.611283575202602</v>
      </c>
      <c r="AJ3520" s="1">
        <f t="shared" si="1588"/>
        <v>-18.403514350907553</v>
      </c>
      <c r="AK3520" s="1">
        <f t="shared" si="1589"/>
        <v>12.218899021059165</v>
      </c>
      <c r="AL3520" s="2">
        <f>AI3520/(K!D$3*AC3520^2)</f>
        <v>0.24361740247204633</v>
      </c>
      <c r="AM3520" s="2">
        <f t="shared" si="1590"/>
        <v>0.21433464122425916</v>
      </c>
      <c r="AN3520" s="4">
        <f t="shared" si="1582"/>
        <v>2269.702357168404</v>
      </c>
      <c r="AO3520" s="4">
        <f t="shared" si="1591"/>
        <v>-1259.7398817736091</v>
      </c>
      <c r="AP3520" s="4">
        <f t="shared" si="1583"/>
        <v>85.063633366309844</v>
      </c>
      <c r="AQ3520" s="4">
        <f t="shared" si="1584"/>
        <v>-1886.0987245325582</v>
      </c>
      <c r="AR3520" s="4">
        <f t="shared" si="1585"/>
        <v>0</v>
      </c>
      <c r="AS3520" s="11">
        <f t="shared" si="1592"/>
        <v>236.41807481665595</v>
      </c>
      <c r="AT3520" s="12">
        <f t="shared" si="1593"/>
        <v>0.96378019412671079</v>
      </c>
      <c r="AU3520" s="14">
        <f t="shared" si="1594"/>
        <v>15.467863118637887</v>
      </c>
    </row>
    <row r="3521" spans="1:47" x14ac:dyDescent="0.35">
      <c r="A3521" t="s">
        <v>33</v>
      </c>
      <c r="B3521">
        <v>90.9</v>
      </c>
      <c r="C3521" s="1">
        <f t="shared" si="1566"/>
        <v>-3.3164100531750493E-2</v>
      </c>
      <c r="D3521" s="1">
        <f t="shared" si="1567"/>
        <v>-8.0300855645238425</v>
      </c>
      <c r="E3521" s="1">
        <f t="shared" si="1568"/>
        <v>-133.0244262743125</v>
      </c>
      <c r="F3521" s="1">
        <f t="shared" si="1569"/>
        <v>-1.9632032416632756</v>
      </c>
      <c r="G3521" s="1">
        <f t="shared" si="1570"/>
        <v>4.7215057599288457E-2</v>
      </c>
      <c r="H3521">
        <v>2.9502999999999999</v>
      </c>
      <c r="I3521" s="1">
        <f t="shared" si="1571"/>
        <v>54.393999999999998</v>
      </c>
      <c r="J3521">
        <v>5.5073999999999996</v>
      </c>
      <c r="K3521">
        <v>1.5871999999999999</v>
      </c>
      <c r="L3521">
        <v>1.0075000000000001</v>
      </c>
      <c r="M3521">
        <v>1.3396999999999999</v>
      </c>
      <c r="N3521" s="10">
        <v>2.9026999999999998</v>
      </c>
      <c r="O3521" s="2">
        <f t="shared" si="1586"/>
        <v>1.5874030402064323</v>
      </c>
      <c r="P3521" s="2">
        <f t="shared" si="1587"/>
        <v>1.0076154707125984</v>
      </c>
      <c r="Q3521">
        <v>-7.3674999999999997</v>
      </c>
      <c r="R3521">
        <v>-131.96090000000001</v>
      </c>
      <c r="S3521">
        <v>-2.6347</v>
      </c>
      <c r="T3521">
        <v>19.978999999999999</v>
      </c>
      <c r="U3521">
        <v>32.068600000000004</v>
      </c>
      <c r="V3521">
        <v>-20.247699999999998</v>
      </c>
      <c r="W3521">
        <v>2393</v>
      </c>
      <c r="X3521">
        <v>6.1059999999999999</v>
      </c>
      <c r="Y3521" s="1">
        <f t="shared" si="1572"/>
        <v>0.41946074870993</v>
      </c>
      <c r="Z3521" s="1">
        <f t="shared" si="1573"/>
        <v>-3.8398824152859969</v>
      </c>
      <c r="AA3521" s="1">
        <f t="shared" si="1574"/>
        <v>-126.29866679127286</v>
      </c>
      <c r="AB3521" s="1">
        <f t="shared" si="1575"/>
        <v>-6.2097609424903002</v>
      </c>
      <c r="AC3521" s="1">
        <f t="shared" si="1576"/>
        <v>126.50952162259989</v>
      </c>
      <c r="AD3521" s="1">
        <f t="shared" si="1577"/>
        <v>33.206970152794888</v>
      </c>
      <c r="AE3521" s="3">
        <f>AD3521/(K!D$3*AC3521^2)</f>
        <v>0.38543439170575372</v>
      </c>
      <c r="AF3521" s="1">
        <f t="shared" si="1578"/>
        <v>18.971084871405715</v>
      </c>
      <c r="AG3521" s="1">
        <f t="shared" si="1579"/>
        <v>-1.0830237251059316</v>
      </c>
      <c r="AH3521" s="1">
        <f t="shared" si="1580"/>
        <v>10.296325088795928</v>
      </c>
      <c r="AI3521" s="1">
        <f t="shared" si="1581"/>
        <v>21.612249117604343</v>
      </c>
      <c r="AJ3521" s="1">
        <f t="shared" si="1588"/>
        <v>20.027469210494523</v>
      </c>
      <c r="AK3521" s="1">
        <f t="shared" si="1589"/>
        <v>10.869664813313499</v>
      </c>
      <c r="AL3521" s="2">
        <f>AI3521/(K!D$3*AC3521^2)</f>
        <v>0.25085408435963358</v>
      </c>
      <c r="AM3521" s="2">
        <f t="shared" si="1590"/>
        <v>0.2278756236275237</v>
      </c>
      <c r="AN3521" s="4">
        <f t="shared" si="1582"/>
        <v>2275.1401797402364</v>
      </c>
      <c r="AO3521" s="4">
        <f t="shared" si="1591"/>
        <v>-1087.6927642414707</v>
      </c>
      <c r="AP3521" s="4">
        <f t="shared" si="1583"/>
        <v>-65.129240117801913</v>
      </c>
      <c r="AQ3521" s="4">
        <f t="shared" si="1584"/>
        <v>1997.2344554825956</v>
      </c>
      <c r="AR3521" s="4">
        <f t="shared" si="1585"/>
        <v>0</v>
      </c>
      <c r="AS3521" s="11">
        <f t="shared" si="1592"/>
        <v>118.49035743669569</v>
      </c>
      <c r="AT3521" s="12">
        <f t="shared" si="1593"/>
        <v>0.9507480901547164</v>
      </c>
      <c r="AU3521" s="14">
        <f t="shared" si="1594"/>
        <v>18.057098673396307</v>
      </c>
    </row>
    <row r="3522" spans="1:47" x14ac:dyDescent="0.35">
      <c r="A3522" t="s">
        <v>33</v>
      </c>
      <c r="B3522">
        <v>90.6</v>
      </c>
      <c r="C3522" s="1">
        <f t="shared" ref="C3522:C3585" si="1595">(-R3522-SQRT(R3522^2-2*U3522*(50-I3522)))/U3522</f>
        <v>-3.4048233207529012E-2</v>
      </c>
      <c r="D3522" s="1">
        <f t="shared" ref="D3522:D3585" si="1596">Q3522+T3522*$C3522</f>
        <v>-8.910547259767446</v>
      </c>
      <c r="E3522" s="1">
        <f t="shared" ref="E3522:E3585" si="1597">R3522+U3522*$C3522</f>
        <v>-132.5133148712234</v>
      </c>
      <c r="F3522" s="1">
        <f t="shared" ref="F3522:F3585" si="1598">S3522+V3522*$C3522</f>
        <v>-2.3924712394994767</v>
      </c>
      <c r="G3522" s="1">
        <f t="shared" ref="G3522:G3585" si="1599">B3522-SQRT(D3522^2+E3522^2+F3522^2)/1.467</f>
        <v>5.1868758601685272E-2</v>
      </c>
      <c r="H3522">
        <v>2.6865999999999999</v>
      </c>
      <c r="I3522" s="1">
        <f t="shared" ref="I3522:I3585" si="1600">60.5-X3522</f>
        <v>54.493000000000002</v>
      </c>
      <c r="J3522">
        <v>5.4673999999999996</v>
      </c>
      <c r="K3522">
        <v>1.4095</v>
      </c>
      <c r="L3522">
        <v>1.3102</v>
      </c>
      <c r="M3522">
        <v>0.52739999999999998</v>
      </c>
      <c r="N3522" s="10">
        <v>2.9489000000000001</v>
      </c>
      <c r="O3522" s="2">
        <f t="shared" si="1586"/>
        <v>1.4097936290661797</v>
      </c>
      <c r="P3522" s="2">
        <f t="shared" si="1587"/>
        <v>1.3103814868419281</v>
      </c>
      <c r="Q3522">
        <v>-8.2981999999999996</v>
      </c>
      <c r="R3522">
        <v>-131.40639999999999</v>
      </c>
      <c r="S3522">
        <v>-2.9679000000000002</v>
      </c>
      <c r="T3522">
        <v>17.9847</v>
      </c>
      <c r="U3522">
        <v>32.510199999999998</v>
      </c>
      <c r="V3522">
        <v>-16.900400000000001</v>
      </c>
      <c r="W3522">
        <v>2381</v>
      </c>
      <c r="X3522">
        <v>6.0069999999999997</v>
      </c>
      <c r="Y3522" s="1">
        <f t="shared" ref="Y3522:Y3585" si="1601">(-E3522-SQRT(E3522^2-2*U3522*(I3522-17/12)))/U3522</f>
        <v>0.42242502666862308</v>
      </c>
      <c r="Z3522" s="1">
        <f t="shared" ref="Z3522:Z3585" si="1602">(2*D3522+T3522*$Y3522)/2</f>
        <v>-5.1119535712038537</v>
      </c>
      <c r="AA3522" s="1">
        <f t="shared" ref="AA3522:AA3585" si="1603">(2*E3522+U3522*$Y3522)/2</f>
        <v>-125.64675382022227</v>
      </c>
      <c r="AB3522" s="1">
        <f t="shared" ref="AB3522:AB3585" si="1604">(2*F3522+V3522*$Y3522)/2</f>
        <v>-5.9620471998546751</v>
      </c>
      <c r="AC3522" s="1">
        <f t="shared" ref="AC3522:AC3585" si="1605">SQRT(Z3522^2+AA3522^2+AB3522^2)</f>
        <v>125.89195693803072</v>
      </c>
      <c r="AD3522" s="1">
        <f t="shared" ref="AD3522:AD3585" si="1606">-(T3522*Z3522+U3522*AA3522+(V3522+32.174)*AB3522)/AC3522</f>
        <v>33.900497500811028</v>
      </c>
      <c r="AE3522" s="3">
        <f>AD3522/(K!D$3*AC3522^2)</f>
        <v>0.39735413912456097</v>
      </c>
      <c r="AF3522" s="1">
        <f t="shared" ref="AF3522:AF3585" si="1607">T3522+$AD3522*Z3522/$AC3522</f>
        <v>16.608140500252428</v>
      </c>
      <c r="AG3522" s="1">
        <f t="shared" ref="AG3522:AG3585" si="1608">U3522+$AD3522*AA3522/$AC3522</f>
        <v>-1.3242685988491019</v>
      </c>
      <c r="AH3522" s="1">
        <f t="shared" ref="AH3522:AH3585" si="1609">V3522+$AD3522*AB3522/$AC3522+32.174</f>
        <v>13.668125185609107</v>
      </c>
      <c r="AI3522" s="1">
        <f t="shared" ref="AI3522:AI3585" si="1610">SQRT(AF3522^2+AG3522^2+AH3522^2)</f>
        <v>21.549980609910179</v>
      </c>
      <c r="AJ3522" s="1">
        <f t="shared" si="1588"/>
        <v>17.781628841325411</v>
      </c>
      <c r="AK3522" s="1">
        <f t="shared" si="1589"/>
        <v>14.63387963291731</v>
      </c>
      <c r="AL3522" s="2">
        <f>AI3522/(K!D$3*AC3522^2)</f>
        <v>0.25259139613502668</v>
      </c>
      <c r="AM3522" s="2">
        <f t="shared" si="1590"/>
        <v>0.23129770888377371</v>
      </c>
      <c r="AN3522" s="4">
        <f t="shared" ref="AN3522:AN3585" si="1611">78.92*AM3522*AC3522</f>
        <v>2298.0336936297026</v>
      </c>
      <c r="AO3522" s="4">
        <f t="shared" si="1591"/>
        <v>-1461.3821200492348</v>
      </c>
      <c r="AP3522" s="4">
        <f t="shared" ref="AP3522:AP3585" si="1612">AN3522*(AB3522*AF3522-Z3522*AH3522)/(AI3522*AC3522)</f>
        <v>-24.68969688933969</v>
      </c>
      <c r="AQ3522" s="4">
        <f t="shared" ref="AQ3522:AQ3585" si="1613">AN3522*(Z3522*AG3522-AA3522*AF3522)/(AI3522*AC3522)</f>
        <v>1773.3334641643944</v>
      </c>
      <c r="AR3522" s="4">
        <f t="shared" ref="AR3522:AR3585" si="1614">SQRT(AO3522^2+AP3522^2+AQ3522^2)-AN3522</f>
        <v>0</v>
      </c>
      <c r="AS3522" s="11">
        <f t="shared" si="1592"/>
        <v>129.45361024711985</v>
      </c>
      <c r="AT3522" s="12">
        <f t="shared" si="1593"/>
        <v>0.96515484822751052</v>
      </c>
      <c r="AU3522" s="14">
        <f t="shared" si="1594"/>
        <v>15.169736357222723</v>
      </c>
    </row>
    <row r="3523" spans="1:47" x14ac:dyDescent="0.35">
      <c r="A3523" t="s">
        <v>33</v>
      </c>
      <c r="B3523">
        <v>95.5</v>
      </c>
      <c r="C3523" s="1">
        <f t="shared" si="1595"/>
        <v>-3.0670970971234224E-2</v>
      </c>
      <c r="D3523" s="1">
        <f t="shared" si="1596"/>
        <v>6.1691910435587873</v>
      </c>
      <c r="E3523" s="1">
        <f t="shared" si="1597"/>
        <v>-139.91382096476389</v>
      </c>
      <c r="F3523" s="1">
        <f t="shared" si="1598"/>
        <v>-4.4007930791048286</v>
      </c>
      <c r="G3523" s="1">
        <f t="shared" si="1599"/>
        <v>-1.3898773258659958E-2</v>
      </c>
      <c r="H3523">
        <v>-2.2223000000000002</v>
      </c>
      <c r="I3523" s="1">
        <f t="shared" si="1600"/>
        <v>54.274999999999999</v>
      </c>
      <c r="J3523">
        <v>5.8342999999999998</v>
      </c>
      <c r="K3523">
        <v>-1.4488000000000001</v>
      </c>
      <c r="L3523">
        <v>1.1700999999999999</v>
      </c>
      <c r="M3523">
        <v>-1.3406</v>
      </c>
      <c r="N3523" s="10">
        <v>2.8022999999999998</v>
      </c>
      <c r="O3523" s="2">
        <f t="shared" ref="O3523:O3586" si="1615">(M3523-H3523-(D3523/E3523)*(17/12-I3523))</f>
        <v>-1.4489715114267996</v>
      </c>
      <c r="P3523" s="2">
        <f t="shared" ref="P3523:P3586" si="1616">(N3523-J3523-(F3523/E3523)*(17/12-I3523))+0.5*32.174*Y3523^2</f>
        <v>1.1703232389778087</v>
      </c>
      <c r="Q3523">
        <v>5.5594000000000001</v>
      </c>
      <c r="R3523">
        <v>-138.85140000000001</v>
      </c>
      <c r="S3523">
        <v>-4.8994999999999997</v>
      </c>
      <c r="T3523">
        <v>-19.881699999999999</v>
      </c>
      <c r="U3523">
        <v>34.639299999999999</v>
      </c>
      <c r="V3523">
        <v>-16.259899999999998</v>
      </c>
      <c r="W3523">
        <v>2271</v>
      </c>
      <c r="X3523">
        <v>6.2249999999999996</v>
      </c>
      <c r="Y3523" s="1">
        <f t="shared" si="1601"/>
        <v>0.39733513313115493</v>
      </c>
      <c r="Z3523" s="1">
        <f t="shared" si="1602"/>
        <v>2.2193420853719461</v>
      </c>
      <c r="AA3523" s="1">
        <f t="shared" si="1603"/>
        <v>-133.03211552622889</v>
      </c>
      <c r="AB3523" s="1">
        <f t="shared" si="1604"/>
        <v>-7.6311078447044611</v>
      </c>
      <c r="AC3523" s="1">
        <f t="shared" si="1605"/>
        <v>133.2692877133112</v>
      </c>
      <c r="AD3523" s="1">
        <f t="shared" si="1606"/>
        <v>35.819999852531986</v>
      </c>
      <c r="AE3523" s="3">
        <f>AD3523/(K!D$3*AC3523^2)</f>
        <v>0.37465632198331156</v>
      </c>
      <c r="AF3523" s="1">
        <f t="shared" si="1607"/>
        <v>-19.285187220988568</v>
      </c>
      <c r="AG3523" s="1">
        <f t="shared" si="1608"/>
        <v>-1.1169529243981131</v>
      </c>
      <c r="AH3523" s="1">
        <f t="shared" si="1609"/>
        <v>13.863017664661108</v>
      </c>
      <c r="AI3523" s="1">
        <f t="shared" si="1610"/>
        <v>23.777074856983738</v>
      </c>
      <c r="AJ3523" s="1">
        <f t="shared" ref="AJ3523:AJ3586" si="1617">0.5*AF3523*Y3523^2*12</f>
        <v>-18.267917665350094</v>
      </c>
      <c r="AK3523" s="1">
        <f t="shared" ref="AK3523:AK3586" si="1618">0.5*AH3523*Y3523^2*12</f>
        <v>13.131760785589172</v>
      </c>
      <c r="AL3523" s="2">
        <f>AI3523/(K!D$3*AC3523^2)</f>
        <v>0.24869434534097884</v>
      </c>
      <c r="AM3523" s="2">
        <f t="shared" ref="AM3523:AM3586" si="1619">0.166*LN(0.336/(0.336-AL3523))</f>
        <v>0.22371752379714682</v>
      </c>
      <c r="AN3523" s="4">
        <f t="shared" si="1611"/>
        <v>2352.9741545854545</v>
      </c>
      <c r="AO3523" s="4">
        <f t="shared" ref="AO3523:AO3586" si="1620">AN3523*(AA3523*AH3523-AB3523*AG3523)/(AI3523*AC3523)</f>
        <v>-1375.7689820942842</v>
      </c>
      <c r="AP3523" s="4">
        <f t="shared" si="1612"/>
        <v>86.433827177577967</v>
      </c>
      <c r="AQ3523" s="4">
        <f t="shared" si="1613"/>
        <v>-1906.9022716368629</v>
      </c>
      <c r="AR3523" s="4">
        <f t="shared" si="1614"/>
        <v>0</v>
      </c>
      <c r="AS3523" s="11">
        <f t="shared" ref="AS3523:AS3586" si="1621">IF(AH3523&gt;0,ATAN2(AF3523,AH3523)*180/PI(),360+ATAN2(AF3523,AH3523)*180/PI())+90</f>
        <v>234.28980347551749</v>
      </c>
      <c r="AT3523" s="12">
        <f t="shared" ref="AT3523:AT3586" si="1622">AN3523/W3523</f>
        <v>1.0360960610239782</v>
      </c>
      <c r="AU3523" s="14" t="str">
        <f t="shared" ref="AU3523:AU3586" si="1623">IF(AT3523&lt;=1,ACOS(AT3523)*180/PI(),"")</f>
        <v/>
      </c>
    </row>
    <row r="3524" spans="1:47" x14ac:dyDescent="0.35">
      <c r="A3524" t="s">
        <v>33</v>
      </c>
      <c r="B3524">
        <v>96.1</v>
      </c>
      <c r="C3524" s="1">
        <f t="shared" si="1595"/>
        <v>-2.9911410667797071E-2</v>
      </c>
      <c r="D3524" s="1">
        <f t="shared" si="1596"/>
        <v>8.4227611644876248</v>
      </c>
      <c r="E3524" s="1">
        <f t="shared" si="1597"/>
        <v>-140.57404147124745</v>
      </c>
      <c r="F3524" s="1">
        <f t="shared" si="1598"/>
        <v>-4.8465501587882134</v>
      </c>
      <c r="G3524" s="1">
        <f t="shared" si="1599"/>
        <v>4.7156828056174049E-2</v>
      </c>
      <c r="H3524">
        <v>-2.3996</v>
      </c>
      <c r="I3524" s="1">
        <f t="shared" si="1600"/>
        <v>54.19</v>
      </c>
      <c r="J3524">
        <v>5.8281999999999998</v>
      </c>
      <c r="K3524">
        <v>-1.5751999999999999</v>
      </c>
      <c r="L3524">
        <v>0.95679999999999998</v>
      </c>
      <c r="M3524">
        <v>-0.81299999999999994</v>
      </c>
      <c r="N3524" s="10">
        <v>2.4733000000000001</v>
      </c>
      <c r="O3524" s="2">
        <f t="shared" si="1615"/>
        <v>-1.5754146783037195</v>
      </c>
      <c r="P3524" s="2">
        <f t="shared" si="1616"/>
        <v>0.95682454131756312</v>
      </c>
      <c r="Q3524">
        <v>7.7553000000000001</v>
      </c>
      <c r="R3524">
        <v>-139.5866</v>
      </c>
      <c r="S3524">
        <v>-5.4054000000000002</v>
      </c>
      <c r="T3524">
        <v>-22.314599999999999</v>
      </c>
      <c r="U3524">
        <v>33.0122</v>
      </c>
      <c r="V3524">
        <v>-18.683499999999999</v>
      </c>
      <c r="W3524">
        <v>2393</v>
      </c>
      <c r="X3524">
        <v>6.31</v>
      </c>
      <c r="Y3524" s="1">
        <f t="shared" si="1601"/>
        <v>0.39360416575138546</v>
      </c>
      <c r="Z3524" s="1">
        <f t="shared" si="1602"/>
        <v>4.0312014059496919</v>
      </c>
      <c r="AA3524" s="1">
        <f t="shared" si="1603"/>
        <v>-134.0771717509385</v>
      </c>
      <c r="AB3524" s="1">
        <f t="shared" si="1604"/>
        <v>-8.5235018741962172</v>
      </c>
      <c r="AC3524" s="1">
        <f t="shared" si="1605"/>
        <v>134.40829086669251</v>
      </c>
      <c r="AD3524" s="1">
        <f t="shared" si="1606"/>
        <v>34.455637582629301</v>
      </c>
      <c r="AE3524" s="3">
        <f>AD3524/(K!D$3*AC3524^2)</f>
        <v>0.35430380148034679</v>
      </c>
      <c r="AF3524" s="1">
        <f t="shared" si="1607"/>
        <v>-21.281199353578952</v>
      </c>
      <c r="AG3524" s="1">
        <f t="shared" si="1608"/>
        <v>-1.3585550193920639</v>
      </c>
      <c r="AH3524" s="1">
        <f t="shared" si="1609"/>
        <v>11.305495714784858</v>
      </c>
      <c r="AI3524" s="1">
        <f t="shared" si="1610"/>
        <v>24.136059144452382</v>
      </c>
      <c r="AJ3524" s="1">
        <f t="shared" si="1617"/>
        <v>-19.781841727066261</v>
      </c>
      <c r="AK3524" s="1">
        <f t="shared" si="1618"/>
        <v>10.508971940920651</v>
      </c>
      <c r="AL3524" s="2">
        <f>AI3524/(K!D$3*AC3524^2)</f>
        <v>0.2481886305869776</v>
      </c>
      <c r="AM3524" s="2">
        <f t="shared" si="1619"/>
        <v>0.22275874913795798</v>
      </c>
      <c r="AN3524" s="4">
        <f t="shared" si="1611"/>
        <v>2362.9139472118054</v>
      </c>
      <c r="AO3524" s="4">
        <f t="shared" si="1620"/>
        <v>-1112.512790152821</v>
      </c>
      <c r="AP3524" s="4">
        <f t="shared" si="1612"/>
        <v>98.924800202168186</v>
      </c>
      <c r="AQ3524" s="4">
        <f t="shared" si="1613"/>
        <v>-2082.2803599850381</v>
      </c>
      <c r="AR3524" s="4">
        <f t="shared" si="1614"/>
        <v>0</v>
      </c>
      <c r="AS3524" s="11">
        <f t="shared" si="1621"/>
        <v>242.02082260078078</v>
      </c>
      <c r="AT3524" s="12">
        <f t="shared" si="1622"/>
        <v>0.98742747480643767</v>
      </c>
      <c r="AU3524" s="14">
        <f t="shared" si="1623"/>
        <v>9.0950471494307426</v>
      </c>
    </row>
    <row r="3525" spans="1:47" x14ac:dyDescent="0.35">
      <c r="A3525" t="s">
        <v>33</v>
      </c>
      <c r="B3525">
        <v>96.4</v>
      </c>
      <c r="C3525" s="1">
        <f t="shared" si="1595"/>
        <v>-3.0886155173441326E-2</v>
      </c>
      <c r="D3525" s="1">
        <f t="shared" si="1596"/>
        <v>-8.0195827192865856</v>
      </c>
      <c r="E3525" s="1">
        <f t="shared" si="1597"/>
        <v>-141.10727389078849</v>
      </c>
      <c r="F3525" s="1">
        <f t="shared" si="1598"/>
        <v>0.24662252213747599</v>
      </c>
      <c r="G3525" s="1">
        <f t="shared" si="1599"/>
        <v>5.6990628264870224E-2</v>
      </c>
      <c r="H3525">
        <v>1.6996</v>
      </c>
      <c r="I3525" s="1">
        <f t="shared" si="1600"/>
        <v>54.341999999999999</v>
      </c>
      <c r="J3525">
        <v>5.282</v>
      </c>
      <c r="K3525">
        <v>1.5696000000000001</v>
      </c>
      <c r="L3525">
        <v>0.97240000000000004</v>
      </c>
      <c r="M3525">
        <v>0.26150000000000001</v>
      </c>
      <c r="N3525" s="10">
        <v>3.8521000000000001</v>
      </c>
      <c r="O3525" s="2">
        <f t="shared" si="1615"/>
        <v>1.5698178550425514</v>
      </c>
      <c r="P3525" s="2">
        <f t="shared" si="1616"/>
        <v>0.9724215420434783</v>
      </c>
      <c r="Q3525">
        <v>-7.3345000000000002</v>
      </c>
      <c r="R3525">
        <v>-140.05430000000001</v>
      </c>
      <c r="S3525">
        <v>-0.36159999999999998</v>
      </c>
      <c r="T3525">
        <v>22.180900000000001</v>
      </c>
      <c r="U3525">
        <v>34.092100000000002</v>
      </c>
      <c r="V3525">
        <v>-19.692399999999999</v>
      </c>
      <c r="W3525">
        <v>2007</v>
      </c>
      <c r="X3525">
        <v>6.1580000000000004</v>
      </c>
      <c r="Y3525" s="1">
        <f t="shared" si="1601"/>
        <v>0.39380598141538825</v>
      </c>
      <c r="Z3525" s="1">
        <f t="shared" si="1602"/>
        <v>-3.6520971726982925</v>
      </c>
      <c r="AA3525" s="1">
        <f t="shared" si="1603"/>
        <v>-134.39443744128272</v>
      </c>
      <c r="AB3525" s="1">
        <f t="shared" si="1604"/>
        <v>-3.6308699320747198</v>
      </c>
      <c r="AC3525" s="1">
        <f t="shared" si="1605"/>
        <v>134.49306987864216</v>
      </c>
      <c r="AD3525" s="1">
        <f t="shared" si="1606"/>
        <v>35.006372248490877</v>
      </c>
      <c r="AE3525" s="3">
        <f>AD3525/(K!D$3*AC3525^2)</f>
        <v>0.35951327550264445</v>
      </c>
      <c r="AF3525" s="1">
        <f t="shared" si="1607"/>
        <v>21.23031813559243</v>
      </c>
      <c r="AG3525" s="1">
        <f t="shared" si="1608"/>
        <v>-0.88859981926388087</v>
      </c>
      <c r="AH3525" s="1">
        <f t="shared" si="1609"/>
        <v>11.536543243226209</v>
      </c>
      <c r="AI3525" s="1">
        <f t="shared" si="1610"/>
        <v>24.17866513643979</v>
      </c>
      <c r="AJ3525" s="1">
        <f t="shared" si="1617"/>
        <v>19.754787799014373</v>
      </c>
      <c r="AK3525" s="1">
        <f t="shared" si="1618"/>
        <v>10.73474086674242</v>
      </c>
      <c r="AL3525" s="2">
        <f>AI3525/(K!D$3*AC3525^2)</f>
        <v>0.24831339388096113</v>
      </c>
      <c r="AM3525" s="2">
        <f t="shared" si="1619"/>
        <v>0.22299477135106327</v>
      </c>
      <c r="AN3525" s="4">
        <f t="shared" si="1611"/>
        <v>2366.9095577960693</v>
      </c>
      <c r="AO3525" s="4">
        <f t="shared" si="1620"/>
        <v>-1130.8610100857402</v>
      </c>
      <c r="AP3525" s="4">
        <f t="shared" si="1612"/>
        <v>-25.440216733516603</v>
      </c>
      <c r="AQ3525" s="4">
        <f t="shared" si="1613"/>
        <v>2079.1265055370718</v>
      </c>
      <c r="AR3525" s="4">
        <f t="shared" si="1614"/>
        <v>0</v>
      </c>
      <c r="AS3525" s="11">
        <f t="shared" si="1621"/>
        <v>118.51963268119687</v>
      </c>
      <c r="AT3525" s="12">
        <f t="shared" si="1622"/>
        <v>1.1793271339292821</v>
      </c>
      <c r="AU3525" s="14" t="str">
        <f t="shared" si="1623"/>
        <v/>
      </c>
    </row>
    <row r="3526" spans="1:47" x14ac:dyDescent="0.35">
      <c r="A3526" t="s">
        <v>33</v>
      </c>
      <c r="B3526">
        <v>95</v>
      </c>
      <c r="C3526" s="1">
        <f t="shared" si="1595"/>
        <v>-3.1312126500799425E-2</v>
      </c>
      <c r="D3526" s="1">
        <f t="shared" si="1596"/>
        <v>9.6114807989782278</v>
      </c>
      <c r="E3526" s="1">
        <f t="shared" si="1597"/>
        <v>-138.82593824646028</v>
      </c>
      <c r="F3526" s="1">
        <f t="shared" si="1598"/>
        <v>-5.6081339099124579</v>
      </c>
      <c r="G3526" s="1">
        <f t="shared" si="1599"/>
        <v>6.3926040635237769E-2</v>
      </c>
      <c r="H3526">
        <v>-2.3412999999999999</v>
      </c>
      <c r="I3526" s="1">
        <f t="shared" si="1600"/>
        <v>54.331000000000003</v>
      </c>
      <c r="J3526">
        <v>5.8127000000000004</v>
      </c>
      <c r="K3526">
        <v>-1.5728</v>
      </c>
      <c r="L3526">
        <v>1.0228999999999999</v>
      </c>
      <c r="M3526">
        <v>-0.25090000000000001</v>
      </c>
      <c r="N3526" s="10">
        <v>2.1259000000000001</v>
      </c>
      <c r="O3526" s="2">
        <f t="shared" si="1615"/>
        <v>-1.5730731610541424</v>
      </c>
      <c r="P3526" s="2">
        <f t="shared" si="1616"/>
        <v>1.023103829872309</v>
      </c>
      <c r="Q3526">
        <v>8.9250000000000007</v>
      </c>
      <c r="R3526">
        <v>-137.8081</v>
      </c>
      <c r="S3526">
        <v>-6.1738</v>
      </c>
      <c r="T3526">
        <v>-21.9238</v>
      </c>
      <c r="U3526">
        <v>32.5062</v>
      </c>
      <c r="V3526">
        <v>-18.0654</v>
      </c>
      <c r="W3526">
        <v>2299</v>
      </c>
      <c r="X3526">
        <v>6.1689999999999996</v>
      </c>
      <c r="Y3526" s="1">
        <f t="shared" si="1601"/>
        <v>0.39987644818094331</v>
      </c>
      <c r="Z3526" s="1">
        <f t="shared" si="1602"/>
        <v>5.2280751616635452</v>
      </c>
      <c r="AA3526" s="1">
        <f t="shared" si="1603"/>
        <v>-132.32670634653059</v>
      </c>
      <c r="AB3526" s="1">
        <f t="shared" si="1604"/>
        <v>-9.2200979033964643</v>
      </c>
      <c r="AC3526" s="1">
        <f t="shared" si="1605"/>
        <v>132.75051859697257</v>
      </c>
      <c r="AD3526" s="1">
        <f t="shared" si="1606"/>
        <v>34.245744403852058</v>
      </c>
      <c r="AE3526" s="3">
        <f>AD3526/(K!D$3*AC3526^2)</f>
        <v>0.36099550724145912</v>
      </c>
      <c r="AF3526" s="1">
        <f t="shared" si="1607"/>
        <v>-20.575109783172927</v>
      </c>
      <c r="AG3526" s="1">
        <f t="shared" si="1608"/>
        <v>-1.6302132603111374</v>
      </c>
      <c r="AH3526" s="1">
        <f t="shared" si="1609"/>
        <v>11.730084876177287</v>
      </c>
      <c r="AI3526" s="1">
        <f t="shared" si="1610"/>
        <v>23.740000612174292</v>
      </c>
      <c r="AJ3526" s="1">
        <f t="shared" si="1617"/>
        <v>-19.739905233569925</v>
      </c>
      <c r="AK3526" s="1">
        <f t="shared" si="1618"/>
        <v>11.253926043536453</v>
      </c>
      <c r="AL3526" s="2">
        <f>AI3526/(K!D$3*AC3526^2)</f>
        <v>0.2502510519800652</v>
      </c>
      <c r="AM3526" s="2">
        <f t="shared" si="1619"/>
        <v>0.22670409876892994</v>
      </c>
      <c r="AN3526" s="4">
        <f t="shared" si="1611"/>
        <v>2375.1042407567738</v>
      </c>
      <c r="AO3526" s="4">
        <f t="shared" si="1620"/>
        <v>-1181.1352460995324</v>
      </c>
      <c r="AP3526" s="4">
        <f t="shared" si="1612"/>
        <v>96.751766580182789</v>
      </c>
      <c r="AQ3526" s="4">
        <f t="shared" si="1613"/>
        <v>-2058.3194068331136</v>
      </c>
      <c r="AR3526" s="4">
        <f t="shared" si="1614"/>
        <v>0</v>
      </c>
      <c r="AS3526" s="11">
        <f t="shared" si="1621"/>
        <v>240.31208406234575</v>
      </c>
      <c r="AT3526" s="12">
        <f t="shared" si="1622"/>
        <v>1.0331031930216501</v>
      </c>
      <c r="AU3526" s="14" t="str">
        <f t="shared" si="1623"/>
        <v/>
      </c>
    </row>
    <row r="3527" spans="1:47" x14ac:dyDescent="0.35">
      <c r="A3527" t="s">
        <v>33</v>
      </c>
      <c r="B3527">
        <v>90.8</v>
      </c>
      <c r="C3527" s="1">
        <f t="shared" si="1595"/>
        <v>-3.3572748684700143E-2</v>
      </c>
      <c r="D3527" s="1">
        <f t="shared" si="1596"/>
        <v>-10.544573135678592</v>
      </c>
      <c r="E3527" s="1">
        <f t="shared" si="1597"/>
        <v>-132.65114897896663</v>
      </c>
      <c r="F3527" s="1">
        <f t="shared" si="1598"/>
        <v>-5.5044289183132253</v>
      </c>
      <c r="G3527" s="1">
        <f t="shared" si="1599"/>
        <v>1.3779705784742191E-2</v>
      </c>
      <c r="H3527">
        <v>2.7383999999999999</v>
      </c>
      <c r="I3527" s="1">
        <f t="shared" si="1600"/>
        <v>54.436</v>
      </c>
      <c r="J3527">
        <v>5.4790999999999999</v>
      </c>
      <c r="K3527">
        <v>1.6172</v>
      </c>
      <c r="L3527">
        <v>1.0788</v>
      </c>
      <c r="M3527">
        <v>0.14130000000000001</v>
      </c>
      <c r="N3527" s="10">
        <v>1.5158</v>
      </c>
      <c r="O3527" s="2">
        <f t="shared" si="1615"/>
        <v>1.6174600866744222</v>
      </c>
      <c r="P3527" s="2">
        <f t="shared" si="1616"/>
        <v>1.0789169515058945</v>
      </c>
      <c r="Q3527">
        <v>-9.8472000000000008</v>
      </c>
      <c r="R3527">
        <v>-131.61080000000001</v>
      </c>
      <c r="S3527">
        <v>-6.1314000000000002</v>
      </c>
      <c r="T3527">
        <v>20.771999999999998</v>
      </c>
      <c r="U3527">
        <v>30.9879</v>
      </c>
      <c r="V3527">
        <v>-18.675000000000001</v>
      </c>
      <c r="W3527">
        <v>2498</v>
      </c>
      <c r="X3527">
        <v>6.0640000000000001</v>
      </c>
      <c r="Y3527" s="1">
        <f t="shared" si="1601"/>
        <v>0.42032586439002384</v>
      </c>
      <c r="Z3527" s="1">
        <f t="shared" si="1602"/>
        <v>-6.179068708123804</v>
      </c>
      <c r="AA3527" s="1">
        <f t="shared" si="1603"/>
        <v>-126.13864105240083</v>
      </c>
      <c r="AB3527" s="1">
        <f t="shared" si="1604"/>
        <v>-9.4292216770550734</v>
      </c>
      <c r="AC3527" s="1">
        <f t="shared" si="1605"/>
        <v>126.64141454548421</v>
      </c>
      <c r="AD3527" s="1">
        <f t="shared" si="1606"/>
        <v>32.883463033301219</v>
      </c>
      <c r="AE3527" s="3">
        <f>AD3527/(K!D$3*AC3527^2)</f>
        <v>0.38088483446476651</v>
      </c>
      <c r="AF3527" s="1">
        <f t="shared" si="1607"/>
        <v>19.167555054615718</v>
      </c>
      <c r="AG3527" s="1">
        <f t="shared" si="1608"/>
        <v>-1.765013847371268</v>
      </c>
      <c r="AH3527" s="1">
        <f t="shared" si="1609"/>
        <v>11.050626665233743</v>
      </c>
      <c r="AI3527" s="1">
        <f t="shared" si="1610"/>
        <v>22.195197461331851</v>
      </c>
      <c r="AJ3527" s="1">
        <f t="shared" si="1617"/>
        <v>20.318432441071419</v>
      </c>
      <c r="AK3527" s="1">
        <f t="shared" si="1618"/>
        <v>11.714139371937527</v>
      </c>
      <c r="AL3527" s="2">
        <f>AI3527/(K!D$3*AC3527^2)</f>
        <v>0.2570840577955848</v>
      </c>
      <c r="AM3527" s="2">
        <f t="shared" si="1619"/>
        <v>0.24048883085205908</v>
      </c>
      <c r="AN3527" s="4">
        <f t="shared" si="1611"/>
        <v>2403.5753443403419</v>
      </c>
      <c r="AO3527" s="4">
        <f t="shared" si="1620"/>
        <v>-1206.1813535246406</v>
      </c>
      <c r="AP3527" s="4">
        <f t="shared" si="1612"/>
        <v>-96.159514082207025</v>
      </c>
      <c r="AQ3527" s="4">
        <f t="shared" si="1613"/>
        <v>2076.7894275014337</v>
      </c>
      <c r="AR3527" s="4">
        <f t="shared" si="1614"/>
        <v>0</v>
      </c>
      <c r="AS3527" s="11">
        <f t="shared" si="1621"/>
        <v>119.96464062986611</v>
      </c>
      <c r="AT3527" s="12">
        <f t="shared" si="1622"/>
        <v>0.96219989765426017</v>
      </c>
      <c r="AU3527" s="14">
        <f t="shared" si="1623"/>
        <v>15.803807457755072</v>
      </c>
    </row>
    <row r="3528" spans="1:47" x14ac:dyDescent="0.35">
      <c r="A3528" t="s">
        <v>33</v>
      </c>
      <c r="B3528">
        <v>96.5</v>
      </c>
      <c r="C3528" s="1">
        <f t="shared" si="1595"/>
        <v>-3.1321022270092119E-2</v>
      </c>
      <c r="D3528" s="1">
        <f t="shared" si="1596"/>
        <v>9.5034903528435688</v>
      </c>
      <c r="E3528" s="1">
        <f t="shared" si="1597"/>
        <v>-140.9299455958172</v>
      </c>
      <c r="F3528" s="1">
        <f t="shared" si="1598"/>
        <v>-8.8517225559877417</v>
      </c>
      <c r="G3528" s="1">
        <f t="shared" si="1599"/>
        <v>2.6178633001379126E-2</v>
      </c>
      <c r="H3528">
        <v>-2.2582</v>
      </c>
      <c r="I3528" s="1">
        <f t="shared" si="1600"/>
        <v>54.397999999999996</v>
      </c>
      <c r="J3528">
        <v>5.8719999999999999</v>
      </c>
      <c r="K3528">
        <v>-1.4195</v>
      </c>
      <c r="L3528">
        <v>1.2726</v>
      </c>
      <c r="M3528">
        <v>-0.1052</v>
      </c>
      <c r="N3528" s="10">
        <v>1.32</v>
      </c>
      <c r="O3528" s="2">
        <f t="shared" si="1615"/>
        <v>-1.4197509017719145</v>
      </c>
      <c r="P3528" s="2">
        <f t="shared" si="1616"/>
        <v>1.2727954632866569</v>
      </c>
      <c r="Q3528">
        <v>8.8613999999999997</v>
      </c>
      <c r="R3528">
        <v>-139.90379999999999</v>
      </c>
      <c r="S3528">
        <v>-9.2813999999999997</v>
      </c>
      <c r="T3528">
        <v>-20.500299999999999</v>
      </c>
      <c r="U3528">
        <v>32.7622</v>
      </c>
      <c r="V3528">
        <v>-13.718500000000001</v>
      </c>
      <c r="W3528">
        <v>2381</v>
      </c>
      <c r="X3528">
        <v>6.1020000000000003</v>
      </c>
      <c r="Y3528" s="1">
        <f t="shared" si="1601"/>
        <v>0.39398337166037473</v>
      </c>
      <c r="Z3528" s="1">
        <f t="shared" si="1602"/>
        <v>5.4651016958189791</v>
      </c>
      <c r="AA3528" s="1">
        <f t="shared" si="1603"/>
        <v>-134.47606458631145</v>
      </c>
      <c r="AB3528" s="1">
        <f t="shared" si="1604"/>
        <v>-11.554152998049167</v>
      </c>
      <c r="AC3528" s="1">
        <f t="shared" si="1605"/>
        <v>135.08211478456272</v>
      </c>
      <c r="AD3528" s="1">
        <f t="shared" si="1606"/>
        <v>35.023182940874491</v>
      </c>
      <c r="AE3528" s="3">
        <f>AD3528/(K!D$3*AC3528^2)</f>
        <v>0.35655583584739003</v>
      </c>
      <c r="AF3528" s="1">
        <f t="shared" si="1607"/>
        <v>-19.083345158950788</v>
      </c>
      <c r="AG3528" s="1">
        <f t="shared" si="1608"/>
        <v>-2.1038503182578054</v>
      </c>
      <c r="AH3528" s="1">
        <f t="shared" si="1609"/>
        <v>15.459816857024993</v>
      </c>
      <c r="AI3528" s="1">
        <f t="shared" si="1610"/>
        <v>24.649669082363722</v>
      </c>
      <c r="AJ3528" s="1">
        <f t="shared" si="1617"/>
        <v>-17.773032736728023</v>
      </c>
      <c r="AK3528" s="1">
        <f t="shared" si="1618"/>
        <v>14.398305371259752</v>
      </c>
      <c r="AL3528" s="2">
        <f>AI3528/(K!D$3*AC3528^2)</f>
        <v>0.25094759028216163</v>
      </c>
      <c r="AM3528" s="2">
        <f t="shared" si="1619"/>
        <v>0.22805802242220838</v>
      </c>
      <c r="AN3528" s="4">
        <f t="shared" si="1611"/>
        <v>2431.2537122308036</v>
      </c>
      <c r="AO3528" s="4">
        <f t="shared" si="1620"/>
        <v>-1535.7451772360614</v>
      </c>
      <c r="AP3528" s="4">
        <f t="shared" si="1612"/>
        <v>99.304280308249417</v>
      </c>
      <c r="AQ3528" s="4">
        <f t="shared" si="1613"/>
        <v>-1882.1849068953622</v>
      </c>
      <c r="AR3528" s="4">
        <f t="shared" si="1614"/>
        <v>0</v>
      </c>
      <c r="AS3528" s="11">
        <f t="shared" si="1621"/>
        <v>230.98834475608169</v>
      </c>
      <c r="AT3528" s="12">
        <f t="shared" si="1622"/>
        <v>1.0211061370141972</v>
      </c>
      <c r="AU3528" s="14" t="str">
        <f t="shared" si="1623"/>
        <v/>
      </c>
    </row>
    <row r="3529" spans="1:47" x14ac:dyDescent="0.35">
      <c r="A3529" t="s">
        <v>28</v>
      </c>
      <c r="B3529">
        <v>90.4</v>
      </c>
      <c r="C3529" s="1">
        <f t="shared" si="1595"/>
        <v>-3.6302486957226161E-2</v>
      </c>
      <c r="D3529" s="1">
        <f t="shared" si="1596"/>
        <v>5.8632867144808651</v>
      </c>
      <c r="E3529" s="1">
        <f t="shared" si="1597"/>
        <v>-132.22963224818406</v>
      </c>
      <c r="F3529" s="1">
        <f t="shared" si="1598"/>
        <v>-7.4578958296157083</v>
      </c>
      <c r="G3529" s="1">
        <f t="shared" si="1599"/>
        <v>3.2238415779517027E-2</v>
      </c>
      <c r="H3529">
        <v>-0.99080000000000001</v>
      </c>
      <c r="I3529" s="1">
        <f t="shared" si="1600"/>
        <v>54.780999999999999</v>
      </c>
      <c r="J3529">
        <v>6.3388999999999998</v>
      </c>
      <c r="K3529">
        <v>6.1000000000000004E-3</v>
      </c>
      <c r="L3529">
        <v>8.77E-2</v>
      </c>
      <c r="M3529">
        <v>1.3815</v>
      </c>
      <c r="N3529" s="10">
        <v>0.53320000000000001</v>
      </c>
      <c r="O3529" s="2">
        <f t="shared" si="1615"/>
        <v>6.0347284367217036E-3</v>
      </c>
      <c r="P3529" s="2">
        <f t="shared" si="1616"/>
        <v>8.7850125683371694E-2</v>
      </c>
      <c r="Q3529">
        <v>5.8186999999999998</v>
      </c>
      <c r="R3529">
        <v>-131.16829999999999</v>
      </c>
      <c r="S3529">
        <v>-8.5305</v>
      </c>
      <c r="T3529">
        <v>-1.2282</v>
      </c>
      <c r="U3529">
        <v>29.235800000000001</v>
      </c>
      <c r="V3529">
        <v>-29.546299999999999</v>
      </c>
      <c r="W3529">
        <v>2346</v>
      </c>
      <c r="X3529">
        <v>5.7190000000000003</v>
      </c>
      <c r="Y3529" s="1">
        <f t="shared" si="1601"/>
        <v>0.42339017369983684</v>
      </c>
      <c r="Z3529" s="1">
        <f t="shared" si="1602"/>
        <v>5.6032828088117954</v>
      </c>
      <c r="AA3529" s="1">
        <f t="shared" si="1603"/>
        <v>-126.04055702805721</v>
      </c>
      <c r="AB3529" s="1">
        <f t="shared" si="1604"/>
        <v>-13.712702374209453</v>
      </c>
      <c r="AC3529" s="1">
        <f t="shared" si="1605"/>
        <v>126.9080651518339</v>
      </c>
      <c r="AD3529" s="1">
        <f t="shared" si="1606"/>
        <v>29.374108987284476</v>
      </c>
      <c r="AE3529" s="3">
        <f>AD3529/(K!D$3*AC3529^2)</f>
        <v>0.33880818598996604</v>
      </c>
      <c r="AF3529" s="1">
        <f t="shared" si="1607"/>
        <v>6.8734436087230177E-2</v>
      </c>
      <c r="AG3529" s="1">
        <f t="shared" si="1608"/>
        <v>6.2484225855161668E-2</v>
      </c>
      <c r="AH3529" s="1">
        <f t="shared" si="1609"/>
        <v>-0.54623865841632124</v>
      </c>
      <c r="AI3529" s="1">
        <f t="shared" si="1610"/>
        <v>0.55408065580149146</v>
      </c>
      <c r="AJ3529" s="1">
        <f t="shared" si="1617"/>
        <v>7.3927696313079716E-2</v>
      </c>
      <c r="AK3529" s="1">
        <f t="shared" si="1618"/>
        <v>-0.58750995792876348</v>
      </c>
      <c r="AL3529" s="2">
        <f>AI3529/(K!D$3*AC3529^2)</f>
        <v>6.3909023407483691E-3</v>
      </c>
      <c r="AM3529" s="2">
        <f t="shared" si="1619"/>
        <v>3.1878241910923469E-3</v>
      </c>
      <c r="AN3529" s="4">
        <f t="shared" si="1611"/>
        <v>31.927922562712581</v>
      </c>
      <c r="AO3529" s="4">
        <f t="shared" si="1620"/>
        <v>31.649926671790382</v>
      </c>
      <c r="AP3529" s="4">
        <f t="shared" si="1612"/>
        <v>0.96177692187792685</v>
      </c>
      <c r="AQ3529" s="4">
        <f t="shared" si="1613"/>
        <v>4.0925989289699167</v>
      </c>
      <c r="AR3529" s="4">
        <f t="shared" si="1614"/>
        <v>0</v>
      </c>
      <c r="AS3529" s="11">
        <f t="shared" si="1621"/>
        <v>367.17196199113607</v>
      </c>
      <c r="AT3529" s="12">
        <f t="shared" si="1622"/>
        <v>1.3609515158871517E-2</v>
      </c>
      <c r="AU3529" s="14">
        <f t="shared" si="1623"/>
        <v>89.220208146882044</v>
      </c>
    </row>
    <row r="3530" spans="1:47" x14ac:dyDescent="0.35">
      <c r="A3530" t="s">
        <v>28</v>
      </c>
      <c r="B3530">
        <v>86.5</v>
      </c>
      <c r="C3530" s="1">
        <f t="shared" si="1595"/>
        <v>-4.3458851695461986E-2</v>
      </c>
      <c r="D3530" s="1">
        <f t="shared" si="1596"/>
        <v>6.0791918488312282</v>
      </c>
      <c r="E3530" s="1">
        <f t="shared" si="1597"/>
        <v>-126.78384317585582</v>
      </c>
      <c r="F3530" s="1">
        <f t="shared" si="1598"/>
        <v>-0.70306702880357519</v>
      </c>
      <c r="G3530" s="1">
        <f t="shared" si="1599"/>
        <v>-2.4507856663419147E-2</v>
      </c>
      <c r="H3530">
        <v>-1.9913000000000001</v>
      </c>
      <c r="I3530" s="1">
        <f t="shared" si="1600"/>
        <v>55.482999999999997</v>
      </c>
      <c r="J3530">
        <v>6.2370000000000001</v>
      </c>
      <c r="K3530">
        <v>4.8999999999999998E-3</v>
      </c>
      <c r="L3530">
        <v>0.2147</v>
      </c>
      <c r="M3530">
        <v>0.60599999999999998</v>
      </c>
      <c r="N3530" s="10">
        <v>2.9076</v>
      </c>
      <c r="O3530" s="2">
        <f t="shared" si="1615"/>
        <v>4.8591600398459889E-3</v>
      </c>
      <c r="P3530" s="2">
        <f t="shared" si="1616"/>
        <v>0.21479684367917651</v>
      </c>
      <c r="Q3530">
        <v>6.0220000000000002</v>
      </c>
      <c r="R3530">
        <v>-125.5468</v>
      </c>
      <c r="S3530">
        <v>-2.0019</v>
      </c>
      <c r="T3530">
        <v>-1.3160000000000001</v>
      </c>
      <c r="U3530">
        <v>28.464700000000001</v>
      </c>
      <c r="V3530">
        <v>-29.886500000000002</v>
      </c>
      <c r="W3530">
        <v>2190</v>
      </c>
      <c r="X3530">
        <v>5.0170000000000003</v>
      </c>
      <c r="Y3530" s="1">
        <f t="shared" si="1601"/>
        <v>0.4490845927322426</v>
      </c>
      <c r="Z3530" s="1">
        <f t="shared" si="1602"/>
        <v>5.7836941868134124</v>
      </c>
      <c r="AA3530" s="1">
        <f t="shared" si="1603"/>
        <v>-120.39231407248309</v>
      </c>
      <c r="AB3530" s="1">
        <f t="shared" si="1604"/>
        <v>-7.4138503691496602</v>
      </c>
      <c r="AC3530" s="1">
        <f t="shared" si="1605"/>
        <v>120.7589565351992</v>
      </c>
      <c r="AD3530" s="1">
        <f t="shared" si="1606"/>
        <v>28.581744374730761</v>
      </c>
      <c r="AE3530" s="3">
        <f>AD3530/(K!D$3*AC3530^2)</f>
        <v>0.36409747409807147</v>
      </c>
      <c r="AF3530" s="1">
        <f t="shared" si="1607"/>
        <v>5.2909383884355732E-2</v>
      </c>
      <c r="AG3530" s="1">
        <f t="shared" si="1608"/>
        <v>-3.0265874427811923E-2</v>
      </c>
      <c r="AH3530" s="1">
        <f t="shared" si="1609"/>
        <v>0.53275830494590437</v>
      </c>
      <c r="AI3530" s="1">
        <f t="shared" si="1610"/>
        <v>0.53623393919700335</v>
      </c>
      <c r="AJ3530" s="1">
        <f t="shared" si="1617"/>
        <v>6.4023625811980941E-2</v>
      </c>
      <c r="AK3530" s="1">
        <f t="shared" si="1618"/>
        <v>0.64467048867237353</v>
      </c>
      <c r="AL3530" s="2">
        <f>AI3530/(K!D$3*AC3530^2)</f>
        <v>6.8309834496981066E-3</v>
      </c>
      <c r="AM3530" s="2">
        <f t="shared" si="1619"/>
        <v>3.4096089570912458E-3</v>
      </c>
      <c r="AN3530" s="4">
        <f t="shared" si="1611"/>
        <v>32.494585502673097</v>
      </c>
      <c r="AO3530" s="4">
        <f t="shared" si="1620"/>
        <v>-32.298549735135616</v>
      </c>
      <c r="AP3530" s="4">
        <f t="shared" si="1612"/>
        <v>-1.7430659862353364</v>
      </c>
      <c r="AQ3530" s="4">
        <f t="shared" si="1613"/>
        <v>3.1086159243517004</v>
      </c>
      <c r="AR3530" s="4">
        <f t="shared" si="1614"/>
        <v>0</v>
      </c>
      <c r="AS3530" s="11">
        <f t="shared" si="1621"/>
        <v>174.32842901743714</v>
      </c>
      <c r="AT3530" s="12">
        <f t="shared" si="1622"/>
        <v>1.4837710275193195E-2</v>
      </c>
      <c r="AU3530" s="14">
        <f t="shared" si="1623"/>
        <v>89.149830626432717</v>
      </c>
    </row>
    <row r="3531" spans="1:47" x14ac:dyDescent="0.35">
      <c r="A3531" t="s">
        <v>28</v>
      </c>
      <c r="B3531">
        <v>88</v>
      </c>
      <c r="C3531" s="1">
        <f t="shared" si="1595"/>
        <v>-4.2140050726359422E-2</v>
      </c>
      <c r="D3531" s="1">
        <f t="shared" si="1596"/>
        <v>-0.62441154557992162</v>
      </c>
      <c r="E3531" s="1">
        <f t="shared" si="1597"/>
        <v>-129.09042603012819</v>
      </c>
      <c r="F3531" s="1">
        <f t="shared" si="1598"/>
        <v>-1.5716600358758048</v>
      </c>
      <c r="G3531" s="1">
        <f t="shared" si="1599"/>
        <v>-3.7512478961758688E-3</v>
      </c>
      <c r="H3531">
        <v>-0.42580000000000001</v>
      </c>
      <c r="I3531" s="1">
        <f t="shared" si="1600"/>
        <v>55.415999999999997</v>
      </c>
      <c r="J3531">
        <v>5.9359000000000002</v>
      </c>
      <c r="K3531">
        <v>3.9699999999999999E-2</v>
      </c>
      <c r="L3531">
        <v>0.17299999999999999</v>
      </c>
      <c r="M3531">
        <v>-0.64729999999999999</v>
      </c>
      <c r="N3531" s="10">
        <v>2.3607999999999998</v>
      </c>
      <c r="O3531" s="2">
        <f t="shared" si="1615"/>
        <v>3.9695258423600777E-2</v>
      </c>
      <c r="P3531" s="2">
        <f t="shared" si="1616"/>
        <v>0.17300633197796023</v>
      </c>
      <c r="Q3531">
        <v>-0.60150000000000003</v>
      </c>
      <c r="R3531">
        <v>-127.9572</v>
      </c>
      <c r="S3531">
        <v>-2.8378000000000001</v>
      </c>
      <c r="T3531">
        <v>0.54369999999999996</v>
      </c>
      <c r="U3531">
        <v>26.8919</v>
      </c>
      <c r="V3531">
        <v>-30.045999999999999</v>
      </c>
      <c r="W3531">
        <v>2442</v>
      </c>
      <c r="X3531">
        <v>5.0839999999999996</v>
      </c>
      <c r="Y3531" s="1">
        <f t="shared" si="1601"/>
        <v>0.43831755482527351</v>
      </c>
      <c r="Z3531" s="1">
        <f t="shared" si="1602"/>
        <v>-0.50525491830067104</v>
      </c>
      <c r="AA3531" s="1">
        <f t="shared" si="1603"/>
        <v>-123.19683010382531</v>
      </c>
      <c r="AB3531" s="1">
        <f t="shared" si="1604"/>
        <v>-8.1565046620158892</v>
      </c>
      <c r="AC3531" s="1">
        <f t="shared" si="1605"/>
        <v>123.46757792418522</v>
      </c>
      <c r="AD3531" s="1">
        <f t="shared" si="1606"/>
        <v>26.975734362701022</v>
      </c>
      <c r="AE3531" s="3">
        <f>AD3531/(K!D$3*AC3531^2)</f>
        <v>0.32872675887509994</v>
      </c>
      <c r="AF3531" s="1">
        <f t="shared" si="1607"/>
        <v>0.4333097040965983</v>
      </c>
      <c r="AG3531" s="1">
        <f t="shared" si="1608"/>
        <v>-2.4680199283366733E-2</v>
      </c>
      <c r="AH3531" s="1">
        <f t="shared" si="1609"/>
        <v>0.34593132423979256</v>
      </c>
      <c r="AI3531" s="1">
        <f t="shared" si="1610"/>
        <v>0.55500891253316353</v>
      </c>
      <c r="AJ3531" s="1">
        <f t="shared" si="1617"/>
        <v>0.49949068683996062</v>
      </c>
      <c r="AK3531" s="1">
        <f t="shared" si="1618"/>
        <v>0.39876668606865751</v>
      </c>
      <c r="AL3531" s="2">
        <f>AI3531/(K!D$3*AC3531^2)</f>
        <v>6.7633480709272803E-3</v>
      </c>
      <c r="AM3531" s="2">
        <f t="shared" si="1619"/>
        <v>3.3755039259441553E-3</v>
      </c>
      <c r="AN3531" s="4">
        <f t="shared" si="1611"/>
        <v>32.891117003261556</v>
      </c>
      <c r="AO3531" s="4">
        <f t="shared" si="1620"/>
        <v>-20.55236087915328</v>
      </c>
      <c r="AP3531" s="4">
        <f t="shared" si="1612"/>
        <v>-1.6125068232210316</v>
      </c>
      <c r="AQ3531" s="4">
        <f t="shared" si="1613"/>
        <v>25.628614120946086</v>
      </c>
      <c r="AR3531" s="4">
        <f t="shared" si="1614"/>
        <v>0</v>
      </c>
      <c r="AS3531" s="11">
        <f t="shared" si="1621"/>
        <v>128.60199733399349</v>
      </c>
      <c r="AT3531" s="12">
        <f t="shared" si="1622"/>
        <v>1.3468925881761488E-2</v>
      </c>
      <c r="AU3531" s="14">
        <f t="shared" si="1623"/>
        <v>89.228264057512192</v>
      </c>
    </row>
    <row r="3532" spans="1:47" x14ac:dyDescent="0.35">
      <c r="A3532" t="s">
        <v>28</v>
      </c>
      <c r="B3532">
        <v>89.4</v>
      </c>
      <c r="C3532" s="1">
        <f t="shared" si="1595"/>
        <v>-3.9714069260753618E-2</v>
      </c>
      <c r="D3532" s="1">
        <f t="shared" si="1596"/>
        <v>2.8592426544151048</v>
      </c>
      <c r="E3532" s="1">
        <f t="shared" si="1597"/>
        <v>-130.88293120189508</v>
      </c>
      <c r="F3532" s="1">
        <f t="shared" si="1598"/>
        <v>-6.5887474330179927</v>
      </c>
      <c r="G3532" s="1">
        <f t="shared" si="1599"/>
        <v>4.7678534950094331E-2</v>
      </c>
      <c r="H3532">
        <v>-1.1252</v>
      </c>
      <c r="I3532" s="1">
        <f t="shared" si="1600"/>
        <v>55.174999999999997</v>
      </c>
      <c r="J3532">
        <v>6.3066000000000004</v>
      </c>
      <c r="K3532">
        <v>4.5499999999999999E-2</v>
      </c>
      <c r="L3532">
        <v>0.16600000000000001</v>
      </c>
      <c r="M3532">
        <v>9.4700000000000006E-2</v>
      </c>
      <c r="N3532" s="10">
        <v>0.77300000000000002</v>
      </c>
      <c r="O3532" s="2">
        <f t="shared" si="1615"/>
        <v>4.5506071888566924E-2</v>
      </c>
      <c r="P3532" s="2">
        <f t="shared" si="1616"/>
        <v>0.16615178586660084</v>
      </c>
      <c r="Q3532">
        <v>2.8534999999999999</v>
      </c>
      <c r="R3532">
        <v>-129.72999999999999</v>
      </c>
      <c r="S3532">
        <v>-7.7375999999999996</v>
      </c>
      <c r="T3532">
        <v>-0.14460000000000001</v>
      </c>
      <c r="U3532">
        <v>29.030799999999999</v>
      </c>
      <c r="V3532">
        <v>-28.928100000000001</v>
      </c>
      <c r="W3532">
        <v>2418</v>
      </c>
      <c r="X3532">
        <v>5.3250000000000002</v>
      </c>
      <c r="Y3532" s="1">
        <f t="shared" si="1601"/>
        <v>0.43137329544984648</v>
      </c>
      <c r="Z3532" s="1">
        <f t="shared" si="1602"/>
        <v>2.828054365154081</v>
      </c>
      <c r="AA3532" s="1">
        <f t="shared" si="1603"/>
        <v>-124.62137526912238</v>
      </c>
      <c r="AB3532" s="1">
        <f t="shared" si="1604"/>
        <v>-12.828152347069345</v>
      </c>
      <c r="AC3532" s="1">
        <f t="shared" si="1605"/>
        <v>125.31179736201742</v>
      </c>
      <c r="AD3532" s="1">
        <f t="shared" si="1606"/>
        <v>29.20639664080603</v>
      </c>
      <c r="AE3532" s="3">
        <f>AD3532/(K!D$3*AC3532^2)</f>
        <v>0.34551085737672105</v>
      </c>
      <c r="AF3532" s="1">
        <f t="shared" si="1607"/>
        <v>0.51453408992000149</v>
      </c>
      <c r="AG3532" s="1">
        <f t="shared" si="1608"/>
        <v>-1.4680095682884087E-2</v>
      </c>
      <c r="AH3532" s="1">
        <f t="shared" si="1609"/>
        <v>0.25604498631110673</v>
      </c>
      <c r="AI3532" s="1">
        <f t="shared" si="1610"/>
        <v>0.57490857526577011</v>
      </c>
      <c r="AJ3532" s="1">
        <f t="shared" si="1617"/>
        <v>0.57447603543529757</v>
      </c>
      <c r="AK3532" s="1">
        <f t="shared" si="1618"/>
        <v>0.2858735922666642</v>
      </c>
      <c r="AL3532" s="2">
        <f>AI3532/(K!D$3*AC3532^2)</f>
        <v>6.8011524049419146E-3</v>
      </c>
      <c r="AM3532" s="2">
        <f t="shared" si="1619"/>
        <v>3.3945658369676679E-3</v>
      </c>
      <c r="AN3532" s="4">
        <f t="shared" si="1611"/>
        <v>33.570922225531909</v>
      </c>
      <c r="AO3532" s="4">
        <f t="shared" si="1620"/>
        <v>-14.956739356231447</v>
      </c>
      <c r="AP3532" s="4">
        <f t="shared" si="1612"/>
        <v>-3.4131727294074747</v>
      </c>
      <c r="AQ3532" s="4">
        <f t="shared" si="1613"/>
        <v>29.860559586546579</v>
      </c>
      <c r="AR3532" s="4">
        <f t="shared" si="1614"/>
        <v>0</v>
      </c>
      <c r="AS3532" s="11">
        <f t="shared" si="1621"/>
        <v>116.45608222349215</v>
      </c>
      <c r="AT3532" s="12">
        <f t="shared" si="1622"/>
        <v>1.3883756089963568E-2</v>
      </c>
      <c r="AU3532" s="14">
        <f t="shared" si="1623"/>
        <v>89.204493814072634</v>
      </c>
    </row>
    <row r="3533" spans="1:47" x14ac:dyDescent="0.35">
      <c r="A3533" t="s">
        <v>28</v>
      </c>
      <c r="B3533">
        <v>81.900000000000006</v>
      </c>
      <c r="C3533" s="1">
        <f t="shared" si="1595"/>
        <v>-4.8800542755634876E-2</v>
      </c>
      <c r="D3533" s="1">
        <f t="shared" si="1596"/>
        <v>4.3228362838568364</v>
      </c>
      <c r="E3533" s="1">
        <f t="shared" si="1597"/>
        <v>-120.03923512189672</v>
      </c>
      <c r="F3533" s="1">
        <f t="shared" si="1598"/>
        <v>-1.8777631713275071</v>
      </c>
      <c r="G3533" s="1">
        <f t="shared" si="1599"/>
        <v>1.0618252216616497E-2</v>
      </c>
      <c r="H3533">
        <v>-1.0553999999999999</v>
      </c>
      <c r="I3533" s="1">
        <f t="shared" si="1600"/>
        <v>55.832000000000001</v>
      </c>
      <c r="J3533">
        <v>6.8368000000000002</v>
      </c>
      <c r="K3533">
        <v>6.25E-2</v>
      </c>
      <c r="L3533">
        <v>0.15890000000000001</v>
      </c>
      <c r="M3533">
        <v>0.9667</v>
      </c>
      <c r="N3533" s="10">
        <v>2.5346000000000002</v>
      </c>
      <c r="O3533" s="2">
        <f t="shared" si="1615"/>
        <v>6.2502564273012817E-2</v>
      </c>
      <c r="P3533" s="2">
        <f t="shared" si="1616"/>
        <v>0.15889337906609091</v>
      </c>
      <c r="Q3533">
        <v>4.3117000000000001</v>
      </c>
      <c r="R3533">
        <v>-118.97450000000001</v>
      </c>
      <c r="S3533">
        <v>-3.3620999999999999</v>
      </c>
      <c r="T3533">
        <v>-0.22819999999999999</v>
      </c>
      <c r="U3533">
        <v>21.818100000000001</v>
      </c>
      <c r="V3533">
        <v>-30.416399999999999</v>
      </c>
      <c r="W3533">
        <v>2009</v>
      </c>
      <c r="X3533">
        <v>4.6680000000000001</v>
      </c>
      <c r="Y3533" s="1">
        <f t="shared" si="1601"/>
        <v>0.4737059051835753</v>
      </c>
      <c r="Z3533" s="1">
        <f t="shared" si="1602"/>
        <v>4.2687864400753908</v>
      </c>
      <c r="AA3533" s="1">
        <f t="shared" si="1603"/>
        <v>-114.87155371695384</v>
      </c>
      <c r="AB3533" s="1">
        <f t="shared" si="1604"/>
        <v>-9.0819773185403569</v>
      </c>
      <c r="AC3533" s="1">
        <f t="shared" si="1605"/>
        <v>115.30905733303202</v>
      </c>
      <c r="AD3533" s="1">
        <f t="shared" si="1606"/>
        <v>21.882198371157351</v>
      </c>
      <c r="AE3533" s="3">
        <f>AD3533/(K!D$3*AC3533^2)</f>
        <v>0.30572555775551497</v>
      </c>
      <c r="AF3533" s="1">
        <f t="shared" si="1607"/>
        <v>0.58188754946327603</v>
      </c>
      <c r="AG3533" s="1">
        <f t="shared" si="1608"/>
        <v>1.8926684606235256E-2</v>
      </c>
      <c r="AH3533" s="1">
        <f t="shared" si="1609"/>
        <v>3.4113277593839086E-2</v>
      </c>
      <c r="AI3533" s="1">
        <f t="shared" si="1610"/>
        <v>0.58319384026132748</v>
      </c>
      <c r="AJ3533" s="1">
        <f t="shared" si="1617"/>
        <v>0.78344391627286025</v>
      </c>
      <c r="AK3533" s="1">
        <f t="shared" si="1618"/>
        <v>4.5929561166366262E-2</v>
      </c>
      <c r="AL3533" s="2">
        <f>AI3533/(K!D$3*AC3533^2)</f>
        <v>8.1480507154384641E-3</v>
      </c>
      <c r="AM3533" s="2">
        <f t="shared" si="1619"/>
        <v>4.0751385835028605E-3</v>
      </c>
      <c r="AN3533" s="4">
        <f t="shared" si="1611"/>
        <v>37.084538665564182</v>
      </c>
      <c r="AO3533" s="4">
        <f t="shared" si="1620"/>
        <v>-2.0661966352751957</v>
      </c>
      <c r="AP3533" s="4">
        <f t="shared" si="1612"/>
        <v>-2.9946170942970407</v>
      </c>
      <c r="AQ3533" s="4">
        <f t="shared" si="1613"/>
        <v>36.905637888548227</v>
      </c>
      <c r="AR3533" s="4">
        <f t="shared" si="1614"/>
        <v>0</v>
      </c>
      <c r="AS3533" s="11">
        <f t="shared" si="1621"/>
        <v>93.355136634051334</v>
      </c>
      <c r="AT3533" s="12">
        <f t="shared" si="1622"/>
        <v>1.8459202919643695E-2</v>
      </c>
      <c r="AU3533" s="14">
        <f t="shared" si="1623"/>
        <v>88.942305506875527</v>
      </c>
    </row>
    <row r="3534" spans="1:47" x14ac:dyDescent="0.35">
      <c r="A3534" t="s">
        <v>28</v>
      </c>
      <c r="B3534">
        <v>81.8</v>
      </c>
      <c r="C3534" s="1">
        <f t="shared" si="1595"/>
        <v>-4.7573718133156022E-2</v>
      </c>
      <c r="D3534" s="1">
        <f t="shared" si="1596"/>
        <v>3.0521439564251587</v>
      </c>
      <c r="E3534" s="1">
        <f t="shared" si="1597"/>
        <v>-119.95004614759429</v>
      </c>
      <c r="F3534" s="1">
        <f t="shared" si="1598"/>
        <v>-2.1913883630376043</v>
      </c>
      <c r="G3534" s="1">
        <f t="shared" si="1599"/>
        <v>-5.6443354911834831E-3</v>
      </c>
      <c r="H3534">
        <v>-1.3813</v>
      </c>
      <c r="I3534" s="1">
        <f t="shared" si="1600"/>
        <v>55.676000000000002</v>
      </c>
      <c r="J3534">
        <v>6.7981999999999996</v>
      </c>
      <c r="K3534">
        <v>6.9000000000000006E-2</v>
      </c>
      <c r="L3534">
        <v>0.1804</v>
      </c>
      <c r="M3534">
        <v>6.83E-2</v>
      </c>
      <c r="N3534" s="10">
        <v>2.3117999999999999</v>
      </c>
      <c r="O3534" s="2">
        <f t="shared" si="1615"/>
        <v>6.8964463526612008E-2</v>
      </c>
      <c r="P3534" s="2">
        <f t="shared" si="1616"/>
        <v>0.18038537491933182</v>
      </c>
      <c r="Q3534">
        <v>3.0482999999999998</v>
      </c>
      <c r="R3534">
        <v>-118.6691</v>
      </c>
      <c r="S3534">
        <v>-3.6234999999999999</v>
      </c>
      <c r="T3534">
        <v>-8.0799999999999997E-2</v>
      </c>
      <c r="U3534">
        <v>26.9255</v>
      </c>
      <c r="V3534">
        <v>-30.103000000000002</v>
      </c>
      <c r="W3534">
        <v>2215</v>
      </c>
      <c r="X3534">
        <v>4.8239999999999998</v>
      </c>
      <c r="Y3534" s="1">
        <f t="shared" si="1601"/>
        <v>0.477992848748785</v>
      </c>
      <c r="Z3534" s="1">
        <f t="shared" si="1602"/>
        <v>3.0328330453357077</v>
      </c>
      <c r="AA3534" s="1">
        <f t="shared" si="1603"/>
        <v>-113.51494792310159</v>
      </c>
      <c r="AB3534" s="1">
        <f t="shared" si="1604"/>
        <v>-9.385897725979941</v>
      </c>
      <c r="AC3534" s="1">
        <f t="shared" si="1605"/>
        <v>113.94268978037995</v>
      </c>
      <c r="AD3534" s="1">
        <f t="shared" si="1606"/>
        <v>26.997168342551497</v>
      </c>
      <c r="AE3534" s="3">
        <f>AD3534/(K!D$3*AC3534^2)</f>
        <v>0.38628951341270851</v>
      </c>
      <c r="AF3534" s="1">
        <f t="shared" si="1607"/>
        <v>0.63778848020524759</v>
      </c>
      <c r="AG3534" s="1">
        <f t="shared" si="1608"/>
        <v>2.9679264305578101E-2</v>
      </c>
      <c r="AH3534" s="1">
        <f t="shared" si="1609"/>
        <v>-0.15286062188506122</v>
      </c>
      <c r="AI3534" s="1">
        <f t="shared" si="1610"/>
        <v>0.65652218084031821</v>
      </c>
      <c r="AJ3534" s="1">
        <f t="shared" si="1617"/>
        <v>0.87432061704934139</v>
      </c>
      <c r="AK3534" s="1">
        <f t="shared" si="1618"/>
        <v>-0.20955096775357712</v>
      </c>
      <c r="AL3534" s="2">
        <f>AI3534/(K!D$3*AC3534^2)</f>
        <v>9.3938605176504351E-3</v>
      </c>
      <c r="AM3534" s="2">
        <f t="shared" si="1619"/>
        <v>4.707126117950787E-3</v>
      </c>
      <c r="AN3534" s="4">
        <f t="shared" si="1611"/>
        <v>42.328158861287278</v>
      </c>
      <c r="AO3534" s="4">
        <f t="shared" si="1620"/>
        <v>9.9760571102031257</v>
      </c>
      <c r="AP3534" s="4">
        <f t="shared" si="1612"/>
        <v>-3.1249164448274356</v>
      </c>
      <c r="AQ3534" s="4">
        <f t="shared" si="1613"/>
        <v>41.016901569148125</v>
      </c>
      <c r="AR3534" s="4">
        <f t="shared" si="1614"/>
        <v>0</v>
      </c>
      <c r="AS3534" s="11">
        <f t="shared" si="1621"/>
        <v>436.52198815352779</v>
      </c>
      <c r="AT3534" s="12">
        <f t="shared" si="1622"/>
        <v>1.9109778266946851E-2</v>
      </c>
      <c r="AU3534" s="14">
        <f t="shared" si="1623"/>
        <v>88.90502370640742</v>
      </c>
    </row>
    <row r="3535" spans="1:47" x14ac:dyDescent="0.35">
      <c r="A3535" t="s">
        <v>28</v>
      </c>
      <c r="B3535">
        <v>83.2</v>
      </c>
      <c r="C3535" s="1">
        <f t="shared" si="1595"/>
        <v>-3.9819321011095483E-2</v>
      </c>
      <c r="D3535" s="1">
        <f t="shared" si="1596"/>
        <v>-8.8456070983759503</v>
      </c>
      <c r="E3535" s="1">
        <f t="shared" si="1597"/>
        <v>-121.67968410416753</v>
      </c>
      <c r="F3535" s="1">
        <f t="shared" si="1598"/>
        <v>-0.7165855539900452</v>
      </c>
      <c r="G3535" s="1">
        <f t="shared" si="1599"/>
        <v>3.5116343251814897E-2</v>
      </c>
      <c r="H3535">
        <v>2.8028</v>
      </c>
      <c r="I3535" s="1">
        <f t="shared" si="1600"/>
        <v>54.822000000000003</v>
      </c>
      <c r="J3535">
        <v>5.9612999999999996</v>
      </c>
      <c r="K3535">
        <v>-6.1899999999999997E-2</v>
      </c>
      <c r="L3535">
        <v>0.22509999999999999</v>
      </c>
      <c r="M3535">
        <v>-1.1414</v>
      </c>
      <c r="N3535" s="10">
        <v>2.3952</v>
      </c>
      <c r="O3535" s="2">
        <f t="shared" si="1615"/>
        <v>-6.185432247463174E-2</v>
      </c>
      <c r="P3535" s="2">
        <f t="shared" si="1616"/>
        <v>0.2252142475861989</v>
      </c>
      <c r="Q3535">
        <v>-8.7836999999999996</v>
      </c>
      <c r="R3535">
        <v>-120.51430000000001</v>
      </c>
      <c r="S3535">
        <v>-1.9078999999999999</v>
      </c>
      <c r="T3535">
        <v>1.5547</v>
      </c>
      <c r="U3535">
        <v>29.2668</v>
      </c>
      <c r="V3535">
        <v>-29.917999999999999</v>
      </c>
      <c r="W3535">
        <v>2091</v>
      </c>
      <c r="X3535">
        <v>5.6779999999999999</v>
      </c>
      <c r="Y3535" s="1">
        <f t="shared" si="1601"/>
        <v>0.46489254534753438</v>
      </c>
      <c r="Z3535" s="1">
        <f t="shared" si="1602"/>
        <v>-8.4842228782500442</v>
      </c>
      <c r="AA3535" s="1">
        <f t="shared" si="1603"/>
        <v>-114.87672553107893</v>
      </c>
      <c r="AB3535" s="1">
        <f t="shared" si="1604"/>
        <v>-7.6709131398438117</v>
      </c>
      <c r="AC3535" s="1">
        <f t="shared" si="1605"/>
        <v>115.44473576127103</v>
      </c>
      <c r="AD3535" s="1">
        <f t="shared" si="1606"/>
        <v>29.386962772740052</v>
      </c>
      <c r="AE3535" s="3">
        <f>AD3535/(K!D$3*AC3535^2)</f>
        <v>0.40961332248601462</v>
      </c>
      <c r="AF3535" s="1">
        <f t="shared" si="1607"/>
        <v>-0.60499606786008453</v>
      </c>
      <c r="AG3535" s="1">
        <f t="shared" si="1608"/>
        <v>2.4426717452971758E-2</v>
      </c>
      <c r="AH3535" s="1">
        <f t="shared" si="1609"/>
        <v>0.3033354857888888</v>
      </c>
      <c r="AI3535" s="1">
        <f t="shared" si="1610"/>
        <v>0.67722176839678783</v>
      </c>
      <c r="AJ3535" s="1">
        <f t="shared" si="1617"/>
        <v>-0.78452893674825219</v>
      </c>
      <c r="AK3535" s="1">
        <f t="shared" si="1618"/>
        <v>0.39335043446762918</v>
      </c>
      <c r="AL3535" s="2">
        <f>AI3535/(K!D$3*AC3535^2)</f>
        <v>9.4395280232969035E-3</v>
      </c>
      <c r="AM3535" s="2">
        <f t="shared" si="1619"/>
        <v>4.7303385902868382E-3</v>
      </c>
      <c r="AN3535" s="4">
        <f t="shared" si="1611"/>
        <v>43.097634985654217</v>
      </c>
      <c r="AO3535" s="4">
        <f t="shared" si="1620"/>
        <v>-19.105661055288692</v>
      </c>
      <c r="AP3535" s="4">
        <f t="shared" si="1612"/>
        <v>3.9769571335923364</v>
      </c>
      <c r="AQ3535" s="4">
        <f t="shared" si="1613"/>
        <v>-38.42608058278492</v>
      </c>
      <c r="AR3535" s="4">
        <f t="shared" si="1614"/>
        <v>0</v>
      </c>
      <c r="AS3535" s="11">
        <f t="shared" si="1621"/>
        <v>243.37153567062967</v>
      </c>
      <c r="AT3535" s="12">
        <f t="shared" si="1622"/>
        <v>2.0611016253301872E-2</v>
      </c>
      <c r="AU3535" s="14">
        <f t="shared" si="1623"/>
        <v>88.818992129032267</v>
      </c>
    </row>
    <row r="3536" spans="1:47" x14ac:dyDescent="0.35">
      <c r="A3536" t="s">
        <v>28</v>
      </c>
      <c r="B3536">
        <v>86.3</v>
      </c>
      <c r="C3536" s="1">
        <f t="shared" si="1595"/>
        <v>-4.4204730137456197E-2</v>
      </c>
      <c r="D3536" s="1">
        <f t="shared" si="1596"/>
        <v>0.43114393300267734</v>
      </c>
      <c r="E3536" s="1">
        <f t="shared" si="1597"/>
        <v>-126.50295379511896</v>
      </c>
      <c r="F3536" s="1">
        <f t="shared" si="1598"/>
        <v>-0.7343832231535512</v>
      </c>
      <c r="G3536" s="1">
        <f t="shared" si="1599"/>
        <v>6.5630460848311145E-2</v>
      </c>
      <c r="H3536">
        <v>-0.40629999999999999</v>
      </c>
      <c r="I3536" s="1">
        <f t="shared" si="1600"/>
        <v>55.566000000000003</v>
      </c>
      <c r="J3536">
        <v>5.9802</v>
      </c>
      <c r="K3536">
        <v>5.1999999999999998E-2</v>
      </c>
      <c r="L3536">
        <v>0.1988</v>
      </c>
      <c r="M3536">
        <v>-0.16980000000000001</v>
      </c>
      <c r="N3536" s="10">
        <v>2.6171000000000002</v>
      </c>
      <c r="O3536" s="2">
        <f t="shared" si="1615"/>
        <v>5.1949712102239393E-2</v>
      </c>
      <c r="P3536" s="2">
        <f t="shared" si="1616"/>
        <v>0.19881275320921832</v>
      </c>
      <c r="Q3536">
        <v>0.44990000000000002</v>
      </c>
      <c r="R3536">
        <v>-125.3253</v>
      </c>
      <c r="S3536">
        <v>-2.0627</v>
      </c>
      <c r="T3536">
        <v>0.42430000000000001</v>
      </c>
      <c r="U3536">
        <v>26.640899999999998</v>
      </c>
      <c r="V3536">
        <v>-30.049199999999999</v>
      </c>
      <c r="W3536">
        <v>2607</v>
      </c>
      <c r="X3536">
        <v>4.9340000000000002</v>
      </c>
      <c r="Y3536" s="1">
        <f t="shared" si="1601"/>
        <v>0.44930490654273325</v>
      </c>
      <c r="Z3536" s="1">
        <f t="shared" si="1602"/>
        <v>0.52646396892571823</v>
      </c>
      <c r="AA3536" s="1">
        <f t="shared" si="1603"/>
        <v>-120.5180102527618</v>
      </c>
      <c r="AB3536" s="1">
        <f t="shared" si="1604"/>
        <v>-7.4850097219955005</v>
      </c>
      <c r="AC3536" s="1">
        <f t="shared" si="1605"/>
        <v>120.75136988926354</v>
      </c>
      <c r="AD3536" s="1">
        <f t="shared" si="1606"/>
        <v>26.719274756856841</v>
      </c>
      <c r="AE3536" s="3">
        <f>AD3536/(K!D$3*AC3536^2)</f>
        <v>0.34041459494740867</v>
      </c>
      <c r="AF3536" s="1">
        <f t="shared" si="1607"/>
        <v>0.54079338179940872</v>
      </c>
      <c r="AG3536" s="1">
        <f t="shared" si="1608"/>
        <v>-2.6738073558188802E-2</v>
      </c>
      <c r="AH3536" s="1">
        <f t="shared" si="1609"/>
        <v>0.46855352012031659</v>
      </c>
      <c r="AI3536" s="1">
        <f t="shared" si="1610"/>
        <v>0.71604106557709668</v>
      </c>
      <c r="AJ3536" s="1">
        <f t="shared" si="1617"/>
        <v>0.65503565612448356</v>
      </c>
      <c r="AK3536" s="1">
        <f t="shared" si="1618"/>
        <v>0.56753516742423926</v>
      </c>
      <c r="AL3536" s="2">
        <f>AI3536/(K!D$3*AC3536^2)</f>
        <v>9.1226588865996692E-3</v>
      </c>
      <c r="AM3536" s="2">
        <f t="shared" si="1619"/>
        <v>4.5693430685675319E-3</v>
      </c>
      <c r="AN3536" s="4">
        <f t="shared" si="1611"/>
        <v>43.544460012057826</v>
      </c>
      <c r="AO3536" s="4">
        <f t="shared" si="1620"/>
        <v>-28.539775430174764</v>
      </c>
      <c r="AP3536" s="4">
        <f t="shared" si="1612"/>
        <v>-2.1628060177362385</v>
      </c>
      <c r="AQ3536" s="4">
        <f t="shared" si="1613"/>
        <v>32.816512402547289</v>
      </c>
      <c r="AR3536" s="4">
        <f t="shared" si="1614"/>
        <v>0</v>
      </c>
      <c r="AS3536" s="11">
        <f t="shared" si="1621"/>
        <v>130.90627012509481</v>
      </c>
      <c r="AT3536" s="12">
        <f t="shared" si="1622"/>
        <v>1.6702899889550375E-2</v>
      </c>
      <c r="AU3536" s="14">
        <f t="shared" si="1623"/>
        <v>89.042949826443234</v>
      </c>
    </row>
    <row r="3537" spans="1:47" x14ac:dyDescent="0.35">
      <c r="A3537" t="s">
        <v>28</v>
      </c>
      <c r="B3537">
        <v>82.2</v>
      </c>
      <c r="C3537" s="1">
        <f t="shared" si="1595"/>
        <v>-4.0201242962648841E-2</v>
      </c>
      <c r="D3537" s="1">
        <f t="shared" si="1596"/>
        <v>-8.7645105356438027</v>
      </c>
      <c r="E3537" s="1">
        <f t="shared" si="1597"/>
        <v>-120.20083338479812</v>
      </c>
      <c r="F3537" s="1">
        <f t="shared" si="1598"/>
        <v>-3.3002724595595296</v>
      </c>
      <c r="G3537" s="1">
        <f t="shared" si="1599"/>
        <v>1.518567918104452E-2</v>
      </c>
      <c r="H3537">
        <v>2.9739</v>
      </c>
      <c r="I3537" s="1">
        <f t="shared" si="1600"/>
        <v>54.811</v>
      </c>
      <c r="J3537">
        <v>6.0922999999999998</v>
      </c>
      <c r="K3537">
        <v>1.37E-2</v>
      </c>
      <c r="L3537">
        <v>0.25159999999999999</v>
      </c>
      <c r="M3537">
        <v>-0.90549999999999997</v>
      </c>
      <c r="N3537" s="10">
        <v>1.3522000000000001</v>
      </c>
      <c r="O3537" s="2">
        <f t="shared" si="1615"/>
        <v>1.3877474587479011E-2</v>
      </c>
      <c r="P3537" s="2">
        <f t="shared" si="1616"/>
        <v>0.25165843635216811</v>
      </c>
      <c r="Q3537">
        <v>-8.6824999999999992</v>
      </c>
      <c r="R3537">
        <v>-119.145</v>
      </c>
      <c r="S3537">
        <v>-4.4724000000000004</v>
      </c>
      <c r="T3537">
        <v>2.04</v>
      </c>
      <c r="U3537">
        <v>26.2637</v>
      </c>
      <c r="V3537">
        <v>-29.156500000000001</v>
      </c>
      <c r="W3537">
        <v>2057</v>
      </c>
      <c r="X3537">
        <v>5.6890000000000001</v>
      </c>
      <c r="Y3537" s="1">
        <f t="shared" si="1601"/>
        <v>0.46815322046642804</v>
      </c>
      <c r="Z3537" s="1">
        <f t="shared" si="1602"/>
        <v>-8.2869942507680463</v>
      </c>
      <c r="AA3537" s="1">
        <f t="shared" si="1603"/>
        <v>-114.05311551661606</v>
      </c>
      <c r="AB3537" s="1">
        <f t="shared" si="1604"/>
        <v>-10.125127145824234</v>
      </c>
      <c r="AC3537" s="1">
        <f t="shared" si="1605"/>
        <v>114.80115693004986</v>
      </c>
      <c r="AD3537" s="1">
        <f t="shared" si="1606"/>
        <v>26.505959789951735</v>
      </c>
      <c r="AE3537" s="3">
        <f>AD3537/(K!D$3*AC3537^2)</f>
        <v>0.37361013072780125</v>
      </c>
      <c r="AF3537" s="1">
        <f t="shared" si="1607"/>
        <v>0.12665049844177001</v>
      </c>
      <c r="AG3537" s="1">
        <f t="shared" si="1608"/>
        <v>-6.9547631329708537E-2</v>
      </c>
      <c r="AH3537" s="1">
        <f t="shared" si="1609"/>
        <v>0.679751669128283</v>
      </c>
      <c r="AI3537" s="1">
        <f t="shared" si="1610"/>
        <v>0.69493852495153019</v>
      </c>
      <c r="AJ3537" s="1">
        <f t="shared" si="1617"/>
        <v>0.16654599146259741</v>
      </c>
      <c r="AK3537" s="1">
        <f t="shared" si="1618"/>
        <v>0.89387659011366449</v>
      </c>
      <c r="AL3537" s="2">
        <f>AI3537/(K!D$3*AC3537^2)</f>
        <v>9.7953847063992454E-3</v>
      </c>
      <c r="AM3537" s="2">
        <f t="shared" si="1619"/>
        <v>4.9113293215587508E-3</v>
      </c>
      <c r="AN3537" s="4">
        <f t="shared" si="1611"/>
        <v>44.497170663119945</v>
      </c>
      <c r="AO3537" s="4">
        <f t="shared" si="1620"/>
        <v>-43.633900273401089</v>
      </c>
      <c r="AP3537" s="4">
        <f t="shared" si="1612"/>
        <v>2.4266293806711041</v>
      </c>
      <c r="AQ3537" s="4">
        <f t="shared" si="1613"/>
        <v>8.3780912982954661</v>
      </c>
      <c r="AR3537" s="4">
        <f t="shared" si="1614"/>
        <v>0</v>
      </c>
      <c r="AS3537" s="11">
        <f t="shared" si="1621"/>
        <v>169.44573934332703</v>
      </c>
      <c r="AT3537" s="12">
        <f t="shared" si="1622"/>
        <v>2.1632071299523551E-2</v>
      </c>
      <c r="AU3537" s="14">
        <f t="shared" si="1623"/>
        <v>88.760476927841921</v>
      </c>
    </row>
    <row r="3538" spans="1:47" x14ac:dyDescent="0.35">
      <c r="A3538" t="s">
        <v>28</v>
      </c>
      <c r="B3538">
        <v>87.3</v>
      </c>
      <c r="C3538" s="1">
        <f t="shared" si="1595"/>
        <v>-4.1604237874267168E-2</v>
      </c>
      <c r="D3538" s="1">
        <f t="shared" si="1596"/>
        <v>1.9643720863311565</v>
      </c>
      <c r="E3538" s="1">
        <f t="shared" si="1597"/>
        <v>-127.99225326593013</v>
      </c>
      <c r="F3538" s="1">
        <f t="shared" si="1598"/>
        <v>-2.8152978476444184</v>
      </c>
      <c r="G3538" s="1">
        <f t="shared" si="1599"/>
        <v>2.1007769168022605E-2</v>
      </c>
      <c r="H3538">
        <v>-0.41689999999999999</v>
      </c>
      <c r="I3538" s="1">
        <f t="shared" si="1600"/>
        <v>55.302999999999997</v>
      </c>
      <c r="J3538">
        <v>5.9012000000000002</v>
      </c>
      <c r="K3538">
        <v>1.3899999999999999E-2</v>
      </c>
      <c r="L3538">
        <v>0.2082</v>
      </c>
      <c r="M3538">
        <v>0.42399999999999999</v>
      </c>
      <c r="N3538" s="10">
        <v>1.8058000000000001</v>
      </c>
      <c r="O3538" s="2">
        <f t="shared" si="1615"/>
        <v>1.3874876730974872E-2</v>
      </c>
      <c r="P3538" s="2">
        <f t="shared" si="1616"/>
        <v>0.20827901540994809</v>
      </c>
      <c r="Q3538">
        <v>1.9540999999999999</v>
      </c>
      <c r="R3538">
        <v>-126.9337</v>
      </c>
      <c r="S3538">
        <v>-4.0411999999999999</v>
      </c>
      <c r="T3538">
        <v>-0.24690000000000001</v>
      </c>
      <c r="U3538">
        <v>25.4434</v>
      </c>
      <c r="V3538">
        <v>-29.465800000000002</v>
      </c>
      <c r="W3538">
        <v>2583</v>
      </c>
      <c r="X3538">
        <v>5.1970000000000001</v>
      </c>
      <c r="Y3538" s="1">
        <f t="shared" si="1601"/>
        <v>0.44027966443773814</v>
      </c>
      <c r="Z3538" s="1">
        <f t="shared" si="1602"/>
        <v>1.9100195617563176</v>
      </c>
      <c r="AA3538" s="1">
        <f t="shared" si="1603"/>
        <v>-122.39114745885256</v>
      </c>
      <c r="AB3538" s="1">
        <f t="shared" si="1604"/>
        <v>-9.3018941158391701</v>
      </c>
      <c r="AC3538" s="1">
        <f t="shared" si="1605"/>
        <v>122.75897680073408</v>
      </c>
      <c r="AD3538" s="1">
        <f t="shared" si="1606"/>
        <v>25.576214274132884</v>
      </c>
      <c r="AE3538" s="3">
        <f>AD3538/(K!D$3*AC3538^2)</f>
        <v>0.31528069599827563</v>
      </c>
      <c r="AF3538" s="1">
        <f t="shared" si="1607"/>
        <v>0.15104295172858467</v>
      </c>
      <c r="AG3538" s="1">
        <f t="shared" si="1608"/>
        <v>-5.6178884123518458E-2</v>
      </c>
      <c r="AH3538" s="1">
        <f t="shared" si="1609"/>
        <v>0.77019723016446662</v>
      </c>
      <c r="AI3538" s="1">
        <f t="shared" si="1610"/>
        <v>0.7868759836475272</v>
      </c>
      <c r="AJ3538" s="1">
        <f t="shared" si="1617"/>
        <v>0.17567459789498607</v>
      </c>
      <c r="AK3538" s="1">
        <f t="shared" si="1618"/>
        <v>0.89579875896564976</v>
      </c>
      <c r="AL3538" s="2">
        <f>AI3538/(K!D$3*AC3538^2)</f>
        <v>9.6999033996844741E-3</v>
      </c>
      <c r="AM3538" s="2">
        <f t="shared" si="1619"/>
        <v>4.8627476125262421E-3</v>
      </c>
      <c r="AN3538" s="4">
        <f t="shared" si="1611"/>
        <v>47.110972113252473</v>
      </c>
      <c r="AO3538" s="4">
        <f t="shared" si="1620"/>
        <v>-46.229094217889106</v>
      </c>
      <c r="AP3538" s="4">
        <f t="shared" si="1612"/>
        <v>-1.4026944314582908</v>
      </c>
      <c r="AQ3538" s="4">
        <f t="shared" si="1613"/>
        <v>8.9636482294398743</v>
      </c>
      <c r="AR3538" s="4">
        <f t="shared" si="1614"/>
        <v>0</v>
      </c>
      <c r="AS3538" s="11">
        <f t="shared" si="1621"/>
        <v>168.90456580984107</v>
      </c>
      <c r="AT3538" s="12">
        <f t="shared" si="1622"/>
        <v>1.8238858735289382E-2</v>
      </c>
      <c r="AU3538" s="14">
        <f t="shared" si="1623"/>
        <v>88.954932424542903</v>
      </c>
    </row>
    <row r="3539" spans="1:47" x14ac:dyDescent="0.35">
      <c r="A3539" t="s">
        <v>28</v>
      </c>
      <c r="B3539">
        <v>80.599999999999994</v>
      </c>
      <c r="C3539" s="1">
        <f t="shared" si="1595"/>
        <v>-4.7024740618979897E-2</v>
      </c>
      <c r="D3539" s="1">
        <f t="shared" si="1596"/>
        <v>6.2805430371882567</v>
      </c>
      <c r="E3539" s="1">
        <f t="shared" si="1597"/>
        <v>-117.96716578251764</v>
      </c>
      <c r="F3539" s="1">
        <f t="shared" si="1598"/>
        <v>-3.8775835662680818</v>
      </c>
      <c r="G3539" s="1">
        <f t="shared" si="1599"/>
        <v>2.8864594349556683E-2</v>
      </c>
      <c r="H3539">
        <v>-1.4285000000000001</v>
      </c>
      <c r="I3539" s="1">
        <f t="shared" si="1600"/>
        <v>55.521000000000001</v>
      </c>
      <c r="J3539">
        <v>6.7355999999999998</v>
      </c>
      <c r="K3539">
        <v>6.5699999999999995E-2</v>
      </c>
      <c r="L3539">
        <v>0.12570000000000001</v>
      </c>
      <c r="M3539">
        <v>1.5176000000000001</v>
      </c>
      <c r="N3539" s="10">
        <v>1.3433999999999999</v>
      </c>
      <c r="O3539" s="2">
        <f t="shared" si="1615"/>
        <v>6.5598533813744364E-2</v>
      </c>
      <c r="P3539" s="2">
        <f t="shared" si="1616"/>
        <v>0.12581844379924778</v>
      </c>
      <c r="Q3539">
        <v>6.2473999999999998</v>
      </c>
      <c r="R3539">
        <v>-116.8454</v>
      </c>
      <c r="S3539">
        <v>-5.3028000000000004</v>
      </c>
      <c r="T3539">
        <v>-0.70479999999999998</v>
      </c>
      <c r="U3539">
        <v>23.854800000000001</v>
      </c>
      <c r="V3539">
        <v>-30.3078</v>
      </c>
      <c r="W3539">
        <v>2046</v>
      </c>
      <c r="X3539">
        <v>4.9790000000000001</v>
      </c>
      <c r="Y3539" s="1">
        <f t="shared" si="1601"/>
        <v>0.48214258539623722</v>
      </c>
      <c r="Z3539" s="1">
        <f t="shared" si="1602"/>
        <v>6.1106359900946225</v>
      </c>
      <c r="AA3539" s="1">
        <f t="shared" si="1603"/>
        <v>-112.21645830946255</v>
      </c>
      <c r="AB3539" s="1">
        <f t="shared" si="1604"/>
        <v>-11.183924091104121</v>
      </c>
      <c r="AC3539" s="1">
        <f t="shared" si="1605"/>
        <v>112.93783044577387</v>
      </c>
      <c r="AD3539" s="1">
        <f t="shared" si="1606"/>
        <v>23.925370041197883</v>
      </c>
      <c r="AE3539" s="3">
        <f>AD3539/(K!D$3*AC3539^2)</f>
        <v>0.34845557797010968</v>
      </c>
      <c r="AF3539" s="1">
        <f t="shared" si="1607"/>
        <v>0.58971067612168937</v>
      </c>
      <c r="AG3539" s="1">
        <f t="shared" si="1608"/>
        <v>8.2249392560804324E-2</v>
      </c>
      <c r="AH3539" s="1">
        <f t="shared" si="1609"/>
        <v>-0.50306388027977533</v>
      </c>
      <c r="AI3539" s="1">
        <f t="shared" si="1610"/>
        <v>0.77948502984384849</v>
      </c>
      <c r="AJ3539" s="1">
        <f t="shared" si="1617"/>
        <v>0.82251007326113657</v>
      </c>
      <c r="AK3539" s="1">
        <f t="shared" si="1618"/>
        <v>-0.70165782268891008</v>
      </c>
      <c r="AL3539" s="2">
        <f>AI3539/(K!D$3*AC3539^2)</f>
        <v>1.1352631375213092E-2</v>
      </c>
      <c r="AM3539" s="2">
        <f t="shared" si="1619"/>
        <v>5.7056833273643089E-3</v>
      </c>
      <c r="AN3539" s="4">
        <f t="shared" si="1611"/>
        <v>50.855061200352537</v>
      </c>
      <c r="AO3539" s="4">
        <f t="shared" si="1620"/>
        <v>33.142581287170557</v>
      </c>
      <c r="AP3539" s="4">
        <f t="shared" si="1612"/>
        <v>-2.0341477185902384</v>
      </c>
      <c r="AQ3539" s="4">
        <f t="shared" si="1613"/>
        <v>38.518421545720805</v>
      </c>
      <c r="AR3539" s="4">
        <f t="shared" si="1614"/>
        <v>0</v>
      </c>
      <c r="AS3539" s="11">
        <f t="shared" si="1621"/>
        <v>409.53353421669237</v>
      </c>
      <c r="AT3539" s="12">
        <f t="shared" si="1622"/>
        <v>2.4855846138979735E-2</v>
      </c>
      <c r="AU3539" s="14">
        <f t="shared" si="1623"/>
        <v>88.575718237677819</v>
      </c>
    </row>
    <row r="3540" spans="1:47" x14ac:dyDescent="0.35">
      <c r="A3540" t="s">
        <v>28</v>
      </c>
      <c r="B3540">
        <v>86.1</v>
      </c>
      <c r="C3540" s="1">
        <f t="shared" si="1595"/>
        <v>-3.9085271374538558E-2</v>
      </c>
      <c r="D3540" s="1">
        <f t="shared" si="1596"/>
        <v>7.6370850776008989</v>
      </c>
      <c r="E3540" s="1">
        <f t="shared" si="1597"/>
        <v>-126.00735643862228</v>
      </c>
      <c r="F3540" s="1">
        <f t="shared" si="1598"/>
        <v>-0.77839637660455163</v>
      </c>
      <c r="G3540" s="1">
        <f t="shared" si="1599"/>
        <v>4.6162736161249995E-2</v>
      </c>
      <c r="H3540">
        <v>-3.7627000000000002</v>
      </c>
      <c r="I3540" s="1">
        <f t="shared" si="1600"/>
        <v>54.905999999999999</v>
      </c>
      <c r="J3540">
        <v>5.3524000000000003</v>
      </c>
      <c r="K3540">
        <v>7.1999999999999998E-3</v>
      </c>
      <c r="L3540">
        <v>0.21859999999999999</v>
      </c>
      <c r="M3540">
        <v>-0.51380000000000003</v>
      </c>
      <c r="N3540" s="10">
        <v>2.0695999999999999</v>
      </c>
      <c r="O3540" s="2">
        <f t="shared" si="1615"/>
        <v>7.0052332464376477E-3</v>
      </c>
      <c r="P3540" s="2">
        <f t="shared" si="1616"/>
        <v>0.21870354264808167</v>
      </c>
      <c r="Q3540">
        <v>7.5808999999999997</v>
      </c>
      <c r="R3540">
        <v>-125.0335</v>
      </c>
      <c r="S3540">
        <v>-1.9432</v>
      </c>
      <c r="T3540">
        <v>-1.4375</v>
      </c>
      <c r="U3540">
        <v>24.9162</v>
      </c>
      <c r="V3540">
        <v>-29.801600000000001</v>
      </c>
      <c r="W3540">
        <v>2436</v>
      </c>
      <c r="X3540">
        <v>5.5940000000000003</v>
      </c>
      <c r="Y3540" s="1">
        <f t="shared" si="1601"/>
        <v>0.4439826619023392</v>
      </c>
      <c r="Z3540" s="1">
        <f t="shared" si="1602"/>
        <v>7.3179725393585926</v>
      </c>
      <c r="AA3540" s="1">
        <f t="shared" si="1603"/>
        <v>-120.47617603837675</v>
      </c>
      <c r="AB3540" s="1">
        <f t="shared" si="1604"/>
        <v>-7.3940932250789277</v>
      </c>
      <c r="AC3540" s="1">
        <f t="shared" si="1605"/>
        <v>120.92449846717541</v>
      </c>
      <c r="AD3540" s="1">
        <f t="shared" si="1606"/>
        <v>25.055880885231513</v>
      </c>
      <c r="AE3540" s="3">
        <f>AD3540/(K!D$3*AC3540^2)</f>
        <v>0.31830885822359856</v>
      </c>
      <c r="AF3540" s="1">
        <f t="shared" si="1607"/>
        <v>7.8803566206942843E-2</v>
      </c>
      <c r="AG3540" s="1">
        <f t="shared" si="1608"/>
        <v>-4.6787273791760953E-2</v>
      </c>
      <c r="AH3540" s="1">
        <f t="shared" si="1609"/>
        <v>0.84032402325187405</v>
      </c>
      <c r="AI3540" s="1">
        <f t="shared" si="1610"/>
        <v>0.84530675798198451</v>
      </c>
      <c r="AJ3540" s="1">
        <f t="shared" si="1617"/>
        <v>9.3202839441443378E-2</v>
      </c>
      <c r="AK3540" s="1">
        <f t="shared" si="1618"/>
        <v>0.99387107446708245</v>
      </c>
      <c r="AL3540" s="2">
        <f>AI3540/(K!D$3*AC3540^2)</f>
        <v>1.0738741543927606E-2</v>
      </c>
      <c r="AM3540" s="2">
        <f t="shared" si="1619"/>
        <v>5.3920831132577068E-3</v>
      </c>
      <c r="AN3540" s="4">
        <f t="shared" si="1611"/>
        <v>51.458597951263982</v>
      </c>
      <c r="AO3540" s="4">
        <f t="shared" si="1620"/>
        <v>-51.139772167425257</v>
      </c>
      <c r="AP3540" s="4">
        <f t="shared" si="1612"/>
        <v>-3.3890894804117604</v>
      </c>
      <c r="AQ3540" s="4">
        <f t="shared" si="1613"/>
        <v>4.6070682942006842</v>
      </c>
      <c r="AR3540" s="4">
        <f t="shared" si="1614"/>
        <v>0</v>
      </c>
      <c r="AS3540" s="11">
        <f t="shared" si="1621"/>
        <v>174.64260763993619</v>
      </c>
      <c r="AT3540" s="12">
        <f t="shared" si="1622"/>
        <v>2.1124219191816083E-2</v>
      </c>
      <c r="AU3540" s="14">
        <f t="shared" si="1623"/>
        <v>88.789581362032095</v>
      </c>
    </row>
    <row r="3541" spans="1:47" x14ac:dyDescent="0.35">
      <c r="A3541" t="s">
        <v>28</v>
      </c>
      <c r="B3541">
        <v>86.8</v>
      </c>
      <c r="C3541" s="1">
        <f t="shared" si="1595"/>
        <v>-4.2536384286373852E-2</v>
      </c>
      <c r="D3541" s="1">
        <f t="shared" si="1596"/>
        <v>1.1803978912253204</v>
      </c>
      <c r="E3541" s="1">
        <f t="shared" si="1597"/>
        <v>-127.22755995872122</v>
      </c>
      <c r="F3541" s="1">
        <f t="shared" si="1598"/>
        <v>-2.424465245532204</v>
      </c>
      <c r="G3541" s="1">
        <f t="shared" si="1599"/>
        <v>5.4169739923850102E-2</v>
      </c>
      <c r="H3541">
        <v>-0.62480000000000002</v>
      </c>
      <c r="I3541" s="1">
        <f t="shared" si="1600"/>
        <v>55.387999999999998</v>
      </c>
      <c r="J3541">
        <v>5.8297999999999996</v>
      </c>
      <c r="K3541">
        <v>6.1800000000000001E-2</v>
      </c>
      <c r="L3541">
        <v>0.20680000000000001</v>
      </c>
      <c r="M3541">
        <v>-6.2300000000000001E-2</v>
      </c>
      <c r="N3541" s="10">
        <v>1.8274999999999999</v>
      </c>
      <c r="O3541" s="2">
        <f t="shared" si="1615"/>
        <v>6.1762203299698948E-2</v>
      </c>
      <c r="P3541" s="2">
        <f t="shared" si="1616"/>
        <v>0.20684769431673855</v>
      </c>
      <c r="Q3541">
        <v>1.1966000000000001</v>
      </c>
      <c r="R3541">
        <v>-126.10850000000001</v>
      </c>
      <c r="S3541">
        <v>-3.6827000000000001</v>
      </c>
      <c r="T3541">
        <v>0.38090000000000002</v>
      </c>
      <c r="U3541">
        <v>26.308299999999999</v>
      </c>
      <c r="V3541">
        <v>-29.580200000000001</v>
      </c>
      <c r="W3541">
        <v>2494</v>
      </c>
      <c r="X3541">
        <v>5.1120000000000001</v>
      </c>
      <c r="Y3541" s="1">
        <f t="shared" si="1601"/>
        <v>0.44465305934840837</v>
      </c>
      <c r="Z3541" s="1">
        <f t="shared" si="1602"/>
        <v>1.2650820663782247</v>
      </c>
      <c r="AA3541" s="1">
        <f t="shared" si="1603"/>
        <v>-121.37852691809334</v>
      </c>
      <c r="AB3541" s="1">
        <f t="shared" si="1604"/>
        <v>-9.0009284586010985</v>
      </c>
      <c r="AC3541" s="1">
        <f t="shared" si="1605"/>
        <v>121.71837964152266</v>
      </c>
      <c r="AD3541" s="1">
        <f t="shared" si="1606"/>
        <v>26.422693496808353</v>
      </c>
      <c r="AE3541" s="3">
        <f>AD3541/(K!D$3*AC3541^2)</f>
        <v>0.33130836494398613</v>
      </c>
      <c r="AF3541" s="1">
        <f t="shared" si="1607"/>
        <v>0.65552471803081447</v>
      </c>
      <c r="AG3541" s="1">
        <f t="shared" si="1608"/>
        <v>-4.0618078735295882E-2</v>
      </c>
      <c r="AH3541" s="1">
        <f t="shared" si="1609"/>
        <v>0.63987344799729584</v>
      </c>
      <c r="AI3541" s="1">
        <f t="shared" si="1610"/>
        <v>0.91695175103244864</v>
      </c>
      <c r="AJ3541" s="1">
        <f t="shared" si="1617"/>
        <v>0.77764770070998823</v>
      </c>
      <c r="AK3541" s="1">
        <f t="shared" si="1618"/>
        <v>0.75908062944634624</v>
      </c>
      <c r="AL3541" s="2">
        <f>AI3541/(K!D$3*AC3541^2)</f>
        <v>1.1497457115936398E-2</v>
      </c>
      <c r="AM3541" s="2">
        <f t="shared" si="1619"/>
        <v>5.7797527308494504E-3</v>
      </c>
      <c r="AN3541" s="4">
        <f t="shared" si="1611"/>
        <v>55.520388662114989</v>
      </c>
      <c r="AO3541" s="4">
        <f t="shared" si="1620"/>
        <v>-38.817302795030116</v>
      </c>
      <c r="AP3541" s="4">
        <f t="shared" si="1612"/>
        <v>-3.3378049043905653</v>
      </c>
      <c r="AQ3541" s="4">
        <f t="shared" si="1613"/>
        <v>39.554893746937033</v>
      </c>
      <c r="AR3541" s="4">
        <f t="shared" si="1614"/>
        <v>0</v>
      </c>
      <c r="AS3541" s="11">
        <f t="shared" si="1621"/>
        <v>134.30777415900809</v>
      </c>
      <c r="AT3541" s="12">
        <f t="shared" si="1622"/>
        <v>2.226158326468123E-2</v>
      </c>
      <c r="AU3541" s="14">
        <f t="shared" si="1623"/>
        <v>88.724399858943485</v>
      </c>
    </row>
    <row r="3542" spans="1:47" x14ac:dyDescent="0.35">
      <c r="A3542" t="s">
        <v>28</v>
      </c>
      <c r="B3542">
        <v>86.5</v>
      </c>
      <c r="C3542" s="1">
        <f t="shared" si="1595"/>
        <v>-4.2880638722655545E-2</v>
      </c>
      <c r="D3542" s="1">
        <f t="shared" si="1596"/>
        <v>2.604944866107775</v>
      </c>
      <c r="E3542" s="1">
        <f t="shared" si="1597"/>
        <v>-126.81807755209822</v>
      </c>
      <c r="F3542" s="1">
        <f t="shared" si="1598"/>
        <v>-2.1188704293782465</v>
      </c>
      <c r="G3542" s="1">
        <f t="shared" si="1599"/>
        <v>2.247812995678089E-2</v>
      </c>
      <c r="H3542">
        <v>-0.42470000000000002</v>
      </c>
      <c r="I3542" s="1">
        <f t="shared" si="1600"/>
        <v>55.415999999999997</v>
      </c>
      <c r="J3542">
        <v>5.8849</v>
      </c>
      <c r="K3542">
        <v>5.8200000000000002E-2</v>
      </c>
      <c r="L3542">
        <v>0.20349999999999999</v>
      </c>
      <c r="M3542">
        <v>0.74260000000000004</v>
      </c>
      <c r="N3542" s="10">
        <v>2.0081000000000002</v>
      </c>
      <c r="O3542" s="2">
        <f t="shared" si="1615"/>
        <v>5.8110451829138432E-2</v>
      </c>
      <c r="P3542" s="2">
        <f t="shared" si="1616"/>
        <v>0.20352165257350441</v>
      </c>
      <c r="Q3542">
        <v>2.6091000000000002</v>
      </c>
      <c r="R3542">
        <v>-125.7901</v>
      </c>
      <c r="S3542">
        <v>-3.3929999999999998</v>
      </c>
      <c r="T3542">
        <v>9.69E-2</v>
      </c>
      <c r="U3542">
        <v>23.972999999999999</v>
      </c>
      <c r="V3542">
        <v>-29.7134</v>
      </c>
      <c r="W3542">
        <v>2349</v>
      </c>
      <c r="X3542">
        <v>5.0839999999999996</v>
      </c>
      <c r="Y3542" s="1">
        <f t="shared" si="1601"/>
        <v>0.44447411837025846</v>
      </c>
      <c r="Z3542" s="1">
        <f t="shared" si="1602"/>
        <v>2.6264796371428138</v>
      </c>
      <c r="AA3542" s="1">
        <f t="shared" si="1603"/>
        <v>-121.49038853225312</v>
      </c>
      <c r="AB3542" s="1">
        <f t="shared" si="1604"/>
        <v>-8.7222890637696651</v>
      </c>
      <c r="AC3542" s="1">
        <f t="shared" si="1605"/>
        <v>121.83140493121674</v>
      </c>
      <c r="AD3542" s="1">
        <f t="shared" si="1606"/>
        <v>24.079970550561043</v>
      </c>
      <c r="AE3542" s="3">
        <f>AD3542/(K!D$3*AC3542^2)</f>
        <v>0.30137351629202508</v>
      </c>
      <c r="AF3542" s="1">
        <f t="shared" si="1607"/>
        <v>0.61602355726139923</v>
      </c>
      <c r="AG3542" s="1">
        <f t="shared" si="1608"/>
        <v>-3.9568677875273295E-2</v>
      </c>
      <c r="AH3542" s="1">
        <f t="shared" si="1609"/>
        <v>0.73664004150133522</v>
      </c>
      <c r="AI3542" s="1">
        <f t="shared" si="1610"/>
        <v>0.96108753717487905</v>
      </c>
      <c r="AJ3542" s="1">
        <f t="shared" si="1617"/>
        <v>0.73019948951169711</v>
      </c>
      <c r="AK3542" s="1">
        <f t="shared" si="1618"/>
        <v>0.87317144923713363</v>
      </c>
      <c r="AL3542" s="2">
        <f>AI3542/(K!D$3*AC3542^2)</f>
        <v>1.2028516809630697E-2</v>
      </c>
      <c r="AM3542" s="2">
        <f t="shared" si="1619"/>
        <v>6.051640039565335E-3</v>
      </c>
      <c r="AN3542" s="4">
        <f t="shared" si="1611"/>
        <v>58.186122459849003</v>
      </c>
      <c r="AO3542" s="4">
        <f t="shared" si="1620"/>
        <v>-44.644304762290858</v>
      </c>
      <c r="AP3542" s="4">
        <f t="shared" si="1612"/>
        <v>-3.6315342766123813</v>
      </c>
      <c r="AQ3542" s="4">
        <f t="shared" si="1613"/>
        <v>37.139236098794875</v>
      </c>
      <c r="AR3542" s="4">
        <f t="shared" si="1614"/>
        <v>0</v>
      </c>
      <c r="AS3542" s="11">
        <f t="shared" si="1621"/>
        <v>140.09556545555529</v>
      </c>
      <c r="AT3542" s="12">
        <f t="shared" si="1622"/>
        <v>2.4770592788356322E-2</v>
      </c>
      <c r="AU3542" s="14">
        <f t="shared" si="1623"/>
        <v>88.580604399285718</v>
      </c>
    </row>
    <row r="3543" spans="1:47" x14ac:dyDescent="0.35">
      <c r="A3543" t="s">
        <v>28</v>
      </c>
      <c r="B3543">
        <v>82.9</v>
      </c>
      <c r="C3543" s="1">
        <f t="shared" si="1595"/>
        <v>-3.9056790139560246E-2</v>
      </c>
      <c r="D3543" s="1">
        <f t="shared" si="1596"/>
        <v>-9.8230045738539218</v>
      </c>
      <c r="E3543" s="1">
        <f t="shared" si="1597"/>
        <v>-121.11383247110959</v>
      </c>
      <c r="F3543" s="1">
        <f t="shared" si="1598"/>
        <v>-5.601803189160135</v>
      </c>
      <c r="G3543" s="1">
        <f t="shared" si="1599"/>
        <v>-1.7917839642080935E-2</v>
      </c>
      <c r="H3543">
        <v>3.0411000000000001</v>
      </c>
      <c r="I3543" s="1">
        <f t="shared" si="1600"/>
        <v>54.707000000000001</v>
      </c>
      <c r="J3543">
        <v>5.9770000000000003</v>
      </c>
      <c r="K3543">
        <v>-8.9399999999999993E-2</v>
      </c>
      <c r="L3543">
        <v>0.1754</v>
      </c>
      <c r="M3543">
        <v>-1.3702000000000001</v>
      </c>
      <c r="N3543" s="10">
        <v>0.17030000000000001</v>
      </c>
      <c r="O3543" s="2">
        <f t="shared" si="1615"/>
        <v>-8.915795069773047E-2</v>
      </c>
      <c r="P3543" s="2">
        <f t="shared" si="1616"/>
        <v>0.17548868914561755</v>
      </c>
      <c r="Q3543">
        <v>-9.7581000000000007</v>
      </c>
      <c r="R3543">
        <v>-119.9198</v>
      </c>
      <c r="S3543">
        <v>-6.7404999999999999</v>
      </c>
      <c r="T3543">
        <v>1.6617999999999999</v>
      </c>
      <c r="U3543">
        <v>30.5717</v>
      </c>
      <c r="V3543">
        <v>-29.154900000000001</v>
      </c>
      <c r="W3543">
        <v>2027</v>
      </c>
      <c r="X3543">
        <v>5.7930000000000001</v>
      </c>
      <c r="Y3543" s="1">
        <f t="shared" si="1601"/>
        <v>0.46759768489384579</v>
      </c>
      <c r="Z3543" s="1">
        <f t="shared" si="1602"/>
        <v>-9.4344776574756253</v>
      </c>
      <c r="AA3543" s="1">
        <f t="shared" si="1603"/>
        <v>-113.966204399475</v>
      </c>
      <c r="AB3543" s="1">
        <f t="shared" si="1604"/>
        <v>-12.418185060815928</v>
      </c>
      <c r="AC3543" s="1">
        <f t="shared" si="1605"/>
        <v>115.02832883293138</v>
      </c>
      <c r="AD3543" s="1">
        <f t="shared" si="1606"/>
        <v>30.751647045706171</v>
      </c>
      <c r="AE3543" s="3">
        <f>AD3543/(K!D$3*AC3543^2)</f>
        <v>0.43174408815014248</v>
      </c>
      <c r="AF3543" s="1">
        <f t="shared" si="1607"/>
        <v>-0.86041109292714779</v>
      </c>
      <c r="AG3543" s="1">
        <f t="shared" si="1608"/>
        <v>0.10400105671049431</v>
      </c>
      <c r="AH3543" s="1">
        <f t="shared" si="1609"/>
        <v>-0.30077474575171692</v>
      </c>
      <c r="AI3543" s="1">
        <f t="shared" si="1610"/>
        <v>0.9173815543769116</v>
      </c>
      <c r="AJ3543" s="1">
        <f t="shared" si="1617"/>
        <v>-1.1287608966561671</v>
      </c>
      <c r="AK3543" s="1">
        <f t="shared" si="1618"/>
        <v>-0.39458204862426716</v>
      </c>
      <c r="AL3543" s="2">
        <f>AI3543/(K!D$3*AC3543^2)</f>
        <v>1.2879767450879466E-2</v>
      </c>
      <c r="AM3543" s="2">
        <f t="shared" si="1619"/>
        <v>6.488387055555234E-3</v>
      </c>
      <c r="AN3543" s="4">
        <f t="shared" si="1611"/>
        <v>58.901809400331949</v>
      </c>
      <c r="AO3543" s="4">
        <f t="shared" si="1620"/>
        <v>19.854252575668777</v>
      </c>
      <c r="AP3543" s="4">
        <f t="shared" si="1612"/>
        <v>4.3800850377966887</v>
      </c>
      <c r="AQ3543" s="4">
        <f t="shared" si="1613"/>
        <v>-55.281521870840834</v>
      </c>
      <c r="AR3543" s="4">
        <f t="shared" si="1614"/>
        <v>0</v>
      </c>
      <c r="AS3543" s="11">
        <f t="shared" si="1621"/>
        <v>289.26814462782448</v>
      </c>
      <c r="AT3543" s="12">
        <f t="shared" si="1622"/>
        <v>2.9058613419009349E-2</v>
      </c>
      <c r="AU3543" s="14">
        <f t="shared" si="1623"/>
        <v>88.334829690692914</v>
      </c>
    </row>
    <row r="3544" spans="1:47" x14ac:dyDescent="0.35">
      <c r="A3544" t="s">
        <v>28</v>
      </c>
      <c r="B3544">
        <v>81.3</v>
      </c>
      <c r="C3544" s="1">
        <f t="shared" si="1595"/>
        <v>-4.7095148440234123E-2</v>
      </c>
      <c r="D3544" s="1">
        <f t="shared" si="1596"/>
        <v>3.4358649501526122</v>
      </c>
      <c r="E3544" s="1">
        <f t="shared" si="1597"/>
        <v>-119.14958739202582</v>
      </c>
      <c r="F3544" s="1">
        <f t="shared" si="1598"/>
        <v>-0.72811339652745244</v>
      </c>
      <c r="G3544" s="1">
        <f t="shared" si="1599"/>
        <v>4.4826075884515149E-2</v>
      </c>
      <c r="H3544">
        <v>-1.0912999999999999</v>
      </c>
      <c r="I3544" s="1">
        <f t="shared" si="1600"/>
        <v>55.585999999999999</v>
      </c>
      <c r="J3544">
        <v>6.7965</v>
      </c>
      <c r="K3544">
        <v>9.6100000000000005E-2</v>
      </c>
      <c r="L3544">
        <v>0.13769999999999999</v>
      </c>
      <c r="M3544">
        <v>0.56689999999999996</v>
      </c>
      <c r="N3544" s="10">
        <v>2.9519000000000002</v>
      </c>
      <c r="O3544" s="2">
        <f t="shared" si="1615"/>
        <v>9.6142439861191642E-2</v>
      </c>
      <c r="P3544" s="2">
        <f t="shared" si="1616"/>
        <v>0.13780043982789936</v>
      </c>
      <c r="Q3544">
        <v>3.4447000000000001</v>
      </c>
      <c r="R3544">
        <v>-118.0723</v>
      </c>
      <c r="S3544">
        <v>-2.1796000000000002</v>
      </c>
      <c r="T3544">
        <v>0.18759999999999999</v>
      </c>
      <c r="U3544">
        <v>22.874700000000001</v>
      </c>
      <c r="V3544">
        <v>-30.8203</v>
      </c>
      <c r="W3544">
        <v>1992</v>
      </c>
      <c r="X3544">
        <v>4.9139999999999997</v>
      </c>
      <c r="Y3544" s="1">
        <f t="shared" si="1601"/>
        <v>0.47642084108859217</v>
      </c>
      <c r="Z3544" s="1">
        <f t="shared" si="1602"/>
        <v>3.4805532250467222</v>
      </c>
      <c r="AA3544" s="1">
        <f t="shared" si="1603"/>
        <v>-113.70059548520121</v>
      </c>
      <c r="AB3544" s="1">
        <f t="shared" si="1604"/>
        <v>-8.0698300208288209</v>
      </c>
      <c r="AC3544" s="1">
        <f t="shared" si="1605"/>
        <v>114.03973790309591</v>
      </c>
      <c r="AD3544" s="1">
        <f t="shared" si="1606"/>
        <v>22.896739651210854</v>
      </c>
      <c r="AE3544" s="3">
        <f>AD3544/(K!D$3*AC3544^2)</f>
        <v>0.32706107786265526</v>
      </c>
      <c r="AF3544" s="1">
        <f t="shared" si="1607"/>
        <v>0.88642062605050587</v>
      </c>
      <c r="AG3544" s="1">
        <f t="shared" si="1608"/>
        <v>4.6052890827567694E-2</v>
      </c>
      <c r="AH3544" s="1">
        <f t="shared" si="1609"/>
        <v>-0.26654922552393145</v>
      </c>
      <c r="AI3544" s="1">
        <f t="shared" si="1610"/>
        <v>0.92677445188608554</v>
      </c>
      <c r="AJ3544" s="1">
        <f t="shared" si="1617"/>
        <v>1.2071815977246785</v>
      </c>
      <c r="AK3544" s="1">
        <f t="shared" si="1618"/>
        <v>-0.36300297001654092</v>
      </c>
      <c r="AL3544" s="2">
        <f>AI3544/(K!D$3*AC3544^2)</f>
        <v>1.323821014636925E-2</v>
      </c>
      <c r="AM3544" s="2">
        <f t="shared" si="1619"/>
        <v>6.6726358548591953E-3</v>
      </c>
      <c r="AN3544" s="4">
        <f t="shared" si="1611"/>
        <v>60.053830225343617</v>
      </c>
      <c r="AO3544" s="4">
        <f t="shared" si="1620"/>
        <v>17.431862282898805</v>
      </c>
      <c r="AP3544" s="4">
        <f t="shared" si="1612"/>
        <v>-3.5374184001084683</v>
      </c>
      <c r="AQ3544" s="4">
        <f t="shared" si="1613"/>
        <v>57.359213498330142</v>
      </c>
      <c r="AR3544" s="4">
        <f t="shared" si="1614"/>
        <v>0</v>
      </c>
      <c r="AS3544" s="11">
        <f t="shared" si="1621"/>
        <v>433.26381664577843</v>
      </c>
      <c r="AT3544" s="12">
        <f t="shared" si="1622"/>
        <v>3.0147505133204626E-2</v>
      </c>
      <c r="AU3544" s="14">
        <f t="shared" si="1623"/>
        <v>88.27241343306882</v>
      </c>
    </row>
    <row r="3545" spans="1:47" x14ac:dyDescent="0.35">
      <c r="A3545" t="s">
        <v>28</v>
      </c>
      <c r="B3545">
        <v>86.9</v>
      </c>
      <c r="C3545" s="1">
        <f t="shared" si="1595"/>
        <v>-4.3731328391431054E-2</v>
      </c>
      <c r="D3545" s="1">
        <f t="shared" si="1596"/>
        <v>8.4287374785625193</v>
      </c>
      <c r="E3545" s="1">
        <f t="shared" si="1597"/>
        <v>-126.9404669340711</v>
      </c>
      <c r="F3545" s="1">
        <f t="shared" si="1598"/>
        <v>-6.4034607721015817</v>
      </c>
      <c r="G3545" s="1">
        <f t="shared" si="1599"/>
        <v>6.9023296917819721E-2</v>
      </c>
      <c r="H3545">
        <v>-2.0133999999999999</v>
      </c>
      <c r="I3545" s="1">
        <f t="shared" si="1600"/>
        <v>55.524999999999999</v>
      </c>
      <c r="J3545">
        <v>6.2248999999999999</v>
      </c>
      <c r="K3545">
        <v>8.8900000000000007E-2</v>
      </c>
      <c r="L3545">
        <v>0.19989999999999999</v>
      </c>
      <c r="M3545">
        <v>1.6681999999999999</v>
      </c>
      <c r="N3545" s="10">
        <v>0.4672</v>
      </c>
      <c r="O3545" s="2">
        <f t="shared" si="1615"/>
        <v>8.8853352029292676E-2</v>
      </c>
      <c r="P3545" s="2">
        <f t="shared" si="1616"/>
        <v>0.20006034492996294</v>
      </c>
      <c r="Q3545">
        <v>8.3877000000000006</v>
      </c>
      <c r="R3545">
        <v>-125.7388</v>
      </c>
      <c r="S3545">
        <v>-7.6627000000000001</v>
      </c>
      <c r="T3545">
        <v>-0.93840000000000001</v>
      </c>
      <c r="U3545">
        <v>27.478400000000001</v>
      </c>
      <c r="V3545">
        <v>-28.794899999999998</v>
      </c>
      <c r="W3545">
        <v>2131</v>
      </c>
      <c r="X3545">
        <v>4.9749999999999996</v>
      </c>
      <c r="Y3545" s="1">
        <f t="shared" si="1601"/>
        <v>0.44796961145184555</v>
      </c>
      <c r="Z3545" s="1">
        <f t="shared" si="1602"/>
        <v>8.2185501368693128</v>
      </c>
      <c r="AA3545" s="1">
        <f t="shared" si="1603"/>
        <v>-120.78572284841189</v>
      </c>
      <c r="AB3545" s="1">
        <f t="shared" si="1604"/>
        <v>-12.853080854498955</v>
      </c>
      <c r="AC3545" s="1">
        <f t="shared" si="1605"/>
        <v>121.74537813739745</v>
      </c>
      <c r="AD3545" s="1">
        <f t="shared" si="1606"/>
        <v>27.681893072591681</v>
      </c>
      <c r="AE3545" s="3">
        <f>AD3545/(K!D$3*AC3545^2)</f>
        <v>0.34694326370283213</v>
      </c>
      <c r="AF3545" s="1">
        <f t="shared" si="1607"/>
        <v>0.93029538360459185</v>
      </c>
      <c r="AG3545" s="1">
        <f t="shared" si="1608"/>
        <v>1.4708846057462921E-2</v>
      </c>
      <c r="AH3545" s="1">
        <f t="shared" si="1609"/>
        <v>0.45662675862508095</v>
      </c>
      <c r="AI3545" s="1">
        <f t="shared" si="1610"/>
        <v>1.0364235850272825</v>
      </c>
      <c r="AJ3545" s="1">
        <f t="shared" si="1617"/>
        <v>1.1201320519075089</v>
      </c>
      <c r="AK3545" s="1">
        <f t="shared" si="1618"/>
        <v>0.54980630572706846</v>
      </c>
      <c r="AL3545" s="2">
        <f>AI3545/(K!D$3*AC3545^2)</f>
        <v>1.2989725096654666E-2</v>
      </c>
      <c r="AM3545" s="2">
        <f t="shared" si="1619"/>
        <v>6.544886382438434E-3</v>
      </c>
      <c r="AN3545" s="4">
        <f t="shared" si="1611"/>
        <v>62.884218958805654</v>
      </c>
      <c r="AO3545" s="4">
        <f t="shared" si="1620"/>
        <v>-27.392877307298416</v>
      </c>
      <c r="AP3545" s="4">
        <f t="shared" si="1612"/>
        <v>-7.8293787632091085</v>
      </c>
      <c r="AQ3545" s="4">
        <f t="shared" si="1613"/>
        <v>56.060289823265435</v>
      </c>
      <c r="AR3545" s="4">
        <f t="shared" si="1614"/>
        <v>0</v>
      </c>
      <c r="AS3545" s="11">
        <f t="shared" si="1621"/>
        <v>116.14367968195458</v>
      </c>
      <c r="AT3545" s="12">
        <f t="shared" si="1622"/>
        <v>2.9509253382827619E-2</v>
      </c>
      <c r="AU3545" s="14">
        <f t="shared" si="1623"/>
        <v>88.308998844486496</v>
      </c>
    </row>
    <row r="3546" spans="1:47" x14ac:dyDescent="0.35">
      <c r="A3546" t="s">
        <v>28</v>
      </c>
      <c r="B3546">
        <v>83.1</v>
      </c>
      <c r="C3546" s="1">
        <f t="shared" si="1595"/>
        <v>-3.5692184653088037E-2</v>
      </c>
      <c r="D3546" s="1">
        <f t="shared" si="1596"/>
        <v>-10.323086595191795</v>
      </c>
      <c r="E3546" s="1">
        <f t="shared" si="1597"/>
        <v>-121.31162257759971</v>
      </c>
      <c r="F3546" s="1">
        <f t="shared" si="1598"/>
        <v>-4.6323492761354412</v>
      </c>
      <c r="G3546" s="1">
        <f t="shared" si="1599"/>
        <v>4.7410368745744336E-2</v>
      </c>
      <c r="H3546">
        <v>3.0796999999999999</v>
      </c>
      <c r="I3546" s="1">
        <f t="shared" si="1600"/>
        <v>54.311999999999998</v>
      </c>
      <c r="J3546">
        <v>5.9208999999999996</v>
      </c>
      <c r="K3546">
        <v>-0.1033</v>
      </c>
      <c r="L3546">
        <v>0.18290000000000001</v>
      </c>
      <c r="M3546">
        <v>-1.5246</v>
      </c>
      <c r="N3546" s="10">
        <v>0.67159999999999997</v>
      </c>
      <c r="O3546" s="2">
        <f t="shared" si="1615"/>
        <v>-0.10313931251314123</v>
      </c>
      <c r="P3546" s="2">
        <f t="shared" si="1616"/>
        <v>0.18292462251853614</v>
      </c>
      <c r="Q3546">
        <v>-10.272600000000001</v>
      </c>
      <c r="R3546">
        <v>-120.3099</v>
      </c>
      <c r="S3546">
        <v>-5.6809000000000003</v>
      </c>
      <c r="T3546">
        <v>1.4145000000000001</v>
      </c>
      <c r="U3546">
        <v>28.0656</v>
      </c>
      <c r="V3546">
        <v>-29.377600000000001</v>
      </c>
      <c r="W3546">
        <v>2022</v>
      </c>
      <c r="X3546">
        <v>6.1879999999999997</v>
      </c>
      <c r="Y3546" s="1">
        <f t="shared" si="1601"/>
        <v>0.46056578506700696</v>
      </c>
      <c r="Z3546" s="1">
        <f t="shared" si="1602"/>
        <v>-9.9973514437031543</v>
      </c>
      <c r="AA3546" s="1">
        <f t="shared" si="1603"/>
        <v>-114.8485950289114</v>
      </c>
      <c r="AB3546" s="1">
        <f t="shared" si="1604"/>
        <v>-11.397507979827694</v>
      </c>
      <c r="AC3546" s="1">
        <f t="shared" si="1605"/>
        <v>115.84493948444207</v>
      </c>
      <c r="AD3546" s="1">
        <f t="shared" si="1606"/>
        <v>28.221413797832675</v>
      </c>
      <c r="AE3546" s="3">
        <f>AD3546/(K!D$3*AC3546^2)</f>
        <v>0.39065399619833346</v>
      </c>
      <c r="AF3546" s="1">
        <f t="shared" si="1607"/>
        <v>-1.020991729122944</v>
      </c>
      <c r="AG3546" s="1">
        <f t="shared" si="1608"/>
        <v>8.6909356841537999E-2</v>
      </c>
      <c r="AH3546" s="1">
        <f t="shared" si="1609"/>
        <v>1.9810963013924265E-2</v>
      </c>
      <c r="AI3546" s="1">
        <f t="shared" si="1610"/>
        <v>1.0248755151234747</v>
      </c>
      <c r="AJ3546" s="1">
        <f t="shared" si="1617"/>
        <v>-1.2994417538330538</v>
      </c>
      <c r="AK3546" s="1">
        <f t="shared" si="1618"/>
        <v>2.5213908976568812E-2</v>
      </c>
      <c r="AL3546" s="2">
        <f>AI3546/(K!D$3*AC3546^2)</f>
        <v>1.4186805751721708E-2</v>
      </c>
      <c r="AM3546" s="2">
        <f t="shared" si="1619"/>
        <v>7.1612275255020169E-3</v>
      </c>
      <c r="AN3546" s="4">
        <f t="shared" si="1611"/>
        <v>65.47139821921597</v>
      </c>
      <c r="AO3546" s="4">
        <f t="shared" si="1620"/>
        <v>-0.70844955974617385</v>
      </c>
      <c r="AP3546" s="4">
        <f t="shared" si="1612"/>
        <v>6.5262699612002528</v>
      </c>
      <c r="AQ3546" s="4">
        <f t="shared" si="1613"/>
        <v>-65.141460563868122</v>
      </c>
      <c r="AR3546" s="4">
        <f t="shared" si="1614"/>
        <v>0</v>
      </c>
      <c r="AS3546" s="11">
        <f t="shared" si="1621"/>
        <v>268.88839241797945</v>
      </c>
      <c r="AT3546" s="12">
        <f t="shared" si="1622"/>
        <v>3.2379524341847661E-2</v>
      </c>
      <c r="AU3546" s="14">
        <f t="shared" si="1623"/>
        <v>88.144465582099429</v>
      </c>
    </row>
    <row r="3547" spans="1:47" x14ac:dyDescent="0.35">
      <c r="A3547" t="s">
        <v>28</v>
      </c>
      <c r="B3547">
        <v>88.7</v>
      </c>
      <c r="C3547" s="1">
        <f t="shared" si="1595"/>
        <v>-3.1930432613215431E-2</v>
      </c>
      <c r="D3547" s="1">
        <f t="shared" si="1596"/>
        <v>4.5280152689187387</v>
      </c>
      <c r="E3547" s="1">
        <f t="shared" si="1597"/>
        <v>-129.99413459879642</v>
      </c>
      <c r="F3547" s="1">
        <f t="shared" si="1598"/>
        <v>-1.3144909790148722</v>
      </c>
      <c r="G3547" s="1">
        <f t="shared" si="1599"/>
        <v>2.950684128822445E-2</v>
      </c>
      <c r="H3547">
        <v>-2.4716999999999998</v>
      </c>
      <c r="I3547" s="1">
        <f t="shared" si="1600"/>
        <v>54.137</v>
      </c>
      <c r="J3547">
        <v>5.4207000000000001</v>
      </c>
      <c r="K3547">
        <v>5.79E-2</v>
      </c>
      <c r="L3547">
        <v>0.20630000000000001</v>
      </c>
      <c r="M3547">
        <v>-0.57750000000000001</v>
      </c>
      <c r="N3547" s="10">
        <v>2.1983999999999999</v>
      </c>
      <c r="O3547" s="2">
        <f t="shared" si="1615"/>
        <v>5.7821189120719207E-2</v>
      </c>
      <c r="P3547" s="2">
        <f t="shared" si="1616"/>
        <v>0.20639208536926024</v>
      </c>
      <c r="Q3547">
        <v>4.5185000000000004</v>
      </c>
      <c r="R3547">
        <v>-129.1317</v>
      </c>
      <c r="S3547">
        <v>-2.2599</v>
      </c>
      <c r="T3547">
        <v>-0.29799999999999999</v>
      </c>
      <c r="U3547">
        <v>27.009799999999998</v>
      </c>
      <c r="V3547">
        <v>-29.6084</v>
      </c>
      <c r="W3547">
        <v>2267</v>
      </c>
      <c r="X3547">
        <v>6.3630000000000004</v>
      </c>
      <c r="Y3547" s="1">
        <f t="shared" si="1601"/>
        <v>0.42425879498965535</v>
      </c>
      <c r="Z3547" s="1">
        <f t="shared" si="1602"/>
        <v>4.4648007084652797</v>
      </c>
      <c r="AA3547" s="1">
        <f t="shared" si="1603"/>
        <v>-124.26456199834062</v>
      </c>
      <c r="AB3547" s="1">
        <f t="shared" si="1604"/>
        <v>-7.5953030318007277</v>
      </c>
      <c r="AC3547" s="1">
        <f t="shared" si="1605"/>
        <v>124.57650036082501</v>
      </c>
      <c r="AD3547" s="1">
        <f t="shared" si="1606"/>
        <v>27.109270022440736</v>
      </c>
      <c r="AE3547" s="3">
        <f>AD3547/(K!D$3*AC3547^2)</f>
        <v>0.32449888532436533</v>
      </c>
      <c r="AF3547" s="1">
        <f t="shared" si="1607"/>
        <v>0.67359165373561947</v>
      </c>
      <c r="AG3547" s="1">
        <f t="shared" si="1608"/>
        <v>-3.1588670223793969E-2</v>
      </c>
      <c r="AH3547" s="1">
        <f t="shared" si="1609"/>
        <v>0.91277526824908151</v>
      </c>
      <c r="AI3547" s="1">
        <f t="shared" si="1610"/>
        <v>1.1348489989403776</v>
      </c>
      <c r="AJ3547" s="1">
        <f t="shared" si="1617"/>
        <v>0.72746090060810231</v>
      </c>
      <c r="AK3547" s="1">
        <f t="shared" si="1618"/>
        <v>0.98577278238352117</v>
      </c>
      <c r="AL3547" s="2">
        <f>AI3547/(K!D$3*AC3547^2)</f>
        <v>1.3584181162487422E-2</v>
      </c>
      <c r="AM3547" s="2">
        <f t="shared" si="1619"/>
        <v>6.8506680537664495E-3</v>
      </c>
      <c r="AN3547" s="4">
        <f t="shared" si="1611"/>
        <v>67.352873270380599</v>
      </c>
      <c r="AO3547" s="4">
        <f t="shared" si="1620"/>
        <v>-54.151533354618323</v>
      </c>
      <c r="AP3547" s="4">
        <f t="shared" si="1612"/>
        <v>-4.3789295114625633</v>
      </c>
      <c r="AQ3547" s="4">
        <f t="shared" si="1613"/>
        <v>39.810123705575819</v>
      </c>
      <c r="AR3547" s="4">
        <f t="shared" si="1614"/>
        <v>0</v>
      </c>
      <c r="AS3547" s="11">
        <f t="shared" si="1621"/>
        <v>143.57415747847983</v>
      </c>
      <c r="AT3547" s="12">
        <f t="shared" si="1622"/>
        <v>2.9710133776083194E-2</v>
      </c>
      <c r="AU3547" s="14">
        <f t="shared" si="1623"/>
        <v>88.297484196998539</v>
      </c>
    </row>
    <row r="3548" spans="1:47" x14ac:dyDescent="0.35">
      <c r="A3548" t="s">
        <v>28</v>
      </c>
      <c r="B3548">
        <v>89.1</v>
      </c>
      <c r="C3548" s="1">
        <f t="shared" si="1595"/>
        <v>-3.6556567771716494E-2</v>
      </c>
      <c r="D3548" s="1">
        <f t="shared" si="1596"/>
        <v>5.8451006534795633</v>
      </c>
      <c r="E3548" s="1">
        <f t="shared" si="1597"/>
        <v>-130.33097501319475</v>
      </c>
      <c r="F3548" s="1">
        <f t="shared" si="1598"/>
        <v>-7.3152981737450222</v>
      </c>
      <c r="G3548" s="1">
        <f t="shared" si="1599"/>
        <v>2.9167150192520808E-2</v>
      </c>
      <c r="H3548">
        <v>-1.0391999999999999</v>
      </c>
      <c r="I3548" s="1">
        <f t="shared" si="1600"/>
        <v>54.744999999999997</v>
      </c>
      <c r="J3548">
        <v>6.3906000000000001</v>
      </c>
      <c r="K3548">
        <v>-1.8100000000000002E-2</v>
      </c>
      <c r="L3548">
        <v>0.24510000000000001</v>
      </c>
      <c r="M3548">
        <v>1.3343</v>
      </c>
      <c r="N3548" s="10">
        <v>0.67079999999999995</v>
      </c>
      <c r="O3548" s="2">
        <f t="shared" si="1615"/>
        <v>-1.8176084553845229E-2</v>
      </c>
      <c r="P3548" s="2">
        <f t="shared" si="1616"/>
        <v>0.24529304132179686</v>
      </c>
      <c r="Q3548">
        <v>5.7901999999999996</v>
      </c>
      <c r="R3548">
        <v>-129.26669999999999</v>
      </c>
      <c r="S3548">
        <v>-8.3346999999999998</v>
      </c>
      <c r="T3548">
        <v>-1.5018</v>
      </c>
      <c r="U3548">
        <v>29.113099999999999</v>
      </c>
      <c r="V3548">
        <v>-27.8856</v>
      </c>
      <c r="W3548">
        <v>1216</v>
      </c>
      <c r="X3548">
        <v>5.7549999999999999</v>
      </c>
      <c r="Y3548" s="1">
        <f t="shared" si="1601"/>
        <v>0.42980919403691342</v>
      </c>
      <c r="Z3548" s="1">
        <f t="shared" si="1602"/>
        <v>5.5223569296772448</v>
      </c>
      <c r="AA3548" s="1">
        <f t="shared" si="1603"/>
        <v>-124.07443598973671</v>
      </c>
      <c r="AB3548" s="1">
        <f t="shared" si="1604"/>
        <v>-13.308041804362897</v>
      </c>
      <c r="AC3548" s="1">
        <f t="shared" si="1605"/>
        <v>124.90823058908768</v>
      </c>
      <c r="AD3548" s="1">
        <f t="shared" si="1606"/>
        <v>29.442056197415258</v>
      </c>
      <c r="AE3548" s="3">
        <f>AD3548/(K!D$3*AC3548^2)</f>
        <v>0.35055298002057328</v>
      </c>
      <c r="AF3548" s="1">
        <f t="shared" si="1607"/>
        <v>-0.20012802611209768</v>
      </c>
      <c r="AG3548" s="1">
        <f t="shared" si="1608"/>
        <v>-0.13242289184029943</v>
      </c>
      <c r="AH3548" s="1">
        <f t="shared" si="1609"/>
        <v>1.1515681608671002</v>
      </c>
      <c r="AI3548" s="1">
        <f t="shared" si="1610"/>
        <v>1.1763062008855125</v>
      </c>
      <c r="AJ3548" s="1">
        <f t="shared" si="1617"/>
        <v>-0.22182503808188928</v>
      </c>
      <c r="AK3548" s="1">
        <f t="shared" si="1618"/>
        <v>1.27641618268474</v>
      </c>
      <c r="AL3548" s="2">
        <f>AI3548/(K!D$3*AC3548^2)</f>
        <v>1.4005735243902452E-2</v>
      </c>
      <c r="AM3548" s="2">
        <f t="shared" si="1619"/>
        <v>7.0678526983851816E-3</v>
      </c>
      <c r="AN3548" s="4">
        <f t="shared" si="1611"/>
        <v>69.67317835697898</v>
      </c>
      <c r="AO3548" s="4">
        <f t="shared" si="1620"/>
        <v>-68.588290358980728</v>
      </c>
      <c r="AP3548" s="4">
        <f t="shared" si="1612"/>
        <v>-1.7526410927616574</v>
      </c>
      <c r="AQ3548" s="4">
        <f t="shared" si="1613"/>
        <v>-12.121322419419338</v>
      </c>
      <c r="AR3548" s="4">
        <f t="shared" si="1614"/>
        <v>0</v>
      </c>
      <c r="AS3548" s="11">
        <f t="shared" si="1621"/>
        <v>189.85881878949144</v>
      </c>
      <c r="AT3548" s="12">
        <f t="shared" si="1622"/>
        <v>5.7297021675147185E-2</v>
      </c>
      <c r="AU3548" s="14">
        <f t="shared" si="1623"/>
        <v>86.715323567416718</v>
      </c>
    </row>
    <row r="3549" spans="1:47" x14ac:dyDescent="0.35">
      <c r="A3549" t="s">
        <v>28</v>
      </c>
      <c r="B3549">
        <v>82.6</v>
      </c>
      <c r="C3549" s="1">
        <f t="shared" si="1595"/>
        <v>-4.0905944961829262E-2</v>
      </c>
      <c r="D3549" s="1">
        <f t="shared" si="1596"/>
        <v>-7.6353012624899996</v>
      </c>
      <c r="E3549" s="1">
        <f t="shared" si="1597"/>
        <v>-120.87270994000259</v>
      </c>
      <c r="F3549" s="1">
        <f t="shared" si="1598"/>
        <v>-2.4450587910694956</v>
      </c>
      <c r="G3549" s="1">
        <f t="shared" si="1599"/>
        <v>2.447053149406031E-2</v>
      </c>
      <c r="H3549">
        <v>2.96</v>
      </c>
      <c r="I3549" s="1">
        <f t="shared" si="1600"/>
        <v>54.923000000000002</v>
      </c>
      <c r="J3549">
        <v>6.0608000000000004</v>
      </c>
      <c r="K3549">
        <v>0.1101</v>
      </c>
      <c r="L3549">
        <v>0.19980000000000001</v>
      </c>
      <c r="M3549">
        <v>-0.30969999999999998</v>
      </c>
      <c r="N3549" s="10">
        <v>1.6906000000000001</v>
      </c>
      <c r="O3549" s="2">
        <f t="shared" si="1615"/>
        <v>0.11019422636421172</v>
      </c>
      <c r="P3549" s="2">
        <f t="shared" si="1616"/>
        <v>0.19982601638252362</v>
      </c>
      <c r="Q3549">
        <v>-7.5275999999999996</v>
      </c>
      <c r="R3549">
        <v>-119.8258</v>
      </c>
      <c r="S3549">
        <v>-3.6646000000000001</v>
      </c>
      <c r="T3549">
        <v>2.6328999999999998</v>
      </c>
      <c r="U3549">
        <v>25.5931</v>
      </c>
      <c r="V3549">
        <v>-29.813300000000002</v>
      </c>
      <c r="W3549">
        <v>2007</v>
      </c>
      <c r="X3549">
        <v>5.577</v>
      </c>
      <c r="Y3549" s="1">
        <f t="shared" si="1601"/>
        <v>0.46561907820221732</v>
      </c>
      <c r="Z3549" s="1">
        <f t="shared" si="1602"/>
        <v>-7.0223370269906908</v>
      </c>
      <c r="AA3549" s="1">
        <f t="shared" si="1603"/>
        <v>-114.91439212483401</v>
      </c>
      <c r="AB3549" s="1">
        <f t="shared" si="1604"/>
        <v>-9.3858794231525788</v>
      </c>
      <c r="AC3549" s="1">
        <f t="shared" si="1605"/>
        <v>115.51071581150693</v>
      </c>
      <c r="AD3549" s="1">
        <f t="shared" si="1606"/>
        <v>25.812859567663271</v>
      </c>
      <c r="AE3549" s="3">
        <f>AD3549/(K!D$3*AC3549^2)</f>
        <v>0.35938438802592493</v>
      </c>
      <c r="AF3549" s="1">
        <f t="shared" si="1607"/>
        <v>1.0636378043582746</v>
      </c>
      <c r="AG3549" s="1">
        <f t="shared" si="1608"/>
        <v>-8.6500765890477282E-2</v>
      </c>
      <c r="AH3549" s="1">
        <f t="shared" si="1609"/>
        <v>0.26326353476148157</v>
      </c>
      <c r="AI3549" s="1">
        <f t="shared" si="1610"/>
        <v>1.0991430526072756</v>
      </c>
      <c r="AJ3549" s="1">
        <f t="shared" si="1617"/>
        <v>1.3835872417561548</v>
      </c>
      <c r="AK3549" s="1">
        <f t="shared" si="1618"/>
        <v>0.34245498460387641</v>
      </c>
      <c r="AL3549" s="2">
        <f>AI3549/(K!D$3*AC3549^2)</f>
        <v>1.5303025698441506E-2</v>
      </c>
      <c r="AM3549" s="2">
        <f t="shared" si="1619"/>
        <v>7.7380050043301517E-3</v>
      </c>
      <c r="AN3549" s="4">
        <f t="shared" si="1611"/>
        <v>70.540471463492423</v>
      </c>
      <c r="AO3549" s="4">
        <f t="shared" si="1620"/>
        <v>-17.259507380114758</v>
      </c>
      <c r="AP3549" s="4">
        <f t="shared" si="1612"/>
        <v>-4.5194970415756748</v>
      </c>
      <c r="AQ3549" s="4">
        <f t="shared" si="1613"/>
        <v>68.246916895774419</v>
      </c>
      <c r="AR3549" s="4">
        <f t="shared" si="1614"/>
        <v>0</v>
      </c>
      <c r="AS3549" s="11">
        <f t="shared" si="1621"/>
        <v>103.9020196721022</v>
      </c>
      <c r="AT3549" s="12">
        <f t="shared" si="1622"/>
        <v>3.5147220460135735E-2</v>
      </c>
      <c r="AU3549" s="14">
        <f t="shared" si="1623"/>
        <v>87.98579776100685</v>
      </c>
    </row>
    <row r="3550" spans="1:47" x14ac:dyDescent="0.35">
      <c r="A3550" t="s">
        <v>28</v>
      </c>
      <c r="B3550">
        <v>87.9</v>
      </c>
      <c r="C3550" s="1">
        <f t="shared" si="1595"/>
        <v>-4.1264530208380029E-2</v>
      </c>
      <c r="D3550" s="1">
        <f t="shared" si="1596"/>
        <v>1.2714185173669048</v>
      </c>
      <c r="E3550" s="1">
        <f t="shared" si="1597"/>
        <v>-128.88850858819805</v>
      </c>
      <c r="F3550" s="1">
        <f t="shared" si="1598"/>
        <v>-3.4841950804467698</v>
      </c>
      <c r="G3550" s="1">
        <f t="shared" si="1599"/>
        <v>5.0702365118695525E-3</v>
      </c>
      <c r="H3550">
        <v>-0.41749999999999998</v>
      </c>
      <c r="I3550" s="1">
        <f t="shared" si="1600"/>
        <v>55.296999999999997</v>
      </c>
      <c r="J3550">
        <v>5.8734000000000002</v>
      </c>
      <c r="K3550">
        <v>-3.6999999999999998E-2</v>
      </c>
      <c r="L3550">
        <v>0.2356</v>
      </c>
      <c r="M3550">
        <v>7.6899999999999996E-2</v>
      </c>
      <c r="N3550" s="10">
        <v>1.5839000000000001</v>
      </c>
      <c r="O3550" s="2">
        <f t="shared" si="1615"/>
        <v>-3.7101638681961258E-2</v>
      </c>
      <c r="P3550" s="2">
        <f t="shared" si="1616"/>
        <v>0.23556687023494582</v>
      </c>
      <c r="Q3550">
        <v>1.2451000000000001</v>
      </c>
      <c r="R3550">
        <v>-127.84529999999999</v>
      </c>
      <c r="S3550">
        <v>-4.6817000000000002</v>
      </c>
      <c r="T3550">
        <v>-0.63780000000000003</v>
      </c>
      <c r="U3550">
        <v>25.280999999999999</v>
      </c>
      <c r="V3550">
        <v>-29.020199999999999</v>
      </c>
      <c r="W3550">
        <v>2405</v>
      </c>
      <c r="X3550">
        <v>5.2030000000000003</v>
      </c>
      <c r="Y3550" s="1">
        <f t="shared" si="1601"/>
        <v>0.43674541518350724</v>
      </c>
      <c r="Z3550" s="1">
        <f t="shared" si="1602"/>
        <v>1.1321404044648844</v>
      </c>
      <c r="AA3550" s="1">
        <f t="shared" si="1603"/>
        <v>-123.36782816757093</v>
      </c>
      <c r="AB3550" s="1">
        <f t="shared" si="1604"/>
        <v>-9.8214147293009777</v>
      </c>
      <c r="AC3550" s="1">
        <f t="shared" si="1605"/>
        <v>123.76333445719561</v>
      </c>
      <c r="AD3550" s="1">
        <f t="shared" si="1606"/>
        <v>25.456318986922899</v>
      </c>
      <c r="AE3550" s="3">
        <f>AD3550/(K!D$3*AC3550^2)</f>
        <v>0.30873028914062017</v>
      </c>
      <c r="AF3550" s="1">
        <f t="shared" si="1607"/>
        <v>-0.40493517456165795</v>
      </c>
      <c r="AG3550" s="1">
        <f t="shared" si="1608"/>
        <v>-9.3969091865712784E-2</v>
      </c>
      <c r="AH3550" s="1">
        <f t="shared" si="1609"/>
        <v>1.1336777453073665</v>
      </c>
      <c r="AI3550" s="1">
        <f t="shared" si="1610"/>
        <v>1.2074882674496434</v>
      </c>
      <c r="AJ3550" s="1">
        <f t="shared" si="1617"/>
        <v>-0.46343994379638376</v>
      </c>
      <c r="AK3550" s="1">
        <f t="shared" si="1618"/>
        <v>1.2974707646407673</v>
      </c>
      <c r="AL3550" s="2">
        <f>AI3550/(K!D$3*AC3550^2)</f>
        <v>1.4644230461408777E-2</v>
      </c>
      <c r="AM3550" s="2">
        <f t="shared" si="1619"/>
        <v>7.3973474842870283E-3</v>
      </c>
      <c r="AN3550" s="4">
        <f t="shared" si="1611"/>
        <v>72.252869241455372</v>
      </c>
      <c r="AO3550" s="4">
        <f t="shared" si="1620"/>
        <v>-68.065672927081124</v>
      </c>
      <c r="AP3550" s="4">
        <f t="shared" si="1612"/>
        <v>1.3022844305041208</v>
      </c>
      <c r="AQ3550" s="4">
        <f t="shared" si="1613"/>
        <v>-24.204242146130696</v>
      </c>
      <c r="AR3550" s="4">
        <f t="shared" si="1614"/>
        <v>0</v>
      </c>
      <c r="AS3550" s="11">
        <f t="shared" si="1621"/>
        <v>199.65607705663217</v>
      </c>
      <c r="AT3550" s="12">
        <f t="shared" si="1622"/>
        <v>3.0042773073370218E-2</v>
      </c>
      <c r="AU3550" s="14">
        <f t="shared" si="1623"/>
        <v>88.278416857398611</v>
      </c>
    </row>
    <row r="3551" spans="1:47" x14ac:dyDescent="0.35">
      <c r="A3551" t="s">
        <v>28</v>
      </c>
      <c r="B3551">
        <v>87.9</v>
      </c>
      <c r="C3551" s="1">
        <f t="shared" si="1595"/>
        <v>-4.2305017219346978E-2</v>
      </c>
      <c r="D3551" s="1">
        <f t="shared" si="1596"/>
        <v>2.0077058997568495</v>
      </c>
      <c r="E3551" s="1">
        <f t="shared" si="1597"/>
        <v>-128.8791890863688</v>
      </c>
      <c r="F3551" s="1">
        <f t="shared" si="1598"/>
        <v>-4.5506651375151534</v>
      </c>
      <c r="G3551" s="1">
        <f t="shared" si="1599"/>
        <v>-1.7609098734254758E-2</v>
      </c>
      <c r="H3551">
        <v>-0.46700000000000003</v>
      </c>
      <c r="I3551" s="1">
        <f t="shared" si="1600"/>
        <v>55.427999999999997</v>
      </c>
      <c r="J3551">
        <v>5.8392999999999997</v>
      </c>
      <c r="K3551">
        <v>0.1009</v>
      </c>
      <c r="L3551">
        <v>0.2049</v>
      </c>
      <c r="M3551">
        <v>0.4753</v>
      </c>
      <c r="N3551" s="10">
        <v>1.0317000000000001</v>
      </c>
      <c r="O3551" s="2">
        <f t="shared" si="1615"/>
        <v>0.10090059831384834</v>
      </c>
      <c r="P3551" s="2">
        <f t="shared" si="1616"/>
        <v>0.20503587012369806</v>
      </c>
      <c r="Q3551">
        <v>2.0341</v>
      </c>
      <c r="R3551">
        <v>-127.7334</v>
      </c>
      <c r="S3551">
        <v>-5.7815000000000003</v>
      </c>
      <c r="T3551">
        <v>0.62390000000000001</v>
      </c>
      <c r="U3551">
        <v>27.084</v>
      </c>
      <c r="V3551">
        <v>-29.0943</v>
      </c>
      <c r="W3551">
        <v>2656</v>
      </c>
      <c r="X3551">
        <v>5.0720000000000001</v>
      </c>
      <c r="Y3551" s="1">
        <f t="shared" si="1601"/>
        <v>0.43936925554757822</v>
      </c>
      <c r="Z3551" s="1">
        <f t="shared" si="1602"/>
        <v>2.1447671390249168</v>
      </c>
      <c r="AA3551" s="1">
        <f t="shared" si="1603"/>
        <v>-122.9292506277435</v>
      </c>
      <c r="AB3551" s="1">
        <f t="shared" si="1604"/>
        <v>-10.942235603354106</v>
      </c>
      <c r="AC3551" s="1">
        <f t="shared" si="1605"/>
        <v>123.43392242806888</v>
      </c>
      <c r="AD3551" s="1">
        <f t="shared" si="1606"/>
        <v>27.2354344789658</v>
      </c>
      <c r="AE3551" s="3">
        <f>AD3551/(K!D$3*AC3551^2)</f>
        <v>0.33207248066474487</v>
      </c>
      <c r="AF3551" s="1">
        <f t="shared" si="1607"/>
        <v>1.0971383427383392</v>
      </c>
      <c r="AG3551" s="1">
        <f t="shared" si="1608"/>
        <v>-4.0079711323596001E-2</v>
      </c>
      <c r="AH3551" s="1">
        <f t="shared" si="1609"/>
        <v>0.66531880748603101</v>
      </c>
      <c r="AI3551" s="1">
        <f t="shared" si="1610"/>
        <v>1.2837320756143187</v>
      </c>
      <c r="AJ3551" s="1">
        <f t="shared" si="1617"/>
        <v>1.2707846843139041</v>
      </c>
      <c r="AK3551" s="1">
        <f t="shared" si="1618"/>
        <v>0.77062018325694415</v>
      </c>
      <c r="AL3551" s="2">
        <f>AI3551/(K!D$3*AC3551^2)</f>
        <v>1.5652112882112393E-2</v>
      </c>
      <c r="AM3551" s="2">
        <f t="shared" si="1619"/>
        <v>7.9187988354800041E-3</v>
      </c>
      <c r="AN3551" s="4">
        <f t="shared" si="1611"/>
        <v>77.140227821292996</v>
      </c>
      <c r="AO3551" s="4">
        <f t="shared" si="1620"/>
        <v>-40.029447450140161</v>
      </c>
      <c r="AP3551" s="4">
        <f t="shared" si="1612"/>
        <v>-6.5390689343973039</v>
      </c>
      <c r="AQ3551" s="4">
        <f t="shared" si="1613"/>
        <v>65.616298757463085</v>
      </c>
      <c r="AR3551" s="4">
        <f t="shared" si="1614"/>
        <v>0</v>
      </c>
      <c r="AS3551" s="11">
        <f t="shared" si="1621"/>
        <v>121.23316159690827</v>
      </c>
      <c r="AT3551" s="12">
        <f t="shared" si="1622"/>
        <v>2.9043760474884411E-2</v>
      </c>
      <c r="AU3551" s="14">
        <f t="shared" si="1623"/>
        <v>88.335681061046614</v>
      </c>
    </row>
    <row r="3552" spans="1:47" x14ac:dyDescent="0.35">
      <c r="A3552" t="s">
        <v>28</v>
      </c>
      <c r="B3552">
        <v>82.1</v>
      </c>
      <c r="C3552" s="1">
        <f t="shared" si="1595"/>
        <v>-3.5344566805532517E-2</v>
      </c>
      <c r="D3552" s="1">
        <f t="shared" si="1596"/>
        <v>4.3457626889212095</v>
      </c>
      <c r="E3552" s="1">
        <f t="shared" si="1597"/>
        <v>-120.26409250432982</v>
      </c>
      <c r="F3552" s="1">
        <f t="shared" si="1598"/>
        <v>-2.5865341401099418</v>
      </c>
      <c r="G3552" s="1">
        <f t="shared" si="1599"/>
        <v>4.7936325069002805E-2</v>
      </c>
      <c r="H3552">
        <v>-0.86299999999999999</v>
      </c>
      <c r="I3552" s="1">
        <f t="shared" si="1600"/>
        <v>54.234999999999999</v>
      </c>
      <c r="J3552">
        <v>5.8582999999999998</v>
      </c>
      <c r="K3552">
        <v>0.1033</v>
      </c>
      <c r="L3552">
        <v>0.23469999999999999</v>
      </c>
      <c r="M3552">
        <v>1.1488</v>
      </c>
      <c r="N3552" s="10">
        <v>1.5322</v>
      </c>
      <c r="O3552" s="2">
        <f t="shared" si="1615"/>
        <v>0.10320087027439606</v>
      </c>
      <c r="P3552" s="2">
        <f t="shared" si="1616"/>
        <v>0.23476544476415562</v>
      </c>
      <c r="Q3552">
        <v>4.3479999999999999</v>
      </c>
      <c r="R3552">
        <v>-119.3767</v>
      </c>
      <c r="S3552">
        <v>-3.6267</v>
      </c>
      <c r="T3552">
        <v>6.3299999999999995E-2</v>
      </c>
      <c r="U3552">
        <v>25.1069</v>
      </c>
      <c r="V3552">
        <v>-29.429300000000001</v>
      </c>
      <c r="W3552">
        <v>2036</v>
      </c>
      <c r="X3552">
        <v>6.2649999999999997</v>
      </c>
      <c r="Y3552" s="1">
        <f t="shared" si="1601"/>
        <v>0.46140905891904449</v>
      </c>
      <c r="Z3552" s="1">
        <f t="shared" si="1602"/>
        <v>4.3603662856359975</v>
      </c>
      <c r="AA3552" s="1">
        <f t="shared" si="1603"/>
        <v>-114.47181695364254</v>
      </c>
      <c r="AB3552" s="1">
        <f t="shared" si="1604"/>
        <v>-9.3760069489330604</v>
      </c>
      <c r="AC3552" s="1">
        <f t="shared" si="1605"/>
        <v>114.93789269479234</v>
      </c>
      <c r="AD3552" s="1">
        <f t="shared" si="1606"/>
        <v>25.226587230545555</v>
      </c>
      <c r="AE3552" s="3">
        <f>AD3552/(K!D$3*AC3552^2)</f>
        <v>0.35473143767063225</v>
      </c>
      <c r="AF3552" s="1">
        <f t="shared" si="1607"/>
        <v>1.0203138957899147</v>
      </c>
      <c r="AG3552" s="1">
        <f t="shared" si="1608"/>
        <v>-1.7392851690207323E-2</v>
      </c>
      <c r="AH3552" s="1">
        <f t="shared" si="1609"/>
        <v>0.68685248230161733</v>
      </c>
      <c r="AI3552" s="1">
        <f t="shared" si="1610"/>
        <v>1.2300850741618661</v>
      </c>
      <c r="AJ3552" s="1">
        <f t="shared" si="1617"/>
        <v>1.3033386835909697</v>
      </c>
      <c r="AK3552" s="1">
        <f t="shared" si="1618"/>
        <v>0.87737843598721699</v>
      </c>
      <c r="AL3552" s="2">
        <f>AI3552/(K!D$3*AC3552^2)</f>
        <v>1.729722069921023E-2</v>
      </c>
      <c r="AM3552" s="2">
        <f t="shared" si="1619"/>
        <v>8.7734681606021232E-3</v>
      </c>
      <c r="AN3552" s="4">
        <f t="shared" si="1611"/>
        <v>79.583239102992309</v>
      </c>
      <c r="AO3552" s="4">
        <f t="shared" si="1620"/>
        <v>-44.349130701430546</v>
      </c>
      <c r="AP3552" s="4">
        <f t="shared" si="1612"/>
        <v>-7.0706807456707024</v>
      </c>
      <c r="AQ3552" s="4">
        <f t="shared" si="1613"/>
        <v>65.70123306258624</v>
      </c>
      <c r="AR3552" s="4">
        <f t="shared" si="1614"/>
        <v>0</v>
      </c>
      <c r="AS3552" s="11">
        <f t="shared" si="1621"/>
        <v>123.94755758990684</v>
      </c>
      <c r="AT3552" s="12">
        <f t="shared" si="1622"/>
        <v>3.9088034922884235E-2</v>
      </c>
      <c r="AU3552" s="14">
        <f t="shared" si="1623"/>
        <v>87.759849877622031</v>
      </c>
    </row>
    <row r="3553" spans="1:47" x14ac:dyDescent="0.35">
      <c r="A3553" t="s">
        <v>28</v>
      </c>
      <c r="B3553">
        <v>88.5</v>
      </c>
      <c r="C3553" s="1">
        <f t="shared" si="1595"/>
        <v>-4.2220024542916748E-2</v>
      </c>
      <c r="D3553" s="1">
        <f t="shared" si="1596"/>
        <v>3.0369369266152839</v>
      </c>
      <c r="E3553" s="1">
        <f t="shared" si="1597"/>
        <v>-129.59761997181892</v>
      </c>
      <c r="F3553" s="1">
        <f t="shared" si="1598"/>
        <v>-5.0728551670540494</v>
      </c>
      <c r="G3553" s="1">
        <f t="shared" si="1599"/>
        <v>6.6178105526788045E-2</v>
      </c>
      <c r="H3553">
        <v>-0.42970000000000003</v>
      </c>
      <c r="I3553" s="1">
        <f t="shared" si="1600"/>
        <v>55.447000000000003</v>
      </c>
      <c r="J3553">
        <v>5.8205999999999998</v>
      </c>
      <c r="K3553">
        <v>8.2799999999999999E-2</v>
      </c>
      <c r="L3553">
        <v>0.2344</v>
      </c>
      <c r="M3553">
        <v>0.91920000000000002</v>
      </c>
      <c r="N3553" s="10">
        <v>0.86399999999999999</v>
      </c>
      <c r="O3553" s="2">
        <f t="shared" si="1615"/>
        <v>8.2775556564901098E-2</v>
      </c>
      <c r="P3553" s="2">
        <f t="shared" si="1616"/>
        <v>0.23441154086177818</v>
      </c>
      <c r="Q3553">
        <v>3.0461999999999998</v>
      </c>
      <c r="R3553">
        <v>-128.4316</v>
      </c>
      <c r="S3553">
        <v>-6.2820999999999998</v>
      </c>
      <c r="T3553">
        <v>0.21940000000000001</v>
      </c>
      <c r="U3553">
        <v>27.617699999999999</v>
      </c>
      <c r="V3553">
        <v>-28.641500000000001</v>
      </c>
      <c r="W3553">
        <v>2676</v>
      </c>
      <c r="X3553">
        <v>5.0529999999999999</v>
      </c>
      <c r="Y3553" s="1">
        <f t="shared" si="1601"/>
        <v>0.4372827972220642</v>
      </c>
      <c r="Z3553" s="1">
        <f t="shared" si="1602"/>
        <v>3.0849068494705443</v>
      </c>
      <c r="AA3553" s="1">
        <f t="shared" si="1603"/>
        <v>-123.55924741739901</v>
      </c>
      <c r="AB3553" s="1">
        <f t="shared" si="1604"/>
        <v>-11.335072785371924</v>
      </c>
      <c r="AC3553" s="1">
        <f t="shared" si="1605"/>
        <v>124.11642980554031</v>
      </c>
      <c r="AD3553" s="1">
        <f t="shared" si="1606"/>
        <v>27.810875231096695</v>
      </c>
      <c r="AE3553" s="3">
        <f>AD3553/(K!D$3*AC3553^2)</f>
        <v>0.33536964105017697</v>
      </c>
      <c r="AF3553" s="1">
        <f t="shared" si="1607"/>
        <v>0.9106377323823992</v>
      </c>
      <c r="AG3553" s="1">
        <f t="shared" si="1608"/>
        <v>-6.8326893919739007E-2</v>
      </c>
      <c r="AH3553" s="1">
        <f t="shared" si="1609"/>
        <v>0.99264048693409279</v>
      </c>
      <c r="AI3553" s="1">
        <f t="shared" si="1610"/>
        <v>1.3488012382749468</v>
      </c>
      <c r="AJ3553" s="1">
        <f t="shared" si="1617"/>
        <v>1.0447723650629801</v>
      </c>
      <c r="AK3553" s="1">
        <f t="shared" si="1618"/>
        <v>1.1388539177683707</v>
      </c>
      <c r="AL3553" s="2">
        <f>AI3553/(K!D$3*AC3553^2)</f>
        <v>1.6265111520924445E-2</v>
      </c>
      <c r="AM3553" s="2">
        <f t="shared" si="1619"/>
        <v>8.2367508536621177E-3</v>
      </c>
      <c r="AN3553" s="4">
        <f t="shared" si="1611"/>
        <v>80.681187334455657</v>
      </c>
      <c r="AO3553" s="4">
        <f t="shared" si="1620"/>
        <v>-59.48344067906686</v>
      </c>
      <c r="AP3553" s="4">
        <f t="shared" si="1612"/>
        <v>-6.4504837221125779</v>
      </c>
      <c r="AQ3553" s="4">
        <f t="shared" si="1613"/>
        <v>54.125461055109952</v>
      </c>
      <c r="AR3553" s="4">
        <f t="shared" si="1614"/>
        <v>0</v>
      </c>
      <c r="AS3553" s="11">
        <f t="shared" si="1621"/>
        <v>137.46706323959808</v>
      </c>
      <c r="AT3553" s="12">
        <f t="shared" si="1622"/>
        <v>3.0149920528570875E-2</v>
      </c>
      <c r="AU3553" s="14">
        <f t="shared" si="1623"/>
        <v>88.272274978170245</v>
      </c>
    </row>
    <row r="3554" spans="1:47" x14ac:dyDescent="0.35">
      <c r="A3554" t="s">
        <v>28</v>
      </c>
      <c r="B3554">
        <v>88.7</v>
      </c>
      <c r="C3554" s="1">
        <f t="shared" si="1595"/>
        <v>-4.0772001282860598E-2</v>
      </c>
      <c r="D3554" s="1">
        <f t="shared" si="1596"/>
        <v>1.677279416077609</v>
      </c>
      <c r="E3554" s="1">
        <f t="shared" si="1597"/>
        <v>-130.04792050609652</v>
      </c>
      <c r="F3554" s="1">
        <f t="shared" si="1598"/>
        <v>-4.3628664812864537</v>
      </c>
      <c r="G3554" s="1">
        <f t="shared" si="1599"/>
        <v>-6.1299943588721817E-3</v>
      </c>
      <c r="H3554">
        <v>-0.45200000000000001</v>
      </c>
      <c r="I3554" s="1">
        <f t="shared" si="1600"/>
        <v>55.280999999999999</v>
      </c>
      <c r="J3554">
        <v>5.9008000000000003</v>
      </c>
      <c r="K3554">
        <v>-3.8999999999999998E-3</v>
      </c>
      <c r="L3554">
        <v>0.25219999999999998</v>
      </c>
      <c r="M3554">
        <v>0.23880000000000001</v>
      </c>
      <c r="N3554" s="10">
        <v>1.335</v>
      </c>
      <c r="O3554" s="2">
        <f t="shared" si="1615"/>
        <v>-3.9095901968514424E-3</v>
      </c>
      <c r="P3554" s="2">
        <f t="shared" si="1616"/>
        <v>0.25240649617389543</v>
      </c>
      <c r="Q3554">
        <v>1.6620999999999999</v>
      </c>
      <c r="R3554">
        <v>-129.00239999999999</v>
      </c>
      <c r="S3554">
        <v>-5.5297000000000001</v>
      </c>
      <c r="T3554">
        <v>-0.37230000000000002</v>
      </c>
      <c r="U3554">
        <v>25.6431</v>
      </c>
      <c r="V3554">
        <v>-28.618500000000001</v>
      </c>
      <c r="W3554">
        <v>2432</v>
      </c>
      <c r="X3554">
        <v>5.2190000000000003</v>
      </c>
      <c r="Y3554" s="1">
        <f t="shared" si="1601"/>
        <v>0.43264256409747065</v>
      </c>
      <c r="Z3554" s="1">
        <f t="shared" si="1602"/>
        <v>1.5967430027708649</v>
      </c>
      <c r="AA3554" s="1">
        <f t="shared" si="1603"/>
        <v>-124.50077223839259</v>
      </c>
      <c r="AB3554" s="1">
        <f t="shared" si="1604"/>
        <v>-10.553657091598186</v>
      </c>
      <c r="AC3554" s="1">
        <f t="shared" si="1605"/>
        <v>124.95747898457317</v>
      </c>
      <c r="AD3554" s="1">
        <f t="shared" si="1606"/>
        <v>25.854424833541064</v>
      </c>
      <c r="AE3554" s="3">
        <f>AD3554/(K!D$3*AC3554^2)</f>
        <v>0.30759410637974172</v>
      </c>
      <c r="AF3554" s="1">
        <f t="shared" si="1607"/>
        <v>-4.1924641285227771E-2</v>
      </c>
      <c r="AG3554" s="1">
        <f t="shared" si="1608"/>
        <v>-0.11682956734291139</v>
      </c>
      <c r="AH3554" s="1">
        <f t="shared" si="1609"/>
        <v>1.3718873326271321</v>
      </c>
      <c r="AI3554" s="1">
        <f t="shared" si="1610"/>
        <v>1.3774910804702927</v>
      </c>
      <c r="AJ3554" s="1">
        <f t="shared" si="1617"/>
        <v>-4.7084622564524961E-2</v>
      </c>
      <c r="AK3554" s="1">
        <f t="shared" si="1618"/>
        <v>1.5407358364342529</v>
      </c>
      <c r="AL3554" s="2">
        <f>AI3554/(K!D$3*AC3554^2)</f>
        <v>1.6388225252400357E-2</v>
      </c>
      <c r="AM3554" s="2">
        <f t="shared" si="1619"/>
        <v>8.3006813653956138E-3</v>
      </c>
      <c r="AN3554" s="4">
        <f t="shared" si="1611"/>
        <v>81.858366587268861</v>
      </c>
      <c r="AO3554" s="4">
        <f t="shared" si="1620"/>
        <v>-81.813757794445252</v>
      </c>
      <c r="AP3554" s="4">
        <f t="shared" si="1612"/>
        <v>-0.83133604401133632</v>
      </c>
      <c r="AQ3554" s="4">
        <f t="shared" si="1613"/>
        <v>-2.5710107486105667</v>
      </c>
      <c r="AR3554" s="4">
        <f t="shared" si="1614"/>
        <v>0</v>
      </c>
      <c r="AS3554" s="11">
        <f t="shared" si="1621"/>
        <v>181.75040441521114</v>
      </c>
      <c r="AT3554" s="12">
        <f t="shared" si="1622"/>
        <v>3.3658867840159895E-2</v>
      </c>
      <c r="AU3554" s="14">
        <f t="shared" si="1623"/>
        <v>88.071124602538305</v>
      </c>
    </row>
    <row r="3555" spans="1:47" x14ac:dyDescent="0.35">
      <c r="A3555" t="s">
        <v>28</v>
      </c>
      <c r="B3555">
        <v>87.4</v>
      </c>
      <c r="C3555" s="1">
        <f t="shared" si="1595"/>
        <v>-4.2730429139368684E-2</v>
      </c>
      <c r="D3555" s="1">
        <f t="shared" si="1596"/>
        <v>0.20927188464337401</v>
      </c>
      <c r="E3555" s="1">
        <f t="shared" si="1597"/>
        <v>-128.09644382889792</v>
      </c>
      <c r="F3555" s="1">
        <f t="shared" si="1598"/>
        <v>-2.7943637327306474</v>
      </c>
      <c r="G3555" s="1">
        <f t="shared" si="1599"/>
        <v>6.0470365911484691E-2</v>
      </c>
      <c r="H3555">
        <v>-0.39419999999999999</v>
      </c>
      <c r="I3555" s="1">
        <f t="shared" si="1600"/>
        <v>55.451000000000001</v>
      </c>
      <c r="J3555">
        <v>5.8331999999999997</v>
      </c>
      <c r="K3555">
        <v>0.1137</v>
      </c>
      <c r="L3555">
        <v>0.21909999999999999</v>
      </c>
      <c r="M3555">
        <v>-0.19220000000000001</v>
      </c>
      <c r="N3555" s="10">
        <v>1.7506999999999999</v>
      </c>
      <c r="O3555" s="2">
        <f t="shared" si="1615"/>
        <v>0.11372380407984475</v>
      </c>
      <c r="P3555" s="2">
        <f t="shared" si="1616"/>
        <v>0.21912477799176999</v>
      </c>
      <c r="Q3555">
        <v>0.2576</v>
      </c>
      <c r="R3555">
        <v>-127.03789999999999</v>
      </c>
      <c r="S3555">
        <v>-4.0495999999999999</v>
      </c>
      <c r="T3555">
        <v>1.131</v>
      </c>
      <c r="U3555">
        <v>24.772600000000001</v>
      </c>
      <c r="V3555">
        <v>-29.375699999999998</v>
      </c>
      <c r="W3555">
        <v>2543</v>
      </c>
      <c r="X3555">
        <v>5.0490000000000004</v>
      </c>
      <c r="Y3555" s="1">
        <f t="shared" si="1601"/>
        <v>0.44059635000790481</v>
      </c>
      <c r="Z3555" s="1">
        <f t="shared" si="1602"/>
        <v>0.45842912057284418</v>
      </c>
      <c r="AA3555" s="1">
        <f t="shared" si="1603"/>
        <v>-122.63908525879501</v>
      </c>
      <c r="AB3555" s="1">
        <f t="shared" si="1604"/>
        <v>-9.265776832194252</v>
      </c>
      <c r="AC3555" s="1">
        <f t="shared" si="1605"/>
        <v>122.9894711374783</v>
      </c>
      <c r="AD3555" s="1">
        <f t="shared" si="1606"/>
        <v>24.908627666443014</v>
      </c>
      <c r="AE3555" s="3">
        <f>AD3555/(K!D$3*AC3555^2)</f>
        <v>0.30590147530657275</v>
      </c>
      <c r="AF3555" s="1">
        <f t="shared" si="1607"/>
        <v>1.2238440473009258</v>
      </c>
      <c r="AG3555" s="1">
        <f t="shared" si="1608"/>
        <v>-6.5065239245111428E-2</v>
      </c>
      <c r="AH3555" s="1">
        <f t="shared" si="1609"/>
        <v>0.92173460770317917</v>
      </c>
      <c r="AI3555" s="1">
        <f t="shared" si="1610"/>
        <v>1.5335000568991406</v>
      </c>
      <c r="AJ3555" s="1">
        <f t="shared" si="1617"/>
        <v>1.4254734088536229</v>
      </c>
      <c r="AK3555" s="1">
        <f t="shared" si="1618"/>
        <v>1.0735911787116259</v>
      </c>
      <c r="AL3555" s="2">
        <f>AI3555/(K!D$3*AC3555^2)</f>
        <v>1.8832829173488885E-2</v>
      </c>
      <c r="AM3555" s="2">
        <f t="shared" si="1619"/>
        <v>9.5752406055362119E-3</v>
      </c>
      <c r="AN3555" s="4">
        <f t="shared" si="1611"/>
        <v>92.94043616678438</v>
      </c>
      <c r="AO3555" s="4">
        <f t="shared" si="1620"/>
        <v>-56.001265436669804</v>
      </c>
      <c r="AP3555" s="4">
        <f t="shared" si="1612"/>
        <v>-5.7962819608087486</v>
      </c>
      <c r="AQ3555" s="4">
        <f t="shared" si="1613"/>
        <v>73.94718425873009</v>
      </c>
      <c r="AR3555" s="4">
        <f t="shared" si="1614"/>
        <v>0</v>
      </c>
      <c r="AS3555" s="11">
        <f t="shared" si="1621"/>
        <v>126.98512575403083</v>
      </c>
      <c r="AT3555" s="12">
        <f t="shared" si="1622"/>
        <v>3.6547556494999758E-2</v>
      </c>
      <c r="AU3555" s="14">
        <f t="shared" si="1623"/>
        <v>87.90551280863977</v>
      </c>
    </row>
    <row r="3556" spans="1:47" x14ac:dyDescent="0.35">
      <c r="A3556" t="s">
        <v>28</v>
      </c>
      <c r="B3556">
        <v>88.2</v>
      </c>
      <c r="C3556" s="1">
        <f t="shared" si="1595"/>
        <v>-3.7301191727112333E-2</v>
      </c>
      <c r="D3556" s="1">
        <f t="shared" si="1596"/>
        <v>2.2688879677326406</v>
      </c>
      <c r="E3556" s="1">
        <f t="shared" si="1597"/>
        <v>-129.26653141633375</v>
      </c>
      <c r="F3556" s="1">
        <f t="shared" si="1598"/>
        <v>-4.7955819798640267</v>
      </c>
      <c r="G3556" s="1">
        <f t="shared" si="1599"/>
        <v>9.5762730549466824E-3</v>
      </c>
      <c r="H3556">
        <v>-0.97870000000000001</v>
      </c>
      <c r="I3556" s="1">
        <f t="shared" si="1600"/>
        <v>54.8</v>
      </c>
      <c r="J3556">
        <v>6.4687999999999999</v>
      </c>
      <c r="K3556">
        <v>9.7900000000000001E-2</v>
      </c>
      <c r="L3556">
        <v>0.25979999999999998</v>
      </c>
      <c r="M3556">
        <v>5.62E-2</v>
      </c>
      <c r="N3556" s="10">
        <v>1.69</v>
      </c>
      <c r="O3556" s="2">
        <f t="shared" si="1615"/>
        <v>9.7914986552378958E-2</v>
      </c>
      <c r="P3556" s="2">
        <f t="shared" si="1616"/>
        <v>0.25982504661759398</v>
      </c>
      <c r="Q3556">
        <v>2.2867999999999999</v>
      </c>
      <c r="R3556">
        <v>-128.09790000000001</v>
      </c>
      <c r="S3556">
        <v>-5.8503999999999996</v>
      </c>
      <c r="T3556">
        <v>0.48020000000000002</v>
      </c>
      <c r="U3556">
        <v>31.329599999999999</v>
      </c>
      <c r="V3556">
        <v>-28.278400000000001</v>
      </c>
      <c r="W3556">
        <v>2294</v>
      </c>
      <c r="X3556">
        <v>5.7</v>
      </c>
      <c r="Y3556" s="1">
        <f t="shared" si="1601"/>
        <v>0.43600814361646917</v>
      </c>
      <c r="Z3556" s="1">
        <f t="shared" si="1602"/>
        <v>2.3735735230149548</v>
      </c>
      <c r="AA3556" s="1">
        <f t="shared" si="1603"/>
        <v>-122.43655104821048</v>
      </c>
      <c r="AB3556" s="1">
        <f t="shared" si="1604"/>
        <v>-10.960388324086008</v>
      </c>
      <c r="AC3556" s="1">
        <f t="shared" si="1605"/>
        <v>122.94906667423291</v>
      </c>
      <c r="AD3556" s="1">
        <f t="shared" si="1606"/>
        <v>31.537007749260038</v>
      </c>
      <c r="AE3556" s="3">
        <f>AD3556/(K!D$3*AC3556^2)</f>
        <v>0.38755884318813744</v>
      </c>
      <c r="AF3556" s="1">
        <f t="shared" si="1607"/>
        <v>1.0890326541518101</v>
      </c>
      <c r="AG3556" s="1">
        <f t="shared" si="1608"/>
        <v>-7.5945106177822908E-2</v>
      </c>
      <c r="AH3556" s="1">
        <f t="shared" si="1609"/>
        <v>1.0842093903627728</v>
      </c>
      <c r="AI3556" s="1">
        <f t="shared" si="1610"/>
        <v>1.5385934430875858</v>
      </c>
      <c r="AJ3556" s="1">
        <f t="shared" si="1617"/>
        <v>1.2421709098265898</v>
      </c>
      <c r="AK3556" s="1">
        <f t="shared" si="1618"/>
        <v>1.2366694053984895</v>
      </c>
      <c r="AL3556" s="2">
        <f>AI3556/(K!D$3*AC3556^2)</f>
        <v>1.8907801896769019E-2</v>
      </c>
      <c r="AM3556" s="2">
        <f t="shared" si="1619"/>
        <v>9.6144847152242179E-3</v>
      </c>
      <c r="AN3556" s="4">
        <f t="shared" si="1611"/>
        <v>93.290694507165909</v>
      </c>
      <c r="AO3556" s="4">
        <f t="shared" si="1620"/>
        <v>-65.87614868163017</v>
      </c>
      <c r="AP3556" s="4">
        <f t="shared" si="1612"/>
        <v>-7.1556121431611075</v>
      </c>
      <c r="AQ3556" s="4">
        <f t="shared" si="1613"/>
        <v>65.667982543715766</v>
      </c>
      <c r="AR3556" s="4">
        <f t="shared" si="1614"/>
        <v>0</v>
      </c>
      <c r="AS3556" s="11">
        <f t="shared" si="1621"/>
        <v>134.87283873623383</v>
      </c>
      <c r="AT3556" s="12">
        <f t="shared" si="1622"/>
        <v>4.0667260029278951E-2</v>
      </c>
      <c r="AU3556" s="14">
        <f t="shared" si="1623"/>
        <v>87.669294904543491</v>
      </c>
    </row>
    <row r="3557" spans="1:47" x14ac:dyDescent="0.35">
      <c r="A3557" t="s">
        <v>28</v>
      </c>
      <c r="B3557">
        <v>88.3</v>
      </c>
      <c r="C3557" s="1">
        <f t="shared" si="1595"/>
        <v>-3.7136590571947257E-2</v>
      </c>
      <c r="D3557" s="1">
        <f t="shared" si="1596"/>
        <v>3.6397366354238496</v>
      </c>
      <c r="E3557" s="1">
        <f t="shared" si="1597"/>
        <v>-129.44134461353528</v>
      </c>
      <c r="F3557" s="1">
        <f t="shared" si="1598"/>
        <v>-4.2612184599787994</v>
      </c>
      <c r="G3557" s="1">
        <f t="shared" si="1599"/>
        <v>-1.8064187198277182E-2</v>
      </c>
      <c r="H3557">
        <v>-1.1910000000000001</v>
      </c>
      <c r="I3557" s="1">
        <f t="shared" si="1600"/>
        <v>54.789000000000001</v>
      </c>
      <c r="J3557">
        <v>6.3426</v>
      </c>
      <c r="K3557">
        <v>0.14119999999999999</v>
      </c>
      <c r="L3557">
        <v>0.1406</v>
      </c>
      <c r="M3557">
        <v>0.45090000000000002</v>
      </c>
      <c r="N3557" s="10">
        <v>1.7369000000000001</v>
      </c>
      <c r="O3557" s="2">
        <f t="shared" si="1615"/>
        <v>0.1411334749659765</v>
      </c>
      <c r="P3557" s="2">
        <f t="shared" si="1616"/>
        <v>0.14071376122692314</v>
      </c>
      <c r="Q3557">
        <v>3.6688999999999998</v>
      </c>
      <c r="R3557">
        <v>-128.47139999999999</v>
      </c>
      <c r="S3557">
        <v>-5.3678999999999997</v>
      </c>
      <c r="T3557">
        <v>0.7853</v>
      </c>
      <c r="U3557">
        <v>26.118300000000001</v>
      </c>
      <c r="V3557">
        <v>-29.8003</v>
      </c>
      <c r="W3557">
        <v>2432</v>
      </c>
      <c r="X3557">
        <v>5.7110000000000003</v>
      </c>
      <c r="Y3557" s="1">
        <f t="shared" si="1601"/>
        <v>0.43107610688839088</v>
      </c>
      <c r="Z3557" s="1">
        <f t="shared" si="1602"/>
        <v>3.8089986687935764</v>
      </c>
      <c r="AA3557" s="1">
        <f t="shared" si="1603"/>
        <v>-123.81185707226375</v>
      </c>
      <c r="AB3557" s="1">
        <f t="shared" si="1604"/>
        <v>-10.684317114031856</v>
      </c>
      <c r="AC3557" s="1">
        <f t="shared" si="1605"/>
        <v>124.33036256174407</v>
      </c>
      <c r="AD3557" s="1">
        <f t="shared" si="1606"/>
        <v>26.189301763134857</v>
      </c>
      <c r="AE3557" s="3">
        <f>AD3557/(K!D$3*AC3557^2)</f>
        <v>0.31472928727766497</v>
      </c>
      <c r="AF3557" s="1">
        <f t="shared" si="1607"/>
        <v>1.5876383306943573</v>
      </c>
      <c r="AG3557" s="1">
        <f t="shared" si="1608"/>
        <v>3.8217710291021945E-2</v>
      </c>
      <c r="AH3557" s="1">
        <f t="shared" si="1609"/>
        <v>0.12312500554965311</v>
      </c>
      <c r="AI3557" s="1">
        <f t="shared" si="1610"/>
        <v>1.5928640335764557</v>
      </c>
      <c r="AJ3557" s="1">
        <f t="shared" si="1617"/>
        <v>1.7701526927276299</v>
      </c>
      <c r="AK3557" s="1">
        <f t="shared" si="1618"/>
        <v>0.13727941427346482</v>
      </c>
      <c r="AL3557" s="2">
        <f>AI3557/(K!D$3*AC3557^2)</f>
        <v>1.9142204192836656E-2</v>
      </c>
      <c r="AM3557" s="2">
        <f t="shared" si="1619"/>
        <v>9.7372413468015083E-3</v>
      </c>
      <c r="AN3557" s="4">
        <f t="shared" si="1611"/>
        <v>95.543294233163962</v>
      </c>
      <c r="AO3557" s="4">
        <f t="shared" si="1620"/>
        <v>-7.1574988889053621</v>
      </c>
      <c r="AP3557" s="4">
        <f t="shared" si="1612"/>
        <v>-8.4098238153348799</v>
      </c>
      <c r="AQ3557" s="4">
        <f t="shared" si="1613"/>
        <v>94.902930123233233</v>
      </c>
      <c r="AR3557" s="4">
        <f t="shared" si="1614"/>
        <v>0</v>
      </c>
      <c r="AS3557" s="11">
        <f t="shared" si="1621"/>
        <v>94.434543434531008</v>
      </c>
      <c r="AT3557" s="12">
        <f t="shared" si="1622"/>
        <v>3.9285894010347024E-2</v>
      </c>
      <c r="AU3557" s="14">
        <f t="shared" si="1623"/>
        <v>87.74850467265523</v>
      </c>
    </row>
    <row r="3558" spans="1:47" x14ac:dyDescent="0.35">
      <c r="A3558" t="s">
        <v>28</v>
      </c>
      <c r="B3558">
        <v>87.9</v>
      </c>
      <c r="C3558" s="1">
        <f t="shared" si="1595"/>
        <v>-4.3190876850375592E-2</v>
      </c>
      <c r="D3558" s="1">
        <f t="shared" si="1596"/>
        <v>3.8657358547532681</v>
      </c>
      <c r="E3558" s="1">
        <f t="shared" si="1597"/>
        <v>-128.78283948651699</v>
      </c>
      <c r="F3558" s="1">
        <f t="shared" si="1598"/>
        <v>-3.2871979282963384</v>
      </c>
      <c r="G3558" s="1">
        <f t="shared" si="1599"/>
        <v>4.5348604442366991E-2</v>
      </c>
      <c r="H3558">
        <v>-0.42430000000000001</v>
      </c>
      <c r="I3558" s="1">
        <f t="shared" si="1600"/>
        <v>55.536999999999999</v>
      </c>
      <c r="J3558">
        <v>5.8228</v>
      </c>
      <c r="K3558">
        <v>0.12330000000000001</v>
      </c>
      <c r="L3558">
        <v>0.2283</v>
      </c>
      <c r="M3558">
        <v>1.3234999999999999</v>
      </c>
      <c r="N3558" s="10">
        <v>1.5461</v>
      </c>
      <c r="O3558" s="2">
        <f t="shared" si="1615"/>
        <v>0.12324416731260968</v>
      </c>
      <c r="P3558" s="2">
        <f t="shared" si="1616"/>
        <v>0.22835144643364824</v>
      </c>
      <c r="Q3558">
        <v>3.8855</v>
      </c>
      <c r="R3558">
        <v>-127.6139</v>
      </c>
      <c r="S3558">
        <v>-4.5453999999999999</v>
      </c>
      <c r="T3558">
        <v>0.45760000000000001</v>
      </c>
      <c r="U3558">
        <v>27.064499999999999</v>
      </c>
      <c r="V3558">
        <v>-29.1312</v>
      </c>
      <c r="W3558">
        <v>2675</v>
      </c>
      <c r="X3558">
        <v>4.9630000000000001</v>
      </c>
      <c r="Y3558" s="1">
        <f t="shared" si="1601"/>
        <v>0.44064798794906213</v>
      </c>
      <c r="Z3558" s="1">
        <f t="shared" si="1602"/>
        <v>3.9665561143960133</v>
      </c>
      <c r="AA3558" s="1">
        <f t="shared" si="1603"/>
        <v>-122.8198807515933</v>
      </c>
      <c r="AB3558" s="1">
        <f t="shared" si="1604"/>
        <v>-9.7055002615671988</v>
      </c>
      <c r="AC3558" s="1">
        <f t="shared" si="1605"/>
        <v>123.26659486889193</v>
      </c>
      <c r="AD3558" s="1">
        <f t="shared" si="1606"/>
        <v>27.191271619731534</v>
      </c>
      <c r="AE3558" s="3">
        <f>AD3558/(K!D$3*AC3558^2)</f>
        <v>0.33243470674453723</v>
      </c>
      <c r="AF3558" s="1">
        <f t="shared" si="1607"/>
        <v>1.3325791848810762</v>
      </c>
      <c r="AG3558" s="1">
        <f t="shared" si="1608"/>
        <v>-2.8231338702802589E-2</v>
      </c>
      <c r="AH3558" s="1">
        <f t="shared" si="1609"/>
        <v>0.90187208600722713</v>
      </c>
      <c r="AI3558" s="1">
        <f t="shared" si="1610"/>
        <v>1.6093282921710825</v>
      </c>
      <c r="AJ3558" s="1">
        <f t="shared" si="1617"/>
        <v>1.5524865933006686</v>
      </c>
      <c r="AK3558" s="1">
        <f t="shared" si="1618"/>
        <v>1.0507025310644345</v>
      </c>
      <c r="AL3558" s="2">
        <f>AI3558/(K!D$3*AC3558^2)</f>
        <v>1.9675305603411235E-2</v>
      </c>
      <c r="AM3558" s="2">
        <f t="shared" si="1619"/>
        <v>1.0016765359024696E-2</v>
      </c>
      <c r="AN3558" s="4">
        <f t="shared" si="1611"/>
        <v>97.445093430611578</v>
      </c>
      <c r="AO3558" s="4">
        <f t="shared" si="1620"/>
        <v>-54.545196095651178</v>
      </c>
      <c r="AP3558" s="4">
        <f t="shared" si="1612"/>
        <v>-8.1102591158437001</v>
      </c>
      <c r="AQ3558" s="4">
        <f t="shared" si="1613"/>
        <v>80.340472451071946</v>
      </c>
      <c r="AR3558" s="4">
        <f t="shared" si="1614"/>
        <v>0</v>
      </c>
      <c r="AS3558" s="11">
        <f t="shared" si="1621"/>
        <v>124.08962556608742</v>
      </c>
      <c r="AT3558" s="12">
        <f t="shared" si="1622"/>
        <v>3.6428072310508999E-2</v>
      </c>
      <c r="AU3558" s="14">
        <f t="shared" si="1623"/>
        <v>87.912363309896321</v>
      </c>
    </row>
    <row r="3559" spans="1:47" x14ac:dyDescent="0.35">
      <c r="A3559" t="s">
        <v>28</v>
      </c>
      <c r="B3559">
        <v>87.8</v>
      </c>
      <c r="C3559" s="1">
        <f t="shared" si="1595"/>
        <v>-4.1814972688130059E-2</v>
      </c>
      <c r="D3559" s="1">
        <f t="shared" si="1596"/>
        <v>0.42139962062438197</v>
      </c>
      <c r="E3559" s="1">
        <f t="shared" si="1597"/>
        <v>-128.70716998850529</v>
      </c>
      <c r="F3559" s="1">
        <f t="shared" si="1598"/>
        <v>0.74363280179884061</v>
      </c>
      <c r="G3559" s="1">
        <f t="shared" si="1599"/>
        <v>6.3116526088919045E-2</v>
      </c>
      <c r="H3559">
        <v>-0.57499999999999996</v>
      </c>
      <c r="I3559" s="1">
        <f t="shared" si="1600"/>
        <v>55.359000000000002</v>
      </c>
      <c r="J3559">
        <v>5.835</v>
      </c>
      <c r="K3559">
        <v>9.5000000000000001E-2</v>
      </c>
      <c r="L3559">
        <v>0.25600000000000001</v>
      </c>
      <c r="M3559">
        <v>-0.3034</v>
      </c>
      <c r="N3559" s="10">
        <v>3.3068</v>
      </c>
      <c r="O3559" s="2">
        <f t="shared" si="1615"/>
        <v>9.4987626312576567E-2</v>
      </c>
      <c r="P3559" s="2">
        <f t="shared" si="1616"/>
        <v>0.25592228875008116</v>
      </c>
      <c r="Q3559">
        <v>0.45910000000000001</v>
      </c>
      <c r="R3559">
        <v>-127.6125</v>
      </c>
      <c r="S3559">
        <v>-0.49680000000000002</v>
      </c>
      <c r="T3559">
        <v>0.90159999999999996</v>
      </c>
      <c r="U3559">
        <v>26.178899999999999</v>
      </c>
      <c r="V3559">
        <v>-29.6648</v>
      </c>
      <c r="W3559">
        <v>2334</v>
      </c>
      <c r="X3559">
        <v>5.141</v>
      </c>
      <c r="Y3559" s="1">
        <f t="shared" si="1601"/>
        <v>0.43868006504451301</v>
      </c>
      <c r="Z3559" s="1">
        <f t="shared" si="1602"/>
        <v>0.6191565939464484</v>
      </c>
      <c r="AA3559" s="1">
        <f t="shared" si="1603"/>
        <v>-122.96508921110839</v>
      </c>
      <c r="AB3559" s="1">
        <f t="shared" si="1604"/>
        <v>-5.7630453949673939</v>
      </c>
      <c r="AC3559" s="1">
        <f t="shared" si="1605"/>
        <v>123.10162148326124</v>
      </c>
      <c r="AD3559" s="1">
        <f t="shared" si="1606"/>
        <v>26.262799278466385</v>
      </c>
      <c r="AE3559" s="3">
        <f>AD3559/(K!D$3*AC3559^2)</f>
        <v>0.32194457123148817</v>
      </c>
      <c r="AF3559" s="1">
        <f t="shared" si="1607"/>
        <v>1.0336923733808456</v>
      </c>
      <c r="AG3559" s="1">
        <f t="shared" si="1608"/>
        <v>-5.4771151514209748E-2</v>
      </c>
      <c r="AH3559" s="1">
        <f t="shared" si="1609"/>
        <v>1.2796978812054149</v>
      </c>
      <c r="AI3559" s="1">
        <f t="shared" si="1610"/>
        <v>1.6459485013163522</v>
      </c>
      <c r="AJ3559" s="1">
        <f t="shared" si="1617"/>
        <v>1.193543799128401</v>
      </c>
      <c r="AK3559" s="1">
        <f t="shared" si="1618"/>
        <v>1.4775918931035219</v>
      </c>
      <c r="AL3559" s="2">
        <f>AI3559/(K!D$3*AC3559^2)</f>
        <v>2.0176987948115913E-2</v>
      </c>
      <c r="AM3559" s="2">
        <f t="shared" si="1619"/>
        <v>1.0280245826818144E-2</v>
      </c>
      <c r="AN3559" s="4">
        <f t="shared" si="1611"/>
        <v>99.874438317257386</v>
      </c>
      <c r="AO3559" s="4">
        <f t="shared" si="1620"/>
        <v>-77.720198867776674</v>
      </c>
      <c r="AP3559" s="4">
        <f t="shared" si="1612"/>
        <v>-3.3269717819832891</v>
      </c>
      <c r="AQ3559" s="4">
        <f t="shared" si="1613"/>
        <v>62.637092652060325</v>
      </c>
      <c r="AR3559" s="4">
        <f t="shared" si="1614"/>
        <v>0</v>
      </c>
      <c r="AS3559" s="11">
        <f t="shared" si="1621"/>
        <v>141.07001136761326</v>
      </c>
      <c r="AT3559" s="12">
        <f t="shared" si="1622"/>
        <v>4.2791104677488166E-2</v>
      </c>
      <c r="AU3559" s="14">
        <f t="shared" si="1623"/>
        <v>87.54750145966149</v>
      </c>
    </row>
    <row r="3560" spans="1:47" x14ac:dyDescent="0.35">
      <c r="A3560" t="s">
        <v>28</v>
      </c>
      <c r="B3560">
        <v>87.7</v>
      </c>
      <c r="C3560" s="1">
        <f t="shared" si="1595"/>
        <v>-3.786027160801559E-2</v>
      </c>
      <c r="D3560" s="1">
        <f t="shared" si="1596"/>
        <v>4.7596506340373095</v>
      </c>
      <c r="E3560" s="1">
        <f t="shared" si="1597"/>
        <v>-128.55901486928096</v>
      </c>
      <c r="F3560" s="1">
        <f t="shared" si="1598"/>
        <v>0.58695925291062989</v>
      </c>
      <c r="G3560" s="1">
        <f t="shared" si="1599"/>
        <v>5.0905461689012554E-3</v>
      </c>
      <c r="H3560">
        <v>-1.0854999999999999</v>
      </c>
      <c r="I3560" s="1">
        <f t="shared" si="1600"/>
        <v>54.849000000000004</v>
      </c>
      <c r="J3560">
        <v>6.4135999999999997</v>
      </c>
      <c r="K3560">
        <v>8.0699999999999994E-2</v>
      </c>
      <c r="L3560">
        <v>0.26019999999999999</v>
      </c>
      <c r="M3560">
        <v>0.97330000000000005</v>
      </c>
      <c r="N3560" s="10">
        <v>3.883</v>
      </c>
      <c r="O3560" s="2">
        <f t="shared" si="1615"/>
        <v>8.0570472598244347E-2</v>
      </c>
      <c r="P3560" s="2">
        <f t="shared" si="1616"/>
        <v>0.26024866318990814</v>
      </c>
      <c r="Q3560">
        <v>4.7563000000000004</v>
      </c>
      <c r="R3560">
        <v>-127.5934</v>
      </c>
      <c r="S3560">
        <v>-0.53110000000000002</v>
      </c>
      <c r="T3560">
        <v>-8.8499999999999995E-2</v>
      </c>
      <c r="U3560">
        <v>25.5047</v>
      </c>
      <c r="V3560">
        <v>-29.531199999999998</v>
      </c>
      <c r="W3560">
        <v>2254</v>
      </c>
      <c r="X3560">
        <v>5.6509999999999998</v>
      </c>
      <c r="Y3560" s="1">
        <f t="shared" si="1601"/>
        <v>0.43433793498518541</v>
      </c>
      <c r="Z3560" s="1">
        <f t="shared" si="1602"/>
        <v>4.7404311804142152</v>
      </c>
      <c r="AA3560" s="1">
        <f t="shared" si="1603"/>
        <v>-123.02018550407263</v>
      </c>
      <c r="AB3560" s="1">
        <f t="shared" si="1604"/>
        <v>-5.8263009599066242</v>
      </c>
      <c r="AC3560" s="1">
        <f t="shared" si="1605"/>
        <v>123.24927388065251</v>
      </c>
      <c r="AD3560" s="1">
        <f t="shared" si="1606"/>
        <v>25.585629044886783</v>
      </c>
      <c r="AE3560" s="3">
        <f>AD3560/(K!D$3*AC3560^2)</f>
        <v>0.31289238883500503</v>
      </c>
      <c r="AF3560" s="1">
        <f t="shared" si="1607"/>
        <v>0.8955781197002437</v>
      </c>
      <c r="AG3560" s="1">
        <f t="shared" si="1608"/>
        <v>-3.337200834518228E-2</v>
      </c>
      <c r="AH3560" s="1">
        <f t="shared" si="1609"/>
        <v>1.4333034214774436</v>
      </c>
      <c r="AI3560" s="1">
        <f t="shared" si="1610"/>
        <v>1.690423780430742</v>
      </c>
      <c r="AJ3560" s="1">
        <f t="shared" si="1617"/>
        <v>1.0137018740421915</v>
      </c>
      <c r="AK3560" s="1">
        <f t="shared" si="1618"/>
        <v>1.6223513420683833</v>
      </c>
      <c r="AL3560" s="2">
        <f>AI3560/(K!D$3*AC3560^2)</f>
        <v>2.0672571070054588E-2</v>
      </c>
      <c r="AM3560" s="2">
        <f t="shared" si="1619"/>
        <v>1.0540934277010817E-2</v>
      </c>
      <c r="AN3560" s="4">
        <f t="shared" si="1611"/>
        <v>102.52990415790264</v>
      </c>
      <c r="AO3560" s="4">
        <f t="shared" si="1620"/>
        <v>-86.868783551053255</v>
      </c>
      <c r="AP3560" s="4">
        <f t="shared" si="1612"/>
        <v>-5.9115285487067988</v>
      </c>
      <c r="AQ3560" s="4">
        <f t="shared" si="1613"/>
        <v>54.141015147545808</v>
      </c>
      <c r="AR3560" s="4">
        <f t="shared" si="1614"/>
        <v>0</v>
      </c>
      <c r="AS3560" s="11">
        <f t="shared" si="1621"/>
        <v>148.00141621705313</v>
      </c>
      <c r="AT3560" s="12">
        <f t="shared" si="1622"/>
        <v>4.5487978774579697E-2</v>
      </c>
      <c r="AU3560" s="14">
        <f t="shared" si="1623"/>
        <v>87.39283116336405</v>
      </c>
    </row>
    <row r="3561" spans="1:47" x14ac:dyDescent="0.35">
      <c r="A3561" t="s">
        <v>28</v>
      </c>
      <c r="B3561">
        <v>89.2</v>
      </c>
      <c r="C3561" s="1">
        <f t="shared" si="1595"/>
        <v>-3.6467686925847252E-2</v>
      </c>
      <c r="D3561" s="1">
        <f t="shared" si="1596"/>
        <v>4.2642647438915846</v>
      </c>
      <c r="E3561" s="1">
        <f t="shared" si="1597"/>
        <v>-130.38396240446906</v>
      </c>
      <c r="F3561" s="1">
        <f t="shared" si="1598"/>
        <v>-9.4734151822369022</v>
      </c>
      <c r="G3561" s="1">
        <f t="shared" si="1599"/>
        <v>4.0355315764230681E-2</v>
      </c>
      <c r="H3561">
        <v>-1.1682999999999999</v>
      </c>
      <c r="I3561" s="1">
        <f t="shared" si="1600"/>
        <v>54.732999999999997</v>
      </c>
      <c r="J3561">
        <v>6.3127000000000004</v>
      </c>
      <c r="K3561">
        <v>0.1091</v>
      </c>
      <c r="L3561">
        <v>0.27160000000000001</v>
      </c>
      <c r="M3561">
        <v>0.6845</v>
      </c>
      <c r="N3561" s="10">
        <v>-0.29749999999999999</v>
      </c>
      <c r="O3561" s="2">
        <f t="shared" si="1615"/>
        <v>0.10906590637260605</v>
      </c>
      <c r="P3561" s="2">
        <f t="shared" si="1616"/>
        <v>0.27183691792693265</v>
      </c>
      <c r="Q3561">
        <v>4.2676999999999996</v>
      </c>
      <c r="R3561">
        <v>-129.1883</v>
      </c>
      <c r="S3561">
        <v>-10.453900000000001</v>
      </c>
      <c r="T3561">
        <v>9.4200000000000006E-2</v>
      </c>
      <c r="U3561">
        <v>32.786900000000003</v>
      </c>
      <c r="V3561">
        <v>-26.886399999999998</v>
      </c>
      <c r="W3561">
        <v>2336</v>
      </c>
      <c r="X3561">
        <v>5.7670000000000003</v>
      </c>
      <c r="Y3561" s="1">
        <f t="shared" si="1601"/>
        <v>0.432429149864966</v>
      </c>
      <c r="Z3561" s="1">
        <f t="shared" si="1602"/>
        <v>4.2846321568502246</v>
      </c>
      <c r="AA3561" s="1">
        <f t="shared" si="1603"/>
        <v>-123.29495675761524</v>
      </c>
      <c r="AB3561" s="1">
        <f t="shared" si="1604"/>
        <v>-15.286646729701612</v>
      </c>
      <c r="AC3561" s="1">
        <f t="shared" si="1605"/>
        <v>124.31285534014744</v>
      </c>
      <c r="AD3561" s="1">
        <f t="shared" si="1606"/>
        <v>33.165399244783856</v>
      </c>
      <c r="AE3561" s="3">
        <f>AD3561/(K!D$3*AC3561^2)</f>
        <v>0.39867663560840194</v>
      </c>
      <c r="AF3561" s="1">
        <f t="shared" si="1607"/>
        <v>1.2372960676605478</v>
      </c>
      <c r="AG3561" s="1">
        <f t="shared" si="1608"/>
        <v>-0.10693430656400693</v>
      </c>
      <c r="AH3561" s="1">
        <f t="shared" si="1609"/>
        <v>1.2092788922007074</v>
      </c>
      <c r="AI3561" s="1">
        <f t="shared" si="1610"/>
        <v>1.7334047259918122</v>
      </c>
      <c r="AJ3561" s="1">
        <f t="shared" si="1617"/>
        <v>1.3882088437432962</v>
      </c>
      <c r="AK3561" s="1">
        <f t="shared" si="1618"/>
        <v>1.3567744184940529</v>
      </c>
      <c r="AL3561" s="2">
        <f>AI3561/(K!D$3*AC3561^2)</f>
        <v>2.0837016289342827E-2</v>
      </c>
      <c r="AM3561" s="2">
        <f t="shared" si="1619"/>
        <v>1.0627526892770087E-2</v>
      </c>
      <c r="AN3561" s="4">
        <f t="shared" si="1611"/>
        <v>104.26422778925235</v>
      </c>
      <c r="AO3561" s="4">
        <f t="shared" si="1620"/>
        <v>-72.933434229714621</v>
      </c>
      <c r="AP3561" s="4">
        <f t="shared" si="1612"/>
        <v>-11.658800469742792</v>
      </c>
      <c r="AQ3561" s="4">
        <f t="shared" si="1613"/>
        <v>73.592226080991182</v>
      </c>
      <c r="AR3561" s="4">
        <f t="shared" si="1614"/>
        <v>0</v>
      </c>
      <c r="AS3561" s="11">
        <f t="shared" si="1621"/>
        <v>134.34390085379391</v>
      </c>
      <c r="AT3561" s="12">
        <f t="shared" si="1622"/>
        <v>4.4633659156358023E-2</v>
      </c>
      <c r="AU3561" s="14">
        <f t="shared" si="1623"/>
        <v>87.441829843978439</v>
      </c>
    </row>
    <row r="3562" spans="1:47" x14ac:dyDescent="0.35">
      <c r="A3562" t="s">
        <v>28</v>
      </c>
      <c r="B3562">
        <v>87.4</v>
      </c>
      <c r="C3562" s="1">
        <f t="shared" si="1595"/>
        <v>-4.3148679924927845E-2</v>
      </c>
      <c r="D3562" s="1">
        <f t="shared" si="1596"/>
        <v>1.7532775006211128</v>
      </c>
      <c r="E3562" s="1">
        <f t="shared" si="1597"/>
        <v>-128.15743721782206</v>
      </c>
      <c r="F3562" s="1">
        <f t="shared" si="1598"/>
        <v>-1.6066795972378149</v>
      </c>
      <c r="G3562" s="1">
        <f t="shared" si="1599"/>
        <v>2.4744654644450748E-2</v>
      </c>
      <c r="H3562">
        <v>-0.47539999999999999</v>
      </c>
      <c r="I3562" s="1">
        <f t="shared" si="1600"/>
        <v>55.505000000000003</v>
      </c>
      <c r="J3562">
        <v>5.8277999999999999</v>
      </c>
      <c r="K3562">
        <v>0.13100000000000001</v>
      </c>
      <c r="L3562">
        <v>0.2404</v>
      </c>
      <c r="M3562">
        <v>0.39550000000000002</v>
      </c>
      <c r="N3562" s="10">
        <v>2.2414999999999998</v>
      </c>
      <c r="O3562" s="2">
        <f t="shared" si="1615"/>
        <v>0.1309362496462233</v>
      </c>
      <c r="P3562" s="2">
        <f t="shared" si="1616"/>
        <v>0.2404347328714902</v>
      </c>
      <c r="Q3562">
        <v>1.7952999999999999</v>
      </c>
      <c r="R3562">
        <v>-127.0068</v>
      </c>
      <c r="S3562">
        <v>-2.8744999999999998</v>
      </c>
      <c r="T3562">
        <v>0.97389999999999999</v>
      </c>
      <c r="U3562">
        <v>26.666799999999999</v>
      </c>
      <c r="V3562">
        <v>-29.3826</v>
      </c>
      <c r="W3562">
        <v>2322</v>
      </c>
      <c r="X3562">
        <v>4.9950000000000001</v>
      </c>
      <c r="Y3562" s="1">
        <f t="shared" si="1601"/>
        <v>0.44240916371657835</v>
      </c>
      <c r="Z3562" s="1">
        <f t="shared" si="1602"/>
        <v>1.9687086428929006</v>
      </c>
      <c r="AA3562" s="1">
        <f t="shared" si="1603"/>
        <v>-122.25861887432345</v>
      </c>
      <c r="AB3562" s="1">
        <f t="shared" si="1604"/>
        <v>-8.1062453441471831</v>
      </c>
      <c r="AC3562" s="1">
        <f t="shared" si="1605"/>
        <v>122.54287786875737</v>
      </c>
      <c r="AD3562" s="1">
        <f t="shared" si="1606"/>
        <v>26.773947558323471</v>
      </c>
      <c r="AE3562" s="3">
        <f>AD3562/(K!D$3*AC3562^2)</f>
        <v>0.33121034756294093</v>
      </c>
      <c r="AF3562" s="1">
        <f t="shared" si="1607"/>
        <v>1.4040359889628582</v>
      </c>
      <c r="AG3562" s="1">
        <f t="shared" si="1608"/>
        <v>-4.5040844801476965E-2</v>
      </c>
      <c r="AH3562" s="1">
        <f t="shared" si="1609"/>
        <v>1.0202959463515704</v>
      </c>
      <c r="AI3562" s="1">
        <f t="shared" si="1610"/>
        <v>1.7361882254366283</v>
      </c>
      <c r="AJ3562" s="1">
        <f t="shared" si="1617"/>
        <v>1.6488369770407416</v>
      </c>
      <c r="AK3562" s="1">
        <f t="shared" si="1618"/>
        <v>1.1981898591587661</v>
      </c>
      <c r="AL3562" s="2">
        <f>AI3562/(K!D$3*AC3562^2)</f>
        <v>2.1477725850059869E-2</v>
      </c>
      <c r="AM3562" s="2">
        <f t="shared" si="1619"/>
        <v>1.0965339545857301E-2</v>
      </c>
      <c r="AN3562" s="4">
        <f t="shared" si="1611"/>
        <v>106.04671897465769</v>
      </c>
      <c r="AO3562" s="4">
        <f t="shared" si="1620"/>
        <v>-62.35730222396883</v>
      </c>
      <c r="AP3562" s="4">
        <f t="shared" si="1612"/>
        <v>-6.6741660356890131</v>
      </c>
      <c r="AQ3562" s="4">
        <f t="shared" si="1613"/>
        <v>85.515665070013284</v>
      </c>
      <c r="AR3562" s="4">
        <f t="shared" si="1614"/>
        <v>0</v>
      </c>
      <c r="AS3562" s="11">
        <f t="shared" si="1621"/>
        <v>126.00545067598351</v>
      </c>
      <c r="AT3562" s="12">
        <f t="shared" si="1622"/>
        <v>4.567042160837971E-2</v>
      </c>
      <c r="AU3562" s="14">
        <f t="shared" si="1623"/>
        <v>87.38236708394777</v>
      </c>
    </row>
    <row r="3563" spans="1:47" x14ac:dyDescent="0.35">
      <c r="A3563" t="s">
        <v>28</v>
      </c>
      <c r="B3563">
        <v>88</v>
      </c>
      <c r="C3563" s="1">
        <f t="shared" si="1595"/>
        <v>-3.2455919867229448E-2</v>
      </c>
      <c r="D3563" s="1">
        <f t="shared" si="1596"/>
        <v>8.4646435213835947</v>
      </c>
      <c r="E3563" s="1">
        <f t="shared" si="1597"/>
        <v>-128.73779758874238</v>
      </c>
      <c r="F3563" s="1">
        <f t="shared" si="1598"/>
        <v>-3.4910951608297274</v>
      </c>
      <c r="G3563" s="1">
        <f t="shared" si="1599"/>
        <v>2.2493581995760792E-2</v>
      </c>
      <c r="H3563">
        <v>-2.5964999999999998</v>
      </c>
      <c r="I3563" s="1">
        <f t="shared" si="1600"/>
        <v>54.164999999999999</v>
      </c>
      <c r="J3563">
        <v>5.5644</v>
      </c>
      <c r="K3563">
        <v>0.15709999999999999</v>
      </c>
      <c r="L3563">
        <v>0.1206</v>
      </c>
      <c r="M3563">
        <v>1.0286999999999999</v>
      </c>
      <c r="N3563" s="10">
        <v>1.3122</v>
      </c>
      <c r="O3563" s="2">
        <f t="shared" si="1615"/>
        <v>0.15694245344689106</v>
      </c>
      <c r="P3563" s="2">
        <f t="shared" si="1616"/>
        <v>0.12067509593829007</v>
      </c>
      <c r="Q3563">
        <v>8.4664999999999999</v>
      </c>
      <c r="R3563">
        <v>-127.91800000000001</v>
      </c>
      <c r="S3563">
        <v>-4.4702999999999999</v>
      </c>
      <c r="T3563">
        <v>5.7200000000000001E-2</v>
      </c>
      <c r="U3563">
        <v>25.258800000000001</v>
      </c>
      <c r="V3563">
        <v>-30.170300000000001</v>
      </c>
      <c r="W3563">
        <v>2255</v>
      </c>
      <c r="X3563">
        <v>6.335</v>
      </c>
      <c r="Y3563" s="1">
        <f t="shared" si="1601"/>
        <v>0.42767828650031797</v>
      </c>
      <c r="Z3563" s="1">
        <f t="shared" si="1602"/>
        <v>8.4768751203775032</v>
      </c>
      <c r="AA3563" s="1">
        <f t="shared" si="1603"/>
        <v>-123.33647743721527</v>
      </c>
      <c r="AB3563" s="1">
        <f t="shared" si="1604"/>
        <v>-9.9426862644299998</v>
      </c>
      <c r="AC3563" s="1">
        <f t="shared" si="1605"/>
        <v>124.02661443649936</v>
      </c>
      <c r="AD3563" s="1">
        <f t="shared" si="1606"/>
        <v>25.274967907047582</v>
      </c>
      <c r="AE3563" s="3">
        <f>AD3563/(K!D$3*AC3563^2)</f>
        <v>0.30523088346587923</v>
      </c>
      <c r="AF3563" s="1">
        <f t="shared" si="1607"/>
        <v>1.7846739586581815</v>
      </c>
      <c r="AG3563" s="1">
        <f t="shared" si="1608"/>
        <v>0.12447279807545186</v>
      </c>
      <c r="AH3563" s="1">
        <f t="shared" si="1609"/>
        <v>-2.2486696984906018E-2</v>
      </c>
      <c r="AI3563" s="1">
        <f t="shared" si="1610"/>
        <v>1.789150711291446</v>
      </c>
      <c r="AJ3563" s="1">
        <f t="shared" si="1617"/>
        <v>1.958594541505988</v>
      </c>
      <c r="AK3563" s="1">
        <f t="shared" si="1618"/>
        <v>-2.4678077335901501E-2</v>
      </c>
      <c r="AL3563" s="2">
        <f>AI3563/(K!D$3*AC3563^2)</f>
        <v>2.160651812771721E-2</v>
      </c>
      <c r="AM3563" s="2">
        <f t="shared" si="1619"/>
        <v>1.1033328042520834E-2</v>
      </c>
      <c r="AN3563" s="4">
        <f t="shared" si="1611"/>
        <v>107.99620541756418</v>
      </c>
      <c r="AO3563" s="4">
        <f t="shared" si="1620"/>
        <v>1.9520994533496114</v>
      </c>
      <c r="AP3563" s="4">
        <f t="shared" si="1612"/>
        <v>-8.5431636717100154</v>
      </c>
      <c r="AQ3563" s="4">
        <f t="shared" si="1613"/>
        <v>107.64006710698078</v>
      </c>
      <c r="AR3563" s="4">
        <f t="shared" si="1614"/>
        <v>0</v>
      </c>
      <c r="AS3563" s="11">
        <f t="shared" si="1621"/>
        <v>449.27811763481986</v>
      </c>
      <c r="AT3563" s="12">
        <f t="shared" si="1622"/>
        <v>4.7891887103132677E-2</v>
      </c>
      <c r="AU3563" s="14">
        <f t="shared" si="1623"/>
        <v>87.254946956023986</v>
      </c>
    </row>
    <row r="3564" spans="1:47" x14ac:dyDescent="0.35">
      <c r="A3564" t="s">
        <v>28</v>
      </c>
      <c r="B3564">
        <v>87.8</v>
      </c>
      <c r="C3564" s="1">
        <f t="shared" si="1595"/>
        <v>-3.7526224050206419E-2</v>
      </c>
      <c r="D3564" s="1">
        <f t="shared" si="1596"/>
        <v>4.6507980173050862</v>
      </c>
      <c r="E3564" s="1">
        <f t="shared" si="1597"/>
        <v>-128.67636288491371</v>
      </c>
      <c r="F3564" s="1">
        <f t="shared" si="1598"/>
        <v>-1.1456632592889571</v>
      </c>
      <c r="G3564" s="1">
        <f t="shared" si="1599"/>
        <v>2.5303360899016525E-2</v>
      </c>
      <c r="H3564">
        <v>-2.7568000000000001</v>
      </c>
      <c r="I3564" s="1">
        <f t="shared" si="1600"/>
        <v>54.81</v>
      </c>
      <c r="J3564">
        <v>6.0598000000000001</v>
      </c>
      <c r="K3564">
        <v>0.15190000000000001</v>
      </c>
      <c r="L3564">
        <v>0.19170000000000001</v>
      </c>
      <c r="M3564">
        <v>-0.67520000000000002</v>
      </c>
      <c r="N3564" s="10">
        <v>2.7395999999999998</v>
      </c>
      <c r="O3564" s="2">
        <f t="shared" si="1615"/>
        <v>0.15178473916556423</v>
      </c>
      <c r="P3564" s="2">
        <f t="shared" si="1616"/>
        <v>0.19172048439581557</v>
      </c>
      <c r="Q3564">
        <v>4.6750999999999996</v>
      </c>
      <c r="R3564">
        <v>-127.6777</v>
      </c>
      <c r="S3564">
        <v>-2.2679</v>
      </c>
      <c r="T3564">
        <v>0.64759999999999995</v>
      </c>
      <c r="U3564">
        <v>26.612400000000001</v>
      </c>
      <c r="V3564">
        <v>-29.9054</v>
      </c>
      <c r="W3564">
        <v>2152</v>
      </c>
      <c r="X3564">
        <v>5.69</v>
      </c>
      <c r="Y3564" s="1">
        <f t="shared" si="1601"/>
        <v>0.43446187028103406</v>
      </c>
      <c r="Z3564" s="1">
        <f t="shared" si="1602"/>
        <v>4.7914767709020847</v>
      </c>
      <c r="AA3564" s="1">
        <f t="shared" si="1603"/>
        <v>-122.89532634658022</v>
      </c>
      <c r="AB3564" s="1">
        <f t="shared" si="1604"/>
        <v>-7.6420412670401756</v>
      </c>
      <c r="AC3564" s="1">
        <f t="shared" si="1605"/>
        <v>123.22589128184747</v>
      </c>
      <c r="AD3564" s="1">
        <f t="shared" si="1606"/>
        <v>26.656519365838712</v>
      </c>
      <c r="AE3564" s="3">
        <f>AD3564/(K!D$3*AC3564^2)</f>
        <v>0.32611227341418331</v>
      </c>
      <c r="AF3564" s="1">
        <f t="shared" si="1607"/>
        <v>1.6841037088056585</v>
      </c>
      <c r="AG3564" s="1">
        <f t="shared" si="1608"/>
        <v>2.7389231153005511E-2</v>
      </c>
      <c r="AH3564" s="1">
        <f t="shared" si="1609"/>
        <v>0.61545536529445144</v>
      </c>
      <c r="AI3564" s="1">
        <f t="shared" si="1610"/>
        <v>1.7932486661547677</v>
      </c>
      <c r="AJ3564" s="1">
        <f t="shared" si="1617"/>
        <v>1.9073193620714748</v>
      </c>
      <c r="AK3564" s="1">
        <f t="shared" si="1618"/>
        <v>0.69702948136689924</v>
      </c>
      <c r="AL3564" s="2">
        <f>AI3564/(K!D$3*AC3564^2)</f>
        <v>2.1938363043230838E-2</v>
      </c>
      <c r="AM3564" s="2">
        <f t="shared" si="1619"/>
        <v>1.1208634948120038E-2</v>
      </c>
      <c r="AN3564" s="4">
        <f t="shared" si="1611"/>
        <v>109.00383296873871</v>
      </c>
      <c r="AO3564" s="4">
        <f t="shared" si="1620"/>
        <v>-37.207262843089907</v>
      </c>
      <c r="AP3564" s="4">
        <f t="shared" si="1612"/>
        <v>-7.8032656636344138</v>
      </c>
      <c r="AQ3564" s="4">
        <f t="shared" si="1613"/>
        <v>102.15950390729515</v>
      </c>
      <c r="AR3564" s="4">
        <f t="shared" si="1614"/>
        <v>0</v>
      </c>
      <c r="AS3564" s="11">
        <f t="shared" si="1621"/>
        <v>110.07482076026332</v>
      </c>
      <c r="AT3564" s="12">
        <f t="shared" si="1622"/>
        <v>5.0652338740120213E-2</v>
      </c>
      <c r="AU3564" s="14">
        <f t="shared" si="1623"/>
        <v>87.096592338151552</v>
      </c>
    </row>
    <row r="3565" spans="1:47" x14ac:dyDescent="0.35">
      <c r="A3565" t="s">
        <v>28</v>
      </c>
      <c r="B3565">
        <v>88.1</v>
      </c>
      <c r="C3565" s="1">
        <f t="shared" si="1595"/>
        <v>-3.1686236219585717E-2</v>
      </c>
      <c r="D3565" s="1">
        <f t="shared" si="1596"/>
        <v>4.7363169748476608</v>
      </c>
      <c r="E3565" s="1">
        <f t="shared" si="1597"/>
        <v>-129.04738812017857</v>
      </c>
      <c r="F3565" s="1">
        <f t="shared" si="1598"/>
        <v>-1.7719487190686165</v>
      </c>
      <c r="G3565" s="1">
        <f t="shared" si="1599"/>
        <v>6.5622403265024332E-2</v>
      </c>
      <c r="H3565">
        <v>-2.5365000000000002</v>
      </c>
      <c r="I3565" s="1">
        <f t="shared" si="1600"/>
        <v>54.076000000000001</v>
      </c>
      <c r="J3565">
        <v>5.4917999999999996</v>
      </c>
      <c r="K3565">
        <v>0.12920000000000001</v>
      </c>
      <c r="L3565">
        <v>0.21690000000000001</v>
      </c>
      <c r="M3565">
        <v>-0.47460000000000002</v>
      </c>
      <c r="N3565" s="10">
        <v>2.0617000000000001</v>
      </c>
      <c r="O3565" s="2">
        <f t="shared" si="1615"/>
        <v>0.12918909446382987</v>
      </c>
      <c r="P3565" s="2">
        <f t="shared" si="1616"/>
        <v>0.21697094188689459</v>
      </c>
      <c r="Q3565">
        <v>4.7511999999999999</v>
      </c>
      <c r="R3565">
        <v>-128.2252</v>
      </c>
      <c r="S3565">
        <v>-2.7044999999999999</v>
      </c>
      <c r="T3565">
        <v>0.46970000000000001</v>
      </c>
      <c r="U3565">
        <v>25.947800000000001</v>
      </c>
      <c r="V3565">
        <v>-29.430800000000001</v>
      </c>
      <c r="W3565">
        <v>2211</v>
      </c>
      <c r="X3565">
        <v>6.4240000000000004</v>
      </c>
      <c r="Y3565" s="1">
        <f t="shared" si="1601"/>
        <v>0.42633560229771705</v>
      </c>
      <c r="Z3565" s="1">
        <f t="shared" si="1602"/>
        <v>4.8364418910472793</v>
      </c>
      <c r="AA3565" s="1">
        <f t="shared" si="1603"/>
        <v>-123.51615264952821</v>
      </c>
      <c r="AB3565" s="1">
        <f t="shared" si="1604"/>
        <v>-8.0456476411204427</v>
      </c>
      <c r="AC3565" s="1">
        <f t="shared" si="1605"/>
        <v>123.87236811118167</v>
      </c>
      <c r="AD3565" s="1">
        <f t="shared" si="1606"/>
        <v>26.033017845254481</v>
      </c>
      <c r="AE3565" s="3">
        <f>AD3565/(K!D$3*AC3565^2)</f>
        <v>0.31516884074438645</v>
      </c>
      <c r="AF3565" s="1">
        <f t="shared" si="1607"/>
        <v>1.4861266654219618</v>
      </c>
      <c r="AG3565" s="1">
        <f t="shared" si="1608"/>
        <v>-1.0355601064098607E-2</v>
      </c>
      <c r="AH3565" s="1">
        <f t="shared" si="1609"/>
        <v>1.0523266291936544</v>
      </c>
      <c r="AI3565" s="1">
        <f t="shared" si="1610"/>
        <v>1.8210082478291187</v>
      </c>
      <c r="AJ3565" s="1">
        <f t="shared" si="1617"/>
        <v>1.6207285380303009</v>
      </c>
      <c r="AK3565" s="1">
        <f t="shared" si="1618"/>
        <v>1.1476382457474621</v>
      </c>
      <c r="AL3565" s="2">
        <f>AI3565/(K!D$3*AC3565^2)</f>
        <v>2.2046044060884385E-2</v>
      </c>
      <c r="AM3565" s="2">
        <f t="shared" si="1619"/>
        <v>1.1265560442671034E-2</v>
      </c>
      <c r="AN3565" s="4">
        <f t="shared" si="1611"/>
        <v>110.13220102852107</v>
      </c>
      <c r="AO3565" s="4">
        <f t="shared" si="1620"/>
        <v>-63.501001945911625</v>
      </c>
      <c r="AP3565" s="4">
        <f t="shared" si="1612"/>
        <v>-8.3226154427156853</v>
      </c>
      <c r="AQ3565" s="4">
        <f t="shared" si="1613"/>
        <v>89.596085447102951</v>
      </c>
      <c r="AR3565" s="4">
        <f t="shared" si="1614"/>
        <v>0</v>
      </c>
      <c r="AS3565" s="11">
        <f t="shared" si="1621"/>
        <v>125.30231875080304</v>
      </c>
      <c r="AT3565" s="12">
        <f t="shared" si="1622"/>
        <v>4.9811036195622375E-2</v>
      </c>
      <c r="AU3565" s="14">
        <f t="shared" si="1623"/>
        <v>87.14485635356246</v>
      </c>
    </row>
    <row r="3566" spans="1:47" x14ac:dyDescent="0.35">
      <c r="A3566" t="s">
        <v>28</v>
      </c>
      <c r="B3566">
        <v>89</v>
      </c>
      <c r="C3566" s="1">
        <f t="shared" si="1595"/>
        <v>-3.836475975938828E-2</v>
      </c>
      <c r="D3566" s="1">
        <f t="shared" si="1596"/>
        <v>3.4694606972448447</v>
      </c>
      <c r="E3566" s="1">
        <f t="shared" si="1597"/>
        <v>-130.50641322023219</v>
      </c>
      <c r="F3566" s="1">
        <f t="shared" si="1598"/>
        <v>-0.49374209055127261</v>
      </c>
      <c r="G3566" s="1">
        <f t="shared" si="1599"/>
        <v>6.5059067938193493E-3</v>
      </c>
      <c r="H3566">
        <v>-0.94730000000000003</v>
      </c>
      <c r="I3566" s="1">
        <f t="shared" si="1600"/>
        <v>54.981999999999999</v>
      </c>
      <c r="J3566">
        <v>6.3808999999999996</v>
      </c>
      <c r="K3566">
        <v>0.1104</v>
      </c>
      <c r="L3566">
        <v>0.29849999999999999</v>
      </c>
      <c r="M3566">
        <v>0.58699999999999997</v>
      </c>
      <c r="N3566" s="10">
        <v>3.4339</v>
      </c>
      <c r="O3566" s="2">
        <f t="shared" si="1615"/>
        <v>0.11028707872535204</v>
      </c>
      <c r="P3566" s="2">
        <f t="shared" si="1616"/>
        <v>0.29844101421139158</v>
      </c>
      <c r="Q3566">
        <v>3.4798</v>
      </c>
      <c r="R3566">
        <v>-129.21109999999999</v>
      </c>
      <c r="S3566">
        <v>-1.6021000000000001</v>
      </c>
      <c r="T3566">
        <v>0.26950000000000002</v>
      </c>
      <c r="U3566">
        <v>33.763100000000001</v>
      </c>
      <c r="V3566">
        <v>-28.89</v>
      </c>
      <c r="W3566">
        <v>2331</v>
      </c>
      <c r="X3566">
        <v>5.5179999999999998</v>
      </c>
      <c r="Y3566" s="1">
        <f t="shared" si="1601"/>
        <v>0.43490895331105572</v>
      </c>
      <c r="Z3566" s="1">
        <f t="shared" si="1602"/>
        <v>3.5280646787035095</v>
      </c>
      <c r="AA3566" s="1">
        <f t="shared" si="1603"/>
        <v>-123.16447597946393</v>
      </c>
      <c r="AB3566" s="1">
        <f t="shared" si="1604"/>
        <v>-6.7760019211294722</v>
      </c>
      <c r="AC3566" s="1">
        <f t="shared" si="1605"/>
        <v>123.40117335628626</v>
      </c>
      <c r="AD3566" s="1">
        <f t="shared" si="1606"/>
        <v>33.870959101438686</v>
      </c>
      <c r="AE3566" s="3">
        <f>AD3566/(K!D$3*AC3566^2)</f>
        <v>0.41319642445102223</v>
      </c>
      <c r="AF3566" s="1">
        <f t="shared" si="1607"/>
        <v>1.2378776190245562</v>
      </c>
      <c r="AG3566" s="1">
        <f t="shared" si="1608"/>
        <v>-4.2890779406448587E-2</v>
      </c>
      <c r="AH3566" s="1">
        <f t="shared" si="1609"/>
        <v>1.4241336980872816</v>
      </c>
      <c r="AI3566" s="1">
        <f t="shared" si="1610"/>
        <v>1.8874155368301262</v>
      </c>
      <c r="AJ3566" s="1">
        <f t="shared" si="1617"/>
        <v>1.4048360980103172</v>
      </c>
      <c r="AK3566" s="1">
        <f t="shared" si="1618"/>
        <v>1.6162134258816836</v>
      </c>
      <c r="AL3566" s="2">
        <f>AI3566/(K!D$3*AC3566^2)</f>
        <v>2.3024838149280198E-2</v>
      </c>
      <c r="AM3566" s="2">
        <f t="shared" si="1619"/>
        <v>1.1783896395105046E-2</v>
      </c>
      <c r="AN3566" s="4">
        <f t="shared" si="1611"/>
        <v>114.76125297597591</v>
      </c>
      <c r="AO3566" s="4">
        <f t="shared" si="1620"/>
        <v>-86.569256554326202</v>
      </c>
      <c r="AP3566" s="4">
        <f t="shared" si="1612"/>
        <v>-6.6086328624349147</v>
      </c>
      <c r="AQ3566" s="4">
        <f t="shared" si="1613"/>
        <v>75.048217673284782</v>
      </c>
      <c r="AR3566" s="4">
        <f t="shared" si="1614"/>
        <v>0</v>
      </c>
      <c r="AS3566" s="11">
        <f t="shared" si="1621"/>
        <v>139.00235850491069</v>
      </c>
      <c r="AT3566" s="12">
        <f t="shared" si="1622"/>
        <v>4.9232626759320421E-2</v>
      </c>
      <c r="AU3566" s="14">
        <f t="shared" si="1623"/>
        <v>87.17803748543507</v>
      </c>
    </row>
    <row r="3567" spans="1:47" x14ac:dyDescent="0.35">
      <c r="A3567" t="s">
        <v>28</v>
      </c>
      <c r="B3567">
        <v>88.6</v>
      </c>
      <c r="C3567" s="1">
        <f t="shared" si="1595"/>
        <v>-3.6973523578423019E-2</v>
      </c>
      <c r="D3567" s="1">
        <f t="shared" si="1596"/>
        <v>2.4090181073537451</v>
      </c>
      <c r="E3567" s="1">
        <f t="shared" si="1597"/>
        <v>-129.9295647167726</v>
      </c>
      <c r="F3567" s="1">
        <f t="shared" si="1598"/>
        <v>0.26528687761822478</v>
      </c>
      <c r="G3567" s="1">
        <f t="shared" si="1599"/>
        <v>1.6382872427669781E-2</v>
      </c>
      <c r="H3567">
        <v>-1.0932999999999999</v>
      </c>
      <c r="I3567" s="1">
        <f t="shared" si="1600"/>
        <v>54.784999999999997</v>
      </c>
      <c r="J3567">
        <v>6.4587000000000003</v>
      </c>
      <c r="K3567">
        <v>0.15509999999999999</v>
      </c>
      <c r="L3567">
        <v>0.20630000000000001</v>
      </c>
      <c r="M3567">
        <v>5.1200000000000002E-2</v>
      </c>
      <c r="N3567" s="10">
        <v>3.7921</v>
      </c>
      <c r="O3567" s="2">
        <f t="shared" si="1615"/>
        <v>0.1550001764645027</v>
      </c>
      <c r="P3567" s="2">
        <f t="shared" si="1616"/>
        <v>0.20622102174131252</v>
      </c>
      <c r="Q3567">
        <v>2.4519000000000002</v>
      </c>
      <c r="R3567">
        <v>-128.90430000000001</v>
      </c>
      <c r="S3567">
        <v>-0.84409999999999996</v>
      </c>
      <c r="T3567">
        <v>1.1597999999999999</v>
      </c>
      <c r="U3567">
        <v>27.729700000000001</v>
      </c>
      <c r="V3567">
        <v>-30.004899999999999</v>
      </c>
      <c r="W3567">
        <v>2281</v>
      </c>
      <c r="X3567">
        <v>5.7149999999999999</v>
      </c>
      <c r="Y3567" s="1">
        <f t="shared" si="1601"/>
        <v>0.43052739043177096</v>
      </c>
      <c r="Z3567" s="1">
        <f t="shared" si="1602"/>
        <v>2.6586809410651293</v>
      </c>
      <c r="AA3567" s="1">
        <f t="shared" si="1603"/>
        <v>-123.96036702754466</v>
      </c>
      <c r="AB3567" s="1">
        <f t="shared" si="1604"/>
        <v>-6.1936787709648975</v>
      </c>
      <c r="AC3567" s="1">
        <f t="shared" si="1605"/>
        <v>124.14347681077676</v>
      </c>
      <c r="AD3567" s="1">
        <f t="shared" si="1606"/>
        <v>27.772179808412321</v>
      </c>
      <c r="AE3567" s="3">
        <f>AD3567/(K!D$3*AC3567^2)</f>
        <v>0.33475710129823683</v>
      </c>
      <c r="AF3567" s="1">
        <f t="shared" si="1607"/>
        <v>1.7545744258927498</v>
      </c>
      <c r="AG3567" s="1">
        <f t="shared" si="1608"/>
        <v>-1.5162559547654553E-3</v>
      </c>
      <c r="AH3567" s="1">
        <f t="shared" si="1609"/>
        <v>0.78350999622582407</v>
      </c>
      <c r="AI3567" s="1">
        <f t="shared" si="1610"/>
        <v>1.9215674927555324</v>
      </c>
      <c r="AJ3567" s="1">
        <f t="shared" si="1617"/>
        <v>1.9513025803389059</v>
      </c>
      <c r="AK3567" s="1">
        <f t="shared" si="1618"/>
        <v>0.87135949025295445</v>
      </c>
      <c r="AL3567" s="2">
        <f>AI3567/(K!D$3*AC3567^2)</f>
        <v>2.3161968857371318E-2</v>
      </c>
      <c r="AM3567" s="2">
        <f t="shared" si="1619"/>
        <v>1.1856645573813072E-2</v>
      </c>
      <c r="AN3567" s="4">
        <f t="shared" si="1611"/>
        <v>116.16433716646701</v>
      </c>
      <c r="AO3567" s="4">
        <f t="shared" si="1620"/>
        <v>-47.300165196254113</v>
      </c>
      <c r="AP3567" s="4">
        <f t="shared" si="1612"/>
        <v>-6.3063136105778765</v>
      </c>
      <c r="AQ3567" s="4">
        <f t="shared" si="1613"/>
        <v>105.91070772295285</v>
      </c>
      <c r="AR3567" s="4">
        <f t="shared" si="1614"/>
        <v>0</v>
      </c>
      <c r="AS3567" s="11">
        <f t="shared" si="1621"/>
        <v>114.06328067940871</v>
      </c>
      <c r="AT3567" s="12">
        <f t="shared" si="1622"/>
        <v>5.0926934312348536E-2</v>
      </c>
      <c r="AU3567" s="14">
        <f t="shared" si="1623"/>
        <v>87.080838838857105</v>
      </c>
    </row>
    <row r="3568" spans="1:47" x14ac:dyDescent="0.35">
      <c r="A3568" t="s">
        <v>28</v>
      </c>
      <c r="B3568">
        <v>88.7</v>
      </c>
      <c r="C3568" s="1">
        <f t="shared" si="1595"/>
        <v>-3.8245249238668712E-2</v>
      </c>
      <c r="D3568" s="1">
        <f t="shared" si="1596"/>
        <v>3.2063489299368486</v>
      </c>
      <c r="E3568" s="1">
        <f t="shared" si="1597"/>
        <v>-129.97198004066109</v>
      </c>
      <c r="F3568" s="1">
        <f t="shared" si="1598"/>
        <v>-4.1119674503451344</v>
      </c>
      <c r="G3568" s="1">
        <f t="shared" si="1599"/>
        <v>3.1606396886687094E-2</v>
      </c>
      <c r="H3568">
        <v>-1.0355000000000001</v>
      </c>
      <c r="I3568" s="1">
        <f t="shared" si="1600"/>
        <v>54.95</v>
      </c>
      <c r="J3568">
        <v>6.3632999999999997</v>
      </c>
      <c r="K3568">
        <v>7.0099999999999996E-2</v>
      </c>
      <c r="L3568">
        <v>-1.9699999999999999E-2</v>
      </c>
      <c r="M3568">
        <v>0.35520000000000002</v>
      </c>
      <c r="N3568" s="10">
        <v>1.643</v>
      </c>
      <c r="O3568" s="2">
        <f t="shared" si="1615"/>
        <v>7.0057304585286806E-2</v>
      </c>
      <c r="P3568" s="2">
        <f t="shared" si="1616"/>
        <v>-1.9623188218718113E-2</v>
      </c>
      <c r="Q3568">
        <v>3.2082000000000002</v>
      </c>
      <c r="R3568">
        <v>-128.8837</v>
      </c>
      <c r="S3568">
        <v>-5.3160999999999996</v>
      </c>
      <c r="T3568">
        <v>4.8399999999999999E-2</v>
      </c>
      <c r="U3568">
        <v>28.455300000000001</v>
      </c>
      <c r="V3568">
        <v>-31.484500000000001</v>
      </c>
      <c r="W3568">
        <v>2468</v>
      </c>
      <c r="X3568">
        <v>5.55</v>
      </c>
      <c r="Y3568" s="1">
        <f t="shared" si="1601"/>
        <v>0.43234552050556396</v>
      </c>
      <c r="Z3568" s="1">
        <f t="shared" si="1602"/>
        <v>3.2168116915330831</v>
      </c>
      <c r="AA3568" s="1">
        <f t="shared" si="1603"/>
        <v>-123.82071929584011</v>
      </c>
      <c r="AB3568" s="1">
        <f t="shared" si="1604"/>
        <v>-10.918058720523849</v>
      </c>
      <c r="AC3568" s="1">
        <f t="shared" si="1605"/>
        <v>124.34276179425493</v>
      </c>
      <c r="AD3568" s="1">
        <f t="shared" si="1606"/>
        <v>28.395123050451517</v>
      </c>
      <c r="AE3568" s="3">
        <f>AD3568/(K!D$3*AC3568^2)</f>
        <v>0.34116963833030317</v>
      </c>
      <c r="AF3568" s="1">
        <f t="shared" si="1607"/>
        <v>0.78299654983659284</v>
      </c>
      <c r="AG3568" s="1">
        <f t="shared" si="1608"/>
        <v>0.1793914560155514</v>
      </c>
      <c r="AH3568" s="1">
        <f t="shared" si="1609"/>
        <v>-1.8037663258220604</v>
      </c>
      <c r="AI3568" s="1">
        <f t="shared" si="1610"/>
        <v>1.9745475050545132</v>
      </c>
      <c r="AJ3568" s="1">
        <f t="shared" si="1617"/>
        <v>0.87815873599546124</v>
      </c>
      <c r="AK3568" s="1">
        <f t="shared" si="1618"/>
        <v>-2.0229886798934791</v>
      </c>
      <c r="AL3568" s="2">
        <f>AI3568/(K!D$3*AC3568^2)</f>
        <v>2.3724343682840238E-2</v>
      </c>
      <c r="AM3568" s="2">
        <f t="shared" si="1619"/>
        <v>1.2155324831957188E-2</v>
      </c>
      <c r="AN3568" s="4">
        <f t="shared" si="1611"/>
        <v>119.28179201602676</v>
      </c>
      <c r="AO3568" s="4">
        <f t="shared" si="1620"/>
        <v>109.45902831951048</v>
      </c>
      <c r="AP3568" s="4">
        <f t="shared" si="1612"/>
        <v>-1.3343013146551581</v>
      </c>
      <c r="AQ3568" s="4">
        <f t="shared" si="1613"/>
        <v>47.382345508691103</v>
      </c>
      <c r="AR3568" s="4">
        <f t="shared" si="1614"/>
        <v>0</v>
      </c>
      <c r="AS3568" s="11">
        <f t="shared" si="1621"/>
        <v>383.46517265062374</v>
      </c>
      <c r="AT3568" s="12">
        <f t="shared" si="1622"/>
        <v>4.8331358191258812E-2</v>
      </c>
      <c r="AU3568" s="14">
        <f t="shared" si="1623"/>
        <v>87.229737924319892</v>
      </c>
    </row>
    <row r="3569" spans="1:47" x14ac:dyDescent="0.35">
      <c r="A3569" t="s">
        <v>28</v>
      </c>
      <c r="B3569">
        <v>89.2</v>
      </c>
      <c r="C3569" s="1">
        <f t="shared" si="1595"/>
        <v>-3.7289826004150504E-2</v>
      </c>
      <c r="D3569" s="1">
        <f t="shared" si="1596"/>
        <v>4.1879231500828311</v>
      </c>
      <c r="E3569" s="1">
        <f t="shared" si="1597"/>
        <v>-130.67033907911161</v>
      </c>
      <c r="F3569" s="1">
        <f t="shared" si="1598"/>
        <v>-5.3162588360015146</v>
      </c>
      <c r="G3569" s="1">
        <f t="shared" si="1599"/>
        <v>7.4458806678592282E-3</v>
      </c>
      <c r="H3569">
        <v>-0.92930000000000001</v>
      </c>
      <c r="I3569" s="1">
        <f t="shared" si="1600"/>
        <v>54.852000000000004</v>
      </c>
      <c r="J3569">
        <v>6.4443999999999999</v>
      </c>
      <c r="K3569">
        <v>-0.13980000000000001</v>
      </c>
      <c r="L3569">
        <v>0.25900000000000001</v>
      </c>
      <c r="M3569">
        <v>0.64349999999999996</v>
      </c>
      <c r="N3569" s="10">
        <v>1.5555000000000001</v>
      </c>
      <c r="O3569" s="2">
        <f t="shared" si="1615"/>
        <v>-0.13977739955488078</v>
      </c>
      <c r="P3569" s="2">
        <f t="shared" si="1616"/>
        <v>0.25912523789657849</v>
      </c>
      <c r="Q3569">
        <v>4.0960000000000001</v>
      </c>
      <c r="R3569">
        <v>-129.5615</v>
      </c>
      <c r="S3569">
        <v>-6.3663999999999996</v>
      </c>
      <c r="T3569">
        <v>-2.4651000000000001</v>
      </c>
      <c r="U3569">
        <v>29.735700000000001</v>
      </c>
      <c r="V3569">
        <v>-28.1616</v>
      </c>
      <c r="W3569">
        <v>2372</v>
      </c>
      <c r="X3569">
        <v>5.6479999999999997</v>
      </c>
      <c r="Y3569" s="1">
        <f t="shared" si="1601"/>
        <v>0.4299673663072166</v>
      </c>
      <c r="Z3569" s="1">
        <f t="shared" si="1602"/>
        <v>3.6579668727408712</v>
      </c>
      <c r="AA3569" s="1">
        <f t="shared" si="1603"/>
        <v>-124.27764877196086</v>
      </c>
      <c r="AB3569" s="1">
        <f t="shared" si="1604"/>
        <v>-11.370543327500169</v>
      </c>
      <c r="AC3569" s="1">
        <f t="shared" si="1605"/>
        <v>124.85032623702467</v>
      </c>
      <c r="AD3569" s="1">
        <f t="shared" si="1606"/>
        <v>30.036952371707486</v>
      </c>
      <c r="AE3569" s="3">
        <f>AD3569/(K!D$3*AC3569^2)</f>
        <v>0.35796794747571842</v>
      </c>
      <c r="AF3569" s="1">
        <f t="shared" si="1607"/>
        <v>-1.5850528263529853</v>
      </c>
      <c r="AG3569" s="1">
        <f t="shared" si="1608"/>
        <v>-0.16347551312070507</v>
      </c>
      <c r="AH3569" s="1">
        <f t="shared" si="1609"/>
        <v>1.2768327118524141</v>
      </c>
      <c r="AI3569" s="1">
        <f t="shared" si="1610"/>
        <v>2.041915394862396</v>
      </c>
      <c r="AJ3569" s="1">
        <f t="shared" si="1617"/>
        <v>-1.7581907088688691</v>
      </c>
      <c r="AK3569" s="1">
        <f t="shared" si="1618"/>
        <v>1.4163032130128022</v>
      </c>
      <c r="AL3569" s="2">
        <f>AI3569/(K!D$3*AC3569^2)</f>
        <v>2.4334701263050006E-2</v>
      </c>
      <c r="AM3569" s="2">
        <f t="shared" si="1619"/>
        <v>1.2480097199639575E-2</v>
      </c>
      <c r="AN3569" s="4">
        <f t="shared" si="1611"/>
        <v>122.96874080418996</v>
      </c>
      <c r="AO3569" s="4">
        <f t="shared" si="1620"/>
        <v>-77.437639993016433</v>
      </c>
      <c r="AP3569" s="4">
        <f t="shared" si="1612"/>
        <v>6.4405563587434838</v>
      </c>
      <c r="AQ3569" s="4">
        <f t="shared" si="1613"/>
        <v>-95.306045773969061</v>
      </c>
      <c r="AR3569" s="4">
        <f t="shared" si="1614"/>
        <v>0</v>
      </c>
      <c r="AS3569" s="11">
        <f t="shared" si="1621"/>
        <v>231.14696322139616</v>
      </c>
      <c r="AT3569" s="12">
        <f t="shared" si="1622"/>
        <v>5.1841796291817017E-2</v>
      </c>
      <c r="AU3569" s="14">
        <f t="shared" si="1623"/>
        <v>87.028351768753311</v>
      </c>
    </row>
    <row r="3570" spans="1:47" x14ac:dyDescent="0.35">
      <c r="A3570" t="s">
        <v>28</v>
      </c>
      <c r="B3570">
        <v>85.9</v>
      </c>
      <c r="C3570" s="1">
        <f t="shared" si="1595"/>
        <v>-3.6984022339844394E-2</v>
      </c>
      <c r="D3570" s="1">
        <f t="shared" si="1596"/>
        <v>9.2595786684246892</v>
      </c>
      <c r="E3570" s="1">
        <f t="shared" si="1597"/>
        <v>-125.57725861480654</v>
      </c>
      <c r="F3570" s="1">
        <f t="shared" si="1598"/>
        <v>5.3751766023812264E-2</v>
      </c>
      <c r="G3570" s="1">
        <f t="shared" si="1599"/>
        <v>6.6196333356188575E-2</v>
      </c>
      <c r="H3570">
        <v>-3.8694999999999999</v>
      </c>
      <c r="I3570" s="1">
        <f t="shared" si="1600"/>
        <v>54.627000000000002</v>
      </c>
      <c r="J3570">
        <v>5.0481999999999996</v>
      </c>
      <c r="K3570">
        <v>0.1857</v>
      </c>
      <c r="L3570">
        <v>0.15579999999999999</v>
      </c>
      <c r="M3570">
        <v>0.23960000000000001</v>
      </c>
      <c r="N3570" s="10">
        <v>2.0611000000000002</v>
      </c>
      <c r="O3570" s="2">
        <f t="shared" si="1615"/>
        <v>0.18557696001697233</v>
      </c>
      <c r="P3570" s="2">
        <f t="shared" si="1616"/>
        <v>0.15581727617367225</v>
      </c>
      <c r="Q3570">
        <v>9.2601999999999993</v>
      </c>
      <c r="R3570">
        <v>-124.63890000000001</v>
      </c>
      <c r="S3570">
        <v>-1.0780000000000001</v>
      </c>
      <c r="T3570">
        <v>1.6799999999999999E-2</v>
      </c>
      <c r="U3570">
        <v>25.372</v>
      </c>
      <c r="V3570">
        <v>-30.601099999999999</v>
      </c>
      <c r="W3570">
        <v>2468</v>
      </c>
      <c r="X3570">
        <v>5.8730000000000002</v>
      </c>
      <c r="Y3570" s="1">
        <f t="shared" si="1601"/>
        <v>0.44360546412270357</v>
      </c>
      <c r="Z3570" s="1">
        <f t="shared" si="1602"/>
        <v>9.2633049543233206</v>
      </c>
      <c r="AA3570" s="1">
        <f t="shared" si="1603"/>
        <v>-119.94967969694592</v>
      </c>
      <c r="AB3570" s="1">
        <f t="shared" si="1604"/>
        <v>-6.7336558180588195</v>
      </c>
      <c r="AC3570" s="1">
        <f t="shared" si="1605"/>
        <v>120.49513101678751</v>
      </c>
      <c r="AD3570" s="1">
        <f t="shared" si="1606"/>
        <v>25.343754483809359</v>
      </c>
      <c r="AE3570" s="3">
        <f>AD3570/(K!D$3*AC3570^2)</f>
        <v>0.3242646415508354</v>
      </c>
      <c r="AF3570" s="1">
        <f t="shared" si="1607"/>
        <v>1.9651519748056634</v>
      </c>
      <c r="AG3570" s="1">
        <f t="shared" si="1608"/>
        <v>0.14297035375282263</v>
      </c>
      <c r="AH3570" s="1">
        <f t="shared" si="1609"/>
        <v>0.15660941305851139</v>
      </c>
      <c r="AI3570" s="1">
        <f t="shared" si="1610"/>
        <v>1.9765599698449166</v>
      </c>
      <c r="AJ3570" s="1">
        <f t="shared" si="1617"/>
        <v>2.3202841128657177</v>
      </c>
      <c r="AK3570" s="1">
        <f t="shared" si="1618"/>
        <v>0.18491105914636644</v>
      </c>
      <c r="AL3570" s="2">
        <f>AI3570/(K!D$3*AC3570^2)</f>
        <v>2.528940652952362E-2</v>
      </c>
      <c r="AM3570" s="2">
        <f t="shared" si="1619"/>
        <v>1.2989375275877041E-2</v>
      </c>
      <c r="AN3570" s="4">
        <f t="shared" si="1611"/>
        <v>123.52214906169348</v>
      </c>
      <c r="AO3570" s="4">
        <f t="shared" si="1620"/>
        <v>-9.2434658362677347</v>
      </c>
      <c r="AP3570" s="4">
        <f t="shared" si="1612"/>
        <v>-7.6153754186851401</v>
      </c>
      <c r="AQ3570" s="4">
        <f t="shared" si="1613"/>
        <v>122.94017124351772</v>
      </c>
      <c r="AR3570" s="4">
        <f t="shared" si="1614"/>
        <v>0</v>
      </c>
      <c r="AS3570" s="11">
        <f t="shared" si="1621"/>
        <v>94.556459017980927</v>
      </c>
      <c r="AT3570" s="12">
        <f t="shared" si="1622"/>
        <v>5.0049493136828799E-2</v>
      </c>
      <c r="AU3570" s="14">
        <f t="shared" si="1623"/>
        <v>87.131176714677878</v>
      </c>
    </row>
    <row r="3571" spans="1:47" x14ac:dyDescent="0.35">
      <c r="A3571" t="s">
        <v>28</v>
      </c>
      <c r="B3571">
        <v>87.6</v>
      </c>
      <c r="C3571" s="1">
        <f t="shared" si="1595"/>
        <v>-3.8669260616989894E-2</v>
      </c>
      <c r="D3571" s="1">
        <f t="shared" si="1596"/>
        <v>1.2765802740583292</v>
      </c>
      <c r="E3571" s="1">
        <f t="shared" si="1597"/>
        <v>-128.50248718919801</v>
      </c>
      <c r="F3571" s="1">
        <f t="shared" si="1598"/>
        <v>-1.8393584726344108</v>
      </c>
      <c r="G3571" s="1">
        <f t="shared" si="1599"/>
        <v>-8.7189956027344806E-3</v>
      </c>
      <c r="H3571">
        <v>-1.0388999999999999</v>
      </c>
      <c r="I3571" s="1">
        <f t="shared" si="1600"/>
        <v>54.948999999999998</v>
      </c>
      <c r="J3571">
        <v>6.4105999999999996</v>
      </c>
      <c r="K3571">
        <v>0.1721</v>
      </c>
      <c r="L3571">
        <v>6.3600000000000004E-2</v>
      </c>
      <c r="M3571">
        <v>-0.33500000000000002</v>
      </c>
      <c r="N3571" s="10">
        <v>2.6427</v>
      </c>
      <c r="O3571" s="2">
        <f t="shared" si="1615"/>
        <v>0.17209456765041464</v>
      </c>
      <c r="P3571" s="2">
        <f t="shared" si="1616"/>
        <v>6.3641247423925851E-2</v>
      </c>
      <c r="Q3571">
        <v>1.3361000000000001</v>
      </c>
      <c r="R3571">
        <v>-127.4631</v>
      </c>
      <c r="S3571">
        <v>-3.0428000000000002</v>
      </c>
      <c r="T3571">
        <v>1.5391999999999999</v>
      </c>
      <c r="U3571">
        <v>26.878900000000002</v>
      </c>
      <c r="V3571">
        <v>-31.121400000000001</v>
      </c>
      <c r="W3571">
        <v>2352</v>
      </c>
      <c r="X3571">
        <v>5.5510000000000002</v>
      </c>
      <c r="Y3571" s="1">
        <f t="shared" si="1601"/>
        <v>0.43651409888956699</v>
      </c>
      <c r="Z3571" s="1">
        <f t="shared" si="1602"/>
        <v>1.6125215245637399</v>
      </c>
      <c r="AA3571" s="1">
        <f t="shared" si="1603"/>
        <v>-122.63597778287661</v>
      </c>
      <c r="AB3571" s="1">
        <f t="shared" si="1604"/>
        <v>-8.6318234112252963</v>
      </c>
      <c r="AC3571" s="1">
        <f t="shared" si="1605"/>
        <v>122.94995586754784</v>
      </c>
      <c r="AD3571" s="1">
        <f t="shared" si="1606"/>
        <v>26.863970988150665</v>
      </c>
      <c r="AE3571" s="3">
        <f>AD3571/(K!D$3*AC3571^2)</f>
        <v>0.33012703708676955</v>
      </c>
      <c r="AF3571" s="1">
        <f t="shared" si="1607"/>
        <v>1.8915281578101206</v>
      </c>
      <c r="AG3571" s="1">
        <f t="shared" si="1608"/>
        <v>8.3531705506338483E-2</v>
      </c>
      <c r="AH3571" s="1">
        <f t="shared" si="1609"/>
        <v>-0.83341168709488755</v>
      </c>
      <c r="AI3571" s="1">
        <f t="shared" si="1610"/>
        <v>2.0686786502015466</v>
      </c>
      <c r="AJ3571" s="1">
        <f t="shared" si="1617"/>
        <v>2.1625223866548193</v>
      </c>
      <c r="AK3571" s="1">
        <f t="shared" si="1618"/>
        <v>-0.95281237194428003</v>
      </c>
      <c r="AL3571" s="2">
        <f>AI3571/(K!D$3*AC3571^2)</f>
        <v>2.5421660624072445E-2</v>
      </c>
      <c r="AM3571" s="2">
        <f t="shared" si="1619"/>
        <v>1.3060048287630617E-2</v>
      </c>
      <c r="AN3571" s="4">
        <f t="shared" si="1611"/>
        <v>126.72439789793863</v>
      </c>
      <c r="AO3571" s="4">
        <f t="shared" si="1620"/>
        <v>51.282519881827795</v>
      </c>
      <c r="AP3571" s="4">
        <f t="shared" si="1612"/>
        <v>-7.4653545738237534</v>
      </c>
      <c r="AQ3571" s="4">
        <f t="shared" si="1613"/>
        <v>115.64361053794586</v>
      </c>
      <c r="AR3571" s="4">
        <f t="shared" si="1614"/>
        <v>0</v>
      </c>
      <c r="AS3571" s="11">
        <f t="shared" si="1621"/>
        <v>426.22159925660532</v>
      </c>
      <c r="AT3571" s="12">
        <f t="shared" si="1622"/>
        <v>5.387942087497391E-2</v>
      </c>
      <c r="AU3571" s="14">
        <f t="shared" si="1623"/>
        <v>86.911441006626632</v>
      </c>
    </row>
    <row r="3572" spans="1:47" x14ac:dyDescent="0.35">
      <c r="A3572" t="s">
        <v>28</v>
      </c>
      <c r="B3572">
        <v>87.8</v>
      </c>
      <c r="C3572" s="1">
        <f t="shared" si="1595"/>
        <v>-3.93039420334102E-2</v>
      </c>
      <c r="D3572" s="1">
        <f t="shared" si="1596"/>
        <v>0.92134654648584668</v>
      </c>
      <c r="E3572" s="1">
        <f t="shared" si="1597"/>
        <v>-128.80283932743873</v>
      </c>
      <c r="F3572" s="1">
        <f t="shared" si="1598"/>
        <v>3.5308882413560561E-3</v>
      </c>
      <c r="G3572" s="1">
        <f t="shared" si="1599"/>
        <v>-2.4094073302194374E-3</v>
      </c>
      <c r="H3572">
        <v>-1.1677999999999999</v>
      </c>
      <c r="I3572" s="1">
        <f t="shared" si="1600"/>
        <v>55.039000000000001</v>
      </c>
      <c r="J3572">
        <v>6.3735999999999997</v>
      </c>
      <c r="K3572">
        <v>0.1714</v>
      </c>
      <c r="L3572">
        <v>0.2429</v>
      </c>
      <c r="M3572">
        <v>-0.6129</v>
      </c>
      <c r="N3572" s="10">
        <v>3.5171000000000001</v>
      </c>
      <c r="O3572" s="2">
        <f t="shared" si="1615"/>
        <v>0.17133119135297714</v>
      </c>
      <c r="P3572" s="2">
        <f t="shared" si="1616"/>
        <v>0.24288911342542896</v>
      </c>
      <c r="Q3572">
        <v>0.98270000000000002</v>
      </c>
      <c r="R3572">
        <v>-127.6091</v>
      </c>
      <c r="S3572">
        <v>-1.1619999999999999</v>
      </c>
      <c r="T3572">
        <v>1.5609999999999999</v>
      </c>
      <c r="U3572">
        <v>30.372</v>
      </c>
      <c r="V3572">
        <v>-29.654299999999999</v>
      </c>
      <c r="W3572">
        <v>2314</v>
      </c>
      <c r="X3572">
        <v>5.4610000000000003</v>
      </c>
      <c r="Y3572" s="1">
        <f t="shared" si="1601"/>
        <v>0.4390393869975398</v>
      </c>
      <c r="Z3572" s="1">
        <f t="shared" si="1602"/>
        <v>1.2640167880374265</v>
      </c>
      <c r="AA3572" s="1">
        <f t="shared" si="1603"/>
        <v>-122.1355871964941</v>
      </c>
      <c r="AB3572" s="1">
        <f t="shared" si="1604"/>
        <v>-6.5061719586792162</v>
      </c>
      <c r="AC3572" s="1">
        <f t="shared" si="1605"/>
        <v>122.31528797263553</v>
      </c>
      <c r="AD3572" s="1">
        <f t="shared" si="1606"/>
        <v>30.445274563251612</v>
      </c>
      <c r="AE3572" s="3">
        <f>AD3572/(K!D$3*AC3572^2)</f>
        <v>0.37802981121815926</v>
      </c>
      <c r="AF3572" s="1">
        <f t="shared" si="1607"/>
        <v>1.8756241062929793</v>
      </c>
      <c r="AG3572" s="1">
        <f t="shared" si="1608"/>
        <v>-2.8545571810418835E-2</v>
      </c>
      <c r="AH3572" s="1">
        <f t="shared" si="1609"/>
        <v>0.90026064028535657</v>
      </c>
      <c r="AI3572" s="1">
        <f t="shared" si="1610"/>
        <v>2.0806849492953807</v>
      </c>
      <c r="AJ3572" s="1">
        <f t="shared" si="1617"/>
        <v>2.1692221123561231</v>
      </c>
      <c r="AK3572" s="1">
        <f t="shared" si="1618"/>
        <v>1.0411815892314151</v>
      </c>
      <c r="AL3572" s="2">
        <f>AI3572/(K!D$3*AC3572^2)</f>
        <v>2.5835238797156438E-2</v>
      </c>
      <c r="AM3572" s="2">
        <f t="shared" si="1619"/>
        <v>1.3281247643134016E-2</v>
      </c>
      <c r="AN3572" s="4">
        <f t="shared" si="1611"/>
        <v>128.20551080795164</v>
      </c>
      <c r="AO3572" s="4">
        <f t="shared" si="1620"/>
        <v>-55.483398983877528</v>
      </c>
      <c r="AP3572" s="4">
        <f t="shared" si="1612"/>
        <v>-6.7206384687324547</v>
      </c>
      <c r="AQ3572" s="4">
        <f t="shared" si="1613"/>
        <v>115.38231431764686</v>
      </c>
      <c r="AR3572" s="4">
        <f t="shared" si="1614"/>
        <v>0</v>
      </c>
      <c r="AS3572" s="11">
        <f t="shared" si="1621"/>
        <v>115.64003926918259</v>
      </c>
      <c r="AT3572" s="12">
        <f t="shared" si="1622"/>
        <v>5.5404282976642884E-2</v>
      </c>
      <c r="AU3572" s="14">
        <f t="shared" si="1623"/>
        <v>86.823942113525632</v>
      </c>
    </row>
    <row r="3573" spans="1:47" x14ac:dyDescent="0.35">
      <c r="A3573" t="s">
        <v>28</v>
      </c>
      <c r="B3573">
        <v>86.7</v>
      </c>
      <c r="C3573" s="1">
        <f t="shared" si="1595"/>
        <v>-4.3300181137390086E-2</v>
      </c>
      <c r="D3573" s="1">
        <f t="shared" si="1596"/>
        <v>4.3142622064966245</v>
      </c>
      <c r="E3573" s="1">
        <f t="shared" si="1597"/>
        <v>-127.10060241025612</v>
      </c>
      <c r="F3573" s="1">
        <f t="shared" si="1598"/>
        <v>-2.6847265817312129</v>
      </c>
      <c r="G3573" s="1">
        <f t="shared" si="1599"/>
        <v>-9.0234200813057441E-3</v>
      </c>
      <c r="H3573">
        <v>-0.35630000000000001</v>
      </c>
      <c r="I3573" s="1">
        <f t="shared" si="1600"/>
        <v>55.481999999999999</v>
      </c>
      <c r="J3573">
        <v>5.9302999999999999</v>
      </c>
      <c r="K3573">
        <v>-3.56E-2</v>
      </c>
      <c r="L3573">
        <v>0.32079999999999997</v>
      </c>
      <c r="M3573">
        <v>1.4433</v>
      </c>
      <c r="N3573" s="10">
        <v>1.9511000000000001</v>
      </c>
      <c r="O3573" s="2">
        <f t="shared" si="1615"/>
        <v>-3.5576386723564113E-2</v>
      </c>
      <c r="P3573" s="2">
        <f t="shared" si="1616"/>
        <v>0.32084827633004442</v>
      </c>
      <c r="Q3573">
        <v>4.2648999999999999</v>
      </c>
      <c r="R3573">
        <v>-126.10850000000001</v>
      </c>
      <c r="S3573">
        <v>-3.9154</v>
      </c>
      <c r="T3573">
        <v>-1.1399999999999999</v>
      </c>
      <c r="U3573">
        <v>22.912199999999999</v>
      </c>
      <c r="V3573">
        <v>-28.421900000000001</v>
      </c>
      <c r="W3573">
        <v>2658</v>
      </c>
      <c r="X3573">
        <v>5.0179999999999998</v>
      </c>
      <c r="Y3573" s="1">
        <f t="shared" si="1601"/>
        <v>0.44306853060434026</v>
      </c>
      <c r="Z3573" s="1">
        <f t="shared" si="1602"/>
        <v>4.0617131440521508</v>
      </c>
      <c r="AA3573" s="1">
        <f t="shared" si="1603"/>
        <v>-122.02476501679973</v>
      </c>
      <c r="AB3573" s="1">
        <f t="shared" si="1604"/>
        <v>-8.9811513167229613</v>
      </c>
      <c r="AC3573" s="1">
        <f t="shared" si="1605"/>
        <v>122.42222784300094</v>
      </c>
      <c r="AD3573" s="1">
        <f t="shared" si="1606"/>
        <v>23.150896710459175</v>
      </c>
      <c r="AE3573" s="3">
        <f>AD3573/(K!D$3*AC3573^2)</f>
        <v>0.28695572846603801</v>
      </c>
      <c r="AF3573" s="1">
        <f t="shared" si="1607"/>
        <v>-0.37190172959393897</v>
      </c>
      <c r="AG3573" s="1">
        <f t="shared" si="1608"/>
        <v>-0.16353371924624582</v>
      </c>
      <c r="AH3573" s="1">
        <f t="shared" si="1609"/>
        <v>2.0537016769348071</v>
      </c>
      <c r="AI3573" s="1">
        <f t="shared" si="1610"/>
        <v>2.0935005974802854</v>
      </c>
      <c r="AJ3573" s="1">
        <f t="shared" si="1617"/>
        <v>-0.43804755269909001</v>
      </c>
      <c r="AK3573" s="1">
        <f t="shared" si="1618"/>
        <v>2.4189696416243041</v>
      </c>
      <c r="AL3573" s="2">
        <f>AI3573/(K!D$3*AC3573^2)</f>
        <v>2.5948972798217198E-2</v>
      </c>
      <c r="AM3573" s="2">
        <f t="shared" si="1619"/>
        <v>1.3342129177402177E-2</v>
      </c>
      <c r="AN3573" s="4">
        <f t="shared" si="1611"/>
        <v>128.90581121302239</v>
      </c>
      <c r="AO3573" s="4">
        <f t="shared" si="1620"/>
        <v>-126.78338202021922</v>
      </c>
      <c r="AP3573" s="4">
        <f t="shared" si="1612"/>
        <v>-2.5155578668187673</v>
      </c>
      <c r="AQ3573" s="4">
        <f t="shared" si="1613"/>
        <v>-23.15932159242157</v>
      </c>
      <c r="AR3573" s="4">
        <f t="shared" si="1614"/>
        <v>0</v>
      </c>
      <c r="AS3573" s="11">
        <f t="shared" si="1621"/>
        <v>190.26437071835261</v>
      </c>
      <c r="AT3573" s="12">
        <f t="shared" si="1622"/>
        <v>4.8497295414982086E-2</v>
      </c>
      <c r="AU3573" s="14">
        <f t="shared" si="1623"/>
        <v>87.220219259557652</v>
      </c>
    </row>
    <row r="3574" spans="1:47" x14ac:dyDescent="0.35">
      <c r="A3574" t="s">
        <v>28</v>
      </c>
      <c r="B3574">
        <v>89.1</v>
      </c>
      <c r="C3574" s="1">
        <f t="shared" si="1595"/>
        <v>-4.1329635948755522E-2</v>
      </c>
      <c r="D3574" s="1">
        <f t="shared" si="1596"/>
        <v>3.7490111275606033</v>
      </c>
      <c r="E3574" s="1">
        <f t="shared" si="1597"/>
        <v>-130.52024649612792</v>
      </c>
      <c r="F3574" s="1">
        <f t="shared" si="1598"/>
        <v>-3.8509530874912201</v>
      </c>
      <c r="G3574" s="1">
        <f t="shared" si="1599"/>
        <v>5.3747327265895706E-2</v>
      </c>
      <c r="H3574">
        <v>-0.45390000000000003</v>
      </c>
      <c r="I3574" s="1">
        <f t="shared" si="1600"/>
        <v>55.371000000000002</v>
      </c>
      <c r="J3574">
        <v>5.8731</v>
      </c>
      <c r="K3574">
        <v>0.14280000000000001</v>
      </c>
      <c r="L3574">
        <v>0.26600000000000001</v>
      </c>
      <c r="M3574">
        <v>1.2385999999999999</v>
      </c>
      <c r="N3574" s="10">
        <v>1.5306999999999999</v>
      </c>
      <c r="O3574" s="2">
        <f t="shared" si="1615"/>
        <v>0.1427374039511069</v>
      </c>
      <c r="P3574" s="2">
        <f t="shared" si="1616"/>
        <v>0.26593014712496998</v>
      </c>
      <c r="Q3574">
        <v>3.7795000000000001</v>
      </c>
      <c r="R3574">
        <v>-129.39009999999999</v>
      </c>
      <c r="S3574">
        <v>-5.0301</v>
      </c>
      <c r="T3574">
        <v>0.73770000000000002</v>
      </c>
      <c r="U3574">
        <v>27.3447</v>
      </c>
      <c r="V3574">
        <v>-28.5303</v>
      </c>
      <c r="W3574">
        <v>2618</v>
      </c>
      <c r="X3574">
        <v>5.1289999999999996</v>
      </c>
      <c r="Y3574" s="1">
        <f t="shared" si="1601"/>
        <v>0.4330209119971265</v>
      </c>
      <c r="Z3574" s="1">
        <f t="shared" si="1602"/>
        <v>3.9087308909507432</v>
      </c>
      <c r="AA3574" s="1">
        <f t="shared" si="1603"/>
        <v>-124.59983302998401</v>
      </c>
      <c r="AB3574" s="1">
        <f t="shared" si="1604"/>
        <v>-10.028061350267031</v>
      </c>
      <c r="AC3574" s="1">
        <f t="shared" si="1605"/>
        <v>125.06381803992107</v>
      </c>
      <c r="AD3574" s="1">
        <f t="shared" si="1606"/>
        <v>27.512360365652636</v>
      </c>
      <c r="AE3574" s="3">
        <f>AD3574/(K!D$3*AC3574^2)</f>
        <v>0.32676243524830595</v>
      </c>
      <c r="AF3574" s="1">
        <f t="shared" si="1607"/>
        <v>1.5975683018766347</v>
      </c>
      <c r="AG3574" s="1">
        <f t="shared" si="1608"/>
        <v>-6.5589894770525348E-2</v>
      </c>
      <c r="AH3574" s="1">
        <f t="shared" si="1609"/>
        <v>1.4376611794887602</v>
      </c>
      <c r="AI3574" s="1">
        <f t="shared" si="1610"/>
        <v>2.1502084039613498</v>
      </c>
      <c r="AJ3574" s="1">
        <f t="shared" si="1617"/>
        <v>1.7973324940491653</v>
      </c>
      <c r="AK3574" s="1">
        <f t="shared" si="1618"/>
        <v>1.6174301595073413</v>
      </c>
      <c r="AL3574" s="2">
        <f>AI3574/(K!D$3*AC3574^2)</f>
        <v>2.5537879158014472E-2</v>
      </c>
      <c r="AM3574" s="2">
        <f t="shared" si="1619"/>
        <v>1.3122177176472467E-2</v>
      </c>
      <c r="AN3574" s="4">
        <f t="shared" si="1611"/>
        <v>129.51636794989579</v>
      </c>
      <c r="AO3574" s="4">
        <f t="shared" si="1620"/>
        <v>-86.592075739664281</v>
      </c>
      <c r="AP3574" s="4">
        <f t="shared" si="1612"/>
        <v>-10.422419360408677</v>
      </c>
      <c r="AQ3574" s="4">
        <f t="shared" si="1613"/>
        <v>95.747977319130982</v>
      </c>
      <c r="AR3574" s="4">
        <f t="shared" si="1614"/>
        <v>0</v>
      </c>
      <c r="AS3574" s="11">
        <f t="shared" si="1621"/>
        <v>131.98423438138954</v>
      </c>
      <c r="AT3574" s="12">
        <f t="shared" si="1622"/>
        <v>4.9471492723413217E-2</v>
      </c>
      <c r="AU3574" s="14">
        <f t="shared" si="1623"/>
        <v>87.164334776280967</v>
      </c>
    </row>
    <row r="3575" spans="1:47" x14ac:dyDescent="0.35">
      <c r="A3575" t="s">
        <v>28</v>
      </c>
      <c r="B3575">
        <v>86.9</v>
      </c>
      <c r="C3575" s="1">
        <f t="shared" si="1595"/>
        <v>-4.1991554971169659E-2</v>
      </c>
      <c r="D3575" s="1">
        <f t="shared" si="1596"/>
        <v>1.145939087473725</v>
      </c>
      <c r="E3575" s="1">
        <f t="shared" si="1597"/>
        <v>-127.46756809086773</v>
      </c>
      <c r="F3575" s="1">
        <f t="shared" si="1598"/>
        <v>-2.2156143745351802</v>
      </c>
      <c r="G3575" s="1">
        <f t="shared" si="1599"/>
        <v>-6.5933517976901612E-3</v>
      </c>
      <c r="H3575">
        <v>-0.4713</v>
      </c>
      <c r="I3575" s="1">
        <f t="shared" si="1600"/>
        <v>55.33</v>
      </c>
      <c r="J3575">
        <v>5.8734000000000002</v>
      </c>
      <c r="K3575">
        <v>-0.15509999999999999</v>
      </c>
      <c r="L3575">
        <v>0.26190000000000002</v>
      </c>
      <c r="M3575">
        <v>-0.14169999999999999</v>
      </c>
      <c r="N3575" s="10">
        <v>2.0465</v>
      </c>
      <c r="O3575" s="2">
        <f t="shared" si="1615"/>
        <v>-0.15508325651764765</v>
      </c>
      <c r="P3575" s="2">
        <f t="shared" si="1616"/>
        <v>0.26189668571552982</v>
      </c>
      <c r="Q3575">
        <v>1.0698000000000001</v>
      </c>
      <c r="R3575">
        <v>-126.393</v>
      </c>
      <c r="S3575">
        <v>-3.4357000000000002</v>
      </c>
      <c r="T3575">
        <v>-1.8131999999999999</v>
      </c>
      <c r="U3575">
        <v>25.5901</v>
      </c>
      <c r="V3575">
        <v>-29.055499999999999</v>
      </c>
      <c r="W3575">
        <v>2500</v>
      </c>
      <c r="X3575">
        <v>5.17</v>
      </c>
      <c r="Y3575" s="1">
        <f t="shared" si="1601"/>
        <v>0.44262299741740835</v>
      </c>
      <c r="Z3575" s="1">
        <f t="shared" si="1602"/>
        <v>0.7446570780151025</v>
      </c>
      <c r="AA3575" s="1">
        <f t="shared" si="1603"/>
        <v>-121.80418470776212</v>
      </c>
      <c r="AB3575" s="1">
        <f t="shared" si="1604"/>
        <v>-8.6459306252659331</v>
      </c>
      <c r="AC3575" s="1">
        <f t="shared" si="1605"/>
        <v>122.11292332453343</v>
      </c>
      <c r="AD3575" s="1">
        <f t="shared" si="1606"/>
        <v>25.757255893381259</v>
      </c>
      <c r="AE3575" s="3">
        <f>AD3575/(K!D$3*AC3575^2)</f>
        <v>0.32088097971992285</v>
      </c>
      <c r="AF3575" s="1">
        <f t="shared" si="1607"/>
        <v>-1.6561296229337006</v>
      </c>
      <c r="AG3575" s="1">
        <f t="shared" si="1608"/>
        <v>-0.10203371515600423</v>
      </c>
      <c r="AH3575" s="1">
        <f t="shared" si="1609"/>
        <v>1.2948154833370928</v>
      </c>
      <c r="AI3575" s="1">
        <f t="shared" si="1610"/>
        <v>2.1046907950757343</v>
      </c>
      <c r="AJ3575" s="1">
        <f t="shared" si="1617"/>
        <v>-1.9467649814397598</v>
      </c>
      <c r="AK3575" s="1">
        <f t="shared" si="1618"/>
        <v>1.5220435680157867</v>
      </c>
      <c r="AL3575" s="2">
        <f>AI3575/(K!D$3*AC3575^2)</f>
        <v>2.6219999798384901E-2</v>
      </c>
      <c r="AM3575" s="2">
        <f t="shared" si="1619"/>
        <v>1.348729933799789E-2</v>
      </c>
      <c r="AN3575" s="4">
        <f t="shared" si="1611"/>
        <v>129.97915255936812</v>
      </c>
      <c r="AO3575" s="4">
        <f t="shared" si="1620"/>
        <v>-80.207749608493486</v>
      </c>
      <c r="AP3575" s="4">
        <f t="shared" si="1612"/>
        <v>6.7538945505261134</v>
      </c>
      <c r="AQ3575" s="4">
        <f t="shared" si="1613"/>
        <v>-102.05724820507891</v>
      </c>
      <c r="AR3575" s="4">
        <f t="shared" si="1614"/>
        <v>0</v>
      </c>
      <c r="AS3575" s="11">
        <f t="shared" si="1621"/>
        <v>231.980558563106</v>
      </c>
      <c r="AT3575" s="12">
        <f t="shared" si="1622"/>
        <v>5.1991661023747249E-2</v>
      </c>
      <c r="AU3575" s="14">
        <f t="shared" si="1623"/>
        <v>87.019753556707741</v>
      </c>
    </row>
    <row r="3576" spans="1:47" x14ac:dyDescent="0.35">
      <c r="A3576" t="s">
        <v>28</v>
      </c>
      <c r="B3576">
        <v>88</v>
      </c>
      <c r="C3576" s="1">
        <f t="shared" si="1595"/>
        <v>-3.5467039478095631E-2</v>
      </c>
      <c r="D3576" s="1">
        <f t="shared" si="1596"/>
        <v>6.6731703782277965</v>
      </c>
      <c r="E3576" s="1">
        <f t="shared" si="1597"/>
        <v>-128.79145034139495</v>
      </c>
      <c r="F3576" s="1">
        <f t="shared" si="1598"/>
        <v>-3.8990363926440161</v>
      </c>
      <c r="G3576" s="1">
        <f t="shared" si="1599"/>
        <v>4.966410081088668E-2</v>
      </c>
      <c r="H3576">
        <v>-2.1977000000000002</v>
      </c>
      <c r="I3576" s="1">
        <f t="shared" si="1600"/>
        <v>54.55</v>
      </c>
      <c r="J3576">
        <v>6.4249000000000001</v>
      </c>
      <c r="K3576">
        <v>0.1905</v>
      </c>
      <c r="L3576">
        <v>0.12429999999999999</v>
      </c>
      <c r="M3576">
        <v>0.74570000000000003</v>
      </c>
      <c r="N3576" s="10">
        <v>1.9213</v>
      </c>
      <c r="O3576" s="2">
        <f t="shared" si="1615"/>
        <v>0.19036177303205948</v>
      </c>
      <c r="P3576" s="2">
        <f t="shared" si="1616"/>
        <v>0.12436812513507745</v>
      </c>
      <c r="Q3576">
        <v>6.6929999999999996</v>
      </c>
      <c r="R3576">
        <v>-127.7848</v>
      </c>
      <c r="S3576">
        <v>-4.9626999999999999</v>
      </c>
      <c r="T3576">
        <v>0.55910000000000004</v>
      </c>
      <c r="U3576">
        <v>28.3827</v>
      </c>
      <c r="V3576">
        <v>-29.990200000000002</v>
      </c>
      <c r="W3576">
        <v>2530</v>
      </c>
      <c r="X3576">
        <v>5.95</v>
      </c>
      <c r="Y3576" s="1">
        <f t="shared" si="1601"/>
        <v>0.43323483029484011</v>
      </c>
      <c r="Z3576" s="1">
        <f t="shared" si="1602"/>
        <v>6.7942811750367191</v>
      </c>
      <c r="AA3576" s="1">
        <f t="shared" si="1603"/>
        <v>-122.64326323249027</v>
      </c>
      <c r="AB3576" s="1">
        <f t="shared" si="1604"/>
        <v>-10.395435996398174</v>
      </c>
      <c r="AC3576" s="1">
        <f t="shared" si="1605"/>
        <v>123.27042371369772</v>
      </c>
      <c r="AD3576" s="1">
        <f t="shared" si="1606"/>
        <v>28.391642637664365</v>
      </c>
      <c r="AE3576" s="3">
        <f>AD3576/(K!D$3*AC3576^2)</f>
        <v>0.34708862512705912</v>
      </c>
      <c r="AF3576" s="1">
        <f t="shared" si="1607"/>
        <v>2.1239587657123291</v>
      </c>
      <c r="AG3576" s="1">
        <f t="shared" si="1608"/>
        <v>0.13550495748841485</v>
      </c>
      <c r="AH3576" s="1">
        <f t="shared" si="1609"/>
        <v>-0.21047670466953861</v>
      </c>
      <c r="AI3576" s="1">
        <f t="shared" si="1610"/>
        <v>2.1386591301931981</v>
      </c>
      <c r="AJ3576" s="1">
        <f t="shared" si="1617"/>
        <v>2.391905741114563</v>
      </c>
      <c r="AK3576" s="1">
        <f t="shared" si="1618"/>
        <v>-0.23702929002065676</v>
      </c>
      <c r="AL3576" s="2">
        <f>AI3576/(K!D$3*AC3576^2)</f>
        <v>2.6145167667384211E-2</v>
      </c>
      <c r="AM3576" s="2">
        <f t="shared" si="1619"/>
        <v>1.3447204323469072E-2</v>
      </c>
      <c r="AN3576" s="4">
        <f t="shared" si="1611"/>
        <v>130.82115199679984</v>
      </c>
      <c r="AO3576" s="4">
        <f t="shared" si="1620"/>
        <v>13.508292610797353</v>
      </c>
      <c r="AP3576" s="4">
        <f t="shared" si="1612"/>
        <v>-10.246741448891775</v>
      </c>
      <c r="AQ3576" s="4">
        <f t="shared" si="1613"/>
        <v>129.7177864835445</v>
      </c>
      <c r="AR3576" s="4">
        <f t="shared" si="1614"/>
        <v>0</v>
      </c>
      <c r="AS3576" s="11">
        <f t="shared" si="1621"/>
        <v>444.34067030811559</v>
      </c>
      <c r="AT3576" s="12">
        <f t="shared" si="1622"/>
        <v>5.1707965216126417E-2</v>
      </c>
      <c r="AU3576" s="14">
        <f t="shared" si="1623"/>
        <v>87.03603002278075</v>
      </c>
    </row>
    <row r="3577" spans="1:47" x14ac:dyDescent="0.35">
      <c r="A3577" t="s">
        <v>28</v>
      </c>
      <c r="B3577">
        <v>89.1</v>
      </c>
      <c r="C3577" s="1">
        <f t="shared" si="1595"/>
        <v>-3.7027752872933105E-2</v>
      </c>
      <c r="D3577" s="1">
        <f t="shared" si="1596"/>
        <v>7.8736323795990373</v>
      </c>
      <c r="E3577" s="1">
        <f t="shared" si="1597"/>
        <v>-130.33818536334621</v>
      </c>
      <c r="F3577" s="1">
        <f t="shared" si="1598"/>
        <v>-4.189049909801982</v>
      </c>
      <c r="G3577" s="1">
        <f t="shared" si="1599"/>
        <v>4.5489530114579679E-2</v>
      </c>
      <c r="H3577">
        <v>-2.6705999999999999</v>
      </c>
      <c r="I3577" s="1">
        <f t="shared" si="1600"/>
        <v>54.807000000000002</v>
      </c>
      <c r="J3577">
        <v>6.0811999999999999</v>
      </c>
      <c r="K3577">
        <v>0.1827</v>
      </c>
      <c r="L3577">
        <v>7.0900000000000005E-2</v>
      </c>
      <c r="M3577">
        <v>0.73719999999999997</v>
      </c>
      <c r="N3577" s="10">
        <v>1.4703999999999999</v>
      </c>
      <c r="O3577" s="2">
        <f t="shared" si="1615"/>
        <v>0.18252986048540176</v>
      </c>
      <c r="P3577" s="2">
        <f t="shared" si="1616"/>
        <v>7.085878962437997E-2</v>
      </c>
      <c r="Q3577">
        <v>7.8845999999999998</v>
      </c>
      <c r="R3577">
        <v>-129.3049</v>
      </c>
      <c r="S3577">
        <v>-5.3186999999999998</v>
      </c>
      <c r="T3577">
        <v>0.29620000000000002</v>
      </c>
      <c r="U3577">
        <v>27.9057</v>
      </c>
      <c r="V3577">
        <v>-30.508199999999999</v>
      </c>
      <c r="W3577">
        <v>2085</v>
      </c>
      <c r="X3577">
        <v>5.6929999999999996</v>
      </c>
      <c r="Y3577" s="1">
        <f t="shared" si="1601"/>
        <v>0.42936454640881827</v>
      </c>
      <c r="Z3577" s="1">
        <f t="shared" si="1602"/>
        <v>7.9372212689221833</v>
      </c>
      <c r="AA3577" s="1">
        <f t="shared" si="1603"/>
        <v>-124.34732625198593</v>
      </c>
      <c r="AB3577" s="1">
        <f t="shared" si="1604"/>
        <v>-10.738619637176736</v>
      </c>
      <c r="AC3577" s="1">
        <f t="shared" si="1605"/>
        <v>125.06228439942083</v>
      </c>
      <c r="AD3577" s="1">
        <f t="shared" si="1606"/>
        <v>27.870405427025286</v>
      </c>
      <c r="AE3577" s="3">
        <f>AD3577/(K!D$3*AC3577^2)</f>
        <v>0.331023030652078</v>
      </c>
      <c r="AF3577" s="1">
        <f t="shared" si="1607"/>
        <v>2.065027235094818</v>
      </c>
      <c r="AG3577" s="1">
        <f t="shared" si="1608"/>
        <v>0.19462457024811641</v>
      </c>
      <c r="AH3577" s="1">
        <f t="shared" si="1609"/>
        <v>-0.72732502927634357</v>
      </c>
      <c r="AI3577" s="1">
        <f t="shared" si="1610"/>
        <v>2.1980031627000556</v>
      </c>
      <c r="AJ3577" s="1">
        <f t="shared" si="1617"/>
        <v>2.2841751162801351</v>
      </c>
      <c r="AK3577" s="1">
        <f t="shared" si="1618"/>
        <v>-0.80451129413044398</v>
      </c>
      <c r="AL3577" s="2">
        <f>AI3577/(K!D$3*AC3577^2)</f>
        <v>2.6106174530001563E-2</v>
      </c>
      <c r="AM3577" s="2">
        <f t="shared" si="1619"/>
        <v>1.3426315659225712E-2</v>
      </c>
      <c r="AN3577" s="4">
        <f t="shared" si="1611"/>
        <v>132.51660082883535</v>
      </c>
      <c r="AO3577" s="4">
        <f t="shared" si="1620"/>
        <v>44.606947634700788</v>
      </c>
      <c r="AP3577" s="4">
        <f t="shared" si="1612"/>
        <v>-7.9073028530685692</v>
      </c>
      <c r="AQ3577" s="4">
        <f t="shared" si="1613"/>
        <v>124.53250290399612</v>
      </c>
      <c r="AR3577" s="4">
        <f t="shared" si="1614"/>
        <v>0</v>
      </c>
      <c r="AS3577" s="11">
        <f t="shared" si="1621"/>
        <v>430.59718244662912</v>
      </c>
      <c r="AT3577" s="12">
        <f t="shared" si="1622"/>
        <v>6.3557122699681223E-2</v>
      </c>
      <c r="AU3577" s="14">
        <f t="shared" si="1623"/>
        <v>86.355988962362986</v>
      </c>
    </row>
    <row r="3578" spans="1:47" x14ac:dyDescent="0.35">
      <c r="A3578" t="s">
        <v>28</v>
      </c>
      <c r="B3578">
        <v>88.3</v>
      </c>
      <c r="C3578" s="1">
        <f t="shared" si="1595"/>
        <v>-3.7043330861142393E-2</v>
      </c>
      <c r="D3578" s="1">
        <f t="shared" si="1596"/>
        <v>-0.40375260879307395</v>
      </c>
      <c r="E3578" s="1">
        <f t="shared" si="1597"/>
        <v>-129.41909933085611</v>
      </c>
      <c r="F3578" s="1">
        <f t="shared" si="1598"/>
        <v>-2.0431284009797324</v>
      </c>
      <c r="G3578" s="1">
        <f t="shared" si="1599"/>
        <v>6.83330651121139E-2</v>
      </c>
      <c r="H3578">
        <v>-0.95420000000000005</v>
      </c>
      <c r="I3578" s="1">
        <f t="shared" si="1600"/>
        <v>54.774000000000001</v>
      </c>
      <c r="J3578">
        <v>6.5026999999999999</v>
      </c>
      <c r="K3578">
        <v>0.1133</v>
      </c>
      <c r="L3578">
        <v>0.30730000000000002</v>
      </c>
      <c r="M3578">
        <v>-1.0073000000000001</v>
      </c>
      <c r="N3578" s="10">
        <v>2.9436</v>
      </c>
      <c r="O3578" s="2">
        <f t="shared" si="1615"/>
        <v>0.11336045786874557</v>
      </c>
      <c r="P3578" s="2">
        <f t="shared" si="1616"/>
        <v>0.30740614202111294</v>
      </c>
      <c r="Q3578">
        <v>-0.35570000000000002</v>
      </c>
      <c r="R3578">
        <v>-128.3331</v>
      </c>
      <c r="S3578">
        <v>-3.0966999999999998</v>
      </c>
      <c r="T3578">
        <v>1.2971999999999999</v>
      </c>
      <c r="U3578">
        <v>29.317</v>
      </c>
      <c r="V3578">
        <v>-28.441600000000001</v>
      </c>
      <c r="W3578">
        <v>2275</v>
      </c>
      <c r="X3578">
        <v>5.726</v>
      </c>
      <c r="Y3578" s="1">
        <f t="shared" si="1601"/>
        <v>0.43357550462703709</v>
      </c>
      <c r="Z3578" s="1">
        <f t="shared" si="1602"/>
        <v>-0.12253553649197774</v>
      </c>
      <c r="AA3578" s="1">
        <f t="shared" si="1603"/>
        <v>-123.0635327962807</v>
      </c>
      <c r="AB3578" s="1">
        <f t="shared" si="1604"/>
        <v>-8.2089189371799023</v>
      </c>
      <c r="AC3578" s="1">
        <f t="shared" si="1605"/>
        <v>123.33707662084483</v>
      </c>
      <c r="AD3578" s="1">
        <f t="shared" si="1606"/>
        <v>29.501684431141051</v>
      </c>
      <c r="AE3578" s="3">
        <f>AD3578/(K!D$3*AC3578^2)</f>
        <v>0.36026921319195759</v>
      </c>
      <c r="AF3578" s="1">
        <f t="shared" si="1607"/>
        <v>1.2678900404304221</v>
      </c>
      <c r="AG3578" s="1">
        <f t="shared" si="1608"/>
        <v>-0.11925395547649131</v>
      </c>
      <c r="AH3578" s="1">
        <f t="shared" si="1609"/>
        <v>1.7688628168544582</v>
      </c>
      <c r="AI3578" s="1">
        <f t="shared" si="1610"/>
        <v>2.1795968263350298</v>
      </c>
      <c r="AJ3578" s="1">
        <f t="shared" si="1617"/>
        <v>1.4300865338699</v>
      </c>
      <c r="AK3578" s="1">
        <f t="shared" si="1618"/>
        <v>1.9951469086293829</v>
      </c>
      <c r="AL3578" s="2">
        <f>AI3578/(K!D$3*AC3578^2)</f>
        <v>2.6616840659800856E-2</v>
      </c>
      <c r="AM3578" s="2">
        <f t="shared" si="1619"/>
        <v>1.3700088458281455E-2</v>
      </c>
      <c r="AN3578" s="4">
        <f t="shared" si="1611"/>
        <v>133.35340162263023</v>
      </c>
      <c r="AO3578" s="4">
        <f t="shared" si="1620"/>
        <v>-108.46921854101849</v>
      </c>
      <c r="AP3578" s="4">
        <f t="shared" si="1612"/>
        <v>-5.0554762869896717</v>
      </c>
      <c r="AQ3578" s="4">
        <f t="shared" si="1613"/>
        <v>77.408013234670875</v>
      </c>
      <c r="AR3578" s="4">
        <f t="shared" si="1614"/>
        <v>0</v>
      </c>
      <c r="AS3578" s="11">
        <f t="shared" si="1621"/>
        <v>144.36770548126987</v>
      </c>
      <c r="AT3578" s="12">
        <f t="shared" si="1622"/>
        <v>5.8616879834123177E-2</v>
      </c>
      <c r="AU3578" s="14">
        <f t="shared" si="1623"/>
        <v>86.639573930950917</v>
      </c>
    </row>
    <row r="3579" spans="1:47" x14ac:dyDescent="0.35">
      <c r="A3579" t="s">
        <v>28</v>
      </c>
      <c r="B3579">
        <v>85.1</v>
      </c>
      <c r="C3579" s="1">
        <f t="shared" si="1595"/>
        <v>-3.8495088502398293E-2</v>
      </c>
      <c r="D3579" s="1">
        <f t="shared" si="1596"/>
        <v>8.4481201956912439</v>
      </c>
      <c r="E3579" s="1">
        <f t="shared" si="1597"/>
        <v>-124.4348230159066</v>
      </c>
      <c r="F3579" s="1">
        <f t="shared" si="1598"/>
        <v>-2.7948803483631615</v>
      </c>
      <c r="G3579" s="1">
        <f t="shared" si="1599"/>
        <v>6.0746951778654079E-2</v>
      </c>
      <c r="H3579">
        <v>-3.8193999999999999</v>
      </c>
      <c r="I3579" s="1">
        <f t="shared" si="1600"/>
        <v>54.769999999999996</v>
      </c>
      <c r="J3579">
        <v>5.2382999999999997</v>
      </c>
      <c r="K3579">
        <v>0.17299999999999999</v>
      </c>
      <c r="L3579">
        <v>4.9200000000000001E-2</v>
      </c>
      <c r="M3579">
        <v>-2.4199999999999999E-2</v>
      </c>
      <c r="N3579" s="10">
        <v>0.81759999999999999</v>
      </c>
      <c r="O3579" s="2">
        <f t="shared" si="1615"/>
        <v>0.172939270114425</v>
      </c>
      <c r="P3579" s="2">
        <f t="shared" si="1616"/>
        <v>4.926766808784766E-2</v>
      </c>
      <c r="Q3579">
        <v>8.4426000000000005</v>
      </c>
      <c r="R3579">
        <v>-123.389</v>
      </c>
      <c r="S3579">
        <v>-3.9912999999999998</v>
      </c>
      <c r="T3579">
        <v>-0.1434</v>
      </c>
      <c r="U3579">
        <v>27.1677</v>
      </c>
      <c r="V3579">
        <v>-31.079799999999999</v>
      </c>
      <c r="W3579">
        <v>2214</v>
      </c>
      <c r="X3579">
        <v>5.73</v>
      </c>
      <c r="Y3579" s="1">
        <f t="shared" si="1601"/>
        <v>0.4509660983854239</v>
      </c>
      <c r="Z3579" s="1">
        <f t="shared" si="1602"/>
        <v>8.4157859264370085</v>
      </c>
      <c r="AA3579" s="1">
        <f t="shared" si="1603"/>
        <v>-118.30896718035376</v>
      </c>
      <c r="AB3579" s="1">
        <f t="shared" si="1604"/>
        <v>-9.8028484206628104</v>
      </c>
      <c r="AC3579" s="1">
        <f t="shared" si="1605"/>
        <v>119.01232291321823</v>
      </c>
      <c r="AD3579" s="1">
        <f t="shared" si="1606"/>
        <v>27.107408284618277</v>
      </c>
      <c r="AE3579" s="3">
        <f>AD3579/(K!D$3*AC3579^2)</f>
        <v>0.355526331699554</v>
      </c>
      <c r="AF3579" s="1">
        <f t="shared" si="1607"/>
        <v>1.7734615447513036</v>
      </c>
      <c r="AG3579" s="1">
        <f t="shared" si="1608"/>
        <v>0.22049488219148827</v>
      </c>
      <c r="AH3579" s="1">
        <f t="shared" si="1609"/>
        <v>-1.1385924368378042</v>
      </c>
      <c r="AI3579" s="1">
        <f t="shared" si="1610"/>
        <v>2.1190036764971802</v>
      </c>
      <c r="AJ3579" s="1">
        <f t="shared" si="1617"/>
        <v>2.1640177354022052</v>
      </c>
      <c r="AK3579" s="1">
        <f t="shared" si="1618"/>
        <v>-1.3893361454631068</v>
      </c>
      <c r="AL3579" s="2">
        <f>AI3579/(K!D$3*AC3579^2)</f>
        <v>2.7791723799371684E-2</v>
      </c>
      <c r="AM3579" s="2">
        <f t="shared" si="1619"/>
        <v>1.4331673759555697E-2</v>
      </c>
      <c r="AN3579" s="4">
        <f t="shared" si="1611"/>
        <v>134.60956538054324</v>
      </c>
      <c r="AO3579" s="4">
        <f t="shared" si="1620"/>
        <v>73.055274564451111</v>
      </c>
      <c r="AP3579" s="4">
        <f t="shared" si="1612"/>
        <v>-4.164895591130656</v>
      </c>
      <c r="AQ3579" s="4">
        <f t="shared" si="1613"/>
        <v>112.98369614668479</v>
      </c>
      <c r="AR3579" s="4">
        <f t="shared" si="1614"/>
        <v>0</v>
      </c>
      <c r="AS3579" s="11">
        <f t="shared" si="1621"/>
        <v>417.29884787123638</v>
      </c>
      <c r="AT3579" s="12">
        <f t="shared" si="1622"/>
        <v>6.0799261689495593E-2</v>
      </c>
      <c r="AU3579" s="14">
        <f t="shared" si="1623"/>
        <v>86.514309148979763</v>
      </c>
    </row>
    <row r="3580" spans="1:47" x14ac:dyDescent="0.35">
      <c r="A3580" t="s">
        <v>28</v>
      </c>
      <c r="B3580">
        <v>88.6</v>
      </c>
      <c r="C3580" s="1">
        <f t="shared" si="1595"/>
        <v>-3.587281318592038E-2</v>
      </c>
      <c r="D3580" s="1">
        <f t="shared" si="1596"/>
        <v>6.2264405741295423</v>
      </c>
      <c r="E3580" s="1">
        <f t="shared" si="1597"/>
        <v>-129.63520690865582</v>
      </c>
      <c r="F3580" s="1">
        <f t="shared" si="1598"/>
        <v>-6.3575236723762147</v>
      </c>
      <c r="G3580" s="1">
        <f t="shared" si="1599"/>
        <v>2.4492758795275904E-2</v>
      </c>
      <c r="H3580">
        <v>-1.0094000000000001</v>
      </c>
      <c r="I3580" s="1">
        <f t="shared" si="1600"/>
        <v>54.631999999999998</v>
      </c>
      <c r="J3580">
        <v>6.4066000000000001</v>
      </c>
      <c r="K3580">
        <v>0.11409999999999999</v>
      </c>
      <c r="L3580">
        <v>0.3024</v>
      </c>
      <c r="M3580">
        <v>1.6605000000000001</v>
      </c>
      <c r="N3580" s="10">
        <v>1.1115999999999999</v>
      </c>
      <c r="O3580" s="2">
        <f t="shared" si="1615"/>
        <v>0.11394225878262487</v>
      </c>
      <c r="P3580" s="2">
        <f t="shared" si="1616"/>
        <v>0.30259532374144049</v>
      </c>
      <c r="Q3580">
        <v>6.2213000000000003</v>
      </c>
      <c r="R3580">
        <v>-128.6105</v>
      </c>
      <c r="S3580">
        <v>-7.3445999999999998</v>
      </c>
      <c r="T3580">
        <v>-0.14330000000000001</v>
      </c>
      <c r="U3580">
        <v>28.565000000000001</v>
      </c>
      <c r="V3580">
        <v>-27.515999999999998</v>
      </c>
      <c r="W3580">
        <v>2285</v>
      </c>
      <c r="X3580">
        <v>5.8680000000000003</v>
      </c>
      <c r="Y3580" s="1">
        <f t="shared" si="1601"/>
        <v>0.43096326963072479</v>
      </c>
      <c r="Z3580" s="1">
        <f t="shared" si="1602"/>
        <v>6.1955620558605009</v>
      </c>
      <c r="AA3580" s="1">
        <f t="shared" si="1603"/>
        <v>-123.47997401015499</v>
      </c>
      <c r="AB3580" s="1">
        <f t="shared" si="1604"/>
        <v>-12.286716335955726</v>
      </c>
      <c r="AC3580" s="1">
        <f t="shared" si="1605"/>
        <v>124.24432529921361</v>
      </c>
      <c r="AD3580" s="1">
        <f t="shared" si="1606"/>
        <v>28.85705079649426</v>
      </c>
      <c r="AE3580" s="3">
        <f>AD3580/(K!D$3*AC3580^2)</f>
        <v>0.34726935354274996</v>
      </c>
      <c r="AF3580" s="1">
        <f t="shared" si="1607"/>
        <v>1.2956844246667616</v>
      </c>
      <c r="AG3580" s="1">
        <f t="shared" si="1608"/>
        <v>-0.11452217358442596</v>
      </c>
      <c r="AH3580" s="1">
        <f t="shared" si="1609"/>
        <v>1.8042809542816656</v>
      </c>
      <c r="AI3580" s="1">
        <f t="shared" si="1610"/>
        <v>2.2242623987628116</v>
      </c>
      <c r="AJ3580" s="1">
        <f t="shared" si="1617"/>
        <v>1.4438796764680362</v>
      </c>
      <c r="AK3580" s="1">
        <f t="shared" si="1618"/>
        <v>2.0106474623986283</v>
      </c>
      <c r="AL3580" s="2">
        <f>AI3580/(K!D$3*AC3580^2)</f>
        <v>2.6767051518017438E-2</v>
      </c>
      <c r="AM3580" s="2">
        <f t="shared" si="1619"/>
        <v>1.3780703892114225E-2</v>
      </c>
      <c r="AN3580" s="4">
        <f t="shared" si="1611"/>
        <v>135.12479238011642</v>
      </c>
      <c r="AO3580" s="4">
        <f t="shared" si="1620"/>
        <v>-109.62444819934792</v>
      </c>
      <c r="AP3580" s="4">
        <f t="shared" si="1612"/>
        <v>-13.249929518238904</v>
      </c>
      <c r="AQ3580" s="4">
        <f t="shared" si="1613"/>
        <v>77.882149691182434</v>
      </c>
      <c r="AR3580" s="4">
        <f t="shared" si="1614"/>
        <v>0</v>
      </c>
      <c r="AS3580" s="11">
        <f t="shared" si="1621"/>
        <v>144.31723832774824</v>
      </c>
      <c r="AT3580" s="12">
        <f t="shared" si="1622"/>
        <v>5.9135576533967796E-2</v>
      </c>
      <c r="AU3580" s="14">
        <f t="shared" si="1623"/>
        <v>86.609803155210258</v>
      </c>
    </row>
    <row r="3581" spans="1:47" x14ac:dyDescent="0.35">
      <c r="A3581" t="s">
        <v>28</v>
      </c>
      <c r="B3581">
        <v>88</v>
      </c>
      <c r="C3581" s="1">
        <f t="shared" si="1595"/>
        <v>-3.8039227353868624E-2</v>
      </c>
      <c r="D3581" s="1">
        <f t="shared" si="1596"/>
        <v>2.4672933158786123</v>
      </c>
      <c r="E3581" s="1">
        <f t="shared" si="1597"/>
        <v>-129.08843662001644</v>
      </c>
      <c r="F3581" s="1">
        <f t="shared" si="1598"/>
        <v>-2.2368513801025749</v>
      </c>
      <c r="G3581" s="1">
        <f t="shared" si="1599"/>
        <v>-2.4123075758694768E-2</v>
      </c>
      <c r="H3581">
        <v>-1.0544</v>
      </c>
      <c r="I3581" s="1">
        <f t="shared" si="1600"/>
        <v>54.889000000000003</v>
      </c>
      <c r="J3581">
        <v>6.4017999999999997</v>
      </c>
      <c r="K3581">
        <v>0.19600000000000001</v>
      </c>
      <c r="L3581">
        <v>0.19570000000000001</v>
      </c>
      <c r="M3581">
        <v>0.16370000000000001</v>
      </c>
      <c r="N3581" s="10">
        <v>2.6122999999999998</v>
      </c>
      <c r="O3581" s="2">
        <f t="shared" si="1615"/>
        <v>0.19607251192901098</v>
      </c>
      <c r="P3581" s="2">
        <f t="shared" si="1616"/>
        <v>0.19567517947927193</v>
      </c>
      <c r="Q3581">
        <v>2.5242</v>
      </c>
      <c r="R3581">
        <v>-127.962</v>
      </c>
      <c r="S3581">
        <v>-3.3628999999999998</v>
      </c>
      <c r="T3581">
        <v>1.496</v>
      </c>
      <c r="U3581">
        <v>29.612500000000001</v>
      </c>
      <c r="V3581">
        <v>-29.6023</v>
      </c>
      <c r="W3581">
        <v>2308</v>
      </c>
      <c r="X3581">
        <v>5.6109999999999998</v>
      </c>
      <c r="Y3581" s="1">
        <f t="shared" si="1601"/>
        <v>0.43603773443538502</v>
      </c>
      <c r="Z3581" s="1">
        <f t="shared" si="1602"/>
        <v>2.7934495412362805</v>
      </c>
      <c r="AA3581" s="1">
        <f t="shared" si="1603"/>
        <v>-122.63235291453252</v>
      </c>
      <c r="AB3581" s="1">
        <f t="shared" si="1604"/>
        <v>-8.6907112931408737</v>
      </c>
      <c r="AC3581" s="1">
        <f t="shared" si="1605"/>
        <v>122.97164634367799</v>
      </c>
      <c r="AD3581" s="1">
        <f t="shared" si="1606"/>
        <v>29.678560553711765</v>
      </c>
      <c r="AE3581" s="3">
        <f>AD3581/(K!D$3*AC3581^2)</f>
        <v>0.36458642757243542</v>
      </c>
      <c r="AF3581" s="1">
        <f t="shared" si="1607"/>
        <v>2.1701843654887485</v>
      </c>
      <c r="AG3581" s="1">
        <f t="shared" si="1608"/>
        <v>1.582613221767204E-2</v>
      </c>
      <c r="AH3581" s="1">
        <f t="shared" si="1609"/>
        <v>0.47424250441229177</v>
      </c>
      <c r="AI3581" s="1">
        <f t="shared" si="1610"/>
        <v>2.2214537131491205</v>
      </c>
      <c r="AJ3581" s="1">
        <f t="shared" si="1617"/>
        <v>2.4756886734390098</v>
      </c>
      <c r="AK3581" s="1">
        <f t="shared" si="1618"/>
        <v>0.54100325083322853</v>
      </c>
      <c r="AL3581" s="2">
        <f>AI3581/(K!D$3*AC3581^2)</f>
        <v>2.7289459400458269E-2</v>
      </c>
      <c r="AM3581" s="2">
        <f t="shared" si="1619"/>
        <v>1.4061375929855147E-2</v>
      </c>
      <c r="AN3581" s="4">
        <f t="shared" si="1611"/>
        <v>136.46456124434448</v>
      </c>
      <c r="AO3581" s="4">
        <f t="shared" si="1620"/>
        <v>-28.983768773495072</v>
      </c>
      <c r="AP3581" s="4">
        <f t="shared" si="1612"/>
        <v>-10.083494770186302</v>
      </c>
      <c r="AQ3581" s="4">
        <f t="shared" si="1613"/>
        <v>132.96932261433702</v>
      </c>
      <c r="AR3581" s="4">
        <f t="shared" si="1614"/>
        <v>0</v>
      </c>
      <c r="AS3581" s="11">
        <f t="shared" si="1621"/>
        <v>102.32685859634404</v>
      </c>
      <c r="AT3581" s="12">
        <f t="shared" si="1622"/>
        <v>5.9126759637930883E-2</v>
      </c>
      <c r="AU3581" s="14">
        <f t="shared" si="1623"/>
        <v>86.610309211628163</v>
      </c>
    </row>
    <row r="3582" spans="1:47" x14ac:dyDescent="0.35">
      <c r="A3582" t="s">
        <v>28</v>
      </c>
      <c r="B3582">
        <v>88.7</v>
      </c>
      <c r="C3582" s="1">
        <f t="shared" si="1595"/>
        <v>-3.8736916326882961E-2</v>
      </c>
      <c r="D3582" s="1">
        <f t="shared" si="1596"/>
        <v>2.3641318935290867</v>
      </c>
      <c r="E3582" s="1">
        <f t="shared" si="1597"/>
        <v>-130.08856465592967</v>
      </c>
      <c r="F3582" s="1">
        <f t="shared" si="1598"/>
        <v>-3.8176680207388967</v>
      </c>
      <c r="G3582" s="1">
        <f t="shared" si="1599"/>
        <v>-2.9407983804674132E-2</v>
      </c>
      <c r="H3582">
        <v>-1.0241</v>
      </c>
      <c r="I3582" s="1">
        <f t="shared" si="1600"/>
        <v>55.015999999999998</v>
      </c>
      <c r="J3582">
        <v>6.3152999999999997</v>
      </c>
      <c r="K3582">
        <v>0.1885</v>
      </c>
      <c r="L3582">
        <v>8.5999999999999993E-2</v>
      </c>
      <c r="M3582">
        <v>0.13850000000000001</v>
      </c>
      <c r="N3582" s="10">
        <v>1.7915000000000001</v>
      </c>
      <c r="O3582" s="2">
        <f t="shared" si="1615"/>
        <v>0.18852596251346165</v>
      </c>
      <c r="P3582" s="2">
        <f t="shared" si="1616"/>
        <v>8.6051073425302604E-2</v>
      </c>
      <c r="Q3582">
        <v>2.4197000000000002</v>
      </c>
      <c r="R3582">
        <v>-128.88919999999999</v>
      </c>
      <c r="S3582">
        <v>-4.9935</v>
      </c>
      <c r="T3582">
        <v>1.4345000000000001</v>
      </c>
      <c r="U3582">
        <v>30.9618</v>
      </c>
      <c r="V3582">
        <v>-30.354299999999999</v>
      </c>
      <c r="W3582">
        <v>2365</v>
      </c>
      <c r="X3582">
        <v>5.484</v>
      </c>
      <c r="Y3582" s="1">
        <f t="shared" si="1601"/>
        <v>0.43448709634915639</v>
      </c>
      <c r="Z3582" s="1">
        <f t="shared" si="1602"/>
        <v>2.6757677633855192</v>
      </c>
      <c r="AA3582" s="1">
        <f t="shared" si="1603"/>
        <v>-123.36231336605802</v>
      </c>
      <c r="AB3582" s="1">
        <f t="shared" si="1604"/>
        <v>-10.411943855094496</v>
      </c>
      <c r="AC3582" s="1">
        <f t="shared" si="1605"/>
        <v>123.8298375473</v>
      </c>
      <c r="AD3582" s="1">
        <f t="shared" si="1606"/>
        <v>30.966910522587249</v>
      </c>
      <c r="AE3582" s="3">
        <f>AD3582/(K!D$3*AC3582^2)</f>
        <v>0.37515860437661891</v>
      </c>
      <c r="AF3582" s="1">
        <f t="shared" si="1607"/>
        <v>2.1036461650051197</v>
      </c>
      <c r="AG3582" s="1">
        <f t="shared" si="1608"/>
        <v>0.11180620583966316</v>
      </c>
      <c r="AH3582" s="1">
        <f t="shared" si="1609"/>
        <v>-0.78408064054032423</v>
      </c>
      <c r="AI3582" s="1">
        <f t="shared" si="1610"/>
        <v>2.247801206974303</v>
      </c>
      <c r="AJ3582" s="1">
        <f t="shared" si="1617"/>
        <v>2.382745781971543</v>
      </c>
      <c r="AK3582" s="1">
        <f t="shared" si="1618"/>
        <v>-0.88810792901022695</v>
      </c>
      <c r="AL3582" s="2">
        <f>AI3582/(K!D$3*AC3582^2)</f>
        <v>2.7231711187639129E-2</v>
      </c>
      <c r="AM3582" s="2">
        <f t="shared" si="1619"/>
        <v>1.4030326433421197E-2</v>
      </c>
      <c r="AN3582" s="4">
        <f t="shared" si="1611"/>
        <v>137.11348055246586</v>
      </c>
      <c r="AO3582" s="4">
        <f t="shared" si="1620"/>
        <v>48.220956439230761</v>
      </c>
      <c r="AP3582" s="4">
        <f t="shared" si="1612"/>
        <v>-9.7560139829193346</v>
      </c>
      <c r="AQ3582" s="4">
        <f t="shared" si="1613"/>
        <v>127.98306958524759</v>
      </c>
      <c r="AR3582" s="4">
        <f t="shared" si="1614"/>
        <v>0</v>
      </c>
      <c r="AS3582" s="11">
        <f t="shared" si="1621"/>
        <v>429.55833873171059</v>
      </c>
      <c r="AT3582" s="12">
        <f t="shared" si="1622"/>
        <v>5.797610171351622E-2</v>
      </c>
      <c r="AU3582" s="14">
        <f t="shared" si="1623"/>
        <v>86.67635035868004</v>
      </c>
    </row>
    <row r="3583" spans="1:47" x14ac:dyDescent="0.35">
      <c r="A3583" t="s">
        <v>28</v>
      </c>
      <c r="B3583">
        <v>86</v>
      </c>
      <c r="C3583" s="1">
        <f t="shared" si="1595"/>
        <v>-4.0627277196104497E-2</v>
      </c>
      <c r="D3583" s="1">
        <f t="shared" si="1596"/>
        <v>-2.1450883697807308</v>
      </c>
      <c r="E3583" s="1">
        <f t="shared" si="1597"/>
        <v>-126.1537900343862</v>
      </c>
      <c r="F3583" s="1">
        <f t="shared" si="1598"/>
        <v>0.41669120942589433</v>
      </c>
      <c r="G3583" s="1">
        <f t="shared" si="1599"/>
        <v>-7.3033876724508673E-3</v>
      </c>
      <c r="H3583">
        <v>1.3573</v>
      </c>
      <c r="I3583" s="1">
        <f t="shared" si="1600"/>
        <v>55.105000000000004</v>
      </c>
      <c r="J3583">
        <v>5.7016</v>
      </c>
      <c r="K3583">
        <v>-0.2072</v>
      </c>
      <c r="L3583">
        <v>0.1246</v>
      </c>
      <c r="M3583">
        <v>0.23719999999999999</v>
      </c>
      <c r="N3583" s="10">
        <v>2.8199000000000001</v>
      </c>
      <c r="O3583" s="2">
        <f t="shared" si="1615"/>
        <v>-0.20719663502893393</v>
      </c>
      <c r="P3583" s="2">
        <f t="shared" si="1616"/>
        <v>0.12455014815150856</v>
      </c>
      <c r="Q3583">
        <v>-2.2132000000000001</v>
      </c>
      <c r="R3583">
        <v>-125.15519999999999</v>
      </c>
      <c r="S3583">
        <v>-0.84260000000000002</v>
      </c>
      <c r="T3583">
        <v>-1.6765000000000001</v>
      </c>
      <c r="U3583">
        <v>24.5793</v>
      </c>
      <c r="V3583">
        <v>-30.996200000000002</v>
      </c>
      <c r="W3583">
        <v>2424</v>
      </c>
      <c r="X3583">
        <v>5.3949999999999996</v>
      </c>
      <c r="Y3583" s="1">
        <f t="shared" si="1601"/>
        <v>0.44485726773947509</v>
      </c>
      <c r="Z3583" s="1">
        <f t="shared" si="1602"/>
        <v>-2.5179899744633456</v>
      </c>
      <c r="AA3583" s="1">
        <f t="shared" si="1603"/>
        <v>-120.68664991391176</v>
      </c>
      <c r="AB3583" s="1">
        <f t="shared" si="1604"/>
        <v>-6.4777512117272646</v>
      </c>
      <c r="AC3583" s="1">
        <f t="shared" si="1605"/>
        <v>120.88659562464166</v>
      </c>
      <c r="AD3583" s="1">
        <f t="shared" si="1606"/>
        <v>24.566838399812031</v>
      </c>
      <c r="AE3583" s="3">
        <f>AD3583/(K!D$3*AC3583^2)</f>
        <v>0.31229182323201204</v>
      </c>
      <c r="AF3583" s="1">
        <f t="shared" si="1607"/>
        <v>-2.1882114306623621</v>
      </c>
      <c r="AG3583" s="1">
        <f t="shared" si="1608"/>
        <v>5.3095004899677889E-2</v>
      </c>
      <c r="AH3583" s="1">
        <f t="shared" si="1609"/>
        <v>-0.13862277119640964</v>
      </c>
      <c r="AI3583" s="1">
        <f t="shared" si="1610"/>
        <v>2.1932406656636867</v>
      </c>
      <c r="AJ3583" s="1">
        <f t="shared" si="1617"/>
        <v>-2.5982558453536999</v>
      </c>
      <c r="AK3583" s="1">
        <f t="shared" si="1618"/>
        <v>-0.16459900561399393</v>
      </c>
      <c r="AL3583" s="2">
        <f>AI3583/(K!D$3*AC3583^2)</f>
        <v>2.7880312277869062E-2</v>
      </c>
      <c r="AM3583" s="2">
        <f t="shared" si="1619"/>
        <v>1.4379394091562841E-2</v>
      </c>
      <c r="AN3583" s="4">
        <f t="shared" si="1611"/>
        <v>137.18474183114546</v>
      </c>
      <c r="AO3583" s="4">
        <f t="shared" si="1620"/>
        <v>8.8343161888791641</v>
      </c>
      <c r="AP3583" s="4">
        <f t="shared" si="1612"/>
        <v>7.1536315916397584</v>
      </c>
      <c r="AQ3583" s="4">
        <f t="shared" si="1613"/>
        <v>-136.71296135993842</v>
      </c>
      <c r="AR3583" s="4">
        <f t="shared" si="1614"/>
        <v>0</v>
      </c>
      <c r="AS3583" s="11">
        <f t="shared" si="1621"/>
        <v>273.62483267947619</v>
      </c>
      <c r="AT3583" s="12">
        <f t="shared" si="1622"/>
        <v>5.6594365441891691E-2</v>
      </c>
      <c r="AU3583" s="14">
        <f t="shared" si="1623"/>
        <v>86.755648240629256</v>
      </c>
    </row>
    <row r="3584" spans="1:47" x14ac:dyDescent="0.35">
      <c r="A3584" t="s">
        <v>28</v>
      </c>
      <c r="B3584">
        <v>83.2</v>
      </c>
      <c r="C3584" s="1">
        <f t="shared" si="1595"/>
        <v>-3.503955588101134E-2</v>
      </c>
      <c r="D3584" s="1">
        <f t="shared" si="1596"/>
        <v>4.7093734825940166</v>
      </c>
      <c r="E3584" s="1">
        <f t="shared" si="1597"/>
        <v>-121.96798846619551</v>
      </c>
      <c r="F3584" s="1">
        <f t="shared" si="1598"/>
        <v>-1.2857146723814195</v>
      </c>
      <c r="G3584" s="1">
        <f t="shared" si="1599"/>
        <v>-7.6646947560163881E-3</v>
      </c>
      <c r="H3584">
        <v>-0.89780000000000004</v>
      </c>
      <c r="I3584" s="1">
        <f t="shared" si="1600"/>
        <v>54.259</v>
      </c>
      <c r="J3584">
        <v>5.7813999999999997</v>
      </c>
      <c r="K3584">
        <v>1.9800000000000002E-2</v>
      </c>
      <c r="L3584">
        <v>0.35560000000000003</v>
      </c>
      <c r="M3584">
        <v>1.1621999999999999</v>
      </c>
      <c r="N3584" s="10">
        <v>2.2725</v>
      </c>
      <c r="O3584" s="2">
        <f t="shared" si="1615"/>
        <v>1.9675432153527517E-2</v>
      </c>
      <c r="P3584" s="2">
        <f t="shared" si="1616"/>
        <v>0.35569209391537893</v>
      </c>
      <c r="Q3584">
        <v>4.6837</v>
      </c>
      <c r="R3584">
        <v>-121.12869999999999</v>
      </c>
      <c r="S3584">
        <v>-2.2829999999999999</v>
      </c>
      <c r="T3584">
        <v>-0.73270000000000002</v>
      </c>
      <c r="U3584">
        <v>23.9526</v>
      </c>
      <c r="V3584">
        <v>-28.4617</v>
      </c>
      <c r="W3584">
        <v>2142</v>
      </c>
      <c r="X3584">
        <v>6.2409999999999997</v>
      </c>
      <c r="Y3584" s="1">
        <f t="shared" si="1601"/>
        <v>0.45343630752912811</v>
      </c>
      <c r="Z3584" s="1">
        <f t="shared" si="1602"/>
        <v>4.5432570913307204</v>
      </c>
      <c r="AA3584" s="1">
        <f t="shared" si="1603"/>
        <v>-116.53749921633441</v>
      </c>
      <c r="AB3584" s="1">
        <f t="shared" si="1604"/>
        <v>-7.7384987493823125</v>
      </c>
      <c r="AC3584" s="1">
        <f t="shared" si="1605"/>
        <v>116.8824806011973</v>
      </c>
      <c r="AD3584" s="1">
        <f t="shared" si="1606"/>
        <v>24.156165770821257</v>
      </c>
      <c r="AE3584" s="3">
        <f>AD3584/(K!D$3*AC3584^2)</f>
        <v>0.32847082389300758</v>
      </c>
      <c r="AF3584" s="1">
        <f t="shared" si="1607"/>
        <v>0.20625741152262889</v>
      </c>
      <c r="AG3584" s="1">
        <f t="shared" si="1608"/>
        <v>-0.13226828057522866</v>
      </c>
      <c r="AH3584" s="1">
        <f t="shared" si="1609"/>
        <v>2.112980258958693</v>
      </c>
      <c r="AI3584" s="1">
        <f t="shared" si="1610"/>
        <v>2.1271395329417127</v>
      </c>
      <c r="AJ3584" s="1">
        <f t="shared" si="1617"/>
        <v>0.25444469322350033</v>
      </c>
      <c r="AK3584" s="1">
        <f t="shared" si="1618"/>
        <v>2.6066293075682854</v>
      </c>
      <c r="AL3584" s="2">
        <f>AI3584/(K!D$3*AC3584^2)</f>
        <v>2.8924427889327125E-2</v>
      </c>
      <c r="AM3584" s="2">
        <f t="shared" si="1619"/>
        <v>1.4942868387414428E-2</v>
      </c>
      <c r="AN3584" s="4">
        <f t="shared" si="1611"/>
        <v>137.83847766708524</v>
      </c>
      <c r="AO3584" s="4">
        <f t="shared" si="1620"/>
        <v>-137.08429531108757</v>
      </c>
      <c r="AP3584" s="4">
        <f t="shared" si="1612"/>
        <v>-6.2070529132060042</v>
      </c>
      <c r="AQ3584" s="4">
        <f t="shared" si="1613"/>
        <v>12.992859530324676</v>
      </c>
      <c r="AR3584" s="4">
        <f t="shared" si="1614"/>
        <v>0</v>
      </c>
      <c r="AS3584" s="11">
        <f t="shared" si="1621"/>
        <v>174.42476708946748</v>
      </c>
      <c r="AT3584" s="12">
        <f t="shared" si="1622"/>
        <v>6.4350363056529053E-2</v>
      </c>
      <c r="AU3584" s="14">
        <f t="shared" si="1623"/>
        <v>86.310446404755851</v>
      </c>
    </row>
    <row r="3585" spans="1:47" x14ac:dyDescent="0.35">
      <c r="A3585" t="s">
        <v>28</v>
      </c>
      <c r="B3585">
        <v>89.3</v>
      </c>
      <c r="C3585" s="1">
        <f t="shared" si="1595"/>
        <v>-3.6258118172718068E-2</v>
      </c>
      <c r="D3585" s="1">
        <f t="shared" si="1596"/>
        <v>6.2480986540045267</v>
      </c>
      <c r="E3585" s="1">
        <f t="shared" si="1597"/>
        <v>-130.6062064162343</v>
      </c>
      <c r="F3585" s="1">
        <f t="shared" si="1598"/>
        <v>-7.187268730841204</v>
      </c>
      <c r="G3585" s="1">
        <f t="shared" si="1599"/>
        <v>3.4181223780194614E-2</v>
      </c>
      <c r="H3585">
        <v>-1.0069999999999999</v>
      </c>
      <c r="I3585" s="1">
        <f t="shared" si="1600"/>
        <v>54.716999999999999</v>
      </c>
      <c r="J3585">
        <v>6.3654000000000002</v>
      </c>
      <c r="K3585">
        <v>0.19639999999999999</v>
      </c>
      <c r="L3585">
        <v>0.17560000000000001</v>
      </c>
      <c r="M3585">
        <v>1.7392000000000001</v>
      </c>
      <c r="N3585" s="10">
        <v>0.66300000000000003</v>
      </c>
      <c r="O3585" s="2">
        <f t="shared" si="1615"/>
        <v>0.1963537859796709</v>
      </c>
      <c r="P3585" s="2">
        <f t="shared" si="1616"/>
        <v>0.17569588726945229</v>
      </c>
      <c r="Q3585">
        <v>6.2770000000000001</v>
      </c>
      <c r="R3585">
        <v>-129.5838</v>
      </c>
      <c r="S3585">
        <v>-8.2279999999999998</v>
      </c>
      <c r="T3585">
        <v>0.79710000000000003</v>
      </c>
      <c r="U3585">
        <v>28.198</v>
      </c>
      <c r="V3585">
        <v>-28.703399999999998</v>
      </c>
      <c r="W3585">
        <v>2290</v>
      </c>
      <c r="X3585">
        <v>5.7830000000000004</v>
      </c>
      <c r="Y3585" s="1">
        <f t="shared" si="1601"/>
        <v>0.42786154987440533</v>
      </c>
      <c r="Z3585" s="1">
        <f t="shared" si="1602"/>
        <v>6.4186228747069709</v>
      </c>
      <c r="AA3585" s="1">
        <f t="shared" si="1603"/>
        <v>-124.57378642455507</v>
      </c>
      <c r="AB3585" s="1">
        <f t="shared" si="1604"/>
        <v>-13.327809336173708</v>
      </c>
      <c r="AC3585" s="1">
        <f t="shared" si="1605"/>
        <v>125.44902345359158</v>
      </c>
      <c r="AD3585" s="1">
        <f t="shared" si="1606"/>
        <v>28.329202910878081</v>
      </c>
      <c r="AE3585" s="3">
        <f>AD3585/(K!D$3*AC3585^2)</f>
        <v>0.3344008894384618</v>
      </c>
      <c r="AF3585" s="1">
        <f t="shared" si="1607"/>
        <v>2.2465689940192712</v>
      </c>
      <c r="AG3585" s="1">
        <f t="shared" si="1608"/>
        <v>6.6445239008572798E-2</v>
      </c>
      <c r="AH3585" s="1">
        <f t="shared" si="1609"/>
        <v>0.46088175231960804</v>
      </c>
      <c r="AI3585" s="1">
        <f t="shared" si="1610"/>
        <v>2.2943188976898696</v>
      </c>
      <c r="AJ3585" s="1">
        <f t="shared" si="1617"/>
        <v>2.4676157360496873</v>
      </c>
      <c r="AK3585" s="1">
        <f t="shared" si="1618"/>
        <v>0.50622930678276046</v>
      </c>
      <c r="AL3585" s="2">
        <f>AI3585/(K!D$3*AC3585^2)</f>
        <v>2.7082381472454325E-2</v>
      </c>
      <c r="AM3585" s="2">
        <f t="shared" si="1619"/>
        <v>1.3950063202840578E-2</v>
      </c>
      <c r="AN3585" s="4">
        <f t="shared" si="1611"/>
        <v>138.11172092259338</v>
      </c>
      <c r="AO3585" s="4">
        <f t="shared" si="1620"/>
        <v>-27.125312192163772</v>
      </c>
      <c r="AP3585" s="4">
        <f t="shared" si="1612"/>
        <v>-15.787242616388818</v>
      </c>
      <c r="AQ3585" s="4">
        <f t="shared" si="1613"/>
        <v>134.4984307166788</v>
      </c>
      <c r="AR3585" s="4">
        <f t="shared" si="1614"/>
        <v>0</v>
      </c>
      <c r="AS3585" s="11">
        <f t="shared" si="1621"/>
        <v>101.59332780416244</v>
      </c>
      <c r="AT3585" s="12">
        <f t="shared" si="1622"/>
        <v>6.0310795162704531E-2</v>
      </c>
      <c r="AU3585" s="14">
        <f t="shared" si="1623"/>
        <v>86.542347674288834</v>
      </c>
    </row>
    <row r="3586" spans="1:47" x14ac:dyDescent="0.35">
      <c r="A3586" t="s">
        <v>28</v>
      </c>
      <c r="B3586">
        <v>90.1</v>
      </c>
      <c r="C3586" s="1">
        <f t="shared" ref="C3586:C3649" si="1624">(-R3586-SQRT(R3586^2-2*U3586*(50-I3586)))/U3586</f>
        <v>-3.6844224027226598E-2</v>
      </c>
      <c r="D3586" s="1">
        <f t="shared" ref="D3586:D3649" si="1625">Q3586+T3586*$C3586</f>
        <v>4.6117573752750713</v>
      </c>
      <c r="E3586" s="1">
        <f t="shared" ref="E3586:E3649" si="1626">R3586+U3586*$C3586</f>
        <v>-132.00546081389965</v>
      </c>
      <c r="F3586" s="1">
        <f t="shared" ref="F3586:F3649" si="1627">S3586+V3586*$C3586</f>
        <v>-4.5504719241596066</v>
      </c>
      <c r="G3586" s="1">
        <f t="shared" ref="G3586:G3649" si="1628">B3586-SQRT(D3586^2+E3586^2+F3586^2)/1.467</f>
        <v>8.4149963874438072E-3</v>
      </c>
      <c r="H3586">
        <v>-0.76719999999999999</v>
      </c>
      <c r="I3586" s="1">
        <f t="shared" ref="I3586:I3649" si="1629">60.5-X3586</f>
        <v>54.844999999999999</v>
      </c>
      <c r="J3586">
        <v>6.36</v>
      </c>
      <c r="K3586">
        <v>0.19700000000000001</v>
      </c>
      <c r="L3586">
        <v>0.16400000000000001</v>
      </c>
      <c r="M3586">
        <v>1.2963</v>
      </c>
      <c r="N3586" s="10">
        <v>1.7986</v>
      </c>
      <c r="O3586" s="2">
        <f t="shared" si="1615"/>
        <v>0.19692183891902926</v>
      </c>
      <c r="P3586" s="2">
        <f t="shared" si="1616"/>
        <v>0.16409318400671991</v>
      </c>
      <c r="Q3586">
        <v>4.6574</v>
      </c>
      <c r="R3586">
        <v>-130.99369999999999</v>
      </c>
      <c r="S3586">
        <v>-5.6336000000000004</v>
      </c>
      <c r="T3586">
        <v>1.2387999999999999</v>
      </c>
      <c r="U3586">
        <v>27.4605</v>
      </c>
      <c r="V3586">
        <v>-29.397500000000001</v>
      </c>
      <c r="W3586">
        <v>2430</v>
      </c>
      <c r="X3586">
        <v>5.6550000000000002</v>
      </c>
      <c r="Y3586" s="1">
        <f t="shared" ref="Y3586:Y3649" si="1630">(-E3586-SQRT(E3586^2-2*U3586*(I3586-17/12)))/U3586</f>
        <v>0.42338845013343618</v>
      </c>
      <c r="Z3586" s="1">
        <f t="shared" ref="Z3586:Z3649" si="1631">(2*D3586+T3586*$Y3586)/2</f>
        <v>4.8740041812877219</v>
      </c>
      <c r="AA3586" s="1">
        <f t="shared" ref="AA3586:AA3649" si="1632">(2*E3586+U3586*$Y3586)/2</f>
        <v>-126.19223154645503</v>
      </c>
      <c r="AB3586" s="1">
        <f t="shared" ref="AB3586:AB3649" si="1633">(2*F3586+V3586*$Y3586)/2</f>
        <v>-10.773752905558451</v>
      </c>
      <c r="AC3586" s="1">
        <f t="shared" ref="AC3586:AC3649" si="1634">SQRT(Z3586^2+AA3586^2+AB3586^2)</f>
        <v>126.74505501637276</v>
      </c>
      <c r="AD3586" s="1">
        <f t="shared" ref="AD3586:AD3649" si="1635">-(T3586*Z3586+U3586*AA3586+(V3586+32.174)*AB3586)/AC3586</f>
        <v>27.529099123379645</v>
      </c>
      <c r="AE3586" s="3">
        <f>AD3586/(K!D$3*AC3586^2)</f>
        <v>0.31834467498496027</v>
      </c>
      <c r="AF3586" s="1">
        <f t="shared" ref="AF3586:AF3649" si="1636">T3586+$AD3586*Z3586/$AC3586</f>
        <v>2.2974365220884061</v>
      </c>
      <c r="AG3586" s="1">
        <f t="shared" ref="AG3586:AG3649" si="1637">U3586+$AD3586*AA3586/$AC3586</f>
        <v>5.1474453448498991E-2</v>
      </c>
      <c r="AH3586" s="1">
        <f t="shared" ref="AH3586:AH3649" si="1638">V3586+$AD3586*AB3586/$AC3586+32.174</f>
        <v>0.43643464889336414</v>
      </c>
      <c r="AI3586" s="1">
        <f t="shared" ref="AI3586:AI3649" si="1639">SQRT(AF3586^2+AG3586^2+AH3586^2)</f>
        <v>2.3390894371823765</v>
      </c>
      <c r="AJ3586" s="1">
        <f t="shared" si="1617"/>
        <v>2.4710002197956737</v>
      </c>
      <c r="AK3586" s="1">
        <f t="shared" si="1618"/>
        <v>0.46940583688538229</v>
      </c>
      <c r="AL3586" s="2">
        <f>AI3586/(K!D$3*AC3586^2)</f>
        <v>2.7049074991639648E-2</v>
      </c>
      <c r="AM3586" s="2">
        <f t="shared" si="1619"/>
        <v>1.3932166593995769E-2</v>
      </c>
      <c r="AN3586" s="4">
        <f t="shared" ref="AN3586:AN3649" si="1640">78.92*AM3586*AC3586</f>
        <v>139.35955783709164</v>
      </c>
      <c r="AO3586" s="4">
        <f t="shared" si="1620"/>
        <v>-25.628044276079262</v>
      </c>
      <c r="AP3586" s="4">
        <f t="shared" ref="AP3586:AP3649" si="1641">AN3586*(AB3586*AF3586-Z3586*AH3586)/(AI3586*AC3586)</f>
        <v>-12.634998929190049</v>
      </c>
      <c r="AQ3586" s="4">
        <f t="shared" ref="AQ3586:AQ3649" si="1642">AN3586*(Z3586*AG3586-AA3586*AF3586)/(AI3586*AC3586)</f>
        <v>136.3988508353072</v>
      </c>
      <c r="AR3586" s="4">
        <f t="shared" ref="AR3586:AR3649" si="1643">SQRT(AO3586^2+AP3586^2+AQ3586^2)-AN3586</f>
        <v>0</v>
      </c>
      <c r="AS3586" s="11">
        <f t="shared" si="1621"/>
        <v>100.756082623163</v>
      </c>
      <c r="AT3586" s="12">
        <f t="shared" si="1622"/>
        <v>5.7349612278638537E-2</v>
      </c>
      <c r="AU3586" s="14">
        <f t="shared" si="1623"/>
        <v>86.712305384896382</v>
      </c>
    </row>
    <row r="3587" spans="1:47" x14ac:dyDescent="0.35">
      <c r="A3587" t="s">
        <v>28</v>
      </c>
      <c r="B3587">
        <v>85.1</v>
      </c>
      <c r="C3587" s="1">
        <f t="shared" si="1624"/>
        <v>-4.0418921658641513E-2</v>
      </c>
      <c r="D3587" s="1">
        <f t="shared" si="1625"/>
        <v>-2.4093539216431452</v>
      </c>
      <c r="E3587" s="1">
        <f t="shared" si="1626"/>
        <v>-124.82330273474581</v>
      </c>
      <c r="F3587" s="1">
        <f t="shared" si="1627"/>
        <v>-0.77028619474348203</v>
      </c>
      <c r="G3587" s="1">
        <f t="shared" si="1628"/>
        <v>-4.9281813182773249E-3</v>
      </c>
      <c r="H3587">
        <v>1.4031</v>
      </c>
      <c r="I3587" s="1">
        <f t="shared" si="1629"/>
        <v>55.025999999999996</v>
      </c>
      <c r="J3587">
        <v>5.6809000000000003</v>
      </c>
      <c r="K3587">
        <v>4.7000000000000002E-3</v>
      </c>
      <c r="L3587">
        <v>0.34939999999999999</v>
      </c>
      <c r="M3587">
        <v>0.37309999999999999</v>
      </c>
      <c r="N3587" s="10">
        <v>2.4643999999999999</v>
      </c>
      <c r="O3587" s="2">
        <f t="shared" ref="O3587:O3650" si="1644">(M3587-H3587-(D3587/E3587)*(17/12-I3587))</f>
        <v>4.7735933395327557E-3</v>
      </c>
      <c r="P3587" s="2">
        <f t="shared" ref="P3587:P3650" si="1645">(N3587-J3587-(F3587/E3587)*(17/12-I3587))+0.5*32.174*Y3587^2</f>
        <v>0.3493762633926849</v>
      </c>
      <c r="Q3587">
        <v>-2.3891</v>
      </c>
      <c r="R3587">
        <v>-123.8721</v>
      </c>
      <c r="S3587">
        <v>-1.9244000000000001</v>
      </c>
      <c r="T3587">
        <v>0.50109999999999999</v>
      </c>
      <c r="U3587">
        <v>23.5336</v>
      </c>
      <c r="V3587">
        <v>-28.553799999999999</v>
      </c>
      <c r="W3587">
        <v>2467</v>
      </c>
      <c r="X3587">
        <v>5.4740000000000002</v>
      </c>
      <c r="Y3587" s="1">
        <f t="shared" si="1630"/>
        <v>0.44843874423151553</v>
      </c>
      <c r="Z3587" s="1">
        <f t="shared" si="1631"/>
        <v>-2.2969975942759389</v>
      </c>
      <c r="AA3587" s="1">
        <f t="shared" si="1632"/>
        <v>-119.5466137191224</v>
      </c>
      <c r="AB3587" s="1">
        <f t="shared" si="1633"/>
        <v>-7.1726013022624064</v>
      </c>
      <c r="AC3587" s="1">
        <f t="shared" si="1634"/>
        <v>119.78361849225624</v>
      </c>
      <c r="AD3587" s="1">
        <f t="shared" si="1635"/>
        <v>23.713421760863834</v>
      </c>
      <c r="AE3587" s="3">
        <f>AD3587/(K!D$3*AC3587^2)</f>
        <v>0.30702024051652049</v>
      </c>
      <c r="AF3587" s="1">
        <f t="shared" si="1636"/>
        <v>4.6366093791645857E-2</v>
      </c>
      <c r="AG3587" s="1">
        <f t="shared" si="1637"/>
        <v>-0.13290220529018271</v>
      </c>
      <c r="AH3587" s="1">
        <f t="shared" si="1638"/>
        <v>2.2002485747217158</v>
      </c>
      <c r="AI3587" s="1">
        <f t="shared" si="1639"/>
        <v>2.2047463802871818</v>
      </c>
      <c r="AJ3587" s="1">
        <f t="shared" ref="AJ3587:AJ3650" si="1646">0.5*AF3587*Y3587^2*12</f>
        <v>5.5944579676887797E-2</v>
      </c>
      <c r="AK3587" s="1">
        <f t="shared" ref="AK3587:AK3650" si="1647">0.5*AH3587*Y3587^2*12</f>
        <v>2.6547843829720303</v>
      </c>
      <c r="AL3587" s="2">
        <f>AI3587/(K!D$3*AC3587^2)</f>
        <v>2.8545090235389137E-2</v>
      </c>
      <c r="AM3587" s="2">
        <f t="shared" ref="AM3587:AM3650" si="1648">0.166*LN(0.336/(0.336-AL3587))</f>
        <v>1.4737931251149071E-2</v>
      </c>
      <c r="AN3587" s="4">
        <f t="shared" si="1640"/>
        <v>139.32242699511832</v>
      </c>
      <c r="AO3587" s="4">
        <f t="shared" ref="AO3587:AO3650" si="1649">AN3587*(AA3587*AH3587-AB3587*AG3587)/(AI3587*AC3587)</f>
        <v>-139.26599041418663</v>
      </c>
      <c r="AP3587" s="4">
        <f t="shared" si="1641"/>
        <v>2.4907823335344212</v>
      </c>
      <c r="AQ3587" s="4">
        <f t="shared" si="1642"/>
        <v>3.0852197867751148</v>
      </c>
      <c r="AR3587" s="4">
        <f t="shared" si="1643"/>
        <v>0</v>
      </c>
      <c r="AS3587" s="11">
        <f t="shared" ref="AS3587:AS3650" si="1650">IF(AH3587&gt;0,ATAN2(AF3587,AH3587)*180/PI(),360+ATAN2(AF3587,AH3587)*180/PI())+90</f>
        <v>178.79277806131961</v>
      </c>
      <c r="AT3587" s="12">
        <f t="shared" ref="AT3587:AT3650" si="1651">AN3587/W3587</f>
        <v>5.6474433317842854E-2</v>
      </c>
      <c r="AU3587" s="14">
        <f t="shared" ref="AU3587:AU3650" si="1652">IF(AT3587&lt;=1,ACOS(AT3587)*180/PI(),"")</f>
        <v>86.762530852862355</v>
      </c>
    </row>
    <row r="3588" spans="1:47" x14ac:dyDescent="0.35">
      <c r="A3588" t="s">
        <v>28</v>
      </c>
      <c r="B3588">
        <v>89.4</v>
      </c>
      <c r="C3588" s="1">
        <f t="shared" si="1624"/>
        <v>-3.6261620731932676E-2</v>
      </c>
      <c r="D3588" s="1">
        <f t="shared" si="1625"/>
        <v>4.7195257352528843</v>
      </c>
      <c r="E3588" s="1">
        <f t="shared" si="1626"/>
        <v>-131.0326953010202</v>
      </c>
      <c r="F3588" s="1">
        <f t="shared" si="1627"/>
        <v>-3.1387323238262015</v>
      </c>
      <c r="G3588" s="1">
        <f t="shared" si="1628"/>
        <v>-3.6973912162494571E-3</v>
      </c>
      <c r="H3588">
        <v>-1.0693999999999999</v>
      </c>
      <c r="I3588" s="1">
        <f t="shared" si="1629"/>
        <v>54.731999999999999</v>
      </c>
      <c r="J3588">
        <v>6.3388999999999998</v>
      </c>
      <c r="K3588">
        <v>6.5100000000000005E-2</v>
      </c>
      <c r="L3588">
        <v>-4.9399999999999999E-2</v>
      </c>
      <c r="M3588">
        <v>0.91590000000000005</v>
      </c>
      <c r="N3588" s="10">
        <v>2.0720999999999998</v>
      </c>
      <c r="O3588" s="2">
        <f t="shared" si="1644"/>
        <v>6.499234569890211E-2</v>
      </c>
      <c r="P3588" s="2">
        <f t="shared" si="1645"/>
        <v>-4.9314420219968458E-2</v>
      </c>
      <c r="Q3588">
        <v>4.7066999999999997</v>
      </c>
      <c r="R3588">
        <v>-129.95949999999999</v>
      </c>
      <c r="S3588">
        <v>-4.2992999999999997</v>
      </c>
      <c r="T3588">
        <v>-0.35370000000000001</v>
      </c>
      <c r="U3588">
        <v>29.5959</v>
      </c>
      <c r="V3588">
        <v>-32.005400000000002</v>
      </c>
      <c r="W3588">
        <v>2465</v>
      </c>
      <c r="X3588">
        <v>5.7679999999999998</v>
      </c>
      <c r="Y3588" s="1">
        <f t="shared" si="1630"/>
        <v>0.42752765619835875</v>
      </c>
      <c r="Z3588" s="1">
        <f t="shared" si="1631"/>
        <v>4.6439174692542045</v>
      </c>
      <c r="AA3588" s="1">
        <f t="shared" si="1632"/>
        <v>-124.70616242097969</v>
      </c>
      <c r="AB3588" s="1">
        <f t="shared" si="1633"/>
        <v>-9.9803291476716787</v>
      </c>
      <c r="AC3588" s="1">
        <f t="shared" si="1634"/>
        <v>125.19105353468704</v>
      </c>
      <c r="AD3588" s="1">
        <f t="shared" si="1635"/>
        <v>29.507830193910031</v>
      </c>
      <c r="AE3588" s="3">
        <f>AD3588/(K!D$3*AC3588^2)</f>
        <v>0.34975048536183839</v>
      </c>
      <c r="AF3588" s="1">
        <f t="shared" si="1636"/>
        <v>0.74088243419381128</v>
      </c>
      <c r="AG3588" s="1">
        <f t="shared" si="1637"/>
        <v>0.20235979919916502</v>
      </c>
      <c r="AH3588" s="1">
        <f t="shared" si="1638"/>
        <v>-2.1837874067185581</v>
      </c>
      <c r="AI3588" s="1">
        <f t="shared" si="1639"/>
        <v>2.3149046864550251</v>
      </c>
      <c r="AJ3588" s="1">
        <f t="shared" si="1646"/>
        <v>0.81251048924155378</v>
      </c>
      <c r="AK3588" s="1">
        <f t="shared" si="1647"/>
        <v>-2.3949146211884385</v>
      </c>
      <c r="AL3588" s="2">
        <f>AI3588/(K!D$3*AC3588^2)</f>
        <v>2.7438108201569378E-2</v>
      </c>
      <c r="AM3588" s="2">
        <f t="shared" si="1648"/>
        <v>1.4141326694432736E-2</v>
      </c>
      <c r="AN3588" s="4">
        <f t="shared" si="1640"/>
        <v>139.71740998610363</v>
      </c>
      <c r="AO3588" s="4">
        <f t="shared" si="1649"/>
        <v>132.26692054403119</v>
      </c>
      <c r="AP3588" s="4">
        <f t="shared" si="1641"/>
        <v>1.3243875772158318</v>
      </c>
      <c r="AQ3588" s="4">
        <f t="shared" si="1642"/>
        <v>44.996248516617783</v>
      </c>
      <c r="AR3588" s="4">
        <f t="shared" si="1643"/>
        <v>0</v>
      </c>
      <c r="AS3588" s="11">
        <f t="shared" si="1650"/>
        <v>378.74027140264434</v>
      </c>
      <c r="AT3588" s="12">
        <f t="shared" si="1651"/>
        <v>5.668049086657348E-2</v>
      </c>
      <c r="AU3588" s="14">
        <f t="shared" si="1652"/>
        <v>86.750705683554102</v>
      </c>
    </row>
    <row r="3589" spans="1:47" x14ac:dyDescent="0.35">
      <c r="A3589" t="s">
        <v>28</v>
      </c>
      <c r="B3589">
        <v>86.5</v>
      </c>
      <c r="C3589" s="1">
        <f t="shared" si="1624"/>
        <v>-3.6291460497369428E-2</v>
      </c>
      <c r="D3589" s="1">
        <f t="shared" si="1625"/>
        <v>-5.5490021710831989</v>
      </c>
      <c r="E3589" s="1">
        <f t="shared" si="1626"/>
        <v>-126.68957462222374</v>
      </c>
      <c r="F3589" s="1">
        <f t="shared" si="1627"/>
        <v>-3.8341951593537948</v>
      </c>
      <c r="G3589" s="1">
        <f t="shared" si="1628"/>
        <v>1.8070431025435596E-2</v>
      </c>
      <c r="H3589">
        <v>1.3045</v>
      </c>
      <c r="I3589" s="1">
        <f t="shared" si="1629"/>
        <v>54.58</v>
      </c>
      <c r="J3589">
        <v>5.7458999999999998</v>
      </c>
      <c r="K3589">
        <v>0.1048</v>
      </c>
      <c r="L3589">
        <v>0.32579999999999998</v>
      </c>
      <c r="M3589">
        <v>-0.91920000000000002</v>
      </c>
      <c r="N3589" s="10">
        <v>1.3448</v>
      </c>
      <c r="O3589" s="2">
        <f t="shared" si="1644"/>
        <v>0.10485349754199325</v>
      </c>
      <c r="P3589" s="2">
        <f t="shared" si="1645"/>
        <v>0.32588060504480643</v>
      </c>
      <c r="Q3589">
        <v>-5.4668999999999999</v>
      </c>
      <c r="R3589">
        <v>-125.7114</v>
      </c>
      <c r="S3589">
        <v>-4.8502000000000001</v>
      </c>
      <c r="T3589">
        <v>2.2623000000000002</v>
      </c>
      <c r="U3589">
        <v>26.953299999999999</v>
      </c>
      <c r="V3589">
        <v>-27.995699999999999</v>
      </c>
      <c r="W3589">
        <v>2503</v>
      </c>
      <c r="X3589">
        <v>5.92</v>
      </c>
      <c r="Y3589" s="1">
        <f t="shared" si="1630"/>
        <v>0.44025255393341389</v>
      </c>
      <c r="Z3589" s="1">
        <f t="shared" si="1631"/>
        <v>-5.0510104947014174</v>
      </c>
      <c r="AA3589" s="1">
        <f t="shared" si="1632"/>
        <v>-120.756445041257</v>
      </c>
      <c r="AB3589" s="1">
        <f t="shared" si="1633"/>
        <v>-9.9967843714306319</v>
      </c>
      <c r="AC3589" s="1">
        <f t="shared" si="1634"/>
        <v>121.27476004424246</v>
      </c>
      <c r="AD3589" s="1">
        <f t="shared" si="1635"/>
        <v>27.276748715932595</v>
      </c>
      <c r="AE3589" s="3">
        <f>AD3589/(K!D$3*AC3589^2)</f>
        <v>0.34452393073503484</v>
      </c>
      <c r="AF3589" s="1">
        <f t="shared" si="1636"/>
        <v>1.126242142823066</v>
      </c>
      <c r="AG3589" s="1">
        <f t="shared" si="1637"/>
        <v>-0.20687088813912169</v>
      </c>
      <c r="AH3589" s="1">
        <f t="shared" si="1638"/>
        <v>1.9298537844197838</v>
      </c>
      <c r="AI3589" s="1">
        <f t="shared" si="1639"/>
        <v>2.244003689361834</v>
      </c>
      <c r="AJ3589" s="1">
        <f t="shared" si="1646"/>
        <v>1.3097451308602088</v>
      </c>
      <c r="AK3589" s="1">
        <f t="shared" si="1647"/>
        <v>2.2442923251656817</v>
      </c>
      <c r="AL3589" s="2">
        <f>AI3589/(K!D$3*AC3589^2)</f>
        <v>2.8343296325169316E-2</v>
      </c>
      <c r="AM3589" s="2">
        <f t="shared" si="1648"/>
        <v>1.462901511441443E-2</v>
      </c>
      <c r="AN3589" s="4">
        <f t="shared" si="1640"/>
        <v>140.01436309323753</v>
      </c>
      <c r="AO3589" s="4">
        <f t="shared" si="1649"/>
        <v>-120.96237422311575</v>
      </c>
      <c r="AP3589" s="4">
        <f t="shared" si="1641"/>
        <v>-0.77744270659737713</v>
      </c>
      <c r="AQ3589" s="4">
        <f t="shared" si="1642"/>
        <v>70.509016994635616</v>
      </c>
      <c r="AR3589" s="4">
        <f t="shared" si="1643"/>
        <v>0</v>
      </c>
      <c r="AS3589" s="11">
        <f t="shared" si="1650"/>
        <v>149.73261895082737</v>
      </c>
      <c r="AT3589" s="12">
        <f t="shared" si="1651"/>
        <v>5.593861889462147E-2</v>
      </c>
      <c r="AU3589" s="14">
        <f t="shared" si="1652"/>
        <v>86.79327936665419</v>
      </c>
    </row>
    <row r="3590" spans="1:47" x14ac:dyDescent="0.35">
      <c r="A3590" t="s">
        <v>28</v>
      </c>
      <c r="B3590">
        <v>89</v>
      </c>
      <c r="C3590" s="1">
        <f t="shared" si="1624"/>
        <v>-4.0525024623087005E-2</v>
      </c>
      <c r="D3590" s="1">
        <f t="shared" si="1625"/>
        <v>7.0473879272669959E-2</v>
      </c>
      <c r="E3590" s="1">
        <f t="shared" si="1626"/>
        <v>-130.52975174633559</v>
      </c>
      <c r="F3590" s="1">
        <f t="shared" si="1627"/>
        <v>-4.1569821506293314</v>
      </c>
      <c r="G3590" s="1">
        <f t="shared" si="1628"/>
        <v>-2.2459242976012206E-2</v>
      </c>
      <c r="H3590">
        <v>-0.47799999999999998</v>
      </c>
      <c r="I3590" s="1">
        <f t="shared" si="1629"/>
        <v>55.267000000000003</v>
      </c>
      <c r="J3590">
        <v>5.9161999999999999</v>
      </c>
      <c r="K3590">
        <v>2.3099999999999999E-2</v>
      </c>
      <c r="L3590">
        <v>0.34599999999999997</v>
      </c>
      <c r="M3590">
        <v>-0.42580000000000001</v>
      </c>
      <c r="N3590" s="10">
        <v>1.54</v>
      </c>
      <c r="O3590" s="2">
        <f t="shared" si="1644"/>
        <v>2.3125847637391894E-2</v>
      </c>
      <c r="P3590" s="2">
        <f t="shared" si="1645"/>
        <v>0.34609127123523953</v>
      </c>
      <c r="Q3590">
        <v>7.9899999999999999E-2</v>
      </c>
      <c r="R3590">
        <v>-129.4084</v>
      </c>
      <c r="S3590">
        <v>-5.2751000000000001</v>
      </c>
      <c r="T3590">
        <v>0.2326</v>
      </c>
      <c r="U3590">
        <v>27.6706</v>
      </c>
      <c r="V3590">
        <v>-27.590800000000002</v>
      </c>
      <c r="W3590">
        <v>2597</v>
      </c>
      <c r="X3590">
        <v>5.2329999999999997</v>
      </c>
      <c r="Y3590" s="1">
        <f t="shared" si="1630"/>
        <v>0.43236669686305351</v>
      </c>
      <c r="Z3590" s="1">
        <f t="shared" si="1631"/>
        <v>0.12075812611784309</v>
      </c>
      <c r="AA3590" s="1">
        <f t="shared" si="1632"/>
        <v>-124.54782878522619</v>
      </c>
      <c r="AB3590" s="1">
        <f t="shared" si="1633"/>
        <v>-10.1216536805339</v>
      </c>
      <c r="AC3590" s="1">
        <f t="shared" si="1634"/>
        <v>124.95848955100132</v>
      </c>
      <c r="AD3590" s="1">
        <f t="shared" si="1635"/>
        <v>27.950678969814582</v>
      </c>
      <c r="AE3590" s="3">
        <f>AD3590/(K!D$3*AC3590^2)</f>
        <v>0.33252818878102208</v>
      </c>
      <c r="AF3590" s="1">
        <f t="shared" si="1636"/>
        <v>0.25961114288628312</v>
      </c>
      <c r="AG3590" s="1">
        <f t="shared" si="1637"/>
        <v>-0.18822248794670315</v>
      </c>
      <c r="AH3590" s="1">
        <f t="shared" si="1638"/>
        <v>2.3191914185520126</v>
      </c>
      <c r="AI3590" s="1">
        <f t="shared" si="1639"/>
        <v>2.3412548956414092</v>
      </c>
      <c r="AJ3590" s="1">
        <f t="shared" si="1646"/>
        <v>0.29119173853363323</v>
      </c>
      <c r="AK3590" s="1">
        <f t="shared" si="1647"/>
        <v>2.6013112289877967</v>
      </c>
      <c r="AL3590" s="2">
        <f>AI3590/(K!D$3*AC3590^2)</f>
        <v>2.7853822469325985E-2</v>
      </c>
      <c r="AM3590" s="2">
        <f t="shared" si="1648"/>
        <v>1.4365123276095699E-2</v>
      </c>
      <c r="AN3590" s="4">
        <f t="shared" si="1640"/>
        <v>141.66488090824959</v>
      </c>
      <c r="AO3590" s="4">
        <f t="shared" si="1649"/>
        <v>-140.79119420121617</v>
      </c>
      <c r="AP3590" s="4">
        <f t="shared" si="1641"/>
        <v>-1.4080095154810179</v>
      </c>
      <c r="AQ3590" s="4">
        <f t="shared" si="1642"/>
        <v>15.645946035580376</v>
      </c>
      <c r="AR3590" s="4">
        <f t="shared" si="1643"/>
        <v>0</v>
      </c>
      <c r="AS3590" s="11">
        <f t="shared" si="1650"/>
        <v>173.61287899232315</v>
      </c>
      <c r="AT3590" s="12">
        <f t="shared" si="1651"/>
        <v>5.4549434311994452E-2</v>
      </c>
      <c r="AU3590" s="14">
        <f t="shared" si="1652"/>
        <v>86.872995522601414</v>
      </c>
    </row>
    <row r="3591" spans="1:47" x14ac:dyDescent="0.35">
      <c r="A3591" t="s">
        <v>28</v>
      </c>
      <c r="B3591">
        <v>89.4</v>
      </c>
      <c r="C3591" s="1">
        <f t="shared" si="1624"/>
        <v>-3.6093576090769394E-2</v>
      </c>
      <c r="D3591" s="1">
        <f t="shared" si="1625"/>
        <v>2.3541350166952864</v>
      </c>
      <c r="E3591" s="1">
        <f t="shared" si="1626"/>
        <v>-130.84362440791682</v>
      </c>
      <c r="F3591" s="1">
        <f t="shared" si="1627"/>
        <v>-7.1965468729212461</v>
      </c>
      <c r="G3591" s="1">
        <f t="shared" si="1628"/>
        <v>5.9490009208616357E-2</v>
      </c>
      <c r="H3591">
        <v>-0.86080000000000001</v>
      </c>
      <c r="I3591" s="1">
        <f t="shared" si="1629"/>
        <v>54.706000000000003</v>
      </c>
      <c r="J3591">
        <v>6.2760999999999996</v>
      </c>
      <c r="K3591">
        <v>5.0099999999999999E-2</v>
      </c>
      <c r="L3591">
        <v>0.32129999999999997</v>
      </c>
      <c r="M3591">
        <v>0.14799999999999999</v>
      </c>
      <c r="N3591" s="10">
        <v>0.76259999999999994</v>
      </c>
      <c r="O3591" s="2">
        <f t="shared" si="1644"/>
        <v>5.0019729398164903E-2</v>
      </c>
      <c r="P3591" s="2">
        <f t="shared" si="1645"/>
        <v>0.3214057158131669</v>
      </c>
      <c r="Q3591">
        <v>2.3576000000000001</v>
      </c>
      <c r="R3591">
        <v>-129.923</v>
      </c>
      <c r="S3591">
        <v>-8.1786999999999992</v>
      </c>
      <c r="T3591">
        <v>9.6000000000000002E-2</v>
      </c>
      <c r="U3591">
        <v>25.506599999999999</v>
      </c>
      <c r="V3591">
        <v>-27.211300000000001</v>
      </c>
      <c r="W3591">
        <v>2379</v>
      </c>
      <c r="X3591">
        <v>5.7939999999999996</v>
      </c>
      <c r="Y3591" s="1">
        <f t="shared" si="1630"/>
        <v>0.42486965351519174</v>
      </c>
      <c r="Z3591" s="1">
        <f t="shared" si="1631"/>
        <v>2.3745287600640155</v>
      </c>
      <c r="AA3591" s="1">
        <f t="shared" si="1632"/>
        <v>-125.42513425574153</v>
      </c>
      <c r="AB3591" s="1">
        <f t="shared" si="1633"/>
        <v>-12.977174674270215</v>
      </c>
      <c r="AC3591" s="1">
        <f t="shared" si="1634"/>
        <v>126.11704782633345</v>
      </c>
      <c r="AD3591" s="1">
        <f t="shared" si="1635"/>
        <v>25.875507361195464</v>
      </c>
      <c r="AE3591" s="3">
        <f>AD3591/(K!D$3*AC3591^2)</f>
        <v>0.30221006237745413</v>
      </c>
      <c r="AF3591" s="1">
        <f t="shared" si="1636"/>
        <v>0.58318343371797154</v>
      </c>
      <c r="AG3591" s="1">
        <f t="shared" si="1637"/>
        <v>-0.22694705529125514</v>
      </c>
      <c r="AH3591" s="1">
        <f t="shared" si="1638"/>
        <v>2.3001655956584734</v>
      </c>
      <c r="AI3591" s="1">
        <f t="shared" si="1639"/>
        <v>2.3837721473998634</v>
      </c>
      <c r="AJ3591" s="1">
        <f t="shared" si="1646"/>
        <v>0.63163742459831596</v>
      </c>
      <c r="AK3591" s="1">
        <f t="shared" si="1647"/>
        <v>2.4912756244272538</v>
      </c>
      <c r="AL3591" s="2">
        <f>AI3591/(K!D$3*AC3591^2)</f>
        <v>2.7840997252858025E-2</v>
      </c>
      <c r="AM3591" s="2">
        <f t="shared" si="1648"/>
        <v>1.4358214406911691E-2</v>
      </c>
      <c r="AN3591" s="4">
        <f t="shared" si="1640"/>
        <v>142.9095681824767</v>
      </c>
      <c r="AO3591" s="4">
        <f t="shared" si="1649"/>
        <v>-138.54072525118974</v>
      </c>
      <c r="AP3591" s="4">
        <f t="shared" si="1641"/>
        <v>-6.1938869443001581</v>
      </c>
      <c r="AQ3591" s="4">
        <f t="shared" si="1642"/>
        <v>34.514459136679761</v>
      </c>
      <c r="AR3591" s="4">
        <f t="shared" si="1643"/>
        <v>0</v>
      </c>
      <c r="AS3591" s="11">
        <f t="shared" si="1650"/>
        <v>165.7730329591202</v>
      </c>
      <c r="AT3591" s="12">
        <f t="shared" si="1651"/>
        <v>6.0071277083848969E-2</v>
      </c>
      <c r="AU3591" s="14">
        <f t="shared" si="1652"/>
        <v>86.556095976736472</v>
      </c>
    </row>
    <row r="3592" spans="1:47" x14ac:dyDescent="0.35">
      <c r="A3592" t="s">
        <v>28</v>
      </c>
      <c r="B3592">
        <v>89</v>
      </c>
      <c r="C3592" s="1">
        <f t="shared" si="1624"/>
        <v>-3.723515708471254E-2</v>
      </c>
      <c r="D3592" s="1">
        <f t="shared" si="1625"/>
        <v>3.5184350868371261</v>
      </c>
      <c r="E3592" s="1">
        <f t="shared" si="1626"/>
        <v>-130.39069777023974</v>
      </c>
      <c r="F3592" s="1">
        <f t="shared" si="1627"/>
        <v>-2.9176748968644368</v>
      </c>
      <c r="G3592" s="1">
        <f t="shared" si="1628"/>
        <v>6.2858169960094301E-2</v>
      </c>
      <c r="H3592">
        <v>-0.96660000000000001</v>
      </c>
      <c r="I3592" s="1">
        <f t="shared" si="1629"/>
        <v>54.835000000000001</v>
      </c>
      <c r="J3592">
        <v>6.4520999999999997</v>
      </c>
      <c r="K3592">
        <v>0.20660000000000001</v>
      </c>
      <c r="L3592">
        <v>0.17050000000000001</v>
      </c>
      <c r="M3592">
        <v>0.68140000000000001</v>
      </c>
      <c r="N3592" s="10">
        <v>2.4489999999999998</v>
      </c>
      <c r="O3592" s="2">
        <f t="shared" si="1644"/>
        <v>0.20657096024177801</v>
      </c>
      <c r="P3592" s="2">
        <f t="shared" si="1645"/>
        <v>0.17060688870654639</v>
      </c>
      <c r="Q3592">
        <v>3.5724</v>
      </c>
      <c r="R3592">
        <v>-129.31010000000001</v>
      </c>
      <c r="S3592">
        <v>-4.0228999999999999</v>
      </c>
      <c r="T3592">
        <v>1.4493</v>
      </c>
      <c r="U3592">
        <v>29.020900000000001</v>
      </c>
      <c r="V3592">
        <v>-29.682300000000001</v>
      </c>
      <c r="W3592">
        <v>2353</v>
      </c>
      <c r="X3592">
        <v>5.665</v>
      </c>
      <c r="Y3592" s="1">
        <f t="shared" si="1630"/>
        <v>0.43028255595136372</v>
      </c>
      <c r="Z3592" s="1">
        <f t="shared" si="1631"/>
        <v>3.8302393410072817</v>
      </c>
      <c r="AA3592" s="1">
        <f t="shared" si="1632"/>
        <v>-124.14710425623528</v>
      </c>
      <c r="AB3592" s="1">
        <f t="shared" si="1633"/>
        <v>-9.3035628521220186</v>
      </c>
      <c r="AC3592" s="1">
        <f t="shared" si="1634"/>
        <v>124.55412682991013</v>
      </c>
      <c r="AD3592" s="1">
        <f t="shared" si="1635"/>
        <v>29.067613508588082</v>
      </c>
      <c r="AE3592" s="3">
        <f>AD3592/(K!D$3*AC3592^2)</f>
        <v>0.3480653350998516</v>
      </c>
      <c r="AF3592" s="1">
        <f t="shared" si="1636"/>
        <v>2.3431757762866257</v>
      </c>
      <c r="AG3592" s="1">
        <f t="shared" si="1637"/>
        <v>4.8274711890616828E-2</v>
      </c>
      <c r="AH3592" s="1">
        <f t="shared" si="1638"/>
        <v>0.32049639461773793</v>
      </c>
      <c r="AI3592" s="1">
        <f t="shared" si="1639"/>
        <v>2.3654853847249875</v>
      </c>
      <c r="AJ3592" s="1">
        <f t="shared" si="1646"/>
        <v>2.602936652482414</v>
      </c>
      <c r="AK3592" s="1">
        <f t="shared" si="1647"/>
        <v>0.35602613384004672</v>
      </c>
      <c r="AL3592" s="2">
        <f>AI3592/(K!D$3*AC3592^2)</f>
        <v>2.832511388885936E-2</v>
      </c>
      <c r="AM3592" s="2">
        <f t="shared" si="1648"/>
        <v>1.4619204844704779E-2</v>
      </c>
      <c r="AN3592" s="4">
        <f t="shared" si="1640"/>
        <v>143.70403067245348</v>
      </c>
      <c r="AO3592" s="4">
        <f t="shared" si="1649"/>
        <v>-19.187579628806624</v>
      </c>
      <c r="AP3592" s="4">
        <f t="shared" si="1641"/>
        <v>-11.231470340219946</v>
      </c>
      <c r="AQ3592" s="4">
        <f t="shared" si="1642"/>
        <v>141.97372747622853</v>
      </c>
      <c r="AR3592" s="4">
        <f t="shared" si="1643"/>
        <v>0</v>
      </c>
      <c r="AS3592" s="11">
        <f t="shared" si="1650"/>
        <v>97.78850856450525</v>
      </c>
      <c r="AT3592" s="12">
        <f t="shared" si="1651"/>
        <v>6.1072686218637262E-2</v>
      </c>
      <c r="AU3592" s="14">
        <f t="shared" si="1652"/>
        <v>86.498613910570285</v>
      </c>
    </row>
    <row r="3593" spans="1:47" x14ac:dyDescent="0.35">
      <c r="A3593" t="s">
        <v>28</v>
      </c>
      <c r="B3593">
        <v>88.7</v>
      </c>
      <c r="C3593" s="1">
        <f t="shared" si="1624"/>
        <v>-3.7005859491107525E-2</v>
      </c>
      <c r="D3593" s="1">
        <f t="shared" si="1625"/>
        <v>3.8174851348325647</v>
      </c>
      <c r="E3593" s="1">
        <f t="shared" si="1626"/>
        <v>-129.83038532855088</v>
      </c>
      <c r="F3593" s="1">
        <f t="shared" si="1627"/>
        <v>-5.9474855537885523</v>
      </c>
      <c r="G3593" s="1">
        <f t="shared" si="1628"/>
        <v>6.8375488237748527E-2</v>
      </c>
      <c r="H3593">
        <v>-1.0029999999999999</v>
      </c>
      <c r="I3593" s="1">
        <f t="shared" si="1629"/>
        <v>54.786999999999999</v>
      </c>
      <c r="J3593">
        <v>6.3958000000000004</v>
      </c>
      <c r="K3593">
        <v>-0.1389</v>
      </c>
      <c r="L3593">
        <v>0.2833</v>
      </c>
      <c r="M3593">
        <v>0.42730000000000001</v>
      </c>
      <c r="N3593" s="10">
        <v>1.2709999999999999</v>
      </c>
      <c r="O3593" s="2">
        <f t="shared" si="1644"/>
        <v>-0.13898174884076675</v>
      </c>
      <c r="P3593" s="2">
        <f t="shared" si="1645"/>
        <v>0.28340882385544663</v>
      </c>
      <c r="Q3593">
        <v>3.7339000000000002</v>
      </c>
      <c r="R3593">
        <v>-128.8854</v>
      </c>
      <c r="S3593">
        <v>-6.9809999999999999</v>
      </c>
      <c r="T3593">
        <v>-2.2587000000000002</v>
      </c>
      <c r="U3593">
        <v>25.536100000000001</v>
      </c>
      <c r="V3593">
        <v>-27.9284</v>
      </c>
      <c r="W3593">
        <v>2318</v>
      </c>
      <c r="X3593">
        <v>5.7130000000000001</v>
      </c>
      <c r="Y3593" s="1">
        <f t="shared" si="1630"/>
        <v>0.42919300202855643</v>
      </c>
      <c r="Z3593" s="1">
        <f t="shared" si="1631"/>
        <v>3.3327760179916144</v>
      </c>
      <c r="AA3593" s="1">
        <f t="shared" si="1632"/>
        <v>-124.35042761900016</v>
      </c>
      <c r="AB3593" s="1">
        <f t="shared" si="1633"/>
        <v>-11.94082247271572</v>
      </c>
      <c r="AC3593" s="1">
        <f t="shared" si="1634"/>
        <v>124.96687355591165</v>
      </c>
      <c r="AD3593" s="1">
        <f t="shared" si="1635"/>
        <v>25.876046665733195</v>
      </c>
      <c r="AE3593" s="3">
        <f>AD3593/(K!D$3*AC3593^2)</f>
        <v>0.3078050600450119</v>
      </c>
      <c r="AF3593" s="1">
        <f t="shared" si="1636"/>
        <v>-1.5686045745958981</v>
      </c>
      <c r="AG3593" s="1">
        <f t="shared" si="1637"/>
        <v>-0.21230336814132045</v>
      </c>
      <c r="AH3593" s="1">
        <f t="shared" si="1638"/>
        <v>1.7730945212341744</v>
      </c>
      <c r="AI3593" s="1">
        <f t="shared" si="1639"/>
        <v>2.3768586859125582</v>
      </c>
      <c r="AJ3593" s="1">
        <f t="shared" si="1646"/>
        <v>-1.7336842030768072</v>
      </c>
      <c r="AK3593" s="1">
        <f t="shared" si="1647"/>
        <v>1.9596946303804059</v>
      </c>
      <c r="AL3593" s="2">
        <f>AI3593/(K!D$3*AC3593^2)</f>
        <v>2.8273605314859365E-2</v>
      </c>
      <c r="AM3593" s="2">
        <f t="shared" si="1648"/>
        <v>1.4591416721505232E-2</v>
      </c>
      <c r="AN3593" s="4">
        <f t="shared" si="1640"/>
        <v>143.90617904832374</v>
      </c>
      <c r="AO3593" s="4">
        <f t="shared" si="1649"/>
        <v>-108.05012090336893</v>
      </c>
      <c r="AP3593" s="4">
        <f t="shared" si="1641"/>
        <v>6.2116435471686557</v>
      </c>
      <c r="AQ3593" s="4">
        <f t="shared" si="1642"/>
        <v>-94.845006328738691</v>
      </c>
      <c r="AR3593" s="4">
        <f t="shared" si="1643"/>
        <v>0</v>
      </c>
      <c r="AS3593" s="11">
        <f t="shared" si="1650"/>
        <v>221.49824272686959</v>
      </c>
      <c r="AT3593" s="12">
        <f t="shared" si="1651"/>
        <v>6.2082044455704803E-2</v>
      </c>
      <c r="AU3593" s="14">
        <f t="shared" si="1652"/>
        <v>86.440671985464078</v>
      </c>
    </row>
    <row r="3594" spans="1:47" x14ac:dyDescent="0.35">
      <c r="A3594" t="s">
        <v>28</v>
      </c>
      <c r="B3594">
        <v>87.3</v>
      </c>
      <c r="C3594" s="1">
        <f t="shared" si="1624"/>
        <v>-3.864620211251988E-2</v>
      </c>
      <c r="D3594" s="1">
        <f t="shared" si="1625"/>
        <v>1.440038056011385</v>
      </c>
      <c r="E3594" s="1">
        <f t="shared" si="1626"/>
        <v>-128.08248014478795</v>
      </c>
      <c r="F3594" s="1">
        <f t="shared" si="1627"/>
        <v>2.1337381368432187</v>
      </c>
      <c r="G3594" s="1">
        <f t="shared" si="1628"/>
        <v>-2.6752431789006437E-2</v>
      </c>
      <c r="H3594">
        <v>-1.3283</v>
      </c>
      <c r="I3594" s="1">
        <f t="shared" si="1629"/>
        <v>54.929000000000002</v>
      </c>
      <c r="J3594">
        <v>6.2629000000000001</v>
      </c>
      <c r="K3594">
        <v>0.1027</v>
      </c>
      <c r="L3594">
        <v>-3.9699999999999999E-2</v>
      </c>
      <c r="M3594">
        <v>-0.624</v>
      </c>
      <c r="N3594" s="10">
        <v>4.0166000000000004</v>
      </c>
      <c r="O3594" s="2">
        <f t="shared" si="1644"/>
        <v>0.10265802383857603</v>
      </c>
      <c r="P3594" s="2">
        <f t="shared" si="1645"/>
        <v>-3.9758519083868293E-2</v>
      </c>
      <c r="Q3594">
        <v>1.4691000000000001</v>
      </c>
      <c r="R3594">
        <v>-127.0008</v>
      </c>
      <c r="S3594">
        <v>0.85640000000000005</v>
      </c>
      <c r="T3594">
        <v>0.752</v>
      </c>
      <c r="U3594">
        <v>27.9893</v>
      </c>
      <c r="V3594">
        <v>-33.052100000000003</v>
      </c>
      <c r="W3594">
        <v>2408</v>
      </c>
      <c r="X3594">
        <v>5.5709999999999997</v>
      </c>
      <c r="Y3594" s="1">
        <f t="shared" si="1630"/>
        <v>0.43883753953638432</v>
      </c>
      <c r="Z3594" s="1">
        <f t="shared" si="1631"/>
        <v>1.6050409708770654</v>
      </c>
      <c r="AA3594" s="1">
        <f t="shared" si="1632"/>
        <v>-121.9411023721151</v>
      </c>
      <c r="AB3594" s="1">
        <f t="shared" si="1633"/>
        <v>-5.118512983412046</v>
      </c>
      <c r="AC3594" s="1">
        <f t="shared" si="1634"/>
        <v>122.05903399341732</v>
      </c>
      <c r="AD3594" s="1">
        <f t="shared" si="1635"/>
        <v>27.915545683794011</v>
      </c>
      <c r="AE3594" s="3">
        <f>AD3594/(K!D$3*AC3594^2)</f>
        <v>0.34807585882213682</v>
      </c>
      <c r="AF3594" s="1">
        <f t="shared" si="1636"/>
        <v>1.119081346467941</v>
      </c>
      <c r="AG3594" s="1">
        <f t="shared" si="1637"/>
        <v>0.10072590080990906</v>
      </c>
      <c r="AH3594" s="1">
        <f t="shared" si="1638"/>
        <v>-2.0487309508334945</v>
      </c>
      <c r="AI3594" s="1">
        <f t="shared" si="1639"/>
        <v>2.3366187699343643</v>
      </c>
      <c r="AJ3594" s="1">
        <f t="shared" si="1646"/>
        <v>1.2930652777470875</v>
      </c>
      <c r="AK3594" s="1">
        <f t="shared" si="1647"/>
        <v>-2.3672478004658251</v>
      </c>
      <c r="AL3594" s="2">
        <f>AI3594/(K!D$3*AC3594^2)</f>
        <v>2.9135041610774993E-2</v>
      </c>
      <c r="AM3594" s="2">
        <f t="shared" si="1648"/>
        <v>1.5056761761104456E-2</v>
      </c>
      <c r="AN3594" s="4">
        <f t="shared" si="1640"/>
        <v>145.04026475107497</v>
      </c>
      <c r="AO3594" s="4">
        <f t="shared" si="1649"/>
        <v>127.30960671508841</v>
      </c>
      <c r="AP3594" s="4">
        <f t="shared" si="1641"/>
        <v>-1.2407191970758498</v>
      </c>
      <c r="AQ3594" s="4">
        <f t="shared" si="1642"/>
        <v>69.479515347945878</v>
      </c>
      <c r="AR3594" s="4">
        <f t="shared" si="1643"/>
        <v>0</v>
      </c>
      <c r="AS3594" s="11">
        <f t="shared" si="1650"/>
        <v>388.64475640573568</v>
      </c>
      <c r="AT3594" s="12">
        <f t="shared" si="1651"/>
        <v>6.023266808599459E-2</v>
      </c>
      <c r="AU3594" s="14">
        <f t="shared" si="1652"/>
        <v>86.546832178850707</v>
      </c>
    </row>
    <row r="3595" spans="1:47" x14ac:dyDescent="0.35">
      <c r="A3595" t="s">
        <v>28</v>
      </c>
      <c r="B3595">
        <v>89.1</v>
      </c>
      <c r="C3595" s="1">
        <f t="shared" si="1624"/>
        <v>-3.0520425217310271E-2</v>
      </c>
      <c r="D3595" s="1">
        <f t="shared" si="1625"/>
        <v>7.3684929221897111</v>
      </c>
      <c r="E3595" s="1">
        <f t="shared" si="1626"/>
        <v>-130.42088957713025</v>
      </c>
      <c r="F3595" s="1">
        <f t="shared" si="1627"/>
        <v>-3.5895974033758375</v>
      </c>
      <c r="G3595" s="1">
        <f t="shared" si="1628"/>
        <v>2.1481833416927998E-2</v>
      </c>
      <c r="H3595">
        <v>-2.4302000000000001</v>
      </c>
      <c r="I3595" s="1">
        <f t="shared" si="1629"/>
        <v>53.968000000000004</v>
      </c>
      <c r="J3595">
        <v>5.4290000000000003</v>
      </c>
      <c r="K3595">
        <v>0.104</v>
      </c>
      <c r="L3595">
        <v>0.30080000000000001</v>
      </c>
      <c r="M3595">
        <v>0.64270000000000005</v>
      </c>
      <c r="N3595" s="10">
        <v>1.4296</v>
      </c>
      <c r="O3595" s="2">
        <f t="shared" si="1644"/>
        <v>0.10386544599708092</v>
      </c>
      <c r="P3595" s="2">
        <f t="shared" si="1645"/>
        <v>0.30084608613237318</v>
      </c>
      <c r="Q3595">
        <v>7.3579999999999997</v>
      </c>
      <c r="R3595">
        <v>-129.60169999999999</v>
      </c>
      <c r="S3595">
        <v>-4.4455</v>
      </c>
      <c r="T3595">
        <v>-0.34379999999999999</v>
      </c>
      <c r="U3595">
        <v>26.840699999999998</v>
      </c>
      <c r="V3595">
        <v>-28.043600000000001</v>
      </c>
      <c r="W3595">
        <v>2233</v>
      </c>
      <c r="X3595">
        <v>6.532</v>
      </c>
      <c r="Y3595" s="1">
        <f t="shared" si="1630"/>
        <v>0.42119119697565482</v>
      </c>
      <c r="Z3595" s="1">
        <f t="shared" si="1631"/>
        <v>7.2960901554295958</v>
      </c>
      <c r="AA3595" s="1">
        <f t="shared" si="1632"/>
        <v>-124.76835629679803</v>
      </c>
      <c r="AB3595" s="1">
        <f t="shared" si="1633"/>
        <v>-9.4954561291290744</v>
      </c>
      <c r="AC3595" s="1">
        <f t="shared" si="1634"/>
        <v>125.34169039733393</v>
      </c>
      <c r="AD3595" s="1">
        <f t="shared" si="1635"/>
        <v>27.050843481513933</v>
      </c>
      <c r="AE3595" s="3">
        <f>AD3595/(K!D$3*AC3595^2)</f>
        <v>0.31985810162165174</v>
      </c>
      <c r="AF3595" s="1">
        <f t="shared" si="1636"/>
        <v>1.2308188853516429</v>
      </c>
      <c r="AG3595" s="1">
        <f t="shared" si="1637"/>
        <v>-8.6408346244517986E-2</v>
      </c>
      <c r="AH3595" s="1">
        <f t="shared" si="1638"/>
        <v>2.081120971446893</v>
      </c>
      <c r="AI3595" s="1">
        <f t="shared" si="1639"/>
        <v>2.4193895983563776</v>
      </c>
      <c r="AJ3595" s="1">
        <f t="shared" si="1646"/>
        <v>1.3100985716590581</v>
      </c>
      <c r="AK3595" s="1">
        <f t="shared" si="1647"/>
        <v>2.2151704402580212</v>
      </c>
      <c r="AL3595" s="2">
        <f>AI3595/(K!D$3*AC3595^2)</f>
        <v>2.8607661145290519E-2</v>
      </c>
      <c r="AM3595" s="2">
        <f t="shared" si="1648"/>
        <v>1.4771717760246441E-2</v>
      </c>
      <c r="AN3595" s="4">
        <f t="shared" si="1640"/>
        <v>146.12133289125572</v>
      </c>
      <c r="AO3595" s="4">
        <f t="shared" si="1649"/>
        <v>-125.51169655253136</v>
      </c>
      <c r="AP3595" s="4">
        <f t="shared" si="1641"/>
        <v>-12.947915682498326</v>
      </c>
      <c r="AQ3595" s="4">
        <f t="shared" si="1642"/>
        <v>73.692668793451631</v>
      </c>
      <c r="AR3595" s="4">
        <f t="shared" si="1643"/>
        <v>0</v>
      </c>
      <c r="AS3595" s="11">
        <f t="shared" si="1650"/>
        <v>149.39903371556025</v>
      </c>
      <c r="AT3595" s="12">
        <f t="shared" si="1651"/>
        <v>6.5437229239254685E-2</v>
      </c>
      <c r="AU3595" s="14">
        <f t="shared" si="1652"/>
        <v>86.248042019020517</v>
      </c>
    </row>
    <row r="3596" spans="1:47" x14ac:dyDescent="0.35">
      <c r="A3596" t="s">
        <v>28</v>
      </c>
      <c r="B3596">
        <v>88.8</v>
      </c>
      <c r="C3596" s="1">
        <f t="shared" si="1624"/>
        <v>-4.1459830417103535E-2</v>
      </c>
      <c r="D3596" s="1">
        <f t="shared" si="1625"/>
        <v>0.76510321224507172</v>
      </c>
      <c r="E3596" s="1">
        <f t="shared" si="1626"/>
        <v>-130.14834047996925</v>
      </c>
      <c r="F3596" s="1">
        <f t="shared" si="1627"/>
        <v>-2.214795118936205</v>
      </c>
      <c r="G3596" s="1">
        <f t="shared" si="1628"/>
        <v>6.8280314174359091E-2</v>
      </c>
      <c r="H3596">
        <v>-0.58099999999999996</v>
      </c>
      <c r="I3596" s="1">
        <f t="shared" si="1629"/>
        <v>55.372999999999998</v>
      </c>
      <c r="J3596">
        <v>5.8091999999999997</v>
      </c>
      <c r="K3596">
        <v>-9.9400000000000002E-2</v>
      </c>
      <c r="L3596">
        <v>0.3276</v>
      </c>
      <c r="M3596">
        <v>-0.36330000000000001</v>
      </c>
      <c r="N3596" s="10">
        <v>2.1903000000000001</v>
      </c>
      <c r="O3596" s="2">
        <f t="shared" si="1644"/>
        <v>-9.9493164369643228E-2</v>
      </c>
      <c r="P3596" s="2">
        <f t="shared" si="1645"/>
        <v>0.32754364720301465</v>
      </c>
      <c r="Q3596">
        <v>0.71479999999999999</v>
      </c>
      <c r="R3596">
        <v>-129.04230000000001</v>
      </c>
      <c r="S3596">
        <v>-3.3856000000000002</v>
      </c>
      <c r="T3596">
        <v>-1.2133</v>
      </c>
      <c r="U3596">
        <v>26.677399999999999</v>
      </c>
      <c r="V3596">
        <v>-28.2395</v>
      </c>
      <c r="W3596">
        <v>2424</v>
      </c>
      <c r="X3596">
        <v>5.1269999999999998</v>
      </c>
      <c r="Y3596" s="1">
        <f t="shared" si="1630"/>
        <v>0.43386824677184876</v>
      </c>
      <c r="Z3596" s="1">
        <f t="shared" si="1631"/>
        <v>0.50189704034092963</v>
      </c>
      <c r="AA3596" s="1">
        <f t="shared" si="1632"/>
        <v>-124.3611020967536</v>
      </c>
      <c r="AB3596" s="1">
        <f t="shared" si="1633"/>
        <v>-8.3409062962930172</v>
      </c>
      <c r="AC3596" s="1">
        <f t="shared" si="1634"/>
        <v>124.64151127614674</v>
      </c>
      <c r="AD3596" s="1">
        <f t="shared" si="1635"/>
        <v>26.88556226788188</v>
      </c>
      <c r="AE3596" s="3">
        <f>AD3596/(K!D$3*AC3596^2)</f>
        <v>0.32148547049681869</v>
      </c>
      <c r="AF3596" s="1">
        <f t="shared" si="1636"/>
        <v>-1.1050392448792135</v>
      </c>
      <c r="AG3596" s="1">
        <f t="shared" si="1637"/>
        <v>-0.14767713435074725</v>
      </c>
      <c r="AH3596" s="1">
        <f t="shared" si="1638"/>
        <v>2.1353405281389612</v>
      </c>
      <c r="AI3596" s="1">
        <f t="shared" si="1639"/>
        <v>2.4088585346271478</v>
      </c>
      <c r="AJ3596" s="1">
        <f t="shared" si="1646"/>
        <v>-1.2480865014683118</v>
      </c>
      <c r="AK3596" s="1">
        <f t="shared" si="1647"/>
        <v>2.4117602171674557</v>
      </c>
      <c r="AL3596" s="2">
        <f>AI3596/(K!D$3*AC3596^2)</f>
        <v>2.8804047750566022E-2</v>
      </c>
      <c r="AM3596" s="2">
        <f t="shared" si="1648"/>
        <v>1.4877805617946211E-2</v>
      </c>
      <c r="AN3596" s="4">
        <f t="shared" si="1640"/>
        <v>146.34863058465592</v>
      </c>
      <c r="AO3596" s="4">
        <f t="shared" si="1649"/>
        <v>-130.03976335943028</v>
      </c>
      <c r="AP3596" s="4">
        <f t="shared" si="1641"/>
        <v>3.9702893262453061</v>
      </c>
      <c r="AQ3596" s="4">
        <f t="shared" si="1642"/>
        <v>-67.021029700336328</v>
      </c>
      <c r="AR3596" s="4">
        <f t="shared" si="1643"/>
        <v>0</v>
      </c>
      <c r="AS3596" s="11">
        <f t="shared" si="1650"/>
        <v>207.36157585884328</v>
      </c>
      <c r="AT3596" s="12">
        <f t="shared" si="1651"/>
        <v>6.0374847600930662E-2</v>
      </c>
      <c r="AU3596" s="14">
        <f t="shared" si="1652"/>
        <v>86.538671040022294</v>
      </c>
    </row>
    <row r="3597" spans="1:47" x14ac:dyDescent="0.35">
      <c r="A3597" t="s">
        <v>28</v>
      </c>
      <c r="B3597">
        <v>83.2</v>
      </c>
      <c r="C3597" s="1">
        <f t="shared" si="1624"/>
        <v>-3.6463861989792873E-2</v>
      </c>
      <c r="D3597" s="1">
        <f t="shared" si="1625"/>
        <v>4.1479140212150991</v>
      </c>
      <c r="E3597" s="1">
        <f t="shared" si="1626"/>
        <v>-121.98449421073975</v>
      </c>
      <c r="F3597" s="1">
        <f t="shared" si="1627"/>
        <v>-1.6764089367605197</v>
      </c>
      <c r="G3597" s="1">
        <f t="shared" si="1628"/>
        <v>-8.25355133126493E-3</v>
      </c>
      <c r="H3597">
        <v>-0.88029999999999997</v>
      </c>
      <c r="I3597" s="1">
        <f t="shared" si="1629"/>
        <v>54.432000000000002</v>
      </c>
      <c r="J3597">
        <v>5.7690000000000001</v>
      </c>
      <c r="K3597">
        <v>-2.1700000000000001E-2</v>
      </c>
      <c r="L3597">
        <v>0.37230000000000002</v>
      </c>
      <c r="M3597">
        <v>0.90069999999999995</v>
      </c>
      <c r="N3597" s="10">
        <v>2.0813999999999999</v>
      </c>
      <c r="O3597" s="2">
        <f t="shared" si="1644"/>
        <v>-2.1713089852405831E-2</v>
      </c>
      <c r="P3597" s="2">
        <f t="shared" si="1645"/>
        <v>0.3723993943650985</v>
      </c>
      <c r="Q3597">
        <v>4.1104000000000003</v>
      </c>
      <c r="R3597">
        <v>-121.10550000000001</v>
      </c>
      <c r="S3597">
        <v>-2.7063999999999999</v>
      </c>
      <c r="T3597">
        <v>-1.0287999999999999</v>
      </c>
      <c r="U3597">
        <v>24.105899999999998</v>
      </c>
      <c r="V3597">
        <v>-28.2469</v>
      </c>
      <c r="W3597">
        <v>2181</v>
      </c>
      <c r="X3597">
        <v>6.0679999999999996</v>
      </c>
      <c r="Y3597" s="1">
        <f t="shared" si="1630"/>
        <v>0.45506891328361221</v>
      </c>
      <c r="Z3597" s="1">
        <f t="shared" si="1631"/>
        <v>3.9138265722220091</v>
      </c>
      <c r="AA3597" s="1">
        <f t="shared" si="1632"/>
        <v>-116.49957135237804</v>
      </c>
      <c r="AB3597" s="1">
        <f t="shared" si="1633"/>
        <v>-8.1035519800759523</v>
      </c>
      <c r="AC3597" s="1">
        <f t="shared" si="1634"/>
        <v>116.84663332085802</v>
      </c>
      <c r="AD3597" s="1">
        <f t="shared" si="1635"/>
        <v>24.341112276737206</v>
      </c>
      <c r="AE3597" s="3">
        <f>AD3597/(K!D$3*AC3597^2)</f>
        <v>0.33118880715135884</v>
      </c>
      <c r="AF3597" s="1">
        <f t="shared" si="1636"/>
        <v>-0.21348432235841253</v>
      </c>
      <c r="AG3597" s="1">
        <f t="shared" si="1637"/>
        <v>-0.16291345133110013</v>
      </c>
      <c r="AH3597" s="1">
        <f t="shared" si="1638"/>
        <v>2.2389942927027882</v>
      </c>
      <c r="AI3597" s="1">
        <f t="shared" si="1639"/>
        <v>2.2550414167533819</v>
      </c>
      <c r="AJ3597" s="1">
        <f t="shared" si="1646"/>
        <v>-0.26525988410544432</v>
      </c>
      <c r="AK3597" s="1">
        <f t="shared" si="1647"/>
        <v>2.7820092830891152</v>
      </c>
      <c r="AL3597" s="2">
        <f>AI3597/(K!D$3*AC3597^2)</f>
        <v>3.0682430137147918E-2</v>
      </c>
      <c r="AM3597" s="2">
        <f t="shared" si="1648"/>
        <v>1.58959462545217E-2</v>
      </c>
      <c r="AN3597" s="4">
        <f t="shared" si="1640"/>
        <v>146.58504543565971</v>
      </c>
      <c r="AO3597" s="4">
        <f t="shared" si="1649"/>
        <v>-145.84406781778983</v>
      </c>
      <c r="AP3597" s="4">
        <f t="shared" si="1641"/>
        <v>-3.912576976151227</v>
      </c>
      <c r="AQ3597" s="4">
        <f t="shared" si="1642"/>
        <v>-14.19067190586906</v>
      </c>
      <c r="AR3597" s="4">
        <f t="shared" si="1643"/>
        <v>0</v>
      </c>
      <c r="AS3597" s="11">
        <f t="shared" si="1650"/>
        <v>185.44659005536761</v>
      </c>
      <c r="AT3597" s="12">
        <f t="shared" si="1651"/>
        <v>6.7210016247436818E-2</v>
      </c>
      <c r="AU3597" s="14">
        <f t="shared" si="1652"/>
        <v>86.146244650879652</v>
      </c>
    </row>
    <row r="3598" spans="1:47" x14ac:dyDescent="0.35">
      <c r="A3598" t="s">
        <v>28</v>
      </c>
      <c r="B3598">
        <v>85.7</v>
      </c>
      <c r="C3598" s="1">
        <f t="shared" si="1624"/>
        <v>-3.7453780842278364E-2</v>
      </c>
      <c r="D3598" s="1">
        <f t="shared" si="1625"/>
        <v>10.956544236927465</v>
      </c>
      <c r="E3598" s="1">
        <f t="shared" si="1626"/>
        <v>-125.28631945463958</v>
      </c>
      <c r="F3598" s="1">
        <f t="shared" si="1627"/>
        <v>-0.13608207683657114</v>
      </c>
      <c r="G3598" s="1">
        <f t="shared" si="1628"/>
        <v>-2.9084281632222542E-2</v>
      </c>
      <c r="H3598">
        <v>-3.5493000000000001</v>
      </c>
      <c r="I3598" s="1">
        <f t="shared" si="1629"/>
        <v>54.673999999999999</v>
      </c>
      <c r="J3598">
        <v>5.1787000000000001</v>
      </c>
      <c r="K3598">
        <v>0.22170000000000001</v>
      </c>
      <c r="L3598">
        <v>0.15040000000000001</v>
      </c>
      <c r="M3598">
        <v>1.3297000000000001</v>
      </c>
      <c r="N3598" s="10">
        <v>2.0718999999999999</v>
      </c>
      <c r="O3598" s="2">
        <f t="shared" si="1644"/>
        <v>0.22153754801438819</v>
      </c>
      <c r="P3598" s="2">
        <f t="shared" si="1645"/>
        <v>0.15041936801940547</v>
      </c>
      <c r="Q3598">
        <v>10.953900000000001</v>
      </c>
      <c r="R3598">
        <v>-124.3013</v>
      </c>
      <c r="S3598">
        <v>-1.2834000000000001</v>
      </c>
      <c r="T3598">
        <v>-7.0599999999999996E-2</v>
      </c>
      <c r="U3598">
        <v>26.299600000000002</v>
      </c>
      <c r="V3598">
        <v>-30.632899999999999</v>
      </c>
      <c r="W3598">
        <v>2336</v>
      </c>
      <c r="X3598">
        <v>5.8259999999999996</v>
      </c>
      <c r="Y3598" s="1">
        <f t="shared" si="1630"/>
        <v>0.44595896759430137</v>
      </c>
      <c r="Z3598" s="1">
        <f t="shared" si="1631"/>
        <v>10.940801885371386</v>
      </c>
      <c r="AA3598" s="1">
        <f t="shared" si="1632"/>
        <v>-119.42204822256804</v>
      </c>
      <c r="AB3598" s="1">
        <f t="shared" si="1633"/>
        <v>-6.9665903060463084</v>
      </c>
      <c r="AC3598" s="1">
        <f t="shared" si="1634"/>
        <v>120.12435276853985</v>
      </c>
      <c r="AD3598" s="1">
        <f t="shared" si="1635"/>
        <v>26.241645925384514</v>
      </c>
      <c r="AE3598" s="3">
        <f>AD3598/(K!D$3*AC3598^2)</f>
        <v>0.33782873626870147</v>
      </c>
      <c r="AF3598" s="1">
        <f t="shared" si="1636"/>
        <v>2.3194619865890092</v>
      </c>
      <c r="AG3598" s="1">
        <f t="shared" si="1637"/>
        <v>0.2113753152084854</v>
      </c>
      <c r="AH3598" s="1">
        <f t="shared" si="1638"/>
        <v>1.9220448476104934E-2</v>
      </c>
      <c r="AI3598" s="1">
        <f t="shared" si="1639"/>
        <v>2.32915281953558</v>
      </c>
      <c r="AJ3598" s="1">
        <f t="shared" si="1646"/>
        <v>2.7677592601179004</v>
      </c>
      <c r="AK3598" s="1">
        <f t="shared" si="1647"/>
        <v>2.2935307653647104E-2</v>
      </c>
      <c r="AL3598" s="2">
        <f>AI3598/(K!D$3*AC3598^2)</f>
        <v>2.9984961912744738E-2</v>
      </c>
      <c r="AM3598" s="2">
        <f t="shared" si="1648"/>
        <v>1.5517167913631174E-2</v>
      </c>
      <c r="AN3598" s="4">
        <f t="shared" si="1640"/>
        <v>147.10607126143614</v>
      </c>
      <c r="AO3598" s="4">
        <f t="shared" si="1649"/>
        <v>-0.43259882228228419</v>
      </c>
      <c r="AP3598" s="4">
        <f t="shared" si="1641"/>
        <v>-8.6064580685807588</v>
      </c>
      <c r="AQ3598" s="4">
        <f t="shared" si="1642"/>
        <v>146.85345736395669</v>
      </c>
      <c r="AR3598" s="4">
        <f t="shared" si="1643"/>
        <v>0</v>
      </c>
      <c r="AS3598" s="11">
        <f t="shared" si="1650"/>
        <v>90.474776210454365</v>
      </c>
      <c r="AT3598" s="12">
        <f t="shared" si="1651"/>
        <v>6.2973489409861361E-2</v>
      </c>
      <c r="AU3598" s="14">
        <f t="shared" si="1652"/>
        <v>86.389495809928434</v>
      </c>
    </row>
    <row r="3599" spans="1:47" x14ac:dyDescent="0.35">
      <c r="A3599" t="s">
        <v>28</v>
      </c>
      <c r="B3599">
        <v>88.1</v>
      </c>
      <c r="C3599" s="1">
        <f t="shared" si="1624"/>
        <v>-4.0689901050904267E-2</v>
      </c>
      <c r="D3599" s="1">
        <f t="shared" si="1625"/>
        <v>1.6847289241316996</v>
      </c>
      <c r="E3599" s="1">
        <f t="shared" si="1626"/>
        <v>-129.16630444310931</v>
      </c>
      <c r="F3599" s="1">
        <f t="shared" si="1627"/>
        <v>-2.5437039311091434</v>
      </c>
      <c r="G3599" s="1">
        <f t="shared" si="1628"/>
        <v>2.7516457835034203E-2</v>
      </c>
      <c r="H3599">
        <v>-0.52959999999999996</v>
      </c>
      <c r="I3599" s="1">
        <f t="shared" si="1629"/>
        <v>55.234999999999999</v>
      </c>
      <c r="J3599">
        <v>5.8644999999999996</v>
      </c>
      <c r="K3599">
        <v>-0.1124</v>
      </c>
      <c r="L3599">
        <v>0.31709999999999999</v>
      </c>
      <c r="M3599">
        <v>5.9900000000000002E-2</v>
      </c>
      <c r="N3599" s="10">
        <v>2.0771999999999999</v>
      </c>
      <c r="O3599" s="2">
        <f t="shared" si="1644"/>
        <v>-0.11245786127149537</v>
      </c>
      <c r="P3599" s="2">
        <f t="shared" si="1645"/>
        <v>0.31710662271349932</v>
      </c>
      <c r="Q3599">
        <v>1.6231</v>
      </c>
      <c r="R3599">
        <v>-128.14570000000001</v>
      </c>
      <c r="S3599">
        <v>-3.6964000000000001</v>
      </c>
      <c r="T3599">
        <v>-1.5145999999999999</v>
      </c>
      <c r="U3599">
        <v>25.0825</v>
      </c>
      <c r="V3599">
        <v>-28.328800000000001</v>
      </c>
      <c r="W3599">
        <v>2700</v>
      </c>
      <c r="X3599">
        <v>5.2649999999999997</v>
      </c>
      <c r="Y3599" s="1">
        <f t="shared" si="1630"/>
        <v>0.4350347463742314</v>
      </c>
      <c r="Z3599" s="1">
        <f t="shared" si="1631"/>
        <v>1.3552771107024941</v>
      </c>
      <c r="AA3599" s="1">
        <f t="shared" si="1632"/>
        <v>-123.71042493014349</v>
      </c>
      <c r="AB3599" s="1">
        <f t="shared" si="1633"/>
        <v>-8.705710092652307</v>
      </c>
      <c r="AC3599" s="1">
        <f t="shared" si="1634"/>
        <v>124.02376949867622</v>
      </c>
      <c r="AD3599" s="1">
        <f t="shared" si="1635"/>
        <v>25.305589768451277</v>
      </c>
      <c r="AE3599" s="3">
        <f>AD3599/(K!D$3*AC3599^2)</f>
        <v>0.3056147059242415</v>
      </c>
      <c r="AF3599" s="1">
        <f t="shared" si="1636"/>
        <v>-1.2380716641443854</v>
      </c>
      <c r="AG3599" s="1">
        <f t="shared" si="1637"/>
        <v>-0.15915549891960978</v>
      </c>
      <c r="AH3599" s="1">
        <f t="shared" si="1638"/>
        <v>2.0689023665848438</v>
      </c>
      <c r="AI3599" s="1">
        <f t="shared" si="1639"/>
        <v>2.4163006685538879</v>
      </c>
      <c r="AJ3599" s="1">
        <f t="shared" si="1646"/>
        <v>-1.4058692294318889</v>
      </c>
      <c r="AK3599" s="1">
        <f t="shared" si="1647"/>
        <v>2.3493035662766291</v>
      </c>
      <c r="AL3599" s="2">
        <f>AI3599/(K!D$3*AC3599^2)</f>
        <v>2.9181577074535767E-2</v>
      </c>
      <c r="AM3599" s="2">
        <f t="shared" si="1648"/>
        <v>1.5081937241602362E-2</v>
      </c>
      <c r="AN3599" s="4">
        <f t="shared" si="1640"/>
        <v>147.62133643898969</v>
      </c>
      <c r="AO3599" s="4">
        <f t="shared" si="1649"/>
        <v>-126.76058850327915</v>
      </c>
      <c r="AP3599" s="4">
        <f t="shared" si="1641"/>
        <v>3.928157604536072</v>
      </c>
      <c r="AQ3599" s="4">
        <f t="shared" si="1642"/>
        <v>-75.553833471039937</v>
      </c>
      <c r="AR3599" s="4">
        <f t="shared" si="1643"/>
        <v>0</v>
      </c>
      <c r="AS3599" s="11">
        <f t="shared" si="1650"/>
        <v>210.89712776631464</v>
      </c>
      <c r="AT3599" s="12">
        <f t="shared" si="1651"/>
        <v>5.4674569051477662E-2</v>
      </c>
      <c r="AU3599" s="14">
        <f t="shared" si="1652"/>
        <v>86.865815114479545</v>
      </c>
    </row>
    <row r="3600" spans="1:47" x14ac:dyDescent="0.35">
      <c r="A3600" t="s">
        <v>28</v>
      </c>
      <c r="B3600">
        <v>87.8</v>
      </c>
      <c r="C3600" s="1">
        <f t="shared" si="1624"/>
        <v>-3.2974830033313571E-2</v>
      </c>
      <c r="D3600" s="1">
        <f t="shared" si="1625"/>
        <v>-4.8729214280343447</v>
      </c>
      <c r="E3600" s="1">
        <f t="shared" si="1626"/>
        <v>-128.61511160886189</v>
      </c>
      <c r="F3600" s="1">
        <f t="shared" si="1627"/>
        <v>-4.4634778488990126</v>
      </c>
      <c r="G3600" s="1">
        <f t="shared" si="1628"/>
        <v>1.21594866679402E-2</v>
      </c>
      <c r="H3600">
        <v>1.5876999999999999</v>
      </c>
      <c r="I3600" s="1">
        <f t="shared" si="1629"/>
        <v>54.225999999999999</v>
      </c>
      <c r="J3600">
        <v>6.6932999999999998</v>
      </c>
      <c r="K3600">
        <v>-9.0800000000000006E-2</v>
      </c>
      <c r="L3600">
        <v>0.3306</v>
      </c>
      <c r="M3600">
        <v>-0.50380000000000003</v>
      </c>
      <c r="N3600" s="10">
        <v>2.2088999999999999</v>
      </c>
      <c r="O3600" s="2">
        <f t="shared" si="1644"/>
        <v>-9.0679654854201708E-2</v>
      </c>
      <c r="P3600" s="2">
        <f t="shared" si="1645"/>
        <v>0.33061966645656193</v>
      </c>
      <c r="Q3600">
        <v>-4.8705999999999996</v>
      </c>
      <c r="R3600">
        <v>-127.7016</v>
      </c>
      <c r="S3600">
        <v>-5.3750999999999998</v>
      </c>
      <c r="T3600">
        <v>7.0400000000000004E-2</v>
      </c>
      <c r="U3600">
        <v>27.703299999999999</v>
      </c>
      <c r="V3600">
        <v>-27.646000000000001</v>
      </c>
      <c r="W3600">
        <v>2399</v>
      </c>
      <c r="X3600">
        <v>6.274</v>
      </c>
      <c r="Y3600" s="1">
        <f t="shared" si="1630"/>
        <v>0.43056562412241234</v>
      </c>
      <c r="Z3600" s="1">
        <f t="shared" si="1631"/>
        <v>-4.8577655180652357</v>
      </c>
      <c r="AA3600" s="1">
        <f t="shared" si="1632"/>
        <v>-122.65106728148669</v>
      </c>
      <c r="AB3600" s="1">
        <f t="shared" si="1633"/>
        <v>-10.415186471143119</v>
      </c>
      <c r="AC3600" s="1">
        <f t="shared" si="1634"/>
        <v>123.18830423520311</v>
      </c>
      <c r="AD3600" s="1">
        <f t="shared" si="1635"/>
        <v>27.968087430401162</v>
      </c>
      <c r="AE3600" s="3">
        <f>AD3600/(K!D$3*AC3600^2)</f>
        <v>0.34236665005437217</v>
      </c>
      <c r="AF3600" s="1">
        <f t="shared" si="1636"/>
        <v>-1.0324840080973496</v>
      </c>
      <c r="AG3600" s="1">
        <f t="shared" si="1637"/>
        <v>-0.14281570438653546</v>
      </c>
      <c r="AH3600" s="1">
        <f t="shared" si="1638"/>
        <v>2.1633855373096331</v>
      </c>
      <c r="AI3600" s="1">
        <f t="shared" si="1639"/>
        <v>2.4013863777902715</v>
      </c>
      <c r="AJ3600" s="1">
        <f t="shared" si="1646"/>
        <v>-1.1484531694855471</v>
      </c>
      <c r="AK3600" s="1">
        <f t="shared" si="1647"/>
        <v>2.4063781692085846</v>
      </c>
      <c r="AL3600" s="2">
        <f>AI3600/(K!D$3*AC3600^2)</f>
        <v>2.9396168461508044E-2</v>
      </c>
      <c r="AM3600" s="2">
        <f t="shared" si="1648"/>
        <v>1.5198079658775206E-2</v>
      </c>
      <c r="AN3600" s="4">
        <f t="shared" si="1640"/>
        <v>147.75604915002441</v>
      </c>
      <c r="AO3600" s="4">
        <f t="shared" si="1649"/>
        <v>-133.27441182129039</v>
      </c>
      <c r="AP3600" s="4">
        <f t="shared" si="1641"/>
        <v>10.620203506925368</v>
      </c>
      <c r="AQ3600" s="4">
        <f t="shared" si="1642"/>
        <v>-62.904630128353958</v>
      </c>
      <c r="AR3600" s="4">
        <f t="shared" si="1643"/>
        <v>0</v>
      </c>
      <c r="AS3600" s="11">
        <f t="shared" si="1650"/>
        <v>205.51298801769531</v>
      </c>
      <c r="AT3600" s="12">
        <f t="shared" si="1651"/>
        <v>6.1590683263870113E-2</v>
      </c>
      <c r="AU3600" s="14">
        <f t="shared" si="1652"/>
        <v>86.468878887783035</v>
      </c>
    </row>
    <row r="3601" spans="1:47" x14ac:dyDescent="0.35">
      <c r="A3601" t="s">
        <v>28</v>
      </c>
      <c r="B3601">
        <v>86.3</v>
      </c>
      <c r="C3601" s="1">
        <f t="shared" si="1624"/>
        <v>-3.659831831901942E-2</v>
      </c>
      <c r="D3601" s="1">
        <f t="shared" si="1625"/>
        <v>12.162629536735587</v>
      </c>
      <c r="E3601" s="1">
        <f t="shared" si="1626"/>
        <v>-126.01118113250904</v>
      </c>
      <c r="F3601" s="1">
        <f t="shared" si="1627"/>
        <v>-3.2019220391389647</v>
      </c>
      <c r="G3601" s="1">
        <f t="shared" si="1628"/>
        <v>-2.3978078318805274E-2</v>
      </c>
      <c r="H3601">
        <v>-3.7652000000000001</v>
      </c>
      <c r="I3601" s="1">
        <f t="shared" si="1629"/>
        <v>54.596000000000004</v>
      </c>
      <c r="J3601">
        <v>5.0346000000000002</v>
      </c>
      <c r="K3601">
        <v>-0.1736</v>
      </c>
      <c r="L3601">
        <v>0.26840000000000003</v>
      </c>
      <c r="M3601">
        <v>1.1938</v>
      </c>
      <c r="N3601" s="10">
        <v>0.83509999999999995</v>
      </c>
      <c r="O3601" s="2">
        <f t="shared" si="1644"/>
        <v>-0.17388205483729458</v>
      </c>
      <c r="P3601" s="2">
        <f t="shared" si="1645"/>
        <v>0.26839204045254617</v>
      </c>
      <c r="Q3601">
        <v>12.0137</v>
      </c>
      <c r="R3601">
        <v>-125.14790000000001</v>
      </c>
      <c r="S3601">
        <v>-4.2561</v>
      </c>
      <c r="T3601">
        <v>-4.0693000000000001</v>
      </c>
      <c r="U3601">
        <v>23.588000000000001</v>
      </c>
      <c r="V3601">
        <v>-28.803999999999998</v>
      </c>
      <c r="W3601">
        <v>2281</v>
      </c>
      <c r="X3601">
        <v>5.9039999999999999</v>
      </c>
      <c r="Y3601" s="1">
        <f t="shared" si="1630"/>
        <v>0.44015335064399996</v>
      </c>
      <c r="Z3601" s="1">
        <f t="shared" si="1631"/>
        <v>11.267071521847772</v>
      </c>
      <c r="AA3601" s="1">
        <f t="shared" si="1632"/>
        <v>-120.8200125150137</v>
      </c>
      <c r="AB3601" s="1">
        <f t="shared" si="1633"/>
        <v>-9.5410105951138515</v>
      </c>
      <c r="AC3601" s="1">
        <f t="shared" si="1634"/>
        <v>121.71874632932503</v>
      </c>
      <c r="AD3601" s="1">
        <f t="shared" si="1635"/>
        <v>24.054673937667136</v>
      </c>
      <c r="AE3601" s="3">
        <f>AD3601/(K!D$3*AC3601^2)</f>
        <v>0.30161446920384277</v>
      </c>
      <c r="AF3601" s="1">
        <f t="shared" si="1636"/>
        <v>-1.8426443708241149</v>
      </c>
      <c r="AG3601" s="1">
        <f t="shared" si="1637"/>
        <v>-0.2890616181849488</v>
      </c>
      <c r="AH3601" s="1">
        <f t="shared" si="1638"/>
        <v>1.4844572564004679</v>
      </c>
      <c r="AI3601" s="1">
        <f t="shared" si="1639"/>
        <v>2.3838012170727456</v>
      </c>
      <c r="AJ3601" s="1">
        <f t="shared" si="1646"/>
        <v>-2.1419079344445895</v>
      </c>
      <c r="AK3601" s="1">
        <f t="shared" si="1647"/>
        <v>1.7255477107641553</v>
      </c>
      <c r="AL3601" s="2">
        <f>AI3601/(K!D$3*AC3601^2)</f>
        <v>2.9889781114389086E-2</v>
      </c>
      <c r="AM3601" s="2">
        <f t="shared" si="1648"/>
        <v>1.5465544451032966E-2</v>
      </c>
      <c r="AN3601" s="4">
        <f t="shared" si="1640"/>
        <v>148.56269213398394</v>
      </c>
      <c r="AO3601" s="4">
        <f t="shared" si="1649"/>
        <v>-93.243002194438532</v>
      </c>
      <c r="AP3601" s="4">
        <f t="shared" si="1641"/>
        <v>0.43787652687592094</v>
      </c>
      <c r="AQ3601" s="4">
        <f t="shared" si="1642"/>
        <v>-115.65649268420707</v>
      </c>
      <c r="AR3601" s="4">
        <f t="shared" si="1643"/>
        <v>0</v>
      </c>
      <c r="AS3601" s="11">
        <f t="shared" si="1650"/>
        <v>231.14464858192815</v>
      </c>
      <c r="AT3601" s="12">
        <f t="shared" si="1651"/>
        <v>6.5130509484429611E-2</v>
      </c>
      <c r="AU3601" s="14">
        <f t="shared" si="1652"/>
        <v>86.265653336180833</v>
      </c>
    </row>
    <row r="3602" spans="1:47" x14ac:dyDescent="0.35">
      <c r="A3602" t="s">
        <v>28</v>
      </c>
      <c r="B3602">
        <v>83.6</v>
      </c>
      <c r="C3602" s="1">
        <f t="shared" si="1624"/>
        <v>-4.6636230056215866E-2</v>
      </c>
      <c r="D3602" s="1">
        <f t="shared" si="1625"/>
        <v>3.0785732220799207</v>
      </c>
      <c r="E3602" s="1">
        <f t="shared" si="1626"/>
        <v>-122.53413813648015</v>
      </c>
      <c r="F3602" s="1">
        <f t="shared" si="1627"/>
        <v>-3.6376287988743661</v>
      </c>
      <c r="G3602" s="1">
        <f t="shared" si="1628"/>
        <v>9.8357210289918839E-3</v>
      </c>
      <c r="H3602">
        <v>-1.1274</v>
      </c>
      <c r="I3602" s="1">
        <f t="shared" si="1629"/>
        <v>55.686999999999998</v>
      </c>
      <c r="J3602">
        <v>6.9191000000000003</v>
      </c>
      <c r="K3602">
        <v>-3.1099999999999999E-2</v>
      </c>
      <c r="L3602">
        <v>0.40389999999999998</v>
      </c>
      <c r="M3602">
        <v>0.20499999999999999</v>
      </c>
      <c r="N3602" s="10">
        <v>2.2296999999999998</v>
      </c>
      <c r="O3602" s="2">
        <f t="shared" si="1644"/>
        <v>-3.1099164349291275E-2</v>
      </c>
      <c r="P3602" s="2">
        <f t="shared" si="1645"/>
        <v>0.40402437836469751</v>
      </c>
      <c r="Q3602">
        <v>3.0354999999999999</v>
      </c>
      <c r="R3602">
        <v>-121.3535</v>
      </c>
      <c r="S3602">
        <v>-4.9290000000000003</v>
      </c>
      <c r="T3602">
        <v>-0.92359999999999998</v>
      </c>
      <c r="U3602">
        <v>25.315899999999999</v>
      </c>
      <c r="V3602">
        <v>-27.690300000000001</v>
      </c>
      <c r="W3602">
        <v>918</v>
      </c>
      <c r="X3602">
        <v>4.8129999999999997</v>
      </c>
      <c r="Y3602" s="1">
        <f t="shared" si="1630"/>
        <v>0.4652611467649217</v>
      </c>
      <c r="Z3602" s="1">
        <f t="shared" si="1631"/>
        <v>2.8637156245038797</v>
      </c>
      <c r="AA3602" s="1">
        <f t="shared" si="1632"/>
        <v>-116.6448858037871</v>
      </c>
      <c r="AB3602" s="1">
        <f t="shared" si="1633"/>
        <v>-10.079239165006722</v>
      </c>
      <c r="AC3602" s="1">
        <f t="shared" si="1634"/>
        <v>117.11456490762355</v>
      </c>
      <c r="AD3602" s="1">
        <f t="shared" si="1635"/>
        <v>25.622837597372907</v>
      </c>
      <c r="AE3602" s="3">
        <f>AD3602/(K!D$3*AC3602^2)</f>
        <v>0.34703481344735271</v>
      </c>
      <c r="AF3602" s="1">
        <f t="shared" si="1636"/>
        <v>-0.29706374953790371</v>
      </c>
      <c r="AG3602" s="1">
        <f t="shared" si="1637"/>
        <v>-0.20417914533943815</v>
      </c>
      <c r="AH3602" s="1">
        <f t="shared" si="1638"/>
        <v>2.2785198976467633</v>
      </c>
      <c r="AI3602" s="1">
        <f t="shared" si="1639"/>
        <v>2.3068569350207389</v>
      </c>
      <c r="AJ3602" s="1">
        <f t="shared" si="1646"/>
        <v>-0.38582865800066019</v>
      </c>
      <c r="AK3602" s="1">
        <f t="shared" si="1647"/>
        <v>2.9593589783484564</v>
      </c>
      <c r="AL3602" s="2">
        <f>AI3602/(K!D$3*AC3602^2)</f>
        <v>3.1243989392366705E-2</v>
      </c>
      <c r="AM3602" s="2">
        <f t="shared" si="1648"/>
        <v>1.6201545007452137E-2</v>
      </c>
      <c r="AN3602" s="4">
        <f t="shared" si="1640"/>
        <v>149.74571970439365</v>
      </c>
      <c r="AO3602" s="4">
        <f t="shared" si="1649"/>
        <v>-148.45377705069035</v>
      </c>
      <c r="AP3602" s="4">
        <f t="shared" si="1641"/>
        <v>-1.9570544467342661</v>
      </c>
      <c r="AQ3602" s="4">
        <f t="shared" si="1642"/>
        <v>-19.530145597595212</v>
      </c>
      <c r="AR3602" s="4">
        <f t="shared" si="1643"/>
        <v>0</v>
      </c>
      <c r="AS3602" s="11">
        <f t="shared" si="1650"/>
        <v>187.42808243055595</v>
      </c>
      <c r="AT3602" s="12">
        <f t="shared" si="1651"/>
        <v>0.16312169902439397</v>
      </c>
      <c r="AU3602" s="14">
        <f t="shared" si="1652"/>
        <v>80.611862507610482</v>
      </c>
    </row>
    <row r="3603" spans="1:47" x14ac:dyDescent="0.35">
      <c r="A3603" t="s">
        <v>28</v>
      </c>
      <c r="B3603">
        <v>83.8</v>
      </c>
      <c r="C3603" s="1">
        <f t="shared" si="1624"/>
        <v>-3.3403627277802127E-2</v>
      </c>
      <c r="D3603" s="1">
        <f t="shared" si="1625"/>
        <v>5.0740896751923561</v>
      </c>
      <c r="E3603" s="1">
        <f t="shared" si="1626"/>
        <v>-122.71489005756391</v>
      </c>
      <c r="F3603" s="1">
        <f t="shared" si="1627"/>
        <v>-4.1541110300405242</v>
      </c>
      <c r="G3603" s="1">
        <f t="shared" si="1628"/>
        <v>3.041558738109984E-2</v>
      </c>
      <c r="H3603">
        <v>-0.8589</v>
      </c>
      <c r="I3603" s="1">
        <f t="shared" si="1629"/>
        <v>54.085999999999999</v>
      </c>
      <c r="J3603">
        <v>5.7870999999999997</v>
      </c>
      <c r="K3603">
        <v>0.14119999999999999</v>
      </c>
      <c r="L3603">
        <v>0.31950000000000001</v>
      </c>
      <c r="M3603">
        <v>1.46</v>
      </c>
      <c r="N3603" s="10">
        <v>1.0882000000000001</v>
      </c>
      <c r="O3603" s="2">
        <f t="shared" si="1644"/>
        <v>0.14109647232240219</v>
      </c>
      <c r="P3603" s="2">
        <f t="shared" si="1645"/>
        <v>0.31964534810989553</v>
      </c>
      <c r="Q3603">
        <v>5.0884999999999998</v>
      </c>
      <c r="R3603">
        <v>-121.92919999999999</v>
      </c>
      <c r="S3603">
        <v>-5.0960999999999999</v>
      </c>
      <c r="T3603">
        <v>0.43140000000000001</v>
      </c>
      <c r="U3603">
        <v>23.521100000000001</v>
      </c>
      <c r="V3603">
        <v>-28.200199999999999</v>
      </c>
      <c r="W3603">
        <v>2171</v>
      </c>
      <c r="X3603">
        <v>6.4139999999999997</v>
      </c>
      <c r="Y3603" s="1">
        <f t="shared" si="1630"/>
        <v>0.44847651904450953</v>
      </c>
      <c r="Z3603" s="1">
        <f t="shared" si="1631"/>
        <v>5.1708260603502572</v>
      </c>
      <c r="AA3603" s="1">
        <f t="shared" si="1632"/>
        <v>-117.44055953151499</v>
      </c>
      <c r="AB3603" s="1">
        <f t="shared" si="1633"/>
        <v>-10.477674796220013</v>
      </c>
      <c r="AC3603" s="1">
        <f t="shared" si="1634"/>
        <v>118.02035474593804</v>
      </c>
      <c r="AD3603" s="1">
        <f t="shared" si="1635"/>
        <v>23.739435799619383</v>
      </c>
      <c r="AE3603" s="3">
        <f>AD3603/(K!D$3*AC3603^2)</f>
        <v>0.31660968844628123</v>
      </c>
      <c r="AF3603" s="1">
        <f t="shared" si="1636"/>
        <v>1.4714959525577818</v>
      </c>
      <c r="AG3603" s="1">
        <f t="shared" si="1637"/>
        <v>-0.10171175371347019</v>
      </c>
      <c r="AH3603" s="1">
        <f t="shared" si="1638"/>
        <v>1.8662475469540496</v>
      </c>
      <c r="AI3603" s="1">
        <f t="shared" si="1639"/>
        <v>2.3787655466122364</v>
      </c>
      <c r="AJ3603" s="1">
        <f t="shared" si="1646"/>
        <v>1.7757823756363873</v>
      </c>
      <c r="AK3603" s="1">
        <f t="shared" si="1647"/>
        <v>2.2521635188293248</v>
      </c>
      <c r="AL3603" s="2">
        <f>AI3603/(K!D$3*AC3603^2)</f>
        <v>3.1725278770598379E-2</v>
      </c>
      <c r="AM3603" s="2">
        <f t="shared" si="1648"/>
        <v>1.6463909611539748E-2</v>
      </c>
      <c r="AN3603" s="4">
        <f t="shared" si="1640"/>
        <v>153.34759365963072</v>
      </c>
      <c r="AO3603" s="4">
        <f t="shared" si="1649"/>
        <v>-120.29909441506979</v>
      </c>
      <c r="AP3603" s="4">
        <f t="shared" si="1641"/>
        <v>-13.692612579930062</v>
      </c>
      <c r="AQ3603" s="4">
        <f t="shared" si="1642"/>
        <v>94.106985526310837</v>
      </c>
      <c r="AR3603" s="4">
        <f t="shared" si="1643"/>
        <v>0</v>
      </c>
      <c r="AS3603" s="11">
        <f t="shared" si="1650"/>
        <v>141.74498253523788</v>
      </c>
      <c r="AT3603" s="12">
        <f t="shared" si="1651"/>
        <v>7.0634543371548009E-2</v>
      </c>
      <c r="AU3603" s="14">
        <f t="shared" si="1652"/>
        <v>85.949565906426059</v>
      </c>
    </row>
    <row r="3604" spans="1:47" x14ac:dyDescent="0.35">
      <c r="A3604" t="s">
        <v>28</v>
      </c>
      <c r="B3604">
        <v>88</v>
      </c>
      <c r="C3604" s="1">
        <f t="shared" si="1624"/>
        <v>-3.1778765944891436E-2</v>
      </c>
      <c r="D3604" s="1">
        <f t="shared" si="1625"/>
        <v>6.7804742962900946</v>
      </c>
      <c r="E3604" s="1">
        <f t="shared" si="1626"/>
        <v>-128.83150226928197</v>
      </c>
      <c r="F3604" s="1">
        <f t="shared" si="1627"/>
        <v>-3.6257830894124843</v>
      </c>
      <c r="G3604" s="1">
        <f t="shared" si="1628"/>
        <v>2.4028838242983852E-2</v>
      </c>
      <c r="H3604">
        <v>-2.5853999999999999</v>
      </c>
      <c r="I3604" s="1">
        <f t="shared" si="1629"/>
        <v>54.082000000000001</v>
      </c>
      <c r="J3604">
        <v>5.4054000000000002</v>
      </c>
      <c r="K3604">
        <v>0.15029999999999999</v>
      </c>
      <c r="L3604">
        <v>0.27650000000000002</v>
      </c>
      <c r="M3604">
        <v>0.33650000000000002</v>
      </c>
      <c r="N3604" s="10">
        <v>1.2850999999999999</v>
      </c>
      <c r="O3604" s="2">
        <f t="shared" si="1644"/>
        <v>0.15009393795611237</v>
      </c>
      <c r="P3604" s="2">
        <f t="shared" si="1645"/>
        <v>0.27651237036130327</v>
      </c>
      <c r="Q3604">
        <v>6.7930999999999999</v>
      </c>
      <c r="R3604">
        <v>-128.06960000000001</v>
      </c>
      <c r="S3604">
        <v>-4.5297999999999998</v>
      </c>
      <c r="T3604">
        <v>0.39729999999999999</v>
      </c>
      <c r="U3604">
        <v>23.975200000000001</v>
      </c>
      <c r="V3604">
        <v>-28.447199999999999</v>
      </c>
      <c r="W3604">
        <v>2311</v>
      </c>
      <c r="X3604">
        <v>6.4180000000000001</v>
      </c>
      <c r="Y3604" s="1">
        <f t="shared" si="1630"/>
        <v>0.42565078276113999</v>
      </c>
      <c r="Z3604" s="1">
        <f t="shared" si="1631"/>
        <v>6.8650298242855952</v>
      </c>
      <c r="AA3604" s="1">
        <f t="shared" si="1632"/>
        <v>-123.72897094585453</v>
      </c>
      <c r="AB3604" s="1">
        <f t="shared" si="1633"/>
        <v>-9.6800695630938343</v>
      </c>
      <c r="AC3604" s="1">
        <f t="shared" si="1634"/>
        <v>124.29678448195988</v>
      </c>
      <c r="AD3604" s="1">
        <f t="shared" si="1635"/>
        <v>24.13397131407676</v>
      </c>
      <c r="AE3604" s="3">
        <f>AD3604/(K!D$3*AC3604^2)</f>
        <v>0.29018612515826342</v>
      </c>
      <c r="AF3604" s="1">
        <f t="shared" si="1636"/>
        <v>1.7302422280721705</v>
      </c>
      <c r="AG3604" s="1">
        <f t="shared" si="1637"/>
        <v>-4.852231890584946E-2</v>
      </c>
      <c r="AH3604" s="1">
        <f t="shared" si="1638"/>
        <v>1.8472781593695942</v>
      </c>
      <c r="AI3604" s="1">
        <f t="shared" si="1639"/>
        <v>2.5315072943446291</v>
      </c>
      <c r="AJ3604" s="1">
        <f t="shared" si="1646"/>
        <v>1.8808970716622735</v>
      </c>
      <c r="AK3604" s="1">
        <f t="shared" si="1647"/>
        <v>2.0081235009362035</v>
      </c>
      <c r="AL3604" s="2">
        <f>AI3604/(K!D$3*AC3604^2)</f>
        <v>3.0438765464483177E-2</v>
      </c>
      <c r="AM3604" s="2">
        <f t="shared" si="1648"/>
        <v>1.5763519535780562E-2</v>
      </c>
      <c r="AN3604" s="4">
        <f t="shared" si="1640"/>
        <v>154.63228005963708</v>
      </c>
      <c r="AO3604" s="4">
        <f t="shared" si="1649"/>
        <v>-112.55281149703909</v>
      </c>
      <c r="AP3604" s="4">
        <f t="shared" si="1641"/>
        <v>-14.463003748242471</v>
      </c>
      <c r="AQ3604" s="4">
        <f t="shared" si="1642"/>
        <v>105.04203055507045</v>
      </c>
      <c r="AR3604" s="4">
        <f t="shared" si="1643"/>
        <v>0</v>
      </c>
      <c r="AS3604" s="11">
        <f t="shared" si="1650"/>
        <v>136.87372077264519</v>
      </c>
      <c r="AT3604" s="12">
        <f t="shared" si="1651"/>
        <v>6.69114149976794E-2</v>
      </c>
      <c r="AU3604" s="14">
        <f t="shared" si="1652"/>
        <v>86.163391842416061</v>
      </c>
    </row>
    <row r="3605" spans="1:47" x14ac:dyDescent="0.35">
      <c r="A3605" t="s">
        <v>28</v>
      </c>
      <c r="B3605">
        <v>86.8</v>
      </c>
      <c r="C3605" s="1">
        <f t="shared" si="1624"/>
        <v>-4.354330309920882E-2</v>
      </c>
      <c r="D3605" s="1">
        <f t="shared" si="1625"/>
        <v>6.3345249936699934</v>
      </c>
      <c r="E3605" s="1">
        <f t="shared" si="1626"/>
        <v>-127.02327848059976</v>
      </c>
      <c r="F3605" s="1">
        <f t="shared" si="1627"/>
        <v>-4.5123248324362351</v>
      </c>
      <c r="G3605" s="1">
        <f t="shared" si="1628"/>
        <v>5.0749136125972427E-2</v>
      </c>
      <c r="H3605">
        <v>-1.8242</v>
      </c>
      <c r="I3605" s="1">
        <f t="shared" si="1629"/>
        <v>55.503</v>
      </c>
      <c r="J3605">
        <v>6.2350000000000003</v>
      </c>
      <c r="K3605">
        <v>-1.15E-2</v>
      </c>
      <c r="L3605">
        <v>0.40689999999999998</v>
      </c>
      <c r="M3605">
        <v>0.86150000000000004</v>
      </c>
      <c r="N3605" s="10">
        <v>1.4735</v>
      </c>
      <c r="O3605" s="2">
        <f t="shared" si="1644"/>
        <v>-1.1531833520132651E-2</v>
      </c>
      <c r="P3605" s="2">
        <f t="shared" si="1645"/>
        <v>0.40699539889108927</v>
      </c>
      <c r="Q3605">
        <v>6.2653999999999996</v>
      </c>
      <c r="R3605">
        <v>-125.7366</v>
      </c>
      <c r="S3605">
        <v>-5.6920000000000002</v>
      </c>
      <c r="T3605">
        <v>-1.5874999999999999</v>
      </c>
      <c r="U3605">
        <v>29.549399999999999</v>
      </c>
      <c r="V3605">
        <v>-27.091999999999999</v>
      </c>
      <c r="W3605">
        <v>2111</v>
      </c>
      <c r="X3605">
        <v>4.9969999999999999</v>
      </c>
      <c r="Y3605" s="1">
        <f t="shared" si="1630"/>
        <v>0.44927670481333293</v>
      </c>
      <c r="Z3605" s="1">
        <f t="shared" si="1631"/>
        <v>5.9779116092244102</v>
      </c>
      <c r="AA3605" s="1">
        <f t="shared" si="1632"/>
        <v>-120.38534994999421</v>
      </c>
      <c r="AB3605" s="1">
        <f t="shared" si="1633"/>
        <v>-10.598227075837642</v>
      </c>
      <c r="AC3605" s="1">
        <f t="shared" si="1634"/>
        <v>120.998720352495</v>
      </c>
      <c r="AD3605" s="1">
        <f t="shared" si="1635"/>
        <v>29.923167566926676</v>
      </c>
      <c r="AE3605" s="3">
        <f>AD3605/(K!D$3*AC3605^2)</f>
        <v>0.37967643979961679</v>
      </c>
      <c r="AF3605" s="1">
        <f t="shared" si="1636"/>
        <v>-0.1091533673910885</v>
      </c>
      <c r="AG3605" s="1">
        <f t="shared" si="1637"/>
        <v>-0.2220801335294027</v>
      </c>
      <c r="AH3605" s="1">
        <f t="shared" si="1638"/>
        <v>2.4610423255820031</v>
      </c>
      <c r="AI3605" s="1">
        <f t="shared" si="1639"/>
        <v>2.4734517120063866</v>
      </c>
      <c r="AJ3605" s="1">
        <f t="shared" si="1646"/>
        <v>-0.13219535343724981</v>
      </c>
      <c r="AK3605" s="1">
        <f t="shared" si="1647"/>
        <v>2.9805618262667117</v>
      </c>
      <c r="AL3605" s="2">
        <f>AI3605/(K!D$3*AC3605^2)</f>
        <v>3.1384088530414411E-2</v>
      </c>
      <c r="AM3605" s="2">
        <f t="shared" si="1648"/>
        <v>1.6277874278569218E-2</v>
      </c>
      <c r="AN3605" s="4">
        <f t="shared" si="1640"/>
        <v>155.44098650686652</v>
      </c>
      <c r="AO3605" s="4">
        <f t="shared" si="1649"/>
        <v>-155.09955189930355</v>
      </c>
      <c r="AP3605" s="4">
        <f t="shared" si="1641"/>
        <v>-7.0401646569382663</v>
      </c>
      <c r="AQ3605" s="4">
        <f t="shared" si="1642"/>
        <v>-7.5143441807187701</v>
      </c>
      <c r="AR3605" s="4">
        <f t="shared" si="1643"/>
        <v>0</v>
      </c>
      <c r="AS3605" s="11">
        <f t="shared" si="1650"/>
        <v>182.53954642818002</v>
      </c>
      <c r="AT3605" s="12">
        <f t="shared" si="1651"/>
        <v>7.3633816440959982E-2</v>
      </c>
      <c r="AU3605" s="14">
        <f t="shared" si="1652"/>
        <v>85.777271313886686</v>
      </c>
    </row>
    <row r="3606" spans="1:47" x14ac:dyDescent="0.35">
      <c r="A3606" t="s">
        <v>28</v>
      </c>
      <c r="B3606">
        <v>85.5</v>
      </c>
      <c r="C3606" s="1">
        <f t="shared" si="1624"/>
        <v>-3.7779881701595006E-2</v>
      </c>
      <c r="D3606" s="1">
        <f t="shared" si="1625"/>
        <v>7.6996028686055054</v>
      </c>
      <c r="E3606" s="1">
        <f t="shared" si="1626"/>
        <v>-125.13505496063044</v>
      </c>
      <c r="F3606" s="1">
        <f t="shared" si="1627"/>
        <v>9.9084562297552914E-2</v>
      </c>
      <c r="G3606" s="1">
        <f t="shared" si="1628"/>
        <v>3.8684433348052494E-2</v>
      </c>
      <c r="H3606">
        <v>-3.7147999999999999</v>
      </c>
      <c r="I3606" s="1">
        <f t="shared" si="1629"/>
        <v>54.71</v>
      </c>
      <c r="J3606">
        <v>5.2933000000000003</v>
      </c>
      <c r="K3606">
        <v>0.22470000000000001</v>
      </c>
      <c r="L3606">
        <v>0.2019</v>
      </c>
      <c r="M3606">
        <v>-0.21110000000000001</v>
      </c>
      <c r="N3606" s="10">
        <v>2.3456999999999999</v>
      </c>
      <c r="O3606" s="2">
        <f t="shared" si="1644"/>
        <v>0.22454291376240043</v>
      </c>
      <c r="P3606" s="2">
        <f t="shared" si="1645"/>
        <v>0.20189189927740303</v>
      </c>
      <c r="Q3606">
        <v>7.7279</v>
      </c>
      <c r="R3606">
        <v>-124.20399999999999</v>
      </c>
      <c r="S3606">
        <v>-1.0403</v>
      </c>
      <c r="T3606">
        <v>0.749</v>
      </c>
      <c r="U3606">
        <v>24.644200000000001</v>
      </c>
      <c r="V3606">
        <v>-30.1585</v>
      </c>
      <c r="W3606">
        <v>2230</v>
      </c>
      <c r="X3606">
        <v>5.79</v>
      </c>
      <c r="Y3606" s="1">
        <f t="shared" si="1630"/>
        <v>0.44542323393789435</v>
      </c>
      <c r="Z3606" s="1">
        <f t="shared" si="1631"/>
        <v>7.866413869715247</v>
      </c>
      <c r="AA3606" s="1">
        <f t="shared" si="1632"/>
        <v>-119.64650532972431</v>
      </c>
      <c r="AB3606" s="1">
        <f t="shared" si="1633"/>
        <v>-6.6175637380604408</v>
      </c>
      <c r="AC3606" s="1">
        <f t="shared" si="1634"/>
        <v>120.08729680783345</v>
      </c>
      <c r="AD3606" s="1">
        <f t="shared" si="1635"/>
        <v>24.615744054117219</v>
      </c>
      <c r="AE3606" s="3">
        <f>AD3606/(K!D$3*AC3606^2)</f>
        <v>0.31709286399224168</v>
      </c>
      <c r="AF3606" s="1">
        <f t="shared" si="1636"/>
        <v>2.3614738884790776</v>
      </c>
      <c r="AG3606" s="1">
        <f t="shared" si="1637"/>
        <v>0.11881030054640362</v>
      </c>
      <c r="AH3606" s="1">
        <f t="shared" si="1638"/>
        <v>0.65901801091356305</v>
      </c>
      <c r="AI3606" s="1">
        <f t="shared" si="1639"/>
        <v>2.45458337650056</v>
      </c>
      <c r="AJ3606" s="1">
        <f t="shared" si="1646"/>
        <v>2.8111248330872538</v>
      </c>
      <c r="AK3606" s="1">
        <f t="shared" si="1647"/>
        <v>0.7845023842817298</v>
      </c>
      <c r="AL3606" s="2">
        <f>AI3606/(K!D$3*AC3606^2)</f>
        <v>3.1619229995695629E-2</v>
      </c>
      <c r="AM3606" s="2">
        <f t="shared" si="1648"/>
        <v>1.6406063762564264E-2</v>
      </c>
      <c r="AN3606" s="4">
        <f t="shared" si="1640"/>
        <v>155.4850152438801</v>
      </c>
      <c r="AO3606" s="4">
        <f t="shared" si="1649"/>
        <v>-41.177382639819015</v>
      </c>
      <c r="AP3606" s="4">
        <f t="shared" si="1641"/>
        <v>-10.97774532825982</v>
      </c>
      <c r="AQ3606" s="4">
        <f t="shared" si="1642"/>
        <v>149.53094071740281</v>
      </c>
      <c r="AR3606" s="4">
        <f t="shared" si="1643"/>
        <v>0</v>
      </c>
      <c r="AS3606" s="11">
        <f t="shared" si="1650"/>
        <v>105.59285690480208</v>
      </c>
      <c r="AT3606" s="12">
        <f t="shared" si="1651"/>
        <v>6.9724222082457446E-2</v>
      </c>
      <c r="AU3606" s="14">
        <f t="shared" si="1652"/>
        <v>86.001852394346884</v>
      </c>
    </row>
    <row r="3607" spans="1:47" x14ac:dyDescent="0.35">
      <c r="A3607" t="s">
        <v>28</v>
      </c>
      <c r="B3607">
        <v>84.7</v>
      </c>
      <c r="C3607" s="1">
        <f t="shared" si="1624"/>
        <v>-3.8095232980245489E-2</v>
      </c>
      <c r="D3607" s="1">
        <f t="shared" si="1625"/>
        <v>4.2559609588713663</v>
      </c>
      <c r="E3607" s="1">
        <f t="shared" si="1626"/>
        <v>-124.1293331942132</v>
      </c>
      <c r="F3607" s="1">
        <f t="shared" si="1627"/>
        <v>-2.4148620619686452</v>
      </c>
      <c r="G3607" s="1">
        <f t="shared" si="1628"/>
        <v>1.9872792377952919E-2</v>
      </c>
      <c r="H3607">
        <v>-2.1804000000000001</v>
      </c>
      <c r="I3607" s="1">
        <f t="shared" si="1629"/>
        <v>54.709000000000003</v>
      </c>
      <c r="J3607">
        <v>6.3704000000000001</v>
      </c>
      <c r="K3607">
        <v>0.22450000000000001</v>
      </c>
      <c r="L3607">
        <v>9.2899999999999996E-2</v>
      </c>
      <c r="M3607">
        <v>-0.12870000000000001</v>
      </c>
      <c r="N3607" s="10">
        <v>2.1444999999999999</v>
      </c>
      <c r="O3607" s="2">
        <f t="shared" si="1644"/>
        <v>0.22449216574088982</v>
      </c>
      <c r="P3607" s="2">
        <f t="shared" si="1645"/>
        <v>9.2862779786913485E-2</v>
      </c>
      <c r="Q3607">
        <v>4.3042999999999996</v>
      </c>
      <c r="R3607">
        <v>-123.0932</v>
      </c>
      <c r="S3607">
        <v>-3.5857000000000001</v>
      </c>
      <c r="T3607">
        <v>1.2688999999999999</v>
      </c>
      <c r="U3607">
        <v>27.198499999999999</v>
      </c>
      <c r="V3607">
        <v>-30.734500000000001</v>
      </c>
      <c r="W3607">
        <v>2765</v>
      </c>
      <c r="X3607">
        <v>5.7910000000000004</v>
      </c>
      <c r="Y3607" s="1">
        <f t="shared" si="1630"/>
        <v>0.45168039957056921</v>
      </c>
      <c r="Z3607" s="1">
        <f t="shared" si="1631"/>
        <v>4.5425295883789136</v>
      </c>
      <c r="AA3607" s="1">
        <f t="shared" si="1632"/>
        <v>-117.98681852035314</v>
      </c>
      <c r="AB3607" s="1">
        <f t="shared" si="1633"/>
        <v>-9.3559476822694752</v>
      </c>
      <c r="AC3607" s="1">
        <f t="shared" si="1634"/>
        <v>118.44432310857877</v>
      </c>
      <c r="AD3607" s="1">
        <f t="shared" si="1635"/>
        <v>27.15848484752556</v>
      </c>
      <c r="AE3607" s="3">
        <f>AD3607/(K!D$3*AC3607^2)</f>
        <v>0.35962069439210492</v>
      </c>
      <c r="AF3607" s="1">
        <f t="shared" si="1636"/>
        <v>2.3104714131130852</v>
      </c>
      <c r="AG3607" s="1">
        <f t="shared" si="1637"/>
        <v>0.14491787048489968</v>
      </c>
      <c r="AH3607" s="1">
        <f t="shared" si="1638"/>
        <v>-0.70575573446207329</v>
      </c>
      <c r="AI3607" s="1">
        <f t="shared" si="1639"/>
        <v>2.4202005075457604</v>
      </c>
      <c r="AJ3607" s="1">
        <f t="shared" si="1646"/>
        <v>2.8282274939135505</v>
      </c>
      <c r="AK3607" s="1">
        <f t="shared" si="1647"/>
        <v>-0.86390931342593991</v>
      </c>
      <c r="AL3607" s="2">
        <f>AI3607/(K!D$3*AC3607^2)</f>
        <v>3.2047229143235142E-2</v>
      </c>
      <c r="AM3607" s="2">
        <f t="shared" si="1648"/>
        <v>1.6639645721940755E-2</v>
      </c>
      <c r="AN3607" s="4">
        <f t="shared" si="1640"/>
        <v>155.54118464390052</v>
      </c>
      <c r="AO3607" s="4">
        <f t="shared" si="1649"/>
        <v>45.917916038175427</v>
      </c>
      <c r="AP3607" s="4">
        <f t="shared" si="1641"/>
        <v>-9.9896642614158662</v>
      </c>
      <c r="AQ3607" s="4">
        <f t="shared" si="1642"/>
        <v>148.27276120408368</v>
      </c>
      <c r="AR3607" s="4">
        <f t="shared" si="1643"/>
        <v>0</v>
      </c>
      <c r="AS3607" s="11">
        <f t="shared" si="1650"/>
        <v>433.01420384164567</v>
      </c>
      <c r="AT3607" s="12">
        <f t="shared" si="1651"/>
        <v>5.6253592999602357E-2</v>
      </c>
      <c r="AU3607" s="14">
        <f t="shared" si="1652"/>
        <v>86.775204218103497</v>
      </c>
    </row>
    <row r="3608" spans="1:47" x14ac:dyDescent="0.35">
      <c r="A3608" t="s">
        <v>28</v>
      </c>
      <c r="B3608">
        <v>88.5</v>
      </c>
      <c r="C3608" s="1">
        <f t="shared" si="1624"/>
        <v>-4.2260942818847312E-2</v>
      </c>
      <c r="D3608" s="1">
        <f t="shared" si="1625"/>
        <v>0.66689032192341891</v>
      </c>
      <c r="E3608" s="1">
        <f t="shared" si="1626"/>
        <v>-129.71256379379756</v>
      </c>
      <c r="F3608" s="1">
        <f t="shared" si="1627"/>
        <v>-5.8875873867030375</v>
      </c>
      <c r="G3608" s="1">
        <f t="shared" si="1628"/>
        <v>-1.2491417963303775E-2</v>
      </c>
      <c r="H3608">
        <v>-0.4375</v>
      </c>
      <c r="I3608" s="1">
        <f t="shared" si="1629"/>
        <v>55.457999999999998</v>
      </c>
      <c r="J3608">
        <v>5.8494000000000002</v>
      </c>
      <c r="K3608">
        <v>0.2273</v>
      </c>
      <c r="L3608">
        <v>0.18429999999999999</v>
      </c>
      <c r="M3608">
        <v>6.7599999999999993E-2</v>
      </c>
      <c r="N3608" s="10">
        <v>0.52080000000000004</v>
      </c>
      <c r="O3608" s="2">
        <f t="shared" si="1644"/>
        <v>0.22725766052447144</v>
      </c>
      <c r="P3608" s="2">
        <f t="shared" si="1645"/>
        <v>0.18443018908076425</v>
      </c>
      <c r="Q3608">
        <v>0.7621</v>
      </c>
      <c r="R3608">
        <v>-128.5874</v>
      </c>
      <c r="S3608">
        <v>-7.1143000000000001</v>
      </c>
      <c r="T3608">
        <v>2.2528999999999999</v>
      </c>
      <c r="U3608">
        <v>26.624199999999998</v>
      </c>
      <c r="V3608">
        <v>-29.027100000000001</v>
      </c>
      <c r="W3608">
        <v>2441</v>
      </c>
      <c r="X3608">
        <v>5.0419999999999998</v>
      </c>
      <c r="Y3608" s="1">
        <f t="shared" si="1630"/>
        <v>0.43614591126508379</v>
      </c>
      <c r="Z3608" s="1">
        <f t="shared" si="1631"/>
        <v>1.1581868836679725</v>
      </c>
      <c r="AA3608" s="1">
        <f t="shared" si="1632"/>
        <v>-123.90654580844563</v>
      </c>
      <c r="AB3608" s="1">
        <f t="shared" si="1633"/>
        <v>-12.217612877144393</v>
      </c>
      <c r="AC3608" s="1">
        <f t="shared" si="1634"/>
        <v>124.51282486335975</v>
      </c>
      <c r="AD3608" s="1">
        <f t="shared" si="1635"/>
        <v>26.782389583608275</v>
      </c>
      <c r="AE3608" s="3">
        <f>AD3608/(K!D$3*AC3608^2)</f>
        <v>0.32091409280110322</v>
      </c>
      <c r="AF3608" s="1">
        <f t="shared" si="1636"/>
        <v>2.5020230310055296</v>
      </c>
      <c r="AG3608" s="1">
        <f t="shared" si="1637"/>
        <v>-2.7780512390826573E-2</v>
      </c>
      <c r="AH3608" s="1">
        <f t="shared" si="1638"/>
        <v>0.51892277583471369</v>
      </c>
      <c r="AI3608" s="1">
        <f t="shared" si="1639"/>
        <v>2.5554200930240021</v>
      </c>
      <c r="AJ3608" s="1">
        <f t="shared" si="1646"/>
        <v>2.8556578039668672</v>
      </c>
      <c r="AK3608" s="1">
        <f t="shared" si="1647"/>
        <v>0.59226707992092587</v>
      </c>
      <c r="AL3608" s="2">
        <f>AI3608/(K!D$3*AC3608^2)</f>
        <v>3.0619759238377262E-2</v>
      </c>
      <c r="AM3608" s="2">
        <f t="shared" si="1648"/>
        <v>1.5861875822136107E-2</v>
      </c>
      <c r="AN3608" s="4">
        <f t="shared" si="1640"/>
        <v>155.86754977613381</v>
      </c>
      <c r="AO3608" s="4">
        <f t="shared" si="1649"/>
        <v>-31.663782541799904</v>
      </c>
      <c r="AP3608" s="4">
        <f t="shared" si="1641"/>
        <v>-15.269075843136823</v>
      </c>
      <c r="AQ3608" s="4">
        <f t="shared" si="1642"/>
        <v>151.85174767271431</v>
      </c>
      <c r="AR3608" s="4">
        <f t="shared" si="1643"/>
        <v>0</v>
      </c>
      <c r="AS3608" s="11">
        <f t="shared" si="1650"/>
        <v>101.7170980334709</v>
      </c>
      <c r="AT3608" s="12">
        <f t="shared" si="1651"/>
        <v>6.3853973689526347E-2</v>
      </c>
      <c r="AU3608" s="14">
        <f t="shared" si="1652"/>
        <v>86.338946034795399</v>
      </c>
    </row>
    <row r="3609" spans="1:47" x14ac:dyDescent="0.35">
      <c r="A3609" t="s">
        <v>28</v>
      </c>
      <c r="B3609">
        <v>86.9</v>
      </c>
      <c r="C3609" s="1">
        <f t="shared" si="1624"/>
        <v>-3.785877012136013E-2</v>
      </c>
      <c r="D3609" s="1">
        <f t="shared" si="1625"/>
        <v>7.224905307344744</v>
      </c>
      <c r="E3609" s="1">
        <f t="shared" si="1626"/>
        <v>-127.14739427801892</v>
      </c>
      <c r="F3609" s="1">
        <f t="shared" si="1627"/>
        <v>-3.2399377712097501</v>
      </c>
      <c r="G3609" s="1">
        <f t="shared" si="1628"/>
        <v>6.0391283440281995E-2</v>
      </c>
      <c r="H3609">
        <v>-2.548</v>
      </c>
      <c r="I3609" s="1">
        <f t="shared" si="1629"/>
        <v>54.795999999999999</v>
      </c>
      <c r="J3609">
        <v>6.1108000000000002</v>
      </c>
      <c r="K3609">
        <v>0.2218</v>
      </c>
      <c r="L3609">
        <v>0.2172</v>
      </c>
      <c r="M3609">
        <v>0.70689999999999997</v>
      </c>
      <c r="N3609" s="10">
        <v>1.8755999999999999</v>
      </c>
      <c r="O3609" s="2">
        <f t="shared" si="1644"/>
        <v>0.22172239622431089</v>
      </c>
      <c r="P3609" s="2">
        <f t="shared" si="1645"/>
        <v>0.2173004653940489</v>
      </c>
      <c r="Q3609">
        <v>7.2592999999999996</v>
      </c>
      <c r="R3609">
        <v>-126.2153</v>
      </c>
      <c r="S3609">
        <v>-4.3487</v>
      </c>
      <c r="T3609">
        <v>0.90849999999999997</v>
      </c>
      <c r="U3609">
        <v>24.6203</v>
      </c>
      <c r="V3609">
        <v>-29.286799999999999</v>
      </c>
      <c r="W3609">
        <v>1996</v>
      </c>
      <c r="X3609">
        <v>5.7039999999999997</v>
      </c>
      <c r="Y3609" s="1">
        <f t="shared" si="1630"/>
        <v>0.43843317086646422</v>
      </c>
      <c r="Z3609" s="1">
        <f t="shared" si="1631"/>
        <v>7.4240635752108357</v>
      </c>
      <c r="AA3609" s="1">
        <f t="shared" si="1632"/>
        <v>-121.75021617967712</v>
      </c>
      <c r="AB3609" s="1">
        <f t="shared" si="1633"/>
        <v>-9.6600900654757318</v>
      </c>
      <c r="AC3609" s="1">
        <f t="shared" si="1634"/>
        <v>122.35828210562613</v>
      </c>
      <c r="AD3609" s="1">
        <f t="shared" si="1635"/>
        <v>24.670767239781849</v>
      </c>
      <c r="AE3609" s="3">
        <f>AD3609/(K!D$3*AC3609^2)</f>
        <v>0.30611425403060438</v>
      </c>
      <c r="AF3609" s="1">
        <f t="shared" si="1636"/>
        <v>2.4053937229705311</v>
      </c>
      <c r="AG3609" s="1">
        <f t="shared" si="1637"/>
        <v>7.2135437105853129E-2</v>
      </c>
      <c r="AH3609" s="1">
        <f t="shared" si="1638"/>
        <v>0.93946234448969435</v>
      </c>
      <c r="AI3609" s="1">
        <f t="shared" si="1639"/>
        <v>2.5833528563683585</v>
      </c>
      <c r="AJ3609" s="1">
        <f t="shared" si="1646"/>
        <v>2.7742412990980414</v>
      </c>
      <c r="AK3609" s="1">
        <f t="shared" si="1647"/>
        <v>1.0835212589696741</v>
      </c>
      <c r="AL3609" s="2">
        <f>AI3609/(K!D$3*AC3609^2)</f>
        <v>3.2054176703911204E-2</v>
      </c>
      <c r="AM3609" s="2">
        <f t="shared" si="1648"/>
        <v>1.6643440088578109E-2</v>
      </c>
      <c r="AN3609" s="4">
        <f t="shared" si="1640"/>
        <v>160.71763924873457</v>
      </c>
      <c r="AO3609" s="4">
        <f t="shared" si="1649"/>
        <v>-57.801834310230674</v>
      </c>
      <c r="AP3609" s="4">
        <f t="shared" si="1641"/>
        <v>-15.36069265580408</v>
      </c>
      <c r="AQ3609" s="4">
        <f t="shared" si="1642"/>
        <v>149.17491959841294</v>
      </c>
      <c r="AR3609" s="4">
        <f t="shared" si="1643"/>
        <v>0</v>
      </c>
      <c r="AS3609" s="11">
        <f t="shared" si="1650"/>
        <v>111.33387132956466</v>
      </c>
      <c r="AT3609" s="12">
        <f t="shared" si="1651"/>
        <v>8.051985934305339E-2</v>
      </c>
      <c r="AU3609" s="14">
        <f t="shared" si="1652"/>
        <v>85.381552116814987</v>
      </c>
    </row>
    <row r="3610" spans="1:47" x14ac:dyDescent="0.35">
      <c r="A3610" t="s">
        <v>28</v>
      </c>
      <c r="B3610">
        <v>87.3</v>
      </c>
      <c r="C3610" s="1">
        <f t="shared" si="1624"/>
        <v>-3.6381599279356344E-2</v>
      </c>
      <c r="D3610" s="1">
        <f t="shared" si="1625"/>
        <v>10.680276869398538</v>
      </c>
      <c r="E3610" s="1">
        <f t="shared" si="1626"/>
        <v>-127.43264160963626</v>
      </c>
      <c r="F3610" s="1">
        <f t="shared" si="1627"/>
        <v>-6.4698253912052879</v>
      </c>
      <c r="G3610" s="1">
        <f t="shared" si="1628"/>
        <v>1.780404630135024E-2</v>
      </c>
      <c r="H3610">
        <v>-3.3418000000000001</v>
      </c>
      <c r="I3610" s="1">
        <f t="shared" si="1629"/>
        <v>54.62</v>
      </c>
      <c r="J3610">
        <v>6.4031000000000002</v>
      </c>
      <c r="K3610">
        <v>0.22090000000000001</v>
      </c>
      <c r="L3610">
        <v>0.2167</v>
      </c>
      <c r="M3610">
        <v>1.3380000000000001</v>
      </c>
      <c r="N3610" s="10">
        <v>0.86429999999999996</v>
      </c>
      <c r="O3610" s="2">
        <f t="shared" si="1644"/>
        <v>0.22076718707640897</v>
      </c>
      <c r="P3610" s="2">
        <f t="shared" si="1645"/>
        <v>0.2168085182476136</v>
      </c>
      <c r="Q3610">
        <v>10.690300000000001</v>
      </c>
      <c r="R3610">
        <v>-126.5419</v>
      </c>
      <c r="S3610">
        <v>-7.5121000000000002</v>
      </c>
      <c r="T3610">
        <v>0.27550000000000002</v>
      </c>
      <c r="U3610">
        <v>24.4833</v>
      </c>
      <c r="V3610">
        <v>-28.648399999999999</v>
      </c>
      <c r="W3610">
        <v>2664</v>
      </c>
      <c r="X3610">
        <v>5.88</v>
      </c>
      <c r="Y3610" s="1">
        <f t="shared" si="1630"/>
        <v>0.43574126903027977</v>
      </c>
      <c r="Z3610" s="1">
        <f t="shared" si="1631"/>
        <v>10.74030022920746</v>
      </c>
      <c r="AA3610" s="1">
        <f t="shared" si="1632"/>
        <v>-122.09844950361173</v>
      </c>
      <c r="AB3610" s="1">
        <f t="shared" si="1633"/>
        <v>-12.71147047704882</v>
      </c>
      <c r="AC3610" s="1">
        <f t="shared" si="1634"/>
        <v>123.22729771397417</v>
      </c>
      <c r="AD3610" s="1">
        <f t="shared" si="1635"/>
        <v>24.598685782823654</v>
      </c>
      <c r="AE3610" s="3">
        <f>AD3610/(K!D$3*AC3610^2)</f>
        <v>0.30093014473741014</v>
      </c>
      <c r="AF3610" s="1">
        <f t="shared" si="1636"/>
        <v>2.4194833174358639</v>
      </c>
      <c r="AG3610" s="1">
        <f t="shared" si="1637"/>
        <v>0.10995537890222806</v>
      </c>
      <c r="AH3610" s="1">
        <f t="shared" si="1638"/>
        <v>0.98813083607866758</v>
      </c>
      <c r="AI3610" s="1">
        <f t="shared" si="1639"/>
        <v>2.6157966774788735</v>
      </c>
      <c r="AJ3610" s="1">
        <f t="shared" si="1646"/>
        <v>2.7563303688277223</v>
      </c>
      <c r="AK3610" s="1">
        <f t="shared" si="1647"/>
        <v>1.1257010999956842</v>
      </c>
      <c r="AL3610" s="2">
        <f>AI3610/(K!D$3*AC3610^2)</f>
        <v>3.2000574327714977E-2</v>
      </c>
      <c r="AM3610" s="2">
        <f t="shared" si="1648"/>
        <v>1.6614167733915487E-2</v>
      </c>
      <c r="AN3610" s="4">
        <f t="shared" si="1640"/>
        <v>161.57441497626209</v>
      </c>
      <c r="AO3610" s="4">
        <f t="shared" si="1649"/>
        <v>-59.775843116364747</v>
      </c>
      <c r="AP3610" s="4">
        <f t="shared" si="1641"/>
        <v>-20.73606476266675</v>
      </c>
      <c r="AQ3610" s="4">
        <f t="shared" si="1642"/>
        <v>148.67130110686318</v>
      </c>
      <c r="AR3610" s="4">
        <f t="shared" si="1643"/>
        <v>0</v>
      </c>
      <c r="AS3610" s="11">
        <f t="shared" si="1650"/>
        <v>112.21538554112422</v>
      </c>
      <c r="AT3610" s="12">
        <f t="shared" si="1651"/>
        <v>6.0651056672771056E-2</v>
      </c>
      <c r="AU3610" s="14">
        <f t="shared" si="1652"/>
        <v>86.522816370816983</v>
      </c>
    </row>
    <row r="3611" spans="1:47" x14ac:dyDescent="0.35">
      <c r="A3611" t="s">
        <v>28</v>
      </c>
      <c r="B3611">
        <v>86.9</v>
      </c>
      <c r="C3611" s="1">
        <f t="shared" si="1624"/>
        <v>-4.3761731995910692E-2</v>
      </c>
      <c r="D3611" s="1">
        <f t="shared" si="1625"/>
        <v>1.0916701050200595</v>
      </c>
      <c r="E3611" s="1">
        <f t="shared" si="1626"/>
        <v>-127.44976998504156</v>
      </c>
      <c r="F3611" s="1">
        <f t="shared" si="1627"/>
        <v>1.0309507447579265</v>
      </c>
      <c r="G3611" s="1">
        <f t="shared" si="1628"/>
        <v>1.6145369215976757E-2</v>
      </c>
      <c r="H3611">
        <v>-0.45550000000000002</v>
      </c>
      <c r="I3611" s="1">
        <f t="shared" si="1629"/>
        <v>55.551000000000002</v>
      </c>
      <c r="J3611">
        <v>5.9025999999999996</v>
      </c>
      <c r="K3611">
        <v>0.2296</v>
      </c>
      <c r="L3611">
        <v>0.2437</v>
      </c>
      <c r="M3611">
        <v>0.23780000000000001</v>
      </c>
      <c r="N3611" s="10">
        <v>3.3797999999999999</v>
      </c>
      <c r="O3611" s="2">
        <f t="shared" si="1644"/>
        <v>0.22961275001808995</v>
      </c>
      <c r="P3611" s="2">
        <f t="shared" si="1645"/>
        <v>0.24377815967291827</v>
      </c>
      <c r="Q3611">
        <v>1.1821999999999999</v>
      </c>
      <c r="R3611">
        <v>-126.2422</v>
      </c>
      <c r="S3611">
        <v>-0.2797</v>
      </c>
      <c r="T3611">
        <v>2.0687000000000002</v>
      </c>
      <c r="U3611">
        <v>27.594200000000001</v>
      </c>
      <c r="V3611">
        <v>-29.9497</v>
      </c>
      <c r="W3611">
        <v>2522</v>
      </c>
      <c r="X3611">
        <v>4.9489999999999998</v>
      </c>
      <c r="Y3611" s="1">
        <f t="shared" si="1630"/>
        <v>0.44631440299371383</v>
      </c>
      <c r="Z3611" s="1">
        <f t="shared" si="1631"/>
        <v>1.5533154077566074</v>
      </c>
      <c r="AA3611" s="1">
        <f t="shared" si="1632"/>
        <v>-121.29192553549699</v>
      </c>
      <c r="AB3611" s="1">
        <f t="shared" si="1633"/>
        <v>-5.6525404929124896</v>
      </c>
      <c r="AC3611" s="1">
        <f t="shared" si="1634"/>
        <v>121.43350115552353</v>
      </c>
      <c r="AD3611" s="1">
        <f t="shared" si="1635"/>
        <v>27.639104710877426</v>
      </c>
      <c r="AE3611" s="3">
        <f>AD3611/(K!D$3*AC3611^2)</f>
        <v>0.3481886229461274</v>
      </c>
      <c r="AF3611" s="1">
        <f t="shared" si="1636"/>
        <v>2.4222453297111111</v>
      </c>
      <c r="AG3611" s="1">
        <f t="shared" si="1637"/>
        <v>-1.2681120606323759E-2</v>
      </c>
      <c r="AH3611" s="1">
        <f t="shared" si="1638"/>
        <v>0.93774269020133971</v>
      </c>
      <c r="AI3611" s="1">
        <f t="shared" si="1639"/>
        <v>2.5974592588052592</v>
      </c>
      <c r="AJ3611" s="1">
        <f t="shared" si="1646"/>
        <v>2.8950174241039157</v>
      </c>
      <c r="AK3611" s="1">
        <f t="shared" si="1647"/>
        <v>1.120770631347543</v>
      </c>
      <c r="AL3611" s="2">
        <f>AI3611/(K!D$3*AC3611^2)</f>
        <v>3.2721963028206957E-2</v>
      </c>
      <c r="AM3611" s="2">
        <f t="shared" si="1648"/>
        <v>1.7008552798323553E-2</v>
      </c>
      <c r="AN3611" s="4">
        <f t="shared" si="1640"/>
        <v>163.00200850596036</v>
      </c>
      <c r="AO3611" s="4">
        <f t="shared" si="1649"/>
        <v>-58.815918503943109</v>
      </c>
      <c r="AP3611" s="4">
        <f t="shared" si="1641"/>
        <v>-7.8284159281993571</v>
      </c>
      <c r="AQ3611" s="4">
        <f t="shared" si="1642"/>
        <v>151.81916351887142</v>
      </c>
      <c r="AR3611" s="4">
        <f t="shared" si="1643"/>
        <v>0</v>
      </c>
      <c r="AS3611" s="11">
        <f t="shared" si="1650"/>
        <v>111.16330329324722</v>
      </c>
      <c r="AT3611" s="12">
        <f t="shared" si="1651"/>
        <v>6.4632041437732102E-2</v>
      </c>
      <c r="AU3611" s="14">
        <f t="shared" si="1652"/>
        <v>86.294273755280017</v>
      </c>
    </row>
    <row r="3612" spans="1:47" x14ac:dyDescent="0.35">
      <c r="A3612" t="s">
        <v>28</v>
      </c>
      <c r="B3612">
        <v>84.8</v>
      </c>
      <c r="C3612" s="1">
        <f t="shared" si="1624"/>
        <v>-3.675191643484757E-2</v>
      </c>
      <c r="D3612" s="1">
        <f t="shared" si="1625"/>
        <v>9.0581685177323923</v>
      </c>
      <c r="E3612" s="1">
        <f t="shared" si="1626"/>
        <v>-124.11124082789601</v>
      </c>
      <c r="F3612" s="1">
        <f t="shared" si="1627"/>
        <v>-7.6499077875359367E-2</v>
      </c>
      <c r="G3612" s="1">
        <f t="shared" si="1628"/>
        <v>-2.7114681538165541E-2</v>
      </c>
      <c r="H3612">
        <v>-3.7275</v>
      </c>
      <c r="I3612" s="1">
        <f t="shared" si="1629"/>
        <v>54.545000000000002</v>
      </c>
      <c r="J3612">
        <v>5.0914000000000001</v>
      </c>
      <c r="K3612">
        <v>0.24110000000000001</v>
      </c>
      <c r="L3612">
        <v>0.18210000000000001</v>
      </c>
      <c r="M3612">
        <v>0.39100000000000001</v>
      </c>
      <c r="N3612" s="10">
        <v>2.0179999999999998</v>
      </c>
      <c r="O3612" s="2">
        <f t="shared" si="1644"/>
        <v>0.24096728669056411</v>
      </c>
      <c r="P3612" s="2">
        <f t="shared" si="1645"/>
        <v>0.1820195504051938</v>
      </c>
      <c r="Q3612">
        <v>9.0817999999999994</v>
      </c>
      <c r="R3612">
        <v>-123.22280000000001</v>
      </c>
      <c r="S3612">
        <v>-1.1916</v>
      </c>
      <c r="T3612">
        <v>0.64300000000000002</v>
      </c>
      <c r="U3612">
        <v>24.173999999999999</v>
      </c>
      <c r="V3612">
        <v>-30.3413</v>
      </c>
      <c r="W3612">
        <v>2273</v>
      </c>
      <c r="X3612">
        <v>5.9550000000000001</v>
      </c>
      <c r="Y3612" s="1">
        <f t="shared" si="1630"/>
        <v>0.44757988493297329</v>
      </c>
      <c r="Z3612" s="1">
        <f t="shared" si="1631"/>
        <v>9.2020654507383437</v>
      </c>
      <c r="AA3612" s="1">
        <f t="shared" si="1632"/>
        <v>-118.70134275871116</v>
      </c>
      <c r="AB3612" s="1">
        <f t="shared" si="1633"/>
        <v>-6.8665768592337706</v>
      </c>
      <c r="AC3612" s="1">
        <f t="shared" si="1634"/>
        <v>119.25534226626692</v>
      </c>
      <c r="AD3612" s="1">
        <f t="shared" si="1635"/>
        <v>24.117608926503731</v>
      </c>
      <c r="AE3612" s="3">
        <f>AD3612/(K!D$3*AC3612^2)</f>
        <v>0.31502585649196074</v>
      </c>
      <c r="AF3612" s="1">
        <f t="shared" si="1636"/>
        <v>2.5039800755213233</v>
      </c>
      <c r="AG3612" s="1">
        <f t="shared" si="1637"/>
        <v>0.16842918612751134</v>
      </c>
      <c r="AH3612" s="1">
        <f t="shared" si="1638"/>
        <v>0.44403755345713947</v>
      </c>
      <c r="AI3612" s="1">
        <f t="shared" si="1639"/>
        <v>2.5486180487133709</v>
      </c>
      <c r="AJ3612" s="1">
        <f t="shared" si="1646"/>
        <v>3.0097002184744177</v>
      </c>
      <c r="AK3612" s="1">
        <f t="shared" si="1647"/>
        <v>0.53371827304678476</v>
      </c>
      <c r="AL3612" s="2">
        <f>AI3612/(K!D$3*AC3612^2)</f>
        <v>3.3290223177326848E-2</v>
      </c>
      <c r="AM3612" s="2">
        <f t="shared" si="1648"/>
        <v>1.7319883192291708E-2</v>
      </c>
      <c r="AN3612" s="4">
        <f t="shared" si="1640"/>
        <v>163.0083601627237</v>
      </c>
      <c r="AO3612" s="4">
        <f t="shared" si="1649"/>
        <v>-27.648214294112268</v>
      </c>
      <c r="AP3612" s="4">
        <f t="shared" si="1641"/>
        <v>-11.412887131789516</v>
      </c>
      <c r="AQ3612" s="4">
        <f t="shared" si="1642"/>
        <v>160.24059328585915</v>
      </c>
      <c r="AR3612" s="4">
        <f t="shared" si="1643"/>
        <v>0</v>
      </c>
      <c r="AS3612" s="11">
        <f t="shared" si="1650"/>
        <v>100.0558764140564</v>
      </c>
      <c r="AT3612" s="12">
        <f t="shared" si="1651"/>
        <v>7.1715072662878881E-2</v>
      </c>
      <c r="AU3612" s="14">
        <f t="shared" si="1652"/>
        <v>85.88749872409042</v>
      </c>
    </row>
    <row r="3613" spans="1:47" x14ac:dyDescent="0.35">
      <c r="A3613" t="s">
        <v>28</v>
      </c>
      <c r="B3613">
        <v>84.2</v>
      </c>
      <c r="C3613" s="1">
        <f t="shared" si="1624"/>
        <v>-3.4896562846313095E-2</v>
      </c>
      <c r="D3613" s="1">
        <f t="shared" si="1625"/>
        <v>2.4664700665092467</v>
      </c>
      <c r="E3613" s="1">
        <f t="shared" si="1626"/>
        <v>-123.40241132364473</v>
      </c>
      <c r="F3613" s="1">
        <f t="shared" si="1627"/>
        <v>-0.45654874677643176</v>
      </c>
      <c r="G3613" s="1">
        <f t="shared" si="1628"/>
        <v>6.3734041659387231E-2</v>
      </c>
      <c r="H3613">
        <v>-0.88500000000000001</v>
      </c>
      <c r="I3613" s="1">
        <f t="shared" si="1629"/>
        <v>54.292000000000002</v>
      </c>
      <c r="J3613">
        <v>5.8375000000000004</v>
      </c>
      <c r="K3613">
        <v>-5.5E-2</v>
      </c>
      <c r="L3613">
        <v>0.37440000000000001</v>
      </c>
      <c r="M3613">
        <v>0.1168</v>
      </c>
      <c r="N3613" s="10">
        <v>2.7938999999999998</v>
      </c>
      <c r="O3613" s="2">
        <f t="shared" si="1644"/>
        <v>-5.503045837190057E-2</v>
      </c>
      <c r="P3613" s="2">
        <f t="shared" si="1645"/>
        <v>0.37451425641475522</v>
      </c>
      <c r="Q3613">
        <v>2.4308999999999998</v>
      </c>
      <c r="R3613">
        <v>-122.5817</v>
      </c>
      <c r="S3613">
        <v>-1.4458</v>
      </c>
      <c r="T3613">
        <v>-1.0193000000000001</v>
      </c>
      <c r="U3613">
        <v>23.5184</v>
      </c>
      <c r="V3613">
        <v>-28.348099999999999</v>
      </c>
      <c r="W3613">
        <v>2116</v>
      </c>
      <c r="X3613">
        <v>6.2080000000000002</v>
      </c>
      <c r="Y3613" s="1">
        <f t="shared" si="1630"/>
        <v>0.44756739682945035</v>
      </c>
      <c r="Z3613" s="1">
        <f t="shared" si="1631"/>
        <v>2.2383673427151174</v>
      </c>
      <c r="AA3613" s="1">
        <f t="shared" si="1632"/>
        <v>-118.13937679084785</v>
      </c>
      <c r="AB3613" s="1">
        <f t="shared" si="1633"/>
        <v>-6.8003914078069023</v>
      </c>
      <c r="AC3613" s="1">
        <f t="shared" si="1634"/>
        <v>118.35610656062588</v>
      </c>
      <c r="AD3613" s="1">
        <f t="shared" si="1635"/>
        <v>23.714435917167702</v>
      </c>
      <c r="AE3613" s="3">
        <f>AD3613/(K!D$3*AC3613^2)</f>
        <v>0.31448439272700235</v>
      </c>
      <c r="AF3613" s="1">
        <f t="shared" si="1636"/>
        <v>-0.57080925076511835</v>
      </c>
      <c r="AG3613" s="1">
        <f t="shared" si="1637"/>
        <v>-0.15261083006321385</v>
      </c>
      <c r="AH3613" s="1">
        <f t="shared" si="1638"/>
        <v>2.4633387351996241</v>
      </c>
      <c r="AI3613" s="1">
        <f t="shared" si="1639"/>
        <v>2.5332096223065519</v>
      </c>
      <c r="AJ3613" s="1">
        <f t="shared" si="1646"/>
        <v>-0.68605532353811616</v>
      </c>
      <c r="AK3613" s="1">
        <f t="shared" si="1647"/>
        <v>2.960685466635443</v>
      </c>
      <c r="AL3613" s="2">
        <f>AI3613/(K!D$3*AC3613^2)</f>
        <v>3.3593668114388874E-2</v>
      </c>
      <c r="AM3613" s="2">
        <f t="shared" si="1648"/>
        <v>1.7486369798910467E-2</v>
      </c>
      <c r="AN3613" s="4">
        <f t="shared" si="1640"/>
        <v>163.33430364320796</v>
      </c>
      <c r="AO3613" s="4">
        <f t="shared" si="1649"/>
        <v>-159.10375332382512</v>
      </c>
      <c r="AP3613" s="4">
        <f t="shared" si="1641"/>
        <v>-0.88914077681024262</v>
      </c>
      <c r="AQ3613" s="4">
        <f t="shared" si="1642"/>
        <v>-36.922890644721733</v>
      </c>
      <c r="AR3613" s="4">
        <f t="shared" si="1643"/>
        <v>0</v>
      </c>
      <c r="AS3613" s="11">
        <f t="shared" si="1650"/>
        <v>193.04642381809566</v>
      </c>
      <c r="AT3613" s="12">
        <f t="shared" si="1651"/>
        <v>7.7190124595088824E-2</v>
      </c>
      <c r="AU3613" s="14">
        <f t="shared" si="1652"/>
        <v>85.572927880700746</v>
      </c>
    </row>
    <row r="3614" spans="1:47" x14ac:dyDescent="0.35">
      <c r="A3614" t="s">
        <v>28</v>
      </c>
      <c r="B3614">
        <v>87.1</v>
      </c>
      <c r="C3614" s="1">
        <f t="shared" si="1624"/>
        <v>-3.7965190012174112E-2</v>
      </c>
      <c r="D3614" s="1">
        <f t="shared" si="1625"/>
        <v>4.6753769001175485</v>
      </c>
      <c r="E3614" s="1">
        <f t="shared" si="1626"/>
        <v>-127.50721160844196</v>
      </c>
      <c r="F3614" s="1">
        <f t="shared" si="1627"/>
        <v>-5.8694221826104132</v>
      </c>
      <c r="G3614" s="1">
        <f t="shared" si="1628"/>
        <v>3.2631963153789911E-2</v>
      </c>
      <c r="H3614">
        <v>-2.1922999999999999</v>
      </c>
      <c r="I3614" s="1">
        <f t="shared" si="1629"/>
        <v>54.82</v>
      </c>
      <c r="J3614">
        <v>6.5556000000000001</v>
      </c>
      <c r="K3614">
        <v>0.24229999999999999</v>
      </c>
      <c r="L3614">
        <v>0.12690000000000001</v>
      </c>
      <c r="M3614">
        <v>8.0999999999999996E-3</v>
      </c>
      <c r="N3614" s="10">
        <v>1.0976999999999999</v>
      </c>
      <c r="O3614" s="2">
        <f t="shared" si="1644"/>
        <v>0.24223067054527792</v>
      </c>
      <c r="P3614" s="2">
        <f t="shared" si="1645"/>
        <v>0.12700113340120867</v>
      </c>
      <c r="Q3614">
        <v>4.7298</v>
      </c>
      <c r="R3614">
        <v>-126.4096</v>
      </c>
      <c r="S3614">
        <v>-6.9908000000000001</v>
      </c>
      <c r="T3614">
        <v>1.4335</v>
      </c>
      <c r="U3614">
        <v>28.911000000000001</v>
      </c>
      <c r="V3614">
        <v>-29.536999999999999</v>
      </c>
      <c r="W3614">
        <v>2709</v>
      </c>
      <c r="X3614">
        <v>5.68</v>
      </c>
      <c r="Y3614" s="1">
        <f t="shared" si="1630"/>
        <v>0.44086034364592924</v>
      </c>
      <c r="Z3614" s="1">
        <f t="shared" si="1631"/>
        <v>4.9913635514257679</v>
      </c>
      <c r="AA3614" s="1">
        <f t="shared" si="1632"/>
        <v>-121.13435491086824</v>
      </c>
      <c r="AB3614" s="1">
        <f t="shared" si="1633"/>
        <v>-12.380268167745319</v>
      </c>
      <c r="AC3614" s="1">
        <f t="shared" si="1634"/>
        <v>121.86761952906103</v>
      </c>
      <c r="AD3614" s="1">
        <f t="shared" si="1635"/>
        <v>28.946220464200341</v>
      </c>
      <c r="AE3614" s="3">
        <f>AD3614/(K!D$3*AC3614^2)</f>
        <v>0.36206191833921214</v>
      </c>
      <c r="AF3614" s="1">
        <f t="shared" si="1636"/>
        <v>2.6190578236029358</v>
      </c>
      <c r="AG3614" s="1">
        <f t="shared" si="1637"/>
        <v>0.13894589253025202</v>
      </c>
      <c r="AH3614" s="1">
        <f t="shared" si="1638"/>
        <v>-0.3035839974089356</v>
      </c>
      <c r="AI3614" s="1">
        <f t="shared" si="1639"/>
        <v>2.6402524666988882</v>
      </c>
      <c r="AJ3614" s="1">
        <f t="shared" si="1646"/>
        <v>3.0542065694345291</v>
      </c>
      <c r="AK3614" s="1">
        <f t="shared" si="1647"/>
        <v>-0.35402358470499207</v>
      </c>
      <c r="AL3614" s="2">
        <f>AI3614/(K!D$3*AC3614^2)</f>
        <v>3.3024514346358363E-2</v>
      </c>
      <c r="AM3614" s="2">
        <f t="shared" si="1648"/>
        <v>1.7174237684623471E-2</v>
      </c>
      <c r="AN3614" s="4">
        <f t="shared" si="1640"/>
        <v>165.17825496714897</v>
      </c>
      <c r="AO3614" s="4">
        <f t="shared" si="1649"/>
        <v>19.761474255195619</v>
      </c>
      <c r="AP3614" s="4">
        <f t="shared" si="1641"/>
        <v>-15.867511503385668</v>
      </c>
      <c r="AQ3614" s="4">
        <f t="shared" si="1642"/>
        <v>163.22243144844902</v>
      </c>
      <c r="AR3614" s="4">
        <f t="shared" si="1643"/>
        <v>0</v>
      </c>
      <c r="AS3614" s="11">
        <f t="shared" si="1650"/>
        <v>443.38815592075701</v>
      </c>
      <c r="AT3614" s="12">
        <f t="shared" si="1651"/>
        <v>6.0973885185363223E-2</v>
      </c>
      <c r="AU3614" s="14">
        <f t="shared" si="1652"/>
        <v>86.504285362433464</v>
      </c>
    </row>
    <row r="3615" spans="1:47" x14ac:dyDescent="0.35">
      <c r="A3615" t="s">
        <v>28</v>
      </c>
      <c r="B3615">
        <v>89.9</v>
      </c>
      <c r="C3615" s="1">
        <f t="shared" si="1624"/>
        <v>-4.0050618940745519E-2</v>
      </c>
      <c r="D3615" s="1">
        <f t="shared" si="1625"/>
        <v>1.1424865551528265</v>
      </c>
      <c r="E3615" s="1">
        <f t="shared" si="1626"/>
        <v>-131.77118026882812</v>
      </c>
      <c r="F3615" s="1">
        <f t="shared" si="1627"/>
        <v>-5.3948599388250038</v>
      </c>
      <c r="G3615" s="1">
        <f t="shared" si="1628"/>
        <v>-2.1938729248631716E-3</v>
      </c>
      <c r="H3615">
        <v>-0.16389999999999999</v>
      </c>
      <c r="I3615" s="1">
        <f t="shared" si="1629"/>
        <v>55.253999999999998</v>
      </c>
      <c r="J3615">
        <v>5.9374000000000002</v>
      </c>
      <c r="K3615">
        <v>1.15E-2</v>
      </c>
      <c r="L3615">
        <v>0.3851</v>
      </c>
      <c r="M3615">
        <v>0.31430000000000002</v>
      </c>
      <c r="N3615" s="10">
        <v>1.1571</v>
      </c>
      <c r="O3615" s="2">
        <f t="shared" si="1644"/>
        <v>1.1417890489177684E-2</v>
      </c>
      <c r="P3615" s="2">
        <f t="shared" si="1645"/>
        <v>0.38519532141011492</v>
      </c>
      <c r="Q3615">
        <v>1.1373</v>
      </c>
      <c r="R3615">
        <v>-130.5968</v>
      </c>
      <c r="S3615">
        <v>-6.4678000000000004</v>
      </c>
      <c r="T3615">
        <v>-0.1295</v>
      </c>
      <c r="U3615">
        <v>29.322399999999998</v>
      </c>
      <c r="V3615">
        <v>-26.7896</v>
      </c>
      <c r="W3615">
        <v>2659</v>
      </c>
      <c r="X3615">
        <v>5.2460000000000004</v>
      </c>
      <c r="Y3615" s="1">
        <f t="shared" si="1630"/>
        <v>0.4290483165621965</v>
      </c>
      <c r="Z3615" s="1">
        <f t="shared" si="1631"/>
        <v>1.1147056766554242</v>
      </c>
      <c r="AA3615" s="1">
        <f t="shared" si="1632"/>
        <v>-125.48081709004644</v>
      </c>
      <c r="AB3615" s="1">
        <f t="shared" si="1633"/>
        <v>-11.141876329512314</v>
      </c>
      <c r="AC3615" s="1">
        <f t="shared" si="1634"/>
        <v>125.9794405229417</v>
      </c>
      <c r="AD3615" s="1">
        <f t="shared" si="1635"/>
        <v>29.683695758705454</v>
      </c>
      <c r="AE3615" s="3">
        <f>AD3615/(K!D$3*AC3615^2)</f>
        <v>0.3474451548052756</v>
      </c>
      <c r="AF3615" s="1">
        <f t="shared" si="1636"/>
        <v>0.133150667672364</v>
      </c>
      <c r="AG3615" s="1">
        <f t="shared" si="1637"/>
        <v>-0.2438084431658325</v>
      </c>
      <c r="AH3615" s="1">
        <f t="shared" si="1638"/>
        <v>2.7591139551224089</v>
      </c>
      <c r="AI3615" s="1">
        <f t="shared" si="1639"/>
        <v>2.7730635540159851</v>
      </c>
      <c r="AJ3615" s="1">
        <f t="shared" si="1646"/>
        <v>0.14706421309276368</v>
      </c>
      <c r="AK3615" s="1">
        <f t="shared" si="1647"/>
        <v>3.0474268716532968</v>
      </c>
      <c r="AL3615" s="2">
        <f>AI3615/(K!D$3*AC3615^2)</f>
        <v>3.2458474970300355E-2</v>
      </c>
      <c r="AM3615" s="2">
        <f t="shared" si="1648"/>
        <v>1.6864394557224414E-2</v>
      </c>
      <c r="AN3615" s="4">
        <f t="shared" si="1640"/>
        <v>167.67082693581852</v>
      </c>
      <c r="AO3615" s="4">
        <f t="shared" si="1649"/>
        <v>-167.47086059447159</v>
      </c>
      <c r="AP3615" s="4">
        <f t="shared" si="1641"/>
        <v>-2.1881733446648419</v>
      </c>
      <c r="AQ3615" s="4">
        <f t="shared" si="1642"/>
        <v>7.8885331020385339</v>
      </c>
      <c r="AR3615" s="4">
        <f t="shared" si="1643"/>
        <v>0</v>
      </c>
      <c r="AS3615" s="11">
        <f t="shared" si="1650"/>
        <v>177.23713577660368</v>
      </c>
      <c r="AT3615" s="12">
        <f t="shared" si="1651"/>
        <v>6.3057851423775305E-2</v>
      </c>
      <c r="AU3615" s="14">
        <f t="shared" si="1652"/>
        <v>86.384652596874815</v>
      </c>
    </row>
    <row r="3616" spans="1:47" x14ac:dyDescent="0.35">
      <c r="A3616" t="s">
        <v>28</v>
      </c>
      <c r="B3616">
        <v>82.8</v>
      </c>
      <c r="C3616" s="1">
        <f t="shared" si="1624"/>
        <v>-3.3951048534431941E-2</v>
      </c>
      <c r="D3616" s="1">
        <f t="shared" si="1625"/>
        <v>3.3033042410378091</v>
      </c>
      <c r="E3616" s="1">
        <f t="shared" si="1626"/>
        <v>-121.42776321599602</v>
      </c>
      <c r="F3616" s="1">
        <f t="shared" si="1627"/>
        <v>-1.5634979136548581</v>
      </c>
      <c r="G3616" s="1">
        <f t="shared" si="1628"/>
        <v>-1.0325730229808983E-2</v>
      </c>
      <c r="H3616">
        <v>-0.80740000000000001</v>
      </c>
      <c r="I3616" s="1">
        <f t="shared" si="1629"/>
        <v>54.106999999999999</v>
      </c>
      <c r="J3616">
        <v>5.8121</v>
      </c>
      <c r="K3616">
        <v>2.1499999999999998E-2</v>
      </c>
      <c r="L3616">
        <v>0.42699999999999999</v>
      </c>
      <c r="M3616">
        <v>0.64749999999999996</v>
      </c>
      <c r="N3616" s="10">
        <v>2.1977000000000002</v>
      </c>
      <c r="O3616" s="2">
        <f t="shared" si="1644"/>
        <v>2.1519387922913857E-2</v>
      </c>
      <c r="P3616" s="2">
        <f t="shared" si="1645"/>
        <v>0.42707378855130207</v>
      </c>
      <c r="Q3616">
        <v>3.2852999999999999</v>
      </c>
      <c r="R3616">
        <v>-120.50879999999999</v>
      </c>
      <c r="S3616">
        <v>-2.5053000000000001</v>
      </c>
      <c r="T3616">
        <v>-0.53029999999999999</v>
      </c>
      <c r="U3616">
        <v>27.067299999999999</v>
      </c>
      <c r="V3616">
        <v>-27.74</v>
      </c>
      <c r="W3616">
        <v>2109</v>
      </c>
      <c r="X3616">
        <v>6.3929999999999998</v>
      </c>
      <c r="Y3616" s="1">
        <f t="shared" si="1630"/>
        <v>0.4572231425916588</v>
      </c>
      <c r="Z3616" s="1">
        <f t="shared" si="1631"/>
        <v>3.182071524779631</v>
      </c>
      <c r="AA3616" s="1">
        <f t="shared" si="1632"/>
        <v>-115.23986523226043</v>
      </c>
      <c r="AB3616" s="1">
        <f t="shared" si="1633"/>
        <v>-7.9051829014011652</v>
      </c>
      <c r="AC3616" s="1">
        <f t="shared" si="1634"/>
        <v>115.55450676906965</v>
      </c>
      <c r="AD3616" s="1">
        <f t="shared" si="1635"/>
        <v>27.311535706890503</v>
      </c>
      <c r="AE3616" s="3">
        <f>AD3616/(K!D$3*AC3616^2)</f>
        <v>0.3799618409649646</v>
      </c>
      <c r="AF3616" s="1">
        <f t="shared" si="1636"/>
        <v>0.22178888429231547</v>
      </c>
      <c r="AG3616" s="1">
        <f t="shared" si="1637"/>
        <v>-0.1698695587608654</v>
      </c>
      <c r="AH3616" s="1">
        <f t="shared" si="1638"/>
        <v>2.5655944213877397</v>
      </c>
      <c r="AI3616" s="1">
        <f t="shared" si="1639"/>
        <v>2.5807597159063707</v>
      </c>
      <c r="AJ3616" s="1">
        <f t="shared" si="1646"/>
        <v>0.27819379259077603</v>
      </c>
      <c r="AK3616" s="1">
        <f t="shared" si="1647"/>
        <v>3.2180712961020213</v>
      </c>
      <c r="AL3616" s="2">
        <f>AI3616/(K!D$3*AC3616^2)</f>
        <v>3.5903884104789022E-2</v>
      </c>
      <c r="AM3616" s="2">
        <f t="shared" si="1648"/>
        <v>1.8759386150193385E-2</v>
      </c>
      <c r="AN3616" s="4">
        <f t="shared" si="1640"/>
        <v>171.07737896710285</v>
      </c>
      <c r="AO3616" s="4">
        <f t="shared" si="1649"/>
        <v>-170.37933757955582</v>
      </c>
      <c r="AP3616" s="4">
        <f t="shared" si="1641"/>
        <v>-5.6891399294554299</v>
      </c>
      <c r="AQ3616" s="4">
        <f t="shared" si="1642"/>
        <v>14.352163846213456</v>
      </c>
      <c r="AR3616" s="4">
        <f t="shared" si="1643"/>
        <v>0</v>
      </c>
      <c r="AS3616" s="11">
        <f t="shared" si="1650"/>
        <v>175.05921399015244</v>
      </c>
      <c r="AT3616" s="12">
        <f t="shared" si="1651"/>
        <v>8.1117770965909358E-2</v>
      </c>
      <c r="AU3616" s="14">
        <f t="shared" si="1652"/>
        <v>85.347181872152063</v>
      </c>
    </row>
    <row r="3617" spans="1:47" x14ac:dyDescent="0.35">
      <c r="A3617" t="s">
        <v>28</v>
      </c>
      <c r="B3617">
        <v>87.9</v>
      </c>
      <c r="C3617" s="1">
        <f t="shared" si="1624"/>
        <v>-4.1707231940754264E-2</v>
      </c>
      <c r="D3617" s="1">
        <f t="shared" si="1625"/>
        <v>1.5615029510252549</v>
      </c>
      <c r="E3617" s="1">
        <f t="shared" si="1626"/>
        <v>-128.88659121200314</v>
      </c>
      <c r="F3617" s="1">
        <f t="shared" si="1627"/>
        <v>-1.2403368873653555</v>
      </c>
      <c r="G3617" s="1">
        <f t="shared" si="1628"/>
        <v>3.2230727835965922E-2</v>
      </c>
      <c r="H3617">
        <v>-0.43790000000000001</v>
      </c>
      <c r="I3617" s="1">
        <f t="shared" si="1629"/>
        <v>55.353000000000002</v>
      </c>
      <c r="J3617">
        <v>5.8760000000000003</v>
      </c>
      <c r="K3617">
        <v>0.24940000000000001</v>
      </c>
      <c r="L3617">
        <v>0.19350000000000001</v>
      </c>
      <c r="M3617">
        <v>0.46489999999999998</v>
      </c>
      <c r="N3617" s="10">
        <v>2.4683000000000002</v>
      </c>
      <c r="O3617" s="2">
        <f t="shared" si="1644"/>
        <v>0.24934378802720403</v>
      </c>
      <c r="P3617" s="2">
        <f t="shared" si="1645"/>
        <v>0.19345058973496476</v>
      </c>
      <c r="Q3617">
        <v>1.657</v>
      </c>
      <c r="R3617">
        <v>-127.8075</v>
      </c>
      <c r="S3617">
        <v>-2.4876</v>
      </c>
      <c r="T3617">
        <v>2.2896999999999998</v>
      </c>
      <c r="U3617">
        <v>25.873000000000001</v>
      </c>
      <c r="V3617">
        <v>-29.905200000000001</v>
      </c>
      <c r="W3617">
        <v>2385</v>
      </c>
      <c r="X3617">
        <v>5.1470000000000002</v>
      </c>
      <c r="Y3617" s="1">
        <f t="shared" si="1630"/>
        <v>0.43770904815478362</v>
      </c>
      <c r="Z3617" s="1">
        <f t="shared" si="1631"/>
        <v>2.0626141548052588</v>
      </c>
      <c r="AA3617" s="1">
        <f t="shared" si="1632"/>
        <v>-123.22416811054879</v>
      </c>
      <c r="AB3617" s="1">
        <f t="shared" si="1633"/>
        <v>-7.7852252008045735</v>
      </c>
      <c r="AC3617" s="1">
        <f t="shared" si="1634"/>
        <v>123.48708319138336</v>
      </c>
      <c r="AD3617" s="1">
        <f t="shared" si="1635"/>
        <v>25.922705193938235</v>
      </c>
      <c r="AE3617" s="3">
        <f>AD3617/(K!D$3*AC3617^2)</f>
        <v>0.31579474180265532</v>
      </c>
      <c r="AF3617" s="1">
        <f t="shared" si="1636"/>
        <v>2.7226889190191166</v>
      </c>
      <c r="AG3617" s="1">
        <f t="shared" si="1637"/>
        <v>5.4865715110494762E-3</v>
      </c>
      <c r="AH3617" s="1">
        <f t="shared" si="1638"/>
        <v>0.63450682104379297</v>
      </c>
      <c r="AI3617" s="1">
        <f t="shared" si="1639"/>
        <v>2.795650900625386</v>
      </c>
      <c r="AJ3617" s="1">
        <f t="shared" si="1646"/>
        <v>3.1298269280900239</v>
      </c>
      <c r="AK3617" s="1">
        <f t="shared" si="1647"/>
        <v>0.72938796668519357</v>
      </c>
      <c r="AL3617" s="2">
        <f>AI3617/(K!D$3*AC3617^2)</f>
        <v>3.4057088090474467E-2</v>
      </c>
      <c r="AM3617" s="2">
        <f t="shared" si="1648"/>
        <v>1.7740950182348475E-2</v>
      </c>
      <c r="AN3617" s="4">
        <f t="shared" si="1640"/>
        <v>172.89621483860151</v>
      </c>
      <c r="AO3617" s="4">
        <f t="shared" si="1649"/>
        <v>-39.135949882642976</v>
      </c>
      <c r="AP3617" s="4">
        <f t="shared" si="1641"/>
        <v>-11.271182199004826</v>
      </c>
      <c r="AQ3617" s="4">
        <f t="shared" si="1642"/>
        <v>168.03106553294225</v>
      </c>
      <c r="AR3617" s="4">
        <f t="shared" si="1643"/>
        <v>0</v>
      </c>
      <c r="AS3617" s="11">
        <f t="shared" si="1650"/>
        <v>103.11830974806574</v>
      </c>
      <c r="AT3617" s="12">
        <f t="shared" si="1651"/>
        <v>7.2493171840084483E-2</v>
      </c>
      <c r="AU3617" s="14">
        <f t="shared" si="1652"/>
        <v>85.84280057970426</v>
      </c>
    </row>
    <row r="3618" spans="1:47" x14ac:dyDescent="0.35">
      <c r="A3618" t="s">
        <v>28</v>
      </c>
      <c r="B3618">
        <v>85.2</v>
      </c>
      <c r="C3618" s="1">
        <f t="shared" si="1624"/>
        <v>-3.655055279017836E-2</v>
      </c>
      <c r="D3618" s="1">
        <f t="shared" si="1625"/>
        <v>10.391032720271406</v>
      </c>
      <c r="E3618" s="1">
        <f t="shared" si="1626"/>
        <v>-124.53336170765648</v>
      </c>
      <c r="F3618" s="1">
        <f t="shared" si="1627"/>
        <v>-2.6852490428249283</v>
      </c>
      <c r="G3618" s="1">
        <f t="shared" si="1628"/>
        <v>-4.4779176982672197E-3</v>
      </c>
      <c r="H3618">
        <v>-3.8351999999999999</v>
      </c>
      <c r="I3618" s="1">
        <f t="shared" si="1629"/>
        <v>54.534999999999997</v>
      </c>
      <c r="J3618">
        <v>5.0542999999999996</v>
      </c>
      <c r="K3618">
        <v>0.2467</v>
      </c>
      <c r="L3618">
        <v>0.22989999999999999</v>
      </c>
      <c r="M3618">
        <v>0.84350000000000003</v>
      </c>
      <c r="N3618" s="10">
        <v>0.92969999999999997</v>
      </c>
      <c r="O3618" s="2">
        <f t="shared" si="1644"/>
        <v>0.2465194811068443</v>
      </c>
      <c r="P3618" s="2">
        <f t="shared" si="1645"/>
        <v>0.22990137697835911</v>
      </c>
      <c r="Q3618">
        <v>10.4049</v>
      </c>
      <c r="R3618">
        <v>-123.6161</v>
      </c>
      <c r="S3618">
        <v>-3.7572000000000001</v>
      </c>
      <c r="T3618">
        <v>0.37940000000000002</v>
      </c>
      <c r="U3618">
        <v>25.095700000000001</v>
      </c>
      <c r="V3618">
        <v>-29.3279</v>
      </c>
      <c r="W3618">
        <v>2410</v>
      </c>
      <c r="X3618">
        <v>5.9649999999999999</v>
      </c>
      <c r="Y3618" s="1">
        <f t="shared" si="1630"/>
        <v>0.44663902269289169</v>
      </c>
      <c r="Z3618" s="1">
        <f t="shared" si="1631"/>
        <v>10.475760142876247</v>
      </c>
      <c r="AA3618" s="1">
        <f t="shared" si="1632"/>
        <v>-118.92900224675948</v>
      </c>
      <c r="AB3618" s="1">
        <f t="shared" si="1633"/>
        <v>-9.2347413396423583</v>
      </c>
      <c r="AC3618" s="1">
        <f t="shared" si="1634"/>
        <v>119.74610462804581</v>
      </c>
      <c r="AD3618" s="1">
        <f t="shared" si="1635"/>
        <v>25.110754666739275</v>
      </c>
      <c r="AE3618" s="3">
        <f>AD3618/(K!D$3*AC3618^2)</f>
        <v>0.32531539383666419</v>
      </c>
      <c r="AF3618" s="1">
        <f t="shared" si="1636"/>
        <v>2.5761665980656954</v>
      </c>
      <c r="AG3618" s="1">
        <f t="shared" si="1637"/>
        <v>0.15629167891282592</v>
      </c>
      <c r="AH3618" s="1">
        <f t="shared" si="1638"/>
        <v>0.90957500897124888</v>
      </c>
      <c r="AI3618" s="1">
        <f t="shared" si="1639"/>
        <v>2.7364919380169597</v>
      </c>
      <c r="AJ3618" s="1">
        <f t="shared" si="1646"/>
        <v>3.0834614591537219</v>
      </c>
      <c r="AK3618" s="1">
        <f t="shared" si="1647"/>
        <v>1.0886871549681993</v>
      </c>
      <c r="AL3618" s="2">
        <f>AI3618/(K!D$3*AC3618^2)</f>
        <v>3.5451859745418098E-2</v>
      </c>
      <c r="AM3618" s="2">
        <f t="shared" si="1648"/>
        <v>1.8509534238506879E-2</v>
      </c>
      <c r="AN3618" s="4">
        <f t="shared" si="1640"/>
        <v>174.9218096898274</v>
      </c>
      <c r="AO3618" s="4">
        <f t="shared" si="1649"/>
        <v>-56.974582292372745</v>
      </c>
      <c r="AP3618" s="4">
        <f t="shared" si="1641"/>
        <v>-17.785936053911925</v>
      </c>
      <c r="AQ3618" s="4">
        <f t="shared" si="1642"/>
        <v>164.42383329815664</v>
      </c>
      <c r="AR3618" s="4">
        <f t="shared" si="1643"/>
        <v>0</v>
      </c>
      <c r="AS3618" s="11">
        <f t="shared" si="1650"/>
        <v>109.44675361219544</v>
      </c>
      <c r="AT3618" s="12">
        <f t="shared" si="1651"/>
        <v>7.2581663771712615E-2</v>
      </c>
      <c r="AU3618" s="14">
        <f t="shared" si="1652"/>
        <v>85.837716973713938</v>
      </c>
    </row>
    <row r="3619" spans="1:47" x14ac:dyDescent="0.35">
      <c r="A3619" t="s">
        <v>28</v>
      </c>
      <c r="B3619">
        <v>88.2</v>
      </c>
      <c r="C3619" s="1">
        <f t="shared" si="1624"/>
        <v>-3.1856307707819796E-2</v>
      </c>
      <c r="D3619" s="1">
        <f t="shared" si="1625"/>
        <v>7.4237961195932893</v>
      </c>
      <c r="E3619" s="1">
        <f t="shared" si="1626"/>
        <v>-129.18651497896366</v>
      </c>
      <c r="F3619" s="1">
        <f t="shared" si="1627"/>
        <v>-1.8804374568802231</v>
      </c>
      <c r="G3619" s="1">
        <f t="shared" si="1628"/>
        <v>-1.6297623306073206E-2</v>
      </c>
      <c r="H3619">
        <v>-2.4895</v>
      </c>
      <c r="I3619" s="1">
        <f t="shared" si="1629"/>
        <v>54.102000000000004</v>
      </c>
      <c r="J3619">
        <v>5.4907000000000004</v>
      </c>
      <c r="K3619">
        <v>-0.18329999999999999</v>
      </c>
      <c r="L3619">
        <v>0.29459999999999997</v>
      </c>
      <c r="M3619">
        <v>0.35460000000000003</v>
      </c>
      <c r="N3619" s="10">
        <v>2.0933000000000002</v>
      </c>
      <c r="O3619" s="2">
        <f t="shared" si="1644"/>
        <v>-0.18350062242695087</v>
      </c>
      <c r="P3619" s="2">
        <f t="shared" si="1645"/>
        <v>0.29460034720068373</v>
      </c>
      <c r="Q3619">
        <v>7.3112000000000004</v>
      </c>
      <c r="R3619">
        <v>-128.3449</v>
      </c>
      <c r="S3619">
        <v>-2.7898999999999998</v>
      </c>
      <c r="T3619">
        <v>-3.5345</v>
      </c>
      <c r="U3619">
        <v>26.4191</v>
      </c>
      <c r="V3619">
        <v>-28.5489</v>
      </c>
      <c r="W3619">
        <v>2189</v>
      </c>
      <c r="X3619">
        <v>6.3979999999999997</v>
      </c>
      <c r="Y3619" s="1">
        <f t="shared" si="1630"/>
        <v>0.42641631233695537</v>
      </c>
      <c r="Z3619" s="1">
        <f t="shared" si="1631"/>
        <v>6.6702118916158053</v>
      </c>
      <c r="AA3619" s="1">
        <f t="shared" si="1632"/>
        <v>-123.55374738033302</v>
      </c>
      <c r="AB3619" s="1">
        <f t="shared" si="1633"/>
        <v>-7.9672957865184753</v>
      </c>
      <c r="AC3619" s="1">
        <f t="shared" si="1634"/>
        <v>123.98991096275566</v>
      </c>
      <c r="AD3619" s="1">
        <f t="shared" si="1635"/>
        <v>26.74924830213515</v>
      </c>
      <c r="AE3619" s="3">
        <f>AD3619/(K!D$3*AC3619^2)</f>
        <v>0.32322617624054834</v>
      </c>
      <c r="AF3619" s="1">
        <f t="shared" si="1636"/>
        <v>-2.0954865130858842</v>
      </c>
      <c r="AG3619" s="1">
        <f t="shared" si="1637"/>
        <v>-0.2360515496173079</v>
      </c>
      <c r="AH3619" s="1">
        <f t="shared" si="1638"/>
        <v>1.9062571390340359</v>
      </c>
      <c r="AI3619" s="1">
        <f t="shared" si="1639"/>
        <v>2.8426396783130636</v>
      </c>
      <c r="AJ3619" s="1">
        <f t="shared" si="1646"/>
        <v>-2.2861448324281937</v>
      </c>
      <c r="AK3619" s="1">
        <f t="shared" si="1647"/>
        <v>2.0796983805275393</v>
      </c>
      <c r="AL3619" s="2">
        <f>AI3619/(K!D$3*AC3619^2)</f>
        <v>3.4349210238459417E-2</v>
      </c>
      <c r="AM3619" s="2">
        <f t="shared" si="1648"/>
        <v>1.7901628732231754E-2</v>
      </c>
      <c r="AN3619" s="4">
        <f t="shared" si="1640"/>
        <v>175.17251714701234</v>
      </c>
      <c r="AO3619" s="4">
        <f t="shared" si="1649"/>
        <v>-117.99112083688263</v>
      </c>
      <c r="AP3619" s="4">
        <f t="shared" si="1641"/>
        <v>1.9781767171409153</v>
      </c>
      <c r="AQ3619" s="4">
        <f t="shared" si="1642"/>
        <v>-129.45884668168588</v>
      </c>
      <c r="AR3619" s="4">
        <f t="shared" si="1643"/>
        <v>0</v>
      </c>
      <c r="AS3619" s="11">
        <f t="shared" si="1650"/>
        <v>227.70731341037043</v>
      </c>
      <c r="AT3619" s="12">
        <f t="shared" si="1651"/>
        <v>8.0023991387397145E-2</v>
      </c>
      <c r="AU3619" s="14">
        <f t="shared" si="1652"/>
        <v>85.41005523767565</v>
      </c>
    </row>
    <row r="3620" spans="1:47" x14ac:dyDescent="0.35">
      <c r="A3620" t="s">
        <v>28</v>
      </c>
      <c r="B3620">
        <v>88.6</v>
      </c>
      <c r="C3620" s="1">
        <f t="shared" si="1624"/>
        <v>-3.6728919197323726E-2</v>
      </c>
      <c r="D3620" s="1">
        <f t="shared" si="1625"/>
        <v>2.3417921222171509</v>
      </c>
      <c r="E3620" s="1">
        <f t="shared" si="1626"/>
        <v>-129.81392407785077</v>
      </c>
      <c r="F3620" s="1">
        <f t="shared" si="1627"/>
        <v>-4.5245881686202196</v>
      </c>
      <c r="G3620" s="1">
        <f t="shared" si="1628"/>
        <v>4.2495535981842636E-2</v>
      </c>
      <c r="H3620">
        <v>-0.90529999999999999</v>
      </c>
      <c r="I3620" s="1">
        <f t="shared" si="1629"/>
        <v>54.750999999999998</v>
      </c>
      <c r="J3620">
        <v>6.3581000000000003</v>
      </c>
      <c r="K3620">
        <v>5.91E-2</v>
      </c>
      <c r="L3620">
        <v>0.36880000000000002</v>
      </c>
      <c r="M3620">
        <v>0.1159</v>
      </c>
      <c r="N3620" s="10">
        <v>1.9128000000000001</v>
      </c>
      <c r="O3620" s="2">
        <f t="shared" si="1644"/>
        <v>5.9069608126159023E-2</v>
      </c>
      <c r="P3620" s="2">
        <f t="shared" si="1645"/>
        <v>0.36888040068341876</v>
      </c>
      <c r="Q3620">
        <v>2.3488000000000002</v>
      </c>
      <c r="R3620">
        <v>-128.89230000000001</v>
      </c>
      <c r="S3620">
        <v>-5.5266999999999999</v>
      </c>
      <c r="T3620">
        <v>0.1908</v>
      </c>
      <c r="U3620">
        <v>25.092600000000001</v>
      </c>
      <c r="V3620">
        <v>-27.283999999999999</v>
      </c>
      <c r="W3620">
        <v>2405</v>
      </c>
      <c r="X3620">
        <v>5.7489999999999997</v>
      </c>
      <c r="Y3620" s="1">
        <f t="shared" si="1630"/>
        <v>0.42860684692537943</v>
      </c>
      <c r="Z3620" s="1">
        <f t="shared" si="1631"/>
        <v>2.3826812154138319</v>
      </c>
      <c r="AA3620" s="1">
        <f t="shared" si="1632"/>
        <v>-124.43649399427088</v>
      </c>
      <c r="AB3620" s="1">
        <f t="shared" si="1633"/>
        <v>-10.371642774376244</v>
      </c>
      <c r="AC3620" s="1">
        <f t="shared" si="1634"/>
        <v>124.89070894666172</v>
      </c>
      <c r="AD3620" s="1">
        <f t="shared" si="1635"/>
        <v>25.403794353881324</v>
      </c>
      <c r="AE3620" s="3">
        <f>AD3620/(K!D$3*AC3620^2)</f>
        <v>0.30255613615630017</v>
      </c>
      <c r="AF3620" s="1">
        <f t="shared" si="1636"/>
        <v>0.67545689816109344</v>
      </c>
      <c r="AG3620" s="1">
        <f t="shared" si="1637"/>
        <v>-0.21880330781941737</v>
      </c>
      <c r="AH3620" s="1">
        <f t="shared" si="1638"/>
        <v>2.7803228080425129</v>
      </c>
      <c r="AI3620" s="1">
        <f t="shared" si="1639"/>
        <v>2.869549063129524</v>
      </c>
      <c r="AJ3620" s="1">
        <f t="shared" si="1646"/>
        <v>0.74450411203739797</v>
      </c>
      <c r="AK3620" s="1">
        <f t="shared" si="1647"/>
        <v>3.0645356780194426</v>
      </c>
      <c r="AL3620" s="2">
        <f>AI3620/(K!D$3*AC3620^2)</f>
        <v>3.4175984302075399E-2</v>
      </c>
      <c r="AM3620" s="2">
        <f t="shared" si="1648"/>
        <v>1.780632895842385E-2</v>
      </c>
      <c r="AN3620" s="4">
        <f t="shared" si="1640"/>
        <v>175.50585113725873</v>
      </c>
      <c r="AO3620" s="4">
        <f t="shared" si="1649"/>
        <v>-170.54153790995949</v>
      </c>
      <c r="AP3620" s="4">
        <f t="shared" si="1641"/>
        <v>-6.6749912172197989</v>
      </c>
      <c r="AQ3620" s="4">
        <f t="shared" si="1642"/>
        <v>40.906382423400764</v>
      </c>
      <c r="AR3620" s="4">
        <f t="shared" si="1643"/>
        <v>0</v>
      </c>
      <c r="AS3620" s="11">
        <f t="shared" si="1650"/>
        <v>166.34499533882661</v>
      </c>
      <c r="AT3620" s="12">
        <f t="shared" si="1651"/>
        <v>7.2975405878278055E-2</v>
      </c>
      <c r="AU3620" s="14">
        <f t="shared" si="1652"/>
        <v>85.815097227931503</v>
      </c>
    </row>
    <row r="3621" spans="1:47" x14ac:dyDescent="0.35">
      <c r="A3621" t="s">
        <v>28</v>
      </c>
      <c r="B3621">
        <v>89.8</v>
      </c>
      <c r="C3621" s="1">
        <f t="shared" si="1624"/>
        <v>-3.8192409653956469E-2</v>
      </c>
      <c r="D3621" s="1">
        <f t="shared" si="1625"/>
        <v>4.0875292029467181</v>
      </c>
      <c r="E3621" s="1">
        <f t="shared" si="1626"/>
        <v>-131.63099578097098</v>
      </c>
      <c r="F3621" s="1">
        <f t="shared" si="1627"/>
        <v>-3.989143387092851</v>
      </c>
      <c r="G3621" s="1">
        <f t="shared" si="1628"/>
        <v>-1.2439608711929395E-2</v>
      </c>
      <c r="H3621">
        <v>-1.1077999999999999</v>
      </c>
      <c r="I3621" s="1">
        <f t="shared" si="1629"/>
        <v>55.006999999999998</v>
      </c>
      <c r="J3621">
        <v>6.4960000000000004</v>
      </c>
      <c r="K3621">
        <v>0.25080000000000002</v>
      </c>
      <c r="L3621">
        <v>0.1961</v>
      </c>
      <c r="M3621">
        <v>0.80710000000000004</v>
      </c>
      <c r="N3621" s="10">
        <v>2.1438999999999999</v>
      </c>
      <c r="O3621" s="2">
        <f t="shared" si="1644"/>
        <v>0.2507626803967713</v>
      </c>
      <c r="P3621" s="2">
        <f t="shared" si="1645"/>
        <v>0.19616282742307423</v>
      </c>
      <c r="Q3621">
        <v>4.1599000000000004</v>
      </c>
      <c r="R3621">
        <v>-130.5677</v>
      </c>
      <c r="S3621">
        <v>-5.1032999999999999</v>
      </c>
      <c r="T3621">
        <v>1.8949</v>
      </c>
      <c r="U3621">
        <v>27.840499999999999</v>
      </c>
      <c r="V3621">
        <v>-29.1722</v>
      </c>
      <c r="W3621">
        <v>2295</v>
      </c>
      <c r="X3621">
        <v>5.4930000000000003</v>
      </c>
      <c r="Y3621" s="1">
        <f t="shared" si="1630"/>
        <v>0.4263483491726256</v>
      </c>
      <c r="Z3621" s="1">
        <f t="shared" si="1631"/>
        <v>4.4914729463703225</v>
      </c>
      <c r="AA3621" s="1">
        <f t="shared" si="1632"/>
        <v>-125.69612017340074</v>
      </c>
      <c r="AB3621" s="1">
        <f t="shared" si="1633"/>
        <v>-10.207903042959686</v>
      </c>
      <c r="AC3621" s="1">
        <f t="shared" si="1634"/>
        <v>126.18989357475678</v>
      </c>
      <c r="AD3621" s="1">
        <f t="shared" si="1635"/>
        <v>27.906941873040012</v>
      </c>
      <c r="AE3621" s="3">
        <f>AD3621/(K!D$3*AC3621^2)</f>
        <v>0.32555977399354236</v>
      </c>
      <c r="AF3621" s="1">
        <f t="shared" si="1636"/>
        <v>2.8881909117197497</v>
      </c>
      <c r="AG3621" s="1">
        <f t="shared" si="1637"/>
        <v>4.275629822188165E-2</v>
      </c>
      <c r="AH3621" s="1">
        <f t="shared" si="1638"/>
        <v>0.74431844743222442</v>
      </c>
      <c r="AI3621" s="1">
        <f t="shared" si="1639"/>
        <v>2.9828651988928554</v>
      </c>
      <c r="AJ3621" s="1">
        <f t="shared" si="1646"/>
        <v>3.1499692838647002</v>
      </c>
      <c r="AK3621" s="1">
        <f t="shared" si="1647"/>
        <v>0.81178160256356058</v>
      </c>
      <c r="AL3621" s="2">
        <f>AI3621/(K!D$3*AC3621^2)</f>
        <v>3.4797826448440407E-2</v>
      </c>
      <c r="AM3621" s="2">
        <f t="shared" si="1648"/>
        <v>1.8148688327639502E-2</v>
      </c>
      <c r="AN3621" s="4">
        <f t="shared" si="1640"/>
        <v>180.74108835442757</v>
      </c>
      <c r="AO3621" s="4">
        <f t="shared" si="1649"/>
        <v>-44.714523066044229</v>
      </c>
      <c r="AP3621" s="4">
        <f t="shared" si="1641"/>
        <v>-15.761933791423598</v>
      </c>
      <c r="AQ3621" s="4">
        <f t="shared" si="1642"/>
        <v>174.41190868078354</v>
      </c>
      <c r="AR3621" s="4">
        <f t="shared" si="1643"/>
        <v>0</v>
      </c>
      <c r="AS3621" s="11">
        <f t="shared" si="1650"/>
        <v>104.45129995166563</v>
      </c>
      <c r="AT3621" s="12">
        <f t="shared" si="1651"/>
        <v>7.8754286864674325E-2</v>
      </c>
      <c r="AU3621" s="14">
        <f t="shared" si="1652"/>
        <v>85.483034296785547</v>
      </c>
    </row>
    <row r="3622" spans="1:47" x14ac:dyDescent="0.35">
      <c r="A3622" t="s">
        <v>28</v>
      </c>
      <c r="B3622">
        <v>85</v>
      </c>
      <c r="C3622" s="1">
        <f t="shared" si="1624"/>
        <v>-4.4842409628271643E-2</v>
      </c>
      <c r="D3622" s="1">
        <f t="shared" si="1625"/>
        <v>3.6429766924267004</v>
      </c>
      <c r="E3622" s="1">
        <f t="shared" si="1626"/>
        <v>-124.514337499904</v>
      </c>
      <c r="F3622" s="1">
        <f t="shared" si="1627"/>
        <v>-3.5539820013016481</v>
      </c>
      <c r="G3622" s="1">
        <f t="shared" si="1628"/>
        <v>5.2279153796916944E-2</v>
      </c>
      <c r="H3622">
        <v>-1.4865999999999999</v>
      </c>
      <c r="I3622" s="1">
        <f t="shared" si="1629"/>
        <v>55.56</v>
      </c>
      <c r="J3622">
        <v>5.9717000000000002</v>
      </c>
      <c r="K3622">
        <v>0</v>
      </c>
      <c r="L3622">
        <v>-0.13869999999999999</v>
      </c>
      <c r="M3622">
        <v>9.7500000000000003E-2</v>
      </c>
      <c r="N3622" s="10">
        <v>0.96860000000000002</v>
      </c>
      <c r="O3622" s="2">
        <f t="shared" si="1644"/>
        <v>2.0933330260319849E-6</v>
      </c>
      <c r="P3622" s="2">
        <f t="shared" si="1645"/>
        <v>-0.13870759528259091</v>
      </c>
      <c r="Q3622">
        <v>3.6122999999999998</v>
      </c>
      <c r="R3622">
        <v>-123.4652</v>
      </c>
      <c r="S3622">
        <v>-5.0270999999999999</v>
      </c>
      <c r="T3622">
        <v>-0.68410000000000004</v>
      </c>
      <c r="U3622">
        <v>23.396100000000001</v>
      </c>
      <c r="V3622">
        <v>-32.850999999999999</v>
      </c>
      <c r="W3622">
        <v>2490</v>
      </c>
      <c r="X3622">
        <v>4.9400000000000004</v>
      </c>
      <c r="Y3622" s="1">
        <f t="shared" si="1630"/>
        <v>0.45421932913175322</v>
      </c>
      <c r="Z3622" s="1">
        <f t="shared" si="1631"/>
        <v>3.4876109708971841</v>
      </c>
      <c r="AA3622" s="1">
        <f t="shared" si="1632"/>
        <v>-119.20085707675429</v>
      </c>
      <c r="AB3622" s="1">
        <f t="shared" si="1633"/>
        <v>-11.01476159195526</v>
      </c>
      <c r="AC3622" s="1">
        <f t="shared" si="1634"/>
        <v>119.75947866889175</v>
      </c>
      <c r="AD3622" s="1">
        <f t="shared" si="1635"/>
        <v>23.244624010241186</v>
      </c>
      <c r="AE3622" s="3">
        <f>AD3622/(K!D$3*AC3622^2)</f>
        <v>0.30107200225494946</v>
      </c>
      <c r="AF3622" s="1">
        <f t="shared" si="1636"/>
        <v>-7.1748278670052956E-3</v>
      </c>
      <c r="AG3622" s="1">
        <f t="shared" si="1637"/>
        <v>0.25990121853872594</v>
      </c>
      <c r="AH3622" s="1">
        <f t="shared" si="1638"/>
        <v>-2.814901689396315</v>
      </c>
      <c r="AI3622" s="1">
        <f t="shared" si="1639"/>
        <v>2.8268837334632395</v>
      </c>
      <c r="AJ3622" s="1">
        <f t="shared" si="1646"/>
        <v>-8.8816562331762473E-3</v>
      </c>
      <c r="AK3622" s="1">
        <f t="shared" si="1647"/>
        <v>-3.4845420125514872</v>
      </c>
      <c r="AL3622" s="2">
        <f>AI3622/(K!D$3*AC3622^2)</f>
        <v>3.6614726286850079E-2</v>
      </c>
      <c r="AM3622" s="2">
        <f t="shared" si="1648"/>
        <v>1.9153059280240244E-2</v>
      </c>
      <c r="AN3622" s="4">
        <f t="shared" si="1640"/>
        <v>181.02357031941483</v>
      </c>
      <c r="AO3622" s="4">
        <f t="shared" si="1649"/>
        <v>180.94620959222465</v>
      </c>
      <c r="AP3622" s="4">
        <f t="shared" si="1641"/>
        <v>5.291643999782206</v>
      </c>
      <c r="AQ3622" s="4">
        <f t="shared" si="1642"/>
        <v>2.7371050610929926E-2</v>
      </c>
      <c r="AR3622" s="4">
        <f t="shared" si="1643"/>
        <v>0</v>
      </c>
      <c r="AS3622" s="11">
        <f t="shared" si="1650"/>
        <v>359.85396063144242</v>
      </c>
      <c r="AT3622" s="12">
        <f t="shared" si="1651"/>
        <v>7.2700229043941703E-2</v>
      </c>
      <c r="AU3622" s="14">
        <f t="shared" si="1652"/>
        <v>85.830905689669805</v>
      </c>
    </row>
    <row r="3623" spans="1:47" x14ac:dyDescent="0.35">
      <c r="A3623" t="s">
        <v>28</v>
      </c>
      <c r="B3623">
        <v>87.8</v>
      </c>
      <c r="C3623" s="1">
        <f t="shared" si="1624"/>
        <v>-4.4016480738071781E-2</v>
      </c>
      <c r="D3623" s="1">
        <f t="shared" si="1625"/>
        <v>1.3807037599756471</v>
      </c>
      <c r="E3623" s="1">
        <f t="shared" si="1626"/>
        <v>-128.72447312958789</v>
      </c>
      <c r="F3623" s="1">
        <f t="shared" si="1627"/>
        <v>-3.0211069056109121</v>
      </c>
      <c r="G3623" s="1">
        <f t="shared" si="1628"/>
        <v>2.4047194340965916E-2</v>
      </c>
      <c r="H3623">
        <v>-0.432</v>
      </c>
      <c r="I3623" s="1">
        <f t="shared" si="1629"/>
        <v>55.637999999999998</v>
      </c>
      <c r="J3623">
        <v>5.9802</v>
      </c>
      <c r="K3623">
        <v>0.20830000000000001</v>
      </c>
      <c r="L3623">
        <v>0.33129999999999998</v>
      </c>
      <c r="M3623">
        <v>0.3579</v>
      </c>
      <c r="N3623" s="10">
        <v>1.8778999999999999</v>
      </c>
      <c r="O3623" s="2">
        <f t="shared" si="1644"/>
        <v>0.20831984679276594</v>
      </c>
      <c r="P3623" s="2">
        <f t="shared" si="1645"/>
        <v>0.33129441174742391</v>
      </c>
      <c r="Q3623">
        <v>1.4603999999999999</v>
      </c>
      <c r="R3623">
        <v>-127.45229999999999</v>
      </c>
      <c r="S3623">
        <v>-4.2590000000000003</v>
      </c>
      <c r="T3623">
        <v>1.8106</v>
      </c>
      <c r="U3623">
        <v>28.902200000000001</v>
      </c>
      <c r="V3623">
        <v>-28.1234</v>
      </c>
      <c r="W3623">
        <v>2659</v>
      </c>
      <c r="X3623">
        <v>4.8620000000000001</v>
      </c>
      <c r="Y3623" s="1">
        <f t="shared" si="1630"/>
        <v>0.44327955975669003</v>
      </c>
      <c r="Z3623" s="1">
        <f t="shared" si="1631"/>
        <v>1.7820047454233785</v>
      </c>
      <c r="AA3623" s="1">
        <f t="shared" si="1632"/>
        <v>-122.31859588358799</v>
      </c>
      <c r="AB3623" s="1">
        <f t="shared" si="1633"/>
        <v>-9.2543710910415591</v>
      </c>
      <c r="AC3623" s="1">
        <f t="shared" si="1634"/>
        <v>122.68112252557817</v>
      </c>
      <c r="AD3623" s="1">
        <f t="shared" si="1635"/>
        <v>29.096047592421748</v>
      </c>
      <c r="AE3623" s="3">
        <f>AD3623/(K!D$3*AC3623^2)</f>
        <v>0.35912542661246577</v>
      </c>
      <c r="AF3623" s="1">
        <f t="shared" si="1636"/>
        <v>2.2332346630627691</v>
      </c>
      <c r="AG3623" s="1">
        <f t="shared" si="1637"/>
        <v>-0.10786784091867219</v>
      </c>
      <c r="AH3623" s="1">
        <f t="shared" si="1638"/>
        <v>1.8557584778519036</v>
      </c>
      <c r="AI3623" s="1">
        <f t="shared" si="1639"/>
        <v>2.9056517443645498</v>
      </c>
      <c r="AJ3623" s="1">
        <f t="shared" si="1646"/>
        <v>2.6329403621786982</v>
      </c>
      <c r="AK3623" s="1">
        <f t="shared" si="1647"/>
        <v>2.1879032596111236</v>
      </c>
      <c r="AL3623" s="2">
        <f>AI3623/(K!D$3*AC3623^2)</f>
        <v>3.5863751561705542E-2</v>
      </c>
      <c r="AM3623" s="2">
        <f t="shared" si="1648"/>
        <v>1.8737188073056452E-2</v>
      </c>
      <c r="AN3623" s="4">
        <f t="shared" si="1640"/>
        <v>181.41334605499776</v>
      </c>
      <c r="AO3623" s="4">
        <f t="shared" si="1649"/>
        <v>-116.02927504291435</v>
      </c>
      <c r="AP3623" s="4">
        <f t="shared" si="1641"/>
        <v>-12.200881222299648</v>
      </c>
      <c r="AQ3623" s="4">
        <f t="shared" si="1642"/>
        <v>138.92137329182086</v>
      </c>
      <c r="AR3623" s="4">
        <f t="shared" si="1643"/>
        <v>0</v>
      </c>
      <c r="AS3623" s="11">
        <f t="shared" si="1650"/>
        <v>129.72567799597792</v>
      </c>
      <c r="AT3623" s="12">
        <f t="shared" si="1651"/>
        <v>6.822615496615185E-2</v>
      </c>
      <c r="AU3623" s="14">
        <f t="shared" si="1652"/>
        <v>86.087890235539149</v>
      </c>
    </row>
    <row r="3624" spans="1:47" x14ac:dyDescent="0.35">
      <c r="A3624" t="s">
        <v>28</v>
      </c>
      <c r="B3624">
        <v>86.4</v>
      </c>
      <c r="C3624" s="1">
        <f t="shared" si="1624"/>
        <v>-3.8343319842382026E-2</v>
      </c>
      <c r="D3624" s="1">
        <f t="shared" si="1625"/>
        <v>8.8748993792686051</v>
      </c>
      <c r="E3624" s="1">
        <f t="shared" si="1626"/>
        <v>-126.29520471039271</v>
      </c>
      <c r="F3624" s="1">
        <f t="shared" si="1627"/>
        <v>-5.4051225376914971</v>
      </c>
      <c r="G3624" s="1">
        <f t="shared" si="1628"/>
        <v>1.8288377568936198E-2</v>
      </c>
      <c r="H3624">
        <v>-2.6848999999999998</v>
      </c>
      <c r="I3624" s="1">
        <f t="shared" si="1629"/>
        <v>54.823999999999998</v>
      </c>
      <c r="J3624">
        <v>6.1627000000000001</v>
      </c>
      <c r="K3624">
        <v>0.23380000000000001</v>
      </c>
      <c r="L3624">
        <v>0.27650000000000002</v>
      </c>
      <c r="M3624">
        <v>1.3018000000000001</v>
      </c>
      <c r="N3624" s="10">
        <v>1.0041</v>
      </c>
      <c r="O3624" s="2">
        <f t="shared" si="1644"/>
        <v>0.23370945269232601</v>
      </c>
      <c r="P3624" s="2">
        <f t="shared" si="1645"/>
        <v>0.27652910560185484</v>
      </c>
      <c r="Q3624">
        <v>8.8984000000000005</v>
      </c>
      <c r="R3624">
        <v>-125.3262</v>
      </c>
      <c r="S3624">
        <v>-6.4889999999999999</v>
      </c>
      <c r="T3624">
        <v>0.6129</v>
      </c>
      <c r="U3624">
        <v>25.271799999999999</v>
      </c>
      <c r="V3624">
        <v>-28.267700000000001</v>
      </c>
      <c r="W3624">
        <v>1124</v>
      </c>
      <c r="X3624">
        <v>5.6760000000000002</v>
      </c>
      <c r="Y3624" s="1">
        <f t="shared" si="1630"/>
        <v>0.4424643258295835</v>
      </c>
      <c r="Z3624" s="1">
        <f t="shared" si="1631"/>
        <v>9.0104925719190803</v>
      </c>
      <c r="AA3624" s="1">
        <f t="shared" si="1632"/>
        <v>-120.70426973564267</v>
      </c>
      <c r="AB3624" s="1">
        <f t="shared" si="1633"/>
        <v>-11.658846949317956</v>
      </c>
      <c r="AC3624" s="1">
        <f t="shared" si="1634"/>
        <v>121.60032245430524</v>
      </c>
      <c r="AD3624" s="1">
        <f t="shared" si="1635"/>
        <v>25.414690721789196</v>
      </c>
      <c r="AE3624" s="3">
        <f>AD3624/(K!D$3*AC3624^2)</f>
        <v>0.31928830735294444</v>
      </c>
      <c r="AF3624" s="1">
        <f t="shared" si="1636"/>
        <v>2.4961094960303671</v>
      </c>
      <c r="AG3624" s="1">
        <f t="shared" si="1637"/>
        <v>4.4385942084659291E-2</v>
      </c>
      <c r="AH3624" s="1">
        <f t="shared" si="1638"/>
        <v>1.4695795751759881</v>
      </c>
      <c r="AI3624" s="1">
        <f t="shared" si="1639"/>
        <v>2.8969288661964332</v>
      </c>
      <c r="AJ3624" s="1">
        <f t="shared" si="1646"/>
        <v>2.9320502214678501</v>
      </c>
      <c r="AK3624" s="1">
        <f t="shared" si="1647"/>
        <v>1.7262388231413404</v>
      </c>
      <c r="AL3624" s="2">
        <f>AI3624/(K!D$3*AC3624^2)</f>
        <v>3.6394521748664692E-2</v>
      </c>
      <c r="AM3624" s="2">
        <f t="shared" si="1648"/>
        <v>1.9031007462693376E-2</v>
      </c>
      <c r="AN3624" s="4">
        <f t="shared" si="1640"/>
        <v>182.63482075188301</v>
      </c>
      <c r="AO3624" s="4">
        <f t="shared" si="1649"/>
        <v>-91.697592564094279</v>
      </c>
      <c r="AP3624" s="4">
        <f t="shared" si="1641"/>
        <v>-21.953142419236638</v>
      </c>
      <c r="AQ3624" s="4">
        <f t="shared" si="1642"/>
        <v>156.41319895374087</v>
      </c>
      <c r="AR3624" s="4">
        <f t="shared" si="1643"/>
        <v>0</v>
      </c>
      <c r="AS3624" s="11">
        <f t="shared" si="1650"/>
        <v>120.48736600374629</v>
      </c>
      <c r="AT3624" s="12">
        <f t="shared" si="1651"/>
        <v>0.16248649533085677</v>
      </c>
      <c r="AU3624" s="14">
        <f t="shared" si="1652"/>
        <v>80.64874912503933</v>
      </c>
    </row>
    <row r="3625" spans="1:47" x14ac:dyDescent="0.35">
      <c r="A3625" t="s">
        <v>28</v>
      </c>
      <c r="B3625">
        <v>87.7</v>
      </c>
      <c r="C3625" s="1">
        <f t="shared" si="1624"/>
        <v>-3.9287436145854407E-2</v>
      </c>
      <c r="D3625" s="1">
        <f t="shared" si="1625"/>
        <v>1.7573928694865188</v>
      </c>
      <c r="E3625" s="1">
        <f t="shared" si="1626"/>
        <v>-128.65182488935008</v>
      </c>
      <c r="F3625" s="1">
        <f t="shared" si="1627"/>
        <v>-1.1944577973642785</v>
      </c>
      <c r="G3625" s="1">
        <f t="shared" si="1628"/>
        <v>-9.1831438842433499E-3</v>
      </c>
      <c r="H3625">
        <v>-1.2008000000000001</v>
      </c>
      <c r="I3625" s="1">
        <f t="shared" si="1629"/>
        <v>55.033000000000001</v>
      </c>
      <c r="J3625">
        <v>6.2967000000000004</v>
      </c>
      <c r="K3625">
        <v>0.2339</v>
      </c>
      <c r="L3625">
        <v>1.41E-2</v>
      </c>
      <c r="M3625">
        <v>-0.23449999999999999</v>
      </c>
      <c r="N3625" s="10">
        <v>2.7357</v>
      </c>
      <c r="O3625" s="2">
        <f t="shared" si="1644"/>
        <v>0.23389716024974649</v>
      </c>
      <c r="P3625" s="2">
        <f t="shared" si="1645"/>
        <v>1.413351911734928E-2</v>
      </c>
      <c r="Q3625">
        <v>1.8386</v>
      </c>
      <c r="R3625">
        <v>-127.5624</v>
      </c>
      <c r="S3625">
        <v>-2.4426000000000001</v>
      </c>
      <c r="T3625">
        <v>2.0670000000000002</v>
      </c>
      <c r="U3625">
        <v>27.729600000000001</v>
      </c>
      <c r="V3625">
        <v>-31.769500000000001</v>
      </c>
      <c r="W3625">
        <v>2339</v>
      </c>
      <c r="X3625">
        <v>5.4669999999999996</v>
      </c>
      <c r="Y3625" s="1">
        <f t="shared" si="1630"/>
        <v>0.43737100554460223</v>
      </c>
      <c r="Z3625" s="1">
        <f t="shared" si="1631"/>
        <v>2.2094158037168654</v>
      </c>
      <c r="AA3625" s="1">
        <f t="shared" si="1632"/>
        <v>-122.58776337167528</v>
      </c>
      <c r="AB3625" s="1">
        <f t="shared" si="1633"/>
        <v>-8.1419868776888986</v>
      </c>
      <c r="AC3625" s="1">
        <f t="shared" si="1634"/>
        <v>122.87771643784735</v>
      </c>
      <c r="AD3625" s="1">
        <f t="shared" si="1635"/>
        <v>27.653803414679398</v>
      </c>
      <c r="AE3625" s="3">
        <f>AD3625/(K!D$3*AC3625^2)</f>
        <v>0.34023285246552737</v>
      </c>
      <c r="AF3625" s="1">
        <f t="shared" si="1636"/>
        <v>2.5642321432110631</v>
      </c>
      <c r="AG3625" s="1">
        <f t="shared" si="1637"/>
        <v>0.14105093186814699</v>
      </c>
      <c r="AH3625" s="1">
        <f t="shared" si="1638"/>
        <v>-1.4278656318466361</v>
      </c>
      <c r="AI3625" s="1">
        <f t="shared" si="1639"/>
        <v>2.938363849537097</v>
      </c>
      <c r="AJ3625" s="1">
        <f t="shared" si="1646"/>
        <v>2.9431240563989278</v>
      </c>
      <c r="AK3625" s="1">
        <f t="shared" si="1647"/>
        <v>-1.6388475986930913</v>
      </c>
      <c r="AL3625" s="2">
        <f>AI3625/(K!D$3*AC3625^2)</f>
        <v>3.6151552071094537E-2</v>
      </c>
      <c r="AM3625" s="2">
        <f t="shared" si="1648"/>
        <v>1.8896441762399054E-2</v>
      </c>
      <c r="AN3625" s="4">
        <f t="shared" si="1640"/>
        <v>183.24842126357987</v>
      </c>
      <c r="AO3625" s="4">
        <f t="shared" si="1649"/>
        <v>89.420297590501505</v>
      </c>
      <c r="AP3625" s="4">
        <f t="shared" si="1641"/>
        <v>-8.9950497033770898</v>
      </c>
      <c r="AQ3625" s="4">
        <f t="shared" si="1642"/>
        <v>159.69684829468102</v>
      </c>
      <c r="AR3625" s="4">
        <f t="shared" si="1643"/>
        <v>0</v>
      </c>
      <c r="AS3625" s="11">
        <f t="shared" si="1650"/>
        <v>420.8892140078392</v>
      </c>
      <c r="AT3625" s="12">
        <f t="shared" si="1651"/>
        <v>7.8344771809995675E-2</v>
      </c>
      <c r="AU3625" s="14">
        <f t="shared" si="1652"/>
        <v>85.506570503113963</v>
      </c>
    </row>
    <row r="3626" spans="1:47" x14ac:dyDescent="0.35">
      <c r="A3626" t="s">
        <v>28</v>
      </c>
      <c r="B3626">
        <v>84.2</v>
      </c>
      <c r="C3626" s="1">
        <f t="shared" si="1624"/>
        <v>-3.9611951367327508E-2</v>
      </c>
      <c r="D3626" s="1">
        <f t="shared" si="1625"/>
        <v>-4.0544795499696979</v>
      </c>
      <c r="E3626" s="1">
        <f t="shared" si="1626"/>
        <v>-123.35272795722841</v>
      </c>
      <c r="F3626" s="1">
        <f t="shared" si="1627"/>
        <v>-2.8863620413425881</v>
      </c>
      <c r="G3626" s="1">
        <f t="shared" si="1628"/>
        <v>4.6564543632470645E-2</v>
      </c>
      <c r="H3626">
        <v>1.8711</v>
      </c>
      <c r="I3626" s="1">
        <f t="shared" si="1629"/>
        <v>54.866</v>
      </c>
      <c r="J3626">
        <v>6.2404999999999999</v>
      </c>
      <c r="K3626">
        <v>-0.109</v>
      </c>
      <c r="L3626">
        <v>0.41620000000000001</v>
      </c>
      <c r="M3626">
        <v>5.3E-3</v>
      </c>
      <c r="N3626" s="10">
        <v>2.0764</v>
      </c>
      <c r="O3626" s="2">
        <f t="shared" si="1644"/>
        <v>-0.10897441090839943</v>
      </c>
      <c r="P3626" s="2">
        <f t="shared" si="1645"/>
        <v>0.41627339944195185</v>
      </c>
      <c r="Q3626">
        <v>-4.0625999999999998</v>
      </c>
      <c r="R3626">
        <v>-122.33069999999999</v>
      </c>
      <c r="S3626">
        <v>-3.9775999999999998</v>
      </c>
      <c r="T3626">
        <v>-0.20499999999999999</v>
      </c>
      <c r="U3626">
        <v>25.800999999999998</v>
      </c>
      <c r="V3626">
        <v>-27.548200000000001</v>
      </c>
      <c r="W3626">
        <v>2097</v>
      </c>
      <c r="X3626">
        <v>5.6340000000000003</v>
      </c>
      <c r="Y3626" s="1">
        <f t="shared" si="1630"/>
        <v>0.4549513333494522</v>
      </c>
      <c r="Z3626" s="1">
        <f t="shared" si="1631"/>
        <v>-4.101112061638017</v>
      </c>
      <c r="AA3626" s="1">
        <f t="shared" si="1632"/>
        <v>-117.4836282813538</v>
      </c>
      <c r="AB3626" s="1">
        <f t="shared" si="1633"/>
        <v>-9.1529072020312778</v>
      </c>
      <c r="AC3626" s="1">
        <f t="shared" si="1634"/>
        <v>117.91097380881232</v>
      </c>
      <c r="AD3626" s="1">
        <f t="shared" si="1635"/>
        <v>26.059439458383011</v>
      </c>
      <c r="AE3626" s="3">
        <f>AD3626/(K!D$3*AC3626^2)</f>
        <v>0.34819638355625609</v>
      </c>
      <c r="AF3626" s="1">
        <f t="shared" si="1636"/>
        <v>-1.1113845207112767</v>
      </c>
      <c r="AG3626" s="1">
        <f t="shared" si="1637"/>
        <v>-0.16399205844318132</v>
      </c>
      <c r="AH3626" s="1">
        <f t="shared" si="1638"/>
        <v>2.6029210143147345</v>
      </c>
      <c r="AI3626" s="1">
        <f t="shared" si="1639"/>
        <v>2.8350073641650937</v>
      </c>
      <c r="AJ3626" s="1">
        <f t="shared" si="1646"/>
        <v>-1.3802109811979852</v>
      </c>
      <c r="AK3626" s="1">
        <f t="shared" si="1647"/>
        <v>3.2325267269774232</v>
      </c>
      <c r="AL3626" s="2">
        <f>AI3626/(K!D$3*AC3626^2)</f>
        <v>3.7880297200333243E-2</v>
      </c>
      <c r="AM3626" s="2">
        <f t="shared" si="1648"/>
        <v>1.9856267099643179E-2</v>
      </c>
      <c r="AN3626" s="4">
        <f t="shared" si="1640"/>
        <v>184.77316966102373</v>
      </c>
      <c r="AO3626" s="4">
        <f t="shared" si="1649"/>
        <v>-169.86164497628337</v>
      </c>
      <c r="AP3626" s="4">
        <f t="shared" si="1641"/>
        <v>11.523374748483839</v>
      </c>
      <c r="AQ3626" s="4">
        <f t="shared" si="1642"/>
        <v>-71.800819124425985</v>
      </c>
      <c r="AR3626" s="4">
        <f t="shared" si="1643"/>
        <v>0</v>
      </c>
      <c r="AS3626" s="11">
        <f t="shared" si="1650"/>
        <v>203.12131386055427</v>
      </c>
      <c r="AT3626" s="12">
        <f t="shared" si="1651"/>
        <v>8.8113099504541603E-2</v>
      </c>
      <c r="AU3626" s="14">
        <f t="shared" si="1652"/>
        <v>84.944935647278157</v>
      </c>
    </row>
    <row r="3627" spans="1:47" x14ac:dyDescent="0.35">
      <c r="A3627" t="s">
        <v>28</v>
      </c>
      <c r="B3627">
        <v>88.7</v>
      </c>
      <c r="C3627" s="1">
        <f t="shared" si="1624"/>
        <v>-3.8036959817220488E-2</v>
      </c>
      <c r="D3627" s="1">
        <f t="shared" si="1625"/>
        <v>1.5096804604639851</v>
      </c>
      <c r="E3627" s="1">
        <f t="shared" si="1626"/>
        <v>-130.07831707033267</v>
      </c>
      <c r="F3627" s="1">
        <f t="shared" si="1627"/>
        <v>-1.675640034007468</v>
      </c>
      <c r="G3627" s="1">
        <f t="shared" si="1628"/>
        <v>1.706282272398596E-2</v>
      </c>
      <c r="H3627">
        <v>-0.89439999999999997</v>
      </c>
      <c r="I3627" s="1">
        <f t="shared" si="1629"/>
        <v>54.927</v>
      </c>
      <c r="J3627">
        <v>6.4280999999999997</v>
      </c>
      <c r="K3627">
        <v>0.2026</v>
      </c>
      <c r="L3627">
        <v>0.31730000000000003</v>
      </c>
      <c r="M3627">
        <v>-7.0800000000000002E-2</v>
      </c>
      <c r="N3627" s="10">
        <v>3.0543</v>
      </c>
      <c r="O3627" s="2">
        <f t="shared" si="1644"/>
        <v>0.20256256281845364</v>
      </c>
      <c r="P3627" s="2">
        <f t="shared" si="1645"/>
        <v>0.31742041334478133</v>
      </c>
      <c r="Q3627">
        <v>1.5795999999999999</v>
      </c>
      <c r="R3627">
        <v>-128.9855</v>
      </c>
      <c r="S3627">
        <v>-2.7559999999999998</v>
      </c>
      <c r="T3627">
        <v>1.8382000000000001</v>
      </c>
      <c r="U3627">
        <v>28.730399999999999</v>
      </c>
      <c r="V3627">
        <v>-28.402899999999999</v>
      </c>
      <c r="W3627">
        <v>2386</v>
      </c>
      <c r="X3627">
        <v>5.5730000000000004</v>
      </c>
      <c r="Y3627" s="1">
        <f t="shared" si="1630"/>
        <v>0.4319778310488675</v>
      </c>
      <c r="Z3627" s="1">
        <f t="shared" si="1631"/>
        <v>1.9067112849809993</v>
      </c>
      <c r="AA3627" s="1">
        <f t="shared" si="1632"/>
        <v>-123.87286913174948</v>
      </c>
      <c r="AB3627" s="1">
        <f t="shared" si="1633"/>
        <v>-7.8103516027564073</v>
      </c>
      <c r="AC3627" s="1">
        <f t="shared" si="1634"/>
        <v>124.13349607182779</v>
      </c>
      <c r="AD3627" s="1">
        <f t="shared" si="1635"/>
        <v>28.879117184241668</v>
      </c>
      <c r="AE3627" s="3">
        <f>AD3627/(K!D$3*AC3627^2)</f>
        <v>0.34815575447755653</v>
      </c>
      <c r="AF3627" s="1">
        <f t="shared" si="1636"/>
        <v>2.281788075563588</v>
      </c>
      <c r="AG3627" s="1">
        <f t="shared" si="1637"/>
        <v>-8.8083461821277353E-2</v>
      </c>
      <c r="AH3627" s="1">
        <f t="shared" si="1638"/>
        <v>1.9540557184499363</v>
      </c>
      <c r="AI3627" s="1">
        <f t="shared" si="1639"/>
        <v>3.0054366186691577</v>
      </c>
      <c r="AJ3627" s="1">
        <f t="shared" si="1646"/>
        <v>2.5547562817585483</v>
      </c>
      <c r="AK3627" s="1">
        <f t="shared" si="1647"/>
        <v>2.1878176045701174</v>
      </c>
      <c r="AL3627" s="2">
        <f>AI3627/(K!D$3*AC3627^2)</f>
        <v>3.6232411359104821E-2</v>
      </c>
      <c r="AM3627" s="2">
        <f t="shared" si="1648"/>
        <v>1.8941212552612916E-2</v>
      </c>
      <c r="AN3627" s="4">
        <f t="shared" si="1640"/>
        <v>185.5597766709194</v>
      </c>
      <c r="AO3627" s="4">
        <f t="shared" si="1649"/>
        <v>-120.73495192471619</v>
      </c>
      <c r="AP3627" s="4">
        <f t="shared" si="1641"/>
        <v>-10.717213866589512</v>
      </c>
      <c r="AQ3627" s="4">
        <f t="shared" si="1642"/>
        <v>140.50140009564225</v>
      </c>
      <c r="AR3627" s="4">
        <f t="shared" si="1643"/>
        <v>0</v>
      </c>
      <c r="AS3627" s="11">
        <f t="shared" si="1650"/>
        <v>130.57577045845841</v>
      </c>
      <c r="AT3627" s="12">
        <f t="shared" si="1651"/>
        <v>7.7770233307174932E-2</v>
      </c>
      <c r="AU3627" s="14">
        <f t="shared" si="1652"/>
        <v>85.539589881756555</v>
      </c>
    </row>
    <row r="3628" spans="1:47" x14ac:dyDescent="0.35">
      <c r="A3628" t="s">
        <v>28</v>
      </c>
      <c r="B3628">
        <v>89.5</v>
      </c>
      <c r="C3628" s="1">
        <f t="shared" si="1624"/>
        <v>-3.5473274338041781E-2</v>
      </c>
      <c r="D3628" s="1">
        <f t="shared" si="1625"/>
        <v>6.1360924162823034</v>
      </c>
      <c r="E3628" s="1">
        <f t="shared" si="1626"/>
        <v>-130.92893086560358</v>
      </c>
      <c r="F3628" s="1">
        <f t="shared" si="1627"/>
        <v>-8.2864856892980949</v>
      </c>
      <c r="G3628" s="1">
        <f t="shared" si="1628"/>
        <v>-2.5777397958151482E-2</v>
      </c>
      <c r="H3628">
        <v>-0.95689999999999997</v>
      </c>
      <c r="I3628" s="1">
        <f t="shared" si="1629"/>
        <v>54.628</v>
      </c>
      <c r="J3628">
        <v>6.4199000000000002</v>
      </c>
      <c r="K3628">
        <v>0.15579999999999999</v>
      </c>
      <c r="L3628">
        <v>0.33950000000000002</v>
      </c>
      <c r="M3628">
        <v>1.6926000000000001</v>
      </c>
      <c r="N3628" s="10">
        <v>0.49380000000000002</v>
      </c>
      <c r="O3628" s="2">
        <f t="shared" si="1644"/>
        <v>0.15570694167209487</v>
      </c>
      <c r="P3628" s="2">
        <f t="shared" si="1645"/>
        <v>0.33957673803251165</v>
      </c>
      <c r="Q3628">
        <v>6.1539000000000001</v>
      </c>
      <c r="R3628">
        <v>-129.9999</v>
      </c>
      <c r="S3628">
        <v>-9.2353000000000005</v>
      </c>
      <c r="T3628">
        <v>0.502</v>
      </c>
      <c r="U3628">
        <v>26.189599999999999</v>
      </c>
      <c r="V3628">
        <v>-26.747299999999999</v>
      </c>
      <c r="W3628">
        <v>2421</v>
      </c>
      <c r="X3628">
        <v>5.8719999999999999</v>
      </c>
      <c r="Y3628" s="1">
        <f t="shared" si="1630"/>
        <v>0.42443062831058087</v>
      </c>
      <c r="Z3628" s="1">
        <f t="shared" si="1631"/>
        <v>6.2426245039882593</v>
      </c>
      <c r="AA3628" s="1">
        <f t="shared" si="1632"/>
        <v>-125.37109667400219</v>
      </c>
      <c r="AB3628" s="1">
        <f t="shared" si="1633"/>
        <v>-13.962672361603895</v>
      </c>
      <c r="AC3628" s="1">
        <f t="shared" si="1634"/>
        <v>126.30058773187595</v>
      </c>
      <c r="AD3628" s="1">
        <f t="shared" si="1635"/>
        <v>26.571976982258768</v>
      </c>
      <c r="AE3628" s="3">
        <f>AD3628/(K!D$3*AC3628^2)</f>
        <v>0.309443071513198</v>
      </c>
      <c r="AF3628" s="1">
        <f t="shared" si="1636"/>
        <v>1.815365817275574</v>
      </c>
      <c r="AG3628" s="1">
        <f t="shared" si="1637"/>
        <v>-0.18682432934895488</v>
      </c>
      <c r="AH3628" s="1">
        <f t="shared" si="1638"/>
        <v>2.4891379880876698</v>
      </c>
      <c r="AI3628" s="1">
        <f t="shared" si="1639"/>
        <v>3.0864646935143178</v>
      </c>
      <c r="AJ3628" s="1">
        <f t="shared" si="1646"/>
        <v>1.9621347842473216</v>
      </c>
      <c r="AK3628" s="1">
        <f t="shared" si="1647"/>
        <v>2.6903801882465506</v>
      </c>
      <c r="AL3628" s="2">
        <f>AI3628/(K!D$3*AC3628^2)</f>
        <v>3.5943321624724821E-2</v>
      </c>
      <c r="AM3628" s="2">
        <f t="shared" si="1648"/>
        <v>1.8781202688852406E-2</v>
      </c>
      <c r="AN3628" s="4">
        <f t="shared" si="1640"/>
        <v>187.20431194013719</v>
      </c>
      <c r="AO3628" s="4">
        <f t="shared" si="1649"/>
        <v>-151.11610455246327</v>
      </c>
      <c r="AP3628" s="4">
        <f t="shared" si="1641"/>
        <v>-19.634731917086103</v>
      </c>
      <c r="AQ3628" s="4">
        <f t="shared" si="1642"/>
        <v>108.73754943170891</v>
      </c>
      <c r="AR3628" s="4">
        <f t="shared" si="1643"/>
        <v>0</v>
      </c>
      <c r="AS3628" s="11">
        <f t="shared" si="1650"/>
        <v>143.89616552624912</v>
      </c>
      <c r="AT3628" s="12">
        <f t="shared" si="1651"/>
        <v>7.7325201131820398E-2</v>
      </c>
      <c r="AU3628" s="14">
        <f t="shared" si="1652"/>
        <v>85.565165364310687</v>
      </c>
    </row>
    <row r="3629" spans="1:47" x14ac:dyDescent="0.35">
      <c r="A3629" t="s">
        <v>28</v>
      </c>
      <c r="B3629">
        <v>88</v>
      </c>
      <c r="C3629" s="1">
        <f t="shared" si="1624"/>
        <v>-3.9473106883894389E-2</v>
      </c>
      <c r="D3629" s="1">
        <f t="shared" si="1625"/>
        <v>4.2614244473208682</v>
      </c>
      <c r="E3629" s="1">
        <f t="shared" si="1626"/>
        <v>-128.88952004259306</v>
      </c>
      <c r="F3629" s="1">
        <f t="shared" si="1627"/>
        <v>-4.6844739469574463</v>
      </c>
      <c r="G3629" s="1">
        <f t="shared" si="1628"/>
        <v>3.4763805912945145E-2</v>
      </c>
      <c r="H3629">
        <v>-0.98799999999999999</v>
      </c>
      <c r="I3629" s="1">
        <f t="shared" si="1629"/>
        <v>55.064999999999998</v>
      </c>
      <c r="J3629">
        <v>6.3780000000000001</v>
      </c>
      <c r="K3629">
        <v>0.21890000000000001</v>
      </c>
      <c r="L3629">
        <v>0.3175</v>
      </c>
      <c r="M3629">
        <v>1.0046999999999999</v>
      </c>
      <c r="N3629" s="10">
        <v>1.6613</v>
      </c>
      <c r="O3629" s="2">
        <f t="shared" si="1644"/>
        <v>0.2189458642941946</v>
      </c>
      <c r="P3629" s="2">
        <f t="shared" si="1645"/>
        <v>0.3176307308959152</v>
      </c>
      <c r="Q3629">
        <v>4.3136000000000001</v>
      </c>
      <c r="R3629">
        <v>-127.7409</v>
      </c>
      <c r="S3629">
        <v>-5.782</v>
      </c>
      <c r="T3629">
        <v>1.3218000000000001</v>
      </c>
      <c r="U3629">
        <v>29.098800000000001</v>
      </c>
      <c r="V3629">
        <v>-27.804400000000001</v>
      </c>
      <c r="W3629">
        <v>2300</v>
      </c>
      <c r="X3629">
        <v>5.4349999999999996</v>
      </c>
      <c r="Y3629" s="1">
        <f t="shared" si="1630"/>
        <v>0.43787893383444165</v>
      </c>
      <c r="Z3629" s="1">
        <f t="shared" si="1631"/>
        <v>4.5508186346920505</v>
      </c>
      <c r="AA3629" s="1">
        <f t="shared" si="1632"/>
        <v>-122.51864428266224</v>
      </c>
      <c r="AB3629" s="1">
        <f t="shared" si="1633"/>
        <v>-10.771954460910621</v>
      </c>
      <c r="AC3629" s="1">
        <f t="shared" si="1634"/>
        <v>123.07543682642495</v>
      </c>
      <c r="AD3629" s="1">
        <f t="shared" si="1635"/>
        <v>29.300723843696492</v>
      </c>
      <c r="AE3629" s="3">
        <f>AD3629/(K!D$3*AC3629^2)</f>
        <v>0.35933805786633971</v>
      </c>
      <c r="AF3629" s="1">
        <f t="shared" si="1636"/>
        <v>2.4052191087691543</v>
      </c>
      <c r="AG3629" s="1">
        <f t="shared" si="1637"/>
        <v>-6.9367543400527865E-2</v>
      </c>
      <c r="AH3629" s="1">
        <f t="shared" si="1638"/>
        <v>1.8051072705437647</v>
      </c>
      <c r="AI3629" s="1">
        <f t="shared" si="1639"/>
        <v>3.0080397396702838</v>
      </c>
      <c r="AJ3629" s="1">
        <f t="shared" si="1646"/>
        <v>2.7670308416545071</v>
      </c>
      <c r="AK3629" s="1">
        <f t="shared" si="1647"/>
        <v>2.0766455213493682</v>
      </c>
      <c r="AL3629" s="2">
        <f>AI3629/(K!D$3*AC3629^2)</f>
        <v>3.6889981414927608E-2</v>
      </c>
      <c r="AM3629" s="2">
        <f t="shared" si="1648"/>
        <v>1.9305750053485969E-2</v>
      </c>
      <c r="AN3629" s="4">
        <f t="shared" si="1640"/>
        <v>187.51894097678286</v>
      </c>
      <c r="AO3629" s="4">
        <f t="shared" si="1649"/>
        <v>-112.39843084203186</v>
      </c>
      <c r="AP3629" s="4">
        <f t="shared" si="1641"/>
        <v>-17.28404411791848</v>
      </c>
      <c r="AQ3629" s="4">
        <f t="shared" si="1642"/>
        <v>149.10133395859677</v>
      </c>
      <c r="AR3629" s="4">
        <f t="shared" si="1643"/>
        <v>0</v>
      </c>
      <c r="AS3629" s="11">
        <f t="shared" si="1650"/>
        <v>126.88808053080044</v>
      </c>
      <c r="AT3629" s="12">
        <f t="shared" si="1651"/>
        <v>8.1529974337731681E-2</v>
      </c>
      <c r="AU3629" s="14">
        <f t="shared" si="1652"/>
        <v>85.323485870879409</v>
      </c>
    </row>
    <row r="3630" spans="1:47" x14ac:dyDescent="0.35">
      <c r="A3630" t="s">
        <v>28</v>
      </c>
      <c r="B3630">
        <v>87.8</v>
      </c>
      <c r="C3630" s="1">
        <f t="shared" si="1624"/>
        <v>-4.2526151717537604E-2</v>
      </c>
      <c r="D3630" s="1">
        <f t="shared" si="1625"/>
        <v>-5.1367201387012978E-2</v>
      </c>
      <c r="E3630" s="1">
        <f t="shared" si="1626"/>
        <v>-128.81078961344815</v>
      </c>
      <c r="F3630" s="1">
        <f t="shared" si="1627"/>
        <v>-3.0492725524307831</v>
      </c>
      <c r="G3630" s="1">
        <f t="shared" si="1628"/>
        <v>-3.0188643326113151E-2</v>
      </c>
      <c r="H3630">
        <v>-0.39789999999999998</v>
      </c>
      <c r="I3630" s="1">
        <f t="shared" si="1629"/>
        <v>55.454000000000001</v>
      </c>
      <c r="J3630">
        <v>5.9108999999999998</v>
      </c>
      <c r="K3630">
        <v>4.7699999999999999E-2</v>
      </c>
      <c r="L3630">
        <v>0.41639999999999999</v>
      </c>
      <c r="M3630">
        <v>-0.37169999999999997</v>
      </c>
      <c r="N3630" s="10">
        <v>1.9444999999999999</v>
      </c>
      <c r="O3630" s="2">
        <f t="shared" si="1644"/>
        <v>4.7749022345723501E-2</v>
      </c>
      <c r="P3630" s="2">
        <f t="shared" si="1645"/>
        <v>0.416542081603823</v>
      </c>
      <c r="Q3630">
        <v>-2.9899999999999999E-2</v>
      </c>
      <c r="R3630">
        <v>-127.6902</v>
      </c>
      <c r="S3630">
        <v>-4.2073999999999998</v>
      </c>
      <c r="T3630">
        <v>0.50480000000000003</v>
      </c>
      <c r="U3630">
        <v>26.3506</v>
      </c>
      <c r="V3630">
        <v>-27.2333</v>
      </c>
      <c r="W3630">
        <v>2564</v>
      </c>
      <c r="X3630">
        <v>5.0460000000000003</v>
      </c>
      <c r="Y3630" s="1">
        <f t="shared" si="1630"/>
        <v>0.43924354968731455</v>
      </c>
      <c r="Z3630" s="1">
        <f t="shared" si="1631"/>
        <v>5.9497870554065219E-2</v>
      </c>
      <c r="AA3630" s="1">
        <f t="shared" si="1632"/>
        <v>-123.02362407325288</v>
      </c>
      <c r="AB3630" s="1">
        <f t="shared" si="1633"/>
        <v>-9.0302982332805541</v>
      </c>
      <c r="AC3630" s="1">
        <f t="shared" si="1634"/>
        <v>123.35461850411453</v>
      </c>
      <c r="AD3630" s="1">
        <f t="shared" si="1635"/>
        <v>26.641339483783934</v>
      </c>
      <c r="AE3630" s="3">
        <f>AD3630/(K!D$3*AC3630^2)</f>
        <v>0.32524667568504562</v>
      </c>
      <c r="AF3630" s="1">
        <f t="shared" si="1636"/>
        <v>0.51764996854771361</v>
      </c>
      <c r="AG3630" s="1">
        <f t="shared" si="1637"/>
        <v>-0.21925342913302615</v>
      </c>
      <c r="AH3630" s="1">
        <f t="shared" si="1638"/>
        <v>2.9903940950401697</v>
      </c>
      <c r="AI3630" s="1">
        <f t="shared" si="1639"/>
        <v>3.0427767581232699</v>
      </c>
      <c r="AJ3630" s="1">
        <f t="shared" si="1646"/>
        <v>0.59923645689652405</v>
      </c>
      <c r="AK3630" s="1">
        <f t="shared" si="1647"/>
        <v>3.4617082413113067</v>
      </c>
      <c r="AL3630" s="2">
        <f>AI3630/(K!D$3*AC3630^2)</f>
        <v>3.7147269792260115E-2</v>
      </c>
      <c r="AM3630" s="2">
        <f t="shared" si="1648"/>
        <v>1.9448601337647545E-2</v>
      </c>
      <c r="AN3630" s="4">
        <f t="shared" si="1640"/>
        <v>189.3349830932103</v>
      </c>
      <c r="AO3630" s="4">
        <f t="shared" si="1649"/>
        <v>-186.57495426628469</v>
      </c>
      <c r="AP3630" s="4">
        <f t="shared" si="1641"/>
        <v>-2.4477493145138571</v>
      </c>
      <c r="AQ3630" s="4">
        <f t="shared" si="1642"/>
        <v>32.117452992622383</v>
      </c>
      <c r="AR3630" s="4">
        <f t="shared" si="1643"/>
        <v>0</v>
      </c>
      <c r="AS3630" s="11">
        <f t="shared" si="1650"/>
        <v>170.17917841638172</v>
      </c>
      <c r="AT3630" s="12">
        <f t="shared" si="1651"/>
        <v>7.3843597150238027E-2</v>
      </c>
      <c r="AU3630" s="14">
        <f t="shared" si="1652"/>
        <v>85.765218953202151</v>
      </c>
    </row>
    <row r="3631" spans="1:47" x14ac:dyDescent="0.35">
      <c r="A3631" t="s">
        <v>28</v>
      </c>
      <c r="B3631">
        <v>84.5</v>
      </c>
      <c r="C3631" s="1">
        <f t="shared" si="1624"/>
        <v>-3.334745274123728E-2</v>
      </c>
      <c r="D3631" s="1">
        <f t="shared" si="1625"/>
        <v>6.2518474950757419</v>
      </c>
      <c r="E3631" s="1">
        <f t="shared" si="1626"/>
        <v>-123.74631263451853</v>
      </c>
      <c r="F3631" s="1">
        <f t="shared" si="1627"/>
        <v>2.7587984022265273</v>
      </c>
      <c r="G3631" s="1">
        <f t="shared" si="1628"/>
        <v>1.8167943317166646E-2</v>
      </c>
      <c r="H3631">
        <v>-2.0939000000000001</v>
      </c>
      <c r="I3631" s="1">
        <f t="shared" si="1629"/>
        <v>54.113</v>
      </c>
      <c r="J3631">
        <v>6.3986999999999998</v>
      </c>
      <c r="K3631">
        <v>0.28100000000000003</v>
      </c>
      <c r="L3631">
        <v>0.14230000000000001</v>
      </c>
      <c r="M3631">
        <v>0.84930000000000005</v>
      </c>
      <c r="N3631" s="10">
        <v>4.5231000000000003</v>
      </c>
      <c r="O3631" s="2">
        <f t="shared" si="1644"/>
        <v>0.28090297849038492</v>
      </c>
      <c r="P3631" s="2">
        <f t="shared" si="1645"/>
        <v>0.14224110814604574</v>
      </c>
      <c r="Q3631">
        <v>6.3049999999999997</v>
      </c>
      <c r="R3631">
        <v>-122.92919999999999</v>
      </c>
      <c r="S3631">
        <v>1.7155</v>
      </c>
      <c r="T3631">
        <v>1.5939000000000001</v>
      </c>
      <c r="U3631">
        <v>24.503</v>
      </c>
      <c r="V3631">
        <v>-31.285699999999999</v>
      </c>
      <c r="W3631">
        <v>2372</v>
      </c>
      <c r="X3631">
        <v>6.3869999999999996</v>
      </c>
      <c r="Y3631" s="1">
        <f t="shared" si="1630"/>
        <v>0.44549033347390793</v>
      </c>
      <c r="Z3631" s="1">
        <f t="shared" si="1631"/>
        <v>6.6068810163377725</v>
      </c>
      <c r="AA3631" s="1">
        <f t="shared" si="1632"/>
        <v>-118.28838781396294</v>
      </c>
      <c r="AB3631" s="1">
        <f t="shared" si="1633"/>
        <v>-4.2099400607557929</v>
      </c>
      <c r="AC3631" s="1">
        <f t="shared" si="1634"/>
        <v>118.54753124255983</v>
      </c>
      <c r="AD3631" s="1">
        <f t="shared" si="1635"/>
        <v>24.392151556433568</v>
      </c>
      <c r="AE3631" s="3">
        <f>AD3631/(K!D$3*AC3631^2)</f>
        <v>0.32242797822542185</v>
      </c>
      <c r="AF3631" s="1">
        <f t="shared" si="1636"/>
        <v>2.9533213340140656</v>
      </c>
      <c r="AG3631" s="1">
        <f t="shared" si="1637"/>
        <v>0.16416938343700238</v>
      </c>
      <c r="AH3631" s="1">
        <f t="shared" si="1638"/>
        <v>2.2069426245209911E-2</v>
      </c>
      <c r="AI3631" s="1">
        <f t="shared" si="1639"/>
        <v>2.9579630741399559</v>
      </c>
      <c r="AJ3631" s="1">
        <f t="shared" si="1646"/>
        <v>3.5167259230879679</v>
      </c>
      <c r="AK3631" s="1">
        <f t="shared" si="1647"/>
        <v>2.6279606790609401E-2</v>
      </c>
      <c r="AL3631" s="2">
        <f>AI3631/(K!D$3*AC3631^2)</f>
        <v>3.9099874049808775E-2</v>
      </c>
      <c r="AM3631" s="2">
        <f t="shared" si="1648"/>
        <v>2.0536748760020665E-2</v>
      </c>
      <c r="AN3631" s="4">
        <f t="shared" si="1640"/>
        <v>192.13712188546305</v>
      </c>
      <c r="AO3631" s="4">
        <f t="shared" si="1649"/>
        <v>-1.0517065607573644</v>
      </c>
      <c r="AP3631" s="4">
        <f t="shared" si="1641"/>
        <v>-6.8924898636093692</v>
      </c>
      <c r="AQ3631" s="4">
        <f t="shared" si="1642"/>
        <v>192.01057549838075</v>
      </c>
      <c r="AR3631" s="4">
        <f t="shared" si="1643"/>
        <v>0</v>
      </c>
      <c r="AS3631" s="11">
        <f t="shared" si="1650"/>
        <v>90.428148955294247</v>
      </c>
      <c r="AT3631" s="12">
        <f t="shared" si="1651"/>
        <v>8.1002159310903474E-2</v>
      </c>
      <c r="AU3631" s="14">
        <f t="shared" si="1652"/>
        <v>85.353827802301495</v>
      </c>
    </row>
    <row r="3632" spans="1:47" x14ac:dyDescent="0.35">
      <c r="A3632" t="s">
        <v>28</v>
      </c>
      <c r="B3632">
        <v>83.6</v>
      </c>
      <c r="C3632" s="1">
        <f t="shared" si="1624"/>
        <v>-4.0475193882954293E-2</v>
      </c>
      <c r="D3632" s="1">
        <f t="shared" si="1625"/>
        <v>-4.2381969757643185</v>
      </c>
      <c r="E3632" s="1">
        <f t="shared" si="1626"/>
        <v>-122.52482781089716</v>
      </c>
      <c r="F3632" s="1">
        <f t="shared" si="1627"/>
        <v>-2.6801708357541836</v>
      </c>
      <c r="G3632" s="1">
        <f t="shared" si="1628"/>
        <v>9.4074292329793252E-3</v>
      </c>
      <c r="H3632">
        <v>1.1112</v>
      </c>
      <c r="I3632" s="1">
        <f t="shared" si="1629"/>
        <v>54.94</v>
      </c>
      <c r="J3632">
        <v>5.9691999999999998</v>
      </c>
      <c r="K3632">
        <v>-0.2417</v>
      </c>
      <c r="L3632">
        <v>-2.46E-2</v>
      </c>
      <c r="M3632">
        <v>-0.98180000000000001</v>
      </c>
      <c r="N3632" s="10">
        <v>1.4168000000000001</v>
      </c>
      <c r="O3632" s="2">
        <f t="shared" si="1644"/>
        <v>-0.24160029988155696</v>
      </c>
      <c r="P3632" s="2">
        <f t="shared" si="1645"/>
        <v>-2.4579751020417984E-2</v>
      </c>
      <c r="Q3632">
        <v>-4.2991000000000001</v>
      </c>
      <c r="R3632">
        <v>-121.5753</v>
      </c>
      <c r="S3632">
        <v>-3.9712000000000001</v>
      </c>
      <c r="T3632">
        <v>-1.5046999999999999</v>
      </c>
      <c r="U3632">
        <v>23.459499999999998</v>
      </c>
      <c r="V3632">
        <v>-31.896799999999999</v>
      </c>
      <c r="W3632">
        <v>2218</v>
      </c>
      <c r="X3632">
        <v>5.56</v>
      </c>
      <c r="Y3632" s="1">
        <f t="shared" si="1630"/>
        <v>0.45681426385238705</v>
      </c>
      <c r="Z3632" s="1">
        <f t="shared" si="1631"/>
        <v>-4.5818811871736616</v>
      </c>
      <c r="AA3632" s="1">
        <f t="shared" si="1632"/>
        <v>-117.16651069947463</v>
      </c>
      <c r="AB3632" s="1">
        <f t="shared" si="1633"/>
        <v>-9.9656274413775918</v>
      </c>
      <c r="AC3632" s="1">
        <f t="shared" si="1634"/>
        <v>117.67879416022164</v>
      </c>
      <c r="AD3632" s="1">
        <f t="shared" si="1635"/>
        <v>23.322263731917609</v>
      </c>
      <c r="AE3632" s="3">
        <f>AD3632/(K!D$3*AC3632^2)</f>
        <v>0.3128541509952863</v>
      </c>
      <c r="AF3632" s="1">
        <f t="shared" si="1636"/>
        <v>-2.4127637016902503</v>
      </c>
      <c r="AG3632" s="1">
        <f t="shared" si="1637"/>
        <v>0.23876356586192315</v>
      </c>
      <c r="AH3632" s="1">
        <f t="shared" si="1638"/>
        <v>-1.6978456579746961</v>
      </c>
      <c r="AI3632" s="1">
        <f t="shared" si="1639"/>
        <v>2.9599183432791976</v>
      </c>
      <c r="AJ3632" s="1">
        <f t="shared" si="1646"/>
        <v>-3.0209626317239402</v>
      </c>
      <c r="AK3632" s="1">
        <f t="shared" si="1647"/>
        <v>-2.125831171773314</v>
      </c>
      <c r="AL3632" s="2">
        <f>AI3632/(K!D$3*AC3632^2)</f>
        <v>3.9705525627629461E-2</v>
      </c>
      <c r="AM3632" s="2">
        <f t="shared" si="1648"/>
        <v>2.0875720816740689E-2</v>
      </c>
      <c r="AN3632" s="4">
        <f t="shared" si="1640"/>
        <v>193.8772122099839</v>
      </c>
      <c r="AO3632" s="4">
        <f t="shared" si="1649"/>
        <v>112.05064180864126</v>
      </c>
      <c r="AP3632" s="4">
        <f t="shared" si="1641"/>
        <v>9.0534261318313298</v>
      </c>
      <c r="AQ3632" s="4">
        <f t="shared" si="1642"/>
        <v>-157.95905342797599</v>
      </c>
      <c r="AR3632" s="4">
        <f t="shared" si="1643"/>
        <v>0</v>
      </c>
      <c r="AS3632" s="11">
        <f t="shared" si="1650"/>
        <v>305.13379449173931</v>
      </c>
      <c r="AT3632" s="12">
        <f t="shared" si="1651"/>
        <v>8.7410826064014374E-2</v>
      </c>
      <c r="AU3632" s="14">
        <f t="shared" si="1652"/>
        <v>84.985328810373431</v>
      </c>
    </row>
    <row r="3633" spans="1:47" x14ac:dyDescent="0.35">
      <c r="A3633" t="s">
        <v>28</v>
      </c>
      <c r="B3633">
        <v>80.2</v>
      </c>
      <c r="C3633" s="1">
        <f t="shared" si="1624"/>
        <v>-4.0123285666996966E-2</v>
      </c>
      <c r="D3633" s="1">
        <f t="shared" si="1625"/>
        <v>-5.3372051033027477</v>
      </c>
      <c r="E3633" s="1">
        <f t="shared" si="1626"/>
        <v>-117.50283678656443</v>
      </c>
      <c r="F3633" s="1">
        <f t="shared" si="1627"/>
        <v>-3.0965576159504371</v>
      </c>
      <c r="G3633" s="1">
        <f t="shared" si="1628"/>
        <v>-7.7301801290872163E-3</v>
      </c>
      <c r="H3633">
        <v>1.704</v>
      </c>
      <c r="I3633" s="1">
        <f t="shared" si="1629"/>
        <v>54.695999999999998</v>
      </c>
      <c r="J3633">
        <v>5.2876000000000003</v>
      </c>
      <c r="K3633">
        <v>-0.2278</v>
      </c>
      <c r="L3633">
        <v>-3.5700000000000003E-2</v>
      </c>
      <c r="M3633">
        <v>-0.94379999999999997</v>
      </c>
      <c r="N3633" s="10">
        <v>0.2079</v>
      </c>
      <c r="O3633" s="2">
        <f t="shared" si="1644"/>
        <v>-0.22775008849224987</v>
      </c>
      <c r="P3633" s="2">
        <f t="shared" si="1645"/>
        <v>-3.562215045816064E-2</v>
      </c>
      <c r="Q3633">
        <v>-5.3758999999999997</v>
      </c>
      <c r="R3633">
        <v>-116.5757</v>
      </c>
      <c r="S3633">
        <v>-4.3757000000000001</v>
      </c>
      <c r="T3633">
        <v>-0.96440000000000003</v>
      </c>
      <c r="U3633">
        <v>23.107199999999999</v>
      </c>
      <c r="V3633">
        <v>-31.880299999999998</v>
      </c>
      <c r="W3633">
        <v>2107</v>
      </c>
      <c r="X3633">
        <v>5.8040000000000003</v>
      </c>
      <c r="Y3633" s="1">
        <f t="shared" si="1630"/>
        <v>0.47567844052756142</v>
      </c>
      <c r="Z3633" s="1">
        <f t="shared" si="1631"/>
        <v>-5.5665772473251378</v>
      </c>
      <c r="AA3633" s="1">
        <f t="shared" si="1632"/>
        <v>-112.00703835608519</v>
      </c>
      <c r="AB3633" s="1">
        <f t="shared" si="1633"/>
        <v>-10.678943309725845</v>
      </c>
      <c r="AC3633" s="1">
        <f t="shared" si="1634"/>
        <v>112.65257766142911</v>
      </c>
      <c r="AD3633" s="1">
        <f t="shared" si="1635"/>
        <v>22.954974390611497</v>
      </c>
      <c r="AE3633" s="3">
        <f>AD3633/(K!D$3*AC3633^2)</f>
        <v>0.33601772282014647</v>
      </c>
      <c r="AF3633" s="1">
        <f t="shared" si="1636"/>
        <v>-2.0986895192309456</v>
      </c>
      <c r="AG3633" s="1">
        <f t="shared" si="1637"/>
        <v>0.28376577056296171</v>
      </c>
      <c r="AH3633" s="1">
        <f t="shared" si="1638"/>
        <v>-1.8823253984625836</v>
      </c>
      <c r="AI3633" s="1">
        <f t="shared" si="1639"/>
        <v>2.833402480476491</v>
      </c>
      <c r="AJ3633" s="1">
        <f t="shared" si="1646"/>
        <v>-2.8492225979275783</v>
      </c>
      <c r="AK3633" s="1">
        <f t="shared" si="1647"/>
        <v>-2.5554823678339669</v>
      </c>
      <c r="AL3633" s="2">
        <f>AI3633/(K!D$3*AC3633^2)</f>
        <v>4.1475692070998771E-2</v>
      </c>
      <c r="AM3633" s="2">
        <f t="shared" si="1648"/>
        <v>2.1870437023040003E-2</v>
      </c>
      <c r="AN3633" s="4">
        <f t="shared" si="1640"/>
        <v>194.44002642454709</v>
      </c>
      <c r="AO3633" s="4">
        <f t="shared" si="1649"/>
        <v>130.27886829007971</v>
      </c>
      <c r="AP3633" s="4">
        <f t="shared" si="1641"/>
        <v>7.2696003328967915</v>
      </c>
      <c r="AQ3633" s="4">
        <f t="shared" si="1642"/>
        <v>-144.15787617759423</v>
      </c>
      <c r="AR3633" s="4">
        <f t="shared" si="1643"/>
        <v>0</v>
      </c>
      <c r="AS3633" s="11">
        <f t="shared" si="1650"/>
        <v>311.88909313087822</v>
      </c>
      <c r="AT3633" s="12">
        <f t="shared" si="1651"/>
        <v>9.2282879176339386E-2</v>
      </c>
      <c r="AU3633" s="14">
        <f t="shared" si="1652"/>
        <v>84.705046870079713</v>
      </c>
    </row>
    <row r="3634" spans="1:47" x14ac:dyDescent="0.35">
      <c r="A3634" t="s">
        <v>28</v>
      </c>
      <c r="B3634">
        <v>86.2</v>
      </c>
      <c r="C3634" s="1">
        <f t="shared" si="1624"/>
        <v>-4.4589805280731608E-2</v>
      </c>
      <c r="D3634" s="1">
        <f t="shared" si="1625"/>
        <v>2.705950697910402</v>
      </c>
      <c r="E3634" s="1">
        <f t="shared" si="1626"/>
        <v>-126.38623052472924</v>
      </c>
      <c r="F3634" s="1">
        <f t="shared" si="1627"/>
        <v>0.12348465677647447</v>
      </c>
      <c r="G3634" s="1">
        <f t="shared" si="1628"/>
        <v>2.7365406084427946E-2</v>
      </c>
      <c r="H3634">
        <v>-0.3745</v>
      </c>
      <c r="I3634" s="1">
        <f t="shared" si="1629"/>
        <v>55.612000000000002</v>
      </c>
      <c r="J3634">
        <v>5.9085000000000001</v>
      </c>
      <c r="K3634">
        <v>0.29139999999999999</v>
      </c>
      <c r="L3634">
        <v>0.18529999999999999</v>
      </c>
      <c r="M3634">
        <v>1.0772999999999999</v>
      </c>
      <c r="N3634" s="10">
        <v>2.9241999999999999</v>
      </c>
      <c r="O3634" s="2">
        <f t="shared" si="1644"/>
        <v>0.2914686929583985</v>
      </c>
      <c r="P3634" s="2">
        <f t="shared" si="1645"/>
        <v>0.1852882357228709</v>
      </c>
      <c r="Q3634">
        <v>2.8130999999999999</v>
      </c>
      <c r="R3634">
        <v>-125.3305</v>
      </c>
      <c r="S3634">
        <v>-1.2297</v>
      </c>
      <c r="T3634">
        <v>2.403</v>
      </c>
      <c r="U3634">
        <v>23.676500000000001</v>
      </c>
      <c r="V3634">
        <v>-30.3474</v>
      </c>
      <c r="W3634">
        <v>2476</v>
      </c>
      <c r="X3634">
        <v>4.8879999999999999</v>
      </c>
      <c r="Y3634" s="1">
        <f t="shared" si="1630"/>
        <v>0.44757063402484054</v>
      </c>
      <c r="Z3634" s="1">
        <f t="shared" si="1631"/>
        <v>3.2437068146912478</v>
      </c>
      <c r="AA3634" s="1">
        <f t="shared" si="1632"/>
        <v>-121.08777746648468</v>
      </c>
      <c r="AB3634" s="1">
        <f t="shared" si="1633"/>
        <v>-6.6678178727262489</v>
      </c>
      <c r="AC3634" s="1">
        <f t="shared" si="1634"/>
        <v>121.314596322357</v>
      </c>
      <c r="AD3634" s="1">
        <f t="shared" si="1635"/>
        <v>23.668376756628497</v>
      </c>
      <c r="AE3634" s="3">
        <f>AD3634/(K!D$3*AC3634^2)</f>
        <v>0.29875143337069099</v>
      </c>
      <c r="AF3634" s="1">
        <f t="shared" si="1636"/>
        <v>3.0358444993886304</v>
      </c>
      <c r="AG3634" s="1">
        <f t="shared" si="1637"/>
        <v>5.2375413341462007E-2</v>
      </c>
      <c r="AH3634" s="1">
        <f t="shared" si="1638"/>
        <v>0.52571428352020888</v>
      </c>
      <c r="AI3634" s="1">
        <f t="shared" si="1639"/>
        <v>3.0814721345954208</v>
      </c>
      <c r="AJ3634" s="1">
        <f t="shared" si="1646"/>
        <v>3.6488326111898983</v>
      </c>
      <c r="AK3634" s="1">
        <f t="shared" si="1647"/>
        <v>0.63186484757805395</v>
      </c>
      <c r="AL3634" s="2">
        <f>AI3634/(K!D$3*AC3634^2)</f>
        <v>3.8895536714168871E-2</v>
      </c>
      <c r="AM3634" s="2">
        <f t="shared" si="1648"/>
        <v>2.0422540891364825E-2</v>
      </c>
      <c r="AN3634" s="4">
        <f t="shared" si="1640"/>
        <v>195.52842784057847</v>
      </c>
      <c r="AO3634" s="4">
        <f t="shared" si="1649"/>
        <v>-33.113078809060958</v>
      </c>
      <c r="AP3634" s="4">
        <f t="shared" si="1641"/>
        <v>-11.479633980919065</v>
      </c>
      <c r="AQ3634" s="4">
        <f t="shared" si="1642"/>
        <v>192.36191959235947</v>
      </c>
      <c r="AR3634" s="4">
        <f t="shared" si="1643"/>
        <v>0</v>
      </c>
      <c r="AS3634" s="11">
        <f t="shared" si="1650"/>
        <v>99.824425074990785</v>
      </c>
      <c r="AT3634" s="12">
        <f t="shared" si="1651"/>
        <v>7.8969478126243331E-2</v>
      </c>
      <c r="AU3634" s="14">
        <f t="shared" si="1652"/>
        <v>85.470666225969907</v>
      </c>
    </row>
    <row r="3635" spans="1:47" x14ac:dyDescent="0.35">
      <c r="A3635" t="s">
        <v>28</v>
      </c>
      <c r="B3635">
        <v>89.6</v>
      </c>
      <c r="C3635" s="1">
        <f t="shared" si="1624"/>
        <v>-3.7020058157387514E-2</v>
      </c>
      <c r="D3635" s="1">
        <f t="shared" si="1625"/>
        <v>6.1823888623840242</v>
      </c>
      <c r="E3635" s="1">
        <f t="shared" si="1626"/>
        <v>-131.17622061852524</v>
      </c>
      <c r="F3635" s="1">
        <f t="shared" si="1627"/>
        <v>-4.3108425094783893</v>
      </c>
      <c r="G3635" s="1">
        <f t="shared" si="1628"/>
        <v>3.4515983631763447E-2</v>
      </c>
      <c r="H3635">
        <v>-1.0077</v>
      </c>
      <c r="I3635" s="1">
        <f t="shared" si="1629"/>
        <v>54.838000000000001</v>
      </c>
      <c r="J3635">
        <v>6.3727</v>
      </c>
      <c r="K3635">
        <v>-0.18329999999999999</v>
      </c>
      <c r="L3635">
        <v>0.3362</v>
      </c>
      <c r="M3635">
        <v>1.3266</v>
      </c>
      <c r="N3635" s="10">
        <v>2.0405000000000002</v>
      </c>
      <c r="O3635" s="2">
        <f t="shared" si="1644"/>
        <v>-0.18346926226720539</v>
      </c>
      <c r="P3635" s="2">
        <f t="shared" si="1645"/>
        <v>0.3363695757937748</v>
      </c>
      <c r="Q3635">
        <v>6.0612000000000004</v>
      </c>
      <c r="R3635">
        <v>-130.19560000000001</v>
      </c>
      <c r="S3635">
        <v>-5.3322000000000003</v>
      </c>
      <c r="T3635">
        <v>-3.2736000000000001</v>
      </c>
      <c r="U3635">
        <v>26.488900000000001</v>
      </c>
      <c r="V3635">
        <v>-27.589300000000001</v>
      </c>
      <c r="W3635">
        <v>2323</v>
      </c>
      <c r="X3635">
        <v>5.6619999999999999</v>
      </c>
      <c r="Y3635" s="1">
        <f t="shared" si="1630"/>
        <v>0.42553137859744783</v>
      </c>
      <c r="Z3635" s="1">
        <f t="shared" si="1631"/>
        <v>5.4858791018957218</v>
      </c>
      <c r="AA3635" s="1">
        <f t="shared" si="1632"/>
        <v>-125.54029155126027</v>
      </c>
      <c r="AB3635" s="1">
        <f t="shared" si="1633"/>
        <v>-10.180898941247673</v>
      </c>
      <c r="AC3635" s="1">
        <f t="shared" si="1634"/>
        <v>126.07184608606295</v>
      </c>
      <c r="AD3635" s="1">
        <f t="shared" si="1635"/>
        <v>26.889898699205677</v>
      </c>
      <c r="AE3635" s="3">
        <f>AD3635/(K!D$3*AC3635^2)</f>
        <v>0.31428277575920288</v>
      </c>
      <c r="AF3635" s="1">
        <f t="shared" si="1636"/>
        <v>-2.1035153387080219</v>
      </c>
      <c r="AG3635" s="1">
        <f t="shared" si="1637"/>
        <v>-0.2876232863939201</v>
      </c>
      <c r="AH3635" s="1">
        <f t="shared" si="1638"/>
        <v>2.4132132668707342</v>
      </c>
      <c r="AI3635" s="1">
        <f t="shared" si="1639"/>
        <v>3.2142031993103495</v>
      </c>
      <c r="AJ3635" s="1">
        <f t="shared" si="1646"/>
        <v>-2.2853889035119295</v>
      </c>
      <c r="AK3635" s="1">
        <f t="shared" si="1647"/>
        <v>2.6218638487806505</v>
      </c>
      <c r="AL3635" s="2">
        <f>AI3635/(K!D$3*AC3635^2)</f>
        <v>3.7566846741717452E-2</v>
      </c>
      <c r="AM3635" s="2">
        <f t="shared" si="1648"/>
        <v>1.9681822269179989E-2</v>
      </c>
      <c r="AN3635" s="4">
        <f t="shared" si="1640"/>
        <v>195.82606386382611</v>
      </c>
      <c r="AO3635" s="4">
        <f t="shared" si="1649"/>
        <v>-147.82077479412266</v>
      </c>
      <c r="AP3635" s="4">
        <f t="shared" si="1641"/>
        <v>3.951639749764368</v>
      </c>
      <c r="AQ3635" s="4">
        <f t="shared" si="1642"/>
        <v>-128.37932220942997</v>
      </c>
      <c r="AR3635" s="4">
        <f t="shared" si="1643"/>
        <v>0</v>
      </c>
      <c r="AS3635" s="11">
        <f t="shared" si="1650"/>
        <v>221.07754726300939</v>
      </c>
      <c r="AT3635" s="12">
        <f t="shared" si="1651"/>
        <v>8.4298779106253163E-2</v>
      </c>
      <c r="AU3635" s="14">
        <f t="shared" si="1652"/>
        <v>85.164296851704833</v>
      </c>
    </row>
    <row r="3636" spans="1:47" x14ac:dyDescent="0.35">
      <c r="A3636" t="s">
        <v>28</v>
      </c>
      <c r="B3636">
        <v>86.4</v>
      </c>
      <c r="C3636" s="1">
        <f t="shared" si="1624"/>
        <v>-4.3604157574957413E-2</v>
      </c>
      <c r="D3636" s="1">
        <f t="shared" si="1625"/>
        <v>7.9389602308083749</v>
      </c>
      <c r="E3636" s="1">
        <f t="shared" si="1626"/>
        <v>-126.06744105612678</v>
      </c>
      <c r="F3636" s="1">
        <f t="shared" si="1627"/>
        <v>-9.2893929672811151</v>
      </c>
      <c r="G3636" s="1">
        <f t="shared" si="1628"/>
        <v>6.1704930103871902E-2</v>
      </c>
      <c r="H3636">
        <v>-1.9318</v>
      </c>
      <c r="I3636" s="1">
        <f t="shared" si="1629"/>
        <v>55.472000000000001</v>
      </c>
      <c r="J3636">
        <v>6.1913</v>
      </c>
      <c r="K3636">
        <v>8.0000000000000004E-4</v>
      </c>
      <c r="L3636">
        <v>-0.14760000000000001</v>
      </c>
      <c r="M3636">
        <v>1.4729000000000001</v>
      </c>
      <c r="N3636" s="10">
        <v>-1.1961999999999999</v>
      </c>
      <c r="O3636" s="2">
        <f t="shared" si="1644"/>
        <v>6.2407047142487571E-4</v>
      </c>
      <c r="P3636" s="2">
        <f t="shared" si="1645"/>
        <v>-0.14746612833223471</v>
      </c>
      <c r="Q3636">
        <v>7.8669000000000002</v>
      </c>
      <c r="R3636">
        <v>-124.9178</v>
      </c>
      <c r="S3636">
        <v>-10.671200000000001</v>
      </c>
      <c r="T3636">
        <v>-1.6526000000000001</v>
      </c>
      <c r="U3636">
        <v>26.365400000000001</v>
      </c>
      <c r="V3636">
        <v>-31.689800000000002</v>
      </c>
      <c r="W3636">
        <v>2345</v>
      </c>
      <c r="X3636">
        <v>5.0279999999999996</v>
      </c>
      <c r="Y3636" s="1">
        <f t="shared" si="1630"/>
        <v>0.44995167937261338</v>
      </c>
      <c r="Z3636" s="1">
        <f t="shared" si="1631"/>
        <v>7.5671651581427843</v>
      </c>
      <c r="AA3636" s="1">
        <f t="shared" si="1632"/>
        <v>-120.13586305246143</v>
      </c>
      <c r="AB3636" s="1">
        <f t="shared" si="1633"/>
        <v>-16.418832331772236</v>
      </c>
      <c r="AC3636" s="1">
        <f t="shared" si="1634"/>
        <v>121.48854116759007</v>
      </c>
      <c r="AD3636" s="1">
        <f t="shared" si="1635"/>
        <v>26.240216145826938</v>
      </c>
      <c r="AE3636" s="3">
        <f>AD3636/(K!D$3*AC3636^2)</f>
        <v>0.3302664152513019</v>
      </c>
      <c r="AF3636" s="1">
        <f t="shared" si="1636"/>
        <v>-1.8173843816893465E-2</v>
      </c>
      <c r="AG3636" s="1">
        <f t="shared" si="1637"/>
        <v>0.41734775519267586</v>
      </c>
      <c r="AH3636" s="1">
        <f t="shared" si="1638"/>
        <v>-3.0620909102964049</v>
      </c>
      <c r="AI3636" s="1">
        <f t="shared" si="1639"/>
        <v>3.0904546882753863</v>
      </c>
      <c r="AJ3636" s="1">
        <f t="shared" si="1646"/>
        <v>-2.2076478365837961E-2</v>
      </c>
      <c r="AK3636" s="1">
        <f t="shared" si="1647"/>
        <v>-3.7196415032768146</v>
      </c>
      <c r="AL3636" s="2">
        <f>AI3636/(K!D$3*AC3636^2)</f>
        <v>3.8897293593963489E-2</v>
      </c>
      <c r="AM3636" s="2">
        <f t="shared" si="1648"/>
        <v>2.0423522508756148E-2</v>
      </c>
      <c r="AN3636" s="4">
        <f t="shared" si="1640"/>
        <v>195.81819453587829</v>
      </c>
      <c r="AO3636" s="4">
        <f t="shared" si="1649"/>
        <v>195.43457702437493</v>
      </c>
      <c r="AP3636" s="4">
        <f t="shared" si="1641"/>
        <v>12.240626329410757</v>
      </c>
      <c r="AQ3636" s="4">
        <f t="shared" si="1642"/>
        <v>0.50841091498476176</v>
      </c>
      <c r="AR3636" s="4">
        <f t="shared" si="1643"/>
        <v>0</v>
      </c>
      <c r="AS3636" s="11">
        <f t="shared" si="1650"/>
        <v>359.65994728686917</v>
      </c>
      <c r="AT3636" s="12">
        <f t="shared" si="1651"/>
        <v>8.3504560569670913E-2</v>
      </c>
      <c r="AU3636" s="14">
        <f t="shared" si="1652"/>
        <v>85.209963241013668</v>
      </c>
    </row>
    <row r="3637" spans="1:47" x14ac:dyDescent="0.35">
      <c r="A3637" t="s">
        <v>28</v>
      </c>
      <c r="B3637">
        <v>84.4</v>
      </c>
      <c r="C3637" s="1">
        <f t="shared" si="1624"/>
        <v>-4.0019427367643204E-2</v>
      </c>
      <c r="D3637" s="1">
        <f t="shared" si="1625"/>
        <v>7.81482740106709</v>
      </c>
      <c r="E3637" s="1">
        <f t="shared" si="1626"/>
        <v>-123.58670978260567</v>
      </c>
      <c r="F3637" s="1">
        <f t="shared" si="1627"/>
        <v>1.6692107181592455</v>
      </c>
      <c r="G3637" s="1">
        <f t="shared" si="1628"/>
        <v>-2.0444777713407802E-2</v>
      </c>
      <c r="H3637">
        <v>-3.6383999999999999</v>
      </c>
      <c r="I3637" s="1">
        <f t="shared" si="1629"/>
        <v>54.927</v>
      </c>
      <c r="J3637">
        <v>5.1333000000000002</v>
      </c>
      <c r="K3637">
        <v>0.28220000000000001</v>
      </c>
      <c r="L3637">
        <v>0.2346</v>
      </c>
      <c r="M3637">
        <v>2.7300000000000001E-2</v>
      </c>
      <c r="N3637" s="10">
        <v>2.7967</v>
      </c>
      <c r="O3637" s="2">
        <f t="shared" si="1644"/>
        <v>0.28205122490797674</v>
      </c>
      <c r="P3637" s="2">
        <f t="shared" si="1645"/>
        <v>0.23455186147876983</v>
      </c>
      <c r="Q3637">
        <v>7.8654999999999999</v>
      </c>
      <c r="R3637">
        <v>-122.6437</v>
      </c>
      <c r="S3637">
        <v>0.46060000000000001</v>
      </c>
      <c r="T3637">
        <v>1.2662</v>
      </c>
      <c r="U3637">
        <v>23.563800000000001</v>
      </c>
      <c r="V3637">
        <v>-30.200600000000001</v>
      </c>
      <c r="W3637">
        <v>2444</v>
      </c>
      <c r="X3637">
        <v>5.5730000000000004</v>
      </c>
      <c r="Y3637" s="1">
        <f t="shared" si="1630"/>
        <v>0.45249791734988504</v>
      </c>
      <c r="Z3637" s="1">
        <f t="shared" si="1631"/>
        <v>8.1013038325413014</v>
      </c>
      <c r="AA3637" s="1">
        <f t="shared" si="1632"/>
        <v>-118.25542457018105</v>
      </c>
      <c r="AB3637" s="1">
        <f t="shared" si="1633"/>
        <v>-5.1636435831992236</v>
      </c>
      <c r="AC3637" s="1">
        <f t="shared" si="1634"/>
        <v>118.64501582078887</v>
      </c>
      <c r="AD3637" s="1">
        <f t="shared" si="1635"/>
        <v>23.485851618327395</v>
      </c>
      <c r="AE3637" s="3">
        <f>AD3637/(K!D$3*AC3637^2)</f>
        <v>0.30993809133595523</v>
      </c>
      <c r="AF3637" s="1">
        <f t="shared" si="1636"/>
        <v>2.8698579236791995</v>
      </c>
      <c r="AG3637" s="1">
        <f t="shared" si="1637"/>
        <v>0.15506820200618421</v>
      </c>
      <c r="AH3637" s="1">
        <f t="shared" si="1638"/>
        <v>0.95125367412209272</v>
      </c>
      <c r="AI3637" s="1">
        <f t="shared" si="1639"/>
        <v>3.0273774462244538</v>
      </c>
      <c r="AJ3637" s="1">
        <f t="shared" si="1646"/>
        <v>3.5256956243657758</v>
      </c>
      <c r="AK3637" s="1">
        <f t="shared" si="1647"/>
        <v>1.1686400531683709</v>
      </c>
      <c r="AL3637" s="2">
        <f>AI3637/(K!D$3*AC3637^2)</f>
        <v>3.9951695288073574E-2</v>
      </c>
      <c r="AM3637" s="2">
        <f t="shared" si="1648"/>
        <v>2.101369554161021E-2</v>
      </c>
      <c r="AN3637" s="4">
        <f t="shared" si="1640"/>
        <v>196.76099533982011</v>
      </c>
      <c r="AO3637" s="4">
        <f t="shared" si="1649"/>
        <v>-61.184014832142566</v>
      </c>
      <c r="AP3637" s="4">
        <f t="shared" si="1641"/>
        <v>-12.339395413744757</v>
      </c>
      <c r="AQ3637" s="4">
        <f t="shared" si="1642"/>
        <v>186.59888782348125</v>
      </c>
      <c r="AR3637" s="4">
        <f t="shared" si="1643"/>
        <v>0</v>
      </c>
      <c r="AS3637" s="11">
        <f t="shared" si="1650"/>
        <v>108.33848398843764</v>
      </c>
      <c r="AT3637" s="12">
        <f t="shared" si="1651"/>
        <v>8.0507772233968947E-2</v>
      </c>
      <c r="AU3637" s="14">
        <f t="shared" si="1652"/>
        <v>85.382246912812221</v>
      </c>
    </row>
    <row r="3638" spans="1:47" x14ac:dyDescent="0.35">
      <c r="A3638" t="s">
        <v>28</v>
      </c>
      <c r="B3638">
        <v>84.7</v>
      </c>
      <c r="C3638" s="1">
        <f t="shared" si="1624"/>
        <v>-3.7747382959756944E-2</v>
      </c>
      <c r="D3638" s="1">
        <f t="shared" si="1625"/>
        <v>9.9891293726158814</v>
      </c>
      <c r="E3638" s="1">
        <f t="shared" si="1626"/>
        <v>-123.76424737685758</v>
      </c>
      <c r="F3638" s="1">
        <f t="shared" si="1627"/>
        <v>0.45696508932331226</v>
      </c>
      <c r="G3638" s="1">
        <f t="shared" si="1628"/>
        <v>5.9543344706497692E-2</v>
      </c>
      <c r="H3638">
        <v>-3.6055999999999999</v>
      </c>
      <c r="I3638" s="1">
        <f t="shared" si="1629"/>
        <v>54.652999999999999</v>
      </c>
      <c r="J3638">
        <v>5.0835999999999997</v>
      </c>
      <c r="K3638">
        <v>0.29120000000000001</v>
      </c>
      <c r="L3638">
        <v>0.21340000000000001</v>
      </c>
      <c r="M3638">
        <v>0.98219999999999996</v>
      </c>
      <c r="N3638" s="10">
        <v>2.2086000000000001</v>
      </c>
      <c r="O3638" s="2">
        <f t="shared" si="1644"/>
        <v>0.29104522419543866</v>
      </c>
      <c r="P3638" s="2">
        <f t="shared" si="1645"/>
        <v>0.21340763787620798</v>
      </c>
      <c r="Q3638">
        <v>10.016500000000001</v>
      </c>
      <c r="R3638">
        <v>-122.7694</v>
      </c>
      <c r="S3638">
        <v>-0.68230000000000002</v>
      </c>
      <c r="T3638">
        <v>0.72509999999999997</v>
      </c>
      <c r="U3638">
        <v>26.355399999999999</v>
      </c>
      <c r="V3638">
        <v>-30.1813</v>
      </c>
      <c r="W3638">
        <v>2378</v>
      </c>
      <c r="X3638">
        <v>5.8470000000000004</v>
      </c>
      <c r="Y3638" s="1">
        <f t="shared" si="1630"/>
        <v>0.45188512023484778</v>
      </c>
      <c r="Z3638" s="1">
        <f t="shared" si="1631"/>
        <v>10.152960322957025</v>
      </c>
      <c r="AA3638" s="1">
        <f t="shared" si="1632"/>
        <v>-117.80944082793883</v>
      </c>
      <c r="AB3638" s="1">
        <f t="shared" si="1633"/>
        <v>-6.3622751003486933</v>
      </c>
      <c r="AC3638" s="1">
        <f t="shared" si="1634"/>
        <v>118.41716723500726</v>
      </c>
      <c r="AD3638" s="1">
        <f t="shared" si="1635"/>
        <v>26.26503575014992</v>
      </c>
      <c r="AE3638" s="3">
        <f>AD3638/(K!D$3*AC3638^2)</f>
        <v>0.34794956631228635</v>
      </c>
      <c r="AF3638" s="1">
        <f t="shared" si="1636"/>
        <v>2.9770358643590811</v>
      </c>
      <c r="AG3638" s="1">
        <f t="shared" si="1637"/>
        <v>0.2251585214972387</v>
      </c>
      <c r="AH3638" s="1">
        <f t="shared" si="1638"/>
        <v>0.58154157707205911</v>
      </c>
      <c r="AI3638" s="1">
        <f t="shared" si="1639"/>
        <v>3.0416491420521372</v>
      </c>
      <c r="AJ3638" s="1">
        <f t="shared" si="1646"/>
        <v>3.6474672327207402</v>
      </c>
      <c r="AK3638" s="1">
        <f t="shared" si="1647"/>
        <v>0.71250530510210586</v>
      </c>
      <c r="AL3638" s="2">
        <f>AI3638/(K!D$3*AC3638^2)</f>
        <v>4.0294652933991836E-2</v>
      </c>
      <c r="AM3638" s="2">
        <f t="shared" si="1648"/>
        <v>2.1206109987809505E-2</v>
      </c>
      <c r="AN3638" s="4">
        <f t="shared" si="1640"/>
        <v>198.18133695577487</v>
      </c>
      <c r="AO3638" s="4">
        <f t="shared" si="1649"/>
        <v>-36.908190180419446</v>
      </c>
      <c r="AP3638" s="4">
        <f t="shared" si="1641"/>
        <v>-13.670347019593143</v>
      </c>
      <c r="AQ3638" s="4">
        <f t="shared" si="1642"/>
        <v>194.23374945551626</v>
      </c>
      <c r="AR3638" s="4">
        <f t="shared" si="1643"/>
        <v>0</v>
      </c>
      <c r="AS3638" s="11">
        <f t="shared" si="1650"/>
        <v>101.05311177995696</v>
      </c>
      <c r="AT3638" s="12">
        <f t="shared" si="1651"/>
        <v>8.3339502504531066E-2</v>
      </c>
      <c r="AU3638" s="14">
        <f t="shared" si="1652"/>
        <v>85.219453451489187</v>
      </c>
    </row>
    <row r="3639" spans="1:47" x14ac:dyDescent="0.35">
      <c r="A3639" t="s">
        <v>28</v>
      </c>
      <c r="B3639">
        <v>87.7</v>
      </c>
      <c r="C3639" s="1">
        <f t="shared" si="1624"/>
        <v>-3.7507466393588894E-2</v>
      </c>
      <c r="D3639" s="1">
        <f t="shared" si="1625"/>
        <v>5.2947056128804801</v>
      </c>
      <c r="E3639" s="1">
        <f t="shared" si="1626"/>
        <v>-128.54066228275781</v>
      </c>
      <c r="F3639" s="1">
        <f t="shared" si="1627"/>
        <v>-2.5637473514041798</v>
      </c>
      <c r="G3639" s="1">
        <f t="shared" si="1628"/>
        <v>-1.3160002687371275E-2</v>
      </c>
      <c r="H3639">
        <v>-2.0670000000000002</v>
      </c>
      <c r="I3639" s="1">
        <f t="shared" si="1629"/>
        <v>54.801000000000002</v>
      </c>
      <c r="J3639">
        <v>6.5704000000000002</v>
      </c>
      <c r="K3639">
        <v>0.28070000000000001</v>
      </c>
      <c r="L3639">
        <v>7.3899999999999993E-2</v>
      </c>
      <c r="M3639">
        <v>0.41260000000000002</v>
      </c>
      <c r="N3639" s="10">
        <v>2.5125000000000002</v>
      </c>
      <c r="O3639" s="2">
        <f t="shared" si="1644"/>
        <v>0.28065124463951641</v>
      </c>
      <c r="P3639" s="2">
        <f t="shared" si="1645"/>
        <v>7.3981065167089799E-2</v>
      </c>
      <c r="Q3639">
        <v>5.3606999999999996</v>
      </c>
      <c r="R3639">
        <v>-127.46169999999999</v>
      </c>
      <c r="S3639">
        <v>-3.7199</v>
      </c>
      <c r="T3639">
        <v>1.7595000000000001</v>
      </c>
      <c r="U3639">
        <v>28.7666</v>
      </c>
      <c r="V3639">
        <v>-30.8246</v>
      </c>
      <c r="W3639">
        <v>2429</v>
      </c>
      <c r="X3639">
        <v>5.6989999999999998</v>
      </c>
      <c r="Y3639" s="1">
        <f t="shared" si="1630"/>
        <v>0.43664499460891698</v>
      </c>
      <c r="Z3639" s="1">
        <f t="shared" si="1631"/>
        <v>5.6788440468876749</v>
      </c>
      <c r="AA3639" s="1">
        <f t="shared" si="1632"/>
        <v>-122.26026633179937</v>
      </c>
      <c r="AB3639" s="1">
        <f t="shared" si="1633"/>
        <v>-9.2934510018151908</v>
      </c>
      <c r="AC3639" s="1">
        <f t="shared" si="1634"/>
        <v>122.74441015685613</v>
      </c>
      <c r="AD3639" s="1">
        <f t="shared" si="1635"/>
        <v>28.673899118045487</v>
      </c>
      <c r="AE3639" s="3">
        <f>AD3639/(K!D$3*AC3639^2)</f>
        <v>0.35355008429661428</v>
      </c>
      <c r="AF3639" s="1">
        <f t="shared" si="1636"/>
        <v>3.0861152087861488</v>
      </c>
      <c r="AG3639" s="1">
        <f t="shared" si="1637"/>
        <v>0.20580005429614445</v>
      </c>
      <c r="AH3639" s="1">
        <f t="shared" si="1638"/>
        <v>-0.8216110965054213</v>
      </c>
      <c r="AI3639" s="1">
        <f t="shared" si="1639"/>
        <v>3.2002352316900566</v>
      </c>
      <c r="AJ3639" s="1">
        <f t="shared" si="1646"/>
        <v>3.5303710844349361</v>
      </c>
      <c r="AK3639" s="1">
        <f t="shared" si="1647"/>
        <v>-0.93988456733425108</v>
      </c>
      <c r="AL3639" s="2">
        <f>AI3639/(K!D$3*AC3639^2)</f>
        <v>3.9459001765858821E-2</v>
      </c>
      <c r="AM3639" s="2">
        <f t="shared" si="1648"/>
        <v>2.0737662399848644E-2</v>
      </c>
      <c r="AN3639" s="4">
        <f t="shared" si="1640"/>
        <v>200.8855044336693</v>
      </c>
      <c r="AO3639" s="4">
        <f t="shared" si="1649"/>
        <v>52.348942508777796</v>
      </c>
      <c r="AP3639" s="4">
        <f t="shared" si="1641"/>
        <v>-12.28131920097143</v>
      </c>
      <c r="AQ3639" s="4">
        <f t="shared" si="1642"/>
        <v>193.55553029677631</v>
      </c>
      <c r="AR3639" s="4">
        <f t="shared" si="1643"/>
        <v>0</v>
      </c>
      <c r="AS3639" s="11">
        <f t="shared" si="1650"/>
        <v>435.09203634245796</v>
      </c>
      <c r="AT3639" s="12">
        <f t="shared" si="1651"/>
        <v>8.2702966008097692E-2</v>
      </c>
      <c r="AU3639" s="14">
        <f t="shared" si="1652"/>
        <v>85.256050648507284</v>
      </c>
    </row>
    <row r="3640" spans="1:47" x14ac:dyDescent="0.35">
      <c r="A3640" t="s">
        <v>28</v>
      </c>
      <c r="B3640">
        <v>87.4</v>
      </c>
      <c r="C3640" s="1">
        <f t="shared" si="1624"/>
        <v>-3.8095909307599013E-2</v>
      </c>
      <c r="D3640" s="1">
        <f t="shared" si="1625"/>
        <v>4.9563725576132081</v>
      </c>
      <c r="E3640" s="1">
        <f t="shared" si="1626"/>
        <v>-128.10610450856743</v>
      </c>
      <c r="F3640" s="1">
        <f t="shared" si="1627"/>
        <v>-2.373240220649294</v>
      </c>
      <c r="G3640" s="1">
        <f t="shared" si="1628"/>
        <v>-5.5304547010877059E-3</v>
      </c>
      <c r="H3640">
        <v>-2.8001</v>
      </c>
      <c r="I3640" s="1">
        <f t="shared" si="1629"/>
        <v>54.86</v>
      </c>
      <c r="J3640">
        <v>6.0622999999999996</v>
      </c>
      <c r="K3640">
        <v>0.21490000000000001</v>
      </c>
      <c r="L3640">
        <v>0.34610000000000002</v>
      </c>
      <c r="M3640">
        <v>-0.51759999999999995</v>
      </c>
      <c r="N3640" s="10">
        <v>2.3298999999999999</v>
      </c>
      <c r="O3640" s="2">
        <f t="shared" si="1644"/>
        <v>0.21479938778605456</v>
      </c>
      <c r="P3640" s="2">
        <f t="shared" si="1645"/>
        <v>0.34614150255633236</v>
      </c>
      <c r="Q3640">
        <v>5.0004</v>
      </c>
      <c r="R3640">
        <v>-127.0394</v>
      </c>
      <c r="S3640">
        <v>-3.4418000000000002</v>
      </c>
      <c r="T3640">
        <v>1.1556999999999999</v>
      </c>
      <c r="U3640">
        <v>28.000499999999999</v>
      </c>
      <c r="V3640">
        <v>-28.049199999999999</v>
      </c>
      <c r="W3640">
        <v>2129</v>
      </c>
      <c r="X3640">
        <v>5.64</v>
      </c>
      <c r="Y3640" s="1">
        <f t="shared" si="1630"/>
        <v>0.43816163311965151</v>
      </c>
      <c r="Z3640" s="1">
        <f t="shared" si="1631"/>
        <v>5.2095642573113983</v>
      </c>
      <c r="AA3640" s="1">
        <f t="shared" si="1632"/>
        <v>-121.97173210448403</v>
      </c>
      <c r="AB3640" s="1">
        <f t="shared" si="1633"/>
        <v>-8.5182818604991581</v>
      </c>
      <c r="AC3640" s="1">
        <f t="shared" si="1634"/>
        <v>122.37975371021952</v>
      </c>
      <c r="AD3640" s="1">
        <f t="shared" si="1635"/>
        <v>28.14505582805392</v>
      </c>
      <c r="AE3640" s="3">
        <f>AD3640/(K!D$3*AC3640^2)</f>
        <v>0.34910060660594233</v>
      </c>
      <c r="AF3640" s="1">
        <f t="shared" si="1636"/>
        <v>2.3538024018813624</v>
      </c>
      <c r="AG3640" s="1">
        <f t="shared" si="1637"/>
        <v>-5.0718485484416931E-2</v>
      </c>
      <c r="AH3640" s="1">
        <f t="shared" si="1638"/>
        <v>2.1657543960143855</v>
      </c>
      <c r="AI3640" s="1">
        <f t="shared" si="1639"/>
        <v>3.1989764325058632</v>
      </c>
      <c r="AJ3640" s="1">
        <f t="shared" si="1646"/>
        <v>2.711377234828606</v>
      </c>
      <c r="AK3640" s="1">
        <f t="shared" si="1647"/>
        <v>2.4947621605321797</v>
      </c>
      <c r="AL3640" s="2">
        <f>AI3640/(K!D$3*AC3640^2)</f>
        <v>3.9678891380729178E-2</v>
      </c>
      <c r="AM3640" s="2">
        <f t="shared" si="1648"/>
        <v>2.0860799558794298E-2</v>
      </c>
      <c r="AN3640" s="4">
        <f t="shared" si="1640"/>
        <v>201.47798630310038</v>
      </c>
      <c r="AO3640" s="4">
        <f t="shared" si="1649"/>
        <v>-136.17114502781706</v>
      </c>
      <c r="AP3640" s="4">
        <f t="shared" si="1641"/>
        <v>-16.125337472437835</v>
      </c>
      <c r="AQ3640" s="4">
        <f t="shared" si="1642"/>
        <v>147.61697638810213</v>
      </c>
      <c r="AR3640" s="4">
        <f t="shared" si="1643"/>
        <v>0</v>
      </c>
      <c r="AS3640" s="11">
        <f t="shared" si="1650"/>
        <v>132.61743318811898</v>
      </c>
      <c r="AT3640" s="12">
        <f t="shared" si="1651"/>
        <v>9.4635033491357629E-2</v>
      </c>
      <c r="AU3640" s="14">
        <f t="shared" si="1652"/>
        <v>84.569685865818187</v>
      </c>
    </row>
    <row r="3641" spans="1:47" x14ac:dyDescent="0.35">
      <c r="A3641" t="s">
        <v>28</v>
      </c>
      <c r="B3641">
        <v>87.5</v>
      </c>
      <c r="C3641" s="1">
        <f t="shared" si="1624"/>
        <v>-4.2532657375749697E-2</v>
      </c>
      <c r="D3641" s="1">
        <f t="shared" si="1625"/>
        <v>2.479533313670697</v>
      </c>
      <c r="E3641" s="1">
        <f t="shared" si="1626"/>
        <v>-128.28937954020199</v>
      </c>
      <c r="F3641" s="1">
        <f t="shared" si="1627"/>
        <v>-0.46560639884489174</v>
      </c>
      <c r="G3641" s="1">
        <f t="shared" si="1628"/>
        <v>3.2935342936696088E-2</v>
      </c>
      <c r="H3641">
        <v>-0.42480000000000001</v>
      </c>
      <c r="I3641" s="1">
        <f t="shared" si="1629"/>
        <v>55.433</v>
      </c>
      <c r="J3641">
        <v>5.8361000000000001</v>
      </c>
      <c r="K3641">
        <v>0.29680000000000001</v>
      </c>
      <c r="L3641">
        <v>0.17699999999999999</v>
      </c>
      <c r="M3641">
        <v>0.91600000000000004</v>
      </c>
      <c r="N3641" s="10">
        <v>2.6926999999999999</v>
      </c>
      <c r="O3641" s="2">
        <f t="shared" si="1644"/>
        <v>0.29679075728346094</v>
      </c>
      <c r="P3641" s="2">
        <f t="shared" si="1645"/>
        <v>0.1771127297537638</v>
      </c>
      <c r="Q3641">
        <v>2.5882000000000001</v>
      </c>
      <c r="R3641">
        <v>-127.1849</v>
      </c>
      <c r="S3641">
        <v>-1.7524999999999999</v>
      </c>
      <c r="T3641">
        <v>2.5548999999999999</v>
      </c>
      <c r="U3641">
        <v>25.9678</v>
      </c>
      <c r="V3641">
        <v>-30.256599999999999</v>
      </c>
      <c r="W3641">
        <v>2462</v>
      </c>
      <c r="X3641">
        <v>5.0670000000000002</v>
      </c>
      <c r="Y3641" s="1">
        <f t="shared" si="1630"/>
        <v>0.44070762764696714</v>
      </c>
      <c r="Z3641" s="1">
        <f t="shared" si="1631"/>
        <v>3.0425152726083153</v>
      </c>
      <c r="AA3641" s="1">
        <f t="shared" si="1632"/>
        <v>-122.56727577359653</v>
      </c>
      <c r="AB3641" s="1">
        <f t="shared" si="1633"/>
        <v>-7.132763602176504</v>
      </c>
      <c r="AC3641" s="1">
        <f t="shared" si="1634"/>
        <v>122.81233776111198</v>
      </c>
      <c r="AD3641" s="1">
        <f t="shared" si="1635"/>
        <v>25.96404889463896</v>
      </c>
      <c r="AE3641" s="3">
        <f>AD3641/(K!D$3*AC3641^2)</f>
        <v>0.31978350647608933</v>
      </c>
      <c r="AF3641" s="1">
        <f t="shared" si="1636"/>
        <v>3.1981254017861538</v>
      </c>
      <c r="AG3641" s="1">
        <f t="shared" si="1637"/>
        <v>5.5560243938348464E-2</v>
      </c>
      <c r="AH3641" s="1">
        <f t="shared" si="1638"/>
        <v>0.40944545490336637</v>
      </c>
      <c r="AI3641" s="1">
        <f t="shared" si="1639"/>
        <v>3.224707522675097</v>
      </c>
      <c r="AJ3641" s="1">
        <f t="shared" si="1646"/>
        <v>3.7269011479415743</v>
      </c>
      <c r="AK3641" s="1">
        <f t="shared" si="1647"/>
        <v>0.47714287096014613</v>
      </c>
      <c r="AL3641" s="2">
        <f>AI3641/(K!D$3*AC3641^2)</f>
        <v>3.9716774650420145E-2</v>
      </c>
      <c r="AM3641" s="2">
        <f t="shared" si="1648"/>
        <v>2.0882023240150645E-2</v>
      </c>
      <c r="AN3641" s="4">
        <f t="shared" si="1640"/>
        <v>202.39587160577253</v>
      </c>
      <c r="AO3641" s="4">
        <f t="shared" si="1649"/>
        <v>-25.444666149779319</v>
      </c>
      <c r="AP3641" s="4">
        <f t="shared" si="1641"/>
        <v>-12.294608314248212</v>
      </c>
      <c r="AQ3641" s="4">
        <f t="shared" si="1642"/>
        <v>200.41332394325948</v>
      </c>
      <c r="AR3641" s="4">
        <f t="shared" si="1643"/>
        <v>0</v>
      </c>
      <c r="AS3641" s="11">
        <f t="shared" si="1650"/>
        <v>97.295701679050708</v>
      </c>
      <c r="AT3641" s="12">
        <f t="shared" si="1651"/>
        <v>8.2207908856934409E-2</v>
      </c>
      <c r="AU3641" s="14">
        <f t="shared" si="1652"/>
        <v>85.284512252990027</v>
      </c>
    </row>
    <row r="3642" spans="1:47" x14ac:dyDescent="0.35">
      <c r="A3642" t="s">
        <v>28</v>
      </c>
      <c r="B3642">
        <v>90</v>
      </c>
      <c r="C3642" s="1">
        <f t="shared" si="1624"/>
        <v>-3.0219752593527736E-2</v>
      </c>
      <c r="D3642" s="1">
        <f t="shared" si="1625"/>
        <v>10.936457354177406</v>
      </c>
      <c r="E3642" s="1">
        <f t="shared" si="1626"/>
        <v>-131.39389395188803</v>
      </c>
      <c r="F3642" s="1">
        <f t="shared" si="1627"/>
        <v>-6.5092089594717057</v>
      </c>
      <c r="G3642" s="1">
        <f t="shared" si="1628"/>
        <v>1.4430628875203411E-2</v>
      </c>
      <c r="H3642">
        <v>-2.5283000000000002</v>
      </c>
      <c r="I3642" s="1">
        <f t="shared" si="1629"/>
        <v>53.957000000000001</v>
      </c>
      <c r="J3642">
        <v>5.3672000000000004</v>
      </c>
      <c r="K3642">
        <v>1.77E-2</v>
      </c>
      <c r="L3642">
        <v>0.4153</v>
      </c>
      <c r="M3642">
        <v>1.8624000000000001</v>
      </c>
      <c r="N3642" s="10">
        <v>0.34210000000000002</v>
      </c>
      <c r="O3642" s="2">
        <f t="shared" si="1644"/>
        <v>1.7550703696578296E-2</v>
      </c>
      <c r="P3642" s="2">
        <f t="shared" si="1645"/>
        <v>0.41541369595337674</v>
      </c>
      <c r="Q3642">
        <v>10.867100000000001</v>
      </c>
      <c r="R3642">
        <v>-130.48779999999999</v>
      </c>
      <c r="S3642">
        <v>-7.2942999999999998</v>
      </c>
      <c r="T3642">
        <v>-2.2951000000000001</v>
      </c>
      <c r="U3642">
        <v>29.983499999999999</v>
      </c>
      <c r="V3642">
        <v>-25.979399999999998</v>
      </c>
      <c r="W3642">
        <v>2383</v>
      </c>
      <c r="X3642">
        <v>6.5430000000000001</v>
      </c>
      <c r="Y3642" s="1">
        <f t="shared" si="1630"/>
        <v>0.41999530789340489</v>
      </c>
      <c r="Z3642" s="1">
        <f t="shared" si="1631"/>
        <v>10.454491738604329</v>
      </c>
      <c r="AA3642" s="1">
        <f t="shared" si="1632"/>
        <v>-125.09742929477707</v>
      </c>
      <c r="AB3642" s="1">
        <f t="shared" si="1633"/>
        <v>-11.964822010414668</v>
      </c>
      <c r="AC3642" s="1">
        <f t="shared" si="1634"/>
        <v>126.10241940349597</v>
      </c>
      <c r="AD3642" s="1">
        <f t="shared" si="1635"/>
        <v>30.522571889435358</v>
      </c>
      <c r="AE3642" s="3">
        <f>AD3642/(K!D$3*AC3642^2)</f>
        <v>0.35656763943853037</v>
      </c>
      <c r="AF3642" s="1">
        <f t="shared" si="1636"/>
        <v>0.23536672037294926</v>
      </c>
      <c r="AG3642" s="1">
        <f t="shared" si="1637"/>
        <v>-0.29581816768564195</v>
      </c>
      <c r="AH3642" s="1">
        <f t="shared" si="1638"/>
        <v>3.2985640501373652</v>
      </c>
      <c r="AI3642" s="1">
        <f t="shared" si="1639"/>
        <v>3.3201552183972707</v>
      </c>
      <c r="AJ3642" s="1">
        <f t="shared" si="1646"/>
        <v>0.24910657087048602</v>
      </c>
      <c r="AK3642" s="1">
        <f t="shared" si="1647"/>
        <v>3.491122185941876</v>
      </c>
      <c r="AL3642" s="2">
        <f>AI3642/(K!D$3*AC3642^2)</f>
        <v>3.8786374656822324E-2</v>
      </c>
      <c r="AM3642" s="2">
        <f t="shared" si="1648"/>
        <v>2.0361560409464612E-2</v>
      </c>
      <c r="AN3642" s="4">
        <f t="shared" si="1640"/>
        <v>202.63830904421303</v>
      </c>
      <c r="AO3642" s="4">
        <f t="shared" si="1649"/>
        <v>-201.42914211889683</v>
      </c>
      <c r="AP3642" s="4">
        <f t="shared" si="1641"/>
        <v>-18.053417422860509</v>
      </c>
      <c r="AQ3642" s="4">
        <f t="shared" si="1642"/>
        <v>12.75378833520449</v>
      </c>
      <c r="AR3642" s="4">
        <f t="shared" si="1643"/>
        <v>0</v>
      </c>
      <c r="AS3642" s="11">
        <f t="shared" si="1650"/>
        <v>175.91861722622741</v>
      </c>
      <c r="AT3642" s="12">
        <f t="shared" si="1651"/>
        <v>8.5034959733198925E-2</v>
      </c>
      <c r="AU3642" s="14">
        <f t="shared" si="1652"/>
        <v>85.121964806764467</v>
      </c>
    </row>
    <row r="3643" spans="1:47" x14ac:dyDescent="0.35">
      <c r="A3643" t="s">
        <v>28</v>
      </c>
      <c r="B3643">
        <v>87.2</v>
      </c>
      <c r="C3643" s="1">
        <f t="shared" si="1624"/>
        <v>-3.7952329078794714E-2</v>
      </c>
      <c r="D3643" s="1">
        <f t="shared" si="1625"/>
        <v>6.6974393651312987</v>
      </c>
      <c r="E3643" s="1">
        <f t="shared" si="1626"/>
        <v>-127.56414733556605</v>
      </c>
      <c r="F3643" s="1">
        <f t="shared" si="1627"/>
        <v>-6.0606353044408552</v>
      </c>
      <c r="G3643" s="1">
        <f t="shared" si="1628"/>
        <v>2.6492427576954469E-2</v>
      </c>
      <c r="H3643">
        <v>-2.1964000000000001</v>
      </c>
      <c r="I3643" s="1">
        <f t="shared" si="1629"/>
        <v>54.823999999999998</v>
      </c>
      <c r="J3643">
        <v>6.5875000000000004</v>
      </c>
      <c r="K3643">
        <v>0.12659999999999999</v>
      </c>
      <c r="L3643">
        <v>0.39450000000000002</v>
      </c>
      <c r="M3643">
        <v>0.73409999999999997</v>
      </c>
      <c r="N3643" s="10">
        <v>1.377</v>
      </c>
      <c r="O3643" s="2">
        <f t="shared" si="1644"/>
        <v>0.12648034303148048</v>
      </c>
      <c r="P3643" s="2">
        <f t="shared" si="1645"/>
        <v>0.39457973608488262</v>
      </c>
      <c r="Q3643">
        <v>6.6997999999999998</v>
      </c>
      <c r="R3643">
        <v>-126.6495</v>
      </c>
      <c r="S3643">
        <v>-7.0811999999999999</v>
      </c>
      <c r="T3643">
        <v>6.2199999999999998E-2</v>
      </c>
      <c r="U3643">
        <v>24.099900000000002</v>
      </c>
      <c r="V3643">
        <v>-26.890699999999999</v>
      </c>
      <c r="W3643">
        <v>2774</v>
      </c>
      <c r="X3643">
        <v>5.6760000000000002</v>
      </c>
      <c r="Y3643" s="1">
        <f t="shared" si="1630"/>
        <v>0.43668358407138064</v>
      </c>
      <c r="Z3643" s="1">
        <f t="shared" si="1631"/>
        <v>6.7110202245959183</v>
      </c>
      <c r="AA3643" s="1">
        <f t="shared" si="1632"/>
        <v>-122.30213198168511</v>
      </c>
      <c r="AB3643" s="1">
        <f t="shared" si="1633"/>
        <v>-11.931998931534991</v>
      </c>
      <c r="AC3643" s="1">
        <f t="shared" si="1634"/>
        <v>123.06592492734376</v>
      </c>
      <c r="AD3643" s="1">
        <f t="shared" si="1635"/>
        <v>24.459183619019925</v>
      </c>
      <c r="AE3643" s="3">
        <f>AD3643/(K!D$3*AC3643^2)</f>
        <v>0.30000877379808027</v>
      </c>
      <c r="AF3643" s="1">
        <f t="shared" si="1636"/>
        <v>1.3960060559107426</v>
      </c>
      <c r="AG3643" s="1">
        <f t="shared" si="1637"/>
        <v>-0.20748081970072718</v>
      </c>
      <c r="AH3643" s="1">
        <f t="shared" si="1638"/>
        <v>2.9118315940975066</v>
      </c>
      <c r="AI3643" s="1">
        <f t="shared" si="1639"/>
        <v>3.2358375161722166</v>
      </c>
      <c r="AJ3643" s="1">
        <f t="shared" si="1646"/>
        <v>1.5972477494585118</v>
      </c>
      <c r="AK3643" s="1">
        <f t="shared" si="1647"/>
        <v>3.3315875964737236</v>
      </c>
      <c r="AL3643" s="2">
        <f>AI3643/(K!D$3*AC3643^2)</f>
        <v>3.9689781170036922E-2</v>
      </c>
      <c r="AM3643" s="2">
        <f t="shared" si="1648"/>
        <v>2.0866900164488153E-2</v>
      </c>
      <c r="AN3643" s="4">
        <f t="shared" si="1640"/>
        <v>202.66690481010409</v>
      </c>
      <c r="AO3643" s="4">
        <f t="shared" si="1649"/>
        <v>-182.50183228484357</v>
      </c>
      <c r="AP3643" s="4">
        <f t="shared" si="1641"/>
        <v>-18.422515273711291</v>
      </c>
      <c r="AQ3643" s="4">
        <f t="shared" si="1642"/>
        <v>86.183330458810218</v>
      </c>
      <c r="AR3643" s="4">
        <f t="shared" si="1643"/>
        <v>0</v>
      </c>
      <c r="AS3643" s="11">
        <f t="shared" si="1650"/>
        <v>154.38575698425416</v>
      </c>
      <c r="AT3643" s="12">
        <f t="shared" si="1651"/>
        <v>7.3059446578984888E-2</v>
      </c>
      <c r="AU3643" s="14">
        <f t="shared" si="1652"/>
        <v>85.810269162749137</v>
      </c>
    </row>
    <row r="3644" spans="1:47" x14ac:dyDescent="0.35">
      <c r="A3644" t="s">
        <v>28</v>
      </c>
      <c r="B3644">
        <v>86.2</v>
      </c>
      <c r="C3644" s="1">
        <f t="shared" si="1624"/>
        <v>-3.9087721743730548E-2</v>
      </c>
      <c r="D3644" s="1">
        <f t="shared" si="1625"/>
        <v>7.3861519977697183</v>
      </c>
      <c r="E3644" s="1">
        <f t="shared" si="1626"/>
        <v>-126.15552072089433</v>
      </c>
      <c r="F3644" s="1">
        <f t="shared" si="1627"/>
        <v>-4.0906809279824348</v>
      </c>
      <c r="G3644" s="1">
        <f t="shared" si="1628"/>
        <v>1.2032178450041897E-2</v>
      </c>
      <c r="H3644">
        <v>-2.7444999999999999</v>
      </c>
      <c r="I3644" s="1">
        <f t="shared" si="1629"/>
        <v>54.911999999999999</v>
      </c>
      <c r="J3644">
        <v>6.1181999999999999</v>
      </c>
      <c r="K3644">
        <v>0.2339</v>
      </c>
      <c r="L3644">
        <v>0.32929999999999998</v>
      </c>
      <c r="M3644">
        <v>0.62139999999999995</v>
      </c>
      <c r="N3644" s="10">
        <v>1.5478000000000001</v>
      </c>
      <c r="O3644" s="2">
        <f t="shared" si="1644"/>
        <v>0.23385583012551381</v>
      </c>
      <c r="P3644" s="2">
        <f t="shared" si="1645"/>
        <v>0.32944874922969714</v>
      </c>
      <c r="Q3644">
        <v>7.4218000000000002</v>
      </c>
      <c r="R3644">
        <v>-125.17659999999999</v>
      </c>
      <c r="S3644">
        <v>-5.1856999999999998</v>
      </c>
      <c r="T3644">
        <v>0.91200000000000003</v>
      </c>
      <c r="U3644">
        <v>25.0442</v>
      </c>
      <c r="V3644">
        <v>-28.014399999999998</v>
      </c>
      <c r="W3644">
        <v>2191</v>
      </c>
      <c r="X3644">
        <v>5.5880000000000001</v>
      </c>
      <c r="Y3644" s="1">
        <f t="shared" si="1630"/>
        <v>0.44357266491451663</v>
      </c>
      <c r="Z3644" s="1">
        <f t="shared" si="1631"/>
        <v>7.5884211329707378</v>
      </c>
      <c r="AA3644" s="1">
        <f t="shared" si="1632"/>
        <v>-120.60105945356827</v>
      </c>
      <c r="AB3644" s="1">
        <f t="shared" si="1633"/>
        <v>-10.303891959973051</v>
      </c>
      <c r="AC3644" s="1">
        <f t="shared" si="1634"/>
        <v>121.27806836414086</v>
      </c>
      <c r="AD3644" s="1">
        <f t="shared" si="1635"/>
        <v>25.200735164365181</v>
      </c>
      <c r="AE3644" s="3">
        <f>AD3644/(K!D$3*AC3644^2)</f>
        <v>0.31828509878819</v>
      </c>
      <c r="AF3644" s="1">
        <f t="shared" si="1636"/>
        <v>2.4888208866378267</v>
      </c>
      <c r="AG3644" s="1">
        <f t="shared" si="1637"/>
        <v>-1.5857443410485672E-2</v>
      </c>
      <c r="AH3644" s="1">
        <f t="shared" si="1638"/>
        <v>2.0185232501142849</v>
      </c>
      <c r="AI3644" s="1">
        <f t="shared" si="1639"/>
        <v>3.2045150921049119</v>
      </c>
      <c r="AJ3644" s="1">
        <f t="shared" si="1646"/>
        <v>2.9381532425584345</v>
      </c>
      <c r="AK3644" s="1">
        <f t="shared" si="1647"/>
        <v>2.3829479511138141</v>
      </c>
      <c r="AL3644" s="2">
        <f>AI3644/(K!D$3*AC3644^2)</f>
        <v>4.0473001918654571E-2</v>
      </c>
      <c r="AM3644" s="2">
        <f t="shared" si="1648"/>
        <v>2.1306259895354403E-2</v>
      </c>
      <c r="AN3644" s="4">
        <f t="shared" si="1640"/>
        <v>203.92786292612874</v>
      </c>
      <c r="AO3644" s="4">
        <f t="shared" si="1649"/>
        <v>-127.82277854856412</v>
      </c>
      <c r="AP3644" s="4">
        <f t="shared" si="1641"/>
        <v>-21.493767976680452</v>
      </c>
      <c r="AQ3644" s="4">
        <f t="shared" si="1642"/>
        <v>157.43547408353464</v>
      </c>
      <c r="AR3644" s="4">
        <f t="shared" si="1643"/>
        <v>0</v>
      </c>
      <c r="AS3644" s="11">
        <f t="shared" si="1650"/>
        <v>129.04329549053853</v>
      </c>
      <c r="AT3644" s="12">
        <f t="shared" si="1651"/>
        <v>9.307524551626141E-2</v>
      </c>
      <c r="AU3644" s="14">
        <f t="shared" si="1652"/>
        <v>84.659451380290577</v>
      </c>
    </row>
    <row r="3645" spans="1:47" x14ac:dyDescent="0.35">
      <c r="A3645" t="s">
        <v>28</v>
      </c>
      <c r="B3645">
        <v>82.7</v>
      </c>
      <c r="C3645" s="1">
        <f t="shared" si="1624"/>
        <v>-3.5912362975736641E-2</v>
      </c>
      <c r="D3645" s="1">
        <f t="shared" si="1625"/>
        <v>3.8099979582386982</v>
      </c>
      <c r="E3645" s="1">
        <f t="shared" si="1626"/>
        <v>-121.17204835806812</v>
      </c>
      <c r="F3645" s="1">
        <f t="shared" si="1627"/>
        <v>-0.53406439771429071</v>
      </c>
      <c r="G3645" s="1">
        <f t="shared" si="1628"/>
        <v>5.9844195132413347E-2</v>
      </c>
      <c r="H3645">
        <v>-0.87460000000000004</v>
      </c>
      <c r="I3645" s="1">
        <f t="shared" si="1629"/>
        <v>54.334000000000003</v>
      </c>
      <c r="J3645">
        <v>5.7492000000000001</v>
      </c>
      <c r="K3645">
        <v>0.29849999999999999</v>
      </c>
      <c r="L3645">
        <v>0.24629999999999999</v>
      </c>
      <c r="M3645">
        <v>1.0876999999999999</v>
      </c>
      <c r="N3645" s="10">
        <v>2.3498999999999999</v>
      </c>
      <c r="O3645" s="2">
        <f t="shared" si="1644"/>
        <v>0.29842673312531076</v>
      </c>
      <c r="P3645" s="2">
        <f t="shared" si="1645"/>
        <v>0.24634552510680052</v>
      </c>
      <c r="Q3645">
        <v>3.8803000000000001</v>
      </c>
      <c r="R3645">
        <v>-120.19329999999999</v>
      </c>
      <c r="S3645">
        <v>-1.6017999999999999</v>
      </c>
      <c r="T3645">
        <v>1.9576</v>
      </c>
      <c r="U3645">
        <v>27.253799999999998</v>
      </c>
      <c r="V3645">
        <v>-29.7317</v>
      </c>
      <c r="W3645">
        <v>2141</v>
      </c>
      <c r="X3645">
        <v>6.1660000000000004</v>
      </c>
      <c r="Y3645" s="1">
        <f t="shared" si="1630"/>
        <v>0.46056747223616767</v>
      </c>
      <c r="Z3645" s="1">
        <f t="shared" si="1631"/>
        <v>4.2608014000634595</v>
      </c>
      <c r="AA3645" s="1">
        <f t="shared" si="1632"/>
        <v>-114.8959414706531</v>
      </c>
      <c r="AB3645" s="1">
        <f t="shared" si="1633"/>
        <v>-7.3807913548563242</v>
      </c>
      <c r="AC3645" s="1">
        <f t="shared" si="1634"/>
        <v>115.21157874112501</v>
      </c>
      <c r="AD3645" s="1">
        <f t="shared" si="1635"/>
        <v>27.263198767685033</v>
      </c>
      <c r="AE3645" s="3">
        <f>AD3645/(K!D$3*AC3645^2)</f>
        <v>0.38155064582148623</v>
      </c>
      <c r="AF3645" s="1">
        <f t="shared" si="1636"/>
        <v>2.9658586902187474</v>
      </c>
      <c r="AG3645" s="1">
        <f t="shared" si="1637"/>
        <v>6.5292350494161155E-2</v>
      </c>
      <c r="AH3645" s="1">
        <f t="shared" si="1638"/>
        <v>0.69573959375471972</v>
      </c>
      <c r="AI3645" s="1">
        <f t="shared" si="1639"/>
        <v>3.0470698127376568</v>
      </c>
      <c r="AJ3645" s="1">
        <f t="shared" si="1646"/>
        <v>3.7747503179772308</v>
      </c>
      <c r="AK3645" s="1">
        <f t="shared" si="1647"/>
        <v>0.88549169972804032</v>
      </c>
      <c r="AL3645" s="2">
        <f>AI3645/(K!D$3*AC3645^2)</f>
        <v>4.2643985572641131E-2</v>
      </c>
      <c r="AM3645" s="2">
        <f t="shared" si="1648"/>
        <v>2.2530220891308149E-2</v>
      </c>
      <c r="AN3645" s="4">
        <f t="shared" si="1640"/>
        <v>204.85598375817528</v>
      </c>
      <c r="AO3645" s="4">
        <f t="shared" si="1649"/>
        <v>-46.365551880773566</v>
      </c>
      <c r="AP3645" s="4">
        <f t="shared" si="1641"/>
        <v>-14.50374855259933</v>
      </c>
      <c r="AQ3645" s="4">
        <f t="shared" si="1642"/>
        <v>199.01218796406422</v>
      </c>
      <c r="AR3645" s="4">
        <f t="shared" si="1643"/>
        <v>0</v>
      </c>
      <c r="AS3645" s="11">
        <f t="shared" si="1650"/>
        <v>103.20189917951096</v>
      </c>
      <c r="AT3645" s="12">
        <f t="shared" si="1651"/>
        <v>9.5682383819792285E-2</v>
      </c>
      <c r="AU3645" s="14">
        <f t="shared" si="1652"/>
        <v>84.509403555222903</v>
      </c>
    </row>
    <row r="3646" spans="1:47" x14ac:dyDescent="0.35">
      <c r="A3646" t="s">
        <v>28</v>
      </c>
      <c r="B3646">
        <v>87.5</v>
      </c>
      <c r="C3646" s="1">
        <f t="shared" si="1624"/>
        <v>-4.2039265884100757E-2</v>
      </c>
      <c r="D3646" s="1">
        <f t="shared" si="1625"/>
        <v>1.5191613930911145</v>
      </c>
      <c r="E3646" s="1">
        <f t="shared" si="1626"/>
        <v>-128.23641750255658</v>
      </c>
      <c r="F3646" s="1">
        <f t="shared" si="1627"/>
        <v>-4.9715269017888639</v>
      </c>
      <c r="G3646" s="1">
        <f t="shared" si="1628"/>
        <v>1.4150057885146339E-2</v>
      </c>
      <c r="H3646">
        <v>-0.51</v>
      </c>
      <c r="I3646" s="1">
        <f t="shared" si="1629"/>
        <v>55.366999999999997</v>
      </c>
      <c r="J3646">
        <v>5.8906000000000001</v>
      </c>
      <c r="K3646">
        <v>6.7500000000000004E-2</v>
      </c>
      <c r="L3646">
        <v>0.44379999999999997</v>
      </c>
      <c r="M3646">
        <v>0.19670000000000001</v>
      </c>
      <c r="N3646" s="10">
        <v>1.1100000000000001</v>
      </c>
      <c r="O3646" s="2">
        <f t="shared" si="1644"/>
        <v>6.7573727287627339E-2</v>
      </c>
      <c r="P3646" s="2">
        <f t="shared" si="1645"/>
        <v>0.44389139332018202</v>
      </c>
      <c r="Q3646">
        <v>1.5347999999999999</v>
      </c>
      <c r="R3646">
        <v>-127.0963</v>
      </c>
      <c r="S3646">
        <v>-6.0883000000000003</v>
      </c>
      <c r="T3646">
        <v>0.372</v>
      </c>
      <c r="U3646">
        <v>27.1203</v>
      </c>
      <c r="V3646">
        <v>-26.565000000000001</v>
      </c>
      <c r="W3646">
        <v>2476</v>
      </c>
      <c r="X3646">
        <v>5.133</v>
      </c>
      <c r="Y3646" s="1">
        <f t="shared" si="1630"/>
        <v>0.44130329460471462</v>
      </c>
      <c r="Z3646" s="1">
        <f t="shared" si="1631"/>
        <v>1.6012438058875915</v>
      </c>
      <c r="AA3646" s="1">
        <f t="shared" si="1632"/>
        <v>-122.25227863222246</v>
      </c>
      <c r="AB3646" s="1">
        <f t="shared" si="1633"/>
        <v>-10.833137912375985</v>
      </c>
      <c r="AC3646" s="1">
        <f t="shared" si="1634"/>
        <v>122.74176342844764</v>
      </c>
      <c r="AD3646" s="1">
        <f t="shared" si="1635"/>
        <v>27.502341385310523</v>
      </c>
      <c r="AE3646" s="3">
        <f>AD3646/(K!D$3*AC3646^2)</f>
        <v>0.33911936499857787</v>
      </c>
      <c r="AF3646" s="1">
        <f t="shared" si="1636"/>
        <v>0.73078540898026434</v>
      </c>
      <c r="AG3646" s="1">
        <f t="shared" si="1637"/>
        <v>-0.27236414430728573</v>
      </c>
      <c r="AH3646" s="1">
        <f t="shared" si="1638"/>
        <v>3.1816545813072246</v>
      </c>
      <c r="AI3646" s="1">
        <f t="shared" si="1639"/>
        <v>3.2758442294828281</v>
      </c>
      <c r="AJ3646" s="1">
        <f t="shared" si="1646"/>
        <v>0.85391660227668553</v>
      </c>
      <c r="AK3646" s="1">
        <f t="shared" si="1647"/>
        <v>3.7177366109143097</v>
      </c>
      <c r="AL3646" s="2">
        <f>AI3646/(K!D$3*AC3646^2)</f>
        <v>4.0393005067191276E-2</v>
      </c>
      <c r="AM3646" s="2">
        <f t="shared" si="1648"/>
        <v>2.1261331071835879E-2</v>
      </c>
      <c r="AN3646" s="4">
        <f t="shared" si="1640"/>
        <v>205.95383595737397</v>
      </c>
      <c r="AO3646" s="4">
        <f t="shared" si="1649"/>
        <v>-200.74570382787337</v>
      </c>
      <c r="AP3646" s="4">
        <f t="shared" si="1641"/>
        <v>-6.6646155497852524</v>
      </c>
      <c r="AQ3646" s="4">
        <f t="shared" si="1642"/>
        <v>45.538201982315925</v>
      </c>
      <c r="AR3646" s="4">
        <f t="shared" si="1643"/>
        <v>0</v>
      </c>
      <c r="AS3646" s="11">
        <f t="shared" si="1650"/>
        <v>167.06425700831795</v>
      </c>
      <c r="AT3646" s="12">
        <f t="shared" si="1651"/>
        <v>8.3180062987630837E-2</v>
      </c>
      <c r="AU3646" s="14">
        <f t="shared" si="1652"/>
        <v>85.228620492002207</v>
      </c>
    </row>
    <row r="3647" spans="1:47" x14ac:dyDescent="0.35">
      <c r="A3647" t="s">
        <v>28</v>
      </c>
      <c r="B3647">
        <v>87.4</v>
      </c>
      <c r="C3647" s="1">
        <f t="shared" si="1624"/>
        <v>-4.2301140119393878E-2</v>
      </c>
      <c r="D3647" s="1">
        <f t="shared" si="1625"/>
        <v>1.9852017821372725</v>
      </c>
      <c r="E3647" s="1">
        <f t="shared" si="1626"/>
        <v>-127.97230686504014</v>
      </c>
      <c r="F3647" s="1">
        <f t="shared" si="1627"/>
        <v>-6.7133110199405168</v>
      </c>
      <c r="G3647" s="1">
        <f t="shared" si="1628"/>
        <v>3.554949948626529E-2</v>
      </c>
      <c r="H3647">
        <v>-0.44409999999999999</v>
      </c>
      <c r="I3647" s="1">
        <f t="shared" si="1629"/>
        <v>55.387999999999998</v>
      </c>
      <c r="J3647">
        <v>5.9417999999999997</v>
      </c>
      <c r="K3647">
        <v>0.2432</v>
      </c>
      <c r="L3647">
        <v>0.34129999999999999</v>
      </c>
      <c r="M3647">
        <v>0.63639999999999997</v>
      </c>
      <c r="N3647" s="10">
        <v>0.28710000000000002</v>
      </c>
      <c r="O3647" s="2">
        <f t="shared" si="1644"/>
        <v>0.24325646081263208</v>
      </c>
      <c r="P3647" s="2">
        <f t="shared" si="1645"/>
        <v>0.3413713604908537</v>
      </c>
      <c r="Q3647">
        <v>2.0712000000000002</v>
      </c>
      <c r="R3647">
        <v>-126.7726</v>
      </c>
      <c r="S3647">
        <v>-7.8646000000000003</v>
      </c>
      <c r="T3647">
        <v>2.0329999999999999</v>
      </c>
      <c r="U3647">
        <v>28.3611</v>
      </c>
      <c r="V3647">
        <v>-27.2165</v>
      </c>
      <c r="W3647">
        <v>2492</v>
      </c>
      <c r="X3647">
        <v>5.1120000000000001</v>
      </c>
      <c r="Y3647" s="1">
        <f t="shared" si="1630"/>
        <v>0.44354176597154654</v>
      </c>
      <c r="Z3647" s="1">
        <f t="shared" si="1631"/>
        <v>2.4360619872473497</v>
      </c>
      <c r="AA3647" s="1">
        <f t="shared" si="1632"/>
        <v>-121.68264067559232</v>
      </c>
      <c r="AB3647" s="1">
        <f t="shared" si="1633"/>
        <v>-12.749138256722816</v>
      </c>
      <c r="AC3647" s="1">
        <f t="shared" si="1634"/>
        <v>122.37295438976727</v>
      </c>
      <c r="AD3647" s="1">
        <f t="shared" si="1635"/>
        <v>28.677128021072082</v>
      </c>
      <c r="AE3647" s="3">
        <f>AD3647/(K!D$3*AC3647^2)</f>
        <v>0.35573975658344492</v>
      </c>
      <c r="AF3647" s="1">
        <f t="shared" si="1636"/>
        <v>2.6038717406057907</v>
      </c>
      <c r="AG3647" s="1">
        <f t="shared" si="1637"/>
        <v>-0.1542584956502786</v>
      </c>
      <c r="AH3647" s="1">
        <f t="shared" si="1638"/>
        <v>1.9698409067832401</v>
      </c>
      <c r="AI3647" s="1">
        <f t="shared" si="1639"/>
        <v>3.2686720427479927</v>
      </c>
      <c r="AJ3647" s="1">
        <f t="shared" si="1646"/>
        <v>3.0735471601863029</v>
      </c>
      <c r="AK3647" s="1">
        <f t="shared" si="1647"/>
        <v>2.3251525144836371</v>
      </c>
      <c r="AL3647" s="2">
        <f>AI3647/(K!D$3*AC3647^2)</f>
        <v>4.0547874807541899E-2</v>
      </c>
      <c r="AM3647" s="2">
        <f t="shared" si="1648"/>
        <v>2.1348321955188088E-2</v>
      </c>
      <c r="AN3647" s="4">
        <f t="shared" si="1640"/>
        <v>206.17512450639001</v>
      </c>
      <c r="AO3647" s="4">
        <f t="shared" si="1649"/>
        <v>-124.56270420739965</v>
      </c>
      <c r="AP3647" s="4">
        <f t="shared" si="1641"/>
        <v>-19.584603499355946</v>
      </c>
      <c r="AQ3647" s="4">
        <f t="shared" si="1642"/>
        <v>163.12191143907768</v>
      </c>
      <c r="AR3647" s="4">
        <f t="shared" si="1643"/>
        <v>0</v>
      </c>
      <c r="AS3647" s="11">
        <f t="shared" si="1650"/>
        <v>127.10767241505135</v>
      </c>
      <c r="AT3647" s="12">
        <f t="shared" si="1651"/>
        <v>8.2734801166288119E-2</v>
      </c>
      <c r="AU3647" s="14">
        <f t="shared" si="1652"/>
        <v>85.254220355744351</v>
      </c>
    </row>
    <row r="3648" spans="1:47" x14ac:dyDescent="0.35">
      <c r="A3648" t="s">
        <v>28</v>
      </c>
      <c r="B3648">
        <v>87.5</v>
      </c>
      <c r="C3648" s="1">
        <f t="shared" si="1624"/>
        <v>-3.7555839138453853E-2</v>
      </c>
      <c r="D3648" s="1">
        <f t="shared" si="1625"/>
        <v>2.1400383408719423</v>
      </c>
      <c r="E3648" s="1">
        <f t="shared" si="1626"/>
        <v>-128.30221755141258</v>
      </c>
      <c r="F3648" s="1">
        <f t="shared" si="1627"/>
        <v>-0.17172053112500008</v>
      </c>
      <c r="G3648" s="1">
        <f t="shared" si="1628"/>
        <v>2.8848824653451288E-2</v>
      </c>
      <c r="H3648">
        <v>-0.29060000000000002</v>
      </c>
      <c r="I3648" s="1">
        <f t="shared" si="1629"/>
        <v>54.798999999999999</v>
      </c>
      <c r="J3648">
        <v>6.4560000000000004</v>
      </c>
      <c r="K3648">
        <v>0.24310000000000001</v>
      </c>
      <c r="L3648">
        <v>-2.98E-2</v>
      </c>
      <c r="M3648">
        <v>0.84279999999999999</v>
      </c>
      <c r="N3648" s="10">
        <v>3.2881</v>
      </c>
      <c r="O3648" s="2">
        <f t="shared" si="1644"/>
        <v>0.24300042438267344</v>
      </c>
      <c r="P3648" s="2">
        <f t="shared" si="1645"/>
        <v>-2.9878134193388473E-2</v>
      </c>
      <c r="Q3648">
        <v>2.2185000000000001</v>
      </c>
      <c r="R3648">
        <v>-127.26390000000001</v>
      </c>
      <c r="S3648">
        <v>-1.3904000000000001</v>
      </c>
      <c r="T3648">
        <v>2.0891999999999999</v>
      </c>
      <c r="U3648">
        <v>27.647300000000001</v>
      </c>
      <c r="V3648">
        <v>-32.449800000000003</v>
      </c>
      <c r="W3648">
        <v>1096</v>
      </c>
      <c r="X3648">
        <v>5.7009999999999996</v>
      </c>
      <c r="Y3648" s="1">
        <f t="shared" si="1630"/>
        <v>0.43660553405851327</v>
      </c>
      <c r="Z3648" s="1">
        <f t="shared" si="1631"/>
        <v>2.5961164817494655</v>
      </c>
      <c r="AA3648" s="1">
        <f t="shared" si="1632"/>
        <v>-122.26673546052461</v>
      </c>
      <c r="AB3648" s="1">
        <f t="shared" si="1633"/>
        <v>-7.2556016606709726</v>
      </c>
      <c r="AC3648" s="1">
        <f t="shared" si="1634"/>
        <v>122.5093391395899</v>
      </c>
      <c r="AD3648" s="1">
        <f t="shared" si="1635"/>
        <v>27.531943584830678</v>
      </c>
      <c r="AE3648" s="3">
        <f>AD3648/(K!D$3*AC3648^2)</f>
        <v>0.3407737358618832</v>
      </c>
      <c r="AF3648" s="1">
        <f t="shared" si="1636"/>
        <v>2.6726341529973796</v>
      </c>
      <c r="AG3648" s="1">
        <f t="shared" si="1637"/>
        <v>0.16987757129022185</v>
      </c>
      <c r="AH3648" s="1">
        <f t="shared" si="1638"/>
        <v>-1.9063762238092323</v>
      </c>
      <c r="AI3648" s="1">
        <f t="shared" si="1639"/>
        <v>3.2872636054476425</v>
      </c>
      <c r="AJ3648" s="1">
        <f t="shared" si="1646"/>
        <v>3.0568155686629428</v>
      </c>
      <c r="AK3648" s="1">
        <f t="shared" si="1647"/>
        <v>-2.1804108557594435</v>
      </c>
      <c r="AL3648" s="2">
        <f>AI3648/(K!D$3*AC3648^2)</f>
        <v>4.0687759516128116E-2</v>
      </c>
      <c r="AM3648" s="2">
        <f t="shared" si="1648"/>
        <v>2.1426934896009959E-2</v>
      </c>
      <c r="AN3648" s="4">
        <f t="shared" si="1640"/>
        <v>207.16497110716682</v>
      </c>
      <c r="AO3648" s="4">
        <f t="shared" si="1649"/>
        <v>120.53690302277334</v>
      </c>
      <c r="AP3648" s="4">
        <f t="shared" si="1641"/>
        <v>-7.4293665439575616</v>
      </c>
      <c r="AQ3648" s="4">
        <f t="shared" si="1642"/>
        <v>168.32404693408279</v>
      </c>
      <c r="AR3648" s="4">
        <f t="shared" si="1643"/>
        <v>0</v>
      </c>
      <c r="AS3648" s="11">
        <f t="shared" si="1650"/>
        <v>414.49993166387361</v>
      </c>
      <c r="AT3648" s="12">
        <f t="shared" si="1651"/>
        <v>0.18901913422186753</v>
      </c>
      <c r="AU3648" s="14">
        <f t="shared" si="1652"/>
        <v>79.104452465853996</v>
      </c>
    </row>
    <row r="3649" spans="1:47" x14ac:dyDescent="0.35">
      <c r="A3649" t="s">
        <v>28</v>
      </c>
      <c r="B3649">
        <v>85.2</v>
      </c>
      <c r="C3649" s="1">
        <f t="shared" si="1624"/>
        <v>-3.8024280796471757E-2</v>
      </c>
      <c r="D3649" s="1">
        <f t="shared" si="1625"/>
        <v>11.120200525479595</v>
      </c>
      <c r="E3649" s="1">
        <f t="shared" si="1626"/>
        <v>-124.45013501402882</v>
      </c>
      <c r="F3649" s="1">
        <f t="shared" si="1627"/>
        <v>-1.8799631609657967</v>
      </c>
      <c r="G3649" s="1">
        <f t="shared" si="1628"/>
        <v>1.9283885332072259E-2</v>
      </c>
      <c r="H3649">
        <v>-3.75</v>
      </c>
      <c r="I3649" s="1">
        <f t="shared" si="1629"/>
        <v>54.713000000000001</v>
      </c>
      <c r="J3649">
        <v>5.1356000000000002</v>
      </c>
      <c r="K3649">
        <v>0.30769999999999997</v>
      </c>
      <c r="L3649">
        <v>0.1236</v>
      </c>
      <c r="M3649">
        <v>1.3199000000000001</v>
      </c>
      <c r="N3649" s="10">
        <v>1.2</v>
      </c>
      <c r="O3649" s="2">
        <f t="shared" si="1644"/>
        <v>0.30762381707211617</v>
      </c>
      <c r="P3649" s="2">
        <f t="shared" si="1645"/>
        <v>0.12359828675399109</v>
      </c>
      <c r="Q3649">
        <v>11.146000000000001</v>
      </c>
      <c r="R3649">
        <v>-123.44410000000001</v>
      </c>
      <c r="S3649">
        <v>-3.0417000000000001</v>
      </c>
      <c r="T3649">
        <v>0.67849999999999999</v>
      </c>
      <c r="U3649">
        <v>26.457699999999999</v>
      </c>
      <c r="V3649">
        <v>-30.552499999999998</v>
      </c>
      <c r="W3649">
        <v>2315</v>
      </c>
      <c r="X3649">
        <v>5.7869999999999999</v>
      </c>
      <c r="Y3649" s="1">
        <f t="shared" si="1630"/>
        <v>0.44975667762486621</v>
      </c>
      <c r="Z3649" s="1">
        <f t="shared" si="1631"/>
        <v>11.272780478363831</v>
      </c>
      <c r="AA3649" s="1">
        <f t="shared" si="1632"/>
        <v>-118.50037138923111</v>
      </c>
      <c r="AB3649" s="1">
        <f t="shared" si="1633"/>
        <v>-8.7505586075326587</v>
      </c>
      <c r="AC3649" s="1">
        <f t="shared" si="1634"/>
        <v>119.35654935965159</v>
      </c>
      <c r="AD3649" s="1">
        <f t="shared" si="1635"/>
        <v>26.322709077868865</v>
      </c>
      <c r="AE3649" s="3">
        <f>AD3649/(K!D$3*AC3649^2)</f>
        <v>0.34324618042761484</v>
      </c>
      <c r="AF3649" s="1">
        <f t="shared" si="1636"/>
        <v>3.1645815985600199</v>
      </c>
      <c r="AG3649" s="1">
        <f t="shared" si="1637"/>
        <v>0.32381108956366589</v>
      </c>
      <c r="AH3649" s="1">
        <f t="shared" si="1638"/>
        <v>-0.30833468214094495</v>
      </c>
      <c r="AI3649" s="1">
        <f t="shared" si="1639"/>
        <v>3.1960132339963891</v>
      </c>
      <c r="AJ3649" s="1">
        <f t="shared" si="1646"/>
        <v>3.840809693460844</v>
      </c>
      <c r="AK3649" s="1">
        <f t="shared" si="1647"/>
        <v>-0.37422161480556582</v>
      </c>
      <c r="AL3649" s="2">
        <f>AI3649/(K!D$3*AC3649^2)</f>
        <v>4.1675776300992583E-2</v>
      </c>
      <c r="AM3649" s="2">
        <f t="shared" si="1648"/>
        <v>2.1983246962008169E-2</v>
      </c>
      <c r="AN3649" s="4">
        <f t="shared" si="1640"/>
        <v>207.07380802731228</v>
      </c>
      <c r="AO3649" s="4">
        <f t="shared" si="1649"/>
        <v>21.372244131078489</v>
      </c>
      <c r="AP3649" s="4">
        <f t="shared" si="1641"/>
        <v>-13.145404852248218</v>
      </c>
      <c r="AQ3649" s="4">
        <f t="shared" si="1642"/>
        <v>205.54801746308388</v>
      </c>
      <c r="AR3649" s="4">
        <f t="shared" si="1643"/>
        <v>0</v>
      </c>
      <c r="AS3649" s="11">
        <f t="shared" si="1650"/>
        <v>444.43506555647747</v>
      </c>
      <c r="AT3649" s="12">
        <f t="shared" si="1651"/>
        <v>8.9448729169465349E-2</v>
      </c>
      <c r="AU3649" s="14">
        <f t="shared" si="1652"/>
        <v>84.868106313253222</v>
      </c>
    </row>
    <row r="3650" spans="1:47" x14ac:dyDescent="0.35">
      <c r="A3650" t="s">
        <v>28</v>
      </c>
      <c r="B3650">
        <v>88.4</v>
      </c>
      <c r="C3650" s="1">
        <f t="shared" ref="C3650:C3713" si="1653">(-R3650-SQRT(R3650^2-2*U3650*(50-I3650)))/U3650</f>
        <v>-3.5941327234042114E-2</v>
      </c>
      <c r="D3650" s="1">
        <f t="shared" ref="D3650:D3713" si="1654">Q3650+T3650*$C3650</f>
        <v>2.5740554665677879</v>
      </c>
      <c r="E3650" s="1">
        <f t="shared" ref="E3650:E3713" si="1655">R3650+U3650*$C3650</f>
        <v>-129.63143584269983</v>
      </c>
      <c r="F3650" s="1">
        <f t="shared" ref="F3650:F3713" si="1656">S3650+V3650*$C3650</f>
        <v>-0.90781068563894851</v>
      </c>
      <c r="G3650" s="1">
        <f t="shared" ref="G3650:G3713" si="1657">B3650-SQRT(D3650^2+E3650^2+F3650^2)/1.467</f>
        <v>1.5427732397000682E-2</v>
      </c>
      <c r="H3650">
        <v>-0.96419999999999995</v>
      </c>
      <c r="I3650" s="1">
        <f t="shared" ref="I3650:I3713" si="1658">60.5-X3650</f>
        <v>54.640999999999998</v>
      </c>
      <c r="J3650">
        <v>6.3564999999999996</v>
      </c>
      <c r="K3650">
        <v>0.188</v>
      </c>
      <c r="L3650">
        <v>0.3659</v>
      </c>
      <c r="M3650">
        <v>0.28070000000000001</v>
      </c>
      <c r="N3650" s="10">
        <v>3.3660999999999999</v>
      </c>
      <c r="O3650" s="2">
        <f t="shared" si="1644"/>
        <v>0.18803917545943705</v>
      </c>
      <c r="P3650" s="2">
        <f t="shared" si="1645"/>
        <v>0.36591858641456065</v>
      </c>
      <c r="Q3650">
        <v>2.6269</v>
      </c>
      <c r="R3650">
        <v>-128.62280000000001</v>
      </c>
      <c r="S3650">
        <v>-1.9153</v>
      </c>
      <c r="T3650">
        <v>1.4702999999999999</v>
      </c>
      <c r="U3650">
        <v>28.063400000000001</v>
      </c>
      <c r="V3650">
        <v>-28.031500000000001</v>
      </c>
      <c r="W3650">
        <v>2272</v>
      </c>
      <c r="X3650">
        <v>5.859</v>
      </c>
      <c r="Y3650" s="1">
        <f t="shared" ref="Y3650:Y3713" si="1659">(-E3650-SQRT(E3650^2-2*U3650*(I3650-17/12)))/U3650</f>
        <v>0.43065737130678183</v>
      </c>
      <c r="Z3650" s="1">
        <f t="shared" ref="Z3650:Z3713" si="1660">(2*D3650+T3650*$Y3650)/2</f>
        <v>2.8906532330839685</v>
      </c>
      <c r="AA3650" s="1">
        <f t="shared" ref="AA3650:AA3713" si="1661">(2*E3650+U3650*$Y3650)/2</f>
        <v>-123.58858080573447</v>
      </c>
      <c r="AB3650" s="1">
        <f t="shared" ref="AB3650:AB3713" si="1662">(2*F3650+V3650*$Y3650)/2</f>
        <v>-6.9437967375319767</v>
      </c>
      <c r="AC3650" s="1">
        <f t="shared" ref="AC3650:AC3713" si="1663">SQRT(Z3650^2+AA3650^2+AB3650^2)</f>
        <v>123.81724231633353</v>
      </c>
      <c r="AD3650" s="1">
        <f t="shared" ref="AD3650:AD3713" si="1664">-(T3650*Z3650+U3650*AA3650+(V3650+32.174)*AB3650)/AC3650</f>
        <v>28.209563254499244</v>
      </c>
      <c r="AE3650" s="3">
        <f>AD3650/(K!D$3*AC3650^2)</f>
        <v>0.34182336635494048</v>
      </c>
      <c r="AF3650" s="1">
        <f t="shared" ref="AF3650:AF3713" si="1665">T3650+$AD3650*Z3650/$AC3650</f>
        <v>2.1288840848980688</v>
      </c>
      <c r="AG3650" s="1">
        <f t="shared" ref="AG3650:AG3713" si="1666">U3650+$AD3650*AA3650/$AC3650</f>
        <v>-9.4066783713419255E-2</v>
      </c>
      <c r="AH3650" s="1">
        <f t="shared" ref="AH3650:AH3713" si="1667">V3650+$AD3650*AB3650/$AC3650+32.174</f>
        <v>2.5604790340238104</v>
      </c>
      <c r="AI3650" s="1">
        <f t="shared" ref="AI3650:AI3713" si="1668">SQRT(AF3650^2+AG3650^2+AH3650^2)</f>
        <v>3.3312233324119802</v>
      </c>
      <c r="AJ3650" s="1">
        <f t="shared" si="1646"/>
        <v>2.3690107749382978</v>
      </c>
      <c r="AK3650" s="1">
        <f t="shared" si="1647"/>
        <v>2.8492873161276147</v>
      </c>
      <c r="AL3650" s="2">
        <f>AI3650/(K!D$3*AC3650^2)</f>
        <v>4.0365388265398698E-2</v>
      </c>
      <c r="AM3650" s="2">
        <f t="shared" si="1648"/>
        <v>2.1245823404414617E-2</v>
      </c>
      <c r="AN3650" s="4">
        <f t="shared" ref="AN3650:AN3713" si="1669">78.92*AM3650*AC3650</f>
        <v>207.60689396810642</v>
      </c>
      <c r="AO3650" s="4">
        <f t="shared" si="1649"/>
        <v>-159.60701407611808</v>
      </c>
      <c r="AP3650" s="4">
        <f t="shared" ref="AP3650:AP3713" si="1670">AN3650*(AB3650*AF3650-Z3650*AH3650)/(AI3650*AC3650)</f>
        <v>-11.165975225484923</v>
      </c>
      <c r="AQ3650" s="4">
        <f t="shared" ref="AQ3650:AQ3713" si="1671">AN3650*(Z3650*AG3650-AA3650*AF3650)/(AI3650*AC3650)</f>
        <v>132.29340300277372</v>
      </c>
      <c r="AR3650" s="4">
        <f t="shared" ref="AR3650:AR3713" si="1672">SQRT(AO3650^2+AP3650^2+AQ3650^2)-AN3650</f>
        <v>0</v>
      </c>
      <c r="AS3650" s="11">
        <f t="shared" si="1650"/>
        <v>140.25851751871008</v>
      </c>
      <c r="AT3650" s="12">
        <f t="shared" si="1651"/>
        <v>9.1376273753567966E-2</v>
      </c>
      <c r="AU3650" s="14">
        <f t="shared" si="1652"/>
        <v>84.757211947445953</v>
      </c>
    </row>
    <row r="3651" spans="1:47" x14ac:dyDescent="0.35">
      <c r="A3651" t="s">
        <v>28</v>
      </c>
      <c r="B3651">
        <v>88.3</v>
      </c>
      <c r="C3651" s="1">
        <f t="shared" si="1653"/>
        <v>-3.0014320711763489E-2</v>
      </c>
      <c r="D3651" s="1">
        <f t="shared" si="1654"/>
        <v>5.1921188938737091</v>
      </c>
      <c r="E3651" s="1">
        <f t="shared" si="1655"/>
        <v>-129.4057703572758</v>
      </c>
      <c r="F3651" s="1">
        <f t="shared" si="1656"/>
        <v>-1.7700547205425421</v>
      </c>
      <c r="G3651" s="1">
        <f t="shared" si="1657"/>
        <v>9.621688097396941E-3</v>
      </c>
      <c r="H3651">
        <v>-2.5283000000000002</v>
      </c>
      <c r="I3651" s="1">
        <f t="shared" si="1658"/>
        <v>53.872</v>
      </c>
      <c r="J3651">
        <v>5.4623999999999997</v>
      </c>
      <c r="K3651">
        <v>0.15959999999999999</v>
      </c>
      <c r="L3651">
        <v>0.3654</v>
      </c>
      <c r="M3651">
        <v>-0.2641</v>
      </c>
      <c r="N3651" s="10">
        <v>2.2197</v>
      </c>
      <c r="O3651" s="2">
        <f t="shared" ref="O3651:O3714" si="1673">(M3651-H3651-(D3651/E3651)*(17/12-I3651))</f>
        <v>0.15954634713350435</v>
      </c>
      <c r="P3651" s="2">
        <f t="shared" ref="P3651:P3714" si="1674">(N3651-J3651-(F3651/E3651)*(17/12-I3651))+0.5*32.174*Y3651^2</f>
        <v>0.36538628466825651</v>
      </c>
      <c r="Q3651">
        <v>5.2133000000000003</v>
      </c>
      <c r="R3651">
        <v>-128.6044</v>
      </c>
      <c r="S3651">
        <v>-2.6027</v>
      </c>
      <c r="T3651">
        <v>0.70569999999999999</v>
      </c>
      <c r="U3651">
        <v>26.6996</v>
      </c>
      <c r="V3651">
        <v>-27.741599999999998</v>
      </c>
      <c r="W3651">
        <v>2071</v>
      </c>
      <c r="X3651">
        <v>6.6280000000000001</v>
      </c>
      <c r="Y3651" s="1">
        <f t="shared" si="1659"/>
        <v>0.4238921159937783</v>
      </c>
      <c r="Z3651" s="1">
        <f t="shared" si="1660"/>
        <v>5.3416892270021137</v>
      </c>
      <c r="AA3651" s="1">
        <f t="shared" si="1661"/>
        <v>-123.74689538718206</v>
      </c>
      <c r="AB3651" s="1">
        <f t="shared" si="1662"/>
        <v>-7.6497774830690419</v>
      </c>
      <c r="AC3651" s="1">
        <f t="shared" si="1663"/>
        <v>124.09813397994557</v>
      </c>
      <c r="AD3651" s="1">
        <f t="shared" si="1664"/>
        <v>26.866881433099273</v>
      </c>
      <c r="AE3651" s="3">
        <f>AD3651/(K!D$3*AC3651^2)</f>
        <v>0.32408161543167668</v>
      </c>
      <c r="AF3651" s="1">
        <f t="shared" si="1665"/>
        <v>1.8621600249148116</v>
      </c>
      <c r="AG3651" s="1">
        <f t="shared" si="1666"/>
        <v>-9.1239309629223442E-2</v>
      </c>
      <c r="AH3651" s="1">
        <f t="shared" si="1667"/>
        <v>2.7762456483123152</v>
      </c>
      <c r="AI3651" s="1">
        <f t="shared" si="1668"/>
        <v>3.3441747068275931</v>
      </c>
      <c r="AJ3651" s="1">
        <f t="shared" ref="AJ3651:AJ3714" si="1675">0.5*AF3651*Y3651^2*12</f>
        <v>2.0076080484965986</v>
      </c>
      <c r="AK3651" s="1">
        <f t="shared" ref="AK3651:AK3714" si="1676">0.5*AH3651*Y3651^2*12</f>
        <v>2.9930903002873976</v>
      </c>
      <c r="AL3651" s="2">
        <f>AI3651/(K!D$3*AC3651^2)</f>
        <v>4.0339089744120642E-2</v>
      </c>
      <c r="AM3651" s="2">
        <f t="shared" ref="AM3651:AM3714" si="1677">0.166*LN(0.336/(0.336-AL3651))</f>
        <v>2.1231057337794203E-2</v>
      </c>
      <c r="AN3651" s="4">
        <f t="shared" si="1669"/>
        <v>207.93325447743453</v>
      </c>
      <c r="AO3651" s="4">
        <f t="shared" ref="AO3651:AO3714" si="1678">AN3651*(AA3651*AH3651-AB3651*AG3651)/(AI3651*AC3651)</f>
        <v>-172.481834706173</v>
      </c>
      <c r="AP3651" s="4">
        <f t="shared" si="1670"/>
        <v>-14.567624483411571</v>
      </c>
      <c r="AQ3651" s="4">
        <f t="shared" si="1671"/>
        <v>115.21301719371934</v>
      </c>
      <c r="AR3651" s="4">
        <f t="shared" si="1672"/>
        <v>0</v>
      </c>
      <c r="AS3651" s="11">
        <f t="shared" ref="AS3651:AS3714" si="1679">IF(AH3651&gt;0,ATAN2(AF3651,AH3651)*180/PI(),360+ATAN2(AF3651,AH3651)*180/PI())+90</f>
        <v>146.14836280949498</v>
      </c>
      <c r="AT3651" s="12">
        <f t="shared" ref="AT3651:AT3714" si="1680">AN3651/W3651</f>
        <v>0.10040234402580132</v>
      </c>
      <c r="AU3651" s="14">
        <f t="shared" ref="AU3651:AU3714" si="1681">IF(AT3651&lt;=1,ACOS(AT3651)*180/PI(),"")</f>
        <v>84.23766030187997</v>
      </c>
    </row>
    <row r="3652" spans="1:47" x14ac:dyDescent="0.35">
      <c r="A3652" t="s">
        <v>28</v>
      </c>
      <c r="B3652">
        <v>86.2</v>
      </c>
      <c r="C3652" s="1">
        <f t="shared" si="1653"/>
        <v>-4.3312495270781994E-2</v>
      </c>
      <c r="D3652" s="1">
        <f t="shared" si="1654"/>
        <v>2.5783342113955237</v>
      </c>
      <c r="E3652" s="1">
        <f t="shared" si="1655"/>
        <v>-126.31527913771951</v>
      </c>
      <c r="F3652" s="1">
        <f t="shared" si="1656"/>
        <v>-2.2383039317963469</v>
      </c>
      <c r="G3652" s="1">
        <f t="shared" si="1657"/>
        <v>6.4065164788843276E-2</v>
      </c>
      <c r="H3652">
        <v>-0.45529999999999998</v>
      </c>
      <c r="I3652" s="1">
        <f t="shared" si="1658"/>
        <v>55.45</v>
      </c>
      <c r="J3652">
        <v>5.9042000000000003</v>
      </c>
      <c r="K3652">
        <v>0.2843</v>
      </c>
      <c r="L3652">
        <v>0.25650000000000001</v>
      </c>
      <c r="M3652">
        <v>0.93189999999999995</v>
      </c>
      <c r="N3652" s="10">
        <v>2.0124</v>
      </c>
      <c r="O3652" s="2">
        <f t="shared" si="1673"/>
        <v>0.28427727489421528</v>
      </c>
      <c r="P3652" s="2">
        <f t="shared" si="1674"/>
        <v>0.2565825637282737</v>
      </c>
      <c r="Q3652">
        <v>2.6827000000000001</v>
      </c>
      <c r="R3652">
        <v>-125.3442</v>
      </c>
      <c r="S3652">
        <v>-3.5026000000000002</v>
      </c>
      <c r="T3652">
        <v>2.4096000000000002</v>
      </c>
      <c r="U3652">
        <v>22.420300000000001</v>
      </c>
      <c r="V3652">
        <v>-29.190100000000001</v>
      </c>
      <c r="W3652">
        <v>2398</v>
      </c>
      <c r="X3652">
        <v>5.05</v>
      </c>
      <c r="Y3652" s="1">
        <f t="shared" si="1659"/>
        <v>0.44536897235917061</v>
      </c>
      <c r="Z3652" s="1">
        <f t="shared" si="1660"/>
        <v>3.1149147492938525</v>
      </c>
      <c r="AA3652" s="1">
        <f t="shared" si="1661"/>
        <v>-121.32262615222736</v>
      </c>
      <c r="AB3652" s="1">
        <f t="shared" si="1662"/>
        <v>-8.7384863518270599</v>
      </c>
      <c r="AC3652" s="1">
        <f t="shared" si="1663"/>
        <v>121.67679916109545</v>
      </c>
      <c r="AD3652" s="1">
        <f t="shared" si="1664"/>
        <v>22.507649484929512</v>
      </c>
      <c r="AE3652" s="3">
        <f>AD3652/(K!D$3*AC3652^2)</f>
        <v>0.28241140319634622</v>
      </c>
      <c r="AF3652" s="1">
        <f t="shared" si="1665"/>
        <v>2.985793734844397</v>
      </c>
      <c r="AG3652" s="1">
        <f t="shared" si="1666"/>
        <v>-2.183492508255469E-2</v>
      </c>
      <c r="AH3652" s="1">
        <f t="shared" si="1667"/>
        <v>1.3674637591406089</v>
      </c>
      <c r="AI3652" s="1">
        <f t="shared" si="1668"/>
        <v>3.2841129888529079</v>
      </c>
      <c r="AJ3652" s="1">
        <f t="shared" si="1675"/>
        <v>3.5534562113954546</v>
      </c>
      <c r="AK3652" s="1">
        <f t="shared" si="1676"/>
        <v>1.6274475132253601</v>
      </c>
      <c r="AL3652" s="2">
        <f>AI3652/(K!D$3*AC3652^2)</f>
        <v>4.1206922031476662E-2</v>
      </c>
      <c r="AM3652" s="2">
        <f t="shared" si="1677"/>
        <v>2.1719021739114223E-2</v>
      </c>
      <c r="AN3652" s="4">
        <f t="shared" si="1669"/>
        <v>208.56196656023766</v>
      </c>
      <c r="AO3652" s="4">
        <f t="shared" si="1678"/>
        <v>-86.689413148116728</v>
      </c>
      <c r="AP3652" s="4">
        <f t="shared" si="1670"/>
        <v>-15.840909630440548</v>
      </c>
      <c r="AQ3652" s="4">
        <f t="shared" si="1671"/>
        <v>189.02937635613421</v>
      </c>
      <c r="AR3652" s="4">
        <f t="shared" si="1672"/>
        <v>0</v>
      </c>
      <c r="AS3652" s="11">
        <f t="shared" si="1679"/>
        <v>114.60730749752599</v>
      </c>
      <c r="AT3652" s="12">
        <f t="shared" si="1680"/>
        <v>8.6973297147722131E-2</v>
      </c>
      <c r="AU3652" s="14">
        <f t="shared" si="1681"/>
        <v>85.010493209008544</v>
      </c>
    </row>
    <row r="3653" spans="1:47" x14ac:dyDescent="0.35">
      <c r="A3653" t="s">
        <v>28</v>
      </c>
      <c r="B3653">
        <v>88.6</v>
      </c>
      <c r="C3653" s="1">
        <f t="shared" si="1653"/>
        <v>-2.9575914777928116E-2</v>
      </c>
      <c r="D3653" s="1">
        <f t="shared" si="1654"/>
        <v>8.6351638033927927</v>
      </c>
      <c r="E3653" s="1">
        <f t="shared" si="1655"/>
        <v>-129.59164429086468</v>
      </c>
      <c r="F3653" s="1">
        <f t="shared" si="1656"/>
        <v>-4.7928971252670314</v>
      </c>
      <c r="G3653" s="1">
        <f t="shared" si="1657"/>
        <v>5.979954378389607E-3</v>
      </c>
      <c r="H3653">
        <v>-2.5747</v>
      </c>
      <c r="I3653" s="1">
        <f t="shared" si="1658"/>
        <v>53.822000000000003</v>
      </c>
      <c r="J3653">
        <v>5.3483000000000001</v>
      </c>
      <c r="K3653">
        <v>6.5299999999999997E-2</v>
      </c>
      <c r="L3653">
        <v>0.3987</v>
      </c>
      <c r="M3653">
        <v>0.98240000000000005</v>
      </c>
      <c r="N3653" s="10">
        <v>0.95379999999999998</v>
      </c>
      <c r="O3653" s="2">
        <f t="shared" si="1673"/>
        <v>6.5141548658442794E-2</v>
      </c>
      <c r="P3653" s="2">
        <f t="shared" si="1674"/>
        <v>0.39881349844145797</v>
      </c>
      <c r="Q3653">
        <v>8.6082999999999998</v>
      </c>
      <c r="R3653">
        <v>-128.86189999999999</v>
      </c>
      <c r="S3653">
        <v>-5.5846</v>
      </c>
      <c r="T3653">
        <v>-0.9083</v>
      </c>
      <c r="U3653">
        <v>24.6736</v>
      </c>
      <c r="V3653">
        <v>-26.7685</v>
      </c>
      <c r="W3653">
        <v>2264</v>
      </c>
      <c r="X3653">
        <v>6.6779999999999999</v>
      </c>
      <c r="Y3653" s="1">
        <f t="shared" si="1659"/>
        <v>0.42128387330264</v>
      </c>
      <c r="Z3653" s="1">
        <f t="shared" si="1660"/>
        <v>8.4438377323323994</v>
      </c>
      <c r="AA3653" s="1">
        <f t="shared" si="1661"/>
        <v>-124.39434940270468</v>
      </c>
      <c r="AB3653" s="1">
        <f t="shared" si="1662"/>
        <v>-10.431465806517892</v>
      </c>
      <c r="AC3653" s="1">
        <f t="shared" si="1663"/>
        <v>125.11621812476865</v>
      </c>
      <c r="AD3653" s="1">
        <f t="shared" si="1664"/>
        <v>25.04322215468002</v>
      </c>
      <c r="AE3653" s="3">
        <f>AD3653/(K!D$3*AC3653^2)</f>
        <v>0.29718756095391952</v>
      </c>
      <c r="AF3653" s="1">
        <f t="shared" si="1665"/>
        <v>0.78181585658700448</v>
      </c>
      <c r="AG3653" s="1">
        <f t="shared" si="1666"/>
        <v>-0.22513314243114024</v>
      </c>
      <c r="AH3653" s="1">
        <f t="shared" si="1667"/>
        <v>3.3175411445695708</v>
      </c>
      <c r="AI3653" s="1">
        <f t="shared" si="1668"/>
        <v>3.415845460693995</v>
      </c>
      <c r="AJ3653" s="1">
        <f t="shared" si="1675"/>
        <v>0.83254054738745142</v>
      </c>
      <c r="AK3653" s="1">
        <f t="shared" si="1676"/>
        <v>3.5327852424709354</v>
      </c>
      <c r="AL3653" s="2">
        <f>AI3653/(K!D$3*AC3653^2)</f>
        <v>4.0535789475854553E-2</v>
      </c>
      <c r="AM3653" s="2">
        <f t="shared" si="1677"/>
        <v>2.1341531941309232E-2</v>
      </c>
      <c r="AN3653" s="4">
        <f t="shared" si="1669"/>
        <v>210.72995573212066</v>
      </c>
      <c r="AO3653" s="4">
        <f t="shared" si="1678"/>
        <v>-204.64251758220448</v>
      </c>
      <c r="AP3653" s="4">
        <f t="shared" si="1670"/>
        <v>-17.833727360260262</v>
      </c>
      <c r="AQ3653" s="4">
        <f t="shared" si="1671"/>
        <v>47.016086703579923</v>
      </c>
      <c r="AR3653" s="4">
        <f t="shared" si="1672"/>
        <v>0</v>
      </c>
      <c r="AS3653" s="11">
        <f t="shared" si="1679"/>
        <v>166.7395506617454</v>
      </c>
      <c r="AT3653" s="12">
        <f t="shared" si="1680"/>
        <v>9.3078602355176968E-2</v>
      </c>
      <c r="AU3653" s="14">
        <f t="shared" si="1681"/>
        <v>84.659258209016372</v>
      </c>
    </row>
    <row r="3654" spans="1:47" x14ac:dyDescent="0.35">
      <c r="A3654" t="s">
        <v>28</v>
      </c>
      <c r="B3654">
        <v>86.9</v>
      </c>
      <c r="C3654" s="1">
        <f t="shared" si="1653"/>
        <v>-3.8956801892749332E-2</v>
      </c>
      <c r="D3654" s="1">
        <f t="shared" si="1654"/>
        <v>2.9759528511556996</v>
      </c>
      <c r="E3654" s="1">
        <f t="shared" si="1655"/>
        <v>-127.35062540910428</v>
      </c>
      <c r="F3654" s="1">
        <f t="shared" si="1656"/>
        <v>4.3351256058785674</v>
      </c>
      <c r="G3654" s="1">
        <f t="shared" si="1657"/>
        <v>1.578990969674976E-2</v>
      </c>
      <c r="H3654">
        <v>-1.0572999999999999</v>
      </c>
      <c r="I3654" s="1">
        <f t="shared" si="1658"/>
        <v>54.942</v>
      </c>
      <c r="J3654">
        <v>6.3762999999999996</v>
      </c>
      <c r="K3654">
        <v>0.25519999999999998</v>
      </c>
      <c r="L3654">
        <v>0.3105</v>
      </c>
      <c r="M3654">
        <v>0.4486</v>
      </c>
      <c r="N3654" s="10">
        <v>5.4020000000000001</v>
      </c>
      <c r="O3654" s="2">
        <f t="shared" si="1673"/>
        <v>0.2551101602902297</v>
      </c>
      <c r="P3654" s="2">
        <f t="shared" si="1674"/>
        <v>0.31041607799838378</v>
      </c>
      <c r="Q3654">
        <v>3.0558999999999998</v>
      </c>
      <c r="R3654">
        <v>-126.3663</v>
      </c>
      <c r="S3654">
        <v>3.1735000000000002</v>
      </c>
      <c r="T3654">
        <v>2.0522</v>
      </c>
      <c r="U3654">
        <v>25.267099999999999</v>
      </c>
      <c r="V3654">
        <v>-29.818300000000001</v>
      </c>
      <c r="W3654">
        <v>2255</v>
      </c>
      <c r="X3654">
        <v>5.5579999999999998</v>
      </c>
      <c r="Y3654" s="1">
        <f t="shared" si="1659"/>
        <v>0.43945727297420056</v>
      </c>
      <c r="Z3654" s="1">
        <f t="shared" si="1660"/>
        <v>3.4268799589545269</v>
      </c>
      <c r="AA3654" s="1">
        <f t="shared" si="1661"/>
        <v>-121.79871997812107</v>
      </c>
      <c r="AB3654" s="1">
        <f t="shared" si="1662"/>
        <v>-2.2168087954847353</v>
      </c>
      <c r="AC3654" s="1">
        <f t="shared" si="1663"/>
        <v>121.86708306920934</v>
      </c>
      <c r="AD3654" s="1">
        <f t="shared" si="1664"/>
        <v>25.23806965364248</v>
      </c>
      <c r="AE3654" s="3">
        <f>AD3654/(K!D$3*AC3654^2)</f>
        <v>0.31568281511208152</v>
      </c>
      <c r="AF3654" s="1">
        <f t="shared" si="1665"/>
        <v>2.7618898762207071</v>
      </c>
      <c r="AG3654" s="1">
        <f t="shared" si="1666"/>
        <v>4.3188004120150225E-2</v>
      </c>
      <c r="AH3654" s="1">
        <f t="shared" si="1667"/>
        <v>1.896609871802891</v>
      </c>
      <c r="AI3654" s="1">
        <f t="shared" si="1668"/>
        <v>3.3506760359501326</v>
      </c>
      <c r="AJ3654" s="1">
        <f t="shared" si="1675"/>
        <v>3.2003016933210393</v>
      </c>
      <c r="AK3654" s="1">
        <f t="shared" si="1676"/>
        <v>2.1976704562188525</v>
      </c>
      <c r="AL3654" s="2">
        <f>AI3654/(K!D$3*AC3654^2)</f>
        <v>4.1910924966667096E-2</v>
      </c>
      <c r="AM3654" s="2">
        <f t="shared" si="1677"/>
        <v>2.2115924726647692E-2</v>
      </c>
      <c r="AN3654" s="4">
        <f t="shared" si="1669"/>
        <v>212.7054393705005</v>
      </c>
      <c r="AO3654" s="4">
        <f t="shared" si="1678"/>
        <v>-120.28194466549733</v>
      </c>
      <c r="AP3654" s="4">
        <f t="shared" si="1670"/>
        <v>-6.5749001089374319</v>
      </c>
      <c r="AQ3654" s="4">
        <f t="shared" si="1671"/>
        <v>175.30724004969503</v>
      </c>
      <c r="AR3654" s="4">
        <f t="shared" si="1672"/>
        <v>0</v>
      </c>
      <c r="AS3654" s="11">
        <f t="shared" si="1679"/>
        <v>124.47766949713397</v>
      </c>
      <c r="AT3654" s="12">
        <f t="shared" si="1680"/>
        <v>9.4326137193126602E-2</v>
      </c>
      <c r="AU3654" s="14">
        <f t="shared" si="1681"/>
        <v>84.587463846250216</v>
      </c>
    </row>
    <row r="3655" spans="1:47" x14ac:dyDescent="0.35">
      <c r="A3655" t="s">
        <v>28</v>
      </c>
      <c r="B3655">
        <v>88.6</v>
      </c>
      <c r="C3655" s="1">
        <f t="shared" si="1653"/>
        <v>-3.845781678864172E-2</v>
      </c>
      <c r="D3655" s="1">
        <f t="shared" si="1654"/>
        <v>0.37116386337257906</v>
      </c>
      <c r="E3655" s="1">
        <f t="shared" si="1655"/>
        <v>-129.97586029967258</v>
      </c>
      <c r="F3655" s="1">
        <f t="shared" si="1656"/>
        <v>-0.15944193669867879</v>
      </c>
      <c r="G3655" s="1">
        <f t="shared" si="1657"/>
        <v>-1.9635093261172187E-4</v>
      </c>
      <c r="H3655">
        <v>-0.84199999999999997</v>
      </c>
      <c r="I3655" s="1">
        <f t="shared" si="1658"/>
        <v>54.980000000000004</v>
      </c>
      <c r="J3655">
        <v>6.3304</v>
      </c>
      <c r="K3655">
        <v>-0.12670000000000001</v>
      </c>
      <c r="L3655">
        <v>0.40110000000000001</v>
      </c>
      <c r="M3655">
        <v>-0.81579999999999997</v>
      </c>
      <c r="N3655" s="10">
        <v>3.6917</v>
      </c>
      <c r="O3655" s="2">
        <f t="shared" si="1673"/>
        <v>-0.12675743139746179</v>
      </c>
      <c r="P3655" s="2">
        <f t="shared" si="1674"/>
        <v>0.4012023924957866</v>
      </c>
      <c r="Q3655">
        <v>0.31569999999999998</v>
      </c>
      <c r="R3655">
        <v>-129.00919999999999</v>
      </c>
      <c r="S3655">
        <v>-1.2286999999999999</v>
      </c>
      <c r="T3655">
        <v>-1.4421999999999999</v>
      </c>
      <c r="U3655">
        <v>25.1356</v>
      </c>
      <c r="V3655">
        <v>-27.8034</v>
      </c>
      <c r="W3655">
        <v>2481</v>
      </c>
      <c r="X3655">
        <v>5.52</v>
      </c>
      <c r="Y3655" s="1">
        <f t="shared" si="1659"/>
        <v>0.42997901803012001</v>
      </c>
      <c r="Z3655" s="1">
        <f t="shared" si="1660"/>
        <v>6.110599347105955E-2</v>
      </c>
      <c r="AA3655" s="1">
        <f t="shared" si="1661"/>
        <v>-124.57196999687363</v>
      </c>
      <c r="AB3655" s="1">
        <f t="shared" si="1662"/>
        <v>-6.1368812516479982</v>
      </c>
      <c r="AC3655" s="1">
        <f t="shared" si="1663"/>
        <v>124.72305622594907</v>
      </c>
      <c r="AD3655" s="1">
        <f t="shared" si="1664"/>
        <v>25.320909259907946</v>
      </c>
      <c r="AE3655" s="3">
        <f>AD3655/(K!D$3*AC3655^2)</f>
        <v>0.30238026755319936</v>
      </c>
      <c r="AF3655" s="1">
        <f t="shared" si="1665"/>
        <v>-1.429794440332554</v>
      </c>
      <c r="AG3655" s="1">
        <f t="shared" si="1666"/>
        <v>-0.15463617657754725</v>
      </c>
      <c r="AH3655" s="1">
        <f t="shared" si="1667"/>
        <v>3.1247083580384576</v>
      </c>
      <c r="AI3655" s="1">
        <f t="shared" si="1668"/>
        <v>3.4397713312817464</v>
      </c>
      <c r="AJ3655" s="1">
        <f t="shared" si="1675"/>
        <v>-1.5860591563776487</v>
      </c>
      <c r="AK3655" s="1">
        <f t="shared" si="1676"/>
        <v>3.4662131579725268</v>
      </c>
      <c r="AL3655" s="2">
        <f>AI3655/(K!D$3*AC3655^2)</f>
        <v>4.1077473356048846E-2</v>
      </c>
      <c r="AM3655" s="2">
        <f t="shared" si="1677"/>
        <v>2.164614430362468E-2</v>
      </c>
      <c r="AN3655" s="4">
        <f t="shared" si="1669"/>
        <v>213.06610670957861</v>
      </c>
      <c r="AO3655" s="4">
        <f t="shared" si="1678"/>
        <v>-193.78733258319929</v>
      </c>
      <c r="AP3655" s="4">
        <f t="shared" si="1670"/>
        <v>4.2628937000241436</v>
      </c>
      <c r="AQ3655" s="4">
        <f t="shared" si="1671"/>
        <v>-88.461648729651984</v>
      </c>
      <c r="AR3655" s="4">
        <f t="shared" si="1672"/>
        <v>0</v>
      </c>
      <c r="AS3655" s="11">
        <f t="shared" si="1679"/>
        <v>204.58773919750274</v>
      </c>
      <c r="AT3655" s="12">
        <f t="shared" si="1680"/>
        <v>8.587912402643233E-2</v>
      </c>
      <c r="AU3655" s="14">
        <f t="shared" si="1681"/>
        <v>85.073420170798528</v>
      </c>
    </row>
    <row r="3656" spans="1:47" x14ac:dyDescent="0.35">
      <c r="A3656" t="s">
        <v>28</v>
      </c>
      <c r="B3656">
        <v>86.5</v>
      </c>
      <c r="C3656" s="1">
        <f t="shared" si="1653"/>
        <v>-3.9930871023510929E-2</v>
      </c>
      <c r="D3656" s="1">
        <f t="shared" si="1654"/>
        <v>3.5375629352201643</v>
      </c>
      <c r="E3656" s="1">
        <f t="shared" si="1655"/>
        <v>-126.87038588323124</v>
      </c>
      <c r="F3656" s="1">
        <f t="shared" si="1656"/>
        <v>-1.7382650190082616</v>
      </c>
      <c r="G3656" s="1">
        <f t="shared" si="1657"/>
        <v>-2.460711025671003E-2</v>
      </c>
      <c r="H3656">
        <v>-2.8481000000000001</v>
      </c>
      <c r="I3656" s="1">
        <f t="shared" si="1658"/>
        <v>55.045999999999999</v>
      </c>
      <c r="J3656">
        <v>6.1433999999999997</v>
      </c>
      <c r="K3656">
        <v>0.31009999999999999</v>
      </c>
      <c r="L3656">
        <v>0.18</v>
      </c>
      <c r="M3656">
        <v>-1.0427</v>
      </c>
      <c r="N3656" s="10">
        <v>2.4447999999999999</v>
      </c>
      <c r="O3656" s="2">
        <f t="shared" si="1673"/>
        <v>0.31003809564527685</v>
      </c>
      <c r="P3656" s="2">
        <f t="shared" si="1674"/>
        <v>0.18006491643969014</v>
      </c>
      <c r="Q3656">
        <v>3.6362999999999999</v>
      </c>
      <c r="R3656">
        <v>-125.8664</v>
      </c>
      <c r="S3656">
        <v>-2.9357000000000002</v>
      </c>
      <c r="T3656">
        <v>2.4727000000000001</v>
      </c>
      <c r="U3656">
        <v>25.1431</v>
      </c>
      <c r="V3656">
        <v>-29.9877</v>
      </c>
      <c r="W3656">
        <v>2177</v>
      </c>
      <c r="X3656">
        <v>5.4539999999999997</v>
      </c>
      <c r="Y3656" s="1">
        <f t="shared" si="1659"/>
        <v>0.44207473524038604</v>
      </c>
      <c r="Z3656" s="1">
        <f t="shared" si="1660"/>
        <v>4.0841220341346158</v>
      </c>
      <c r="AA3656" s="1">
        <f t="shared" si="1661"/>
        <v>-121.31282124541997</v>
      </c>
      <c r="AB3656" s="1">
        <f t="shared" si="1662"/>
        <v>-8.366667287992323</v>
      </c>
      <c r="AC3656" s="1">
        <f t="shared" si="1663"/>
        <v>121.66955976258352</v>
      </c>
      <c r="AD3656" s="1">
        <f t="shared" si="1664"/>
        <v>25.136719800429322</v>
      </c>
      <c r="AE3656" s="3">
        <f>AD3656/(K!D$3*AC3656^2)</f>
        <v>0.31543680809970137</v>
      </c>
      <c r="AF3656" s="1">
        <f t="shared" si="1665"/>
        <v>3.3164725212709474</v>
      </c>
      <c r="AG3656" s="1">
        <f t="shared" si="1666"/>
        <v>8.0081757836023115E-2</v>
      </c>
      <c r="AH3656" s="1">
        <f t="shared" si="1667"/>
        <v>0.45776106477195455</v>
      </c>
      <c r="AI3656" s="1">
        <f t="shared" si="1668"/>
        <v>3.3488726856517754</v>
      </c>
      <c r="AJ3656" s="1">
        <f t="shared" si="1675"/>
        <v>3.8888307725119171</v>
      </c>
      <c r="AK3656" s="1">
        <f t="shared" si="1676"/>
        <v>0.53676166581377316</v>
      </c>
      <c r="AL3656" s="2">
        <f>AI3656/(K!D$3*AC3656^2)</f>
        <v>4.2024485258264625E-2</v>
      </c>
      <c r="AM3656" s="2">
        <f t="shared" si="1677"/>
        <v>2.2180036761166672E-2</v>
      </c>
      <c r="AN3656" s="4">
        <f t="shared" si="1669"/>
        <v>212.97629852701644</v>
      </c>
      <c r="AO3656" s="4">
        <f t="shared" si="1678"/>
        <v>-28.676389103896369</v>
      </c>
      <c r="AP3656" s="4">
        <f t="shared" si="1670"/>
        <v>-15.480937364585502</v>
      </c>
      <c r="AQ3656" s="4">
        <f t="shared" si="1671"/>
        <v>210.46830882711188</v>
      </c>
      <c r="AR3656" s="4">
        <f t="shared" si="1672"/>
        <v>0</v>
      </c>
      <c r="AS3656" s="11">
        <f t="shared" si="1679"/>
        <v>97.858680381156177</v>
      </c>
      <c r="AT3656" s="12">
        <f t="shared" si="1680"/>
        <v>9.7830178469001577E-2</v>
      </c>
      <c r="AU3656" s="14">
        <f t="shared" si="1681"/>
        <v>84.385763857415824</v>
      </c>
    </row>
    <row r="3657" spans="1:47" x14ac:dyDescent="0.35">
      <c r="A3657" t="s">
        <v>28</v>
      </c>
      <c r="B3657">
        <v>87.5</v>
      </c>
      <c r="C3657" s="1">
        <f t="shared" si="1653"/>
        <v>-3.7358573599280076E-2</v>
      </c>
      <c r="D3657" s="1">
        <f t="shared" si="1654"/>
        <v>3.6976264547925575</v>
      </c>
      <c r="E3657" s="1">
        <f t="shared" si="1655"/>
        <v>-128.07122215005992</v>
      </c>
      <c r="F3657" s="1">
        <f t="shared" si="1656"/>
        <v>-6.3253382328063612</v>
      </c>
      <c r="G3657" s="1">
        <f t="shared" si="1657"/>
        <v>5.5807093521281104E-2</v>
      </c>
      <c r="H3657">
        <v>-0.97440000000000004</v>
      </c>
      <c r="I3657" s="1">
        <f t="shared" si="1658"/>
        <v>54.762999999999998</v>
      </c>
      <c r="J3657">
        <v>6.3958000000000004</v>
      </c>
      <c r="K3657">
        <v>0.1719</v>
      </c>
      <c r="L3657">
        <v>0.4224</v>
      </c>
      <c r="M3657">
        <v>0.73770000000000002</v>
      </c>
      <c r="N3657" s="10">
        <v>1.0709</v>
      </c>
      <c r="O3657" s="2">
        <f t="shared" si="1673"/>
        <v>0.17190377099553511</v>
      </c>
      <c r="P3657" s="2">
        <f t="shared" si="1674"/>
        <v>0.42247791409785318</v>
      </c>
      <c r="Q3657">
        <v>3.7307000000000001</v>
      </c>
      <c r="R3657">
        <v>-126.9171</v>
      </c>
      <c r="S3657">
        <v>-7.3071999999999999</v>
      </c>
      <c r="T3657">
        <v>0.88529999999999998</v>
      </c>
      <c r="U3657">
        <v>30.8931</v>
      </c>
      <c r="V3657">
        <v>-26.2821</v>
      </c>
      <c r="W3657">
        <v>2291</v>
      </c>
      <c r="X3657">
        <v>5.7370000000000001</v>
      </c>
      <c r="Y3657" s="1">
        <f t="shared" si="1659"/>
        <v>0.43987288343364683</v>
      </c>
      <c r="Z3657" s="1">
        <f t="shared" si="1660"/>
        <v>3.892336186644461</v>
      </c>
      <c r="AA3657" s="1">
        <f t="shared" si="1661"/>
        <v>-121.27670366245792</v>
      </c>
      <c r="AB3657" s="1">
        <f t="shared" si="1662"/>
        <v>-12.105729787652086</v>
      </c>
      <c r="AC3657" s="1">
        <f t="shared" si="1663"/>
        <v>121.9415344577603</v>
      </c>
      <c r="AD3657" s="1">
        <f t="shared" si="1664"/>
        <v>31.281328507029929</v>
      </c>
      <c r="AE3657" s="3">
        <f>AD3657/(K!D$3*AC3657^2)</f>
        <v>0.39079546601788706</v>
      </c>
      <c r="AF3657" s="1">
        <f t="shared" si="1665"/>
        <v>1.88379036225144</v>
      </c>
      <c r="AG3657" s="1">
        <f t="shared" si="1666"/>
        <v>-0.21768128042726786</v>
      </c>
      <c r="AH3657" s="1">
        <f t="shared" si="1667"/>
        <v>2.7864502286093007</v>
      </c>
      <c r="AI3657" s="1">
        <f t="shared" si="1668"/>
        <v>3.3705127421917114</v>
      </c>
      <c r="AJ3657" s="1">
        <f t="shared" si="1675"/>
        <v>2.18694671354559</v>
      </c>
      <c r="AK3657" s="1">
        <f t="shared" si="1676"/>
        <v>3.234870658660951</v>
      </c>
      <c r="AL3657" s="2">
        <f>AI3657/(K!D$3*AC3657^2)</f>
        <v>4.2107581764247094E-2</v>
      </c>
      <c r="AM3657" s="2">
        <f t="shared" si="1677"/>
        <v>2.2226965737255206E-2</v>
      </c>
      <c r="AN3657" s="4">
        <f t="shared" si="1669"/>
        <v>213.90400313426883</v>
      </c>
      <c r="AO3657" s="4">
        <f t="shared" si="1678"/>
        <v>-177.24477886945706</v>
      </c>
      <c r="AP3657" s="4">
        <f t="shared" si="1670"/>
        <v>-17.51306924840344</v>
      </c>
      <c r="AQ3657" s="4">
        <f t="shared" si="1671"/>
        <v>118.45886765406455</v>
      </c>
      <c r="AR3657" s="4">
        <f t="shared" si="1672"/>
        <v>0</v>
      </c>
      <c r="AS3657" s="11">
        <f t="shared" si="1679"/>
        <v>145.93918962188906</v>
      </c>
      <c r="AT3657" s="12">
        <f t="shared" si="1680"/>
        <v>9.3367089975673875E-2</v>
      </c>
      <c r="AU3657" s="14">
        <f t="shared" si="1681"/>
        <v>84.642656791145654</v>
      </c>
    </row>
    <row r="3658" spans="1:47" x14ac:dyDescent="0.35">
      <c r="A3658" t="s">
        <v>28</v>
      </c>
      <c r="B3658">
        <v>81.099999999999994</v>
      </c>
      <c r="C3658" s="1">
        <f t="shared" si="1653"/>
        <v>-4.3121402216615354E-2</v>
      </c>
      <c r="D3658" s="1">
        <f t="shared" si="1654"/>
        <v>-1.3097726182586149</v>
      </c>
      <c r="E3658" s="1">
        <f t="shared" si="1655"/>
        <v>-118.88327644799331</v>
      </c>
      <c r="F3658" s="1">
        <f t="shared" si="1656"/>
        <v>-0.13023906733732438</v>
      </c>
      <c r="G3658" s="1">
        <f t="shared" si="1657"/>
        <v>5.6671681757592296E-2</v>
      </c>
      <c r="H3658">
        <v>1.2029000000000001</v>
      </c>
      <c r="I3658" s="1">
        <f t="shared" si="1658"/>
        <v>55.105000000000004</v>
      </c>
      <c r="J3658">
        <v>6.1048</v>
      </c>
      <c r="K3658">
        <v>-0.3337</v>
      </c>
      <c r="L3658">
        <v>0.16059999999999999</v>
      </c>
      <c r="M3658">
        <v>0.2777</v>
      </c>
      <c r="N3658" s="10">
        <v>2.6027999999999998</v>
      </c>
      <c r="O3658" s="2">
        <f t="shared" si="1673"/>
        <v>-0.33369957184092869</v>
      </c>
      <c r="P3658" s="2">
        <f t="shared" si="1674"/>
        <v>0.16059978117142748</v>
      </c>
      <c r="Q3658">
        <v>-1.4273</v>
      </c>
      <c r="R3658">
        <v>-117.8901</v>
      </c>
      <c r="S3658">
        <v>-1.4547000000000001</v>
      </c>
      <c r="T3658">
        <v>-2.7254999999999998</v>
      </c>
      <c r="U3658">
        <v>23.0321</v>
      </c>
      <c r="V3658">
        <v>-30.714700000000001</v>
      </c>
      <c r="W3658">
        <v>2151</v>
      </c>
      <c r="X3658">
        <v>5.3949999999999996</v>
      </c>
      <c r="Y3658" s="1">
        <f t="shared" si="1659"/>
        <v>0.47330576236509336</v>
      </c>
      <c r="Z3658" s="1">
        <f t="shared" si="1660"/>
        <v>-1.9547700459216459</v>
      </c>
      <c r="AA3658" s="1">
        <f t="shared" si="1661"/>
        <v>-113.43266362330877</v>
      </c>
      <c r="AB3658" s="1">
        <f t="shared" si="1662"/>
        <v>-7.3989613169948916</v>
      </c>
      <c r="AC3658" s="1">
        <f t="shared" si="1663"/>
        <v>113.69052260932543</v>
      </c>
      <c r="AD3658" s="1">
        <f t="shared" si="1664"/>
        <v>23.027970759925029</v>
      </c>
      <c r="AE3658" s="3">
        <f>AD3658/(K!D$3*AC3658^2)</f>
        <v>0.3309594470831087</v>
      </c>
      <c r="AF3658" s="1">
        <f t="shared" si="1665"/>
        <v>-3.1214379060517103</v>
      </c>
      <c r="AG3658" s="1">
        <f t="shared" si="1666"/>
        <v>5.6358476548624026E-2</v>
      </c>
      <c r="AH3658" s="1">
        <f t="shared" si="1667"/>
        <v>-3.9356712548169526E-2</v>
      </c>
      <c r="AI3658" s="1">
        <f t="shared" si="1668"/>
        <v>3.1221947136650474</v>
      </c>
      <c r="AJ3658" s="1">
        <f t="shared" si="1675"/>
        <v>-4.1955561165605273</v>
      </c>
      <c r="AK3658" s="1">
        <f t="shared" si="1676"/>
        <v>-5.2899753584414774E-2</v>
      </c>
      <c r="AL3658" s="2">
        <f>AI3658/(K!D$3*AC3658^2)</f>
        <v>4.4872379198893558E-2</v>
      </c>
      <c r="AM3658" s="2">
        <f t="shared" si="1677"/>
        <v>2.3796005293153382E-2</v>
      </c>
      <c r="AN3658" s="4">
        <f t="shared" si="1669"/>
        <v>213.50861152341426</v>
      </c>
      <c r="AO3658" s="4">
        <f t="shared" si="1678"/>
        <v>2.9360902473610153</v>
      </c>
      <c r="AP3658" s="4">
        <f t="shared" si="1670"/>
        <v>13.845463797730757</v>
      </c>
      <c r="AQ3658" s="4">
        <f t="shared" si="1671"/>
        <v>-213.03898634039098</v>
      </c>
      <c r="AR3658" s="4">
        <f t="shared" si="1672"/>
        <v>0</v>
      </c>
      <c r="AS3658" s="11">
        <f t="shared" si="1679"/>
        <v>270.7223767087936</v>
      </c>
      <c r="AT3658" s="12">
        <f t="shared" si="1680"/>
        <v>9.9260163423251627E-2</v>
      </c>
      <c r="AU3658" s="14">
        <f t="shared" si="1681"/>
        <v>84.303430998807613</v>
      </c>
    </row>
    <row r="3659" spans="1:47" x14ac:dyDescent="0.35">
      <c r="A3659" t="s">
        <v>28</v>
      </c>
      <c r="B3659">
        <v>90</v>
      </c>
      <c r="C3659" s="1">
        <f t="shared" si="1653"/>
        <v>-3.6716170585099725E-2</v>
      </c>
      <c r="D3659" s="1">
        <f t="shared" si="1654"/>
        <v>5.3805223611183175</v>
      </c>
      <c r="E3659" s="1">
        <f t="shared" si="1655"/>
        <v>-131.78231412177433</v>
      </c>
      <c r="F3659" s="1">
        <f t="shared" si="1656"/>
        <v>-4.2167746984170247</v>
      </c>
      <c r="G3659" s="1">
        <f t="shared" si="1657"/>
        <v>4.8057557320802857E-2</v>
      </c>
      <c r="H3659">
        <v>-1.1914</v>
      </c>
      <c r="I3659" s="1">
        <f t="shared" si="1658"/>
        <v>54.82</v>
      </c>
      <c r="J3659">
        <v>6.3494999999999999</v>
      </c>
      <c r="K3659">
        <v>0.2213</v>
      </c>
      <c r="L3659">
        <v>0.33500000000000002</v>
      </c>
      <c r="M3659">
        <v>1.2101999999999999</v>
      </c>
      <c r="N3659" s="10">
        <v>2.0838000000000001</v>
      </c>
      <c r="O3659" s="2">
        <f t="shared" si="1673"/>
        <v>0.22120249314836915</v>
      </c>
      <c r="P3659" s="2">
        <f t="shared" si="1674"/>
        <v>0.3351960302250161</v>
      </c>
      <c r="Q3659">
        <v>5.4297000000000004</v>
      </c>
      <c r="R3659">
        <v>-130.7723</v>
      </c>
      <c r="S3659">
        <v>-5.2289000000000003</v>
      </c>
      <c r="T3659">
        <v>1.3393999999999999</v>
      </c>
      <c r="U3659">
        <v>27.508700000000001</v>
      </c>
      <c r="V3659">
        <v>-27.566199999999998</v>
      </c>
      <c r="W3659">
        <v>2305</v>
      </c>
      <c r="X3659">
        <v>5.68</v>
      </c>
      <c r="Y3659" s="1">
        <f t="shared" si="1659"/>
        <v>0.4240027820115872</v>
      </c>
      <c r="Z3659" s="1">
        <f t="shared" si="1660"/>
        <v>5.664477024231477</v>
      </c>
      <c r="AA3659" s="1">
        <f t="shared" si="1661"/>
        <v>-125.95043145701325</v>
      </c>
      <c r="AB3659" s="1">
        <f t="shared" si="1662"/>
        <v>-10.060847443160931</v>
      </c>
      <c r="AC3659" s="1">
        <f t="shared" si="1663"/>
        <v>126.47852835734766</v>
      </c>
      <c r="AD3659" s="1">
        <f t="shared" si="1664"/>
        <v>27.70038560414946</v>
      </c>
      <c r="AE3659" s="3">
        <f>AD3659/(K!D$3*AC3659^2)</f>
        <v>0.32167687863354655</v>
      </c>
      <c r="AF3659" s="1">
        <f t="shared" si="1665"/>
        <v>2.5799915838436585</v>
      </c>
      <c r="AG3659" s="1">
        <f t="shared" si="1666"/>
        <v>-7.6025752903497335E-2</v>
      </c>
      <c r="AH3659" s="1">
        <f t="shared" si="1667"/>
        <v>2.40434809951077</v>
      </c>
      <c r="AI3659" s="1">
        <f t="shared" si="1668"/>
        <v>3.5274674018946945</v>
      </c>
      <c r="AJ3659" s="1">
        <f t="shared" si="1675"/>
        <v>2.7829599214405292</v>
      </c>
      <c r="AK3659" s="1">
        <f t="shared" si="1676"/>
        <v>2.5934985369842392</v>
      </c>
      <c r="AL3659" s="2">
        <f>AI3659/(K!D$3*AC3659^2)</f>
        <v>4.0963498470327972E-2</v>
      </c>
      <c r="AM3659" s="2">
        <f t="shared" si="1677"/>
        <v>2.1582004828300073E-2</v>
      </c>
      <c r="AN3659" s="4">
        <f t="shared" si="1669"/>
        <v>215.42478374830586</v>
      </c>
      <c r="AO3659" s="4">
        <f t="shared" si="1678"/>
        <v>-146.5913733115369</v>
      </c>
      <c r="AP3659" s="4">
        <f t="shared" si="1670"/>
        <v>-19.10956417005481</v>
      </c>
      <c r="AQ3659" s="4">
        <f t="shared" si="1671"/>
        <v>156.69598361436243</v>
      </c>
      <c r="AR3659" s="4">
        <f t="shared" si="1672"/>
        <v>0</v>
      </c>
      <c r="AS3659" s="11">
        <f t="shared" si="1679"/>
        <v>132.98178526216574</v>
      </c>
      <c r="AT3659" s="12">
        <f t="shared" si="1680"/>
        <v>9.3459776029633776E-2</v>
      </c>
      <c r="AU3659" s="14">
        <f t="shared" si="1681"/>
        <v>84.637322948701808</v>
      </c>
    </row>
    <row r="3660" spans="1:47" x14ac:dyDescent="0.35">
      <c r="A3660" t="s">
        <v>28</v>
      </c>
      <c r="B3660">
        <v>85.3</v>
      </c>
      <c r="C3660" s="1">
        <f t="shared" si="1653"/>
        <v>-4.4828881704827191E-2</v>
      </c>
      <c r="D3660" s="1">
        <f t="shared" si="1654"/>
        <v>2.8484483775649587</v>
      </c>
      <c r="E3660" s="1">
        <f t="shared" si="1655"/>
        <v>-125.12372217928942</v>
      </c>
      <c r="F3660" s="1">
        <f t="shared" si="1656"/>
        <v>-0.63422827375112356</v>
      </c>
      <c r="G3660" s="1">
        <f t="shared" si="1657"/>
        <v>-1.5437958810295527E-2</v>
      </c>
      <c r="H3660">
        <v>-1.2652000000000001</v>
      </c>
      <c r="I3660" s="1">
        <f t="shared" si="1658"/>
        <v>55.585000000000001</v>
      </c>
      <c r="J3660">
        <v>5.9154</v>
      </c>
      <c r="K3660">
        <v>-6.0999999999999999E-2</v>
      </c>
      <c r="L3660">
        <v>-0.17960000000000001</v>
      </c>
      <c r="M3660">
        <v>-9.3200000000000005E-2</v>
      </c>
      <c r="N3660" s="10">
        <v>2.1659999999999999</v>
      </c>
      <c r="O3660" s="2">
        <f t="shared" si="1673"/>
        <v>-6.114507042590489E-2</v>
      </c>
      <c r="P3660" s="2">
        <f t="shared" si="1674"/>
        <v>-0.17950243891247331</v>
      </c>
      <c r="Q3660">
        <v>2.7972000000000001</v>
      </c>
      <c r="R3660">
        <v>-124.04600000000001</v>
      </c>
      <c r="S3660">
        <v>-2.1497000000000002</v>
      </c>
      <c r="T3660">
        <v>-1.1432</v>
      </c>
      <c r="U3660">
        <v>24.040800000000001</v>
      </c>
      <c r="V3660">
        <v>-33.805700000000002</v>
      </c>
      <c r="W3660">
        <v>2488</v>
      </c>
      <c r="X3660">
        <v>4.915</v>
      </c>
      <c r="Y3660" s="1">
        <f t="shared" si="1659"/>
        <v>0.45259716979228459</v>
      </c>
      <c r="Z3660" s="1">
        <f t="shared" si="1660"/>
        <v>2.5897438353116886</v>
      </c>
      <c r="AA3660" s="1">
        <f t="shared" si="1661"/>
        <v>-119.68332315951824</v>
      </c>
      <c r="AB3660" s="1">
        <f t="shared" si="1662"/>
        <v>-8.284410345174642</v>
      </c>
      <c r="AC3660" s="1">
        <f t="shared" si="1663"/>
        <v>119.9976502703509</v>
      </c>
      <c r="AD3660" s="1">
        <f t="shared" si="1664"/>
        <v>23.889849107436774</v>
      </c>
      <c r="AE3660" s="3">
        <f>AD3660/(K!D$3*AC3660^2)</f>
        <v>0.30820207714358272</v>
      </c>
      <c r="AF3660" s="1">
        <f t="shared" si="1665"/>
        <v>-0.62761832558285213</v>
      </c>
      <c r="AG3660" s="1">
        <f t="shared" si="1666"/>
        <v>0.21352901164515004</v>
      </c>
      <c r="AH3660" s="1">
        <f t="shared" si="1667"/>
        <v>-3.281009904355777</v>
      </c>
      <c r="AI3660" s="1">
        <f t="shared" si="1668"/>
        <v>3.3473161478865845</v>
      </c>
      <c r="AJ3660" s="1">
        <f t="shared" si="1675"/>
        <v>-0.77138383571631497</v>
      </c>
      <c r="AK3660" s="1">
        <f t="shared" si="1676"/>
        <v>-4.0325750569739718</v>
      </c>
      <c r="AL3660" s="2">
        <f>AI3660/(K!D$3*AC3660^2)</f>
        <v>4.3183604257833276E-2</v>
      </c>
      <c r="AM3660" s="2">
        <f t="shared" si="1677"/>
        <v>2.283585358739652E-2</v>
      </c>
      <c r="AN3660" s="4">
        <f t="shared" si="1669"/>
        <v>216.26043311822988</v>
      </c>
      <c r="AO3660" s="4">
        <f t="shared" si="1678"/>
        <v>212.37373208061732</v>
      </c>
      <c r="AP3660" s="4">
        <f t="shared" si="1670"/>
        <v>7.3741972741482389</v>
      </c>
      <c r="AQ3660" s="4">
        <f t="shared" si="1671"/>
        <v>-40.144664268075459</v>
      </c>
      <c r="AR3660" s="4">
        <f t="shared" si="1672"/>
        <v>0</v>
      </c>
      <c r="AS3660" s="11">
        <f t="shared" si="1679"/>
        <v>349.17081557794677</v>
      </c>
      <c r="AT3660" s="12">
        <f t="shared" si="1680"/>
        <v>8.6921395947841595E-2</v>
      </c>
      <c r="AU3660" s="14">
        <f t="shared" si="1681"/>
        <v>85.013478233273943</v>
      </c>
    </row>
    <row r="3661" spans="1:47" x14ac:dyDescent="0.35">
      <c r="A3661" t="s">
        <v>28</v>
      </c>
      <c r="B3661">
        <v>88.8</v>
      </c>
      <c r="C3661" s="1">
        <f t="shared" si="1653"/>
        <v>-3.6897303156942778E-2</v>
      </c>
      <c r="D3661" s="1">
        <f t="shared" si="1654"/>
        <v>1.8374672542423585</v>
      </c>
      <c r="E3661" s="1">
        <f t="shared" si="1655"/>
        <v>-130.21024949246507</v>
      </c>
      <c r="F3661" s="1">
        <f t="shared" si="1656"/>
        <v>-4.3733422632151759</v>
      </c>
      <c r="G3661" s="1">
        <f t="shared" si="1657"/>
        <v>-1.8424552189017618E-2</v>
      </c>
      <c r="H3661">
        <v>-0.85370000000000001</v>
      </c>
      <c r="I3661" s="1">
        <f t="shared" si="1658"/>
        <v>54.784999999999997</v>
      </c>
      <c r="J3661">
        <v>6.266</v>
      </c>
      <c r="K3661">
        <v>0.30730000000000002</v>
      </c>
      <c r="L3661">
        <v>0.1651</v>
      </c>
      <c r="M3661">
        <v>0.20669999999999999</v>
      </c>
      <c r="N3661" s="10">
        <v>1.6626000000000001</v>
      </c>
      <c r="O3661" s="2">
        <f t="shared" si="1673"/>
        <v>0.30729058429946754</v>
      </c>
      <c r="P3661" s="2">
        <f t="shared" si="1674"/>
        <v>0.16516292292762635</v>
      </c>
      <c r="Q3661">
        <v>1.9452</v>
      </c>
      <c r="R3661">
        <v>-129.1583</v>
      </c>
      <c r="S3661">
        <v>-5.4592999999999998</v>
      </c>
      <c r="T3661">
        <v>2.9198</v>
      </c>
      <c r="U3661">
        <v>28.510200000000001</v>
      </c>
      <c r="V3661">
        <v>-29.431899999999999</v>
      </c>
      <c r="W3661">
        <v>2315</v>
      </c>
      <c r="X3661">
        <v>5.7149999999999999</v>
      </c>
      <c r="Y3661" s="1">
        <f t="shared" si="1659"/>
        <v>0.43011610117399074</v>
      </c>
      <c r="Z3661" s="1">
        <f t="shared" si="1660"/>
        <v>2.4653937503462675</v>
      </c>
      <c r="AA3661" s="1">
        <f t="shared" si="1661"/>
        <v>-124.07890145861971</v>
      </c>
      <c r="AB3661" s="1">
        <f t="shared" si="1662"/>
        <v>-10.702909302286564</v>
      </c>
      <c r="AC3661" s="1">
        <f t="shared" si="1663"/>
        <v>124.56405669796997</v>
      </c>
      <c r="AD3661" s="1">
        <f t="shared" si="1664"/>
        <v>28.576977834963934</v>
      </c>
      <c r="AE3661" s="3">
        <f>AD3661/(K!D$3*AC3661^2)</f>
        <v>0.34213574472706465</v>
      </c>
      <c r="AF3661" s="1">
        <f t="shared" si="1665"/>
        <v>3.4854005787362259</v>
      </c>
      <c r="AG3661" s="1">
        <f t="shared" si="1666"/>
        <v>4.4524501271357764E-2</v>
      </c>
      <c r="AH3661" s="1">
        <f t="shared" si="1667"/>
        <v>0.28668220124700738</v>
      </c>
      <c r="AI3661" s="1">
        <f t="shared" si="1668"/>
        <v>3.4974542613135218</v>
      </c>
      <c r="AJ3661" s="1">
        <f t="shared" si="1675"/>
        <v>3.8687917248892871</v>
      </c>
      <c r="AK3661" s="1">
        <f t="shared" si="1676"/>
        <v>0.31821700341245185</v>
      </c>
      <c r="AL3661" s="2">
        <f>AI3661/(K!D$3*AC3661^2)</f>
        <v>4.18730113888846E-2</v>
      </c>
      <c r="AM3661" s="2">
        <f t="shared" si="1677"/>
        <v>2.2094525603741696E-2</v>
      </c>
      <c r="AN3661" s="4">
        <f t="shared" si="1669"/>
        <v>217.20234076231762</v>
      </c>
      <c r="AO3661" s="4">
        <f t="shared" si="1678"/>
        <v>-17.496891079751624</v>
      </c>
      <c r="AP3661" s="4">
        <f t="shared" si="1670"/>
        <v>-18.95071956501241</v>
      </c>
      <c r="AQ3661" s="4">
        <f t="shared" si="1671"/>
        <v>215.66544893223278</v>
      </c>
      <c r="AR3661" s="4">
        <f t="shared" si="1672"/>
        <v>0</v>
      </c>
      <c r="AS3661" s="11">
        <f t="shared" si="1679"/>
        <v>94.702124517730681</v>
      </c>
      <c r="AT3661" s="12">
        <f t="shared" si="1680"/>
        <v>9.3823905296897464E-2</v>
      </c>
      <c r="AU3661" s="14">
        <f t="shared" si="1681"/>
        <v>84.61636780038053</v>
      </c>
    </row>
    <row r="3662" spans="1:47" x14ac:dyDescent="0.35">
      <c r="A3662" t="s">
        <v>28</v>
      </c>
      <c r="B3662">
        <v>88.2</v>
      </c>
      <c r="C3662" s="1">
        <f t="shared" si="1653"/>
        <v>-3.2356262189898122E-2</v>
      </c>
      <c r="D3662" s="1">
        <f t="shared" si="1654"/>
        <v>3.8005775260339769</v>
      </c>
      <c r="E3662" s="1">
        <f t="shared" si="1655"/>
        <v>-129.3207478846299</v>
      </c>
      <c r="F3662" s="1">
        <f t="shared" si="1656"/>
        <v>0.79931006878292454</v>
      </c>
      <c r="G3662" s="1">
        <f t="shared" si="1657"/>
        <v>7.0537904414891273E-3</v>
      </c>
      <c r="H3662">
        <v>-2.4500000000000002</v>
      </c>
      <c r="I3662" s="1">
        <f t="shared" si="1658"/>
        <v>54.168999999999997</v>
      </c>
      <c r="J3662">
        <v>5.4875999999999996</v>
      </c>
      <c r="K3662">
        <v>-0.2349</v>
      </c>
      <c r="L3662">
        <v>0.33450000000000002</v>
      </c>
      <c r="M3662">
        <v>-1.1347</v>
      </c>
      <c r="N3662" s="10">
        <v>3.1911</v>
      </c>
      <c r="O3662" s="2">
        <f t="shared" si="1673"/>
        <v>-0.23502611388375949</v>
      </c>
      <c r="P3662" s="2">
        <f t="shared" si="1674"/>
        <v>0.33453034124593772</v>
      </c>
      <c r="Q3662">
        <v>3.69</v>
      </c>
      <c r="R3662">
        <v>-128.37280000000001</v>
      </c>
      <c r="S3662">
        <v>-0.1298</v>
      </c>
      <c r="T3662">
        <v>-3.4175</v>
      </c>
      <c r="U3662">
        <v>29.2972</v>
      </c>
      <c r="V3662">
        <v>-28.715</v>
      </c>
      <c r="W3662">
        <v>2339</v>
      </c>
      <c r="X3662">
        <v>6.3310000000000004</v>
      </c>
      <c r="Y3662" s="1">
        <f t="shared" si="1659"/>
        <v>0.42874027456725144</v>
      </c>
      <c r="Z3662" s="1">
        <f t="shared" si="1660"/>
        <v>3.0679675818671859</v>
      </c>
      <c r="AA3662" s="1">
        <f t="shared" si="1661"/>
        <v>-123.04030309860406</v>
      </c>
      <c r="AB3662" s="1">
        <f t="shared" si="1662"/>
        <v>-5.3563284233163886</v>
      </c>
      <c r="AC3662" s="1">
        <f t="shared" si="1663"/>
        <v>123.19504399876713</v>
      </c>
      <c r="AD3662" s="1">
        <f t="shared" si="1664"/>
        <v>29.495899909772913</v>
      </c>
      <c r="AE3662" s="3">
        <f>AD3662/(K!D$3*AC3662^2)</f>
        <v>0.36102960448805643</v>
      </c>
      <c r="AF3662" s="1">
        <f t="shared" si="1665"/>
        <v>-2.6829536920974828</v>
      </c>
      <c r="AG3662" s="1">
        <f t="shared" si="1666"/>
        <v>-0.16165116207163166</v>
      </c>
      <c r="AH3662" s="1">
        <f t="shared" si="1667"/>
        <v>2.1765642628968642</v>
      </c>
      <c r="AI3662" s="1">
        <f t="shared" si="1668"/>
        <v>3.4585840459150901</v>
      </c>
      <c r="AJ3662" s="1">
        <f t="shared" si="1675"/>
        <v>-2.9590546810154432</v>
      </c>
      <c r="AK3662" s="1">
        <f t="shared" si="1676"/>
        <v>2.4005530507762045</v>
      </c>
      <c r="AL3662" s="2">
        <f>AI3662/(K!D$3*AC3662^2)</f>
        <v>4.2333044050360022E-2</v>
      </c>
      <c r="AM3662" s="2">
        <f t="shared" si="1677"/>
        <v>2.2354363045428909E-2</v>
      </c>
      <c r="AN3662" s="4">
        <f t="shared" si="1669"/>
        <v>217.34147663762059</v>
      </c>
      <c r="AO3662" s="4">
        <f t="shared" si="1678"/>
        <v>-137.0477176811755</v>
      </c>
      <c r="AP3662" s="4">
        <f t="shared" si="1670"/>
        <v>3.9242384186473003</v>
      </c>
      <c r="AQ3662" s="4">
        <f t="shared" si="1671"/>
        <v>-168.64116015444097</v>
      </c>
      <c r="AR3662" s="4">
        <f t="shared" si="1672"/>
        <v>0</v>
      </c>
      <c r="AS3662" s="11">
        <f t="shared" si="1679"/>
        <v>230.94907500606368</v>
      </c>
      <c r="AT3662" s="12">
        <f t="shared" si="1680"/>
        <v>9.29206826154855E-2</v>
      </c>
      <c r="AU3662" s="14">
        <f t="shared" si="1681"/>
        <v>84.668345727626686</v>
      </c>
    </row>
    <row r="3663" spans="1:47" x14ac:dyDescent="0.35">
      <c r="A3663" t="s">
        <v>28</v>
      </c>
      <c r="B3663">
        <v>86.1</v>
      </c>
      <c r="C3663" s="1">
        <f t="shared" si="1653"/>
        <v>-4.5374627959300452E-2</v>
      </c>
      <c r="D3663" s="1">
        <f t="shared" si="1654"/>
        <v>6.0848692859425366</v>
      </c>
      <c r="E3663" s="1">
        <f t="shared" si="1655"/>
        <v>-126.06258693902802</v>
      </c>
      <c r="F3663" s="1">
        <f t="shared" si="1656"/>
        <v>-4.8145490368216102</v>
      </c>
      <c r="G3663" s="1">
        <f t="shared" si="1657"/>
        <v>5.1442608738057061E-3</v>
      </c>
      <c r="H3663">
        <v>-1.9596</v>
      </c>
      <c r="I3663" s="1">
        <f t="shared" si="1658"/>
        <v>55.692999999999998</v>
      </c>
      <c r="J3663">
        <v>6.2032999999999996</v>
      </c>
      <c r="K3663">
        <v>0.15989999999999999</v>
      </c>
      <c r="L3663">
        <v>-0.13789999999999999</v>
      </c>
      <c r="M3663">
        <v>0.82</v>
      </c>
      <c r="N3663" s="10">
        <v>0.70850000000000002</v>
      </c>
      <c r="O3663" s="2">
        <f t="shared" si="1673"/>
        <v>0.15975535240986094</v>
      </c>
      <c r="P3663" s="2">
        <f t="shared" si="1674"/>
        <v>-0.13785588187246045</v>
      </c>
      <c r="Q3663">
        <v>6.0983999999999998</v>
      </c>
      <c r="R3663">
        <v>-124.8706</v>
      </c>
      <c r="S3663">
        <v>-6.2901999999999996</v>
      </c>
      <c r="T3663">
        <v>0.29820000000000002</v>
      </c>
      <c r="U3663">
        <v>26.2699</v>
      </c>
      <c r="V3663">
        <v>-32.521500000000003</v>
      </c>
      <c r="W3663">
        <v>2399</v>
      </c>
      <c r="X3663">
        <v>4.8070000000000004</v>
      </c>
      <c r="Y3663" s="1">
        <f t="shared" si="1659"/>
        <v>0.45182106165460606</v>
      </c>
      <c r="Z3663" s="1">
        <f t="shared" si="1660"/>
        <v>6.1522358062352387</v>
      </c>
      <c r="AA3663" s="1">
        <f t="shared" si="1661"/>
        <v>-120.12793988524786</v>
      </c>
      <c r="AB3663" s="1">
        <f t="shared" si="1662"/>
        <v>-12.161498365121746</v>
      </c>
      <c r="AC3663" s="1">
        <f t="shared" si="1663"/>
        <v>120.89861036825073</v>
      </c>
      <c r="AD3663" s="1">
        <f t="shared" si="1664"/>
        <v>26.052311445089323</v>
      </c>
      <c r="AE3663" s="3">
        <f>AD3663/(K!D$3*AC3663^2)</f>
        <v>0.33110922593766429</v>
      </c>
      <c r="AF3663" s="1">
        <f t="shared" si="1665"/>
        <v>1.6239386732524586</v>
      </c>
      <c r="AG3663" s="1">
        <f t="shared" si="1666"/>
        <v>0.38365950794787551</v>
      </c>
      <c r="AH3663" s="1">
        <f t="shared" si="1667"/>
        <v>-2.9681681952921863</v>
      </c>
      <c r="AI3663" s="1">
        <f t="shared" si="1668"/>
        <v>3.4050541652179094</v>
      </c>
      <c r="AJ3663" s="1">
        <f t="shared" si="1675"/>
        <v>1.9890871796883764</v>
      </c>
      <c r="AK3663" s="1">
        <f t="shared" si="1676"/>
        <v>-3.6355715900218866</v>
      </c>
      <c r="AL3663" s="2">
        <f>AI3663/(K!D$3*AC3663^2)</f>
        <v>4.3276192644074847E-2</v>
      </c>
      <c r="AM3663" s="2">
        <f t="shared" si="1677"/>
        <v>2.2888350998036735E-2</v>
      </c>
      <c r="AN3663" s="4">
        <f t="shared" si="1669"/>
        <v>218.38504292704641</v>
      </c>
      <c r="AO3663" s="4">
        <f t="shared" si="1678"/>
        <v>191.62683395243852</v>
      </c>
      <c r="AP3663" s="4">
        <f t="shared" si="1670"/>
        <v>-0.78971822844776829</v>
      </c>
      <c r="AQ3663" s="4">
        <f t="shared" si="1671"/>
        <v>104.74044027371727</v>
      </c>
      <c r="AR3663" s="4">
        <f t="shared" si="1672"/>
        <v>0</v>
      </c>
      <c r="AS3663" s="11">
        <f t="shared" si="1679"/>
        <v>388.68386928237567</v>
      </c>
      <c r="AT3663" s="12">
        <f t="shared" si="1680"/>
        <v>9.103169776033615E-2</v>
      </c>
      <c r="AU3663" s="14">
        <f t="shared" si="1681"/>
        <v>84.777037325268935</v>
      </c>
    </row>
    <row r="3664" spans="1:47" x14ac:dyDescent="0.35">
      <c r="A3664" t="s">
        <v>28</v>
      </c>
      <c r="B3664">
        <v>87.5</v>
      </c>
      <c r="C3664" s="1">
        <f t="shared" si="1653"/>
        <v>-3.8296623668265674E-2</v>
      </c>
      <c r="D3664" s="1">
        <f t="shared" si="1654"/>
        <v>2.0600093157509924</v>
      </c>
      <c r="E3664" s="1">
        <f t="shared" si="1655"/>
        <v>-128.30794081836868</v>
      </c>
      <c r="F3664" s="1">
        <f t="shared" si="1656"/>
        <v>-0.84601554264159828</v>
      </c>
      <c r="G3664" s="1">
        <f t="shared" si="1657"/>
        <v>2.401809854568171E-2</v>
      </c>
      <c r="H3664">
        <v>-1.0287999999999999</v>
      </c>
      <c r="I3664" s="1">
        <f t="shared" si="1658"/>
        <v>54.892000000000003</v>
      </c>
      <c r="J3664">
        <v>6.4405000000000001</v>
      </c>
      <c r="K3664">
        <v>4.24E-2</v>
      </c>
      <c r="L3664">
        <v>0.47010000000000002</v>
      </c>
      <c r="M3664">
        <v>-0.12790000000000001</v>
      </c>
      <c r="N3664" s="10">
        <v>3.4567999999999999</v>
      </c>
      <c r="O3664" s="2">
        <f t="shared" si="1673"/>
        <v>4.2342968167518924E-2</v>
      </c>
      <c r="P3664" s="2">
        <f t="shared" si="1674"/>
        <v>0.47013271145634228</v>
      </c>
      <c r="Q3664">
        <v>2.0586000000000002</v>
      </c>
      <c r="R3664">
        <v>-127.17149999999999</v>
      </c>
      <c r="S3664">
        <v>-1.8838999999999999</v>
      </c>
      <c r="T3664">
        <v>-3.6799999999999999E-2</v>
      </c>
      <c r="U3664">
        <v>29.674700000000001</v>
      </c>
      <c r="V3664">
        <v>-27.101199999999999</v>
      </c>
      <c r="W3664">
        <v>2221</v>
      </c>
      <c r="X3664">
        <v>5.6079999999999997</v>
      </c>
      <c r="Y3664" s="1">
        <f t="shared" si="1659"/>
        <v>0.439066067477416</v>
      </c>
      <c r="Z3664" s="1">
        <f t="shared" si="1660"/>
        <v>2.0519305001094081</v>
      </c>
      <c r="AA3664" s="1">
        <f t="shared" si="1661"/>
        <v>-121.79336390208263</v>
      </c>
      <c r="AB3664" s="1">
        <f t="shared" si="1662"/>
        <v>-6.7956241966010715</v>
      </c>
      <c r="AC3664" s="1">
        <f t="shared" si="1663"/>
        <v>122.00005908844403</v>
      </c>
      <c r="AD3664" s="1">
        <f t="shared" si="1664"/>
        <v>29.907607557852931</v>
      </c>
      <c r="AE3664" s="3">
        <f>AD3664/(K!D$3*AC3664^2)</f>
        <v>0.37327528001822247</v>
      </c>
      <c r="AF3664" s="1">
        <f t="shared" si="1665"/>
        <v>0.46621887221851316</v>
      </c>
      <c r="AG3664" s="1">
        <f t="shared" si="1666"/>
        <v>-0.18223743060887188</v>
      </c>
      <c r="AH3664" s="1">
        <f t="shared" si="1667"/>
        <v>3.4068921053550092</v>
      </c>
      <c r="AI3664" s="1">
        <f t="shared" si="1668"/>
        <v>3.4434698104467119</v>
      </c>
      <c r="AJ3664" s="1">
        <f t="shared" si="1675"/>
        <v>0.53926328028151482</v>
      </c>
      <c r="AK3664" s="1">
        <f t="shared" si="1676"/>
        <v>3.9406637563951969</v>
      </c>
      <c r="AL3664" s="2">
        <f>AI3664/(K!D$3*AC3664^2)</f>
        <v>4.2977765949429494E-2</v>
      </c>
      <c r="AM3664" s="2">
        <f t="shared" si="1677"/>
        <v>2.2719203169129634E-2</v>
      </c>
      <c r="AN3664" s="4">
        <f t="shared" si="1669"/>
        <v>218.74604666669217</v>
      </c>
      <c r="AO3664" s="4">
        <f t="shared" si="1678"/>
        <v>-216.7006225379242</v>
      </c>
      <c r="AP3664" s="4">
        <f t="shared" si="1670"/>
        <v>-5.2897224935804186</v>
      </c>
      <c r="AQ3664" s="4">
        <f t="shared" si="1671"/>
        <v>29.371618272128842</v>
      </c>
      <c r="AR3664" s="4">
        <f t="shared" si="1672"/>
        <v>0</v>
      </c>
      <c r="AS3664" s="11">
        <f t="shared" si="1679"/>
        <v>172.20771417729526</v>
      </c>
      <c r="AT3664" s="12">
        <f t="shared" si="1680"/>
        <v>9.8489890439753341E-2</v>
      </c>
      <c r="AU3664" s="14">
        <f t="shared" si="1681"/>
        <v>84.347781715743309</v>
      </c>
    </row>
    <row r="3665" spans="1:47" x14ac:dyDescent="0.35">
      <c r="A3665" t="s">
        <v>28</v>
      </c>
      <c r="B3665">
        <v>85.1</v>
      </c>
      <c r="C3665" s="1">
        <f t="shared" si="1653"/>
        <v>-3.8805077451241392E-2</v>
      </c>
      <c r="D3665" s="1">
        <f t="shared" si="1654"/>
        <v>10.430543536272639</v>
      </c>
      <c r="E3665" s="1">
        <f t="shared" si="1655"/>
        <v>-124.32992356343665</v>
      </c>
      <c r="F3665" s="1">
        <f t="shared" si="1656"/>
        <v>-1.4791762596348614</v>
      </c>
      <c r="G3665" s="1">
        <f t="shared" si="1657"/>
        <v>4.5156990961643828E-2</v>
      </c>
      <c r="H3665">
        <v>-3.8134999999999999</v>
      </c>
      <c r="I3665" s="1">
        <f t="shared" si="1658"/>
        <v>54.808</v>
      </c>
      <c r="J3665">
        <v>5.2934999999999999</v>
      </c>
      <c r="K3665">
        <v>0.1133</v>
      </c>
      <c r="L3665">
        <v>0.43340000000000001</v>
      </c>
      <c r="M3665">
        <v>0.77880000000000005</v>
      </c>
      <c r="N3665" s="10">
        <v>1.8745000000000001</v>
      </c>
      <c r="O3665" s="2">
        <f t="shared" si="1673"/>
        <v>0.11308364699684326</v>
      </c>
      <c r="P3665" s="2">
        <f t="shared" si="1674"/>
        <v>0.43339935433354704</v>
      </c>
      <c r="Q3665">
        <v>10.4026</v>
      </c>
      <c r="R3665">
        <v>-123.4727</v>
      </c>
      <c r="S3665">
        <v>-2.5493000000000001</v>
      </c>
      <c r="T3665">
        <v>-0.72009999999999996</v>
      </c>
      <c r="U3665">
        <v>22.090499999999999</v>
      </c>
      <c r="V3665">
        <v>-27.576899999999998</v>
      </c>
      <c r="W3665">
        <v>2388</v>
      </c>
      <c r="X3665">
        <v>5.6920000000000002</v>
      </c>
      <c r="Y3665" s="1">
        <f t="shared" si="1659"/>
        <v>0.44719918922135982</v>
      </c>
      <c r="Z3665" s="1">
        <f t="shared" si="1660"/>
        <v>10.269529468193488</v>
      </c>
      <c r="AA3665" s="1">
        <f t="shared" si="1661"/>
        <v>-119.39049671868943</v>
      </c>
      <c r="AB3665" s="1">
        <f t="shared" si="1662"/>
        <v>-7.6453599202541191</v>
      </c>
      <c r="AC3665" s="1">
        <f t="shared" si="1663"/>
        <v>120.07499935683413</v>
      </c>
      <c r="AD3665" s="1">
        <f t="shared" si="1664"/>
        <v>22.318861997737958</v>
      </c>
      <c r="AE3665" s="3">
        <f>AD3665/(K!D$3*AC3665^2)</f>
        <v>0.28756398913042702</v>
      </c>
      <c r="AF3665" s="1">
        <f t="shared" si="1665"/>
        <v>1.1887420754529736</v>
      </c>
      <c r="AG3665" s="1">
        <f t="shared" si="1666"/>
        <v>-0.1011305174159105</v>
      </c>
      <c r="AH3665" s="1">
        <f t="shared" si="1667"/>
        <v>3.17602372352966</v>
      </c>
      <c r="AI3665" s="1">
        <f t="shared" si="1668"/>
        <v>3.3927071485656199</v>
      </c>
      <c r="AJ3665" s="1">
        <f t="shared" si="1675"/>
        <v>1.4263985877542458</v>
      </c>
      <c r="AK3665" s="1">
        <f t="shared" si="1676"/>
        <v>3.8109829267971471</v>
      </c>
      <c r="AL3665" s="2">
        <f>AI3665/(K!D$3*AC3665^2)</f>
        <v>4.3712820200766792E-2</v>
      </c>
      <c r="AM3665" s="2">
        <f t="shared" si="1677"/>
        <v>2.3136141858244978E-2</v>
      </c>
      <c r="AN3665" s="4">
        <f t="shared" si="1669"/>
        <v>219.24545950362287</v>
      </c>
      <c r="AO3665" s="4">
        <f t="shared" si="1678"/>
        <v>-204.4889204166721</v>
      </c>
      <c r="AP3665" s="4">
        <f t="shared" si="1670"/>
        <v>-22.444809113908811</v>
      </c>
      <c r="AQ3665" s="4">
        <f t="shared" si="1671"/>
        <v>75.822710869625809</v>
      </c>
      <c r="AR3665" s="4">
        <f t="shared" si="1672"/>
        <v>0</v>
      </c>
      <c r="AS3665" s="11">
        <f t="shared" si="1679"/>
        <v>159.47981517581525</v>
      </c>
      <c r="AT3665" s="12">
        <f t="shared" si="1680"/>
        <v>9.1811331450428343E-2</v>
      </c>
      <c r="AU3665" s="14">
        <f t="shared" si="1681"/>
        <v>84.732179753357457</v>
      </c>
    </row>
    <row r="3666" spans="1:47" x14ac:dyDescent="0.35">
      <c r="A3666" t="s">
        <v>28</v>
      </c>
      <c r="B3666">
        <v>85.8</v>
      </c>
      <c r="C3666" s="1">
        <f t="shared" si="1653"/>
        <v>-4.6184596023636025E-2</v>
      </c>
      <c r="D3666" s="1">
        <f t="shared" si="1654"/>
        <v>6.0607271324892222</v>
      </c>
      <c r="E3666" s="1">
        <f t="shared" si="1655"/>
        <v>-125.66099161553676</v>
      </c>
      <c r="F3666" s="1">
        <f t="shared" si="1656"/>
        <v>-2.4210292462564018</v>
      </c>
      <c r="G3666" s="1">
        <f t="shared" si="1657"/>
        <v>2.6069208137187161E-2</v>
      </c>
      <c r="H3666">
        <v>-1.9456</v>
      </c>
      <c r="I3666" s="1">
        <f t="shared" si="1658"/>
        <v>55.777000000000001</v>
      </c>
      <c r="J3666">
        <v>6.2229000000000001</v>
      </c>
      <c r="K3666">
        <v>0.14069999999999999</v>
      </c>
      <c r="L3666">
        <v>-0.15659999999999999</v>
      </c>
      <c r="M3666">
        <v>0.81679999999999997</v>
      </c>
      <c r="N3666" s="10">
        <v>1.7182999999999999</v>
      </c>
      <c r="O3666" s="2">
        <f t="shared" si="1673"/>
        <v>0.14055894233515875</v>
      </c>
      <c r="P3666" s="2">
        <f t="shared" si="1674"/>
        <v>-0.15669049417691383</v>
      </c>
      <c r="Q3666">
        <v>6.0685000000000002</v>
      </c>
      <c r="R3666">
        <v>-124.509</v>
      </c>
      <c r="S3666">
        <v>-3.9552999999999998</v>
      </c>
      <c r="T3666">
        <v>0.16830000000000001</v>
      </c>
      <c r="U3666">
        <v>24.943200000000001</v>
      </c>
      <c r="V3666">
        <v>-33.220399999999998</v>
      </c>
      <c r="W3666">
        <v>2391</v>
      </c>
      <c r="X3666">
        <v>4.7229999999999999</v>
      </c>
      <c r="Y3666" s="1">
        <f t="shared" si="1659"/>
        <v>0.45295792926211759</v>
      </c>
      <c r="Z3666" s="1">
        <f t="shared" si="1660"/>
        <v>6.0988435422366294</v>
      </c>
      <c r="AA3666" s="1">
        <f t="shared" si="1661"/>
        <v>-120.01188150495133</v>
      </c>
      <c r="AB3666" s="1">
        <f t="shared" si="1662"/>
        <v>-9.9447510428860273</v>
      </c>
      <c r="AC3666" s="1">
        <f t="shared" si="1663"/>
        <v>120.57755043214364</v>
      </c>
      <c r="AD3666" s="1">
        <f t="shared" si="1664"/>
        <v>24.731367731450547</v>
      </c>
      <c r="AE3666" s="3">
        <f>AD3666/(K!D$3*AC3666^2)</f>
        <v>0.31599692765146936</v>
      </c>
      <c r="AF3666" s="1">
        <f t="shared" si="1665"/>
        <v>1.4192189466783813</v>
      </c>
      <c r="AG3666" s="1">
        <f t="shared" si="1666"/>
        <v>0.32785524465495186</v>
      </c>
      <c r="AH3666" s="1">
        <f t="shared" si="1667"/>
        <v>-3.0861436683518448</v>
      </c>
      <c r="AI3666" s="1">
        <f t="shared" si="1668"/>
        <v>3.4126169169373282</v>
      </c>
      <c r="AJ3666" s="1">
        <f t="shared" si="1675"/>
        <v>1.7470944495951799</v>
      </c>
      <c r="AK3666" s="1">
        <f t="shared" si="1676"/>
        <v>-3.7991209786552296</v>
      </c>
      <c r="AL3666" s="2">
        <f>AI3666/(K!D$3*AC3666^2)</f>
        <v>4.3603591710468508E-2</v>
      </c>
      <c r="AM3666" s="2">
        <f t="shared" si="1677"/>
        <v>2.3074118808616664E-2</v>
      </c>
      <c r="AN3666" s="4">
        <f t="shared" si="1669"/>
        <v>219.5728595635909</v>
      </c>
      <c r="AO3666" s="4">
        <f t="shared" si="1678"/>
        <v>199.37534616700219</v>
      </c>
      <c r="AP3666" s="4">
        <f t="shared" si="1670"/>
        <v>2.5123083932875345</v>
      </c>
      <c r="AQ3666" s="4">
        <f t="shared" si="1671"/>
        <v>91.953250645409412</v>
      </c>
      <c r="AR3666" s="4">
        <f t="shared" si="1672"/>
        <v>0</v>
      </c>
      <c r="AS3666" s="11">
        <f t="shared" si="1679"/>
        <v>384.69619124816415</v>
      </c>
      <c r="AT3666" s="12">
        <f t="shared" si="1680"/>
        <v>9.1833065480380963E-2</v>
      </c>
      <c r="AU3666" s="14">
        <f t="shared" si="1681"/>
        <v>84.730929202113543</v>
      </c>
    </row>
    <row r="3667" spans="1:47" x14ac:dyDescent="0.35">
      <c r="A3667" t="s">
        <v>28</v>
      </c>
      <c r="B3667">
        <v>89.6</v>
      </c>
      <c r="C3667" s="1">
        <f t="shared" si="1653"/>
        <v>-4.1309196884006673E-2</v>
      </c>
      <c r="D3667" s="1">
        <f t="shared" si="1654"/>
        <v>-0.44147952564024967</v>
      </c>
      <c r="E3667" s="1">
        <f t="shared" si="1655"/>
        <v>-131.37553736860605</v>
      </c>
      <c r="F3667" s="1">
        <f t="shared" si="1656"/>
        <v>-4.9486583029739943</v>
      </c>
      <c r="G3667" s="1">
        <f t="shared" si="1657"/>
        <v>-1.7892775871089839E-2</v>
      </c>
      <c r="H3667">
        <v>-0.35959999999999998</v>
      </c>
      <c r="I3667" s="1">
        <f t="shared" si="1658"/>
        <v>55.402999999999999</v>
      </c>
      <c r="J3667">
        <v>5.9153000000000002</v>
      </c>
      <c r="K3667">
        <v>-8.0299999999999996E-2</v>
      </c>
      <c r="L3667">
        <v>0.44600000000000001</v>
      </c>
      <c r="M3667">
        <v>-0.62119999999999997</v>
      </c>
      <c r="N3667" s="10">
        <v>1.3420000000000001</v>
      </c>
      <c r="O3667" s="2">
        <f t="shared" si="1673"/>
        <v>-8.0182201006076925E-2</v>
      </c>
      <c r="P3667" s="2">
        <f t="shared" si="1674"/>
        <v>0.44604144987145089</v>
      </c>
      <c r="Q3667">
        <v>-0.4733</v>
      </c>
      <c r="R3667">
        <v>-130.21270000000001</v>
      </c>
      <c r="S3667">
        <v>-6.0354000000000001</v>
      </c>
      <c r="T3667">
        <v>-0.77029999999999998</v>
      </c>
      <c r="U3667">
        <v>28.1496</v>
      </c>
      <c r="V3667">
        <v>-26.307500000000001</v>
      </c>
      <c r="W3667">
        <v>2441</v>
      </c>
      <c r="X3667">
        <v>5.0970000000000004</v>
      </c>
      <c r="Y3667" s="1">
        <f t="shared" si="1659"/>
        <v>0.4308157220066211</v>
      </c>
      <c r="Z3667" s="1">
        <f t="shared" si="1660"/>
        <v>-0.60740820097109982</v>
      </c>
      <c r="AA3667" s="1">
        <f t="shared" si="1661"/>
        <v>-125.31189224450725</v>
      </c>
      <c r="AB3667" s="1">
        <f t="shared" si="1662"/>
        <v>-10.615500606318587</v>
      </c>
      <c r="AC3667" s="1">
        <f t="shared" si="1663"/>
        <v>125.7621888158136</v>
      </c>
      <c r="AD3667" s="1">
        <f t="shared" si="1664"/>
        <v>28.540276083716005</v>
      </c>
      <c r="AE3667" s="3">
        <f>AD3667/(K!D$3*AC3667^2)</f>
        <v>0.33521669029002338</v>
      </c>
      <c r="AF3667" s="1">
        <f t="shared" si="1665"/>
        <v>-0.90814427509143858</v>
      </c>
      <c r="AG3667" s="1">
        <f t="shared" si="1666"/>
        <v>-0.28848647819430084</v>
      </c>
      <c r="AH3667" s="1">
        <f t="shared" si="1667"/>
        <v>3.457434756114143</v>
      </c>
      <c r="AI3667" s="1">
        <f t="shared" si="1668"/>
        <v>3.5863359526497751</v>
      </c>
      <c r="AJ3667" s="1">
        <f t="shared" si="1675"/>
        <v>-1.011321377749836</v>
      </c>
      <c r="AK3667" s="1">
        <f t="shared" si="1676"/>
        <v>3.8502446989289911</v>
      </c>
      <c r="AL3667" s="2">
        <f>AI3667/(K!D$3*AC3667^2)</f>
        <v>4.2122916568466728E-2</v>
      </c>
      <c r="AM3667" s="2">
        <f t="shared" si="1677"/>
        <v>2.2235627559598174E-2</v>
      </c>
      <c r="AN3667" s="4">
        <f t="shared" si="1669"/>
        <v>220.69198204014819</v>
      </c>
      <c r="AO3667" s="4">
        <f t="shared" si="1678"/>
        <v>-213.4964891936618</v>
      </c>
      <c r="AP3667" s="4">
        <f t="shared" si="1670"/>
        <v>5.7447530303487682</v>
      </c>
      <c r="AQ3667" s="4">
        <f t="shared" si="1671"/>
        <v>-55.598541810105417</v>
      </c>
      <c r="AR3667" s="4">
        <f t="shared" si="1672"/>
        <v>0</v>
      </c>
      <c r="AS3667" s="11">
        <f t="shared" si="1679"/>
        <v>194.7171041167349</v>
      </c>
      <c r="AT3667" s="12">
        <f t="shared" si="1680"/>
        <v>9.0410480147541245E-2</v>
      </c>
      <c r="AU3667" s="14">
        <f t="shared" si="1681"/>
        <v>84.812777855035591</v>
      </c>
    </row>
    <row r="3668" spans="1:47" x14ac:dyDescent="0.35">
      <c r="A3668" t="s">
        <v>28</v>
      </c>
      <c r="B3668">
        <v>84.1</v>
      </c>
      <c r="C3668" s="1">
        <f t="shared" si="1653"/>
        <v>-3.4411070212788289E-2</v>
      </c>
      <c r="D3668" s="1">
        <f t="shared" si="1654"/>
        <v>4.4971103731857394</v>
      </c>
      <c r="E3668" s="1">
        <f t="shared" si="1655"/>
        <v>-123.27177391442861</v>
      </c>
      <c r="F3668" s="1">
        <f t="shared" si="1656"/>
        <v>-3.1881357947193938</v>
      </c>
      <c r="G3668" s="1">
        <f t="shared" si="1657"/>
        <v>-1.3816856462185001E-2</v>
      </c>
      <c r="H3668">
        <v>-0.88590000000000002</v>
      </c>
      <c r="I3668" s="1">
        <f t="shared" si="1658"/>
        <v>54.228000000000002</v>
      </c>
      <c r="J3668">
        <v>5.7915000000000001</v>
      </c>
      <c r="K3668">
        <v>0.11</v>
      </c>
      <c r="L3668">
        <v>0.44240000000000002</v>
      </c>
      <c r="M3668">
        <v>1.1506000000000001</v>
      </c>
      <c r="N3668" s="10">
        <v>1.6466000000000001</v>
      </c>
      <c r="O3668" s="2">
        <f t="shared" si="1673"/>
        <v>0.10987570139968095</v>
      </c>
      <c r="P3668" s="2">
        <f t="shared" si="1674"/>
        <v>0.44249767560545905</v>
      </c>
      <c r="Q3668">
        <v>4.5053999999999998</v>
      </c>
      <c r="R3668">
        <v>-122.4631</v>
      </c>
      <c r="S3668">
        <v>-4.1223000000000001</v>
      </c>
      <c r="T3668">
        <v>0.2409</v>
      </c>
      <c r="U3668">
        <v>23.500399999999999</v>
      </c>
      <c r="V3668">
        <v>-27.147200000000002</v>
      </c>
      <c r="W3668">
        <v>2234</v>
      </c>
      <c r="X3668">
        <v>6.2720000000000002</v>
      </c>
      <c r="Y3668" s="1">
        <f t="shared" si="1659"/>
        <v>0.44750235461513499</v>
      </c>
      <c r="Z3668" s="1">
        <f t="shared" si="1660"/>
        <v>4.5510120317991323</v>
      </c>
      <c r="AA3668" s="1">
        <f t="shared" si="1661"/>
        <v>-118.01353174722985</v>
      </c>
      <c r="AB3668" s="1">
        <f t="shared" si="1662"/>
        <v>-9.2623537553233906</v>
      </c>
      <c r="AC3668" s="1">
        <f t="shared" si="1663"/>
        <v>118.46390413563434</v>
      </c>
      <c r="AD3668" s="1">
        <f t="shared" si="1664"/>
        <v>23.794833397555458</v>
      </c>
      <c r="AE3668" s="3">
        <f>AD3668/(K!D$3*AC3668^2)</f>
        <v>0.31497655195912799</v>
      </c>
      <c r="AF3668" s="1">
        <f t="shared" si="1665"/>
        <v>1.1550229463697588</v>
      </c>
      <c r="AG3668" s="1">
        <f t="shared" si="1666"/>
        <v>-0.20397093958451507</v>
      </c>
      <c r="AH3668" s="1">
        <f t="shared" si="1667"/>
        <v>3.1663500504119675</v>
      </c>
      <c r="AI3668" s="1">
        <f t="shared" si="1668"/>
        <v>3.3766040325420952</v>
      </c>
      <c r="AJ3668" s="1">
        <f t="shared" si="1675"/>
        <v>1.387817987899499</v>
      </c>
      <c r="AK3668" s="1">
        <f t="shared" si="1676"/>
        <v>3.8045283600291837</v>
      </c>
      <c r="AL3668" s="2">
        <f>AI3668/(K!D$3*AC3668^2)</f>
        <v>4.4696723769062384E-2</v>
      </c>
      <c r="AM3668" s="2">
        <f t="shared" si="1677"/>
        <v>2.3695877355625925E-2</v>
      </c>
      <c r="AN3668" s="4">
        <f t="shared" si="1669"/>
        <v>221.53681684238549</v>
      </c>
      <c r="AO3668" s="4">
        <f t="shared" si="1678"/>
        <v>-207.99873236412625</v>
      </c>
      <c r="AP3668" s="4">
        <f t="shared" si="1670"/>
        <v>-13.905849786420639</v>
      </c>
      <c r="AQ3668" s="4">
        <f t="shared" si="1671"/>
        <v>74.978102758677011</v>
      </c>
      <c r="AR3668" s="4">
        <f t="shared" si="1672"/>
        <v>0</v>
      </c>
      <c r="AS3668" s="11">
        <f t="shared" si="1679"/>
        <v>159.95901348044856</v>
      </c>
      <c r="AT3668" s="12">
        <f t="shared" si="1680"/>
        <v>9.9165987843502904E-2</v>
      </c>
      <c r="AU3668" s="14">
        <f t="shared" si="1681"/>
        <v>84.308853616108394</v>
      </c>
    </row>
    <row r="3669" spans="1:47" x14ac:dyDescent="0.35">
      <c r="A3669" t="s">
        <v>28</v>
      </c>
      <c r="B3669">
        <v>86.9</v>
      </c>
      <c r="C3669" s="1">
        <f t="shared" si="1653"/>
        <v>-3.9488571354585264E-2</v>
      </c>
      <c r="D3669" s="1">
        <f t="shared" si="1654"/>
        <v>6.1650177423675583</v>
      </c>
      <c r="E3669" s="1">
        <f t="shared" si="1655"/>
        <v>-127.19622210116934</v>
      </c>
      <c r="F3669" s="1">
        <f t="shared" si="1656"/>
        <v>-3.9294703071737178</v>
      </c>
      <c r="G3669" s="1">
        <f t="shared" si="1657"/>
        <v>5.1908551063618802E-2</v>
      </c>
      <c r="H3669">
        <v>-2.7343999999999999</v>
      </c>
      <c r="I3669" s="1">
        <f t="shared" si="1658"/>
        <v>55.002000000000002</v>
      </c>
      <c r="J3669">
        <v>6.1559999999999997</v>
      </c>
      <c r="K3669">
        <v>0.2341</v>
      </c>
      <c r="L3669">
        <v>0.38059999999999999</v>
      </c>
      <c r="M3669">
        <v>9.6799999999999997E-2</v>
      </c>
      <c r="N3669" s="10">
        <v>1.7421</v>
      </c>
      <c r="O3669" s="2">
        <f t="shared" si="1673"/>
        <v>0.2339960479209644</v>
      </c>
      <c r="P3669" s="2">
        <f t="shared" si="1674"/>
        <v>0.38065822498915525</v>
      </c>
      <c r="Q3669">
        <v>6.2087000000000003</v>
      </c>
      <c r="R3669">
        <v>-126.1429</v>
      </c>
      <c r="S3669">
        <v>-5.0133999999999999</v>
      </c>
      <c r="T3669">
        <v>1.1062000000000001</v>
      </c>
      <c r="U3669">
        <v>26.674099999999999</v>
      </c>
      <c r="V3669">
        <v>-27.449200000000001</v>
      </c>
      <c r="W3669">
        <v>2198</v>
      </c>
      <c r="X3669">
        <v>5.4980000000000002</v>
      </c>
      <c r="Y3669" s="1">
        <f t="shared" si="1659"/>
        <v>0.4417416387432524</v>
      </c>
      <c r="Z3669" s="1">
        <f t="shared" si="1660"/>
        <v>6.4093450427564509</v>
      </c>
      <c r="AA3669" s="1">
        <f t="shared" si="1661"/>
        <v>-121.30469177816865</v>
      </c>
      <c r="AB3669" s="1">
        <f t="shared" si="1662"/>
        <v>-9.9921976022693606</v>
      </c>
      <c r="AC3669" s="1">
        <f t="shared" si="1663"/>
        <v>121.8841743795986</v>
      </c>
      <c r="AD3669" s="1">
        <f t="shared" si="1664"/>
        <v>26.876455564302287</v>
      </c>
      <c r="AE3669" s="3">
        <f>AD3669/(K!D$3*AC3669^2)</f>
        <v>0.3360817987257243</v>
      </c>
      <c r="AF3669" s="1">
        <f t="shared" si="1665"/>
        <v>2.5195129105131673</v>
      </c>
      <c r="AG3669" s="1">
        <f t="shared" si="1666"/>
        <v>-7.4574919547593765E-2</v>
      </c>
      <c r="AH3669" s="1">
        <f t="shared" si="1667"/>
        <v>2.5214388482008516</v>
      </c>
      <c r="AI3669" s="1">
        <f t="shared" si="1668"/>
        <v>3.5652714609247496</v>
      </c>
      <c r="AJ3669" s="1">
        <f t="shared" si="1675"/>
        <v>2.9498811208256015</v>
      </c>
      <c r="AK3669" s="1">
        <f t="shared" si="1676"/>
        <v>2.9521360357343847</v>
      </c>
      <c r="AL3669" s="2">
        <f>AI3669/(K!D$3*AC3669^2)</f>
        <v>4.4582621494352784E-2</v>
      </c>
      <c r="AM3669" s="2">
        <f t="shared" si="1677"/>
        <v>2.3630868581044465E-2</v>
      </c>
      <c r="AN3669" s="4">
        <f t="shared" si="1669"/>
        <v>227.30766533044886</v>
      </c>
      <c r="AO3669" s="4">
        <f t="shared" si="1678"/>
        <v>-160.38249849405702</v>
      </c>
      <c r="AP3669" s="4">
        <f t="shared" si="1670"/>
        <v>-21.622462596856025</v>
      </c>
      <c r="AQ3669" s="4">
        <f t="shared" si="1671"/>
        <v>159.62048116087951</v>
      </c>
      <c r="AR3669" s="4">
        <f t="shared" si="1672"/>
        <v>0</v>
      </c>
      <c r="AS3669" s="11">
        <f t="shared" si="1679"/>
        <v>135.0218903296485</v>
      </c>
      <c r="AT3669" s="12">
        <f t="shared" si="1680"/>
        <v>0.10341568031412596</v>
      </c>
      <c r="AU3669" s="14">
        <f t="shared" si="1681"/>
        <v>84.064105206486417</v>
      </c>
    </row>
    <row r="3670" spans="1:47" x14ac:dyDescent="0.35">
      <c r="A3670" t="s">
        <v>28</v>
      </c>
      <c r="B3670">
        <v>87.3</v>
      </c>
      <c r="C3670" s="1">
        <f t="shared" si="1653"/>
        <v>-3.8116769948952037E-2</v>
      </c>
      <c r="D3670" s="1">
        <f t="shared" si="1654"/>
        <v>7.1994169162408852</v>
      </c>
      <c r="E3670" s="1">
        <f t="shared" si="1655"/>
        <v>-127.72666440587102</v>
      </c>
      <c r="F3670" s="1">
        <f t="shared" si="1656"/>
        <v>-4.1947205768823723</v>
      </c>
      <c r="G3670" s="1">
        <f t="shared" si="1657"/>
        <v>4.8359530760762937E-2</v>
      </c>
      <c r="H3670">
        <v>-2.7342</v>
      </c>
      <c r="I3670" s="1">
        <f t="shared" si="1658"/>
        <v>54.85</v>
      </c>
      <c r="J3670">
        <v>6.0595999999999997</v>
      </c>
      <c r="K3670">
        <v>0.32469999999999999</v>
      </c>
      <c r="L3670">
        <v>0.19919999999999999</v>
      </c>
      <c r="M3670">
        <v>0.60229999999999995</v>
      </c>
      <c r="N3670" s="10">
        <v>1.4257</v>
      </c>
      <c r="O3670" s="2">
        <f t="shared" si="1673"/>
        <v>0.32468687796676221</v>
      </c>
      <c r="P3670" s="2">
        <f t="shared" si="1674"/>
        <v>0.19933036201845944</v>
      </c>
      <c r="Q3670">
        <v>7.274</v>
      </c>
      <c r="R3670">
        <v>-126.75449999999999</v>
      </c>
      <c r="S3670">
        <v>-5.3098000000000001</v>
      </c>
      <c r="T3670">
        <v>1.9567000000000001</v>
      </c>
      <c r="U3670">
        <v>25.504899999999999</v>
      </c>
      <c r="V3670">
        <v>-29.254300000000001</v>
      </c>
      <c r="W3670">
        <v>2178</v>
      </c>
      <c r="X3670">
        <v>5.65</v>
      </c>
      <c r="Y3670" s="1">
        <f t="shared" si="1659"/>
        <v>0.43744695232671932</v>
      </c>
      <c r="Z3670" s="1">
        <f t="shared" si="1660"/>
        <v>7.6273931420497307</v>
      </c>
      <c r="AA3670" s="1">
        <f t="shared" si="1661"/>
        <v>-122.14814401867216</v>
      </c>
      <c r="AB3670" s="1">
        <f t="shared" si="1662"/>
        <v>-10.593322765608145</v>
      </c>
      <c r="AC3670" s="1">
        <f t="shared" si="1663"/>
        <v>122.84365958634582</v>
      </c>
      <c r="AD3670" s="1">
        <f t="shared" si="1664"/>
        <v>25.490782456692489</v>
      </c>
      <c r="AE3670" s="3">
        <f>AD3670/(K!D$3*AC3670^2)</f>
        <v>0.31379449012823396</v>
      </c>
      <c r="AF3670" s="1">
        <f t="shared" si="1665"/>
        <v>3.5394289739687039</v>
      </c>
      <c r="AG3670" s="1">
        <f t="shared" si="1666"/>
        <v>0.15844111760114643</v>
      </c>
      <c r="AH3670" s="1">
        <f t="shared" si="1667"/>
        <v>0.7215231708422678</v>
      </c>
      <c r="AI3670" s="1">
        <f t="shared" si="1668"/>
        <v>3.6156958853833565</v>
      </c>
      <c r="AJ3670" s="1">
        <f t="shared" si="1675"/>
        <v>4.0638272900760741</v>
      </c>
      <c r="AK3670" s="1">
        <f t="shared" si="1676"/>
        <v>0.82842333428809078</v>
      </c>
      <c r="AL3670" s="2">
        <f>AI3670/(K!D$3*AC3670^2)</f>
        <v>4.4509635933703696E-2</v>
      </c>
      <c r="AM3670" s="2">
        <f t="shared" si="1677"/>
        <v>2.358929904183197E-2</v>
      </c>
      <c r="AN3670" s="4">
        <f t="shared" si="1669"/>
        <v>228.69404622294027</v>
      </c>
      <c r="AO3670" s="4">
        <f t="shared" si="1678"/>
        <v>-44.514019088356946</v>
      </c>
      <c r="AP3670" s="4">
        <f t="shared" si="1670"/>
        <v>-22.13884615563671</v>
      </c>
      <c r="AQ3670" s="4">
        <f t="shared" si="1671"/>
        <v>223.22486504267124</v>
      </c>
      <c r="AR3670" s="4">
        <f t="shared" si="1672"/>
        <v>0</v>
      </c>
      <c r="AS3670" s="11">
        <f t="shared" si="1679"/>
        <v>101.52204350179228</v>
      </c>
      <c r="AT3670" s="12">
        <f t="shared" si="1680"/>
        <v>0.10500185776994503</v>
      </c>
      <c r="AU3670" s="14">
        <f t="shared" si="1681"/>
        <v>83.972726405820779</v>
      </c>
    </row>
    <row r="3671" spans="1:47" x14ac:dyDescent="0.35">
      <c r="A3671" t="s">
        <v>28</v>
      </c>
      <c r="B3671">
        <v>87</v>
      </c>
      <c r="C3671" s="1">
        <f t="shared" si="1653"/>
        <v>-3.9751964139614772E-2</v>
      </c>
      <c r="D3671" s="1">
        <f t="shared" si="1654"/>
        <v>7.18334894253627</v>
      </c>
      <c r="E3671" s="1">
        <f t="shared" si="1655"/>
        <v>-127.36570002041366</v>
      </c>
      <c r="F3671" s="1">
        <f t="shared" si="1656"/>
        <v>-4.1823345938341623</v>
      </c>
      <c r="G3671" s="1">
        <f t="shared" si="1657"/>
        <v>-5.2135039940708339E-3</v>
      </c>
      <c r="H3671">
        <v>-2.7928999999999999</v>
      </c>
      <c r="I3671" s="1">
        <f t="shared" si="1658"/>
        <v>55.042000000000002</v>
      </c>
      <c r="J3671">
        <v>6.1528</v>
      </c>
      <c r="K3671">
        <v>0.14660000000000001</v>
      </c>
      <c r="L3671">
        <v>0.44490000000000002</v>
      </c>
      <c r="M3671">
        <v>0.37809999999999999</v>
      </c>
      <c r="N3671" s="10">
        <v>1.7025999999999999</v>
      </c>
      <c r="O3671" s="2">
        <f t="shared" si="1673"/>
        <v>0.14656342538520795</v>
      </c>
      <c r="P3671" s="2">
        <f t="shared" si="1674"/>
        <v>0.44498199257558513</v>
      </c>
      <c r="Q3671">
        <v>7.1835000000000004</v>
      </c>
      <c r="R3671">
        <v>-126.3073</v>
      </c>
      <c r="S3671">
        <v>-5.2450000000000001</v>
      </c>
      <c r="T3671">
        <v>3.8E-3</v>
      </c>
      <c r="U3671">
        <v>26.6251</v>
      </c>
      <c r="V3671">
        <v>-26.732399999999998</v>
      </c>
      <c r="W3671">
        <v>2230</v>
      </c>
      <c r="X3671">
        <v>5.4580000000000002</v>
      </c>
      <c r="Y3671" s="1">
        <f t="shared" si="1659"/>
        <v>0.44139870411663651</v>
      </c>
      <c r="Z3671" s="1">
        <f t="shared" si="1660"/>
        <v>7.1841876000740914</v>
      </c>
      <c r="AA3671" s="1">
        <f t="shared" si="1661"/>
        <v>-121.48955770192572</v>
      </c>
      <c r="AB3671" s="1">
        <f t="shared" si="1662"/>
        <v>-10.082157952797949</v>
      </c>
      <c r="AC3671" s="1">
        <f t="shared" si="1663"/>
        <v>122.11869263576222</v>
      </c>
      <c r="AD3671" s="1">
        <f t="shared" si="1664"/>
        <v>26.936968637422851</v>
      </c>
      <c r="AE3671" s="3">
        <f>AD3671/(K!D$3*AC3671^2)</f>
        <v>0.33554600064726509</v>
      </c>
      <c r="AF3671" s="1">
        <f t="shared" si="1665"/>
        <v>1.5884897136850442</v>
      </c>
      <c r="AG3671" s="1">
        <f t="shared" si="1666"/>
        <v>-0.17309391247547623</v>
      </c>
      <c r="AH3671" s="1">
        <f t="shared" si="1667"/>
        <v>3.2176753353125136</v>
      </c>
      <c r="AI3671" s="1">
        <f t="shared" si="1668"/>
        <v>3.592588987972011</v>
      </c>
      <c r="AJ3671" s="1">
        <f t="shared" si="1675"/>
        <v>1.8569395445861543</v>
      </c>
      <c r="AK3671" s="1">
        <f t="shared" si="1676"/>
        <v>3.7614524792358912</v>
      </c>
      <c r="AL3671" s="2">
        <f>AI3671/(K!D$3*AC3671^2)</f>
        <v>4.4751838379047316E-2</v>
      </c>
      <c r="AM3671" s="2">
        <f t="shared" si="1677"/>
        <v>2.3727287544290258E-2</v>
      </c>
      <c r="AN3671" s="4">
        <f t="shared" si="1669"/>
        <v>228.67427781464485</v>
      </c>
      <c r="AO3671" s="4">
        <f t="shared" si="1678"/>
        <v>-204.66487630821786</v>
      </c>
      <c r="AP3671" s="4">
        <f t="shared" si="1670"/>
        <v>-20.396578513332326</v>
      </c>
      <c r="AQ3671" s="4">
        <f t="shared" si="1671"/>
        <v>99.940949188712082</v>
      </c>
      <c r="AR3671" s="4">
        <f t="shared" si="1672"/>
        <v>0</v>
      </c>
      <c r="AS3671" s="11">
        <f t="shared" si="1679"/>
        <v>153.72554330931183</v>
      </c>
      <c r="AT3671" s="12">
        <f t="shared" si="1680"/>
        <v>0.10254451919939231</v>
      </c>
      <c r="AU3671" s="14">
        <f t="shared" si="1681"/>
        <v>84.114285852879917</v>
      </c>
    </row>
    <row r="3672" spans="1:47" x14ac:dyDescent="0.35">
      <c r="A3672" t="s">
        <v>28</v>
      </c>
      <c r="B3672">
        <v>83.6</v>
      </c>
      <c r="C3672" s="1">
        <f t="shared" si="1653"/>
        <v>-4.0261424754540344E-2</v>
      </c>
      <c r="D3672" s="1">
        <f t="shared" si="1654"/>
        <v>-2.7521646630416403</v>
      </c>
      <c r="E3672" s="1">
        <f t="shared" si="1655"/>
        <v>-122.62575122954395</v>
      </c>
      <c r="F3672" s="1">
        <f t="shared" si="1656"/>
        <v>-0.53918440774370913</v>
      </c>
      <c r="G3672" s="1">
        <f t="shared" si="1657"/>
        <v>-1.1326985965823155E-2</v>
      </c>
      <c r="H3672">
        <v>1.0629</v>
      </c>
      <c r="I3672" s="1">
        <f t="shared" si="1658"/>
        <v>54.917000000000002</v>
      </c>
      <c r="J3672">
        <v>5.9668000000000001</v>
      </c>
      <c r="K3672">
        <v>-0.3412</v>
      </c>
      <c r="L3672">
        <v>0.1116</v>
      </c>
      <c r="M3672">
        <v>-0.47910000000000003</v>
      </c>
      <c r="N3672" s="10">
        <v>2.4771000000000001</v>
      </c>
      <c r="O3672" s="2">
        <f t="shared" si="1673"/>
        <v>-0.34125932861095376</v>
      </c>
      <c r="P3672" s="2">
        <f t="shared" si="1674"/>
        <v>0.11169878671264266</v>
      </c>
      <c r="Q3672">
        <v>-2.8611</v>
      </c>
      <c r="R3672">
        <v>-121.6279</v>
      </c>
      <c r="S3672">
        <v>-1.7871999999999999</v>
      </c>
      <c r="T3672">
        <v>-2.7057000000000002</v>
      </c>
      <c r="U3672">
        <v>24.784300000000002</v>
      </c>
      <c r="V3672">
        <v>-30.997800000000002</v>
      </c>
      <c r="W3672">
        <v>2029</v>
      </c>
      <c r="X3672">
        <v>5.5830000000000002</v>
      </c>
      <c r="Y3672" s="1">
        <f t="shared" si="1659"/>
        <v>0.45743536207519508</v>
      </c>
      <c r="Z3672" s="1">
        <f t="shared" si="1660"/>
        <v>-3.371006092625068</v>
      </c>
      <c r="AA3672" s="1">
        <f t="shared" si="1661"/>
        <v>-116.95714360740382</v>
      </c>
      <c r="AB3672" s="1">
        <f t="shared" si="1662"/>
        <v>-7.6289293410109504</v>
      </c>
      <c r="AC3672" s="1">
        <f t="shared" si="1663"/>
        <v>117.25415850096546</v>
      </c>
      <c r="AD3672" s="1">
        <f t="shared" si="1664"/>
        <v>24.720258853686573</v>
      </c>
      <c r="AE3672" s="3">
        <f>AD3672/(K!D$3*AC3672^2)</f>
        <v>0.33401359540364817</v>
      </c>
      <c r="AF3672" s="1">
        <f t="shared" si="1665"/>
        <v>-3.4163966974340623</v>
      </c>
      <c r="AG3672" s="1">
        <f t="shared" si="1666"/>
        <v>0.12665969346016581</v>
      </c>
      <c r="AH3672" s="1">
        <f t="shared" si="1667"/>
        <v>-0.43217884555473773</v>
      </c>
      <c r="AI3672" s="1">
        <f t="shared" si="1668"/>
        <v>3.4459523541005055</v>
      </c>
      <c r="AJ3672" s="1">
        <f t="shared" si="1675"/>
        <v>-4.2892268230846877</v>
      </c>
      <c r="AK3672" s="1">
        <f t="shared" si="1676"/>
        <v>-0.5425930478493366</v>
      </c>
      <c r="AL3672" s="2">
        <f>AI3672/(K!D$3*AC3672^2)</f>
        <v>4.6560796235801769E-2</v>
      </c>
      <c r="AM3672" s="2">
        <f t="shared" si="1677"/>
        <v>2.476153761929872E-2</v>
      </c>
      <c r="AN3672" s="4">
        <f t="shared" si="1669"/>
        <v>229.13579582198955</v>
      </c>
      <c r="AO3672" s="4">
        <f t="shared" si="1678"/>
        <v>29.212556992129727</v>
      </c>
      <c r="AP3672" s="4">
        <f t="shared" si="1670"/>
        <v>13.95425079297269</v>
      </c>
      <c r="AQ3672" s="4">
        <f t="shared" si="1671"/>
        <v>-226.8372066609993</v>
      </c>
      <c r="AR3672" s="4">
        <f t="shared" si="1672"/>
        <v>0</v>
      </c>
      <c r="AS3672" s="11">
        <f t="shared" si="1679"/>
        <v>277.20969910290194</v>
      </c>
      <c r="AT3672" s="12">
        <f t="shared" si="1680"/>
        <v>0.11293040700935907</v>
      </c>
      <c r="AU3672" s="14">
        <f t="shared" si="1681"/>
        <v>83.515731556314762</v>
      </c>
    </row>
    <row r="3673" spans="1:47" x14ac:dyDescent="0.35">
      <c r="A3673" t="s">
        <v>28</v>
      </c>
      <c r="B3673">
        <v>86.1</v>
      </c>
      <c r="C3673" s="1">
        <f t="shared" si="1653"/>
        <v>-4.4352953133773722E-2</v>
      </c>
      <c r="D3673" s="1">
        <f t="shared" si="1654"/>
        <v>0.67635962082680723</v>
      </c>
      <c r="E3673" s="1">
        <f t="shared" si="1655"/>
        <v>-126.31188364841212</v>
      </c>
      <c r="F3673" s="1">
        <f t="shared" si="1656"/>
        <v>-0.86827499752827664</v>
      </c>
      <c r="G3673" s="1">
        <f t="shared" si="1657"/>
        <v>-5.4387780562876742E-3</v>
      </c>
      <c r="H3673">
        <v>-0.4143</v>
      </c>
      <c r="I3673" s="1">
        <f t="shared" si="1658"/>
        <v>55.578000000000003</v>
      </c>
      <c r="J3673">
        <v>5.9208999999999996</v>
      </c>
      <c r="K3673">
        <v>0.33279999999999998</v>
      </c>
      <c r="L3673">
        <v>0.2293</v>
      </c>
      <c r="M3673">
        <v>0.20849999999999999</v>
      </c>
      <c r="N3673" s="10">
        <v>2.5425</v>
      </c>
      <c r="O3673" s="2">
        <f t="shared" si="1673"/>
        <v>0.33278343292247969</v>
      </c>
      <c r="P3673" s="2">
        <f t="shared" si="1674"/>
        <v>0.22931082981196349</v>
      </c>
      <c r="Q3673">
        <v>0.81730000000000003</v>
      </c>
      <c r="R3673">
        <v>-125.2159</v>
      </c>
      <c r="S3673">
        <v>-2.1865999999999999</v>
      </c>
      <c r="T3673">
        <v>3.1777000000000002</v>
      </c>
      <c r="U3673">
        <v>24.7105</v>
      </c>
      <c r="V3673">
        <v>-29.723500000000001</v>
      </c>
      <c r="W3673">
        <v>2671</v>
      </c>
      <c r="X3673">
        <v>4.9219999999999997</v>
      </c>
      <c r="Y3673" s="1">
        <f t="shared" si="1659"/>
        <v>0.44846302909004632</v>
      </c>
      <c r="Z3673" s="1">
        <f t="shared" si="1660"/>
        <v>1.3889001045965275</v>
      </c>
      <c r="AA3673" s="1">
        <f t="shared" si="1661"/>
        <v>-120.77101080824733</v>
      </c>
      <c r="AB3673" s="1">
        <f t="shared" si="1662"/>
        <v>-7.5332204201072726</v>
      </c>
      <c r="AC3673" s="1">
        <f t="shared" si="1663"/>
        <v>121.01369965852734</v>
      </c>
      <c r="AD3673" s="1">
        <f t="shared" si="1664"/>
        <v>24.777018798821672</v>
      </c>
      <c r="AE3673" s="3">
        <f>AD3673/(K!D$3*AC3673^2)</f>
        <v>0.31430233830700799</v>
      </c>
      <c r="AF3673" s="1">
        <f t="shared" si="1665"/>
        <v>3.4620711422622277</v>
      </c>
      <c r="AG3673" s="1">
        <f t="shared" si="1666"/>
        <v>-1.6829332070219749E-2</v>
      </c>
      <c r="AH3673" s="1">
        <f t="shared" si="1667"/>
        <v>0.90810649834398305</v>
      </c>
      <c r="AI3673" s="1">
        <f t="shared" si="1668"/>
        <v>3.5792285806912898</v>
      </c>
      <c r="AJ3673" s="1">
        <f t="shared" si="1675"/>
        <v>4.1777315539055744</v>
      </c>
      <c r="AK3673" s="1">
        <f t="shared" si="1676"/>
        <v>1.0958253070326429</v>
      </c>
      <c r="AL3673" s="2">
        <f>AI3673/(K!D$3*AC3673^2)</f>
        <v>4.5403360322753834E-2</v>
      </c>
      <c r="AM3673" s="2">
        <f t="shared" si="1677"/>
        <v>2.4099045400049098E-2</v>
      </c>
      <c r="AN3673" s="4">
        <f t="shared" si="1669"/>
        <v>230.15555155443386</v>
      </c>
      <c r="AO3673" s="4">
        <f t="shared" si="1678"/>
        <v>-58.344337072283338</v>
      </c>
      <c r="AP3673" s="4">
        <f t="shared" si="1670"/>
        <v>-14.528634894742858</v>
      </c>
      <c r="AQ3673" s="4">
        <f t="shared" si="1671"/>
        <v>222.16308201637983</v>
      </c>
      <c r="AR3673" s="4">
        <f t="shared" si="1672"/>
        <v>0</v>
      </c>
      <c r="AS3673" s="11">
        <f t="shared" si="1679"/>
        <v>104.69766402551451</v>
      </c>
      <c r="AT3673" s="12">
        <f t="shared" si="1680"/>
        <v>8.6168308331873403E-2</v>
      </c>
      <c r="AU3673" s="14">
        <f t="shared" si="1681"/>
        <v>85.056789482061731</v>
      </c>
    </row>
    <row r="3674" spans="1:47" x14ac:dyDescent="0.35">
      <c r="A3674" t="s">
        <v>28</v>
      </c>
      <c r="B3674">
        <v>79.2</v>
      </c>
      <c r="C3674" s="1">
        <f t="shared" si="1653"/>
        <v>-3.9781298365073159E-2</v>
      </c>
      <c r="D3674" s="1">
        <f t="shared" si="1654"/>
        <v>-2.5213240367729561</v>
      </c>
      <c r="E3674" s="1">
        <f t="shared" si="1655"/>
        <v>-116.06624782097508</v>
      </c>
      <c r="F3674" s="1">
        <f t="shared" si="1656"/>
        <v>5.2363934056331845</v>
      </c>
      <c r="G3674" s="1">
        <f t="shared" si="1657"/>
        <v>-1.7221318800366703E-2</v>
      </c>
      <c r="H3674">
        <v>1.6454</v>
      </c>
      <c r="I3674" s="1">
        <f t="shared" si="1658"/>
        <v>54.6</v>
      </c>
      <c r="J3674">
        <v>5.1497000000000002</v>
      </c>
      <c r="K3674">
        <v>-0.21249999999999999</v>
      </c>
      <c r="L3674">
        <v>-0.1236</v>
      </c>
      <c r="M3674">
        <v>0.27760000000000001</v>
      </c>
      <c r="N3674" s="10">
        <v>3.7210999999999999</v>
      </c>
      <c r="O3674" s="2">
        <f t="shared" si="1673"/>
        <v>-0.2124906899594885</v>
      </c>
      <c r="P3674" s="2">
        <f t="shared" si="1674"/>
        <v>-0.12370695646940399</v>
      </c>
      <c r="Q3674">
        <v>-2.5758999999999999</v>
      </c>
      <c r="R3674">
        <v>-115.1982</v>
      </c>
      <c r="S3674">
        <v>3.8746</v>
      </c>
      <c r="T3674">
        <v>-1.3718999999999999</v>
      </c>
      <c r="U3674">
        <v>21.820499999999999</v>
      </c>
      <c r="V3674">
        <v>-34.231999999999999</v>
      </c>
      <c r="W3674">
        <v>2084</v>
      </c>
      <c r="X3674">
        <v>5.9</v>
      </c>
      <c r="Y3674" s="1">
        <f t="shared" si="1659"/>
        <v>0.47986037056708303</v>
      </c>
      <c r="Z3674" s="1">
        <f t="shared" si="1660"/>
        <v>-2.8504842579634468</v>
      </c>
      <c r="AA3674" s="1">
        <f t="shared" si="1661"/>
        <v>-110.83085121299555</v>
      </c>
      <c r="AB3674" s="1">
        <f t="shared" si="1662"/>
        <v>-2.9768966969930082</v>
      </c>
      <c r="AC3674" s="1">
        <f t="shared" si="1663"/>
        <v>110.90746032186755</v>
      </c>
      <c r="AD3674" s="1">
        <f t="shared" si="1664"/>
        <v>21.714928365936135</v>
      </c>
      <c r="AE3674" s="3">
        <f>AD3674/(K!D$3*AC3674^2)</f>
        <v>0.32794764667333237</v>
      </c>
      <c r="AF3674" s="1">
        <f t="shared" si="1665"/>
        <v>-1.9300054808240024</v>
      </c>
      <c r="AG3674" s="1">
        <f t="shared" si="1666"/>
        <v>0.12057117788630478</v>
      </c>
      <c r="AH3674" s="1">
        <f t="shared" si="1667"/>
        <v>-2.6408561788394778</v>
      </c>
      <c r="AI3674" s="1">
        <f t="shared" si="1668"/>
        <v>3.2731605402519177</v>
      </c>
      <c r="AJ3674" s="1">
        <f t="shared" si="1675"/>
        <v>-2.6664875655719165</v>
      </c>
      <c r="AK3674" s="1">
        <f t="shared" si="1676"/>
        <v>-3.6485959409466444</v>
      </c>
      <c r="AL3674" s="2">
        <f>AI3674/(K!D$3*AC3674^2)</f>
        <v>4.9432596703542199E-2</v>
      </c>
      <c r="AM3674" s="2">
        <f t="shared" si="1677"/>
        <v>2.6416806228506635E-2</v>
      </c>
      <c r="AN3674" s="4">
        <f t="shared" si="1669"/>
        <v>231.22146452977702</v>
      </c>
      <c r="AO3674" s="4">
        <f t="shared" si="1678"/>
        <v>186.65419478080887</v>
      </c>
      <c r="AP3674" s="4">
        <f t="shared" si="1670"/>
        <v>-1.1352171511489708</v>
      </c>
      <c r="AQ3674" s="4">
        <f t="shared" si="1671"/>
        <v>-136.46350615473187</v>
      </c>
      <c r="AR3674" s="4">
        <f t="shared" si="1672"/>
        <v>0</v>
      </c>
      <c r="AS3674" s="11">
        <f t="shared" si="1679"/>
        <v>323.83970668884001</v>
      </c>
      <c r="AT3674" s="12">
        <f t="shared" si="1680"/>
        <v>0.11095079871870299</v>
      </c>
      <c r="AU3674" s="14">
        <f t="shared" si="1681"/>
        <v>83.629872161103407</v>
      </c>
    </row>
    <row r="3675" spans="1:47" x14ac:dyDescent="0.35">
      <c r="A3675" t="s">
        <v>28</v>
      </c>
      <c r="B3675">
        <v>82.6</v>
      </c>
      <c r="C3675" s="1">
        <f t="shared" si="1653"/>
        <v>-3.7776934261826475E-2</v>
      </c>
      <c r="D3675" s="1">
        <f t="shared" si="1654"/>
        <v>5.6899338114824056</v>
      </c>
      <c r="E3675" s="1">
        <f t="shared" si="1655"/>
        <v>-120.92768921140436</v>
      </c>
      <c r="F3675" s="1">
        <f t="shared" si="1656"/>
        <v>-5.8508729637054451</v>
      </c>
      <c r="G3675" s="1">
        <f t="shared" si="1657"/>
        <v>-1.9482496927722082E-2</v>
      </c>
      <c r="H3675">
        <v>-0.78690000000000004</v>
      </c>
      <c r="I3675" s="1">
        <f t="shared" si="1658"/>
        <v>54.548999999999999</v>
      </c>
      <c r="J3675">
        <v>5.6891999999999996</v>
      </c>
      <c r="K3675">
        <v>0.22559999999999999</v>
      </c>
      <c r="L3675">
        <v>0.4476</v>
      </c>
      <c r="M3675">
        <v>1.9386000000000001</v>
      </c>
      <c r="N3675" s="10">
        <v>0.1124</v>
      </c>
      <c r="O3675" s="2">
        <f t="shared" si="1673"/>
        <v>0.22549804107911386</v>
      </c>
      <c r="P3675" s="2">
        <f t="shared" si="1674"/>
        <v>0.44776470106096511</v>
      </c>
      <c r="Q3675">
        <v>5.7213000000000003</v>
      </c>
      <c r="R3675">
        <v>-119.9071</v>
      </c>
      <c r="S3675">
        <v>-6.8593999999999999</v>
      </c>
      <c r="T3675">
        <v>0.83030000000000004</v>
      </c>
      <c r="U3675">
        <v>27.016200000000001</v>
      </c>
      <c r="V3675">
        <v>-26.696899999999999</v>
      </c>
      <c r="W3675">
        <v>2215</v>
      </c>
      <c r="X3675">
        <v>5.9509999999999996</v>
      </c>
      <c r="Y3675" s="1">
        <f t="shared" si="1659"/>
        <v>0.463355405939672</v>
      </c>
      <c r="Z3675" s="1">
        <f t="shared" si="1660"/>
        <v>5.8822958082582604</v>
      </c>
      <c r="AA3675" s="1">
        <f t="shared" si="1661"/>
        <v>-114.66863805243068</v>
      </c>
      <c r="AB3675" s="1">
        <f t="shared" si="1662"/>
        <v>-12.035949432120859</v>
      </c>
      <c r="AC3675" s="1">
        <f t="shared" si="1663"/>
        <v>115.44852548000679</v>
      </c>
      <c r="AD3675" s="1">
        <f t="shared" si="1664"/>
        <v>27.362401335513049</v>
      </c>
      <c r="AE3675" s="3">
        <f>AD3675/(K!D$3*AC3675^2)</f>
        <v>0.38136871755137497</v>
      </c>
      <c r="AF3675" s="1">
        <f t="shared" si="1665"/>
        <v>2.2244601939960882</v>
      </c>
      <c r="AG3675" s="1">
        <f t="shared" si="1666"/>
        <v>-0.16136057898425094</v>
      </c>
      <c r="AH3675" s="1">
        <f t="shared" si="1667"/>
        <v>2.6244652223244316</v>
      </c>
      <c r="AI3675" s="1">
        <f t="shared" si="1668"/>
        <v>3.4441367705585786</v>
      </c>
      <c r="AJ3675" s="1">
        <f t="shared" si="1675"/>
        <v>2.8655260276817995</v>
      </c>
      <c r="AK3675" s="1">
        <f t="shared" si="1676"/>
        <v>3.3808082624334812</v>
      </c>
      <c r="AL3675" s="2">
        <f>AI3675/(K!D$3*AC3675^2)</f>
        <v>4.800331692945075E-2</v>
      </c>
      <c r="AM3675" s="2">
        <f t="shared" si="1677"/>
        <v>2.559092470361506E-2</v>
      </c>
      <c r="AN3675" s="4">
        <f t="shared" si="1669"/>
        <v>233.16397253166068</v>
      </c>
      <c r="AO3675" s="4">
        <f t="shared" si="1678"/>
        <v>-177.61180910108735</v>
      </c>
      <c r="AP3675" s="4">
        <f t="shared" si="1670"/>
        <v>-24.752674224707565</v>
      </c>
      <c r="AQ3675" s="4">
        <f t="shared" si="1671"/>
        <v>149.01942314111071</v>
      </c>
      <c r="AR3675" s="4">
        <f t="shared" si="1672"/>
        <v>0</v>
      </c>
      <c r="AS3675" s="11">
        <f t="shared" si="1679"/>
        <v>139.71585367060015</v>
      </c>
      <c r="AT3675" s="12">
        <f t="shared" si="1680"/>
        <v>0.10526590182016284</v>
      </c>
      <c r="AU3675" s="14">
        <f t="shared" si="1681"/>
        <v>83.957513487271754</v>
      </c>
    </row>
    <row r="3676" spans="1:47" x14ac:dyDescent="0.35">
      <c r="A3676" t="s">
        <v>28</v>
      </c>
      <c r="B3676">
        <v>87.5</v>
      </c>
      <c r="C3676" s="1">
        <f t="shared" si="1653"/>
        <v>-3.7258321420528213E-2</v>
      </c>
      <c r="D3676" s="1">
        <f t="shared" si="1654"/>
        <v>8.3972034588936015</v>
      </c>
      <c r="E3676" s="1">
        <f t="shared" si="1655"/>
        <v>-128.01107612952873</v>
      </c>
      <c r="F3676" s="1">
        <f t="shared" si="1656"/>
        <v>-4.1653750266897509</v>
      </c>
      <c r="G3676" s="1">
        <f t="shared" si="1657"/>
        <v>5.9277818990040032E-3</v>
      </c>
      <c r="H3676">
        <v>-2.8319000000000001</v>
      </c>
      <c r="I3676" s="1">
        <f t="shared" si="1658"/>
        <v>54.750999999999998</v>
      </c>
      <c r="J3676">
        <v>6.0643000000000002</v>
      </c>
      <c r="K3676">
        <v>0.21740000000000001</v>
      </c>
      <c r="L3676">
        <v>0.39660000000000001</v>
      </c>
      <c r="M3676">
        <v>0.8841</v>
      </c>
      <c r="N3676" s="10">
        <v>1.6612</v>
      </c>
      <c r="O3676" s="2">
        <f t="shared" si="1673"/>
        <v>0.21740236387605982</v>
      </c>
      <c r="P3676" s="2">
        <f t="shared" si="1674"/>
        <v>0.39667967466994858</v>
      </c>
      <c r="Q3676">
        <v>8.4171999999999993</v>
      </c>
      <c r="R3676">
        <v>-127.0192</v>
      </c>
      <c r="S3676">
        <v>-5.1767000000000003</v>
      </c>
      <c r="T3676">
        <v>0.53669999999999995</v>
      </c>
      <c r="U3676">
        <v>26.621600000000001</v>
      </c>
      <c r="V3676">
        <v>-27.143599999999999</v>
      </c>
      <c r="W3676">
        <v>2232</v>
      </c>
      <c r="X3676">
        <v>5.7489999999999997</v>
      </c>
      <c r="Y3676" s="1">
        <f t="shared" si="1659"/>
        <v>0.43644531623667143</v>
      </c>
      <c r="Z3676" s="1">
        <f t="shared" si="1660"/>
        <v>8.5143235595057121</v>
      </c>
      <c r="AA3676" s="1">
        <f t="shared" si="1661"/>
        <v>-122.20163981416565</v>
      </c>
      <c r="AB3676" s="1">
        <f t="shared" si="1662"/>
        <v>-10.088723569590609</v>
      </c>
      <c r="AC3676" s="1">
        <f t="shared" si="1663"/>
        <v>122.91263898481165</v>
      </c>
      <c r="AD3676" s="1">
        <f t="shared" si="1664"/>
        <v>26.843324488985871</v>
      </c>
      <c r="AE3676" s="3">
        <f>AD3676/(K!D$3*AC3676^2)</f>
        <v>0.33007364829906399</v>
      </c>
      <c r="AF3676" s="1">
        <f t="shared" si="1665"/>
        <v>2.3961731347381727</v>
      </c>
      <c r="AG3676" s="1">
        <f t="shared" si="1666"/>
        <v>-6.6446873870887657E-2</v>
      </c>
      <c r="AH3676" s="1">
        <f t="shared" si="1667"/>
        <v>2.8270880973756896</v>
      </c>
      <c r="AI3676" s="1">
        <f t="shared" si="1668"/>
        <v>3.7065466392602522</v>
      </c>
      <c r="AJ3676" s="1">
        <f t="shared" si="1675"/>
        <v>2.7386032511162184</v>
      </c>
      <c r="AK3676" s="1">
        <f t="shared" si="1676"/>
        <v>3.2310990146841032</v>
      </c>
      <c r="AL3676" s="2">
        <f>AI3676/(K!D$3*AC3676^2)</f>
        <v>4.5576820125735731E-2</v>
      </c>
      <c r="AM3676" s="2">
        <f t="shared" si="1677"/>
        <v>2.4198161909267945E-2</v>
      </c>
      <c r="AN3676" s="4">
        <f t="shared" si="1669"/>
        <v>234.72859437403184</v>
      </c>
      <c r="AO3676" s="4">
        <f t="shared" si="1678"/>
        <v>-178.34389857317987</v>
      </c>
      <c r="AP3676" s="4">
        <f t="shared" si="1670"/>
        <v>-24.857241806576095</v>
      </c>
      <c r="AQ3676" s="4">
        <f t="shared" si="1671"/>
        <v>150.57584264515179</v>
      </c>
      <c r="AR3676" s="4">
        <f t="shared" si="1672"/>
        <v>0</v>
      </c>
      <c r="AS3676" s="11">
        <f t="shared" si="1679"/>
        <v>139.71617668375623</v>
      </c>
      <c r="AT3676" s="12">
        <f t="shared" si="1680"/>
        <v>0.10516514084858057</v>
      </c>
      <c r="AU3676" s="14">
        <f t="shared" si="1681"/>
        <v>83.963318888900034</v>
      </c>
    </row>
    <row r="3677" spans="1:47" x14ac:dyDescent="0.35">
      <c r="A3677" t="s">
        <v>28</v>
      </c>
      <c r="B3677">
        <v>89.8</v>
      </c>
      <c r="C3677" s="1">
        <f t="shared" si="1653"/>
        <v>-3.1091604173917181E-2</v>
      </c>
      <c r="D3677" s="1">
        <f t="shared" si="1654"/>
        <v>-4.7691742657894842</v>
      </c>
      <c r="E3677" s="1">
        <f t="shared" si="1655"/>
        <v>-131.35023846346834</v>
      </c>
      <c r="F3677" s="1">
        <f t="shared" si="1656"/>
        <v>-8.2746490035541083</v>
      </c>
      <c r="G3677" s="1">
        <f t="shared" si="1657"/>
        <v>2.6993412856910481E-2</v>
      </c>
      <c r="H3677">
        <v>1.5959000000000001</v>
      </c>
      <c r="I3677" s="1">
        <f t="shared" si="1658"/>
        <v>54.070999999999998</v>
      </c>
      <c r="J3677">
        <v>6.7138999999999998</v>
      </c>
      <c r="K3677">
        <v>-0.31269999999999998</v>
      </c>
      <c r="L3677">
        <v>0.2039</v>
      </c>
      <c r="M3677">
        <v>-0.62849999999999995</v>
      </c>
      <c r="N3677" s="10">
        <v>0.78120000000000001</v>
      </c>
      <c r="O3677" s="2">
        <f t="shared" si="1673"/>
        <v>-0.31258244676825142</v>
      </c>
      <c r="P3677" s="2">
        <f t="shared" si="1674"/>
        <v>0.20406252140466563</v>
      </c>
      <c r="Q3677">
        <v>-4.8499999999999996</v>
      </c>
      <c r="R3677">
        <v>-130.52109999999999</v>
      </c>
      <c r="S3677">
        <v>-9.1503999999999994</v>
      </c>
      <c r="T3677">
        <v>-2.5996000000000001</v>
      </c>
      <c r="U3677">
        <v>26.6676</v>
      </c>
      <c r="V3677">
        <v>-28.166799999999999</v>
      </c>
      <c r="W3677">
        <v>2465</v>
      </c>
      <c r="X3677">
        <v>6.4290000000000003</v>
      </c>
      <c r="Y3677" s="1">
        <f t="shared" si="1659"/>
        <v>0.41866283091542972</v>
      </c>
      <c r="Z3677" s="1">
        <f t="shared" si="1660"/>
        <v>-5.3133522134133599</v>
      </c>
      <c r="AA3677" s="1">
        <f t="shared" si="1661"/>
        <v>-125.76787200860818</v>
      </c>
      <c r="AB3677" s="1">
        <f t="shared" si="1662"/>
        <v>-14.17084511646847</v>
      </c>
      <c r="AC3677" s="1">
        <f t="shared" si="1663"/>
        <v>126.67518380737552</v>
      </c>
      <c r="AD3677" s="1">
        <f t="shared" si="1664"/>
        <v>26.815829443585955</v>
      </c>
      <c r="AE3677" s="3">
        <f>AD3677/(K!D$3*AC3677^2)</f>
        <v>0.31043865070450838</v>
      </c>
      <c r="AF3677" s="1">
        <f t="shared" si="1665"/>
        <v>-3.7243818431844797</v>
      </c>
      <c r="AG3677" s="1">
        <f t="shared" si="1666"/>
        <v>4.3839103043474381E-2</v>
      </c>
      <c r="AH3677" s="1">
        <f t="shared" si="1667"/>
        <v>1.0073782962278521</v>
      </c>
      <c r="AI3677" s="1">
        <f t="shared" si="1668"/>
        <v>3.8584651109617165</v>
      </c>
      <c r="AJ3677" s="1">
        <f t="shared" si="1675"/>
        <v>-3.9168258520381318</v>
      </c>
      <c r="AK3677" s="1">
        <f t="shared" si="1676"/>
        <v>1.0594309390343397</v>
      </c>
      <c r="AL3677" s="2">
        <f>AI3677/(K!D$3*AC3677^2)</f>
        <v>4.4668269738114733E-2</v>
      </c>
      <c r="AM3677" s="2">
        <f t="shared" si="1677"/>
        <v>2.3679663537065659E-2</v>
      </c>
      <c r="AN3677" s="4">
        <f t="shared" si="1669"/>
        <v>236.73046269482907</v>
      </c>
      <c r="AO3677" s="4">
        <f t="shared" si="1678"/>
        <v>-61.062640735278308</v>
      </c>
      <c r="AP3677" s="4">
        <f t="shared" si="1670"/>
        <v>28.154628304698271</v>
      </c>
      <c r="AQ3677" s="4">
        <f t="shared" si="1671"/>
        <v>-226.98013741111018</v>
      </c>
      <c r="AR3677" s="4">
        <f t="shared" si="1672"/>
        <v>0</v>
      </c>
      <c r="AS3677" s="11">
        <f t="shared" si="1679"/>
        <v>254.86468722276246</v>
      </c>
      <c r="AT3677" s="12">
        <f t="shared" si="1680"/>
        <v>9.6036698861999628E-2</v>
      </c>
      <c r="AU3677" s="14">
        <f t="shared" si="1681"/>
        <v>84.489008878449809</v>
      </c>
    </row>
    <row r="3678" spans="1:47" x14ac:dyDescent="0.35">
      <c r="A3678" t="s">
        <v>28</v>
      </c>
      <c r="B3678">
        <v>82.7</v>
      </c>
      <c r="C3678" s="1">
        <f t="shared" si="1653"/>
        <v>-4.1832762131086748E-2</v>
      </c>
      <c r="D3678" s="1">
        <f t="shared" si="1654"/>
        <v>-2.2266172787781318</v>
      </c>
      <c r="E3678" s="1">
        <f t="shared" si="1655"/>
        <v>-121.32888784708281</v>
      </c>
      <c r="F3678" s="1">
        <f t="shared" si="1656"/>
        <v>-1.2491309529759729</v>
      </c>
      <c r="G3678" s="1">
        <f t="shared" si="1657"/>
        <v>-2.3753495266916502E-2</v>
      </c>
      <c r="H3678">
        <v>1.1646000000000001</v>
      </c>
      <c r="I3678" s="1">
        <f t="shared" si="1658"/>
        <v>55.052999999999997</v>
      </c>
      <c r="J3678">
        <v>5.9823000000000004</v>
      </c>
      <c r="K3678">
        <v>-0.34360000000000002</v>
      </c>
      <c r="L3678">
        <v>5.8099999999999999E-2</v>
      </c>
      <c r="M3678">
        <v>-0.1633</v>
      </c>
      <c r="N3678" s="10">
        <v>2.0095999999999998</v>
      </c>
      <c r="O3678" s="2">
        <f t="shared" si="1673"/>
        <v>-0.343570639618618</v>
      </c>
      <c r="P3678" s="2">
        <f t="shared" si="1674"/>
        <v>5.8090579569488821E-2</v>
      </c>
      <c r="Q3678">
        <v>-2.3397999999999999</v>
      </c>
      <c r="R3678">
        <v>-120.2521</v>
      </c>
      <c r="S3678">
        <v>-2.5615000000000001</v>
      </c>
      <c r="T3678">
        <v>-2.7056</v>
      </c>
      <c r="U3678">
        <v>25.740300000000001</v>
      </c>
      <c r="V3678">
        <v>-31.3718</v>
      </c>
      <c r="W3678">
        <v>2057</v>
      </c>
      <c r="X3678">
        <v>5.4470000000000001</v>
      </c>
      <c r="Y3678" s="1">
        <f t="shared" si="1659"/>
        <v>0.46501141801282819</v>
      </c>
      <c r="Z3678" s="1">
        <f t="shared" si="1660"/>
        <v>-2.8556847250658857</v>
      </c>
      <c r="AA3678" s="1">
        <f t="shared" si="1661"/>
        <v>-115.34412114554502</v>
      </c>
      <c r="AB3678" s="1">
        <f t="shared" si="1662"/>
        <v>-8.5432535547833943</v>
      </c>
      <c r="AC3678" s="1">
        <f t="shared" si="1663"/>
        <v>115.69532574563442</v>
      </c>
      <c r="AD3678" s="1">
        <f t="shared" si="1664"/>
        <v>25.654617589805085</v>
      </c>
      <c r="AE3678" s="3">
        <f>AD3678/(K!D$3*AC3678^2)</f>
        <v>0.3560422670594493</v>
      </c>
      <c r="AF3678" s="1">
        <f t="shared" si="1665"/>
        <v>-3.3388278258128103</v>
      </c>
      <c r="AG3678" s="1">
        <f t="shared" si="1666"/>
        <v>0.16355953835896386</v>
      </c>
      <c r="AH3678" s="1">
        <f t="shared" si="1667"/>
        <v>-1.092205858734367</v>
      </c>
      <c r="AI3678" s="1">
        <f t="shared" si="1668"/>
        <v>3.5167366422386213</v>
      </c>
      <c r="AJ3678" s="1">
        <f t="shared" si="1675"/>
        <v>-4.3318410075364877</v>
      </c>
      <c r="AK3678" s="1">
        <f t="shared" si="1676"/>
        <v>-1.4170428588618067</v>
      </c>
      <c r="AL3678" s="2">
        <f>AI3678/(K!D$3*AC3678^2)</f>
        <v>4.8806297048498988E-2</v>
      </c>
      <c r="AM3678" s="2">
        <f t="shared" si="1677"/>
        <v>2.6054405281849314E-2</v>
      </c>
      <c r="AN3678" s="4">
        <f t="shared" si="1669"/>
        <v>237.89430975669902</v>
      </c>
      <c r="AO3678" s="4">
        <f t="shared" si="1678"/>
        <v>74.47644151234104</v>
      </c>
      <c r="AP3678" s="4">
        <f t="shared" si="1670"/>
        <v>14.854410032291403</v>
      </c>
      <c r="AQ3678" s="4">
        <f t="shared" si="1671"/>
        <v>-225.44690899825545</v>
      </c>
      <c r="AR3678" s="4">
        <f t="shared" si="1672"/>
        <v>0</v>
      </c>
      <c r="AS3678" s="11">
        <f t="shared" si="1679"/>
        <v>288.11408761451816</v>
      </c>
      <c r="AT3678" s="12">
        <f t="shared" si="1680"/>
        <v>0.11565109856912932</v>
      </c>
      <c r="AU3678" s="14">
        <f t="shared" si="1681"/>
        <v>83.358819168921002</v>
      </c>
    </row>
    <row r="3679" spans="1:47" x14ac:dyDescent="0.35">
      <c r="A3679" t="s">
        <v>28</v>
      </c>
      <c r="B3679">
        <v>87.6</v>
      </c>
      <c r="C3679" s="1">
        <f t="shared" si="1653"/>
        <v>-3.5283975715198514E-2</v>
      </c>
      <c r="D3679" s="1">
        <f t="shared" si="1654"/>
        <v>5.891945636833789</v>
      </c>
      <c r="E3679" s="1">
        <f t="shared" si="1655"/>
        <v>-128.35182606760995</v>
      </c>
      <c r="F3679" s="1">
        <f t="shared" si="1656"/>
        <v>-2.5801644254210414</v>
      </c>
      <c r="G3679" s="1">
        <f t="shared" si="1657"/>
        <v>-2.517009817168514E-3</v>
      </c>
      <c r="H3679">
        <v>-1.6093999999999999</v>
      </c>
      <c r="I3679" s="1">
        <f t="shared" si="1658"/>
        <v>54.51</v>
      </c>
      <c r="J3679">
        <v>5.7815000000000003</v>
      </c>
      <c r="K3679">
        <v>0.27250000000000002</v>
      </c>
      <c r="L3679">
        <v>0.3569</v>
      </c>
      <c r="M3679">
        <v>1.1002000000000001</v>
      </c>
      <c r="N3679" s="10">
        <v>2.0135000000000001</v>
      </c>
      <c r="O3679" s="2">
        <f t="shared" si="1673"/>
        <v>0.27236912247813105</v>
      </c>
      <c r="P3679" s="2">
        <f t="shared" si="1674"/>
        <v>0.35698967258039982</v>
      </c>
      <c r="Q3679">
        <v>5.9443000000000001</v>
      </c>
      <c r="R3679">
        <v>-127.28830000000001</v>
      </c>
      <c r="S3679">
        <v>-3.5615000000000001</v>
      </c>
      <c r="T3679">
        <v>1.4838</v>
      </c>
      <c r="U3679">
        <v>30.1419</v>
      </c>
      <c r="V3679">
        <v>-27.8125</v>
      </c>
      <c r="W3679">
        <v>2199</v>
      </c>
      <c r="X3679">
        <v>5.99</v>
      </c>
      <c r="Y3679" s="1">
        <f t="shared" si="1659"/>
        <v>0.4359727843856106</v>
      </c>
      <c r="Z3679" s="1">
        <f t="shared" si="1660"/>
        <v>6.2153938455694737</v>
      </c>
      <c r="AA3679" s="1">
        <f t="shared" si="1661"/>
        <v>-121.78130203277362</v>
      </c>
      <c r="AB3679" s="1">
        <f t="shared" si="1662"/>
        <v>-8.6429109582834389</v>
      </c>
      <c r="AC3679" s="1">
        <f t="shared" si="1663"/>
        <v>122.24572203265843</v>
      </c>
      <c r="AD3679" s="1">
        <f t="shared" si="1664"/>
        <v>30.260310307708778</v>
      </c>
      <c r="AE3679" s="3">
        <f>AD3679/(K!D$3*AC3679^2)</f>
        <v>0.37616092168459081</v>
      </c>
      <c r="AF3679" s="1">
        <f t="shared" si="1665"/>
        <v>3.0223384725471982</v>
      </c>
      <c r="AG3679" s="1">
        <f t="shared" si="1666"/>
        <v>-3.4492843212596824E-3</v>
      </c>
      <c r="AH3679" s="1">
        <f t="shared" si="1667"/>
        <v>2.2220617995394321</v>
      </c>
      <c r="AI3679" s="1">
        <f t="shared" si="1668"/>
        <v>3.7512798324270187</v>
      </c>
      <c r="AJ3679" s="1">
        <f t="shared" si="1675"/>
        <v>3.4467763819903325</v>
      </c>
      <c r="AK3679" s="1">
        <f t="shared" si="1676"/>
        <v>2.5341139649129243</v>
      </c>
      <c r="AL3679" s="2">
        <f>AI3679/(K!D$3*AC3679^2)</f>
        <v>4.663154028870261E-2</v>
      </c>
      <c r="AM3679" s="2">
        <f t="shared" si="1677"/>
        <v>2.4802115910088764E-2</v>
      </c>
      <c r="AN3679" s="4">
        <f t="shared" si="1669"/>
        <v>239.2816966165631</v>
      </c>
      <c r="AO3679" s="4">
        <f t="shared" si="1678"/>
        <v>-141.21503429790937</v>
      </c>
      <c r="AP3679" s="4">
        <f t="shared" si="1670"/>
        <v>-20.836559866286049</v>
      </c>
      <c r="AQ3679" s="4">
        <f t="shared" si="1671"/>
        <v>192.04135543387494</v>
      </c>
      <c r="AR3679" s="4">
        <f t="shared" si="1672"/>
        <v>0</v>
      </c>
      <c r="AS3679" s="11">
        <f t="shared" si="1679"/>
        <v>126.32380008143386</v>
      </c>
      <c r="AT3679" s="12">
        <f t="shared" si="1680"/>
        <v>0.10881386840225697</v>
      </c>
      <c r="AU3679" s="14">
        <f t="shared" si="1681"/>
        <v>83.753055196040677</v>
      </c>
    </row>
    <row r="3680" spans="1:47" x14ac:dyDescent="0.35">
      <c r="A3680" t="s">
        <v>28</v>
      </c>
      <c r="B3680">
        <v>89.7</v>
      </c>
      <c r="C3680" s="1">
        <f t="shared" si="1653"/>
        <v>-3.6101427806415419E-2</v>
      </c>
      <c r="D3680" s="1">
        <f t="shared" si="1654"/>
        <v>7.3201614011085692</v>
      </c>
      <c r="E3680" s="1">
        <f t="shared" si="1655"/>
        <v>-131.09470592575428</v>
      </c>
      <c r="F3680" s="1">
        <f t="shared" si="1656"/>
        <v>-7.0330156539406792</v>
      </c>
      <c r="G3680" s="1">
        <f t="shared" si="1657"/>
        <v>7.0042510118355494E-2</v>
      </c>
      <c r="H3680">
        <v>-0.93169999999999997</v>
      </c>
      <c r="I3680" s="1">
        <f t="shared" si="1658"/>
        <v>54.713999999999999</v>
      </c>
      <c r="J3680">
        <v>6.3384999999999998</v>
      </c>
      <c r="K3680">
        <v>0.32850000000000001</v>
      </c>
      <c r="L3680">
        <v>5.8799999999999998E-2</v>
      </c>
      <c r="M3680">
        <v>2.3727</v>
      </c>
      <c r="N3680" s="10">
        <v>0.61229999999999996</v>
      </c>
      <c r="O3680" s="2">
        <f t="shared" si="1673"/>
        <v>0.32834479247969695</v>
      </c>
      <c r="P3680" s="2">
        <f t="shared" si="1674"/>
        <v>5.8940599979734554E-2</v>
      </c>
      <c r="Q3680">
        <v>7.3926999999999996</v>
      </c>
      <c r="R3680">
        <v>-130.05840000000001</v>
      </c>
      <c r="S3680">
        <v>-8.1156000000000006</v>
      </c>
      <c r="T3680">
        <v>2.0093000000000001</v>
      </c>
      <c r="U3680">
        <v>28.705400000000001</v>
      </c>
      <c r="V3680">
        <v>-29.987300000000001</v>
      </c>
      <c r="W3680">
        <v>2307</v>
      </c>
      <c r="X3680">
        <v>5.7859999999999996</v>
      </c>
      <c r="Y3680" s="1">
        <f t="shared" si="1659"/>
        <v>0.42646827726373115</v>
      </c>
      <c r="Z3680" s="1">
        <f t="shared" si="1660"/>
        <v>7.7486127558615765</v>
      </c>
      <c r="AA3680" s="1">
        <f t="shared" si="1661"/>
        <v>-124.97373468267114</v>
      </c>
      <c r="AB3680" s="1">
        <f t="shared" si="1662"/>
        <v>-13.427331739336022</v>
      </c>
      <c r="AC3680" s="1">
        <f t="shared" si="1663"/>
        <v>125.93160285572944</v>
      </c>
      <c r="AD3680" s="1">
        <f t="shared" si="1664"/>
        <v>28.596581164694982</v>
      </c>
      <c r="AE3680" s="3">
        <f>AD3680/(K!D$3*AC3680^2)</f>
        <v>0.3349749192509987</v>
      </c>
      <c r="AF3680" s="1">
        <f t="shared" si="1665"/>
        <v>3.7688570020707091</v>
      </c>
      <c r="AG3680" s="1">
        <f t="shared" si="1666"/>
        <v>0.32633178943870433</v>
      </c>
      <c r="AH3680" s="1">
        <f t="shared" si="1667"/>
        <v>-0.86238198737929395</v>
      </c>
      <c r="AI3680" s="1">
        <f t="shared" si="1668"/>
        <v>3.8800100813028746</v>
      </c>
      <c r="AJ3680" s="1">
        <f t="shared" si="1675"/>
        <v>4.1127695342043777</v>
      </c>
      <c r="AK3680" s="1">
        <f t="shared" si="1676"/>
        <v>-0.94107533466817428</v>
      </c>
      <c r="AL3680" s="2">
        <f>AI3680/(K!D$3*AC3680^2)</f>
        <v>4.544970100419185E-2</v>
      </c>
      <c r="AM3680" s="2">
        <f t="shared" si="1677"/>
        <v>2.4125519094129209E-2</v>
      </c>
      <c r="AN3680" s="4">
        <f t="shared" si="1669"/>
        <v>239.77200462762553</v>
      </c>
      <c r="AO3680" s="4">
        <f t="shared" si="1678"/>
        <v>55.037252105236142</v>
      </c>
      <c r="AP3680" s="4">
        <f t="shared" si="1670"/>
        <v>-21.553962752489841</v>
      </c>
      <c r="AQ3680" s="4">
        <f t="shared" si="1671"/>
        <v>232.3724204235929</v>
      </c>
      <c r="AR3680" s="4">
        <f t="shared" si="1672"/>
        <v>0</v>
      </c>
      <c r="AS3680" s="11">
        <f t="shared" si="1679"/>
        <v>437.11157792731666</v>
      </c>
      <c r="AT3680" s="12">
        <f t="shared" si="1680"/>
        <v>0.10393238171982035</v>
      </c>
      <c r="AU3680" s="14">
        <f t="shared" si="1681"/>
        <v>84.034340001423331</v>
      </c>
    </row>
    <row r="3681" spans="1:47" x14ac:dyDescent="0.35">
      <c r="A3681" t="s">
        <v>28</v>
      </c>
      <c r="B3681">
        <v>86.9</v>
      </c>
      <c r="C3681" s="1">
        <f t="shared" si="1653"/>
        <v>-4.2323208885960369E-2</v>
      </c>
      <c r="D3681" s="1">
        <f t="shared" si="1654"/>
        <v>1.3388004192239771</v>
      </c>
      <c r="E3681" s="1">
        <f t="shared" si="1655"/>
        <v>-127.39127704062001</v>
      </c>
      <c r="F3681" s="1">
        <f t="shared" si="1656"/>
        <v>-2.1800719823882826</v>
      </c>
      <c r="G3681" s="1">
        <f t="shared" si="1657"/>
        <v>4.4537547945481037E-2</v>
      </c>
      <c r="H3681">
        <v>-0.40389999999999998</v>
      </c>
      <c r="I3681" s="1">
        <f t="shared" si="1658"/>
        <v>55.37</v>
      </c>
      <c r="J3681">
        <v>5.9546000000000001</v>
      </c>
      <c r="K3681">
        <v>0.17230000000000001</v>
      </c>
      <c r="L3681">
        <v>0.4395</v>
      </c>
      <c r="M3681">
        <v>0.33539999999999998</v>
      </c>
      <c r="N3681" s="10">
        <v>2.3277000000000001</v>
      </c>
      <c r="O3681" s="2">
        <f t="shared" si="1673"/>
        <v>0.17228515437469483</v>
      </c>
      <c r="P3681" s="2">
        <f t="shared" si="1674"/>
        <v>0.43960450130912587</v>
      </c>
      <c r="Q3681">
        <v>1.4027000000000001</v>
      </c>
      <c r="R3681">
        <v>-126.3702</v>
      </c>
      <c r="S3681">
        <v>-3.3338999999999999</v>
      </c>
      <c r="T3681">
        <v>1.5098</v>
      </c>
      <c r="U3681">
        <v>24.125699999999998</v>
      </c>
      <c r="V3681">
        <v>-27.2623</v>
      </c>
      <c r="W3681">
        <v>2406</v>
      </c>
      <c r="X3681">
        <v>5.13</v>
      </c>
      <c r="Y3681" s="1">
        <f t="shared" si="1659"/>
        <v>0.44202600510828399</v>
      </c>
      <c r="Z3681" s="1">
        <f t="shared" si="1660"/>
        <v>1.6724858504802207</v>
      </c>
      <c r="AA3681" s="1">
        <f t="shared" si="1661"/>
        <v>-122.05918364489955</v>
      </c>
      <c r="AB3681" s="1">
        <f t="shared" si="1662"/>
        <v>-8.2053947619200684</v>
      </c>
      <c r="AC3681" s="1">
        <f t="shared" si="1663"/>
        <v>122.34610751543472</v>
      </c>
      <c r="AD3681" s="1">
        <f t="shared" si="1664"/>
        <v>24.37789502048976</v>
      </c>
      <c r="AE3681" s="3">
        <f>AD3681/(K!D$3*AC3681^2)</f>
        <v>0.30254050523778059</v>
      </c>
      <c r="AF3681" s="1">
        <f t="shared" si="1665"/>
        <v>1.8430487262099267</v>
      </c>
      <c r="AG3681" s="1">
        <f t="shared" si="1666"/>
        <v>-0.19502442359196692</v>
      </c>
      <c r="AH3681" s="1">
        <f t="shared" si="1667"/>
        <v>3.2767460470715903</v>
      </c>
      <c r="AI3681" s="1">
        <f t="shared" si="1668"/>
        <v>3.7645620980375267</v>
      </c>
      <c r="AJ3681" s="1">
        <f t="shared" si="1675"/>
        <v>2.1606464492897253</v>
      </c>
      <c r="AK3681" s="1">
        <f t="shared" si="1676"/>
        <v>3.8414012669044113</v>
      </c>
      <c r="AL3681" s="2">
        <f>AI3681/(K!D$3*AC3681^2)</f>
        <v>4.6719887758233158E-2</v>
      </c>
      <c r="AM3681" s="2">
        <f t="shared" si="1677"/>
        <v>2.4852805329425045E-2</v>
      </c>
      <c r="AN3681" s="4">
        <f t="shared" si="1669"/>
        <v>239.96762391919492</v>
      </c>
      <c r="AO3681" s="4">
        <f t="shared" si="1678"/>
        <v>-209.2162658389598</v>
      </c>
      <c r="AP3681" s="4">
        <f t="shared" si="1670"/>
        <v>-10.734549940988368</v>
      </c>
      <c r="AQ3681" s="4">
        <f t="shared" si="1671"/>
        <v>117.03753276359811</v>
      </c>
      <c r="AR3681" s="4">
        <f t="shared" si="1672"/>
        <v>0</v>
      </c>
      <c r="AS3681" s="11">
        <f t="shared" si="1679"/>
        <v>150.64385270971766</v>
      </c>
      <c r="AT3681" s="12">
        <f t="shared" si="1680"/>
        <v>9.9737167048709441E-2</v>
      </c>
      <c r="AU3681" s="14">
        <f t="shared" si="1681"/>
        <v>84.275964406393825</v>
      </c>
    </row>
    <row r="3682" spans="1:47" x14ac:dyDescent="0.35">
      <c r="A3682" t="s">
        <v>28</v>
      </c>
      <c r="B3682">
        <v>88.3</v>
      </c>
      <c r="C3682" s="1">
        <f t="shared" si="1653"/>
        <v>-3.2150908600414307E-2</v>
      </c>
      <c r="D3682" s="1">
        <f t="shared" si="1654"/>
        <v>-4.8174602660755284</v>
      </c>
      <c r="E3682" s="1">
        <f t="shared" si="1655"/>
        <v>-129.28300990930711</v>
      </c>
      <c r="F3682" s="1">
        <f t="shared" si="1656"/>
        <v>-4.5762068646625558</v>
      </c>
      <c r="G3682" s="1">
        <f t="shared" si="1657"/>
        <v>5.6206438370693945E-2</v>
      </c>
      <c r="H3682">
        <v>1.6971000000000001</v>
      </c>
      <c r="I3682" s="1">
        <f t="shared" si="1658"/>
        <v>54.143000000000001</v>
      </c>
      <c r="J3682">
        <v>6.7095000000000002</v>
      </c>
      <c r="K3682">
        <v>-0.2712</v>
      </c>
      <c r="L3682">
        <v>0.32479999999999998</v>
      </c>
      <c r="M3682">
        <v>-0.53879999999999995</v>
      </c>
      <c r="N3682" s="10">
        <v>2.2448000000000001</v>
      </c>
      <c r="O3682" s="2">
        <f t="shared" si="1673"/>
        <v>-0.27116375207867893</v>
      </c>
      <c r="P3682" s="2">
        <f t="shared" si="1674"/>
        <v>0.32493775752200227</v>
      </c>
      <c r="Q3682">
        <v>-4.8819999999999997</v>
      </c>
      <c r="R3682">
        <v>-128.4391</v>
      </c>
      <c r="S3682">
        <v>-5.4657999999999998</v>
      </c>
      <c r="T3682">
        <v>-2.0074000000000001</v>
      </c>
      <c r="U3682">
        <v>26.2484</v>
      </c>
      <c r="V3682">
        <v>-27.6693</v>
      </c>
      <c r="W3682">
        <v>2377</v>
      </c>
      <c r="X3682">
        <v>6.3570000000000002</v>
      </c>
      <c r="Y3682" s="1">
        <f t="shared" si="1659"/>
        <v>0.42628365071244106</v>
      </c>
      <c r="Z3682" s="1">
        <f t="shared" si="1660"/>
        <v>-5.2453211662956054</v>
      </c>
      <c r="AA3682" s="1">
        <f t="shared" si="1661"/>
        <v>-123.68837802062689</v>
      </c>
      <c r="AB3682" s="1">
        <f t="shared" si="1662"/>
        <v>-10.473691972991428</v>
      </c>
      <c r="AC3682" s="1">
        <f t="shared" si="1663"/>
        <v>124.24180647051213</v>
      </c>
      <c r="AD3682" s="1">
        <f t="shared" si="1664"/>
        <v>26.426478312172613</v>
      </c>
      <c r="AE3682" s="3">
        <f>AD3682/(K!D$3*AC3682^2)</f>
        <v>0.31803243561960431</v>
      </c>
      <c r="AF3682" s="1">
        <f t="shared" si="1665"/>
        <v>-3.123090201062797</v>
      </c>
      <c r="AG3682" s="1">
        <f t="shared" si="1666"/>
        <v>-6.0362984750170767E-2</v>
      </c>
      <c r="AH3682" s="1">
        <f t="shared" si="1667"/>
        <v>2.2769249729335144</v>
      </c>
      <c r="AI3682" s="1">
        <f t="shared" si="1668"/>
        <v>3.865452551289525</v>
      </c>
      <c r="AJ3682" s="1">
        <f t="shared" si="1675"/>
        <v>-3.4051255625087871</v>
      </c>
      <c r="AK3682" s="1">
        <f t="shared" si="1676"/>
        <v>2.4825461098152384</v>
      </c>
      <c r="AL3682" s="2">
        <f>AI3682/(K!D$3*AC3682^2)</f>
        <v>4.6519224965831357E-2</v>
      </c>
      <c r="AM3682" s="2">
        <f t="shared" si="1677"/>
        <v>2.4737697257660885E-2</v>
      </c>
      <c r="AN3682" s="4">
        <f t="shared" si="1669"/>
        <v>242.55716292616438</v>
      </c>
      <c r="AO3682" s="4">
        <f t="shared" si="1678"/>
        <v>-142.55992586681694</v>
      </c>
      <c r="AP3682" s="4">
        <f t="shared" si="1670"/>
        <v>22.552847538834083</v>
      </c>
      <c r="AQ3682" s="4">
        <f t="shared" si="1671"/>
        <v>-194.94105235051853</v>
      </c>
      <c r="AR3682" s="4">
        <f t="shared" si="1672"/>
        <v>0</v>
      </c>
      <c r="AS3682" s="11">
        <f t="shared" si="1679"/>
        <v>233.90564845187532</v>
      </c>
      <c r="AT3682" s="12">
        <f t="shared" si="1680"/>
        <v>0.10204340047377551</v>
      </c>
      <c r="AU3682" s="14">
        <f t="shared" si="1681"/>
        <v>84.143149252430348</v>
      </c>
    </row>
    <row r="3683" spans="1:47" x14ac:dyDescent="0.35">
      <c r="A3683" t="s">
        <v>28</v>
      </c>
      <c r="B3683">
        <v>86.7</v>
      </c>
      <c r="C3683" s="1">
        <f t="shared" si="1653"/>
        <v>-4.3089432194335885E-2</v>
      </c>
      <c r="D3683" s="1">
        <f t="shared" si="1654"/>
        <v>2.3364293456722249</v>
      </c>
      <c r="E3683" s="1">
        <f t="shared" si="1655"/>
        <v>-127.16018670484092</v>
      </c>
      <c r="F3683" s="1">
        <f t="shared" si="1656"/>
        <v>-0.52200475752654474</v>
      </c>
      <c r="G3683" s="1">
        <f t="shared" si="1657"/>
        <v>4.2121234936871588E-3</v>
      </c>
      <c r="H3683">
        <v>-0.42130000000000001</v>
      </c>
      <c r="I3683" s="1">
        <f t="shared" si="1658"/>
        <v>55.451999999999998</v>
      </c>
      <c r="J3683">
        <v>5.9215999999999998</v>
      </c>
      <c r="K3683">
        <v>0.35699999999999998</v>
      </c>
      <c r="L3683">
        <v>0.18909999999999999</v>
      </c>
      <c r="M3683">
        <v>0.92849999999999999</v>
      </c>
      <c r="N3683" s="10">
        <v>2.6583999999999999</v>
      </c>
      <c r="O3683" s="2">
        <f t="shared" si="1673"/>
        <v>0.35695985266499863</v>
      </c>
      <c r="P3683" s="2">
        <f t="shared" si="1674"/>
        <v>0.18915701444755673</v>
      </c>
      <c r="Q3683">
        <v>2.4664000000000001</v>
      </c>
      <c r="R3683">
        <v>-125.89490000000001</v>
      </c>
      <c r="S3683">
        <v>-1.8220000000000001</v>
      </c>
      <c r="T3683">
        <v>3.0163000000000002</v>
      </c>
      <c r="U3683">
        <v>29.3642</v>
      </c>
      <c r="V3683">
        <v>-30.169699999999999</v>
      </c>
      <c r="W3683">
        <v>2480</v>
      </c>
      <c r="X3683">
        <v>5.048</v>
      </c>
      <c r="Y3683" s="1">
        <f t="shared" si="1659"/>
        <v>0.44812566217845434</v>
      </c>
      <c r="Z3683" s="1">
        <f t="shared" si="1660"/>
        <v>3.0122700630866608</v>
      </c>
      <c r="AA3683" s="1">
        <f t="shared" si="1661"/>
        <v>-120.58076092017063</v>
      </c>
      <c r="AB3683" s="1">
        <f t="shared" si="1662"/>
        <v>-7.2819131526392011</v>
      </c>
      <c r="AC3683" s="1">
        <f t="shared" si="1663"/>
        <v>120.83799044250486</v>
      </c>
      <c r="AD3683" s="1">
        <f t="shared" si="1664"/>
        <v>29.34728387294679</v>
      </c>
      <c r="AE3683" s="3">
        <f>AD3683/(K!D$3*AC3683^2)</f>
        <v>0.3733606664621969</v>
      </c>
      <c r="AF3683" s="1">
        <f t="shared" si="1665"/>
        <v>3.7478741044654789</v>
      </c>
      <c r="AG3683" s="1">
        <f t="shared" si="1666"/>
        <v>7.9388101179901582E-2</v>
      </c>
      <c r="AH3683" s="1">
        <f t="shared" si="1667"/>
        <v>0.2357802518142762</v>
      </c>
      <c r="AI3683" s="1">
        <f t="shared" si="1668"/>
        <v>3.7561223490026876</v>
      </c>
      <c r="AJ3683" s="1">
        <f t="shared" si="1675"/>
        <v>4.5158122140194621</v>
      </c>
      <c r="AK3683" s="1">
        <f t="shared" si="1676"/>
        <v>0.28409154397659409</v>
      </c>
      <c r="AL3683" s="2">
        <f>AI3683/(K!D$3*AC3683^2)</f>
        <v>4.7785967165089503E-2</v>
      </c>
      <c r="AM3683" s="2">
        <f t="shared" si="1677"/>
        <v>2.546569252170925E-2</v>
      </c>
      <c r="AN3683" s="4">
        <f t="shared" si="1669"/>
        <v>242.85444780569154</v>
      </c>
      <c r="AO3683" s="4">
        <f t="shared" si="1678"/>
        <v>-14.902751962719737</v>
      </c>
      <c r="AP3683" s="4">
        <f t="shared" si="1670"/>
        <v>-14.982723493913873</v>
      </c>
      <c r="AQ3683" s="4">
        <f t="shared" si="1671"/>
        <v>241.93327344466272</v>
      </c>
      <c r="AR3683" s="4">
        <f t="shared" si="1672"/>
        <v>0</v>
      </c>
      <c r="AS3683" s="11">
        <f t="shared" si="1679"/>
        <v>93.599756357914686</v>
      </c>
      <c r="AT3683" s="12">
        <f t="shared" si="1680"/>
        <v>9.7925180566811099E-2</v>
      </c>
      <c r="AU3683" s="14">
        <f t="shared" si="1681"/>
        <v>84.380294376190392</v>
      </c>
    </row>
    <row r="3684" spans="1:47" x14ac:dyDescent="0.35">
      <c r="A3684" t="s">
        <v>28</v>
      </c>
      <c r="B3684">
        <v>85.3</v>
      </c>
      <c r="C3684" s="1">
        <f t="shared" si="1653"/>
        <v>-3.8992342925326287E-2</v>
      </c>
      <c r="D3684" s="1">
        <f t="shared" si="1654"/>
        <v>6.1470747196945315</v>
      </c>
      <c r="E3684" s="1">
        <f t="shared" si="1655"/>
        <v>-124.98045889438076</v>
      </c>
      <c r="F3684" s="1">
        <f t="shared" si="1656"/>
        <v>-1.3689170503752337</v>
      </c>
      <c r="G3684" s="1">
        <f t="shared" si="1657"/>
        <v>-2.6754983283154843E-3</v>
      </c>
      <c r="H3684">
        <v>-2.2181999999999999</v>
      </c>
      <c r="I3684" s="1">
        <f t="shared" si="1658"/>
        <v>54.853999999999999</v>
      </c>
      <c r="J3684">
        <v>6.5381</v>
      </c>
      <c r="K3684">
        <v>0.35599999999999998</v>
      </c>
      <c r="L3684">
        <v>0.18709999999999999</v>
      </c>
      <c r="M3684">
        <v>0.76600000000000001</v>
      </c>
      <c r="N3684" s="10">
        <v>2.9123000000000001</v>
      </c>
      <c r="O3684" s="2">
        <f t="shared" si="1673"/>
        <v>0.35592287790349753</v>
      </c>
      <c r="P3684" s="2">
        <f t="shared" si="1674"/>
        <v>0.18712404969443241</v>
      </c>
      <c r="Q3684">
        <v>6.2367999999999997</v>
      </c>
      <c r="R3684">
        <v>-123.9915</v>
      </c>
      <c r="S3684">
        <v>-2.5398999999999998</v>
      </c>
      <c r="T3684">
        <v>2.3010999999999999</v>
      </c>
      <c r="U3684">
        <v>25.3629</v>
      </c>
      <c r="V3684">
        <v>-30.031099999999999</v>
      </c>
      <c r="W3684">
        <v>2739</v>
      </c>
      <c r="X3684">
        <v>5.6459999999999999</v>
      </c>
      <c r="Y3684" s="1">
        <f t="shared" si="1659"/>
        <v>0.44792347651344983</v>
      </c>
      <c r="Z3684" s="1">
        <f t="shared" si="1660"/>
        <v>6.6624330755970806</v>
      </c>
      <c r="AA3684" s="1">
        <f t="shared" si="1661"/>
        <v>-119.30013972314927</v>
      </c>
      <c r="AB3684" s="1">
        <f t="shared" si="1662"/>
        <v>-8.0947344081367643</v>
      </c>
      <c r="AC3684" s="1">
        <f t="shared" si="1663"/>
        <v>119.75991014353686</v>
      </c>
      <c r="AD3684" s="1">
        <f t="shared" si="1664"/>
        <v>25.282356940383909</v>
      </c>
      <c r="AE3684" s="3">
        <f>AD3684/(K!D$3*AC3684^2)</f>
        <v>0.32746302862938109</v>
      </c>
      <c r="AF3684" s="1">
        <f t="shared" si="1665"/>
        <v>3.7075974740443689</v>
      </c>
      <c r="AG3684" s="1">
        <f t="shared" si="1666"/>
        <v>0.17760458767616782</v>
      </c>
      <c r="AH3684" s="1">
        <f t="shared" si="1667"/>
        <v>0.43403127757999016</v>
      </c>
      <c r="AI3684" s="1">
        <f t="shared" si="1668"/>
        <v>3.7371386874213708</v>
      </c>
      <c r="AJ3684" s="1">
        <f t="shared" si="1675"/>
        <v>4.4632527213477635</v>
      </c>
      <c r="AK3684" s="1">
        <f t="shared" si="1676"/>
        <v>0.52249234022046787</v>
      </c>
      <c r="AL3684" s="2">
        <f>AI3684/(K!D$3*AC3684^2)</f>
        <v>4.8404298534219223E-2</v>
      </c>
      <c r="AM3684" s="2">
        <f t="shared" si="1677"/>
        <v>2.582220975514702E-2</v>
      </c>
      <c r="AN3684" s="4">
        <f t="shared" si="1669"/>
        <v>244.05737883713473</v>
      </c>
      <c r="AO3684" s="4">
        <f t="shared" si="1678"/>
        <v>-27.45203722266038</v>
      </c>
      <c r="AP3684" s="4">
        <f t="shared" si="1670"/>
        <v>-17.942637479290042</v>
      </c>
      <c r="AQ3684" s="4">
        <f t="shared" si="1671"/>
        <v>241.84385784523272</v>
      </c>
      <c r="AR3684" s="4">
        <f t="shared" si="1672"/>
        <v>0</v>
      </c>
      <c r="AS3684" s="11">
        <f t="shared" si="1679"/>
        <v>96.676961385629042</v>
      </c>
      <c r="AT3684" s="12">
        <f t="shared" si="1680"/>
        <v>8.9104555982889647E-2</v>
      </c>
      <c r="AU3684" s="14">
        <f t="shared" si="1681"/>
        <v>84.887905043308734</v>
      </c>
    </row>
    <row r="3685" spans="1:47" x14ac:dyDescent="0.35">
      <c r="A3685" t="s">
        <v>28</v>
      </c>
      <c r="B3685">
        <v>86.8</v>
      </c>
      <c r="C3685" s="1">
        <f t="shared" si="1653"/>
        <v>-3.8699149783900474E-2</v>
      </c>
      <c r="D3685" s="1">
        <f t="shared" si="1654"/>
        <v>5.2812732122701247</v>
      </c>
      <c r="E3685" s="1">
        <f t="shared" si="1655"/>
        <v>-127.24237976099</v>
      </c>
      <c r="F3685" s="1">
        <f t="shared" si="1656"/>
        <v>-1.742154392048896</v>
      </c>
      <c r="G3685" s="1">
        <f t="shared" si="1657"/>
        <v>-1.9256636716065145E-2</v>
      </c>
      <c r="H3685">
        <v>-2.6669</v>
      </c>
      <c r="I3685" s="1">
        <f t="shared" si="1658"/>
        <v>54.902999999999999</v>
      </c>
      <c r="J3685">
        <v>6.0979000000000001</v>
      </c>
      <c r="K3685">
        <v>0.30909999999999999</v>
      </c>
      <c r="L3685">
        <v>0.3256</v>
      </c>
      <c r="M3685">
        <v>-0.13789999999999999</v>
      </c>
      <c r="N3685" s="10">
        <v>2.5476000000000001</v>
      </c>
      <c r="O3685" s="2">
        <f t="shared" si="1673"/>
        <v>0.30901684669461416</v>
      </c>
      <c r="P3685" s="2">
        <f t="shared" si="1674"/>
        <v>0.32571058965933064</v>
      </c>
      <c r="Q3685">
        <v>5.3582999999999998</v>
      </c>
      <c r="R3685">
        <v>-126.1482</v>
      </c>
      <c r="S3685">
        <v>-2.8433000000000002</v>
      </c>
      <c r="T3685">
        <v>1.9903999999999999</v>
      </c>
      <c r="U3685">
        <v>28.274000000000001</v>
      </c>
      <c r="V3685">
        <v>-28.454000000000001</v>
      </c>
      <c r="W3685">
        <v>2137</v>
      </c>
      <c r="X3685">
        <v>5.5970000000000004</v>
      </c>
      <c r="Y3685" s="1">
        <f t="shared" si="1659"/>
        <v>0.44206154851020396</v>
      </c>
      <c r="Z3685" s="1">
        <f t="shared" si="1660"/>
        <v>5.7212128653474794</v>
      </c>
      <c r="AA3685" s="1">
        <f t="shared" si="1661"/>
        <v>-120.99295564970126</v>
      </c>
      <c r="AB3685" s="1">
        <f t="shared" si="1662"/>
        <v>-8.0313640427035686</v>
      </c>
      <c r="AC3685" s="1">
        <f t="shared" si="1663"/>
        <v>121.39411189134185</v>
      </c>
      <c r="AD3685" s="1">
        <f t="shared" si="1664"/>
        <v>28.3328733709088</v>
      </c>
      <c r="AE3685" s="3">
        <f>AD3685/(K!D$3*AC3685^2)</f>
        <v>0.35716016497707109</v>
      </c>
      <c r="AF3685" s="1">
        <f t="shared" si="1665"/>
        <v>3.3257069363611009</v>
      </c>
      <c r="AG3685" s="1">
        <f t="shared" si="1666"/>
        <v>3.4754802807949403E-2</v>
      </c>
      <c r="AH3685" s="1">
        <f t="shared" si="1667"/>
        <v>1.8455135288499918</v>
      </c>
      <c r="AI3685" s="1">
        <f t="shared" si="1668"/>
        <v>3.8036107461262265</v>
      </c>
      <c r="AJ3685" s="1">
        <f t="shared" si="1675"/>
        <v>3.8994262230805017</v>
      </c>
      <c r="AK3685" s="1">
        <f t="shared" si="1676"/>
        <v>2.1638839462269779</v>
      </c>
      <c r="AL3685" s="2">
        <f>AI3685/(K!D$3*AC3685^2)</f>
        <v>4.7947775144820362E-2</v>
      </c>
      <c r="AM3685" s="2">
        <f t="shared" si="1677"/>
        <v>2.5558913754022521E-2</v>
      </c>
      <c r="AN3685" s="4">
        <f t="shared" si="1669"/>
        <v>244.86521311919415</v>
      </c>
      <c r="AO3685" s="4">
        <f t="shared" si="1678"/>
        <v>-118.26806567117761</v>
      </c>
      <c r="AP3685" s="4">
        <f t="shared" si="1670"/>
        <v>-19.764042062548242</v>
      </c>
      <c r="AQ3685" s="4">
        <f t="shared" si="1671"/>
        <v>213.49711913666704</v>
      </c>
      <c r="AR3685" s="4">
        <f t="shared" si="1672"/>
        <v>0</v>
      </c>
      <c r="AS3685" s="11">
        <f t="shared" si="1679"/>
        <v>119.02693147034249</v>
      </c>
      <c r="AT3685" s="12">
        <f t="shared" si="1680"/>
        <v>0.11458362803893035</v>
      </c>
      <c r="AU3685" s="14">
        <f t="shared" si="1681"/>
        <v>83.420390057684571</v>
      </c>
    </row>
    <row r="3686" spans="1:47" x14ac:dyDescent="0.35">
      <c r="A3686" t="s">
        <v>28</v>
      </c>
      <c r="B3686">
        <v>85</v>
      </c>
      <c r="C3686" s="1">
        <f t="shared" si="1653"/>
        <v>-4.0385377415183783E-2</v>
      </c>
      <c r="D3686" s="1">
        <f t="shared" si="1654"/>
        <v>6.251228348547885</v>
      </c>
      <c r="E3686" s="1">
        <f t="shared" si="1655"/>
        <v>-124.34322105221499</v>
      </c>
      <c r="F3686" s="1">
        <f t="shared" si="1656"/>
        <v>-5.5838430971038271</v>
      </c>
      <c r="G3686" s="1">
        <f t="shared" si="1657"/>
        <v>4.7434310928764489E-2</v>
      </c>
      <c r="H3686">
        <v>-1.3963000000000001</v>
      </c>
      <c r="I3686" s="1">
        <f t="shared" si="1658"/>
        <v>55.002000000000002</v>
      </c>
      <c r="J3686">
        <v>6.0045000000000002</v>
      </c>
      <c r="K3686">
        <v>0.1893</v>
      </c>
      <c r="L3686">
        <v>-0.1714</v>
      </c>
      <c r="M3686">
        <v>1.4867999999999999</v>
      </c>
      <c r="N3686" s="10">
        <v>0.1603</v>
      </c>
      <c r="O3686" s="2">
        <f t="shared" si="1673"/>
        <v>0.18915213565235778</v>
      </c>
      <c r="P3686" s="2">
        <f t="shared" si="1674"/>
        <v>-0.1712628097083897</v>
      </c>
      <c r="Q3686">
        <v>6.2775999999999996</v>
      </c>
      <c r="R3686">
        <v>-123.3702</v>
      </c>
      <c r="S3686">
        <v>-6.9077000000000002</v>
      </c>
      <c r="T3686">
        <v>0.65300000000000002</v>
      </c>
      <c r="U3686">
        <v>24.093399999999999</v>
      </c>
      <c r="V3686">
        <v>-32.7806</v>
      </c>
      <c r="W3686">
        <v>2504</v>
      </c>
      <c r="X3686">
        <v>5.4980000000000002</v>
      </c>
      <c r="Y3686" s="1">
        <f t="shared" si="1659"/>
        <v>0.45061977532200581</v>
      </c>
      <c r="Z3686" s="1">
        <f t="shared" si="1660"/>
        <v>6.3983557051905198</v>
      </c>
      <c r="AA3686" s="1">
        <f t="shared" si="1661"/>
        <v>-118.91473980484338</v>
      </c>
      <c r="AB3686" s="1">
        <f t="shared" si="1662"/>
        <v>-12.969636400564099</v>
      </c>
      <c r="AC3686" s="1">
        <f t="shared" si="1663"/>
        <v>119.79092522785932</v>
      </c>
      <c r="AD3686" s="1">
        <f t="shared" si="1664"/>
        <v>23.816619488255085</v>
      </c>
      <c r="AE3686" s="3">
        <f>AD3686/(K!D$3*AC3686^2)</f>
        <v>0.30831873697502982</v>
      </c>
      <c r="AF3686" s="1">
        <f t="shared" si="1665"/>
        <v>1.9251097436318034</v>
      </c>
      <c r="AG3686" s="1">
        <f t="shared" si="1666"/>
        <v>0.45098214497742362</v>
      </c>
      <c r="AH3686" s="1">
        <f t="shared" si="1667"/>
        <v>-3.1852001273944524</v>
      </c>
      <c r="AI3686" s="1">
        <f t="shared" si="1668"/>
        <v>3.7489908337668929</v>
      </c>
      <c r="AJ3686" s="1">
        <f t="shared" si="1675"/>
        <v>2.3454557071290969</v>
      </c>
      <c r="AK3686" s="1">
        <f t="shared" si="1676"/>
        <v>-3.8806856813532917</v>
      </c>
      <c r="AL3686" s="2">
        <f>AI3686/(K!D$3*AC3686^2)</f>
        <v>4.8532669355866587E-2</v>
      </c>
      <c r="AM3686" s="2">
        <f t="shared" si="1677"/>
        <v>2.5896321828285284E-2</v>
      </c>
      <c r="AN3686" s="4">
        <f t="shared" si="1669"/>
        <v>244.8212322447429</v>
      </c>
      <c r="AO3686" s="4">
        <f t="shared" si="1678"/>
        <v>209.67105891895537</v>
      </c>
      <c r="AP3686" s="4">
        <f t="shared" si="1670"/>
        <v>-2.5010798918991459</v>
      </c>
      <c r="AQ3686" s="4">
        <f t="shared" si="1671"/>
        <v>126.36940851730149</v>
      </c>
      <c r="AR3686" s="4">
        <f t="shared" si="1672"/>
        <v>0</v>
      </c>
      <c r="AS3686" s="11">
        <f t="shared" si="1679"/>
        <v>391.14843325837421</v>
      </c>
      <c r="AT3686" s="12">
        <f t="shared" si="1680"/>
        <v>9.7772057605727991E-2</v>
      </c>
      <c r="AU3686" s="14">
        <f t="shared" si="1681"/>
        <v>84.389109978959354</v>
      </c>
    </row>
    <row r="3687" spans="1:47" x14ac:dyDescent="0.35">
      <c r="A3687" t="s">
        <v>28</v>
      </c>
      <c r="B3687">
        <v>84</v>
      </c>
      <c r="C3687" s="1">
        <f t="shared" si="1653"/>
        <v>-4.0653678655633602E-2</v>
      </c>
      <c r="D3687" s="1">
        <f t="shared" si="1654"/>
        <v>-4.061578458136017</v>
      </c>
      <c r="E3687" s="1">
        <f t="shared" si="1655"/>
        <v>-123.13055528182271</v>
      </c>
      <c r="F3687" s="1">
        <f t="shared" si="1656"/>
        <v>-3.0055894706184922</v>
      </c>
      <c r="G3687" s="1">
        <f t="shared" si="1657"/>
        <v>-4.2140932585255086E-3</v>
      </c>
      <c r="H3687">
        <v>1.9229000000000001</v>
      </c>
      <c r="I3687" s="1">
        <f t="shared" si="1658"/>
        <v>54.985999999999997</v>
      </c>
      <c r="J3687">
        <v>6.3867000000000003</v>
      </c>
      <c r="K3687">
        <v>-0.27439999999999998</v>
      </c>
      <c r="L3687">
        <v>0.3911</v>
      </c>
      <c r="M3687">
        <v>-0.11849999999999999</v>
      </c>
      <c r="N3687" s="10">
        <v>2.1379999999999999</v>
      </c>
      <c r="O3687" s="2">
        <f t="shared" si="1673"/>
        <v>-0.27436459773625121</v>
      </c>
      <c r="P3687" s="2">
        <f t="shared" si="1674"/>
        <v>0.39113529664630065</v>
      </c>
      <c r="Q3687">
        <v>-4.1372999999999998</v>
      </c>
      <c r="R3687">
        <v>-122.1609</v>
      </c>
      <c r="S3687">
        <v>-4.1364000000000001</v>
      </c>
      <c r="T3687">
        <v>-1.8626</v>
      </c>
      <c r="U3687">
        <v>23.851600000000001</v>
      </c>
      <c r="V3687">
        <v>-27.8157</v>
      </c>
      <c r="W3687">
        <v>2185</v>
      </c>
      <c r="X3687">
        <v>5.5140000000000002</v>
      </c>
      <c r="Y3687" s="1">
        <f t="shared" si="1659"/>
        <v>0.45512352907549464</v>
      </c>
      <c r="Z3687" s="1">
        <f t="shared" si="1660"/>
        <v>-4.4854350007640251</v>
      </c>
      <c r="AA3687" s="1">
        <f t="shared" si="1661"/>
        <v>-117.70284309877417</v>
      </c>
      <c r="AB3687" s="1">
        <f t="shared" si="1662"/>
        <v>-9.3353792444711097</v>
      </c>
      <c r="AC3687" s="1">
        <f t="shared" si="1663"/>
        <v>118.15763922116433</v>
      </c>
      <c r="AD3687" s="1">
        <f t="shared" si="1664"/>
        <v>24.033426558803704</v>
      </c>
      <c r="AE3687" s="3">
        <f>AD3687/(K!D$3*AC3687^2)</f>
        <v>0.31978620332455471</v>
      </c>
      <c r="AF3687" s="1">
        <f t="shared" si="1665"/>
        <v>-2.7749436570476154</v>
      </c>
      <c r="AG3687" s="1">
        <f t="shared" si="1666"/>
        <v>-8.9320401108444969E-2</v>
      </c>
      <c r="AH3687" s="1">
        <f t="shared" si="1667"/>
        <v>2.4594710038432339</v>
      </c>
      <c r="AI3687" s="1">
        <f t="shared" si="1668"/>
        <v>3.7090818341725234</v>
      </c>
      <c r="AJ3687" s="1">
        <f t="shared" si="1675"/>
        <v>-3.4487681304518842</v>
      </c>
      <c r="AK3687" s="1">
        <f t="shared" si="1676"/>
        <v>3.0566909689436996</v>
      </c>
      <c r="AL3687" s="2">
        <f>AI3687/(K!D$3*AC3687^2)</f>
        <v>4.9352646185011881E-2</v>
      </c>
      <c r="AM3687" s="2">
        <f t="shared" si="1677"/>
        <v>2.6370499722969416E-2</v>
      </c>
      <c r="AN3687" s="4">
        <f t="shared" si="1669"/>
        <v>245.90493331613843</v>
      </c>
      <c r="AO3687" s="4">
        <f t="shared" si="1678"/>
        <v>-162.89840354581676</v>
      </c>
      <c r="AP3687" s="4">
        <f t="shared" si="1670"/>
        <v>20.725262398447111</v>
      </c>
      <c r="AQ3687" s="4">
        <f t="shared" si="1671"/>
        <v>-183.04045959829273</v>
      </c>
      <c r="AR3687" s="4">
        <f t="shared" si="1672"/>
        <v>0</v>
      </c>
      <c r="AS3687" s="11">
        <f t="shared" si="1679"/>
        <v>228.44898429626738</v>
      </c>
      <c r="AT3687" s="12">
        <f t="shared" si="1680"/>
        <v>0.11254230357718006</v>
      </c>
      <c r="AU3687" s="14">
        <f t="shared" si="1681"/>
        <v>83.538110914975235</v>
      </c>
    </row>
    <row r="3688" spans="1:47" x14ac:dyDescent="0.35">
      <c r="A3688" t="s">
        <v>28</v>
      </c>
      <c r="B3688">
        <v>86.3</v>
      </c>
      <c r="C3688" s="1">
        <f t="shared" si="1653"/>
        <v>-4.4422242827144791E-2</v>
      </c>
      <c r="D3688" s="1">
        <f t="shared" si="1654"/>
        <v>1.5868636799408837</v>
      </c>
      <c r="E3688" s="1">
        <f t="shared" si="1655"/>
        <v>-126.56154608474093</v>
      </c>
      <c r="F3688" s="1">
        <f t="shared" si="1656"/>
        <v>-1.8120696614900498</v>
      </c>
      <c r="G3688" s="1">
        <f t="shared" si="1657"/>
        <v>1.2021398603906164E-2</v>
      </c>
      <c r="H3688">
        <v>-0.41599999999999998</v>
      </c>
      <c r="I3688" s="1">
        <f t="shared" si="1658"/>
        <v>55.6</v>
      </c>
      <c r="J3688">
        <v>6.0023999999999997</v>
      </c>
      <c r="K3688">
        <v>0.25319999999999998</v>
      </c>
      <c r="L3688">
        <v>0.39650000000000002</v>
      </c>
      <c r="M3688">
        <v>0.51659999999999995</v>
      </c>
      <c r="N3688" s="10">
        <v>2.427</v>
      </c>
      <c r="O3688" s="2">
        <f t="shared" si="1673"/>
        <v>0.2532343760432032</v>
      </c>
      <c r="P3688" s="2">
        <f t="shared" si="1674"/>
        <v>0.3965780527475613</v>
      </c>
      <c r="Q3688">
        <v>1.6876</v>
      </c>
      <c r="R3688">
        <v>-125.56440000000001</v>
      </c>
      <c r="S3688">
        <v>-3.0497000000000001</v>
      </c>
      <c r="T3688">
        <v>2.2677</v>
      </c>
      <c r="U3688">
        <v>22.446999999999999</v>
      </c>
      <c r="V3688">
        <v>-27.860600000000002</v>
      </c>
      <c r="W3688">
        <v>2523</v>
      </c>
      <c r="X3688">
        <v>4.9000000000000004</v>
      </c>
      <c r="Y3688" s="1">
        <f t="shared" si="1659"/>
        <v>0.4457376089795656</v>
      </c>
      <c r="Z3688" s="1">
        <f t="shared" si="1660"/>
        <v>2.0922632678823643</v>
      </c>
      <c r="AA3688" s="1">
        <f t="shared" si="1661"/>
        <v>-121.55881003035877</v>
      </c>
      <c r="AB3688" s="1">
        <f t="shared" si="1662"/>
        <v>-8.0213282758580924</v>
      </c>
      <c r="AC3688" s="1">
        <f t="shared" si="1663"/>
        <v>121.84114070743125</v>
      </c>
      <c r="AD3688" s="1">
        <f t="shared" si="1664"/>
        <v>22.640014404885896</v>
      </c>
      <c r="AE3688" s="3">
        <f>AD3688/(K!D$3*AC3688^2)</f>
        <v>0.28330642568300202</v>
      </c>
      <c r="AF3688" s="1">
        <f t="shared" si="1665"/>
        <v>2.6564756651705519</v>
      </c>
      <c r="AG3688" s="1">
        <f t="shared" si="1666"/>
        <v>-0.14055289181445474</v>
      </c>
      <c r="AH3688" s="1">
        <f t="shared" si="1667"/>
        <v>2.8229101157349064</v>
      </c>
      <c r="AI3688" s="1">
        <f t="shared" si="1668"/>
        <v>3.8788451369652792</v>
      </c>
      <c r="AJ3688" s="1">
        <f t="shared" si="1675"/>
        <v>3.1667636446036829</v>
      </c>
      <c r="AK3688" s="1">
        <f t="shared" si="1676"/>
        <v>3.3651688376822908</v>
      </c>
      <c r="AL3688" s="2">
        <f>AI3688/(K!D$3*AC3688^2)</f>
        <v>4.853803234746952E-2</v>
      </c>
      <c r="AM3688" s="2">
        <f t="shared" si="1677"/>
        <v>2.5899418753798562E-2</v>
      </c>
      <c r="AN3688" s="4">
        <f t="shared" si="1669"/>
        <v>249.04111406718832</v>
      </c>
      <c r="AO3688" s="4">
        <f t="shared" si="1678"/>
        <v>-181.4189640679954</v>
      </c>
      <c r="AP3688" s="4">
        <f t="shared" si="1670"/>
        <v>-14.340977532119814</v>
      </c>
      <c r="AQ3688" s="4">
        <f t="shared" si="1671"/>
        <v>170.00874193918656</v>
      </c>
      <c r="AR3688" s="4">
        <f t="shared" si="1672"/>
        <v>0</v>
      </c>
      <c r="AS3688" s="11">
        <f t="shared" si="1679"/>
        <v>136.73980458554519</v>
      </c>
      <c r="AT3688" s="12">
        <f t="shared" si="1680"/>
        <v>9.8708329000074646E-2</v>
      </c>
      <c r="AU3688" s="14">
        <f t="shared" si="1681"/>
        <v>84.335204823900639</v>
      </c>
    </row>
    <row r="3689" spans="1:47" x14ac:dyDescent="0.35">
      <c r="A3689" t="s">
        <v>28</v>
      </c>
      <c r="B3689">
        <v>88.4</v>
      </c>
      <c r="C3689" s="1">
        <f t="shared" si="1653"/>
        <v>-4.1717770469162807E-2</v>
      </c>
      <c r="D3689" s="1">
        <f t="shared" si="1654"/>
        <v>0.27327696073870933</v>
      </c>
      <c r="E3689" s="1">
        <f t="shared" si="1655"/>
        <v>-129.68974729040843</v>
      </c>
      <c r="F3689" s="1">
        <f t="shared" si="1656"/>
        <v>-2.8734658330480523</v>
      </c>
      <c r="G3689" s="1">
        <f t="shared" si="1657"/>
        <v>-2.6628595484439188E-2</v>
      </c>
      <c r="H3689">
        <v>-0.21929999999999999</v>
      </c>
      <c r="I3689" s="1">
        <f t="shared" si="1658"/>
        <v>55.387</v>
      </c>
      <c r="J3689">
        <v>5.8654999999999999</v>
      </c>
      <c r="K3689">
        <v>0.1333</v>
      </c>
      <c r="L3689">
        <v>0.47320000000000001</v>
      </c>
      <c r="M3689">
        <v>2.7799999999999998E-2</v>
      </c>
      <c r="N3689" s="10">
        <v>2.0874999999999999</v>
      </c>
      <c r="O3689" s="2">
        <f t="shared" si="1673"/>
        <v>0.13337590868565766</v>
      </c>
      <c r="P3689" s="2">
        <f t="shared" si="1674"/>
        <v>0.47324216658157869</v>
      </c>
      <c r="Q3689">
        <v>0.32950000000000002</v>
      </c>
      <c r="R3689">
        <v>-128.56950000000001</v>
      </c>
      <c r="S3689">
        <v>-3.9830000000000001</v>
      </c>
      <c r="T3689">
        <v>1.3476999999999999</v>
      </c>
      <c r="U3689">
        <v>26.853000000000002</v>
      </c>
      <c r="V3689">
        <v>-26.5962</v>
      </c>
      <c r="W3689">
        <v>2323</v>
      </c>
      <c r="X3689">
        <v>5.1130000000000004</v>
      </c>
      <c r="Y3689" s="1">
        <f t="shared" si="1659"/>
        <v>0.43581291975525105</v>
      </c>
      <c r="Z3689" s="1">
        <f t="shared" si="1660"/>
        <v>0.56694949671578521</v>
      </c>
      <c r="AA3689" s="1">
        <f t="shared" si="1661"/>
        <v>-123.83830512331456</v>
      </c>
      <c r="AB3689" s="1">
        <f t="shared" si="1662"/>
        <v>-8.668949621245357</v>
      </c>
      <c r="AC3689" s="1">
        <f t="shared" si="1663"/>
        <v>124.14265155490547</v>
      </c>
      <c r="AD3689" s="1">
        <f t="shared" si="1664"/>
        <v>27.170513555087187</v>
      </c>
      <c r="AE3689" s="3">
        <f>AD3689/(K!D$3*AC3689^2)</f>
        <v>0.32750916021652321</v>
      </c>
      <c r="AF3689" s="1">
        <f t="shared" si="1665"/>
        <v>1.4717855482996762</v>
      </c>
      <c r="AG3689" s="1">
        <f t="shared" si="1666"/>
        <v>-0.25090269458589987</v>
      </c>
      <c r="AH3689" s="1">
        <f t="shared" si="1667"/>
        <v>3.6804680980127031</v>
      </c>
      <c r="AI3689" s="1">
        <f t="shared" si="1668"/>
        <v>3.9717691628320355</v>
      </c>
      <c r="AJ3689" s="1">
        <f t="shared" si="1675"/>
        <v>1.6772429932566375</v>
      </c>
      <c r="AK3689" s="1">
        <f t="shared" si="1676"/>
        <v>4.1942518979262813</v>
      </c>
      <c r="AL3689" s="2">
        <f>AI3689/(K!D$3*AC3689^2)</f>
        <v>4.7875090047734999E-2</v>
      </c>
      <c r="AM3689" s="2">
        <f t="shared" si="1677"/>
        <v>2.5517031751245013E-2</v>
      </c>
      <c r="AN3689" s="4">
        <f t="shared" si="1669"/>
        <v>249.99898637289843</v>
      </c>
      <c r="AO3689" s="4">
        <f t="shared" si="1678"/>
        <v>-232.19821429465497</v>
      </c>
      <c r="AP3689" s="4">
        <f t="shared" si="1670"/>
        <v>-7.5270934641331246</v>
      </c>
      <c r="AQ3689" s="4">
        <f t="shared" si="1671"/>
        <v>92.340810749269139</v>
      </c>
      <c r="AR3689" s="4">
        <f t="shared" si="1672"/>
        <v>0</v>
      </c>
      <c r="AS3689" s="11">
        <f t="shared" si="1679"/>
        <v>158.2039815210519</v>
      </c>
      <c r="AT3689" s="12">
        <f t="shared" si="1680"/>
        <v>0.1076190212539382</v>
      </c>
      <c r="AU3689" s="14">
        <f t="shared" si="1681"/>
        <v>83.821919313476954</v>
      </c>
    </row>
    <row r="3690" spans="1:47" x14ac:dyDescent="0.35">
      <c r="A3690" t="s">
        <v>28</v>
      </c>
      <c r="B3690">
        <v>84.8</v>
      </c>
      <c r="C3690" s="1">
        <f t="shared" si="1653"/>
        <v>-3.7154293640990502E-2</v>
      </c>
      <c r="D3690" s="1">
        <f t="shared" si="1654"/>
        <v>9.9800013178236959</v>
      </c>
      <c r="E3690" s="1">
        <f t="shared" si="1655"/>
        <v>-123.99056949558704</v>
      </c>
      <c r="F3690" s="1">
        <f t="shared" si="1656"/>
        <v>-2.7694987243188489</v>
      </c>
      <c r="G3690" s="1">
        <f t="shared" si="1657"/>
        <v>-1.4173806274172307E-2</v>
      </c>
      <c r="H3690">
        <v>-3.8925999999999998</v>
      </c>
      <c r="I3690" s="1">
        <f t="shared" si="1658"/>
        <v>54.59</v>
      </c>
      <c r="J3690">
        <v>4.9436</v>
      </c>
      <c r="K3690">
        <v>0.32600000000000001</v>
      </c>
      <c r="L3690">
        <v>-4.1099999999999998E-2</v>
      </c>
      <c r="M3690">
        <v>0.71330000000000005</v>
      </c>
      <c r="N3690" s="10">
        <v>0.47770000000000001</v>
      </c>
      <c r="O3690" s="2">
        <f t="shared" si="1673"/>
        <v>0.32597823741278553</v>
      </c>
      <c r="P3690" s="2">
        <f t="shared" si="1674"/>
        <v>-4.1119915515120287E-2</v>
      </c>
      <c r="Q3690">
        <v>10.027699999999999</v>
      </c>
      <c r="R3690">
        <v>-123.0872</v>
      </c>
      <c r="S3690">
        <v>-3.9599000000000002</v>
      </c>
      <c r="T3690">
        <v>1.2838000000000001</v>
      </c>
      <c r="U3690">
        <v>24.314</v>
      </c>
      <c r="V3690">
        <v>-32.039400000000001</v>
      </c>
      <c r="W3690">
        <v>2486</v>
      </c>
      <c r="X3690">
        <v>5.91</v>
      </c>
      <c r="Y3690" s="1">
        <f t="shared" si="1659"/>
        <v>0.44857932825373842</v>
      </c>
      <c r="Z3690" s="1">
        <f t="shared" si="1660"/>
        <v>10.26794438862977</v>
      </c>
      <c r="AA3690" s="1">
        <f t="shared" si="1661"/>
        <v>-118.53719060200635</v>
      </c>
      <c r="AB3690" s="1">
        <f t="shared" si="1662"/>
        <v>-9.9556049891452627</v>
      </c>
      <c r="AC3690" s="1">
        <f t="shared" si="1663"/>
        <v>119.39686054701886</v>
      </c>
      <c r="AD3690" s="1">
        <f t="shared" si="1664"/>
        <v>24.03975512063214</v>
      </c>
      <c r="AE3690" s="3">
        <f>AD3690/(K!D$3*AC3690^2)</f>
        <v>0.31326499116814432</v>
      </c>
      <c r="AF3690" s="1">
        <f t="shared" si="1665"/>
        <v>3.3511815673547183</v>
      </c>
      <c r="AG3690" s="1">
        <f t="shared" si="1666"/>
        <v>0.44733364290808453</v>
      </c>
      <c r="AH3690" s="1">
        <f t="shared" si="1667"/>
        <v>-1.8698941292451039</v>
      </c>
      <c r="AI3690" s="1">
        <f t="shared" si="1668"/>
        <v>3.863551389594909</v>
      </c>
      <c r="AJ3690" s="1">
        <f t="shared" si="1675"/>
        <v>4.0460171702052179</v>
      </c>
      <c r="AK3690" s="1">
        <f t="shared" si="1676"/>
        <v>-2.2575988800760838</v>
      </c>
      <c r="AL3690" s="2">
        <f>AI3690/(K!D$3*AC3690^2)</f>
        <v>5.0346411012330436E-2</v>
      </c>
      <c r="AM3690" s="2">
        <f t="shared" si="1677"/>
        <v>2.6946997557583979E-2</v>
      </c>
      <c r="AN3690" s="4">
        <f t="shared" si="1669"/>
        <v>253.91617490118978</v>
      </c>
      <c r="AO3690" s="4">
        <f t="shared" si="1678"/>
        <v>124.45772060412813</v>
      </c>
      <c r="AP3690" s="4">
        <f t="shared" si="1670"/>
        <v>-7.7959348058400204</v>
      </c>
      <c r="AQ3690" s="4">
        <f t="shared" si="1671"/>
        <v>221.18526863012252</v>
      </c>
      <c r="AR3690" s="4">
        <f t="shared" si="1672"/>
        <v>0</v>
      </c>
      <c r="AS3690" s="11">
        <f t="shared" si="1679"/>
        <v>420.83933265556948</v>
      </c>
      <c r="AT3690" s="12">
        <f t="shared" si="1680"/>
        <v>0.10213844525389774</v>
      </c>
      <c r="AU3690" s="14">
        <f t="shared" si="1681"/>
        <v>84.137674985008218</v>
      </c>
    </row>
    <row r="3691" spans="1:47" x14ac:dyDescent="0.35">
      <c r="A3691" t="s">
        <v>28</v>
      </c>
      <c r="B3691">
        <v>84.9</v>
      </c>
      <c r="C3691" s="1">
        <f t="shared" si="1653"/>
        <v>-3.894865844842503E-2</v>
      </c>
      <c r="D3691" s="1">
        <f t="shared" si="1654"/>
        <v>6.1687581781864358</v>
      </c>
      <c r="E3691" s="1">
        <f t="shared" si="1655"/>
        <v>-124.27361556215382</v>
      </c>
      <c r="F3691" s="1">
        <f t="shared" si="1656"/>
        <v>-4.2630583725952267</v>
      </c>
      <c r="G3691" s="1">
        <f t="shared" si="1657"/>
        <v>3.3174089938896145E-2</v>
      </c>
      <c r="H3691">
        <v>-2.1284999999999998</v>
      </c>
      <c r="I3691" s="1">
        <f t="shared" si="1658"/>
        <v>54.82</v>
      </c>
      <c r="J3691">
        <v>6.6078000000000001</v>
      </c>
      <c r="K3691">
        <v>0.37940000000000002</v>
      </c>
      <c r="L3691">
        <v>0.1714</v>
      </c>
      <c r="M3691">
        <v>0.90159999999999996</v>
      </c>
      <c r="N3691" s="10">
        <v>1.6653</v>
      </c>
      <c r="O3691" s="2">
        <f t="shared" si="1673"/>
        <v>0.37923764476696098</v>
      </c>
      <c r="P3691" s="2">
        <f t="shared" si="1674"/>
        <v>0.17145358756755336</v>
      </c>
      <c r="Q3691">
        <v>6.2618999999999998</v>
      </c>
      <c r="R3691">
        <v>-123.2317</v>
      </c>
      <c r="S3691">
        <v>-5.415</v>
      </c>
      <c r="T3691">
        <v>2.3914</v>
      </c>
      <c r="U3691">
        <v>26.751000000000001</v>
      </c>
      <c r="V3691">
        <v>-29.575900000000001</v>
      </c>
      <c r="W3691">
        <v>2683</v>
      </c>
      <c r="X3691">
        <v>5.68</v>
      </c>
      <c r="Y3691" s="1">
        <f t="shared" si="1659"/>
        <v>0.45168202256726553</v>
      </c>
      <c r="Z3691" s="1">
        <f t="shared" si="1660"/>
        <v>6.7088343725701147</v>
      </c>
      <c r="AA3691" s="1">
        <f t="shared" si="1661"/>
        <v>-118.23214266930536</v>
      </c>
      <c r="AB3691" s="1">
        <f t="shared" si="1662"/>
        <v>-10.942509538218822</v>
      </c>
      <c r="AC3691" s="1">
        <f t="shared" si="1663"/>
        <v>118.92681166922607</v>
      </c>
      <c r="AD3691" s="1">
        <f t="shared" si="1664"/>
        <v>26.698893474842055</v>
      </c>
      <c r="AE3691" s="3">
        <f>AD3691/(K!D$3*AC3691^2)</f>
        <v>0.35067220917239528</v>
      </c>
      <c r="AF3691" s="1">
        <f t="shared" si="1665"/>
        <v>3.8975234026166836</v>
      </c>
      <c r="AG3691" s="1">
        <f t="shared" si="1666"/>
        <v>0.20805868908833602</v>
      </c>
      <c r="AH3691" s="1">
        <f t="shared" si="1667"/>
        <v>0.14152277903725263</v>
      </c>
      <c r="AI3691" s="1">
        <f t="shared" si="1668"/>
        <v>3.905637693006907</v>
      </c>
      <c r="AJ3691" s="1">
        <f t="shared" si="1675"/>
        <v>4.7709579959426813</v>
      </c>
      <c r="AK3691" s="1">
        <f t="shared" si="1676"/>
        <v>0.17323801925153307</v>
      </c>
      <c r="AL3691" s="2">
        <f>AI3691/(K!D$3*AC3691^2)</f>
        <v>5.1297953577149571E-2</v>
      </c>
      <c r="AM3691" s="2">
        <f t="shared" si="1677"/>
        <v>2.7500884299474677E-2</v>
      </c>
      <c r="AN3691" s="4">
        <f t="shared" si="1669"/>
        <v>258.11515913881766</v>
      </c>
      <c r="AO3691" s="4">
        <f t="shared" si="1678"/>
        <v>-8.0331454764645045</v>
      </c>
      <c r="AP3691" s="4">
        <f t="shared" si="1670"/>
        <v>-24.227563618155511</v>
      </c>
      <c r="AQ3691" s="4">
        <f t="shared" si="1671"/>
        <v>256.85001287159662</v>
      </c>
      <c r="AR3691" s="4">
        <f t="shared" si="1672"/>
        <v>0</v>
      </c>
      <c r="AS3691" s="11">
        <f t="shared" si="1679"/>
        <v>92.07955057818964</v>
      </c>
      <c r="AT3691" s="12">
        <f t="shared" si="1680"/>
        <v>9.6203935571680083E-2</v>
      </c>
      <c r="AU3691" s="14">
        <f t="shared" si="1681"/>
        <v>84.479382347283945</v>
      </c>
    </row>
    <row r="3692" spans="1:47" x14ac:dyDescent="0.35">
      <c r="A3692" t="s">
        <v>28</v>
      </c>
      <c r="B3692">
        <v>82.8</v>
      </c>
      <c r="C3692" s="1">
        <f t="shared" si="1653"/>
        <v>-3.5773565085362106E-2</v>
      </c>
      <c r="D3692" s="1">
        <f t="shared" si="1654"/>
        <v>7.2438922557043481</v>
      </c>
      <c r="E3692" s="1">
        <f t="shared" si="1655"/>
        <v>-121.20983556300206</v>
      </c>
      <c r="F3692" s="1">
        <f t="shared" si="1656"/>
        <v>-3.3210440783328359</v>
      </c>
      <c r="G3692" s="1">
        <f t="shared" si="1657"/>
        <v>-2.6647542687641135E-3</v>
      </c>
      <c r="H3692">
        <v>-2.4319000000000002</v>
      </c>
      <c r="I3692" s="1">
        <f t="shared" si="1658"/>
        <v>54.322000000000003</v>
      </c>
      <c r="J3692">
        <v>6.4444999999999997</v>
      </c>
      <c r="K3692">
        <v>0.36870000000000003</v>
      </c>
      <c r="L3692">
        <v>2.0899999999999998E-2</v>
      </c>
      <c r="M3692">
        <v>1.0985</v>
      </c>
      <c r="N3692" s="10">
        <v>1.6806000000000001</v>
      </c>
      <c r="O3692" s="2">
        <f t="shared" si="1673"/>
        <v>0.36860597034313347</v>
      </c>
      <c r="P3692" s="2">
        <f t="shared" si="1674"/>
        <v>2.0958558886067458E-2</v>
      </c>
      <c r="Q3692">
        <v>7.3239999999999998</v>
      </c>
      <c r="R3692">
        <v>-120.4211</v>
      </c>
      <c r="S3692">
        <v>-4.4432</v>
      </c>
      <c r="T3692">
        <v>2.2393000000000001</v>
      </c>
      <c r="U3692">
        <v>22.047999999999998</v>
      </c>
      <c r="V3692">
        <v>-31.368300000000001</v>
      </c>
      <c r="W3692">
        <v>2248</v>
      </c>
      <c r="X3692">
        <v>6.1779999999999999</v>
      </c>
      <c r="Y3692" s="1">
        <f t="shared" si="1659"/>
        <v>0.45533372592980664</v>
      </c>
      <c r="Z3692" s="1">
        <f t="shared" si="1660"/>
        <v>7.7537066619416564</v>
      </c>
      <c r="AA3692" s="1">
        <f t="shared" si="1661"/>
        <v>-116.19023656835188</v>
      </c>
      <c r="AB3692" s="1">
        <f t="shared" si="1662"/>
        <v>-10.462566535874814</v>
      </c>
      <c r="AC3692" s="1">
        <f t="shared" si="1663"/>
        <v>116.9177332115476</v>
      </c>
      <c r="AD3692" s="1">
        <f t="shared" si="1664"/>
        <v>21.834405100634942</v>
      </c>
      <c r="AE3692" s="3">
        <f>AD3692/(K!D$3*AC3692^2)</f>
        <v>0.29672096238013518</v>
      </c>
      <c r="AF3692" s="1">
        <f t="shared" si="1665"/>
        <v>3.6873059409123492</v>
      </c>
      <c r="AG3692" s="1">
        <f t="shared" si="1666"/>
        <v>0.3494550121175557</v>
      </c>
      <c r="AH3692" s="1">
        <f t="shared" si="1667"/>
        <v>-1.1481859492195099</v>
      </c>
      <c r="AI3692" s="1">
        <f t="shared" si="1668"/>
        <v>3.8777151624850803</v>
      </c>
      <c r="AJ3692" s="1">
        <f t="shared" si="1675"/>
        <v>4.5869083393378629</v>
      </c>
      <c r="AK3692" s="1">
        <f t="shared" si="1676"/>
        <v>-1.4283121037367488</v>
      </c>
      <c r="AL3692" s="2">
        <f>AI3692/(K!D$3*AC3692^2)</f>
        <v>5.2696621206096236E-2</v>
      </c>
      <c r="AM3692" s="2">
        <f t="shared" si="1677"/>
        <v>2.8318409222202714E-2</v>
      </c>
      <c r="AN3692" s="4">
        <f t="shared" si="1669"/>
        <v>261.2981390017838</v>
      </c>
      <c r="AO3692" s="4">
        <f t="shared" si="1678"/>
        <v>78.995806932800022</v>
      </c>
      <c r="AP3692" s="4">
        <f t="shared" si="1670"/>
        <v>-17.1035079125324</v>
      </c>
      <c r="AQ3692" s="4">
        <f t="shared" si="1671"/>
        <v>248.48309791596944</v>
      </c>
      <c r="AR3692" s="4">
        <f t="shared" si="1672"/>
        <v>0</v>
      </c>
      <c r="AS3692" s="11">
        <f t="shared" si="1679"/>
        <v>432.70399393144214</v>
      </c>
      <c r="AT3692" s="12">
        <f t="shared" si="1680"/>
        <v>0.11623582695808887</v>
      </c>
      <c r="AU3692" s="14">
        <f t="shared" si="1681"/>
        <v>83.325089218533108</v>
      </c>
    </row>
    <row r="3693" spans="1:47" x14ac:dyDescent="0.35">
      <c r="A3693" t="s">
        <v>28</v>
      </c>
      <c r="B3693">
        <v>84.4</v>
      </c>
      <c r="C3693" s="1">
        <f t="shared" si="1653"/>
        <v>-3.3934457276822635E-2</v>
      </c>
      <c r="D3693" s="1">
        <f t="shared" si="1654"/>
        <v>5.7210993396379681</v>
      </c>
      <c r="E3693" s="1">
        <f t="shared" si="1655"/>
        <v>-123.67249966944955</v>
      </c>
      <c r="F3693" s="1">
        <f t="shared" si="1656"/>
        <v>-3.4932205351258148</v>
      </c>
      <c r="G3693" s="1">
        <f t="shared" si="1657"/>
        <v>-2.6741634792799118E-2</v>
      </c>
      <c r="H3693">
        <v>-0.86950000000000005</v>
      </c>
      <c r="I3693" s="1">
        <f t="shared" si="1658"/>
        <v>54.180999999999997</v>
      </c>
      <c r="J3693">
        <v>5.8414999999999999</v>
      </c>
      <c r="K3693">
        <v>-1.7000000000000001E-2</v>
      </c>
      <c r="L3693">
        <v>0.53810000000000002</v>
      </c>
      <c r="M3693">
        <v>1.5543</v>
      </c>
      <c r="N3693" s="10">
        <v>1.6469</v>
      </c>
      <c r="O3693" s="2">
        <f t="shared" si="1673"/>
        <v>-1.7082115236658257E-2</v>
      </c>
      <c r="P3693" s="2">
        <f t="shared" si="1674"/>
        <v>0.53818740293919065</v>
      </c>
      <c r="Q3693">
        <v>5.6723999999999997</v>
      </c>
      <c r="R3693">
        <v>-122.7437</v>
      </c>
      <c r="S3693">
        <v>-4.3776000000000002</v>
      </c>
      <c r="T3693">
        <v>-1.4351</v>
      </c>
      <c r="U3693">
        <v>27.3704</v>
      </c>
      <c r="V3693">
        <v>-26.061399999999999</v>
      </c>
      <c r="W3693">
        <v>2179</v>
      </c>
      <c r="X3693">
        <v>6.319</v>
      </c>
      <c r="Y3693" s="1">
        <f t="shared" si="1659"/>
        <v>0.44894910383159636</v>
      </c>
      <c r="Z3693" s="1">
        <f t="shared" si="1660"/>
        <v>5.3989559101836058</v>
      </c>
      <c r="AA3693" s="1">
        <f t="shared" si="1661"/>
        <v>-117.52854139369339</v>
      </c>
      <c r="AB3693" s="1">
        <f t="shared" si="1662"/>
        <v>-9.3433416224241981</v>
      </c>
      <c r="AC3693" s="1">
        <f t="shared" si="1663"/>
        <v>118.02289947176578</v>
      </c>
      <c r="AD3693" s="1">
        <f t="shared" si="1664"/>
        <v>27.805310288745627</v>
      </c>
      <c r="AE3693" s="3">
        <f>AD3693/(K!D$3*AC3693^2)</f>
        <v>0.37081972290530285</v>
      </c>
      <c r="AF3693" s="1">
        <f t="shared" si="1665"/>
        <v>-0.1631464639506266</v>
      </c>
      <c r="AG3693" s="1">
        <f t="shared" si="1666"/>
        <v>-0.31844323179250367</v>
      </c>
      <c r="AH3693" s="1">
        <f t="shared" si="1667"/>
        <v>3.9113787615113935</v>
      </c>
      <c r="AI3693" s="1">
        <f t="shared" si="1668"/>
        <v>3.9277101059747843</v>
      </c>
      <c r="AJ3693" s="1">
        <f t="shared" si="1675"/>
        <v>-0.19729820479004767</v>
      </c>
      <c r="AK3693" s="1">
        <f t="shared" si="1676"/>
        <v>4.7301546672422026</v>
      </c>
      <c r="AL3693" s="2">
        <f>AI3693/(K!D$3*AC3693^2)</f>
        <v>5.2381086850861132E-2</v>
      </c>
      <c r="AM3693" s="2">
        <f t="shared" si="1677"/>
        <v>2.8133626548732405E-2</v>
      </c>
      <c r="AN3693" s="4">
        <f t="shared" si="1669"/>
        <v>262.04692908280742</v>
      </c>
      <c r="AO3693" s="4">
        <f t="shared" si="1678"/>
        <v>-261.54620954537484</v>
      </c>
      <c r="AP3693" s="4">
        <f t="shared" si="1670"/>
        <v>-11.075795671757117</v>
      </c>
      <c r="AQ3693" s="4">
        <f t="shared" si="1671"/>
        <v>-11.81101453789001</v>
      </c>
      <c r="AR3693" s="4">
        <f t="shared" si="1672"/>
        <v>0</v>
      </c>
      <c r="AS3693" s="11">
        <f t="shared" si="1679"/>
        <v>182.38846430066815</v>
      </c>
      <c r="AT3693" s="12">
        <f t="shared" si="1680"/>
        <v>0.1202601785602604</v>
      </c>
      <c r="AU3693" s="14">
        <f t="shared" si="1681"/>
        <v>83.092881544594846</v>
      </c>
    </row>
    <row r="3694" spans="1:47" x14ac:dyDescent="0.35">
      <c r="A3694" t="s">
        <v>28</v>
      </c>
      <c r="B3694">
        <v>85.4</v>
      </c>
      <c r="C3694" s="1">
        <f t="shared" si="1653"/>
        <v>-4.3696714993566255E-2</v>
      </c>
      <c r="D3694" s="1">
        <f t="shared" si="1654"/>
        <v>5.8955579557240068</v>
      </c>
      <c r="E3694" s="1">
        <f t="shared" si="1655"/>
        <v>-125.00109862721207</v>
      </c>
      <c r="F3694" s="1">
        <f t="shared" si="1656"/>
        <v>-4.7207731615455772</v>
      </c>
      <c r="G3694" s="1">
        <f t="shared" si="1657"/>
        <v>3.594958015585803E-2</v>
      </c>
      <c r="H3694">
        <v>-1.1184000000000001</v>
      </c>
      <c r="I3694" s="1">
        <f t="shared" si="1658"/>
        <v>55.439</v>
      </c>
      <c r="J3694">
        <v>6.0324999999999998</v>
      </c>
      <c r="K3694">
        <v>0.31530000000000002</v>
      </c>
      <c r="L3694">
        <v>-9.4700000000000006E-2</v>
      </c>
      <c r="M3694">
        <v>1.7447999999999999</v>
      </c>
      <c r="N3694" s="10">
        <v>0.61140000000000005</v>
      </c>
      <c r="O3694" s="2">
        <f t="shared" si="1673"/>
        <v>0.31528801708264664</v>
      </c>
      <c r="P3694" s="2">
        <f t="shared" si="1674"/>
        <v>-9.4579420789431268E-2</v>
      </c>
      <c r="Q3694">
        <v>5.9805000000000001</v>
      </c>
      <c r="R3694">
        <v>-123.9421</v>
      </c>
      <c r="S3694">
        <v>-6.1272000000000002</v>
      </c>
      <c r="T3694">
        <v>1.9439</v>
      </c>
      <c r="U3694">
        <v>24.235199999999999</v>
      </c>
      <c r="V3694">
        <v>-32.186100000000003</v>
      </c>
      <c r="W3694">
        <v>2582</v>
      </c>
      <c r="X3694">
        <v>5.0609999999999999</v>
      </c>
      <c r="Y3694" s="1">
        <f t="shared" si="1659"/>
        <v>0.45197817483479275</v>
      </c>
      <c r="Z3694" s="1">
        <f t="shared" si="1660"/>
        <v>6.3348581427546833</v>
      </c>
      <c r="AA3694" s="1">
        <f t="shared" si="1661"/>
        <v>-119.524207895834</v>
      </c>
      <c r="AB3694" s="1">
        <f t="shared" si="1662"/>
        <v>-11.994480528070639</v>
      </c>
      <c r="AC3694" s="1">
        <f t="shared" si="1663"/>
        <v>120.29145549021192</v>
      </c>
      <c r="AD3694" s="1">
        <f t="shared" si="1664"/>
        <v>23.977044815736846</v>
      </c>
      <c r="AE3694" s="3">
        <f>AD3694/(K!D$3*AC3694^2)</f>
        <v>0.30781780304334017</v>
      </c>
      <c r="AF3694" s="1">
        <f t="shared" si="1665"/>
        <v>3.2065929898817611</v>
      </c>
      <c r="AG3694" s="1">
        <f t="shared" si="1666"/>
        <v>0.41108649497176941</v>
      </c>
      <c r="AH3694" s="1">
        <f t="shared" si="1667"/>
        <v>-2.4028948905517566</v>
      </c>
      <c r="AI3694" s="1">
        <f t="shared" si="1668"/>
        <v>4.0280435156719401</v>
      </c>
      <c r="AJ3694" s="1">
        <f t="shared" si="1675"/>
        <v>3.9303390588897411</v>
      </c>
      <c r="AK3694" s="1">
        <f t="shared" si="1676"/>
        <v>-2.9452417792163894</v>
      </c>
      <c r="AL3694" s="2">
        <f>AI3694/(K!D$3*AC3694^2)</f>
        <v>5.1712106937520645E-2</v>
      </c>
      <c r="AM3694" s="2">
        <f t="shared" si="1677"/>
        <v>2.7742538730219004E-2</v>
      </c>
      <c r="AN3694" s="4">
        <f t="shared" si="1669"/>
        <v>263.37106343624987</v>
      </c>
      <c r="AO3694" s="4">
        <f t="shared" si="1678"/>
        <v>158.78977508230139</v>
      </c>
      <c r="AP3694" s="4">
        <f t="shared" si="1670"/>
        <v>-12.631775210402539</v>
      </c>
      <c r="AQ3694" s="4">
        <f t="shared" si="1671"/>
        <v>209.73927300314355</v>
      </c>
      <c r="AR3694" s="4">
        <f t="shared" si="1672"/>
        <v>0</v>
      </c>
      <c r="AS3694" s="11">
        <f t="shared" si="1679"/>
        <v>413.15355082366324</v>
      </c>
      <c r="AT3694" s="12">
        <f t="shared" si="1680"/>
        <v>0.10200273564533302</v>
      </c>
      <c r="AU3694" s="14">
        <f t="shared" si="1681"/>
        <v>84.145491396705964</v>
      </c>
    </row>
    <row r="3695" spans="1:47" x14ac:dyDescent="0.35">
      <c r="A3695" t="s">
        <v>28</v>
      </c>
      <c r="B3695">
        <v>87.5</v>
      </c>
      <c r="C3695" s="1">
        <f t="shared" si="1653"/>
        <v>-3.7072547928357895E-2</v>
      </c>
      <c r="D3695" s="1">
        <f t="shared" si="1654"/>
        <v>8.4051522520555295</v>
      </c>
      <c r="E3695" s="1">
        <f t="shared" si="1655"/>
        <v>-127.9486497505933</v>
      </c>
      <c r="F3695" s="1">
        <f t="shared" si="1656"/>
        <v>-3.8517641521674362</v>
      </c>
      <c r="G3695" s="1">
        <f t="shared" si="1657"/>
        <v>5.4692903656942349E-2</v>
      </c>
      <c r="H3695">
        <v>-2.1337999999999999</v>
      </c>
      <c r="I3695" s="1">
        <f t="shared" si="1658"/>
        <v>54.724000000000004</v>
      </c>
      <c r="J3695">
        <v>6.5880999999999998</v>
      </c>
      <c r="K3695">
        <v>0.30630000000000002</v>
      </c>
      <c r="L3695">
        <v>0.36630000000000001</v>
      </c>
      <c r="M3695">
        <v>1.6742999999999999</v>
      </c>
      <c r="N3695" s="10">
        <v>2.2669999999999999</v>
      </c>
      <c r="O3695" s="2">
        <f t="shared" si="1673"/>
        <v>0.30625567658490338</v>
      </c>
      <c r="P3695" s="2">
        <f t="shared" si="1674"/>
        <v>0.36636624311216659</v>
      </c>
      <c r="Q3695">
        <v>8.4550000000000001</v>
      </c>
      <c r="R3695">
        <v>-126.90300000000001</v>
      </c>
      <c r="S3695">
        <v>-4.8712999999999997</v>
      </c>
      <c r="T3695">
        <v>1.3446</v>
      </c>
      <c r="U3695">
        <v>28.205500000000001</v>
      </c>
      <c r="V3695">
        <v>-27.501100000000001</v>
      </c>
      <c r="W3695">
        <v>2759</v>
      </c>
      <c r="X3695">
        <v>5.7759999999999998</v>
      </c>
      <c r="Y3695" s="1">
        <f t="shared" si="1659"/>
        <v>0.43775218210690098</v>
      </c>
      <c r="Z3695" s="1">
        <f t="shared" si="1660"/>
        <v>8.699453044085999</v>
      </c>
      <c r="AA3695" s="1">
        <f t="shared" si="1661"/>
        <v>-121.77514016438521</v>
      </c>
      <c r="AB3695" s="1">
        <f t="shared" si="1662"/>
        <v>-9.8710974198374828</v>
      </c>
      <c r="AC3695" s="1">
        <f t="shared" si="1663"/>
        <v>122.48389204133677</v>
      </c>
      <c r="AD3695" s="1">
        <f t="shared" si="1664"/>
        <v>28.323382157923678</v>
      </c>
      <c r="AE3695" s="3">
        <f>AD3695/(K!D$3*AC3695^2)</f>
        <v>0.3507153665140279</v>
      </c>
      <c r="AF3695" s="1">
        <f t="shared" si="1665"/>
        <v>3.3562762214692201</v>
      </c>
      <c r="AG3695" s="1">
        <f t="shared" si="1666"/>
        <v>4.6010823687897329E-2</v>
      </c>
      <c r="AH3695" s="1">
        <f t="shared" si="1667"/>
        <v>2.3902907533425228</v>
      </c>
      <c r="AI3695" s="1">
        <f t="shared" si="1668"/>
        <v>4.1207034540489458</v>
      </c>
      <c r="AJ3695" s="1">
        <f t="shared" si="1675"/>
        <v>3.8589183160108655</v>
      </c>
      <c r="AK3695" s="1">
        <f t="shared" si="1676"/>
        <v>2.7482650890477256</v>
      </c>
      <c r="AL3695" s="2">
        <f>AI3695/(K!D$3*AC3695^2)</f>
        <v>5.1024768656665991E-2</v>
      </c>
      <c r="AM3695" s="2">
        <f t="shared" si="1677"/>
        <v>2.7341675912388379E-2</v>
      </c>
      <c r="AN3695" s="4">
        <f t="shared" si="1669"/>
        <v>264.29636238343898</v>
      </c>
      <c r="AO3695" s="4">
        <f t="shared" si="1678"/>
        <v>-152.18506856936918</v>
      </c>
      <c r="AP3695" s="4">
        <f t="shared" si="1670"/>
        <v>-28.237469757086327</v>
      </c>
      <c r="AQ3695" s="4">
        <f t="shared" si="1671"/>
        <v>214.23099069782626</v>
      </c>
      <c r="AR3695" s="4">
        <f t="shared" si="1672"/>
        <v>0</v>
      </c>
      <c r="AS3695" s="11">
        <f t="shared" si="1679"/>
        <v>125.45791265441338</v>
      </c>
      <c r="AT3695" s="12">
        <f t="shared" si="1680"/>
        <v>9.57942596532943E-2</v>
      </c>
      <c r="AU3695" s="14">
        <f t="shared" si="1681"/>
        <v>84.502963962097027</v>
      </c>
    </row>
    <row r="3696" spans="1:47" x14ac:dyDescent="0.35">
      <c r="A3696" t="s">
        <v>28</v>
      </c>
      <c r="B3696">
        <v>83.1</v>
      </c>
      <c r="C3696" s="1">
        <f t="shared" si="1653"/>
        <v>-4.4926988134976108E-2</v>
      </c>
      <c r="D3696" s="1">
        <f t="shared" si="1654"/>
        <v>3.4429143391113461</v>
      </c>
      <c r="E3696" s="1">
        <f t="shared" si="1655"/>
        <v>-121.73511302019644</v>
      </c>
      <c r="F3696" s="1">
        <f t="shared" si="1656"/>
        <v>-4.0013473970034354</v>
      </c>
      <c r="G3696" s="1">
        <f t="shared" si="1657"/>
        <v>3.9668516600016801E-2</v>
      </c>
      <c r="H3696">
        <v>-1.2512000000000001</v>
      </c>
      <c r="I3696" s="1">
        <f t="shared" si="1658"/>
        <v>55.447000000000003</v>
      </c>
      <c r="J3696">
        <v>6.024</v>
      </c>
      <c r="K3696">
        <v>6.5000000000000002E-2</v>
      </c>
      <c r="L3696">
        <v>-0.25800000000000001</v>
      </c>
      <c r="M3696">
        <v>0.34189999999999998</v>
      </c>
      <c r="N3696" s="10">
        <v>0.5383</v>
      </c>
      <c r="O3696" s="2">
        <f t="shared" si="1673"/>
        <v>6.5013281507882104E-2</v>
      </c>
      <c r="P3696" s="2">
        <f t="shared" si="1674"/>
        <v>-0.25801615997976279</v>
      </c>
      <c r="Q3696">
        <v>3.4422000000000001</v>
      </c>
      <c r="R3696">
        <v>-120.74720000000001</v>
      </c>
      <c r="S3696">
        <v>-5.5224000000000002</v>
      </c>
      <c r="T3696">
        <v>-1.5900000000000001E-2</v>
      </c>
      <c r="U3696">
        <v>21.9893</v>
      </c>
      <c r="V3696">
        <v>-33.856099999999998</v>
      </c>
      <c r="W3696">
        <v>2379</v>
      </c>
      <c r="X3696">
        <v>5.0529999999999999</v>
      </c>
      <c r="Y3696" s="1">
        <f t="shared" si="1659"/>
        <v>0.46321414400781569</v>
      </c>
      <c r="Z3696" s="1">
        <f t="shared" si="1660"/>
        <v>3.4392317866664839</v>
      </c>
      <c r="AA3696" s="1">
        <f t="shared" si="1661"/>
        <v>-116.64223563178091</v>
      </c>
      <c r="AB3696" s="1">
        <f t="shared" si="1662"/>
        <v>-11.842659587474939</v>
      </c>
      <c r="AC3696" s="1">
        <f t="shared" si="1663"/>
        <v>117.29231873642506</v>
      </c>
      <c r="AD3696" s="1">
        <f t="shared" si="1664"/>
        <v>21.69805563986078</v>
      </c>
      <c r="AE3696" s="3">
        <f>AD3696/(K!D$3*AC3696^2)</f>
        <v>0.29298764936429839</v>
      </c>
      <c r="AF3696" s="1">
        <f t="shared" si="1665"/>
        <v>0.62032787467575679</v>
      </c>
      <c r="AG3696" s="1">
        <f t="shared" si="1666"/>
        <v>0.41150406279545138</v>
      </c>
      <c r="AH3696" s="1">
        <f t="shared" si="1667"/>
        <v>-3.8728887014357625</v>
      </c>
      <c r="AI3696" s="1">
        <f t="shared" si="1668"/>
        <v>3.9437810739828967</v>
      </c>
      <c r="AJ3696" s="1">
        <f t="shared" si="1675"/>
        <v>0.79861262392557908</v>
      </c>
      <c r="AK3696" s="1">
        <f t="shared" si="1676"/>
        <v>-4.9859726352648766</v>
      </c>
      <c r="AL3696" s="2">
        <f>AI3696/(K!D$3*AC3696^2)</f>
        <v>5.3252658470972138E-2</v>
      </c>
      <c r="AM3696" s="2">
        <f t="shared" si="1677"/>
        <v>2.8644536236422307E-2</v>
      </c>
      <c r="AN3696" s="4">
        <f t="shared" si="1669"/>
        <v>265.15415914371835</v>
      </c>
      <c r="AO3696" s="4">
        <f t="shared" si="1678"/>
        <v>261.73808004222525</v>
      </c>
      <c r="AP3696" s="4">
        <f t="shared" si="1670"/>
        <v>3.4240481057691219</v>
      </c>
      <c r="AQ3696" s="4">
        <f t="shared" si="1671"/>
        <v>42.28689467898311</v>
      </c>
      <c r="AR3696" s="4">
        <f t="shared" si="1672"/>
        <v>0</v>
      </c>
      <c r="AS3696" s="11">
        <f t="shared" si="1679"/>
        <v>369.09987899505563</v>
      </c>
      <c r="AT3696" s="12">
        <f t="shared" si="1680"/>
        <v>0.11145614087587993</v>
      </c>
      <c r="AU3696" s="14">
        <f t="shared" si="1681"/>
        <v>83.600737484784645</v>
      </c>
    </row>
    <row r="3697" spans="1:47" x14ac:dyDescent="0.35">
      <c r="A3697" t="s">
        <v>28</v>
      </c>
      <c r="B3697">
        <v>87.9</v>
      </c>
      <c r="C3697" s="1">
        <f t="shared" si="1653"/>
        <v>-4.2847354557710014E-2</v>
      </c>
      <c r="D3697" s="1">
        <f t="shared" si="1654"/>
        <v>3.1308285523459509</v>
      </c>
      <c r="E3697" s="1">
        <f t="shared" si="1655"/>
        <v>-128.83755980380877</v>
      </c>
      <c r="F3697" s="1">
        <f t="shared" si="1656"/>
        <v>-3.7792156103992602</v>
      </c>
      <c r="G3697" s="1">
        <f t="shared" si="1657"/>
        <v>1.2478103517977956E-2</v>
      </c>
      <c r="H3697">
        <v>-0.59240000000000004</v>
      </c>
      <c r="I3697" s="1">
        <f t="shared" si="1658"/>
        <v>55.493000000000002</v>
      </c>
      <c r="J3697">
        <v>5.8643999999999998</v>
      </c>
      <c r="K3697">
        <v>0.29909999999999998</v>
      </c>
      <c r="L3697">
        <v>0.40739999999999998</v>
      </c>
      <c r="M3697">
        <v>1.0206999999999999</v>
      </c>
      <c r="N3697" s="10">
        <v>1.5379</v>
      </c>
      <c r="O3697" s="2">
        <f t="shared" si="1673"/>
        <v>0.29901326423762287</v>
      </c>
      <c r="P3697" s="2">
        <f t="shared" si="1674"/>
        <v>0.40751968844139164</v>
      </c>
      <c r="Q3697">
        <v>3.2307999999999999</v>
      </c>
      <c r="R3697">
        <v>-127.56100000000001</v>
      </c>
      <c r="S3697">
        <v>-4.9419000000000004</v>
      </c>
      <c r="T3697">
        <v>2.3332000000000002</v>
      </c>
      <c r="U3697">
        <v>29.793199999999999</v>
      </c>
      <c r="V3697">
        <v>-27.1355</v>
      </c>
      <c r="W3697">
        <v>2634</v>
      </c>
      <c r="X3697">
        <v>5.0069999999999997</v>
      </c>
      <c r="Y3697" s="1">
        <f t="shared" si="1659"/>
        <v>0.44234921276370526</v>
      </c>
      <c r="Z3697" s="1">
        <f t="shared" si="1660"/>
        <v>3.6468731439560895</v>
      </c>
      <c r="AA3697" s="1">
        <f t="shared" si="1661"/>
        <v>-122.24806052095296</v>
      </c>
      <c r="AB3697" s="1">
        <f t="shared" si="1662"/>
        <v>-9.7808991418740217</v>
      </c>
      <c r="AC3697" s="1">
        <f t="shared" si="1663"/>
        <v>122.69292552093701</v>
      </c>
      <c r="AD3697" s="1">
        <f t="shared" si="1664"/>
        <v>30.017485335706933</v>
      </c>
      <c r="AE3697" s="3">
        <f>AD3697/(K!D$3*AC3697^2)</f>
        <v>0.37042722808591383</v>
      </c>
      <c r="AF3697" s="1">
        <f t="shared" si="1665"/>
        <v>3.2254271651367934</v>
      </c>
      <c r="AG3697" s="1">
        <f t="shared" si="1666"/>
        <v>-0.11544671639215309</v>
      </c>
      <c r="AH3697" s="1">
        <f t="shared" si="1667"/>
        <v>2.6455503224643486</v>
      </c>
      <c r="AI3697" s="1">
        <f t="shared" si="1668"/>
        <v>4.1732055845140579</v>
      </c>
      <c r="AJ3697" s="1">
        <f t="shared" si="1675"/>
        <v>3.7867706913891546</v>
      </c>
      <c r="AK3697" s="1">
        <f t="shared" si="1676"/>
        <v>3.1059738480494392</v>
      </c>
      <c r="AL3697" s="2">
        <f>AI3697/(K!D$3*AC3697^2)</f>
        <v>5.1498950015820569E-2</v>
      </c>
      <c r="AM3697" s="2">
        <f t="shared" si="1677"/>
        <v>2.7618119818454835E-2</v>
      </c>
      <c r="AN3697" s="4">
        <f t="shared" si="1669"/>
        <v>267.42420168177233</v>
      </c>
      <c r="AO3697" s="4">
        <f t="shared" si="1678"/>
        <v>-169.50521928377827</v>
      </c>
      <c r="AP3697" s="4">
        <f t="shared" si="1670"/>
        <v>-21.51601614302902</v>
      </c>
      <c r="AQ3697" s="4">
        <f t="shared" si="1671"/>
        <v>205.72006545309188</v>
      </c>
      <c r="AR3697" s="4">
        <f t="shared" si="1672"/>
        <v>0</v>
      </c>
      <c r="AS3697" s="11">
        <f t="shared" si="1679"/>
        <v>129.35918754539051</v>
      </c>
      <c r="AT3697" s="12">
        <f t="shared" si="1680"/>
        <v>0.1015277910712879</v>
      </c>
      <c r="AU3697" s="14">
        <f t="shared" si="1681"/>
        <v>84.172845728236751</v>
      </c>
    </row>
    <row r="3698" spans="1:47" x14ac:dyDescent="0.35">
      <c r="A3698" t="s">
        <v>28</v>
      </c>
      <c r="B3698">
        <v>82.4</v>
      </c>
      <c r="C3698" s="1">
        <f t="shared" si="1653"/>
        <v>-3.705531777956822E-2</v>
      </c>
      <c r="D3698" s="1">
        <f t="shared" si="1654"/>
        <v>2.5727235238616242</v>
      </c>
      <c r="E3698" s="1">
        <f t="shared" si="1655"/>
        <v>-120.76938482595662</v>
      </c>
      <c r="F3698" s="1">
        <f t="shared" si="1656"/>
        <v>-3.1121256806177895</v>
      </c>
      <c r="G3698" s="1">
        <f t="shared" si="1657"/>
        <v>2.9947180660315098E-2</v>
      </c>
      <c r="H3698">
        <v>-0.95689999999999997</v>
      </c>
      <c r="I3698" s="1">
        <f t="shared" si="1658"/>
        <v>54.46</v>
      </c>
      <c r="J3698">
        <v>5.7511999999999999</v>
      </c>
      <c r="K3698">
        <v>8.4500000000000006E-2</v>
      </c>
      <c r="L3698">
        <v>0.53069999999999995</v>
      </c>
      <c r="M3698">
        <v>0.25750000000000001</v>
      </c>
      <c r="N3698" s="10">
        <v>1.5346</v>
      </c>
      <c r="O3698" s="2">
        <f t="shared" si="1673"/>
        <v>8.4429588646460552E-2</v>
      </c>
      <c r="P3698" s="2">
        <f t="shared" si="1674"/>
        <v>0.53075874694793379</v>
      </c>
      <c r="Q3698">
        <v>2.5851000000000002</v>
      </c>
      <c r="R3698">
        <v>-119.95180000000001</v>
      </c>
      <c r="S3698">
        <v>-4.0960999999999999</v>
      </c>
      <c r="T3698">
        <v>0.33400000000000002</v>
      </c>
      <c r="U3698">
        <v>22.0639</v>
      </c>
      <c r="V3698">
        <v>-26.554200000000002</v>
      </c>
      <c r="W3698">
        <v>2130</v>
      </c>
      <c r="X3698">
        <v>6.04</v>
      </c>
      <c r="Y3698" s="1">
        <f t="shared" si="1659"/>
        <v>0.45840720400314583</v>
      </c>
      <c r="Z3698" s="1">
        <f t="shared" si="1660"/>
        <v>2.6492775269301494</v>
      </c>
      <c r="AA3698" s="1">
        <f t="shared" si="1661"/>
        <v>-115.71225947175412</v>
      </c>
      <c r="AB3698" s="1">
        <f t="shared" si="1662"/>
        <v>-9.1984439688879576</v>
      </c>
      <c r="AC3698" s="1">
        <f t="shared" si="1663"/>
        <v>116.1075235930989</v>
      </c>
      <c r="AD3698" s="1">
        <f t="shared" si="1664"/>
        <v>22.426387178892206</v>
      </c>
      <c r="AE3698" s="3">
        <f>AD3698/(K!D$3*AC3698^2)</f>
        <v>0.30903397623955897</v>
      </c>
      <c r="AF3698" s="1">
        <f t="shared" si="1665"/>
        <v>0.84571295127687085</v>
      </c>
      <c r="AG3698" s="1">
        <f t="shared" si="1666"/>
        <v>-0.28614116832472547</v>
      </c>
      <c r="AH3698" s="1">
        <f t="shared" si="1667"/>
        <v>3.8431031977103629</v>
      </c>
      <c r="AI3698" s="1">
        <f t="shared" si="1668"/>
        <v>3.9454466606987975</v>
      </c>
      <c r="AJ3698" s="1">
        <f t="shared" si="1675"/>
        <v>1.0662943302969157</v>
      </c>
      <c r="AK3698" s="1">
        <f t="shared" si="1676"/>
        <v>4.8454728572826795</v>
      </c>
      <c r="AL3698" s="2">
        <f>AI3698/(K!D$3*AC3698^2)</f>
        <v>5.4367966622123926E-2</v>
      </c>
      <c r="AM3698" s="2">
        <f t="shared" si="1677"/>
        <v>2.9300624684477448E-2</v>
      </c>
      <c r="AN3698" s="4">
        <f t="shared" si="1669"/>
        <v>268.48765293804701</v>
      </c>
      <c r="AO3698" s="4">
        <f t="shared" si="1678"/>
        <v>-262.17551090262322</v>
      </c>
      <c r="AP3698" s="4">
        <f t="shared" si="1670"/>
        <v>-10.526664944456634</v>
      </c>
      <c r="AQ3698" s="4">
        <f t="shared" si="1671"/>
        <v>56.910549006988319</v>
      </c>
      <c r="AR3698" s="4">
        <f t="shared" si="1672"/>
        <v>0</v>
      </c>
      <c r="AS3698" s="11">
        <f t="shared" si="1679"/>
        <v>167.58930728495176</v>
      </c>
      <c r="AT3698" s="12">
        <f t="shared" si="1680"/>
        <v>0.12605054128546808</v>
      </c>
      <c r="AU3698" s="14">
        <f t="shared" si="1681"/>
        <v>82.758572748035277</v>
      </c>
    </row>
    <row r="3699" spans="1:47" x14ac:dyDescent="0.35">
      <c r="A3699" t="s">
        <v>28</v>
      </c>
      <c r="B3699">
        <v>86.9</v>
      </c>
      <c r="C3699" s="1">
        <f t="shared" si="1653"/>
        <v>-3.9174985324309457E-2</v>
      </c>
      <c r="D3699" s="1">
        <f t="shared" si="1654"/>
        <v>3.6458573643433367</v>
      </c>
      <c r="E3699" s="1">
        <f t="shared" si="1655"/>
        <v>-127.42619628490839</v>
      </c>
      <c r="F3699" s="1">
        <f t="shared" si="1656"/>
        <v>-1.9504781628176864</v>
      </c>
      <c r="G3699" s="1">
        <f t="shared" si="1657"/>
        <v>-7.4731551363811377E-3</v>
      </c>
      <c r="H3699">
        <v>-0.9738</v>
      </c>
      <c r="I3699" s="1">
        <f t="shared" si="1658"/>
        <v>54.971000000000004</v>
      </c>
      <c r="J3699">
        <v>6.4537000000000004</v>
      </c>
      <c r="K3699">
        <v>0.38640000000000002</v>
      </c>
      <c r="L3699">
        <v>0.13739999999999999</v>
      </c>
      <c r="M3699">
        <v>0.94479999999999997</v>
      </c>
      <c r="N3699" s="10">
        <v>2.6415000000000002</v>
      </c>
      <c r="O3699" s="2">
        <f t="shared" si="1673"/>
        <v>0.3863290363492109</v>
      </c>
      <c r="P3699" s="2">
        <f t="shared" si="1674"/>
        <v>0.13743268849217127</v>
      </c>
      <c r="Q3699">
        <v>3.7709000000000001</v>
      </c>
      <c r="R3699">
        <v>-126.3582</v>
      </c>
      <c r="S3699">
        <v>-3.1392000000000002</v>
      </c>
      <c r="T3699">
        <v>3.1919</v>
      </c>
      <c r="U3699">
        <v>27.2622</v>
      </c>
      <c r="V3699">
        <v>-30.343900000000001</v>
      </c>
      <c r="W3699">
        <v>2328</v>
      </c>
      <c r="X3699">
        <v>5.5289999999999999</v>
      </c>
      <c r="Y3699" s="1">
        <f t="shared" si="1659"/>
        <v>0.441089865861373</v>
      </c>
      <c r="Z3699" s="1">
        <f t="shared" si="1660"/>
        <v>4.3498147357647952</v>
      </c>
      <c r="AA3699" s="1">
        <f t="shared" si="1661"/>
        <v>-121.41365621436543</v>
      </c>
      <c r="AB3699" s="1">
        <f t="shared" si="1662"/>
        <v>-8.6426715531731446</v>
      </c>
      <c r="AC3699" s="1">
        <f t="shared" si="1663"/>
        <v>121.79857378127062</v>
      </c>
      <c r="AD3699" s="1">
        <f t="shared" si="1664"/>
        <v>27.191912476326021</v>
      </c>
      <c r="AE3699" s="3">
        <f>AD3699/(K!D$3*AC3699^2)</f>
        <v>0.34050460256392845</v>
      </c>
      <c r="AF3699" s="1">
        <f t="shared" si="1665"/>
        <v>4.1630097421843359</v>
      </c>
      <c r="AG3699" s="1">
        <f t="shared" si="1666"/>
        <v>0.15622157417183047</v>
      </c>
      <c r="AH3699" s="1">
        <f t="shared" si="1667"/>
        <v>-9.940345098092962E-2</v>
      </c>
      <c r="AI3699" s="1">
        <f t="shared" si="1668"/>
        <v>4.1671256688304155</v>
      </c>
      <c r="AJ3699" s="1">
        <f t="shared" si="1675"/>
        <v>4.8597377908573325</v>
      </c>
      <c r="AK3699" s="1">
        <f t="shared" si="1676"/>
        <v>-0.11603977343088998</v>
      </c>
      <c r="AL3699" s="2">
        <f>AI3699/(K!D$3*AC3699^2)</f>
        <v>5.2181893088042192E-2</v>
      </c>
      <c r="AM3699" s="2">
        <f t="shared" si="1677"/>
        <v>2.8017080871178164E-2</v>
      </c>
      <c r="AN3699" s="4">
        <f t="shared" si="1669"/>
        <v>269.30980359896762</v>
      </c>
      <c r="AO3699" s="4">
        <f t="shared" si="1678"/>
        <v>7.120279085741573</v>
      </c>
      <c r="AP3699" s="4">
        <f t="shared" si="1670"/>
        <v>-18.861577758094537</v>
      </c>
      <c r="AQ3699" s="4">
        <f t="shared" si="1671"/>
        <v>268.55411526307131</v>
      </c>
      <c r="AR3699" s="4">
        <f t="shared" si="1672"/>
        <v>0</v>
      </c>
      <c r="AS3699" s="11">
        <f t="shared" si="1679"/>
        <v>448.63216362073803</v>
      </c>
      <c r="AT3699" s="12">
        <f t="shared" si="1680"/>
        <v>0.11568290532601702</v>
      </c>
      <c r="AU3699" s="14">
        <f t="shared" si="1681"/>
        <v>83.356984461521719</v>
      </c>
    </row>
    <row r="3700" spans="1:47" x14ac:dyDescent="0.35">
      <c r="A3700" t="s">
        <v>28</v>
      </c>
      <c r="B3700">
        <v>88.5</v>
      </c>
      <c r="C3700" s="1">
        <f t="shared" si="1653"/>
        <v>-4.1912123104366893E-2</v>
      </c>
      <c r="D3700" s="1">
        <f t="shared" si="1654"/>
        <v>1.0805935053372051</v>
      </c>
      <c r="E3700" s="1">
        <f t="shared" si="1655"/>
        <v>-129.80502815314975</v>
      </c>
      <c r="F3700" s="1">
        <f t="shared" si="1656"/>
        <v>-1.1223024498734402</v>
      </c>
      <c r="G3700" s="1">
        <f t="shared" si="1657"/>
        <v>1.0308522882922944E-2</v>
      </c>
      <c r="H3700">
        <v>-0.38500000000000001</v>
      </c>
      <c r="I3700" s="1">
        <f t="shared" si="1658"/>
        <v>55.417000000000002</v>
      </c>
      <c r="J3700">
        <v>5.8872999999999998</v>
      </c>
      <c r="K3700">
        <v>0.1636</v>
      </c>
      <c r="L3700">
        <v>0.48670000000000002</v>
      </c>
      <c r="M3700">
        <v>0.2281</v>
      </c>
      <c r="N3700" s="10">
        <v>2.8563999999999998</v>
      </c>
      <c r="O3700" s="2">
        <f t="shared" si="1673"/>
        <v>0.16356110065014257</v>
      </c>
      <c r="P3700" s="2">
        <f t="shared" si="1674"/>
        <v>0.48671954778076509</v>
      </c>
      <c r="Q3700">
        <v>1.1435999999999999</v>
      </c>
      <c r="R3700">
        <v>-128.68819999999999</v>
      </c>
      <c r="S3700">
        <v>-2.246</v>
      </c>
      <c r="T3700">
        <v>1.5033000000000001</v>
      </c>
      <c r="U3700">
        <v>26.646899999999999</v>
      </c>
      <c r="V3700">
        <v>-26.8108</v>
      </c>
      <c r="W3700">
        <v>2327</v>
      </c>
      <c r="X3700">
        <v>5.0830000000000002</v>
      </c>
      <c r="Y3700" s="1">
        <f t="shared" si="1659"/>
        <v>0.43547607821807616</v>
      </c>
      <c r="Z3700" s="1">
        <f t="shared" si="1660"/>
        <v>1.4079190995298221</v>
      </c>
      <c r="AA3700" s="1">
        <f t="shared" si="1661"/>
        <v>-124.00298439881513</v>
      </c>
      <c r="AB3700" s="1">
        <f t="shared" si="1662"/>
        <v>-6.9600334688180387</v>
      </c>
      <c r="AC3700" s="1">
        <f t="shared" si="1663"/>
        <v>124.20613689303229</v>
      </c>
      <c r="AD3700" s="1">
        <f t="shared" si="1664"/>
        <v>26.886808777978892</v>
      </c>
      <c r="AE3700" s="3">
        <f>AD3700/(K!D$3*AC3700^2)</f>
        <v>0.32375820856094178</v>
      </c>
      <c r="AF3700" s="1">
        <f t="shared" si="1665"/>
        <v>1.8080711856341143</v>
      </c>
      <c r="AG3700" s="1">
        <f t="shared" si="1666"/>
        <v>-0.19593251077165874</v>
      </c>
      <c r="AH3700" s="1">
        <f t="shared" si="1667"/>
        <v>3.8565668042054568</v>
      </c>
      <c r="AI3700" s="1">
        <f t="shared" si="1668"/>
        <v>4.2638736468611649</v>
      </c>
      <c r="AJ3700" s="1">
        <f t="shared" si="1675"/>
        <v>2.0572893682796574</v>
      </c>
      <c r="AK3700" s="1">
        <f t="shared" si="1676"/>
        <v>4.3881424290103688</v>
      </c>
      <c r="AL3700" s="2">
        <f>AI3700/(K!D$3*AC3700^2)</f>
        <v>5.1343545633746698E-2</v>
      </c>
      <c r="AM3700" s="2">
        <f t="shared" si="1677"/>
        <v>2.7527469592926207E-2</v>
      </c>
      <c r="AN3700" s="4">
        <f t="shared" si="1669"/>
        <v>269.83384541711808</v>
      </c>
      <c r="AO3700" s="4">
        <f t="shared" si="1678"/>
        <v>-244.3535758360664</v>
      </c>
      <c r="AP3700" s="4">
        <f t="shared" si="1670"/>
        <v>-9.1782202954639818</v>
      </c>
      <c r="AQ3700" s="4">
        <f t="shared" si="1671"/>
        <v>114.09379641735491</v>
      </c>
      <c r="AR3700" s="4">
        <f t="shared" si="1672"/>
        <v>0</v>
      </c>
      <c r="AS3700" s="11">
        <f t="shared" si="1679"/>
        <v>154.88144418102667</v>
      </c>
      <c r="AT3700" s="12">
        <f t="shared" si="1680"/>
        <v>0.11595781925961242</v>
      </c>
      <c r="AU3700" s="14">
        <f t="shared" si="1681"/>
        <v>83.341126330926343</v>
      </c>
    </row>
    <row r="3701" spans="1:47" x14ac:dyDescent="0.35">
      <c r="A3701" t="s">
        <v>28</v>
      </c>
      <c r="B3701">
        <v>84.3</v>
      </c>
      <c r="C3701" s="1">
        <f t="shared" si="1653"/>
        <v>-3.2685329089581702E-2</v>
      </c>
      <c r="D3701" s="1">
        <f t="shared" si="1654"/>
        <v>7.8330367964785381</v>
      </c>
      <c r="E3701" s="1">
        <f t="shared" si="1655"/>
        <v>-123.38523030594058</v>
      </c>
      <c r="F3701" s="1">
        <f t="shared" si="1656"/>
        <v>-3.1295680303181843</v>
      </c>
      <c r="G3701" s="1">
        <f t="shared" si="1657"/>
        <v>-3.4911465718039381E-3</v>
      </c>
      <c r="H3701">
        <v>-2.4504000000000001</v>
      </c>
      <c r="I3701" s="1">
        <f t="shared" si="1658"/>
        <v>54.018999999999998</v>
      </c>
      <c r="J3701">
        <v>6.2805</v>
      </c>
      <c r="K3701">
        <v>0.38400000000000001</v>
      </c>
      <c r="L3701">
        <v>0.20649999999999999</v>
      </c>
      <c r="M3701">
        <v>1.2729999999999999</v>
      </c>
      <c r="N3701" s="10">
        <v>1.9325000000000001</v>
      </c>
      <c r="O3701" s="2">
        <f t="shared" si="1673"/>
        <v>0.38397265072194475</v>
      </c>
      <c r="P3701" s="2">
        <f t="shared" si="1674"/>
        <v>0.20651519336978819</v>
      </c>
      <c r="Q3701">
        <v>7.9044999999999996</v>
      </c>
      <c r="R3701">
        <v>-122.5355</v>
      </c>
      <c r="S3701">
        <v>-4.0922000000000001</v>
      </c>
      <c r="T3701">
        <v>2.1863999999999999</v>
      </c>
      <c r="U3701">
        <v>25.997299999999999</v>
      </c>
      <c r="V3701">
        <v>-29.451499999999999</v>
      </c>
      <c r="W3701">
        <v>2319</v>
      </c>
      <c r="X3701">
        <v>6.4809999999999999</v>
      </c>
      <c r="Y3701" s="1">
        <f t="shared" si="1659"/>
        <v>0.44741502363842212</v>
      </c>
      <c r="Z3701" s="1">
        <f t="shared" si="1660"/>
        <v>8.3221509003200609</v>
      </c>
      <c r="AA3701" s="1">
        <f t="shared" si="1661"/>
        <v>-117.56943900892301</v>
      </c>
      <c r="AB3701" s="1">
        <f t="shared" si="1662"/>
        <v>-9.7180898146616777</v>
      </c>
      <c r="AC3701" s="1">
        <f t="shared" si="1663"/>
        <v>118.2635719658695</v>
      </c>
      <c r="AD3701" s="1">
        <f t="shared" si="1664"/>
        <v>25.914572632924603</v>
      </c>
      <c r="AE3701" s="3">
        <f>AD3701/(K!D$3*AC3701^2)</f>
        <v>0.34419908042171293</v>
      </c>
      <c r="AF3701" s="1">
        <f t="shared" si="1665"/>
        <v>4.0099960607611553</v>
      </c>
      <c r="AG3701" s="1">
        <f t="shared" si="1666"/>
        <v>0.2348296470140383</v>
      </c>
      <c r="AH3701" s="1">
        <f t="shared" si="1667"/>
        <v>0.59301802876362331</v>
      </c>
      <c r="AI3701" s="1">
        <f t="shared" si="1668"/>
        <v>4.0604043829248608</v>
      </c>
      <c r="AJ3701" s="1">
        <f t="shared" si="1675"/>
        <v>4.8163309619137191</v>
      </c>
      <c r="AK3701" s="1">
        <f t="shared" si="1676"/>
        <v>0.71226281762609445</v>
      </c>
      <c r="AL3701" s="2">
        <f>AI3701/(K!D$3*AC3701^2)</f>
        <v>5.3930561562392412E-2</v>
      </c>
      <c r="AM3701" s="2">
        <f t="shared" si="1677"/>
        <v>2.9043008701129778E-2</v>
      </c>
      <c r="AN3701" s="4">
        <f t="shared" si="1669"/>
        <v>271.06888762491292</v>
      </c>
      <c r="AO3701" s="4">
        <f t="shared" si="1678"/>
        <v>-38.068747850533363</v>
      </c>
      <c r="AP3701" s="4">
        <f t="shared" si="1670"/>
        <v>-24.783936229290884</v>
      </c>
      <c r="AQ3701" s="4">
        <f t="shared" si="1671"/>
        <v>267.23560537526174</v>
      </c>
      <c r="AR3701" s="4">
        <f t="shared" si="1672"/>
        <v>0</v>
      </c>
      <c r="AS3701" s="11">
        <f t="shared" si="1679"/>
        <v>98.412211650660169</v>
      </c>
      <c r="AT3701" s="12">
        <f t="shared" si="1680"/>
        <v>0.11689042157176063</v>
      </c>
      <c r="AU3701" s="14">
        <f t="shared" si="1681"/>
        <v>83.287326290058559</v>
      </c>
    </row>
    <row r="3702" spans="1:47" x14ac:dyDescent="0.35">
      <c r="A3702" t="s">
        <v>28</v>
      </c>
      <c r="B3702">
        <v>85.1</v>
      </c>
      <c r="C3702" s="1">
        <f t="shared" si="1653"/>
        <v>-3.9180029366370113E-2</v>
      </c>
      <c r="D3702" s="1">
        <f t="shared" si="1654"/>
        <v>7.0720087955399169</v>
      </c>
      <c r="E3702" s="1">
        <f t="shared" si="1655"/>
        <v>-124.54932567958768</v>
      </c>
      <c r="F3702" s="1">
        <f t="shared" si="1656"/>
        <v>-3.3168525500851249</v>
      </c>
      <c r="G3702" s="1">
        <f t="shared" si="1657"/>
        <v>3.2496463831748201E-2</v>
      </c>
      <c r="H3702">
        <v>-2.2002000000000002</v>
      </c>
      <c r="I3702" s="1">
        <f t="shared" si="1658"/>
        <v>54.859000000000002</v>
      </c>
      <c r="J3702">
        <v>6.5854999999999997</v>
      </c>
      <c r="K3702">
        <v>0.33889999999999998</v>
      </c>
      <c r="L3702">
        <v>-4.9700000000000001E-2</v>
      </c>
      <c r="M3702">
        <v>1.1731</v>
      </c>
      <c r="N3702" s="10">
        <v>1.8364</v>
      </c>
      <c r="O3702" s="2">
        <f t="shared" si="1673"/>
        <v>0.33880222712726793</v>
      </c>
      <c r="P3702" s="2">
        <f t="shared" si="1674"/>
        <v>-4.9539292477114749E-2</v>
      </c>
      <c r="Q3702">
        <v>7.1420000000000003</v>
      </c>
      <c r="R3702">
        <v>-123.48520000000001</v>
      </c>
      <c r="S3702">
        <v>-4.5682</v>
      </c>
      <c r="T3702">
        <v>1.7864</v>
      </c>
      <c r="U3702">
        <v>27.1599</v>
      </c>
      <c r="V3702">
        <v>-31.938400000000001</v>
      </c>
      <c r="W3702">
        <v>2553</v>
      </c>
      <c r="X3702">
        <v>5.641</v>
      </c>
      <c r="Y3702" s="1">
        <f t="shared" si="1659"/>
        <v>0.45129175383991998</v>
      </c>
      <c r="Z3702" s="1">
        <f t="shared" si="1660"/>
        <v>7.4751025900697332</v>
      </c>
      <c r="AA3702" s="1">
        <f t="shared" si="1661"/>
        <v>-118.42080622702926</v>
      </c>
      <c r="AB3702" s="1">
        <f t="shared" si="1662"/>
        <v>-10.523620825505574</v>
      </c>
      <c r="AC3702" s="1">
        <f t="shared" si="1663"/>
        <v>119.12225275518716</v>
      </c>
      <c r="AD3702" s="1">
        <f t="shared" si="1664"/>
        <v>26.908684336525031</v>
      </c>
      <c r="AE3702" s="3">
        <f>AD3702/(K!D$3*AC3702^2)</f>
        <v>0.35226890299370334</v>
      </c>
      <c r="AF3702" s="1">
        <f t="shared" si="1665"/>
        <v>3.4749608803311376</v>
      </c>
      <c r="AG3702" s="1">
        <f t="shared" si="1666"/>
        <v>0.40966635399324858</v>
      </c>
      <c r="AH3702" s="1">
        <f t="shared" si="1667"/>
        <v>-2.1415947249249783</v>
      </c>
      <c r="AI3702" s="1">
        <f t="shared" si="1668"/>
        <v>4.1023904747418145</v>
      </c>
      <c r="AJ3702" s="1">
        <f t="shared" si="1675"/>
        <v>4.2463517480321125</v>
      </c>
      <c r="AK3702" s="1">
        <f t="shared" si="1676"/>
        <v>-2.6169976632643261</v>
      </c>
      <c r="AL3702" s="2">
        <f>AI3702/(K!D$3*AC3702^2)</f>
        <v>5.3705509125450683E-2</v>
      </c>
      <c r="AM3702" s="2">
        <f t="shared" si="1677"/>
        <v>2.8910616446514558E-2</v>
      </c>
      <c r="AN3702" s="4">
        <f t="shared" si="1669"/>
        <v>271.79241119157626</v>
      </c>
      <c r="AO3702" s="4">
        <f t="shared" si="1678"/>
        <v>143.4476292797674</v>
      </c>
      <c r="AP3702" s="4">
        <f t="shared" si="1670"/>
        <v>-11.435146890033643</v>
      </c>
      <c r="AQ3702" s="4">
        <f t="shared" si="1671"/>
        <v>230.57131185589552</v>
      </c>
      <c r="AR3702" s="4">
        <f t="shared" si="1672"/>
        <v>0</v>
      </c>
      <c r="AS3702" s="11">
        <f t="shared" si="1679"/>
        <v>418.35475464177085</v>
      </c>
      <c r="AT3702" s="12">
        <f t="shared" si="1680"/>
        <v>0.10646001221761703</v>
      </c>
      <c r="AU3702" s="14">
        <f t="shared" si="1681"/>
        <v>83.888709367986365</v>
      </c>
    </row>
    <row r="3703" spans="1:47" x14ac:dyDescent="0.35">
      <c r="A3703" t="s">
        <v>28</v>
      </c>
      <c r="B3703">
        <v>89.3</v>
      </c>
      <c r="C3703" s="1">
        <f t="shared" si="1653"/>
        <v>-4.1784004114186868E-2</v>
      </c>
      <c r="D3703" s="1">
        <f t="shared" si="1654"/>
        <v>3.227640896432423</v>
      </c>
      <c r="E3703" s="1">
        <f t="shared" si="1655"/>
        <v>-130.82535568463021</v>
      </c>
      <c r="F3703" s="1">
        <f t="shared" si="1656"/>
        <v>-6.0288226760447836</v>
      </c>
      <c r="G3703" s="1">
        <f t="shared" si="1657"/>
        <v>-5.875909398866952E-4</v>
      </c>
      <c r="H3703">
        <v>-0.38729999999999998</v>
      </c>
      <c r="I3703" s="1">
        <f t="shared" si="1658"/>
        <v>55.442</v>
      </c>
      <c r="J3703">
        <v>5.9108000000000001</v>
      </c>
      <c r="K3703">
        <v>-5.4600000000000003E-2</v>
      </c>
      <c r="L3703">
        <v>0.52659999999999996</v>
      </c>
      <c r="M3703">
        <v>0.89100000000000001</v>
      </c>
      <c r="N3703" s="10">
        <v>0.93189999999999995</v>
      </c>
      <c r="O3703" s="2">
        <f t="shared" si="1673"/>
        <v>-5.4579046248574903E-2</v>
      </c>
      <c r="P3703" s="2">
        <f t="shared" si="1674"/>
        <v>0.52676605920147868</v>
      </c>
      <c r="Q3703">
        <v>3.1745000000000001</v>
      </c>
      <c r="R3703">
        <v>-129.65710000000001</v>
      </c>
      <c r="S3703">
        <v>-7.0846</v>
      </c>
      <c r="T3703">
        <v>-1.2718</v>
      </c>
      <c r="U3703">
        <v>27.959399999999999</v>
      </c>
      <c r="V3703">
        <v>-25.267499999999998</v>
      </c>
      <c r="W3703">
        <v>2531</v>
      </c>
      <c r="X3703">
        <v>5.0579999999999998</v>
      </c>
      <c r="Y3703" s="1">
        <f t="shared" si="1659"/>
        <v>0.43299152869924074</v>
      </c>
      <c r="Z3703" s="1">
        <f t="shared" si="1660"/>
        <v>2.9523015833325759</v>
      </c>
      <c r="AA3703" s="1">
        <f t="shared" si="1661"/>
        <v>-124.77226401087344</v>
      </c>
      <c r="AB3703" s="1">
        <f t="shared" si="1662"/>
        <v>-11.499129401748815</v>
      </c>
      <c r="AC3703" s="1">
        <f t="shared" si="1663"/>
        <v>125.33580465308474</v>
      </c>
      <c r="AD3703" s="1">
        <f t="shared" si="1664"/>
        <v>28.497292714070184</v>
      </c>
      <c r="AE3703" s="3">
        <f>AD3703/(K!D$3*AC3703^2)</f>
        <v>0.33699304277891579</v>
      </c>
      <c r="AF3703" s="1">
        <f t="shared" si="1665"/>
        <v>-0.60054247200701538</v>
      </c>
      <c r="AG3703" s="1">
        <f t="shared" si="1666"/>
        <v>-0.40976186844454077</v>
      </c>
      <c r="AH3703" s="1">
        <f t="shared" si="1667"/>
        <v>4.2919713150354255</v>
      </c>
      <c r="AI3703" s="1">
        <f t="shared" si="1668"/>
        <v>4.3531108208501168</v>
      </c>
      <c r="AJ3703" s="1">
        <f t="shared" si="1675"/>
        <v>-0.67554421145814836</v>
      </c>
      <c r="AK3703" s="1">
        <f t="shared" si="1676"/>
        <v>4.8279955419751364</v>
      </c>
      <c r="AL3703" s="2">
        <f>AI3703/(K!D$3*AC3703^2)</f>
        <v>5.1477453517814603E-2</v>
      </c>
      <c r="AM3703" s="2">
        <f t="shared" si="1677"/>
        <v>2.7605577566453855E-2</v>
      </c>
      <c r="AN3703" s="4">
        <f t="shared" si="1669"/>
        <v>273.06061751699013</v>
      </c>
      <c r="AO3703" s="4">
        <f t="shared" si="1678"/>
        <v>-270.37317338348583</v>
      </c>
      <c r="AP3703" s="4">
        <f t="shared" si="1670"/>
        <v>-2.8854896358119499</v>
      </c>
      <c r="AQ3703" s="4">
        <f t="shared" si="1671"/>
        <v>-38.106717293216043</v>
      </c>
      <c r="AR3703" s="4">
        <f t="shared" si="1672"/>
        <v>0</v>
      </c>
      <c r="AS3703" s="11">
        <f t="shared" si="1679"/>
        <v>187.96524370574338</v>
      </c>
      <c r="AT3703" s="12">
        <f t="shared" si="1680"/>
        <v>0.10788645496522724</v>
      </c>
      <c r="AU3703" s="14">
        <f t="shared" si="1681"/>
        <v>83.806506754303484</v>
      </c>
    </row>
    <row r="3704" spans="1:47" x14ac:dyDescent="0.35">
      <c r="A3704" t="s">
        <v>28</v>
      </c>
      <c r="B3704">
        <v>83.7</v>
      </c>
      <c r="C3704" s="1">
        <f t="shared" si="1653"/>
        <v>-4.0792695635230733E-2</v>
      </c>
      <c r="D3704" s="1">
        <f t="shared" si="1654"/>
        <v>-2.8313615611615721</v>
      </c>
      <c r="E3704" s="1">
        <f t="shared" si="1655"/>
        <v>-122.71512922439514</v>
      </c>
      <c r="F3704" s="1">
        <f t="shared" si="1656"/>
        <v>-3.5030850256258153</v>
      </c>
      <c r="G3704" s="1">
        <f t="shared" si="1657"/>
        <v>-6.7247872098477046E-3</v>
      </c>
      <c r="H3704">
        <v>1.9559</v>
      </c>
      <c r="I3704" s="1">
        <f t="shared" si="1658"/>
        <v>54.985999999999997</v>
      </c>
      <c r="J3704">
        <v>6.3635999999999999</v>
      </c>
      <c r="K3704">
        <v>-0.35639999999999999</v>
      </c>
      <c r="L3704">
        <v>0.34229999999999999</v>
      </c>
      <c r="M3704">
        <v>0.36349999999999999</v>
      </c>
      <c r="N3704" s="10">
        <v>1.8191999999999999</v>
      </c>
      <c r="O3704" s="2">
        <f t="shared" si="1673"/>
        <v>-0.35641424815597023</v>
      </c>
      <c r="P3704" s="2">
        <f t="shared" si="1674"/>
        <v>0.34242784979593877</v>
      </c>
      <c r="Q3704">
        <v>-2.9481999999999999</v>
      </c>
      <c r="R3704">
        <v>-121.74039999999999</v>
      </c>
      <c r="S3704">
        <v>-4.6539000000000001</v>
      </c>
      <c r="T3704">
        <v>-2.8641999999999999</v>
      </c>
      <c r="U3704">
        <v>23.8947</v>
      </c>
      <c r="V3704">
        <v>-28.211300000000001</v>
      </c>
      <c r="W3704">
        <v>2162</v>
      </c>
      <c r="X3704">
        <v>5.5140000000000002</v>
      </c>
      <c r="Y3704" s="1">
        <f t="shared" si="1659"/>
        <v>0.45685430178603936</v>
      </c>
      <c r="Z3704" s="1">
        <f t="shared" si="1660"/>
        <v>-3.485622606749359</v>
      </c>
      <c r="AA3704" s="1">
        <f t="shared" si="1661"/>
        <v>-117.25693098195171</v>
      </c>
      <c r="AB3704" s="1">
        <f t="shared" si="1662"/>
        <v>-9.9473119076140613</v>
      </c>
      <c r="AC3704" s="1">
        <f t="shared" si="1663"/>
        <v>117.7297177540583</v>
      </c>
      <c r="AD3704" s="1">
        <f t="shared" si="1664"/>
        <v>24.048761309995538</v>
      </c>
      <c r="AE3704" s="3">
        <f>AD3704/(K!D$3*AC3704^2)</f>
        <v>0.3223206609137701</v>
      </c>
      <c r="AF3704" s="1">
        <f t="shared" si="1665"/>
        <v>-3.5762114418481241</v>
      </c>
      <c r="AG3704" s="1">
        <f t="shared" si="1666"/>
        <v>-5.7484706824990184E-2</v>
      </c>
      <c r="AH3704" s="1">
        <f t="shared" si="1667"/>
        <v>1.9307531448990005</v>
      </c>
      <c r="AI3704" s="1">
        <f t="shared" si="1668"/>
        <v>4.0645295514809057</v>
      </c>
      <c r="AJ3704" s="1">
        <f t="shared" si="1675"/>
        <v>-4.4784721308583695</v>
      </c>
      <c r="AK3704" s="1">
        <f t="shared" si="1676"/>
        <v>2.4178727381199803</v>
      </c>
      <c r="AL3704" s="2">
        <f>AI3704/(K!D$3*AC3704^2)</f>
        <v>5.4476063629620611E-2</v>
      </c>
      <c r="AM3704" s="2">
        <f t="shared" si="1677"/>
        <v>2.9364351624894511E-2</v>
      </c>
      <c r="AN3704" s="4">
        <f t="shared" si="1669"/>
        <v>272.83092493124417</v>
      </c>
      <c r="AO3704" s="4">
        <f t="shared" si="1678"/>
        <v>-129.4070757351756</v>
      </c>
      <c r="AP3704" s="4">
        <f t="shared" si="1670"/>
        <v>24.11982764420512</v>
      </c>
      <c r="AQ3704" s="4">
        <f t="shared" si="1671"/>
        <v>-238.97438411453766</v>
      </c>
      <c r="AR3704" s="4">
        <f t="shared" si="1672"/>
        <v>0</v>
      </c>
      <c r="AS3704" s="11">
        <f t="shared" si="1679"/>
        <v>241.63592847248179</v>
      </c>
      <c r="AT3704" s="12">
        <f t="shared" si="1680"/>
        <v>0.12619376731324891</v>
      </c>
      <c r="AU3704" s="14">
        <f t="shared" si="1681"/>
        <v>82.75030044444874</v>
      </c>
    </row>
    <row r="3705" spans="1:47" x14ac:dyDescent="0.35">
      <c r="A3705" t="s">
        <v>28</v>
      </c>
      <c r="B3705">
        <v>84</v>
      </c>
      <c r="C3705" s="1">
        <f t="shared" si="1653"/>
        <v>-4.1294589672258984E-2</v>
      </c>
      <c r="D3705" s="1">
        <f t="shared" si="1654"/>
        <v>5.5154259308750335</v>
      </c>
      <c r="E3705" s="1">
        <f t="shared" si="1655"/>
        <v>-122.98795875109074</v>
      </c>
      <c r="F3705" s="1">
        <f t="shared" si="1656"/>
        <v>-2.5929461369920586</v>
      </c>
      <c r="G3705" s="1">
        <f t="shared" si="1657"/>
        <v>6.0756685654922649E-2</v>
      </c>
      <c r="H3705">
        <v>-2.3584000000000001</v>
      </c>
      <c r="I3705" s="1">
        <f t="shared" si="1658"/>
        <v>55.058</v>
      </c>
      <c r="J3705">
        <v>6.6786000000000003</v>
      </c>
      <c r="K3705">
        <v>0.4073</v>
      </c>
      <c r="L3705">
        <v>0.15329999999999999</v>
      </c>
      <c r="M3705">
        <v>0.45440000000000003</v>
      </c>
      <c r="N3705" s="10">
        <v>2.3445</v>
      </c>
      <c r="O3705" s="2">
        <f t="shared" si="1673"/>
        <v>0.40724092057707972</v>
      </c>
      <c r="P3705" s="2">
        <f t="shared" si="1674"/>
        <v>0.15336778148077368</v>
      </c>
      <c r="Q3705">
        <v>5.6315999999999997</v>
      </c>
      <c r="R3705">
        <v>-121.9836</v>
      </c>
      <c r="S3705">
        <v>-3.8397000000000001</v>
      </c>
      <c r="T3705">
        <v>2.8132999999999999</v>
      </c>
      <c r="U3705">
        <v>24.3218</v>
      </c>
      <c r="V3705">
        <v>-30.191700000000001</v>
      </c>
      <c r="W3705">
        <v>2570</v>
      </c>
      <c r="X3705">
        <v>5.4420000000000002</v>
      </c>
      <c r="Y3705" s="1">
        <f t="shared" si="1659"/>
        <v>0.45678215067708389</v>
      </c>
      <c r="Z3705" s="1">
        <f t="shared" si="1660"/>
        <v>6.1579585431249537</v>
      </c>
      <c r="AA3705" s="1">
        <f t="shared" si="1661"/>
        <v>-117.43307669492179</v>
      </c>
      <c r="AB3705" s="1">
        <f t="shared" si="1662"/>
        <v>-9.4884609662907149</v>
      </c>
      <c r="AC3705" s="1">
        <f t="shared" si="1663"/>
        <v>117.97660296416002</v>
      </c>
      <c r="AD3705" s="1">
        <f t="shared" si="1664"/>
        <v>24.222333279343374</v>
      </c>
      <c r="AE3705" s="3">
        <f>AD3705/(K!D$3*AC3705^2)</f>
        <v>0.32328967921865814</v>
      </c>
      <c r="AF3705" s="1">
        <f t="shared" si="1665"/>
        <v>4.0776195379787765</v>
      </c>
      <c r="AG3705" s="1">
        <f t="shared" si="1666"/>
        <v>0.21106066478439445</v>
      </c>
      <c r="AH3705" s="1">
        <f t="shared" si="1667"/>
        <v>3.4179287426553628E-2</v>
      </c>
      <c r="AI3705" s="1">
        <f t="shared" si="1668"/>
        <v>4.0832212681184039</v>
      </c>
      <c r="AJ3705" s="1">
        <f t="shared" si="1675"/>
        <v>5.1047702647274651</v>
      </c>
      <c r="AK3705" s="1">
        <f t="shared" si="1676"/>
        <v>4.2789036225564701E-2</v>
      </c>
      <c r="AL3705" s="2">
        <f>AI3705/(K!D$3*AC3705^2)</f>
        <v>5.4497776028643016E-2</v>
      </c>
      <c r="AM3705" s="2">
        <f t="shared" si="1677"/>
        <v>2.9377154789270808E-2</v>
      </c>
      <c r="AN3705" s="4">
        <f t="shared" si="1669"/>
        <v>273.52227186230419</v>
      </c>
      <c r="AO3705" s="4">
        <f t="shared" si="1678"/>
        <v>-1.1419202272909401</v>
      </c>
      <c r="AP3705" s="4">
        <f t="shared" si="1670"/>
        <v>-22.087803015569829</v>
      </c>
      <c r="AQ3705" s="4">
        <f t="shared" si="1671"/>
        <v>272.62659111109491</v>
      </c>
      <c r="AR3705" s="4">
        <f t="shared" si="1672"/>
        <v>0</v>
      </c>
      <c r="AS3705" s="11">
        <f t="shared" si="1679"/>
        <v>90.480251537806765</v>
      </c>
      <c r="AT3705" s="12">
        <f t="shared" si="1680"/>
        <v>0.10642889955731681</v>
      </c>
      <c r="AU3705" s="14">
        <f t="shared" si="1681"/>
        <v>83.890502177690394</v>
      </c>
    </row>
    <row r="3706" spans="1:47" x14ac:dyDescent="0.35">
      <c r="A3706" t="s">
        <v>28</v>
      </c>
      <c r="B3706">
        <v>84.5</v>
      </c>
      <c r="C3706" s="1">
        <f t="shared" si="1653"/>
        <v>-4.3724633403230476E-2</v>
      </c>
      <c r="D3706" s="1">
        <f t="shared" si="1654"/>
        <v>1.721650519218074</v>
      </c>
      <c r="E3706" s="1">
        <f t="shared" si="1655"/>
        <v>-123.96899239471135</v>
      </c>
      <c r="F3706" s="1">
        <f t="shared" si="1656"/>
        <v>-9.5655037750650429E-3</v>
      </c>
      <c r="G3706" s="1">
        <f t="shared" si="1657"/>
        <v>-1.3256383327657772E-2</v>
      </c>
      <c r="H3706">
        <v>-1.173</v>
      </c>
      <c r="I3706" s="1">
        <f t="shared" si="1658"/>
        <v>55.396000000000001</v>
      </c>
      <c r="J3706">
        <v>6.0602</v>
      </c>
      <c r="K3706">
        <v>0.29399999999999998</v>
      </c>
      <c r="L3706">
        <v>-0.1288</v>
      </c>
      <c r="M3706">
        <v>-0.12939999999999999</v>
      </c>
      <c r="N3706" s="10">
        <v>2.5672999999999999</v>
      </c>
      <c r="O3706" s="2">
        <f t="shared" si="1673"/>
        <v>0.29394845032471639</v>
      </c>
      <c r="P3706" s="2">
        <f t="shared" si="1674"/>
        <v>-0.12875359265004471</v>
      </c>
      <c r="Q3706">
        <v>1.8291999999999999</v>
      </c>
      <c r="R3706">
        <v>-122.8484</v>
      </c>
      <c r="S3706">
        <v>-1.4702</v>
      </c>
      <c r="T3706">
        <v>2.4597000000000002</v>
      </c>
      <c r="U3706">
        <v>25.628399999999999</v>
      </c>
      <c r="V3706">
        <v>-33.405299999999997</v>
      </c>
      <c r="W3706">
        <v>2476</v>
      </c>
      <c r="X3706">
        <v>5.1040000000000001</v>
      </c>
      <c r="Y3706" s="1">
        <f t="shared" si="1659"/>
        <v>0.45701547048915347</v>
      </c>
      <c r="Z3706" s="1">
        <f t="shared" si="1660"/>
        <v>2.2837109955991597</v>
      </c>
      <c r="AA3706" s="1">
        <f t="shared" si="1661"/>
        <v>-118.11270475276925</v>
      </c>
      <c r="AB3706" s="1">
        <f t="shared" si="1662"/>
        <v>-7.6429349519407239</v>
      </c>
      <c r="AC3706" s="1">
        <f t="shared" si="1663"/>
        <v>118.38175879165614</v>
      </c>
      <c r="AD3706" s="1">
        <f t="shared" si="1664"/>
        <v>25.44320749655872</v>
      </c>
      <c r="AE3706" s="3">
        <f>AD3706/(K!D$3*AC3706^2)</f>
        <v>0.33726395027547829</v>
      </c>
      <c r="AF3706" s="1">
        <f t="shared" si="1665"/>
        <v>2.9505267398312851</v>
      </c>
      <c r="AG3706" s="1">
        <f t="shared" si="1666"/>
        <v>0.24301896090449304</v>
      </c>
      <c r="AH3706" s="1">
        <f t="shared" si="1667"/>
        <v>-2.8739583102821271</v>
      </c>
      <c r="AI3706" s="1">
        <f t="shared" si="1668"/>
        <v>4.1260516995134981</v>
      </c>
      <c r="AJ3706" s="1">
        <f t="shared" si="1675"/>
        <v>3.6975376819272681</v>
      </c>
      <c r="AK3706" s="1">
        <f t="shared" si="1676"/>
        <v>-3.6015837460818356</v>
      </c>
      <c r="AL3706" s="2">
        <f>AI3706/(K!D$3*AC3706^2)</f>
        <v>5.4693123711190401E-2</v>
      </c>
      <c r="AM3706" s="2">
        <f t="shared" si="1677"/>
        <v>2.9492390014110331E-2</v>
      </c>
      <c r="AN3706" s="4">
        <f t="shared" si="1669"/>
        <v>275.53821018628156</v>
      </c>
      <c r="AO3706" s="4">
        <f t="shared" si="1678"/>
        <v>192.53483415148835</v>
      </c>
      <c r="AP3706" s="4">
        <f t="shared" si="1670"/>
        <v>-9.0186192249592843</v>
      </c>
      <c r="AQ3706" s="4">
        <f t="shared" si="1671"/>
        <v>196.90177098795627</v>
      </c>
      <c r="AR3706" s="4">
        <f t="shared" si="1672"/>
        <v>0</v>
      </c>
      <c r="AS3706" s="11">
        <f t="shared" si="1679"/>
        <v>405.75316446483191</v>
      </c>
      <c r="AT3706" s="12">
        <f t="shared" si="1680"/>
        <v>0.11128360669882131</v>
      </c>
      <c r="AU3706" s="14">
        <f t="shared" si="1681"/>
        <v>83.610684847254575</v>
      </c>
    </row>
    <row r="3707" spans="1:47" x14ac:dyDescent="0.35">
      <c r="A3707" t="s">
        <v>28</v>
      </c>
      <c r="B3707">
        <v>87</v>
      </c>
      <c r="C3707" s="1">
        <f t="shared" si="1653"/>
        <v>-3.6907256769345871E-2</v>
      </c>
      <c r="D3707" s="1">
        <f t="shared" si="1654"/>
        <v>4.615481383352467</v>
      </c>
      <c r="E3707" s="1">
        <f t="shared" si="1655"/>
        <v>-127.56897076546474</v>
      </c>
      <c r="F3707" s="1">
        <f t="shared" si="1656"/>
        <v>7.6521223303693597E-2</v>
      </c>
      <c r="G3707" s="1">
        <f t="shared" si="1657"/>
        <v>-1.599257299618273E-2</v>
      </c>
      <c r="H3707">
        <v>-1.9529000000000001</v>
      </c>
      <c r="I3707" s="1">
        <f t="shared" si="1658"/>
        <v>54.689</v>
      </c>
      <c r="J3707">
        <v>6.5274000000000001</v>
      </c>
      <c r="K3707">
        <v>0.3896</v>
      </c>
      <c r="L3707">
        <v>0.12570000000000001</v>
      </c>
      <c r="M3707">
        <v>0.36409999999999998</v>
      </c>
      <c r="N3707" s="10">
        <v>3.5861000000000001</v>
      </c>
      <c r="O3707" s="2">
        <f t="shared" si="1673"/>
        <v>0.38959193773858858</v>
      </c>
      <c r="P3707" s="2">
        <f t="shared" si="1674"/>
        <v>0.12569577017691014</v>
      </c>
      <c r="Q3707">
        <v>4.7271000000000001</v>
      </c>
      <c r="R3707">
        <v>-126.5274</v>
      </c>
      <c r="S3707">
        <v>-1.0633999999999999</v>
      </c>
      <c r="T3707">
        <v>3.0243000000000002</v>
      </c>
      <c r="U3707">
        <v>28.221299999999999</v>
      </c>
      <c r="V3707">
        <v>-30.886099999999999</v>
      </c>
      <c r="W3707">
        <v>2529</v>
      </c>
      <c r="X3707">
        <v>5.8109999999999999</v>
      </c>
      <c r="Y3707" s="1">
        <f t="shared" si="1659"/>
        <v>0.43890427034234758</v>
      </c>
      <c r="Z3707" s="1">
        <f t="shared" si="1660"/>
        <v>5.2791704757506484</v>
      </c>
      <c r="AA3707" s="1">
        <f t="shared" si="1661"/>
        <v>-121.3757462231585</v>
      </c>
      <c r="AB3707" s="1">
        <f t="shared" si="1662"/>
        <v>-6.7014993688066973</v>
      </c>
      <c r="AC3707" s="1">
        <f t="shared" si="1663"/>
        <v>121.67518853871043</v>
      </c>
      <c r="AD3707" s="1">
        <f t="shared" si="1664"/>
        <v>28.091564547421761</v>
      </c>
      <c r="AE3707" s="3">
        <f>AD3707/(K!D$3*AC3707^2)</f>
        <v>0.35248408314719004</v>
      </c>
      <c r="AF3707" s="1">
        <f t="shared" si="1665"/>
        <v>4.2431200401202709</v>
      </c>
      <c r="AG3707" s="1">
        <f t="shared" si="1666"/>
        <v>0.19886871825532282</v>
      </c>
      <c r="AH3707" s="1">
        <f t="shared" si="1667"/>
        <v>-0.25929794844161336</v>
      </c>
      <c r="AI3707" s="1">
        <f t="shared" si="1668"/>
        <v>4.2556846532651829</v>
      </c>
      <c r="AJ3707" s="1">
        <f t="shared" si="1675"/>
        <v>4.9042904351050671</v>
      </c>
      <c r="AK3707" s="1">
        <f t="shared" si="1676"/>
        <v>-0.29970220883699672</v>
      </c>
      <c r="AL3707" s="2">
        <f>AI3707/(K!D$3*AC3707^2)</f>
        <v>5.3398987466058402E-2</v>
      </c>
      <c r="AM3707" s="2">
        <f t="shared" si="1677"/>
        <v>2.8730467728226215E-2</v>
      </c>
      <c r="AN3707" s="4">
        <f t="shared" si="1669"/>
        <v>275.88735832713257</v>
      </c>
      <c r="AO3707" s="4">
        <f t="shared" si="1678"/>
        <v>17.478454613292133</v>
      </c>
      <c r="AP3707" s="4">
        <f t="shared" si="1670"/>
        <v>-14.420842712000383</v>
      </c>
      <c r="AQ3707" s="4">
        <f t="shared" si="1671"/>
        <v>274.95522799999719</v>
      </c>
      <c r="AR3707" s="4">
        <f t="shared" si="1672"/>
        <v>0</v>
      </c>
      <c r="AS3707" s="11">
        <f t="shared" si="1679"/>
        <v>446.5029918096638</v>
      </c>
      <c r="AT3707" s="12">
        <f t="shared" si="1680"/>
        <v>0.10908950507201763</v>
      </c>
      <c r="AU3707" s="14">
        <f t="shared" si="1681"/>
        <v>83.73716780120364</v>
      </c>
    </row>
    <row r="3708" spans="1:47" x14ac:dyDescent="0.35">
      <c r="A3708" t="s">
        <v>28</v>
      </c>
      <c r="B3708">
        <v>85.1</v>
      </c>
      <c r="C3708" s="1">
        <f t="shared" si="1653"/>
        <v>-3.6706339688460522E-2</v>
      </c>
      <c r="D3708" s="1">
        <f t="shared" si="1654"/>
        <v>12.010937317265169</v>
      </c>
      <c r="E3708" s="1">
        <f t="shared" si="1655"/>
        <v>-124.24535879335694</v>
      </c>
      <c r="F3708" s="1">
        <f t="shared" si="1656"/>
        <v>-2.217773300252301</v>
      </c>
      <c r="G3708" s="1">
        <f t="shared" si="1657"/>
        <v>-1.7479528719235304E-3</v>
      </c>
      <c r="H3708">
        <v>-3.6124999999999998</v>
      </c>
      <c r="I3708" s="1">
        <f t="shared" si="1658"/>
        <v>54.543999999999997</v>
      </c>
      <c r="J3708">
        <v>5.2321999999999997</v>
      </c>
      <c r="K3708">
        <v>0.4032</v>
      </c>
      <c r="L3708">
        <v>0.18579999999999999</v>
      </c>
      <c r="M3708">
        <v>1.9263999999999999</v>
      </c>
      <c r="N3708" s="10">
        <v>1.2490000000000001</v>
      </c>
      <c r="O3708" s="2">
        <f t="shared" si="1673"/>
        <v>0.40302147143932565</v>
      </c>
      <c r="P3708" s="2">
        <f t="shared" si="1674"/>
        <v>0.18583389341629974</v>
      </c>
      <c r="Q3708">
        <v>12.071400000000001</v>
      </c>
      <c r="R3708">
        <v>-123.3413</v>
      </c>
      <c r="S3708">
        <v>-3.3144999999999998</v>
      </c>
      <c r="T3708">
        <v>1.6472</v>
      </c>
      <c r="U3708">
        <v>24.6295</v>
      </c>
      <c r="V3708">
        <v>-29.878399999999999</v>
      </c>
      <c r="W3708">
        <v>2298</v>
      </c>
      <c r="X3708">
        <v>5.9560000000000004</v>
      </c>
      <c r="Y3708" s="1">
        <f t="shared" si="1659"/>
        <v>0.44744383653293374</v>
      </c>
      <c r="Z3708" s="1">
        <f t="shared" si="1660"/>
        <v>12.379452061033692</v>
      </c>
      <c r="AA3708" s="1">
        <f t="shared" si="1661"/>
        <v>-118.735199807413</v>
      </c>
      <c r="AB3708" s="1">
        <f t="shared" si="1662"/>
        <v>-8.9022262629851046</v>
      </c>
      <c r="AC3708" s="1">
        <f t="shared" si="1663"/>
        <v>119.71026747558081</v>
      </c>
      <c r="AD3708" s="1">
        <f t="shared" si="1664"/>
        <v>24.429258930756255</v>
      </c>
      <c r="AE3708" s="3">
        <f>AD3708/(K!D$3*AC3708^2)</f>
        <v>0.31667598425890414</v>
      </c>
      <c r="AF3708" s="1">
        <f t="shared" si="1665"/>
        <v>4.173473194415557</v>
      </c>
      <c r="AG3708" s="1">
        <f t="shared" si="1666"/>
        <v>0.39922300323314985</v>
      </c>
      <c r="AH3708" s="1">
        <f t="shared" si="1667"/>
        <v>0.47892382823383528</v>
      </c>
      <c r="AI3708" s="1">
        <f t="shared" si="1668"/>
        <v>4.2197897511683973</v>
      </c>
      <c r="AJ3708" s="1">
        <f t="shared" si="1675"/>
        <v>5.0133259169127529</v>
      </c>
      <c r="AK3708" s="1">
        <f t="shared" si="1676"/>
        <v>0.57530050594897575</v>
      </c>
      <c r="AL3708" s="2">
        <f>AI3708/(K!D$3*AC3708^2)</f>
        <v>5.4701048304600389E-2</v>
      </c>
      <c r="AM3708" s="2">
        <f t="shared" si="1677"/>
        <v>2.9497066405433384E-2</v>
      </c>
      <c r="AN3708" s="4">
        <f t="shared" si="1669"/>
        <v>278.67454688528142</v>
      </c>
      <c r="AO3708" s="4">
        <f t="shared" si="1678"/>
        <v>-29.409868517197239</v>
      </c>
      <c r="AP3708" s="4">
        <f t="shared" si="1670"/>
        <v>-23.766822339631094</v>
      </c>
      <c r="AQ3708" s="4">
        <f t="shared" si="1671"/>
        <v>276.09726704803597</v>
      </c>
      <c r="AR3708" s="4">
        <f t="shared" si="1672"/>
        <v>0</v>
      </c>
      <c r="AS3708" s="11">
        <f t="shared" si="1679"/>
        <v>96.546299926597712</v>
      </c>
      <c r="AT3708" s="12">
        <f t="shared" si="1680"/>
        <v>0.12126829716504849</v>
      </c>
      <c r="AU3708" s="14">
        <f t="shared" si="1681"/>
        <v>83.034694744141419</v>
      </c>
    </row>
    <row r="3709" spans="1:47" x14ac:dyDescent="0.35">
      <c r="A3709" t="s">
        <v>28</v>
      </c>
      <c r="B3709">
        <v>87.8</v>
      </c>
      <c r="C3709" s="1">
        <f t="shared" si="1653"/>
        <v>-3.6016357609650211E-2</v>
      </c>
      <c r="D3709" s="1">
        <f t="shared" si="1654"/>
        <v>7.2538399498027557</v>
      </c>
      <c r="E3709" s="1">
        <f t="shared" si="1655"/>
        <v>-128.32138043089313</v>
      </c>
      <c r="F3709" s="1">
        <f t="shared" si="1656"/>
        <v>-8.3673584332379818</v>
      </c>
      <c r="G3709" s="1">
        <f t="shared" si="1657"/>
        <v>2.9166665623137078E-3</v>
      </c>
      <c r="H3709">
        <v>-2.2370999999999999</v>
      </c>
      <c r="I3709" s="1">
        <f t="shared" si="1658"/>
        <v>54.603000000000002</v>
      </c>
      <c r="J3709">
        <v>6.3685999999999998</v>
      </c>
      <c r="K3709">
        <v>0.37769999999999998</v>
      </c>
      <c r="L3709">
        <v>0.26479999999999998</v>
      </c>
      <c r="M3709">
        <v>1.147</v>
      </c>
      <c r="N3709" s="10">
        <v>0.1106</v>
      </c>
      <c r="O3709" s="2">
        <f t="shared" si="1673"/>
        <v>0.3775460787332876</v>
      </c>
      <c r="P3709" s="2">
        <f t="shared" si="1674"/>
        <v>0.26501147454070439</v>
      </c>
      <c r="Q3709">
        <v>7.3384999999999998</v>
      </c>
      <c r="R3709">
        <v>-127.2847</v>
      </c>
      <c r="S3709">
        <v>-9.3581000000000003</v>
      </c>
      <c r="T3709">
        <v>2.3506</v>
      </c>
      <c r="U3709">
        <v>28.7836</v>
      </c>
      <c r="V3709">
        <v>-27.508099999999999</v>
      </c>
      <c r="W3709">
        <v>2677</v>
      </c>
      <c r="X3709">
        <v>5.8970000000000002</v>
      </c>
      <c r="Y3709" s="1">
        <f t="shared" si="1659"/>
        <v>0.43577572937986803</v>
      </c>
      <c r="Z3709" s="1">
        <f t="shared" si="1660"/>
        <v>7.7660071645429145</v>
      </c>
      <c r="AA3709" s="1">
        <f t="shared" si="1661"/>
        <v>-122.04978328880395</v>
      </c>
      <c r="AB3709" s="1">
        <f t="shared" si="1662"/>
        <v>-14.361039603915156</v>
      </c>
      <c r="AC3709" s="1">
        <f t="shared" si="1663"/>
        <v>123.13691536914898</v>
      </c>
      <c r="AD3709" s="1">
        <f t="shared" si="1664"/>
        <v>28.925400070651179</v>
      </c>
      <c r="AE3709" s="3">
        <f>AD3709/(K!D$3*AC3709^2)</f>
        <v>0.3543810355360057</v>
      </c>
      <c r="AF3709" s="1">
        <f t="shared" si="1665"/>
        <v>4.1748690545927687</v>
      </c>
      <c r="AG3709" s="1">
        <f t="shared" si="1666"/>
        <v>0.11357201057522914</v>
      </c>
      <c r="AH3709" s="1">
        <f t="shared" si="1667"/>
        <v>1.2924289760718928</v>
      </c>
      <c r="AI3709" s="1">
        <f t="shared" si="1668"/>
        <v>4.3718191731558003</v>
      </c>
      <c r="AJ3709" s="1">
        <f t="shared" si="1675"/>
        <v>4.7568579826506427</v>
      </c>
      <c r="AK3709" s="1">
        <f t="shared" si="1676"/>
        <v>1.4725973465139657</v>
      </c>
      <c r="AL3709" s="2">
        <f>AI3709/(K!D$3*AC3709^2)</f>
        <v>5.3561568793341792E-2</v>
      </c>
      <c r="AM3709" s="2">
        <f t="shared" si="1677"/>
        <v>2.8825995576318285E-2</v>
      </c>
      <c r="AN3709" s="4">
        <f t="shared" si="1669"/>
        <v>280.13002650507582</v>
      </c>
      <c r="AO3709" s="4">
        <f t="shared" si="1678"/>
        <v>-81.234215673962268</v>
      </c>
      <c r="AP3709" s="4">
        <f t="shared" si="1670"/>
        <v>-36.421727211807479</v>
      </c>
      <c r="AQ3709" s="4">
        <f t="shared" si="1671"/>
        <v>265.60740151674861</v>
      </c>
      <c r="AR3709" s="4">
        <f t="shared" si="1672"/>
        <v>0</v>
      </c>
      <c r="AS3709" s="11">
        <f t="shared" si="1679"/>
        <v>107.20114121199045</v>
      </c>
      <c r="AT3709" s="12">
        <f t="shared" si="1680"/>
        <v>0.10464326727869848</v>
      </c>
      <c r="AU3709" s="14">
        <f t="shared" si="1681"/>
        <v>83.993385942276973</v>
      </c>
    </row>
    <row r="3710" spans="1:47" x14ac:dyDescent="0.35">
      <c r="A3710" t="s">
        <v>28</v>
      </c>
      <c r="B3710">
        <v>87.1</v>
      </c>
      <c r="C3710" s="1">
        <f t="shared" si="1653"/>
        <v>-3.3376279685261856E-2</v>
      </c>
      <c r="D3710" s="1">
        <f t="shared" si="1654"/>
        <v>-3.2325265391042302</v>
      </c>
      <c r="E3710" s="1">
        <f t="shared" si="1655"/>
        <v>-127.69473755832696</v>
      </c>
      <c r="F3710" s="1">
        <f t="shared" si="1656"/>
        <v>-4.447987130021545</v>
      </c>
      <c r="G3710" s="1">
        <f t="shared" si="1657"/>
        <v>-2.5470968257408799E-2</v>
      </c>
      <c r="H3710">
        <v>1.6826000000000001</v>
      </c>
      <c r="I3710" s="1">
        <f t="shared" si="1658"/>
        <v>54.247999999999998</v>
      </c>
      <c r="J3710">
        <v>6.7938999999999998</v>
      </c>
      <c r="K3710">
        <v>-0.3856</v>
      </c>
      <c r="L3710">
        <v>6.8099999999999994E-2</v>
      </c>
      <c r="M3710">
        <v>-4.0300000000000002E-2</v>
      </c>
      <c r="N3710" s="10">
        <v>2.0186000000000002</v>
      </c>
      <c r="O3710" s="2">
        <f t="shared" si="1673"/>
        <v>-0.38550199627838566</v>
      </c>
      <c r="P3710" s="2">
        <f t="shared" si="1674"/>
        <v>6.820127034164214E-2</v>
      </c>
      <c r="Q3710">
        <v>-3.3492000000000002</v>
      </c>
      <c r="R3710">
        <v>-126.8573</v>
      </c>
      <c r="S3710">
        <v>-5.4683000000000002</v>
      </c>
      <c r="T3710">
        <v>-3.4956999999999998</v>
      </c>
      <c r="U3710">
        <v>25.090800000000002</v>
      </c>
      <c r="V3710">
        <v>-30.57</v>
      </c>
      <c r="W3710">
        <v>2350</v>
      </c>
      <c r="X3710">
        <v>6.2519999999999998</v>
      </c>
      <c r="Y3710" s="1">
        <f t="shared" si="1659"/>
        <v>0.43207256400363325</v>
      </c>
      <c r="Z3710" s="1">
        <f t="shared" si="1660"/>
        <v>-3.9877245700979804</v>
      </c>
      <c r="AA3710" s="1">
        <f t="shared" si="1661"/>
        <v>-122.27421441387578</v>
      </c>
      <c r="AB3710" s="1">
        <f t="shared" si="1662"/>
        <v>-11.05221627081708</v>
      </c>
      <c r="AC3710" s="1">
        <f t="shared" si="1663"/>
        <v>122.83744112555563</v>
      </c>
      <c r="AD3710" s="1">
        <f t="shared" si="1664"/>
        <v>25.006591613990523</v>
      </c>
      <c r="AE3710" s="3">
        <f>AD3710/(K!D$3*AC3710^2)</f>
        <v>0.30786521272684536</v>
      </c>
      <c r="AF3710" s="1">
        <f t="shared" si="1665"/>
        <v>-4.3074997157852719</v>
      </c>
      <c r="AG3710" s="1">
        <f t="shared" si="1666"/>
        <v>0.19886707831057038</v>
      </c>
      <c r="AH3710" s="1">
        <f t="shared" si="1667"/>
        <v>-0.64595128668733537</v>
      </c>
      <c r="AI3710" s="1">
        <f t="shared" si="1668"/>
        <v>4.3602012546554549</v>
      </c>
      <c r="AJ3710" s="1">
        <f t="shared" si="1675"/>
        <v>-4.8249174577393346</v>
      </c>
      <c r="AK3710" s="1">
        <f t="shared" si="1676"/>
        <v>-0.72354308662298594</v>
      </c>
      <c r="AL3710" s="2">
        <f>AI3710/(K!D$3*AC3710^2)</f>
        <v>5.368001795356022E-2</v>
      </c>
      <c r="AM3710" s="2">
        <f t="shared" si="1677"/>
        <v>2.8895627335396669E-2</v>
      </c>
      <c r="AN3710" s="4">
        <f t="shared" si="1669"/>
        <v>280.12377161249714</v>
      </c>
      <c r="AO3710" s="4">
        <f t="shared" si="1678"/>
        <v>42.458792953974822</v>
      </c>
      <c r="AP3710" s="4">
        <f t="shared" si="1670"/>
        <v>23.552092227945614</v>
      </c>
      <c r="AQ3710" s="4">
        <f t="shared" si="1671"/>
        <v>-275.88381118686237</v>
      </c>
      <c r="AR3710" s="4">
        <f t="shared" si="1672"/>
        <v>0</v>
      </c>
      <c r="AS3710" s="11">
        <f t="shared" si="1679"/>
        <v>278.52850636597384</v>
      </c>
      <c r="AT3710" s="12">
        <f t="shared" si="1680"/>
        <v>0.11920160494148814</v>
      </c>
      <c r="AU3710" s="14">
        <f t="shared" si="1681"/>
        <v>83.153972815474944</v>
      </c>
    </row>
    <row r="3711" spans="1:47" x14ac:dyDescent="0.35">
      <c r="A3711" t="s">
        <v>28</v>
      </c>
      <c r="B3711">
        <v>84.5</v>
      </c>
      <c r="C3711" s="1">
        <f t="shared" si="1653"/>
        <v>-3.4653166775287243E-2</v>
      </c>
      <c r="D3711" s="1">
        <f t="shared" si="1654"/>
        <v>7.4372477013389915</v>
      </c>
      <c r="E3711" s="1">
        <f t="shared" si="1655"/>
        <v>-123.68153810690582</v>
      </c>
      <c r="F3711" s="1">
        <f t="shared" si="1656"/>
        <v>-4.9631538790743592</v>
      </c>
      <c r="G3711" s="1">
        <f t="shared" si="1657"/>
        <v>-2.9180683996926859E-2</v>
      </c>
      <c r="H3711">
        <v>-2.5779999999999998</v>
      </c>
      <c r="I3711" s="1">
        <f t="shared" si="1658"/>
        <v>54.271000000000001</v>
      </c>
      <c r="J3711">
        <v>6.4904000000000002</v>
      </c>
      <c r="K3711">
        <v>0.37519999999999998</v>
      </c>
      <c r="L3711">
        <v>-5.7000000000000002E-3</v>
      </c>
      <c r="M3711">
        <v>0.97529999999999994</v>
      </c>
      <c r="N3711" s="10">
        <v>1.1422000000000001</v>
      </c>
      <c r="O3711" s="2">
        <f t="shared" si="1673"/>
        <v>0.37505064196432558</v>
      </c>
      <c r="P3711" s="2">
        <f t="shared" si="1674"/>
        <v>-5.5700215392939789E-3</v>
      </c>
      <c r="Q3711">
        <v>7.5152000000000001</v>
      </c>
      <c r="R3711">
        <v>-122.81829999999999</v>
      </c>
      <c r="S3711">
        <v>-6.0453999999999999</v>
      </c>
      <c r="T3711">
        <v>2.2494999999999998</v>
      </c>
      <c r="U3711">
        <v>24.910799999999998</v>
      </c>
      <c r="V3711">
        <v>-31.230799999999999</v>
      </c>
      <c r="W3711">
        <v>2221</v>
      </c>
      <c r="X3711">
        <v>6.2290000000000001</v>
      </c>
      <c r="Y3711" s="1">
        <f t="shared" si="1659"/>
        <v>0.44750992347570556</v>
      </c>
      <c r="Z3711" s="1">
        <f t="shared" si="1660"/>
        <v>7.940584487768291</v>
      </c>
      <c r="AA3711" s="1">
        <f t="shared" si="1661"/>
        <v>-118.10762300604651</v>
      </c>
      <c r="AB3711" s="1">
        <f t="shared" si="1662"/>
        <v>-11.951200338116891</v>
      </c>
      <c r="AC3711" s="1">
        <f t="shared" si="1663"/>
        <v>118.9760256676428</v>
      </c>
      <c r="AD3711" s="1">
        <f t="shared" si="1664"/>
        <v>24.673587691802254</v>
      </c>
      <c r="AE3711" s="3">
        <f>AD3711/(K!D$3*AC3711^2)</f>
        <v>0.32380311842393295</v>
      </c>
      <c r="AF3711" s="1">
        <f t="shared" si="1665"/>
        <v>3.8962410689143532</v>
      </c>
      <c r="AG3711" s="1">
        <f t="shared" si="1666"/>
        <v>0.41730413007911338</v>
      </c>
      <c r="AH3711" s="1">
        <f t="shared" si="1667"/>
        <v>-1.5352740279404031</v>
      </c>
      <c r="AI3711" s="1">
        <f t="shared" si="1668"/>
        <v>4.2085512406223948</v>
      </c>
      <c r="AJ3711" s="1">
        <f t="shared" si="1675"/>
        <v>4.6816873826845633</v>
      </c>
      <c r="AK3711" s="1">
        <f t="shared" si="1676"/>
        <v>-1.8447711315703219</v>
      </c>
      <c r="AL3711" s="2">
        <f>AI3711/(K!D$3*AC3711^2)</f>
        <v>5.5230801162054408E-2</v>
      </c>
      <c r="AM3711" s="2">
        <f t="shared" si="1677"/>
        <v>2.9809978639628493E-2</v>
      </c>
      <c r="AN3711" s="4">
        <f t="shared" si="1669"/>
        <v>279.9034160959431</v>
      </c>
      <c r="AO3711" s="4">
        <f t="shared" si="1678"/>
        <v>104.15103654716496</v>
      </c>
      <c r="AP3711" s="4">
        <f t="shared" si="1670"/>
        <v>-19.215136390152065</v>
      </c>
      <c r="AQ3711" s="4">
        <f t="shared" si="1671"/>
        <v>259.09315402348551</v>
      </c>
      <c r="AR3711" s="4">
        <f t="shared" si="1672"/>
        <v>0</v>
      </c>
      <c r="AS3711" s="11">
        <f t="shared" si="1679"/>
        <v>428.49358614172843</v>
      </c>
      <c r="AT3711" s="12">
        <f t="shared" si="1680"/>
        <v>0.12602585146147821</v>
      </c>
      <c r="AU3711" s="14">
        <f t="shared" si="1681"/>
        <v>82.759998742497544</v>
      </c>
    </row>
    <row r="3712" spans="1:47" x14ac:dyDescent="0.35">
      <c r="A3712" t="s">
        <v>28</v>
      </c>
      <c r="B3712">
        <v>87.8</v>
      </c>
      <c r="C3712" s="1">
        <f t="shared" si="1653"/>
        <v>-3.754397500739845E-2</v>
      </c>
      <c r="D3712" s="1">
        <f t="shared" si="1654"/>
        <v>0.63340754859579973</v>
      </c>
      <c r="E3712" s="1">
        <f t="shared" si="1655"/>
        <v>-128.80001187360193</v>
      </c>
      <c r="F3712" s="1">
        <f t="shared" si="1656"/>
        <v>-2.2577428162018043</v>
      </c>
      <c r="G3712" s="1">
        <f t="shared" si="1657"/>
        <v>-1.2785023952915253E-2</v>
      </c>
      <c r="H3712">
        <v>-0.73960000000000004</v>
      </c>
      <c r="I3712" s="1">
        <f t="shared" si="1658"/>
        <v>54.814999999999998</v>
      </c>
      <c r="J3712">
        <v>6.3963000000000001</v>
      </c>
      <c r="K3712">
        <v>0.35709999999999997</v>
      </c>
      <c r="L3712">
        <v>-1.8800000000000001E-2</v>
      </c>
      <c r="M3712">
        <v>-0.1198</v>
      </c>
      <c r="N3712" s="10">
        <v>2.3801000000000001</v>
      </c>
      <c r="O3712" s="2">
        <f t="shared" si="1673"/>
        <v>0.35719981135281104</v>
      </c>
      <c r="P3712" s="2">
        <f t="shared" si="1674"/>
        <v>-1.8669095773685473E-2</v>
      </c>
      <c r="Q3712">
        <v>0.76890000000000003</v>
      </c>
      <c r="R3712">
        <v>-127.6992</v>
      </c>
      <c r="S3712">
        <v>-3.4538000000000002</v>
      </c>
      <c r="T3712">
        <v>3.6089000000000002</v>
      </c>
      <c r="U3712">
        <v>29.320599999999999</v>
      </c>
      <c r="V3712">
        <v>-31.857500000000002</v>
      </c>
      <c r="W3712">
        <v>2387</v>
      </c>
      <c r="X3712">
        <v>5.6849999999999996</v>
      </c>
      <c r="Y3712" s="1">
        <f t="shared" si="1659"/>
        <v>0.43624473664822322</v>
      </c>
      <c r="Z3712" s="1">
        <f t="shared" si="1660"/>
        <v>1.4205893636406861</v>
      </c>
      <c r="AA3712" s="1">
        <f t="shared" si="1661"/>
        <v>-122.40453316091799</v>
      </c>
      <c r="AB3712" s="1">
        <f t="shared" si="1662"/>
        <v>-9.2065761650871902</v>
      </c>
      <c r="AC3712" s="1">
        <f t="shared" si="1663"/>
        <v>122.75849810569497</v>
      </c>
      <c r="AD3712" s="1">
        <f t="shared" si="1664"/>
        <v>29.218029926625693</v>
      </c>
      <c r="AE3712" s="3">
        <f>AD3712/(K!D$3*AC3712^2)</f>
        <v>0.36017655136794274</v>
      </c>
      <c r="AF3712" s="1">
        <f t="shared" si="1665"/>
        <v>3.9470177122626771</v>
      </c>
      <c r="AG3712" s="1">
        <f t="shared" si="1666"/>
        <v>0.18681807664138361</v>
      </c>
      <c r="AH3712" s="1">
        <f t="shared" si="1667"/>
        <v>-1.8747781767798202</v>
      </c>
      <c r="AI3712" s="1">
        <f t="shared" si="1668"/>
        <v>4.3736304172626603</v>
      </c>
      <c r="AJ3712" s="1">
        <f t="shared" si="1675"/>
        <v>4.5069290994060829</v>
      </c>
      <c r="AK3712" s="1">
        <f t="shared" si="1676"/>
        <v>-2.1407282499922395</v>
      </c>
      <c r="AL3712" s="2">
        <f>AI3712/(K!D$3*AC3712^2)</f>
        <v>5.3914624791731328E-2</v>
      </c>
      <c r="AM3712" s="2">
        <f t="shared" si="1677"/>
        <v>2.9033630055884E-2</v>
      </c>
      <c r="AN3712" s="4">
        <f t="shared" si="1669"/>
        <v>281.28073081150075</v>
      </c>
      <c r="AO3712" s="4">
        <f t="shared" si="1678"/>
        <v>121.12578654920922</v>
      </c>
      <c r="AP3712" s="4">
        <f t="shared" si="1670"/>
        <v>-17.642368746126117</v>
      </c>
      <c r="AQ3712" s="4">
        <f t="shared" si="1671"/>
        <v>253.25114053783264</v>
      </c>
      <c r="AR3712" s="4">
        <f t="shared" si="1672"/>
        <v>0</v>
      </c>
      <c r="AS3712" s="11">
        <f t="shared" si="1679"/>
        <v>424.59293611254355</v>
      </c>
      <c r="AT3712" s="12">
        <f t="shared" si="1680"/>
        <v>0.11783859690469239</v>
      </c>
      <c r="AU3712" s="14">
        <f t="shared" si="1681"/>
        <v>83.23262177495765</v>
      </c>
    </row>
    <row r="3713" spans="1:47" x14ac:dyDescent="0.35">
      <c r="A3713" t="s">
        <v>28</v>
      </c>
      <c r="B3713">
        <v>86</v>
      </c>
      <c r="C3713" s="1">
        <f t="shared" si="1653"/>
        <v>-3.5943206679443909E-2</v>
      </c>
      <c r="D3713" s="1">
        <f t="shared" si="1654"/>
        <v>7.5199096102157075</v>
      </c>
      <c r="E3713" s="1">
        <f t="shared" si="1655"/>
        <v>-125.83053793213315</v>
      </c>
      <c r="F3713" s="1">
        <f t="shared" si="1656"/>
        <v>-4.4221532517754554</v>
      </c>
      <c r="G3713" s="1">
        <f t="shared" si="1657"/>
        <v>2.005178019403786E-2</v>
      </c>
      <c r="H3713">
        <v>-3.4358</v>
      </c>
      <c r="I3713" s="1">
        <f t="shared" si="1658"/>
        <v>54.505000000000003</v>
      </c>
      <c r="J3713">
        <v>6.2523</v>
      </c>
      <c r="K3713">
        <v>0.39960000000000001</v>
      </c>
      <c r="L3713">
        <v>0.10929999999999999</v>
      </c>
      <c r="M3713">
        <v>0.13639999999999999</v>
      </c>
      <c r="N3713" s="10">
        <v>1.3335999999999999</v>
      </c>
      <c r="O3713" s="2">
        <f t="shared" si="1673"/>
        <v>0.39952447477107889</v>
      </c>
      <c r="P3713" s="2">
        <f t="shared" si="1674"/>
        <v>0.10937255918195143</v>
      </c>
      <c r="Q3713">
        <v>7.6070000000000002</v>
      </c>
      <c r="R3713">
        <v>-124.84269999999999</v>
      </c>
      <c r="S3713">
        <v>-5.5038999999999998</v>
      </c>
      <c r="T3713">
        <v>2.423</v>
      </c>
      <c r="U3713">
        <v>27.4833</v>
      </c>
      <c r="V3713">
        <v>-30.096</v>
      </c>
      <c r="W3713">
        <v>969</v>
      </c>
      <c r="X3713">
        <v>5.9950000000000001</v>
      </c>
      <c r="Y3713" s="1">
        <f t="shared" si="1659"/>
        <v>0.44337122724133116</v>
      </c>
      <c r="Z3713" s="1">
        <f t="shared" si="1660"/>
        <v>8.0570538520185799</v>
      </c>
      <c r="AA3713" s="1">
        <f t="shared" si="1661"/>
        <v>-119.73788570731232</v>
      </c>
      <c r="AB3713" s="1">
        <f t="shared" si="1662"/>
        <v>-11.094003479303007</v>
      </c>
      <c r="AC3713" s="1">
        <f t="shared" si="1663"/>
        <v>120.52034808956743</v>
      </c>
      <c r="AD3713" s="1">
        <f t="shared" si="1664"/>
        <v>27.334167086524477</v>
      </c>
      <c r="AE3713" s="3">
        <f>AD3713/(K!D$3*AC3713^2)</f>
        <v>0.34958495103627119</v>
      </c>
      <c r="AF3713" s="1">
        <f t="shared" si="1665"/>
        <v>4.2503499845231989</v>
      </c>
      <c r="AG3713" s="1">
        <f t="shared" si="1666"/>
        <v>0.32659636951853344</v>
      </c>
      <c r="AH3713" s="1">
        <f t="shared" si="1667"/>
        <v>-0.43813399370858974</v>
      </c>
      <c r="AI3713" s="1">
        <f t="shared" si="1668"/>
        <v>4.2853356433262126</v>
      </c>
      <c r="AJ3713" s="1">
        <f t="shared" si="1675"/>
        <v>5.013152946850254</v>
      </c>
      <c r="AK3713" s="1">
        <f t="shared" si="1676"/>
        <v>-0.51676514397011042</v>
      </c>
      <c r="AL3713" s="2">
        <f>AI3713/(K!D$3*AC3713^2)</f>
        <v>5.4806456926383806E-2</v>
      </c>
      <c r="AM3713" s="2">
        <f t="shared" si="1677"/>
        <v>2.9559281747268504E-2</v>
      </c>
      <c r="AN3713" s="4">
        <f t="shared" si="1669"/>
        <v>281.15209951717668</v>
      </c>
      <c r="AO3713" s="4">
        <f t="shared" si="1678"/>
        <v>30.530854369956092</v>
      </c>
      <c r="AP3713" s="4">
        <f t="shared" si="1670"/>
        <v>-23.74733661889605</v>
      </c>
      <c r="AQ3713" s="4">
        <f t="shared" si="1671"/>
        <v>278.47878554364922</v>
      </c>
      <c r="AR3713" s="4">
        <f t="shared" si="1672"/>
        <v>0</v>
      </c>
      <c r="AS3713" s="11">
        <f t="shared" si="1679"/>
        <v>444.11463130109371</v>
      </c>
      <c r="AT3713" s="12">
        <f t="shared" si="1680"/>
        <v>0.29014664552856212</v>
      </c>
      <c r="AU3713" s="14">
        <f t="shared" si="1681"/>
        <v>73.133264321242692</v>
      </c>
    </row>
    <row r="3714" spans="1:47" x14ac:dyDescent="0.35">
      <c r="A3714" t="s">
        <v>28</v>
      </c>
      <c r="B3714">
        <v>84.6</v>
      </c>
      <c r="C3714" s="1">
        <f t="shared" ref="C3714:C3777" si="1682">(-R3714-SQRT(R3714^2-2*U3714*(50-I3714)))/U3714</f>
        <v>-3.9230671809995905E-2</v>
      </c>
      <c r="D3714" s="1">
        <f t="shared" ref="D3714:D3777" si="1683">Q3714+T3714*$C3714</f>
        <v>7.5460331536913774</v>
      </c>
      <c r="E3714" s="1">
        <f t="shared" ref="E3714:E3777" si="1684">R3714+U3714*$C3714</f>
        <v>-123.8515107765747</v>
      </c>
      <c r="F3714" s="1">
        <f t="shared" ref="F3714:F3777" si="1685">S3714+V3714*$C3714</f>
        <v>1.3578700855200798</v>
      </c>
      <c r="G3714" s="1">
        <f t="shared" ref="G3714:G3777" si="1686">B3714-SQRT(D3714^2+E3714^2+F3714^2)/1.467</f>
        <v>1.3353735346413487E-2</v>
      </c>
      <c r="H3714">
        <v>-3.8147000000000002</v>
      </c>
      <c r="I3714" s="1">
        <f t="shared" ref="I3714:I3777" si="1687">60.5-X3714</f>
        <v>54.84</v>
      </c>
      <c r="J3714">
        <v>5.2336</v>
      </c>
      <c r="K3714">
        <v>0.39269999999999999</v>
      </c>
      <c r="L3714">
        <v>1.5900000000000001E-2</v>
      </c>
      <c r="M3714">
        <v>-0.1671</v>
      </c>
      <c r="N3714" s="10">
        <v>2.5569999999999999</v>
      </c>
      <c r="O3714" s="2">
        <f t="shared" si="1673"/>
        <v>0.39261956426446831</v>
      </c>
      <c r="P3714" s="2">
        <f t="shared" si="1674"/>
        <v>1.5971134683369748E-2</v>
      </c>
      <c r="Q3714">
        <v>7.6388999999999996</v>
      </c>
      <c r="R3714">
        <v>-122.8942</v>
      </c>
      <c r="S3714">
        <v>9.1300000000000006E-2</v>
      </c>
      <c r="T3714">
        <v>2.3672</v>
      </c>
      <c r="U3714">
        <v>24.402100000000001</v>
      </c>
      <c r="V3714">
        <v>-32.285200000000003</v>
      </c>
      <c r="W3714">
        <v>2331</v>
      </c>
      <c r="X3714">
        <v>5.66</v>
      </c>
      <c r="Y3714" s="1">
        <f t="shared" ref="Y3714:Y3777" si="1688">(-E3714-SQRT(E3714^2-2*U3714*(I3714-17/12)))/U3714</f>
        <v>0.45142544603225121</v>
      </c>
      <c r="Z3714" s="1">
        <f t="shared" ref="Z3714:Z3777" si="1689">(2*D3714+T3714*$Y3714)/2</f>
        <v>8.0803403116151493</v>
      </c>
      <c r="AA3714" s="1">
        <f t="shared" ref="AA3714:AA3777" si="1690">(2*E3714+U3714*$Y3714)/2</f>
        <v>-118.3436463382629</v>
      </c>
      <c r="AB3714" s="1">
        <f t="shared" ref="AB3714:AB3777" si="1691">(2*F3714+V3714*$Y3714)/2</f>
        <v>-5.9293103196001393</v>
      </c>
      <c r="AC3714" s="1">
        <f t="shared" ref="AC3714:AC3777" si="1692">SQRT(Z3714^2+AA3714^2+AB3714^2)</f>
        <v>118.76728189637697</v>
      </c>
      <c r="AD3714" s="1">
        <f t="shared" ref="AD3714:AD3777" si="1693">-(T3714*Z3714+U3714*AA3714+(V3714+32.174)*AB3714)/AC3714</f>
        <v>24.148455076374201</v>
      </c>
      <c r="AE3714" s="3">
        <f>AD3714/(K!D$3*AC3714^2)</f>
        <v>0.31802653356732558</v>
      </c>
      <c r="AF3714" s="1">
        <f t="shared" ref="AF3714:AF3777" si="1694">T3714+$AD3714*Z3714/$AC3714</f>
        <v>4.0101418262438688</v>
      </c>
      <c r="AG3714" s="1">
        <f t="shared" ref="AG3714:AG3777" si="1695">U3714+$AD3714*AA3714/$AC3714</f>
        <v>0.33978097120158068</v>
      </c>
      <c r="AH3714" s="1">
        <f t="shared" ref="AH3714:AH3777" si="1696">V3714+$AD3714*AB3714/$AC3714+32.174</f>
        <v>-1.3167818875409836</v>
      </c>
      <c r="AI3714" s="1">
        <f t="shared" ref="AI3714:AI3777" si="1697">SQRT(AF3714^2+AG3714^2+AH3714^2)</f>
        <v>4.234454287666499</v>
      </c>
      <c r="AJ3714" s="1">
        <f t="shared" si="1675"/>
        <v>4.9032389081194356</v>
      </c>
      <c r="AK3714" s="1">
        <f t="shared" si="1676"/>
        <v>-1.610041854939936</v>
      </c>
      <c r="AL3714" s="2">
        <f>AI3714/(K!D$3*AC3714^2)</f>
        <v>5.5766251480551143E-2</v>
      </c>
      <c r="AM3714" s="2">
        <f t="shared" si="1677"/>
        <v>3.0126856760429321E-2</v>
      </c>
      <c r="AN3714" s="4">
        <f t="shared" ref="AN3714:AN3777" si="1698">78.92*AM3714*AC3714</f>
        <v>282.38245948073529</v>
      </c>
      <c r="AO3714" s="4">
        <f t="shared" si="1678"/>
        <v>88.630047970330054</v>
      </c>
      <c r="AP3714" s="4">
        <f t="shared" ref="AP3714:AP3777" si="1699">AN3714*(AB3714*AF3714-Z3714*AH3714)/(AI3714*AC3714)</f>
        <v>-7.3765033585138431</v>
      </c>
      <c r="AQ3714" s="4">
        <f t="shared" ref="AQ3714:AQ3777" si="1700">AN3714*(Z3714*AG3714-AA3714*AF3714)/(AI3714*AC3714)</f>
        <v>268.01148336847052</v>
      </c>
      <c r="AR3714" s="4">
        <f t="shared" ref="AR3714:AR3777" si="1701">SQRT(AO3714^2+AP3714^2+AQ3714^2)-AN3714</f>
        <v>0</v>
      </c>
      <c r="AS3714" s="11">
        <f t="shared" si="1679"/>
        <v>431.82173744795426</v>
      </c>
      <c r="AT3714" s="12">
        <f t="shared" si="1680"/>
        <v>0.12114219625943171</v>
      </c>
      <c r="AU3714" s="14">
        <f t="shared" si="1681"/>
        <v>83.041973456377548</v>
      </c>
    </row>
    <row r="3715" spans="1:47" x14ac:dyDescent="0.35">
      <c r="A3715" t="s">
        <v>28</v>
      </c>
      <c r="B3715">
        <v>82.6</v>
      </c>
      <c r="C3715" s="1">
        <f t="shared" si="1682"/>
        <v>-3.4739273265979385E-2</v>
      </c>
      <c r="D3715" s="1">
        <f t="shared" si="1683"/>
        <v>5.91996198579462</v>
      </c>
      <c r="E3715" s="1">
        <f t="shared" si="1684"/>
        <v>-120.8792675328983</v>
      </c>
      <c r="F3715" s="1">
        <f t="shared" si="1685"/>
        <v>-3.785162324823891</v>
      </c>
      <c r="G3715" s="1">
        <f t="shared" si="1686"/>
        <v>6.194859760009308E-2</v>
      </c>
      <c r="H3715">
        <v>-0.9698</v>
      </c>
      <c r="I3715" s="1">
        <f t="shared" si="1687"/>
        <v>54.182000000000002</v>
      </c>
      <c r="J3715">
        <v>5.7770000000000001</v>
      </c>
      <c r="K3715">
        <v>0.41299999999999998</v>
      </c>
      <c r="L3715">
        <v>0.23760000000000001</v>
      </c>
      <c r="M3715">
        <v>2.0272999999999999</v>
      </c>
      <c r="N3715" s="10">
        <v>0.93269999999999997</v>
      </c>
      <c r="O3715" s="2">
        <f t="shared" ref="O3715:O3778" si="1702">(M3715-H3715-(D3715/E3715)*(17/12-I3715))</f>
        <v>0.41296151309113949</v>
      </c>
      <c r="P3715" s="2">
        <f t="shared" ref="P3715:P3778" si="1703">(N3715-J3715-(F3715/E3715)*(17/12-I3715))+0.5*32.174*Y3715^2</f>
        <v>0.23770264899317795</v>
      </c>
      <c r="Q3715">
        <v>6.0058999999999996</v>
      </c>
      <c r="R3715">
        <v>-119.8857</v>
      </c>
      <c r="S3715">
        <v>-4.7942999999999998</v>
      </c>
      <c r="T3715">
        <v>2.4738000000000002</v>
      </c>
      <c r="U3715">
        <v>28.6007</v>
      </c>
      <c r="V3715">
        <v>-29.0489</v>
      </c>
      <c r="W3715">
        <v>2261</v>
      </c>
      <c r="X3715">
        <v>6.3179999999999996</v>
      </c>
      <c r="Y3715" s="1">
        <f t="shared" si="1688"/>
        <v>0.4617347034081779</v>
      </c>
      <c r="Z3715" s="1">
        <f t="shared" si="1689"/>
        <v>6.4910816404401954</v>
      </c>
      <c r="AA3715" s="1">
        <f t="shared" si="1690"/>
        <v>-114.27629966701517</v>
      </c>
      <c r="AB3715" s="1">
        <f t="shared" si="1691"/>
        <v>-10.491604937740799</v>
      </c>
      <c r="AC3715" s="1">
        <f t="shared" si="1692"/>
        <v>114.94033487256742</v>
      </c>
      <c r="AD3715" s="1">
        <f t="shared" si="1693"/>
        <v>28.581018528938223</v>
      </c>
      <c r="AE3715" s="3">
        <f>AD3715/(K!D$3*AC3715^2)</f>
        <v>0.4018837295976595</v>
      </c>
      <c r="AF3715" s="1">
        <f t="shared" si="1694"/>
        <v>4.0878698114718128</v>
      </c>
      <c r="AG3715" s="1">
        <f t="shared" si="1695"/>
        <v>0.18480020448810208</v>
      </c>
      <c r="AH3715" s="1">
        <f t="shared" si="1696"/>
        <v>0.51626163654542623</v>
      </c>
      <c r="AI3715" s="1">
        <f t="shared" si="1697"/>
        <v>4.1244826085813475</v>
      </c>
      <c r="AJ3715" s="1">
        <f t="shared" ref="AJ3715:AJ3778" si="1704">0.5*AF3715*Y3715^2*12</f>
        <v>5.2291769740031198</v>
      </c>
      <c r="AK3715" s="1">
        <f t="shared" ref="AK3715:AK3778" si="1705">0.5*AH3715*Y3715^2*12</f>
        <v>0.66039859068127393</v>
      </c>
      <c r="AL3715" s="2">
        <f>AI3715/(K!D$3*AC3715^2)</f>
        <v>5.799521985960987E-2</v>
      </c>
      <c r="AM3715" s="2">
        <f t="shared" ref="AM3715:AM3778" si="1706">0.166*LN(0.336/(0.336-AL3715))</f>
        <v>3.1452493377351218E-2</v>
      </c>
      <c r="AN3715" s="4">
        <f t="shared" si="1698"/>
        <v>285.30843677851709</v>
      </c>
      <c r="AO3715" s="4">
        <f t="shared" ref="AO3715:AO3778" si="1707">AN3715*(AA3715*AH3715-AB3715*AG3715)/(AI3715*AC3715)</f>
        <v>-34.338895511346287</v>
      </c>
      <c r="AP3715" s="4">
        <f t="shared" si="1699"/>
        <v>-27.828191149574515</v>
      </c>
      <c r="AQ3715" s="4">
        <f t="shared" si="1700"/>
        <v>281.86403837560522</v>
      </c>
      <c r="AR3715" s="4">
        <f t="shared" si="1701"/>
        <v>0</v>
      </c>
      <c r="AS3715" s="11">
        <f t="shared" ref="AS3715:AS3778" si="1708">IF(AH3715&gt;0,ATAN2(AF3715,AH3715)*180/PI(),360+ATAN2(AF3715,AH3715)*180/PI())+90</f>
        <v>97.197842094965011</v>
      </c>
      <c r="AT3715" s="12">
        <f t="shared" ref="AT3715:AT3778" si="1709">AN3715/W3715</f>
        <v>0.12618683625763694</v>
      </c>
      <c r="AU3715" s="14">
        <f t="shared" ref="AU3715:AU3778" si="1710">IF(AT3715&lt;=1,ACOS(AT3715)*180/PI(),"")</f>
        <v>82.750700764823009</v>
      </c>
    </row>
    <row r="3716" spans="1:47" x14ac:dyDescent="0.35">
      <c r="A3716" t="s">
        <v>28</v>
      </c>
      <c r="B3716">
        <v>87.7</v>
      </c>
      <c r="C3716" s="1">
        <f t="shared" si="1682"/>
        <v>-4.1435385417275282E-2</v>
      </c>
      <c r="D3716" s="1">
        <f t="shared" si="1683"/>
        <v>3.1699677819239009</v>
      </c>
      <c r="E3716" s="1">
        <f t="shared" si="1684"/>
        <v>-128.50062866776176</v>
      </c>
      <c r="F3716" s="1">
        <f t="shared" si="1685"/>
        <v>-4.0746006424739463</v>
      </c>
      <c r="G3716" s="1">
        <f t="shared" si="1686"/>
        <v>3.5182687434257787E-2</v>
      </c>
      <c r="H3716">
        <v>-0.3916</v>
      </c>
      <c r="I3716" s="1">
        <f t="shared" si="1687"/>
        <v>55.302</v>
      </c>
      <c r="J3716">
        <v>5.9066000000000001</v>
      </c>
      <c r="K3716">
        <v>7.1400000000000005E-2</v>
      </c>
      <c r="L3716">
        <v>0.5444</v>
      </c>
      <c r="M3716">
        <v>1.0091000000000001</v>
      </c>
      <c r="N3716" s="10">
        <v>1.6426000000000001</v>
      </c>
      <c r="O3716" s="2">
        <f t="shared" si="1702"/>
        <v>7.1408677803140419E-2</v>
      </c>
      <c r="P3716" s="2">
        <f t="shared" si="1703"/>
        <v>0.54447838015436645</v>
      </c>
      <c r="Q3716">
        <v>3.1739000000000002</v>
      </c>
      <c r="R3716">
        <v>-127.41589999999999</v>
      </c>
      <c r="S3716">
        <v>-5.1391999999999998</v>
      </c>
      <c r="T3716">
        <v>9.4899999999999998E-2</v>
      </c>
      <c r="U3716">
        <v>26.178799999999999</v>
      </c>
      <c r="V3716">
        <v>-25.693000000000001</v>
      </c>
      <c r="W3716">
        <v>2708</v>
      </c>
      <c r="X3716">
        <v>5.1980000000000004</v>
      </c>
      <c r="Y3716" s="1">
        <f t="shared" si="1688"/>
        <v>0.43896717851884248</v>
      </c>
      <c r="Z3716" s="1">
        <f t="shared" si="1689"/>
        <v>3.1907967745446202</v>
      </c>
      <c r="AA3716" s="1">
        <f t="shared" si="1690"/>
        <v>-122.75481168125722</v>
      </c>
      <c r="AB3716" s="1">
        <f t="shared" si="1691"/>
        <v>-9.7137925013162558</v>
      </c>
      <c r="AC3716" s="1">
        <f t="shared" si="1692"/>
        <v>123.17987960586744</v>
      </c>
      <c r="AD3716" s="1">
        <f t="shared" si="1693"/>
        <v>26.597086773515294</v>
      </c>
      <c r="AE3716" s="3">
        <f>AD3716/(K!D$3*AC3716^2)</f>
        <v>0.32562831228773892</v>
      </c>
      <c r="AF3716" s="1">
        <f t="shared" si="1694"/>
        <v>0.78385909754707661</v>
      </c>
      <c r="AG3716" s="1">
        <f t="shared" si="1695"/>
        <v>-0.32650580643146654</v>
      </c>
      <c r="AH3716" s="1">
        <f t="shared" si="1696"/>
        <v>4.3835910490894463</v>
      </c>
      <c r="AI3716" s="1">
        <f t="shared" si="1697"/>
        <v>4.4650768875908389</v>
      </c>
      <c r="AJ3716" s="1">
        <f t="shared" si="1704"/>
        <v>0.90626112786604207</v>
      </c>
      <c r="AK3716" s="1">
        <f t="shared" si="1705"/>
        <v>5.0681023932527607</v>
      </c>
      <c r="AL3716" s="2">
        <f>AI3716/(K!D$3*AC3716^2)</f>
        <v>5.4665966371512803E-2</v>
      </c>
      <c r="AM3716" s="2">
        <f t="shared" si="1706"/>
        <v>2.9476365163053405E-2</v>
      </c>
      <c r="AN3716" s="4">
        <f t="shared" si="1698"/>
        <v>286.5502422393165</v>
      </c>
      <c r="AO3716" s="4">
        <f t="shared" si="1707"/>
        <v>-282.00242474650429</v>
      </c>
      <c r="AP3716" s="4">
        <f t="shared" si="1699"/>
        <v>-11.254178968364595</v>
      </c>
      <c r="AQ3716" s="4">
        <f t="shared" si="1700"/>
        <v>49.588478704747168</v>
      </c>
      <c r="AR3716" s="4">
        <f t="shared" si="1701"/>
        <v>0</v>
      </c>
      <c r="AS3716" s="11">
        <f t="shared" si="1708"/>
        <v>169.86171255756778</v>
      </c>
      <c r="AT3716" s="12">
        <f t="shared" si="1709"/>
        <v>0.10581618989635026</v>
      </c>
      <c r="AU3716" s="14">
        <f t="shared" si="1710"/>
        <v>83.925807221411787</v>
      </c>
    </row>
    <row r="3717" spans="1:47" x14ac:dyDescent="0.35">
      <c r="A3717" t="s">
        <v>28</v>
      </c>
      <c r="B3717">
        <v>81.8</v>
      </c>
      <c r="C3717" s="1">
        <f t="shared" si="1682"/>
        <v>-4.0316528050737231E-2</v>
      </c>
      <c r="D3717" s="1">
        <f t="shared" si="1683"/>
        <v>-2.5236263760352995</v>
      </c>
      <c r="E3717" s="1">
        <f t="shared" si="1684"/>
        <v>-119.90845390113243</v>
      </c>
      <c r="F3717" s="1">
        <f t="shared" si="1685"/>
        <v>-2.2982372665137145</v>
      </c>
      <c r="G3717" s="1">
        <f t="shared" si="1686"/>
        <v>2.9703320983870185E-2</v>
      </c>
      <c r="H3717">
        <v>1.2892999999999999</v>
      </c>
      <c r="I3717" s="1">
        <f t="shared" si="1687"/>
        <v>54.814999999999998</v>
      </c>
      <c r="J3717">
        <v>5.9553000000000003</v>
      </c>
      <c r="K3717">
        <v>-0.38419999999999999</v>
      </c>
      <c r="L3717">
        <v>-3.1300000000000001E-2</v>
      </c>
      <c r="M3717">
        <v>-0.21870000000000001</v>
      </c>
      <c r="N3717" s="10">
        <v>1.3936999999999999</v>
      </c>
      <c r="O3717" s="2">
        <f t="shared" si="1702"/>
        <v>-0.38416395631757649</v>
      </c>
      <c r="P3717" s="2">
        <f t="shared" si="1703"/>
        <v>-3.1168310070841532E-2</v>
      </c>
      <c r="Q3717">
        <v>-2.6456</v>
      </c>
      <c r="R3717">
        <v>-118.95140000000001</v>
      </c>
      <c r="S3717">
        <v>-3.5886</v>
      </c>
      <c r="T3717">
        <v>-3.0253999999999999</v>
      </c>
      <c r="U3717">
        <v>23.738499999999998</v>
      </c>
      <c r="V3717">
        <v>-32.005800000000001</v>
      </c>
      <c r="W3717">
        <v>1972</v>
      </c>
      <c r="X3717">
        <v>5.6849999999999996</v>
      </c>
      <c r="Y3717" s="1">
        <f t="shared" si="1688"/>
        <v>0.46690478384016798</v>
      </c>
      <c r="Z3717" s="1">
        <f t="shared" si="1689"/>
        <v>-3.2299132425503214</v>
      </c>
      <c r="AA3717" s="1">
        <f t="shared" si="1690"/>
        <v>-114.36664429553753</v>
      </c>
      <c r="AB3717" s="1">
        <f t="shared" si="1691"/>
        <v>-9.7700678318295395</v>
      </c>
      <c r="AC3717" s="1">
        <f t="shared" si="1692"/>
        <v>114.82863707462072</v>
      </c>
      <c r="AD3717" s="1">
        <f t="shared" si="1693"/>
        <v>23.572204638603733</v>
      </c>
      <c r="AE3717" s="3">
        <f>AD3717/(K!D$3*AC3717^2)</f>
        <v>0.33209888779540098</v>
      </c>
      <c r="AF3717" s="1">
        <f t="shared" si="1694"/>
        <v>-3.6884417103083411</v>
      </c>
      <c r="AG3717" s="1">
        <f t="shared" si="1695"/>
        <v>0.26113397141154593</v>
      </c>
      <c r="AH3717" s="1">
        <f t="shared" si="1696"/>
        <v>-1.8374150114824133</v>
      </c>
      <c r="AI3717" s="1">
        <f t="shared" si="1697"/>
        <v>4.1290298044199689</v>
      </c>
      <c r="AJ3717" s="1">
        <f t="shared" si="1704"/>
        <v>-4.824483464968309</v>
      </c>
      <c r="AK3717" s="1">
        <f t="shared" si="1705"/>
        <v>-2.4033396858101383</v>
      </c>
      <c r="AL3717" s="2">
        <f>AI3717/(K!D$3*AC3717^2)</f>
        <v>5.8172166190864939E-2</v>
      </c>
      <c r="AM3717" s="2">
        <f t="shared" si="1706"/>
        <v>3.1558183800127558E-2</v>
      </c>
      <c r="AN3717" s="4">
        <f t="shared" si="1698"/>
        <v>285.98897285245721</v>
      </c>
      <c r="AO3717" s="4">
        <f t="shared" si="1707"/>
        <v>128.29174566690764</v>
      </c>
      <c r="AP3717" s="4">
        <f t="shared" si="1699"/>
        <v>18.156876519647035</v>
      </c>
      <c r="AQ3717" s="4">
        <f t="shared" si="1700"/>
        <v>-254.95342402484277</v>
      </c>
      <c r="AR3717" s="4">
        <f t="shared" si="1701"/>
        <v>0</v>
      </c>
      <c r="AS3717" s="11">
        <f t="shared" si="1708"/>
        <v>296.4804118879033</v>
      </c>
      <c r="AT3717" s="12">
        <f t="shared" si="1709"/>
        <v>0.14502483410368014</v>
      </c>
      <c r="AU3717" s="14">
        <f t="shared" si="1710"/>
        <v>81.66128272091531</v>
      </c>
    </row>
    <row r="3718" spans="1:47" x14ac:dyDescent="0.35">
      <c r="A3718" t="s">
        <v>28</v>
      </c>
      <c r="B3718">
        <v>90.4</v>
      </c>
      <c r="C3718" s="1">
        <f t="shared" si="1682"/>
        <v>-2.7117610979530471E-2</v>
      </c>
      <c r="D3718" s="1">
        <f t="shared" si="1683"/>
        <v>11.542107768881385</v>
      </c>
      <c r="E3718" s="1">
        <f t="shared" si="1684"/>
        <v>-131.96222473435344</v>
      </c>
      <c r="F3718" s="1">
        <f t="shared" si="1685"/>
        <v>-6.4102617059993801</v>
      </c>
      <c r="G3718" s="1">
        <f t="shared" si="1686"/>
        <v>-2.8907997371874217E-3</v>
      </c>
      <c r="H3718">
        <v>-2.5299</v>
      </c>
      <c r="I3718" s="1">
        <f t="shared" si="1687"/>
        <v>53.567999999999998</v>
      </c>
      <c r="J3718">
        <v>5.2577999999999996</v>
      </c>
      <c r="K3718">
        <v>-6.93E-2</v>
      </c>
      <c r="L3718">
        <v>0.49959999999999999</v>
      </c>
      <c r="M3718">
        <v>1.962</v>
      </c>
      <c r="N3718" s="10">
        <v>0.4708</v>
      </c>
      <c r="O3718" s="2">
        <f t="shared" si="1702"/>
        <v>-6.9528930407297906E-2</v>
      </c>
      <c r="P3718" s="2">
        <f t="shared" si="1703"/>
        <v>0.49984515890155734</v>
      </c>
      <c r="Q3718">
        <v>11.452400000000001</v>
      </c>
      <c r="R3718">
        <v>-131.18780000000001</v>
      </c>
      <c r="S3718">
        <v>-7.0868000000000002</v>
      </c>
      <c r="T3718">
        <v>-3.3081</v>
      </c>
      <c r="U3718">
        <v>28.558</v>
      </c>
      <c r="V3718">
        <v>-24.9483</v>
      </c>
      <c r="W3718">
        <v>2227</v>
      </c>
      <c r="X3718">
        <v>6.9320000000000004</v>
      </c>
      <c r="Y3718" s="1">
        <f t="shared" si="1688"/>
        <v>0.41371979921590041</v>
      </c>
      <c r="Z3718" s="1">
        <f t="shared" si="1689"/>
        <v>10.857794534988324</v>
      </c>
      <c r="AA3718" s="1">
        <f t="shared" si="1690"/>
        <v>-126.0547197213496</v>
      </c>
      <c r="AB3718" s="1">
        <f t="shared" si="1691"/>
        <v>-11.571064539388404</v>
      </c>
      <c r="AC3718" s="1">
        <f t="shared" si="1692"/>
        <v>127.04949272140648</v>
      </c>
      <c r="AD3718" s="1">
        <f t="shared" si="1693"/>
        <v>29.275192818767366</v>
      </c>
      <c r="AE3718" s="3">
        <f>AD3718/(K!D$3*AC3718^2)</f>
        <v>0.33691591950567767</v>
      </c>
      <c r="AF3718" s="1">
        <f t="shared" si="1694"/>
        <v>-0.8062086363299974</v>
      </c>
      <c r="AG3718" s="1">
        <f t="shared" si="1695"/>
        <v>-0.48797371081368368</v>
      </c>
      <c r="AH3718" s="1">
        <f t="shared" si="1696"/>
        <v>4.5594544428312211</v>
      </c>
      <c r="AI3718" s="1">
        <f t="shared" si="1697"/>
        <v>4.6558259765579413</v>
      </c>
      <c r="AJ3718" s="1">
        <f t="shared" si="1704"/>
        <v>-0.82796371972823901</v>
      </c>
      <c r="AK3718" s="1">
        <f t="shared" si="1705"/>
        <v>4.6824887384024176</v>
      </c>
      <c r="AL3718" s="2">
        <f>AI3718/(K!D$3*AC3718^2)</f>
        <v>5.3581949046800005E-2</v>
      </c>
      <c r="AM3718" s="2">
        <f t="shared" si="1706"/>
        <v>2.8837974272438029E-2</v>
      </c>
      <c r="AN3718" s="4">
        <f t="shared" si="1698"/>
        <v>289.15104219147753</v>
      </c>
      <c r="AO3718" s="4">
        <f t="shared" si="1707"/>
        <v>-283.70883400868956</v>
      </c>
      <c r="AP3718" s="4">
        <f t="shared" si="1699"/>
        <v>-19.639562430196165</v>
      </c>
      <c r="AQ3718" s="4">
        <f t="shared" si="1700"/>
        <v>-52.267679242509914</v>
      </c>
      <c r="AR3718" s="4">
        <f t="shared" si="1701"/>
        <v>0</v>
      </c>
      <c r="AS3718" s="11">
        <f t="shared" si="1708"/>
        <v>190.02746574885302</v>
      </c>
      <c r="AT3718" s="12">
        <f t="shared" si="1709"/>
        <v>0.12983881553276944</v>
      </c>
      <c r="AU3718" s="14">
        <f t="shared" si="1710"/>
        <v>82.53972181467465</v>
      </c>
    </row>
    <row r="3719" spans="1:47" x14ac:dyDescent="0.35">
      <c r="A3719" t="s">
        <v>28</v>
      </c>
      <c r="B3719">
        <v>85.6</v>
      </c>
      <c r="C3719" s="1">
        <f t="shared" si="1682"/>
        <v>-3.7365452931811552E-2</v>
      </c>
      <c r="D3719" s="1">
        <f t="shared" si="1683"/>
        <v>10.767235403683506</v>
      </c>
      <c r="E3719" s="1">
        <f t="shared" si="1684"/>
        <v>-125.09156092542774</v>
      </c>
      <c r="F3719" s="1">
        <f t="shared" si="1685"/>
        <v>2.1670419774764365</v>
      </c>
      <c r="G3719" s="1">
        <f t="shared" si="1686"/>
        <v>1.6361435705221083E-3</v>
      </c>
      <c r="H3719">
        <v>-3.6206</v>
      </c>
      <c r="I3719" s="1">
        <f t="shared" si="1687"/>
        <v>54.655999999999999</v>
      </c>
      <c r="J3719">
        <v>5.1829000000000001</v>
      </c>
      <c r="K3719">
        <v>0.4158</v>
      </c>
      <c r="L3719">
        <v>0.10829999999999999</v>
      </c>
      <c r="M3719">
        <v>1.3776999999999999</v>
      </c>
      <c r="N3719" s="10">
        <v>3.01</v>
      </c>
      <c r="O3719" s="2">
        <f t="shared" si="1702"/>
        <v>0.41573319457891866</v>
      </c>
      <c r="P3719" s="2">
        <f t="shared" si="1703"/>
        <v>0.10825728839718529</v>
      </c>
      <c r="Q3719">
        <v>10.8399</v>
      </c>
      <c r="R3719">
        <v>-124.12260000000001</v>
      </c>
      <c r="S3719">
        <v>0.98870000000000002</v>
      </c>
      <c r="T3719">
        <v>1.9447000000000001</v>
      </c>
      <c r="U3719">
        <v>25.931999999999999</v>
      </c>
      <c r="V3719">
        <v>-31.535599999999999</v>
      </c>
      <c r="W3719">
        <v>2329</v>
      </c>
      <c r="X3719">
        <v>5.8440000000000003</v>
      </c>
      <c r="Y3719" s="1">
        <f t="shared" si="1688"/>
        <v>0.44624349322956008</v>
      </c>
      <c r="Z3719" s="1">
        <f t="shared" si="1689"/>
        <v>11.201140264325268</v>
      </c>
      <c r="AA3719" s="1">
        <f t="shared" si="1690"/>
        <v>-119.30556779221327</v>
      </c>
      <c r="AB3719" s="1">
        <f t="shared" si="1691"/>
        <v>-4.8692361750686199</v>
      </c>
      <c r="AC3719" s="1">
        <f t="shared" si="1692"/>
        <v>119.92911869255141</v>
      </c>
      <c r="AD3719" s="1">
        <f t="shared" si="1693"/>
        <v>25.641459558901914</v>
      </c>
      <c r="AE3719" s="3">
        <f>AD3719/(K!D$3*AC3719^2)</f>
        <v>0.33117770830539311</v>
      </c>
      <c r="AF3719" s="1">
        <f t="shared" si="1694"/>
        <v>4.3395611332463879</v>
      </c>
      <c r="AG3719" s="1">
        <f t="shared" si="1695"/>
        <v>0.4238588158868275</v>
      </c>
      <c r="AH3719" s="1">
        <f t="shared" si="1696"/>
        <v>-0.40266762249991217</v>
      </c>
      <c r="AI3719" s="1">
        <f t="shared" si="1697"/>
        <v>4.3787656182076464</v>
      </c>
      <c r="AJ3719" s="1">
        <f t="shared" si="1704"/>
        <v>5.184905608911115</v>
      </c>
      <c r="AK3719" s="1">
        <f t="shared" si="1705"/>
        <v>-0.48110708671243851</v>
      </c>
      <c r="AL3719" s="2">
        <f>AI3719/(K!D$3*AC3719^2)</f>
        <v>5.6554875876440099E-2</v>
      </c>
      <c r="AM3719" s="2">
        <f t="shared" si="1706"/>
        <v>3.0594666937860854E-2</v>
      </c>
      <c r="AN3719" s="4">
        <f t="shared" si="1698"/>
        <v>289.57258864602966</v>
      </c>
      <c r="AO3719" s="4">
        <f t="shared" si="1707"/>
        <v>27.628455586663119</v>
      </c>
      <c r="AP3719" s="4">
        <f t="shared" si="1699"/>
        <v>-9.1645770694410214</v>
      </c>
      <c r="AQ3719" s="4">
        <f t="shared" si="1700"/>
        <v>288.10581921265788</v>
      </c>
      <c r="AR3719" s="4">
        <f t="shared" si="1701"/>
        <v>0</v>
      </c>
      <c r="AS3719" s="11">
        <f t="shared" si="1708"/>
        <v>444.69870787144873</v>
      </c>
      <c r="AT3719" s="12">
        <f t="shared" si="1709"/>
        <v>0.12433344295664649</v>
      </c>
      <c r="AU3719" s="14">
        <f t="shared" si="1710"/>
        <v>82.857735406994578</v>
      </c>
    </row>
    <row r="3720" spans="1:47" x14ac:dyDescent="0.35">
      <c r="A3720" t="s">
        <v>28</v>
      </c>
      <c r="B3720">
        <v>83.6</v>
      </c>
      <c r="C3720" s="1">
        <f t="shared" si="1682"/>
        <v>-3.5731256495067885E-2</v>
      </c>
      <c r="D3720" s="1">
        <f t="shared" si="1683"/>
        <v>1.7171407552932663</v>
      </c>
      <c r="E3720" s="1">
        <f t="shared" si="1684"/>
        <v>-122.5548347012063</v>
      </c>
      <c r="F3720" s="1">
        <f t="shared" si="1685"/>
        <v>-2.3066408410285302</v>
      </c>
      <c r="G3720" s="1">
        <f t="shared" si="1686"/>
        <v>3.5878221744425787E-2</v>
      </c>
      <c r="H3720">
        <v>-0.93279999999999996</v>
      </c>
      <c r="I3720" s="1">
        <f t="shared" si="1687"/>
        <v>54.36</v>
      </c>
      <c r="J3720">
        <v>5.7901999999999996</v>
      </c>
      <c r="K3720">
        <v>0.32090000000000002</v>
      </c>
      <c r="L3720">
        <v>0.45469999999999999</v>
      </c>
      <c r="M3720">
        <v>0.1298</v>
      </c>
      <c r="N3720" s="10">
        <v>1.8819999999999999</v>
      </c>
      <c r="O3720" s="2">
        <f t="shared" si="1702"/>
        <v>0.32080017129974281</v>
      </c>
      <c r="P3720" s="2">
        <f t="shared" si="1703"/>
        <v>0.45478112884763622</v>
      </c>
      <c r="Q3720">
        <v>1.8118000000000001</v>
      </c>
      <c r="R3720">
        <v>-121.4892</v>
      </c>
      <c r="S3720">
        <v>-3.2808999999999999</v>
      </c>
      <c r="T3720">
        <v>2.6492</v>
      </c>
      <c r="U3720">
        <v>29.823599999999999</v>
      </c>
      <c r="V3720">
        <v>-27.266300000000001</v>
      </c>
      <c r="W3720">
        <v>2142</v>
      </c>
      <c r="X3720">
        <v>6.14</v>
      </c>
      <c r="Y3720" s="1">
        <f t="shared" si="1688"/>
        <v>0.45745987000159399</v>
      </c>
      <c r="Z3720" s="1">
        <f t="shared" si="1689"/>
        <v>2.3230920990973778</v>
      </c>
      <c r="AA3720" s="1">
        <f t="shared" si="1690"/>
        <v>-115.73328461171653</v>
      </c>
      <c r="AB3720" s="1">
        <f t="shared" si="1691"/>
        <v>-8.5432598677407618</v>
      </c>
      <c r="AC3720" s="1">
        <f t="shared" si="1692"/>
        <v>116.07143151131211</v>
      </c>
      <c r="AD3720" s="1">
        <f t="shared" si="1693"/>
        <v>30.044917706301398</v>
      </c>
      <c r="AE3720" s="3">
        <f>AD3720/(K!D$3*AC3720^2)</f>
        <v>0.41427428479572026</v>
      </c>
      <c r="AF3720" s="1">
        <f t="shared" si="1694"/>
        <v>3.2505289405734379</v>
      </c>
      <c r="AG3720" s="1">
        <f t="shared" si="1695"/>
        <v>-0.13378888341443229</v>
      </c>
      <c r="AH3720" s="1">
        <f t="shared" si="1696"/>
        <v>2.6962898680865059</v>
      </c>
      <c r="AI3720" s="1">
        <f t="shared" si="1697"/>
        <v>4.2253777241303174</v>
      </c>
      <c r="AJ3720" s="1">
        <f t="shared" si="1704"/>
        <v>4.0814200337862232</v>
      </c>
      <c r="AK3720" s="1">
        <f t="shared" si="1705"/>
        <v>3.385507923692475</v>
      </c>
      <c r="AL3720" s="2">
        <f>AI3720/(K!D$3*AC3720^2)</f>
        <v>5.8261611889478593E-2</v>
      </c>
      <c r="AM3720" s="2">
        <f t="shared" si="1706"/>
        <v>3.1611635523836924E-2</v>
      </c>
      <c r="AN3720" s="4">
        <f t="shared" si="1698"/>
        <v>289.57387860256904</v>
      </c>
      <c r="AO3720" s="4">
        <f t="shared" si="1707"/>
        <v>-184.91886147114189</v>
      </c>
      <c r="AP3720" s="4">
        <f t="shared" si="1699"/>
        <v>-20.094606077699094</v>
      </c>
      <c r="AQ3720" s="4">
        <f t="shared" si="1700"/>
        <v>221.93299134588835</v>
      </c>
      <c r="AR3720" s="4">
        <f t="shared" si="1701"/>
        <v>0</v>
      </c>
      <c r="AS3720" s="11">
        <f t="shared" si="1708"/>
        <v>129.6754570899636</v>
      </c>
      <c r="AT3720" s="12">
        <f t="shared" si="1709"/>
        <v>0.1351885521020397</v>
      </c>
      <c r="AU3720" s="14">
        <f t="shared" si="1710"/>
        <v>82.23047691943367</v>
      </c>
    </row>
    <row r="3721" spans="1:47" x14ac:dyDescent="0.35">
      <c r="A3721" t="s">
        <v>28</v>
      </c>
      <c r="B3721">
        <v>89.3</v>
      </c>
      <c r="C3721" s="1">
        <f t="shared" si="1682"/>
        <v>-3.6355420646234461E-2</v>
      </c>
      <c r="D3721" s="1">
        <f t="shared" si="1683"/>
        <v>6.096681818835175</v>
      </c>
      <c r="E3721" s="1">
        <f t="shared" si="1684"/>
        <v>-130.56196469355078</v>
      </c>
      <c r="F3721" s="1">
        <f t="shared" si="1685"/>
        <v>-9.0763580076960029</v>
      </c>
      <c r="G3721" s="1">
        <f t="shared" si="1686"/>
        <v>-1.0833418682167917E-2</v>
      </c>
      <c r="H3721">
        <v>-1.0545</v>
      </c>
      <c r="I3721" s="1">
        <f t="shared" si="1687"/>
        <v>54.728000000000002</v>
      </c>
      <c r="J3721">
        <v>6.3670999999999998</v>
      </c>
      <c r="K3721">
        <v>-0.1835</v>
      </c>
      <c r="L3721">
        <v>0.49930000000000002</v>
      </c>
      <c r="M3721">
        <v>1.2513000000000001</v>
      </c>
      <c r="N3721" s="10">
        <v>0.21199999999999999</v>
      </c>
      <c r="O3721" s="2">
        <f t="shared" si="1702"/>
        <v>-0.18360981727773984</v>
      </c>
      <c r="P3721" s="2">
        <f t="shared" si="1703"/>
        <v>0.49943453168408292</v>
      </c>
      <c r="Q3721">
        <v>5.976</v>
      </c>
      <c r="R3721">
        <v>-129.5368</v>
      </c>
      <c r="S3721">
        <v>-9.9766999999999992</v>
      </c>
      <c r="T3721">
        <v>-3.3195000000000001</v>
      </c>
      <c r="U3721">
        <v>28.198399999999999</v>
      </c>
      <c r="V3721">
        <v>-24.765000000000001</v>
      </c>
      <c r="W3721">
        <v>2310</v>
      </c>
      <c r="X3721">
        <v>5.7720000000000002</v>
      </c>
      <c r="Y3721" s="1">
        <f t="shared" si="1688"/>
        <v>0.42811444115925473</v>
      </c>
      <c r="Z3721" s="1">
        <f t="shared" si="1689"/>
        <v>5.3861188751211024</v>
      </c>
      <c r="AA3721" s="1">
        <f t="shared" si="1690"/>
        <v>-124.52589356475821</v>
      </c>
      <c r="AB3721" s="1">
        <f t="shared" si="1691"/>
        <v>-14.377485075350474</v>
      </c>
      <c r="AC3721" s="1">
        <f t="shared" si="1692"/>
        <v>125.46880298197776</v>
      </c>
      <c r="AD3721" s="1">
        <f t="shared" si="1693"/>
        <v>28.977984002509075</v>
      </c>
      <c r="AE3721" s="3">
        <f>AD3721/(K!D$3*AC3721^2)</f>
        <v>0.3419513303221175</v>
      </c>
      <c r="AF3721" s="1">
        <f t="shared" si="1694"/>
        <v>-2.0755344652264633</v>
      </c>
      <c r="AG3721" s="1">
        <f t="shared" si="1695"/>
        <v>-0.56181182840195376</v>
      </c>
      <c r="AH3721" s="1">
        <f t="shared" si="1696"/>
        <v>4.0884093622646276</v>
      </c>
      <c r="AI3721" s="1">
        <f t="shared" si="1697"/>
        <v>4.6193686755149033</v>
      </c>
      <c r="AJ3721" s="1">
        <f t="shared" si="1704"/>
        <v>-2.2824483324300884</v>
      </c>
      <c r="AK3721" s="1">
        <f t="shared" si="1705"/>
        <v>4.495990448500832</v>
      </c>
      <c r="AL3721" s="2">
        <f>AI3721/(K!D$3*AC3721^2)</f>
        <v>5.451032286110271E-2</v>
      </c>
      <c r="AM3721" s="2">
        <f t="shared" si="1706"/>
        <v>2.9384553738294912E-2</v>
      </c>
      <c r="AN3721" s="4">
        <f t="shared" si="1698"/>
        <v>290.96579032987722</v>
      </c>
      <c r="AO3721" s="4">
        <f t="shared" si="1707"/>
        <v>-259.64137303526633</v>
      </c>
      <c r="AP3721" s="4">
        <f t="shared" si="1699"/>
        <v>3.9259733870534532</v>
      </c>
      <c r="AQ3721" s="4">
        <f t="shared" si="1700"/>
        <v>-131.27084704387298</v>
      </c>
      <c r="AR3721" s="4">
        <f t="shared" si="1701"/>
        <v>0</v>
      </c>
      <c r="AS3721" s="11">
        <f t="shared" si="1708"/>
        <v>206.91522289248201</v>
      </c>
      <c r="AT3721" s="12">
        <f t="shared" si="1709"/>
        <v>0.12595921659302045</v>
      </c>
      <c r="AU3721" s="14">
        <f t="shared" si="1710"/>
        <v>82.763847307715409</v>
      </c>
    </row>
    <row r="3722" spans="1:47" x14ac:dyDescent="0.35">
      <c r="A3722" t="s">
        <v>28</v>
      </c>
      <c r="B3722">
        <v>90</v>
      </c>
      <c r="C3722" s="1">
        <f t="shared" si="1682"/>
        <v>-3.3964377963249137E-2</v>
      </c>
      <c r="D3722" s="1">
        <f t="shared" si="1683"/>
        <v>7.7487005282094676</v>
      </c>
      <c r="E3722" s="1">
        <f t="shared" si="1684"/>
        <v>-131.63755756849943</v>
      </c>
      <c r="F3722" s="1">
        <f t="shared" si="1685"/>
        <v>-5.9602825051508086</v>
      </c>
      <c r="G3722" s="1">
        <f t="shared" si="1686"/>
        <v>2.0414032930773374E-2</v>
      </c>
      <c r="H3722">
        <v>-2.2658999999999998</v>
      </c>
      <c r="I3722" s="1">
        <f t="shared" si="1687"/>
        <v>54.456000000000003</v>
      </c>
      <c r="J3722">
        <v>5.5472999999999999</v>
      </c>
      <c r="K3722">
        <v>0.33389999999999997</v>
      </c>
      <c r="L3722">
        <v>0.33550000000000002</v>
      </c>
      <c r="M3722">
        <v>1.1899</v>
      </c>
      <c r="N3722" s="10">
        <v>0.63890000000000002</v>
      </c>
      <c r="O3722" s="2">
        <f t="shared" si="1702"/>
        <v>0.33369778382954385</v>
      </c>
      <c r="P3722" s="2">
        <f t="shared" si="1703"/>
        <v>0.33572286086229752</v>
      </c>
      <c r="Q3722">
        <v>7.8250999999999999</v>
      </c>
      <c r="R3722">
        <v>-130.755</v>
      </c>
      <c r="S3722">
        <v>-6.8841000000000001</v>
      </c>
      <c r="T3722">
        <v>2.2494000000000001</v>
      </c>
      <c r="U3722">
        <v>25.9848</v>
      </c>
      <c r="V3722">
        <v>-27.1996</v>
      </c>
      <c r="W3722">
        <v>2674</v>
      </c>
      <c r="X3722">
        <v>6.0439999999999996</v>
      </c>
      <c r="Y3722" s="1">
        <f t="shared" si="1688"/>
        <v>0.42035966515575657</v>
      </c>
      <c r="Z3722" s="1">
        <f t="shared" si="1689"/>
        <v>8.221479043610147</v>
      </c>
      <c r="AA3722" s="1">
        <f t="shared" si="1690"/>
        <v>-126.17607665492977</v>
      </c>
      <c r="AB3722" s="1">
        <f t="shared" si="1691"/>
        <v>-11.677089879336066</v>
      </c>
      <c r="AC3722" s="1">
        <f t="shared" si="1692"/>
        <v>126.98168949004155</v>
      </c>
      <c r="AD3722" s="1">
        <f t="shared" si="1693"/>
        <v>26.131745851895626</v>
      </c>
      <c r="AE3722" s="3">
        <f>AD3722/(K!D$3*AC3722^2)</f>
        <v>0.30106055804770038</v>
      </c>
      <c r="AF3722" s="1">
        <f t="shared" si="1694"/>
        <v>3.9413100837066364</v>
      </c>
      <c r="AG3722" s="1">
        <f t="shared" si="1695"/>
        <v>1.8842380618142585E-2</v>
      </c>
      <c r="AH3722" s="1">
        <f t="shared" si="1696"/>
        <v>2.5713547559021634</v>
      </c>
      <c r="AI3722" s="1">
        <f t="shared" si="1697"/>
        <v>4.7059691341885834</v>
      </c>
      <c r="AJ3722" s="1">
        <f t="shared" si="1704"/>
        <v>4.1786301132611765</v>
      </c>
      <c r="AK3722" s="1">
        <f t="shared" si="1705"/>
        <v>2.7261849960267899</v>
      </c>
      <c r="AL3722" s="2">
        <f>AI3722/(K!D$3*AC3722^2)</f>
        <v>5.4216878647290738E-2</v>
      </c>
      <c r="AM3722" s="2">
        <f t="shared" si="1706"/>
        <v>2.9211594049738849E-2</v>
      </c>
      <c r="AN3722" s="4">
        <f t="shared" si="1698"/>
        <v>292.74092064030299</v>
      </c>
      <c r="AO3722" s="4">
        <f t="shared" si="1707"/>
        <v>-158.83187239777328</v>
      </c>
      <c r="AP3722" s="4">
        <f t="shared" si="1699"/>
        <v>-32.902261272393666</v>
      </c>
      <c r="AQ3722" s="4">
        <f t="shared" si="1700"/>
        <v>243.69473554246667</v>
      </c>
      <c r="AR3722" s="4">
        <f t="shared" si="1701"/>
        <v>0</v>
      </c>
      <c r="AS3722" s="11">
        <f t="shared" si="1708"/>
        <v>123.12087857040797</v>
      </c>
      <c r="AT3722" s="12">
        <f t="shared" si="1709"/>
        <v>0.10947678408388294</v>
      </c>
      <c r="AU3722" s="14">
        <f t="shared" si="1710"/>
        <v>83.714844647249208</v>
      </c>
    </row>
    <row r="3723" spans="1:47" x14ac:dyDescent="0.35">
      <c r="A3723" t="s">
        <v>28</v>
      </c>
      <c r="B3723">
        <v>88.3</v>
      </c>
      <c r="C3723" s="1">
        <f t="shared" si="1682"/>
        <v>-4.0017819151164306E-2</v>
      </c>
      <c r="D3723" s="1">
        <f t="shared" si="1683"/>
        <v>0.53391868061503833</v>
      </c>
      <c r="E3723" s="1">
        <f t="shared" si="1684"/>
        <v>-129.474417652639</v>
      </c>
      <c r="F3723" s="1">
        <f t="shared" si="1685"/>
        <v>-3.2383347049423192</v>
      </c>
      <c r="G3723" s="1">
        <f t="shared" si="1686"/>
        <v>1.3694980679645141E-2</v>
      </c>
      <c r="H3723">
        <v>-0.45250000000000001</v>
      </c>
      <c r="I3723" s="1">
        <f t="shared" si="1687"/>
        <v>55.16</v>
      </c>
      <c r="J3723">
        <v>5.8959999999999999</v>
      </c>
      <c r="K3723">
        <v>-0.13100000000000001</v>
      </c>
      <c r="L3723">
        <v>0.53049999999999997</v>
      </c>
      <c r="M3723">
        <v>-0.3619</v>
      </c>
      <c r="N3723" s="10">
        <v>2.0459000000000001</v>
      </c>
      <c r="O3723" s="2">
        <f t="shared" si="1702"/>
        <v>-0.13102346929546257</v>
      </c>
      <c r="P3723" s="2">
        <f t="shared" si="1703"/>
        <v>0.53066913909444935</v>
      </c>
      <c r="Q3723">
        <v>0.47399999999999998</v>
      </c>
      <c r="R3723">
        <v>-128.41069999999999</v>
      </c>
      <c r="S3723">
        <v>-4.2743000000000002</v>
      </c>
      <c r="T3723">
        <v>-1.4973000000000001</v>
      </c>
      <c r="U3723">
        <v>26.581099999999999</v>
      </c>
      <c r="V3723">
        <v>-25.887599999999999</v>
      </c>
      <c r="W3723">
        <v>2618</v>
      </c>
      <c r="X3723">
        <v>5.34</v>
      </c>
      <c r="Y3723" s="1">
        <f t="shared" si="1688"/>
        <v>0.43446459728274922</v>
      </c>
      <c r="Z3723" s="1">
        <f t="shared" si="1689"/>
        <v>0.20865675985930809</v>
      </c>
      <c r="AA3723" s="1">
        <f t="shared" si="1690"/>
        <v>-123.70014419922276</v>
      </c>
      <c r="AB3723" s="1">
        <f t="shared" si="1691"/>
        <v>-8.8619575592507687</v>
      </c>
      <c r="AC3723" s="1">
        <f t="shared" si="1692"/>
        <v>124.01735162602813</v>
      </c>
      <c r="AD3723" s="1">
        <f t="shared" si="1693"/>
        <v>26.96484073313437</v>
      </c>
      <c r="AE3723" s="3">
        <f>AD3723/(K!D$3*AC3723^2)</f>
        <v>0.32568712656923454</v>
      </c>
      <c r="AF3723" s="1">
        <f t="shared" si="1694"/>
        <v>-1.4519321847408548</v>
      </c>
      <c r="AG3723" s="1">
        <f t="shared" si="1695"/>
        <v>-0.31477096696030316</v>
      </c>
      <c r="AH3723" s="1">
        <f t="shared" si="1696"/>
        <v>4.3595625773659776</v>
      </c>
      <c r="AI3723" s="1">
        <f t="shared" si="1697"/>
        <v>4.6057544112444129</v>
      </c>
      <c r="AJ3723" s="1">
        <f t="shared" si="1704"/>
        <v>-1.6443958399355654</v>
      </c>
      <c r="AK3723" s="1">
        <f t="shared" si="1705"/>
        <v>4.9374527553701846</v>
      </c>
      <c r="AL3723" s="2">
        <f>AI3723/(K!D$3*AC3723^2)</f>
        <v>5.5629289070434892E-2</v>
      </c>
      <c r="AM3723" s="2">
        <f t="shared" si="1706"/>
        <v>3.0045745166868344E-2</v>
      </c>
      <c r="AN3723" s="4">
        <f t="shared" si="1698"/>
        <v>294.07121021536017</v>
      </c>
      <c r="AO3723" s="4">
        <f t="shared" si="1707"/>
        <v>-279.07636312823377</v>
      </c>
      <c r="AP3723" s="4">
        <f t="shared" si="1699"/>
        <v>6.1560585099316123</v>
      </c>
      <c r="AQ3723" s="4">
        <f t="shared" si="1700"/>
        <v>-92.500611696717968</v>
      </c>
      <c r="AR3723" s="4">
        <f t="shared" si="1701"/>
        <v>0</v>
      </c>
      <c r="AS3723" s="11">
        <f t="shared" si="1708"/>
        <v>198.42009899352246</v>
      </c>
      <c r="AT3723" s="12">
        <f t="shared" si="1709"/>
        <v>0.11232666547569144</v>
      </c>
      <c r="AU3723" s="14">
        <f t="shared" si="1710"/>
        <v>83.550544910340619</v>
      </c>
    </row>
    <row r="3724" spans="1:47" x14ac:dyDescent="0.35">
      <c r="A3724" t="s">
        <v>28</v>
      </c>
      <c r="B3724">
        <v>87.8</v>
      </c>
      <c r="C3724" s="1">
        <f t="shared" si="1682"/>
        <v>-3.883670849082714E-2</v>
      </c>
      <c r="D3724" s="1">
        <f t="shared" si="1683"/>
        <v>2.079407627915856</v>
      </c>
      <c r="E3724" s="1">
        <f t="shared" si="1684"/>
        <v>-128.6562038787481</v>
      </c>
      <c r="F3724" s="1">
        <f t="shared" si="1685"/>
        <v>-3.0805308244584442</v>
      </c>
      <c r="G3724" s="1">
        <f t="shared" si="1686"/>
        <v>6.3205953984294183E-2</v>
      </c>
      <c r="H3724">
        <v>-0.88380000000000003</v>
      </c>
      <c r="I3724" s="1">
        <f t="shared" si="1687"/>
        <v>54.977000000000004</v>
      </c>
      <c r="J3724">
        <v>6.4231999999999996</v>
      </c>
      <c r="K3724">
        <v>0.41399999999999998</v>
      </c>
      <c r="L3724">
        <v>9.69E-2</v>
      </c>
      <c r="M3724">
        <v>0.39579999999999999</v>
      </c>
      <c r="N3724" s="10">
        <v>2.1875</v>
      </c>
      <c r="O3724" s="2">
        <f t="shared" si="1702"/>
        <v>0.4139303911561597</v>
      </c>
      <c r="P3724" s="2">
        <f t="shared" si="1703"/>
        <v>9.6982048015917144E-2</v>
      </c>
      <c r="Q3724">
        <v>2.2326999999999999</v>
      </c>
      <c r="R3724">
        <v>-127.6477</v>
      </c>
      <c r="S3724">
        <v>-4.2662000000000004</v>
      </c>
      <c r="T3724">
        <v>3.9470999999999998</v>
      </c>
      <c r="U3724">
        <v>25.9678</v>
      </c>
      <c r="V3724">
        <v>-30.529599999999999</v>
      </c>
      <c r="W3724">
        <v>2499</v>
      </c>
      <c r="X3724">
        <v>5.5229999999999997</v>
      </c>
      <c r="Y3724" s="1">
        <f t="shared" si="1688"/>
        <v>0.43544108347512506</v>
      </c>
      <c r="Z3724" s="1">
        <f t="shared" si="1689"/>
        <v>2.9387723782081889</v>
      </c>
      <c r="AA3724" s="1">
        <f t="shared" si="1690"/>
        <v>-123.00248039501543</v>
      </c>
      <c r="AB3724" s="1">
        <f t="shared" si="1691"/>
        <v>-9.7274518754895318</v>
      </c>
      <c r="AC3724" s="1">
        <f t="shared" si="1692"/>
        <v>123.42151306156897</v>
      </c>
      <c r="AD3724" s="1">
        <f t="shared" si="1693"/>
        <v>25.915255164763174</v>
      </c>
      <c r="AE3724" s="3">
        <f>AD3724/(K!D$3*AC3724^2)</f>
        <v>0.31603952142692465</v>
      </c>
      <c r="AF3724" s="1">
        <f t="shared" si="1694"/>
        <v>4.5641645146315053</v>
      </c>
      <c r="AG3724" s="1">
        <f t="shared" si="1695"/>
        <v>0.1405306183206001</v>
      </c>
      <c r="AH3724" s="1">
        <f t="shared" si="1696"/>
        <v>-0.39810775414258615</v>
      </c>
      <c r="AI3724" s="1">
        <f t="shared" si="1697"/>
        <v>4.5836488036514611</v>
      </c>
      <c r="AJ3724" s="1">
        <f t="shared" si="1704"/>
        <v>5.1924382963486808</v>
      </c>
      <c r="AK3724" s="1">
        <f t="shared" si="1705"/>
        <v>-0.45290872887175582</v>
      </c>
      <c r="AL3724" s="2">
        <f>AI3724/(K!D$3*AC3724^2)</f>
        <v>5.5898125065146027E-2</v>
      </c>
      <c r="AM3724" s="2">
        <f t="shared" si="1706"/>
        <v>3.0204992129770878E-2</v>
      </c>
      <c r="AN3724" s="4">
        <f t="shared" si="1698"/>
        <v>294.20948495640573</v>
      </c>
      <c r="AO3724" s="4">
        <f t="shared" si="1707"/>
        <v>26.177409360383578</v>
      </c>
      <c r="AP3724" s="4">
        <f t="shared" si="1699"/>
        <v>-22.481072458285993</v>
      </c>
      <c r="AQ3724" s="4">
        <f t="shared" si="1700"/>
        <v>292.17899592307742</v>
      </c>
      <c r="AR3724" s="4">
        <f t="shared" si="1701"/>
        <v>0</v>
      </c>
      <c r="AS3724" s="11">
        <f t="shared" si="1708"/>
        <v>445.01501103061753</v>
      </c>
      <c r="AT3724" s="12">
        <f t="shared" si="1709"/>
        <v>0.11773088633709713</v>
      </c>
      <c r="AU3724" s="14">
        <f t="shared" si="1710"/>
        <v>83.238836394926594</v>
      </c>
    </row>
    <row r="3725" spans="1:47" x14ac:dyDescent="0.35">
      <c r="A3725" t="s">
        <v>28</v>
      </c>
      <c r="B3725">
        <v>82.1</v>
      </c>
      <c r="C3725" s="1">
        <f t="shared" si="1682"/>
        <v>-4.2299826606628892E-2</v>
      </c>
      <c r="D3725" s="1">
        <f t="shared" si="1683"/>
        <v>-3.2947347690578539</v>
      </c>
      <c r="E3725" s="1">
        <f t="shared" si="1684"/>
        <v>-120.25498710161671</v>
      </c>
      <c r="F3725" s="1">
        <f t="shared" si="1685"/>
        <v>-3.7579037960400887</v>
      </c>
      <c r="G3725" s="1">
        <f t="shared" si="1686"/>
        <v>5.5833024977076207E-2</v>
      </c>
      <c r="H3725">
        <v>1.2241</v>
      </c>
      <c r="I3725" s="1">
        <f t="shared" si="1687"/>
        <v>55.064999999999998</v>
      </c>
      <c r="J3725">
        <v>5.9547999999999996</v>
      </c>
      <c r="K3725">
        <v>-0.40760000000000002</v>
      </c>
      <c r="L3725">
        <v>-1.84E-2</v>
      </c>
      <c r="M3725">
        <v>-0.65339999999999998</v>
      </c>
      <c r="N3725" s="10">
        <v>0.7319</v>
      </c>
      <c r="O3725" s="2">
        <f t="shared" si="1702"/>
        <v>-0.40764803464261101</v>
      </c>
      <c r="P3725" s="2">
        <f t="shared" si="1703"/>
        <v>-1.8378759688986612E-2</v>
      </c>
      <c r="Q3725">
        <v>-3.4238</v>
      </c>
      <c r="R3725">
        <v>-119.2259</v>
      </c>
      <c r="S3725">
        <v>-5.0937999999999999</v>
      </c>
      <c r="T3725">
        <v>-3.0512000000000001</v>
      </c>
      <c r="U3725">
        <v>24.328399999999998</v>
      </c>
      <c r="V3725">
        <v>-31.581600000000002</v>
      </c>
      <c r="W3725">
        <v>2016</v>
      </c>
      <c r="X3725">
        <v>5.4349999999999996</v>
      </c>
      <c r="Y3725" s="1">
        <f t="shared" si="1688"/>
        <v>0.46830543272177144</v>
      </c>
      <c r="Z3725" s="1">
        <f t="shared" si="1689"/>
        <v>-4.009181537218188</v>
      </c>
      <c r="AA3725" s="1">
        <f t="shared" si="1690"/>
        <v>-114.55842615690253</v>
      </c>
      <c r="AB3725" s="1">
        <f t="shared" si="1691"/>
        <v>-11.152821223063038</v>
      </c>
      <c r="AC3725" s="1">
        <f t="shared" si="1692"/>
        <v>115.16983963424828</v>
      </c>
      <c r="AD3725" s="1">
        <f t="shared" si="1693"/>
        <v>24.150396842913207</v>
      </c>
      <c r="AE3725" s="3">
        <f>AD3725/(K!D$3*AC3725^2)</f>
        <v>0.33823176040295538</v>
      </c>
      <c r="AF3725" s="1">
        <f t="shared" si="1694"/>
        <v>-3.8919003556364036</v>
      </c>
      <c r="AG3725" s="1">
        <f t="shared" si="1695"/>
        <v>0.3062127487637305</v>
      </c>
      <c r="AH3725" s="1">
        <f t="shared" si="1696"/>
        <v>-1.7462770295974437</v>
      </c>
      <c r="AI3725" s="1">
        <f t="shared" si="1697"/>
        <v>4.2766971005447507</v>
      </c>
      <c r="AJ3725" s="1">
        <f t="shared" si="1704"/>
        <v>-5.1211954956328585</v>
      </c>
      <c r="AK3725" s="1">
        <f t="shared" si="1705"/>
        <v>-2.2978558649760683</v>
      </c>
      <c r="AL3725" s="2">
        <f>AI3725/(K!D$3*AC3725^2)</f>
        <v>5.9896108475415689E-2</v>
      </c>
      <c r="AM3725" s="2">
        <f t="shared" si="1706"/>
        <v>3.259143512006496E-2</v>
      </c>
      <c r="AN3725" s="4">
        <f t="shared" si="1698"/>
        <v>296.23019411350498</v>
      </c>
      <c r="AO3725" s="4">
        <f t="shared" si="1707"/>
        <v>122.36963619633191</v>
      </c>
      <c r="AP3725" s="4">
        <f t="shared" si="1699"/>
        <v>21.89462265037384</v>
      </c>
      <c r="AQ3725" s="4">
        <f t="shared" si="1700"/>
        <v>-268.88403734825897</v>
      </c>
      <c r="AR3725" s="4">
        <f t="shared" si="1701"/>
        <v>0</v>
      </c>
      <c r="AS3725" s="11">
        <f t="shared" si="1708"/>
        <v>294.16554514019901</v>
      </c>
      <c r="AT3725" s="12">
        <f t="shared" si="1709"/>
        <v>0.14693958041344493</v>
      </c>
      <c r="AU3725" s="14">
        <f t="shared" si="1710"/>
        <v>81.550387827209804</v>
      </c>
    </row>
    <row r="3726" spans="1:47" x14ac:dyDescent="0.35">
      <c r="A3726" t="s">
        <v>28</v>
      </c>
      <c r="B3726">
        <v>87.6</v>
      </c>
      <c r="C3726" s="1">
        <f t="shared" si="1682"/>
        <v>-4.1977299346160513E-2</v>
      </c>
      <c r="D3726" s="1">
        <f t="shared" si="1683"/>
        <v>1.8391272135779348</v>
      </c>
      <c r="E3726" s="1">
        <f t="shared" si="1684"/>
        <v>-128.46221671993678</v>
      </c>
      <c r="F3726" s="1">
        <f t="shared" si="1685"/>
        <v>-0.32423226762277491</v>
      </c>
      <c r="G3726" s="1">
        <f t="shared" si="1686"/>
        <v>2.2774305932827588E-2</v>
      </c>
      <c r="H3726">
        <v>-0.3861</v>
      </c>
      <c r="I3726" s="1">
        <f t="shared" si="1687"/>
        <v>55.371000000000002</v>
      </c>
      <c r="J3726">
        <v>5.8609</v>
      </c>
      <c r="K3726">
        <v>0.19769999999999999</v>
      </c>
      <c r="L3726">
        <v>0.50719999999999998</v>
      </c>
      <c r="M3726">
        <v>0.58409999999999995</v>
      </c>
      <c r="N3726" s="10">
        <v>3.1423000000000001</v>
      </c>
      <c r="O3726" s="2">
        <f t="shared" si="1702"/>
        <v>0.19776367391573635</v>
      </c>
      <c r="P3726" s="2">
        <f t="shared" si="1703"/>
        <v>0.50716113843693877</v>
      </c>
      <c r="Q3726">
        <v>1.9109</v>
      </c>
      <c r="R3726">
        <v>-127.438</v>
      </c>
      <c r="S3726">
        <v>-1.4504999999999999</v>
      </c>
      <c r="T3726">
        <v>1.7098</v>
      </c>
      <c r="U3726">
        <v>24.3993</v>
      </c>
      <c r="V3726">
        <v>-26.830400000000001</v>
      </c>
      <c r="W3726">
        <v>2578</v>
      </c>
      <c r="X3726">
        <v>5.1289999999999996</v>
      </c>
      <c r="Y3726" s="1">
        <f t="shared" si="1688"/>
        <v>0.43824039645000501</v>
      </c>
      <c r="Z3726" s="1">
        <f t="shared" si="1689"/>
        <v>2.2137789285030443</v>
      </c>
      <c r="AA3726" s="1">
        <f t="shared" si="1690"/>
        <v>-123.11583726738547</v>
      </c>
      <c r="AB3726" s="1">
        <f t="shared" si="1691"/>
        <v>-6.2033148340788822</v>
      </c>
      <c r="AC3726" s="1">
        <f t="shared" si="1692"/>
        <v>123.29189477870931</v>
      </c>
      <c r="AD3726" s="1">
        <f t="shared" si="1693"/>
        <v>24.602616154272571</v>
      </c>
      <c r="AE3726" s="3">
        <f>AD3726/(K!D$3*AC3726^2)</f>
        <v>0.30066292322740207</v>
      </c>
      <c r="AF3726" s="1">
        <f t="shared" si="1694"/>
        <v>2.1515545316026929</v>
      </c>
      <c r="AG3726" s="1">
        <f t="shared" si="1695"/>
        <v>-0.16818427978924433</v>
      </c>
      <c r="AH3726" s="1">
        <f t="shared" si="1696"/>
        <v>4.1057426856901316</v>
      </c>
      <c r="AI3726" s="1">
        <f t="shared" si="1697"/>
        <v>4.6383828922940724</v>
      </c>
      <c r="AJ3726" s="1">
        <f t="shared" si="1704"/>
        <v>2.4792962516318138</v>
      </c>
      <c r="AK3726" s="1">
        <f t="shared" si="1705"/>
        <v>4.7311617257563441</v>
      </c>
      <c r="AL3726" s="2">
        <f>AI3726/(K!D$3*AC3726^2)</f>
        <v>5.66846123477368E-2</v>
      </c>
      <c r="AM3726" s="2">
        <f t="shared" si="1706"/>
        <v>3.0671752752510949E-2</v>
      </c>
      <c r="AN3726" s="4">
        <f t="shared" si="1698"/>
        <v>298.44217624920896</v>
      </c>
      <c r="AO3726" s="4">
        <f t="shared" si="1707"/>
        <v>-264.33834904073825</v>
      </c>
      <c r="AP3726" s="4">
        <f t="shared" si="1699"/>
        <v>-11.708575399701441</v>
      </c>
      <c r="AQ3726" s="4">
        <f t="shared" si="1700"/>
        <v>138.04303333703683</v>
      </c>
      <c r="AR3726" s="4">
        <f t="shared" si="1701"/>
        <v>0</v>
      </c>
      <c r="AS3726" s="11">
        <f t="shared" si="1708"/>
        <v>152.34386998822654</v>
      </c>
      <c r="AT3726" s="12">
        <f t="shared" si="1709"/>
        <v>0.11576500242405313</v>
      </c>
      <c r="AU3726" s="14">
        <f t="shared" si="1710"/>
        <v>83.352248827526196</v>
      </c>
    </row>
    <row r="3727" spans="1:47" x14ac:dyDescent="0.35">
      <c r="A3727" t="s">
        <v>28</v>
      </c>
      <c r="B3727">
        <v>86.3</v>
      </c>
      <c r="C3727" s="1">
        <f t="shared" si="1682"/>
        <v>-4.1882228854437979E-2</v>
      </c>
      <c r="D3727" s="1">
        <f t="shared" si="1683"/>
        <v>6.6856773420112621</v>
      </c>
      <c r="E3727" s="1">
        <f t="shared" si="1684"/>
        <v>-126.35634896945226</v>
      </c>
      <c r="F3727" s="1">
        <f t="shared" si="1685"/>
        <v>-4.7899123746189103</v>
      </c>
      <c r="G3727" s="1">
        <f t="shared" si="1686"/>
        <v>-1.4742943909851647E-2</v>
      </c>
      <c r="H3727">
        <v>-0.93440000000000001</v>
      </c>
      <c r="I3727" s="1">
        <f t="shared" si="1687"/>
        <v>55.269999999999996</v>
      </c>
      <c r="J3727">
        <v>6.0416999999999996</v>
      </c>
      <c r="K3727">
        <v>-7.4300000000000005E-2</v>
      </c>
      <c r="L3727">
        <v>-0.28820000000000001</v>
      </c>
      <c r="M3727">
        <v>1.8407</v>
      </c>
      <c r="N3727" s="10">
        <v>0.51170000000000004</v>
      </c>
      <c r="O3727" s="2">
        <f t="shared" si="1702"/>
        <v>-7.4349302666150585E-2</v>
      </c>
      <c r="P3727" s="2">
        <f t="shared" si="1703"/>
        <v>-0.28820848565099499</v>
      </c>
      <c r="Q3727">
        <v>6.5986000000000002</v>
      </c>
      <c r="R3727">
        <v>-125.3017</v>
      </c>
      <c r="S3727">
        <v>-6.2187999999999999</v>
      </c>
      <c r="T3727">
        <v>-2.0790999999999999</v>
      </c>
      <c r="U3727">
        <v>25.1813</v>
      </c>
      <c r="V3727">
        <v>-34.116799999999998</v>
      </c>
      <c r="W3727">
        <v>2526</v>
      </c>
      <c r="X3727">
        <v>5.23</v>
      </c>
      <c r="Y3727" s="1">
        <f t="shared" si="1688"/>
        <v>0.4460250460282652</v>
      </c>
      <c r="Z3727" s="1">
        <f t="shared" si="1689"/>
        <v>6.2220120054125791</v>
      </c>
      <c r="AA3727" s="1">
        <f t="shared" si="1690"/>
        <v>-120.74060372367649</v>
      </c>
      <c r="AB3727" s="1">
        <f t="shared" si="1691"/>
        <v>-12.39838601978747</v>
      </c>
      <c r="AC3727" s="1">
        <f t="shared" si="1692"/>
        <v>121.53487893131354</v>
      </c>
      <c r="AD3727" s="1">
        <f t="shared" si="1693"/>
        <v>24.924976204240377</v>
      </c>
      <c r="AE3727" s="3">
        <f>AD3727/(K!D$3*AC3727^2)</f>
        <v>0.31347327821883458</v>
      </c>
      <c r="AF3727" s="1">
        <f t="shared" si="1694"/>
        <v>-0.80305889524806107</v>
      </c>
      <c r="AG3727" s="1">
        <f t="shared" si="1695"/>
        <v>0.41921769769176365</v>
      </c>
      <c r="AH3727" s="1">
        <f t="shared" si="1696"/>
        <v>-4.4855225437797159</v>
      </c>
      <c r="AI3727" s="1">
        <f t="shared" si="1697"/>
        <v>4.5760856152448754</v>
      </c>
      <c r="AJ3727" s="1">
        <f t="shared" si="1704"/>
        <v>-0.95855522937389281</v>
      </c>
      <c r="AK3727" s="1">
        <f t="shared" si="1705"/>
        <v>-5.3540544986882939</v>
      </c>
      <c r="AL3727" s="2">
        <f>AI3727/(K!D$3*AC3727^2)</f>
        <v>5.7551932947355111E-2</v>
      </c>
      <c r="AM3727" s="2">
        <f t="shared" si="1706"/>
        <v>3.1188012232644072E-2</v>
      </c>
      <c r="AN3727" s="4">
        <f t="shared" si="1698"/>
        <v>299.14083747015093</v>
      </c>
      <c r="AO3727" s="4">
        <f t="shared" si="1707"/>
        <v>294.10004900155894</v>
      </c>
      <c r="AP3727" s="4">
        <f t="shared" si="1699"/>
        <v>20.366930468891567</v>
      </c>
      <c r="AQ3727" s="4">
        <f t="shared" si="1700"/>
        <v>-50.750270569714715</v>
      </c>
      <c r="AR3727" s="4">
        <f t="shared" si="1701"/>
        <v>0</v>
      </c>
      <c r="AS3727" s="11">
        <f t="shared" si="1708"/>
        <v>349.84967261213262</v>
      </c>
      <c r="AT3727" s="12">
        <f t="shared" si="1709"/>
        <v>0.11842471792167496</v>
      </c>
      <c r="AU3727" s="14">
        <f t="shared" si="1710"/>
        <v>83.19880271082171</v>
      </c>
    </row>
    <row r="3728" spans="1:47" x14ac:dyDescent="0.35">
      <c r="A3728" t="s">
        <v>28</v>
      </c>
      <c r="B3728">
        <v>83.8</v>
      </c>
      <c r="C3728" s="1">
        <f t="shared" si="1682"/>
        <v>-4.36907899893689E-2</v>
      </c>
      <c r="D3728" s="1">
        <f t="shared" si="1683"/>
        <v>4.7635495004826138</v>
      </c>
      <c r="E3728" s="1">
        <f t="shared" si="1684"/>
        <v>-122.8048632784549</v>
      </c>
      <c r="F3728" s="1">
        <f t="shared" si="1685"/>
        <v>-2.9206697264719765</v>
      </c>
      <c r="G3728" s="1">
        <f t="shared" si="1686"/>
        <v>1.8290604456865367E-3</v>
      </c>
      <c r="H3728">
        <v>-1.3076000000000001</v>
      </c>
      <c r="I3728" s="1">
        <f t="shared" si="1687"/>
        <v>55.341999999999999</v>
      </c>
      <c r="J3728">
        <v>5.9302999999999999</v>
      </c>
      <c r="K3728">
        <v>0.13689999999999999</v>
      </c>
      <c r="L3728">
        <v>-0.27050000000000002</v>
      </c>
      <c r="M3728">
        <v>0.92100000000000004</v>
      </c>
      <c r="N3728" s="10">
        <v>0.96889999999999998</v>
      </c>
      <c r="O3728" s="2">
        <f t="shared" si="1702"/>
        <v>0.13685877896298937</v>
      </c>
      <c r="P3728" s="2">
        <f t="shared" si="1703"/>
        <v>-0.27042440615891206</v>
      </c>
      <c r="Q3728">
        <v>4.7784000000000004</v>
      </c>
      <c r="R3728">
        <v>-121.73180000000001</v>
      </c>
      <c r="S3728">
        <v>-4.4123999999999999</v>
      </c>
      <c r="T3728">
        <v>0.33989999999999998</v>
      </c>
      <c r="U3728">
        <v>24.560400000000001</v>
      </c>
      <c r="V3728">
        <v>-34.142899999999997</v>
      </c>
      <c r="W3728">
        <v>2472</v>
      </c>
      <c r="X3728">
        <v>5.1580000000000004</v>
      </c>
      <c r="Y3728" s="1">
        <f t="shared" si="1688"/>
        <v>0.4603012154892176</v>
      </c>
      <c r="Z3728" s="1">
        <f t="shared" si="1689"/>
        <v>4.8417776920550066</v>
      </c>
      <c r="AA3728" s="1">
        <f t="shared" si="1690"/>
        <v>-117.15227229200421</v>
      </c>
      <c r="AB3728" s="1">
        <f t="shared" si="1691"/>
        <v>-10.77867891163538</v>
      </c>
      <c r="AC3728" s="1">
        <f t="shared" si="1692"/>
        <v>117.74666718629157</v>
      </c>
      <c r="AD3728" s="1">
        <f t="shared" si="1693"/>
        <v>24.24220468794903</v>
      </c>
      <c r="AE3728" s="3">
        <f>AD3728/(K!D$3*AC3728^2)</f>
        <v>0.32481980848668479</v>
      </c>
      <c r="AF3728" s="1">
        <f t="shared" si="1694"/>
        <v>1.3367466086487085</v>
      </c>
      <c r="AG3728" s="1">
        <f t="shared" si="1695"/>
        <v>0.44057196216870409</v>
      </c>
      <c r="AH3728" s="1">
        <f t="shared" si="1696"/>
        <v>-4.1880620933791093</v>
      </c>
      <c r="AI3728" s="1">
        <f t="shared" si="1697"/>
        <v>4.4182416465809125</v>
      </c>
      <c r="AJ3728" s="1">
        <f t="shared" si="1704"/>
        <v>1.6993568433306385</v>
      </c>
      <c r="AK3728" s="1">
        <f t="shared" si="1705"/>
        <v>-5.3241294443019989</v>
      </c>
      <c r="AL3728" s="2">
        <f>AI3728/(K!D$3*AC3728^2)</f>
        <v>5.9199747876220239E-2</v>
      </c>
      <c r="AM3728" s="2">
        <f t="shared" si="1706"/>
        <v>3.2173294211137633E-2</v>
      </c>
      <c r="AN3728" s="4">
        <f t="shared" si="1698"/>
        <v>298.97249124221048</v>
      </c>
      <c r="AO3728" s="4">
        <f t="shared" si="1707"/>
        <v>284.69522289647904</v>
      </c>
      <c r="AP3728" s="4">
        <f t="shared" si="1699"/>
        <v>3.3730259497812054</v>
      </c>
      <c r="AQ3728" s="4">
        <f t="shared" si="1700"/>
        <v>91.223918329788177</v>
      </c>
      <c r="AR3728" s="4">
        <f t="shared" si="1701"/>
        <v>0</v>
      </c>
      <c r="AS3728" s="11">
        <f t="shared" si="1708"/>
        <v>377.7020548637114</v>
      </c>
      <c r="AT3728" s="12">
        <f t="shared" si="1709"/>
        <v>0.12094356441836994</v>
      </c>
      <c r="AU3728" s="14">
        <f t="shared" si="1710"/>
        <v>83.053438521992305</v>
      </c>
    </row>
    <row r="3729" spans="1:47" x14ac:dyDescent="0.35">
      <c r="A3729" t="s">
        <v>28</v>
      </c>
      <c r="B3729">
        <v>82.2</v>
      </c>
      <c r="C3729" s="1">
        <f t="shared" si="1682"/>
        <v>-4.0619866931529566E-2</v>
      </c>
      <c r="D3729" s="1">
        <f t="shared" si="1683"/>
        <v>-0.35914392129717121</v>
      </c>
      <c r="E3729" s="1">
        <f t="shared" si="1684"/>
        <v>-120.57050240208009</v>
      </c>
      <c r="F3729" s="1">
        <f t="shared" si="1685"/>
        <v>-1.8044561544625017</v>
      </c>
      <c r="G3729" s="1">
        <f t="shared" si="1686"/>
        <v>1.9500972091606172E-3</v>
      </c>
      <c r="H3729">
        <v>1.1313</v>
      </c>
      <c r="I3729" s="1">
        <f t="shared" si="1687"/>
        <v>54.877000000000002</v>
      </c>
      <c r="J3729">
        <v>6.0034999999999998</v>
      </c>
      <c r="K3729">
        <v>-0.32869999999999999</v>
      </c>
      <c r="L3729">
        <v>-0.1343</v>
      </c>
      <c r="M3729">
        <v>0.64329999999999998</v>
      </c>
      <c r="N3729" s="10">
        <v>1.5784</v>
      </c>
      <c r="O3729" s="2">
        <f t="shared" si="1702"/>
        <v>-0.32875745423072922</v>
      </c>
      <c r="P3729" s="2">
        <f t="shared" si="1703"/>
        <v>-0.13435944511337716</v>
      </c>
      <c r="Q3729">
        <v>-0.47920000000000001</v>
      </c>
      <c r="R3729">
        <v>-119.5583</v>
      </c>
      <c r="S3729">
        <v>-3.1465000000000001</v>
      </c>
      <c r="T3729">
        <v>-2.9556</v>
      </c>
      <c r="U3729">
        <v>24.918900000000001</v>
      </c>
      <c r="V3729">
        <v>-33.039099999999998</v>
      </c>
      <c r="W3729">
        <v>1952</v>
      </c>
      <c r="X3729">
        <v>5.6230000000000002</v>
      </c>
      <c r="Y3729" s="1">
        <f t="shared" si="1688"/>
        <v>0.46581758114674082</v>
      </c>
      <c r="Z3729" s="1">
        <f t="shared" si="1689"/>
        <v>-1.0475291427158249</v>
      </c>
      <c r="AA3729" s="1">
        <f t="shared" si="1690"/>
        <v>-114.76667154066133</v>
      </c>
      <c r="AB3729" s="1">
        <f t="shared" si="1691"/>
        <v>-9.4995529770951439</v>
      </c>
      <c r="AC3729" s="1">
        <f t="shared" si="1692"/>
        <v>115.16391674735416</v>
      </c>
      <c r="AD3729" s="1">
        <f t="shared" si="1693"/>
        <v>24.734701211048677</v>
      </c>
      <c r="AE3729" s="3">
        <f>AD3729/(K!D$3*AC3729^2)</f>
        <v>0.3464507082124556</v>
      </c>
      <c r="AF3729" s="1">
        <f t="shared" si="1694"/>
        <v>-3.1805864461607691</v>
      </c>
      <c r="AG3729" s="1">
        <f t="shared" si="1695"/>
        <v>0.26951840791343429</v>
      </c>
      <c r="AH3729" s="1">
        <f t="shared" si="1696"/>
        <v>-2.9053970927295651</v>
      </c>
      <c r="AI3729" s="1">
        <f t="shared" si="1697"/>
        <v>4.3162602539869157</v>
      </c>
      <c r="AJ3729" s="1">
        <f t="shared" si="1704"/>
        <v>-4.1408567444214075</v>
      </c>
      <c r="AK3729" s="1">
        <f t="shared" si="1705"/>
        <v>-3.7825832909442783</v>
      </c>
      <c r="AL3729" s="2">
        <f>AI3729/(K!D$3*AC3729^2)</f>
        <v>6.0456417446234485E-2</v>
      </c>
      <c r="AM3729" s="2">
        <f t="shared" si="1706"/>
        <v>3.2928648016022931E-2</v>
      </c>
      <c r="AN3729" s="4">
        <f t="shared" si="1698"/>
        <v>299.27979885259765</v>
      </c>
      <c r="AO3729" s="4">
        <f t="shared" si="1707"/>
        <v>202.30032644226142</v>
      </c>
      <c r="AP3729" s="4">
        <f t="shared" si="1699"/>
        <v>16.35887983631298</v>
      </c>
      <c r="AQ3729" s="4">
        <f t="shared" si="1700"/>
        <v>-219.94399962969402</v>
      </c>
      <c r="AR3729" s="4">
        <f t="shared" si="1701"/>
        <v>0</v>
      </c>
      <c r="AS3729" s="11">
        <f t="shared" si="1708"/>
        <v>312.4110255342033</v>
      </c>
      <c r="AT3729" s="12">
        <f t="shared" si="1709"/>
        <v>0.15331956908432257</v>
      </c>
      <c r="AU3729" s="14">
        <f t="shared" si="1710"/>
        <v>81.180650240849772</v>
      </c>
    </row>
    <row r="3730" spans="1:47" x14ac:dyDescent="0.35">
      <c r="A3730" t="s">
        <v>28</v>
      </c>
      <c r="B3730">
        <v>87.7</v>
      </c>
      <c r="C3730" s="1">
        <f t="shared" si="1682"/>
        <v>-3.6723358373675151E-2</v>
      </c>
      <c r="D3730" s="1">
        <f t="shared" si="1683"/>
        <v>6.4916757556380862</v>
      </c>
      <c r="E3730" s="1">
        <f t="shared" si="1684"/>
        <v>-128.32700734299854</v>
      </c>
      <c r="F3730" s="1">
        <f t="shared" si="1685"/>
        <v>-4.6202655000735149</v>
      </c>
      <c r="G3730" s="1">
        <f t="shared" si="1686"/>
        <v>5.5732670628344749E-2</v>
      </c>
      <c r="H3730">
        <v>-2.2021999999999999</v>
      </c>
      <c r="I3730" s="1">
        <f t="shared" si="1687"/>
        <v>54.694000000000003</v>
      </c>
      <c r="J3730">
        <v>6.4775</v>
      </c>
      <c r="K3730">
        <v>0.38369999999999999</v>
      </c>
      <c r="L3730">
        <v>0.32269999999999999</v>
      </c>
      <c r="M3730">
        <v>0.87660000000000005</v>
      </c>
      <c r="N3730" s="10">
        <v>1.8303</v>
      </c>
      <c r="O3730" s="2">
        <f t="shared" si="1702"/>
        <v>0.38366060350008802</v>
      </c>
      <c r="P3730" s="2">
        <f t="shared" si="1703"/>
        <v>0.32284058177299668</v>
      </c>
      <c r="Q3730">
        <v>6.5890000000000004</v>
      </c>
      <c r="R3730">
        <v>-127.3141</v>
      </c>
      <c r="S3730">
        <v>-5.6403999999999996</v>
      </c>
      <c r="T3730">
        <v>2.6501999999999999</v>
      </c>
      <c r="U3730">
        <v>27.582100000000001</v>
      </c>
      <c r="V3730">
        <v>-27.7789</v>
      </c>
      <c r="W3730">
        <v>2728</v>
      </c>
      <c r="X3730">
        <v>5.806</v>
      </c>
      <c r="Y3730" s="1">
        <f t="shared" si="1688"/>
        <v>0.43555618939607837</v>
      </c>
      <c r="Z3730" s="1">
        <f t="shared" si="1689"/>
        <v>7.0688312622068299</v>
      </c>
      <c r="AA3730" s="1">
        <f t="shared" si="1690"/>
        <v>-122.32023015722775</v>
      </c>
      <c r="AB3730" s="1">
        <f t="shared" si="1691"/>
        <v>-10.669901414880876</v>
      </c>
      <c r="AC3730" s="1">
        <f t="shared" si="1692"/>
        <v>122.98802330850756</v>
      </c>
      <c r="AD3730" s="1">
        <f t="shared" si="1693"/>
        <v>27.661313645015579</v>
      </c>
      <c r="AE3730" s="3">
        <f>AD3730/(K!D$3*AC3730^2)</f>
        <v>0.33971505737326757</v>
      </c>
      <c r="AF3730" s="1">
        <f t="shared" si="1694"/>
        <v>4.2400552833645602</v>
      </c>
      <c r="AG3730" s="1">
        <f t="shared" si="1695"/>
        <v>7.0980132481018643E-2</v>
      </c>
      <c r="AH3730" s="1">
        <f t="shared" si="1696"/>
        <v>1.9953257646009419</v>
      </c>
      <c r="AI3730" s="1">
        <f t="shared" si="1697"/>
        <v>4.6866226530493229</v>
      </c>
      <c r="AJ3730" s="1">
        <f t="shared" si="1704"/>
        <v>4.826264825019388</v>
      </c>
      <c r="AK3730" s="1">
        <f t="shared" si="1705"/>
        <v>2.2711898568706603</v>
      </c>
      <c r="AL3730" s="2">
        <f>AI3730/(K!D$3*AC3730^2)</f>
        <v>5.7557508074255796E-2</v>
      </c>
      <c r="AM3730" s="2">
        <f t="shared" si="1706"/>
        <v>3.1191335941586976E-2</v>
      </c>
      <c r="AN3730" s="4">
        <f t="shared" si="1698"/>
        <v>302.74980653263913</v>
      </c>
      <c r="AO3730" s="4">
        <f t="shared" si="1707"/>
        <v>-127.79781954935486</v>
      </c>
      <c r="AP3730" s="4">
        <f t="shared" si="1699"/>
        <v>-31.170914169774157</v>
      </c>
      <c r="AQ3730" s="4">
        <f t="shared" si="1700"/>
        <v>272.67844943046293</v>
      </c>
      <c r="AR3730" s="4">
        <f t="shared" si="1701"/>
        <v>0</v>
      </c>
      <c r="AS3730" s="11">
        <f t="shared" si="1708"/>
        <v>115.20118594418615</v>
      </c>
      <c r="AT3730" s="12">
        <f t="shared" si="1709"/>
        <v>0.110978668083812</v>
      </c>
      <c r="AU3730" s="14">
        <f t="shared" si="1710"/>
        <v>83.628265441558668</v>
      </c>
    </row>
    <row r="3731" spans="1:47" x14ac:dyDescent="0.35">
      <c r="A3731" t="s">
        <v>28</v>
      </c>
      <c r="B3731">
        <v>82.2</v>
      </c>
      <c r="C3731" s="1">
        <f t="shared" si="1682"/>
        <v>-3.9224401045114099E-2</v>
      </c>
      <c r="D3731" s="1">
        <f t="shared" si="1683"/>
        <v>-2.0710177075152068</v>
      </c>
      <c r="E3731" s="1">
        <f t="shared" si="1684"/>
        <v>-120.50948745156956</v>
      </c>
      <c r="F3731" s="1">
        <f t="shared" si="1685"/>
        <v>-2.1582508293463016</v>
      </c>
      <c r="G3731" s="1">
        <f t="shared" si="1686"/>
        <v>2.7809160032703062E-2</v>
      </c>
      <c r="H3731">
        <v>1.1384000000000001</v>
      </c>
      <c r="I3731" s="1">
        <f t="shared" si="1687"/>
        <v>54.704999999999998</v>
      </c>
      <c r="J3731">
        <v>5.9823000000000004</v>
      </c>
      <c r="K3731">
        <v>-0.39789999999999998</v>
      </c>
      <c r="L3731">
        <v>-8.5000000000000006E-3</v>
      </c>
      <c r="M3731">
        <v>-0.17530000000000001</v>
      </c>
      <c r="N3731" s="10">
        <v>1.4945999999999999</v>
      </c>
      <c r="O3731" s="2">
        <f t="shared" si="1702"/>
        <v>-0.39791250250808552</v>
      </c>
      <c r="P3731" s="2">
        <f t="shared" si="1703"/>
        <v>-8.5946592491206175E-3</v>
      </c>
      <c r="Q3731">
        <v>-2.1943000000000001</v>
      </c>
      <c r="R3731">
        <v>-119.3922</v>
      </c>
      <c r="S3731">
        <v>-3.4033000000000002</v>
      </c>
      <c r="T3731">
        <v>-3.1429999999999998</v>
      </c>
      <c r="U3731">
        <v>28.484500000000001</v>
      </c>
      <c r="V3731">
        <v>-31.741700000000002</v>
      </c>
      <c r="W3731">
        <v>1943</v>
      </c>
      <c r="X3731">
        <v>5.7949999999999999</v>
      </c>
      <c r="Y3731" s="1">
        <f t="shared" si="1688"/>
        <v>0.46808665782809433</v>
      </c>
      <c r="Z3731" s="1">
        <f t="shared" si="1689"/>
        <v>-2.8066158902920568</v>
      </c>
      <c r="AA3731" s="1">
        <f t="shared" si="1690"/>
        <v>-113.84288024911737</v>
      </c>
      <c r="AB3731" s="1">
        <f t="shared" si="1691"/>
        <v>-9.5871839627373134</v>
      </c>
      <c r="AC3731" s="1">
        <f t="shared" si="1692"/>
        <v>114.28032452047853</v>
      </c>
      <c r="AD3731" s="1">
        <f t="shared" si="1693"/>
        <v>28.33454386769472</v>
      </c>
      <c r="AE3731" s="3">
        <f>AD3731/(K!D$3*AC3731^2)</f>
        <v>0.4030333036422637</v>
      </c>
      <c r="AF3731" s="1">
        <f t="shared" si="1694"/>
        <v>-3.838869401814649</v>
      </c>
      <c r="AG3731" s="1">
        <f t="shared" si="1695"/>
        <v>0.258415606397282</v>
      </c>
      <c r="AH3731" s="1">
        <f t="shared" si="1696"/>
        <v>-1.9447363419922041</v>
      </c>
      <c r="AI3731" s="1">
        <f t="shared" si="1697"/>
        <v>4.3111131218843761</v>
      </c>
      <c r="AJ3731" s="1">
        <f t="shared" si="1704"/>
        <v>-5.0466956281117419</v>
      </c>
      <c r="AK3731" s="1">
        <f t="shared" si="1705"/>
        <v>-2.5566101285765881</v>
      </c>
      <c r="AL3731" s="2">
        <f>AI3731/(K!D$3*AC3731^2)</f>
        <v>6.1321691713187854E-2</v>
      </c>
      <c r="AM3731" s="2">
        <f t="shared" si="1706"/>
        <v>3.3450748823392343E-2</v>
      </c>
      <c r="AN3731" s="4">
        <f t="shared" si="1698"/>
        <v>301.69241105375386</v>
      </c>
      <c r="AO3731" s="4">
        <f t="shared" si="1707"/>
        <v>137.08912936969594</v>
      </c>
      <c r="AP3731" s="4">
        <f t="shared" si="1699"/>
        <v>19.194779478154214</v>
      </c>
      <c r="AQ3731" s="4">
        <f t="shared" si="1700"/>
        <v>-268.06051916847247</v>
      </c>
      <c r="AR3731" s="4">
        <f t="shared" si="1701"/>
        <v>0</v>
      </c>
      <c r="AS3731" s="11">
        <f t="shared" si="1708"/>
        <v>296.86635907619592</v>
      </c>
      <c r="AT3731" s="12">
        <f t="shared" si="1709"/>
        <v>0.15527144161284295</v>
      </c>
      <c r="AU3731" s="14">
        <f t="shared" si="1710"/>
        <v>81.067460689579008</v>
      </c>
    </row>
    <row r="3732" spans="1:47" x14ac:dyDescent="0.35">
      <c r="A3732" t="s">
        <v>28</v>
      </c>
      <c r="B3732">
        <v>87.1</v>
      </c>
      <c r="C3732" s="1">
        <f t="shared" si="1682"/>
        <v>-4.3534890495961306E-2</v>
      </c>
      <c r="D3732" s="1">
        <f t="shared" si="1683"/>
        <v>2.6496728974619943</v>
      </c>
      <c r="E3732" s="1">
        <f t="shared" si="1684"/>
        <v>-127.75852707357737</v>
      </c>
      <c r="F3732" s="1">
        <f t="shared" si="1685"/>
        <v>-0.65408290531007607</v>
      </c>
      <c r="G3732" s="1">
        <f t="shared" si="1686"/>
        <v>-8.1627815328602082E-3</v>
      </c>
      <c r="H3732">
        <v>-0.43609999999999999</v>
      </c>
      <c r="I3732" s="1">
        <f t="shared" si="1687"/>
        <v>55.537999999999997</v>
      </c>
      <c r="J3732">
        <v>5.8079000000000001</v>
      </c>
      <c r="K3732">
        <v>0.25659999999999999</v>
      </c>
      <c r="L3732">
        <v>0.49309999999999998</v>
      </c>
      <c r="M3732">
        <v>0.94299999999999995</v>
      </c>
      <c r="N3732" s="10">
        <v>2.8662999999999998</v>
      </c>
      <c r="O3732" s="2">
        <f t="shared" si="1702"/>
        <v>0.25664004845991917</v>
      </c>
      <c r="P3732" s="2">
        <f t="shared" si="1703"/>
        <v>0.49310279838984084</v>
      </c>
      <c r="Q3732">
        <v>2.7406999999999999</v>
      </c>
      <c r="R3732">
        <v>-126.6581</v>
      </c>
      <c r="S3732">
        <v>-1.8304</v>
      </c>
      <c r="T3732">
        <v>2.0909</v>
      </c>
      <c r="U3732">
        <v>25.276900000000001</v>
      </c>
      <c r="V3732">
        <v>-27.020099999999999</v>
      </c>
      <c r="W3732">
        <v>2454</v>
      </c>
      <c r="X3732">
        <v>4.9619999999999997</v>
      </c>
      <c r="Y3732" s="1">
        <f t="shared" si="1688"/>
        <v>0.44303937027715568</v>
      </c>
      <c r="Z3732" s="1">
        <f t="shared" si="1689"/>
        <v>3.1128484071182467</v>
      </c>
      <c r="AA3732" s="1">
        <f t="shared" si="1690"/>
        <v>-122.15919614429805</v>
      </c>
      <c r="AB3732" s="1">
        <f t="shared" si="1691"/>
        <v>-6.6395669497229637</v>
      </c>
      <c r="AC3732" s="1">
        <f t="shared" si="1692"/>
        <v>122.37909493498731</v>
      </c>
      <c r="AD3732" s="1">
        <f t="shared" si="1693"/>
        <v>25.457916615927164</v>
      </c>
      <c r="AE3732" s="3">
        <f>AD3732/(K!D$3*AC3732^2)</f>
        <v>0.31577374977726369</v>
      </c>
      <c r="AF3732" s="1">
        <f t="shared" si="1694"/>
        <v>2.7384504270442349</v>
      </c>
      <c r="AG3732" s="1">
        <f t="shared" si="1695"/>
        <v>-0.1352721603051954</v>
      </c>
      <c r="AH3732" s="1">
        <f t="shared" si="1696"/>
        <v>3.7727037927416589</v>
      </c>
      <c r="AI3732" s="1">
        <f t="shared" si="1697"/>
        <v>4.6637649175853282</v>
      </c>
      <c r="AJ3732" s="1">
        <f t="shared" si="1704"/>
        <v>3.225082109453894</v>
      </c>
      <c r="AK3732" s="1">
        <f t="shared" si="1705"/>
        <v>4.4431257130233366</v>
      </c>
      <c r="AL3732" s="2">
        <f>AI3732/(K!D$3*AC3732^2)</f>
        <v>5.7848195448335013E-2</v>
      </c>
      <c r="AM3732" s="2">
        <f t="shared" si="1706"/>
        <v>3.1364726537896535E-2</v>
      </c>
      <c r="AN3732" s="4">
        <f t="shared" si="1698"/>
        <v>302.92548993297402</v>
      </c>
      <c r="AO3732" s="4">
        <f t="shared" si="1707"/>
        <v>-245.08477836155026</v>
      </c>
      <c r="AP3732" s="4">
        <f t="shared" si="1699"/>
        <v>-15.883284362509318</v>
      </c>
      <c r="AQ3732" s="4">
        <f t="shared" si="1700"/>
        <v>177.3274517508832</v>
      </c>
      <c r="AR3732" s="4">
        <f t="shared" si="1701"/>
        <v>0</v>
      </c>
      <c r="AS3732" s="11">
        <f t="shared" si="1708"/>
        <v>144.02564674718795</v>
      </c>
      <c r="AT3732" s="12">
        <f t="shared" si="1709"/>
        <v>0.12344151994008722</v>
      </c>
      <c r="AU3732" s="14">
        <f t="shared" si="1710"/>
        <v>82.909235576579817</v>
      </c>
    </row>
    <row r="3733" spans="1:47" x14ac:dyDescent="0.35">
      <c r="A3733" t="s">
        <v>28</v>
      </c>
      <c r="B3733">
        <v>82.6</v>
      </c>
      <c r="C3733" s="1">
        <f t="shared" si="1682"/>
        <v>-4.2928674228405524E-2</v>
      </c>
      <c r="D3733" s="1">
        <f t="shared" si="1683"/>
        <v>-0.82545689528051591</v>
      </c>
      <c r="E3733" s="1">
        <f t="shared" si="1684"/>
        <v>-121.15834799451503</v>
      </c>
      <c r="F3733" s="1">
        <f t="shared" si="1685"/>
        <v>-0.34928428746211737</v>
      </c>
      <c r="G3733" s="1">
        <f t="shared" si="1686"/>
        <v>8.5457691287018633E-3</v>
      </c>
      <c r="H3733">
        <v>1.0517000000000001</v>
      </c>
      <c r="I3733" s="1">
        <f t="shared" si="1687"/>
        <v>55.179000000000002</v>
      </c>
      <c r="J3733">
        <v>5.9802999999999997</v>
      </c>
      <c r="K3733">
        <v>-0.42870000000000003</v>
      </c>
      <c r="L3733">
        <v>-5.3E-3</v>
      </c>
      <c r="M3733">
        <v>0.25669999999999998</v>
      </c>
      <c r="N3733" s="10">
        <v>2.3382999999999998</v>
      </c>
      <c r="O3733" s="2">
        <f t="shared" si="1702"/>
        <v>-0.42871497308317069</v>
      </c>
      <c r="P3733" s="2">
        <f t="shared" si="1703"/>
        <v>-5.2513198712449416E-3</v>
      </c>
      <c r="Q3733">
        <v>-0.98850000000000005</v>
      </c>
      <c r="R3733">
        <v>-120.12560000000001</v>
      </c>
      <c r="S3733">
        <v>-1.7296</v>
      </c>
      <c r="T3733">
        <v>-3.798</v>
      </c>
      <c r="U3733">
        <v>24.057300000000001</v>
      </c>
      <c r="V3733">
        <v>-32.153700000000001</v>
      </c>
      <c r="W3733">
        <v>2123</v>
      </c>
      <c r="X3733">
        <v>5.3209999999999997</v>
      </c>
      <c r="Y3733" s="1">
        <f t="shared" si="1688"/>
        <v>0.46522366629873729</v>
      </c>
      <c r="Z3733" s="1">
        <f t="shared" si="1689"/>
        <v>-1.7089166375818179</v>
      </c>
      <c r="AA3733" s="1">
        <f t="shared" si="1690"/>
        <v>-115.56233534089071</v>
      </c>
      <c r="AB3733" s="1">
        <f t="shared" si="1691"/>
        <v>-7.8286153869969723</v>
      </c>
      <c r="AC3733" s="1">
        <f t="shared" si="1692"/>
        <v>115.83980733923985</v>
      </c>
      <c r="AD3733" s="1">
        <f t="shared" si="1693"/>
        <v>23.945017599831868</v>
      </c>
      <c r="AE3733" s="3">
        <f>AD3733/(K!D$3*AC3733^2)</f>
        <v>0.33148749225470631</v>
      </c>
      <c r="AF3733" s="1">
        <f t="shared" si="1694"/>
        <v>-4.151246780216983</v>
      </c>
      <c r="AG3733" s="1">
        <f t="shared" si="1695"/>
        <v>0.16963808848064588</v>
      </c>
      <c r="AH3733" s="1">
        <f t="shared" si="1696"/>
        <v>-1.5979376121792583</v>
      </c>
      <c r="AI3733" s="1">
        <f t="shared" si="1697"/>
        <v>4.4514078136857318</v>
      </c>
      <c r="AJ3733" s="1">
        <f t="shared" si="1704"/>
        <v>-5.390802252885222</v>
      </c>
      <c r="AK3733" s="1">
        <f t="shared" si="1705"/>
        <v>-2.0750791595328191</v>
      </c>
      <c r="AL3733" s="2">
        <f>AI3733/(K!D$3*AC3733^2)</f>
        <v>6.1623926857002978E-2</v>
      </c>
      <c r="AM3733" s="2">
        <f t="shared" si="1706"/>
        <v>3.363350317573946E-2</v>
      </c>
      <c r="AN3733" s="4">
        <f t="shared" si="1698"/>
        <v>307.48009583144659</v>
      </c>
      <c r="AO3733" s="4">
        <f t="shared" si="1707"/>
        <v>110.90473006714727</v>
      </c>
      <c r="AP3733" s="4">
        <f t="shared" si="1699"/>
        <v>17.750399487436077</v>
      </c>
      <c r="AQ3733" s="4">
        <f t="shared" si="1700"/>
        <v>-286.23255143202215</v>
      </c>
      <c r="AR3733" s="4">
        <f t="shared" si="1701"/>
        <v>0</v>
      </c>
      <c r="AS3733" s="11">
        <f t="shared" si="1708"/>
        <v>291.05319077919569</v>
      </c>
      <c r="AT3733" s="12">
        <f t="shared" si="1709"/>
        <v>0.14483282893615007</v>
      </c>
      <c r="AU3733" s="14">
        <f t="shared" si="1710"/>
        <v>81.672401194610487</v>
      </c>
    </row>
    <row r="3734" spans="1:47" x14ac:dyDescent="0.35">
      <c r="A3734" t="s">
        <v>28</v>
      </c>
      <c r="B3734">
        <v>87.5</v>
      </c>
      <c r="C3734" s="1">
        <f t="shared" si="1682"/>
        <v>-3.4694087830799254E-2</v>
      </c>
      <c r="D3734" s="1">
        <f t="shared" si="1683"/>
        <v>6.1642141710748577</v>
      </c>
      <c r="E3734" s="1">
        <f t="shared" si="1684"/>
        <v>-128.22111617830348</v>
      </c>
      <c r="F3734" s="1">
        <f t="shared" si="1685"/>
        <v>-1.4571798024685996</v>
      </c>
      <c r="G3734" s="1">
        <f t="shared" si="1686"/>
        <v>-1.0206462906978686E-2</v>
      </c>
      <c r="H3734">
        <v>-2.3218000000000001</v>
      </c>
      <c r="I3734" s="1">
        <f t="shared" si="1687"/>
        <v>54.432000000000002</v>
      </c>
      <c r="J3734">
        <v>6.1098999999999997</v>
      </c>
      <c r="K3734">
        <v>0.26650000000000001</v>
      </c>
      <c r="L3734">
        <v>-0.19500000000000001</v>
      </c>
      <c r="M3734">
        <v>0.49330000000000002</v>
      </c>
      <c r="N3734" s="10">
        <v>2.2881</v>
      </c>
      <c r="O3734" s="2">
        <f t="shared" si="1702"/>
        <v>0.26639446102194597</v>
      </c>
      <c r="P3734" s="2">
        <f t="shared" si="1703"/>
        <v>-0.19502223551048603</v>
      </c>
      <c r="Q3734">
        <v>6.2168000000000001</v>
      </c>
      <c r="R3734">
        <v>-127.26909999999999</v>
      </c>
      <c r="S3734">
        <v>-2.6345999999999998</v>
      </c>
      <c r="T3734">
        <v>1.5157</v>
      </c>
      <c r="U3734">
        <v>27.440300000000001</v>
      </c>
      <c r="V3734">
        <v>-33.937199999999997</v>
      </c>
      <c r="W3734">
        <v>1173</v>
      </c>
      <c r="X3734">
        <v>6.0679999999999996</v>
      </c>
      <c r="Y3734" s="1">
        <f t="shared" si="1688"/>
        <v>0.43358425500029502</v>
      </c>
      <c r="Z3734" s="1">
        <f t="shared" si="1689"/>
        <v>6.4928059987268316</v>
      </c>
      <c r="AA3734" s="1">
        <f t="shared" si="1690"/>
        <v>-122.27227516206118</v>
      </c>
      <c r="AB3734" s="1">
        <f t="shared" si="1691"/>
        <v>-8.8144975918666049</v>
      </c>
      <c r="AC3734" s="1">
        <f t="shared" si="1692"/>
        <v>122.76139935191733</v>
      </c>
      <c r="AD3734" s="1">
        <f t="shared" si="1693"/>
        <v>27.124202408102086</v>
      </c>
      <c r="AE3734" s="3">
        <f>AD3734/(K!D$3*AC3734^2)</f>
        <v>0.33434971291799565</v>
      </c>
      <c r="AF3734" s="1">
        <f t="shared" si="1694"/>
        <v>2.9502892522872699</v>
      </c>
      <c r="AG3734" s="1">
        <f t="shared" si="1695"/>
        <v>0.42416986541709178</v>
      </c>
      <c r="AH3734" s="1">
        <f t="shared" si="1696"/>
        <v>-3.7107683567449001</v>
      </c>
      <c r="AI3734" s="1">
        <f t="shared" si="1697"/>
        <v>4.759614327265286</v>
      </c>
      <c r="AJ3734" s="1">
        <f t="shared" si="1704"/>
        <v>3.3278431878935057</v>
      </c>
      <c r="AK3734" s="1">
        <f t="shared" si="1705"/>
        <v>-4.1856422004285179</v>
      </c>
      <c r="AL3734" s="2">
        <f>AI3734/(K!D$3*AC3734^2)</f>
        <v>5.866995312813985E-2</v>
      </c>
      <c r="AM3734" s="2">
        <f t="shared" si="1706"/>
        <v>3.1855874444928316E-2</v>
      </c>
      <c r="AN3734" s="4">
        <f t="shared" si="1698"/>
        <v>308.63021249267717</v>
      </c>
      <c r="AO3734" s="4">
        <f t="shared" si="1707"/>
        <v>241.63550894538471</v>
      </c>
      <c r="AP3734" s="4">
        <f t="shared" si="1699"/>
        <v>-1.0099431456772929</v>
      </c>
      <c r="AQ3734" s="4">
        <f t="shared" si="1700"/>
        <v>191.99965857996324</v>
      </c>
      <c r="AR3734" s="4">
        <f t="shared" si="1701"/>
        <v>0</v>
      </c>
      <c r="AS3734" s="11">
        <f t="shared" si="1708"/>
        <v>398.48686033319962</v>
      </c>
      <c r="AT3734" s="12">
        <f t="shared" si="1709"/>
        <v>0.26311186060756792</v>
      </c>
      <c r="AU3734" s="14">
        <f t="shared" si="1710"/>
        <v>74.745210616320506</v>
      </c>
    </row>
    <row r="3735" spans="1:47" x14ac:dyDescent="0.35">
      <c r="A3735" t="s">
        <v>28</v>
      </c>
      <c r="B3735">
        <v>86.7</v>
      </c>
      <c r="C3735" s="1">
        <f t="shared" si="1682"/>
        <v>-3.7177131138225607E-2</v>
      </c>
      <c r="D3735" s="1">
        <f t="shared" si="1683"/>
        <v>7.3628422691670714</v>
      </c>
      <c r="E3735" s="1">
        <f t="shared" si="1684"/>
        <v>-126.80472270104927</v>
      </c>
      <c r="F3735" s="1">
        <f t="shared" si="1685"/>
        <v>-4.7314761985546196</v>
      </c>
      <c r="G3735" s="1">
        <f t="shared" si="1686"/>
        <v>5.6239654583251308E-2</v>
      </c>
      <c r="H3735">
        <v>-2.3997999999999999</v>
      </c>
      <c r="I3735" s="1">
        <f t="shared" si="1687"/>
        <v>54.695999999999998</v>
      </c>
      <c r="J3735">
        <v>6.5145</v>
      </c>
      <c r="K3735">
        <v>0.43709999999999999</v>
      </c>
      <c r="L3735">
        <v>0.152</v>
      </c>
      <c r="M3735">
        <v>1.1308</v>
      </c>
      <c r="N3735" s="10">
        <v>1.5592999999999999</v>
      </c>
      <c r="O3735" s="2">
        <f t="shared" si="1702"/>
        <v>0.43696658332866045</v>
      </c>
      <c r="P3735" s="2">
        <f t="shared" si="1703"/>
        <v>0.15212779975075907</v>
      </c>
      <c r="Q3735">
        <v>7.4734999999999996</v>
      </c>
      <c r="R3735">
        <v>-125.8237</v>
      </c>
      <c r="S3735">
        <v>-5.8327</v>
      </c>
      <c r="T3735">
        <v>2.9765000000000001</v>
      </c>
      <c r="U3735">
        <v>26.387799999999999</v>
      </c>
      <c r="V3735">
        <v>-29.620999999999999</v>
      </c>
      <c r="W3735">
        <v>2586</v>
      </c>
      <c r="X3735">
        <v>5.8040000000000003</v>
      </c>
      <c r="Y3735" s="1">
        <f t="shared" si="1688"/>
        <v>0.4403437324216552</v>
      </c>
      <c r="Z3735" s="1">
        <f t="shared" si="1689"/>
        <v>8.0181838289436005</v>
      </c>
      <c r="AA3735" s="1">
        <f t="shared" si="1690"/>
        <v>-120.9948715298512</v>
      </c>
      <c r="AB3735" s="1">
        <f t="shared" si="1691"/>
        <v>-11.253187047585545</v>
      </c>
      <c r="AC3735" s="1">
        <f t="shared" si="1692"/>
        <v>121.78129752621244</v>
      </c>
      <c r="AD3735" s="1">
        <f t="shared" si="1693"/>
        <v>26.257330134233246</v>
      </c>
      <c r="AE3735" s="3">
        <f>AD3735/(K!D$3*AC3735^2)</f>
        <v>0.32889480170278607</v>
      </c>
      <c r="AF3735" s="1">
        <f t="shared" si="1694"/>
        <v>4.7053048670053492</v>
      </c>
      <c r="AG3735" s="1">
        <f t="shared" si="1695"/>
        <v>0.3000315918450589</v>
      </c>
      <c r="AH3735" s="1">
        <f t="shared" si="1696"/>
        <v>0.1266943736608539</v>
      </c>
      <c r="AI3735" s="1">
        <f t="shared" si="1697"/>
        <v>4.7165627645443902</v>
      </c>
      <c r="AJ3735" s="1">
        <f t="shared" si="1704"/>
        <v>5.4742251607769141</v>
      </c>
      <c r="AK3735" s="1">
        <f t="shared" si="1705"/>
        <v>0.14739821278881862</v>
      </c>
      <c r="AL3735" s="2">
        <f>AI3735/(K!D$3*AC3735^2)</f>
        <v>5.9078854066016054E-2</v>
      </c>
      <c r="AM3735" s="2">
        <f t="shared" si="1706"/>
        <v>3.2100808759489355E-2</v>
      </c>
      <c r="AN3735" s="4">
        <f t="shared" si="1698"/>
        <v>308.52023099595249</v>
      </c>
      <c r="AO3735" s="4">
        <f t="shared" si="1707"/>
        <v>-6.420316737134133</v>
      </c>
      <c r="AP3735" s="4">
        <f t="shared" si="1699"/>
        <v>-28.986375651808981</v>
      </c>
      <c r="AQ3735" s="4">
        <f t="shared" si="1700"/>
        <v>307.0884278076316</v>
      </c>
      <c r="AR3735" s="4">
        <f t="shared" si="1701"/>
        <v>0</v>
      </c>
      <c r="AS3735" s="11">
        <f t="shared" si="1708"/>
        <v>91.542365392049732</v>
      </c>
      <c r="AT3735" s="12">
        <f t="shared" si="1709"/>
        <v>0.11930403364112625</v>
      </c>
      <c r="AU3735" s="14">
        <f t="shared" si="1710"/>
        <v>83.1480619025387</v>
      </c>
    </row>
    <row r="3736" spans="1:47" x14ac:dyDescent="0.35">
      <c r="A3736" t="s">
        <v>28</v>
      </c>
      <c r="B3736">
        <v>86.9</v>
      </c>
      <c r="C3736" s="1">
        <f t="shared" si="1682"/>
        <v>-4.230814454331993E-2</v>
      </c>
      <c r="D3736" s="1">
        <f t="shared" si="1683"/>
        <v>2.2870065687624823</v>
      </c>
      <c r="E3736" s="1">
        <f t="shared" si="1684"/>
        <v>-127.37508753614263</v>
      </c>
      <c r="F3736" s="1">
        <f t="shared" si="1685"/>
        <v>-2.3528970909450262</v>
      </c>
      <c r="G3736" s="1">
        <f t="shared" si="1686"/>
        <v>4.4278395218427136E-2</v>
      </c>
      <c r="H3736">
        <v>-0.3614</v>
      </c>
      <c r="I3736" s="1">
        <f t="shared" si="1687"/>
        <v>55.368000000000002</v>
      </c>
      <c r="J3736">
        <v>5.8696999999999999</v>
      </c>
      <c r="K3736">
        <v>0.36609999999999998</v>
      </c>
      <c r="L3736">
        <v>0.39429999999999998</v>
      </c>
      <c r="M3736">
        <v>0.97330000000000005</v>
      </c>
      <c r="N3736" s="10">
        <v>2.1315</v>
      </c>
      <c r="O3736" s="2">
        <f t="shared" si="1702"/>
        <v>0.36600937050923243</v>
      </c>
      <c r="P3736" s="2">
        <f t="shared" si="1703"/>
        <v>0.39441103883264939</v>
      </c>
      <c r="Q3736">
        <v>2.4281000000000001</v>
      </c>
      <c r="R3736">
        <v>-126.3822</v>
      </c>
      <c r="S3736">
        <v>-3.5246</v>
      </c>
      <c r="T3736">
        <v>3.3349000000000002</v>
      </c>
      <c r="U3736">
        <v>23.468</v>
      </c>
      <c r="V3736">
        <v>-27.694500000000001</v>
      </c>
      <c r="W3736">
        <v>2676</v>
      </c>
      <c r="X3736">
        <v>5.1319999999999997</v>
      </c>
      <c r="Y3736" s="1">
        <f t="shared" si="1688"/>
        <v>0.44152093658443808</v>
      </c>
      <c r="Z3736" s="1">
        <f t="shared" si="1689"/>
        <v>3.0232206544702036</v>
      </c>
      <c r="AA3736" s="1">
        <f t="shared" si="1690"/>
        <v>-122.19428086626084</v>
      </c>
      <c r="AB3736" s="1">
        <f t="shared" si="1691"/>
        <v>-8.4667478800638865</v>
      </c>
      <c r="AC3736" s="1">
        <f t="shared" si="1692"/>
        <v>122.52456063668551</v>
      </c>
      <c r="AD3736" s="1">
        <f t="shared" si="1693"/>
        <v>23.631996939155815</v>
      </c>
      <c r="AE3736" s="3">
        <f>AD3736/(K!D$3*AC3736^2)</f>
        <v>0.29242988449407931</v>
      </c>
      <c r="AF3736" s="1">
        <f t="shared" si="1694"/>
        <v>3.918005467847244</v>
      </c>
      <c r="AG3736" s="1">
        <f t="shared" si="1695"/>
        <v>-0.10029403352463362</v>
      </c>
      <c r="AH3736" s="1">
        <f t="shared" si="1696"/>
        <v>2.8464710060860625</v>
      </c>
      <c r="AI3736" s="1">
        <f t="shared" si="1697"/>
        <v>4.8438851067846507</v>
      </c>
      <c r="AJ3736" s="1">
        <f t="shared" si="1704"/>
        <v>4.5826732512329684</v>
      </c>
      <c r="AK3736" s="1">
        <f t="shared" si="1705"/>
        <v>3.3293589422089536</v>
      </c>
      <c r="AL3736" s="2">
        <f>AI3736/(K!D$3*AC3736^2)</f>
        <v>5.9939782741450655E-2</v>
      </c>
      <c r="AM3736" s="2">
        <f t="shared" si="1706"/>
        <v>3.2617695168704844E-2</v>
      </c>
      <c r="AN3736" s="4">
        <f t="shared" si="1698"/>
        <v>315.40131529106299</v>
      </c>
      <c r="AO3736" s="4">
        <f t="shared" si="1707"/>
        <v>-185.29476071208339</v>
      </c>
      <c r="AP3736" s="4">
        <f t="shared" si="1699"/>
        <v>-22.202251152157221</v>
      </c>
      <c r="AQ3736" s="4">
        <f t="shared" si="1700"/>
        <v>254.26541523329672</v>
      </c>
      <c r="AR3736" s="4">
        <f t="shared" si="1701"/>
        <v>0</v>
      </c>
      <c r="AS3736" s="11">
        <f t="shared" si="1708"/>
        <v>125.99878833297862</v>
      </c>
      <c r="AT3736" s="12">
        <f t="shared" si="1709"/>
        <v>0.11786297282924625</v>
      </c>
      <c r="AU3736" s="14">
        <f t="shared" si="1710"/>
        <v>83.231215336331147</v>
      </c>
    </row>
    <row r="3737" spans="1:47" x14ac:dyDescent="0.35">
      <c r="A3737" t="s">
        <v>28</v>
      </c>
      <c r="B3737">
        <v>85.3</v>
      </c>
      <c r="C3737" s="1">
        <f t="shared" si="1682"/>
        <v>-4.2759777398871934E-2</v>
      </c>
      <c r="D3737" s="1">
        <f t="shared" si="1683"/>
        <v>3.8207408993031997</v>
      </c>
      <c r="E3737" s="1">
        <f t="shared" si="1684"/>
        <v>-124.99999704195997</v>
      </c>
      <c r="F3737" s="1">
        <f t="shared" si="1685"/>
        <v>-0.9047023763851314</v>
      </c>
      <c r="G3737" s="1">
        <f t="shared" si="1686"/>
        <v>5.0069509420907821E-2</v>
      </c>
      <c r="H3737">
        <v>-1.1145</v>
      </c>
      <c r="I3737" s="1">
        <f t="shared" si="1687"/>
        <v>55.323</v>
      </c>
      <c r="J3737">
        <v>5.9843999999999999</v>
      </c>
      <c r="K3737">
        <v>-4.07E-2</v>
      </c>
      <c r="L3737">
        <v>-0.32</v>
      </c>
      <c r="M3737">
        <v>0.49249999999999999</v>
      </c>
      <c r="N3737" s="10">
        <v>2.0051999999999999</v>
      </c>
      <c r="O3737" s="2">
        <f t="shared" si="1702"/>
        <v>-4.0697098976736124E-2</v>
      </c>
      <c r="P3737" s="2">
        <f t="shared" si="1703"/>
        <v>-0.32003202465600333</v>
      </c>
      <c r="Q3737">
        <v>3.7722000000000002</v>
      </c>
      <c r="R3737">
        <v>-123.9723</v>
      </c>
      <c r="S3737">
        <v>-2.4077000000000002</v>
      </c>
      <c r="T3737">
        <v>-1.1352</v>
      </c>
      <c r="U3737">
        <v>24.034199999999998</v>
      </c>
      <c r="V3737">
        <v>-35.149799999999999</v>
      </c>
      <c r="W3737">
        <v>2463</v>
      </c>
      <c r="X3737">
        <v>5.1769999999999996</v>
      </c>
      <c r="Y3737" s="1">
        <f t="shared" si="1688"/>
        <v>0.45078648821517919</v>
      </c>
      <c r="Z3737" s="1">
        <f t="shared" si="1689"/>
        <v>3.5648744885922641</v>
      </c>
      <c r="AA3737" s="1">
        <f t="shared" si="1690"/>
        <v>-119.58285073442934</v>
      </c>
      <c r="AB3737" s="1">
        <f t="shared" si="1691"/>
        <v>-8.8272298281180852</v>
      </c>
      <c r="AC3737" s="1">
        <f t="shared" si="1692"/>
        <v>119.96118749966858</v>
      </c>
      <c r="AD3737" s="1">
        <f t="shared" si="1693"/>
        <v>23.77316351696032</v>
      </c>
      <c r="AE3737" s="3">
        <f>AD3737/(K!D$3*AC3737^2)</f>
        <v>0.30688319274629333</v>
      </c>
      <c r="AF3737" s="1">
        <f t="shared" si="1694"/>
        <v>-0.42873530169932406</v>
      </c>
      <c r="AG3737" s="1">
        <f t="shared" si="1695"/>
        <v>0.33601291476711026</v>
      </c>
      <c r="AH3737" s="1">
        <f t="shared" si="1696"/>
        <v>-4.7251256150554539</v>
      </c>
      <c r="AI3737" s="1">
        <f t="shared" si="1697"/>
        <v>4.7564199473833968</v>
      </c>
      <c r="AJ3737" s="1">
        <f t="shared" si="1704"/>
        <v>-0.5227358371812546</v>
      </c>
      <c r="AK3737" s="1">
        <f t="shared" si="1705"/>
        <v>-5.7611129393418397</v>
      </c>
      <c r="AL3737" s="2">
        <f>AI3737/(K!D$3*AC3737^2)</f>
        <v>6.1399709737991526E-2</v>
      </c>
      <c r="AM3737" s="2">
        <f t="shared" si="1706"/>
        <v>3.3497905192632717E-2</v>
      </c>
      <c r="AN3737" s="4">
        <f t="shared" si="1698"/>
        <v>317.13595448825055</v>
      </c>
      <c r="AO3737" s="4">
        <f t="shared" si="1707"/>
        <v>315.7043435680207</v>
      </c>
      <c r="AP3737" s="4">
        <f t="shared" si="1699"/>
        <v>11.465770164320165</v>
      </c>
      <c r="AQ3737" s="4">
        <f t="shared" si="1700"/>
        <v>-27.830149047353132</v>
      </c>
      <c r="AR3737" s="4">
        <f t="shared" si="1701"/>
        <v>0</v>
      </c>
      <c r="AS3737" s="11">
        <f t="shared" si="1708"/>
        <v>354.81545178643489</v>
      </c>
      <c r="AT3737" s="12">
        <f t="shared" si="1709"/>
        <v>0.12876003024289506</v>
      </c>
      <c r="AU3737" s="14">
        <f t="shared" si="1710"/>
        <v>82.602054911144819</v>
      </c>
    </row>
    <row r="3738" spans="1:47" x14ac:dyDescent="0.35">
      <c r="A3738" t="s">
        <v>28</v>
      </c>
      <c r="B3738">
        <v>85.5</v>
      </c>
      <c r="C3738" s="1">
        <f t="shared" si="1682"/>
        <v>-3.7857550728120345E-2</v>
      </c>
      <c r="D3738" s="1">
        <f t="shared" si="1683"/>
        <v>5.8388735607657427</v>
      </c>
      <c r="E3738" s="1">
        <f t="shared" si="1684"/>
        <v>-125.06925592150935</v>
      </c>
      <c r="F3738" s="1">
        <f t="shared" si="1685"/>
        <v>-6.3309527830406118</v>
      </c>
      <c r="G3738" s="1">
        <f t="shared" si="1686"/>
        <v>4.2989388039814003E-2</v>
      </c>
      <c r="H3738">
        <v>-2.2363</v>
      </c>
      <c r="I3738" s="1">
        <f t="shared" si="1687"/>
        <v>54.715000000000003</v>
      </c>
      <c r="J3738">
        <v>6.5957999999999997</v>
      </c>
      <c r="K3738">
        <v>0.44919999999999999</v>
      </c>
      <c r="L3738">
        <v>8.2500000000000004E-2</v>
      </c>
      <c r="M3738">
        <v>0.70109999999999995</v>
      </c>
      <c r="N3738" s="10">
        <v>0.74639999999999995</v>
      </c>
      <c r="O3738" s="2">
        <f t="shared" si="1702"/>
        <v>0.44916076774468827</v>
      </c>
      <c r="P3738" s="2">
        <f t="shared" si="1703"/>
        <v>8.2676541634856271E-2</v>
      </c>
      <c r="Q3738">
        <v>5.9592000000000001</v>
      </c>
      <c r="R3738">
        <v>-124.0224</v>
      </c>
      <c r="S3738">
        <v>-7.4649000000000001</v>
      </c>
      <c r="T3738">
        <v>3.1783999999999999</v>
      </c>
      <c r="U3738">
        <v>27.6525</v>
      </c>
      <c r="V3738">
        <v>-29.952999999999999</v>
      </c>
      <c r="W3738">
        <v>2523</v>
      </c>
      <c r="X3738">
        <v>5.7850000000000001</v>
      </c>
      <c r="Y3738" s="1">
        <f t="shared" si="1688"/>
        <v>0.44837532798135005</v>
      </c>
      <c r="Z3738" s="1">
        <f t="shared" si="1689"/>
        <v>6.5514316319937045</v>
      </c>
      <c r="AA3738" s="1">
        <f t="shared" si="1690"/>
        <v>-118.8699065430072</v>
      </c>
      <c r="AB3738" s="1">
        <f t="shared" si="1691"/>
        <v>-13.046045882553301</v>
      </c>
      <c r="AC3738" s="1">
        <f t="shared" si="1692"/>
        <v>119.76299616802194</v>
      </c>
      <c r="AD3738" s="1">
        <f t="shared" si="1693"/>
        <v>27.514360810274926</v>
      </c>
      <c r="AE3738" s="3">
        <f>AD3738/(K!D$3*AC3738^2)</f>
        <v>0.35635410168349885</v>
      </c>
      <c r="AF3738" s="1">
        <f t="shared" si="1694"/>
        <v>4.683526454031167</v>
      </c>
      <c r="AG3738" s="1">
        <f t="shared" si="1695"/>
        <v>0.34331767527410051</v>
      </c>
      <c r="AH3738" s="1">
        <f t="shared" si="1696"/>
        <v>-0.77619967807400059</v>
      </c>
      <c r="AI3738" s="1">
        <f t="shared" si="1697"/>
        <v>4.7598080856277756</v>
      </c>
      <c r="AJ3738" s="1">
        <f t="shared" si="1704"/>
        <v>5.6494691666752699</v>
      </c>
      <c r="AK3738" s="1">
        <f t="shared" si="1705"/>
        <v>-0.9362851243613699</v>
      </c>
      <c r="AL3738" s="2">
        <f>AI3738/(K!D$3*AC3738^2)</f>
        <v>6.1646975782418401E-2</v>
      </c>
      <c r="AM3738" s="2">
        <f t="shared" si="1706"/>
        <v>3.3647448569339385E-2</v>
      </c>
      <c r="AN3738" s="4">
        <f t="shared" si="1698"/>
        <v>318.02544353148124</v>
      </c>
      <c r="AO3738" s="4">
        <f t="shared" si="1707"/>
        <v>53.973619018961749</v>
      </c>
      <c r="AP3738" s="4">
        <f t="shared" si="1699"/>
        <v>-31.251009509671103</v>
      </c>
      <c r="AQ3738" s="4">
        <f t="shared" si="1700"/>
        <v>311.84997288442696</v>
      </c>
      <c r="AR3738" s="4">
        <f t="shared" si="1701"/>
        <v>0</v>
      </c>
      <c r="AS3738" s="11">
        <f t="shared" si="1708"/>
        <v>440.58991612127517</v>
      </c>
      <c r="AT3738" s="12">
        <f t="shared" si="1709"/>
        <v>0.12605051269579121</v>
      </c>
      <c r="AU3738" s="14">
        <f t="shared" si="1710"/>
        <v>82.758574399273684</v>
      </c>
    </row>
    <row r="3739" spans="1:47" x14ac:dyDescent="0.35">
      <c r="A3739" t="s">
        <v>28</v>
      </c>
      <c r="B3739">
        <v>88.2</v>
      </c>
      <c r="C3739" s="1">
        <f t="shared" si="1682"/>
        <v>-3.5429277850885163E-2</v>
      </c>
      <c r="D3739" s="1">
        <f t="shared" si="1683"/>
        <v>4.6411047787813295</v>
      </c>
      <c r="E3739" s="1">
        <f t="shared" si="1684"/>
        <v>-129.21607265646176</v>
      </c>
      <c r="F3739" s="1">
        <f t="shared" si="1685"/>
        <v>1.4205007129577272</v>
      </c>
      <c r="G3739" s="1">
        <f t="shared" si="1686"/>
        <v>5.603499518092292E-2</v>
      </c>
      <c r="H3739">
        <v>-2.4203000000000001</v>
      </c>
      <c r="I3739" s="1">
        <f t="shared" si="1687"/>
        <v>54.561</v>
      </c>
      <c r="J3739">
        <v>5.3304999999999998</v>
      </c>
      <c r="K3739">
        <v>0.43840000000000001</v>
      </c>
      <c r="L3739">
        <v>0.1123</v>
      </c>
      <c r="M3739">
        <v>-7.3099999999999998E-2</v>
      </c>
      <c r="N3739" s="10">
        <v>3.0419</v>
      </c>
      <c r="O3739" s="2">
        <f t="shared" si="1702"/>
        <v>0.43839396428160216</v>
      </c>
      <c r="P3739" s="2">
        <f t="shared" si="1703"/>
        <v>0.11229874174360965</v>
      </c>
      <c r="Q3739">
        <v>4.774</v>
      </c>
      <c r="R3739">
        <v>-128.25460000000001</v>
      </c>
      <c r="S3739">
        <v>0.31290000000000001</v>
      </c>
      <c r="T3739">
        <v>3.7509999999999999</v>
      </c>
      <c r="U3739">
        <v>27.137799999999999</v>
      </c>
      <c r="V3739">
        <v>-31.2623</v>
      </c>
      <c r="W3739">
        <v>2582</v>
      </c>
      <c r="X3739">
        <v>5.9390000000000001</v>
      </c>
      <c r="Y3739" s="1">
        <f t="shared" si="1688"/>
        <v>0.43076837223763265</v>
      </c>
      <c r="Z3739" s="1">
        <f t="shared" si="1689"/>
        <v>5.4490108609130097</v>
      </c>
      <c r="AA3739" s="1">
        <f t="shared" si="1690"/>
        <v>-123.37101969040654</v>
      </c>
      <c r="AB3739" s="1">
        <f t="shared" si="1691"/>
        <v>-5.3129043287445441</v>
      </c>
      <c r="AC3739" s="1">
        <f t="shared" si="1692"/>
        <v>123.60553050417857</v>
      </c>
      <c r="AD3739" s="1">
        <f t="shared" si="1693"/>
        <v>26.960141505795253</v>
      </c>
      <c r="AE3739" s="3">
        <f>AD3739/(K!D$3*AC3739^2)</f>
        <v>0.32780381245047147</v>
      </c>
      <c r="AF3739" s="1">
        <f t="shared" si="1694"/>
        <v>4.9395075309948506</v>
      </c>
      <c r="AG3739" s="1">
        <f t="shared" si="1695"/>
        <v>0.2288086708849022</v>
      </c>
      <c r="AH3739" s="1">
        <f t="shared" si="1696"/>
        <v>-0.24712074147857521</v>
      </c>
      <c r="AI3739" s="1">
        <f t="shared" si="1697"/>
        <v>4.9509753299219623</v>
      </c>
      <c r="AJ3739" s="1">
        <f t="shared" si="1704"/>
        <v>5.4994913156201939</v>
      </c>
      <c r="AK3739" s="1">
        <f t="shared" si="1705"/>
        <v>-0.27513641049097209</v>
      </c>
      <c r="AL3739" s="2">
        <f>AI3739/(K!D$3*AC3739^2)</f>
        <v>6.0198073817520091E-2</v>
      </c>
      <c r="AM3739" s="2">
        <f t="shared" si="1706"/>
        <v>3.277308296715379E-2</v>
      </c>
      <c r="AN3739" s="4">
        <f t="shared" si="1698"/>
        <v>319.69973546207473</v>
      </c>
      <c r="AO3739" s="4">
        <f t="shared" si="1707"/>
        <v>16.562137636104438</v>
      </c>
      <c r="AP3739" s="4">
        <f t="shared" si="1699"/>
        <v>-13.00627953493888</v>
      </c>
      <c r="AQ3739" s="4">
        <f t="shared" si="1700"/>
        <v>319.00541240565542</v>
      </c>
      <c r="AR3739" s="4">
        <f t="shared" si="1701"/>
        <v>0</v>
      </c>
      <c r="AS3739" s="11">
        <f t="shared" si="1708"/>
        <v>447.13591282187275</v>
      </c>
      <c r="AT3739" s="12">
        <f t="shared" si="1709"/>
        <v>0.12381864270413429</v>
      </c>
      <c r="AU3739" s="14">
        <f t="shared" si="1710"/>
        <v>82.887460987212194</v>
      </c>
    </row>
    <row r="3740" spans="1:47" x14ac:dyDescent="0.35">
      <c r="A3740" t="s">
        <v>28</v>
      </c>
      <c r="B3740">
        <v>87</v>
      </c>
      <c r="C3740" s="1">
        <f t="shared" si="1682"/>
        <v>-3.735228588601272E-2</v>
      </c>
      <c r="D3740" s="1">
        <f t="shared" si="1683"/>
        <v>6.8020142532869761</v>
      </c>
      <c r="E3740" s="1">
        <f t="shared" si="1684"/>
        <v>-127.34673955940136</v>
      </c>
      <c r="F3740" s="1">
        <f t="shared" si="1685"/>
        <v>-4.5078366743541309</v>
      </c>
      <c r="G3740" s="1">
        <f t="shared" si="1686"/>
        <v>1.4372615670566802E-2</v>
      </c>
      <c r="H3740">
        <v>-2.4087000000000001</v>
      </c>
      <c r="I3740" s="1">
        <f t="shared" si="1687"/>
        <v>54.738</v>
      </c>
      <c r="J3740">
        <v>6.5015000000000001</v>
      </c>
      <c r="K3740">
        <v>0.3135</v>
      </c>
      <c r="L3740">
        <v>0.46600000000000003</v>
      </c>
      <c r="M3740">
        <v>0.75280000000000002</v>
      </c>
      <c r="N3740" s="10">
        <v>1.9801</v>
      </c>
      <c r="O3740" s="2">
        <f t="shared" si="1702"/>
        <v>0.31342967960973978</v>
      </c>
      <c r="P3740" s="2">
        <f t="shared" si="1703"/>
        <v>0.46614072686045693</v>
      </c>
      <c r="Q3740">
        <v>6.8700999999999999</v>
      </c>
      <c r="R3740">
        <v>-126.3459</v>
      </c>
      <c r="S3740">
        <v>-5.4935</v>
      </c>
      <c r="T3740">
        <v>1.8228</v>
      </c>
      <c r="U3740">
        <v>26.794599999999999</v>
      </c>
      <c r="V3740">
        <v>-26.388300000000001</v>
      </c>
      <c r="W3740">
        <v>2303</v>
      </c>
      <c r="X3740">
        <v>5.7619999999999996</v>
      </c>
      <c r="Y3740" s="1">
        <f t="shared" si="1688"/>
        <v>0.4389831786608509</v>
      </c>
      <c r="Z3740" s="1">
        <f t="shared" si="1689"/>
        <v>7.2021035223184757</v>
      </c>
      <c r="AA3740" s="1">
        <f t="shared" si="1690"/>
        <v>-121.46555021992833</v>
      </c>
      <c r="AB3740" s="1">
        <f t="shared" si="1691"/>
        <v>-10.299846581082196</v>
      </c>
      <c r="AC3740" s="1">
        <f t="shared" si="1692"/>
        <v>122.11403287489098</v>
      </c>
      <c r="AD3740" s="1">
        <f t="shared" si="1693"/>
        <v>27.032803538383053</v>
      </c>
      <c r="AE3740" s="3">
        <f>AD3740/(K!D$3*AC3740^2)</f>
        <v>0.33676548805610423</v>
      </c>
      <c r="AF3740" s="1">
        <f t="shared" si="1694"/>
        <v>3.4171544324786982</v>
      </c>
      <c r="AG3740" s="1">
        <f t="shared" si="1695"/>
        <v>-9.4646702227993984E-2</v>
      </c>
      <c r="AH3740" s="1">
        <f t="shared" si="1696"/>
        <v>3.5055875301486097</v>
      </c>
      <c r="AI3740" s="1">
        <f t="shared" si="1697"/>
        <v>4.896432001486887</v>
      </c>
      <c r="AJ3740" s="1">
        <f t="shared" si="1704"/>
        <v>3.9510417115851979</v>
      </c>
      <c r="AK3740" s="1">
        <f t="shared" si="1705"/>
        <v>4.0532913653490343</v>
      </c>
      <c r="AL3740" s="2">
        <f>AI3740/(K!D$3*AC3740^2)</f>
        <v>6.0998087393080262E-2</v>
      </c>
      <c r="AM3740" s="2">
        <f t="shared" si="1706"/>
        <v>3.3255295826169762E-2</v>
      </c>
      <c r="AN3740" s="4">
        <f t="shared" si="1698"/>
        <v>320.48924967168591</v>
      </c>
      <c r="AO3740" s="4">
        <f t="shared" si="1707"/>
        <v>-228.75744664783716</v>
      </c>
      <c r="AP3740" s="4">
        <f t="shared" si="1699"/>
        <v>-32.398112843974531</v>
      </c>
      <c r="AQ3740" s="4">
        <f t="shared" si="1700"/>
        <v>222.11202588430746</v>
      </c>
      <c r="AR3740" s="4">
        <f t="shared" si="1701"/>
        <v>0</v>
      </c>
      <c r="AS3740" s="11">
        <f t="shared" si="1708"/>
        <v>135.73187296500345</v>
      </c>
      <c r="AT3740" s="12">
        <f t="shared" si="1709"/>
        <v>0.13916163685266431</v>
      </c>
      <c r="AU3740" s="14">
        <f t="shared" si="1710"/>
        <v>82.000663299621962</v>
      </c>
    </row>
    <row r="3741" spans="1:47" x14ac:dyDescent="0.35">
      <c r="A3741" t="s">
        <v>28</v>
      </c>
      <c r="B3741">
        <v>84.1</v>
      </c>
      <c r="C3741" s="1">
        <f t="shared" si="1682"/>
        <v>-3.8078457259869761E-2</v>
      </c>
      <c r="D3741" s="1">
        <f t="shared" si="1683"/>
        <v>-5.2287914862076281</v>
      </c>
      <c r="E3741" s="1">
        <f t="shared" si="1684"/>
        <v>-123.09020015598317</v>
      </c>
      <c r="F3741" s="1">
        <f t="shared" si="1685"/>
        <v>-6.4141755432778638</v>
      </c>
      <c r="G3741" s="1">
        <f t="shared" si="1686"/>
        <v>4.5233305171024085E-3</v>
      </c>
      <c r="H3741">
        <v>2.0966</v>
      </c>
      <c r="I3741" s="1">
        <f t="shared" si="1687"/>
        <v>54.667999999999999</v>
      </c>
      <c r="J3741">
        <v>6.1944999999999997</v>
      </c>
      <c r="K3741">
        <v>-0.20979999999999999</v>
      </c>
      <c r="L3741">
        <v>0.57740000000000002</v>
      </c>
      <c r="M3741">
        <v>-0.37519999999999998</v>
      </c>
      <c r="N3741" s="10">
        <v>0.67069999999999996</v>
      </c>
      <c r="O3741" s="2">
        <f t="shared" si="1702"/>
        <v>-0.20971806326018561</v>
      </c>
      <c r="P3741" s="2">
        <f t="shared" si="1703"/>
        <v>0.57759185239338606</v>
      </c>
      <c r="Q3741">
        <v>-5.2634999999999996</v>
      </c>
      <c r="R3741">
        <v>-122.0878</v>
      </c>
      <c r="S3741">
        <v>-7.3743999999999996</v>
      </c>
      <c r="T3741">
        <v>-0.91149999999999998</v>
      </c>
      <c r="U3741">
        <v>26.3246</v>
      </c>
      <c r="V3741">
        <v>-25.216999999999999</v>
      </c>
      <c r="W3741">
        <v>2120</v>
      </c>
      <c r="X3741">
        <v>5.8319999999999999</v>
      </c>
      <c r="Y3741" s="1">
        <f t="shared" si="1688"/>
        <v>0.454731968656715</v>
      </c>
      <c r="Z3741" s="1">
        <f t="shared" si="1689"/>
        <v>-5.4360355809229262</v>
      </c>
      <c r="AA3741" s="1">
        <f t="shared" si="1690"/>
        <v>-117.1048815649329</v>
      </c>
      <c r="AB3741" s="1">
        <f t="shared" si="1691"/>
        <v>-12.147663570086054</v>
      </c>
      <c r="AC3741" s="1">
        <f t="shared" si="1692"/>
        <v>117.85868444618757</v>
      </c>
      <c r="AD3741" s="1">
        <f t="shared" si="1693"/>
        <v>26.831247346165352</v>
      </c>
      <c r="AE3741" s="3">
        <f>AD3741/(K!D$3*AC3741^2)</f>
        <v>0.3588271727777651</v>
      </c>
      <c r="AF3741" s="1">
        <f t="shared" si="1694"/>
        <v>-2.1490466088024602</v>
      </c>
      <c r="AG3741" s="1">
        <f t="shared" si="1695"/>
        <v>-0.33503952912382928</v>
      </c>
      <c r="AH3741" s="1">
        <f t="shared" si="1696"/>
        <v>4.1915104015156501</v>
      </c>
      <c r="AI3741" s="1">
        <f t="shared" si="1697"/>
        <v>4.7222253502871672</v>
      </c>
      <c r="AJ3741" s="1">
        <f t="shared" si="1704"/>
        <v>-2.6662941467619614</v>
      </c>
      <c r="AK3741" s="1">
        <f t="shared" si="1705"/>
        <v>5.2003523813197727</v>
      </c>
      <c r="AL3741" s="2">
        <f>AI3741/(K!D$3*AC3741^2)</f>
        <v>6.3152590328798247E-2</v>
      </c>
      <c r="AM3741" s="2">
        <f t="shared" si="1706"/>
        <v>3.4560944356043871E-2</v>
      </c>
      <c r="AN3741" s="4">
        <f t="shared" si="1698"/>
        <v>321.46542277187484</v>
      </c>
      <c r="AO3741" s="4">
        <f t="shared" si="1707"/>
        <v>-285.86284132115765</v>
      </c>
      <c r="AP3741" s="4">
        <f t="shared" si="1699"/>
        <v>28.239417367796563</v>
      </c>
      <c r="AQ3741" s="4">
        <f t="shared" si="1700"/>
        <v>-144.30865981091452</v>
      </c>
      <c r="AR3741" s="4">
        <f t="shared" si="1701"/>
        <v>0</v>
      </c>
      <c r="AS3741" s="11">
        <f t="shared" si="1708"/>
        <v>207.14485539199046</v>
      </c>
      <c r="AT3741" s="12">
        <f t="shared" si="1709"/>
        <v>0.15163463338295982</v>
      </c>
      <c r="AU3741" s="14">
        <f t="shared" si="1710"/>
        <v>81.278332152039653</v>
      </c>
    </row>
    <row r="3742" spans="1:47" x14ac:dyDescent="0.35">
      <c r="A3742" t="s">
        <v>28</v>
      </c>
      <c r="B3742">
        <v>88.8</v>
      </c>
      <c r="C3742" s="1">
        <f t="shared" si="1682"/>
        <v>-3.2667694331593965E-2</v>
      </c>
      <c r="D3742" s="1">
        <f t="shared" si="1683"/>
        <v>-6.9837784019643205</v>
      </c>
      <c r="E3742" s="1">
        <f t="shared" si="1684"/>
        <v>-129.84239969270439</v>
      </c>
      <c r="F3742" s="1">
        <f t="shared" si="1685"/>
        <v>-8.3048143625384689</v>
      </c>
      <c r="G3742" s="1">
        <f t="shared" si="1686"/>
        <v>-1.7326895223106931E-2</v>
      </c>
      <c r="H3742">
        <v>1.7748999999999999</v>
      </c>
      <c r="I3742" s="1">
        <f t="shared" si="1687"/>
        <v>54.228000000000002</v>
      </c>
      <c r="J3742">
        <v>6.7884000000000002</v>
      </c>
      <c r="K3742">
        <v>-0.3926</v>
      </c>
      <c r="L3742">
        <v>0.31659999999999999</v>
      </c>
      <c r="M3742">
        <v>-1.4581999999999999</v>
      </c>
      <c r="N3742" s="10">
        <v>0.8286</v>
      </c>
      <c r="O3742" s="2">
        <f t="shared" si="1702"/>
        <v>-0.3925590828176504</v>
      </c>
      <c r="P3742" s="2">
        <f t="shared" si="1703"/>
        <v>0.31675335637843327</v>
      </c>
      <c r="Q3742">
        <v>-7.0811999999999999</v>
      </c>
      <c r="R3742">
        <v>-129.00659999999999</v>
      </c>
      <c r="S3742">
        <v>-9.1875999999999998</v>
      </c>
      <c r="T3742">
        <v>-2.9822000000000002</v>
      </c>
      <c r="U3742">
        <v>25.584900000000001</v>
      </c>
      <c r="V3742">
        <v>-27.023199999999999</v>
      </c>
      <c r="W3742">
        <v>2455</v>
      </c>
      <c r="X3742">
        <v>6.2720000000000002</v>
      </c>
      <c r="Y3742" s="1">
        <f t="shared" si="1688"/>
        <v>0.42448686649218026</v>
      </c>
      <c r="Z3742" s="1">
        <f t="shared" si="1689"/>
        <v>-7.616730768590811</v>
      </c>
      <c r="AA3742" s="1">
        <f t="shared" si="1690"/>
        <v>-124.41217267744651</v>
      </c>
      <c r="AB3742" s="1">
        <f t="shared" si="1691"/>
        <v>-14.040311107834212</v>
      </c>
      <c r="AC3742" s="1">
        <f t="shared" si="1692"/>
        <v>125.43338325154407</v>
      </c>
      <c r="AD3742" s="1">
        <f t="shared" si="1693"/>
        <v>25.772064285378733</v>
      </c>
      <c r="AE3742" s="3">
        <f>AD3742/(K!D$3*AC3742^2)</f>
        <v>0.30429202600363237</v>
      </c>
      <c r="AF3742" s="1">
        <f t="shared" si="1694"/>
        <v>-4.5471651625746778</v>
      </c>
      <c r="AG3742" s="1">
        <f t="shared" si="1695"/>
        <v>2.2657883826191494E-2</v>
      </c>
      <c r="AH3742" s="1">
        <f t="shared" si="1696"/>
        <v>2.2660193213813677</v>
      </c>
      <c r="AI3742" s="1">
        <f t="shared" si="1697"/>
        <v>5.0805578394804201</v>
      </c>
      <c r="AJ3742" s="1">
        <f t="shared" si="1704"/>
        <v>-4.9160975843818537</v>
      </c>
      <c r="AK3742" s="1">
        <f t="shared" si="1705"/>
        <v>2.4498718902257597</v>
      </c>
      <c r="AL3742" s="2">
        <f>AI3742/(K!D$3*AC3742^2)</f>
        <v>5.9986395388638356E-2</v>
      </c>
      <c r="AM3742" s="2">
        <f t="shared" si="1706"/>
        <v>3.264572656285912E-2</v>
      </c>
      <c r="AN3742" s="4">
        <f t="shared" si="1698"/>
        <v>323.16666147273475</v>
      </c>
      <c r="AO3742" s="4">
        <f t="shared" si="1707"/>
        <v>-142.8032713603132</v>
      </c>
      <c r="AP3742" s="4">
        <f t="shared" si="1699"/>
        <v>41.128265487056161</v>
      </c>
      <c r="AQ3742" s="4">
        <f t="shared" si="1700"/>
        <v>-286.97104828580206</v>
      </c>
      <c r="AR3742" s="4">
        <f t="shared" si="1701"/>
        <v>0</v>
      </c>
      <c r="AS3742" s="11">
        <f t="shared" si="1708"/>
        <v>243.51123918886296</v>
      </c>
      <c r="AT3742" s="12">
        <f t="shared" si="1709"/>
        <v>0.13163611465284511</v>
      </c>
      <c r="AU3742" s="14">
        <f t="shared" si="1710"/>
        <v>82.435852639080082</v>
      </c>
    </row>
    <row r="3743" spans="1:47" x14ac:dyDescent="0.35">
      <c r="A3743" t="s">
        <v>28</v>
      </c>
      <c r="B3743">
        <v>87.3</v>
      </c>
      <c r="C3743" s="1">
        <f t="shared" si="1682"/>
        <v>-4.200270114184454E-2</v>
      </c>
      <c r="D3743" s="1">
        <f t="shared" si="1683"/>
        <v>2.7312938413929584</v>
      </c>
      <c r="E3743" s="1">
        <f t="shared" si="1684"/>
        <v>-127.99035330898965</v>
      </c>
      <c r="F3743" s="1">
        <f t="shared" si="1685"/>
        <v>-3.7012324116358757</v>
      </c>
      <c r="G3743" s="1">
        <f t="shared" si="1686"/>
        <v>-2.6486363606892382E-3</v>
      </c>
      <c r="H3743">
        <v>-0.38700000000000001</v>
      </c>
      <c r="I3743" s="1">
        <f t="shared" si="1687"/>
        <v>55.352000000000004</v>
      </c>
      <c r="J3743">
        <v>5.8628</v>
      </c>
      <c r="K3743">
        <v>0.38069999999999998</v>
      </c>
      <c r="L3743">
        <v>0.4269</v>
      </c>
      <c r="M3743">
        <v>1.1447000000000001</v>
      </c>
      <c r="N3743" s="10">
        <v>1.5854999999999999</v>
      </c>
      <c r="O3743" s="2">
        <f t="shared" si="1702"/>
        <v>0.38072854036841819</v>
      </c>
      <c r="P3743" s="2">
        <f t="shared" si="1703"/>
        <v>0.42702661115356433</v>
      </c>
      <c r="Q3743">
        <v>2.8706</v>
      </c>
      <c r="R3743">
        <v>-126.85039999999999</v>
      </c>
      <c r="S3743">
        <v>-4.8361999999999998</v>
      </c>
      <c r="T3743">
        <v>3.3166000000000002</v>
      </c>
      <c r="U3743">
        <v>27.14</v>
      </c>
      <c r="V3743">
        <v>-27.0213</v>
      </c>
      <c r="W3743">
        <v>2499</v>
      </c>
      <c r="X3743">
        <v>5.1479999999999997</v>
      </c>
      <c r="Y3743" s="1">
        <f t="shared" si="1688"/>
        <v>0.44212661696625044</v>
      </c>
      <c r="Z3743" s="1">
        <f t="shared" si="1689"/>
        <v>3.4644724103080913</v>
      </c>
      <c r="AA3743" s="1">
        <f t="shared" si="1690"/>
        <v>-121.99069511675764</v>
      </c>
      <c r="AB3743" s="1">
        <f t="shared" si="1691"/>
        <v>-9.6746503891509477</v>
      </c>
      <c r="AC3743" s="1">
        <f t="shared" si="1692"/>
        <v>122.42275574542423</v>
      </c>
      <c r="AD3743" s="1">
        <f t="shared" si="1693"/>
        <v>27.357559033367327</v>
      </c>
      <c r="AE3743" s="3">
        <f>AD3743/(K!D$3*AC3743^2)</f>
        <v>0.33909444959697449</v>
      </c>
      <c r="AF3743" s="1">
        <f t="shared" si="1694"/>
        <v>4.0907984560580237</v>
      </c>
      <c r="AG3743" s="1">
        <f t="shared" si="1695"/>
        <v>-0.12100734179031392</v>
      </c>
      <c r="AH3743" s="1">
        <f t="shared" si="1696"/>
        <v>2.9907259655421115</v>
      </c>
      <c r="AI3743" s="1">
        <f t="shared" si="1697"/>
        <v>5.0688969792077705</v>
      </c>
      <c r="AJ3743" s="1">
        <f t="shared" si="1704"/>
        <v>4.7979161745696874</v>
      </c>
      <c r="AK3743" s="1">
        <f t="shared" si="1705"/>
        <v>3.5076899138187492</v>
      </c>
      <c r="AL3743" s="2">
        <f>AI3743/(K!D$3*AC3743^2)</f>
        <v>6.282851584572316E-2</v>
      </c>
      <c r="AM3743" s="2">
        <f t="shared" si="1706"/>
        <v>3.4363894872534308E-2</v>
      </c>
      <c r="AN3743" s="4">
        <f t="shared" si="1698"/>
        <v>332.01034015021924</v>
      </c>
      <c r="AO3743" s="4">
        <f t="shared" si="1707"/>
        <v>-195.82613721007769</v>
      </c>
      <c r="AP3743" s="4">
        <f t="shared" si="1699"/>
        <v>-26.718374326116653</v>
      </c>
      <c r="AQ3743" s="4">
        <f t="shared" si="1700"/>
        <v>266.77540820962793</v>
      </c>
      <c r="AR3743" s="4">
        <f t="shared" si="1701"/>
        <v>0</v>
      </c>
      <c r="AS3743" s="11">
        <f t="shared" si="1708"/>
        <v>126.17001941575617</v>
      </c>
      <c r="AT3743" s="12">
        <f t="shared" si="1709"/>
        <v>0.13285727897167637</v>
      </c>
      <c r="AU3743" s="14">
        <f t="shared" si="1710"/>
        <v>82.365265090673475</v>
      </c>
    </row>
    <row r="3744" spans="1:47" x14ac:dyDescent="0.35">
      <c r="A3744" t="s">
        <v>28</v>
      </c>
      <c r="B3744">
        <v>83.8</v>
      </c>
      <c r="C3744" s="1">
        <f t="shared" si="1682"/>
        <v>-3.327531149636101E-2</v>
      </c>
      <c r="D3744" s="1">
        <f t="shared" si="1683"/>
        <v>7.6670496675404776</v>
      </c>
      <c r="E3744" s="1">
        <f t="shared" si="1684"/>
        <v>-122.64279992172389</v>
      </c>
      <c r="F3744" s="1">
        <f t="shared" si="1685"/>
        <v>-3.3408781453043086</v>
      </c>
      <c r="G3744" s="1">
        <f t="shared" si="1686"/>
        <v>4.7532096885731789E-3</v>
      </c>
      <c r="H3744">
        <v>-2.4346999999999999</v>
      </c>
      <c r="I3744" s="1">
        <f t="shared" si="1687"/>
        <v>54.067999999999998</v>
      </c>
      <c r="J3744">
        <v>6.3434999999999997</v>
      </c>
      <c r="K3744">
        <v>0.46460000000000001</v>
      </c>
      <c r="L3744">
        <v>0.25700000000000001</v>
      </c>
      <c r="M3744">
        <v>1.3213999999999999</v>
      </c>
      <c r="N3744" s="10">
        <v>1.9298999999999999</v>
      </c>
      <c r="O3744" s="2">
        <f t="shared" si="1702"/>
        <v>0.46458685787879084</v>
      </c>
      <c r="P3744" s="2">
        <f t="shared" si="1703"/>
        <v>0.25706265049512522</v>
      </c>
      <c r="Q3744">
        <v>7.7720000000000002</v>
      </c>
      <c r="R3744">
        <v>-121.86279999999999</v>
      </c>
      <c r="S3744">
        <v>-4.3052000000000001</v>
      </c>
      <c r="T3744">
        <v>3.1539999999999999</v>
      </c>
      <c r="U3744">
        <v>23.440799999999999</v>
      </c>
      <c r="V3744">
        <v>-28.9801</v>
      </c>
      <c r="W3744">
        <v>2204</v>
      </c>
      <c r="X3744">
        <v>6.4320000000000004</v>
      </c>
      <c r="Y3744" s="1">
        <f t="shared" si="1688"/>
        <v>0.44853230557797308</v>
      </c>
      <c r="Z3744" s="1">
        <f t="shared" si="1689"/>
        <v>8.3743851134369418</v>
      </c>
      <c r="AA3744" s="1">
        <f t="shared" si="1690"/>
        <v>-117.38582188742782</v>
      </c>
      <c r="AB3744" s="1">
        <f t="shared" si="1691"/>
        <v>-9.840133679744417</v>
      </c>
      <c r="AC3744" s="1">
        <f t="shared" si="1692"/>
        <v>118.09483365943798</v>
      </c>
      <c r="AD3744" s="1">
        <f t="shared" si="1693"/>
        <v>23.342538200784933</v>
      </c>
      <c r="AE3744" s="3">
        <f>AD3744/(K!D$3*AC3744^2)</f>
        <v>0.31092376598019461</v>
      </c>
      <c r="AF3744" s="1">
        <f t="shared" si="1694"/>
        <v>4.8092748190679551</v>
      </c>
      <c r="AG3744" s="1">
        <f t="shared" si="1695"/>
        <v>0.23840454602379424</v>
      </c>
      <c r="AH3744" s="1">
        <f t="shared" si="1696"/>
        <v>1.2489063944147176</v>
      </c>
      <c r="AI3744" s="1">
        <f t="shared" si="1697"/>
        <v>4.9745078344390912</v>
      </c>
      <c r="AJ3744" s="1">
        <f t="shared" si="1704"/>
        <v>5.8052149164375049</v>
      </c>
      <c r="AK3744" s="1">
        <f t="shared" si="1705"/>
        <v>1.5075391411080963</v>
      </c>
      <c r="AL3744" s="2">
        <f>AI3744/(K!D$3*AC3744^2)</f>
        <v>6.6260690953041879E-2</v>
      </c>
      <c r="AM3744" s="2">
        <f t="shared" si="1706"/>
        <v>3.6462761445345729E-2</v>
      </c>
      <c r="AN3744" s="4">
        <f t="shared" si="1698"/>
        <v>339.83455096468577</v>
      </c>
      <c r="AO3744" s="4">
        <f t="shared" si="1707"/>
        <v>-83.449998446018427</v>
      </c>
      <c r="AP3744" s="4">
        <f t="shared" si="1699"/>
        <v>-33.426012555274298</v>
      </c>
      <c r="AQ3744" s="4">
        <f t="shared" si="1700"/>
        <v>327.72903666502265</v>
      </c>
      <c r="AR3744" s="4">
        <f t="shared" si="1701"/>
        <v>0</v>
      </c>
      <c r="AS3744" s="11">
        <f t="shared" si="1708"/>
        <v>104.55741961450987</v>
      </c>
      <c r="AT3744" s="12">
        <f t="shared" si="1709"/>
        <v>0.154189905156391</v>
      </c>
      <c r="AU3744" s="14">
        <f t="shared" si="1710"/>
        <v>81.130183558279654</v>
      </c>
    </row>
    <row r="3745" spans="1:47" x14ac:dyDescent="0.35">
      <c r="A3745" t="s">
        <v>28</v>
      </c>
      <c r="B3745">
        <v>86.3</v>
      </c>
      <c r="C3745" s="1">
        <f t="shared" si="1682"/>
        <v>-3.818187618850663E-2</v>
      </c>
      <c r="D3745" s="1">
        <f t="shared" si="1683"/>
        <v>3.7436371700844373</v>
      </c>
      <c r="E3745" s="1">
        <f t="shared" si="1684"/>
        <v>-126.45449818116397</v>
      </c>
      <c r="F3745" s="1">
        <f t="shared" si="1685"/>
        <v>0.63505209346743874</v>
      </c>
      <c r="G3745" s="1">
        <f t="shared" si="1686"/>
        <v>6.1762494103646759E-2</v>
      </c>
      <c r="H3745">
        <v>-2.8073999999999999</v>
      </c>
      <c r="I3745" s="1">
        <f t="shared" si="1687"/>
        <v>54.81</v>
      </c>
      <c r="J3745">
        <v>5.9973999999999998</v>
      </c>
      <c r="K3745">
        <v>0.24479999999999999</v>
      </c>
      <c r="L3745">
        <v>0.54710000000000003</v>
      </c>
      <c r="M3745">
        <v>-0.9819</v>
      </c>
      <c r="N3745" s="10">
        <v>3.6762000000000001</v>
      </c>
      <c r="O3745" s="2">
        <f t="shared" si="1702"/>
        <v>0.24481073883183546</v>
      </c>
      <c r="P3745" s="2">
        <f t="shared" si="1703"/>
        <v>0.547168929705939</v>
      </c>
      <c r="Q3745">
        <v>3.8111999999999999</v>
      </c>
      <c r="R3745">
        <v>-125.4975</v>
      </c>
      <c r="S3745">
        <v>-0.38390000000000002</v>
      </c>
      <c r="T3745">
        <v>1.7695000000000001</v>
      </c>
      <c r="U3745">
        <v>25.0642</v>
      </c>
      <c r="V3745">
        <v>-26.686800000000002</v>
      </c>
      <c r="W3745">
        <v>2235</v>
      </c>
      <c r="X3745">
        <v>5.69</v>
      </c>
      <c r="Y3745" s="1">
        <f t="shared" si="1688"/>
        <v>0.44155596351640042</v>
      </c>
      <c r="Z3745" s="1">
        <f t="shared" si="1689"/>
        <v>4.1343038088055728</v>
      </c>
      <c r="AA3745" s="1">
        <f t="shared" si="1690"/>
        <v>-120.9208746907801</v>
      </c>
      <c r="AB3745" s="1">
        <f t="shared" si="1691"/>
        <v>-5.2568057501172989</v>
      </c>
      <c r="AC3745" s="1">
        <f t="shared" si="1692"/>
        <v>121.10567456011842</v>
      </c>
      <c r="AD3745" s="1">
        <f t="shared" si="1693"/>
        <v>25.203728003940924</v>
      </c>
      <c r="AE3745" s="3">
        <f>AD3745/(K!D$3*AC3745^2)</f>
        <v>0.31922980800448586</v>
      </c>
      <c r="AF3745" s="1">
        <f t="shared" si="1694"/>
        <v>2.6299045108643235</v>
      </c>
      <c r="AG3745" s="1">
        <f t="shared" si="1695"/>
        <v>-0.10106865297422019</v>
      </c>
      <c r="AH3745" s="1">
        <f t="shared" si="1696"/>
        <v>4.3931876609684473</v>
      </c>
      <c r="AI3745" s="1">
        <f t="shared" si="1697"/>
        <v>5.1212020496524016</v>
      </c>
      <c r="AJ3745" s="1">
        <f t="shared" si="1704"/>
        <v>3.0765412294517529</v>
      </c>
      <c r="AK3745" s="1">
        <f t="shared" si="1705"/>
        <v>5.139282780744816</v>
      </c>
      <c r="AL3745" s="2">
        <f>AI3745/(K!D$3*AC3745^2)</f>
        <v>6.4865021032090478E-2</v>
      </c>
      <c r="AM3745" s="2">
        <f t="shared" si="1706"/>
        <v>3.5606068027943902E-2</v>
      </c>
      <c r="AN3745" s="4">
        <f t="shared" si="1698"/>
        <v>340.31068631869471</v>
      </c>
      <c r="AO3745" s="4">
        <f t="shared" si="1707"/>
        <v>-291.77921609263171</v>
      </c>
      <c r="AP3745" s="4">
        <f t="shared" si="1699"/>
        <v>-17.551804998339474</v>
      </c>
      <c r="AQ3745" s="4">
        <f t="shared" si="1700"/>
        <v>174.26470216418068</v>
      </c>
      <c r="AR3745" s="4">
        <f t="shared" si="1701"/>
        <v>0</v>
      </c>
      <c r="AS3745" s="11">
        <f t="shared" si="1708"/>
        <v>149.09389383178825</v>
      </c>
      <c r="AT3745" s="12">
        <f t="shared" si="1709"/>
        <v>0.15226428918062404</v>
      </c>
      <c r="AU3745" s="14">
        <f t="shared" si="1710"/>
        <v>81.241831698013044</v>
      </c>
    </row>
    <row r="3746" spans="1:47" x14ac:dyDescent="0.35">
      <c r="A3746" t="s">
        <v>28</v>
      </c>
      <c r="B3746">
        <v>87.5</v>
      </c>
      <c r="C3746" s="1">
        <f t="shared" si="1682"/>
        <v>-3.6643367249565205E-2</v>
      </c>
      <c r="D3746" s="1">
        <f t="shared" si="1683"/>
        <v>6.654368327070399</v>
      </c>
      <c r="E3746" s="1">
        <f t="shared" si="1684"/>
        <v>-128.151900158991</v>
      </c>
      <c r="F3746" s="1">
        <f t="shared" si="1685"/>
        <v>-4.2095312739362143</v>
      </c>
      <c r="G3746" s="1">
        <f t="shared" si="1686"/>
        <v>-2.1183175412460287E-2</v>
      </c>
      <c r="H3746">
        <v>-2.2355</v>
      </c>
      <c r="I3746" s="1">
        <f t="shared" si="1687"/>
        <v>54.677</v>
      </c>
      <c r="J3746">
        <v>6.4969999999999999</v>
      </c>
      <c r="K3746">
        <v>0.46789999999999998</v>
      </c>
      <c r="L3746">
        <v>0.22409999999999999</v>
      </c>
      <c r="M3746">
        <v>0.99790000000000001</v>
      </c>
      <c r="N3746" s="10">
        <v>1.9058999999999999</v>
      </c>
      <c r="O3746" s="2">
        <f t="shared" si="1702"/>
        <v>0.46782356466940067</v>
      </c>
      <c r="P3746" s="2">
        <f t="shared" si="1703"/>
        <v>0.22425567100920496</v>
      </c>
      <c r="Q3746">
        <v>6.7807000000000004</v>
      </c>
      <c r="R3746">
        <v>-127.1194</v>
      </c>
      <c r="S3746">
        <v>-5.2683999999999997</v>
      </c>
      <c r="T3746">
        <v>3.4476</v>
      </c>
      <c r="U3746">
        <v>28.177</v>
      </c>
      <c r="V3746">
        <v>-28.896599999999999</v>
      </c>
      <c r="W3746">
        <v>2396</v>
      </c>
      <c r="X3746">
        <v>5.8230000000000004</v>
      </c>
      <c r="Y3746" s="1">
        <f t="shared" si="1688"/>
        <v>0.43655474679130035</v>
      </c>
      <c r="Z3746" s="1">
        <f t="shared" si="1689"/>
        <v>7.406901399589243</v>
      </c>
      <c r="AA3746" s="1">
        <f t="shared" si="1690"/>
        <v>-122.00149860882176</v>
      </c>
      <c r="AB3746" s="1">
        <f t="shared" si="1691"/>
        <v>-10.517005222000959</v>
      </c>
      <c r="AC3746" s="1">
        <f t="shared" si="1692"/>
        <v>122.67776999106712</v>
      </c>
      <c r="AD3746" s="1">
        <f t="shared" si="1693"/>
        <v>28.094483835181364</v>
      </c>
      <c r="AE3746" s="3">
        <f>AD3746/(K!D$3*AC3746^2)</f>
        <v>0.3467823221104091</v>
      </c>
      <c r="AF3746" s="1">
        <f t="shared" si="1694"/>
        <v>5.143857371280018</v>
      </c>
      <c r="AG3746" s="1">
        <f t="shared" si="1695"/>
        <v>0.23738933717962141</v>
      </c>
      <c r="AH3746" s="1">
        <f t="shared" si="1696"/>
        <v>0.86889654231945457</v>
      </c>
      <c r="AI3746" s="1">
        <f t="shared" si="1697"/>
        <v>5.2221263441947725</v>
      </c>
      <c r="AJ3746" s="1">
        <f t="shared" si="1704"/>
        <v>5.8818994758129488</v>
      </c>
      <c r="AK3746" s="1">
        <f t="shared" si="1705"/>
        <v>0.99356606295883754</v>
      </c>
      <c r="AL3746" s="2">
        <f>AI3746/(K!D$3*AC3746^2)</f>
        <v>6.445895609322605E-2</v>
      </c>
      <c r="AM3746" s="2">
        <f t="shared" si="1706"/>
        <v>3.5357644329123514E-2</v>
      </c>
      <c r="AN3746" s="4">
        <f t="shared" si="1698"/>
        <v>342.32315195962491</v>
      </c>
      <c r="AO3746" s="4">
        <f t="shared" si="1707"/>
        <v>-55.31024287189711</v>
      </c>
      <c r="AP3746" s="4">
        <f t="shared" si="1699"/>
        <v>-32.346031413074982</v>
      </c>
      <c r="AQ3746" s="4">
        <f t="shared" si="1700"/>
        <v>336.27318009744488</v>
      </c>
      <c r="AR3746" s="4">
        <f t="shared" si="1701"/>
        <v>0</v>
      </c>
      <c r="AS3746" s="11">
        <f t="shared" si="1708"/>
        <v>99.587851609503304</v>
      </c>
      <c r="AT3746" s="12">
        <f t="shared" si="1709"/>
        <v>0.14287276792972659</v>
      </c>
      <c r="AU3746" s="14">
        <f t="shared" si="1710"/>
        <v>81.785884769060317</v>
      </c>
    </row>
    <row r="3747" spans="1:47" x14ac:dyDescent="0.35">
      <c r="A3747" t="s">
        <v>28</v>
      </c>
      <c r="B3747">
        <v>80.099999999999994</v>
      </c>
      <c r="C3747" s="1">
        <f t="shared" si="1682"/>
        <v>-4.469203360625508E-2</v>
      </c>
      <c r="D3747" s="1">
        <f t="shared" si="1683"/>
        <v>-4.2701360001080442</v>
      </c>
      <c r="E3747" s="1">
        <f t="shared" si="1684"/>
        <v>-117.33288013549314</v>
      </c>
      <c r="F3747" s="1">
        <f t="shared" si="1685"/>
        <v>0.12563508196949802</v>
      </c>
      <c r="G3747" s="1">
        <f t="shared" si="1686"/>
        <v>6.5491541755605454E-2</v>
      </c>
      <c r="H3747">
        <v>1.8217000000000001</v>
      </c>
      <c r="I3747" s="1">
        <f t="shared" si="1687"/>
        <v>55.222000000000001</v>
      </c>
      <c r="J3747">
        <v>5.7694999999999999</v>
      </c>
      <c r="K3747">
        <v>-0.31490000000000001</v>
      </c>
      <c r="L3747">
        <v>0.58169999999999999</v>
      </c>
      <c r="M3747">
        <v>-0.45129999999999998</v>
      </c>
      <c r="N3747" s="10">
        <v>2.7016</v>
      </c>
      <c r="O3747" s="2">
        <f t="shared" si="1702"/>
        <v>-0.31484393497233421</v>
      </c>
      <c r="P3747" s="2">
        <f t="shared" si="1703"/>
        <v>0.58171313898351373</v>
      </c>
      <c r="Q3747">
        <v>-4.3567</v>
      </c>
      <c r="R3747">
        <v>-116.3553</v>
      </c>
      <c r="S3747">
        <v>-1.0876999999999999</v>
      </c>
      <c r="T3747">
        <v>-1.9369000000000001</v>
      </c>
      <c r="U3747">
        <v>21.873699999999999</v>
      </c>
      <c r="V3747">
        <v>-27.148800000000001</v>
      </c>
      <c r="W3747">
        <v>2501</v>
      </c>
      <c r="X3747">
        <v>5.2779999999999996</v>
      </c>
      <c r="Y3747" s="1">
        <f t="shared" si="1688"/>
        <v>0.48005055657674645</v>
      </c>
      <c r="Z3747" s="1">
        <f t="shared" si="1689"/>
        <v>-4.7350409616247946</v>
      </c>
      <c r="AA3747" s="1">
        <f t="shared" si="1690"/>
        <v>-112.08263920579675</v>
      </c>
      <c r="AB3747" s="1">
        <f t="shared" si="1691"/>
        <v>-6.3907631932258893</v>
      </c>
      <c r="AC3747" s="1">
        <f t="shared" si="1692"/>
        <v>112.36449830100682</v>
      </c>
      <c r="AD3747" s="1">
        <f t="shared" si="1693"/>
        <v>22.023019948229425</v>
      </c>
      <c r="AE3747" s="3">
        <f>AD3747/(K!D$3*AC3747^2)</f>
        <v>0.32403078787419803</v>
      </c>
      <c r="AF3747" s="1">
        <f t="shared" si="1694"/>
        <v>-2.8649502572458148</v>
      </c>
      <c r="AG3747" s="1">
        <f t="shared" si="1695"/>
        <v>-9.4076623422576944E-2</v>
      </c>
      <c r="AH3747" s="1">
        <f t="shared" si="1696"/>
        <v>3.7726343995040708</v>
      </c>
      <c r="AI3747" s="1">
        <f t="shared" si="1697"/>
        <v>4.7380967381311336</v>
      </c>
      <c r="AJ3747" s="1">
        <f t="shared" si="1704"/>
        <v>-3.9613415699196501</v>
      </c>
      <c r="AK3747" s="1">
        <f t="shared" si="1705"/>
        <v>5.2163884650588077</v>
      </c>
      <c r="AL3747" s="2">
        <f>AI3747/(K!D$3*AC3747^2)</f>
        <v>6.9712928685070313E-2</v>
      </c>
      <c r="AM3747" s="2">
        <f t="shared" si="1706"/>
        <v>3.8601012129270709E-2</v>
      </c>
      <c r="AN3747" s="4">
        <f t="shared" si="1698"/>
        <v>342.30629491456472</v>
      </c>
      <c r="AO3747" s="4">
        <f t="shared" si="1707"/>
        <v>-272.25883005263557</v>
      </c>
      <c r="AP3747" s="4">
        <f t="shared" si="1699"/>
        <v>23.257548602216755</v>
      </c>
      <c r="AQ3747" s="4">
        <f t="shared" si="1700"/>
        <v>-206.17423561037549</v>
      </c>
      <c r="AR3747" s="4">
        <f t="shared" si="1701"/>
        <v>0</v>
      </c>
      <c r="AS3747" s="11">
        <f t="shared" si="1708"/>
        <v>217.21314933400549</v>
      </c>
      <c r="AT3747" s="12">
        <f t="shared" si="1709"/>
        <v>0.13686777085748289</v>
      </c>
      <c r="AU3747" s="14">
        <f t="shared" si="1710"/>
        <v>82.13336207438428</v>
      </c>
    </row>
    <row r="3748" spans="1:47" x14ac:dyDescent="0.35">
      <c r="A3748" t="s">
        <v>28</v>
      </c>
      <c r="B3748">
        <v>80.3</v>
      </c>
      <c r="C3748" s="1">
        <f t="shared" si="1682"/>
        <v>-3.2214024743906521E-2</v>
      </c>
      <c r="D3748" s="1">
        <f t="shared" si="1683"/>
        <v>5.1924134825399726</v>
      </c>
      <c r="E3748" s="1">
        <f t="shared" si="1684"/>
        <v>-117.6243696023915</v>
      </c>
      <c r="F3748" s="1">
        <f t="shared" si="1685"/>
        <v>-2.842320471299717</v>
      </c>
      <c r="G3748" s="1">
        <f t="shared" si="1686"/>
        <v>1.8320449910191883E-2</v>
      </c>
      <c r="H3748">
        <v>-0.74729999999999996</v>
      </c>
      <c r="I3748" s="1">
        <f t="shared" si="1687"/>
        <v>53.774999999999999</v>
      </c>
      <c r="J3748">
        <v>5.7529000000000003</v>
      </c>
      <c r="K3748">
        <v>0.48399999999999999</v>
      </c>
      <c r="L3748">
        <v>0.30769999999999997</v>
      </c>
      <c r="M3748">
        <v>2.0478999999999998</v>
      </c>
      <c r="N3748" s="10">
        <v>1.2292000000000001</v>
      </c>
      <c r="O3748" s="2">
        <f t="shared" si="1702"/>
        <v>0.483892259586022</v>
      </c>
      <c r="P3748" s="2">
        <f t="shared" si="1703"/>
        <v>0.30781442401046233</v>
      </c>
      <c r="Q3748">
        <v>5.2942999999999998</v>
      </c>
      <c r="R3748">
        <v>-116.7456</v>
      </c>
      <c r="S3748">
        <v>-3.7681</v>
      </c>
      <c r="T3748">
        <v>3.1627999999999998</v>
      </c>
      <c r="U3748">
        <v>27.2791</v>
      </c>
      <c r="V3748">
        <v>-28.738399999999999</v>
      </c>
      <c r="W3748">
        <v>2130</v>
      </c>
      <c r="X3748">
        <v>6.7249999999999996</v>
      </c>
      <c r="Y3748" s="1">
        <f t="shared" si="1688"/>
        <v>0.47083838860444227</v>
      </c>
      <c r="Z3748" s="1">
        <f t="shared" si="1689"/>
        <v>5.9369973102790379</v>
      </c>
      <c r="AA3748" s="1">
        <f t="shared" si="1690"/>
        <v>-111.20234585910177</v>
      </c>
      <c r="AB3748" s="1">
        <f t="shared" si="1691"/>
        <v>-9.6078914448346691</v>
      </c>
      <c r="AC3748" s="1">
        <f t="shared" si="1692"/>
        <v>111.77442122259134</v>
      </c>
      <c r="AD3748" s="1">
        <f t="shared" si="1693"/>
        <v>27.266804125163773</v>
      </c>
      <c r="AE3748" s="3">
        <f>AD3748/(K!D$3*AC3748^2)</f>
        <v>0.40543106065877277</v>
      </c>
      <c r="AF3748" s="1">
        <f t="shared" si="1694"/>
        <v>4.6111004338588657</v>
      </c>
      <c r="AG3748" s="1">
        <f t="shared" si="1695"/>
        <v>0.15185076324883084</v>
      </c>
      <c r="AH3748" s="1">
        <f t="shared" si="1696"/>
        <v>1.091803528350777</v>
      </c>
      <c r="AI3748" s="1">
        <f t="shared" si="1697"/>
        <v>4.7410274002532278</v>
      </c>
      <c r="AJ3748" s="1">
        <f t="shared" si="1704"/>
        <v>6.1333756042510341</v>
      </c>
      <c r="AK3748" s="1">
        <f t="shared" si="1705"/>
        <v>1.4522436068081572</v>
      </c>
      <c r="AL3748" s="2">
        <f>AI3748/(K!D$3*AC3748^2)</f>
        <v>7.0494501617190355E-2</v>
      </c>
      <c r="AM3748" s="2">
        <f t="shared" si="1706"/>
        <v>3.9088951252675683E-2</v>
      </c>
      <c r="AN3748" s="4">
        <f t="shared" si="1698"/>
        <v>344.81291570260976</v>
      </c>
      <c r="AO3748" s="4">
        <f t="shared" si="1707"/>
        <v>-78.05067421519135</v>
      </c>
      <c r="AP3748" s="4">
        <f t="shared" si="1699"/>
        <v>-33.044864520571039</v>
      </c>
      <c r="AQ3748" s="4">
        <f t="shared" si="1700"/>
        <v>334.23356506895919</v>
      </c>
      <c r="AR3748" s="4">
        <f t="shared" si="1701"/>
        <v>0</v>
      </c>
      <c r="AS3748" s="11">
        <f t="shared" si="1708"/>
        <v>103.32101086203141</v>
      </c>
      <c r="AT3748" s="12">
        <f t="shared" si="1709"/>
        <v>0.1618839979824459</v>
      </c>
      <c r="AU3748" s="14">
        <f t="shared" si="1710"/>
        <v>80.683732853931559</v>
      </c>
    </row>
    <row r="3749" spans="1:47" x14ac:dyDescent="0.35">
      <c r="A3749" t="s">
        <v>28</v>
      </c>
      <c r="B3749">
        <v>88.1</v>
      </c>
      <c r="C3749" s="1">
        <f t="shared" si="1682"/>
        <v>-3.6769079499008483E-2</v>
      </c>
      <c r="D3749" s="1">
        <f t="shared" si="1683"/>
        <v>4.3643684689035309</v>
      </c>
      <c r="E3749" s="1">
        <f t="shared" si="1684"/>
        <v>-129.00773849040993</v>
      </c>
      <c r="F3749" s="1">
        <f t="shared" si="1685"/>
        <v>-6.2741911542817927</v>
      </c>
      <c r="G3749" s="1">
        <f t="shared" si="1686"/>
        <v>5.9752489615618742E-3</v>
      </c>
      <c r="H3749">
        <v>-0.84560000000000002</v>
      </c>
      <c r="I3749" s="1">
        <f t="shared" si="1687"/>
        <v>54.722999999999999</v>
      </c>
      <c r="J3749">
        <v>6.4710999999999999</v>
      </c>
      <c r="K3749">
        <v>0.47799999999999998</v>
      </c>
      <c r="L3749">
        <v>0.15260000000000001</v>
      </c>
      <c r="M3749">
        <v>1.4357</v>
      </c>
      <c r="N3749" s="10">
        <v>0.98040000000000005</v>
      </c>
      <c r="O3749" s="2">
        <f t="shared" si="1702"/>
        <v>0.47793158880848319</v>
      </c>
      <c r="P3749" s="2">
        <f t="shared" si="1703"/>
        <v>0.15272079045819309</v>
      </c>
      <c r="Q3749">
        <v>4.5119999999999996</v>
      </c>
      <c r="R3749">
        <v>-127.8929</v>
      </c>
      <c r="S3749">
        <v>-7.3437999999999999</v>
      </c>
      <c r="T3749">
        <v>4.0151000000000003</v>
      </c>
      <c r="U3749">
        <v>30.32</v>
      </c>
      <c r="V3749">
        <v>-29.0899</v>
      </c>
      <c r="W3749">
        <v>2362</v>
      </c>
      <c r="X3749">
        <v>5.7770000000000001</v>
      </c>
      <c r="Y3749" s="1">
        <f t="shared" si="1688"/>
        <v>0.43548888298956945</v>
      </c>
      <c r="Z3749" s="1">
        <f t="shared" si="1689"/>
        <v>5.2386341759492412</v>
      </c>
      <c r="AA3749" s="1">
        <f t="shared" si="1690"/>
        <v>-122.40572702428807</v>
      </c>
      <c r="AB3749" s="1">
        <f t="shared" si="1691"/>
        <v>-12.608355182920931</v>
      </c>
      <c r="AC3749" s="1">
        <f t="shared" si="1692"/>
        <v>123.16483230529987</v>
      </c>
      <c r="AD3749" s="1">
        <f t="shared" si="1693"/>
        <v>30.278070141583243</v>
      </c>
      <c r="AE3749" s="3">
        <f>AD3749/(K!D$3*AC3749^2)</f>
        <v>0.37078519900363555</v>
      </c>
      <c r="AF3749" s="1">
        <f t="shared" si="1694"/>
        <v>5.3029329800531944</v>
      </c>
      <c r="AG3749" s="1">
        <f t="shared" si="1695"/>
        <v>0.22854354117928821</v>
      </c>
      <c r="AH3749" s="1">
        <f t="shared" si="1696"/>
        <v>-1.5458984923391483E-2</v>
      </c>
      <c r="AI3749" s="1">
        <f t="shared" si="1697"/>
        <v>5.307878043188774</v>
      </c>
      <c r="AJ3749" s="1">
        <f t="shared" si="1704"/>
        <v>6.0342254851827724</v>
      </c>
      <c r="AK3749" s="1">
        <f t="shared" si="1705"/>
        <v>-1.7590831555040584E-2</v>
      </c>
      <c r="AL3749" s="2">
        <f>AI3749/(K!D$3*AC3749^2)</f>
        <v>6.5000266111011326E-2</v>
      </c>
      <c r="AM3749" s="2">
        <f t="shared" si="1706"/>
        <v>3.5688891293210512E-2</v>
      </c>
      <c r="AN3749" s="4">
        <f t="shared" si="1698"/>
        <v>346.90203928703437</v>
      </c>
      <c r="AO3749" s="4">
        <f t="shared" si="1707"/>
        <v>2.533178666669019</v>
      </c>
      <c r="AP3749" s="4">
        <f t="shared" si="1699"/>
        <v>-35.436222798547227</v>
      </c>
      <c r="AQ3749" s="4">
        <f t="shared" si="1700"/>
        <v>345.07808099199457</v>
      </c>
      <c r="AR3749" s="4">
        <f t="shared" si="1701"/>
        <v>0</v>
      </c>
      <c r="AS3749" s="11">
        <f t="shared" si="1708"/>
        <v>449.83297317051802</v>
      </c>
      <c r="AT3749" s="12">
        <f t="shared" si="1709"/>
        <v>0.14686792518502725</v>
      </c>
      <c r="AU3749" s="14">
        <f t="shared" si="1710"/>
        <v>81.55453839980855</v>
      </c>
    </row>
    <row r="3750" spans="1:47" x14ac:dyDescent="0.35">
      <c r="A3750" t="s">
        <v>28</v>
      </c>
      <c r="B3750">
        <v>88.2</v>
      </c>
      <c r="C3750" s="1">
        <f t="shared" si="1682"/>
        <v>-3.184836363367996E-2</v>
      </c>
      <c r="D3750" s="1">
        <f t="shared" si="1683"/>
        <v>-5.7225390428442902</v>
      </c>
      <c r="E3750" s="1">
        <f t="shared" si="1684"/>
        <v>-128.88747639720469</v>
      </c>
      <c r="F3750" s="1">
        <f t="shared" si="1685"/>
        <v>-10.080383747814274</v>
      </c>
      <c r="G3750" s="1">
        <f t="shared" si="1686"/>
        <v>-1.2449001482721656E-2</v>
      </c>
      <c r="H3750">
        <v>1.7494000000000001</v>
      </c>
      <c r="I3750" s="1">
        <f t="shared" si="1687"/>
        <v>54.091999999999999</v>
      </c>
      <c r="J3750">
        <v>6.6554000000000002</v>
      </c>
      <c r="K3750">
        <v>-0.37109999999999999</v>
      </c>
      <c r="L3750">
        <v>0.41370000000000001</v>
      </c>
      <c r="M3750">
        <v>-0.96040000000000003</v>
      </c>
      <c r="N3750" s="10">
        <v>2.2100000000000002E-2</v>
      </c>
      <c r="O3750" s="2">
        <f t="shared" si="1702"/>
        <v>-0.37104172789393841</v>
      </c>
      <c r="P3750" s="2">
        <f t="shared" si="1703"/>
        <v>0.41392430306461669</v>
      </c>
      <c r="Q3750">
        <v>-5.8166000000000002</v>
      </c>
      <c r="R3750">
        <v>-128.08019999999999</v>
      </c>
      <c r="S3750">
        <v>-10.8971</v>
      </c>
      <c r="T3750">
        <v>-2.9533999999999998</v>
      </c>
      <c r="U3750">
        <v>25.3475</v>
      </c>
      <c r="V3750">
        <v>-25.643899999999999</v>
      </c>
      <c r="W3750">
        <v>2319</v>
      </c>
      <c r="X3750">
        <v>6.4080000000000004</v>
      </c>
      <c r="Y3750" s="1">
        <f t="shared" si="1688"/>
        <v>0.426586455496683</v>
      </c>
      <c r="Z3750" s="1">
        <f t="shared" si="1689"/>
        <v>-6.3524792616762422</v>
      </c>
      <c r="AA3750" s="1">
        <f t="shared" si="1690"/>
        <v>-123.48102630685361</v>
      </c>
      <c r="AB3750" s="1">
        <f t="shared" si="1691"/>
        <v>-15.55005395086997</v>
      </c>
      <c r="AC3750" s="1">
        <f t="shared" si="1692"/>
        <v>124.61830535053375</v>
      </c>
      <c r="AD3750" s="1">
        <f t="shared" si="1693"/>
        <v>25.780460585860091</v>
      </c>
      <c r="AE3750" s="3">
        <f>AD3750/(K!D$3*AC3750^2)</f>
        <v>0.3083859819969475</v>
      </c>
      <c r="AF3750" s="1">
        <f t="shared" si="1694"/>
        <v>-4.2675716280563796</v>
      </c>
      <c r="AG3750" s="1">
        <f t="shared" si="1695"/>
        <v>-0.1976855395637358</v>
      </c>
      <c r="AH3750" s="1">
        <f t="shared" si="1696"/>
        <v>3.3131765162408442</v>
      </c>
      <c r="AI3750" s="1">
        <f t="shared" si="1697"/>
        <v>5.4063283105000384</v>
      </c>
      <c r="AJ3750" s="1">
        <f t="shared" si="1704"/>
        <v>-4.6595737902834387</v>
      </c>
      <c r="AK3750" s="1">
        <f t="shared" si="1705"/>
        <v>3.6175117380957706</v>
      </c>
      <c r="AL3750" s="2">
        <f>AI3750/(K!D$3*AC3750^2)</f>
        <v>6.4670522835650487E-2</v>
      </c>
      <c r="AM3750" s="2">
        <f t="shared" si="1706"/>
        <v>3.5487030912691134E-2</v>
      </c>
      <c r="AN3750" s="4">
        <f t="shared" si="1698"/>
        <v>349.01057199432341</v>
      </c>
      <c r="AO3750" s="4">
        <f t="shared" si="1707"/>
        <v>-213.52569875222312</v>
      </c>
      <c r="AP3750" s="4">
        <f t="shared" si="1699"/>
        <v>45.279829659194348</v>
      </c>
      <c r="AQ3750" s="4">
        <f t="shared" si="1700"/>
        <v>-272.33231971658086</v>
      </c>
      <c r="AR3750" s="4">
        <f t="shared" si="1701"/>
        <v>0</v>
      </c>
      <c r="AS3750" s="11">
        <f t="shared" si="1708"/>
        <v>232.17562675285379</v>
      </c>
      <c r="AT3750" s="12">
        <f t="shared" si="1709"/>
        <v>0.15050046226577121</v>
      </c>
      <c r="AU3750" s="14">
        <f t="shared" si="1710"/>
        <v>81.34406981620954</v>
      </c>
    </row>
    <row r="3751" spans="1:47" x14ac:dyDescent="0.35">
      <c r="A3751" t="s">
        <v>28</v>
      </c>
      <c r="B3751">
        <v>83.2</v>
      </c>
      <c r="C3751" s="1">
        <f t="shared" si="1682"/>
        <v>-3.4159398992691437E-2</v>
      </c>
      <c r="D3751" s="1">
        <f t="shared" si="1683"/>
        <v>6.8305205319776103</v>
      </c>
      <c r="E3751" s="1">
        <f t="shared" si="1684"/>
        <v>-121.82046669488669</v>
      </c>
      <c r="F3751" s="1">
        <f t="shared" si="1685"/>
        <v>-3.2887729063492537</v>
      </c>
      <c r="G3751" s="1">
        <f t="shared" si="1686"/>
        <v>-1.1772477696467831E-3</v>
      </c>
      <c r="H3751">
        <v>-2.5486</v>
      </c>
      <c r="I3751" s="1">
        <f t="shared" si="1687"/>
        <v>54.146999999999998</v>
      </c>
      <c r="J3751">
        <v>6.2633000000000001</v>
      </c>
      <c r="K3751">
        <v>0.46389999999999998</v>
      </c>
      <c r="L3751">
        <v>-2.3199999999999998E-2</v>
      </c>
      <c r="M3751">
        <v>0.87180000000000002</v>
      </c>
      <c r="N3751" s="10">
        <v>1.5071000000000001</v>
      </c>
      <c r="O3751" s="2">
        <f t="shared" si="1702"/>
        <v>0.46378988132874399</v>
      </c>
      <c r="P3751" s="2">
        <f t="shared" si="1703"/>
        <v>-2.3153491123260483E-2</v>
      </c>
      <c r="Q3751">
        <v>6.9375999999999998</v>
      </c>
      <c r="R3751">
        <v>-120.9824</v>
      </c>
      <c r="S3751">
        <v>-4.3728999999999996</v>
      </c>
      <c r="T3751">
        <v>3.1347</v>
      </c>
      <c r="U3751">
        <v>24.533999999999999</v>
      </c>
      <c r="V3751">
        <v>-31.737300000000001</v>
      </c>
      <c r="W3751">
        <v>2198</v>
      </c>
      <c r="X3751">
        <v>6.3529999999999998</v>
      </c>
      <c r="Y3751" s="1">
        <f t="shared" si="1688"/>
        <v>0.45356875300802774</v>
      </c>
      <c r="Z3751" s="1">
        <f t="shared" si="1689"/>
        <v>7.5414215170047427</v>
      </c>
      <c r="AA3751" s="1">
        <f t="shared" si="1690"/>
        <v>-116.25653880173721</v>
      </c>
      <c r="AB3751" s="1">
        <f t="shared" si="1691"/>
        <v>-10.486296698770094</v>
      </c>
      <c r="AC3751" s="1">
        <f t="shared" si="1692"/>
        <v>116.97186957175477</v>
      </c>
      <c r="AD3751" s="1">
        <f t="shared" si="1693"/>
        <v>24.221013180975497</v>
      </c>
      <c r="AE3751" s="3">
        <f>AD3751/(K!D$3*AC3751^2)</f>
        <v>0.32884942137438716</v>
      </c>
      <c r="AF3751" s="1">
        <f t="shared" si="1694"/>
        <v>4.6962794689390117</v>
      </c>
      <c r="AG3751" s="1">
        <f t="shared" si="1695"/>
        <v>0.46110820985791534</v>
      </c>
      <c r="AH3751" s="1">
        <f t="shared" si="1696"/>
        <v>-1.7346659146460368</v>
      </c>
      <c r="AI3751" s="1">
        <f t="shared" si="1697"/>
        <v>5.0275965895257775</v>
      </c>
      <c r="AJ3751" s="1">
        <f t="shared" si="1704"/>
        <v>5.7968416775964542</v>
      </c>
      <c r="AK3751" s="1">
        <f t="shared" si="1705"/>
        <v>-2.1411808511893962</v>
      </c>
      <c r="AL3751" s="2">
        <f>AI3751/(K!D$3*AC3751^2)</f>
        <v>6.825982947187377E-2</v>
      </c>
      <c r="AM3751" s="2">
        <f t="shared" si="1706"/>
        <v>3.7697631006336225E-2</v>
      </c>
      <c r="AN3751" s="4">
        <f t="shared" si="1698"/>
        <v>348.00266281156769</v>
      </c>
      <c r="AO3751" s="4">
        <f t="shared" si="1707"/>
        <v>122.19799393035682</v>
      </c>
      <c r="AP3751" s="4">
        <f t="shared" si="1699"/>
        <v>-21.400601313714834</v>
      </c>
      <c r="AQ3751" s="4">
        <f t="shared" si="1700"/>
        <v>325.13922843414264</v>
      </c>
      <c r="AR3751" s="4">
        <f t="shared" si="1701"/>
        <v>0</v>
      </c>
      <c r="AS3751" s="11">
        <f t="shared" si="1708"/>
        <v>429.72727006150177</v>
      </c>
      <c r="AT3751" s="12">
        <f t="shared" si="1709"/>
        <v>0.15832696215266956</v>
      </c>
      <c r="AU3751" s="14">
        <f t="shared" si="1710"/>
        <v>80.890199552210134</v>
      </c>
    </row>
    <row r="3752" spans="1:47" x14ac:dyDescent="0.35">
      <c r="A3752" t="s">
        <v>28</v>
      </c>
      <c r="B3752">
        <v>87.7</v>
      </c>
      <c r="C3752" s="1">
        <f t="shared" si="1682"/>
        <v>-4.078484941590764E-2</v>
      </c>
      <c r="D3752" s="1">
        <f t="shared" si="1683"/>
        <v>5.4792239950526467</v>
      </c>
      <c r="E3752" s="1">
        <f t="shared" si="1684"/>
        <v>-128.42298013533247</v>
      </c>
      <c r="F3752" s="1">
        <f t="shared" si="1685"/>
        <v>-3.0364494032964346</v>
      </c>
      <c r="G3752" s="1">
        <f t="shared" si="1686"/>
        <v>5.4687639168079727E-2</v>
      </c>
      <c r="H3752">
        <v>-2.5931999999999999</v>
      </c>
      <c r="I3752" s="1">
        <f t="shared" si="1687"/>
        <v>55.213999999999999</v>
      </c>
      <c r="J3752">
        <v>5.6279000000000003</v>
      </c>
      <c r="K3752">
        <v>0.31769999999999998</v>
      </c>
      <c r="L3752">
        <v>0.52590000000000003</v>
      </c>
      <c r="M3752">
        <v>1.9699999999999999E-2</v>
      </c>
      <c r="N3752" s="10">
        <v>1.7613000000000001</v>
      </c>
      <c r="O3752" s="2">
        <f t="shared" si="1702"/>
        <v>0.31761266622828144</v>
      </c>
      <c r="P3752" s="2">
        <f t="shared" si="1703"/>
        <v>0.52606819746592626</v>
      </c>
      <c r="Q3752">
        <v>5.5632000000000001</v>
      </c>
      <c r="R3752">
        <v>-127.2602</v>
      </c>
      <c r="S3752">
        <v>-4.0999999999999996</v>
      </c>
      <c r="T3752">
        <v>2.0590000000000002</v>
      </c>
      <c r="U3752">
        <v>28.510100000000001</v>
      </c>
      <c r="V3752">
        <v>-26.077100000000002</v>
      </c>
      <c r="W3752">
        <v>2439</v>
      </c>
      <c r="X3752">
        <v>5.2859999999999996</v>
      </c>
      <c r="Y3752" s="1">
        <f t="shared" si="1688"/>
        <v>0.44044013772518764</v>
      </c>
      <c r="Z3752" s="1">
        <f t="shared" si="1689"/>
        <v>5.9326571168407272</v>
      </c>
      <c r="AA3752" s="1">
        <f t="shared" si="1690"/>
        <v>-122.14448395005303</v>
      </c>
      <c r="AB3752" s="1">
        <f t="shared" si="1691"/>
        <v>-8.7791501610331792</v>
      </c>
      <c r="AC3752" s="1">
        <f t="shared" si="1692"/>
        <v>122.6032008450054</v>
      </c>
      <c r="AD3752" s="1">
        <f t="shared" si="1693"/>
        <v>28.740372903740401</v>
      </c>
      <c r="AE3752" s="3">
        <f>AD3752/(K!D$3*AC3752^2)</f>
        <v>0.35518647510684892</v>
      </c>
      <c r="AF3752" s="1">
        <f t="shared" si="1694"/>
        <v>3.4497204434538871</v>
      </c>
      <c r="AG3752" s="1">
        <f t="shared" si="1695"/>
        <v>-0.12274149732268214</v>
      </c>
      <c r="AH3752" s="1">
        <f t="shared" si="1696"/>
        <v>4.0389109127085234</v>
      </c>
      <c r="AI3752" s="1">
        <f t="shared" si="1697"/>
        <v>5.3130441343870549</v>
      </c>
      <c r="AJ3752" s="1">
        <f t="shared" si="1704"/>
        <v>4.0152161759532534</v>
      </c>
      <c r="AK3752" s="1">
        <f t="shared" si="1705"/>
        <v>4.7009897456226035</v>
      </c>
      <c r="AL3752" s="2">
        <f>AI3752/(K!D$3*AC3752^2)</f>
        <v>6.5660992795763595E-2</v>
      </c>
      <c r="AM3752" s="2">
        <f t="shared" si="1706"/>
        <v>3.6094111447644697E-2</v>
      </c>
      <c r="AN3752" s="4">
        <f t="shared" si="1698"/>
        <v>349.24101372825874</v>
      </c>
      <c r="AO3752" s="4">
        <f t="shared" si="1707"/>
        <v>-265.07313936329217</v>
      </c>
      <c r="AP3752" s="4">
        <f t="shared" si="1699"/>
        <v>-29.084153826678254</v>
      </c>
      <c r="AQ3752" s="4">
        <f t="shared" si="1700"/>
        <v>225.52079383998404</v>
      </c>
      <c r="AR3752" s="4">
        <f t="shared" si="1701"/>
        <v>0</v>
      </c>
      <c r="AS3752" s="11">
        <f t="shared" si="1708"/>
        <v>139.49864953644862</v>
      </c>
      <c r="AT3752" s="12">
        <f t="shared" si="1709"/>
        <v>0.14319024753106138</v>
      </c>
      <c r="AU3752" s="14">
        <f t="shared" si="1710"/>
        <v>81.767505555153008</v>
      </c>
    </row>
    <row r="3753" spans="1:47" x14ac:dyDescent="0.35">
      <c r="A3753" t="s">
        <v>28</v>
      </c>
      <c r="B3753">
        <v>82.3</v>
      </c>
      <c r="C3753" s="1">
        <f t="shared" si="1682"/>
        <v>-3.5088250636286927E-2</v>
      </c>
      <c r="D3753" s="1">
        <f t="shared" si="1683"/>
        <v>5.0785770965586217</v>
      </c>
      <c r="E3753" s="1">
        <f t="shared" si="1684"/>
        <v>-120.60355925195574</v>
      </c>
      <c r="F3753" s="1">
        <f t="shared" si="1685"/>
        <v>-0.98810907270108927</v>
      </c>
      <c r="G3753" s="1">
        <f t="shared" si="1686"/>
        <v>1.3371049869903118E-2</v>
      </c>
      <c r="H3753">
        <v>-2.3348</v>
      </c>
      <c r="I3753" s="1">
        <f t="shared" si="1687"/>
        <v>54.218000000000004</v>
      </c>
      <c r="J3753">
        <v>6.4896000000000003</v>
      </c>
      <c r="K3753">
        <v>0.46239999999999998</v>
      </c>
      <c r="L3753">
        <v>-4.82E-2</v>
      </c>
      <c r="M3753">
        <v>0.35110000000000002</v>
      </c>
      <c r="N3753" s="10">
        <v>2.6461999999999999</v>
      </c>
      <c r="O3753" s="2">
        <f t="shared" si="1702"/>
        <v>0.46245283311984453</v>
      </c>
      <c r="P3753" s="2">
        <f t="shared" si="1703"/>
        <v>-4.8246134152054587E-2</v>
      </c>
      <c r="Q3753">
        <v>5.2008000000000001</v>
      </c>
      <c r="R3753">
        <v>-119.8188</v>
      </c>
      <c r="S3753">
        <v>-2.1267999999999998</v>
      </c>
      <c r="T3753">
        <v>3.4832999999999998</v>
      </c>
      <c r="U3753">
        <v>22.365300000000001</v>
      </c>
      <c r="V3753">
        <v>-32.452199999999998</v>
      </c>
      <c r="W3753">
        <v>2136</v>
      </c>
      <c r="X3753">
        <v>6.282</v>
      </c>
      <c r="Y3753" s="1">
        <f t="shared" si="1688"/>
        <v>0.45719017876215362</v>
      </c>
      <c r="Z3753" s="1">
        <f t="shared" si="1689"/>
        <v>5.8748423713997262</v>
      </c>
      <c r="AA3753" s="1">
        <f t="shared" si="1690"/>
        <v>-115.49096149942115</v>
      </c>
      <c r="AB3753" s="1">
        <f t="shared" si="1691"/>
        <v>-8.4065226323136706</v>
      </c>
      <c r="AC3753" s="1">
        <f t="shared" si="1692"/>
        <v>115.94544227229103</v>
      </c>
      <c r="AD3753" s="1">
        <f t="shared" si="1693"/>
        <v>22.080966858377653</v>
      </c>
      <c r="AE3753" s="3">
        <f>AD3753/(K!D$3*AC3753^2)</f>
        <v>0.30512539985250481</v>
      </c>
      <c r="AF3753" s="1">
        <f t="shared" si="1694"/>
        <v>4.6021210347796613</v>
      </c>
      <c r="AG3753" s="1">
        <f t="shared" si="1695"/>
        <v>0.37088570191999537</v>
      </c>
      <c r="AH3753" s="1">
        <f t="shared" si="1696"/>
        <v>-1.8791611417272662</v>
      </c>
      <c r="AI3753" s="1">
        <f t="shared" si="1697"/>
        <v>4.9848090052907574</v>
      </c>
      <c r="AJ3753" s="1">
        <f t="shared" si="1704"/>
        <v>5.7716909922905142</v>
      </c>
      <c r="AK3753" s="1">
        <f t="shared" si="1705"/>
        <v>-2.3567258124685324</v>
      </c>
      <c r="AL3753" s="2">
        <f>AI3753/(K!D$3*AC3753^2)</f>
        <v>6.8882483755489873E-2</v>
      </c>
      <c r="AM3753" s="2">
        <f t="shared" si="1706"/>
        <v>3.8084128799410678E-2</v>
      </c>
      <c r="AN3753" s="4">
        <f t="shared" si="1698"/>
        <v>348.48555692642663</v>
      </c>
      <c r="AO3753" s="4">
        <f t="shared" si="1707"/>
        <v>132.73620749758106</v>
      </c>
      <c r="AP3753" s="4">
        <f t="shared" si="1699"/>
        <v>-16.67044637144182</v>
      </c>
      <c r="AQ3753" s="4">
        <f t="shared" si="1700"/>
        <v>321.78467773226515</v>
      </c>
      <c r="AR3753" s="4">
        <f t="shared" si="1701"/>
        <v>0</v>
      </c>
      <c r="AS3753" s="11">
        <f t="shared" si="1708"/>
        <v>427.7885777968612</v>
      </c>
      <c r="AT3753" s="12">
        <f t="shared" si="1709"/>
        <v>0.16314866897304617</v>
      </c>
      <c r="AU3753" s="14">
        <f t="shared" si="1710"/>
        <v>80.610296261516822</v>
      </c>
    </row>
    <row r="3754" spans="1:47" x14ac:dyDescent="0.35">
      <c r="A3754" t="s">
        <v>28</v>
      </c>
      <c r="B3754">
        <v>80.7</v>
      </c>
      <c r="C3754" s="1">
        <f t="shared" si="1682"/>
        <v>-4.38525343126712E-2</v>
      </c>
      <c r="D3754" s="1">
        <f t="shared" si="1683"/>
        <v>-3.3266449925447241</v>
      </c>
      <c r="E3754" s="1">
        <f t="shared" si="1684"/>
        <v>-118.28909755683318</v>
      </c>
      <c r="F3754" s="1">
        <f t="shared" si="1685"/>
        <v>-0.10487819433250367</v>
      </c>
      <c r="G3754" s="1">
        <f t="shared" si="1686"/>
        <v>3.4756363149341496E-2</v>
      </c>
      <c r="H3754">
        <v>1.2799</v>
      </c>
      <c r="I3754" s="1">
        <f t="shared" si="1687"/>
        <v>55.162999999999997</v>
      </c>
      <c r="J3754">
        <v>6.1704999999999997</v>
      </c>
      <c r="K3754">
        <v>-0.46710000000000002</v>
      </c>
      <c r="L3754">
        <v>-6.1699999999999998E-2</v>
      </c>
      <c r="M3754">
        <v>-0.69869999999999999</v>
      </c>
      <c r="N3754" s="10">
        <v>2.3727</v>
      </c>
      <c r="O3754" s="2">
        <f t="shared" si="1702"/>
        <v>-0.46709154872392977</v>
      </c>
      <c r="P3754" s="2">
        <f t="shared" si="1703"/>
        <v>-6.1691856099937326E-2</v>
      </c>
      <c r="Q3754">
        <v>-3.4742000000000002</v>
      </c>
      <c r="R3754">
        <v>-117.1819</v>
      </c>
      <c r="S3754">
        <v>-1.5384</v>
      </c>
      <c r="T3754">
        <v>-3.3647999999999998</v>
      </c>
      <c r="U3754">
        <v>25.248200000000001</v>
      </c>
      <c r="V3754">
        <v>-32.689599999999999</v>
      </c>
      <c r="W3754">
        <v>2049</v>
      </c>
      <c r="X3754">
        <v>5.3369999999999997</v>
      </c>
      <c r="Y3754" s="1">
        <f t="shared" si="1688"/>
        <v>0.4788337220737669</v>
      </c>
      <c r="Z3754" s="1">
        <f t="shared" si="1689"/>
        <v>-4.1322348465616292</v>
      </c>
      <c r="AA3754" s="1">
        <f t="shared" si="1690"/>
        <v>-112.24425276600175</v>
      </c>
      <c r="AB3754" s="1">
        <f t="shared" si="1691"/>
        <v>-7.9313196148838081</v>
      </c>
      <c r="AC3754" s="1">
        <f t="shared" si="1692"/>
        <v>112.59997102423549</v>
      </c>
      <c r="AD3754" s="1">
        <f t="shared" si="1693"/>
        <v>25.008637079269981</v>
      </c>
      <c r="AE3754" s="3">
        <f>AD3754/(K!D$3*AC3754^2)</f>
        <v>0.36642163257594218</v>
      </c>
      <c r="AF3754" s="1">
        <f t="shared" si="1694"/>
        <v>-4.2825760941140016</v>
      </c>
      <c r="AG3754" s="1">
        <f t="shared" si="1695"/>
        <v>0.31856852563131</v>
      </c>
      <c r="AH3754" s="1">
        <f t="shared" si="1696"/>
        <v>-2.2771590128849368</v>
      </c>
      <c r="AI3754" s="1">
        <f t="shared" si="1697"/>
        <v>4.8608021022628298</v>
      </c>
      <c r="AJ3754" s="1">
        <f t="shared" si="1704"/>
        <v>-5.8914988215271302</v>
      </c>
      <c r="AK3754" s="1">
        <f t="shared" si="1705"/>
        <v>-3.1326657941420715</v>
      </c>
      <c r="AL3754" s="2">
        <f>AI3754/(K!D$3*AC3754^2)</f>
        <v>7.1219516533194041E-2</v>
      </c>
      <c r="AM3754" s="2">
        <f t="shared" si="1706"/>
        <v>3.9542866895052646E-2</v>
      </c>
      <c r="AN3754" s="4">
        <f t="shared" si="1698"/>
        <v>351.39332560792434</v>
      </c>
      <c r="AO3754" s="4">
        <f t="shared" si="1707"/>
        <v>165.72072366686683</v>
      </c>
      <c r="AP3754" s="4">
        <f t="shared" si="1699"/>
        <v>15.76586188714767</v>
      </c>
      <c r="AQ3754" s="4">
        <f t="shared" si="1700"/>
        <v>-309.45976899765515</v>
      </c>
      <c r="AR3754" s="4">
        <f t="shared" si="1701"/>
        <v>0</v>
      </c>
      <c r="AS3754" s="11">
        <f t="shared" si="1708"/>
        <v>298.00076047049799</v>
      </c>
      <c r="AT3754" s="12">
        <f t="shared" si="1709"/>
        <v>0.17149503445969952</v>
      </c>
      <c r="AU3754" s="14">
        <f t="shared" si="1710"/>
        <v>80.125245100660152</v>
      </c>
    </row>
    <row r="3755" spans="1:47" x14ac:dyDescent="0.35">
      <c r="A3755" t="s">
        <v>28</v>
      </c>
      <c r="B3755">
        <v>84.5</v>
      </c>
      <c r="C3755" s="1">
        <f t="shared" si="1682"/>
        <v>-4.1730318789189841E-2</v>
      </c>
      <c r="D3755" s="1">
        <f t="shared" si="1683"/>
        <v>-6.207481482257009</v>
      </c>
      <c r="E3755" s="1">
        <f t="shared" si="1684"/>
        <v>-123.64784607185845</v>
      </c>
      <c r="F3755" s="1">
        <f t="shared" si="1685"/>
        <v>-4.2136882008643095</v>
      </c>
      <c r="G3755" s="1">
        <f t="shared" si="1686"/>
        <v>5.8792712452643059E-2</v>
      </c>
      <c r="H3755">
        <v>2.2035</v>
      </c>
      <c r="I3755" s="1">
        <f t="shared" si="1687"/>
        <v>55.139000000000003</v>
      </c>
      <c r="J3755">
        <v>5.8926999999999996</v>
      </c>
      <c r="K3755">
        <v>-0.51259999999999994</v>
      </c>
      <c r="L3755">
        <v>0.15010000000000001</v>
      </c>
      <c r="M3755">
        <v>-1.006</v>
      </c>
      <c r="N3755" s="10">
        <v>0.8891</v>
      </c>
      <c r="O3755" s="2">
        <f t="shared" si="1702"/>
        <v>-0.51248262408467982</v>
      </c>
      <c r="P3755" s="2">
        <f t="shared" si="1703"/>
        <v>0.15016389826287124</v>
      </c>
      <c r="Q3755">
        <v>-6.3643999999999998</v>
      </c>
      <c r="R3755">
        <v>-122.64790000000001</v>
      </c>
      <c r="S3755">
        <v>-5.4615999999999998</v>
      </c>
      <c r="T3755">
        <v>-3.7603</v>
      </c>
      <c r="U3755">
        <v>23.9621</v>
      </c>
      <c r="V3755">
        <v>-29.904199999999999</v>
      </c>
      <c r="W3755">
        <v>2599</v>
      </c>
      <c r="X3755">
        <v>5.3609999999999998</v>
      </c>
      <c r="Y3755" s="1">
        <f t="shared" si="1688"/>
        <v>0.45449393198038229</v>
      </c>
      <c r="Z3755" s="1">
        <f t="shared" si="1689"/>
        <v>-7.0619982484699246</v>
      </c>
      <c r="AA3755" s="1">
        <f t="shared" si="1690"/>
        <v>-118.2025315481049</v>
      </c>
      <c r="AB3755" s="1">
        <f t="shared" si="1691"/>
        <v>-11.009326921228183</v>
      </c>
      <c r="AC3755" s="1">
        <f t="shared" si="1692"/>
        <v>118.92399069532021</v>
      </c>
      <c r="AD3755" s="1">
        <f t="shared" si="1693"/>
        <v>23.803562282848304</v>
      </c>
      <c r="AE3755" s="3">
        <f>AD3755/(K!D$3*AC3755^2)</f>
        <v>0.3126587920765837</v>
      </c>
      <c r="AF3755" s="1">
        <f t="shared" si="1694"/>
        <v>-5.1738139105740961</v>
      </c>
      <c r="AG3755" s="1">
        <f t="shared" si="1695"/>
        <v>0.30294338033926493</v>
      </c>
      <c r="AH3755" s="1">
        <f t="shared" si="1696"/>
        <v>6.6197534849912643E-2</v>
      </c>
      <c r="AI3755" s="1">
        <f t="shared" si="1697"/>
        <v>5.1830982227391376</v>
      </c>
      <c r="AJ3755" s="1">
        <f t="shared" si="1704"/>
        <v>-6.4123649716449433</v>
      </c>
      <c r="AK3755" s="1">
        <f t="shared" si="1705"/>
        <v>8.204445714858033E-2</v>
      </c>
      <c r="AL3755" s="2">
        <f>AI3755/(K!D$3*AC3755^2)</f>
        <v>6.8079777735771507E-2</v>
      </c>
      <c r="AM3755" s="2">
        <f t="shared" si="1706"/>
        <v>3.7586035713046723E-2</v>
      </c>
      <c r="AN3755" s="4">
        <f t="shared" si="1698"/>
        <v>352.76303704266201</v>
      </c>
      <c r="AO3755" s="4">
        <f t="shared" si="1707"/>
        <v>-2.569351017086019</v>
      </c>
      <c r="AP3755" s="4">
        <f t="shared" si="1699"/>
        <v>32.865901525446581</v>
      </c>
      <c r="AQ3755" s="4">
        <f t="shared" si="1700"/>
        <v>-351.21929226031023</v>
      </c>
      <c r="AR3755" s="4">
        <f t="shared" si="1701"/>
        <v>0</v>
      </c>
      <c r="AS3755" s="11">
        <f t="shared" si="1708"/>
        <v>269.26695616077643</v>
      </c>
      <c r="AT3755" s="12">
        <f t="shared" si="1709"/>
        <v>0.13573029512991996</v>
      </c>
      <c r="AU3755" s="14">
        <f t="shared" si="1710"/>
        <v>82.199148573283779</v>
      </c>
    </row>
    <row r="3756" spans="1:47" x14ac:dyDescent="0.35">
      <c r="A3756" t="s">
        <v>28</v>
      </c>
      <c r="B3756">
        <v>84.1</v>
      </c>
      <c r="C3756" s="1">
        <f t="shared" si="1682"/>
        <v>-3.8351120595881763E-2</v>
      </c>
      <c r="D3756" s="1">
        <f t="shared" si="1683"/>
        <v>-2.0748029818641913</v>
      </c>
      <c r="E3756" s="1">
        <f t="shared" si="1684"/>
        <v>-123.23550682920082</v>
      </c>
      <c r="F3756" s="1">
        <f t="shared" si="1685"/>
        <v>-4.0361028741155476</v>
      </c>
      <c r="G3756" s="1">
        <f t="shared" si="1686"/>
        <v>3.7942894981298991E-2</v>
      </c>
      <c r="H3756">
        <v>1.9864999999999999</v>
      </c>
      <c r="I3756" s="1">
        <f t="shared" si="1687"/>
        <v>54.709000000000003</v>
      </c>
      <c r="J3756">
        <v>6.2019000000000002</v>
      </c>
      <c r="K3756">
        <v>-0.45540000000000003</v>
      </c>
      <c r="L3756">
        <v>0.35880000000000001</v>
      </c>
      <c r="M3756">
        <v>0.63380000000000003</v>
      </c>
      <c r="N3756" s="10">
        <v>1.5310999999999999</v>
      </c>
      <c r="O3756" s="2">
        <f t="shared" si="1702"/>
        <v>-0.45546595637532206</v>
      </c>
      <c r="P3756" s="2">
        <f t="shared" si="1703"/>
        <v>0.35887569967598187</v>
      </c>
      <c r="Q3756">
        <v>-2.2307999999999999</v>
      </c>
      <c r="R3756">
        <v>-122.33750000000001</v>
      </c>
      <c r="S3756">
        <v>-5.1058000000000003</v>
      </c>
      <c r="T3756">
        <v>-4.0675999999999997</v>
      </c>
      <c r="U3756">
        <v>23.415400000000002</v>
      </c>
      <c r="V3756">
        <v>-27.892199999999999</v>
      </c>
      <c r="W3756">
        <v>2170</v>
      </c>
      <c r="X3756">
        <v>5.7910000000000004</v>
      </c>
      <c r="Y3756" s="1">
        <f t="shared" si="1688"/>
        <v>0.45183856879095669</v>
      </c>
      <c r="Z3756" s="1">
        <f t="shared" si="1689"/>
        <v>-2.9937522630712392</v>
      </c>
      <c r="AA3756" s="1">
        <f t="shared" si="1690"/>
        <v>-117.94551641736693</v>
      </c>
      <c r="AB3756" s="1">
        <f t="shared" si="1691"/>
        <v>-10.337488738331109</v>
      </c>
      <c r="AC3756" s="1">
        <f t="shared" si="1692"/>
        <v>118.43551439068916</v>
      </c>
      <c r="AD3756" s="1">
        <f t="shared" si="1693"/>
        <v>23.589437104799444</v>
      </c>
      <c r="AE3756" s="3">
        <f>AD3756/(K!D$3*AC3756^2)</f>
        <v>0.31240740199126371</v>
      </c>
      <c r="AF3756" s="1">
        <f t="shared" si="1694"/>
        <v>-4.663881707226003</v>
      </c>
      <c r="AG3756" s="1">
        <f t="shared" si="1695"/>
        <v>-7.64415783846637E-2</v>
      </c>
      <c r="AH3756" s="1">
        <f t="shared" si="1696"/>
        <v>2.2228268814300449</v>
      </c>
      <c r="AI3756" s="1">
        <f t="shared" si="1697"/>
        <v>5.1670683408206717</v>
      </c>
      <c r="AJ3756" s="1">
        <f t="shared" si="1704"/>
        <v>-5.7130151508793343</v>
      </c>
      <c r="AK3756" s="1">
        <f t="shared" si="1705"/>
        <v>2.7228485730494403</v>
      </c>
      <c r="AL3756" s="2">
        <f>AI3756/(K!D$3*AC3756^2)</f>
        <v>6.8430221081395307E-2</v>
      </c>
      <c r="AM3756" s="2">
        <f t="shared" si="1706"/>
        <v>3.780330813101912E-2</v>
      </c>
      <c r="AN3756" s="4">
        <f t="shared" si="1698"/>
        <v>353.3449049496574</v>
      </c>
      <c r="AO3756" s="4">
        <f t="shared" si="1707"/>
        <v>-151.83321624936755</v>
      </c>
      <c r="AP3756" s="4">
        <f t="shared" si="1699"/>
        <v>31.680147682181303</v>
      </c>
      <c r="AQ3756" s="4">
        <f t="shared" si="1700"/>
        <v>-317.48332954675021</v>
      </c>
      <c r="AR3756" s="4">
        <f t="shared" si="1701"/>
        <v>0</v>
      </c>
      <c r="AS3756" s="11">
        <f t="shared" si="1708"/>
        <v>244.51732231659932</v>
      </c>
      <c r="AT3756" s="12">
        <f t="shared" si="1709"/>
        <v>0.16283175343302184</v>
      </c>
      <c r="AU3756" s="14">
        <f t="shared" si="1710"/>
        <v>80.628700288937793</v>
      </c>
    </row>
    <row r="3757" spans="1:47" x14ac:dyDescent="0.35">
      <c r="A3757" t="s">
        <v>28</v>
      </c>
      <c r="B3757">
        <v>85.7</v>
      </c>
      <c r="C3757" s="1">
        <f t="shared" si="1682"/>
        <v>-3.7669833735538998E-2</v>
      </c>
      <c r="D3757" s="1">
        <f t="shared" si="1683"/>
        <v>4.4560122040122589</v>
      </c>
      <c r="E3757" s="1">
        <f t="shared" si="1684"/>
        <v>-125.53606953366032</v>
      </c>
      <c r="F3757" s="1">
        <f t="shared" si="1685"/>
        <v>-2.6450272577659684</v>
      </c>
      <c r="G3757" s="1">
        <f t="shared" si="1686"/>
        <v>5.3800812313454571E-2</v>
      </c>
      <c r="H3757">
        <v>-3.552</v>
      </c>
      <c r="I3757" s="1">
        <f t="shared" si="1687"/>
        <v>54.71</v>
      </c>
      <c r="J3757">
        <v>6.3041</v>
      </c>
      <c r="K3757">
        <v>0.49830000000000002</v>
      </c>
      <c r="L3757">
        <v>0.1351</v>
      </c>
      <c r="M3757">
        <v>-1.1619999999999999</v>
      </c>
      <c r="N3757" s="10">
        <v>2.1217999999999999</v>
      </c>
      <c r="O3757" s="2">
        <f t="shared" si="1702"/>
        <v>0.49830668342574125</v>
      </c>
      <c r="P3757" s="2">
        <f t="shared" si="1703"/>
        <v>0.13509625422856608</v>
      </c>
      <c r="Q3757">
        <v>4.6093999999999999</v>
      </c>
      <c r="R3757">
        <v>-124.5314</v>
      </c>
      <c r="S3757">
        <v>-3.7846000000000002</v>
      </c>
      <c r="T3757">
        <v>4.0719000000000003</v>
      </c>
      <c r="U3757">
        <v>26.670400000000001</v>
      </c>
      <c r="V3757">
        <v>-30.2516</v>
      </c>
      <c r="W3757">
        <v>2553</v>
      </c>
      <c r="X3757">
        <v>5.79</v>
      </c>
      <c r="Y3757" s="1">
        <f t="shared" si="1688"/>
        <v>0.44562014515600323</v>
      </c>
      <c r="Z3757" s="1">
        <f t="shared" si="1689"/>
        <v>5.3632725385426241</v>
      </c>
      <c r="AA3757" s="1">
        <f t="shared" si="1690"/>
        <v>-119.59363577397599</v>
      </c>
      <c r="AB3757" s="1">
        <f t="shared" si="1691"/>
        <v>-9.3853884493666424</v>
      </c>
      <c r="AC3757" s="1">
        <f t="shared" si="1692"/>
        <v>120.08117223905928</v>
      </c>
      <c r="AD3757" s="1">
        <f t="shared" si="1693"/>
        <v>26.530502704531042</v>
      </c>
      <c r="AE3757" s="3">
        <f>AD3757/(K!D$3*AC3757^2)</f>
        <v>0.34179309135665781</v>
      </c>
      <c r="AF3757" s="1">
        <f t="shared" si="1694"/>
        <v>5.256851095461232</v>
      </c>
      <c r="AG3757" s="1">
        <f t="shared" si="1695"/>
        <v>0.2476126622018846</v>
      </c>
      <c r="AH3757" s="1">
        <f t="shared" si="1696"/>
        <v>-0.15118963104794858</v>
      </c>
      <c r="AI3757" s="1">
        <f t="shared" si="1697"/>
        <v>5.2648507837232268</v>
      </c>
      <c r="AJ3757" s="1">
        <f t="shared" si="1704"/>
        <v>6.263348216517401</v>
      </c>
      <c r="AK3757" s="1">
        <f t="shared" si="1705"/>
        <v>-0.18013698481923762</v>
      </c>
      <c r="AL3757" s="2">
        <f>AI3757/(K!D$3*AC3757^2)</f>
        <v>6.7827196677768056E-2</v>
      </c>
      <c r="AM3757" s="2">
        <f t="shared" si="1706"/>
        <v>3.7429613388077335E-2</v>
      </c>
      <c r="AN3757" s="4">
        <f t="shared" si="1698"/>
        <v>354.71318896734641</v>
      </c>
      <c r="AO3757" s="4">
        <f t="shared" si="1707"/>
        <v>11.448760118596432</v>
      </c>
      <c r="AP3757" s="4">
        <f t="shared" si="1699"/>
        <v>-27.226842172502398</v>
      </c>
      <c r="AQ3757" s="4">
        <f t="shared" si="1700"/>
        <v>353.48135931678894</v>
      </c>
      <c r="AR3757" s="4">
        <f t="shared" si="1701"/>
        <v>0</v>
      </c>
      <c r="AS3757" s="11">
        <f t="shared" si="1708"/>
        <v>448.35259923798628</v>
      </c>
      <c r="AT3757" s="12">
        <f t="shared" si="1709"/>
        <v>0.13893975282700605</v>
      </c>
      <c r="AU3757" s="14">
        <f t="shared" si="1710"/>
        <v>82.013501033051725</v>
      </c>
    </row>
    <row r="3758" spans="1:47" x14ac:dyDescent="0.35">
      <c r="A3758" t="s">
        <v>28</v>
      </c>
      <c r="B3758">
        <v>83.4</v>
      </c>
      <c r="C3758" s="1">
        <f t="shared" si="1682"/>
        <v>-4.6686669659297929E-2</v>
      </c>
      <c r="D3758" s="1">
        <f t="shared" si="1683"/>
        <v>2.6641117068853117</v>
      </c>
      <c r="E3758" s="1">
        <f t="shared" si="1684"/>
        <v>-122.23302911553817</v>
      </c>
      <c r="F3758" s="1">
        <f t="shared" si="1685"/>
        <v>-2.2042090736388928</v>
      </c>
      <c r="G3758" s="1">
        <f t="shared" si="1686"/>
        <v>4.4903859510000643E-2</v>
      </c>
      <c r="H3758">
        <v>-0.8538</v>
      </c>
      <c r="I3758" s="1">
        <f t="shared" si="1687"/>
        <v>55.683999999999997</v>
      </c>
      <c r="J3758">
        <v>6.9638</v>
      </c>
      <c r="K3758">
        <v>-7.0000000000000001E-3</v>
      </c>
      <c r="L3758">
        <v>-0.39950000000000002</v>
      </c>
      <c r="M3758">
        <v>0.32200000000000001</v>
      </c>
      <c r="N3758" s="10">
        <v>2.1501000000000001</v>
      </c>
      <c r="O3758" s="2">
        <f t="shared" si="1702"/>
        <v>-6.9755483186555445E-3</v>
      </c>
      <c r="P3758" s="2">
        <f t="shared" si="1703"/>
        <v>-0.399584467485818</v>
      </c>
      <c r="Q3758">
        <v>2.6398999999999999</v>
      </c>
      <c r="R3758">
        <v>-121.26260000000001</v>
      </c>
      <c r="S3758">
        <v>-3.8635000000000002</v>
      </c>
      <c r="T3758">
        <v>-0.51859999999999995</v>
      </c>
      <c r="U3758">
        <v>20.786000000000001</v>
      </c>
      <c r="V3758">
        <v>-35.540999999999997</v>
      </c>
      <c r="W3758">
        <v>1000</v>
      </c>
      <c r="X3758">
        <v>4.8159999999999998</v>
      </c>
      <c r="Y3758" s="1">
        <f t="shared" si="1688"/>
        <v>0.46212427903102044</v>
      </c>
      <c r="Z3758" s="1">
        <f t="shared" si="1689"/>
        <v>2.5442828813325682</v>
      </c>
      <c r="AA3758" s="1">
        <f t="shared" si="1690"/>
        <v>-117.43017148356878</v>
      </c>
      <c r="AB3758" s="1">
        <f t="shared" si="1691"/>
        <v>-10.41638857415964</v>
      </c>
      <c r="AC3758" s="1">
        <f t="shared" si="1692"/>
        <v>117.91869953899804</v>
      </c>
      <c r="AD3758" s="1">
        <f t="shared" si="1693"/>
        <v>20.413649731902211</v>
      </c>
      <c r="AE3758" s="3">
        <f>AD3758/(K!D$3*AC3758^2)</f>
        <v>0.27272373464803018</v>
      </c>
      <c r="AF3758" s="1">
        <f t="shared" si="1694"/>
        <v>-7.814314488330143E-2</v>
      </c>
      <c r="AG3758" s="1">
        <f t="shared" si="1695"/>
        <v>0.45692244067710419</v>
      </c>
      <c r="AH3758" s="1">
        <f t="shared" si="1696"/>
        <v>-5.1702467170650905</v>
      </c>
      <c r="AI3758" s="1">
        <f t="shared" si="1697"/>
        <v>5.1909859933551079</v>
      </c>
      <c r="AJ3758" s="1">
        <f t="shared" si="1704"/>
        <v>-0.10012896059767251</v>
      </c>
      <c r="AK3758" s="1">
        <f t="shared" si="1705"/>
        <v>-6.6249116360286484</v>
      </c>
      <c r="AL3758" s="2">
        <f>AI3758/(K!D$3*AC3758^2)</f>
        <v>6.935090516425256E-2</v>
      </c>
      <c r="AM3758" s="2">
        <f t="shared" si="1706"/>
        <v>3.837548450507685E-2</v>
      </c>
      <c r="AN3758" s="4">
        <f t="shared" si="1698"/>
        <v>357.12777595623152</v>
      </c>
      <c r="AO3758" s="4">
        <f t="shared" si="1707"/>
        <v>357.00415967550776</v>
      </c>
      <c r="AP3758" s="4">
        <f t="shared" si="1699"/>
        <v>8.1497088504529316</v>
      </c>
      <c r="AQ3758" s="4">
        <f t="shared" si="1700"/>
        <v>-4.6755298610643452</v>
      </c>
      <c r="AR3758" s="4">
        <f t="shared" si="1701"/>
        <v>0</v>
      </c>
      <c r="AS3758" s="11">
        <f t="shared" si="1708"/>
        <v>359.13409711911731</v>
      </c>
      <c r="AT3758" s="12">
        <f t="shared" si="1709"/>
        <v>0.35712777595623152</v>
      </c>
      <c r="AU3758" s="14">
        <f t="shared" si="1710"/>
        <v>69.076092668326481</v>
      </c>
    </row>
    <row r="3759" spans="1:47" x14ac:dyDescent="0.35">
      <c r="A3759" t="s">
        <v>28</v>
      </c>
      <c r="B3759">
        <v>86.9</v>
      </c>
      <c r="C3759" s="1">
        <f t="shared" si="1682"/>
        <v>-4.2196208432869441E-2</v>
      </c>
      <c r="D3759" s="1">
        <f t="shared" si="1683"/>
        <v>3.3978881089807289</v>
      </c>
      <c r="E3759" s="1">
        <f t="shared" si="1684"/>
        <v>-127.41577141158781</v>
      </c>
      <c r="F3759" s="1">
        <f t="shared" si="1685"/>
        <v>-0.83654702744548137</v>
      </c>
      <c r="G3759" s="1">
        <f t="shared" si="1686"/>
        <v>1.2600212193973448E-2</v>
      </c>
      <c r="H3759">
        <v>-0.4819</v>
      </c>
      <c r="I3759" s="1">
        <f t="shared" si="1687"/>
        <v>55.356000000000002</v>
      </c>
      <c r="J3759">
        <v>5.8769999999999998</v>
      </c>
      <c r="K3759">
        <v>0.41189999999999999</v>
      </c>
      <c r="L3759">
        <v>0.42670000000000002</v>
      </c>
      <c r="M3759">
        <v>1.3685</v>
      </c>
      <c r="N3759" s="10">
        <v>2.8229000000000002</v>
      </c>
      <c r="O3759" s="2">
        <f t="shared" si="1702"/>
        <v>0.41196096447717423</v>
      </c>
      <c r="P3759" s="2">
        <f t="shared" si="1703"/>
        <v>0.42672245298462341</v>
      </c>
      <c r="Q3759">
        <v>3.5508999999999999</v>
      </c>
      <c r="R3759">
        <v>-126.44589999999999</v>
      </c>
      <c r="S3759">
        <v>-2.0024999999999999</v>
      </c>
      <c r="T3759">
        <v>3.6261999999999999</v>
      </c>
      <c r="U3759">
        <v>22.9848</v>
      </c>
      <c r="V3759">
        <v>-27.631699999999999</v>
      </c>
      <c r="W3759">
        <v>2564</v>
      </c>
      <c r="X3759">
        <v>5.1440000000000001</v>
      </c>
      <c r="Y3759" s="1">
        <f t="shared" si="1688"/>
        <v>0.44086384487327268</v>
      </c>
      <c r="Z3759" s="1">
        <f t="shared" si="1689"/>
        <v>4.1972183461204597</v>
      </c>
      <c r="AA3759" s="1">
        <f t="shared" si="1690"/>
        <v>-122.34918776076621</v>
      </c>
      <c r="AB3759" s="1">
        <f t="shared" si="1691"/>
        <v>-6.927455778637885</v>
      </c>
      <c r="AC3759" s="1">
        <f t="shared" si="1692"/>
        <v>122.61700547285119</v>
      </c>
      <c r="AD3759" s="1">
        <f t="shared" si="1693"/>
        <v>23.067096029241299</v>
      </c>
      <c r="AE3759" s="3">
        <f>AD3759/(K!D$3*AC3759^2)</f>
        <v>0.28500937839843071</v>
      </c>
      <c r="AF3759" s="1">
        <f t="shared" si="1694"/>
        <v>4.4157938925624025</v>
      </c>
      <c r="AG3759" s="1">
        <f t="shared" si="1695"/>
        <v>-3.1913320422301439E-2</v>
      </c>
      <c r="AH3759" s="1">
        <f t="shared" si="1696"/>
        <v>3.2390852699718451</v>
      </c>
      <c r="AI3759" s="1">
        <f t="shared" si="1697"/>
        <v>5.4764886147750156</v>
      </c>
      <c r="AJ3759" s="1">
        <f t="shared" si="1704"/>
        <v>5.1495468383677698</v>
      </c>
      <c r="AK3759" s="1">
        <f t="shared" si="1705"/>
        <v>3.7773097470154209</v>
      </c>
      <c r="AL3759" s="2">
        <f>AI3759/(K!D$3*AC3759^2)</f>
        <v>6.766567468763636E-2</v>
      </c>
      <c r="AM3759" s="2">
        <f t="shared" si="1706"/>
        <v>3.7329660750951392E-2</v>
      </c>
      <c r="AN3759" s="4">
        <f t="shared" si="1698"/>
        <v>361.23666601399981</v>
      </c>
      <c r="AO3759" s="4">
        <f t="shared" si="1707"/>
        <v>-213.30675481437771</v>
      </c>
      <c r="AP3759" s="4">
        <f t="shared" si="1699"/>
        <v>-23.769353952292292</v>
      </c>
      <c r="AQ3759" s="4">
        <f t="shared" si="1700"/>
        <v>290.56354732856573</v>
      </c>
      <c r="AR3759" s="4">
        <f t="shared" si="1701"/>
        <v>0</v>
      </c>
      <c r="AS3759" s="11">
        <f t="shared" si="1708"/>
        <v>126.26089446030977</v>
      </c>
      <c r="AT3759" s="12">
        <f t="shared" si="1709"/>
        <v>0.14088793526287044</v>
      </c>
      <c r="AU3759" s="14">
        <f t="shared" si="1710"/>
        <v>81.900769519605447</v>
      </c>
    </row>
    <row r="3760" spans="1:47" x14ac:dyDescent="0.35">
      <c r="A3760" t="s">
        <v>28</v>
      </c>
      <c r="B3760">
        <v>87.8</v>
      </c>
      <c r="C3760" s="1">
        <f t="shared" si="1682"/>
        <v>-3.7106803830698289E-2</v>
      </c>
      <c r="D3760" s="1">
        <f t="shared" si="1683"/>
        <v>2.6357633072798703</v>
      </c>
      <c r="E3760" s="1">
        <f t="shared" si="1684"/>
        <v>-128.66482627824124</v>
      </c>
      <c r="F3760" s="1">
        <f t="shared" si="1685"/>
        <v>1.5696128838336225</v>
      </c>
      <c r="G3760" s="1">
        <f t="shared" si="1686"/>
        <v>6.8989374401041914E-2</v>
      </c>
      <c r="H3760">
        <v>-2.3519000000000001</v>
      </c>
      <c r="I3760" s="1">
        <f t="shared" si="1687"/>
        <v>54.758000000000003</v>
      </c>
      <c r="J3760">
        <v>5.4907000000000004</v>
      </c>
      <c r="K3760">
        <v>0.48520000000000002</v>
      </c>
      <c r="L3760">
        <v>-4.7999999999999996E-3</v>
      </c>
      <c r="M3760">
        <v>-0.77390000000000003</v>
      </c>
      <c r="N3760" s="10">
        <v>3.1375999999999999</v>
      </c>
      <c r="O3760" s="2">
        <f t="shared" si="1702"/>
        <v>0.48527611245249092</v>
      </c>
      <c r="P3760" s="2">
        <f t="shared" si="1703"/>
        <v>-4.7858642356550796E-3</v>
      </c>
      <c r="Q3760">
        <v>2.8109000000000002</v>
      </c>
      <c r="R3760">
        <v>-127.7841</v>
      </c>
      <c r="S3760">
        <v>0.36309999999999998</v>
      </c>
      <c r="T3760">
        <v>4.7198000000000002</v>
      </c>
      <c r="U3760">
        <v>23.7349</v>
      </c>
      <c r="V3760">
        <v>-32.514600000000002</v>
      </c>
      <c r="W3760">
        <v>2722</v>
      </c>
      <c r="X3760">
        <v>5.742</v>
      </c>
      <c r="Y3760" s="1">
        <f t="shared" si="1688"/>
        <v>0.43177096783652408</v>
      </c>
      <c r="Z3760" s="1">
        <f t="shared" si="1689"/>
        <v>3.6546996142772832</v>
      </c>
      <c r="AA3760" s="1">
        <f t="shared" si="1690"/>
        <v>-123.54080590598969</v>
      </c>
      <c r="AB3760" s="1">
        <f t="shared" si="1691"/>
        <v>-5.4498172715751005</v>
      </c>
      <c r="AC3760" s="1">
        <f t="shared" si="1692"/>
        <v>123.71494679894411</v>
      </c>
      <c r="AD3760" s="1">
        <f t="shared" si="1693"/>
        <v>23.547057897783237</v>
      </c>
      <c r="AE3760" s="3">
        <f>AD3760/(K!D$3*AC3760^2)</f>
        <v>0.28579849988720113</v>
      </c>
      <c r="AF3760" s="1">
        <f t="shared" si="1694"/>
        <v>5.4154105599451121</v>
      </c>
      <c r="AG3760" s="1">
        <f t="shared" si="1695"/>
        <v>0.22098689025465035</v>
      </c>
      <c r="AH3760" s="1">
        <f t="shared" si="1696"/>
        <v>-1.3778809926893416</v>
      </c>
      <c r="AI3760" s="1">
        <f t="shared" si="1697"/>
        <v>5.5923217690369018</v>
      </c>
      <c r="AJ3760" s="1">
        <f t="shared" si="1704"/>
        <v>6.0574454546796686</v>
      </c>
      <c r="AK3760" s="1">
        <f t="shared" si="1705"/>
        <v>-1.5412384460727124</v>
      </c>
      <c r="AL3760" s="2">
        <f>AI3760/(K!D$3*AC3760^2)</f>
        <v>6.7875875594111915E-2</v>
      </c>
      <c r="AM3760" s="2">
        <f t="shared" si="1706"/>
        <v>3.7459748560283168E-2</v>
      </c>
      <c r="AN3760" s="4">
        <f t="shared" si="1698"/>
        <v>365.7413867547242</v>
      </c>
      <c r="AO3760" s="4">
        <f t="shared" si="1707"/>
        <v>90.624106189936867</v>
      </c>
      <c r="AP3760" s="4">
        <f t="shared" si="1699"/>
        <v>-12.939649965201934</v>
      </c>
      <c r="AQ3760" s="4">
        <f t="shared" si="1700"/>
        <v>354.09970180913996</v>
      </c>
      <c r="AR3760" s="4">
        <f t="shared" si="1701"/>
        <v>0</v>
      </c>
      <c r="AS3760" s="11">
        <f t="shared" si="1708"/>
        <v>435.72473852837345</v>
      </c>
      <c r="AT3760" s="12">
        <f t="shared" si="1709"/>
        <v>0.13436494737499052</v>
      </c>
      <c r="AU3760" s="14">
        <f t="shared" si="1710"/>
        <v>82.278100513862114</v>
      </c>
    </row>
    <row r="3761" spans="1:47" x14ac:dyDescent="0.35">
      <c r="A3761" t="s">
        <v>28</v>
      </c>
      <c r="B3761">
        <v>87.3</v>
      </c>
      <c r="C3761" s="1">
        <f t="shared" si="1682"/>
        <v>-3.898434132937393E-2</v>
      </c>
      <c r="D3761" s="1">
        <f t="shared" si="1683"/>
        <v>7.7299178980062626</v>
      </c>
      <c r="E3761" s="1">
        <f t="shared" si="1684"/>
        <v>-127.69383102252826</v>
      </c>
      <c r="F3761" s="1">
        <f t="shared" si="1685"/>
        <v>-3.4859004907612472</v>
      </c>
      <c r="G3761" s="1">
        <f t="shared" si="1686"/>
        <v>6.4099265971577779E-2</v>
      </c>
      <c r="H3761">
        <v>-1.472</v>
      </c>
      <c r="I3761" s="1">
        <f t="shared" si="1687"/>
        <v>54.956000000000003</v>
      </c>
      <c r="J3761">
        <v>5.7190000000000003</v>
      </c>
      <c r="K3761">
        <v>0.50900000000000001</v>
      </c>
      <c r="L3761">
        <v>0.1002</v>
      </c>
      <c r="M3761">
        <v>2.2778999999999998</v>
      </c>
      <c r="N3761" s="10">
        <v>1.2230000000000001</v>
      </c>
      <c r="O3761" s="2">
        <f t="shared" si="1702"/>
        <v>0.50890826479516615</v>
      </c>
      <c r="P3761" s="2">
        <f t="shared" si="1703"/>
        <v>0.10027025689855007</v>
      </c>
      <c r="Q3761">
        <v>7.8651</v>
      </c>
      <c r="R3761">
        <v>-126.5621</v>
      </c>
      <c r="S3761">
        <v>-4.6692</v>
      </c>
      <c r="T3761">
        <v>3.4676</v>
      </c>
      <c r="U3761">
        <v>29.0304</v>
      </c>
      <c r="V3761">
        <v>-30.353200000000001</v>
      </c>
      <c r="W3761">
        <v>2353</v>
      </c>
      <c r="X3761">
        <v>5.5439999999999996</v>
      </c>
      <c r="Y3761" s="1">
        <f t="shared" si="1688"/>
        <v>0.4414289888041063</v>
      </c>
      <c r="Z3761" s="1">
        <f t="shared" si="1689"/>
        <v>8.4952674787948226</v>
      </c>
      <c r="AA3761" s="1">
        <f t="shared" si="1690"/>
        <v>-121.28640096423889</v>
      </c>
      <c r="AB3761" s="1">
        <f t="shared" si="1691"/>
        <v>-10.185291682245648</v>
      </c>
      <c r="AC3761" s="1">
        <f t="shared" si="1692"/>
        <v>122.00942912351823</v>
      </c>
      <c r="AD3761" s="1">
        <f t="shared" si="1693"/>
        <v>28.768923429551648</v>
      </c>
      <c r="AE3761" s="3">
        <f>AD3761/(K!D$3*AC3761^2)</f>
        <v>0.35900827486214826</v>
      </c>
      <c r="AF3761" s="1">
        <f t="shared" si="1694"/>
        <v>5.4707214092771999</v>
      </c>
      <c r="AG3761" s="1">
        <f t="shared" si="1695"/>
        <v>0.4319612772545689</v>
      </c>
      <c r="AH3761" s="1">
        <f t="shared" si="1696"/>
        <v>-0.58081665060764465</v>
      </c>
      <c r="AI3761" s="1">
        <f t="shared" si="1697"/>
        <v>5.5183993389926389</v>
      </c>
      <c r="AJ3761" s="1">
        <f t="shared" si="1704"/>
        <v>6.3961339427121917</v>
      </c>
      <c r="AK3761" s="1">
        <f t="shared" si="1705"/>
        <v>-0.67906603453506742</v>
      </c>
      <c r="AL3761" s="2">
        <f>AI3761/(K!D$3*AC3761^2)</f>
        <v>6.8864274033178241E-2</v>
      </c>
      <c r="AM3761" s="2">
        <f t="shared" si="1706"/>
        <v>3.807281276549241E-2</v>
      </c>
      <c r="AN3761" s="4">
        <f t="shared" si="1698"/>
        <v>366.60251052885025</v>
      </c>
      <c r="AO3761" s="4">
        <f t="shared" si="1707"/>
        <v>40.752158896705716</v>
      </c>
      <c r="AP3761" s="4">
        <f t="shared" si="1699"/>
        <v>-27.652787285010664</v>
      </c>
      <c r="AQ3761" s="4">
        <f t="shared" si="1700"/>
        <v>363.27948693352255</v>
      </c>
      <c r="AR3761" s="4">
        <f t="shared" si="1701"/>
        <v>0</v>
      </c>
      <c r="AS3761" s="11">
        <f t="shared" si="1708"/>
        <v>443.93971200931918</v>
      </c>
      <c r="AT3761" s="12">
        <f t="shared" si="1709"/>
        <v>0.15580217192046333</v>
      </c>
      <c r="AU3761" s="14">
        <f t="shared" si="1710"/>
        <v>81.036677453521619</v>
      </c>
    </row>
    <row r="3762" spans="1:47" x14ac:dyDescent="0.35">
      <c r="A3762" t="s">
        <v>28</v>
      </c>
      <c r="B3762">
        <v>86.5</v>
      </c>
      <c r="C3762" s="1">
        <f t="shared" si="1682"/>
        <v>-3.8772357695956515E-2</v>
      </c>
      <c r="D3762" s="1">
        <f t="shared" si="1683"/>
        <v>6.2375241618948163</v>
      </c>
      <c r="E3762" s="1">
        <f t="shared" si="1684"/>
        <v>-126.67682653749264</v>
      </c>
      <c r="F3762" s="1">
        <f t="shared" si="1685"/>
        <v>-3.3154827487640062</v>
      </c>
      <c r="G3762" s="1">
        <f t="shared" si="1686"/>
        <v>1.4909249450340667E-2</v>
      </c>
      <c r="H3762">
        <v>-2.3460999999999999</v>
      </c>
      <c r="I3762" s="1">
        <f t="shared" si="1687"/>
        <v>54.892000000000003</v>
      </c>
      <c r="J3762">
        <v>6.4641999999999999</v>
      </c>
      <c r="K3762">
        <v>0.50119999999999998</v>
      </c>
      <c r="L3762">
        <v>0.2596</v>
      </c>
      <c r="M3762">
        <v>0.78810000000000002</v>
      </c>
      <c r="N3762" s="10">
        <v>2.1783000000000001</v>
      </c>
      <c r="O3762" s="2">
        <f t="shared" si="1702"/>
        <v>0.50109264446229362</v>
      </c>
      <c r="P3762" s="2">
        <f t="shared" si="1703"/>
        <v>0.25973377622457283</v>
      </c>
      <c r="Q3762">
        <v>6.3865999999999996</v>
      </c>
      <c r="R3762">
        <v>-125.6679</v>
      </c>
      <c r="S3762">
        <v>-4.4336000000000002</v>
      </c>
      <c r="T3762">
        <v>3.8449</v>
      </c>
      <c r="U3762">
        <v>26.021799999999999</v>
      </c>
      <c r="V3762">
        <v>-28.838000000000001</v>
      </c>
      <c r="W3762">
        <v>2673</v>
      </c>
      <c r="X3762">
        <v>5.6079999999999997</v>
      </c>
      <c r="Y3762" s="1">
        <f t="shared" si="1688"/>
        <v>0.44222607417561621</v>
      </c>
      <c r="Z3762" s="1">
        <f t="shared" si="1689"/>
        <v>7.0876816781937295</v>
      </c>
      <c r="AA3762" s="1">
        <f t="shared" si="1690"/>
        <v>-120.92306730900111</v>
      </c>
      <c r="AB3762" s="1">
        <f t="shared" si="1691"/>
        <v>-9.6919405123022173</v>
      </c>
      <c r="AC3762" s="1">
        <f t="shared" si="1692"/>
        <v>121.51772360393616</v>
      </c>
      <c r="AD3762" s="1">
        <f t="shared" si="1693"/>
        <v>25.936272221806405</v>
      </c>
      <c r="AE3762" s="3">
        <f>AD3762/(K!D$3*AC3762^2)</f>
        <v>0.3262841248125119</v>
      </c>
      <c r="AF3762" s="1">
        <f t="shared" si="1694"/>
        <v>5.3576673229486644</v>
      </c>
      <c r="AG3762" s="1">
        <f t="shared" si="1695"/>
        <v>0.2124489143573598</v>
      </c>
      <c r="AH3762" s="1">
        <f t="shared" si="1696"/>
        <v>1.2673897592097276</v>
      </c>
      <c r="AI3762" s="1">
        <f t="shared" si="1697"/>
        <v>5.5096288882603721</v>
      </c>
      <c r="AJ3762" s="1">
        <f t="shared" si="1704"/>
        <v>6.2865979213546819</v>
      </c>
      <c r="AK3762" s="1">
        <f t="shared" si="1705"/>
        <v>1.4871341099635549</v>
      </c>
      <c r="AL3762" s="2">
        <f>AI3762/(K!D$3*AC3762^2)</f>
        <v>6.9312367809600442E-2</v>
      </c>
      <c r="AM3762" s="2">
        <f t="shared" si="1706"/>
        <v>3.8351495154412545E-2</v>
      </c>
      <c r="AN3762" s="4">
        <f t="shared" si="1698"/>
        <v>367.79769373871869</v>
      </c>
      <c r="AO3762" s="4">
        <f t="shared" si="1707"/>
        <v>-83.0600082136027</v>
      </c>
      <c r="AP3762" s="4">
        <f t="shared" si="1699"/>
        <v>-33.460223844499417</v>
      </c>
      <c r="AQ3762" s="4">
        <f t="shared" si="1700"/>
        <v>356.73041918983091</v>
      </c>
      <c r="AR3762" s="4">
        <f t="shared" si="1701"/>
        <v>0</v>
      </c>
      <c r="AS3762" s="11">
        <f t="shared" si="1708"/>
        <v>103.30902259146133</v>
      </c>
      <c r="AT3762" s="12">
        <f t="shared" si="1709"/>
        <v>0.13759734146603766</v>
      </c>
      <c r="AU3762" s="14">
        <f t="shared" si="1710"/>
        <v>82.091161490866526</v>
      </c>
    </row>
    <row r="3763" spans="1:47" x14ac:dyDescent="0.35">
      <c r="A3763" t="s">
        <v>28</v>
      </c>
      <c r="B3763">
        <v>85</v>
      </c>
      <c r="C3763" s="1">
        <f t="shared" si="1682"/>
        <v>-4.3805074322797857E-2</v>
      </c>
      <c r="D3763" s="1">
        <f t="shared" si="1683"/>
        <v>0.63038605825624217</v>
      </c>
      <c r="E3763" s="1">
        <f t="shared" si="1684"/>
        <v>-124.58872469565614</v>
      </c>
      <c r="F3763" s="1">
        <f t="shared" si="1685"/>
        <v>2.982192366375271</v>
      </c>
      <c r="G3763" s="1">
        <f t="shared" si="1686"/>
        <v>4.7031200836258336E-2</v>
      </c>
      <c r="H3763">
        <v>-1.1840999999999999</v>
      </c>
      <c r="I3763" s="1">
        <f t="shared" si="1687"/>
        <v>55.436</v>
      </c>
      <c r="J3763">
        <v>6.1102999999999996</v>
      </c>
      <c r="K3763">
        <v>6.7699999999999996E-2</v>
      </c>
      <c r="L3763">
        <v>-0.39319999999999999</v>
      </c>
      <c r="M3763">
        <v>-0.84319999999999995</v>
      </c>
      <c r="N3763" s="10">
        <v>3.7225000000000001</v>
      </c>
      <c r="O3763" s="2">
        <f t="shared" si="1702"/>
        <v>6.7576433258191015E-2</v>
      </c>
      <c r="P3763" s="2">
        <f t="shared" si="1703"/>
        <v>-0.39330207275570173</v>
      </c>
      <c r="Q3763">
        <v>0.65439999999999998</v>
      </c>
      <c r="R3763">
        <v>-123.60169999999999</v>
      </c>
      <c r="S3763">
        <v>1.3806</v>
      </c>
      <c r="T3763">
        <v>0.54820000000000002</v>
      </c>
      <c r="U3763">
        <v>22.5322</v>
      </c>
      <c r="V3763">
        <v>-36.561799999999998</v>
      </c>
      <c r="W3763">
        <v>2608</v>
      </c>
      <c r="X3763">
        <v>5.0640000000000001</v>
      </c>
      <c r="Y3763" s="1">
        <f t="shared" si="1688"/>
        <v>0.4520606543164134</v>
      </c>
      <c r="Z3763" s="1">
        <f t="shared" si="1689"/>
        <v>0.75429588360437105</v>
      </c>
      <c r="AA3763" s="1">
        <f t="shared" si="1690"/>
        <v>-119.495764158062</v>
      </c>
      <c r="AB3763" s="1">
        <f t="shared" si="1691"/>
        <v>-5.2818832491176497</v>
      </c>
      <c r="AC3763" s="1">
        <f t="shared" si="1692"/>
        <v>119.61481891745899</v>
      </c>
      <c r="AD3763" s="1">
        <f t="shared" si="1693"/>
        <v>22.312562347982279</v>
      </c>
      <c r="AE3763" s="3">
        <f>AD3763/(K!D$3*AC3763^2)</f>
        <v>0.28969907693105035</v>
      </c>
      <c r="AF3763" s="1">
        <f t="shared" si="1694"/>
        <v>0.68890392016697155</v>
      </c>
      <c r="AG3763" s="1">
        <f t="shared" si="1695"/>
        <v>0.24184574266995185</v>
      </c>
      <c r="AH3763" s="1">
        <f t="shared" si="1696"/>
        <v>-5.3730654577191288</v>
      </c>
      <c r="AI3763" s="1">
        <f t="shared" si="1697"/>
        <v>5.4224450561903783</v>
      </c>
      <c r="AJ3763" s="1">
        <f t="shared" si="1704"/>
        <v>0.84470161606161476</v>
      </c>
      <c r="AK3763" s="1">
        <f t="shared" si="1705"/>
        <v>-6.5882003897439656</v>
      </c>
      <c r="AL3763" s="2">
        <f>AI3763/(K!D$3*AC3763^2)</f>
        <v>7.0403268929341234E-2</v>
      </c>
      <c r="AM3763" s="2">
        <f t="shared" si="1706"/>
        <v>3.903192032532482E-2</v>
      </c>
      <c r="AN3763" s="4">
        <f t="shared" si="1698"/>
        <v>368.46138676890166</v>
      </c>
      <c r="AO3763" s="4">
        <f t="shared" si="1707"/>
        <v>365.46825954008324</v>
      </c>
      <c r="AP3763" s="4">
        <f t="shared" si="1699"/>
        <v>0.23528357286011387</v>
      </c>
      <c r="AQ3763" s="4">
        <f t="shared" si="1700"/>
        <v>46.868853730861076</v>
      </c>
      <c r="AR3763" s="4">
        <f t="shared" si="1701"/>
        <v>0</v>
      </c>
      <c r="AS3763" s="11">
        <f t="shared" si="1708"/>
        <v>367.30627752253167</v>
      </c>
      <c r="AT3763" s="12">
        <f t="shared" si="1709"/>
        <v>0.14128120658316781</v>
      </c>
      <c r="AU3763" s="14">
        <f t="shared" si="1710"/>
        <v>81.878009072296209</v>
      </c>
    </row>
    <row r="3764" spans="1:47" x14ac:dyDescent="0.35">
      <c r="A3764" t="s">
        <v>28</v>
      </c>
      <c r="B3764">
        <v>85.1</v>
      </c>
      <c r="C3764" s="1">
        <f t="shared" si="1682"/>
        <v>-3.3503921209396263E-2</v>
      </c>
      <c r="D3764" s="1">
        <f t="shared" si="1683"/>
        <v>6.9203750408958307</v>
      </c>
      <c r="E3764" s="1">
        <f t="shared" si="1684"/>
        <v>-124.47796375326838</v>
      </c>
      <c r="F3764" s="1">
        <f t="shared" si="1685"/>
        <v>-5.5112328403566311</v>
      </c>
      <c r="G3764" s="1">
        <f t="shared" si="1686"/>
        <v>3.3918336543109717E-2</v>
      </c>
      <c r="H3764">
        <v>-2.4630999999999998</v>
      </c>
      <c r="I3764" s="1">
        <f t="shared" si="1687"/>
        <v>54.155999999999999</v>
      </c>
      <c r="J3764">
        <v>6.4494999999999996</v>
      </c>
      <c r="K3764">
        <v>0.49530000000000002</v>
      </c>
      <c r="L3764">
        <v>1.6999999999999999E-3</v>
      </c>
      <c r="M3764">
        <v>0.96419999999999995</v>
      </c>
      <c r="N3764" s="10">
        <v>0.94269999999999998</v>
      </c>
      <c r="O3764" s="2">
        <f t="shared" si="1702"/>
        <v>0.49524716856940509</v>
      </c>
      <c r="P3764" s="2">
        <f t="shared" si="1703"/>
        <v>1.7727772414666276E-3</v>
      </c>
      <c r="Q3764">
        <v>7.0404999999999998</v>
      </c>
      <c r="R3764">
        <v>-123.61239999999999</v>
      </c>
      <c r="S3764">
        <v>-6.5503</v>
      </c>
      <c r="T3764">
        <v>3.5853999999999999</v>
      </c>
      <c r="U3764">
        <v>25.834700000000002</v>
      </c>
      <c r="V3764">
        <v>-31.013300000000001</v>
      </c>
      <c r="W3764">
        <v>2247</v>
      </c>
      <c r="X3764">
        <v>6.3440000000000003</v>
      </c>
      <c r="Y3764" s="1">
        <f t="shared" si="1688"/>
        <v>0.44415567525872368</v>
      </c>
      <c r="Z3764" s="1">
        <f t="shared" si="1689"/>
        <v>7.7166129199321443</v>
      </c>
      <c r="AA3764" s="1">
        <f t="shared" si="1690"/>
        <v>-118.74064944146511</v>
      </c>
      <c r="AB3764" s="1">
        <f t="shared" si="1691"/>
        <v>-12.398599442107319</v>
      </c>
      <c r="AC3764" s="1">
        <f t="shared" si="1692"/>
        <v>119.63533429912249</v>
      </c>
      <c r="AD3764" s="1">
        <f t="shared" si="1693"/>
        <v>25.530525612926311</v>
      </c>
      <c r="AE3764" s="3">
        <f>AD3764/(K!D$3*AC3764^2)</f>
        <v>0.33136639246362276</v>
      </c>
      <c r="AF3764" s="1">
        <f t="shared" si="1694"/>
        <v>5.2321474676401749</v>
      </c>
      <c r="AG3764" s="1">
        <f t="shared" si="1695"/>
        <v>0.49510271780253845</v>
      </c>
      <c r="AH3764" s="1">
        <f t="shared" si="1696"/>
        <v>-1.4851969039170925</v>
      </c>
      <c r="AI3764" s="1">
        <f t="shared" si="1697"/>
        <v>5.4613463237295132</v>
      </c>
      <c r="AJ3764" s="1">
        <f t="shared" si="1704"/>
        <v>6.1930082406563702</v>
      </c>
      <c r="AK3764" s="1">
        <f t="shared" si="1705"/>
        <v>-1.7579467554847661</v>
      </c>
      <c r="AL3764" s="2">
        <f>AI3764/(K!D$3*AC3764^2)</f>
        <v>7.0884033361712229E-2</v>
      </c>
      <c r="AM3764" s="2">
        <f t="shared" si="1706"/>
        <v>3.9332674077585422E-2</v>
      </c>
      <c r="AN3764" s="4">
        <f t="shared" si="1698"/>
        <v>371.36418515090656</v>
      </c>
      <c r="AO3764" s="4">
        <f t="shared" si="1707"/>
        <v>103.72519196078106</v>
      </c>
      <c r="AP3764" s="4">
        <f t="shared" si="1699"/>
        <v>-30.357666040299822</v>
      </c>
      <c r="AQ3764" s="4">
        <f t="shared" si="1700"/>
        <v>355.28981786434809</v>
      </c>
      <c r="AR3764" s="4">
        <f t="shared" si="1701"/>
        <v>0</v>
      </c>
      <c r="AS3764" s="11">
        <f t="shared" si="1708"/>
        <v>434.15288138911075</v>
      </c>
      <c r="AT3764" s="12">
        <f t="shared" si="1709"/>
        <v>0.16527111043654052</v>
      </c>
      <c r="AU3764" s="14">
        <f t="shared" si="1710"/>
        <v>80.487015817924132</v>
      </c>
    </row>
    <row r="3765" spans="1:47" x14ac:dyDescent="0.35">
      <c r="A3765" t="s">
        <v>28</v>
      </c>
      <c r="B3765">
        <v>90.2</v>
      </c>
      <c r="C3765" s="1">
        <f t="shared" si="1682"/>
        <v>-3.12397339364637E-2</v>
      </c>
      <c r="D3765" s="1">
        <f t="shared" si="1683"/>
        <v>-4.5779653364005002</v>
      </c>
      <c r="E3765" s="1">
        <f t="shared" si="1684"/>
        <v>-132.06708279189027</v>
      </c>
      <c r="F3765" s="1">
        <f t="shared" si="1685"/>
        <v>-7.5708850373156427</v>
      </c>
      <c r="G3765" s="1">
        <f t="shared" si="1686"/>
        <v>-2.7062501082198764E-2</v>
      </c>
      <c r="H3765">
        <v>1.6032</v>
      </c>
      <c r="I3765" s="1">
        <f t="shared" si="1687"/>
        <v>54.112000000000002</v>
      </c>
      <c r="J3765">
        <v>6.7929000000000004</v>
      </c>
      <c r="K3765">
        <v>-0.40110000000000001</v>
      </c>
      <c r="L3765">
        <v>0.40289999999999998</v>
      </c>
      <c r="M3765">
        <v>-0.62450000000000006</v>
      </c>
      <c r="N3765" s="10">
        <v>1.3697999999999999</v>
      </c>
      <c r="O3765" s="2">
        <f t="shared" si="1702"/>
        <v>-0.40107216594532602</v>
      </c>
      <c r="P3765" s="2">
        <f t="shared" si="1703"/>
        <v>0.40306217464661342</v>
      </c>
      <c r="Q3765">
        <v>-4.6912000000000003</v>
      </c>
      <c r="R3765">
        <v>-131.1874</v>
      </c>
      <c r="S3765">
        <v>-8.3811999999999998</v>
      </c>
      <c r="T3765">
        <v>-3.6246999999999998</v>
      </c>
      <c r="U3765">
        <v>28.159099999999999</v>
      </c>
      <c r="V3765">
        <v>-25.938600000000001</v>
      </c>
      <c r="W3765">
        <v>2499</v>
      </c>
      <c r="X3765">
        <v>6.3879999999999999</v>
      </c>
      <c r="Y3765" s="1">
        <f t="shared" si="1688"/>
        <v>0.41759541929399996</v>
      </c>
      <c r="Z3765" s="1">
        <f t="shared" si="1689"/>
        <v>-5.3347943945579814</v>
      </c>
      <c r="AA3765" s="1">
        <f t="shared" si="1690"/>
        <v>-126.18752720616943</v>
      </c>
      <c r="AB3765" s="1">
        <f t="shared" si="1691"/>
        <v>-12.986805308765316</v>
      </c>
      <c r="AC3765" s="1">
        <f t="shared" si="1692"/>
        <v>126.96617331308262</v>
      </c>
      <c r="AD3765" s="1">
        <f t="shared" si="1693"/>
        <v>28.471899243726195</v>
      </c>
      <c r="AE3765" s="3">
        <f>AD3765/(K!D$3*AC3765^2)</f>
        <v>0.32810134899266064</v>
      </c>
      <c r="AF3765" s="1">
        <f t="shared" si="1694"/>
        <v>-4.8210165032414123</v>
      </c>
      <c r="AG3765" s="1">
        <f t="shared" si="1695"/>
        <v>-0.13818948016433552</v>
      </c>
      <c r="AH3765" s="1">
        <f t="shared" si="1696"/>
        <v>3.323136027632529</v>
      </c>
      <c r="AI3765" s="1">
        <f t="shared" si="1697"/>
        <v>5.8570068734041492</v>
      </c>
      <c r="AJ3765" s="1">
        <f t="shared" si="1704"/>
        <v>-5.0443048007117106</v>
      </c>
      <c r="AK3765" s="1">
        <f t="shared" si="1705"/>
        <v>3.477049084219948</v>
      </c>
      <c r="AL3765" s="2">
        <f>AI3765/(K!D$3*AC3765^2)</f>
        <v>6.7494333264284542E-2</v>
      </c>
      <c r="AM3765" s="2">
        <f t="shared" si="1706"/>
        <v>3.7223697418623351E-2</v>
      </c>
      <c r="AN3765" s="4">
        <f t="shared" si="1698"/>
        <v>372.98779097330305</v>
      </c>
      <c r="AO3765" s="4">
        <f t="shared" si="1707"/>
        <v>-211.22731701209383</v>
      </c>
      <c r="AP3765" s="4">
        <f t="shared" si="1699"/>
        <v>40.294990531830429</v>
      </c>
      <c r="AQ3765" s="4">
        <f t="shared" si="1700"/>
        <v>-304.76093335770014</v>
      </c>
      <c r="AR3765" s="4">
        <f t="shared" si="1701"/>
        <v>0</v>
      </c>
      <c r="AS3765" s="11">
        <f t="shared" si="1708"/>
        <v>235.42142894930913</v>
      </c>
      <c r="AT3765" s="12">
        <f t="shared" si="1709"/>
        <v>0.14925481831664789</v>
      </c>
      <c r="AU3765" s="14">
        <f t="shared" si="1710"/>
        <v>81.416255329967385</v>
      </c>
    </row>
    <row r="3766" spans="1:47" x14ac:dyDescent="0.35">
      <c r="A3766" t="s">
        <v>28</v>
      </c>
      <c r="B3766">
        <v>89.8</v>
      </c>
      <c r="C3766" s="1">
        <f t="shared" si="1682"/>
        <v>-3.110977938297001E-2</v>
      </c>
      <c r="D3766" s="1">
        <f t="shared" si="1683"/>
        <v>-3.2275785917483075</v>
      </c>
      <c r="E3766" s="1">
        <f t="shared" si="1684"/>
        <v>-131.52276511752635</v>
      </c>
      <c r="F3766" s="1">
        <f t="shared" si="1685"/>
        <v>-5.1594437045169084</v>
      </c>
      <c r="G3766" s="1">
        <f t="shared" si="1686"/>
        <v>4.9835706835537508E-2</v>
      </c>
      <c r="H3766">
        <v>1.6618999999999999</v>
      </c>
      <c r="I3766" s="1">
        <f t="shared" si="1687"/>
        <v>54.078000000000003</v>
      </c>
      <c r="J3766">
        <v>6.6554000000000002</v>
      </c>
      <c r="K3766">
        <v>-0.43709999999999999</v>
      </c>
      <c r="L3766">
        <v>0.3448</v>
      </c>
      <c r="M3766">
        <v>-6.7500000000000004E-2</v>
      </c>
      <c r="N3766" s="10">
        <v>2.1070000000000002</v>
      </c>
      <c r="O3766" s="2">
        <f t="shared" si="1702"/>
        <v>-0.43708690174885412</v>
      </c>
      <c r="P3766" s="2">
        <f t="shared" si="1703"/>
        <v>0.34486813455786658</v>
      </c>
      <c r="Q3766">
        <v>-3.3607999999999998</v>
      </c>
      <c r="R3766">
        <v>-130.6456</v>
      </c>
      <c r="S3766">
        <v>-6.0038999999999998</v>
      </c>
      <c r="T3766">
        <v>-4.2823000000000002</v>
      </c>
      <c r="U3766">
        <v>28.195799999999998</v>
      </c>
      <c r="V3766">
        <v>-27.144400000000001</v>
      </c>
      <c r="W3766">
        <v>2463</v>
      </c>
      <c r="X3766">
        <v>6.4219999999999997</v>
      </c>
      <c r="Y3766" s="1">
        <f t="shared" si="1688"/>
        <v>0.41923671592005612</v>
      </c>
      <c r="Z3766" s="1">
        <f t="shared" si="1689"/>
        <v>-4.1252272860405359</v>
      </c>
      <c r="AA3766" s="1">
        <f t="shared" si="1690"/>
        <v>-125.61240782015699</v>
      </c>
      <c r="AB3766" s="1">
        <f t="shared" si="1691"/>
        <v>-10.849408260327095</v>
      </c>
      <c r="AC3766" s="1">
        <f t="shared" si="1692"/>
        <v>126.14754915628835</v>
      </c>
      <c r="AD3766" s="1">
        <f t="shared" si="1693"/>
        <v>28.368724365473092</v>
      </c>
      <c r="AE3766" s="3">
        <f>AD3766/(K!D$3*AC3766^2)</f>
        <v>0.33116910300523317</v>
      </c>
      <c r="AF3766" s="1">
        <f t="shared" si="1694"/>
        <v>-5.2100028099659985</v>
      </c>
      <c r="AG3766" s="1">
        <f t="shared" si="1695"/>
        <v>-5.257896706607923E-2</v>
      </c>
      <c r="AH3766" s="1">
        <f t="shared" si="1696"/>
        <v>2.5897280046718727</v>
      </c>
      <c r="AI3766" s="1">
        <f t="shared" si="1697"/>
        <v>5.8183833635996436</v>
      </c>
      <c r="AJ3766" s="1">
        <f t="shared" si="1704"/>
        <v>-5.4942425567400939</v>
      </c>
      <c r="AK3766" s="1">
        <f t="shared" si="1705"/>
        <v>2.7310146141250682</v>
      </c>
      <c r="AL3766" s="2">
        <f>AI3766/(K!D$3*AC3766^2)</f>
        <v>6.7922292685426919E-2</v>
      </c>
      <c r="AM3766" s="2">
        <f t="shared" si="1706"/>
        <v>3.748848862315398E-2</v>
      </c>
      <c r="AN3766" s="4">
        <f t="shared" si="1698"/>
        <v>373.21906947244685</v>
      </c>
      <c r="AO3766" s="4">
        <f t="shared" si="1707"/>
        <v>-165.70296621235025</v>
      </c>
      <c r="AP3766" s="4">
        <f t="shared" si="1699"/>
        <v>34.174954028577623</v>
      </c>
      <c r="AQ3766" s="4">
        <f t="shared" si="1700"/>
        <v>-332.66660987158355</v>
      </c>
      <c r="AR3766" s="4">
        <f t="shared" si="1701"/>
        <v>0</v>
      </c>
      <c r="AS3766" s="11">
        <f t="shared" si="1708"/>
        <v>243.56947882848991</v>
      </c>
      <c r="AT3766" s="12">
        <f t="shared" si="1709"/>
        <v>0.15153027587188261</v>
      </c>
      <c r="AU3766" s="14">
        <f t="shared" si="1710"/>
        <v>81.284381297181156</v>
      </c>
    </row>
    <row r="3767" spans="1:47" x14ac:dyDescent="0.35">
      <c r="A3767" t="s">
        <v>28</v>
      </c>
      <c r="B3767">
        <v>84</v>
      </c>
      <c r="C3767" s="1">
        <f t="shared" si="1682"/>
        <v>-4.5371170122284421E-2</v>
      </c>
      <c r="D3767" s="1">
        <f t="shared" si="1683"/>
        <v>2.5554068401486338</v>
      </c>
      <c r="E3767" s="1">
        <f t="shared" si="1684"/>
        <v>-123.22082330146151</v>
      </c>
      <c r="F3767" s="1">
        <f t="shared" si="1685"/>
        <v>0.51051272854535301</v>
      </c>
      <c r="G3767" s="1">
        <f t="shared" si="1686"/>
        <v>-1.3889116520559242E-2</v>
      </c>
      <c r="H3767">
        <v>-1.5039</v>
      </c>
      <c r="I3767" s="1">
        <f t="shared" si="1687"/>
        <v>55.567</v>
      </c>
      <c r="J3767">
        <v>5.9462999999999999</v>
      </c>
      <c r="K3767">
        <v>0.17380000000000001</v>
      </c>
      <c r="L3767">
        <v>-0.37519999999999998</v>
      </c>
      <c r="M3767">
        <v>-0.20710000000000001</v>
      </c>
      <c r="N3767" s="10">
        <v>2.4041999999999999</v>
      </c>
      <c r="O3767" s="2">
        <f t="shared" si="1702"/>
        <v>0.17380691742831988</v>
      </c>
      <c r="P3767" s="2">
        <f t="shared" si="1703"/>
        <v>-0.37528643943536322</v>
      </c>
      <c r="Q3767">
        <v>2.6086</v>
      </c>
      <c r="R3767">
        <v>-122.1773</v>
      </c>
      <c r="S3767">
        <v>-1.1151</v>
      </c>
      <c r="T3767">
        <v>1.1724000000000001</v>
      </c>
      <c r="U3767">
        <v>22.999700000000001</v>
      </c>
      <c r="V3767">
        <v>-35.8292</v>
      </c>
      <c r="W3767">
        <v>2510</v>
      </c>
      <c r="X3767">
        <v>4.9329999999999998</v>
      </c>
      <c r="Y3767" s="1">
        <f t="shared" si="1688"/>
        <v>0.45913114693885293</v>
      </c>
      <c r="Z3767" s="1">
        <f t="shared" si="1689"/>
        <v>2.8245495184841896</v>
      </c>
      <c r="AA3767" s="1">
        <f t="shared" si="1690"/>
        <v>-117.94088398133674</v>
      </c>
      <c r="AB3767" s="1">
        <f t="shared" si="1691"/>
        <v>-7.7146381164054221</v>
      </c>
      <c r="AC3767" s="1">
        <f t="shared" si="1692"/>
        <v>118.22667142209747</v>
      </c>
      <c r="AD3767" s="1">
        <f t="shared" si="1693"/>
        <v>22.677580870350695</v>
      </c>
      <c r="AE3767" s="3">
        <f>AD3767/(K!D$3*AC3767^2)</f>
        <v>0.3013931919273522</v>
      </c>
      <c r="AF3767" s="1">
        <f t="shared" si="1694"/>
        <v>1.7141893387106149</v>
      </c>
      <c r="AG3767" s="1">
        <f t="shared" si="1695"/>
        <v>0.37693728296128981</v>
      </c>
      <c r="AH3767" s="1">
        <f t="shared" si="1696"/>
        <v>-5.1349788660196936</v>
      </c>
      <c r="AI3767" s="1">
        <f t="shared" si="1697"/>
        <v>5.4266504179562061</v>
      </c>
      <c r="AJ3767" s="1">
        <f t="shared" si="1704"/>
        <v>2.1681211785623438</v>
      </c>
      <c r="AK3767" s="1">
        <f t="shared" si="1705"/>
        <v>-6.4947647144169034</v>
      </c>
      <c r="AL3767" s="2">
        <f>AI3767/(K!D$3*AC3767^2)</f>
        <v>7.212213243962419E-2</v>
      </c>
      <c r="AM3767" s="2">
        <f t="shared" si="1706"/>
        <v>4.0109714598380301E-2</v>
      </c>
      <c r="AN3767" s="4">
        <f t="shared" si="1698"/>
        <v>374.24164279999582</v>
      </c>
      <c r="AO3767" s="4">
        <f t="shared" si="1707"/>
        <v>354.96712987731337</v>
      </c>
      <c r="AP3767" s="4">
        <f t="shared" si="1699"/>
        <v>0.74644286557272443</v>
      </c>
      <c r="AQ3767" s="4">
        <f t="shared" si="1700"/>
        <v>118.55204230780114</v>
      </c>
      <c r="AR3767" s="4">
        <f t="shared" si="1701"/>
        <v>0</v>
      </c>
      <c r="AS3767" s="11">
        <f t="shared" si="1708"/>
        <v>378.46034884887183</v>
      </c>
      <c r="AT3767" s="12">
        <f t="shared" si="1709"/>
        <v>0.14910025609561586</v>
      </c>
      <c r="AU3767" s="14">
        <f t="shared" si="1710"/>
        <v>81.425211306458678</v>
      </c>
    </row>
    <row r="3768" spans="1:47" x14ac:dyDescent="0.35">
      <c r="A3768" t="s">
        <v>28</v>
      </c>
      <c r="B3768">
        <v>83.5</v>
      </c>
      <c r="C3768" s="1">
        <f t="shared" si="1682"/>
        <v>-4.2046595175423113E-2</v>
      </c>
      <c r="D3768" s="1">
        <f t="shared" si="1683"/>
        <v>-5.0638756579758697</v>
      </c>
      <c r="E3768" s="1">
        <f t="shared" si="1684"/>
        <v>-122.29660536699292</v>
      </c>
      <c r="F3768" s="1">
        <f t="shared" si="1685"/>
        <v>-2.0127314880873381</v>
      </c>
      <c r="G3768" s="1">
        <f t="shared" si="1686"/>
        <v>5.2183753530556487E-2</v>
      </c>
      <c r="H3768">
        <v>1.9080999999999999</v>
      </c>
      <c r="I3768" s="1">
        <f t="shared" si="1687"/>
        <v>55.121000000000002</v>
      </c>
      <c r="J3768">
        <v>5.7695999999999996</v>
      </c>
      <c r="K3768">
        <v>-0.34920000000000001</v>
      </c>
      <c r="L3768">
        <v>0.5696</v>
      </c>
      <c r="M3768">
        <v>-0.66469999999999996</v>
      </c>
      <c r="N3768" s="10">
        <v>2.0541999999999998</v>
      </c>
      <c r="O3768" s="2">
        <f t="shared" si="1702"/>
        <v>-0.34909096508113757</v>
      </c>
      <c r="P3768" s="2">
        <f t="shared" si="1703"/>
        <v>0.5698067041224113</v>
      </c>
      <c r="Q3768">
        <v>-5.1611000000000002</v>
      </c>
      <c r="R3768">
        <v>-121.2903</v>
      </c>
      <c r="S3768">
        <v>-3.1223999999999998</v>
      </c>
      <c r="T3768">
        <v>-2.3123</v>
      </c>
      <c r="U3768">
        <v>23.9331</v>
      </c>
      <c r="V3768">
        <v>-26.391400000000001</v>
      </c>
      <c r="W3768">
        <v>2507</v>
      </c>
      <c r="X3768">
        <v>5.3789999999999996</v>
      </c>
      <c r="Y3768" s="1">
        <f t="shared" si="1688"/>
        <v>0.45982043992972316</v>
      </c>
      <c r="Z3768" s="1">
        <f t="shared" si="1689"/>
        <v>-5.5954970596006195</v>
      </c>
      <c r="AA3768" s="1">
        <f t="shared" si="1690"/>
        <v>-116.79414108155189</v>
      </c>
      <c r="AB3768" s="1">
        <f t="shared" si="1691"/>
        <v>-8.0803840672679854</v>
      </c>
      <c r="AC3768" s="1">
        <f t="shared" si="1692"/>
        <v>117.20696901206857</v>
      </c>
      <c r="AD3768" s="1">
        <f t="shared" si="1693"/>
        <v>24.137071735760514</v>
      </c>
      <c r="AE3768" s="3">
        <f>AD3768/(K!D$3*AC3768^2)</f>
        <v>0.32639639207424775</v>
      </c>
      <c r="AF3768" s="1">
        <f t="shared" si="1694"/>
        <v>-3.4646112922654835</v>
      </c>
      <c r="AG3768" s="1">
        <f t="shared" si="1695"/>
        <v>-0.11895582367442614</v>
      </c>
      <c r="AH3768" s="1">
        <f t="shared" si="1696"/>
        <v>4.1185623448324016</v>
      </c>
      <c r="AI3768" s="1">
        <f t="shared" si="1697"/>
        <v>5.3833296093357434</v>
      </c>
      <c r="AJ3768" s="1">
        <f t="shared" si="1704"/>
        <v>-4.3952371426163666</v>
      </c>
      <c r="AK3768" s="1">
        <f t="shared" si="1705"/>
        <v>5.2248453477595547</v>
      </c>
      <c r="AL3768" s="2">
        <f>AI3768/(K!D$3*AC3768^2)</f>
        <v>7.2796707946573669E-2</v>
      </c>
      <c r="AM3768" s="2">
        <f t="shared" si="1706"/>
        <v>4.0534619162889717E-2</v>
      </c>
      <c r="AN3768" s="4">
        <f t="shared" si="1698"/>
        <v>374.94417313095323</v>
      </c>
      <c r="AO3768" s="4">
        <f t="shared" si="1707"/>
        <v>-286.4150727098513</v>
      </c>
      <c r="AP3768" s="4">
        <f t="shared" si="1699"/>
        <v>30.330503405549344</v>
      </c>
      <c r="AQ3768" s="4">
        <f t="shared" si="1700"/>
        <v>-240.06165802274805</v>
      </c>
      <c r="AR3768" s="4">
        <f t="shared" si="1701"/>
        <v>0</v>
      </c>
      <c r="AS3768" s="11">
        <f t="shared" si="1708"/>
        <v>220.07117117268103</v>
      </c>
      <c r="AT3768" s="12">
        <f t="shared" si="1709"/>
        <v>0.14955890432028449</v>
      </c>
      <c r="AU3768" s="14">
        <f t="shared" si="1710"/>
        <v>81.398634707954542</v>
      </c>
    </row>
    <row r="3769" spans="1:47" x14ac:dyDescent="0.35">
      <c r="A3769" t="s">
        <v>28</v>
      </c>
      <c r="B3769">
        <v>81.7</v>
      </c>
      <c r="C3769" s="1">
        <f t="shared" si="1682"/>
        <v>-4.3646792048923438E-2</v>
      </c>
      <c r="D3769" s="1">
        <f t="shared" si="1683"/>
        <v>-1.8393181512660834</v>
      </c>
      <c r="E3769" s="1">
        <f t="shared" si="1684"/>
        <v>-119.78754565796898</v>
      </c>
      <c r="F3769" s="1">
        <f t="shared" si="1685"/>
        <v>-2.1875002756127193</v>
      </c>
      <c r="G3769" s="1">
        <f t="shared" si="1686"/>
        <v>2.1993496941632884E-2</v>
      </c>
      <c r="H3769">
        <v>1.9107000000000001</v>
      </c>
      <c r="I3769" s="1">
        <f t="shared" si="1687"/>
        <v>55.207000000000001</v>
      </c>
      <c r="J3769">
        <v>6.0224000000000002</v>
      </c>
      <c r="K3769">
        <v>-0.53820000000000001</v>
      </c>
      <c r="L3769">
        <v>0.29120000000000001</v>
      </c>
      <c r="M3769">
        <v>0.54649999999999999</v>
      </c>
      <c r="N3769" s="10">
        <v>1.7826</v>
      </c>
      <c r="O3769" s="2">
        <f t="shared" si="1702"/>
        <v>-0.53825823853215293</v>
      </c>
      <c r="P3769" s="2">
        <f t="shared" si="1703"/>
        <v>0.29125681330184294</v>
      </c>
      <c r="Q3769">
        <v>-2.0373000000000001</v>
      </c>
      <c r="R3769">
        <v>-118.8096</v>
      </c>
      <c r="S3769">
        <v>-3.4586999999999999</v>
      </c>
      <c r="T3769">
        <v>-4.5359999999999996</v>
      </c>
      <c r="U3769">
        <v>22.405899999999999</v>
      </c>
      <c r="V3769">
        <v>-29.124700000000001</v>
      </c>
      <c r="W3769">
        <v>2419</v>
      </c>
      <c r="X3769">
        <v>5.2930000000000001</v>
      </c>
      <c r="Y3769" s="1">
        <f t="shared" si="1688"/>
        <v>0.46967891861428773</v>
      </c>
      <c r="Z3769" s="1">
        <f t="shared" si="1689"/>
        <v>-2.9045499386832878</v>
      </c>
      <c r="AA3769" s="1">
        <f t="shared" si="1690"/>
        <v>-114.52575621667904</v>
      </c>
      <c r="AB3769" s="1">
        <f t="shared" si="1691"/>
        <v>-9.0271290760954912</v>
      </c>
      <c r="AC3769" s="1">
        <f t="shared" si="1692"/>
        <v>114.91768491709617</v>
      </c>
      <c r="AD3769" s="1">
        <f t="shared" si="1693"/>
        <v>22.454368352849372</v>
      </c>
      <c r="AE3769" s="3">
        <f>AD3769/(K!D$3*AC3769^2)</f>
        <v>0.31586008277441302</v>
      </c>
      <c r="AF3769" s="1">
        <f t="shared" si="1694"/>
        <v>-5.1035352254919806</v>
      </c>
      <c r="AG3769" s="1">
        <f t="shared" si="1695"/>
        <v>2.811264870464214E-2</v>
      </c>
      <c r="AH3769" s="1">
        <f t="shared" si="1696"/>
        <v>1.2854419690137711</v>
      </c>
      <c r="AI3769" s="1">
        <f t="shared" si="1697"/>
        <v>5.2630051467347698</v>
      </c>
      <c r="AJ3769" s="1">
        <f t="shared" si="1704"/>
        <v>-6.7549867577924703</v>
      </c>
      <c r="AK3769" s="1">
        <f t="shared" si="1705"/>
        <v>1.7013977752571792</v>
      </c>
      <c r="AL3769" s="2">
        <f>AI3769/(K!D$3*AC3769^2)</f>
        <v>7.4033400324033494E-2</v>
      </c>
      <c r="AM3769" s="2">
        <f t="shared" si="1706"/>
        <v>4.1316428315920237E-2</v>
      </c>
      <c r="AN3769" s="4">
        <f t="shared" si="1698"/>
        <v>374.71123593429957</v>
      </c>
      <c r="AO3769" s="4">
        <f t="shared" si="1707"/>
        <v>-91.050513213578924</v>
      </c>
      <c r="AP3769" s="4">
        <f t="shared" si="1699"/>
        <v>30.855985330900232</v>
      </c>
      <c r="AQ3769" s="4">
        <f t="shared" si="1700"/>
        <v>-362.16877632978452</v>
      </c>
      <c r="AR3769" s="4">
        <f t="shared" si="1701"/>
        <v>0</v>
      </c>
      <c r="AS3769" s="11">
        <f t="shared" si="1708"/>
        <v>255.86280679201852</v>
      </c>
      <c r="AT3769" s="12">
        <f t="shared" si="1709"/>
        <v>0.15490336334613458</v>
      </c>
      <c r="AU3769" s="14">
        <f t="shared" si="1710"/>
        <v>81.088808311070167</v>
      </c>
    </row>
    <row r="3770" spans="1:47" x14ac:dyDescent="0.35">
      <c r="A3770" t="s">
        <v>28</v>
      </c>
      <c r="B3770">
        <v>87.7</v>
      </c>
      <c r="C3770" s="1">
        <f t="shared" si="1682"/>
        <v>-3.6118034680247942E-2</v>
      </c>
      <c r="D3770" s="1">
        <f t="shared" si="1683"/>
        <v>6.7478203706657744</v>
      </c>
      <c r="E3770" s="1">
        <f t="shared" si="1684"/>
        <v>-128.39739930080361</v>
      </c>
      <c r="F3770" s="1">
        <f t="shared" si="1685"/>
        <v>-0.42399345323240212</v>
      </c>
      <c r="G3770" s="1">
        <f t="shared" si="1686"/>
        <v>5.494940852619834E-2</v>
      </c>
      <c r="H3770">
        <v>-3.5733000000000001</v>
      </c>
      <c r="I3770" s="1">
        <f t="shared" si="1687"/>
        <v>54.619</v>
      </c>
      <c r="J3770">
        <v>6.1814</v>
      </c>
      <c r="K3770">
        <v>0.49299999999999999</v>
      </c>
      <c r="L3770">
        <v>0.28889999999999999</v>
      </c>
      <c r="M3770">
        <v>-0.28439999999999999</v>
      </c>
      <c r="N3770" s="10">
        <v>3.2473000000000001</v>
      </c>
      <c r="O3770" s="2">
        <f t="shared" si="1702"/>
        <v>0.49289485824032164</v>
      </c>
      <c r="P3770" s="2">
        <f t="shared" si="1703"/>
        <v>0.28895335921942067</v>
      </c>
      <c r="Q3770">
        <v>6.8821000000000003</v>
      </c>
      <c r="R3770">
        <v>-127.3751</v>
      </c>
      <c r="S3770">
        <v>-1.4724999999999999</v>
      </c>
      <c r="T3770">
        <v>3.7178</v>
      </c>
      <c r="U3770">
        <v>28.304400000000001</v>
      </c>
      <c r="V3770">
        <v>-29.03</v>
      </c>
      <c r="W3770">
        <v>2801</v>
      </c>
      <c r="X3770">
        <v>5.8810000000000002</v>
      </c>
      <c r="Y3770" s="1">
        <f t="shared" si="1688"/>
        <v>0.43523616725066799</v>
      </c>
      <c r="Z3770" s="1">
        <f t="shared" si="1689"/>
        <v>7.5568808819680413</v>
      </c>
      <c r="AA3770" s="1">
        <f t="shared" si="1690"/>
        <v>-122.23785001463871</v>
      </c>
      <c r="AB3770" s="1">
        <f t="shared" si="1691"/>
        <v>-6.7414464208758487</v>
      </c>
      <c r="AC3770" s="1">
        <f t="shared" si="1692"/>
        <v>122.65661631037725</v>
      </c>
      <c r="AD3770" s="1">
        <f t="shared" si="1693"/>
        <v>28.151511444119773</v>
      </c>
      <c r="AE3770" s="3">
        <f>AD3770/(K!D$3*AC3770^2)</f>
        <v>0.3476061055707676</v>
      </c>
      <c r="AF3770" s="1">
        <f t="shared" si="1694"/>
        <v>5.4522161695464515</v>
      </c>
      <c r="AG3770" s="1">
        <f t="shared" si="1695"/>
        <v>0.24900162765340994</v>
      </c>
      <c r="AH3770" s="1">
        <f t="shared" si="1696"/>
        <v>1.5967381255408846</v>
      </c>
      <c r="AI3770" s="1">
        <f t="shared" si="1697"/>
        <v>5.686671751700958</v>
      </c>
      <c r="AJ3770" s="1">
        <f t="shared" si="1704"/>
        <v>6.1968969068703972</v>
      </c>
      <c r="AK3770" s="1">
        <f t="shared" si="1705"/>
        <v>1.814825612842393</v>
      </c>
      <c r="AL3770" s="2">
        <f>AI3770/(K!D$3*AC3770^2)</f>
        <v>7.0217253705607288E-2</v>
      </c>
      <c r="AM3770" s="2">
        <f t="shared" si="1706"/>
        <v>3.8915700073258383E-2</v>
      </c>
      <c r="AN3770" s="4">
        <f t="shared" si="1698"/>
        <v>376.70631784710764</v>
      </c>
      <c r="AO3770" s="4">
        <f t="shared" si="1707"/>
        <v>-104.50616835863936</v>
      </c>
      <c r="AP3770" s="4">
        <f t="shared" si="1699"/>
        <v>-26.367621623878755</v>
      </c>
      <c r="AQ3770" s="4">
        <f t="shared" si="1700"/>
        <v>360.95825134054195</v>
      </c>
      <c r="AR3770" s="4">
        <f t="shared" si="1701"/>
        <v>0</v>
      </c>
      <c r="AS3770" s="11">
        <f t="shared" si="1708"/>
        <v>106.32321730717513</v>
      </c>
      <c r="AT3770" s="12">
        <f t="shared" si="1709"/>
        <v>0.13448993853877458</v>
      </c>
      <c r="AU3770" s="14">
        <f t="shared" si="1710"/>
        <v>82.27087345081955</v>
      </c>
    </row>
    <row r="3771" spans="1:47" x14ac:dyDescent="0.35">
      <c r="A3771" t="s">
        <v>28</v>
      </c>
      <c r="B3771">
        <v>87.4</v>
      </c>
      <c r="C3771" s="1">
        <f t="shared" si="1682"/>
        <v>-3.210547044179627E-2</v>
      </c>
      <c r="D3771" s="1">
        <f t="shared" si="1683"/>
        <v>-3.5828311208719095</v>
      </c>
      <c r="E3771" s="1">
        <f t="shared" si="1684"/>
        <v>-128.10758705228977</v>
      </c>
      <c r="F3771" s="1">
        <f t="shared" si="1685"/>
        <v>-2.6124898968288948</v>
      </c>
      <c r="G3771" s="1">
        <f t="shared" si="1686"/>
        <v>2.147006296871723E-2</v>
      </c>
      <c r="H3771">
        <v>1.6205000000000001</v>
      </c>
      <c r="I3771" s="1">
        <f t="shared" si="1687"/>
        <v>54.1</v>
      </c>
      <c r="J3771">
        <v>6.7972000000000001</v>
      </c>
      <c r="K3771">
        <v>-0.50239999999999996</v>
      </c>
      <c r="L3771">
        <v>6.4000000000000001E-2</v>
      </c>
      <c r="M3771">
        <v>-0.3553</v>
      </c>
      <c r="N3771" s="10">
        <v>2.8216999999999999</v>
      </c>
      <c r="O3771" s="2">
        <f t="shared" si="1702"/>
        <v>-0.50238620335350914</v>
      </c>
      <c r="P3771" s="2">
        <f t="shared" si="1703"/>
        <v>6.4026609224292041E-2</v>
      </c>
      <c r="Q3771">
        <v>-3.7353000000000001</v>
      </c>
      <c r="R3771">
        <v>-127.3006</v>
      </c>
      <c r="S3771">
        <v>-3.6067</v>
      </c>
      <c r="T3771">
        <v>-4.7489999999999997</v>
      </c>
      <c r="U3771">
        <v>25.1355</v>
      </c>
      <c r="V3771">
        <v>-30.966999999999999</v>
      </c>
      <c r="W3771">
        <v>2426</v>
      </c>
      <c r="X3771">
        <v>6.4</v>
      </c>
      <c r="Y3771" s="1">
        <f t="shared" si="1688"/>
        <v>0.42932526121194542</v>
      </c>
      <c r="Z3771" s="1">
        <f t="shared" si="1689"/>
        <v>-4.6022639536196737</v>
      </c>
      <c r="AA3771" s="1">
        <f t="shared" si="1690"/>
        <v>-122.71193450069335</v>
      </c>
      <c r="AB3771" s="1">
        <f t="shared" si="1691"/>
        <v>-9.2599475788040522</v>
      </c>
      <c r="AC3771" s="1">
        <f t="shared" si="1692"/>
        <v>123.14684864649782</v>
      </c>
      <c r="AD3771" s="1">
        <f t="shared" si="1693"/>
        <v>24.960008872638486</v>
      </c>
      <c r="AE3771" s="3">
        <f>AD3771/(K!D$3*AC3771^2)</f>
        <v>0.30574950937484557</v>
      </c>
      <c r="AF3771" s="1">
        <f t="shared" si="1694"/>
        <v>-5.6818094902884724</v>
      </c>
      <c r="AG3771" s="1">
        <f t="shared" si="1695"/>
        <v>0.26364166517411647</v>
      </c>
      <c r="AH3771" s="1">
        <f t="shared" si="1696"/>
        <v>-0.66985171214236772</v>
      </c>
      <c r="AI3771" s="1">
        <f t="shared" si="1697"/>
        <v>5.727230336542088</v>
      </c>
      <c r="AJ3771" s="1">
        <f t="shared" si="1704"/>
        <v>-6.2836328849463028</v>
      </c>
      <c r="AK3771" s="1">
        <f t="shared" si="1705"/>
        <v>-0.74080312858952713</v>
      </c>
      <c r="AL3771" s="2">
        <f>AI3771/(K!D$3*AC3771^2)</f>
        <v>7.0156139543445961E-2</v>
      </c>
      <c r="AM3771" s="2">
        <f t="shared" si="1706"/>
        <v>3.8877534372615707E-2</v>
      </c>
      <c r="AN3771" s="4">
        <f t="shared" si="1698"/>
        <v>377.84100978225763</v>
      </c>
      <c r="AO3771" s="4">
        <f t="shared" si="1707"/>
        <v>45.343740868760335</v>
      </c>
      <c r="AP3771" s="4">
        <f t="shared" si="1699"/>
        <v>26.534638992758893</v>
      </c>
      <c r="AQ3771" s="4">
        <f t="shared" si="1700"/>
        <v>-374.1706652997089</v>
      </c>
      <c r="AR3771" s="4">
        <f t="shared" si="1701"/>
        <v>0</v>
      </c>
      <c r="AS3771" s="11">
        <f t="shared" si="1708"/>
        <v>276.72379655445866</v>
      </c>
      <c r="AT3771" s="12">
        <f t="shared" si="1709"/>
        <v>0.1557465003224475</v>
      </c>
      <c r="AU3771" s="14">
        <f t="shared" si="1710"/>
        <v>81.039906620640181</v>
      </c>
    </row>
    <row r="3772" spans="1:47" x14ac:dyDescent="0.35">
      <c r="A3772" t="s">
        <v>28</v>
      </c>
      <c r="B3772">
        <v>80.400000000000006</v>
      </c>
      <c r="C3772" s="1">
        <f t="shared" si="1682"/>
        <v>-4.4212674964504414E-2</v>
      </c>
      <c r="D3772" s="1">
        <f t="shared" si="1683"/>
        <v>1.4877241154874545</v>
      </c>
      <c r="E3772" s="1">
        <f t="shared" si="1684"/>
        <v>-117.85473237002408</v>
      </c>
      <c r="F3772" s="1">
        <f t="shared" si="1685"/>
        <v>1.7101926200619522</v>
      </c>
      <c r="G3772" s="1">
        <f t="shared" si="1686"/>
        <v>4.7901347453745302E-2</v>
      </c>
      <c r="H3772">
        <v>1.2363999999999999</v>
      </c>
      <c r="I3772" s="1">
        <f t="shared" si="1687"/>
        <v>55.188000000000002</v>
      </c>
      <c r="J3772">
        <v>6.0816999999999997</v>
      </c>
      <c r="K3772">
        <v>-0.41060000000000002</v>
      </c>
      <c r="L3772">
        <v>-0.215</v>
      </c>
      <c r="M3772">
        <v>1.5044999999999999</v>
      </c>
      <c r="N3772" s="10">
        <v>2.9588000000000001</v>
      </c>
      <c r="O3772" s="2">
        <f t="shared" si="1702"/>
        <v>-0.41067553758936992</v>
      </c>
      <c r="P3772" s="2">
        <f t="shared" si="1703"/>
        <v>-0.2150222889865554</v>
      </c>
      <c r="Q3772">
        <v>1.3164</v>
      </c>
      <c r="R3772">
        <v>-116.8291</v>
      </c>
      <c r="S3772">
        <v>0.18990000000000001</v>
      </c>
      <c r="T3772">
        <v>-3.875</v>
      </c>
      <c r="U3772">
        <v>23.197700000000001</v>
      </c>
      <c r="V3772">
        <v>-34.385899999999999</v>
      </c>
      <c r="W3772">
        <v>2032</v>
      </c>
      <c r="X3772">
        <v>5.3120000000000003</v>
      </c>
      <c r="Y3772" s="1">
        <f t="shared" si="1688"/>
        <v>0.47881421430558641</v>
      </c>
      <c r="Z3772" s="1">
        <f t="shared" si="1689"/>
        <v>0.56002157527038088</v>
      </c>
      <c r="AA3772" s="1">
        <f t="shared" si="1690"/>
        <v>-112.30103812042573</v>
      </c>
      <c r="AB3772" s="1">
        <f t="shared" si="1691"/>
        <v>-6.5220362257832791</v>
      </c>
      <c r="AC3772" s="1">
        <f t="shared" si="1692"/>
        <v>112.49166077367917</v>
      </c>
      <c r="AD3772" s="1">
        <f t="shared" si="1693"/>
        <v>23.049439983814725</v>
      </c>
      <c r="AE3772" s="3">
        <f>AD3772/(K!D$3*AC3772^2)</f>
        <v>0.33836650043779937</v>
      </c>
      <c r="AF3772" s="1">
        <f t="shared" si="1694"/>
        <v>-3.7602520835761695</v>
      </c>
      <c r="AG3772" s="1">
        <f t="shared" si="1695"/>
        <v>0.18731842616430683</v>
      </c>
      <c r="AH3772" s="1">
        <f t="shared" si="1696"/>
        <v>-3.5482593489912375</v>
      </c>
      <c r="AI3772" s="1">
        <f t="shared" si="1697"/>
        <v>5.1734638621066367</v>
      </c>
      <c r="AJ3772" s="1">
        <f t="shared" si="1704"/>
        <v>-5.1725212097833948</v>
      </c>
      <c r="AK3772" s="1">
        <f t="shared" si="1705"/>
        <v>-4.8809086020143733</v>
      </c>
      <c r="AL3772" s="2">
        <f>AI3772/(K!D$3*AC3772^2)</f>
        <v>7.5946611431412708E-2</v>
      </c>
      <c r="AM3772" s="2">
        <f t="shared" si="1706"/>
        <v>4.2533218756875699E-2</v>
      </c>
      <c r="AN3772" s="4">
        <f t="shared" si="1698"/>
        <v>377.60319027159994</v>
      </c>
      <c r="AO3772" s="4">
        <f t="shared" si="1707"/>
        <v>259.33582794067684</v>
      </c>
      <c r="AP3772" s="4">
        <f t="shared" si="1699"/>
        <v>17.201640994597742</v>
      </c>
      <c r="AQ3772" s="4">
        <f t="shared" si="1700"/>
        <v>-273.92188886013975</v>
      </c>
      <c r="AR3772" s="4">
        <f t="shared" si="1701"/>
        <v>0</v>
      </c>
      <c r="AS3772" s="11">
        <f t="shared" si="1708"/>
        <v>313.33852839595625</v>
      </c>
      <c r="AT3772" s="12">
        <f t="shared" si="1709"/>
        <v>0.18582834166909445</v>
      </c>
      <c r="AU3772" s="14">
        <f t="shared" si="1710"/>
        <v>79.290569655059301</v>
      </c>
    </row>
    <row r="3773" spans="1:47" x14ac:dyDescent="0.35">
      <c r="A3773" t="s">
        <v>28</v>
      </c>
      <c r="B3773">
        <v>81</v>
      </c>
      <c r="C3773" s="1">
        <f t="shared" si="1682"/>
        <v>-3.3525969629310197E-2</v>
      </c>
      <c r="D3773" s="1">
        <f t="shared" si="1683"/>
        <v>5.334341202003082</v>
      </c>
      <c r="E3773" s="1">
        <f t="shared" si="1684"/>
        <v>-118.70456494945761</v>
      </c>
      <c r="F3773" s="1">
        <f t="shared" si="1685"/>
        <v>0.81456384683404426</v>
      </c>
      <c r="G3773" s="1">
        <f t="shared" si="1686"/>
        <v>-1.0475361993655952E-4</v>
      </c>
      <c r="H3773">
        <v>-2.363</v>
      </c>
      <c r="I3773" s="1">
        <f t="shared" si="1687"/>
        <v>53.966999999999999</v>
      </c>
      <c r="J3773">
        <v>6.3865999999999996</v>
      </c>
      <c r="K3773">
        <v>0.52180000000000004</v>
      </c>
      <c r="L3773">
        <v>2.9999999999999997E-4</v>
      </c>
      <c r="M3773">
        <v>0.52029999999999998</v>
      </c>
      <c r="N3773" s="10">
        <v>3.2976000000000001</v>
      </c>
      <c r="O3773" s="2">
        <f t="shared" si="1702"/>
        <v>0.52179512949774054</v>
      </c>
      <c r="P3773" s="2">
        <f t="shared" si="1703"/>
        <v>2.6108498410559733E-4</v>
      </c>
      <c r="Q3773">
        <v>5.4634999999999998</v>
      </c>
      <c r="R3773">
        <v>-117.9478</v>
      </c>
      <c r="S3773">
        <v>-0.26919999999999999</v>
      </c>
      <c r="T3773">
        <v>3.8525</v>
      </c>
      <c r="U3773">
        <v>22.572500000000002</v>
      </c>
      <c r="V3773">
        <v>-32.326099999999997</v>
      </c>
      <c r="W3773">
        <v>2177</v>
      </c>
      <c r="X3773">
        <v>6.5330000000000004</v>
      </c>
      <c r="Y3773" s="1">
        <f t="shared" si="1688"/>
        <v>0.46308814473340543</v>
      </c>
      <c r="Z3773" s="1">
        <f t="shared" si="1689"/>
        <v>6.2263647407958045</v>
      </c>
      <c r="AA3773" s="1">
        <f t="shared" si="1690"/>
        <v>-113.47803637596022</v>
      </c>
      <c r="AB3773" s="1">
        <f t="shared" si="1691"/>
        <v>-6.6703529908992234</v>
      </c>
      <c r="AC3773" s="1">
        <f t="shared" si="1692"/>
        <v>113.84430581567254</v>
      </c>
      <c r="AD3773" s="1">
        <f t="shared" si="1693"/>
        <v>22.280265377079072</v>
      </c>
      <c r="AE3773" s="3">
        <f>AD3773/(K!D$3*AC3773^2)</f>
        <v>0.31934886099296333</v>
      </c>
      <c r="AF3773" s="1">
        <f t="shared" si="1694"/>
        <v>5.0710507019036246</v>
      </c>
      <c r="AG3773" s="1">
        <f t="shared" si="1695"/>
        <v>0.36391655956093771</v>
      </c>
      <c r="AH3773" s="1">
        <f t="shared" si="1696"/>
        <v>-1.4575428478544765</v>
      </c>
      <c r="AI3773" s="1">
        <f t="shared" si="1697"/>
        <v>5.2888960697797467</v>
      </c>
      <c r="AJ3773" s="1">
        <f t="shared" si="1704"/>
        <v>6.5249401004014658</v>
      </c>
      <c r="AK3773" s="1">
        <f t="shared" si="1705"/>
        <v>-1.8754258900327936</v>
      </c>
      <c r="AL3773" s="2">
        <f>AI3773/(K!D$3*AC3773^2)</f>
        <v>7.5807128290845779E-2</v>
      </c>
      <c r="AM3773" s="2">
        <f t="shared" si="1706"/>
        <v>4.2444206288524459E-2</v>
      </c>
      <c r="AN3773" s="4">
        <f t="shared" si="1698"/>
        <v>381.34390236826221</v>
      </c>
      <c r="AO3773" s="4">
        <f t="shared" si="1707"/>
        <v>106.29213560722553</v>
      </c>
      <c r="AP3773" s="4">
        <f t="shared" si="1699"/>
        <v>-15.675612588805775</v>
      </c>
      <c r="AQ3773" s="4">
        <f t="shared" si="1700"/>
        <v>365.89537978973658</v>
      </c>
      <c r="AR3773" s="4">
        <f t="shared" si="1701"/>
        <v>0</v>
      </c>
      <c r="AS3773" s="11">
        <f t="shared" si="1708"/>
        <v>433.96406658807399</v>
      </c>
      <c r="AT3773" s="12">
        <f t="shared" si="1709"/>
        <v>0.17516945446406165</v>
      </c>
      <c r="AU3773" s="14">
        <f t="shared" si="1710"/>
        <v>79.911480541959747</v>
      </c>
    </row>
    <row r="3774" spans="1:47" x14ac:dyDescent="0.35">
      <c r="A3774" t="s">
        <v>28</v>
      </c>
      <c r="B3774">
        <v>86.7</v>
      </c>
      <c r="C3774" s="1">
        <f t="shared" si="1682"/>
        <v>-3.9333700051697375E-2</v>
      </c>
      <c r="D3774" s="1">
        <f t="shared" si="1683"/>
        <v>4.0319139559676342</v>
      </c>
      <c r="E3774" s="1">
        <f t="shared" si="1684"/>
        <v>-127.13462512722489</v>
      </c>
      <c r="F3774" s="1">
        <f t="shared" si="1685"/>
        <v>-1.1671038959786151</v>
      </c>
      <c r="G3774" s="1">
        <f t="shared" si="1686"/>
        <v>-1.0222785738761786E-2</v>
      </c>
      <c r="H3774">
        <v>-2.7170999999999998</v>
      </c>
      <c r="I3774" s="1">
        <f t="shared" si="1687"/>
        <v>54.981000000000002</v>
      </c>
      <c r="J3774">
        <v>6.1138000000000003</v>
      </c>
      <c r="K3774">
        <v>0.49609999999999999</v>
      </c>
      <c r="L3774">
        <v>0.33789999999999998</v>
      </c>
      <c r="M3774">
        <v>-0.52229999999999999</v>
      </c>
      <c r="N3774" s="10">
        <v>2.8349000000000002</v>
      </c>
      <c r="O3774" s="2">
        <f t="shared" si="1702"/>
        <v>0.49607486597259465</v>
      </c>
      <c r="P3774" s="2">
        <f t="shared" si="1703"/>
        <v>0.3379166352943197</v>
      </c>
      <c r="Q3774">
        <v>4.2011000000000003</v>
      </c>
      <c r="R3774">
        <v>-126.13420000000001</v>
      </c>
      <c r="S3774">
        <v>-2.2866</v>
      </c>
      <c r="T3774">
        <v>4.3013000000000003</v>
      </c>
      <c r="U3774">
        <v>25.4343</v>
      </c>
      <c r="V3774">
        <v>-28.461500000000001</v>
      </c>
      <c r="W3774">
        <v>2173</v>
      </c>
      <c r="X3774">
        <v>5.5190000000000001</v>
      </c>
      <c r="Y3774" s="1">
        <f t="shared" si="1688"/>
        <v>0.44075162192641204</v>
      </c>
      <c r="Z3774" s="1">
        <f t="shared" si="1689"/>
        <v>4.9798164316636724</v>
      </c>
      <c r="AA3774" s="1">
        <f t="shared" si="1690"/>
        <v>-121.52952063844342</v>
      </c>
      <c r="AB3774" s="1">
        <f t="shared" si="1691"/>
        <v>-7.4393300397079036</v>
      </c>
      <c r="AC3774" s="1">
        <f t="shared" si="1692"/>
        <v>121.85879775273762</v>
      </c>
      <c r="AD3774" s="1">
        <f t="shared" si="1693"/>
        <v>25.416442409138096</v>
      </c>
      <c r="AE3774" s="3">
        <f>AD3774/(K!D$3*AC3774^2)</f>
        <v>0.31795716927841944</v>
      </c>
      <c r="AF3774" s="1">
        <f t="shared" si="1694"/>
        <v>5.3399547371021958</v>
      </c>
      <c r="AG3774" s="1">
        <f t="shared" si="1695"/>
        <v>8.6535872335574027E-2</v>
      </c>
      <c r="AH3774" s="1">
        <f t="shared" si="1696"/>
        <v>2.1608573857304094</v>
      </c>
      <c r="AI3774" s="1">
        <f t="shared" si="1697"/>
        <v>5.7612420269388718</v>
      </c>
      <c r="AJ3774" s="1">
        <f t="shared" si="1704"/>
        <v>6.2241014739094318</v>
      </c>
      <c r="AK3774" s="1">
        <f t="shared" si="1705"/>
        <v>2.5186347640712836</v>
      </c>
      <c r="AL3774" s="2">
        <f>AI3774/(K!D$3*AC3774^2)</f>
        <v>7.2072565346704115E-2</v>
      </c>
      <c r="AM3774" s="2">
        <f t="shared" si="1706"/>
        <v>4.0078535914064621E-2</v>
      </c>
      <c r="AN3774" s="4">
        <f t="shared" si="1698"/>
        <v>385.43914019587447</v>
      </c>
      <c r="AO3774" s="4">
        <f t="shared" si="1707"/>
        <v>-143.82180612622841</v>
      </c>
      <c r="AP3774" s="4">
        <f t="shared" si="1699"/>
        <v>-27.717678569265043</v>
      </c>
      <c r="AQ3774" s="4">
        <f t="shared" si="1700"/>
        <v>356.52538362963082</v>
      </c>
      <c r="AR3774" s="4">
        <f t="shared" si="1701"/>
        <v>0</v>
      </c>
      <c r="AS3774" s="11">
        <f t="shared" si="1708"/>
        <v>112.03112976656833</v>
      </c>
      <c r="AT3774" s="12">
        <f t="shared" si="1709"/>
        <v>0.17737650262120316</v>
      </c>
      <c r="AU3774" s="14">
        <f t="shared" si="1710"/>
        <v>79.783014357646863</v>
      </c>
    </row>
    <row r="3775" spans="1:47" x14ac:dyDescent="0.35">
      <c r="A3775" t="s">
        <v>28</v>
      </c>
      <c r="B3775">
        <v>90.2</v>
      </c>
      <c r="C3775" s="1">
        <f t="shared" si="1682"/>
        <v>-3.0490795631540772E-2</v>
      </c>
      <c r="D3775" s="1">
        <f t="shared" si="1683"/>
        <v>-4.9019214118887122</v>
      </c>
      <c r="E3775" s="1">
        <f t="shared" si="1684"/>
        <v>-132.07166542922823</v>
      </c>
      <c r="F3775" s="1">
        <f t="shared" si="1685"/>
        <v>-4.1019062592274942</v>
      </c>
      <c r="G3775" s="1">
        <f t="shared" si="1686"/>
        <v>6.6228512255221972E-2</v>
      </c>
      <c r="H3775">
        <v>1.5327999999999999</v>
      </c>
      <c r="I3775" s="1">
        <f t="shared" si="1687"/>
        <v>54.015000000000001</v>
      </c>
      <c r="J3775">
        <v>6.6813000000000002</v>
      </c>
      <c r="K3775">
        <v>-0.39639999999999997</v>
      </c>
      <c r="L3775">
        <v>0.42409999999999998</v>
      </c>
      <c r="M3775">
        <v>-0.81569999999999998</v>
      </c>
      <c r="N3775" s="10">
        <v>2.7006999999999999</v>
      </c>
      <c r="O3775" s="2">
        <f t="shared" si="1702"/>
        <v>-0.3962803807623787</v>
      </c>
      <c r="P3775" s="2">
        <f t="shared" si="1703"/>
        <v>0.42425971641639082</v>
      </c>
      <c r="Q3775">
        <v>-5.0130999999999997</v>
      </c>
      <c r="R3775">
        <v>-131.28649999999999</v>
      </c>
      <c r="S3775">
        <v>-4.9084000000000003</v>
      </c>
      <c r="T3775">
        <v>-3.6463000000000001</v>
      </c>
      <c r="U3775">
        <v>25.750900000000001</v>
      </c>
      <c r="V3775">
        <v>-26.450399999999998</v>
      </c>
      <c r="W3775">
        <v>2381</v>
      </c>
      <c r="X3775">
        <v>6.4850000000000003</v>
      </c>
      <c r="Y3775" s="1">
        <f t="shared" si="1688"/>
        <v>0.41504997805757282</v>
      </c>
      <c r="Z3775" s="1">
        <f t="shared" si="1689"/>
        <v>-5.6586197793843764</v>
      </c>
      <c r="AA3775" s="1">
        <f t="shared" si="1690"/>
        <v>-126.72771018924686</v>
      </c>
      <c r="AB3775" s="1">
        <f t="shared" si="1691"/>
        <v>-9.591025229034507</v>
      </c>
      <c r="AC3775" s="1">
        <f t="shared" si="1692"/>
        <v>127.2160377961889</v>
      </c>
      <c r="AD3775" s="1">
        <f t="shared" si="1693"/>
        <v>25.921376079128276</v>
      </c>
      <c r="AE3775" s="3">
        <f>AD3775/(K!D$3*AC3775^2)</f>
        <v>0.29753767253101587</v>
      </c>
      <c r="AF3775" s="1">
        <f t="shared" si="1694"/>
        <v>-4.7992930811491634</v>
      </c>
      <c r="AG3775" s="1">
        <f t="shared" si="1695"/>
        <v>-7.0975074627217083E-2</v>
      </c>
      <c r="AH3775" s="1">
        <f t="shared" si="1696"/>
        <v>3.7693450471417016</v>
      </c>
      <c r="AI3775" s="1">
        <f t="shared" si="1697"/>
        <v>6.102967608008111</v>
      </c>
      <c r="AJ3775" s="1">
        <f t="shared" si="1704"/>
        <v>-4.9605440768743874</v>
      </c>
      <c r="AK3775" s="1">
        <f t="shared" si="1705"/>
        <v>3.8959909159824528</v>
      </c>
      <c r="AL3775" s="2">
        <f>AI3775/(K!D$3*AC3775^2)</f>
        <v>7.0052715260014123E-2</v>
      </c>
      <c r="AM3775" s="2">
        <f t="shared" si="1706"/>
        <v>3.8812966049426377E-2</v>
      </c>
      <c r="AN3775" s="4">
        <f t="shared" si="1698"/>
        <v>389.6778981776817</v>
      </c>
      <c r="AO3775" s="4">
        <f t="shared" si="1707"/>
        <v>-240.09260408052418</v>
      </c>
      <c r="AP3775" s="4">
        <f t="shared" si="1699"/>
        <v>33.808138350906006</v>
      </c>
      <c r="AQ3775" s="4">
        <f t="shared" si="1700"/>
        <v>-305.05969182318131</v>
      </c>
      <c r="AR3775" s="4">
        <f t="shared" si="1701"/>
        <v>0</v>
      </c>
      <c r="AS3775" s="11">
        <f t="shared" si="1708"/>
        <v>231.85405467563194</v>
      </c>
      <c r="AT3775" s="12">
        <f t="shared" si="1709"/>
        <v>0.1636614440057462</v>
      </c>
      <c r="AU3775" s="14">
        <f t="shared" si="1710"/>
        <v>80.58051614329375</v>
      </c>
    </row>
    <row r="3776" spans="1:47" x14ac:dyDescent="0.35">
      <c r="A3776" t="s">
        <v>28</v>
      </c>
      <c r="B3776">
        <v>80.099999999999994</v>
      </c>
      <c r="C3776" s="1">
        <f t="shared" si="1682"/>
        <v>-4.5090077586617407E-2</v>
      </c>
      <c r="D3776" s="1">
        <f t="shared" si="1683"/>
        <v>-5.9087478853260276</v>
      </c>
      <c r="E3776" s="1">
        <f t="shared" si="1684"/>
        <v>-117.39301057426715</v>
      </c>
      <c r="F3776" s="1">
        <f t="shared" si="1685"/>
        <v>-0.65136286100250707</v>
      </c>
      <c r="G3776" s="1">
        <f t="shared" si="1686"/>
        <v>-2.5033346973003745E-2</v>
      </c>
      <c r="H3776">
        <v>2.2766000000000002</v>
      </c>
      <c r="I3776" s="1">
        <f t="shared" si="1687"/>
        <v>55.269999999999996</v>
      </c>
      <c r="J3776">
        <v>5.8573000000000004</v>
      </c>
      <c r="K3776">
        <v>-0.57330000000000003</v>
      </c>
      <c r="L3776">
        <v>0.2843</v>
      </c>
      <c r="M3776">
        <v>-1.0072000000000001</v>
      </c>
      <c r="N3776" s="10">
        <v>2.1158999999999999</v>
      </c>
      <c r="O3776" s="2">
        <f t="shared" si="1702"/>
        <v>-0.57319765753956675</v>
      </c>
      <c r="P3776" s="2">
        <f t="shared" si="1703"/>
        <v>0.28428882598793415</v>
      </c>
      <c r="Q3776">
        <v>-6.08</v>
      </c>
      <c r="R3776">
        <v>-116.3613</v>
      </c>
      <c r="S3776">
        <v>-1.9857</v>
      </c>
      <c r="T3776">
        <v>-3.798</v>
      </c>
      <c r="U3776">
        <v>22.8811</v>
      </c>
      <c r="V3776">
        <v>-29.592700000000001</v>
      </c>
      <c r="W3776">
        <v>2625</v>
      </c>
      <c r="X3776">
        <v>5.23</v>
      </c>
      <c r="Y3776" s="1">
        <f t="shared" si="1688"/>
        <v>0.48132140630657477</v>
      </c>
      <c r="Z3776" s="1">
        <f t="shared" si="1689"/>
        <v>-6.8227772359022127</v>
      </c>
      <c r="AA3776" s="1">
        <f t="shared" si="1690"/>
        <v>-111.88642895934646</v>
      </c>
      <c r="AB3776" s="1">
        <f t="shared" si="1691"/>
        <v>-7.773162851206795</v>
      </c>
      <c r="AC3776" s="1">
        <f t="shared" si="1692"/>
        <v>112.36345195479271</v>
      </c>
      <c r="AD3776" s="1">
        <f t="shared" si="1693"/>
        <v>22.731915783570038</v>
      </c>
      <c r="AE3776" s="3">
        <f>AD3776/(K!D$3*AC3776^2)</f>
        <v>0.33446719763849325</v>
      </c>
      <c r="AF3776" s="1">
        <f t="shared" si="1694"/>
        <v>-5.1782957708969928</v>
      </c>
      <c r="AG3776" s="1">
        <f t="shared" si="1695"/>
        <v>0.24568931991924714</v>
      </c>
      <c r="AH3776" s="1">
        <f t="shared" si="1696"/>
        <v>1.0087345418232658</v>
      </c>
      <c r="AI3776" s="1">
        <f t="shared" si="1697"/>
        <v>5.2813497998787637</v>
      </c>
      <c r="AJ3776" s="1">
        <f t="shared" si="1704"/>
        <v>-7.1979438893644181</v>
      </c>
      <c r="AK3776" s="1">
        <f t="shared" si="1705"/>
        <v>1.4021629803602087</v>
      </c>
      <c r="AL3776" s="2">
        <f>AI3776/(K!D$3*AC3776^2)</f>
        <v>7.7707408567420311E-2</v>
      </c>
      <c r="AM3776" s="2">
        <f t="shared" si="1706"/>
        <v>4.3661011621659092E-2</v>
      </c>
      <c r="AN3776" s="4">
        <f t="shared" si="1698"/>
        <v>387.1737843916552</v>
      </c>
      <c r="AO3776" s="4">
        <f t="shared" si="1707"/>
        <v>-72.390003564665676</v>
      </c>
      <c r="AP3776" s="4">
        <f t="shared" si="1699"/>
        <v>30.751848363402299</v>
      </c>
      <c r="AQ3776" s="4">
        <f t="shared" si="1700"/>
        <v>-379.10097668866257</v>
      </c>
      <c r="AR3776" s="4">
        <f t="shared" si="1701"/>
        <v>0</v>
      </c>
      <c r="AS3776" s="11">
        <f t="shared" si="1708"/>
        <v>258.97680387108085</v>
      </c>
      <c r="AT3776" s="12">
        <f t="shared" si="1709"/>
        <v>0.14749477500634484</v>
      </c>
      <c r="AU3776" s="14">
        <f t="shared" si="1710"/>
        <v>81.518227102702696</v>
      </c>
    </row>
    <row r="3777" spans="1:47" x14ac:dyDescent="0.35">
      <c r="A3777" t="s">
        <v>28</v>
      </c>
      <c r="B3777">
        <v>88.1</v>
      </c>
      <c r="C3777" s="1">
        <f t="shared" si="1682"/>
        <v>-3.3865101863773846E-2</v>
      </c>
      <c r="D3777" s="1">
        <f t="shared" si="1683"/>
        <v>7.9536343322812924</v>
      </c>
      <c r="E3777" s="1">
        <f t="shared" si="1684"/>
        <v>-128.85701817693129</v>
      </c>
      <c r="F3777" s="1">
        <f t="shared" si="1685"/>
        <v>-5.9620796690755986</v>
      </c>
      <c r="G3777" s="1">
        <f t="shared" si="1686"/>
        <v>1.9453814456227292E-3</v>
      </c>
      <c r="H3777">
        <v>-2.3530000000000002</v>
      </c>
      <c r="I3777" s="1">
        <f t="shared" si="1687"/>
        <v>54.347999999999999</v>
      </c>
      <c r="J3777">
        <v>6.4748000000000001</v>
      </c>
      <c r="K3777">
        <v>0.47539999999999999</v>
      </c>
      <c r="L3777">
        <v>0.35659999999999997</v>
      </c>
      <c r="M3777">
        <v>1.3894</v>
      </c>
      <c r="N3777" s="10">
        <v>1.4005000000000001</v>
      </c>
      <c r="O3777" s="2">
        <f t="shared" si="1702"/>
        <v>0.47524019753303337</v>
      </c>
      <c r="P3777" s="2">
        <f t="shared" si="1703"/>
        <v>0.3567255911028302</v>
      </c>
      <c r="Q3777">
        <v>8.0699000000000005</v>
      </c>
      <c r="R3777">
        <v>-127.9265</v>
      </c>
      <c r="S3777">
        <v>-6.8783000000000003</v>
      </c>
      <c r="T3777">
        <v>3.4331999999999998</v>
      </c>
      <c r="U3777">
        <v>27.4772</v>
      </c>
      <c r="V3777">
        <v>-27.055</v>
      </c>
      <c r="W3777">
        <v>2726</v>
      </c>
      <c r="X3777">
        <v>6.1520000000000001</v>
      </c>
      <c r="Y3777" s="1">
        <f t="shared" si="1688"/>
        <v>0.43053900945466594</v>
      </c>
      <c r="Z3777" s="1">
        <f t="shared" si="1689"/>
        <v>8.6926975959111719</v>
      </c>
      <c r="AA3777" s="1">
        <f t="shared" si="1690"/>
        <v>-122.94201494163741</v>
      </c>
      <c r="AB3777" s="1">
        <f t="shared" si="1691"/>
        <v>-11.786196119473592</v>
      </c>
      <c r="AC3777" s="1">
        <f t="shared" si="1692"/>
        <v>123.81121293473565</v>
      </c>
      <c r="AD3777" s="1">
        <f t="shared" si="1693"/>
        <v>27.530560606820217</v>
      </c>
      <c r="AE3777" s="3">
        <f>AD3777/(K!D$3*AC3777^2)</f>
        <v>0.33362818838800673</v>
      </c>
      <c r="AF3777" s="1">
        <f t="shared" si="1694"/>
        <v>5.3661011672564944</v>
      </c>
      <c r="AG3777" s="1">
        <f t="shared" si="1695"/>
        <v>0.13991355196644761</v>
      </c>
      <c r="AH3777" s="1">
        <f t="shared" si="1696"/>
        <v>2.498231017128635</v>
      </c>
      <c r="AI3777" s="1">
        <f t="shared" si="1697"/>
        <v>5.9207918181776122</v>
      </c>
      <c r="AJ3777" s="1">
        <f t="shared" si="1704"/>
        <v>5.9680866660744147</v>
      </c>
      <c r="AK3777" s="1">
        <f t="shared" si="1705"/>
        <v>2.7784901471996903</v>
      </c>
      <c r="AL3777" s="2">
        <f>AI3777/(K!D$3*AC3777^2)</f>
        <v>7.1750919871634303E-2</v>
      </c>
      <c r="AM3777" s="2">
        <f t="shared" si="1706"/>
        <v>3.9876356703260764E-2</v>
      </c>
      <c r="AN3777" s="4">
        <f t="shared" si="1698"/>
        <v>389.63909596979454</v>
      </c>
      <c r="AO3777" s="4">
        <f t="shared" si="1707"/>
        <v>-162.37442754363374</v>
      </c>
      <c r="AP3777" s="4">
        <f t="shared" si="1699"/>
        <v>-45.159482288492519</v>
      </c>
      <c r="AQ3777" s="4">
        <f t="shared" si="1700"/>
        <v>351.30299108813642</v>
      </c>
      <c r="AR3777" s="4">
        <f t="shared" si="1701"/>
        <v>0</v>
      </c>
      <c r="AS3777" s="11">
        <f t="shared" si="1708"/>
        <v>114.96470643928484</v>
      </c>
      <c r="AT3777" s="12">
        <f t="shared" si="1709"/>
        <v>0.14293437122883146</v>
      </c>
      <c r="AU3777" s="14">
        <f t="shared" si="1710"/>
        <v>81.782318558631218</v>
      </c>
    </row>
    <row r="3778" spans="1:47" x14ac:dyDescent="0.35">
      <c r="A3778" t="s">
        <v>28</v>
      </c>
      <c r="B3778">
        <v>86.5</v>
      </c>
      <c r="C3778" s="1">
        <f t="shared" ref="C3778:C3841" si="1711">(-R3778-SQRT(R3778^2-2*U3778*(50-I3778)))/U3778</f>
        <v>-3.7575190621287266E-2</v>
      </c>
      <c r="D3778" s="1">
        <f t="shared" ref="D3778:D3841" si="1712">Q3778+T3778*$C3778</f>
        <v>6.3701389059708546</v>
      </c>
      <c r="E3778" s="1">
        <f t="shared" ref="E3778:E3841" si="1713">R3778+U3778*$C3778</f>
        <v>-126.70860909993449</v>
      </c>
      <c r="F3778" s="1">
        <f t="shared" ref="F3778:F3841" si="1714">S3778+V3778*$C3778</f>
        <v>-3.2525462182095151</v>
      </c>
      <c r="G3778" s="1">
        <f t="shared" ref="G3778:G3841" si="1715">B3778-SQRT(D3778^2+E3778^2+F3778^2)/1.467</f>
        <v>-1.0102314267143697E-2</v>
      </c>
      <c r="H3778">
        <v>-2.0968</v>
      </c>
      <c r="I3778" s="1">
        <f t="shared" ref="I3778:I3841" si="1716">60.5-X3778</f>
        <v>54.743000000000002</v>
      </c>
      <c r="J3778">
        <v>6.5933999999999999</v>
      </c>
      <c r="K3778">
        <v>0.5393</v>
      </c>
      <c r="L3778">
        <v>0.106</v>
      </c>
      <c r="M3778">
        <v>1.1234</v>
      </c>
      <c r="N3778" s="10">
        <v>2.2092000000000001</v>
      </c>
      <c r="O3778" s="2">
        <f t="shared" si="1702"/>
        <v>0.53927600365559725</v>
      </c>
      <c r="P3778" s="2">
        <f t="shared" si="1703"/>
        <v>0.10603073217819681</v>
      </c>
      <c r="Q3778">
        <v>6.5305999999999997</v>
      </c>
      <c r="R3778">
        <v>-125.7452</v>
      </c>
      <c r="S3778">
        <v>-4.3956999999999997</v>
      </c>
      <c r="T3778">
        <v>4.2704000000000004</v>
      </c>
      <c r="U3778">
        <v>25.639500000000002</v>
      </c>
      <c r="V3778">
        <v>-30.423100000000002</v>
      </c>
      <c r="W3778">
        <v>2837</v>
      </c>
      <c r="X3778">
        <v>5.7569999999999997</v>
      </c>
      <c r="Y3778" s="1">
        <f t="shared" ref="Y3778:Y3841" si="1717">(-E3778-SQRT(E3778^2-2*U3778*(I3778-17/12)))/U3778</f>
        <v>0.44048907000671805</v>
      </c>
      <c r="Z3778" s="1">
        <f t="shared" ref="Z3778:Z3841" si="1718">(2*D3778+T3778*$Y3778)/2</f>
        <v>7.3106711682491987</v>
      </c>
      <c r="AA3778" s="1">
        <f t="shared" ref="AA3778:AA3841" si="1719">(2*E3778+U3778*$Y3778)/2</f>
        <v>-121.06164934471587</v>
      </c>
      <c r="AB3778" s="1">
        <f t="shared" ref="AB3778:AB3841" si="1720">(2*F3778+V3778*$Y3778)/2</f>
        <v>-9.9530677310702078</v>
      </c>
      <c r="AC3778" s="1">
        <f t="shared" ref="AC3778:AC3841" si="1721">SQRT(Z3778^2+AA3778^2+AB3778^2)</f>
        <v>121.68990267171918</v>
      </c>
      <c r="AD3778" s="1">
        <f t="shared" ref="AD3778:AD3841" si="1722">-(T3778*Z3778+U3778*AA3778+(V3778+32.174)*AB3778)/AC3778</f>
        <v>25.393787213747512</v>
      </c>
      <c r="AE3778" s="3">
        <f>AD3778/(K!D$3*AC3778^2)</f>
        <v>0.31855617447412493</v>
      </c>
      <c r="AF3778" s="1">
        <f t="shared" ref="AF3778:AF3841" si="1723">T3778+$AD3778*Z3778/$AC3778</f>
        <v>5.7959631236472617</v>
      </c>
      <c r="AG3778" s="1">
        <f t="shared" ref="AG3778:AG3841" si="1724">U3778+$AD3778*AA3778/$AC3778</f>
        <v>0.37681430701949381</v>
      </c>
      <c r="AH3778" s="1">
        <f t="shared" ref="AH3778:AH3841" si="1725">V3778+$AD3778*AB3778/$AC3778+32.174</f>
        <v>-0.32606841346518678</v>
      </c>
      <c r="AI3778" s="1">
        <f t="shared" ref="AI3778:AI3841" si="1726">SQRT(AF3778^2+AG3778^2+AH3778^2)</f>
        <v>5.8173445972293241</v>
      </c>
      <c r="AJ3778" s="1">
        <f t="shared" si="1704"/>
        <v>6.747565937930565</v>
      </c>
      <c r="AK3778" s="1">
        <f t="shared" si="1705"/>
        <v>-0.37960354011849562</v>
      </c>
      <c r="AL3778" s="2">
        <f>AI3778/(K!D$3*AC3778^2)</f>
        <v>7.2976552291808078E-2</v>
      </c>
      <c r="AM3778" s="2">
        <f t="shared" si="1706"/>
        <v>4.0648084177931566E-2</v>
      </c>
      <c r="AN3778" s="4">
        <f t="shared" ref="AN3778:AN3841" si="1727">78.92*AM3778*AC3778</f>
        <v>390.37473427235062</v>
      </c>
      <c r="AO3778" s="4">
        <f t="shared" si="1707"/>
        <v>23.836129935338111</v>
      </c>
      <c r="AP3778" s="4">
        <f t="shared" ref="AP3778:AP3841" si="1728">AN3778*(AB3778*AF3778-Z3778*AH3778)/(AI3778*AC3778)</f>
        <v>-30.497034585184068</v>
      </c>
      <c r="AQ3778" s="4">
        <f t="shared" ref="AQ3778:AQ3841" si="1729">AN3778*(Z3778*AG3778-AA3778*AF3778)/(AI3778*AC3778)</f>
        <v>388.45103031067401</v>
      </c>
      <c r="AR3778" s="4">
        <f t="shared" ref="AR3778:AR3841" si="1730">SQRT(AO3778^2+AP3778^2+AQ3778^2)-AN3778</f>
        <v>0</v>
      </c>
      <c r="AS3778" s="11">
        <f t="shared" si="1708"/>
        <v>446.78005685406049</v>
      </c>
      <c r="AT3778" s="12">
        <f t="shared" si="1709"/>
        <v>0.13760124577805802</v>
      </c>
      <c r="AU3778" s="14">
        <f t="shared" si="1710"/>
        <v>82.09093564198632</v>
      </c>
    </row>
    <row r="3779" spans="1:47" x14ac:dyDescent="0.35">
      <c r="A3779" t="s">
        <v>28</v>
      </c>
      <c r="B3779">
        <v>81.7</v>
      </c>
      <c r="C3779" s="1">
        <f t="shared" si="1711"/>
        <v>-4.9589842982757093E-2</v>
      </c>
      <c r="D3779" s="1">
        <f t="shared" si="1712"/>
        <v>6.2064455870532695</v>
      </c>
      <c r="E3779" s="1">
        <f t="shared" si="1713"/>
        <v>-119.64509998428686</v>
      </c>
      <c r="F3779" s="1">
        <f t="shared" si="1714"/>
        <v>2.1769014809940748</v>
      </c>
      <c r="G3779" s="1">
        <f t="shared" si="1715"/>
        <v>1.9193217955063346E-2</v>
      </c>
      <c r="H3779">
        <v>-2.3894000000000002</v>
      </c>
      <c r="I3779" s="1">
        <f t="shared" si="1716"/>
        <v>55.908000000000001</v>
      </c>
      <c r="J3779">
        <v>5.3570000000000002</v>
      </c>
      <c r="K3779">
        <v>0.57040000000000002</v>
      </c>
      <c r="L3779">
        <v>0.3024</v>
      </c>
      <c r="M3779">
        <v>1.0076000000000001</v>
      </c>
      <c r="N3779" s="10">
        <v>3.0253000000000001</v>
      </c>
      <c r="O3779" s="2">
        <f t="shared" ref="O3779:O3842" si="1731">(M3779-H3779-(D3779/E3779)*(17/12-I3779))</f>
        <v>0.57032765534291618</v>
      </c>
      <c r="P3779" s="2">
        <f t="shared" ref="P3779:P3842" si="1732">(N3779-J3779-(F3779/E3779)*(17/12-I3779))+0.5*32.174*Y3779^2</f>
        <v>0.30235164682041837</v>
      </c>
      <c r="Q3779">
        <v>6.4047999999999998</v>
      </c>
      <c r="R3779">
        <v>-118.62949999999999</v>
      </c>
      <c r="S3779">
        <v>0.69599999999999995</v>
      </c>
      <c r="T3779">
        <v>3.9998999999999998</v>
      </c>
      <c r="U3779">
        <v>20.48</v>
      </c>
      <c r="V3779">
        <v>-29.863</v>
      </c>
      <c r="W3779">
        <v>2313</v>
      </c>
      <c r="X3779">
        <v>4.5919999999999996</v>
      </c>
      <c r="Y3779" s="1">
        <f t="shared" si="1717"/>
        <v>0.47472990178809293</v>
      </c>
      <c r="Z3779" s="1">
        <f t="shared" si="1718"/>
        <v>7.1558816541343662</v>
      </c>
      <c r="AA3779" s="1">
        <f t="shared" si="1719"/>
        <v>-114.78386578997679</v>
      </c>
      <c r="AB3779" s="1">
        <f t="shared" si="1720"/>
        <v>-4.9115280475548344</v>
      </c>
      <c r="AC3779" s="1">
        <f t="shared" si="1721"/>
        <v>115.11153545888135</v>
      </c>
      <c r="AD3779" s="1">
        <f t="shared" si="1722"/>
        <v>20.271654724836807</v>
      </c>
      <c r="AE3779" s="3">
        <f>AD3779/(K!D$3*AC3779^2)</f>
        <v>0.28419677496208201</v>
      </c>
      <c r="AF3779" s="1">
        <f t="shared" si="1723"/>
        <v>5.2600826703651515</v>
      </c>
      <c r="AG3779" s="1">
        <f t="shared" si="1724"/>
        <v>0.26604936507351695</v>
      </c>
      <c r="AH3779" s="1">
        <f t="shared" si="1725"/>
        <v>1.4460580082658296</v>
      </c>
      <c r="AI3779" s="1">
        <f t="shared" si="1726"/>
        <v>5.461715456429558</v>
      </c>
      <c r="AJ3779" s="1">
        <f t="shared" ref="AJ3779:AJ3842" si="1733">0.5*AF3779*Y3779^2*12</f>
        <v>7.112741005575713</v>
      </c>
      <c r="AK3779" s="1">
        <f t="shared" ref="AK3779:AK3842" si="1734">0.5*AH3779*Y3779^2*12</f>
        <v>1.9553753688664937</v>
      </c>
      <c r="AL3779" s="2">
        <f>AI3779/(K!D$3*AC3779^2)</f>
        <v>7.6570064927954803E-2</v>
      </c>
      <c r="AM3779" s="2">
        <f t="shared" ref="AM3779:AM3842" si="1735">0.166*LN(0.336/(0.336-AL3779))</f>
        <v>4.2931665926995509E-2</v>
      </c>
      <c r="AN3779" s="4">
        <f t="shared" si="1727"/>
        <v>390.01711438969807</v>
      </c>
      <c r="AO3779" s="4">
        <f t="shared" ref="AO3779:AO3842" si="1736">AN3779*(AA3779*AH3779-AB3779*AG3779)/(AI3779*AC3779)</f>
        <v>-102.15739266202388</v>
      </c>
      <c r="AP3779" s="4">
        <f t="shared" si="1728"/>
        <v>-22.445985680200462</v>
      </c>
      <c r="AQ3779" s="4">
        <f t="shared" si="1729"/>
        <v>375.73048102091502</v>
      </c>
      <c r="AR3779" s="4">
        <f t="shared" si="1730"/>
        <v>0</v>
      </c>
      <c r="AS3779" s="11">
        <f t="shared" ref="AS3779:AS3842" si="1737">IF(AH3779&gt;0,ATAN2(AF3779,AH3779)*180/PI(),360+ATAN2(AF3779,AH3779)*180/PI())+90</f>
        <v>105.37154498755646</v>
      </c>
      <c r="AT3779" s="12">
        <f t="shared" ref="AT3779:AT3842" si="1738">AN3779/W3779</f>
        <v>0.16861959117583142</v>
      </c>
      <c r="AU3779" s="14">
        <f t="shared" ref="AU3779:AU3842" si="1739">IF(AT3779&lt;=1,ACOS(AT3779)*180/PI(),"")</f>
        <v>80.292431131437937</v>
      </c>
    </row>
    <row r="3780" spans="1:47" x14ac:dyDescent="0.35">
      <c r="A3780" t="s">
        <v>28</v>
      </c>
      <c r="B3780">
        <v>83.6</v>
      </c>
      <c r="C3780" s="1">
        <f t="shared" si="1711"/>
        <v>-3.3490757089329103E-2</v>
      </c>
      <c r="D3780" s="1">
        <f t="shared" si="1712"/>
        <v>4.2536550933320942</v>
      </c>
      <c r="E3780" s="1">
        <f t="shared" si="1713"/>
        <v>-122.50497601665003</v>
      </c>
      <c r="F3780" s="1">
        <f t="shared" si="1714"/>
        <v>-2.855229736169826</v>
      </c>
      <c r="G3780" s="1">
        <f t="shared" si="1715"/>
        <v>1.9869755304370074E-2</v>
      </c>
      <c r="H3780">
        <v>-2.3542000000000001</v>
      </c>
      <c r="I3780" s="1">
        <f t="shared" si="1716"/>
        <v>54.088999999999999</v>
      </c>
      <c r="J3780">
        <v>6.2419000000000002</v>
      </c>
      <c r="K3780">
        <v>0.51259999999999994</v>
      </c>
      <c r="L3780">
        <v>-0.04</v>
      </c>
      <c r="M3780">
        <v>-1.2800000000000001E-2</v>
      </c>
      <c r="N3780" s="10">
        <v>1.7122999999999999</v>
      </c>
      <c r="O3780" s="2">
        <f t="shared" si="1731"/>
        <v>0.51249519754880946</v>
      </c>
      <c r="P3780" s="2">
        <f t="shared" si="1732"/>
        <v>-3.9961023225763892E-2</v>
      </c>
      <c r="Q3780">
        <v>4.3944000000000001</v>
      </c>
      <c r="R3780">
        <v>-121.6818</v>
      </c>
      <c r="S3780">
        <v>-3.9268000000000001</v>
      </c>
      <c r="T3780">
        <v>4.2024999999999997</v>
      </c>
      <c r="U3780">
        <v>24.5792</v>
      </c>
      <c r="V3780">
        <v>-31.995999999999999</v>
      </c>
      <c r="W3780">
        <v>2352</v>
      </c>
      <c r="X3780">
        <v>6.4109999999999996</v>
      </c>
      <c r="Y3780" s="1">
        <f t="shared" si="1717"/>
        <v>0.45030274532961279</v>
      </c>
      <c r="Z3780" s="1">
        <f t="shared" si="1718"/>
        <v>5.1998537369559426</v>
      </c>
      <c r="AA3780" s="1">
        <f t="shared" si="1719"/>
        <v>-116.97093539764722</v>
      </c>
      <c r="AB3780" s="1">
        <f t="shared" si="1720"/>
        <v>-10.059173055952972</v>
      </c>
      <c r="AC3780" s="1">
        <f t="shared" si="1721"/>
        <v>117.5177653346757</v>
      </c>
      <c r="AD3780" s="1">
        <f t="shared" si="1722"/>
        <v>24.294115486876414</v>
      </c>
      <c r="AE3780" s="3">
        <f>AD3780/(K!D$3*AC3780^2)</f>
        <v>0.32678467484965273</v>
      </c>
      <c r="AF3780" s="1">
        <f t="shared" si="1723"/>
        <v>5.2774510666809693</v>
      </c>
      <c r="AG3780" s="1">
        <f t="shared" si="1724"/>
        <v>0.39812912049863414</v>
      </c>
      <c r="AH3780" s="1">
        <f t="shared" si="1725"/>
        <v>-1.9015044155905869</v>
      </c>
      <c r="AI3780" s="1">
        <f t="shared" si="1726"/>
        <v>5.6236745638693932</v>
      </c>
      <c r="AJ3780" s="1">
        <f t="shared" si="1733"/>
        <v>6.4207336560162069</v>
      </c>
      <c r="AK3780" s="1">
        <f t="shared" si="1734"/>
        <v>-2.3134375371715725</v>
      </c>
      <c r="AL3780" s="2">
        <f>AI3780/(K!D$3*AC3780^2)</f>
        <v>7.5645094582968336E-2</v>
      </c>
      <c r="AM3780" s="2">
        <f t="shared" si="1735"/>
        <v>4.2340862858552021E-2</v>
      </c>
      <c r="AN3780" s="4">
        <f t="shared" si="1727"/>
        <v>392.69041896600294</v>
      </c>
      <c r="AO3780" s="4">
        <f t="shared" si="1736"/>
        <v>134.54021805044994</v>
      </c>
      <c r="AP3780" s="4">
        <f t="shared" si="1728"/>
        <v>-25.668636175899298</v>
      </c>
      <c r="AQ3780" s="4">
        <f t="shared" si="1729"/>
        <v>368.02964009913882</v>
      </c>
      <c r="AR3780" s="4">
        <f t="shared" si="1730"/>
        <v>0</v>
      </c>
      <c r="AS3780" s="11">
        <f t="shared" si="1737"/>
        <v>430.18553564207633</v>
      </c>
      <c r="AT3780" s="12">
        <f t="shared" si="1738"/>
        <v>0.1669602121454094</v>
      </c>
      <c r="AU3780" s="14">
        <f t="shared" si="1739"/>
        <v>80.388873848539149</v>
      </c>
    </row>
    <row r="3781" spans="1:47" x14ac:dyDescent="0.35">
      <c r="A3781" t="s">
        <v>28</v>
      </c>
      <c r="B3781">
        <v>86.4</v>
      </c>
      <c r="C3781" s="1">
        <f t="shared" si="1711"/>
        <v>-3.7911496932799223E-2</v>
      </c>
      <c r="D3781" s="1">
        <f t="shared" si="1712"/>
        <v>6.1561502097733936</v>
      </c>
      <c r="E3781" s="1">
        <f t="shared" si="1713"/>
        <v>-126.49434075467566</v>
      </c>
      <c r="F3781" s="1">
        <f t="shared" si="1714"/>
        <v>-4.4566735834944176</v>
      </c>
      <c r="G3781" s="1">
        <f t="shared" si="1715"/>
        <v>1.7964425560805353E-2</v>
      </c>
      <c r="H3781">
        <v>-2.0526</v>
      </c>
      <c r="I3781" s="1">
        <f t="shared" si="1716"/>
        <v>54.777999999999999</v>
      </c>
      <c r="J3781">
        <v>6.5160999999999998</v>
      </c>
      <c r="K3781">
        <v>0.40279999999999999</v>
      </c>
      <c r="L3781">
        <v>0.50139999999999996</v>
      </c>
      <c r="M3781">
        <v>0.94710000000000005</v>
      </c>
      <c r="N3781" s="10">
        <v>2.0143</v>
      </c>
      <c r="O3781" s="2">
        <f t="shared" si="1731"/>
        <v>0.40274284417842177</v>
      </c>
      <c r="P3781" s="2">
        <f t="shared" si="1732"/>
        <v>0.50163549901926041</v>
      </c>
      <c r="Q3781">
        <v>6.2683</v>
      </c>
      <c r="R3781">
        <v>-125.5664</v>
      </c>
      <c r="S3781">
        <v>-5.4478999999999997</v>
      </c>
      <c r="T3781">
        <v>2.9582000000000002</v>
      </c>
      <c r="U3781">
        <v>24.476500000000001</v>
      </c>
      <c r="V3781">
        <v>-26.145800000000001</v>
      </c>
      <c r="W3781">
        <v>2580</v>
      </c>
      <c r="X3781">
        <v>5.7220000000000004</v>
      </c>
      <c r="Y3781" s="1">
        <f t="shared" si="1717"/>
        <v>0.44063213388121714</v>
      </c>
      <c r="Z3781" s="1">
        <f t="shared" si="1718"/>
        <v>6.8078891989971018</v>
      </c>
      <c r="AA3781" s="1">
        <f t="shared" si="1719"/>
        <v>-121.10177454220386</v>
      </c>
      <c r="AB3781" s="1">
        <f t="shared" si="1720"/>
        <v>-10.217013406510182</v>
      </c>
      <c r="AC3781" s="1">
        <f t="shared" si="1721"/>
        <v>121.722530846041</v>
      </c>
      <c r="AD3781" s="1">
        <f t="shared" si="1722"/>
        <v>24.692213233493256</v>
      </c>
      <c r="AE3781" s="3">
        <f>AD3781/(K!D$3*AC3781^2)</f>
        <v>0.309589134613527</v>
      </c>
      <c r="AF3781" s="1">
        <f t="shared" si="1723"/>
        <v>4.3392249475033777</v>
      </c>
      <c r="AG3781" s="1">
        <f t="shared" si="1724"/>
        <v>-8.9788748405371877E-2</v>
      </c>
      <c r="AH3781" s="1">
        <f t="shared" si="1725"/>
        <v>3.9556118613085474</v>
      </c>
      <c r="AI3781" s="1">
        <f t="shared" si="1726"/>
        <v>5.8722908955279767</v>
      </c>
      <c r="AJ3781" s="1">
        <f t="shared" si="1733"/>
        <v>5.0549369900175662</v>
      </c>
      <c r="AK3781" s="1">
        <f t="shared" si="1734"/>
        <v>4.6080507366610188</v>
      </c>
      <c r="AL3781" s="2">
        <f>AI3781/(K!D$3*AC3781^2)</f>
        <v>7.3626346871142917E-2</v>
      </c>
      <c r="AM3781" s="2">
        <f t="shared" si="1735"/>
        <v>4.1058691526144539E-2</v>
      </c>
      <c r="AN3781" s="4">
        <f t="shared" si="1727"/>
        <v>394.42383838968453</v>
      </c>
      <c r="AO3781" s="4">
        <f t="shared" si="1736"/>
        <v>-264.83763523657746</v>
      </c>
      <c r="AP3781" s="4">
        <f t="shared" si="1728"/>
        <v>-39.323346402756734</v>
      </c>
      <c r="AQ3781" s="4">
        <f t="shared" si="1729"/>
        <v>289.62884124347551</v>
      </c>
      <c r="AR3781" s="4">
        <f t="shared" si="1730"/>
        <v>0</v>
      </c>
      <c r="AS3781" s="11">
        <f t="shared" si="1737"/>
        <v>132.35211656357032</v>
      </c>
      <c r="AT3781" s="12">
        <f t="shared" si="1738"/>
        <v>0.15287745674018779</v>
      </c>
      <c r="AU3781" s="14">
        <f t="shared" si="1739"/>
        <v>81.20628360596028</v>
      </c>
    </row>
    <row r="3782" spans="1:47" x14ac:dyDescent="0.35">
      <c r="A3782" t="s">
        <v>28</v>
      </c>
      <c r="B3782">
        <v>83.9</v>
      </c>
      <c r="C3782" s="1">
        <f t="shared" si="1711"/>
        <v>-3.4779724232878811E-2</v>
      </c>
      <c r="D3782" s="1">
        <f t="shared" si="1712"/>
        <v>6.2227614281474395</v>
      </c>
      <c r="E3782" s="1">
        <f t="shared" si="1713"/>
        <v>-122.92961974170424</v>
      </c>
      <c r="F3782" s="1">
        <f t="shared" si="1714"/>
        <v>0.33575399125220129</v>
      </c>
      <c r="G3782" s="1">
        <f t="shared" si="1715"/>
        <v>-4.2103740708796522E-3</v>
      </c>
      <c r="H3782">
        <v>-2.5935000000000001</v>
      </c>
      <c r="I3782" s="1">
        <f t="shared" si="1716"/>
        <v>54.261000000000003</v>
      </c>
      <c r="J3782">
        <v>6.4759000000000002</v>
      </c>
      <c r="K3782">
        <v>0.53779999999999994</v>
      </c>
      <c r="L3782">
        <v>3.1399999999999997E-2</v>
      </c>
      <c r="M3782">
        <v>0.61919999999999997</v>
      </c>
      <c r="N3782" s="10">
        <v>3.4009</v>
      </c>
      <c r="O3782" s="2">
        <f t="shared" si="1731"/>
        <v>0.53769230166191129</v>
      </c>
      <c r="P3782" s="2">
        <f t="shared" si="1732"/>
        <v>3.1373189515373046E-2</v>
      </c>
      <c r="Q3782">
        <v>6.3658000000000001</v>
      </c>
      <c r="R3782">
        <v>-122.09820000000001</v>
      </c>
      <c r="S3782">
        <v>-0.77470000000000006</v>
      </c>
      <c r="T3782">
        <v>4.1127000000000002</v>
      </c>
      <c r="U3782">
        <v>23.9053</v>
      </c>
      <c r="V3782">
        <v>-31.9282</v>
      </c>
      <c r="W3782">
        <v>2316</v>
      </c>
      <c r="X3782">
        <v>6.2389999999999999</v>
      </c>
      <c r="Y3782" s="1">
        <f t="shared" si="1717"/>
        <v>0.44952233100866118</v>
      </c>
      <c r="Z3782" s="1">
        <f t="shared" si="1718"/>
        <v>7.1471366735170996</v>
      </c>
      <c r="AA3782" s="1">
        <f t="shared" si="1719"/>
        <v>-117.55663665197358</v>
      </c>
      <c r="AB3782" s="1">
        <f t="shared" si="1720"/>
        <v>-6.8404654532031666</v>
      </c>
      <c r="AC3782" s="1">
        <f t="shared" si="1721"/>
        <v>117.97218465032567</v>
      </c>
      <c r="AD3782" s="1">
        <f t="shared" si="1722"/>
        <v>23.586187132289968</v>
      </c>
      <c r="AE3782" s="3">
        <f>AD3782/(K!D$3*AC3782^2)</f>
        <v>0.31482276926300273</v>
      </c>
      <c r="AF3782" s="1">
        <f t="shared" si="1723"/>
        <v>5.5416275352599946</v>
      </c>
      <c r="AG3782" s="1">
        <f t="shared" si="1724"/>
        <v>0.40219340809870374</v>
      </c>
      <c r="AH3782" s="1">
        <f t="shared" si="1725"/>
        <v>-1.1218147367231879</v>
      </c>
      <c r="AI3782" s="1">
        <f t="shared" si="1726"/>
        <v>5.6683210548273575</v>
      </c>
      <c r="AJ3782" s="1">
        <f t="shared" si="1733"/>
        <v>6.7187908982324211</v>
      </c>
      <c r="AK3782" s="1">
        <f t="shared" si="1734"/>
        <v>-1.3601128178754678</v>
      </c>
      <c r="AL3782" s="2">
        <f>AI3782/(K!D$3*AC3782^2)</f>
        <v>7.5659390029577708E-2</v>
      </c>
      <c r="AM3782" s="2">
        <f t="shared" si="1735"/>
        <v>4.2349977759939185E-2</v>
      </c>
      <c r="AN3782" s="4">
        <f t="shared" si="1727"/>
        <v>394.29374275068716</v>
      </c>
      <c r="AO3782" s="4">
        <f t="shared" si="1736"/>
        <v>79.38182503636304</v>
      </c>
      <c r="AP3782" s="4">
        <f t="shared" si="1728"/>
        <v>-17.624028102771511</v>
      </c>
      <c r="AQ3782" s="4">
        <f t="shared" si="1729"/>
        <v>385.81792993544775</v>
      </c>
      <c r="AR3782" s="4">
        <f t="shared" si="1730"/>
        <v>0</v>
      </c>
      <c r="AS3782" s="11">
        <f t="shared" si="1737"/>
        <v>438.55602732570691</v>
      </c>
      <c r="AT3782" s="12">
        <f t="shared" si="1738"/>
        <v>0.17024773003052124</v>
      </c>
      <c r="AU3782" s="14">
        <f t="shared" si="1739"/>
        <v>80.197777088527602</v>
      </c>
    </row>
    <row r="3783" spans="1:47" x14ac:dyDescent="0.35">
      <c r="A3783" t="s">
        <v>28</v>
      </c>
      <c r="B3783">
        <v>83.4</v>
      </c>
      <c r="C3783" s="1">
        <f t="shared" si="1711"/>
        <v>-3.9698891971176521E-2</v>
      </c>
      <c r="D3783" s="1">
        <f t="shared" si="1712"/>
        <v>-0.5220947535139725</v>
      </c>
      <c r="E3783" s="1">
        <f t="shared" si="1713"/>
        <v>-122.35346234614696</v>
      </c>
      <c r="F3783" s="1">
        <f t="shared" si="1714"/>
        <v>-1.0232389629178267</v>
      </c>
      <c r="G3783" s="1">
        <f t="shared" si="1715"/>
        <v>-7.5356538557969088E-3</v>
      </c>
      <c r="H3783">
        <v>-1.4357</v>
      </c>
      <c r="I3783" s="1">
        <f t="shared" si="1716"/>
        <v>54.838000000000001</v>
      </c>
      <c r="J3783">
        <v>5.9051999999999998</v>
      </c>
      <c r="K3783">
        <v>0.54990000000000006</v>
      </c>
      <c r="L3783">
        <v>0.28339999999999999</v>
      </c>
      <c r="M3783">
        <v>-1.1136999999999999</v>
      </c>
      <c r="N3783" s="10">
        <v>2.3738000000000001</v>
      </c>
      <c r="O3783" s="2">
        <f t="shared" si="1731"/>
        <v>0.54995429997844081</v>
      </c>
      <c r="P3783" s="2">
        <f t="shared" si="1732"/>
        <v>0.28345256262797403</v>
      </c>
      <c r="Q3783">
        <v>-0.30940000000000001</v>
      </c>
      <c r="R3783">
        <v>-121.3813</v>
      </c>
      <c r="S3783">
        <v>-2.1848999999999998</v>
      </c>
      <c r="T3783">
        <v>5.3577000000000004</v>
      </c>
      <c r="U3783">
        <v>24.488399999999999</v>
      </c>
      <c r="V3783">
        <v>-29.261800000000001</v>
      </c>
      <c r="W3783">
        <v>2250</v>
      </c>
      <c r="X3783">
        <v>5.6619999999999999</v>
      </c>
      <c r="Y3783" s="1">
        <f t="shared" si="1717"/>
        <v>0.45756668420493324</v>
      </c>
      <c r="Z3783" s="1">
        <f t="shared" si="1718"/>
        <v>0.70365775846841305</v>
      </c>
      <c r="AA3783" s="1">
        <f t="shared" si="1719"/>
        <v>-116.7509243514049</v>
      </c>
      <c r="AB3783" s="1">
        <f t="shared" si="1720"/>
        <v>-7.7178513628517846</v>
      </c>
      <c r="AC3783" s="1">
        <f t="shared" si="1721"/>
        <v>117.00785743191607</v>
      </c>
      <c r="AD3783" s="1">
        <f t="shared" si="1722"/>
        <v>24.594495947657055</v>
      </c>
      <c r="AE3783" s="3">
        <f>AD3783/(K!D$3*AC3783^2)</f>
        <v>0.33371483340198743</v>
      </c>
      <c r="AF3783" s="1">
        <f t="shared" si="1723"/>
        <v>5.5056055190738693</v>
      </c>
      <c r="AG3783" s="1">
        <f t="shared" si="1724"/>
        <v>-5.2089834340026897E-2</v>
      </c>
      <c r="AH3783" s="1">
        <f t="shared" si="1725"/>
        <v>1.2899442965424157</v>
      </c>
      <c r="AI3783" s="1">
        <f t="shared" si="1726"/>
        <v>5.65494135873048</v>
      </c>
      <c r="AJ3783" s="1">
        <f t="shared" si="1733"/>
        <v>6.9161615996810024</v>
      </c>
      <c r="AK3783" s="1">
        <f t="shared" si="1734"/>
        <v>1.6204326987406306</v>
      </c>
      <c r="AL3783" s="2">
        <f>AI3783/(K!D$3*AC3783^2)</f>
        <v>7.67300869854389E-2</v>
      </c>
      <c r="AM3783" s="2">
        <f t="shared" si="1735"/>
        <v>4.3034089949223697E-2</v>
      </c>
      <c r="AN3783" s="4">
        <f t="shared" si="1727"/>
        <v>397.38798012487121</v>
      </c>
      <c r="AO3783" s="4">
        <f t="shared" si="1736"/>
        <v>-90.690260933827588</v>
      </c>
      <c r="AP3783" s="4">
        <f t="shared" si="1728"/>
        <v>-26.064689840964995</v>
      </c>
      <c r="AQ3783" s="4">
        <f t="shared" si="1729"/>
        <v>386.02216939312382</v>
      </c>
      <c r="AR3783" s="4">
        <f t="shared" si="1730"/>
        <v>0</v>
      </c>
      <c r="AS3783" s="11">
        <f t="shared" si="1737"/>
        <v>103.18634902554855</v>
      </c>
      <c r="AT3783" s="12">
        <f t="shared" si="1738"/>
        <v>0.1766168800554983</v>
      </c>
      <c r="AU3783" s="14">
        <f t="shared" si="1739"/>
        <v>79.82723571717419</v>
      </c>
    </row>
    <row r="3784" spans="1:47" x14ac:dyDescent="0.35">
      <c r="A3784" t="s">
        <v>28</v>
      </c>
      <c r="B3784">
        <v>83</v>
      </c>
      <c r="C3784" s="1">
        <f t="shared" si="1711"/>
        <v>-4.0692846165990927E-2</v>
      </c>
      <c r="D3784" s="1">
        <f t="shared" si="1712"/>
        <v>-4.2259081503187215</v>
      </c>
      <c r="E3784" s="1">
        <f t="shared" si="1713"/>
        <v>-121.6858778986288</v>
      </c>
      <c r="F3784" s="1">
        <f t="shared" si="1714"/>
        <v>-3.2437877080674786</v>
      </c>
      <c r="G3784" s="1">
        <f t="shared" si="1715"/>
        <v>-2.8245182793725121E-2</v>
      </c>
      <c r="H3784">
        <v>2.1915</v>
      </c>
      <c r="I3784" s="1">
        <f t="shared" si="1716"/>
        <v>54.933</v>
      </c>
      <c r="J3784">
        <v>6.3033000000000001</v>
      </c>
      <c r="K3784">
        <v>-0.38819999999999999</v>
      </c>
      <c r="L3784">
        <v>0.57589999999999997</v>
      </c>
      <c r="M3784">
        <v>-5.5199999999999999E-2</v>
      </c>
      <c r="N3784" s="10">
        <v>2.0573000000000001</v>
      </c>
      <c r="O3784" s="2">
        <f t="shared" si="1731"/>
        <v>-0.3881843438372794</v>
      </c>
      <c r="P3784" s="2">
        <f t="shared" si="1732"/>
        <v>0.57610656476850597</v>
      </c>
      <c r="Q3784">
        <v>-4.3436000000000003</v>
      </c>
      <c r="R3784">
        <v>-120.7646</v>
      </c>
      <c r="S3784">
        <v>-4.3064</v>
      </c>
      <c r="T3784">
        <v>-2.8921999999999999</v>
      </c>
      <c r="U3784">
        <v>22.639800000000001</v>
      </c>
      <c r="V3784">
        <v>-26.113</v>
      </c>
      <c r="W3784">
        <v>2167</v>
      </c>
      <c r="X3784">
        <v>5.5670000000000002</v>
      </c>
      <c r="Y3784" s="1">
        <f t="shared" si="1717"/>
        <v>0.45942594564135042</v>
      </c>
      <c r="Z3784" s="1">
        <f t="shared" si="1718"/>
        <v>-4.8902840103106779</v>
      </c>
      <c r="AA3784" s="1">
        <f t="shared" si="1719"/>
        <v>-116.48522213656328</v>
      </c>
      <c r="AB3784" s="1">
        <f t="shared" si="1720"/>
        <v>-9.2422825673337705</v>
      </c>
      <c r="AC3784" s="1">
        <f t="shared" si="1721"/>
        <v>116.95358755061956</v>
      </c>
      <c r="AD3784" s="1">
        <f t="shared" si="1722"/>
        <v>22.907171840229388</v>
      </c>
      <c r="AE3784" s="3">
        <f>AD3784/(K!D$3*AC3784^2)</f>
        <v>0.31110859946193448</v>
      </c>
      <c r="AF3784" s="1">
        <f t="shared" si="1723"/>
        <v>-3.8500378784081972</v>
      </c>
      <c r="AG3784" s="1">
        <f t="shared" si="1724"/>
        <v>-0.17563521847621999</v>
      </c>
      <c r="AH3784" s="1">
        <f t="shared" si="1725"/>
        <v>4.250755787745824</v>
      </c>
      <c r="AI3784" s="1">
        <f t="shared" si="1726"/>
        <v>5.7378187634502451</v>
      </c>
      <c r="AJ3784" s="1">
        <f t="shared" si="1733"/>
        <v>-4.8758157795807708</v>
      </c>
      <c r="AK3784" s="1">
        <f t="shared" si="1734"/>
        <v>5.3832982426667773</v>
      </c>
      <c r="AL3784" s="2">
        <f>AI3784/(K!D$3*AC3784^2)</f>
        <v>7.792689433308668E-2</v>
      </c>
      <c r="AM3784" s="2">
        <f t="shared" si="1735"/>
        <v>4.3802131140246635E-2</v>
      </c>
      <c r="AN3784" s="4">
        <f t="shared" si="1727"/>
        <v>404.29266864761263</v>
      </c>
      <c r="AO3784" s="4">
        <f t="shared" si="1736"/>
        <v>-299.29117700157815</v>
      </c>
      <c r="AP3784" s="4">
        <f t="shared" si="1728"/>
        <v>33.961564953529489</v>
      </c>
      <c r="AQ3784" s="4">
        <f t="shared" si="1729"/>
        <v>-269.6738129613729</v>
      </c>
      <c r="AR3784" s="4">
        <f t="shared" si="1730"/>
        <v>0</v>
      </c>
      <c r="AS3784" s="11">
        <f t="shared" si="1737"/>
        <v>222.16808665692051</v>
      </c>
      <c r="AT3784" s="12">
        <f t="shared" si="1738"/>
        <v>0.18656791354296845</v>
      </c>
      <c r="AU3784" s="14">
        <f t="shared" si="1739"/>
        <v>79.247441083853033</v>
      </c>
    </row>
    <row r="3785" spans="1:47" x14ac:dyDescent="0.35">
      <c r="A3785" t="s">
        <v>28</v>
      </c>
      <c r="B3785">
        <v>83.7</v>
      </c>
      <c r="C3785" s="1">
        <f t="shared" si="1711"/>
        <v>-4.2811091693128293E-2</v>
      </c>
      <c r="D3785" s="1">
        <f t="shared" si="1712"/>
        <v>-3.8233385613972466</v>
      </c>
      <c r="E3785" s="1">
        <f t="shared" si="1713"/>
        <v>-122.7630387639537</v>
      </c>
      <c r="F3785" s="1">
        <f t="shared" si="1714"/>
        <v>-1.0613984223817687</v>
      </c>
      <c r="G3785" s="1">
        <f t="shared" si="1715"/>
        <v>-2.6753600762887686E-2</v>
      </c>
      <c r="H3785">
        <v>1.6876</v>
      </c>
      <c r="I3785" s="1">
        <f t="shared" si="1716"/>
        <v>55.231999999999999</v>
      </c>
      <c r="J3785">
        <v>6.1269</v>
      </c>
      <c r="K3785">
        <v>-0.45700000000000002</v>
      </c>
      <c r="L3785">
        <v>0.52349999999999997</v>
      </c>
      <c r="M3785">
        <v>-0.44540000000000002</v>
      </c>
      <c r="N3785" s="10">
        <v>2.7715999999999998</v>
      </c>
      <c r="O3785" s="2">
        <f t="shared" si="1731"/>
        <v>-0.45697241711000602</v>
      </c>
      <c r="P3785" s="2">
        <f t="shared" si="1732"/>
        <v>0.52351230188104747</v>
      </c>
      <c r="Q3785">
        <v>-3.9733999999999998</v>
      </c>
      <c r="R3785">
        <v>-121.6596</v>
      </c>
      <c r="S3785">
        <v>-2.218</v>
      </c>
      <c r="T3785">
        <v>-3.5051999999999999</v>
      </c>
      <c r="U3785">
        <v>25.7746</v>
      </c>
      <c r="V3785">
        <v>-27.016400000000001</v>
      </c>
      <c r="W3785">
        <v>2536</v>
      </c>
      <c r="X3785">
        <v>5.2679999999999998</v>
      </c>
      <c r="Y3785" s="1">
        <f t="shared" si="1717"/>
        <v>0.46064282403684204</v>
      </c>
      <c r="Z3785" s="1">
        <f t="shared" si="1718"/>
        <v>-4.6306611748042155</v>
      </c>
      <c r="AA3785" s="1">
        <f t="shared" si="1719"/>
        <v>-116.82659649774371</v>
      </c>
      <c r="AB3785" s="1">
        <f t="shared" si="1720"/>
        <v>-7.2838538180362384</v>
      </c>
      <c r="AC3785" s="1">
        <f t="shared" si="1721"/>
        <v>117.14500074098332</v>
      </c>
      <c r="AD3785" s="1">
        <f t="shared" si="1722"/>
        <v>25.886675366521235</v>
      </c>
      <c r="AE3785" s="3">
        <f>AD3785/(K!D$3*AC3785^2)</f>
        <v>0.35042606121951481</v>
      </c>
      <c r="AF3785" s="1">
        <f t="shared" si="1723"/>
        <v>-4.5284824431796089</v>
      </c>
      <c r="AG3785" s="1">
        <f t="shared" si="1724"/>
        <v>-4.171446995774275E-2</v>
      </c>
      <c r="AH3785" s="1">
        <f t="shared" si="1725"/>
        <v>3.5480156557085216</v>
      </c>
      <c r="AI3785" s="1">
        <f t="shared" si="1726"/>
        <v>5.7530260236107562</v>
      </c>
      <c r="AJ3785" s="1">
        <f t="shared" si="1733"/>
        <v>-5.7654413533466435</v>
      </c>
      <c r="AK3785" s="1">
        <f t="shared" si="1734"/>
        <v>4.5171592118132224</v>
      </c>
      <c r="AL3785" s="2">
        <f>AI3785/(K!D$3*AC3785^2)</f>
        <v>7.7878299202320658E-2</v>
      </c>
      <c r="AM3785" s="2">
        <f t="shared" si="1735"/>
        <v>4.3770876305327833E-2</v>
      </c>
      <c r="AN3785" s="4">
        <f t="shared" si="1727"/>
        <v>404.66540449349066</v>
      </c>
      <c r="AO3785" s="4">
        <f t="shared" si="1736"/>
        <v>-249.07002538931548</v>
      </c>
      <c r="AP3785" s="4">
        <f t="shared" si="1728"/>
        <v>29.670854575430315</v>
      </c>
      <c r="AQ3785" s="4">
        <f t="shared" si="1729"/>
        <v>-317.54976371461822</v>
      </c>
      <c r="AR3785" s="4">
        <f t="shared" si="1730"/>
        <v>0</v>
      </c>
      <c r="AS3785" s="11">
        <f t="shared" si="1737"/>
        <v>231.92169528052383</v>
      </c>
      <c r="AT3785" s="12">
        <f t="shared" si="1738"/>
        <v>0.15956837716620295</v>
      </c>
      <c r="AU3785" s="14">
        <f t="shared" si="1739"/>
        <v>80.818155814882374</v>
      </c>
    </row>
    <row r="3786" spans="1:47" x14ac:dyDescent="0.35">
      <c r="A3786" t="s">
        <v>28</v>
      </c>
      <c r="B3786">
        <v>81.400000000000006</v>
      </c>
      <c r="C3786" s="1">
        <f t="shared" si="1711"/>
        <v>-4.3929688292519496E-2</v>
      </c>
      <c r="D3786" s="1">
        <f t="shared" si="1712"/>
        <v>-4.2928770268638168</v>
      </c>
      <c r="E3786" s="1">
        <f t="shared" si="1713"/>
        <v>-119.2430124854702</v>
      </c>
      <c r="F3786" s="1">
        <f t="shared" si="1714"/>
        <v>-1.8136055410717948</v>
      </c>
      <c r="G3786" s="1">
        <f t="shared" si="1715"/>
        <v>5.436694206564141E-2</v>
      </c>
      <c r="H3786">
        <v>1.9023000000000001</v>
      </c>
      <c r="I3786" s="1">
        <f t="shared" si="1716"/>
        <v>55.216999999999999</v>
      </c>
      <c r="J3786">
        <v>5.8463000000000003</v>
      </c>
      <c r="K3786">
        <v>-0.59470000000000001</v>
      </c>
      <c r="L3786">
        <v>9.5399999999999999E-2</v>
      </c>
      <c r="M3786">
        <v>-0.62919999999999998</v>
      </c>
      <c r="N3786" s="10">
        <v>1.5427</v>
      </c>
      <c r="O3786" s="2">
        <f t="shared" si="1731"/>
        <v>-0.59462998816241264</v>
      </c>
      <c r="P3786" s="2">
        <f t="shared" si="1732"/>
        <v>9.5458482972434311E-2</v>
      </c>
      <c r="Q3786">
        <v>-4.4927000000000001</v>
      </c>
      <c r="R3786">
        <v>-118.27290000000001</v>
      </c>
      <c r="S3786">
        <v>-3.1745999999999999</v>
      </c>
      <c r="T3786">
        <v>-4.5487000000000002</v>
      </c>
      <c r="U3786">
        <v>22.083300000000001</v>
      </c>
      <c r="V3786">
        <v>-30.981200000000001</v>
      </c>
      <c r="W3786">
        <v>2430</v>
      </c>
      <c r="X3786">
        <v>5.2830000000000004</v>
      </c>
      <c r="Y3786" s="1">
        <f t="shared" si="1717"/>
        <v>0.47179355634429659</v>
      </c>
      <c r="Z3786" s="1">
        <f t="shared" si="1718"/>
        <v>-5.3659007017354678</v>
      </c>
      <c r="AA3786" s="1">
        <f t="shared" si="1719"/>
        <v>-114.0336331640612</v>
      </c>
      <c r="AB3786" s="1">
        <f t="shared" si="1720"/>
        <v>-9.1219708049787567</v>
      </c>
      <c r="AC3786" s="1">
        <f t="shared" si="1721"/>
        <v>114.52367761429707</v>
      </c>
      <c r="AD3786" s="1">
        <f t="shared" si="1722"/>
        <v>21.870689080922606</v>
      </c>
      <c r="AE3786" s="3">
        <f>AD3786/(K!D$3*AC3786^2)</f>
        <v>0.30977012697408607</v>
      </c>
      <c r="AF3786" s="1">
        <f t="shared" si="1723"/>
        <v>-5.5734308533175341</v>
      </c>
      <c r="AG3786" s="1">
        <f t="shared" si="1724"/>
        <v>0.30619514576487816</v>
      </c>
      <c r="AH3786" s="1">
        <f t="shared" si="1725"/>
        <v>-0.54923091829491</v>
      </c>
      <c r="AI3786" s="1">
        <f t="shared" si="1726"/>
        <v>5.6087914514280932</v>
      </c>
      <c r="AJ3786" s="1">
        <f t="shared" si="1733"/>
        <v>-7.4435117453275712</v>
      </c>
      <c r="AK3786" s="1">
        <f t="shared" si="1734"/>
        <v>-0.73351709186303848</v>
      </c>
      <c r="AL3786" s="2">
        <f>AI3786/(K!D$3*AC3786^2)</f>
        <v>7.9441303090700605E-2</v>
      </c>
      <c r="AM3786" s="2">
        <f t="shared" si="1735"/>
        <v>4.4779111490672235E-2</v>
      </c>
      <c r="AN3786" s="4">
        <f t="shared" si="1727"/>
        <v>404.72295224652362</v>
      </c>
      <c r="AO3786" s="4">
        <f t="shared" si="1736"/>
        <v>41.22205965184056</v>
      </c>
      <c r="AP3786" s="4">
        <f t="shared" si="1728"/>
        <v>30.176601703280415</v>
      </c>
      <c r="AQ3786" s="4">
        <f t="shared" si="1729"/>
        <v>-401.4857190272694</v>
      </c>
      <c r="AR3786" s="4">
        <f t="shared" si="1730"/>
        <v>0</v>
      </c>
      <c r="AS3786" s="11">
        <f t="shared" si="1737"/>
        <v>275.62801257902731</v>
      </c>
      <c r="AT3786" s="12">
        <f t="shared" si="1738"/>
        <v>0.16655265524548296</v>
      </c>
      <c r="AU3786" s="14">
        <f t="shared" si="1739"/>
        <v>80.412556744067984</v>
      </c>
    </row>
    <row r="3787" spans="1:47" x14ac:dyDescent="0.35">
      <c r="A3787" t="s">
        <v>28</v>
      </c>
      <c r="B3787">
        <v>83</v>
      </c>
      <c r="C3787" s="1">
        <f t="shared" si="1711"/>
        <v>-4.1020367164075561E-2</v>
      </c>
      <c r="D3787" s="1">
        <f t="shared" si="1712"/>
        <v>-2.6854639537541813</v>
      </c>
      <c r="E3787" s="1">
        <f t="shared" si="1713"/>
        <v>-121.68026268877792</v>
      </c>
      <c r="F3787" s="1">
        <f t="shared" si="1714"/>
        <v>-1.19681365689812</v>
      </c>
      <c r="G3787" s="1">
        <f t="shared" si="1715"/>
        <v>3.0826754281008562E-2</v>
      </c>
      <c r="H3787">
        <v>2.1621999999999999</v>
      </c>
      <c r="I3787" s="1">
        <f t="shared" si="1716"/>
        <v>54.972000000000001</v>
      </c>
      <c r="J3787">
        <v>5.7765000000000004</v>
      </c>
      <c r="K3787">
        <v>-0.5141</v>
      </c>
      <c r="L3787">
        <v>0.42120000000000002</v>
      </c>
      <c r="M3787">
        <v>0.4662</v>
      </c>
      <c r="N3787" s="10">
        <v>2.2646000000000002</v>
      </c>
      <c r="O3787" s="2">
        <f t="shared" si="1731"/>
        <v>-0.51404235115921981</v>
      </c>
      <c r="P3787" s="2">
        <f t="shared" si="1732"/>
        <v>0.42127912639291099</v>
      </c>
      <c r="Q3787">
        <v>-2.8637999999999999</v>
      </c>
      <c r="R3787">
        <v>-120.7359</v>
      </c>
      <c r="S3787">
        <v>-2.3441000000000001</v>
      </c>
      <c r="T3787">
        <v>-4.3475000000000001</v>
      </c>
      <c r="U3787">
        <v>23.021799999999999</v>
      </c>
      <c r="V3787">
        <v>-27.968699999999998</v>
      </c>
      <c r="W3787">
        <v>2397</v>
      </c>
      <c r="X3787">
        <v>5.5279999999999996</v>
      </c>
      <c r="Y3787" s="1">
        <f t="shared" si="1717"/>
        <v>0.46016310382968528</v>
      </c>
      <c r="Z3787" s="1">
        <f t="shared" si="1718"/>
        <v>-3.6857435007039596</v>
      </c>
      <c r="AA3787" s="1">
        <f t="shared" si="1719"/>
        <v>-116.38337121690479</v>
      </c>
      <c r="AB3787" s="1">
        <f t="shared" si="1720"/>
        <v>-7.6318955579387797</v>
      </c>
      <c r="AC3787" s="1">
        <f t="shared" si="1721"/>
        <v>116.69155766709146</v>
      </c>
      <c r="AD3787" s="1">
        <f t="shared" si="1722"/>
        <v>23.098717592677858</v>
      </c>
      <c r="AE3787" s="3">
        <f>AD3787/(K!D$3*AC3787^2)</f>
        <v>0.31512048313403518</v>
      </c>
      <c r="AF3787" s="1">
        <f t="shared" si="1723"/>
        <v>-5.0770810420552648</v>
      </c>
      <c r="AG3787" s="1">
        <f t="shared" si="1724"/>
        <v>-1.5913078546162751E-2</v>
      </c>
      <c r="AH3787" s="1">
        <f t="shared" si="1725"/>
        <v>2.6945908817571151</v>
      </c>
      <c r="AI3787" s="1">
        <f t="shared" si="1726"/>
        <v>5.7478539607156325</v>
      </c>
      <c r="AJ3787" s="1">
        <f t="shared" si="1733"/>
        <v>-6.4504339656985294</v>
      </c>
      <c r="AK3787" s="1">
        <f t="shared" si="1734"/>
        <v>3.4234790430509832</v>
      </c>
      <c r="AL3787" s="2">
        <f>AI3787/(K!D$3*AC3787^2)</f>
        <v>7.8414159133178341E-2</v>
      </c>
      <c r="AM3787" s="2">
        <f t="shared" si="1735"/>
        <v>4.4115850048580985E-2</v>
      </c>
      <c r="AN3787" s="4">
        <f t="shared" si="1727"/>
        <v>406.27599775736491</v>
      </c>
      <c r="AO3787" s="4">
        <f t="shared" si="1736"/>
        <v>-190.03251867936379</v>
      </c>
      <c r="AP3787" s="4">
        <f t="shared" si="1728"/>
        <v>29.486317235324524</v>
      </c>
      <c r="AQ3787" s="4">
        <f t="shared" si="1729"/>
        <v>-357.88040641255753</v>
      </c>
      <c r="AR3787" s="4">
        <f t="shared" si="1730"/>
        <v>0</v>
      </c>
      <c r="AS3787" s="11">
        <f t="shared" si="1737"/>
        <v>242.04348783954933</v>
      </c>
      <c r="AT3787" s="12">
        <f t="shared" si="1738"/>
        <v>0.16949353264804543</v>
      </c>
      <c r="AU3787" s="14">
        <f t="shared" si="1739"/>
        <v>80.241626710747738</v>
      </c>
    </row>
    <row r="3788" spans="1:47" x14ac:dyDescent="0.35">
      <c r="A3788" t="s">
        <v>28</v>
      </c>
      <c r="B3788">
        <v>86.7</v>
      </c>
      <c r="C3788" s="1">
        <f t="shared" si="1711"/>
        <v>-3.358066126533607E-2</v>
      </c>
      <c r="D3788" s="1">
        <f t="shared" si="1712"/>
        <v>-4.6253780895723997</v>
      </c>
      <c r="E3788" s="1">
        <f t="shared" si="1713"/>
        <v>-126.7969281590055</v>
      </c>
      <c r="F3788" s="1">
        <f t="shared" si="1714"/>
        <v>-8.658011152963411</v>
      </c>
      <c r="G3788" s="1">
        <f t="shared" si="1715"/>
        <v>8.5755879999993567E-3</v>
      </c>
      <c r="H3788">
        <v>1.7123999999999999</v>
      </c>
      <c r="I3788" s="1">
        <f t="shared" si="1716"/>
        <v>54.244</v>
      </c>
      <c r="J3788">
        <v>6.7202000000000002</v>
      </c>
      <c r="K3788">
        <v>-0.48770000000000002</v>
      </c>
      <c r="L3788">
        <v>0.39090000000000003</v>
      </c>
      <c r="M3788">
        <v>-0.70240000000000002</v>
      </c>
      <c r="N3788" s="10">
        <v>0.4592</v>
      </c>
      <c r="O3788" s="2">
        <f t="shared" si="1731"/>
        <v>-0.48773131089009381</v>
      </c>
      <c r="P3788" s="2">
        <f t="shared" si="1732"/>
        <v>0.39112253165519917</v>
      </c>
      <c r="Q3788">
        <v>-4.7682000000000002</v>
      </c>
      <c r="R3788">
        <v>-125.9676</v>
      </c>
      <c r="S3788">
        <v>-9.5431000000000008</v>
      </c>
      <c r="T3788">
        <v>-4.2530999999999999</v>
      </c>
      <c r="U3788">
        <v>24.6966</v>
      </c>
      <c r="V3788">
        <v>-26.357099999999999</v>
      </c>
      <c r="W3788">
        <v>2548</v>
      </c>
      <c r="X3788">
        <v>6.2560000000000002</v>
      </c>
      <c r="Y3788" s="1">
        <f t="shared" si="1717"/>
        <v>0.43506270103601397</v>
      </c>
      <c r="Z3788" s="1">
        <f t="shared" si="1718"/>
        <v>-5.5505606764605355</v>
      </c>
      <c r="AA3788" s="1">
        <f t="shared" si="1719"/>
        <v>-121.42464340780249</v>
      </c>
      <c r="AB3788" s="1">
        <f t="shared" si="1720"/>
        <v>-14.391506711701574</v>
      </c>
      <c r="AC3788" s="1">
        <f t="shared" si="1721"/>
        <v>122.40044205789461</v>
      </c>
      <c r="AD3788" s="1">
        <f t="shared" si="1722"/>
        <v>24.990781591430416</v>
      </c>
      <c r="AE3788" s="3">
        <f>AD3788/(K!D$3*AC3788^2)</f>
        <v>0.30987140768930405</v>
      </c>
      <c r="AF3788" s="1">
        <f t="shared" si="1723"/>
        <v>-5.386370821928872</v>
      </c>
      <c r="AG3788" s="1">
        <f t="shared" si="1724"/>
        <v>-9.4950522231087575E-2</v>
      </c>
      <c r="AH3788" s="1">
        <f t="shared" si="1725"/>
        <v>2.878552760750452</v>
      </c>
      <c r="AI3788" s="1">
        <f t="shared" si="1726"/>
        <v>6.1080334175103133</v>
      </c>
      <c r="AJ3788" s="1">
        <f t="shared" si="1733"/>
        <v>-6.1171791957147059</v>
      </c>
      <c r="AK3788" s="1">
        <f t="shared" si="1734"/>
        <v>3.269107093433294</v>
      </c>
      <c r="AL3788" s="2">
        <f>AI3788/(K!D$3*AC3788^2)</f>
        <v>7.573612319297203E-2</v>
      </c>
      <c r="AM3788" s="2">
        <f t="shared" si="1735"/>
        <v>4.2398912048978998E-2</v>
      </c>
      <c r="AN3788" s="4">
        <f t="shared" si="1727"/>
        <v>409.56682898173153</v>
      </c>
      <c r="AO3788" s="4">
        <f t="shared" si="1736"/>
        <v>-192.2277067962423</v>
      </c>
      <c r="AP3788" s="4">
        <f t="shared" si="1728"/>
        <v>51.219040124626638</v>
      </c>
      <c r="AQ3788" s="4">
        <f t="shared" si="1729"/>
        <v>-358.00852793016077</v>
      </c>
      <c r="AR3788" s="4">
        <f t="shared" si="1730"/>
        <v>0</v>
      </c>
      <c r="AS3788" s="11">
        <f t="shared" si="1737"/>
        <v>241.87932243278323</v>
      </c>
      <c r="AT3788" s="12">
        <f t="shared" si="1738"/>
        <v>0.16074051372909401</v>
      </c>
      <c r="AU3788" s="14">
        <f t="shared" si="1739"/>
        <v>80.750119112639439</v>
      </c>
    </row>
    <row r="3789" spans="1:47" x14ac:dyDescent="0.35">
      <c r="A3789" t="s">
        <v>28</v>
      </c>
      <c r="B3789">
        <v>84</v>
      </c>
      <c r="C3789" s="1">
        <f t="shared" si="1711"/>
        <v>-4.257303715622815E-2</v>
      </c>
      <c r="D3789" s="1">
        <f t="shared" si="1712"/>
        <v>-2.5184060424707009</v>
      </c>
      <c r="E3789" s="1">
        <f t="shared" si="1713"/>
        <v>-123.18256761571419</v>
      </c>
      <c r="F3789" s="1">
        <f t="shared" si="1714"/>
        <v>-1.5436613418653891</v>
      </c>
      <c r="G3789" s="1">
        <f t="shared" si="1715"/>
        <v>6.8312935807171016E-3</v>
      </c>
      <c r="H3789">
        <v>1.6225000000000001</v>
      </c>
      <c r="I3789" s="1">
        <f t="shared" si="1716"/>
        <v>55.222999999999999</v>
      </c>
      <c r="J3789">
        <v>6.0122999999999998</v>
      </c>
      <c r="K3789">
        <v>-0.53239999999999998</v>
      </c>
      <c r="L3789">
        <v>-9.8500000000000004E-2</v>
      </c>
      <c r="M3789">
        <v>-0.01</v>
      </c>
      <c r="N3789" s="10">
        <v>1.8849</v>
      </c>
      <c r="O3789" s="2">
        <f t="shared" si="1731"/>
        <v>-0.53245640119638926</v>
      </c>
      <c r="P3789" s="2">
        <f t="shared" si="1732"/>
        <v>-9.8440743289510024E-2</v>
      </c>
      <c r="Q3789">
        <v>-2.7153999999999998</v>
      </c>
      <c r="R3789">
        <v>-122.184</v>
      </c>
      <c r="S3789">
        <v>-2.9411</v>
      </c>
      <c r="T3789">
        <v>-4.6272000000000002</v>
      </c>
      <c r="U3789">
        <v>23.455400000000001</v>
      </c>
      <c r="V3789">
        <v>-32.8245</v>
      </c>
      <c r="W3789">
        <v>2611</v>
      </c>
      <c r="X3789">
        <v>5.2770000000000001</v>
      </c>
      <c r="Y3789" s="1">
        <f t="shared" si="1717"/>
        <v>0.45665517458930377</v>
      </c>
      <c r="Z3789" s="1">
        <f t="shared" si="1718"/>
        <v>-3.5749234544005142</v>
      </c>
      <c r="AA3789" s="1">
        <f t="shared" si="1719"/>
        <v>-117.82705272468321</v>
      </c>
      <c r="AB3789" s="1">
        <f t="shared" si="1720"/>
        <v>-9.0384002310186897</v>
      </c>
      <c r="AC3789" s="1">
        <f t="shared" si="1721"/>
        <v>118.22726889438908</v>
      </c>
      <c r="AD3789" s="1">
        <f t="shared" si="1722"/>
        <v>23.186353816299242</v>
      </c>
      <c r="AE3789" s="3">
        <f>AD3789/(K!D$3*AC3789^2)</f>
        <v>0.30815185247826588</v>
      </c>
      <c r="AF3789" s="1">
        <f t="shared" si="1723"/>
        <v>-5.3283025532016737</v>
      </c>
      <c r="AG3789" s="1">
        <f t="shared" si="1724"/>
        <v>0.34753529878040723</v>
      </c>
      <c r="AH3789" s="1">
        <f t="shared" si="1725"/>
        <v>-2.4230821432695393</v>
      </c>
      <c r="AI3789" s="1">
        <f t="shared" si="1726"/>
        <v>5.8636947358628388</v>
      </c>
      <c r="AJ3789" s="1">
        <f t="shared" si="1733"/>
        <v>-6.6667918206652867</v>
      </c>
      <c r="AK3789" s="1">
        <f t="shared" si="1734"/>
        <v>-3.0317693209524563</v>
      </c>
      <c r="AL3789" s="2">
        <f>AI3789/(K!D$3*AC3789^2)</f>
        <v>7.7929820684138465E-2</v>
      </c>
      <c r="AM3789" s="2">
        <f t="shared" si="1735"/>
        <v>4.3804013463580968E-2</v>
      </c>
      <c r="AN3789" s="4">
        <f t="shared" si="1727"/>
        <v>408.71317508429291</v>
      </c>
      <c r="AO3789" s="4">
        <f t="shared" si="1736"/>
        <v>170.17464603002639</v>
      </c>
      <c r="AP3789" s="4">
        <f t="shared" si="1728"/>
        <v>23.28593676553302</v>
      </c>
      <c r="AQ3789" s="4">
        <f t="shared" si="1729"/>
        <v>-370.87034727110591</v>
      </c>
      <c r="AR3789" s="4">
        <f t="shared" si="1730"/>
        <v>0</v>
      </c>
      <c r="AS3789" s="11">
        <f t="shared" si="1737"/>
        <v>294.4539925839407</v>
      </c>
      <c r="AT3789" s="12">
        <f t="shared" si="1738"/>
        <v>0.15653511110083987</v>
      </c>
      <c r="AU3789" s="14">
        <f t="shared" si="1739"/>
        <v>80.994161477050881</v>
      </c>
    </row>
    <row r="3790" spans="1:47" x14ac:dyDescent="0.35">
      <c r="A3790" t="s">
        <v>28</v>
      </c>
      <c r="B3790">
        <v>83.1</v>
      </c>
      <c r="C3790" s="1">
        <f t="shared" si="1711"/>
        <v>-4.1439920497857746E-2</v>
      </c>
      <c r="D3790" s="1">
        <f t="shared" si="1712"/>
        <v>4.6077210707751828</v>
      </c>
      <c r="E3790" s="1">
        <f t="shared" si="1713"/>
        <v>-121.68788236800737</v>
      </c>
      <c r="F3790" s="1">
        <f t="shared" si="1714"/>
        <v>-3.0362910037531368</v>
      </c>
      <c r="G3790" s="1">
        <f t="shared" si="1715"/>
        <v>6.4598550572682711E-2</v>
      </c>
      <c r="H3790">
        <v>-1.2062999999999999</v>
      </c>
      <c r="I3790" s="1">
        <f t="shared" si="1716"/>
        <v>55.021999999999998</v>
      </c>
      <c r="J3790">
        <v>5.9352999999999998</v>
      </c>
      <c r="K3790">
        <v>0.58899999999999997</v>
      </c>
      <c r="L3790">
        <v>0.13170000000000001</v>
      </c>
      <c r="M3790">
        <v>1.4125000000000001</v>
      </c>
      <c r="N3790" s="10">
        <v>1.3008</v>
      </c>
      <c r="O3790" s="2">
        <f t="shared" si="1731"/>
        <v>0.58902991032946961</v>
      </c>
      <c r="P3790" s="2">
        <f t="shared" si="1732"/>
        <v>0.13171652497933461</v>
      </c>
      <c r="Q3790">
        <v>4.7988999999999997</v>
      </c>
      <c r="R3790">
        <v>-120.6871</v>
      </c>
      <c r="S3790">
        <v>-4.2934000000000001</v>
      </c>
      <c r="T3790">
        <v>4.6134000000000004</v>
      </c>
      <c r="U3790">
        <v>24.150200000000002</v>
      </c>
      <c r="V3790">
        <v>-30.335699999999999</v>
      </c>
      <c r="W3790">
        <v>2286</v>
      </c>
      <c r="X3790">
        <v>5.4779999999999998</v>
      </c>
      <c r="Y3790" s="1">
        <f t="shared" si="1717"/>
        <v>0.46166426173276454</v>
      </c>
      <c r="Z3790" s="1">
        <f t="shared" si="1718"/>
        <v>5.6726420233141504</v>
      </c>
      <c r="AA3790" s="1">
        <f t="shared" si="1719"/>
        <v>-116.11324024115805</v>
      </c>
      <c r="AB3790" s="1">
        <f t="shared" si="1720"/>
        <v>-10.038745276076449</v>
      </c>
      <c r="AC3790" s="1">
        <f t="shared" si="1721"/>
        <v>116.68435984973951</v>
      </c>
      <c r="AD3790" s="1">
        <f t="shared" si="1722"/>
        <v>23.965868577449385</v>
      </c>
      <c r="AE3790" s="3">
        <f>AD3790/(K!D$3*AC3790^2)</f>
        <v>0.32699078677310839</v>
      </c>
      <c r="AF3790" s="1">
        <f t="shared" si="1723"/>
        <v>5.778507246530153</v>
      </c>
      <c r="AG3790" s="1">
        <f t="shared" si="1724"/>
        <v>0.301634011337093</v>
      </c>
      <c r="AH3790" s="1">
        <f t="shared" si="1725"/>
        <v>-0.22356373459781054</v>
      </c>
      <c r="AI3790" s="1">
        <f t="shared" si="1726"/>
        <v>5.7906916528532335</v>
      </c>
      <c r="AJ3790" s="1">
        <f t="shared" si="1733"/>
        <v>7.3895743865363812</v>
      </c>
      <c r="AK3790" s="1">
        <f t="shared" si="1734"/>
        <v>-0.28589405125941592</v>
      </c>
      <c r="AL3790" s="2">
        <f>AI3790/(K!D$3*AC3790^2)</f>
        <v>7.9008311900226155E-2</v>
      </c>
      <c r="AM3790" s="2">
        <f t="shared" si="1735"/>
        <v>4.4499191324127399E-2</v>
      </c>
      <c r="AN3790" s="4">
        <f t="shared" si="1727"/>
        <v>409.78102385318516</v>
      </c>
      <c r="AO3790" s="4">
        <f t="shared" si="1736"/>
        <v>17.579563201198557</v>
      </c>
      <c r="AP3790" s="4">
        <f t="shared" si="1728"/>
        <v>-34.411526974051114</v>
      </c>
      <c r="AQ3790" s="4">
        <f t="shared" si="1729"/>
        <v>407.9550137933519</v>
      </c>
      <c r="AR3790" s="4">
        <f t="shared" si="1730"/>
        <v>0</v>
      </c>
      <c r="AS3790" s="11">
        <f t="shared" si="1737"/>
        <v>447.78439784635469</v>
      </c>
      <c r="AT3790" s="12">
        <f t="shared" si="1738"/>
        <v>0.1792567908369139</v>
      </c>
      <c r="AU3790" s="14">
        <f t="shared" si="1739"/>
        <v>79.673527024298991</v>
      </c>
    </row>
    <row r="3791" spans="1:47" x14ac:dyDescent="0.35">
      <c r="A3791" t="s">
        <v>28</v>
      </c>
      <c r="B3791">
        <v>81.5</v>
      </c>
      <c r="C3791" s="1">
        <f t="shared" si="1711"/>
        <v>-4.0322810222828284E-2</v>
      </c>
      <c r="D3791" s="1">
        <f t="shared" si="1712"/>
        <v>-3.8260064148946187</v>
      </c>
      <c r="E3791" s="1">
        <f t="shared" si="1713"/>
        <v>-119.33474675219284</v>
      </c>
      <c r="F3791" s="1">
        <f t="shared" si="1714"/>
        <v>-4.7286844085963962</v>
      </c>
      <c r="G3791" s="1">
        <f t="shared" si="1715"/>
        <v>4.828412818170591E-2</v>
      </c>
      <c r="H3791">
        <v>1.2648999999999999</v>
      </c>
      <c r="I3791" s="1">
        <f t="shared" si="1716"/>
        <v>54.792000000000002</v>
      </c>
      <c r="J3791">
        <v>5.8879999999999999</v>
      </c>
      <c r="K3791">
        <v>-0.49220000000000003</v>
      </c>
      <c r="L3791">
        <v>-0.17469999999999999</v>
      </c>
      <c r="M3791">
        <v>-0.93859999999999999</v>
      </c>
      <c r="N3791" s="10">
        <v>4.5699999999999998E-2</v>
      </c>
      <c r="O3791" s="2">
        <f t="shared" si="1731"/>
        <v>-0.49222668448748075</v>
      </c>
      <c r="P3791" s="2">
        <f t="shared" si="1732"/>
        <v>-0.17460221906257223</v>
      </c>
      <c r="Q3791">
        <v>-3.9741</v>
      </c>
      <c r="R3791">
        <v>-118.3471</v>
      </c>
      <c r="S3791">
        <v>-6.0507</v>
      </c>
      <c r="T3791">
        <v>-3.6726999999999999</v>
      </c>
      <c r="U3791">
        <v>24.493500000000001</v>
      </c>
      <c r="V3791">
        <v>-32.785800000000002</v>
      </c>
      <c r="W3791">
        <v>1960</v>
      </c>
      <c r="X3791">
        <v>5.7080000000000002</v>
      </c>
      <c r="Y3791" s="1">
        <f t="shared" si="1717"/>
        <v>0.46993794895017998</v>
      </c>
      <c r="Z3791" s="1">
        <f t="shared" si="1718"/>
        <v>-4.6889769674492818</v>
      </c>
      <c r="AA3791" s="1">
        <f t="shared" si="1719"/>
        <v>-113.57953417588723</v>
      </c>
      <c r="AB3791" s="1">
        <f t="shared" si="1720"/>
        <v>-12.432330211941803</v>
      </c>
      <c r="AC3791" s="1">
        <f t="shared" si="1721"/>
        <v>114.35409884700927</v>
      </c>
      <c r="AD3791" s="1">
        <f t="shared" si="1722"/>
        <v>24.110487011871413</v>
      </c>
      <c r="AE3791" s="3">
        <f>AD3791/(K!D$3*AC3791^2)</f>
        <v>0.34250755050168646</v>
      </c>
      <c r="AF3791" s="1">
        <f t="shared" si="1723"/>
        <v>-4.661326725342839</v>
      </c>
      <c r="AG3791" s="1">
        <f t="shared" si="1724"/>
        <v>0.54632266947133346</v>
      </c>
      <c r="AH3791" s="1">
        <f t="shared" si="1725"/>
        <v>-3.2330399828653711</v>
      </c>
      <c r="AI3791" s="1">
        <f t="shared" si="1726"/>
        <v>5.6990334996716587</v>
      </c>
      <c r="AJ3791" s="1">
        <f t="shared" si="1733"/>
        <v>-6.1764912346322536</v>
      </c>
      <c r="AK3791" s="1">
        <f t="shared" si="1734"/>
        <v>-4.2839398076981778</v>
      </c>
      <c r="AL3791" s="2">
        <f>AI3791/(K!D$3*AC3791^2)</f>
        <v>8.0959045051163636E-2</v>
      </c>
      <c r="AM3791" s="2">
        <f t="shared" si="1735"/>
        <v>4.5764045329679329E-2</v>
      </c>
      <c r="AN3791" s="4">
        <f t="shared" si="1727"/>
        <v>413.01252240520233</v>
      </c>
      <c r="AO3791" s="4">
        <f t="shared" si="1736"/>
        <v>237.01781623996374</v>
      </c>
      <c r="AP3791" s="4">
        <f t="shared" si="1728"/>
        <v>27.11863434455897</v>
      </c>
      <c r="AQ3791" s="4">
        <f t="shared" si="1729"/>
        <v>-337.14459526979317</v>
      </c>
      <c r="AR3791" s="4">
        <f t="shared" si="1730"/>
        <v>0</v>
      </c>
      <c r="AS3791" s="11">
        <f t="shared" si="1737"/>
        <v>304.74471016101938</v>
      </c>
      <c r="AT3791" s="12">
        <f t="shared" si="1738"/>
        <v>0.2107206746965318</v>
      </c>
      <c r="AU3791" s="14">
        <f t="shared" si="1739"/>
        <v>77.835411043584145</v>
      </c>
    </row>
    <row r="3792" spans="1:47" x14ac:dyDescent="0.35">
      <c r="A3792" t="s">
        <v>28</v>
      </c>
      <c r="B3792">
        <v>81.5</v>
      </c>
      <c r="C3792" s="1">
        <f t="shared" si="1711"/>
        <v>-3.3791730657717463E-2</v>
      </c>
      <c r="D3792" s="1">
        <f t="shared" si="1712"/>
        <v>5.0623601332836614</v>
      </c>
      <c r="E3792" s="1">
        <f t="shared" si="1713"/>
        <v>-119.39860494679156</v>
      </c>
      <c r="F3792" s="1">
        <f t="shared" si="1714"/>
        <v>-0.69739102830410848</v>
      </c>
      <c r="G3792" s="1">
        <f t="shared" si="1715"/>
        <v>3.5848228596620402E-2</v>
      </c>
      <c r="H3792">
        <v>-2.2959999999999998</v>
      </c>
      <c r="I3792" s="1">
        <f t="shared" si="1716"/>
        <v>54.021999999999998</v>
      </c>
      <c r="J3792">
        <v>6.3201999999999998</v>
      </c>
      <c r="K3792">
        <v>0.42399999999999999</v>
      </c>
      <c r="L3792">
        <v>-0.25569999999999998</v>
      </c>
      <c r="M3792">
        <v>0.35830000000000001</v>
      </c>
      <c r="N3792" s="10">
        <v>2.3488000000000002</v>
      </c>
      <c r="O3792" s="2">
        <f t="shared" si="1731"/>
        <v>0.42389586434497195</v>
      </c>
      <c r="P3792" s="2">
        <f t="shared" si="1732"/>
        <v>-0.2556954477034501</v>
      </c>
      <c r="Q3792">
        <v>5.1657999999999999</v>
      </c>
      <c r="R3792">
        <v>-118.6478</v>
      </c>
      <c r="S3792">
        <v>-1.8617999999999999</v>
      </c>
      <c r="T3792">
        <v>3.0611000000000002</v>
      </c>
      <c r="U3792">
        <v>22.218599999999999</v>
      </c>
      <c r="V3792">
        <v>-34.458399999999997</v>
      </c>
      <c r="W3792">
        <v>2284</v>
      </c>
      <c r="X3792">
        <v>6.4779999999999998</v>
      </c>
      <c r="Y3792" s="1">
        <f t="shared" si="1717"/>
        <v>0.46029954679482832</v>
      </c>
      <c r="Z3792" s="1">
        <f t="shared" si="1718"/>
        <v>5.7668716046304862</v>
      </c>
      <c r="AA3792" s="1">
        <f t="shared" si="1719"/>
        <v>-114.28499919158378</v>
      </c>
      <c r="AB3792" s="1">
        <f t="shared" si="1720"/>
        <v>-8.6279839799415647</v>
      </c>
      <c r="AC3792" s="1">
        <f t="shared" si="1721"/>
        <v>114.75521755407345</v>
      </c>
      <c r="AD3792" s="1">
        <f t="shared" si="1722"/>
        <v>21.801971179101312</v>
      </c>
      <c r="AE3792" s="3">
        <f>AD3792/(K!D$3*AC3792^2)</f>
        <v>0.30755197381236105</v>
      </c>
      <c r="AF3792" s="1">
        <f t="shared" si="1723"/>
        <v>4.1567292114429319</v>
      </c>
      <c r="AG3792" s="1">
        <f t="shared" si="1724"/>
        <v>0.50596408081445787</v>
      </c>
      <c r="AH3792" s="1">
        <f t="shared" si="1725"/>
        <v>-3.9236026617508344</v>
      </c>
      <c r="AI3792" s="1">
        <f t="shared" si="1726"/>
        <v>5.7383843750341113</v>
      </c>
      <c r="AJ3792" s="1">
        <f t="shared" si="1733"/>
        <v>5.2842587894206376</v>
      </c>
      <c r="AK3792" s="1">
        <f t="shared" si="1734"/>
        <v>-4.9878957220679432</v>
      </c>
      <c r="AL3792" s="2">
        <f>AI3792/(K!D$3*AC3792^2)</f>
        <v>8.0949168611298972E-2</v>
      </c>
      <c r="AM3792" s="2">
        <f t="shared" si="1735"/>
        <v>4.5757617117888227E-2</v>
      </c>
      <c r="AN3792" s="4">
        <f t="shared" si="1727"/>
        <v>414.40302523785192</v>
      </c>
      <c r="AO3792" s="4">
        <f t="shared" si="1736"/>
        <v>284.93295554127127</v>
      </c>
      <c r="AP3792" s="4">
        <f t="shared" si="1728"/>
        <v>-8.3302801161602229</v>
      </c>
      <c r="AQ3792" s="4">
        <f t="shared" si="1729"/>
        <v>300.78843828509429</v>
      </c>
      <c r="AR3792" s="4">
        <f t="shared" si="1730"/>
        <v>0</v>
      </c>
      <c r="AS3792" s="11">
        <f t="shared" si="1737"/>
        <v>406.65258845059861</v>
      </c>
      <c r="AT3792" s="12">
        <f t="shared" si="1738"/>
        <v>0.18143740159275479</v>
      </c>
      <c r="AU3792" s="14">
        <f t="shared" si="1739"/>
        <v>79.546504417463296</v>
      </c>
    </row>
    <row r="3793" spans="1:47" x14ac:dyDescent="0.35">
      <c r="A3793" t="s">
        <v>28</v>
      </c>
      <c r="B3793">
        <v>86.9</v>
      </c>
      <c r="C3793" s="1">
        <f t="shared" si="1711"/>
        <v>-3.7458730018696838E-2</v>
      </c>
      <c r="D3793" s="1">
        <f t="shared" si="1712"/>
        <v>6.4430243413894512</v>
      </c>
      <c r="E3793" s="1">
        <f t="shared" si="1713"/>
        <v>-127.21416587397019</v>
      </c>
      <c r="F3793" s="1">
        <f t="shared" si="1714"/>
        <v>-1.9809876773038662</v>
      </c>
      <c r="G3793" s="1">
        <f t="shared" si="1715"/>
        <v>6.1128234398609038E-2</v>
      </c>
      <c r="H3793">
        <v>-3.5623999999999998</v>
      </c>
      <c r="I3793" s="1">
        <f t="shared" si="1716"/>
        <v>54.747</v>
      </c>
      <c r="J3793">
        <v>6.2257999999999996</v>
      </c>
      <c r="K3793">
        <v>0.53700000000000003</v>
      </c>
      <c r="L3793">
        <v>0.32890000000000003</v>
      </c>
      <c r="M3793">
        <v>-0.32440000000000002</v>
      </c>
      <c r="N3793" s="10">
        <v>2.6246</v>
      </c>
      <c r="O3793" s="2">
        <f t="shared" si="1731"/>
        <v>0.53697505171326876</v>
      </c>
      <c r="P3793" s="2">
        <f t="shared" si="1732"/>
        <v>0.32885751577721845</v>
      </c>
      <c r="Q3793">
        <v>6.6024000000000003</v>
      </c>
      <c r="R3793">
        <v>-126.2381</v>
      </c>
      <c r="S3793">
        <v>-3.0430999999999999</v>
      </c>
      <c r="T3793">
        <v>4.2546999999999997</v>
      </c>
      <c r="U3793">
        <v>26.057099999999998</v>
      </c>
      <c r="V3793">
        <v>-28.354199999999999</v>
      </c>
      <c r="W3793">
        <v>2515</v>
      </c>
      <c r="X3793">
        <v>5.7530000000000001</v>
      </c>
      <c r="Y3793" s="1">
        <f t="shared" si="1717"/>
        <v>0.43894981418260787</v>
      </c>
      <c r="Z3793" s="1">
        <f t="shared" si="1718"/>
        <v>7.3768242285908219</v>
      </c>
      <c r="AA3793" s="1">
        <f t="shared" si="1719"/>
        <v>-121.49528627240137</v>
      </c>
      <c r="AB3793" s="1">
        <f t="shared" si="1720"/>
        <v>-8.2040230879521161</v>
      </c>
      <c r="AC3793" s="1">
        <f t="shared" si="1721"/>
        <v>121.99519710603339</v>
      </c>
      <c r="AD3793" s="1">
        <f t="shared" si="1722"/>
        <v>25.949926328025889</v>
      </c>
      <c r="AE3793" s="3">
        <f>AD3793/(K!D$3*AC3793^2)</f>
        <v>0.32390548457528157</v>
      </c>
      <c r="AF3793" s="1">
        <f t="shared" si="1723"/>
        <v>5.8238441122911304</v>
      </c>
      <c r="AG3793" s="1">
        <f t="shared" si="1724"/>
        <v>0.21351104927313358</v>
      </c>
      <c r="AH3793" s="1">
        <f t="shared" si="1725"/>
        <v>2.074700194630271</v>
      </c>
      <c r="AI3793" s="1">
        <f t="shared" si="1726"/>
        <v>6.1860430090671583</v>
      </c>
      <c r="AJ3793" s="1">
        <f t="shared" si="1733"/>
        <v>6.7327227535785532</v>
      </c>
      <c r="AK3793" s="1">
        <f t="shared" si="1734"/>
        <v>2.3984813016819992</v>
      </c>
      <c r="AL3793" s="2">
        <f>AI3793/(K!D$3*AC3793^2)</f>
        <v>7.7213832252442452E-2</v>
      </c>
      <c r="AM3793" s="2">
        <f t="shared" si="1735"/>
        <v>4.3344101705261921E-2</v>
      </c>
      <c r="AN3793" s="4">
        <f t="shared" si="1727"/>
        <v>417.31098446400011</v>
      </c>
      <c r="AO3793" s="4">
        <f t="shared" si="1736"/>
        <v>-138.41731055193225</v>
      </c>
      <c r="AP3793" s="4">
        <f t="shared" si="1728"/>
        <v>-34.883573115942141</v>
      </c>
      <c r="AQ3793" s="4">
        <f t="shared" si="1729"/>
        <v>392.1380397520083</v>
      </c>
      <c r="AR3793" s="4">
        <f t="shared" si="1730"/>
        <v>0</v>
      </c>
      <c r="AS3793" s="11">
        <f t="shared" si="1737"/>
        <v>109.60805478361671</v>
      </c>
      <c r="AT3793" s="12">
        <f t="shared" si="1738"/>
        <v>0.16592882086043742</v>
      </c>
      <c r="AU3793" s="14">
        <f t="shared" si="1739"/>
        <v>80.448804198254052</v>
      </c>
    </row>
    <row r="3794" spans="1:47" x14ac:dyDescent="0.35">
      <c r="A3794" t="s">
        <v>28</v>
      </c>
      <c r="B3794">
        <v>84.6</v>
      </c>
      <c r="C3794" s="1">
        <f t="shared" si="1711"/>
        <v>-3.9116496028786793E-2</v>
      </c>
      <c r="D3794" s="1">
        <f t="shared" si="1712"/>
        <v>1.2597967791756854</v>
      </c>
      <c r="E3794" s="1">
        <f t="shared" si="1713"/>
        <v>-123.98939366675684</v>
      </c>
      <c r="F3794" s="1">
        <f t="shared" si="1714"/>
        <v>-5.3878432927982711</v>
      </c>
      <c r="G3794" s="1">
        <f t="shared" si="1715"/>
        <v>-3.1317000630082248E-3</v>
      </c>
      <c r="H3794">
        <v>-1.5471999999999999</v>
      </c>
      <c r="I3794" s="1">
        <f t="shared" si="1716"/>
        <v>54.832000000000001</v>
      </c>
      <c r="J3794">
        <v>5.8202999999999996</v>
      </c>
      <c r="K3794">
        <v>0.50939999999999996</v>
      </c>
      <c r="L3794">
        <v>0.42980000000000002</v>
      </c>
      <c r="M3794">
        <v>-0.495</v>
      </c>
      <c r="N3794" s="10">
        <v>0.67069999999999996</v>
      </c>
      <c r="O3794" s="2">
        <f t="shared" si="1731"/>
        <v>0.50947240934180849</v>
      </c>
      <c r="P3794" s="2">
        <f t="shared" si="1732"/>
        <v>0.4299425970027122</v>
      </c>
      <c r="Q3794">
        <v>1.4472</v>
      </c>
      <c r="R3794">
        <v>-123.0675</v>
      </c>
      <c r="S3794">
        <v>-6.4402999999999997</v>
      </c>
      <c r="T3794">
        <v>4.7908999999999997</v>
      </c>
      <c r="U3794">
        <v>23.567900000000002</v>
      </c>
      <c r="V3794">
        <v>-26.9057</v>
      </c>
      <c r="W3794">
        <v>2262</v>
      </c>
      <c r="X3794">
        <v>5.6680000000000001</v>
      </c>
      <c r="Y3794" s="1">
        <f t="shared" si="1717"/>
        <v>0.45005605821251821</v>
      </c>
      <c r="Z3794" s="1">
        <f t="shared" si="1718"/>
        <v>2.3378835638208622</v>
      </c>
      <c r="AA3794" s="1">
        <f t="shared" si="1719"/>
        <v>-118.68595557958344</v>
      </c>
      <c r="AB3794" s="1">
        <f t="shared" si="1720"/>
        <v>-11.442379935522546</v>
      </c>
      <c r="AC3794" s="1">
        <f t="shared" si="1721"/>
        <v>119.25917075841876</v>
      </c>
      <c r="AD3794" s="1">
        <f t="shared" si="1722"/>
        <v>23.866173462819798</v>
      </c>
      <c r="AE3794" s="3">
        <f>AD3794/(K!D$3*AC3794^2)</f>
        <v>0.3117215743622449</v>
      </c>
      <c r="AF3794" s="1">
        <f t="shared" si="1723"/>
        <v>5.2587578118159959</v>
      </c>
      <c r="AG3794" s="1">
        <f t="shared" si="1724"/>
        <v>-0.18356150563775486</v>
      </c>
      <c r="AH3794" s="1">
        <f t="shared" si="1725"/>
        <v>2.9784482206189828</v>
      </c>
      <c r="AI3794" s="1">
        <f t="shared" si="1726"/>
        <v>6.0464355080159535</v>
      </c>
      <c r="AJ3794" s="1">
        <f t="shared" si="1733"/>
        <v>6.3909827419512268</v>
      </c>
      <c r="AK3794" s="1">
        <f t="shared" si="1734"/>
        <v>3.61971626322108</v>
      </c>
      <c r="AL3794" s="2">
        <f>AI3794/(K!D$3*AC3794^2)</f>
        <v>7.8973883214868021E-2</v>
      </c>
      <c r="AM3794" s="2">
        <f t="shared" si="1735"/>
        <v>4.4476954110849246E-2</v>
      </c>
      <c r="AN3794" s="4">
        <f t="shared" si="1727"/>
        <v>418.61414577128028</v>
      </c>
      <c r="AO3794" s="4">
        <f t="shared" si="1736"/>
        <v>-206.43573310911168</v>
      </c>
      <c r="AP3794" s="4">
        <f t="shared" si="1728"/>
        <v>-38.974267160837712</v>
      </c>
      <c r="AQ3794" s="4">
        <f t="shared" si="1729"/>
        <v>362.08161736657934</v>
      </c>
      <c r="AR3794" s="4">
        <f t="shared" si="1730"/>
        <v>0</v>
      </c>
      <c r="AS3794" s="11">
        <f t="shared" si="1737"/>
        <v>119.52629019148404</v>
      </c>
      <c r="AT3794" s="12">
        <f t="shared" si="1738"/>
        <v>0.18506372492099041</v>
      </c>
      <c r="AU3794" s="14">
        <f t="shared" si="1739"/>
        <v>79.33515227901259</v>
      </c>
    </row>
    <row r="3795" spans="1:47" x14ac:dyDescent="0.35">
      <c r="A3795" t="s">
        <v>28</v>
      </c>
      <c r="B3795">
        <v>89.7</v>
      </c>
      <c r="C3795" s="1">
        <f t="shared" si="1711"/>
        <v>-2.9736988468576506E-2</v>
      </c>
      <c r="D3795" s="1">
        <f t="shared" si="1712"/>
        <v>-5.5519950013841006</v>
      </c>
      <c r="E3795" s="1">
        <f t="shared" si="1713"/>
        <v>-131.13851825607915</v>
      </c>
      <c r="F3795" s="1">
        <f t="shared" si="1714"/>
        <v>-8.8595479684571536</v>
      </c>
      <c r="G3795" s="1">
        <f t="shared" si="1715"/>
        <v>2.4025333121684866E-2</v>
      </c>
      <c r="H3795">
        <v>1.6467000000000001</v>
      </c>
      <c r="I3795" s="1">
        <f t="shared" si="1716"/>
        <v>53.887999999999998</v>
      </c>
      <c r="J3795">
        <v>6.7976000000000001</v>
      </c>
      <c r="K3795">
        <v>-0.39450000000000002</v>
      </c>
      <c r="L3795">
        <v>0.49919999999999998</v>
      </c>
      <c r="M3795">
        <v>-0.96930000000000005</v>
      </c>
      <c r="N3795" s="10">
        <v>0.94569999999999999</v>
      </c>
      <c r="O3795" s="2">
        <f t="shared" si="1731"/>
        <v>-0.39452774107335209</v>
      </c>
      <c r="P3795" s="2">
        <f t="shared" si="1732"/>
        <v>0.49932659041483918</v>
      </c>
      <c r="Q3795">
        <v>-5.6532999999999998</v>
      </c>
      <c r="R3795">
        <v>-130.35400000000001</v>
      </c>
      <c r="S3795">
        <v>-9.5930999999999997</v>
      </c>
      <c r="T3795">
        <v>-3.4066999999999998</v>
      </c>
      <c r="U3795">
        <v>26.381900000000002</v>
      </c>
      <c r="V3795">
        <v>-24.667999999999999</v>
      </c>
      <c r="W3795">
        <v>2458</v>
      </c>
      <c r="X3795">
        <v>6.6120000000000001</v>
      </c>
      <c r="Y3795" s="1">
        <f t="shared" si="1717"/>
        <v>0.41766872026158997</v>
      </c>
      <c r="Z3795" s="1">
        <f t="shared" si="1718"/>
        <v>-6.2634310160416797</v>
      </c>
      <c r="AA3795" s="1">
        <f t="shared" si="1719"/>
        <v>-125.62907105054452</v>
      </c>
      <c r="AB3795" s="1">
        <f t="shared" si="1720"/>
        <v>-14.011073964163604</v>
      </c>
      <c r="AC3795" s="1">
        <f t="shared" si="1721"/>
        <v>126.56304458547424</v>
      </c>
      <c r="AD3795" s="1">
        <f t="shared" si="1722"/>
        <v>26.849568066340861</v>
      </c>
      <c r="AE3795" s="3">
        <f>AD3795/(K!D$3*AC3795^2)</f>
        <v>0.31138028727051409</v>
      </c>
      <c r="AF3795" s="1">
        <f t="shared" si="1723"/>
        <v>-4.7354481977447831</v>
      </c>
      <c r="AG3795" s="1">
        <f t="shared" si="1724"/>
        <v>-0.26953135052156796</v>
      </c>
      <c r="AH3795" s="1">
        <f t="shared" si="1725"/>
        <v>4.5336372118301362</v>
      </c>
      <c r="AI3795" s="1">
        <f t="shared" si="1726"/>
        <v>6.5613248015114465</v>
      </c>
      <c r="AJ3795" s="1">
        <f t="shared" si="1733"/>
        <v>-4.9565129332734177</v>
      </c>
      <c r="AK3795" s="1">
        <f t="shared" si="1734"/>
        <v>4.7452808133150608</v>
      </c>
      <c r="AL3795" s="2">
        <f>AI3795/(K!D$3*AC3795^2)</f>
        <v>7.6093112430028684E-2</v>
      </c>
      <c r="AM3795" s="2">
        <f t="shared" si="1735"/>
        <v>4.2626761158208286E-2</v>
      </c>
      <c r="AN3795" s="4">
        <f t="shared" si="1727"/>
        <v>425.77124335321344</v>
      </c>
      <c r="AO3795" s="4">
        <f t="shared" si="1736"/>
        <v>-293.95771081640697</v>
      </c>
      <c r="AP3795" s="4">
        <f t="shared" si="1728"/>
        <v>48.577307206695494</v>
      </c>
      <c r="AQ3795" s="4">
        <f t="shared" si="1729"/>
        <v>-304.15499526173369</v>
      </c>
      <c r="AR3795" s="4">
        <f t="shared" si="1730"/>
        <v>0</v>
      </c>
      <c r="AS3795" s="11">
        <f t="shared" si="1737"/>
        <v>226.24727420906925</v>
      </c>
      <c r="AT3795" s="12">
        <f t="shared" si="1738"/>
        <v>0.1732185693056198</v>
      </c>
      <c r="AU3795" s="14">
        <f t="shared" si="1739"/>
        <v>80.024993507656632</v>
      </c>
    </row>
    <row r="3796" spans="1:47" x14ac:dyDescent="0.35">
      <c r="A3796" t="s">
        <v>28</v>
      </c>
      <c r="B3796">
        <v>88.9</v>
      </c>
      <c r="C3796" s="1">
        <f t="shared" si="1711"/>
        <v>-3.6082814300494655E-2</v>
      </c>
      <c r="D3796" s="1">
        <f t="shared" si="1712"/>
        <v>5.9055116727191246</v>
      </c>
      <c r="E3796" s="1">
        <f t="shared" si="1713"/>
        <v>-130.29910968111025</v>
      </c>
      <c r="F3796" s="1">
        <f t="shared" si="1714"/>
        <v>-2.0475263430500137</v>
      </c>
      <c r="G3796" s="1">
        <f t="shared" si="1715"/>
        <v>-2.2248100877220622E-2</v>
      </c>
      <c r="H3796">
        <v>-2.2084000000000001</v>
      </c>
      <c r="I3796" s="1">
        <f t="shared" si="1716"/>
        <v>54.685000000000002</v>
      </c>
      <c r="J3796">
        <v>5.7507999999999999</v>
      </c>
      <c r="K3796">
        <v>0.5675</v>
      </c>
      <c r="L3796">
        <v>0.14729999999999999</v>
      </c>
      <c r="M3796">
        <v>0.77329999999999999</v>
      </c>
      <c r="N3796" s="10">
        <v>2.1337999999999999</v>
      </c>
      <c r="O3796" s="2">
        <f t="shared" si="1731"/>
        <v>0.56743358593026416</v>
      </c>
      <c r="P3796" s="2">
        <f t="shared" si="1732"/>
        <v>0.14738118799752842</v>
      </c>
      <c r="Q3796">
        <v>6.0890000000000004</v>
      </c>
      <c r="R3796">
        <v>-129.38130000000001</v>
      </c>
      <c r="S3796">
        <v>-3.1356000000000002</v>
      </c>
      <c r="T3796">
        <v>5.0852000000000004</v>
      </c>
      <c r="U3796">
        <v>25.436199999999999</v>
      </c>
      <c r="V3796">
        <v>-30.154900000000001</v>
      </c>
      <c r="W3796">
        <v>2639</v>
      </c>
      <c r="X3796">
        <v>5.8150000000000004</v>
      </c>
      <c r="Y3796" s="1">
        <f t="shared" si="1717"/>
        <v>0.4265771376453949</v>
      </c>
      <c r="Z3796" s="1">
        <f t="shared" si="1718"/>
        <v>6.9901267028963057</v>
      </c>
      <c r="AA3796" s="1">
        <f t="shared" si="1719"/>
        <v>-124.87385898682236</v>
      </c>
      <c r="AB3796" s="1">
        <f t="shared" si="1720"/>
        <v>-8.4792218070415721</v>
      </c>
      <c r="AC3796" s="1">
        <f t="shared" si="1721"/>
        <v>125.35645069974001</v>
      </c>
      <c r="AD3796" s="1">
        <f t="shared" si="1722"/>
        <v>25.191289628689127</v>
      </c>
      <c r="AE3796" s="3">
        <f>AD3796/(K!D$3*AC3796^2)</f>
        <v>0.29779998081889486</v>
      </c>
      <c r="AF3796" s="1">
        <f t="shared" si="1723"/>
        <v>6.4899167523566454</v>
      </c>
      <c r="AG3796" s="1">
        <f t="shared" si="1724"/>
        <v>0.34189068261238731</v>
      </c>
      <c r="AH3796" s="1">
        <f t="shared" si="1725"/>
        <v>0.31513876645556493</v>
      </c>
      <c r="AI3796" s="1">
        <f t="shared" si="1726"/>
        <v>6.5065521694288853</v>
      </c>
      <c r="AJ3796" s="1">
        <f t="shared" si="1733"/>
        <v>7.0857451463759364</v>
      </c>
      <c r="AK3796" s="1">
        <f t="shared" si="1734"/>
        <v>0.34407112911526411</v>
      </c>
      <c r="AL3796" s="2">
        <f>AI3796/(K!D$3*AC3796^2)</f>
        <v>7.6917503621821925E-2</v>
      </c>
      <c r="AM3796" s="2">
        <f t="shared" si="1735"/>
        <v>4.315412860412926E-2</v>
      </c>
      <c r="AN3796" s="4">
        <f t="shared" si="1727"/>
        <v>426.92945132185952</v>
      </c>
      <c r="AO3796" s="4">
        <f t="shared" si="1736"/>
        <v>-19.080917626890859</v>
      </c>
      <c r="AP3796" s="4">
        <f t="shared" si="1728"/>
        <v>-29.957097855955425</v>
      </c>
      <c r="AQ3796" s="4">
        <f t="shared" si="1729"/>
        <v>425.44946500912243</v>
      </c>
      <c r="AR3796" s="4">
        <f t="shared" si="1730"/>
        <v>0</v>
      </c>
      <c r="AS3796" s="11">
        <f t="shared" si="1737"/>
        <v>92.779997109442604</v>
      </c>
      <c r="AT3796" s="12">
        <f t="shared" si="1738"/>
        <v>0.16177698041752919</v>
      </c>
      <c r="AU3796" s="14">
        <f t="shared" si="1739"/>
        <v>80.689946412314782</v>
      </c>
    </row>
    <row r="3797" spans="1:47" x14ac:dyDescent="0.35">
      <c r="A3797" t="s">
        <v>28</v>
      </c>
      <c r="B3797">
        <v>85.1</v>
      </c>
      <c r="C3797" s="1">
        <f t="shared" si="1711"/>
        <v>-3.85756247290431E-2</v>
      </c>
      <c r="D3797" s="1">
        <f t="shared" si="1712"/>
        <v>2.7360470980996903</v>
      </c>
      <c r="E3797" s="1">
        <f t="shared" si="1713"/>
        <v>-124.80648433559051</v>
      </c>
      <c r="F3797" s="1">
        <f t="shared" si="1714"/>
        <v>-2.9023865358517535</v>
      </c>
      <c r="G3797" s="1">
        <f t="shared" si="1715"/>
        <v>-1.9431457506797756E-2</v>
      </c>
      <c r="H3797">
        <v>-1.0611999999999999</v>
      </c>
      <c r="I3797" s="1">
        <f t="shared" si="1716"/>
        <v>54.795000000000002</v>
      </c>
      <c r="J3797">
        <v>5.8522999999999996</v>
      </c>
      <c r="K3797">
        <v>0.5595</v>
      </c>
      <c r="L3797">
        <v>-4.1500000000000002E-2</v>
      </c>
      <c r="M3797">
        <v>0.66849999999999998</v>
      </c>
      <c r="N3797" s="10">
        <v>1.3289</v>
      </c>
      <c r="O3797" s="2">
        <f t="shared" si="1731"/>
        <v>0.55952334775680002</v>
      </c>
      <c r="P3797" s="2">
        <f t="shared" si="1732"/>
        <v>-4.1428290476995144E-2</v>
      </c>
      <c r="Q3797">
        <v>2.9281999999999999</v>
      </c>
      <c r="R3797">
        <v>-123.7961</v>
      </c>
      <c r="S3797">
        <v>-4.1359000000000004</v>
      </c>
      <c r="T3797">
        <v>4.9812000000000003</v>
      </c>
      <c r="U3797">
        <v>26.192299999999999</v>
      </c>
      <c r="V3797">
        <v>-31.976500000000001</v>
      </c>
      <c r="W3797">
        <v>2401</v>
      </c>
      <c r="X3797">
        <v>5.7050000000000001</v>
      </c>
      <c r="Y3797" s="1">
        <f t="shared" si="1717"/>
        <v>0.44882678927380093</v>
      </c>
      <c r="Z3797" s="1">
        <f t="shared" si="1718"/>
        <v>3.853895099465019</v>
      </c>
      <c r="AA3797" s="1">
        <f t="shared" si="1719"/>
        <v>-118.92858137924242</v>
      </c>
      <c r="AB3797" s="1">
        <f t="shared" si="1720"/>
        <v>-10.078341449458602</v>
      </c>
      <c r="AC3797" s="1">
        <f t="shared" si="1721"/>
        <v>119.41705465589345</v>
      </c>
      <c r="AD3797" s="1">
        <f t="shared" si="1722"/>
        <v>25.941072999604931</v>
      </c>
      <c r="AE3797" s="3">
        <f>AD3797/(K!D$3*AC3797^2)</f>
        <v>0.33792697737103577</v>
      </c>
      <c r="AF3797" s="1">
        <f t="shared" si="1723"/>
        <v>5.8183850603427008</v>
      </c>
      <c r="AG3797" s="1">
        <f t="shared" si="1724"/>
        <v>0.35733848475946317</v>
      </c>
      <c r="AH3797" s="1">
        <f t="shared" si="1725"/>
        <v>-1.991827077348475</v>
      </c>
      <c r="AI3797" s="1">
        <f t="shared" si="1726"/>
        <v>6.1602492327151737</v>
      </c>
      <c r="AJ3797" s="1">
        <f t="shared" si="1733"/>
        <v>7.0325244641702138</v>
      </c>
      <c r="AK3797" s="1">
        <f t="shared" si="1734"/>
        <v>-2.4074674509467351</v>
      </c>
      <c r="AL3797" s="2">
        <f>AI3797/(K!D$3*AC3797^2)</f>
        <v>8.0247814078291374E-2</v>
      </c>
      <c r="AM3797" s="2">
        <f t="shared" si="1735"/>
        <v>4.530176653871356E-2</v>
      </c>
      <c r="AN3797" s="4">
        <f t="shared" si="1727"/>
        <v>426.94169464774353</v>
      </c>
      <c r="AO3797" s="4">
        <f t="shared" si="1736"/>
        <v>139.57084864836759</v>
      </c>
      <c r="AP3797" s="4">
        <f t="shared" si="1728"/>
        <v>-29.57754634495971</v>
      </c>
      <c r="AQ3797" s="4">
        <f t="shared" si="1729"/>
        <v>402.39825743717296</v>
      </c>
      <c r="AR3797" s="4">
        <f t="shared" si="1730"/>
        <v>0</v>
      </c>
      <c r="AS3797" s="11">
        <f t="shared" si="1737"/>
        <v>431.10221577604517</v>
      </c>
      <c r="AT3797" s="12">
        <f t="shared" si="1738"/>
        <v>0.17781828181913517</v>
      </c>
      <c r="AU3797" s="14">
        <f t="shared" si="1739"/>
        <v>79.757293393632935</v>
      </c>
    </row>
    <row r="3798" spans="1:47" x14ac:dyDescent="0.35">
      <c r="A3798" t="s">
        <v>28</v>
      </c>
      <c r="B3798">
        <v>80.3</v>
      </c>
      <c r="C3798" s="1">
        <f t="shared" si="1711"/>
        <v>-3.5581079768784968E-2</v>
      </c>
      <c r="D3798" s="1">
        <f t="shared" si="1712"/>
        <v>2.3702590497359597</v>
      </c>
      <c r="E3798" s="1">
        <f t="shared" si="1713"/>
        <v>-117.79360330429662</v>
      </c>
      <c r="F3798" s="1">
        <f t="shared" si="1714"/>
        <v>0.98407506883649465</v>
      </c>
      <c r="G3798" s="1">
        <f t="shared" si="1715"/>
        <v>-1.4627076873935607E-2</v>
      </c>
      <c r="H3798">
        <v>-2.4621</v>
      </c>
      <c r="I3798" s="1">
        <f t="shared" si="1716"/>
        <v>54.177</v>
      </c>
      <c r="J3798">
        <v>6.3417000000000003</v>
      </c>
      <c r="K3798">
        <v>0.59350000000000003</v>
      </c>
      <c r="L3798">
        <v>4.1399999999999999E-2</v>
      </c>
      <c r="M3798">
        <v>-0.80689999999999995</v>
      </c>
      <c r="N3798" s="10">
        <v>3.2871999999999999</v>
      </c>
      <c r="O3798" s="2">
        <f t="shared" si="1731"/>
        <v>0.59354933271068688</v>
      </c>
      <c r="P3798" s="2">
        <f t="shared" si="1732"/>
        <v>4.1325248800047731E-2</v>
      </c>
      <c r="Q3798">
        <v>2.5463</v>
      </c>
      <c r="R3798">
        <v>-116.9941</v>
      </c>
      <c r="S3798">
        <v>-0.154</v>
      </c>
      <c r="T3798">
        <v>4.9476000000000004</v>
      </c>
      <c r="U3798">
        <v>22.469899999999999</v>
      </c>
      <c r="V3798">
        <v>-31.985399999999998</v>
      </c>
      <c r="W3798">
        <v>2233</v>
      </c>
      <c r="X3798">
        <v>6.3230000000000004</v>
      </c>
      <c r="Y3798" s="1">
        <f t="shared" si="1717"/>
        <v>0.4688730542126337</v>
      </c>
      <c r="Z3798" s="1">
        <f t="shared" si="1718"/>
        <v>3.5301572112471731</v>
      </c>
      <c r="AA3798" s="1">
        <f t="shared" si="1719"/>
        <v>-112.52583798387039</v>
      </c>
      <c r="AB3798" s="1">
        <f t="shared" si="1720"/>
        <v>-6.5144710252698923</v>
      </c>
      <c r="AC3798" s="1">
        <f t="shared" si="1721"/>
        <v>112.76951962586099</v>
      </c>
      <c r="AD3798" s="1">
        <f t="shared" si="1722"/>
        <v>22.277359686071183</v>
      </c>
      <c r="AE3798" s="3">
        <f>AD3798/(K!D$3*AC3798^2)</f>
        <v>0.32542273799214394</v>
      </c>
      <c r="AF3798" s="1">
        <f t="shared" si="1723"/>
        <v>5.6449744519285554</v>
      </c>
      <c r="AG3798" s="1">
        <f t="shared" si="1724"/>
        <v>0.24067906281705831</v>
      </c>
      <c r="AH3798" s="1">
        <f t="shared" si="1725"/>
        <v>-1.0983187939783079</v>
      </c>
      <c r="AI3798" s="1">
        <f t="shared" si="1726"/>
        <v>5.7558637186273405</v>
      </c>
      <c r="AJ3798" s="1">
        <f t="shared" si="1733"/>
        <v>7.4460128413158779</v>
      </c>
      <c r="AK3798" s="1">
        <f t="shared" si="1734"/>
        <v>-1.4487392128102681</v>
      </c>
      <c r="AL3798" s="2">
        <f>AI3798/(K!D$3*AC3798^2)</f>
        <v>8.4080382829051892E-2</v>
      </c>
      <c r="AM3798" s="2">
        <f t="shared" si="1735"/>
        <v>4.7808183067608902E-2</v>
      </c>
      <c r="AN3798" s="4">
        <f t="shared" si="1727"/>
        <v>425.48185679174117</v>
      </c>
      <c r="AO3798" s="4">
        <f t="shared" si="1736"/>
        <v>82.041660401713457</v>
      </c>
      <c r="AP3798" s="4">
        <f t="shared" si="1728"/>
        <v>-21.564145950808349</v>
      </c>
      <c r="AQ3798" s="4">
        <f t="shared" si="1729"/>
        <v>416.940000511932</v>
      </c>
      <c r="AR3798" s="4">
        <f t="shared" si="1730"/>
        <v>0</v>
      </c>
      <c r="AS3798" s="11">
        <f t="shared" si="1737"/>
        <v>438.98976117522454</v>
      </c>
      <c r="AT3798" s="12">
        <f t="shared" si="1738"/>
        <v>0.19054270344457733</v>
      </c>
      <c r="AU3798" s="14">
        <f t="shared" si="1739"/>
        <v>79.015542562409394</v>
      </c>
    </row>
    <row r="3799" spans="1:47" x14ac:dyDescent="0.35">
      <c r="A3799" t="s">
        <v>28</v>
      </c>
      <c r="B3799">
        <v>81.3</v>
      </c>
      <c r="C3799" s="1">
        <f t="shared" si="1711"/>
        <v>-3.497501365851028E-2</v>
      </c>
      <c r="D3799" s="1">
        <f t="shared" si="1712"/>
        <v>3.9133606190248051</v>
      </c>
      <c r="E3799" s="1">
        <f t="shared" si="1713"/>
        <v>-119.11424066063637</v>
      </c>
      <c r="F3799" s="1">
        <f t="shared" si="1714"/>
        <v>1.3114813059303654</v>
      </c>
      <c r="G3799" s="1">
        <f t="shared" si="1715"/>
        <v>5.547132298183044E-2</v>
      </c>
      <c r="H3799">
        <v>-2.4420999999999999</v>
      </c>
      <c r="I3799" s="1">
        <f t="shared" si="1716"/>
        <v>54.152000000000001</v>
      </c>
      <c r="J3799">
        <v>6.2706999999999997</v>
      </c>
      <c r="K3799">
        <v>0.57979999999999998</v>
      </c>
      <c r="L3799">
        <v>-4.1999999999999997E-3</v>
      </c>
      <c r="M3799">
        <v>-0.12970000000000001</v>
      </c>
      <c r="N3799" s="10">
        <v>3.3927</v>
      </c>
      <c r="O3799" s="2">
        <f t="shared" si="1731"/>
        <v>0.57984161274737822</v>
      </c>
      <c r="P3799" s="2">
        <f t="shared" si="1732"/>
        <v>-4.202887423665036E-3</v>
      </c>
      <c r="Q3799">
        <v>4.0758999999999999</v>
      </c>
      <c r="R3799">
        <v>-118.3124</v>
      </c>
      <c r="S3799">
        <v>0.17599999999999999</v>
      </c>
      <c r="T3799">
        <v>4.6473000000000004</v>
      </c>
      <c r="U3799">
        <v>22.926100000000002</v>
      </c>
      <c r="V3799">
        <v>-32.465499999999999</v>
      </c>
      <c r="W3799">
        <v>2270</v>
      </c>
      <c r="X3799">
        <v>6.3479999999999999</v>
      </c>
      <c r="Y3799" s="1">
        <f t="shared" si="1717"/>
        <v>0.4633941425617159</v>
      </c>
      <c r="Z3799" s="1">
        <f t="shared" si="1718"/>
        <v>4.9901264183883365</v>
      </c>
      <c r="AA3799" s="1">
        <f t="shared" si="1719"/>
        <v>-113.80233043474429</v>
      </c>
      <c r="AB3799" s="1">
        <f t="shared" si="1720"/>
        <v>-6.2106799617383288</v>
      </c>
      <c r="AC3799" s="1">
        <f t="shared" si="1721"/>
        <v>114.08086745654313</v>
      </c>
      <c r="AD3799" s="1">
        <f t="shared" si="1722"/>
        <v>22.650972399480647</v>
      </c>
      <c r="AE3799" s="3">
        <f>AD3799/(K!D$3*AC3799^2)</f>
        <v>0.32331723784029931</v>
      </c>
      <c r="AF3799" s="1">
        <f t="shared" si="1723"/>
        <v>5.6380990559055881</v>
      </c>
      <c r="AG3799" s="1">
        <f t="shared" si="1724"/>
        <v>0.33043165398302676</v>
      </c>
      <c r="AH3799" s="1">
        <f t="shared" si="1725"/>
        <v>-1.5246422747020318</v>
      </c>
      <c r="AI3799" s="1">
        <f t="shared" si="1726"/>
        <v>5.8499470175349479</v>
      </c>
      <c r="AJ3799" s="1">
        <f t="shared" si="1733"/>
        <v>7.2641538197663174</v>
      </c>
      <c r="AK3799" s="1">
        <f t="shared" si="1734"/>
        <v>-1.9643564069618982</v>
      </c>
      <c r="AL3799" s="2">
        <f>AI3799/(K!D$3*AC3799^2)</f>
        <v>8.3501435517393641E-2</v>
      </c>
      <c r="AM3799" s="2">
        <f t="shared" si="1735"/>
        <v>4.742712901590429E-2</v>
      </c>
      <c r="AN3799" s="4">
        <f t="shared" si="1727"/>
        <v>426.99887126798353</v>
      </c>
      <c r="AO3799" s="4">
        <f t="shared" si="1736"/>
        <v>112.32790868813564</v>
      </c>
      <c r="AP3799" s="4">
        <f t="shared" si="1728"/>
        <v>-17.53652833624427</v>
      </c>
      <c r="AQ3799" s="4">
        <f t="shared" si="1729"/>
        <v>411.5858928192194</v>
      </c>
      <c r="AR3799" s="4">
        <f t="shared" si="1730"/>
        <v>0</v>
      </c>
      <c r="AS3799" s="11">
        <f t="shared" si="1737"/>
        <v>434.86811621315189</v>
      </c>
      <c r="AT3799" s="12">
        <f t="shared" si="1738"/>
        <v>0.18810522963347293</v>
      </c>
      <c r="AU3799" s="14">
        <f t="shared" si="1739"/>
        <v>79.157771826291949</v>
      </c>
    </row>
    <row r="3800" spans="1:47" x14ac:dyDescent="0.35">
      <c r="A3800" t="s">
        <v>28</v>
      </c>
      <c r="B3800">
        <v>88.1</v>
      </c>
      <c r="C3800" s="1">
        <f t="shared" si="1711"/>
        <v>-4.155130855687076E-2</v>
      </c>
      <c r="D3800" s="1">
        <f t="shared" si="1712"/>
        <v>0.90729516801055043</v>
      </c>
      <c r="E3800" s="1">
        <f t="shared" si="1713"/>
        <v>-129.16891613855867</v>
      </c>
      <c r="F3800" s="1">
        <f t="shared" si="1714"/>
        <v>-1.7843184226218243</v>
      </c>
      <c r="G3800" s="1">
        <f t="shared" si="1715"/>
        <v>3.9723370787967838E-2</v>
      </c>
      <c r="H3800">
        <v>-0.49109999999999998</v>
      </c>
      <c r="I3800" s="1">
        <f t="shared" si="1716"/>
        <v>55.343000000000004</v>
      </c>
      <c r="J3800">
        <v>5.8917999999999999</v>
      </c>
      <c r="K3800">
        <v>0.20910000000000001</v>
      </c>
      <c r="L3800">
        <v>0.69599999999999995</v>
      </c>
      <c r="M3800">
        <v>9.6799999999999997E-2</v>
      </c>
      <c r="N3800" s="10">
        <v>2.7528000000000001</v>
      </c>
      <c r="O3800" s="2">
        <f t="shared" si="1731"/>
        <v>0.20911613214300079</v>
      </c>
      <c r="P3800" s="2">
        <f t="shared" si="1732"/>
        <v>0.69603324957778856</v>
      </c>
      <c r="Q3800">
        <v>0.98960000000000004</v>
      </c>
      <c r="R3800">
        <v>-128.00710000000001</v>
      </c>
      <c r="S3800">
        <v>-2.8039999999999998</v>
      </c>
      <c r="T3800">
        <v>1.9807999999999999</v>
      </c>
      <c r="U3800">
        <v>27.960999999999999</v>
      </c>
      <c r="V3800">
        <v>-24.540299999999998</v>
      </c>
      <c r="W3800">
        <v>2432</v>
      </c>
      <c r="X3800">
        <v>5.157</v>
      </c>
      <c r="Y3800" s="1">
        <f t="shared" si="1717"/>
        <v>0.43827731463975111</v>
      </c>
      <c r="Z3800" s="1">
        <f t="shared" si="1718"/>
        <v>1.3413650204297598</v>
      </c>
      <c r="AA3800" s="1">
        <f t="shared" si="1719"/>
        <v>-123.04158014123763</v>
      </c>
      <c r="AB3800" s="1">
        <f t="shared" si="1720"/>
        <v>-7.1620468148487664</v>
      </c>
      <c r="AC3800" s="1">
        <f t="shared" si="1721"/>
        <v>123.25714834584127</v>
      </c>
      <c r="AD3800" s="1">
        <f t="shared" si="1722"/>
        <v>28.334109705897824</v>
      </c>
      <c r="AE3800" s="3">
        <f>AD3800/(K!D$3*AC3800^2)</f>
        <v>0.34645990205615829</v>
      </c>
      <c r="AF3800" s="1">
        <f t="shared" si="1723"/>
        <v>2.2891503403621702</v>
      </c>
      <c r="AG3800" s="1">
        <f t="shared" si="1724"/>
        <v>-0.32355531298582108</v>
      </c>
      <c r="AH3800" s="1">
        <f t="shared" si="1725"/>
        <v>5.9873028303907461</v>
      </c>
      <c r="AI3800" s="1">
        <f t="shared" si="1726"/>
        <v>6.4181533562346909</v>
      </c>
      <c r="AJ3800" s="1">
        <f t="shared" si="1733"/>
        <v>2.6382961907642097</v>
      </c>
      <c r="AK3800" s="1">
        <f t="shared" si="1734"/>
        <v>6.9004983953445898</v>
      </c>
      <c r="AL3800" s="2">
        <f>AI3800/(K!D$3*AC3800^2)</f>
        <v>7.8479006620053401E-2</v>
      </c>
      <c r="AM3800" s="2">
        <f t="shared" si="1735"/>
        <v>4.4157645971921317E-2</v>
      </c>
      <c r="AN3800" s="4">
        <f t="shared" si="1727"/>
        <v>429.54147645136226</v>
      </c>
      <c r="AO3800" s="4">
        <f t="shared" si="1736"/>
        <v>-401.26381157278036</v>
      </c>
      <c r="AP3800" s="4">
        <f t="shared" si="1728"/>
        <v>-13.262888118811492</v>
      </c>
      <c r="AQ3800" s="4">
        <f t="shared" si="1729"/>
        <v>152.70012872570985</v>
      </c>
      <c r="AR3800" s="4">
        <f t="shared" si="1730"/>
        <v>0</v>
      </c>
      <c r="AS3800" s="11">
        <f t="shared" si="1737"/>
        <v>159.0764375757949</v>
      </c>
      <c r="AT3800" s="12">
        <f t="shared" si="1738"/>
        <v>0.17662067288296146</v>
      </c>
      <c r="AU3800" s="14">
        <f t="shared" si="1739"/>
        <v>79.827014933298628</v>
      </c>
    </row>
    <row r="3801" spans="1:47" x14ac:dyDescent="0.35">
      <c r="A3801" t="s">
        <v>28</v>
      </c>
      <c r="B3801">
        <v>81.8</v>
      </c>
      <c r="C3801" s="1">
        <f t="shared" si="1711"/>
        <v>-4.2254397337853723E-2</v>
      </c>
      <c r="D3801" s="1">
        <f t="shared" si="1712"/>
        <v>-5.029941411277389</v>
      </c>
      <c r="E3801" s="1">
        <f t="shared" si="1713"/>
        <v>-119.88961484386378</v>
      </c>
      <c r="F3801" s="1">
        <f t="shared" si="1714"/>
        <v>-2.5873938696155125</v>
      </c>
      <c r="G3801" s="1">
        <f t="shared" si="1715"/>
        <v>-1.5252605006025988E-2</v>
      </c>
      <c r="H3801">
        <v>2.0160999999999998</v>
      </c>
      <c r="I3801" s="1">
        <f t="shared" si="1716"/>
        <v>55.045000000000002</v>
      </c>
      <c r="J3801">
        <v>5.7854000000000001</v>
      </c>
      <c r="K3801">
        <v>-0.56640000000000001</v>
      </c>
      <c r="L3801">
        <v>0.4148</v>
      </c>
      <c r="M3801">
        <v>-0.80030000000000001</v>
      </c>
      <c r="N3801" s="10">
        <v>1.5085999999999999</v>
      </c>
      <c r="O3801" s="2">
        <f t="shared" si="1731"/>
        <v>-0.56643552223917082</v>
      </c>
      <c r="P3801" s="2">
        <f t="shared" si="1732"/>
        <v>0.41499515327489611</v>
      </c>
      <c r="Q3801">
        <v>-5.2064000000000004</v>
      </c>
      <c r="R3801">
        <v>-118.9021</v>
      </c>
      <c r="S3801">
        <v>-3.766</v>
      </c>
      <c r="T3801">
        <v>-4.1760999999999999</v>
      </c>
      <c r="U3801">
        <v>23.370699999999999</v>
      </c>
      <c r="V3801">
        <v>-27.8931</v>
      </c>
      <c r="W3801">
        <v>2449</v>
      </c>
      <c r="X3801">
        <v>5.4550000000000001</v>
      </c>
      <c r="Y3801" s="1">
        <f t="shared" si="1717"/>
        <v>0.46872850240203895</v>
      </c>
      <c r="Z3801" s="1">
        <f t="shared" si="1718"/>
        <v>-6.0086699607179668</v>
      </c>
      <c r="AA3801" s="1">
        <f t="shared" si="1719"/>
        <v>-114.41235823832011</v>
      </c>
      <c r="AB3801" s="1">
        <f t="shared" si="1720"/>
        <v>-9.1245393647906692</v>
      </c>
      <c r="AC3801" s="1">
        <f t="shared" si="1721"/>
        <v>114.93280232801314</v>
      </c>
      <c r="AD3801" s="1">
        <f t="shared" si="1722"/>
        <v>23.386407363087145</v>
      </c>
      <c r="AE3801" s="3">
        <f>AD3801/(K!D$3*AC3801^2)</f>
        <v>0.32888431144394736</v>
      </c>
      <c r="AF3801" s="1">
        <f t="shared" si="1723"/>
        <v>-5.398737928993099</v>
      </c>
      <c r="AG3801" s="1">
        <f t="shared" si="1724"/>
        <v>9.0192060269259855E-2</v>
      </c>
      <c r="AH3801" s="1">
        <f t="shared" si="1725"/>
        <v>2.4242481977015338</v>
      </c>
      <c r="AI3801" s="1">
        <f t="shared" si="1726"/>
        <v>5.9187401664326709</v>
      </c>
      <c r="AJ3801" s="1">
        <f t="shared" si="1733"/>
        <v>-7.1168239399027833</v>
      </c>
      <c r="AK3801" s="1">
        <f t="shared" si="1734"/>
        <v>3.195737195727566</v>
      </c>
      <c r="AL3801" s="2">
        <f>AI3801/(K!D$3*AC3801^2)</f>
        <v>8.3235563035872956E-2</v>
      </c>
      <c r="AM3801" s="2">
        <f t="shared" si="1735"/>
        <v>4.7252428569286943E-2</v>
      </c>
      <c r="AN3801" s="4">
        <f t="shared" si="1727"/>
        <v>428.60300022693917</v>
      </c>
      <c r="AO3801" s="4">
        <f t="shared" si="1736"/>
        <v>-174.23742848318344</v>
      </c>
      <c r="AP3801" s="4">
        <f t="shared" si="1728"/>
        <v>40.215159735466401</v>
      </c>
      <c r="AQ3801" s="4">
        <f t="shared" si="1729"/>
        <v>-389.51840938080471</v>
      </c>
      <c r="AR3801" s="4">
        <f t="shared" si="1730"/>
        <v>0</v>
      </c>
      <c r="AS3801" s="11">
        <f t="shared" si="1737"/>
        <v>245.8180219956368</v>
      </c>
      <c r="AT3801" s="12">
        <f t="shared" si="1738"/>
        <v>0.17501143333072242</v>
      </c>
      <c r="AU3801" s="14">
        <f t="shared" si="1739"/>
        <v>79.920676542552485</v>
      </c>
    </row>
    <row r="3802" spans="1:47" x14ac:dyDescent="0.35">
      <c r="A3802" t="s">
        <v>28</v>
      </c>
      <c r="B3802">
        <v>81.400000000000006</v>
      </c>
      <c r="C3802" s="1">
        <f t="shared" si="1711"/>
        <v>-3.5324505053787994E-2</v>
      </c>
      <c r="D3802" s="1">
        <f t="shared" si="1712"/>
        <v>7.0955318727975296</v>
      </c>
      <c r="E3802" s="1">
        <f t="shared" si="1713"/>
        <v>-119.11815634050085</v>
      </c>
      <c r="F3802" s="1">
        <f t="shared" si="1714"/>
        <v>-4.7945308085139686</v>
      </c>
      <c r="G3802" s="1">
        <f t="shared" si="1715"/>
        <v>-8.0303067020679464E-3</v>
      </c>
      <c r="H3802">
        <v>-2.2631999999999999</v>
      </c>
      <c r="I3802" s="1">
        <f t="shared" si="1716"/>
        <v>54.194000000000003</v>
      </c>
      <c r="J3802">
        <v>6.4467999999999996</v>
      </c>
      <c r="K3802">
        <v>0.5514</v>
      </c>
      <c r="L3802">
        <v>-0.1152</v>
      </c>
      <c r="M3802">
        <v>1.4319</v>
      </c>
      <c r="N3802" s="10">
        <v>0.75960000000000005</v>
      </c>
      <c r="O3802" s="2">
        <f t="shared" si="1731"/>
        <v>0.55130343419805117</v>
      </c>
      <c r="P3802" s="2">
        <f t="shared" si="1732"/>
        <v>-0.11507744727750335</v>
      </c>
      <c r="Q3802">
        <v>7.2308000000000003</v>
      </c>
      <c r="R3802">
        <v>-118.3374</v>
      </c>
      <c r="S3802">
        <v>-5.9375999999999998</v>
      </c>
      <c r="T3802">
        <v>3.8292999999999999</v>
      </c>
      <c r="U3802">
        <v>22.102399999999999</v>
      </c>
      <c r="V3802">
        <v>-32.359099999999998</v>
      </c>
      <c r="W3802">
        <v>2127</v>
      </c>
      <c r="X3802">
        <v>6.306</v>
      </c>
      <c r="Y3802" s="1">
        <f t="shared" si="1717"/>
        <v>0.46295097262754265</v>
      </c>
      <c r="Z3802" s="1">
        <f t="shared" si="1718"/>
        <v>7.9819209525388537</v>
      </c>
      <c r="AA3802" s="1">
        <f t="shared" si="1719"/>
        <v>-114.00199255179935</v>
      </c>
      <c r="AB3802" s="1">
        <f t="shared" si="1720"/>
        <v>-12.284869217689927</v>
      </c>
      <c r="AC3802" s="1">
        <f t="shared" si="1721"/>
        <v>114.93947702842935</v>
      </c>
      <c r="AD3802" s="1">
        <f t="shared" si="1722"/>
        <v>21.636417750239364</v>
      </c>
      <c r="AE3802" s="3">
        <f>AD3802/(K!D$3*AC3802^2)</f>
        <v>0.30423877463914351</v>
      </c>
      <c r="AF3802" s="1">
        <f t="shared" si="1723"/>
        <v>5.3318314247410674</v>
      </c>
      <c r="AG3802" s="1">
        <f t="shared" si="1724"/>
        <v>0.64245604531926759</v>
      </c>
      <c r="AH3802" s="1">
        <f t="shared" si="1725"/>
        <v>-2.4976262901209481</v>
      </c>
      <c r="AI3802" s="1">
        <f t="shared" si="1726"/>
        <v>5.9227791784876604</v>
      </c>
      <c r="AJ3802" s="1">
        <f t="shared" si="1733"/>
        <v>6.8564239310514701</v>
      </c>
      <c r="AK3802" s="1">
        <f t="shared" si="1734"/>
        <v>-3.2118015935284765</v>
      </c>
      <c r="AL3802" s="2">
        <f>AI3802/(K!D$3*AC3802^2)</f>
        <v>8.328269034745292E-2</v>
      </c>
      <c r="AM3802" s="2">
        <f t="shared" si="1735"/>
        <v>4.7283381749287236E-2</v>
      </c>
      <c r="AN3802" s="4">
        <f t="shared" si="1727"/>
        <v>428.90866828786193</v>
      </c>
      <c r="AO3802" s="4">
        <f t="shared" si="1736"/>
        <v>184.36745307480348</v>
      </c>
      <c r="AP3802" s="4">
        <f t="shared" si="1728"/>
        <v>-28.707898590066854</v>
      </c>
      <c r="AQ3802" s="4">
        <f t="shared" si="1729"/>
        <v>386.19573345354263</v>
      </c>
      <c r="AR3802" s="4">
        <f t="shared" si="1730"/>
        <v>0</v>
      </c>
      <c r="AS3802" s="11">
        <f t="shared" si="1737"/>
        <v>424.89987712027471</v>
      </c>
      <c r="AT3802" s="12">
        <f t="shared" si="1738"/>
        <v>0.20164958546678982</v>
      </c>
      <c r="AU3802" s="14">
        <f t="shared" si="1739"/>
        <v>78.366561102039242</v>
      </c>
    </row>
    <row r="3803" spans="1:47" x14ac:dyDescent="0.35">
      <c r="A3803" t="s">
        <v>28</v>
      </c>
      <c r="B3803">
        <v>86.1</v>
      </c>
      <c r="C3803" s="1">
        <f t="shared" si="1711"/>
        <v>-4.5516810578937278E-2</v>
      </c>
      <c r="D3803" s="1">
        <f t="shared" si="1712"/>
        <v>-4.281405277171376</v>
      </c>
      <c r="E3803" s="1">
        <f t="shared" si="1713"/>
        <v>-126.05135382537549</v>
      </c>
      <c r="F3803" s="1">
        <f t="shared" si="1714"/>
        <v>-6.7199914235992164</v>
      </c>
      <c r="G3803" s="1">
        <f t="shared" si="1715"/>
        <v>3.9267461611274257E-3</v>
      </c>
      <c r="H3803">
        <v>0.82499999999999996</v>
      </c>
      <c r="I3803" s="1">
        <f t="shared" si="1716"/>
        <v>55.710999999999999</v>
      </c>
      <c r="J3803">
        <v>6.0502000000000002</v>
      </c>
      <c r="K3803">
        <v>-0.3251</v>
      </c>
      <c r="L3803">
        <v>-0.37780000000000002</v>
      </c>
      <c r="M3803">
        <v>-1.3442000000000001</v>
      </c>
      <c r="N3803" s="10">
        <v>-0.4995</v>
      </c>
      <c r="O3803" s="2">
        <f t="shared" si="1731"/>
        <v>-0.32506236720736292</v>
      </c>
      <c r="P3803" s="2">
        <f t="shared" si="1732"/>
        <v>-0.37768665890133146</v>
      </c>
      <c r="Q3803">
        <v>-4.3872</v>
      </c>
      <c r="R3803">
        <v>-124.88890000000001</v>
      </c>
      <c r="S3803">
        <v>-8.2912999999999997</v>
      </c>
      <c r="T3803">
        <v>-2.3243</v>
      </c>
      <c r="U3803">
        <v>25.539000000000001</v>
      </c>
      <c r="V3803">
        <v>-34.521500000000003</v>
      </c>
      <c r="W3803">
        <v>2185</v>
      </c>
      <c r="X3803">
        <v>4.7889999999999997</v>
      </c>
      <c r="Y3803" s="1">
        <f t="shared" si="1717"/>
        <v>0.45137110254590485</v>
      </c>
      <c r="Z3803" s="1">
        <f t="shared" si="1718"/>
        <v>-4.8059662039950997</v>
      </c>
      <c r="AA3803" s="1">
        <f t="shared" si="1719"/>
        <v>-120.28757053141555</v>
      </c>
      <c r="AB3803" s="1">
        <f t="shared" si="1720"/>
        <v>-14.510995181868445</v>
      </c>
      <c r="AC3803" s="1">
        <f t="shared" si="1721"/>
        <v>121.25496244142927</v>
      </c>
      <c r="AD3803" s="1">
        <f t="shared" si="1722"/>
        <v>24.962188222411879</v>
      </c>
      <c r="AE3803" s="3">
        <f>AD3803/(K!D$3*AC3803^2)</f>
        <v>0.31539241848489902</v>
      </c>
      <c r="AF3803" s="1">
        <f t="shared" si="1723"/>
        <v>-3.3136816348557678</v>
      </c>
      <c r="AG3803" s="1">
        <f t="shared" si="1724"/>
        <v>0.77596419540578765</v>
      </c>
      <c r="AH3803" s="1">
        <f t="shared" si="1725"/>
        <v>-5.3348102570897353</v>
      </c>
      <c r="AI3803" s="1">
        <f t="shared" si="1726"/>
        <v>6.3279385971169155</v>
      </c>
      <c r="AJ3803" s="1">
        <f t="shared" si="1733"/>
        <v>-4.0506949086912938</v>
      </c>
      <c r="AK3803" s="1">
        <f t="shared" si="1734"/>
        <v>-6.5213533249304056</v>
      </c>
      <c r="AL3803" s="2">
        <f>AI3803/(K!D$3*AC3803^2)</f>
        <v>7.9952279839664145E-2</v>
      </c>
      <c r="AM3803" s="2">
        <f t="shared" si="1735"/>
        <v>4.5110056112502829E-2</v>
      </c>
      <c r="AN3803" s="4">
        <f t="shared" si="1727"/>
        <v>431.67804915975933</v>
      </c>
      <c r="AO3803" s="4">
        <f t="shared" si="1736"/>
        <v>367.36039423988467</v>
      </c>
      <c r="AP3803" s="4">
        <f t="shared" si="1728"/>
        <v>12.628018799020019</v>
      </c>
      <c r="AQ3803" s="4">
        <f t="shared" si="1729"/>
        <v>-226.34666335403247</v>
      </c>
      <c r="AR3803" s="4">
        <f t="shared" si="1730"/>
        <v>0</v>
      </c>
      <c r="AS3803" s="11">
        <f t="shared" si="1737"/>
        <v>328.15379406272399</v>
      </c>
      <c r="AT3803" s="12">
        <f t="shared" si="1738"/>
        <v>0.19756432455824224</v>
      </c>
      <c r="AU3803" s="14">
        <f t="shared" si="1739"/>
        <v>78.605436621139518</v>
      </c>
    </row>
    <row r="3804" spans="1:47" x14ac:dyDescent="0.35">
      <c r="A3804" t="s">
        <v>28</v>
      </c>
      <c r="B3804">
        <v>88.1</v>
      </c>
      <c r="C3804" s="1">
        <f t="shared" si="1711"/>
        <v>-3.7297590013441045E-2</v>
      </c>
      <c r="D3804" s="1">
        <f t="shared" si="1712"/>
        <v>5.7277955116168968</v>
      </c>
      <c r="E3804" s="1">
        <f t="shared" si="1713"/>
        <v>-129.01082493577815</v>
      </c>
      <c r="F3804" s="1">
        <f t="shared" si="1714"/>
        <v>-2.6904626006926309</v>
      </c>
      <c r="G3804" s="1">
        <f t="shared" si="1715"/>
        <v>5.2326780702088627E-2</v>
      </c>
      <c r="H3804">
        <v>-2.8811</v>
      </c>
      <c r="I3804" s="1">
        <f t="shared" si="1716"/>
        <v>54.792999999999999</v>
      </c>
      <c r="J3804">
        <v>5.9844999999999997</v>
      </c>
      <c r="K3804">
        <v>0.58150000000000002</v>
      </c>
      <c r="L3804">
        <v>0.2132</v>
      </c>
      <c r="M3804">
        <v>7.0099999999999996E-2</v>
      </c>
      <c r="N3804" s="10">
        <v>2.0628000000000002</v>
      </c>
      <c r="O3804" s="2">
        <f t="shared" si="1731"/>
        <v>0.58140876236217842</v>
      </c>
      <c r="P3804" s="2">
        <f t="shared" si="1732"/>
        <v>0.21321651810547815</v>
      </c>
      <c r="Q3804">
        <v>5.9139999999999997</v>
      </c>
      <c r="R3804">
        <v>-128.00309999999999</v>
      </c>
      <c r="S3804">
        <v>-3.7848000000000002</v>
      </c>
      <c r="T3804">
        <v>4.9923999999999999</v>
      </c>
      <c r="U3804">
        <v>27.0185</v>
      </c>
      <c r="V3804">
        <v>-29.340699999999998</v>
      </c>
      <c r="W3804">
        <v>2202</v>
      </c>
      <c r="X3804">
        <v>5.7069999999999999</v>
      </c>
      <c r="Y3804" s="1">
        <f t="shared" si="1717"/>
        <v>0.43340476846208231</v>
      </c>
      <c r="Z3804" s="1">
        <f t="shared" si="1718"/>
        <v>6.809660494651947</v>
      </c>
      <c r="AA3804" s="1">
        <f t="shared" si="1719"/>
        <v>-123.15585156743177</v>
      </c>
      <c r="AB3804" s="1">
        <f t="shared" si="1720"/>
        <v>-9.0486622457003385</v>
      </c>
      <c r="AC3804" s="1">
        <f t="shared" si="1721"/>
        <v>123.67543628299224</v>
      </c>
      <c r="AD3804" s="1">
        <f t="shared" si="1722"/>
        <v>26.83740200169677</v>
      </c>
      <c r="AE3804" s="3">
        <f>AD3804/(K!D$3*AC3804^2)</f>
        <v>0.32594266198834271</v>
      </c>
      <c r="AF3804" s="1">
        <f t="shared" si="1723"/>
        <v>6.4700870952116443</v>
      </c>
      <c r="AG3804" s="1">
        <f t="shared" si="1724"/>
        <v>0.29384717715816677</v>
      </c>
      <c r="AH3804" s="1">
        <f t="shared" si="1725"/>
        <v>0.86975256031466586</v>
      </c>
      <c r="AI3804" s="1">
        <f t="shared" si="1726"/>
        <v>6.5348942378069124</v>
      </c>
      <c r="AJ3804" s="1">
        <f t="shared" si="1733"/>
        <v>7.2920350545296273</v>
      </c>
      <c r="AK3804" s="1">
        <f t="shared" si="1734"/>
        <v>0.98024432519234495</v>
      </c>
      <c r="AL3804" s="2">
        <f>AI3804/(K!D$3*AC3804^2)</f>
        <v>7.9366878491010401E-2</v>
      </c>
      <c r="AM3804" s="2">
        <f t="shared" si="1735"/>
        <v>4.4730963865586316E-2</v>
      </c>
      <c r="AN3804" s="4">
        <f t="shared" si="1727"/>
        <v>436.59502652566192</v>
      </c>
      <c r="AO3804" s="4">
        <f t="shared" si="1736"/>
        <v>-56.427520191350496</v>
      </c>
      <c r="AP3804" s="4">
        <f t="shared" si="1728"/>
        <v>-34.825979618324823</v>
      </c>
      <c r="AQ3804" s="4">
        <f t="shared" si="1729"/>
        <v>431.53018816256906</v>
      </c>
      <c r="AR3804" s="4">
        <f t="shared" si="1730"/>
        <v>0</v>
      </c>
      <c r="AS3804" s="11">
        <f t="shared" si="1737"/>
        <v>97.656186483705</v>
      </c>
      <c r="AT3804" s="12">
        <f t="shared" si="1738"/>
        <v>0.19827203747759398</v>
      </c>
      <c r="AU3804" s="14">
        <f t="shared" si="1739"/>
        <v>78.564069351941868</v>
      </c>
    </row>
    <row r="3805" spans="1:47" x14ac:dyDescent="0.35">
      <c r="A3805" t="s">
        <v>28</v>
      </c>
      <c r="B3805">
        <v>80.5</v>
      </c>
      <c r="C3805" s="1">
        <f t="shared" si="1711"/>
        <v>-4.9486805194453837E-2</v>
      </c>
      <c r="D3805" s="1">
        <f t="shared" si="1712"/>
        <v>-0.10653732113154143</v>
      </c>
      <c r="E3805" s="1">
        <f t="shared" si="1713"/>
        <v>-118.03989575139416</v>
      </c>
      <c r="F3805" s="1">
        <f t="shared" si="1714"/>
        <v>-2.9992297600867235</v>
      </c>
      <c r="G3805" s="1">
        <f t="shared" si="1715"/>
        <v>1.0537970986987943E-2</v>
      </c>
      <c r="H3805">
        <v>2.35E-2</v>
      </c>
      <c r="I3805" s="1">
        <f t="shared" si="1716"/>
        <v>55.811999999999998</v>
      </c>
      <c r="J3805">
        <v>6.4913999999999996</v>
      </c>
      <c r="K3805">
        <v>0.30709999999999998</v>
      </c>
      <c r="L3805">
        <v>0.76529999999999998</v>
      </c>
      <c r="M3805">
        <v>0.28149999999999997</v>
      </c>
      <c r="N3805" s="10">
        <v>2.0948000000000002</v>
      </c>
      <c r="O3805" s="2">
        <f t="shared" si="1731"/>
        <v>0.3070946985212169</v>
      </c>
      <c r="P3805" s="2">
        <f t="shared" si="1732"/>
        <v>0.76540507364741606</v>
      </c>
      <c r="Q3805">
        <v>2.3900000000000001E-2</v>
      </c>
      <c r="R3805">
        <v>-116.851</v>
      </c>
      <c r="S3805">
        <v>-4.2388000000000003</v>
      </c>
      <c r="T3805">
        <v>2.6358000000000001</v>
      </c>
      <c r="U3805">
        <v>24.0245</v>
      </c>
      <c r="V3805">
        <v>-25.048500000000001</v>
      </c>
      <c r="W3805">
        <v>2294</v>
      </c>
      <c r="X3805">
        <v>4.6879999999999997</v>
      </c>
      <c r="Y3805" s="1">
        <f t="shared" si="1717"/>
        <v>0.48473273547522056</v>
      </c>
      <c r="Z3805" s="1">
        <f t="shared" si="1718"/>
        <v>0.5322919509512517</v>
      </c>
      <c r="AA3805" s="1">
        <f t="shared" si="1719"/>
        <v>-112.21716494968194</v>
      </c>
      <c r="AB3805" s="1">
        <f t="shared" si="1720"/>
        <v>-9.0701437223622552</v>
      </c>
      <c r="AC3805" s="1">
        <f t="shared" si="1721"/>
        <v>112.58438147100814</v>
      </c>
      <c r="AD3805" s="1">
        <f t="shared" si="1722"/>
        <v>24.507729555840154</v>
      </c>
      <c r="AE3805" s="3">
        <f>AD3805/(K!D$3*AC3805^2)</f>
        <v>0.35918188518088556</v>
      </c>
      <c r="AF3805" s="1">
        <f t="shared" si="1723"/>
        <v>2.7516710205466923</v>
      </c>
      <c r="AG3805" s="1">
        <f t="shared" si="1724"/>
        <v>-0.40329268470837576</v>
      </c>
      <c r="AH3805" s="1">
        <f t="shared" si="1725"/>
        <v>5.1510819992447381</v>
      </c>
      <c r="AI3805" s="1">
        <f t="shared" si="1726"/>
        <v>5.8538862440090966</v>
      </c>
      <c r="AJ3805" s="1">
        <f t="shared" si="1733"/>
        <v>3.8792919062077695</v>
      </c>
      <c r="AK3805" s="1">
        <f t="shared" si="1734"/>
        <v>7.2619693846659708</v>
      </c>
      <c r="AL3805" s="2">
        <f>AI3805/(K!D$3*AC3805^2)</f>
        <v>8.5793744865957686E-2</v>
      </c>
      <c r="AM3805" s="2">
        <f t="shared" si="1735"/>
        <v>4.8941043243388729E-2</v>
      </c>
      <c r="AN3805" s="4">
        <f t="shared" si="1727"/>
        <v>434.84896971955158</v>
      </c>
      <c r="AO3805" s="4">
        <f t="shared" si="1736"/>
        <v>-383.80744760341724</v>
      </c>
      <c r="AP3805" s="4">
        <f t="shared" si="1728"/>
        <v>-18.276570653013252</v>
      </c>
      <c r="AQ3805" s="4">
        <f t="shared" si="1729"/>
        <v>203.59625879536938</v>
      </c>
      <c r="AR3805" s="4">
        <f t="shared" si="1730"/>
        <v>0</v>
      </c>
      <c r="AS3805" s="11">
        <f t="shared" si="1737"/>
        <v>151.88918723558072</v>
      </c>
      <c r="AT3805" s="12">
        <f t="shared" si="1738"/>
        <v>0.18955927189169641</v>
      </c>
      <c r="AU3805" s="14">
        <f t="shared" si="1739"/>
        <v>79.072935065496367</v>
      </c>
    </row>
    <row r="3806" spans="1:47" x14ac:dyDescent="0.35">
      <c r="A3806" t="s">
        <v>28</v>
      </c>
      <c r="B3806">
        <v>85.1</v>
      </c>
      <c r="C3806" s="1">
        <f t="shared" si="1711"/>
        <v>-3.863807964782693E-2</v>
      </c>
      <c r="D3806" s="1">
        <f t="shared" si="1712"/>
        <v>8.6575319996633198</v>
      </c>
      <c r="E3806" s="1">
        <f t="shared" si="1713"/>
        <v>-124.45406657401757</v>
      </c>
      <c r="F3806" s="1">
        <f t="shared" si="1714"/>
        <v>0.30499602860116359</v>
      </c>
      <c r="G3806" s="1">
        <f t="shared" si="1715"/>
        <v>5.8962116063455028E-2</v>
      </c>
      <c r="H3806">
        <v>-3.8201999999999998</v>
      </c>
      <c r="I3806" s="1">
        <f t="shared" si="1716"/>
        <v>54.789000000000001</v>
      </c>
      <c r="J3806">
        <v>5.2102000000000004</v>
      </c>
      <c r="K3806">
        <v>0.6048</v>
      </c>
      <c r="L3806">
        <v>7.9100000000000004E-2</v>
      </c>
      <c r="M3806">
        <v>0.49719999999999998</v>
      </c>
      <c r="N3806" s="10">
        <v>2.1579000000000002</v>
      </c>
      <c r="O3806" s="2">
        <f t="shared" si="1731"/>
        <v>0.60460301031530861</v>
      </c>
      <c r="P3806" s="2">
        <f t="shared" si="1732"/>
        <v>7.9093156461083503E-2</v>
      </c>
      <c r="Q3806">
        <v>8.8171999999999997</v>
      </c>
      <c r="R3806">
        <v>-123.4361</v>
      </c>
      <c r="S3806">
        <v>-0.91049999999999998</v>
      </c>
      <c r="T3806">
        <v>4.1323999999999996</v>
      </c>
      <c r="U3806">
        <v>26.3462</v>
      </c>
      <c r="V3806">
        <v>-31.458500000000001</v>
      </c>
      <c r="W3806">
        <v>2358</v>
      </c>
      <c r="X3806">
        <v>5.7110000000000003</v>
      </c>
      <c r="Y3806" s="1">
        <f t="shared" si="1717"/>
        <v>0.45031579025696328</v>
      </c>
      <c r="Z3806" s="1">
        <f t="shared" si="1718"/>
        <v>9.5879744854922571</v>
      </c>
      <c r="AA3806" s="1">
        <f t="shared" si="1719"/>
        <v>-118.52201163738357</v>
      </c>
      <c r="AB3806" s="1">
        <f t="shared" si="1720"/>
        <v>-6.7781336152981764</v>
      </c>
      <c r="AC3806" s="1">
        <f t="shared" si="1721"/>
        <v>119.1022232899679</v>
      </c>
      <c r="AD3806" s="1">
        <f t="shared" si="1722"/>
        <v>25.925905886081171</v>
      </c>
      <c r="AE3806" s="3">
        <f>AD3806/(K!D$3*AC3806^2)</f>
        <v>0.33951724777048242</v>
      </c>
      <c r="AF3806" s="1">
        <f t="shared" si="1723"/>
        <v>6.2194888660393097</v>
      </c>
      <c r="AG3806" s="1">
        <f t="shared" si="1724"/>
        <v>0.54659329023467151</v>
      </c>
      <c r="AH3806" s="1">
        <f t="shared" si="1725"/>
        <v>-0.75994898272529099</v>
      </c>
      <c r="AI3806" s="1">
        <f t="shared" si="1726"/>
        <v>6.2895411944005666</v>
      </c>
      <c r="AJ3806" s="1">
        <f t="shared" si="1733"/>
        <v>7.5672885851432508</v>
      </c>
      <c r="AK3806" s="1">
        <f t="shared" si="1734"/>
        <v>-0.92463438493628336</v>
      </c>
      <c r="AL3806" s="2">
        <f>AI3806/(K!D$3*AC3806^2)</f>
        <v>8.2365789856870084E-2</v>
      </c>
      <c r="AM3806" s="2">
        <f t="shared" si="1735"/>
        <v>4.6682196043915589E-2</v>
      </c>
      <c r="AN3806" s="4">
        <f t="shared" si="1727"/>
        <v>438.79151734723968</v>
      </c>
      <c r="AO3806" s="4">
        <f t="shared" si="1736"/>
        <v>54.92993385180111</v>
      </c>
      <c r="AP3806" s="4">
        <f t="shared" si="1728"/>
        <v>-20.425526867920514</v>
      </c>
      <c r="AQ3806" s="4">
        <f t="shared" si="1729"/>
        <v>434.86031770569451</v>
      </c>
      <c r="AR3806" s="4">
        <f t="shared" si="1730"/>
        <v>0</v>
      </c>
      <c r="AS3806" s="11">
        <f t="shared" si="1737"/>
        <v>443.03365634185587</v>
      </c>
      <c r="AT3806" s="12">
        <f t="shared" si="1738"/>
        <v>0.18608630930756559</v>
      </c>
      <c r="AU3806" s="14">
        <f t="shared" si="1739"/>
        <v>79.27552681823579</v>
      </c>
    </row>
    <row r="3807" spans="1:47" x14ac:dyDescent="0.35">
      <c r="A3807" t="s">
        <v>28</v>
      </c>
      <c r="B3807">
        <v>85.2</v>
      </c>
      <c r="C3807" s="1">
        <f t="shared" si="1711"/>
        <v>-3.7340968464056129E-2</v>
      </c>
      <c r="D3807" s="1">
        <f t="shared" si="1712"/>
        <v>2.7722015572785108</v>
      </c>
      <c r="E3807" s="1">
        <f t="shared" si="1713"/>
        <v>-124.91396586771232</v>
      </c>
      <c r="F3807" s="1">
        <f t="shared" si="1714"/>
        <v>0.95831292680770996</v>
      </c>
      <c r="G3807" s="1">
        <f t="shared" si="1715"/>
        <v>2.726742673715421E-2</v>
      </c>
      <c r="H3807">
        <v>-1.5768</v>
      </c>
      <c r="I3807" s="1">
        <f t="shared" si="1716"/>
        <v>54.646000000000001</v>
      </c>
      <c r="J3807">
        <v>5.7714999999999996</v>
      </c>
      <c r="K3807">
        <v>0.55169999999999997</v>
      </c>
      <c r="L3807">
        <v>-9.9500000000000005E-2</v>
      </c>
      <c r="M3807">
        <v>0.15629999999999999</v>
      </c>
      <c r="N3807" s="10">
        <v>2.8620999999999999</v>
      </c>
      <c r="O3807" s="2">
        <f t="shared" si="1731"/>
        <v>0.55178740829318684</v>
      </c>
      <c r="P3807" s="2">
        <f t="shared" si="1732"/>
        <v>-9.9530677930750322E-2</v>
      </c>
      <c r="Q3807">
        <v>2.9563000000000001</v>
      </c>
      <c r="R3807">
        <v>-123.928</v>
      </c>
      <c r="S3807">
        <v>-0.2878</v>
      </c>
      <c r="T3807">
        <v>4.9302000000000001</v>
      </c>
      <c r="U3807">
        <v>26.404399999999999</v>
      </c>
      <c r="V3807">
        <v>-33.371200000000002</v>
      </c>
      <c r="W3807">
        <v>2261</v>
      </c>
      <c r="X3807">
        <v>5.8540000000000001</v>
      </c>
      <c r="Y3807" s="1">
        <f t="shared" si="1717"/>
        <v>0.44727150223584339</v>
      </c>
      <c r="Z3807" s="1">
        <f t="shared" si="1718"/>
        <v>3.8747705374400887</v>
      </c>
      <c r="AA3807" s="1">
        <f t="shared" si="1719"/>
        <v>-119.00899804089427</v>
      </c>
      <c r="AB3807" s="1">
        <f t="shared" si="1720"/>
        <v>-6.5046804508986789</v>
      </c>
      <c r="AC3807" s="1">
        <f t="shared" si="1721"/>
        <v>119.24959676738405</v>
      </c>
      <c r="AD3807" s="1">
        <f t="shared" si="1722"/>
        <v>26.125626209107629</v>
      </c>
      <c r="AE3807" s="3">
        <f>AD3807/(K!D$3*AC3807^2)</f>
        <v>0.34128759990825452</v>
      </c>
      <c r="AF3807" s="1">
        <f t="shared" si="1723"/>
        <v>5.7790985241995427</v>
      </c>
      <c r="AG3807" s="1">
        <f t="shared" si="1724"/>
        <v>0.33148501646507356</v>
      </c>
      <c r="AH3807" s="1">
        <f t="shared" si="1725"/>
        <v>-2.6222685509768411</v>
      </c>
      <c r="AI3807" s="1">
        <f t="shared" si="1726"/>
        <v>6.3548528245733875</v>
      </c>
      <c r="AJ3807" s="1">
        <f t="shared" si="1733"/>
        <v>6.9367142588613984</v>
      </c>
      <c r="AK3807" s="1">
        <f t="shared" si="1734"/>
        <v>-3.1475372105105857</v>
      </c>
      <c r="AL3807" s="2">
        <f>AI3807/(K!D$3*AC3807^2)</f>
        <v>8.3015520887792876E-2</v>
      </c>
      <c r="AM3807" s="2">
        <f t="shared" si="1735"/>
        <v>4.7107981403015323E-2</v>
      </c>
      <c r="AN3807" s="4">
        <f t="shared" si="1727"/>
        <v>443.34160653701855</v>
      </c>
      <c r="AO3807" s="4">
        <f t="shared" si="1736"/>
        <v>183.83296168789209</v>
      </c>
      <c r="AP3807" s="4">
        <f t="shared" si="1728"/>
        <v>-16.047589363964232</v>
      </c>
      <c r="AQ3807" s="4">
        <f t="shared" si="1729"/>
        <v>403.11251178732743</v>
      </c>
      <c r="AR3807" s="4">
        <f t="shared" si="1730"/>
        <v>0</v>
      </c>
      <c r="AS3807" s="11">
        <f t="shared" si="1737"/>
        <v>425.593807242504</v>
      </c>
      <c r="AT3807" s="12">
        <f t="shared" si="1738"/>
        <v>0.19608209046307765</v>
      </c>
      <c r="AU3807" s="14">
        <f t="shared" si="1739"/>
        <v>78.692056765085709</v>
      </c>
    </row>
    <row r="3808" spans="1:47" x14ac:dyDescent="0.35">
      <c r="A3808" t="s">
        <v>28</v>
      </c>
      <c r="B3808">
        <v>87.3</v>
      </c>
      <c r="C3808" s="1">
        <f t="shared" si="1711"/>
        <v>-3.6193236647980534E-2</v>
      </c>
      <c r="D3808" s="1">
        <f t="shared" si="1712"/>
        <v>7.2178151036992544</v>
      </c>
      <c r="E3808" s="1">
        <f t="shared" si="1713"/>
        <v>-127.89194499924537</v>
      </c>
      <c r="F3808" s="1">
        <f t="shared" si="1714"/>
        <v>-1.7676568270746309</v>
      </c>
      <c r="G3808" s="1">
        <f t="shared" si="1715"/>
        <v>-2.6280972529974633E-2</v>
      </c>
      <c r="H3808">
        <v>-3.4163000000000001</v>
      </c>
      <c r="I3808" s="1">
        <f t="shared" si="1716"/>
        <v>54.612000000000002</v>
      </c>
      <c r="J3808">
        <v>6.2637</v>
      </c>
      <c r="K3808">
        <v>0.58550000000000002</v>
      </c>
      <c r="L3808">
        <v>0.25109999999999999</v>
      </c>
      <c r="M3808">
        <v>0.1714</v>
      </c>
      <c r="N3808" s="10">
        <v>2.7364999999999999</v>
      </c>
      <c r="O3808" s="2">
        <f t="shared" si="1731"/>
        <v>0.58552437133225776</v>
      </c>
      <c r="P3808" s="2">
        <f t="shared" si="1732"/>
        <v>0.25120385131502454</v>
      </c>
      <c r="Q3808">
        <v>7.3894000000000002</v>
      </c>
      <c r="R3808">
        <v>-126.9623</v>
      </c>
      <c r="S3808">
        <v>-2.8231999999999999</v>
      </c>
      <c r="T3808">
        <v>4.7408000000000001</v>
      </c>
      <c r="U3808">
        <v>25.685600000000001</v>
      </c>
      <c r="V3808">
        <v>-29.164100000000001</v>
      </c>
      <c r="W3808">
        <v>2644</v>
      </c>
      <c r="X3808">
        <v>5.8879999999999999</v>
      </c>
      <c r="Y3808" s="1">
        <f t="shared" si="1717"/>
        <v>0.43493588124300653</v>
      </c>
      <c r="Z3808" s="1">
        <f t="shared" si="1718"/>
        <v>8.2487871165976774</v>
      </c>
      <c r="AA3808" s="1">
        <f t="shared" si="1719"/>
        <v>-122.30615046361768</v>
      </c>
      <c r="AB3808" s="1">
        <f t="shared" si="1720"/>
        <v>-8.1099135941542144</v>
      </c>
      <c r="AC3808" s="1">
        <f t="shared" si="1721"/>
        <v>122.85197445962635</v>
      </c>
      <c r="AD3808" s="1">
        <f t="shared" si="1722"/>
        <v>25.451858230740616</v>
      </c>
      <c r="AE3808" s="3">
        <f>AD3808/(K!D$3*AC3808^2)</f>
        <v>0.31327291817860858</v>
      </c>
      <c r="AF3808" s="1">
        <f t="shared" si="1723"/>
        <v>6.4497424992204744</v>
      </c>
      <c r="AG3808" s="1">
        <f t="shared" si="1724"/>
        <v>0.34682285750769992</v>
      </c>
      <c r="AH3808" s="1">
        <f t="shared" si="1725"/>
        <v>1.3297286232688599</v>
      </c>
      <c r="AI3808" s="1">
        <f t="shared" si="1726"/>
        <v>6.5945161014498304</v>
      </c>
      <c r="AJ3808" s="1">
        <f t="shared" si="1733"/>
        <v>7.3205565773439094</v>
      </c>
      <c r="AK3808" s="1">
        <f t="shared" si="1734"/>
        <v>1.5092623651765666</v>
      </c>
      <c r="AL3808" s="2">
        <f>AI3808/(K!D$3*AC3808^2)</f>
        <v>8.1168270086537223E-2</v>
      </c>
      <c r="AM3808" s="2">
        <f t="shared" si="1735"/>
        <v>4.5900280742371853E-2</v>
      </c>
      <c r="AN3808" s="4">
        <f t="shared" si="1727"/>
        <v>445.02515406927603</v>
      </c>
      <c r="AO3808" s="4">
        <f t="shared" si="1736"/>
        <v>-87.791830714805613</v>
      </c>
      <c r="AP3808" s="4">
        <f t="shared" si="1728"/>
        <v>-34.758024871937998</v>
      </c>
      <c r="AQ3808" s="4">
        <f t="shared" si="1729"/>
        <v>434.89293156031817</v>
      </c>
      <c r="AR3808" s="4">
        <f t="shared" si="1730"/>
        <v>0</v>
      </c>
      <c r="AS3808" s="11">
        <f t="shared" si="1737"/>
        <v>101.64931787248926</v>
      </c>
      <c r="AT3808" s="12">
        <f t="shared" si="1738"/>
        <v>0.16831511122136006</v>
      </c>
      <c r="AU3808" s="14">
        <f t="shared" si="1739"/>
        <v>80.310129506581646</v>
      </c>
    </row>
    <row r="3809" spans="1:47" x14ac:dyDescent="0.35">
      <c r="A3809" t="s">
        <v>28</v>
      </c>
      <c r="B3809">
        <v>84</v>
      </c>
      <c r="C3809" s="1">
        <f t="shared" si="1711"/>
        <v>-3.9155246018006393E-2</v>
      </c>
      <c r="D3809" s="1">
        <f t="shared" si="1712"/>
        <v>3.4328861433103839</v>
      </c>
      <c r="E3809" s="1">
        <f t="shared" si="1713"/>
        <v>-123.07925337151667</v>
      </c>
      <c r="F3809" s="1">
        <f t="shared" si="1714"/>
        <v>-0.55038703915170717</v>
      </c>
      <c r="G3809" s="1">
        <f t="shared" si="1715"/>
        <v>6.7928657352382515E-2</v>
      </c>
      <c r="H3809">
        <v>-1.4314</v>
      </c>
      <c r="I3809" s="1">
        <f t="shared" si="1716"/>
        <v>54.801000000000002</v>
      </c>
      <c r="J3809">
        <v>5.7854000000000001</v>
      </c>
      <c r="K3809">
        <v>0.56179999999999997</v>
      </c>
      <c r="L3809">
        <v>0.40410000000000001</v>
      </c>
      <c r="M3809">
        <v>0.61929999999999996</v>
      </c>
      <c r="N3809" s="10">
        <v>2.6412</v>
      </c>
      <c r="O3809" s="2">
        <f t="shared" si="1731"/>
        <v>0.56172169415439654</v>
      </c>
      <c r="P3809" s="2">
        <f t="shared" si="1732"/>
        <v>0.40419857618485988</v>
      </c>
      <c r="Q3809">
        <v>3.6208</v>
      </c>
      <c r="R3809">
        <v>-122.1497</v>
      </c>
      <c r="S3809">
        <v>-1.6521999999999999</v>
      </c>
      <c r="T3809">
        <v>4.7991999999999999</v>
      </c>
      <c r="U3809">
        <v>23.740200000000002</v>
      </c>
      <c r="V3809">
        <v>-28.139600000000002</v>
      </c>
      <c r="W3809">
        <v>2179</v>
      </c>
      <c r="X3809">
        <v>5.6989999999999998</v>
      </c>
      <c r="Y3809" s="1">
        <f t="shared" si="1717"/>
        <v>0.45358123258660926</v>
      </c>
      <c r="Z3809" s="1">
        <f t="shared" si="1718"/>
        <v>4.5212996690252112</v>
      </c>
      <c r="AA3809" s="1">
        <f t="shared" si="1719"/>
        <v>-117.69519878259035</v>
      </c>
      <c r="AB3809" s="1">
        <f t="shared" si="1720"/>
        <v>-6.9321842653987824</v>
      </c>
      <c r="AC3809" s="1">
        <f t="shared" si="1721"/>
        <v>117.98583451355518</v>
      </c>
      <c r="AD3809" s="1">
        <f t="shared" si="1722"/>
        <v>23.734850480253716</v>
      </c>
      <c r="AE3809" s="3">
        <f>AD3809/(K!D$3*AC3809^2)</f>
        <v>0.31673379295306403</v>
      </c>
      <c r="AF3809" s="1">
        <f t="shared" si="1723"/>
        <v>5.7087360647587326</v>
      </c>
      <c r="AG3809" s="1">
        <f t="shared" si="1724"/>
        <v>6.3815823325100496E-2</v>
      </c>
      <c r="AH3809" s="1">
        <f t="shared" si="1725"/>
        <v>2.6398736340242195</v>
      </c>
      <c r="AI3809" s="1">
        <f t="shared" si="1726"/>
        <v>6.2898865426969284</v>
      </c>
      <c r="AJ3809" s="1">
        <f t="shared" si="1733"/>
        <v>7.0469528964585546</v>
      </c>
      <c r="AK3809" s="1">
        <f t="shared" si="1734"/>
        <v>3.2587012152150985</v>
      </c>
      <c r="AL3809" s="2">
        <f>AI3809/(K!D$3*AC3809^2)</f>
        <v>8.3936472385628291E-2</v>
      </c>
      <c r="AM3809" s="2">
        <f t="shared" si="1735"/>
        <v>4.7713381745363208E-2</v>
      </c>
      <c r="AN3809" s="4">
        <f t="shared" si="1727"/>
        <v>444.28038959953489</v>
      </c>
      <c r="AO3809" s="4">
        <f t="shared" si="1736"/>
        <v>-185.7409014579963</v>
      </c>
      <c r="AP3809" s="4">
        <f t="shared" si="1728"/>
        <v>-30.837078915972171</v>
      </c>
      <c r="AQ3809" s="4">
        <f t="shared" si="1729"/>
        <v>402.4108058591562</v>
      </c>
      <c r="AR3809" s="4">
        <f t="shared" si="1730"/>
        <v>0</v>
      </c>
      <c r="AS3809" s="11">
        <f t="shared" si="1737"/>
        <v>114.81709519429798</v>
      </c>
      <c r="AT3809" s="12">
        <f t="shared" si="1738"/>
        <v>0.20389187223475672</v>
      </c>
      <c r="AU3809" s="14">
        <f t="shared" si="1739"/>
        <v>78.235362003677892</v>
      </c>
    </row>
    <row r="3810" spans="1:47" x14ac:dyDescent="0.35">
      <c r="A3810" t="s">
        <v>28</v>
      </c>
      <c r="B3810">
        <v>86.8</v>
      </c>
      <c r="C3810" s="1">
        <f t="shared" si="1711"/>
        <v>-3.8096328149874542E-2</v>
      </c>
      <c r="D3810" s="1">
        <f t="shared" si="1712"/>
        <v>2.2034438143211323</v>
      </c>
      <c r="E3810" s="1">
        <f t="shared" si="1713"/>
        <v>-127.24404743362261</v>
      </c>
      <c r="F3810" s="1">
        <f t="shared" si="1714"/>
        <v>-5.436994976379399</v>
      </c>
      <c r="G3810" s="1">
        <f t="shared" si="1715"/>
        <v>-2.9728795861302615E-2</v>
      </c>
      <c r="H3810">
        <v>-1.028</v>
      </c>
      <c r="I3810" s="1">
        <f t="shared" si="1716"/>
        <v>54.828000000000003</v>
      </c>
      <c r="J3810">
        <v>5.8460000000000001</v>
      </c>
      <c r="K3810">
        <v>0.46810000000000002</v>
      </c>
      <c r="L3810">
        <v>0.52780000000000005</v>
      </c>
      <c r="M3810">
        <v>0.36499999999999999</v>
      </c>
      <c r="N3810" s="10">
        <v>0.97370000000000001</v>
      </c>
      <c r="O3810" s="2">
        <f t="shared" si="1731"/>
        <v>0.46809329967383861</v>
      </c>
      <c r="P3810" s="2">
        <f t="shared" si="1732"/>
        <v>0.52794306286626158</v>
      </c>
      <c r="Q3810">
        <v>2.3696999999999999</v>
      </c>
      <c r="R3810">
        <v>-126.2187</v>
      </c>
      <c r="S3810">
        <v>-6.4114000000000004</v>
      </c>
      <c r="T3810">
        <v>4.3640999999999996</v>
      </c>
      <c r="U3810">
        <v>26.9146</v>
      </c>
      <c r="V3810">
        <v>-25.577400000000001</v>
      </c>
      <c r="W3810">
        <v>2408</v>
      </c>
      <c r="X3810">
        <v>5.6719999999999997</v>
      </c>
      <c r="Y3810" s="1">
        <f t="shared" si="1717"/>
        <v>0.44025377987219744</v>
      </c>
      <c r="Z3810" s="1">
        <f t="shared" si="1718"/>
        <v>3.1640995746912606</v>
      </c>
      <c r="AA3810" s="1">
        <f t="shared" si="1719"/>
        <v>-121.31942024174849</v>
      </c>
      <c r="AB3810" s="1">
        <f t="shared" si="1720"/>
        <v>-11.067268491030971</v>
      </c>
      <c r="AC3810" s="1">
        <f t="shared" si="1721"/>
        <v>121.86425926318636</v>
      </c>
      <c r="AD3810" s="1">
        <f t="shared" si="1722"/>
        <v>27.280037514796316</v>
      </c>
      <c r="AE3810" s="3">
        <f>AD3810/(K!D$3*AC3810^2)</f>
        <v>0.34123997058059563</v>
      </c>
      <c r="AF3810" s="1">
        <f t="shared" si="1723"/>
        <v>5.0724024639054592</v>
      </c>
      <c r="AG3810" s="1">
        <f t="shared" si="1724"/>
        <v>-0.24347206705786206</v>
      </c>
      <c r="AH3810" s="1">
        <f t="shared" si="1725"/>
        <v>4.119126280903977</v>
      </c>
      <c r="AI3810" s="1">
        <f t="shared" si="1726"/>
        <v>6.5387878633050507</v>
      </c>
      <c r="AJ3810" s="1">
        <f t="shared" si="1733"/>
        <v>5.898901467044281</v>
      </c>
      <c r="AK3810" s="1">
        <f t="shared" si="1734"/>
        <v>4.7902981347140194</v>
      </c>
      <c r="AL3810" s="2">
        <f>AI3810/(K!D$3*AC3810^2)</f>
        <v>8.17922547539294E-2</v>
      </c>
      <c r="AM3810" s="2">
        <f t="shared" si="1735"/>
        <v>4.6307249206400572E-2</v>
      </c>
      <c r="AN3810" s="4">
        <f t="shared" si="1727"/>
        <v>445.36123533140432</v>
      </c>
      <c r="AO3810" s="4">
        <f t="shared" si="1736"/>
        <v>-280.808139966309</v>
      </c>
      <c r="AP3810" s="4">
        <f t="shared" si="1728"/>
        <v>-38.6600713160447</v>
      </c>
      <c r="AQ3810" s="4">
        <f t="shared" si="1729"/>
        <v>343.50955932901581</v>
      </c>
      <c r="AR3810" s="4">
        <f t="shared" si="1730"/>
        <v>0</v>
      </c>
      <c r="AS3810" s="11">
        <f t="shared" si="1737"/>
        <v>129.07888215034788</v>
      </c>
      <c r="AT3810" s="12">
        <f t="shared" si="1738"/>
        <v>0.18495067912433735</v>
      </c>
      <c r="AU3810" s="14">
        <f t="shared" si="1739"/>
        <v>79.341743102353206</v>
      </c>
    </row>
    <row r="3811" spans="1:47" x14ac:dyDescent="0.35">
      <c r="A3811" t="s">
        <v>28</v>
      </c>
      <c r="B3811">
        <v>88.5</v>
      </c>
      <c r="C3811" s="1">
        <f t="shared" si="1711"/>
        <v>-3.2304843695992402E-2</v>
      </c>
      <c r="D3811" s="1">
        <f t="shared" si="1712"/>
        <v>-3.1083454978719534</v>
      </c>
      <c r="E3811" s="1">
        <f t="shared" si="1713"/>
        <v>-129.61975060676517</v>
      </c>
      <c r="F3811" s="1">
        <f t="shared" si="1714"/>
        <v>-5.8256395166219512</v>
      </c>
      <c r="G3811" s="1">
        <f t="shared" si="1715"/>
        <v>2.840800998419013E-2</v>
      </c>
      <c r="H3811">
        <v>1.6496999999999999</v>
      </c>
      <c r="I3811" s="1">
        <f t="shared" si="1716"/>
        <v>54.173000000000002</v>
      </c>
      <c r="J3811">
        <v>6.7062999999999997</v>
      </c>
      <c r="K3811">
        <v>-0.55420000000000003</v>
      </c>
      <c r="L3811">
        <v>0.31890000000000002</v>
      </c>
      <c r="M3811">
        <v>-0.1696</v>
      </c>
      <c r="N3811" s="10">
        <v>1.7310000000000001</v>
      </c>
      <c r="O3811" s="2">
        <f t="shared" si="1731"/>
        <v>-0.55417712765017479</v>
      </c>
      <c r="P3811" s="2">
        <f t="shared" si="1732"/>
        <v>0.31902184598571548</v>
      </c>
      <c r="Q3811">
        <v>-3.2841</v>
      </c>
      <c r="R3811">
        <v>-128.73159999999999</v>
      </c>
      <c r="S3811">
        <v>-6.7117000000000004</v>
      </c>
      <c r="T3811">
        <v>-5.4405000000000001</v>
      </c>
      <c r="U3811">
        <v>27.492799999999999</v>
      </c>
      <c r="V3811">
        <v>-27.428100000000001</v>
      </c>
      <c r="W3811">
        <v>2436</v>
      </c>
      <c r="X3811">
        <v>6.327</v>
      </c>
      <c r="Y3811" s="1">
        <f t="shared" si="1717"/>
        <v>0.42627956022085295</v>
      </c>
      <c r="Z3811" s="1">
        <f t="shared" si="1718"/>
        <v>-4.2679324715627285</v>
      </c>
      <c r="AA3811" s="1">
        <f t="shared" si="1719"/>
        <v>-123.75994126014524</v>
      </c>
      <c r="AB3811" s="1">
        <f t="shared" si="1720"/>
        <v>-11.67165871946874</v>
      </c>
      <c r="AC3811" s="1">
        <f t="shared" si="1721"/>
        <v>124.38233767525102</v>
      </c>
      <c r="AD3811" s="1">
        <f t="shared" si="1722"/>
        <v>27.61388968705262</v>
      </c>
      <c r="AE3811" s="3">
        <f>AD3811/(K!D$3*AC3811^2)</f>
        <v>0.33157195858982891</v>
      </c>
      <c r="AF3811" s="1">
        <f t="shared" si="1723"/>
        <v>-6.3880156896409828</v>
      </c>
      <c r="AG3811" s="1">
        <f t="shared" si="1724"/>
        <v>1.7087374655456955E-2</v>
      </c>
      <c r="AH3811" s="1">
        <f t="shared" si="1725"/>
        <v>2.1546969211044562</v>
      </c>
      <c r="AI3811" s="1">
        <f t="shared" si="1726"/>
        <v>6.7416433642910096</v>
      </c>
      <c r="AJ3811" s="1">
        <f t="shared" si="1733"/>
        <v>-6.9647613961640786</v>
      </c>
      <c r="AK3811" s="1">
        <f t="shared" si="1734"/>
        <v>2.3492349840150957</v>
      </c>
      <c r="AL3811" s="2">
        <f>AI3811/(K!D$3*AC3811^2)</f>
        <v>8.0949837916538855E-2</v>
      </c>
      <c r="AM3811" s="2">
        <f t="shared" si="1735"/>
        <v>4.5758052736211821E-2</v>
      </c>
      <c r="AN3811" s="4">
        <f t="shared" si="1727"/>
        <v>449.17267229165418</v>
      </c>
      <c r="AO3811" s="4">
        <f t="shared" si="1736"/>
        <v>-142.73490599299222</v>
      </c>
      <c r="AP3811" s="4">
        <f t="shared" si="1728"/>
        <v>44.864078293461105</v>
      </c>
      <c r="AQ3811" s="4">
        <f t="shared" si="1729"/>
        <v>-423.52101556318968</v>
      </c>
      <c r="AR3811" s="4">
        <f t="shared" si="1730"/>
        <v>0</v>
      </c>
      <c r="AS3811" s="11">
        <f t="shared" si="1737"/>
        <v>251.36059437848212</v>
      </c>
      <c r="AT3811" s="12">
        <f t="shared" si="1738"/>
        <v>0.184389438543372</v>
      </c>
      <c r="AU3811" s="14">
        <f t="shared" si="1739"/>
        <v>79.374462575556777</v>
      </c>
    </row>
    <row r="3812" spans="1:47" x14ac:dyDescent="0.35">
      <c r="A3812" t="s">
        <v>28</v>
      </c>
      <c r="B3812">
        <v>85.3</v>
      </c>
      <c r="C3812" s="1">
        <f t="shared" si="1711"/>
        <v>-4.1894224448888184E-2</v>
      </c>
      <c r="D3812" s="1">
        <f t="shared" si="1712"/>
        <v>-3.8750004726180443</v>
      </c>
      <c r="E3812" s="1">
        <f t="shared" si="1713"/>
        <v>-125.05120989402701</v>
      </c>
      <c r="F3812" s="1">
        <f t="shared" si="1714"/>
        <v>-0.64232156694051712</v>
      </c>
      <c r="G3812" s="1">
        <f t="shared" si="1715"/>
        <v>1.5145032805065739E-2</v>
      </c>
      <c r="H3812">
        <v>1.7103999999999999</v>
      </c>
      <c r="I3812" s="1">
        <f t="shared" si="1716"/>
        <v>55.216999999999999</v>
      </c>
      <c r="J3812">
        <v>5.907</v>
      </c>
      <c r="K3812">
        <v>-0.1638</v>
      </c>
      <c r="L3812">
        <v>0.75670000000000004</v>
      </c>
      <c r="M3812">
        <v>-0.1205</v>
      </c>
      <c r="N3812" s="10">
        <v>3.1225999999999998</v>
      </c>
      <c r="O3812" s="2">
        <f t="shared" si="1731"/>
        <v>-0.16377245065165313</v>
      </c>
      <c r="P3812" s="2">
        <f t="shared" si="1732"/>
        <v>0.75678337693244391</v>
      </c>
      <c r="Q3812">
        <v>-3.9102000000000001</v>
      </c>
      <c r="R3812">
        <v>-124.0046</v>
      </c>
      <c r="S3812">
        <v>-1.6724000000000001</v>
      </c>
      <c r="T3812">
        <v>-0.84019999999999995</v>
      </c>
      <c r="U3812">
        <v>24.982199999999999</v>
      </c>
      <c r="V3812">
        <v>-24.587599999999998</v>
      </c>
      <c r="W3812">
        <v>2643</v>
      </c>
      <c r="X3812">
        <v>5.2830000000000004</v>
      </c>
      <c r="Y3812" s="1">
        <f t="shared" si="1717"/>
        <v>0.45049855131051375</v>
      </c>
      <c r="Z3812" s="1">
        <f t="shared" si="1718"/>
        <v>-4.0642549140235911</v>
      </c>
      <c r="AA3812" s="1">
        <f t="shared" si="1719"/>
        <v>-119.42398743975225</v>
      </c>
      <c r="AB3812" s="1">
        <f t="shared" si="1720"/>
        <v>-6.1806606570417113</v>
      </c>
      <c r="AC3812" s="1">
        <f t="shared" si="1721"/>
        <v>119.65286252394371</v>
      </c>
      <c r="AD3812" s="1">
        <f t="shared" si="1722"/>
        <v>25.297749274000655</v>
      </c>
      <c r="AE3812" s="3">
        <f>AD3812/(K!D$3*AC3812^2)</f>
        <v>0.32824894335372168</v>
      </c>
      <c r="AF3812" s="1">
        <f t="shared" si="1723"/>
        <v>-1.6994899461976458</v>
      </c>
      <c r="AG3812" s="1">
        <f t="shared" si="1724"/>
        <v>-0.26715908614549733</v>
      </c>
      <c r="AH3812" s="1">
        <f t="shared" si="1725"/>
        <v>6.2796464434920409</v>
      </c>
      <c r="AI3812" s="1">
        <f t="shared" si="1726"/>
        <v>6.5110367461564227</v>
      </c>
      <c r="AJ3812" s="1">
        <f t="shared" si="1733"/>
        <v>-2.0694581469896214</v>
      </c>
      <c r="AK3812" s="1">
        <f t="shared" si="1734"/>
        <v>7.6466857140134383</v>
      </c>
      <c r="AL3812" s="2">
        <f>AI3812/(K!D$3*AC3812^2)</f>
        <v>8.4483441942387105E-2</v>
      </c>
      <c r="AM3812" s="2">
        <f t="shared" si="1735"/>
        <v>4.8073987673640378E-2</v>
      </c>
      <c r="AN3812" s="4">
        <f t="shared" si="1727"/>
        <v>453.96285359020936</v>
      </c>
      <c r="AO3812" s="4">
        <f t="shared" si="1736"/>
        <v>-437.95452450736622</v>
      </c>
      <c r="AP3812" s="4">
        <f t="shared" si="1728"/>
        <v>20.992481563215915</v>
      </c>
      <c r="AQ3812" s="4">
        <f t="shared" si="1729"/>
        <v>-117.63257465987316</v>
      </c>
      <c r="AR3812" s="4">
        <f t="shared" si="1730"/>
        <v>0</v>
      </c>
      <c r="AS3812" s="11">
        <f t="shared" si="1737"/>
        <v>195.14346198842065</v>
      </c>
      <c r="AT3812" s="12">
        <f t="shared" si="1738"/>
        <v>0.17176044403715829</v>
      </c>
      <c r="AU3812" s="14">
        <f t="shared" si="1739"/>
        <v>80.109809212332223</v>
      </c>
    </row>
    <row r="3813" spans="1:47" x14ac:dyDescent="0.35">
      <c r="A3813" t="s">
        <v>28</v>
      </c>
      <c r="B3813">
        <v>84.4</v>
      </c>
      <c r="C3813" s="1">
        <f t="shared" si="1711"/>
        <v>-4.0075798949223668E-2</v>
      </c>
      <c r="D3813" s="1">
        <f t="shared" si="1712"/>
        <v>-5.8019282607670331</v>
      </c>
      <c r="E3813" s="1">
        <f t="shared" si="1713"/>
        <v>-123.58258875590039</v>
      </c>
      <c r="F3813" s="1">
        <f t="shared" si="1714"/>
        <v>-4.7501787498527266</v>
      </c>
      <c r="G3813" s="1">
        <f t="shared" si="1715"/>
        <v>3.3636172997830727E-3</v>
      </c>
      <c r="H3813">
        <v>1.8154999999999999</v>
      </c>
      <c r="I3813" s="1">
        <f t="shared" si="1716"/>
        <v>54.933</v>
      </c>
      <c r="J3813">
        <v>5.9122000000000003</v>
      </c>
      <c r="K3813">
        <v>-0.48670000000000002</v>
      </c>
      <c r="L3813">
        <v>0.55610000000000004</v>
      </c>
      <c r="M3813">
        <v>-1.1836</v>
      </c>
      <c r="N3813" s="10">
        <v>1.1042000000000001</v>
      </c>
      <c r="O3813" s="2">
        <f t="shared" si="1731"/>
        <v>-0.48662692507041427</v>
      </c>
      <c r="P3813" s="2">
        <f t="shared" si="1732"/>
        <v>0.55628648364909949</v>
      </c>
      <c r="Q3813">
        <v>-5.9455999999999998</v>
      </c>
      <c r="R3813">
        <v>-122.6009</v>
      </c>
      <c r="S3813">
        <v>-5.7850000000000001</v>
      </c>
      <c r="T3813">
        <v>-3.585</v>
      </c>
      <c r="U3813">
        <v>24.495799999999999</v>
      </c>
      <c r="V3813">
        <v>-25.8216</v>
      </c>
      <c r="W3813">
        <v>2437</v>
      </c>
      <c r="X3813">
        <v>5.5670000000000002</v>
      </c>
      <c r="Y3813" s="1">
        <f t="shared" si="1717"/>
        <v>0.45341607010555995</v>
      </c>
      <c r="Z3813" s="1">
        <f t="shared" si="1718"/>
        <v>-6.6146765664312497</v>
      </c>
      <c r="AA3813" s="1">
        <f t="shared" si="1719"/>
        <v>-118.0291940708545</v>
      </c>
      <c r="AB3813" s="1">
        <f t="shared" si="1720"/>
        <v>-10.60414294777159</v>
      </c>
      <c r="AC3813" s="1">
        <f t="shared" si="1721"/>
        <v>118.68905782232288</v>
      </c>
      <c r="AD3813" s="1">
        <f t="shared" si="1722"/>
        <v>24.727365168616412</v>
      </c>
      <c r="AE3813" s="3">
        <f>AD3813/(K!D$3*AC3813^2)</f>
        <v>0.32607996556506347</v>
      </c>
      <c r="AF3813" s="1">
        <f t="shared" si="1723"/>
        <v>-4.963084264307577</v>
      </c>
      <c r="AG3813" s="1">
        <f t="shared" si="1724"/>
        <v>-9.4090895558171184E-2</v>
      </c>
      <c r="AH3813" s="1">
        <f t="shared" si="1725"/>
        <v>4.1431608352381737</v>
      </c>
      <c r="AI3813" s="1">
        <f t="shared" si="1726"/>
        <v>6.4658209237416946</v>
      </c>
      <c r="AJ3813" s="1">
        <f t="shared" si="1733"/>
        <v>-6.122047798893929</v>
      </c>
      <c r="AK3813" s="1">
        <f t="shared" si="1734"/>
        <v>5.1106584778834367</v>
      </c>
      <c r="AL3813" s="2">
        <f>AI3813/(K!D$3*AC3813^2)</f>
        <v>8.5264833102374982E-2</v>
      </c>
      <c r="AM3813" s="2">
        <f t="shared" si="1735"/>
        <v>4.8590505709380977E-2</v>
      </c>
      <c r="AN3813" s="4">
        <f t="shared" si="1727"/>
        <v>455.14437309143318</v>
      </c>
      <c r="AO3813" s="4">
        <f t="shared" si="1736"/>
        <v>-290.61716516809929</v>
      </c>
      <c r="AP3813" s="4">
        <f t="shared" si="1728"/>
        <v>47.467281462216476</v>
      </c>
      <c r="AQ3813" s="4">
        <f t="shared" si="1729"/>
        <v>-347.05175530032722</v>
      </c>
      <c r="AR3813" s="4">
        <f t="shared" si="1730"/>
        <v>0</v>
      </c>
      <c r="AS3813" s="11">
        <f t="shared" si="1737"/>
        <v>230.14501999317562</v>
      </c>
      <c r="AT3813" s="12">
        <f t="shared" si="1738"/>
        <v>0.18676420725951301</v>
      </c>
      <c r="AU3813" s="14">
        <f t="shared" si="1739"/>
        <v>79.235993065349675</v>
      </c>
    </row>
    <row r="3814" spans="1:47" x14ac:dyDescent="0.35">
      <c r="A3814" t="s">
        <v>28</v>
      </c>
      <c r="B3814">
        <v>84.4</v>
      </c>
      <c r="C3814" s="1">
        <f t="shared" si="1711"/>
        <v>-3.9457435362814139E-2</v>
      </c>
      <c r="D3814" s="1">
        <f t="shared" si="1712"/>
        <v>3.4153189977480602</v>
      </c>
      <c r="E3814" s="1">
        <f t="shared" si="1713"/>
        <v>-123.79505347957162</v>
      </c>
      <c r="F3814" s="1">
        <f t="shared" si="1714"/>
        <v>-1.6367745927819661</v>
      </c>
      <c r="G3814" s="1">
        <f t="shared" si="1715"/>
        <v>-2.6020526128732513E-2</v>
      </c>
      <c r="H3814">
        <v>-1.2047000000000001</v>
      </c>
      <c r="I3814" s="1">
        <f t="shared" si="1716"/>
        <v>54.863999999999997</v>
      </c>
      <c r="J3814">
        <v>5.8724999999999996</v>
      </c>
      <c r="K3814">
        <v>0.62919999999999998</v>
      </c>
      <c r="L3814">
        <v>0.2026</v>
      </c>
      <c r="M3814">
        <v>0.89900000000000002</v>
      </c>
      <c r="N3814" s="10">
        <v>2.0558000000000001</v>
      </c>
      <c r="O3814" s="2">
        <f t="shared" si="1731"/>
        <v>0.62916860491135229</v>
      </c>
      <c r="P3814" s="2">
        <f t="shared" si="1732"/>
        <v>0.20265074792730609</v>
      </c>
      <c r="Q3814">
        <v>3.6276000000000002</v>
      </c>
      <c r="R3814">
        <v>-122.7491</v>
      </c>
      <c r="S3814">
        <v>-2.8148</v>
      </c>
      <c r="T3814">
        <v>5.38</v>
      </c>
      <c r="U3814">
        <v>26.508400000000002</v>
      </c>
      <c r="V3814">
        <v>-29.855599999999999</v>
      </c>
      <c r="W3814">
        <v>2274</v>
      </c>
      <c r="X3814">
        <v>5.6360000000000001</v>
      </c>
      <c r="Y3814" s="1">
        <f t="shared" si="1717"/>
        <v>0.45378778085758553</v>
      </c>
      <c r="Z3814" s="1">
        <f t="shared" si="1718"/>
        <v>4.6360081282549652</v>
      </c>
      <c r="AA3814" s="1">
        <f t="shared" si="1719"/>
        <v>-117.78045947452901</v>
      </c>
      <c r="AB3814" s="1">
        <f t="shared" si="1720"/>
        <v>-8.4108278278678306</v>
      </c>
      <c r="AC3814" s="1">
        <f t="shared" si="1721"/>
        <v>118.17136383297967</v>
      </c>
      <c r="AD3814" s="1">
        <f t="shared" si="1722"/>
        <v>26.374659395873831</v>
      </c>
      <c r="AE3814" s="3">
        <f>AD3814/(K!D$3*AC3814^2)</f>
        <v>0.35085688468745663</v>
      </c>
      <c r="AF3814" s="1">
        <f t="shared" si="1723"/>
        <v>6.4147103678353492</v>
      </c>
      <c r="AG3814" s="1">
        <f t="shared" si="1724"/>
        <v>0.22098652374736361</v>
      </c>
      <c r="AH3814" s="1">
        <f t="shared" si="1725"/>
        <v>0.44118785653278891</v>
      </c>
      <c r="AI3814" s="1">
        <f t="shared" si="1726"/>
        <v>6.4336607675291884</v>
      </c>
      <c r="AJ3814" s="1">
        <f t="shared" si="1733"/>
        <v>7.9256318914882753</v>
      </c>
      <c r="AK3814" s="1">
        <f t="shared" si="1734"/>
        <v>0.54510528852662576</v>
      </c>
      <c r="AL3814" s="2">
        <f>AI3814/(K!D$3*AC3814^2)</f>
        <v>8.5585718478864731E-2</v>
      </c>
      <c r="AM3814" s="2">
        <f t="shared" si="1735"/>
        <v>4.880308493078836E-2</v>
      </c>
      <c r="AN3814" s="4">
        <f t="shared" si="1727"/>
        <v>455.14167116826962</v>
      </c>
      <c r="AO3814" s="4">
        <f t="shared" si="1736"/>
        <v>-29.995357583826411</v>
      </c>
      <c r="AP3814" s="4">
        <f t="shared" si="1728"/>
        <v>-33.523674746778305</v>
      </c>
      <c r="AQ3814" s="4">
        <f t="shared" si="1729"/>
        <v>452.91321750279684</v>
      </c>
      <c r="AR3814" s="4">
        <f t="shared" si="1730"/>
        <v>0</v>
      </c>
      <c r="AS3814" s="11">
        <f t="shared" si="1737"/>
        <v>93.934465506222821</v>
      </c>
      <c r="AT3814" s="12">
        <f t="shared" si="1738"/>
        <v>0.20015025117338153</v>
      </c>
      <c r="AU3814" s="14">
        <f t="shared" si="1739"/>
        <v>78.454254552685271</v>
      </c>
    </row>
    <row r="3815" spans="1:47" x14ac:dyDescent="0.35">
      <c r="A3815" t="s">
        <v>28</v>
      </c>
      <c r="B3815">
        <v>90.2</v>
      </c>
      <c r="C3815" s="1">
        <f t="shared" si="1711"/>
        <v>-3.0564644397626295E-2</v>
      </c>
      <c r="D3815" s="1">
        <f t="shared" si="1712"/>
        <v>-6.2945920945298699</v>
      </c>
      <c r="E3815" s="1">
        <f t="shared" si="1713"/>
        <v>-131.85182275649436</v>
      </c>
      <c r="F3815" s="1">
        <f t="shared" si="1714"/>
        <v>-9.7392354531132099</v>
      </c>
      <c r="G3815" s="1">
        <f t="shared" si="1715"/>
        <v>-2.548489566720491E-2</v>
      </c>
      <c r="H3815">
        <v>1.7236</v>
      </c>
      <c r="I3815" s="1">
        <f t="shared" si="1716"/>
        <v>54.017000000000003</v>
      </c>
      <c r="J3815">
        <v>6.7088000000000001</v>
      </c>
      <c r="K3815">
        <v>-0.48949999999999999</v>
      </c>
      <c r="L3815">
        <v>0.4446</v>
      </c>
      <c r="M3815">
        <v>-1.2769999999999999</v>
      </c>
      <c r="N3815" s="10">
        <v>0.46660000000000001</v>
      </c>
      <c r="O3815" s="2">
        <f t="shared" si="1731"/>
        <v>-0.48946564138660831</v>
      </c>
      <c r="P3815" s="2">
        <f t="shared" si="1732"/>
        <v>0.4447924257925937</v>
      </c>
      <c r="Q3815">
        <v>-6.4257999999999997</v>
      </c>
      <c r="R3815">
        <v>-131.0009</v>
      </c>
      <c r="S3815">
        <v>-10.5037</v>
      </c>
      <c r="T3815">
        <v>-4.2927999999999997</v>
      </c>
      <c r="U3815">
        <v>27.8401</v>
      </c>
      <c r="V3815">
        <v>-25.011399999999998</v>
      </c>
      <c r="W3815">
        <v>2437</v>
      </c>
      <c r="X3815">
        <v>6.4829999999999997</v>
      </c>
      <c r="Y3815" s="1">
        <f t="shared" si="1717"/>
        <v>0.41732158560874477</v>
      </c>
      <c r="Z3815" s="1">
        <f t="shared" si="1718"/>
        <v>-7.1903311458804797</v>
      </c>
      <c r="AA3815" s="1">
        <f t="shared" si="1719"/>
        <v>-126.04268541874134</v>
      </c>
      <c r="AB3815" s="1">
        <f t="shared" si="1720"/>
        <v>-14.95813400626049</v>
      </c>
      <c r="AC3815" s="1">
        <f t="shared" si="1721"/>
        <v>127.13066185033593</v>
      </c>
      <c r="AD3815" s="1">
        <f t="shared" si="1722"/>
        <v>28.201799559867808</v>
      </c>
      <c r="AE3815" s="3">
        <f>AD3815/(K!D$3*AC3815^2)</f>
        <v>0.32414837169775679</v>
      </c>
      <c r="AF3815" s="1">
        <f t="shared" si="1723"/>
        <v>-5.8878540553617045</v>
      </c>
      <c r="AG3815" s="1">
        <f t="shared" si="1724"/>
        <v>-0.12035028343745324</v>
      </c>
      <c r="AH3815" s="1">
        <f t="shared" si="1725"/>
        <v>3.8443894999176713</v>
      </c>
      <c r="AI3815" s="1">
        <f t="shared" si="1726"/>
        <v>7.0328259039336372</v>
      </c>
      <c r="AJ3815" s="1">
        <f t="shared" si="1733"/>
        <v>-6.1524767958821869</v>
      </c>
      <c r="AK3815" s="1">
        <f t="shared" si="1734"/>
        <v>4.0171711068547484</v>
      </c>
      <c r="AL3815" s="2">
        <f>AI3815/(K!D$3*AC3815^2)</f>
        <v>8.0834524774013344E-2</v>
      </c>
      <c r="AM3815" s="2">
        <f t="shared" si="1735"/>
        <v>4.5683017866304285E-2</v>
      </c>
      <c r="AN3815" s="4">
        <f t="shared" si="1727"/>
        <v>458.34465445272167</v>
      </c>
      <c r="AO3815" s="4">
        <f t="shared" si="1736"/>
        <v>-249.32596981903592</v>
      </c>
      <c r="AP3815" s="4">
        <f t="shared" si="1728"/>
        <v>59.319426000349239</v>
      </c>
      <c r="AQ3815" s="4">
        <f t="shared" si="1729"/>
        <v>-379.99682727382236</v>
      </c>
      <c r="AR3815" s="4">
        <f t="shared" si="1730"/>
        <v>0</v>
      </c>
      <c r="AS3815" s="11">
        <f t="shared" si="1737"/>
        <v>236.85805037985872</v>
      </c>
      <c r="AT3815" s="12">
        <f t="shared" si="1738"/>
        <v>0.18807741257805566</v>
      </c>
      <c r="AU3815" s="14">
        <f t="shared" si="1739"/>
        <v>79.1593945899928</v>
      </c>
    </row>
    <row r="3816" spans="1:47" x14ac:dyDescent="0.35">
      <c r="A3816" t="s">
        <v>28</v>
      </c>
      <c r="B3816">
        <v>84.9</v>
      </c>
      <c r="C3816" s="1">
        <f t="shared" si="1711"/>
        <v>-3.8716467103720106E-2</v>
      </c>
      <c r="D3816" s="1">
        <f t="shared" si="1712"/>
        <v>3.9569960962055863</v>
      </c>
      <c r="E3816" s="1">
        <f t="shared" si="1713"/>
        <v>-124.52516598985123</v>
      </c>
      <c r="F3816" s="1">
        <f t="shared" si="1714"/>
        <v>4.311235229998811E-2</v>
      </c>
      <c r="G3816" s="1">
        <f t="shared" si="1715"/>
        <v>-2.7080900856560675E-2</v>
      </c>
      <c r="H3816">
        <v>-1.4959</v>
      </c>
      <c r="I3816" s="1">
        <f t="shared" si="1716"/>
        <v>54.801000000000002</v>
      </c>
      <c r="J3816">
        <v>5.8541999999999996</v>
      </c>
      <c r="K3816">
        <v>0.62760000000000005</v>
      </c>
      <c r="L3816">
        <v>0.15</v>
      </c>
      <c r="M3816">
        <v>0.82799999999999996</v>
      </c>
      <c r="N3816" s="10">
        <v>2.7557</v>
      </c>
      <c r="O3816" s="2">
        <f t="shared" si="1731"/>
        <v>0.62752323214446548</v>
      </c>
      <c r="P3816" s="2">
        <f t="shared" si="1732"/>
        <v>0.15010230464824037</v>
      </c>
      <c r="Q3816">
        <v>4.1631999999999998</v>
      </c>
      <c r="R3816">
        <v>-123.483</v>
      </c>
      <c r="S3816">
        <v>-1.1456999999999999</v>
      </c>
      <c r="T3816">
        <v>5.3259999999999996</v>
      </c>
      <c r="U3816">
        <v>26.917899999999999</v>
      </c>
      <c r="V3816">
        <v>-30.7056</v>
      </c>
      <c r="W3816">
        <v>2325</v>
      </c>
      <c r="X3816">
        <v>5.6989999999999998</v>
      </c>
      <c r="Y3816" s="1">
        <f t="shared" si="1717"/>
        <v>0.45065341499743938</v>
      </c>
      <c r="Z3816" s="1">
        <f t="shared" si="1718"/>
        <v>5.1570861403437673</v>
      </c>
      <c r="AA3816" s="1">
        <f t="shared" si="1719"/>
        <v>-118.45984421007145</v>
      </c>
      <c r="AB3816" s="1">
        <f t="shared" si="1720"/>
        <v>-6.8756793974726991</v>
      </c>
      <c r="AC3816" s="1">
        <f t="shared" si="1721"/>
        <v>118.77123050179347</v>
      </c>
      <c r="AD3816" s="1">
        <f t="shared" si="1722"/>
        <v>26.701077642351887</v>
      </c>
      <c r="AE3816" s="3">
        <f>AD3816/(K!D$3*AC3816^2)</f>
        <v>0.35162028087373282</v>
      </c>
      <c r="AF3816" s="1">
        <f t="shared" si="1723"/>
        <v>6.4853696289905525</v>
      </c>
      <c r="AG3816" s="1">
        <f t="shared" si="1724"/>
        <v>0.28682541745397927</v>
      </c>
      <c r="AH3816" s="1">
        <f t="shared" si="1725"/>
        <v>-7.7328276622225189E-2</v>
      </c>
      <c r="AI3816" s="1">
        <f t="shared" si="1726"/>
        <v>6.4921697226039985</v>
      </c>
      <c r="AJ3816" s="1">
        <f t="shared" si="1733"/>
        <v>7.9026239568494034</v>
      </c>
      <c r="AK3816" s="1">
        <f t="shared" si="1734"/>
        <v>-9.4226902449011468E-2</v>
      </c>
      <c r="AL3816" s="2">
        <f>AI3816/(K!D$3*AC3816^2)</f>
        <v>8.5493873015864169E-2</v>
      </c>
      <c r="AM3816" s="2">
        <f t="shared" si="1735"/>
        <v>4.8742211599336623E-2</v>
      </c>
      <c r="AN3816" s="4">
        <f t="shared" si="1727"/>
        <v>456.88148967760554</v>
      </c>
      <c r="AO3816" s="4">
        <f t="shared" si="1736"/>
        <v>6.5961699787601944</v>
      </c>
      <c r="AP3816" s="4">
        <f t="shared" si="1728"/>
        <v>-26.184925628018323</v>
      </c>
      <c r="AQ3816" s="4">
        <f t="shared" si="1729"/>
        <v>456.08281684524621</v>
      </c>
      <c r="AR3816" s="4">
        <f t="shared" si="1730"/>
        <v>0</v>
      </c>
      <c r="AS3816" s="11">
        <f t="shared" si="1737"/>
        <v>449.316866394079</v>
      </c>
      <c r="AT3816" s="12">
        <f t="shared" si="1738"/>
        <v>0.19650816760327119</v>
      </c>
      <c r="AU3816" s="14">
        <f t="shared" si="1739"/>
        <v>78.667159972401279</v>
      </c>
    </row>
    <row r="3817" spans="1:47" x14ac:dyDescent="0.35">
      <c r="A3817" t="s">
        <v>28</v>
      </c>
      <c r="B3817">
        <v>83.9</v>
      </c>
      <c r="C3817" s="1">
        <f t="shared" si="1711"/>
        <v>-4.0631969967394974E-2</v>
      </c>
      <c r="D3817" s="1">
        <f t="shared" si="1712"/>
        <v>-4.4424215281713213</v>
      </c>
      <c r="E3817" s="1">
        <f t="shared" si="1713"/>
        <v>-123.03135236093279</v>
      </c>
      <c r="F3817" s="1">
        <f t="shared" si="1714"/>
        <v>-0.53202894777247978</v>
      </c>
      <c r="G3817" s="1">
        <f t="shared" si="1715"/>
        <v>-2.139018002939963E-2</v>
      </c>
      <c r="H3817">
        <v>1.718</v>
      </c>
      <c r="I3817" s="1">
        <f t="shared" si="1716"/>
        <v>54.978999999999999</v>
      </c>
      <c r="J3817">
        <v>5.8936999999999999</v>
      </c>
      <c r="K3817">
        <v>-0.19389999999999999</v>
      </c>
      <c r="L3817">
        <v>0.75870000000000004</v>
      </c>
      <c r="M3817">
        <v>-0.40989999999999999</v>
      </c>
      <c r="N3817" s="10">
        <v>3.0783999999999998</v>
      </c>
      <c r="O3817" s="2">
        <f t="shared" si="1731"/>
        <v>-0.19386889221348103</v>
      </c>
      <c r="P3817" s="2">
        <f t="shared" si="1732"/>
        <v>0.758741299030528</v>
      </c>
      <c r="Q3817">
        <v>-4.4827000000000004</v>
      </c>
      <c r="R3817">
        <v>-122.0466</v>
      </c>
      <c r="S3817">
        <v>-1.5383</v>
      </c>
      <c r="T3817">
        <v>-0.99129999999999996</v>
      </c>
      <c r="U3817">
        <v>24.235900000000001</v>
      </c>
      <c r="V3817">
        <v>-24.765499999999999</v>
      </c>
      <c r="W3817">
        <v>2552</v>
      </c>
      <c r="X3817">
        <v>5.5209999999999999</v>
      </c>
      <c r="Y3817" s="1">
        <f t="shared" si="1717"/>
        <v>0.4558195665576098</v>
      </c>
      <c r="Z3817" s="1">
        <f t="shared" si="1718"/>
        <v>-4.668348496335601</v>
      </c>
      <c r="AA3817" s="1">
        <f t="shared" si="1719"/>
        <v>-117.50775364436601</v>
      </c>
      <c r="AB3817" s="1">
        <f t="shared" si="1720"/>
        <v>-6.1763286855637221</v>
      </c>
      <c r="AC3817" s="1">
        <f t="shared" si="1721"/>
        <v>117.76252663840212</v>
      </c>
      <c r="AD3817" s="1">
        <f t="shared" si="1722"/>
        <v>24.532725699942329</v>
      </c>
      <c r="AE3817" s="3">
        <f>AD3817/(K!D$3*AC3817^2)</f>
        <v>0.3286239501062303</v>
      </c>
      <c r="AF3817" s="1">
        <f t="shared" si="1723"/>
        <v>-1.9638276486636828</v>
      </c>
      <c r="AG3817" s="1">
        <f t="shared" si="1724"/>
        <v>-0.24375044623591791</v>
      </c>
      <c r="AH3817" s="1">
        <f t="shared" si="1725"/>
        <v>6.1218243332925475</v>
      </c>
      <c r="AI3817" s="1">
        <f t="shared" si="1726"/>
        <v>6.4337210447290056</v>
      </c>
      <c r="AJ3817" s="1">
        <f t="shared" si="1733"/>
        <v>-2.4481642298432229</v>
      </c>
      <c r="AK3817" s="1">
        <f t="shared" si="1734"/>
        <v>7.6316429114077025</v>
      </c>
      <c r="AL3817" s="2">
        <f>AI3817/(K!D$3*AC3817^2)</f>
        <v>8.6181814832152898E-2</v>
      </c>
      <c r="AM3817" s="2">
        <f t="shared" si="1735"/>
        <v>4.9198709157813096E-2</v>
      </c>
      <c r="AN3817" s="4">
        <f t="shared" si="1727"/>
        <v>457.24387838016332</v>
      </c>
      <c r="AO3817" s="4">
        <f t="shared" si="1736"/>
        <v>-435.04470652722108</v>
      </c>
      <c r="AP3817" s="4">
        <f t="shared" si="1728"/>
        <v>24.567383480841119</v>
      </c>
      <c r="AQ3817" s="4">
        <f t="shared" si="1729"/>
        <v>-138.58034242879819</v>
      </c>
      <c r="AR3817" s="4">
        <f t="shared" si="1730"/>
        <v>0</v>
      </c>
      <c r="AS3817" s="11">
        <f t="shared" si="1737"/>
        <v>197.78578607796794</v>
      </c>
      <c r="AT3817" s="12">
        <f t="shared" si="1738"/>
        <v>0.17917079873830852</v>
      </c>
      <c r="AU3817" s="14">
        <f t="shared" si="1739"/>
        <v>79.678535088417661</v>
      </c>
    </row>
    <row r="3818" spans="1:47" x14ac:dyDescent="0.35">
      <c r="A3818" t="s">
        <v>28</v>
      </c>
      <c r="B3818">
        <v>83.3</v>
      </c>
      <c r="C3818" s="1">
        <f t="shared" si="1711"/>
        <v>-4.0679650445716573E-2</v>
      </c>
      <c r="D3818" s="1">
        <f t="shared" si="1712"/>
        <v>4.433501549018823</v>
      </c>
      <c r="E3818" s="1">
        <f t="shared" si="1713"/>
        <v>-122.0152706231888</v>
      </c>
      <c r="F3818" s="1">
        <f t="shared" si="1714"/>
        <v>-1.8639305380538946</v>
      </c>
      <c r="G3818" s="1">
        <f t="shared" si="1715"/>
        <v>6.2087413877208064E-2</v>
      </c>
      <c r="H3818">
        <v>-1.2938000000000001</v>
      </c>
      <c r="I3818" s="1">
        <f t="shared" si="1716"/>
        <v>54.942999999999998</v>
      </c>
      <c r="J3818">
        <v>5.8967000000000001</v>
      </c>
      <c r="K3818">
        <v>0.63749999999999996</v>
      </c>
      <c r="L3818">
        <v>6.54E-2</v>
      </c>
      <c r="M3818">
        <v>1.2886</v>
      </c>
      <c r="N3818" s="10">
        <v>1.7371000000000001</v>
      </c>
      <c r="O3818" s="2">
        <f t="shared" si="1731"/>
        <v>0.63748703513434646</v>
      </c>
      <c r="P3818" s="2">
        <f t="shared" si="1732"/>
        <v>6.5505824632776655E-2</v>
      </c>
      <c r="Q3818">
        <v>4.6417000000000002</v>
      </c>
      <c r="R3818">
        <v>-121.0055</v>
      </c>
      <c r="S3818">
        <v>-3.1322000000000001</v>
      </c>
      <c r="T3818">
        <v>5.1180000000000003</v>
      </c>
      <c r="U3818">
        <v>24.822500000000002</v>
      </c>
      <c r="V3818">
        <v>-31.177</v>
      </c>
      <c r="W3818">
        <v>2292</v>
      </c>
      <c r="X3818">
        <v>5.5570000000000004</v>
      </c>
      <c r="Y3818" s="1">
        <f t="shared" si="1717"/>
        <v>0.46023083832599176</v>
      </c>
      <c r="Z3818" s="1">
        <f t="shared" si="1718"/>
        <v>5.6112322642950359</v>
      </c>
      <c r="AA3818" s="1">
        <f t="shared" si="1719"/>
        <v>-116.30323063101534</v>
      </c>
      <c r="AB3818" s="1">
        <f t="shared" si="1720"/>
        <v>-9.0382389612986174</v>
      </c>
      <c r="AC3818" s="1">
        <f t="shared" si="1721"/>
        <v>116.78877149048424</v>
      </c>
      <c r="AD3818" s="1">
        <f t="shared" si="1722"/>
        <v>24.550560325807933</v>
      </c>
      <c r="AE3818" s="3">
        <f>AD3818/(K!D$3*AC3818^2)</f>
        <v>0.33436966273051166</v>
      </c>
      <c r="AF3818" s="1">
        <f t="shared" si="1723"/>
        <v>6.2975560005348594</v>
      </c>
      <c r="AG3818" s="1">
        <f t="shared" si="1724"/>
        <v>0.37400685076141116</v>
      </c>
      <c r="AH3818" s="1">
        <f t="shared" si="1725"/>
        <v>-0.90295860069911527</v>
      </c>
      <c r="AI3818" s="1">
        <f t="shared" si="1726"/>
        <v>6.3729449188633023</v>
      </c>
      <c r="AJ3818" s="1">
        <f t="shared" si="1733"/>
        <v>8.00340363113426</v>
      </c>
      <c r="AK3818" s="1">
        <f t="shared" si="1734"/>
        <v>-1.1475471028737867</v>
      </c>
      <c r="AL3818" s="2">
        <f>AI3818/(K!D$3*AC3818^2)</f>
        <v>8.6797181605683948E-2</v>
      </c>
      <c r="AM3818" s="2">
        <f t="shared" si="1735"/>
        <v>4.9608114515326047E-2</v>
      </c>
      <c r="AN3818" s="4">
        <f t="shared" si="1727"/>
        <v>457.23649560611454</v>
      </c>
      <c r="AO3818" s="4">
        <f t="shared" si="1736"/>
        <v>66.591432961512155</v>
      </c>
      <c r="AP3818" s="4">
        <f t="shared" si="1728"/>
        <v>-31.854150610442201</v>
      </c>
      <c r="AQ3818" s="4">
        <f t="shared" si="1729"/>
        <v>451.23841487530757</v>
      </c>
      <c r="AR3818" s="4">
        <f t="shared" si="1730"/>
        <v>0</v>
      </c>
      <c r="AS3818" s="11">
        <f t="shared" si="1737"/>
        <v>441.84040752722279</v>
      </c>
      <c r="AT3818" s="12">
        <f t="shared" si="1738"/>
        <v>0.19949236282989291</v>
      </c>
      <c r="AU3818" s="14">
        <f t="shared" si="1739"/>
        <v>78.492724629785741</v>
      </c>
    </row>
    <row r="3819" spans="1:47" x14ac:dyDescent="0.35">
      <c r="A3819" t="s">
        <v>28</v>
      </c>
      <c r="B3819">
        <v>89.4</v>
      </c>
      <c r="C3819" s="1">
        <f t="shared" si="1711"/>
        <v>-3.6178543972290166E-2</v>
      </c>
      <c r="D3819" s="1">
        <f t="shared" si="1712"/>
        <v>5.7455651499112959</v>
      </c>
      <c r="E3819" s="1">
        <f t="shared" si="1713"/>
        <v>-130.89697207330659</v>
      </c>
      <c r="F3819" s="1">
        <f t="shared" si="1714"/>
        <v>-3.9283561159062721</v>
      </c>
      <c r="G3819" s="1">
        <f t="shared" si="1715"/>
        <v>4.6294579131668456E-2</v>
      </c>
      <c r="H3819">
        <v>-2.3889</v>
      </c>
      <c r="I3819" s="1">
        <f t="shared" si="1716"/>
        <v>54.718000000000004</v>
      </c>
      <c r="J3819">
        <v>5.577</v>
      </c>
      <c r="K3819">
        <v>0.60260000000000002</v>
      </c>
      <c r="L3819">
        <v>6.6799999999999998E-2</v>
      </c>
      <c r="M3819">
        <v>0.55320000000000003</v>
      </c>
      <c r="N3819" s="10">
        <v>1.1262000000000001</v>
      </c>
      <c r="O3819" s="2">
        <f t="shared" si="1731"/>
        <v>0.60250208269831163</v>
      </c>
      <c r="P3819" s="2">
        <f t="shared" si="1732"/>
        <v>6.685905700906547E-2</v>
      </c>
      <c r="Q3819">
        <v>5.9431000000000003</v>
      </c>
      <c r="R3819">
        <v>-129.92060000000001</v>
      </c>
      <c r="S3819">
        <v>-5.0364000000000004</v>
      </c>
      <c r="T3819">
        <v>5.46</v>
      </c>
      <c r="U3819">
        <v>26.9876</v>
      </c>
      <c r="V3819">
        <v>-30.627099999999999</v>
      </c>
      <c r="W3819">
        <v>2810</v>
      </c>
      <c r="X3819">
        <v>5.782</v>
      </c>
      <c r="Y3819" s="1">
        <f t="shared" si="1717"/>
        <v>0.42589970050398457</v>
      </c>
      <c r="Z3819" s="1">
        <f t="shared" si="1718"/>
        <v>6.9082713322871738</v>
      </c>
      <c r="AA3819" s="1">
        <f t="shared" si="1719"/>
        <v>-125.14996669464591</v>
      </c>
      <c r="AB3819" s="1">
        <f t="shared" si="1720"/>
        <v>-10.450392474559065</v>
      </c>
      <c r="AC3819" s="1">
        <f t="shared" si="1721"/>
        <v>125.77539139014357</v>
      </c>
      <c r="AD3819" s="1">
        <f t="shared" si="1722"/>
        <v>26.682038153260109</v>
      </c>
      <c r="AE3819" s="3">
        <f>AD3819/(K!D$3*AC3819^2)</f>
        <v>0.31332517047489572</v>
      </c>
      <c r="AF3819" s="1">
        <f t="shared" si="1723"/>
        <v>6.9255232412626331</v>
      </c>
      <c r="AG3819" s="1">
        <f t="shared" si="1724"/>
        <v>0.4382396734818208</v>
      </c>
      <c r="AH3819" s="1">
        <f t="shared" si="1725"/>
        <v>-0.67005013341519515</v>
      </c>
      <c r="AI3819" s="1">
        <f t="shared" si="1726"/>
        <v>6.9716492566660335</v>
      </c>
      <c r="AJ3819" s="1">
        <f t="shared" si="1733"/>
        <v>7.5373470217917138</v>
      </c>
      <c r="AK3819" s="1">
        <f t="shared" si="1734"/>
        <v>-0.72924459302332711</v>
      </c>
      <c r="AL3819" s="2">
        <f>AI3819/(K!D$3*AC3819^2)</f>
        <v>8.1867553718686509E-2</v>
      </c>
      <c r="AM3819" s="2">
        <f t="shared" si="1735"/>
        <v>4.6356427408122305E-2</v>
      </c>
      <c r="AN3819" s="4">
        <f t="shared" si="1727"/>
        <v>460.14288643166714</v>
      </c>
      <c r="AO3819" s="4">
        <f t="shared" si="1736"/>
        <v>46.408036236783765</v>
      </c>
      <c r="AP3819" s="4">
        <f t="shared" si="1728"/>
        <v>-35.550217690872707</v>
      </c>
      <c r="AQ3819" s="4">
        <f t="shared" si="1729"/>
        <v>456.41423304761554</v>
      </c>
      <c r="AR3819" s="4">
        <f t="shared" si="1730"/>
        <v>0</v>
      </c>
      <c r="AS3819" s="11">
        <f t="shared" si="1737"/>
        <v>444.47378596833187</v>
      </c>
      <c r="AT3819" s="12">
        <f t="shared" si="1738"/>
        <v>0.16375191687959684</v>
      </c>
      <c r="AU3819" s="14">
        <f t="shared" si="1739"/>
        <v>80.57526153991364</v>
      </c>
    </row>
    <row r="3820" spans="1:47" x14ac:dyDescent="0.35">
      <c r="A3820" t="s">
        <v>28</v>
      </c>
      <c r="B3820">
        <v>86.2</v>
      </c>
      <c r="C3820" s="1">
        <f t="shared" si="1711"/>
        <v>-3.883763541604935E-2</v>
      </c>
      <c r="D3820" s="1">
        <f t="shared" si="1712"/>
        <v>-2.8905253097083929</v>
      </c>
      <c r="E3820" s="1">
        <f t="shared" si="1713"/>
        <v>-126.40249639152701</v>
      </c>
      <c r="F3820" s="1">
        <f t="shared" si="1714"/>
        <v>-1.9008188638702967</v>
      </c>
      <c r="G3820" s="1">
        <f t="shared" si="1715"/>
        <v>3.7973066614540585E-3</v>
      </c>
      <c r="H3820">
        <v>2.1057000000000001</v>
      </c>
      <c r="I3820" s="1">
        <f t="shared" si="1716"/>
        <v>54.89</v>
      </c>
      <c r="J3820">
        <v>5.6368999999999998</v>
      </c>
      <c r="K3820">
        <v>-0.23180000000000001</v>
      </c>
      <c r="L3820">
        <v>0.72030000000000005</v>
      </c>
      <c r="M3820">
        <v>0.65110000000000001</v>
      </c>
      <c r="N3820" s="10">
        <v>2.3996</v>
      </c>
      <c r="O3820" s="2">
        <f t="shared" si="1731"/>
        <v>-0.2317916868183445</v>
      </c>
      <c r="P3820" s="2">
        <f t="shared" si="1732"/>
        <v>0.72038011345514708</v>
      </c>
      <c r="Q3820">
        <v>-2.9598</v>
      </c>
      <c r="R3820">
        <v>-125.4151</v>
      </c>
      <c r="S3820">
        <v>-2.8500999999999999</v>
      </c>
      <c r="T3820">
        <v>-1.7837000000000001</v>
      </c>
      <c r="U3820">
        <v>25.4237</v>
      </c>
      <c r="V3820">
        <v>-24.442299999999999</v>
      </c>
      <c r="W3820">
        <v>2475</v>
      </c>
      <c r="X3820">
        <v>5.61</v>
      </c>
      <c r="Y3820" s="1">
        <f t="shared" si="1717"/>
        <v>0.44275435122300705</v>
      </c>
      <c r="Z3820" s="1">
        <f t="shared" si="1718"/>
        <v>-3.2853957778466318</v>
      </c>
      <c r="AA3820" s="1">
        <f t="shared" si="1719"/>
        <v>-120.77426949193283</v>
      </c>
      <c r="AB3820" s="1">
        <f t="shared" si="1720"/>
        <v>-7.3117862033193486</v>
      </c>
      <c r="AC3820" s="1">
        <f t="shared" si="1721"/>
        <v>121.03999427548797</v>
      </c>
      <c r="AD3820" s="1">
        <f t="shared" si="1722"/>
        <v>25.786527758068409</v>
      </c>
      <c r="AE3820" s="3">
        <f>AD3820/(K!D$3*AC3820^2)</f>
        <v>0.32696609207280086</v>
      </c>
      <c r="AF3820" s="1">
        <f t="shared" si="1723"/>
        <v>-2.4836252596531185</v>
      </c>
      <c r="AG3820" s="1">
        <f t="shared" si="1724"/>
        <v>-0.30621738272787269</v>
      </c>
      <c r="AH3820" s="1">
        <f t="shared" si="1725"/>
        <v>6.1739869562945877</v>
      </c>
      <c r="AI3820" s="1">
        <f t="shared" si="1726"/>
        <v>6.6618524790306965</v>
      </c>
      <c r="AJ3820" s="1">
        <f t="shared" si="1733"/>
        <v>-2.9212114517290799</v>
      </c>
      <c r="AK3820" s="1">
        <f t="shared" si="1734"/>
        <v>7.261772414922488</v>
      </c>
      <c r="AL3820" s="2">
        <f>AI3820/(K!D$3*AC3820^2)</f>
        <v>8.447046036869485E-2</v>
      </c>
      <c r="AM3820" s="2">
        <f t="shared" si="1735"/>
        <v>4.8065420104014871E-2</v>
      </c>
      <c r="AN3820" s="4">
        <f t="shared" si="1727"/>
        <v>459.14378871093277</v>
      </c>
      <c r="AO3820" s="4">
        <f t="shared" si="1736"/>
        <v>-425.86018703687472</v>
      </c>
      <c r="AP3820" s="4">
        <f t="shared" si="1728"/>
        <v>21.890228697405998</v>
      </c>
      <c r="AQ3820" s="4">
        <f t="shared" si="1729"/>
        <v>-170.22613693649706</v>
      </c>
      <c r="AR3820" s="4">
        <f t="shared" si="1730"/>
        <v>0</v>
      </c>
      <c r="AS3820" s="11">
        <f t="shared" si="1737"/>
        <v>201.91356758287225</v>
      </c>
      <c r="AT3820" s="12">
        <f t="shared" si="1738"/>
        <v>0.18551264190340719</v>
      </c>
      <c r="AU3820" s="14">
        <f t="shared" si="1739"/>
        <v>79.308978002477858</v>
      </c>
    </row>
    <row r="3821" spans="1:47" x14ac:dyDescent="0.35">
      <c r="A3821" t="s">
        <v>28</v>
      </c>
      <c r="B3821">
        <v>83.4</v>
      </c>
      <c r="C3821" s="1">
        <f t="shared" si="1711"/>
        <v>-4.0783581991050151E-2</v>
      </c>
      <c r="D3821" s="1">
        <f t="shared" si="1712"/>
        <v>2.8734649930827589</v>
      </c>
      <c r="E3821" s="1">
        <f t="shared" si="1713"/>
        <v>-122.25660863953325</v>
      </c>
      <c r="F3821" s="1">
        <f t="shared" si="1714"/>
        <v>-3.9122363013670176</v>
      </c>
      <c r="G3821" s="1">
        <f t="shared" si="1715"/>
        <v>-3.5004713946733546E-3</v>
      </c>
      <c r="H3821">
        <v>-1.1512</v>
      </c>
      <c r="I3821" s="1">
        <f t="shared" si="1716"/>
        <v>54.966999999999999</v>
      </c>
      <c r="J3821">
        <v>6.0236000000000001</v>
      </c>
      <c r="K3821">
        <v>0.63629999999999998</v>
      </c>
      <c r="L3821">
        <v>0.25240000000000001</v>
      </c>
      <c r="M3821">
        <v>0.74370000000000003</v>
      </c>
      <c r="N3821" s="10">
        <v>1.1931</v>
      </c>
      <c r="O3821" s="2">
        <f t="shared" si="1731"/>
        <v>0.63627676552980539</v>
      </c>
      <c r="P3821" s="2">
        <f t="shared" si="1732"/>
        <v>0.25243221772598368</v>
      </c>
      <c r="Q3821">
        <v>3.0992999999999999</v>
      </c>
      <c r="R3821">
        <v>-121.3218</v>
      </c>
      <c r="S3821">
        <v>-5.0961999999999996</v>
      </c>
      <c r="T3821">
        <v>5.5373999999999999</v>
      </c>
      <c r="U3821">
        <v>22.921199999999999</v>
      </c>
      <c r="V3821">
        <v>-29.0304</v>
      </c>
      <c r="W3821">
        <v>2286</v>
      </c>
      <c r="X3821">
        <v>5.5330000000000004</v>
      </c>
      <c r="Y3821" s="1">
        <f t="shared" si="1717"/>
        <v>0.45764950632368856</v>
      </c>
      <c r="Z3821" s="1">
        <f t="shared" si="1718"/>
        <v>4.1405591812411551</v>
      </c>
      <c r="AA3821" s="1">
        <f t="shared" si="1719"/>
        <v>-117.01167070736</v>
      </c>
      <c r="AB3821" s="1">
        <f t="shared" si="1720"/>
        <v>-10.555110415556623</v>
      </c>
      <c r="AC3821" s="1">
        <f t="shared" si="1721"/>
        <v>117.55971107460924</v>
      </c>
      <c r="AD3821" s="1">
        <f t="shared" si="1722"/>
        <v>22.901562063222585</v>
      </c>
      <c r="AE3821" s="3">
        <f>AD3821/(K!D$3*AC3821^2)</f>
        <v>0.30783338942207122</v>
      </c>
      <c r="AF3821" s="1">
        <f t="shared" si="1723"/>
        <v>6.3440136961280853</v>
      </c>
      <c r="AG3821" s="1">
        <f t="shared" si="1724"/>
        <v>0.12640053740803481</v>
      </c>
      <c r="AH3821" s="1">
        <f t="shared" si="1725"/>
        <v>1.0873809598509112</v>
      </c>
      <c r="AI3821" s="1">
        <f t="shared" si="1726"/>
        <v>6.4377701282636721</v>
      </c>
      <c r="AJ3821" s="1">
        <f t="shared" si="1733"/>
        <v>7.9722582521315868</v>
      </c>
      <c r="AK3821" s="1">
        <f t="shared" si="1734"/>
        <v>1.3664664431088847</v>
      </c>
      <c r="AL3821" s="2">
        <f>AI3821/(K!D$3*AC3821^2)</f>
        <v>8.6533861464675385E-2</v>
      </c>
      <c r="AM3821" s="2">
        <f t="shared" si="1735"/>
        <v>4.9432803231707137E-2</v>
      </c>
      <c r="AN3821" s="4">
        <f t="shared" si="1727"/>
        <v>458.62827469143036</v>
      </c>
      <c r="AO3821" s="4">
        <f t="shared" si="1736"/>
        <v>-76.295652908654404</v>
      </c>
      <c r="AP3821" s="4">
        <f t="shared" si="1728"/>
        <v>-43.306687176400004</v>
      </c>
      <c r="AQ3821" s="4">
        <f t="shared" si="1729"/>
        <v>450.15930351319605</v>
      </c>
      <c r="AR3821" s="4">
        <f t="shared" si="1730"/>
        <v>0</v>
      </c>
      <c r="AS3821" s="11">
        <f t="shared" si="1737"/>
        <v>99.72613751789072</v>
      </c>
      <c r="AT3821" s="12">
        <f t="shared" si="1738"/>
        <v>0.20062479207849096</v>
      </c>
      <c r="AU3821" s="14">
        <f t="shared" si="1739"/>
        <v>78.426502457657534</v>
      </c>
    </row>
    <row r="3822" spans="1:47" x14ac:dyDescent="0.35">
      <c r="A3822" t="s">
        <v>28</v>
      </c>
      <c r="B3822">
        <v>83.8</v>
      </c>
      <c r="C3822" s="1">
        <f t="shared" si="1711"/>
        <v>-4.1952910773634826E-2</v>
      </c>
      <c r="D3822" s="1">
        <f t="shared" si="1712"/>
        <v>-2.5077065184728169</v>
      </c>
      <c r="E3822" s="1">
        <f t="shared" si="1713"/>
        <v>-122.78938051737211</v>
      </c>
      <c r="F3822" s="1">
        <f t="shared" si="1714"/>
        <v>-2.3330163759902955</v>
      </c>
      <c r="G3822" s="1">
        <f t="shared" si="1715"/>
        <v>6.6433342203978896E-2</v>
      </c>
      <c r="H3822">
        <v>1.9522999999999999</v>
      </c>
      <c r="I3822" s="1">
        <f t="shared" si="1716"/>
        <v>55.131</v>
      </c>
      <c r="J3822">
        <v>5.8855000000000004</v>
      </c>
      <c r="K3822">
        <v>-0.42420000000000002</v>
      </c>
      <c r="L3822">
        <v>0.63270000000000004</v>
      </c>
      <c r="M3822">
        <v>0.43109999999999998</v>
      </c>
      <c r="N3822" s="10">
        <v>2.1358000000000001</v>
      </c>
      <c r="O3822" s="2">
        <f t="shared" si="1731"/>
        <v>-0.42420135673080828</v>
      </c>
      <c r="P3822" s="2">
        <f t="shared" si="1732"/>
        <v>0.63285434518019779</v>
      </c>
      <c r="Q3822">
        <v>-2.6581999999999999</v>
      </c>
      <c r="R3822">
        <v>-121.8182</v>
      </c>
      <c r="S3822">
        <v>-3.4102999999999999</v>
      </c>
      <c r="T3822">
        <v>-3.5872000000000002</v>
      </c>
      <c r="U3822">
        <v>23.1493</v>
      </c>
      <c r="V3822">
        <v>-25.6784</v>
      </c>
      <c r="W3822">
        <v>2581</v>
      </c>
      <c r="X3822">
        <v>5.3689999999999998</v>
      </c>
      <c r="Y3822" s="1">
        <f t="shared" si="1717"/>
        <v>0.45715097367308416</v>
      </c>
      <c r="Z3822" s="1">
        <f t="shared" si="1718"/>
        <v>-3.3276525048528605</v>
      </c>
      <c r="AA3822" s="1">
        <f t="shared" si="1719"/>
        <v>-117.49801799994694</v>
      </c>
      <c r="AB3822" s="1">
        <f t="shared" si="1720"/>
        <v>-8.2024691571737574</v>
      </c>
      <c r="AC3822" s="1">
        <f t="shared" si="1721"/>
        <v>117.83097218211897</v>
      </c>
      <c r="AD3822" s="1">
        <f t="shared" si="1722"/>
        <v>23.434754212247253</v>
      </c>
      <c r="AE3822" s="3">
        <f>AD3822/(K!D$3*AC3822^2)</f>
        <v>0.3135516711475283</v>
      </c>
      <c r="AF3822" s="1">
        <f t="shared" si="1723"/>
        <v>-4.2490185109638752</v>
      </c>
      <c r="AG3822" s="1">
        <f t="shared" si="1724"/>
        <v>-0.21923478556644937</v>
      </c>
      <c r="AH3822" s="1">
        <f t="shared" si="1725"/>
        <v>4.8642560072269703</v>
      </c>
      <c r="AI3822" s="1">
        <f t="shared" si="1726"/>
        <v>6.4624460308430978</v>
      </c>
      <c r="AJ3822" s="1">
        <f t="shared" si="1733"/>
        <v>-5.3279381138512232</v>
      </c>
      <c r="AK3822" s="1">
        <f t="shared" si="1734"/>
        <v>6.0993979926331949</v>
      </c>
      <c r="AL3822" s="2">
        <f>AI3822/(K!D$3*AC3822^2)</f>
        <v>8.6466055257903782E-2</v>
      </c>
      <c r="AM3822" s="2">
        <f t="shared" si="1735"/>
        <v>4.9387689690565284E-2</v>
      </c>
      <c r="AN3822" s="4">
        <f t="shared" si="1727"/>
        <v>459.26700775617621</v>
      </c>
      <c r="AO3822" s="4">
        <f t="shared" si="1736"/>
        <v>-345.79612348987189</v>
      </c>
      <c r="AP3822" s="4">
        <f t="shared" si="1728"/>
        <v>30.783003311241522</v>
      </c>
      <c r="AQ3822" s="4">
        <f t="shared" si="1729"/>
        <v>-300.67196759895808</v>
      </c>
      <c r="AR3822" s="4">
        <f t="shared" si="1730"/>
        <v>0</v>
      </c>
      <c r="AS3822" s="11">
        <f t="shared" si="1737"/>
        <v>221.13782014413658</v>
      </c>
      <c r="AT3822" s="12">
        <f t="shared" si="1738"/>
        <v>0.17794149854946772</v>
      </c>
      <c r="AU3822" s="14">
        <f t="shared" si="1739"/>
        <v>79.750119182169854</v>
      </c>
    </row>
    <row r="3823" spans="1:47" x14ac:dyDescent="0.35">
      <c r="A3823" t="s">
        <v>28</v>
      </c>
      <c r="B3823">
        <v>91.5</v>
      </c>
      <c r="C3823" s="1">
        <f t="shared" si="1711"/>
        <v>-3.1451627397548122E-2</v>
      </c>
      <c r="D3823" s="1">
        <f t="shared" si="1712"/>
        <v>-4.5623508060575686</v>
      </c>
      <c r="E3823" s="1">
        <f t="shared" si="1713"/>
        <v>-133.85924113874245</v>
      </c>
      <c r="F3823" s="1">
        <f t="shared" si="1714"/>
        <v>-7.5469100105905582</v>
      </c>
      <c r="G3823" s="1">
        <f t="shared" si="1715"/>
        <v>5.5268120057561987E-2</v>
      </c>
      <c r="H3823">
        <v>1.6096999999999999</v>
      </c>
      <c r="I3823" s="1">
        <f t="shared" si="1716"/>
        <v>54.195999999999998</v>
      </c>
      <c r="J3823">
        <v>6.7670000000000003</v>
      </c>
      <c r="K3823">
        <v>-0.55789999999999995</v>
      </c>
      <c r="L3823">
        <v>0.29580000000000001</v>
      </c>
      <c r="M3823">
        <v>-0.74709999999999999</v>
      </c>
      <c r="N3823" s="10">
        <v>1.3514999999999999</v>
      </c>
      <c r="O3823" s="2">
        <f t="shared" si="1731"/>
        <v>-0.55791161599271089</v>
      </c>
      <c r="P3823" s="2">
        <f t="shared" si="1732"/>
        <v>0.29597675574807303</v>
      </c>
      <c r="Q3823">
        <v>-4.7382</v>
      </c>
      <c r="R3823">
        <v>-132.9632</v>
      </c>
      <c r="S3823">
        <v>-8.3988999999999994</v>
      </c>
      <c r="T3823">
        <v>-5.5911</v>
      </c>
      <c r="U3823">
        <v>28.4895</v>
      </c>
      <c r="V3823">
        <v>-27.088899999999999</v>
      </c>
      <c r="W3823">
        <v>2507</v>
      </c>
      <c r="X3823">
        <v>6.3040000000000003</v>
      </c>
      <c r="Y3823" s="1">
        <f t="shared" si="1717"/>
        <v>0.41238722860525456</v>
      </c>
      <c r="Z3823" s="1">
        <f t="shared" si="1718"/>
        <v>-5.7151999229849881</v>
      </c>
      <c r="AA3823" s="1">
        <f t="shared" si="1719"/>
        <v>-127.98488816406774</v>
      </c>
      <c r="AB3823" s="1">
        <f t="shared" si="1720"/>
        <v>-13.132468209072998</v>
      </c>
      <c r="AC3823" s="1">
        <f t="shared" si="1721"/>
        <v>128.78375996138226</v>
      </c>
      <c r="AD3823" s="1">
        <f t="shared" si="1722"/>
        <v>28.583193504014652</v>
      </c>
      <c r="AE3823" s="3">
        <f>AD3823/(K!D$3*AC3823^2)</f>
        <v>0.32015197622342823</v>
      </c>
      <c r="AF3823" s="1">
        <f t="shared" si="1723"/>
        <v>-6.8595725571127533</v>
      </c>
      <c r="AG3823" s="1">
        <f t="shared" si="1724"/>
        <v>8.3613845719415991E-2</v>
      </c>
      <c r="AH3823" s="1">
        <f t="shared" si="1725"/>
        <v>2.1703855972071793</v>
      </c>
      <c r="AI3823" s="1">
        <f t="shared" si="1726"/>
        <v>7.1952276254511052</v>
      </c>
      <c r="AJ3823" s="1">
        <f t="shared" si="1733"/>
        <v>-6.9993662412974693</v>
      </c>
      <c r="AK3823" s="1">
        <f t="shared" si="1734"/>
        <v>2.2146166620743966</v>
      </c>
      <c r="AL3823" s="2">
        <f>AI3823/(K!D$3*AC3823^2)</f>
        <v>8.0591636597290253E-2</v>
      </c>
      <c r="AM3823" s="2">
        <f t="shared" si="1735"/>
        <v>4.5525080121253184E-2</v>
      </c>
      <c r="AN3823" s="4">
        <f t="shared" si="1727"/>
        <v>462.69935697485039</v>
      </c>
      <c r="AO3823" s="4">
        <f t="shared" si="1736"/>
        <v>-138.15565715881615</v>
      </c>
      <c r="AP3823" s="4">
        <f t="shared" si="1728"/>
        <v>51.175646242891702</v>
      </c>
      <c r="AQ3823" s="4">
        <f t="shared" si="1729"/>
        <v>-438.6168744719908</v>
      </c>
      <c r="AR3823" s="4">
        <f t="shared" si="1730"/>
        <v>0</v>
      </c>
      <c r="AS3823" s="11">
        <f t="shared" si="1737"/>
        <v>252.4425008063825</v>
      </c>
      <c r="AT3823" s="12">
        <f t="shared" si="1738"/>
        <v>0.18456296648378556</v>
      </c>
      <c r="AU3823" s="14">
        <f t="shared" si="1739"/>
        <v>79.36434653513254</v>
      </c>
    </row>
    <row r="3824" spans="1:47" x14ac:dyDescent="0.35">
      <c r="A3824" t="s">
        <v>28</v>
      </c>
      <c r="B3824">
        <v>84</v>
      </c>
      <c r="C3824" s="1">
        <f t="shared" si="1711"/>
        <v>-3.3444481109674691E-2</v>
      </c>
      <c r="D3824" s="1">
        <f t="shared" si="1712"/>
        <v>6.0734370575272205</v>
      </c>
      <c r="E3824" s="1">
        <f t="shared" si="1713"/>
        <v>-123.06175665611961</v>
      </c>
      <c r="F3824" s="1">
        <f t="shared" si="1714"/>
        <v>-0.16118272664818112</v>
      </c>
      <c r="G3824" s="1">
        <f t="shared" si="1715"/>
        <v>1.1151077681844868E-2</v>
      </c>
      <c r="H3824">
        <v>-2.2269000000000001</v>
      </c>
      <c r="I3824" s="1">
        <f t="shared" si="1716"/>
        <v>54.102000000000004</v>
      </c>
      <c r="J3824">
        <v>6.3723999999999998</v>
      </c>
      <c r="K3824">
        <v>0.60319999999999996</v>
      </c>
      <c r="L3824">
        <v>-1.6400000000000001E-2</v>
      </c>
      <c r="M3824">
        <v>0.97640000000000005</v>
      </c>
      <c r="N3824" s="10">
        <v>3.056</v>
      </c>
      <c r="O3824" s="2">
        <f t="shared" si="1731"/>
        <v>0.60313351002385707</v>
      </c>
      <c r="P3824" s="2">
        <f t="shared" si="1732"/>
        <v>-1.6289919674223885E-2</v>
      </c>
      <c r="Q3824">
        <v>6.2337999999999996</v>
      </c>
      <c r="R3824">
        <v>-122.2403</v>
      </c>
      <c r="S3824">
        <v>-1.2416</v>
      </c>
      <c r="T3824">
        <v>4.7949000000000002</v>
      </c>
      <c r="U3824">
        <v>24.561800000000002</v>
      </c>
      <c r="V3824">
        <v>-32.3048</v>
      </c>
      <c r="W3824">
        <v>2242</v>
      </c>
      <c r="X3824">
        <v>6.3979999999999997</v>
      </c>
      <c r="Y3824" s="1">
        <f t="shared" si="1717"/>
        <v>0.44816502550329779</v>
      </c>
      <c r="Z3824" s="1">
        <f t="shared" si="1718"/>
        <v>7.1478902979201013</v>
      </c>
      <c r="AA3824" s="1">
        <f t="shared" si="1719"/>
        <v>-117.55788679441616</v>
      </c>
      <c r="AB3824" s="1">
        <f t="shared" si="1720"/>
        <v>-7.400123484587648</v>
      </c>
      <c r="AC3824" s="1">
        <f t="shared" si="1721"/>
        <v>118.00724939963229</v>
      </c>
      <c r="AD3824" s="1">
        <f t="shared" si="1722"/>
        <v>24.169633332159485</v>
      </c>
      <c r="AE3824" s="3">
        <f>AD3824/(K!D$3*AC3824^2)</f>
        <v>0.32241877633652877</v>
      </c>
      <c r="AF3824" s="1">
        <f t="shared" si="1723"/>
        <v>6.2588938518876063</v>
      </c>
      <c r="AG3824" s="1">
        <f t="shared" si="1724"/>
        <v>0.48420278813408402</v>
      </c>
      <c r="AH3824" s="1">
        <f t="shared" si="1725"/>
        <v>-1.6464549461591247</v>
      </c>
      <c r="AI3824" s="1">
        <f t="shared" si="1726"/>
        <v>6.4899166773515002</v>
      </c>
      <c r="AJ3824" s="1">
        <f t="shared" si="1733"/>
        <v>7.5426639599344689</v>
      </c>
      <c r="AK3824" s="1">
        <f t="shared" si="1734"/>
        <v>-1.9841615272489344</v>
      </c>
      <c r="AL3824" s="2">
        <f>AI3824/(K!D$3*AC3824^2)</f>
        <v>8.6574378886150244E-2</v>
      </c>
      <c r="AM3824" s="2">
        <f t="shared" si="1735"/>
        <v>4.9459766563329802E-2</v>
      </c>
      <c r="AN3824" s="4">
        <f t="shared" si="1727"/>
        <v>460.62534075818292</v>
      </c>
      <c r="AO3824" s="4">
        <f t="shared" si="1736"/>
        <v>118.56813669679073</v>
      </c>
      <c r="AP3824" s="4">
        <f t="shared" si="1728"/>
        <v>-20.778862671649591</v>
      </c>
      <c r="AQ3824" s="4">
        <f t="shared" si="1729"/>
        <v>444.61842109264438</v>
      </c>
      <c r="AR3824" s="4">
        <f t="shared" si="1730"/>
        <v>0</v>
      </c>
      <c r="AS3824" s="11">
        <f t="shared" si="1737"/>
        <v>435.26176576808308</v>
      </c>
      <c r="AT3824" s="12">
        <f t="shared" si="1738"/>
        <v>0.20545287277349819</v>
      </c>
      <c r="AU3824" s="14">
        <f t="shared" si="1739"/>
        <v>78.143988931385593</v>
      </c>
    </row>
    <row r="3825" spans="1:47" x14ac:dyDescent="0.35">
      <c r="A3825" t="s">
        <v>28</v>
      </c>
      <c r="B3825">
        <v>80.7</v>
      </c>
      <c r="C3825" s="1">
        <f t="shared" si="1711"/>
        <v>-4.079441816120484E-2</v>
      </c>
      <c r="D3825" s="1">
        <f t="shared" si="1712"/>
        <v>9.2072605990763208</v>
      </c>
      <c r="E3825" s="1">
        <f t="shared" si="1713"/>
        <v>-118.01048101117968</v>
      </c>
      <c r="F3825" s="1">
        <f t="shared" si="1714"/>
        <v>-0.51287185521064682</v>
      </c>
      <c r="G3825" s="1">
        <f t="shared" si="1715"/>
        <v>1.1366310936395507E-2</v>
      </c>
      <c r="H3825">
        <v>-3.573</v>
      </c>
      <c r="I3825" s="1">
        <f t="shared" si="1716"/>
        <v>54.795000000000002</v>
      </c>
      <c r="J3825">
        <v>5.4554</v>
      </c>
      <c r="K3825">
        <v>0.62839999999999996</v>
      </c>
      <c r="L3825">
        <v>-6.1699999999999998E-2</v>
      </c>
      <c r="M3825">
        <v>1.2199</v>
      </c>
      <c r="N3825" s="10">
        <v>1.5431999999999999</v>
      </c>
      <c r="O3825" s="2">
        <f t="shared" si="1731"/>
        <v>0.62828494942831981</v>
      </c>
      <c r="P3825" s="2">
        <f t="shared" si="1732"/>
        <v>-6.168246527833432E-2</v>
      </c>
      <c r="Q3825">
        <v>9.3619000000000003</v>
      </c>
      <c r="R3825">
        <v>-117.0707</v>
      </c>
      <c r="S3825">
        <v>-1.8436999999999999</v>
      </c>
      <c r="T3825">
        <v>3.7907000000000002</v>
      </c>
      <c r="U3825">
        <v>23.036999999999999</v>
      </c>
      <c r="V3825">
        <v>-32.622799999999998</v>
      </c>
      <c r="W3825">
        <v>2650</v>
      </c>
      <c r="X3825">
        <v>5.7050000000000001</v>
      </c>
      <c r="Y3825" s="1">
        <f t="shared" si="1717"/>
        <v>0.4742735684386688</v>
      </c>
      <c r="Z3825" s="1">
        <f t="shared" si="1718"/>
        <v>10.106175007016551</v>
      </c>
      <c r="AA3825" s="1">
        <f t="shared" si="1719"/>
        <v>-112.54756091311887</v>
      </c>
      <c r="AB3825" s="1">
        <f t="shared" si="1720"/>
        <v>-8.2489377394411498</v>
      </c>
      <c r="AC3825" s="1">
        <f t="shared" si="1721"/>
        <v>113.30107331615984</v>
      </c>
      <c r="AD3825" s="1">
        <f t="shared" si="1722"/>
        <v>22.51299555460746</v>
      </c>
      <c r="AE3825" s="3">
        <f>AD3825/(K!D$3*AC3825^2)</f>
        <v>0.32578634418003105</v>
      </c>
      <c r="AF3825" s="1">
        <f t="shared" si="1723"/>
        <v>5.7988034216875155</v>
      </c>
      <c r="AG3825" s="1">
        <f t="shared" si="1724"/>
        <v>0.67372784062169444</v>
      </c>
      <c r="AH3825" s="1">
        <f t="shared" si="1725"/>
        <v>-2.087869191693045</v>
      </c>
      <c r="AI3825" s="1">
        <f t="shared" si="1726"/>
        <v>6.1999377487378515</v>
      </c>
      <c r="AJ3825" s="1">
        <f t="shared" si="1733"/>
        <v>7.8261376195849772</v>
      </c>
      <c r="AK3825" s="1">
        <f t="shared" si="1734"/>
        <v>-2.8178143726635092</v>
      </c>
      <c r="AL3825" s="2">
        <f>AI3825/(K!D$3*AC3825^2)</f>
        <v>8.9719515486320858E-2</v>
      </c>
      <c r="AM3825" s="2">
        <f t="shared" si="1735"/>
        <v>5.1566255370531694E-2</v>
      </c>
      <c r="AN3825" s="4">
        <f t="shared" si="1727"/>
        <v>461.09105338330812</v>
      </c>
      <c r="AO3825" s="4">
        <f t="shared" si="1736"/>
        <v>157.89067603633632</v>
      </c>
      <c r="AP3825" s="4">
        <f t="shared" si="1728"/>
        <v>-17.547802537581816</v>
      </c>
      <c r="AQ3825" s="4">
        <f t="shared" si="1729"/>
        <v>432.85975622251993</v>
      </c>
      <c r="AR3825" s="4">
        <f t="shared" si="1730"/>
        <v>0</v>
      </c>
      <c r="AS3825" s="11">
        <f t="shared" si="1737"/>
        <v>430.1984999369792</v>
      </c>
      <c r="AT3825" s="12">
        <f t="shared" si="1738"/>
        <v>0.17399662391822948</v>
      </c>
      <c r="AU3825" s="14">
        <f t="shared" si="1739"/>
        <v>79.979726882981439</v>
      </c>
    </row>
    <row r="3826" spans="1:47" x14ac:dyDescent="0.35">
      <c r="A3826" t="s">
        <v>28</v>
      </c>
      <c r="B3826">
        <v>85.6</v>
      </c>
      <c r="C3826" s="1">
        <f t="shared" si="1711"/>
        <v>-3.6029049067929933E-2</v>
      </c>
      <c r="D3826" s="1">
        <f t="shared" si="1712"/>
        <v>-2.4907440163705687</v>
      </c>
      <c r="E3826" s="1">
        <f t="shared" si="1713"/>
        <v>-125.54349758709131</v>
      </c>
      <c r="F3826" s="1">
        <f t="shared" si="1714"/>
        <v>-3.2983156035687733</v>
      </c>
      <c r="G3826" s="1">
        <f t="shared" si="1715"/>
        <v>-2.4753997176233611E-2</v>
      </c>
      <c r="H3826">
        <v>1.5703</v>
      </c>
      <c r="I3826" s="1">
        <f t="shared" si="1716"/>
        <v>54.506</v>
      </c>
      <c r="J3826">
        <v>6.8079000000000001</v>
      </c>
      <c r="K3826">
        <v>-0.58289999999999997</v>
      </c>
      <c r="L3826">
        <v>-7.8600000000000003E-2</v>
      </c>
      <c r="M3826">
        <v>-6.59E-2</v>
      </c>
      <c r="N3826" s="10">
        <v>2.1678999999999999</v>
      </c>
      <c r="O3826" s="2">
        <f t="shared" si="1731"/>
        <v>-0.58292410857940768</v>
      </c>
      <c r="P3826" s="2">
        <f t="shared" si="1732"/>
        <v>-7.8656121900461784E-2</v>
      </c>
      <c r="Q3826">
        <v>-2.6852</v>
      </c>
      <c r="R3826">
        <v>-124.58799999999999</v>
      </c>
      <c r="S3826">
        <v>-4.4611999999999998</v>
      </c>
      <c r="T3826">
        <v>-5.3971999999999998</v>
      </c>
      <c r="U3826">
        <v>26.520199999999999</v>
      </c>
      <c r="V3826">
        <v>-32.276299999999999</v>
      </c>
      <c r="W3826">
        <v>2574</v>
      </c>
      <c r="X3826">
        <v>5.9939999999999998</v>
      </c>
      <c r="Y3826" s="1">
        <f t="shared" si="1717"/>
        <v>0.44366655939171662</v>
      </c>
      <c r="Z3826" s="1">
        <f t="shared" si="1718"/>
        <v>-3.688022593545055</v>
      </c>
      <c r="AA3826" s="1">
        <f t="shared" si="1719"/>
        <v>-119.66043464290121</v>
      </c>
      <c r="AB3826" s="1">
        <f t="shared" si="1720"/>
        <v>-10.458273089016204</v>
      </c>
      <c r="AC3826" s="1">
        <f t="shared" si="1721"/>
        <v>120.17319420562545</v>
      </c>
      <c r="AD3826" s="1">
        <f t="shared" si="1722"/>
        <v>26.232503868905326</v>
      </c>
      <c r="AE3826" s="3">
        <f>AD3826/(K!D$3*AC3826^2)</f>
        <v>0.33743659069797954</v>
      </c>
      <c r="AF3826" s="1">
        <f t="shared" si="1723"/>
        <v>-6.2022553003379528</v>
      </c>
      <c r="AG3826" s="1">
        <f t="shared" si="1724"/>
        <v>0.39962597786205123</v>
      </c>
      <c r="AH3826" s="1">
        <f t="shared" si="1725"/>
        <v>-2.3852274954634041</v>
      </c>
      <c r="AI3826" s="1">
        <f t="shared" si="1726"/>
        <v>6.6571001147547015</v>
      </c>
      <c r="AJ3826" s="1">
        <f t="shared" si="1733"/>
        <v>-7.3251121924429858</v>
      </c>
      <c r="AK3826" s="1">
        <f t="shared" si="1734"/>
        <v>-2.8170493091145734</v>
      </c>
      <c r="AL3826" s="2">
        <f>AI3826/(K!D$3*AC3826^2)</f>
        <v>8.5632281915744346E-2</v>
      </c>
      <c r="AM3826" s="2">
        <f t="shared" si="1735"/>
        <v>4.8833954772557399E-2</v>
      </c>
      <c r="AN3826" s="4">
        <f t="shared" si="1727"/>
        <v>463.14457153973342</v>
      </c>
      <c r="AO3826" s="4">
        <f t="shared" si="1736"/>
        <v>167.65541241094331</v>
      </c>
      <c r="AP3826" s="4">
        <f t="shared" si="1728"/>
        <v>32.459346869157095</v>
      </c>
      <c r="AQ3826" s="4">
        <f t="shared" si="1729"/>
        <v>-430.51242448606229</v>
      </c>
      <c r="AR3826" s="4">
        <f t="shared" si="1730"/>
        <v>0</v>
      </c>
      <c r="AS3826" s="11">
        <f t="shared" si="1737"/>
        <v>291.03545638515061</v>
      </c>
      <c r="AT3826" s="12">
        <f t="shared" si="1738"/>
        <v>0.1799318459750324</v>
      </c>
      <c r="AU3826" s="14">
        <f t="shared" si="1739"/>
        <v>79.634209947278308</v>
      </c>
    </row>
    <row r="3827" spans="1:47" x14ac:dyDescent="0.35">
      <c r="A3827" t="s">
        <v>28</v>
      </c>
      <c r="B3827">
        <v>87.3</v>
      </c>
      <c r="C3827" s="1">
        <f t="shared" si="1711"/>
        <v>-3.7975852784973979E-2</v>
      </c>
      <c r="D3827" s="1">
        <f t="shared" si="1712"/>
        <v>7.2642711273044753</v>
      </c>
      <c r="E3827" s="1">
        <f t="shared" si="1713"/>
        <v>-127.82932319561893</v>
      </c>
      <c r="F3827" s="1">
        <f t="shared" si="1714"/>
        <v>-2.9991581091808328E-3</v>
      </c>
      <c r="G3827" s="1">
        <f t="shared" si="1715"/>
        <v>2.2860621443484774E-2</v>
      </c>
      <c r="H3827">
        <v>-2.3986999999999998</v>
      </c>
      <c r="I3827" s="1">
        <f t="shared" si="1716"/>
        <v>54.837000000000003</v>
      </c>
      <c r="J3827">
        <v>5.5404999999999998</v>
      </c>
      <c r="K3827">
        <v>0.625</v>
      </c>
      <c r="L3827">
        <v>0.10829999999999999</v>
      </c>
      <c r="M3827">
        <v>1.262</v>
      </c>
      <c r="N3827" s="10">
        <v>2.5914999999999999</v>
      </c>
      <c r="O3827" s="2">
        <f t="shared" si="1731"/>
        <v>0.62493500224231679</v>
      </c>
      <c r="P3827" s="2">
        <f t="shared" si="1732"/>
        <v>0.10840556402960377</v>
      </c>
      <c r="Q3827">
        <v>7.4619999999999997</v>
      </c>
      <c r="R3827">
        <v>-126.9115</v>
      </c>
      <c r="S3827">
        <v>-1.1815</v>
      </c>
      <c r="T3827">
        <v>5.2066999999999997</v>
      </c>
      <c r="U3827">
        <v>24.168600000000001</v>
      </c>
      <c r="V3827">
        <v>-31.032900000000001</v>
      </c>
      <c r="W3827">
        <v>2630</v>
      </c>
      <c r="X3827">
        <v>5.6630000000000003</v>
      </c>
      <c r="Y3827" s="1">
        <f t="shared" si="1717"/>
        <v>0.43586295496928218</v>
      </c>
      <c r="Z3827" s="1">
        <f t="shared" si="1718"/>
        <v>8.3989749511237566</v>
      </c>
      <c r="AA3827" s="1">
        <f t="shared" si="1719"/>
        <v>-122.56222448888363</v>
      </c>
      <c r="AB3827" s="1">
        <f t="shared" si="1720"/>
        <v>-6.7660449057422998</v>
      </c>
      <c r="AC3827" s="1">
        <f t="shared" si="1721"/>
        <v>123.03585256159941</v>
      </c>
      <c r="AD3827" s="1">
        <f t="shared" si="1722"/>
        <v>23.782882052862991</v>
      </c>
      <c r="AE3827" s="3">
        <f>AD3827/(K!D$3*AC3827^2)</f>
        <v>0.29185608653517453</v>
      </c>
      <c r="AF3827" s="1">
        <f t="shared" si="1723"/>
        <v>6.8302253909222816</v>
      </c>
      <c r="AG3827" s="1">
        <f t="shared" si="1724"/>
        <v>0.47727045281567015</v>
      </c>
      <c r="AH3827" s="1">
        <f t="shared" si="1725"/>
        <v>-0.16677932628888925</v>
      </c>
      <c r="AI3827" s="1">
        <f t="shared" si="1726"/>
        <v>6.8489109586566892</v>
      </c>
      <c r="AJ3827" s="1">
        <f t="shared" si="1733"/>
        <v>7.7854945196787053</v>
      </c>
      <c r="AK3827" s="1">
        <f t="shared" si="1734"/>
        <v>-0.19010493160936867</v>
      </c>
      <c r="AL3827" s="2">
        <f>AI3827/(K!D$3*AC3827^2)</f>
        <v>8.4047692158519705E-2</v>
      </c>
      <c r="AM3827" s="2">
        <f t="shared" si="1735"/>
        <v>4.7786643263358748E-2</v>
      </c>
      <c r="AN3827" s="4">
        <f t="shared" si="1727"/>
        <v>464.00780357058687</v>
      </c>
      <c r="AO3827" s="4">
        <f t="shared" si="1736"/>
        <v>13.033821844935574</v>
      </c>
      <c r="AP3827" s="4">
        <f t="shared" si="1728"/>
        <v>-24.675985926972103</v>
      </c>
      <c r="AQ3827" s="4">
        <f t="shared" si="1729"/>
        <v>463.16784968415794</v>
      </c>
      <c r="AR3827" s="4">
        <f t="shared" si="1730"/>
        <v>0</v>
      </c>
      <c r="AS3827" s="11">
        <f t="shared" si="1737"/>
        <v>448.60123897903208</v>
      </c>
      <c r="AT3827" s="12">
        <f t="shared" si="1738"/>
        <v>0.17642882265041326</v>
      </c>
      <c r="AU3827" s="14">
        <f t="shared" si="1739"/>
        <v>79.838182515393811</v>
      </c>
    </row>
    <row r="3828" spans="1:47" x14ac:dyDescent="0.35">
      <c r="A3828" t="s">
        <v>28</v>
      </c>
      <c r="B3828">
        <v>86.2</v>
      </c>
      <c r="C3828" s="1">
        <f t="shared" si="1711"/>
        <v>-3.5693208364071895E-2</v>
      </c>
      <c r="D3828" s="1">
        <f t="shared" si="1712"/>
        <v>1.5455236822008773</v>
      </c>
      <c r="E3828" s="1">
        <f t="shared" si="1713"/>
        <v>-126.45327733024558</v>
      </c>
      <c r="F3828" s="1">
        <f t="shared" si="1714"/>
        <v>-0.73167532205158659</v>
      </c>
      <c r="G3828" s="1">
        <f t="shared" si="1715"/>
        <v>-6.4337788333119761E-3</v>
      </c>
      <c r="H3828">
        <v>-1.6758999999999999</v>
      </c>
      <c r="I3828" s="1">
        <f t="shared" si="1716"/>
        <v>54.496000000000002</v>
      </c>
      <c r="J3828">
        <v>5.8516000000000004</v>
      </c>
      <c r="K3828">
        <v>0.37240000000000001</v>
      </c>
      <c r="L3828">
        <v>-0.3483</v>
      </c>
      <c r="M3828">
        <v>-0.65469999999999995</v>
      </c>
      <c r="N3828" s="10">
        <v>2.069</v>
      </c>
      <c r="O3828" s="2">
        <f t="shared" si="1731"/>
        <v>0.37245946567713362</v>
      </c>
      <c r="P3828" s="2">
        <f t="shared" si="1732"/>
        <v>-0.34829872472430701</v>
      </c>
      <c r="Q3828">
        <v>1.6702999999999999</v>
      </c>
      <c r="R3828">
        <v>-125.4714</v>
      </c>
      <c r="S3828">
        <v>-2.0023</v>
      </c>
      <c r="T3828">
        <v>3.4958</v>
      </c>
      <c r="U3828">
        <v>27.508800000000001</v>
      </c>
      <c r="V3828">
        <v>-35.598500000000001</v>
      </c>
      <c r="W3828">
        <v>2223</v>
      </c>
      <c r="X3828">
        <v>6.0039999999999996</v>
      </c>
      <c r="Y3828" s="1">
        <f t="shared" si="1717"/>
        <v>0.44089859894008349</v>
      </c>
      <c r="Z3828" s="1">
        <f t="shared" si="1718"/>
        <v>2.316170343288249</v>
      </c>
      <c r="AA3828" s="1">
        <f t="shared" si="1719"/>
        <v>-120.3889816409841</v>
      </c>
      <c r="AB3828" s="1">
        <f t="shared" si="1720"/>
        <v>-8.5793397092358674</v>
      </c>
      <c r="AC3828" s="1">
        <f t="shared" si="1721"/>
        <v>120.71651343316209</v>
      </c>
      <c r="AD3828" s="1">
        <f t="shared" si="1722"/>
        <v>27.123709158963159</v>
      </c>
      <c r="AE3828" s="3">
        <f>AD3828/(K!D$3*AC3828^2)</f>
        <v>0.34576684765300852</v>
      </c>
      <c r="AF3828" s="1">
        <f t="shared" si="1723"/>
        <v>4.0162186980495429</v>
      </c>
      <c r="AG3828" s="1">
        <f t="shared" si="1724"/>
        <v>0.45868373084697467</v>
      </c>
      <c r="AH3828" s="1">
        <f t="shared" si="1725"/>
        <v>-5.3521858520114591</v>
      </c>
      <c r="AI3828" s="1">
        <f t="shared" si="1726"/>
        <v>6.7071824777605462</v>
      </c>
      <c r="AJ3828" s="1">
        <f t="shared" si="1733"/>
        <v>4.6843144586416354</v>
      </c>
      <c r="AK3828" s="1">
        <f t="shared" si="1734"/>
        <v>-6.2425190102546573</v>
      </c>
      <c r="AL3828" s="2">
        <f>AI3828/(K!D$3*AC3828^2)</f>
        <v>8.5501629897929879E-2</v>
      </c>
      <c r="AM3828" s="2">
        <f t="shared" si="1735"/>
        <v>4.8747351842310487E-2</v>
      </c>
      <c r="AN3828" s="4">
        <f t="shared" si="1727"/>
        <v>464.41344909848459</v>
      </c>
      <c r="AO3828" s="4">
        <f t="shared" si="1736"/>
        <v>371.84351288416809</v>
      </c>
      <c r="AP3828" s="4">
        <f t="shared" si="1728"/>
        <v>-12.653250929292961</v>
      </c>
      <c r="AQ3828" s="4">
        <f t="shared" si="1729"/>
        <v>277.94270789217092</v>
      </c>
      <c r="AR3828" s="4">
        <f t="shared" si="1730"/>
        <v>0</v>
      </c>
      <c r="AS3828" s="11">
        <f t="shared" si="1737"/>
        <v>396.88414090822164</v>
      </c>
      <c r="AT3828" s="12">
        <f t="shared" si="1738"/>
        <v>0.20891293256791929</v>
      </c>
      <c r="AU3828" s="14">
        <f t="shared" si="1739"/>
        <v>77.941345070314355</v>
      </c>
    </row>
    <row r="3829" spans="1:47" x14ac:dyDescent="0.35">
      <c r="A3829" t="s">
        <v>28</v>
      </c>
      <c r="B3829">
        <v>84.5</v>
      </c>
      <c r="C3829" s="1">
        <f t="shared" si="1711"/>
        <v>-3.9651072739829089E-2</v>
      </c>
      <c r="D3829" s="1">
        <f t="shared" si="1712"/>
        <v>-5.5890734301571143</v>
      </c>
      <c r="E3829" s="1">
        <f t="shared" si="1713"/>
        <v>-123.6856865716078</v>
      </c>
      <c r="F3829" s="1">
        <f t="shared" si="1714"/>
        <v>-5.0711771089796436</v>
      </c>
      <c r="G3829" s="1">
        <f t="shared" si="1715"/>
        <v>3.1212103714352679E-2</v>
      </c>
      <c r="H3829">
        <v>2.2905000000000002</v>
      </c>
      <c r="I3829" s="1">
        <f t="shared" si="1716"/>
        <v>54.884999999999998</v>
      </c>
      <c r="J3829">
        <v>6.2229999999999999</v>
      </c>
      <c r="K3829">
        <v>-0.2853</v>
      </c>
      <c r="L3829">
        <v>0.72750000000000004</v>
      </c>
      <c r="M3829">
        <v>-0.4108</v>
      </c>
      <c r="N3829" s="10">
        <v>1.4632000000000001</v>
      </c>
      <c r="O3829" s="2">
        <f t="shared" si="1731"/>
        <v>-0.28518824550765753</v>
      </c>
      <c r="P3829" s="2">
        <f t="shared" si="1732"/>
        <v>0.72766297075728659</v>
      </c>
      <c r="Q3829">
        <v>-5.6555999999999997</v>
      </c>
      <c r="R3829">
        <v>-122.7137</v>
      </c>
      <c r="S3829">
        <v>-6.0254000000000003</v>
      </c>
      <c r="T3829">
        <v>-1.6778</v>
      </c>
      <c r="U3829">
        <v>24.513500000000001</v>
      </c>
      <c r="V3829">
        <v>-24.0655</v>
      </c>
      <c r="W3829">
        <v>2186</v>
      </c>
      <c r="X3829">
        <v>5.6150000000000002</v>
      </c>
      <c r="Y3829" s="1">
        <f t="shared" si="1717"/>
        <v>0.45259064860042342</v>
      </c>
      <c r="Z3829" s="1">
        <f t="shared" si="1718"/>
        <v>-5.9687517252680093</v>
      </c>
      <c r="AA3829" s="1">
        <f t="shared" si="1719"/>
        <v>-118.13839613937456</v>
      </c>
      <c r="AB3829" s="1">
        <f t="shared" si="1720"/>
        <v>-10.51708723592639</v>
      </c>
      <c r="AC3829" s="1">
        <f t="shared" si="1721"/>
        <v>118.75569781475652</v>
      </c>
      <c r="AD3829" s="1">
        <f t="shared" si="1722"/>
        <v>25.019843751877708</v>
      </c>
      <c r="AE3829" s="3">
        <f>AD3829/(K!D$3*AC3829^2)</f>
        <v>0.32956669745903661</v>
      </c>
      <c r="AF3829" s="1">
        <f t="shared" si="1723"/>
        <v>-2.935316382859396</v>
      </c>
      <c r="AG3829" s="1">
        <f t="shared" si="1724"/>
        <v>-0.37628859031467599</v>
      </c>
      <c r="AH3829" s="1">
        <f t="shared" si="1725"/>
        <v>5.8927252270017085</v>
      </c>
      <c r="AI3829" s="1">
        <f t="shared" si="1726"/>
        <v>6.5940796152022694</v>
      </c>
      <c r="AJ3829" s="1">
        <f t="shared" si="1733"/>
        <v>-3.6075912224350155</v>
      </c>
      <c r="AK3829" s="1">
        <f t="shared" si="1734"/>
        <v>7.2423347375058924</v>
      </c>
      <c r="AL3829" s="2">
        <f>AI3829/(K!D$3*AC3829^2)</f>
        <v>8.6858617628300397E-2</v>
      </c>
      <c r="AM3829" s="2">
        <f t="shared" si="1735"/>
        <v>4.9649043575161866E-2</v>
      </c>
      <c r="AN3829" s="4">
        <f t="shared" si="1727"/>
        <v>465.32074988743619</v>
      </c>
      <c r="AO3829" s="4">
        <f t="shared" si="1736"/>
        <v>-416.01873681478702</v>
      </c>
      <c r="AP3829" s="4">
        <f t="shared" si="1728"/>
        <v>39.243870556984419</v>
      </c>
      <c r="AQ3829" s="4">
        <f t="shared" si="1729"/>
        <v>-204.72354412363416</v>
      </c>
      <c r="AR3829" s="4">
        <f t="shared" si="1730"/>
        <v>0</v>
      </c>
      <c r="AS3829" s="11">
        <f t="shared" si="1737"/>
        <v>206.47906354788248</v>
      </c>
      <c r="AT3829" s="12">
        <f t="shared" si="1738"/>
        <v>0.21286402099150786</v>
      </c>
      <c r="AU3829" s="14">
        <f t="shared" si="1739"/>
        <v>77.709755790272922</v>
      </c>
    </row>
    <row r="3830" spans="1:47" x14ac:dyDescent="0.35">
      <c r="A3830" t="s">
        <v>28</v>
      </c>
      <c r="B3830">
        <v>83.8</v>
      </c>
      <c r="C3830" s="1">
        <f t="shared" si="1711"/>
        <v>-4.1615561744461613E-2</v>
      </c>
      <c r="D3830" s="1">
        <f t="shared" si="1712"/>
        <v>-5.03705306728786</v>
      </c>
      <c r="E3830" s="1">
        <f t="shared" si="1713"/>
        <v>-122.79617195841246</v>
      </c>
      <c r="F3830" s="1">
        <f t="shared" si="1714"/>
        <v>-1.7523120042716573</v>
      </c>
      <c r="G3830" s="1">
        <f t="shared" si="1715"/>
        <v>1.5453826614844957E-2</v>
      </c>
      <c r="H3830">
        <v>2.2692999999999999</v>
      </c>
      <c r="I3830" s="1">
        <f t="shared" si="1716"/>
        <v>55.088999999999999</v>
      </c>
      <c r="J3830">
        <v>5.6539999999999999</v>
      </c>
      <c r="K3830">
        <v>-0.53939999999999999</v>
      </c>
      <c r="L3830">
        <v>0.52549999999999997</v>
      </c>
      <c r="M3830">
        <v>-0.47160000000000002</v>
      </c>
      <c r="N3830" s="10">
        <v>2.0387</v>
      </c>
      <c r="O3830" s="2">
        <f t="shared" si="1731"/>
        <v>-0.53928095167394119</v>
      </c>
      <c r="P3830" s="2">
        <f t="shared" si="1732"/>
        <v>0.5255166494335981</v>
      </c>
      <c r="Q3830">
        <v>-5.2092000000000001</v>
      </c>
      <c r="R3830">
        <v>-121.7758</v>
      </c>
      <c r="S3830">
        <v>-2.8681999999999999</v>
      </c>
      <c r="T3830">
        <v>-4.1365999999999996</v>
      </c>
      <c r="U3830">
        <v>24.518999999999998</v>
      </c>
      <c r="V3830">
        <v>-26.8142</v>
      </c>
      <c r="W3830">
        <v>2326</v>
      </c>
      <c r="X3830">
        <v>5.4109999999999996</v>
      </c>
      <c r="Y3830" s="1">
        <f t="shared" si="1717"/>
        <v>0.45802947431277441</v>
      </c>
      <c r="Z3830" s="1">
        <f t="shared" si="1718"/>
        <v>-5.9843954290089716</v>
      </c>
      <c r="AA3830" s="1">
        <f t="shared" si="1719"/>
        <v>-117.18095961807501</v>
      </c>
      <c r="AB3830" s="1">
        <f t="shared" si="1720"/>
        <v>-7.8931589693304556</v>
      </c>
      <c r="AC3830" s="1">
        <f t="shared" si="1721"/>
        <v>117.59886157688258</v>
      </c>
      <c r="AD3830" s="1">
        <f t="shared" si="1722"/>
        <v>24.581110849426892</v>
      </c>
      <c r="AE3830" s="3">
        <f>AD3830/(K!D$3*AC3830^2)</f>
        <v>0.33018923408928386</v>
      </c>
      <c r="AF3830" s="1">
        <f t="shared" si="1723"/>
        <v>-5.3874887027881773</v>
      </c>
      <c r="AG3830" s="1">
        <f t="shared" si="1724"/>
        <v>2.5241138814298125E-2</v>
      </c>
      <c r="AH3830" s="1">
        <f t="shared" si="1725"/>
        <v>3.7099318552270688</v>
      </c>
      <c r="AI3830" s="1">
        <f t="shared" si="1726"/>
        <v>6.5413504728142673</v>
      </c>
      <c r="AJ3830" s="1">
        <f t="shared" si="1733"/>
        <v>-6.7814798333206703</v>
      </c>
      <c r="AK3830" s="1">
        <f t="shared" si="1734"/>
        <v>4.669861868331326</v>
      </c>
      <c r="AL3830" s="2">
        <f>AI3830/(K!D$3*AC3830^2)</f>
        <v>8.78676116697336E-2</v>
      </c>
      <c r="AM3830" s="2">
        <f t="shared" si="1735"/>
        <v>5.032268956497974E-2</v>
      </c>
      <c r="AN3830" s="4">
        <f t="shared" si="1727"/>
        <v>467.03995806160418</v>
      </c>
      <c r="AO3830" s="4">
        <f t="shared" si="1736"/>
        <v>-263.81981324975328</v>
      </c>
      <c r="AP3830" s="4">
        <f t="shared" si="1728"/>
        <v>39.297262556260499</v>
      </c>
      <c r="AQ3830" s="4">
        <f t="shared" si="1729"/>
        <v>-383.38121200527627</v>
      </c>
      <c r="AR3830" s="4">
        <f t="shared" si="1730"/>
        <v>0</v>
      </c>
      <c r="AS3830" s="11">
        <f t="shared" si="1737"/>
        <v>235.44792904339837</v>
      </c>
      <c r="AT3830" s="12">
        <f t="shared" si="1738"/>
        <v>0.2007910395793655</v>
      </c>
      <c r="AU3830" s="14">
        <f t="shared" si="1739"/>
        <v>78.416779322660119</v>
      </c>
    </row>
    <row r="3831" spans="1:47" x14ac:dyDescent="0.35">
      <c r="A3831" t="s">
        <v>28</v>
      </c>
      <c r="B3831">
        <v>87.6</v>
      </c>
      <c r="C3831" s="1">
        <f t="shared" si="1711"/>
        <v>-3.5964762107013208E-2</v>
      </c>
      <c r="D3831" s="1">
        <f t="shared" si="1712"/>
        <v>3.2268768181119216</v>
      </c>
      <c r="E3831" s="1">
        <f t="shared" si="1713"/>
        <v>-128.38114618214001</v>
      </c>
      <c r="F3831" s="1">
        <f t="shared" si="1714"/>
        <v>-6.7341151194775684E-2</v>
      </c>
      <c r="G3831" s="1">
        <f t="shared" si="1715"/>
        <v>5.9637750967326042E-2</v>
      </c>
      <c r="H3831">
        <v>-2.3445</v>
      </c>
      <c r="I3831" s="1">
        <f t="shared" si="1716"/>
        <v>54.6</v>
      </c>
      <c r="J3831">
        <v>5.4490999999999996</v>
      </c>
      <c r="K3831">
        <v>0.5423</v>
      </c>
      <c r="L3831">
        <v>0.43590000000000001</v>
      </c>
      <c r="M3831">
        <v>-0.46550000000000002</v>
      </c>
      <c r="N3831" s="10">
        <v>2.8307000000000002</v>
      </c>
      <c r="O3831" s="2">
        <f t="shared" si="1731"/>
        <v>0.54222999484851875</v>
      </c>
      <c r="P3831" s="2">
        <f t="shared" si="1732"/>
        <v>0.4360221967300193</v>
      </c>
      <c r="Q3831">
        <v>3.4102000000000001</v>
      </c>
      <c r="R3831">
        <v>-127.4248</v>
      </c>
      <c r="S3831">
        <v>-1.0572999999999999</v>
      </c>
      <c r="T3831">
        <v>5.0972999999999997</v>
      </c>
      <c r="U3831">
        <v>26.591200000000001</v>
      </c>
      <c r="V3831">
        <v>-27.5258</v>
      </c>
      <c r="W3831">
        <v>2590</v>
      </c>
      <c r="X3831">
        <v>5.9</v>
      </c>
      <c r="Y3831" s="1">
        <f t="shared" si="1717"/>
        <v>0.43374514662381503</v>
      </c>
      <c r="Z3831" s="1">
        <f t="shared" si="1718"/>
        <v>4.3323413860547078</v>
      </c>
      <c r="AA3831" s="1">
        <f t="shared" si="1719"/>
        <v>-122.61424421068841</v>
      </c>
      <c r="AB3831" s="1">
        <f t="shared" si="1720"/>
        <v>-6.0369322296636794</v>
      </c>
      <c r="AC3831" s="1">
        <f t="shared" si="1721"/>
        <v>122.83919006566761</v>
      </c>
      <c r="AD3831" s="1">
        <f t="shared" si="1722"/>
        <v>26.591167798744564</v>
      </c>
      <c r="AE3831" s="3">
        <f>AD3831/(K!D$3*AC3831^2)</f>
        <v>0.32736418246419352</v>
      </c>
      <c r="AF3831" s="1">
        <f t="shared" si="1723"/>
        <v>6.0351278764003684</v>
      </c>
      <c r="AG3831" s="1">
        <f t="shared" si="1724"/>
        <v>4.8726538723684598E-2</v>
      </c>
      <c r="AH3831" s="1">
        <f t="shared" si="1725"/>
        <v>3.3413770079009772</v>
      </c>
      <c r="AI3831" s="1">
        <f t="shared" si="1726"/>
        <v>6.8985464461008084</v>
      </c>
      <c r="AJ3831" s="1">
        <f t="shared" si="1733"/>
        <v>6.8125073469219872</v>
      </c>
      <c r="AK3831" s="1">
        <f t="shared" si="1734"/>
        <v>3.7717768175508186</v>
      </c>
      <c r="AL3831" s="2">
        <f>AI3831/(K!D$3*AC3831^2)</f>
        <v>8.4928087198399782E-2</v>
      </c>
      <c r="AM3831" s="2">
        <f t="shared" si="1735"/>
        <v>4.8367711608968827E-2</v>
      </c>
      <c r="AN3831" s="4">
        <f t="shared" si="1727"/>
        <v>468.89927498911601</v>
      </c>
      <c r="AO3831" s="4">
        <f t="shared" si="1736"/>
        <v>-226.5371856115662</v>
      </c>
      <c r="AP3831" s="4">
        <f t="shared" si="1728"/>
        <v>-28.169885611442155</v>
      </c>
      <c r="AQ3831" s="4">
        <f t="shared" si="1729"/>
        <v>409.5776985690843</v>
      </c>
      <c r="AR3831" s="4">
        <f t="shared" si="1730"/>
        <v>0</v>
      </c>
      <c r="AS3831" s="11">
        <f t="shared" si="1737"/>
        <v>118.97131318338728</v>
      </c>
      <c r="AT3831" s="12">
        <f t="shared" si="1738"/>
        <v>0.1810421911154888</v>
      </c>
      <c r="AU3831" s="14">
        <f t="shared" si="1739"/>
        <v>79.569529632105301</v>
      </c>
    </row>
    <row r="3832" spans="1:47" x14ac:dyDescent="0.35">
      <c r="A3832" t="s">
        <v>28</v>
      </c>
      <c r="B3832">
        <v>89.1</v>
      </c>
      <c r="C3832" s="1">
        <f t="shared" si="1711"/>
        <v>-2.9893560045672264E-2</v>
      </c>
      <c r="D3832" s="1">
        <f t="shared" si="1712"/>
        <v>-4.1669239419749857</v>
      </c>
      <c r="E3832" s="1">
        <f t="shared" si="1713"/>
        <v>-130.27409145628303</v>
      </c>
      <c r="F3832" s="1">
        <f t="shared" si="1714"/>
        <v>-8.6559417365822693</v>
      </c>
      <c r="G3832" s="1">
        <f t="shared" si="1715"/>
        <v>5.5814250245134645E-2</v>
      </c>
      <c r="H3832">
        <v>1.6266</v>
      </c>
      <c r="I3832" s="1">
        <f t="shared" si="1716"/>
        <v>53.881999999999998</v>
      </c>
      <c r="J3832">
        <v>6.6641000000000004</v>
      </c>
      <c r="K3832">
        <v>-0.60199999999999998</v>
      </c>
      <c r="L3832">
        <v>0.18640000000000001</v>
      </c>
      <c r="M3832">
        <v>-0.65349999999999997</v>
      </c>
      <c r="N3832" s="10">
        <v>0.50529999999999997</v>
      </c>
      <c r="O3832" s="2">
        <f t="shared" si="1731"/>
        <v>-0.60195317013914118</v>
      </c>
      <c r="P3832" s="2">
        <f t="shared" si="1732"/>
        <v>0.1865649416335704</v>
      </c>
      <c r="Q3832">
        <v>-4.343</v>
      </c>
      <c r="R3832">
        <v>-129.44739999999999</v>
      </c>
      <c r="S3832">
        <v>-9.5000999999999998</v>
      </c>
      <c r="T3832">
        <v>-5.8901000000000003</v>
      </c>
      <c r="U3832">
        <v>27.654499999999999</v>
      </c>
      <c r="V3832">
        <v>-28.238800000000001</v>
      </c>
      <c r="W3832">
        <v>2371</v>
      </c>
      <c r="X3832">
        <v>6.6180000000000003</v>
      </c>
      <c r="Y3832" s="1">
        <f t="shared" si="1717"/>
        <v>0.42159597434695723</v>
      </c>
      <c r="Z3832" s="1">
        <f t="shared" si="1718"/>
        <v>-5.4085451662254922</v>
      </c>
      <c r="AA3832" s="1">
        <f t="shared" si="1719"/>
        <v>-124.44457851999407</v>
      </c>
      <c r="AB3832" s="1">
        <f t="shared" si="1720"/>
        <v>-14.608623936776699</v>
      </c>
      <c r="AC3832" s="1">
        <f t="shared" si="1721"/>
        <v>125.4157780231827</v>
      </c>
      <c r="AD3832" s="1">
        <f t="shared" si="1722"/>
        <v>27.644716130315878</v>
      </c>
      <c r="AE3832" s="3">
        <f>AD3832/(K!D$3*AC3832^2)</f>
        <v>0.32649416198701958</v>
      </c>
      <c r="AF3832" s="1">
        <f t="shared" si="1723"/>
        <v>-7.0822761213382419</v>
      </c>
      <c r="AG3832" s="1">
        <f t="shared" si="1724"/>
        <v>0.22386008078564856</v>
      </c>
      <c r="AH3832" s="1">
        <f t="shared" si="1725"/>
        <v>0.71510067795075116</v>
      </c>
      <c r="AI3832" s="1">
        <f t="shared" si="1726"/>
        <v>7.1218057663947016</v>
      </c>
      <c r="AJ3832" s="1">
        <f t="shared" si="1733"/>
        <v>-7.5529570641460939</v>
      </c>
      <c r="AK3832" s="1">
        <f t="shared" si="1734"/>
        <v>0.76262554926808046</v>
      </c>
      <c r="AL3832" s="2">
        <f>AI3832/(K!D$3*AC3832^2)</f>
        <v>8.4111118905050339E-2</v>
      </c>
      <c r="AM3832" s="2">
        <f t="shared" si="1735"/>
        <v>4.7828437543822135E-2</v>
      </c>
      <c r="AN3832" s="4">
        <f t="shared" si="1727"/>
        <v>473.39694053264532</v>
      </c>
      <c r="AO3832" s="4">
        <f t="shared" si="1736"/>
        <v>-45.4324219200915</v>
      </c>
      <c r="AP3832" s="4">
        <f t="shared" si="1728"/>
        <v>56.885833264309092</v>
      </c>
      <c r="AQ3832" s="4">
        <f t="shared" si="1729"/>
        <v>-467.76549714356764</v>
      </c>
      <c r="AR3832" s="4">
        <f t="shared" si="1730"/>
        <v>0</v>
      </c>
      <c r="AS3832" s="11">
        <f t="shared" si="1737"/>
        <v>264.23435943278298</v>
      </c>
      <c r="AT3832" s="12">
        <f t="shared" si="1738"/>
        <v>0.19966129925459525</v>
      </c>
      <c r="AU3832" s="14">
        <f t="shared" si="1739"/>
        <v>78.482846560418523</v>
      </c>
    </row>
    <row r="3833" spans="1:47" x14ac:dyDescent="0.35">
      <c r="A3833" t="s">
        <v>28</v>
      </c>
      <c r="B3833">
        <v>88.6</v>
      </c>
      <c r="C3833" s="1">
        <f t="shared" si="1711"/>
        <v>-3.4661990237966026E-2</v>
      </c>
      <c r="D3833" s="1">
        <f t="shared" si="1712"/>
        <v>9.8923200075490421</v>
      </c>
      <c r="E3833" s="1">
        <f t="shared" si="1713"/>
        <v>-129.46480802554029</v>
      </c>
      <c r="F3833" s="1">
        <f t="shared" si="1714"/>
        <v>-3.4893050446704348</v>
      </c>
      <c r="G3833" s="1">
        <f t="shared" si="1715"/>
        <v>5.939527078653839E-2</v>
      </c>
      <c r="H3833">
        <v>-2.3275000000000001</v>
      </c>
      <c r="I3833" s="1">
        <f t="shared" si="1716"/>
        <v>54.471000000000004</v>
      </c>
      <c r="J3833">
        <v>5.4890999999999996</v>
      </c>
      <c r="K3833">
        <v>0.61409999999999998</v>
      </c>
      <c r="L3833">
        <v>0.24340000000000001</v>
      </c>
      <c r="M3833">
        <v>2.3403999999999998</v>
      </c>
      <c r="N3833" s="10">
        <v>1.337</v>
      </c>
      <c r="O3833" s="2">
        <f t="shared" si="1731"/>
        <v>0.61405362178598288</v>
      </c>
      <c r="P3833" s="2">
        <f t="shared" si="1732"/>
        <v>0.24347977052765923</v>
      </c>
      <c r="Q3833">
        <v>10.0505</v>
      </c>
      <c r="R3833">
        <v>-128.51230000000001</v>
      </c>
      <c r="S3833">
        <v>-4.4873000000000003</v>
      </c>
      <c r="T3833">
        <v>4.5635000000000003</v>
      </c>
      <c r="U3833">
        <v>27.479900000000001</v>
      </c>
      <c r="V3833">
        <v>-28.792200000000001</v>
      </c>
      <c r="W3833">
        <v>2669</v>
      </c>
      <c r="X3833">
        <v>6.0289999999999999</v>
      </c>
      <c r="Y3833" s="1">
        <f t="shared" si="1717"/>
        <v>0.42936240744037035</v>
      </c>
      <c r="Z3833" s="1">
        <f t="shared" si="1718"/>
        <v>10.872017680726108</v>
      </c>
      <c r="AA3833" s="1">
        <f t="shared" si="1719"/>
        <v>-123.56539001542998</v>
      </c>
      <c r="AB3833" s="1">
        <f t="shared" si="1720"/>
        <v>-9.6704491984227499</v>
      </c>
      <c r="AC3833" s="1">
        <f t="shared" si="1721"/>
        <v>124.41914629917142</v>
      </c>
      <c r="AD3833" s="1">
        <f t="shared" si="1722"/>
        <v>27.155415657443296</v>
      </c>
      <c r="AE3833" s="3">
        <f>AD3833/(K!D$3*AC3833^2)</f>
        <v>0.32587396079444808</v>
      </c>
      <c r="AF3833" s="1">
        <f t="shared" si="1723"/>
        <v>6.9363997339789361</v>
      </c>
      <c r="AG3833" s="1">
        <f t="shared" si="1724"/>
        <v>0.51082308096442119</v>
      </c>
      <c r="AH3833" s="1">
        <f t="shared" si="1725"/>
        <v>1.2711516360744533</v>
      </c>
      <c r="AI3833" s="1">
        <f t="shared" si="1726"/>
        <v>7.0703895204920491</v>
      </c>
      <c r="AJ3833" s="1">
        <f t="shared" si="1733"/>
        <v>7.6724381839625782</v>
      </c>
      <c r="AK3833" s="1">
        <f t="shared" si="1734"/>
        <v>1.4060366651662979</v>
      </c>
      <c r="AL3833" s="2">
        <f>AI3833/(K!D$3*AC3833^2)</f>
        <v>8.4847010499386741E-2</v>
      </c>
      <c r="AM3833" s="2">
        <f t="shared" si="1735"/>
        <v>4.8314115174019547E-2</v>
      </c>
      <c r="AN3833" s="4">
        <f t="shared" si="1727"/>
        <v>474.40398009082503</v>
      </c>
      <c r="AO3833" s="4">
        <f t="shared" si="1736"/>
        <v>-82.041566087528011</v>
      </c>
      <c r="AP3833" s="4">
        <f t="shared" si="1728"/>
        <v>-43.627065695591661</v>
      </c>
      <c r="AQ3833" s="4">
        <f t="shared" si="1729"/>
        <v>465.21500072408912</v>
      </c>
      <c r="AR3833" s="4">
        <f t="shared" si="1730"/>
        <v>0</v>
      </c>
      <c r="AS3833" s="11">
        <f t="shared" si="1737"/>
        <v>100.3846889767308</v>
      </c>
      <c r="AT3833" s="12">
        <f t="shared" si="1738"/>
        <v>0.17774596481484639</v>
      </c>
      <c r="AU3833" s="14">
        <f t="shared" si="1739"/>
        <v>79.761503927095944</v>
      </c>
    </row>
    <row r="3834" spans="1:47" x14ac:dyDescent="0.35">
      <c r="A3834" t="s">
        <v>28</v>
      </c>
      <c r="B3834">
        <v>85</v>
      </c>
      <c r="C3834" s="1">
        <f t="shared" si="1711"/>
        <v>-3.9508239599753157E-2</v>
      </c>
      <c r="D3834" s="1">
        <f t="shared" si="1712"/>
        <v>1.3176611624531842</v>
      </c>
      <c r="E3834" s="1">
        <f t="shared" si="1713"/>
        <v>-124.65653508023557</v>
      </c>
      <c r="F3834" s="1">
        <f t="shared" si="1714"/>
        <v>0.49155847442044764</v>
      </c>
      <c r="G3834" s="1">
        <f t="shared" si="1715"/>
        <v>2.0812495689241928E-2</v>
      </c>
      <c r="H3834">
        <v>-1.1082000000000001</v>
      </c>
      <c r="I3834" s="1">
        <f t="shared" si="1716"/>
        <v>54.905000000000001</v>
      </c>
      <c r="J3834">
        <v>5.9128999999999996</v>
      </c>
      <c r="K3834">
        <v>0.61109999999999998</v>
      </c>
      <c r="L3834">
        <v>0.36659999999999998</v>
      </c>
      <c r="M3834">
        <v>6.83E-2</v>
      </c>
      <c r="N3834" s="10">
        <v>3.2351000000000001</v>
      </c>
      <c r="O3834" s="2">
        <f t="shared" si="1731"/>
        <v>0.61111047242874961</v>
      </c>
      <c r="P3834" s="2">
        <f t="shared" si="1732"/>
        <v>0.36664407985148983</v>
      </c>
      <c r="Q3834">
        <v>1.5456000000000001</v>
      </c>
      <c r="R3834">
        <v>-123.6461</v>
      </c>
      <c r="S3834">
        <v>-0.64039999999999997</v>
      </c>
      <c r="T3834">
        <v>5.7694000000000001</v>
      </c>
      <c r="U3834">
        <v>25.575299999999999</v>
      </c>
      <c r="V3834">
        <v>-28.651199999999999</v>
      </c>
      <c r="W3834">
        <v>2243</v>
      </c>
      <c r="X3834">
        <v>5.5949999999999998</v>
      </c>
      <c r="Y3834" s="1">
        <f t="shared" si="1717"/>
        <v>0.4498443801698504</v>
      </c>
      <c r="Z3834" s="1">
        <f t="shared" si="1718"/>
        <v>2.6153272459291514</v>
      </c>
      <c r="AA3834" s="1">
        <f t="shared" si="1719"/>
        <v>-118.90408259215658</v>
      </c>
      <c r="AB3834" s="1">
        <f t="shared" si="1720"/>
        <v>-5.9527321781407618</v>
      </c>
      <c r="AC3834" s="1">
        <f t="shared" si="1721"/>
        <v>119.08171905909977</v>
      </c>
      <c r="AD3834" s="1">
        <f t="shared" si="1722"/>
        <v>25.58653858457917</v>
      </c>
      <c r="AE3834" s="3">
        <f>AD3834/(K!D$3*AC3834^2)</f>
        <v>0.33518840359177915</v>
      </c>
      <c r="AF3834" s="1">
        <f t="shared" si="1723"/>
        <v>6.3313432774232687</v>
      </c>
      <c r="AG3834" s="1">
        <f t="shared" si="1724"/>
        <v>2.6929342046194904E-2</v>
      </c>
      <c r="AH3834" s="1">
        <f t="shared" si="1725"/>
        <v>2.2437639501082955</v>
      </c>
      <c r="AI3834" s="1">
        <f t="shared" si="1726"/>
        <v>6.7172248399053487</v>
      </c>
      <c r="AJ3834" s="1">
        <f t="shared" si="1733"/>
        <v>7.687262476192867</v>
      </c>
      <c r="AK3834" s="1">
        <f t="shared" si="1734"/>
        <v>2.7242879849221415</v>
      </c>
      <c r="AL3834" s="2">
        <f>AI3834/(K!D$3*AC3834^2)</f>
        <v>8.7996891928629348E-2</v>
      </c>
      <c r="AM3834" s="2">
        <f t="shared" si="1735"/>
        <v>5.0409200300930129E-2</v>
      </c>
      <c r="AN3834" s="4">
        <f t="shared" si="1727"/>
        <v>473.74209889185238</v>
      </c>
      <c r="AO3834" s="4">
        <f t="shared" si="1736"/>
        <v>-157.91373513939448</v>
      </c>
      <c r="AP3834" s="4">
        <f t="shared" si="1728"/>
        <v>-25.796728829233945</v>
      </c>
      <c r="AQ3834" s="4">
        <f t="shared" si="1729"/>
        <v>445.90285634709028</v>
      </c>
      <c r="AR3834" s="4">
        <f t="shared" si="1730"/>
        <v>0</v>
      </c>
      <c r="AS3834" s="11">
        <f t="shared" si="1737"/>
        <v>109.5138112107834</v>
      </c>
      <c r="AT3834" s="12">
        <f t="shared" si="1738"/>
        <v>0.21120913905120481</v>
      </c>
      <c r="AU3834" s="14">
        <f t="shared" si="1739"/>
        <v>77.806779710067829</v>
      </c>
    </row>
    <row r="3835" spans="1:47" x14ac:dyDescent="0.35">
      <c r="A3835" t="s">
        <v>28</v>
      </c>
      <c r="B3835">
        <v>82.9</v>
      </c>
      <c r="C3835" s="1">
        <f t="shared" si="1711"/>
        <v>-4.0863791615488122E-2</v>
      </c>
      <c r="D3835" s="1">
        <f t="shared" si="1712"/>
        <v>2.4033340622578114</v>
      </c>
      <c r="E3835" s="1">
        <f t="shared" si="1713"/>
        <v>-121.47966595443042</v>
      </c>
      <c r="F3835" s="1">
        <f t="shared" si="1714"/>
        <v>-1.941020634337332</v>
      </c>
      <c r="G3835" s="1">
        <f t="shared" si="1715"/>
        <v>6.5003303434693294E-2</v>
      </c>
      <c r="H3835">
        <v>-1.2442</v>
      </c>
      <c r="I3835" s="1">
        <f t="shared" si="1716"/>
        <v>54.942999999999998</v>
      </c>
      <c r="J3835">
        <v>5.9341999999999997</v>
      </c>
      <c r="K3835">
        <v>0.66310000000000002</v>
      </c>
      <c r="L3835">
        <v>0.1244</v>
      </c>
      <c r="M3835">
        <v>0.47789999999999999</v>
      </c>
      <c r="N3835" s="10">
        <v>1.7559</v>
      </c>
      <c r="O3835" s="2">
        <f t="shared" si="1731"/>
        <v>0.66314367906294791</v>
      </c>
      <c r="P3835" s="2">
        <f t="shared" si="1732"/>
        <v>0.12449137659394038</v>
      </c>
      <c r="Q3835">
        <v>2.6358000000000001</v>
      </c>
      <c r="R3835">
        <v>-120.446</v>
      </c>
      <c r="S3835">
        <v>-3.1918000000000002</v>
      </c>
      <c r="T3835">
        <v>5.6887999999999996</v>
      </c>
      <c r="U3835">
        <v>25.295400000000001</v>
      </c>
      <c r="V3835">
        <v>-30.608499999999999</v>
      </c>
      <c r="W3835">
        <v>2273</v>
      </c>
      <c r="X3835">
        <v>5.5570000000000004</v>
      </c>
      <c r="Y3835" s="1">
        <f t="shared" si="1717"/>
        <v>0.46293188223632398</v>
      </c>
      <c r="Z3835" s="1">
        <f t="shared" si="1718"/>
        <v>3.7200975080908112</v>
      </c>
      <c r="AA3835" s="1">
        <f t="shared" si="1719"/>
        <v>-115.62464238747006</v>
      </c>
      <c r="AB3835" s="1">
        <f t="shared" si="1720"/>
        <v>-9.025845893052594</v>
      </c>
      <c r="AC3835" s="1">
        <f t="shared" si="1721"/>
        <v>116.03604158529873</v>
      </c>
      <c r="AD3835" s="1">
        <f t="shared" si="1722"/>
        <v>25.145106729142523</v>
      </c>
      <c r="AE3835" s="3">
        <f>AD3835/(K!D$3*AC3835^2)</f>
        <v>0.34692477237103725</v>
      </c>
      <c r="AF3835" s="1">
        <f t="shared" si="1723"/>
        <v>6.4949482243428402</v>
      </c>
      <c r="AG3835" s="1">
        <f t="shared" si="1724"/>
        <v>0.23944381922465396</v>
      </c>
      <c r="AH3835" s="1">
        <f t="shared" si="1725"/>
        <v>-0.39040831263201881</v>
      </c>
      <c r="AI3835" s="1">
        <f t="shared" si="1726"/>
        <v>6.5110755202217767</v>
      </c>
      <c r="AJ3835" s="1">
        <f t="shared" si="1733"/>
        <v>8.3514354232346317</v>
      </c>
      <c r="AK3835" s="1">
        <f t="shared" si="1734"/>
        <v>-0.50200089346673693</v>
      </c>
      <c r="AL3835" s="2">
        <f>AI3835/(K!D$3*AC3835^2)</f>
        <v>8.9832722408993426E-2</v>
      </c>
      <c r="AM3835" s="2">
        <f t="shared" si="1735"/>
        <v>5.1642577575406273E-2</v>
      </c>
      <c r="AN3835" s="4">
        <f t="shared" si="1727"/>
        <v>472.9202300275079</v>
      </c>
      <c r="AO3835" s="4">
        <f t="shared" si="1736"/>
        <v>29.608867736846065</v>
      </c>
      <c r="AP3835" s="4">
        <f t="shared" si="1728"/>
        <v>-35.785804644623752</v>
      </c>
      <c r="AQ3835" s="4">
        <f t="shared" si="1729"/>
        <v>470.63386523554561</v>
      </c>
      <c r="AR3835" s="4">
        <f t="shared" si="1730"/>
        <v>0</v>
      </c>
      <c r="AS3835" s="11">
        <f t="shared" si="1737"/>
        <v>446.56011634128083</v>
      </c>
      <c r="AT3835" s="12">
        <f t="shared" si="1738"/>
        <v>0.20805993402002107</v>
      </c>
      <c r="AU3835" s="14">
        <f t="shared" si="1739"/>
        <v>77.991316395736263</v>
      </c>
    </row>
    <row r="3836" spans="1:47" x14ac:dyDescent="0.35">
      <c r="A3836" t="s">
        <v>28</v>
      </c>
      <c r="B3836">
        <v>86.9</v>
      </c>
      <c r="C3836" s="1">
        <f t="shared" si="1711"/>
        <v>-3.6723226176536318E-2</v>
      </c>
      <c r="D3836" s="1">
        <f t="shared" si="1712"/>
        <v>8.306277785119045</v>
      </c>
      <c r="E3836" s="1">
        <f t="shared" si="1713"/>
        <v>-127.17084687317295</v>
      </c>
      <c r="F3836" s="1">
        <f t="shared" si="1714"/>
        <v>-2.6394082999322968</v>
      </c>
      <c r="G3836" s="1">
        <f t="shared" si="1715"/>
        <v>8.9616805454824089E-3</v>
      </c>
      <c r="H3836">
        <v>-3.5114999999999998</v>
      </c>
      <c r="I3836" s="1">
        <f t="shared" si="1716"/>
        <v>54.652000000000001</v>
      </c>
      <c r="J3836">
        <v>6.3836000000000004</v>
      </c>
      <c r="K3836">
        <v>0.44890000000000002</v>
      </c>
      <c r="L3836">
        <v>0.59299999999999997</v>
      </c>
      <c r="M3836">
        <v>0.4143</v>
      </c>
      <c r="N3836" s="10">
        <v>2.7719</v>
      </c>
      <c r="O3836" s="2">
        <f t="shared" si="1731"/>
        <v>0.44868651430412987</v>
      </c>
      <c r="P3836" s="2">
        <f t="shared" si="1732"/>
        <v>0.59316317059743673</v>
      </c>
      <c r="Q3836">
        <v>8.4129000000000005</v>
      </c>
      <c r="R3836">
        <v>-126.18380000000001</v>
      </c>
      <c r="S3836">
        <v>-3.5743999999999998</v>
      </c>
      <c r="T3836">
        <v>2.9034</v>
      </c>
      <c r="U3836">
        <v>26.878</v>
      </c>
      <c r="V3836">
        <v>-25.4605</v>
      </c>
      <c r="W3836">
        <v>2692</v>
      </c>
      <c r="X3836">
        <v>5.8479999999999999</v>
      </c>
      <c r="Y3836" s="1">
        <f t="shared" si="1717"/>
        <v>0.43897667604306634</v>
      </c>
      <c r="Z3836" s="1">
        <f t="shared" si="1718"/>
        <v>8.9435402257307643</v>
      </c>
      <c r="AA3836" s="1">
        <f t="shared" si="1719"/>
        <v>-121.27143932383018</v>
      </c>
      <c r="AB3836" s="1">
        <f t="shared" si="1720"/>
        <v>-8.2276911301295428</v>
      </c>
      <c r="AC3836" s="1">
        <f t="shared" si="1721"/>
        <v>121.87880787395117</v>
      </c>
      <c r="AD3836" s="1">
        <f t="shared" si="1722"/>
        <v>26.984212704623545</v>
      </c>
      <c r="AE3836" s="3">
        <f>AD3836/(K!D$3*AC3836^2)</f>
        <v>0.33745898425749948</v>
      </c>
      <c r="AF3836" s="1">
        <f t="shared" si="1723"/>
        <v>4.883517757904781</v>
      </c>
      <c r="AG3836" s="1">
        <f t="shared" si="1724"/>
        <v>2.8259911514229685E-2</v>
      </c>
      <c r="AH3836" s="1">
        <f t="shared" si="1725"/>
        <v>4.8918726687499756</v>
      </c>
      <c r="AI3836" s="1">
        <f t="shared" si="1726"/>
        <v>6.9123051525256853</v>
      </c>
      <c r="AJ3836" s="1">
        <f t="shared" si="1733"/>
        <v>5.6463385300849502</v>
      </c>
      <c r="AK3836" s="1">
        <f t="shared" si="1734"/>
        <v>5.6559985041772505</v>
      </c>
      <c r="AL3836" s="2">
        <f>AI3836/(K!D$3*AC3836^2)</f>
        <v>8.6443858903080803E-2</v>
      </c>
      <c r="AM3836" s="2">
        <f t="shared" si="1735"/>
        <v>4.9372924440733296E-2</v>
      </c>
      <c r="AN3836" s="4">
        <f t="shared" si="1727"/>
        <v>474.90213954112511</v>
      </c>
      <c r="AO3836" s="4">
        <f t="shared" si="1736"/>
        <v>-334.2846644346983</v>
      </c>
      <c r="AP3836" s="4">
        <f t="shared" si="1728"/>
        <v>-47.312299490097281</v>
      </c>
      <c r="AQ3836" s="4">
        <f t="shared" si="1729"/>
        <v>333.98705301475201</v>
      </c>
      <c r="AR3836" s="4">
        <f t="shared" si="1730"/>
        <v>0</v>
      </c>
      <c r="AS3836" s="11">
        <f t="shared" si="1737"/>
        <v>135.0489700147188</v>
      </c>
      <c r="AT3836" s="12">
        <f t="shared" si="1738"/>
        <v>0.17641238467352344</v>
      </c>
      <c r="AU3836" s="14">
        <f t="shared" si="1739"/>
        <v>79.839139350167599</v>
      </c>
    </row>
    <row r="3837" spans="1:47" x14ac:dyDescent="0.35">
      <c r="A3837" t="s">
        <v>28</v>
      </c>
      <c r="B3837">
        <v>88.6</v>
      </c>
      <c r="C3837" s="1">
        <f t="shared" si="1711"/>
        <v>-3.4368888040175918E-2</v>
      </c>
      <c r="D3837" s="1">
        <f t="shared" si="1712"/>
        <v>7.3662560402878992</v>
      </c>
      <c r="E3837" s="1">
        <f t="shared" si="1713"/>
        <v>-129.5660277921647</v>
      </c>
      <c r="F3837" s="1">
        <f t="shared" si="1714"/>
        <v>-5.3223473417618488</v>
      </c>
      <c r="G3837" s="1">
        <f t="shared" si="1715"/>
        <v>6.2610003526017977E-2</v>
      </c>
      <c r="H3837">
        <v>-2.3973</v>
      </c>
      <c r="I3837" s="1">
        <f t="shared" si="1716"/>
        <v>54.438000000000002</v>
      </c>
      <c r="J3837">
        <v>5.4687000000000001</v>
      </c>
      <c r="K3837">
        <v>0.49740000000000001</v>
      </c>
      <c r="L3837">
        <v>0.50049999999999994</v>
      </c>
      <c r="M3837">
        <v>1.1144000000000001</v>
      </c>
      <c r="N3837" s="10">
        <v>0.85609999999999997</v>
      </c>
      <c r="O3837" s="2">
        <f t="shared" si="1731"/>
        <v>0.49726231454983427</v>
      </c>
      <c r="P3837" s="2">
        <f t="shared" si="1732"/>
        <v>0.50065874447333281</v>
      </c>
      <c r="Q3837">
        <v>7.5038999999999998</v>
      </c>
      <c r="R3837">
        <v>-128.6908</v>
      </c>
      <c r="S3837">
        <v>-6.2035999999999998</v>
      </c>
      <c r="T3837">
        <v>4.0049000000000001</v>
      </c>
      <c r="U3837">
        <v>25.465699999999998</v>
      </c>
      <c r="V3837">
        <v>-25.640999999999998</v>
      </c>
      <c r="W3837">
        <v>2714</v>
      </c>
      <c r="X3837">
        <v>6.0620000000000003</v>
      </c>
      <c r="Y3837" s="1">
        <f t="shared" si="1717"/>
        <v>0.42715340163350418</v>
      </c>
      <c r="Z3837" s="1">
        <f t="shared" si="1718"/>
        <v>8.2216093693889096</v>
      </c>
      <c r="AA3837" s="1">
        <f t="shared" si="1719"/>
        <v>-124.12714760217554</v>
      </c>
      <c r="AB3837" s="1">
        <f t="shared" si="1720"/>
        <v>-10.798667527404188</v>
      </c>
      <c r="AC3837" s="1">
        <f t="shared" si="1721"/>
        <v>124.86694860067058</v>
      </c>
      <c r="AD3837" s="1">
        <f t="shared" si="1722"/>
        <v>25.616111470098097</v>
      </c>
      <c r="AE3837" s="3">
        <f>AD3837/(K!D$3*AC3837^2)</f>
        <v>0.3052009248418876</v>
      </c>
      <c r="AF3837" s="1">
        <f t="shared" si="1723"/>
        <v>5.6915405756690225</v>
      </c>
      <c r="AG3837" s="1">
        <f t="shared" si="1724"/>
        <v>1.3566723568310124E-3</v>
      </c>
      <c r="AH3837" s="1">
        <f t="shared" si="1725"/>
        <v>4.3176830229258236</v>
      </c>
      <c r="AI3837" s="1">
        <f t="shared" si="1726"/>
        <v>7.1439500734193704</v>
      </c>
      <c r="AJ3837" s="1">
        <f t="shared" si="1733"/>
        <v>6.2308719347974053</v>
      </c>
      <c r="AK3837" s="1">
        <f t="shared" si="1734"/>
        <v>4.7268274052034469</v>
      </c>
      <c r="AL3837" s="2">
        <f>AI3837/(K!D$3*AC3837^2)</f>
        <v>8.5115969766800553E-2</v>
      </c>
      <c r="AM3837" s="2">
        <f t="shared" si="1735"/>
        <v>4.8491979518309553E-2</v>
      </c>
      <c r="AN3837" s="4">
        <f t="shared" si="1727"/>
        <v>477.86419196942023</v>
      </c>
      <c r="AO3837" s="4">
        <f t="shared" si="1736"/>
        <v>-287.09408090193631</v>
      </c>
      <c r="AP3837" s="4">
        <f t="shared" si="1728"/>
        <v>-51.940760993758296</v>
      </c>
      <c r="AQ3837" s="4">
        <f t="shared" si="1729"/>
        <v>378.46179731255398</v>
      </c>
      <c r="AR3837" s="4">
        <f t="shared" si="1730"/>
        <v>0</v>
      </c>
      <c r="AS3837" s="11">
        <f t="shared" si="1737"/>
        <v>127.18446739374991</v>
      </c>
      <c r="AT3837" s="12">
        <f t="shared" si="1738"/>
        <v>0.17607376270059699</v>
      </c>
      <c r="AU3837" s="14">
        <f t="shared" si="1739"/>
        <v>79.8588494893622</v>
      </c>
    </row>
    <row r="3838" spans="1:47" x14ac:dyDescent="0.35">
      <c r="A3838" t="s">
        <v>28</v>
      </c>
      <c r="B3838">
        <v>83</v>
      </c>
      <c r="C3838" s="1">
        <f t="shared" si="1711"/>
        <v>-3.4283258026402821E-2</v>
      </c>
      <c r="D3838" s="1">
        <f t="shared" si="1712"/>
        <v>4.7654271605054337</v>
      </c>
      <c r="E3838" s="1">
        <f t="shared" si="1713"/>
        <v>-121.66764023173951</v>
      </c>
      <c r="F3838" s="1">
        <f t="shared" si="1714"/>
        <v>-1.2420339551999047</v>
      </c>
      <c r="G3838" s="1">
        <f t="shared" si="1715"/>
        <v>-4.2700558804682487E-3</v>
      </c>
      <c r="H3838">
        <v>-2.3892000000000002</v>
      </c>
      <c r="I3838" s="1">
        <f t="shared" si="1716"/>
        <v>54.156999999999996</v>
      </c>
      <c r="J3838">
        <v>6.2740999999999998</v>
      </c>
      <c r="K3838">
        <v>0.56520000000000004</v>
      </c>
      <c r="L3838">
        <v>-0.1721</v>
      </c>
      <c r="M3838">
        <v>0.2417</v>
      </c>
      <c r="N3838" s="10">
        <v>2.2496</v>
      </c>
      <c r="O3838" s="2">
        <f t="shared" si="1731"/>
        <v>0.56518871931706904</v>
      </c>
      <c r="P3838" s="2">
        <f t="shared" si="1732"/>
        <v>-0.17203612153266956</v>
      </c>
      <c r="Q3838">
        <v>4.9211999999999998</v>
      </c>
      <c r="R3838">
        <v>-120.84139999999999</v>
      </c>
      <c r="S3838">
        <v>-2.3938999999999999</v>
      </c>
      <c r="T3838">
        <v>4.5437000000000003</v>
      </c>
      <c r="U3838">
        <v>24.1004</v>
      </c>
      <c r="V3838">
        <v>-33.598500000000001</v>
      </c>
      <c r="W3838">
        <v>2181</v>
      </c>
      <c r="X3838">
        <v>6.343</v>
      </c>
      <c r="Y3838" s="1">
        <f t="shared" si="1717"/>
        <v>0.4538822667237668</v>
      </c>
      <c r="Z3838" s="1">
        <f t="shared" si="1718"/>
        <v>5.7965795881618236</v>
      </c>
      <c r="AA3838" s="1">
        <f t="shared" si="1719"/>
        <v>-116.19826814126478</v>
      </c>
      <c r="AB3838" s="1">
        <f t="shared" si="1720"/>
        <v>-8.8669156244591445</v>
      </c>
      <c r="AC3838" s="1">
        <f t="shared" si="1721"/>
        <v>116.68016132420473</v>
      </c>
      <c r="AD3838" s="1">
        <f t="shared" si="1722"/>
        <v>23.666884500245491</v>
      </c>
      <c r="AE3838" s="3">
        <f>AD3838/(K!D$3*AC3838^2)</f>
        <v>0.32293468127851316</v>
      </c>
      <c r="AF3838" s="1">
        <f t="shared" si="1723"/>
        <v>5.7194523991445472</v>
      </c>
      <c r="AG3838" s="1">
        <f t="shared" si="1724"/>
        <v>0.53126056774774</v>
      </c>
      <c r="AH3838" s="1">
        <f t="shared" si="1725"/>
        <v>-3.2230256925931613</v>
      </c>
      <c r="AI3838" s="1">
        <f t="shared" si="1726"/>
        <v>6.5865217036034727</v>
      </c>
      <c r="AJ3838" s="1">
        <f t="shared" si="1733"/>
        <v>7.0695558608332485</v>
      </c>
      <c r="AK3838" s="1">
        <f t="shared" si="1734"/>
        <v>-3.9838359662012581</v>
      </c>
      <c r="AL3838" s="2">
        <f>AI3838/(K!D$3*AC3838^2)</f>
        <v>8.9873100410201176E-2</v>
      </c>
      <c r="AM3838" s="2">
        <f t="shared" si="1735"/>
        <v>5.1669808237584332E-2</v>
      </c>
      <c r="AN3838" s="4">
        <f t="shared" si="1727"/>
        <v>475.79617597455274</v>
      </c>
      <c r="AO3838" s="4">
        <f t="shared" si="1736"/>
        <v>234.77928362230509</v>
      </c>
      <c r="AP3838" s="4">
        <f t="shared" si="1728"/>
        <v>-19.830944848645949</v>
      </c>
      <c r="AQ3838" s="4">
        <f t="shared" si="1729"/>
        <v>413.36112865170901</v>
      </c>
      <c r="AR3838" s="4">
        <f t="shared" si="1730"/>
        <v>0</v>
      </c>
      <c r="AS3838" s="11">
        <f t="shared" si="1737"/>
        <v>420.59787186682377</v>
      </c>
      <c r="AT3838" s="12">
        <f t="shared" si="1738"/>
        <v>0.2181550554674703</v>
      </c>
      <c r="AU3838" s="14">
        <f t="shared" si="1739"/>
        <v>77.399306398511371</v>
      </c>
    </row>
    <row r="3839" spans="1:47" x14ac:dyDescent="0.35">
      <c r="A3839" t="s">
        <v>28</v>
      </c>
      <c r="B3839">
        <v>86.6</v>
      </c>
      <c r="C3839" s="1">
        <f t="shared" si="1711"/>
        <v>-4.0538852973808166E-2</v>
      </c>
      <c r="D3839" s="1">
        <f t="shared" si="1712"/>
        <v>-3.8487232228766204</v>
      </c>
      <c r="E3839" s="1">
        <f t="shared" si="1713"/>
        <v>-126.83531682713613</v>
      </c>
      <c r="F3839" s="1">
        <f t="shared" si="1714"/>
        <v>-3.6592152824002095</v>
      </c>
      <c r="G3839" s="1">
        <f t="shared" si="1715"/>
        <v>6.5272065424935022E-2</v>
      </c>
      <c r="H3839">
        <v>1.7886</v>
      </c>
      <c r="I3839" s="1">
        <f t="shared" si="1716"/>
        <v>55.121000000000002</v>
      </c>
      <c r="J3839">
        <v>6.0662000000000003</v>
      </c>
      <c r="K3839">
        <v>-0.56110000000000004</v>
      </c>
      <c r="L3839">
        <v>0.46820000000000001</v>
      </c>
      <c r="M3839">
        <v>-0.40210000000000001</v>
      </c>
      <c r="N3839" s="10">
        <v>1.8286</v>
      </c>
      <c r="O3839" s="2">
        <f t="shared" si="1731"/>
        <v>-0.56108200369058814</v>
      </c>
      <c r="P3839" s="2">
        <f t="shared" si="1732"/>
        <v>0.46823910536905222</v>
      </c>
      <c r="Q3839">
        <v>-4.0495000000000001</v>
      </c>
      <c r="R3839">
        <v>-125.8112</v>
      </c>
      <c r="S3839">
        <v>-4.7404999999999999</v>
      </c>
      <c r="T3839">
        <v>-4.9527000000000001</v>
      </c>
      <c r="U3839">
        <v>25.262599999999999</v>
      </c>
      <c r="V3839">
        <v>-26.672799999999999</v>
      </c>
      <c r="W3839">
        <v>2470</v>
      </c>
      <c r="X3839">
        <v>5.3789999999999996</v>
      </c>
      <c r="Y3839" s="1">
        <f t="shared" si="1717"/>
        <v>0.44295821654421219</v>
      </c>
      <c r="Z3839" s="1">
        <f t="shared" si="1718"/>
        <v>-4.9456428024158807</v>
      </c>
      <c r="AA3839" s="1">
        <f t="shared" si="1719"/>
        <v>-121.24017870650121</v>
      </c>
      <c r="AB3839" s="1">
        <f t="shared" si="1720"/>
        <v>-9.5666832415204404</v>
      </c>
      <c r="AC3839" s="1">
        <f t="shared" si="1721"/>
        <v>121.71754903774979</v>
      </c>
      <c r="AD3839" s="1">
        <f t="shared" si="1722"/>
        <v>25.394662608371625</v>
      </c>
      <c r="AE3839" s="3">
        <f>AD3839/(K!D$3*AC3839^2)</f>
        <v>0.31842245666193936</v>
      </c>
      <c r="AF3839" s="1">
        <f t="shared" si="1723"/>
        <v>-5.9845391336480258</v>
      </c>
      <c r="AG3839" s="1">
        <f t="shared" si="1724"/>
        <v>-3.2465971755613054E-2</v>
      </c>
      <c r="AH3839" s="1">
        <f t="shared" si="1725"/>
        <v>3.5052454715019969</v>
      </c>
      <c r="AI3839" s="1">
        <f t="shared" si="1726"/>
        <v>6.935597198293161</v>
      </c>
      <c r="AJ3839" s="1">
        <f t="shared" si="1733"/>
        <v>-7.0454296943996351</v>
      </c>
      <c r="AK3839" s="1">
        <f t="shared" si="1734"/>
        <v>4.1266269598317384</v>
      </c>
      <c r="AL3839" s="2">
        <f>AI3839/(K!D$3*AC3839^2)</f>
        <v>8.6965120677371499E-2</v>
      </c>
      <c r="AM3839" s="2">
        <f t="shared" si="1735"/>
        <v>4.972002048744998E-2</v>
      </c>
      <c r="AN3839" s="4">
        <f t="shared" si="1727"/>
        <v>477.60797959274316</v>
      </c>
      <c r="AO3839" s="4">
        <f t="shared" si="1736"/>
        <v>-240.61173428302862</v>
      </c>
      <c r="AP3839" s="4">
        <f t="shared" si="1728"/>
        <v>42.199061234469092</v>
      </c>
      <c r="AQ3839" s="4">
        <f t="shared" si="1729"/>
        <v>-410.40786387069267</v>
      </c>
      <c r="AR3839" s="4">
        <f t="shared" si="1730"/>
        <v>0</v>
      </c>
      <c r="AS3839" s="11">
        <f t="shared" si="1737"/>
        <v>239.64177470945162</v>
      </c>
      <c r="AT3839" s="12">
        <f t="shared" si="1738"/>
        <v>0.19336355449098913</v>
      </c>
      <c r="AU3839" s="14">
        <f t="shared" si="1739"/>
        <v>78.850857166702482</v>
      </c>
    </row>
    <row r="3840" spans="1:47" x14ac:dyDescent="0.35">
      <c r="A3840" t="s">
        <v>28</v>
      </c>
      <c r="B3840">
        <v>87.3</v>
      </c>
      <c r="C3840" s="1">
        <f t="shared" si="1711"/>
        <v>-3.614763909974298E-2</v>
      </c>
      <c r="D3840" s="1">
        <f t="shared" si="1712"/>
        <v>8.1118981166232693</v>
      </c>
      <c r="E3840" s="1">
        <f t="shared" si="1713"/>
        <v>-127.73792353189401</v>
      </c>
      <c r="F3840" s="1">
        <f t="shared" si="1714"/>
        <v>-5.1704437294083894</v>
      </c>
      <c r="G3840" s="1">
        <f t="shared" si="1715"/>
        <v>-2.0806606949420825E-2</v>
      </c>
      <c r="H3840">
        <v>-2.6284999999999998</v>
      </c>
      <c r="I3840" s="1">
        <f t="shared" si="1716"/>
        <v>54.597999999999999</v>
      </c>
      <c r="J3840">
        <v>6.0682</v>
      </c>
      <c r="K3840">
        <v>0.58189999999999997</v>
      </c>
      <c r="L3840">
        <v>0.41570000000000001</v>
      </c>
      <c r="M3840">
        <v>1.3305</v>
      </c>
      <c r="N3840" s="10">
        <v>1.2349000000000001</v>
      </c>
      <c r="O3840" s="2">
        <f t="shared" si="1731"/>
        <v>0.58176052578491078</v>
      </c>
      <c r="P3840" s="2">
        <f t="shared" si="1732"/>
        <v>0.41584550008563781</v>
      </c>
      <c r="Q3840">
        <v>8.2622</v>
      </c>
      <c r="R3840">
        <v>-126.6632</v>
      </c>
      <c r="S3840">
        <v>-6.1337999999999999</v>
      </c>
      <c r="T3840">
        <v>4.1580000000000004</v>
      </c>
      <c r="U3840">
        <v>29.7315</v>
      </c>
      <c r="V3840">
        <v>-26.650600000000001</v>
      </c>
      <c r="W3840">
        <v>1129</v>
      </c>
      <c r="X3840">
        <v>5.9020000000000001</v>
      </c>
      <c r="Y3840" s="1">
        <f t="shared" si="1717"/>
        <v>0.43873255774063863</v>
      </c>
      <c r="Z3840" s="1">
        <f t="shared" si="1718"/>
        <v>9.0240231041660568</v>
      </c>
      <c r="AA3840" s="1">
        <f t="shared" si="1719"/>
        <v>-121.21583501166111</v>
      </c>
      <c r="AB3840" s="1">
        <f t="shared" si="1720"/>
        <v>-11.016686681069721</v>
      </c>
      <c r="AC3840" s="1">
        <f t="shared" si="1721"/>
        <v>122.04949420619337</v>
      </c>
      <c r="AD3840" s="1">
        <f t="shared" si="1722"/>
        <v>29.719551903003595</v>
      </c>
      <c r="AE3840" s="3">
        <f>AD3840/(K!D$3*AC3840^2)</f>
        <v>0.37062774546709221</v>
      </c>
      <c r="AF3840" s="1">
        <f t="shared" si="1723"/>
        <v>6.3553865992847154</v>
      </c>
      <c r="AG3840" s="1">
        <f t="shared" si="1724"/>
        <v>0.21494752655127414</v>
      </c>
      <c r="AH3840" s="1">
        <f t="shared" si="1725"/>
        <v>2.8407916553554564</v>
      </c>
      <c r="AI3840" s="1">
        <f t="shared" si="1726"/>
        <v>6.9647138128336215</v>
      </c>
      <c r="AJ3840" s="1">
        <f t="shared" si="1733"/>
        <v>7.3399474781573968</v>
      </c>
      <c r="AK3840" s="1">
        <f t="shared" si="1734"/>
        <v>3.2808801197150812</v>
      </c>
      <c r="AL3840" s="2">
        <f>AI3840/(K!D$3*AC3840^2)</f>
        <v>8.6855824297040002E-2</v>
      </c>
      <c r="AM3840" s="2">
        <f t="shared" si="1735"/>
        <v>4.9647182421525299E-2</v>
      </c>
      <c r="AN3840" s="4">
        <f t="shared" si="1727"/>
        <v>478.20891368120766</v>
      </c>
      <c r="AO3840" s="4">
        <f t="shared" si="1736"/>
        <v>-192.38902233235024</v>
      </c>
      <c r="AP3840" s="4">
        <f t="shared" si="1728"/>
        <v>-53.810426590578452</v>
      </c>
      <c r="AQ3840" s="4">
        <f t="shared" si="1729"/>
        <v>434.48206775458885</v>
      </c>
      <c r="AR3840" s="4">
        <f t="shared" si="1730"/>
        <v>0</v>
      </c>
      <c r="AS3840" s="11">
        <f t="shared" si="1737"/>
        <v>114.08414622244563</v>
      </c>
      <c r="AT3840" s="12">
        <f t="shared" si="1738"/>
        <v>0.42356856836245144</v>
      </c>
      <c r="AU3840" s="14">
        <f t="shared" si="1739"/>
        <v>64.939907957161452</v>
      </c>
    </row>
    <row r="3841" spans="1:47" x14ac:dyDescent="0.35">
      <c r="A3841" t="s">
        <v>28</v>
      </c>
      <c r="B3841">
        <v>85.8</v>
      </c>
      <c r="C3841" s="1">
        <f t="shared" si="1711"/>
        <v>-3.84548134401973E-2</v>
      </c>
      <c r="D3841" s="1">
        <f t="shared" si="1712"/>
        <v>6.2940324697480392</v>
      </c>
      <c r="E3841" s="1">
        <f t="shared" si="1713"/>
        <v>-125.67865945660783</v>
      </c>
      <c r="F3841" s="1">
        <f t="shared" si="1714"/>
        <v>-4.3456459861678782</v>
      </c>
      <c r="G3841" s="1">
        <f t="shared" si="1715"/>
        <v>-2.9024348788425414E-2</v>
      </c>
      <c r="H3841">
        <v>-2.7751999999999999</v>
      </c>
      <c r="I3841" s="1">
        <f t="shared" si="1716"/>
        <v>54.811999999999998</v>
      </c>
      <c r="J3841">
        <v>6.1280000000000001</v>
      </c>
      <c r="K3841">
        <v>0.62529999999999997</v>
      </c>
      <c r="L3841">
        <v>-2.3599999999999999E-2</v>
      </c>
      <c r="M3841">
        <v>0.52400000000000002</v>
      </c>
      <c r="N3841" s="10">
        <v>1.0378000000000001</v>
      </c>
      <c r="O3841" s="2">
        <f t="shared" si="1731"/>
        <v>0.62514250140730576</v>
      </c>
      <c r="P3841" s="2">
        <f t="shared" si="1732"/>
        <v>-2.3536079588339476E-2</v>
      </c>
      <c r="Q3841">
        <v>6.4797000000000002</v>
      </c>
      <c r="R3841">
        <v>-124.5891</v>
      </c>
      <c r="S3841">
        <v>-5.5542999999999996</v>
      </c>
      <c r="T3841">
        <v>4.8281999999999998</v>
      </c>
      <c r="U3841">
        <v>28.333500000000001</v>
      </c>
      <c r="V3841">
        <v>-31.430499999999999</v>
      </c>
      <c r="W3841">
        <v>2070</v>
      </c>
      <c r="X3841">
        <v>5.6879999999999997</v>
      </c>
      <c r="Y3841" s="1">
        <f t="shared" si="1717"/>
        <v>0.44742135838982267</v>
      </c>
      <c r="Z3841" s="1">
        <f t="shared" si="1718"/>
        <v>7.3741523710369101</v>
      </c>
      <c r="AA3841" s="1">
        <f t="shared" si="1719"/>
        <v>-119.34015292763881</v>
      </c>
      <c r="AB3841" s="1">
        <f t="shared" si="1720"/>
        <v>-11.376984488603538</v>
      </c>
      <c r="AC3841" s="1">
        <f t="shared" si="1721"/>
        <v>120.10780990442467</v>
      </c>
      <c r="AD3841" s="1">
        <f t="shared" si="1722"/>
        <v>27.926403213361116</v>
      </c>
      <c r="AE3841" s="3">
        <f>AD3841/(K!D$3*AC3841^2)</f>
        <v>0.35961694479400819</v>
      </c>
      <c r="AF3841" s="1">
        <f t="shared" si="1723"/>
        <v>6.5427725380740061</v>
      </c>
      <c r="AG3841" s="1">
        <f t="shared" si="1724"/>
        <v>0.58558558166670949</v>
      </c>
      <c r="AH3841" s="1">
        <f t="shared" si="1725"/>
        <v>-1.9017755772811142</v>
      </c>
      <c r="AI3841" s="1">
        <f t="shared" si="1726"/>
        <v>6.838679207622933</v>
      </c>
      <c r="AJ3841" s="1">
        <f t="shared" si="1733"/>
        <v>7.8586237527698328</v>
      </c>
      <c r="AK3841" s="1">
        <f t="shared" si="1734"/>
        <v>-2.2842516130720294</v>
      </c>
      <c r="AL3841" s="2">
        <f>AI3841/(K!D$3*AC3841^2)</f>
        <v>8.8063790538376152E-2</v>
      </c>
      <c r="AM3841" s="2">
        <f t="shared" si="1735"/>
        <v>5.0453984688425615E-2</v>
      </c>
      <c r="AN3841" s="4">
        <f t="shared" si="1727"/>
        <v>478.24869714022577</v>
      </c>
      <c r="AO3841" s="4">
        <f t="shared" si="1736"/>
        <v>136.02572624046525</v>
      </c>
      <c r="AP3841" s="4">
        <f t="shared" si="1728"/>
        <v>-35.175558120236957</v>
      </c>
      <c r="AQ3841" s="4">
        <f t="shared" si="1729"/>
        <v>457.14494225355622</v>
      </c>
      <c r="AR3841" s="4">
        <f t="shared" si="1730"/>
        <v>0</v>
      </c>
      <c r="AS3841" s="11">
        <f t="shared" si="1737"/>
        <v>433.79253499572047</v>
      </c>
      <c r="AT3841" s="12">
        <f t="shared" si="1738"/>
        <v>0.23103801794213805</v>
      </c>
      <c r="AU3841" s="14">
        <f t="shared" si="1739"/>
        <v>76.64180810362528</v>
      </c>
    </row>
    <row r="3842" spans="1:47" x14ac:dyDescent="0.35">
      <c r="A3842" t="s">
        <v>28</v>
      </c>
      <c r="B3842">
        <v>85.5</v>
      </c>
      <c r="C3842" s="1">
        <f t="shared" ref="C3842:C3905" si="1740">(-R3842-SQRT(R3842^2-2*U3842*(50-I3842)))/U3842</f>
        <v>-3.9543831038800603E-2</v>
      </c>
      <c r="D3842" s="1">
        <f t="shared" ref="D3842:D3905" si="1741">Q3842+T3842*$C3842</f>
        <v>-5.5170470974919859</v>
      </c>
      <c r="E3842" s="1">
        <f t="shared" ref="E3842:E3905" si="1742">R3842+U3842*$C3842</f>
        <v>-125.29295387710356</v>
      </c>
      <c r="F3842" s="1">
        <f t="shared" ref="F3842:F3905" si="1743">S3842+V3842*$C3842</f>
        <v>-1.4266259334004487</v>
      </c>
      <c r="G3842" s="1">
        <f t="shared" ref="G3842:G3905" si="1744">B3842-SQRT(D3842^2+E3842^2+F3842^2)/1.467</f>
        <v>4.1066777680924815E-3</v>
      </c>
      <c r="H3842">
        <v>1.9508000000000001</v>
      </c>
      <c r="I3842" s="1">
        <f t="shared" ref="I3842:I3905" si="1745">60.5-X3842</f>
        <v>54.935000000000002</v>
      </c>
      <c r="J3842">
        <v>5.7680999999999996</v>
      </c>
      <c r="K3842">
        <v>-0.30359999999999998</v>
      </c>
      <c r="L3842">
        <v>0.72319999999999995</v>
      </c>
      <c r="M3842">
        <v>-0.70930000000000004</v>
      </c>
      <c r="N3842" s="10">
        <v>2.6661999999999999</v>
      </c>
      <c r="O3842" s="2">
        <f t="shared" si="1731"/>
        <v>-0.30351763489037964</v>
      </c>
      <c r="P3842" s="2">
        <f t="shared" si="1732"/>
        <v>0.72333759358494554</v>
      </c>
      <c r="Q3842">
        <v>-5.5936000000000003</v>
      </c>
      <c r="R3842">
        <v>-124.3035</v>
      </c>
      <c r="S3842">
        <v>-2.4015</v>
      </c>
      <c r="T3842">
        <v>-1.9359</v>
      </c>
      <c r="U3842">
        <v>25.021699999999999</v>
      </c>
      <c r="V3842">
        <v>-24.652999999999999</v>
      </c>
      <c r="W3842">
        <v>2630</v>
      </c>
      <c r="X3842">
        <v>5.5650000000000004</v>
      </c>
      <c r="Y3842" s="1">
        <f t="shared" ref="Y3842:Y3905" si="1746">(-E3842-SQRT(E3842^2-2*U3842*(I3842-17/12)))/U3842</f>
        <v>0.4471065963210557</v>
      </c>
      <c r="Z3842" s="1">
        <f t="shared" ref="Z3842:Z3905" si="1747">(2*D3842+T3842*$Y3842)/2</f>
        <v>-5.9498239274009519</v>
      </c>
      <c r="AA3842" s="1">
        <f t="shared" ref="AA3842:AA3905" si="1748">(2*E3842+U3842*$Y3842)/2</f>
        <v>-119.69927031652028</v>
      </c>
      <c r="AB3842" s="1">
        <f t="shared" ref="AB3842:AB3905" si="1749">(2*F3842+V3842*$Y3842)/2</f>
        <v>-6.9378853929519417</v>
      </c>
      <c r="AC3842" s="1">
        <f t="shared" ref="AC3842:AC3905" si="1750">SQRT(Z3842^2+AA3842^2+AB3842^2)</f>
        <v>120.04769874012663</v>
      </c>
      <c r="AD3842" s="1">
        <f t="shared" ref="AD3842:AD3905" si="1751">-(T3842*Z3842+U3842*AA3842+(V3842+32.174)*AB3842)/AC3842</f>
        <v>25.287788402756757</v>
      </c>
      <c r="AE3842" s="3">
        <f>AD3842/(K!D$3*AC3842^2)</f>
        <v>0.32596487855621037</v>
      </c>
      <c r="AF3842" s="1">
        <f t="shared" ref="AF3842:AF3905" si="1752">T3842+$AD3842*Z3842/$AC3842</f>
        <v>-3.1892175570110535</v>
      </c>
      <c r="AG3842" s="1">
        <f t="shared" ref="AG3842:AG3905" si="1753">U3842+$AD3842*AA3842/$AC3842</f>
        <v>-0.19269270802764282</v>
      </c>
      <c r="AH3842" s="1">
        <f t="shared" ref="AH3842:AH3905" si="1754">V3842+$AD3842*AB3842/$AC3842+32.174</f>
        <v>6.0595494297617698</v>
      </c>
      <c r="AI3842" s="1">
        <f t="shared" ref="AI3842:AI3905" si="1755">SQRT(AF3842^2+AG3842^2+AH3842^2)</f>
        <v>6.8502830888512021</v>
      </c>
      <c r="AJ3842" s="1">
        <f t="shared" si="1733"/>
        <v>-3.8252299818407685</v>
      </c>
      <c r="AK3842" s="1">
        <f t="shared" si="1734"/>
        <v>7.2679802305159953</v>
      </c>
      <c r="AL3842" s="2">
        <f>AI3842/(K!D$3*AC3842^2)</f>
        <v>8.8301580967421328E-2</v>
      </c>
      <c r="AM3842" s="2">
        <f t="shared" si="1735"/>
        <v>5.0613268208909469E-2</v>
      </c>
      <c r="AN3842" s="4">
        <f t="shared" ref="AN3842:AN3905" si="1756">78.92*AM3842*AC3842</f>
        <v>479.51842305157936</v>
      </c>
      <c r="AO3842" s="4">
        <f t="shared" si="1736"/>
        <v>-423.71565226228262</v>
      </c>
      <c r="AP3842" s="4">
        <f t="shared" ref="AP3842:AP3905" si="1757">AN3842*(AB3842*AF3842-Z3842*AH3842)/(AI3842*AC3842)</f>
        <v>33.924562293431244</v>
      </c>
      <c r="AQ3842" s="4">
        <f t="shared" ref="AQ3842:AQ3905" si="1758">AN3842*(Z3842*AG3842-AA3842*AF3842)/(AI3842*AC3842)</f>
        <v>-221.92811481878749</v>
      </c>
      <c r="AR3842" s="4">
        <f t="shared" ref="AR3842:AR3905" si="1759">SQRT(AO3842^2+AP3842^2+AQ3842^2)-AN3842</f>
        <v>0</v>
      </c>
      <c r="AS3842" s="11">
        <f t="shared" si="1737"/>
        <v>207.75840002899474</v>
      </c>
      <c r="AT3842" s="12">
        <f t="shared" si="1738"/>
        <v>0.1823263965975587</v>
      </c>
      <c r="AU3842" s="14">
        <f t="shared" si="1739"/>
        <v>79.494704755217938</v>
      </c>
    </row>
    <row r="3843" spans="1:47" x14ac:dyDescent="0.35">
      <c r="A3843" t="s">
        <v>28</v>
      </c>
      <c r="B3843">
        <v>84</v>
      </c>
      <c r="C3843" s="1">
        <f t="shared" si="1740"/>
        <v>-3.2757106852708669E-2</v>
      </c>
      <c r="D3843" s="1">
        <f t="shared" si="1741"/>
        <v>6.2164292396716601</v>
      </c>
      <c r="E3843" s="1">
        <f t="shared" si="1742"/>
        <v>-122.92323315097923</v>
      </c>
      <c r="F3843" s="1">
        <f t="shared" si="1743"/>
        <v>-3.4154364935077703</v>
      </c>
      <c r="G3843" s="1">
        <f t="shared" si="1744"/>
        <v>6.8370991084833577E-2</v>
      </c>
      <c r="H3843">
        <v>-2.3578999999999999</v>
      </c>
      <c r="I3843" s="1">
        <f t="shared" si="1745"/>
        <v>54.012999999999998</v>
      </c>
      <c r="J3843">
        <v>6.1981000000000002</v>
      </c>
      <c r="K3843">
        <v>0.57140000000000002</v>
      </c>
      <c r="L3843">
        <v>-0.15310000000000001</v>
      </c>
      <c r="M3843">
        <v>0.87329999999999997</v>
      </c>
      <c r="N3843" s="10">
        <v>1.3455999999999999</v>
      </c>
      <c r="O3843" s="2">
        <f t="shared" ref="O3843:O3906" si="1760">(M3843-H3843-(D3843/E3843)*(17/12-I3843))</f>
        <v>0.57131727440276903</v>
      </c>
      <c r="P3843" s="2">
        <f t="shared" ref="P3843:P3906" si="1761">(N3843-J3843-(F3843/E3843)*(17/12-I3843))+0.5*32.174*Y3843^2</f>
        <v>-0.15302999392018757</v>
      </c>
      <c r="Q3843">
        <v>6.3604000000000003</v>
      </c>
      <c r="R3843">
        <v>-122.09229999999999</v>
      </c>
      <c r="S3843">
        <v>-4.4961000000000002</v>
      </c>
      <c r="T3843">
        <v>4.3951000000000002</v>
      </c>
      <c r="U3843">
        <v>25.366499999999998</v>
      </c>
      <c r="V3843">
        <v>-32.990200000000002</v>
      </c>
      <c r="W3843">
        <v>2309</v>
      </c>
      <c r="X3843">
        <v>6.4870000000000001</v>
      </c>
      <c r="Y3843" s="1">
        <f t="shared" si="1746"/>
        <v>0.44864816995099549</v>
      </c>
      <c r="Z3843" s="1">
        <f t="shared" si="1747"/>
        <v>7.2023560255474699</v>
      </c>
      <c r="AA3843" s="1">
        <f t="shared" si="1748"/>
        <v>-117.23291624944827</v>
      </c>
      <c r="AB3843" s="1">
        <f t="shared" si="1749"/>
        <v>-10.815932921666437</v>
      </c>
      <c r="AC3843" s="1">
        <f t="shared" si="1750"/>
        <v>117.95090075804796</v>
      </c>
      <c r="AD3843" s="1">
        <f t="shared" si="1751"/>
        <v>24.868870960469859</v>
      </c>
      <c r="AE3843" s="3">
        <f>AD3843/(K!D$3*AC3843^2)</f>
        <v>0.332063532722294</v>
      </c>
      <c r="AF3843" s="1">
        <f t="shared" si="1752"/>
        <v>5.9136510365717267</v>
      </c>
      <c r="AG3843" s="1">
        <f t="shared" si="1753"/>
        <v>0.64900952057121941</v>
      </c>
      <c r="AH3843" s="1">
        <f t="shared" si="1754"/>
        <v>-3.0966407462540531</v>
      </c>
      <c r="AI3843" s="1">
        <f t="shared" si="1755"/>
        <v>6.7068372465342261</v>
      </c>
      <c r="AJ3843" s="1">
        <f t="shared" ref="AJ3843:AJ3906" si="1762">0.5*AF3843*Y3843^2*12</f>
        <v>7.1419818943273103</v>
      </c>
      <c r="AK3843" s="1">
        <f t="shared" ref="AK3843:AK3906" si="1763">0.5*AH3843*Y3843^2*12</f>
        <v>-3.7398473474694369</v>
      </c>
      <c r="AL3843" s="2">
        <f>AI3843/(K!D$3*AC3843^2)</f>
        <v>8.9553565701381579E-2</v>
      </c>
      <c r="AM3843" s="2">
        <f t="shared" ref="AM3843:AM3906" si="1764">0.166*LN(0.336/(0.336-AL3843))</f>
        <v>5.1454438198423727E-2</v>
      </c>
      <c r="AN3843" s="4">
        <f t="shared" si="1756"/>
        <v>478.97316156008748</v>
      </c>
      <c r="AO3843" s="4">
        <f t="shared" ref="AO3843:AO3906" si="1765">AN3843*(AA3843*AH3843-AB3843*AG3843)/(AI3843*AC3843)</f>
        <v>224.05263560114292</v>
      </c>
      <c r="AP3843" s="4">
        <f t="shared" si="1757"/>
        <v>-25.222970653972308</v>
      </c>
      <c r="AQ3843" s="4">
        <f t="shared" si="1758"/>
        <v>422.58668664125707</v>
      </c>
      <c r="AR3843" s="4">
        <f t="shared" si="1759"/>
        <v>0</v>
      </c>
      <c r="AS3843" s="11">
        <f t="shared" ref="AS3843:AS3906" si="1766">IF(AH3843&gt;0,ATAN2(AF3843,AH3843)*180/PI(),360+ATAN2(AF3843,AH3843)*180/PI())+90</f>
        <v>422.36152133823839</v>
      </c>
      <c r="AT3843" s="12">
        <f t="shared" ref="AT3843:AT3906" si="1767">AN3843/W3843</f>
        <v>0.20743748876573731</v>
      </c>
      <c r="AU3843" s="14">
        <f t="shared" ref="AU3843:AU3906" si="1768">IF(AT3843&lt;=1,ACOS(AT3843)*180/PI(),"")</f>
        <v>78.027775335265375</v>
      </c>
    </row>
    <row r="3844" spans="1:47" x14ac:dyDescent="0.35">
      <c r="A3844" t="s">
        <v>28</v>
      </c>
      <c r="B3844">
        <v>83.5</v>
      </c>
      <c r="C3844" s="1">
        <f t="shared" si="1740"/>
        <v>-4.1304358369982731E-2</v>
      </c>
      <c r="D3844" s="1">
        <f t="shared" si="1741"/>
        <v>-4.5272138772321915</v>
      </c>
      <c r="E3844" s="1">
        <f t="shared" si="1742"/>
        <v>-122.33939568385156</v>
      </c>
      <c r="F3844" s="1">
        <f t="shared" si="1743"/>
        <v>-0.61691211824169834</v>
      </c>
      <c r="G3844" s="1">
        <f t="shared" si="1744"/>
        <v>4.7588970157136146E-2</v>
      </c>
      <c r="H3844">
        <v>2.0836999999999999</v>
      </c>
      <c r="I3844" s="1">
        <f t="shared" si="1745"/>
        <v>55.033000000000001</v>
      </c>
      <c r="J3844">
        <v>5.9097999999999997</v>
      </c>
      <c r="K3844">
        <v>-0.44900000000000001</v>
      </c>
      <c r="L3844">
        <v>0.64729999999999999</v>
      </c>
      <c r="M3844">
        <v>-0.3493</v>
      </c>
      <c r="N3844" s="10">
        <v>2.9041000000000001</v>
      </c>
      <c r="O3844" s="2">
        <f t="shared" si="1760"/>
        <v>-0.44890806496836722</v>
      </c>
      <c r="P3844" s="2">
        <f t="shared" si="1761"/>
        <v>0.64739449924277848</v>
      </c>
      <c r="Q3844">
        <v>-4.6675000000000004</v>
      </c>
      <c r="R3844">
        <v>-121.36369999999999</v>
      </c>
      <c r="S3844">
        <v>-1.6866000000000001</v>
      </c>
      <c r="T3844">
        <v>-3.3963999999999999</v>
      </c>
      <c r="U3844">
        <v>23.6221</v>
      </c>
      <c r="V3844">
        <v>-25.8977</v>
      </c>
      <c r="W3844">
        <v>2444</v>
      </c>
      <c r="X3844">
        <v>5.4669999999999996</v>
      </c>
      <c r="Y3844" s="1">
        <f t="shared" si="1746"/>
        <v>0.45855977975332735</v>
      </c>
      <c r="Z3844" s="1">
        <f t="shared" si="1747"/>
        <v>-5.3059400952092917</v>
      </c>
      <c r="AA3844" s="1">
        <f t="shared" si="1748"/>
        <v>-116.92332319719603</v>
      </c>
      <c r="AB3844" s="1">
        <f t="shared" si="1749"/>
        <v>-6.5547339223005716</v>
      </c>
      <c r="AC3844" s="1">
        <f t="shared" si="1750"/>
        <v>117.22704911649899</v>
      </c>
      <c r="AD3844" s="1">
        <f t="shared" si="1751"/>
        <v>23.758107326457182</v>
      </c>
      <c r="AE3844" s="3">
        <f>AD3844/(K!D$3*AC3844^2)</f>
        <v>0.3211617478479904</v>
      </c>
      <c r="AF3844" s="1">
        <f t="shared" si="1752"/>
        <v>-4.4717413584987415</v>
      </c>
      <c r="AG3844" s="1">
        <f t="shared" si="1753"/>
        <v>-7.4451968346480157E-2</v>
      </c>
      <c r="AH3844" s="1">
        <f t="shared" si="1754"/>
        <v>4.9478687787412809</v>
      </c>
      <c r="AI3844" s="1">
        <f t="shared" si="1755"/>
        <v>6.6695891421092481</v>
      </c>
      <c r="AJ3844" s="1">
        <f t="shared" si="1762"/>
        <v>-5.6418280671054113</v>
      </c>
      <c r="AK3844" s="1">
        <f t="shared" si="1763"/>
        <v>6.2425401449489915</v>
      </c>
      <c r="AL3844" s="2">
        <f>AI3844/(K!D$3*AC3844^2)</f>
        <v>9.0159408612588476E-2</v>
      </c>
      <c r="AM3844" s="2">
        <f t="shared" si="1764"/>
        <v>5.1863020869855822E-2</v>
      </c>
      <c r="AN3844" s="4">
        <f t="shared" si="1756"/>
        <v>479.81378278082019</v>
      </c>
      <c r="AO3844" s="4">
        <f t="shared" si="1765"/>
        <v>-355.32954841054573</v>
      </c>
      <c r="AP3844" s="4">
        <f t="shared" si="1757"/>
        <v>34.098921015811442</v>
      </c>
      <c r="AQ3844" s="4">
        <f t="shared" si="1758"/>
        <v>-320.62352028251945</v>
      </c>
      <c r="AR3844" s="4">
        <f t="shared" si="1759"/>
        <v>0</v>
      </c>
      <c r="AS3844" s="11">
        <f t="shared" si="1766"/>
        <v>222.10636705193332</v>
      </c>
      <c r="AT3844" s="12">
        <f t="shared" si="1767"/>
        <v>0.19632315171064657</v>
      </c>
      <c r="AU3844" s="14">
        <f t="shared" si="1768"/>
        <v>78.67797119704646</v>
      </c>
    </row>
    <row r="3845" spans="1:47" x14ac:dyDescent="0.35">
      <c r="A3845" t="s">
        <v>28</v>
      </c>
      <c r="B3845">
        <v>88.9</v>
      </c>
      <c r="C3845" s="1">
        <f t="shared" si="1740"/>
        <v>-3.1516909171752309E-2</v>
      </c>
      <c r="D3845" s="1">
        <f t="shared" si="1741"/>
        <v>-5.9565390099835929</v>
      </c>
      <c r="E3845" s="1">
        <f t="shared" si="1742"/>
        <v>-130.17501711634227</v>
      </c>
      <c r="F3845" s="1">
        <f t="shared" si="1743"/>
        <v>-5.7916431596076361</v>
      </c>
      <c r="G3845" s="1">
        <f t="shared" si="1744"/>
        <v>-1.6063884576624332E-2</v>
      </c>
      <c r="H3845">
        <v>1.6554</v>
      </c>
      <c r="I3845" s="1">
        <f t="shared" si="1745"/>
        <v>54.09</v>
      </c>
      <c r="J3845">
        <v>6.7313000000000001</v>
      </c>
      <c r="K3845">
        <v>-0.5232</v>
      </c>
      <c r="L3845">
        <v>0.4491</v>
      </c>
      <c r="M3845">
        <v>-1.278</v>
      </c>
      <c r="N3845" s="10">
        <v>1.9701</v>
      </c>
      <c r="O3845" s="2">
        <f t="shared" si="1760"/>
        <v>-0.52317742629787078</v>
      </c>
      <c r="P3845" s="2">
        <f t="shared" si="1761"/>
        <v>0.44928820004157721</v>
      </c>
      <c r="Q3845">
        <v>-6.1047000000000002</v>
      </c>
      <c r="R3845">
        <v>-129.3682</v>
      </c>
      <c r="S3845">
        <v>-6.6109</v>
      </c>
      <c r="T3845">
        <v>-4.7009999999999996</v>
      </c>
      <c r="U3845">
        <v>25.599499999999999</v>
      </c>
      <c r="V3845">
        <v>-25.994199999999999</v>
      </c>
      <c r="W3845">
        <v>2480</v>
      </c>
      <c r="X3845">
        <v>6.41</v>
      </c>
      <c r="Y3845" s="1">
        <f t="shared" si="1746"/>
        <v>0.42215838811353035</v>
      </c>
      <c r="Z3845" s="1">
        <f t="shared" si="1747"/>
        <v>-6.9488223012444461</v>
      </c>
      <c r="AA3845" s="1">
        <f t="shared" si="1748"/>
        <v>-124.77149528808611</v>
      </c>
      <c r="AB3845" s="1">
        <f t="shared" si="1749"/>
        <v>-11.278477945758002</v>
      </c>
      <c r="AC3845" s="1">
        <f t="shared" si="1750"/>
        <v>125.47277088106453</v>
      </c>
      <c r="AD3845" s="1">
        <f t="shared" si="1751"/>
        <v>25.751565023308363</v>
      </c>
      <c r="AE3845" s="3">
        <f>AD3845/(K!D$3*AC3845^2)</f>
        <v>0.30385912922097652</v>
      </c>
      <c r="AF3845" s="1">
        <f t="shared" si="1752"/>
        <v>-6.1271504553488452</v>
      </c>
      <c r="AG3845" s="1">
        <f t="shared" si="1753"/>
        <v>-8.137827750047677E-3</v>
      </c>
      <c r="AH3845" s="1">
        <f t="shared" si="1754"/>
        <v>3.8650471166079328</v>
      </c>
      <c r="AI3845" s="1">
        <f t="shared" si="1755"/>
        <v>7.244351464439128</v>
      </c>
      <c r="AJ3845" s="1">
        <f t="shared" si="1762"/>
        <v>-6.5518001413544695</v>
      </c>
      <c r="AK3845" s="1">
        <f t="shared" si="1763"/>
        <v>4.132918953022803</v>
      </c>
      <c r="AL3845" s="2">
        <f>AI3845/(K!D$3*AC3845^2)</f>
        <v>8.5480720327590326E-2</v>
      </c>
      <c r="AM3845" s="2">
        <f t="shared" si="1764"/>
        <v>4.8733496088207033E-2</v>
      </c>
      <c r="AN3845" s="4">
        <f t="shared" si="1756"/>
        <v>482.5742381806869</v>
      </c>
      <c r="AO3845" s="4">
        <f t="shared" si="1765"/>
        <v>-256.07545489558868</v>
      </c>
      <c r="AP3845" s="4">
        <f t="shared" si="1757"/>
        <v>50.946750757799691</v>
      </c>
      <c r="AQ3845" s="4">
        <f t="shared" si="1758"/>
        <v>-405.84194625852848</v>
      </c>
      <c r="AR3845" s="4">
        <f t="shared" si="1759"/>
        <v>0</v>
      </c>
      <c r="AS3845" s="11">
        <f t="shared" si="1766"/>
        <v>237.75599936118519</v>
      </c>
      <c r="AT3845" s="12">
        <f t="shared" si="1767"/>
        <v>0.19458638636318021</v>
      </c>
      <c r="AU3845" s="14">
        <f t="shared" si="1768"/>
        <v>78.77943754620604</v>
      </c>
    </row>
    <row r="3846" spans="1:47" x14ac:dyDescent="0.35">
      <c r="A3846" t="s">
        <v>28</v>
      </c>
      <c r="B3846">
        <v>89.8</v>
      </c>
      <c r="C3846" s="1">
        <f t="shared" si="1740"/>
        <v>-3.5041401272366213E-2</v>
      </c>
      <c r="D3846" s="1">
        <f t="shared" si="1741"/>
        <v>5.0491651038264962</v>
      </c>
      <c r="E3846" s="1">
        <f t="shared" si="1742"/>
        <v>-131.59590150187049</v>
      </c>
      <c r="F3846" s="1">
        <f t="shared" si="1743"/>
        <v>-3.0502600118207375</v>
      </c>
      <c r="G3846" s="1">
        <f t="shared" si="1744"/>
        <v>5.8274713625792174E-3</v>
      </c>
      <c r="H3846">
        <v>-2.3172000000000001</v>
      </c>
      <c r="I3846" s="1">
        <f t="shared" si="1745"/>
        <v>54.594999999999999</v>
      </c>
      <c r="J3846">
        <v>5.5198999999999998</v>
      </c>
      <c r="K3846">
        <v>0.3745</v>
      </c>
      <c r="L3846">
        <v>0.624</v>
      </c>
      <c r="M3846">
        <v>9.7600000000000006E-2</v>
      </c>
      <c r="N3846" s="10">
        <v>2.0455000000000001</v>
      </c>
      <c r="O3846" s="2">
        <f t="shared" si="1760"/>
        <v>0.37441590078469522</v>
      </c>
      <c r="P3846" s="2">
        <f t="shared" si="1761"/>
        <v>0.62413664808555191</v>
      </c>
      <c r="Q3846">
        <v>5.1608000000000001</v>
      </c>
      <c r="R3846">
        <v>-130.6653</v>
      </c>
      <c r="S3846">
        <v>-3.9106000000000001</v>
      </c>
      <c r="T3846">
        <v>3.1858</v>
      </c>
      <c r="U3846">
        <v>26.557200000000002</v>
      </c>
      <c r="V3846">
        <v>-24.552099999999999</v>
      </c>
      <c r="W3846">
        <v>2642</v>
      </c>
      <c r="X3846">
        <v>5.9050000000000002</v>
      </c>
      <c r="Y3846" s="1">
        <f t="shared" si="1746"/>
        <v>0.42207948570606818</v>
      </c>
      <c r="Z3846" s="1">
        <f t="shared" si="1747"/>
        <v>5.7214955166076926</v>
      </c>
      <c r="AA3846" s="1">
        <f t="shared" si="1748"/>
        <v>-125.99127684297389</v>
      </c>
      <c r="AB3846" s="1">
        <f t="shared" si="1749"/>
        <v>-8.2317288823227148</v>
      </c>
      <c r="AC3846" s="1">
        <f t="shared" si="1750"/>
        <v>126.38947231419837</v>
      </c>
      <c r="AD3846" s="1">
        <f t="shared" si="1751"/>
        <v>26.825726456844389</v>
      </c>
      <c r="AE3846" s="3">
        <f>AD3846/(K!D$3*AC3846^2)</f>
        <v>0.31195886326464717</v>
      </c>
      <c r="AF3846" s="1">
        <f t="shared" si="1752"/>
        <v>4.4001675485172314</v>
      </c>
      <c r="AG3846" s="1">
        <f t="shared" si="1753"/>
        <v>-0.18401085129721295</v>
      </c>
      <c r="AH3846" s="1">
        <f t="shared" si="1754"/>
        <v>5.8747441394617042</v>
      </c>
      <c r="AI3846" s="1">
        <f t="shared" si="1755"/>
        <v>7.34220356245718</v>
      </c>
      <c r="AJ3846" s="1">
        <f t="shared" si="1762"/>
        <v>4.7033679292110353</v>
      </c>
      <c r="AK3846" s="1">
        <f t="shared" si="1763"/>
        <v>6.279552510943768</v>
      </c>
      <c r="AL3846" s="2">
        <f>AI3846/(K!D$3*AC3846^2)</f>
        <v>8.5383166822585302E-2</v>
      </c>
      <c r="AM3846" s="2">
        <f t="shared" si="1764"/>
        <v>4.8668867411006761E-2</v>
      </c>
      <c r="AN3846" s="4">
        <f t="shared" si="1756"/>
        <v>485.45526654872305</v>
      </c>
      <c r="AO3846" s="4">
        <f t="shared" si="1765"/>
        <v>-387.99773552713083</v>
      </c>
      <c r="AP3846" s="4">
        <f t="shared" si="1757"/>
        <v>-36.532089558852803</v>
      </c>
      <c r="AQ3846" s="4">
        <f t="shared" si="1758"/>
        <v>289.46498834604222</v>
      </c>
      <c r="AR3846" s="4">
        <f t="shared" si="1759"/>
        <v>0</v>
      </c>
      <c r="AS3846" s="11">
        <f t="shared" si="1766"/>
        <v>143.16688804847828</v>
      </c>
      <c r="AT3846" s="12">
        <f t="shared" si="1767"/>
        <v>0.18374536962480054</v>
      </c>
      <c r="AU3846" s="14">
        <f t="shared" si="1768"/>
        <v>79.412006496616357</v>
      </c>
    </row>
    <row r="3847" spans="1:47" x14ac:dyDescent="0.35">
      <c r="A3847" t="s">
        <v>28</v>
      </c>
      <c r="B3847">
        <v>88.5</v>
      </c>
      <c r="C3847" s="1">
        <f t="shared" si="1740"/>
        <v>-3.5020692105577095E-2</v>
      </c>
      <c r="D3847" s="1">
        <f t="shared" si="1741"/>
        <v>7.5544502472431043</v>
      </c>
      <c r="E3847" s="1">
        <f t="shared" si="1742"/>
        <v>-129.35584155673061</v>
      </c>
      <c r="F3847" s="1">
        <f t="shared" si="1743"/>
        <v>-7.1140463727871817</v>
      </c>
      <c r="G3847" s="1">
        <f t="shared" si="1744"/>
        <v>3.9612878997061785E-2</v>
      </c>
      <c r="H3847">
        <v>-2.3647999999999998</v>
      </c>
      <c r="I3847" s="1">
        <f t="shared" si="1745"/>
        <v>54.512999999999998</v>
      </c>
      <c r="J3847">
        <v>5.3951000000000002</v>
      </c>
      <c r="K3847">
        <v>0.55530000000000002</v>
      </c>
      <c r="L3847">
        <v>0.45369999999999999</v>
      </c>
      <c r="M3847">
        <v>1.2911999999999999</v>
      </c>
      <c r="N3847" s="10">
        <v>-5.2200000000000003E-2</v>
      </c>
      <c r="O3847" s="2">
        <f t="shared" si="1760"/>
        <v>0.55514576991261011</v>
      </c>
      <c r="P3847" s="2">
        <f t="shared" si="1761"/>
        <v>0.4538772754424798</v>
      </c>
      <c r="Q3847">
        <v>7.7072000000000003</v>
      </c>
      <c r="R3847">
        <v>-128.3775</v>
      </c>
      <c r="S3847">
        <v>-8.0154999999999994</v>
      </c>
      <c r="T3847">
        <v>4.3616999999999999</v>
      </c>
      <c r="U3847">
        <v>27.9361</v>
      </c>
      <c r="V3847">
        <v>-25.740600000000001</v>
      </c>
      <c r="W3847">
        <v>2880</v>
      </c>
      <c r="X3847">
        <v>5.9870000000000001</v>
      </c>
      <c r="Y3847" s="1">
        <f t="shared" si="1746"/>
        <v>0.43047737777319267</v>
      </c>
      <c r="Z3847" s="1">
        <f t="shared" si="1747"/>
        <v>8.4932568365597714</v>
      </c>
      <c r="AA3847" s="1">
        <f t="shared" si="1748"/>
        <v>-123.34291202012577</v>
      </c>
      <c r="AB3847" s="1">
        <f t="shared" si="1749"/>
        <v>-12.654419367941504</v>
      </c>
      <c r="AC3847" s="1">
        <f t="shared" si="1750"/>
        <v>124.28090636471875</v>
      </c>
      <c r="AD3847" s="1">
        <f t="shared" si="1751"/>
        <v>28.082236682930276</v>
      </c>
      <c r="AE3847" s="3">
        <f>AD3847/(K!D$3*AC3847^2)</f>
        <v>0.33774623024126627</v>
      </c>
      <c r="AF3847" s="1">
        <f t="shared" si="1752"/>
        <v>6.2808173903515723</v>
      </c>
      <c r="AG3847" s="1">
        <f t="shared" si="1753"/>
        <v>6.5810429161171413E-2</v>
      </c>
      <c r="AH3847" s="1">
        <f t="shared" si="1754"/>
        <v>3.5740355958434478</v>
      </c>
      <c r="AI3847" s="1">
        <f t="shared" si="1755"/>
        <v>7.2268062478445581</v>
      </c>
      <c r="AJ3847" s="1">
        <f t="shared" si="1762"/>
        <v>6.9834187455688088</v>
      </c>
      <c r="AK3847" s="1">
        <f t="shared" si="1763"/>
        <v>3.9738437891355769</v>
      </c>
      <c r="AL3847" s="2">
        <f>AI3847/(K!D$3*AC3847^2)</f>
        <v>8.6917099747157264E-2</v>
      </c>
      <c r="AM3847" s="2">
        <f t="shared" si="1764"/>
        <v>4.9688014103549963E-2</v>
      </c>
      <c r="AN3847" s="4">
        <f t="shared" si="1756"/>
        <v>487.35242111765712</v>
      </c>
      <c r="AO3847" s="4">
        <f t="shared" si="1765"/>
        <v>-238.75042719272162</v>
      </c>
      <c r="AP3847" s="4">
        <f t="shared" si="1757"/>
        <v>-59.598350958087742</v>
      </c>
      <c r="AQ3847" s="4">
        <f t="shared" si="1758"/>
        <v>420.66453671258256</v>
      </c>
      <c r="AR3847" s="4">
        <f t="shared" si="1759"/>
        <v>0</v>
      </c>
      <c r="AS3847" s="11">
        <f t="shared" si="1766"/>
        <v>119.64160244184841</v>
      </c>
      <c r="AT3847" s="12">
        <f t="shared" si="1767"/>
        <v>0.16921959066585315</v>
      </c>
      <c r="AU3847" s="14">
        <f t="shared" si="1768"/>
        <v>80.257552480404627</v>
      </c>
    </row>
    <row r="3848" spans="1:47" x14ac:dyDescent="0.35">
      <c r="A3848" t="s">
        <v>28</v>
      </c>
      <c r="B3848">
        <v>82.9</v>
      </c>
      <c r="C3848" s="1">
        <f t="shared" si="1740"/>
        <v>-4.0678920874009011E-2</v>
      </c>
      <c r="D3848" s="1">
        <f t="shared" si="1741"/>
        <v>2.726473789319293</v>
      </c>
      <c r="E3848" s="1">
        <f t="shared" si="1742"/>
        <v>-121.5081844315024</v>
      </c>
      <c r="F3848" s="1">
        <f t="shared" si="1743"/>
        <v>-2.3721352104505966</v>
      </c>
      <c r="G3848" s="1">
        <f t="shared" si="1744"/>
        <v>3.5707835888700856E-2</v>
      </c>
      <c r="H3848">
        <v>-1.2609999999999999</v>
      </c>
      <c r="I3848" s="1">
        <f t="shared" si="1745"/>
        <v>54.923999999999999</v>
      </c>
      <c r="J3848">
        <v>6.0220000000000002</v>
      </c>
      <c r="K3848">
        <v>0.66759999999999997</v>
      </c>
      <c r="L3848">
        <v>0.2722</v>
      </c>
      <c r="M3848">
        <v>0.60719999999999996</v>
      </c>
      <c r="N3848" s="10">
        <v>1.8429</v>
      </c>
      <c r="O3848" s="2">
        <f t="shared" si="1760"/>
        <v>0.66757024364030282</v>
      </c>
      <c r="P3848" s="2">
        <f t="shared" si="1761"/>
        <v>0.27221661700295208</v>
      </c>
      <c r="Q3848">
        <v>2.9622000000000002</v>
      </c>
      <c r="R3848">
        <v>-120.58280000000001</v>
      </c>
      <c r="S3848">
        <v>-3.5583</v>
      </c>
      <c r="T3848">
        <v>5.7948000000000004</v>
      </c>
      <c r="U3848">
        <v>22.7485</v>
      </c>
      <c r="V3848">
        <v>-29.159199999999998</v>
      </c>
      <c r="W3848">
        <v>2245</v>
      </c>
      <c r="X3848">
        <v>5.5759999999999996</v>
      </c>
      <c r="Y3848" s="1">
        <f t="shared" si="1746"/>
        <v>0.46018335254716008</v>
      </c>
      <c r="Z3848" s="1">
        <f t="shared" si="1747"/>
        <v>4.0598090349894349</v>
      </c>
      <c r="AA3848" s="1">
        <f t="shared" si="1748"/>
        <v>-116.27394393379286</v>
      </c>
      <c r="AB3848" s="1">
        <f t="shared" si="1749"/>
        <v>-9.0814244172471703</v>
      </c>
      <c r="AC3848" s="1">
        <f t="shared" si="1750"/>
        <v>116.69869046722658</v>
      </c>
      <c r="AD3848" s="1">
        <f t="shared" si="1751"/>
        <v>22.698718382439441</v>
      </c>
      <c r="AE3848" s="3">
        <f>AD3848/(K!D$3*AC3848^2)</f>
        <v>0.30962570616977125</v>
      </c>
      <c r="AF3848" s="1">
        <f t="shared" si="1752"/>
        <v>6.5844614915108099</v>
      </c>
      <c r="AG3848" s="1">
        <f t="shared" si="1753"/>
        <v>0.13239781408966422</v>
      </c>
      <c r="AH3848" s="1">
        <f t="shared" si="1754"/>
        <v>1.248398898726343</v>
      </c>
      <c r="AI3848" s="1">
        <f t="shared" si="1755"/>
        <v>6.7030710964979052</v>
      </c>
      <c r="AJ3848" s="1">
        <f t="shared" si="1762"/>
        <v>8.3662978111463939</v>
      </c>
      <c r="AK3848" s="1">
        <f t="shared" si="1763"/>
        <v>1.586231005727285</v>
      </c>
      <c r="AL3848" s="2">
        <f>AI3848/(K!D$3*AC3848^2)</f>
        <v>9.1434374698660767E-2</v>
      </c>
      <c r="AM3848" s="2">
        <f t="shared" si="1764"/>
        <v>5.2726161833104239E-2</v>
      </c>
      <c r="AN3848" s="4">
        <f t="shared" si="1756"/>
        <v>485.60060318047698</v>
      </c>
      <c r="AO3848" s="4">
        <f t="shared" si="1765"/>
        <v>-89.364052054366482</v>
      </c>
      <c r="AP3848" s="4">
        <f t="shared" si="1757"/>
        <v>-40.266772579572923</v>
      </c>
      <c r="AQ3848" s="4">
        <f t="shared" si="1758"/>
        <v>475.60550778527835</v>
      </c>
      <c r="AR3848" s="4">
        <f t="shared" si="1759"/>
        <v>0</v>
      </c>
      <c r="AS3848" s="11">
        <f t="shared" si="1766"/>
        <v>100.7357196831055</v>
      </c>
      <c r="AT3848" s="12">
        <f t="shared" si="1767"/>
        <v>0.21630316400021246</v>
      </c>
      <c r="AU3848" s="14">
        <f t="shared" si="1768"/>
        <v>77.508007698903725</v>
      </c>
    </row>
    <row r="3849" spans="1:47" x14ac:dyDescent="0.35">
      <c r="A3849" t="s">
        <v>28</v>
      </c>
      <c r="B3849">
        <v>89.3</v>
      </c>
      <c r="C3849" s="1">
        <f t="shared" si="1740"/>
        <v>-3.5958920313273961E-2</v>
      </c>
      <c r="D3849" s="1">
        <f t="shared" si="1741"/>
        <v>6.3694680600966107</v>
      </c>
      <c r="E3849" s="1">
        <f t="shared" si="1742"/>
        <v>-130.76410165316781</v>
      </c>
      <c r="F3849" s="1">
        <f t="shared" si="1743"/>
        <v>-2.771694534510349</v>
      </c>
      <c r="G3849" s="1">
        <f t="shared" si="1744"/>
        <v>3.723692186268579E-2</v>
      </c>
      <c r="H3849">
        <v>-2.4251</v>
      </c>
      <c r="I3849" s="1">
        <f t="shared" si="1745"/>
        <v>54.683999999999997</v>
      </c>
      <c r="J3849">
        <v>5.5288000000000004</v>
      </c>
      <c r="K3849">
        <v>0.63390000000000002</v>
      </c>
      <c r="L3849">
        <v>6.7299999999999999E-2</v>
      </c>
      <c r="M3849">
        <v>0.8034</v>
      </c>
      <c r="N3849" s="10">
        <v>1.5353000000000001</v>
      </c>
      <c r="O3849" s="2">
        <f t="shared" si="1760"/>
        <v>0.63386910341733005</v>
      </c>
      <c r="P3849" s="2">
        <f t="shared" si="1761"/>
        <v>6.734288395374266E-2</v>
      </c>
      <c r="Q3849">
        <v>6.5705</v>
      </c>
      <c r="R3849">
        <v>-129.75540000000001</v>
      </c>
      <c r="S3849">
        <v>-3.8807</v>
      </c>
      <c r="T3849">
        <v>5.5906000000000002</v>
      </c>
      <c r="U3849">
        <v>28.051500000000001</v>
      </c>
      <c r="V3849">
        <v>-30.840900000000001</v>
      </c>
      <c r="W3849">
        <v>2829</v>
      </c>
      <c r="X3849">
        <v>5.8159999999999998</v>
      </c>
      <c r="Y3849" s="1">
        <f t="shared" si="1746"/>
        <v>0.42690203428584961</v>
      </c>
      <c r="Z3849" s="1">
        <f t="shared" si="1747"/>
        <v>7.5627873165358466</v>
      </c>
      <c r="AA3849" s="1">
        <f t="shared" si="1748"/>
        <v>-124.77648044578305</v>
      </c>
      <c r="AB3849" s="1">
        <f t="shared" si="1749"/>
        <v>-9.354716009113579</v>
      </c>
      <c r="AC3849" s="1">
        <f t="shared" si="1750"/>
        <v>125.35500203838379</v>
      </c>
      <c r="AD3849" s="1">
        <f t="shared" si="1751"/>
        <v>27.68423786792474</v>
      </c>
      <c r="AE3849" s="3">
        <f>AD3849/(K!D$3*AC3849^2)</f>
        <v>0.32727804650760839</v>
      </c>
      <c r="AF3849" s="1">
        <f t="shared" si="1752"/>
        <v>7.2608165817953836</v>
      </c>
      <c r="AG3849" s="1">
        <f t="shared" si="1753"/>
        <v>0.49502671363049444</v>
      </c>
      <c r="AH3849" s="1">
        <f t="shared" si="1754"/>
        <v>-0.73285811074124041</v>
      </c>
      <c r="AI3849" s="1">
        <f t="shared" si="1755"/>
        <v>7.3144781011471913</v>
      </c>
      <c r="AJ3849" s="1">
        <f t="shared" si="1762"/>
        <v>7.9395002193747217</v>
      </c>
      <c r="AK3849" s="1">
        <f t="shared" si="1763"/>
        <v>-0.8013598836237058</v>
      </c>
      <c r="AL3849" s="2">
        <f>AI3849/(K!D$3*AC3849^2)</f>
        <v>8.6470435472586912E-2</v>
      </c>
      <c r="AM3849" s="2">
        <f t="shared" si="1764"/>
        <v>4.9390603610833604E-2</v>
      </c>
      <c r="AN3849" s="4">
        <f t="shared" si="1756"/>
        <v>488.62206935142609</v>
      </c>
      <c r="AO3849" s="4">
        <f t="shared" si="1765"/>
        <v>51.198265744204775</v>
      </c>
      <c r="AP3849" s="4">
        <f t="shared" si="1757"/>
        <v>-33.242709177760112</v>
      </c>
      <c r="AQ3849" s="4">
        <f t="shared" si="1758"/>
        <v>484.79396296630847</v>
      </c>
      <c r="AR3849" s="4">
        <f t="shared" si="1759"/>
        <v>0</v>
      </c>
      <c r="AS3849" s="11">
        <f t="shared" si="1766"/>
        <v>444.23646759323873</v>
      </c>
      <c r="AT3849" s="12">
        <f t="shared" si="1767"/>
        <v>0.17271900648689506</v>
      </c>
      <c r="AU3849" s="14">
        <f t="shared" si="1768"/>
        <v>80.054054374657525</v>
      </c>
    </row>
    <row r="3850" spans="1:47" x14ac:dyDescent="0.35">
      <c r="A3850" t="s">
        <v>28</v>
      </c>
      <c r="B3850">
        <v>88.7</v>
      </c>
      <c r="C3850" s="1">
        <f t="shared" si="1740"/>
        <v>-3.6645047626952601E-2</v>
      </c>
      <c r="D3850" s="1">
        <f t="shared" si="1741"/>
        <v>6.1796902953778643</v>
      </c>
      <c r="E3850" s="1">
        <f t="shared" si="1742"/>
        <v>-129.89286314378478</v>
      </c>
      <c r="F3850" s="1">
        <f t="shared" si="1743"/>
        <v>-2.4997322484751487</v>
      </c>
      <c r="G3850" s="1">
        <f t="shared" si="1744"/>
        <v>4.0283524221308653E-2</v>
      </c>
      <c r="H3850">
        <v>-2.2292000000000001</v>
      </c>
      <c r="I3850" s="1">
        <f t="shared" si="1745"/>
        <v>54.741</v>
      </c>
      <c r="J3850">
        <v>5.7145000000000001</v>
      </c>
      <c r="K3850">
        <v>0.60740000000000005</v>
      </c>
      <c r="L3850">
        <v>0.35139999999999999</v>
      </c>
      <c r="M3850">
        <v>0.91510000000000002</v>
      </c>
      <c r="N3850" s="10">
        <v>2.0562</v>
      </c>
      <c r="O3850" s="2">
        <f t="shared" si="1760"/>
        <v>0.60737951621080377</v>
      </c>
      <c r="P3850" s="2">
        <f t="shared" si="1761"/>
        <v>0.35143367252440205</v>
      </c>
      <c r="Q3850">
        <v>6.3705999999999996</v>
      </c>
      <c r="R3850">
        <v>-128.8597</v>
      </c>
      <c r="S3850">
        <v>-3.52</v>
      </c>
      <c r="T3850">
        <v>5.2096999999999998</v>
      </c>
      <c r="U3850">
        <v>28.1938</v>
      </c>
      <c r="V3850">
        <v>-27.841899999999999</v>
      </c>
      <c r="W3850">
        <v>2636</v>
      </c>
      <c r="X3850">
        <v>5.7590000000000003</v>
      </c>
      <c r="Y3850" s="1">
        <f t="shared" si="1746"/>
        <v>0.43065318258867358</v>
      </c>
      <c r="Z3850" s="1">
        <f t="shared" si="1747"/>
        <v>7.3014772380439705</v>
      </c>
      <c r="AA3850" s="1">
        <f t="shared" si="1748"/>
        <v>-123.82198829415051</v>
      </c>
      <c r="AB3850" s="1">
        <f t="shared" si="1749"/>
        <v>-8.4948336706329428</v>
      </c>
      <c r="AC3850" s="1">
        <f t="shared" si="1750"/>
        <v>124.32762586837303</v>
      </c>
      <c r="AD3850" s="1">
        <f t="shared" si="1751"/>
        <v>28.069178609103279</v>
      </c>
      <c r="AE3850" s="3">
        <f>AD3850/(K!D$3*AC3850^2)</f>
        <v>0.33733551119042904</v>
      </c>
      <c r="AF3850" s="1">
        <f t="shared" si="1752"/>
        <v>6.858138689900966</v>
      </c>
      <c r="AG3850" s="1">
        <f t="shared" si="1753"/>
        <v>0.23877809004701334</v>
      </c>
      <c r="AH3850" s="1">
        <f t="shared" si="1754"/>
        <v>2.4142398149429596</v>
      </c>
      <c r="AI3850" s="1">
        <f t="shared" si="1755"/>
        <v>7.27458831482984</v>
      </c>
      <c r="AJ3850" s="1">
        <f t="shared" si="1762"/>
        <v>7.6315514412222827</v>
      </c>
      <c r="AK3850" s="1">
        <f t="shared" si="1763"/>
        <v>2.6865008382398603</v>
      </c>
      <c r="AL3850" s="2">
        <f>AI3850/(K!D$3*AC3850^2)</f>
        <v>8.7426034158590668E-2</v>
      </c>
      <c r="AM3850" s="2">
        <f t="shared" si="1764"/>
        <v>5.0027537769375539E-2</v>
      </c>
      <c r="AN3850" s="4">
        <f t="shared" si="1756"/>
        <v>490.86701051372648</v>
      </c>
      <c r="AO3850" s="4">
        <f t="shared" si="1765"/>
        <v>-161.1421263361882</v>
      </c>
      <c r="AP3850" s="4">
        <f t="shared" si="1757"/>
        <v>-41.186127513383859</v>
      </c>
      <c r="AQ3850" s="4">
        <f t="shared" si="1758"/>
        <v>461.83042345755666</v>
      </c>
      <c r="AR3850" s="4">
        <f t="shared" si="1759"/>
        <v>0</v>
      </c>
      <c r="AS3850" s="11">
        <f t="shared" si="1766"/>
        <v>109.39336931532731</v>
      </c>
      <c r="AT3850" s="12">
        <f t="shared" si="1767"/>
        <v>0.1862166200734926</v>
      </c>
      <c r="AU3850" s="14">
        <f t="shared" si="1768"/>
        <v>79.267927737435173</v>
      </c>
    </row>
    <row r="3851" spans="1:47" x14ac:dyDescent="0.35">
      <c r="A3851" t="s">
        <v>28</v>
      </c>
      <c r="B3851">
        <v>83.8</v>
      </c>
      <c r="C3851" s="1">
        <f t="shared" si="1740"/>
        <v>-3.3846062107617772E-2</v>
      </c>
      <c r="D3851" s="1">
        <f t="shared" si="1741"/>
        <v>6.5772995612841996</v>
      </c>
      <c r="E3851" s="1">
        <f t="shared" si="1742"/>
        <v>-122.54018029891256</v>
      </c>
      <c r="F3851" s="1">
        <f t="shared" si="1743"/>
        <v>-5.9105144648022083</v>
      </c>
      <c r="G3851" s="1">
        <f t="shared" si="1744"/>
        <v>5.1653149731237136E-2</v>
      </c>
      <c r="H3851">
        <v>-2.4235000000000002</v>
      </c>
      <c r="I3851" s="1">
        <f t="shared" si="1745"/>
        <v>54.134</v>
      </c>
      <c r="J3851">
        <v>6.4048999999999996</v>
      </c>
      <c r="K3851">
        <v>0.66159999999999997</v>
      </c>
      <c r="L3851">
        <v>8.2400000000000001E-2</v>
      </c>
      <c r="M3851">
        <v>1.0676000000000001</v>
      </c>
      <c r="N3851" s="10">
        <v>0.69220000000000004</v>
      </c>
      <c r="O3851" s="2">
        <f t="shared" si="1760"/>
        <v>0.6615163274477962</v>
      </c>
      <c r="P3851" s="2">
        <f t="shared" si="1761"/>
        <v>8.2617619039273116E-2</v>
      </c>
      <c r="Q3851">
        <v>6.7560000000000002</v>
      </c>
      <c r="R3851">
        <v>-121.7423</v>
      </c>
      <c r="S3851">
        <v>-6.9333999999999998</v>
      </c>
      <c r="T3851">
        <v>5.2797999999999998</v>
      </c>
      <c r="U3851">
        <v>23.573799999999999</v>
      </c>
      <c r="V3851">
        <v>-30.221699999999998</v>
      </c>
      <c r="W3851">
        <v>2312</v>
      </c>
      <c r="X3851">
        <v>6.3659999999999997</v>
      </c>
      <c r="Y3851" s="1">
        <f t="shared" si="1746"/>
        <v>0.44965247527110458</v>
      </c>
      <c r="Z3851" s="1">
        <f t="shared" si="1747"/>
        <v>7.7643371307523887</v>
      </c>
      <c r="AA3851" s="1">
        <f t="shared" si="1748"/>
        <v>-117.24017153813958</v>
      </c>
      <c r="AB3851" s="1">
        <f t="shared" si="1749"/>
        <v>-12.705145570752578</v>
      </c>
      <c r="AC3851" s="1">
        <f t="shared" si="1750"/>
        <v>118.18190841810936</v>
      </c>
      <c r="AD3851" s="1">
        <f t="shared" si="1751"/>
        <v>23.248960023559786</v>
      </c>
      <c r="AE3851" s="3">
        <f>AD3851/(K!D$3*AC3851^2)</f>
        <v>0.30922113642027982</v>
      </c>
      <c r="AF3851" s="1">
        <f t="shared" si="1752"/>
        <v>6.8072145254422267</v>
      </c>
      <c r="AG3851" s="1">
        <f t="shared" si="1753"/>
        <v>0.51010016869967956</v>
      </c>
      <c r="AH3851" s="1">
        <f t="shared" si="1754"/>
        <v>-0.54707935020409337</v>
      </c>
      <c r="AI3851" s="1">
        <f t="shared" si="1755"/>
        <v>6.8481871756632655</v>
      </c>
      <c r="AJ3851" s="1">
        <f t="shared" si="1762"/>
        <v>8.2579959341310492</v>
      </c>
      <c r="AK3851" s="1">
        <f t="shared" si="1763"/>
        <v>-0.66367513947842927</v>
      </c>
      <c r="AL3851" s="2">
        <f>AI3851/(K!D$3*AC3851^2)</f>
        <v>9.1083825630542875E-2</v>
      </c>
      <c r="AM3851" s="2">
        <f t="shared" si="1764"/>
        <v>5.2488395463464885E-2</v>
      </c>
      <c r="AN3851" s="4">
        <f t="shared" si="1756"/>
        <v>489.55486660880621</v>
      </c>
      <c r="AO3851" s="4">
        <f t="shared" si="1765"/>
        <v>42.717516230507542</v>
      </c>
      <c r="AP3851" s="4">
        <f t="shared" si="1757"/>
        <v>-49.745324821691824</v>
      </c>
      <c r="AQ3851" s="4">
        <f t="shared" si="1758"/>
        <v>485.14387957166554</v>
      </c>
      <c r="AR3851" s="4">
        <f t="shared" si="1759"/>
        <v>0</v>
      </c>
      <c r="AS3851" s="11">
        <f t="shared" si="1766"/>
        <v>445.40515256647694</v>
      </c>
      <c r="AT3851" s="12">
        <f t="shared" si="1767"/>
        <v>0.21174518451937985</v>
      </c>
      <c r="AU3851" s="14">
        <f t="shared" si="1768"/>
        <v>77.775355851355499</v>
      </c>
    </row>
    <row r="3852" spans="1:47" x14ac:dyDescent="0.35">
      <c r="A3852" t="s">
        <v>28</v>
      </c>
      <c r="B3852">
        <v>89.2</v>
      </c>
      <c r="C3852" s="1">
        <f t="shared" si="1740"/>
        <v>-3.1076794969487037E-2</v>
      </c>
      <c r="D3852" s="1">
        <f t="shared" si="1741"/>
        <v>-5.2318426038556707</v>
      </c>
      <c r="E3852" s="1">
        <f t="shared" si="1742"/>
        <v>-130.50514189716816</v>
      </c>
      <c r="F3852" s="1">
        <f t="shared" si="1743"/>
        <v>-6.6528535406968885</v>
      </c>
      <c r="G3852" s="1">
        <f t="shared" si="1744"/>
        <v>5.2557825997155305E-2</v>
      </c>
      <c r="H3852">
        <v>1.6659999999999999</v>
      </c>
      <c r="I3852" s="1">
        <f t="shared" si="1745"/>
        <v>54.042999999999999</v>
      </c>
      <c r="J3852">
        <v>6.7767999999999997</v>
      </c>
      <c r="K3852">
        <v>-0.46860000000000002</v>
      </c>
      <c r="L3852">
        <v>0.53890000000000005</v>
      </c>
      <c r="M3852">
        <v>-0.9123</v>
      </c>
      <c r="N3852" s="10">
        <v>1.7806</v>
      </c>
      <c r="O3852" s="2">
        <f t="shared" si="1760"/>
        <v>-0.46855406343765171</v>
      </c>
      <c r="P3852" s="2">
        <f t="shared" si="1761"/>
        <v>0.53909685176195232</v>
      </c>
      <c r="Q3852">
        <v>-5.3634000000000004</v>
      </c>
      <c r="R3852">
        <v>-129.68899999999999</v>
      </c>
      <c r="S3852">
        <v>-7.4222000000000001</v>
      </c>
      <c r="T3852">
        <v>-4.2332999999999998</v>
      </c>
      <c r="U3852">
        <v>26.2621</v>
      </c>
      <c r="V3852">
        <v>-24.7563</v>
      </c>
      <c r="W3852">
        <v>2465</v>
      </c>
      <c r="X3852">
        <v>6.4569999999999999</v>
      </c>
      <c r="Y3852" s="1">
        <f t="shared" si="1746"/>
        <v>0.42109233361764786</v>
      </c>
      <c r="Z3852" s="1">
        <f t="shared" si="1747"/>
        <v>-6.123147691807465</v>
      </c>
      <c r="AA3852" s="1">
        <f t="shared" si="1748"/>
        <v>-124.97575740981814</v>
      </c>
      <c r="AB3852" s="1">
        <f t="shared" si="1749"/>
        <v>-11.865197610066176</v>
      </c>
      <c r="AC3852" s="1">
        <f t="shared" si="1750"/>
        <v>125.68697542760475</v>
      </c>
      <c r="AD3852" s="1">
        <f t="shared" si="1751"/>
        <v>26.607507917851855</v>
      </c>
      <c r="AE3852" s="3">
        <f>AD3852/(K!D$3*AC3852^2)</f>
        <v>0.31288971525204401</v>
      </c>
      <c r="AF3852" s="1">
        <f t="shared" si="1752"/>
        <v>-5.5295496721530686</v>
      </c>
      <c r="AG3852" s="1">
        <f t="shared" si="1753"/>
        <v>-0.19484546716677187</v>
      </c>
      <c r="AH3852" s="1">
        <f t="shared" si="1754"/>
        <v>4.9058777663704163</v>
      </c>
      <c r="AI3852" s="1">
        <f t="shared" si="1755"/>
        <v>7.3946954630634476</v>
      </c>
      <c r="AJ3852" s="1">
        <f t="shared" si="1762"/>
        <v>-5.882957129424323</v>
      </c>
      <c r="AK3852" s="1">
        <f t="shared" si="1763"/>
        <v>5.2194247801223446</v>
      </c>
      <c r="AL3852" s="2">
        <f>AI3852/(K!D$3*AC3852^2)</f>
        <v>8.6957567200840705E-2</v>
      </c>
      <c r="AM3852" s="2">
        <f t="shared" si="1764"/>
        <v>4.9714985618068495E-2</v>
      </c>
      <c r="AN3852" s="4">
        <f t="shared" si="1756"/>
        <v>493.13368579112904</v>
      </c>
      <c r="AO3852" s="4">
        <f t="shared" si="1765"/>
        <v>-326.53603863523421</v>
      </c>
      <c r="AP3852" s="4">
        <f t="shared" si="1757"/>
        <v>50.749618443253233</v>
      </c>
      <c r="AQ3852" s="4">
        <f t="shared" si="1758"/>
        <v>-366.03213487645735</v>
      </c>
      <c r="AR3852" s="4">
        <f t="shared" si="1759"/>
        <v>0</v>
      </c>
      <c r="AS3852" s="11">
        <f t="shared" si="1766"/>
        <v>228.42020622251621</v>
      </c>
      <c r="AT3852" s="12">
        <f t="shared" si="1767"/>
        <v>0.20005423358666494</v>
      </c>
      <c r="AU3852" s="14">
        <f t="shared" si="1768"/>
        <v>78.459869517713074</v>
      </c>
    </row>
    <row r="3853" spans="1:47" x14ac:dyDescent="0.35">
      <c r="A3853" t="s">
        <v>28</v>
      </c>
      <c r="B3853">
        <v>83.2</v>
      </c>
      <c r="C3853" s="1">
        <f t="shared" si="1740"/>
        <v>-4.1172939493036277E-2</v>
      </c>
      <c r="D3853" s="1">
        <f t="shared" si="1741"/>
        <v>-3.0419705235875236</v>
      </c>
      <c r="E3853" s="1">
        <f t="shared" si="1742"/>
        <v>-122.03684886951154</v>
      </c>
      <c r="F3853" s="1">
        <f t="shared" si="1743"/>
        <v>-1.5777817676546402E-2</v>
      </c>
      <c r="G3853" s="1">
        <f t="shared" si="1744"/>
        <v>-1.3876671989294209E-2</v>
      </c>
      <c r="H3853">
        <v>2.0417999999999998</v>
      </c>
      <c r="I3853" s="1">
        <f t="shared" si="1745"/>
        <v>55.005000000000003</v>
      </c>
      <c r="J3853">
        <v>5.8528000000000002</v>
      </c>
      <c r="K3853">
        <v>-0.32219999999999999</v>
      </c>
      <c r="L3853">
        <v>0.75180000000000002</v>
      </c>
      <c r="M3853">
        <v>0.38390000000000002</v>
      </c>
      <c r="N3853" s="10">
        <v>3.2069999999999999</v>
      </c>
      <c r="O3853" s="2">
        <f t="shared" si="1760"/>
        <v>-0.32212206146533329</v>
      </c>
      <c r="P3853" s="2">
        <f t="shared" si="1761"/>
        <v>0.75184791229504588</v>
      </c>
      <c r="Q3853">
        <v>-3.1440999999999999</v>
      </c>
      <c r="R3853">
        <v>-121.084</v>
      </c>
      <c r="S3853">
        <v>-1.0466</v>
      </c>
      <c r="T3853">
        <v>-2.4805000000000001</v>
      </c>
      <c r="U3853">
        <v>23.142600000000002</v>
      </c>
      <c r="V3853">
        <v>-25.0364</v>
      </c>
      <c r="W3853">
        <v>2426</v>
      </c>
      <c r="X3853">
        <v>5.4950000000000001</v>
      </c>
      <c r="Y3853" s="1">
        <f t="shared" si="1746"/>
        <v>0.45910117970787595</v>
      </c>
      <c r="Z3853" s="1">
        <f t="shared" si="1747"/>
        <v>-3.6113707617202166</v>
      </c>
      <c r="AA3853" s="1">
        <f t="shared" si="1748"/>
        <v>-116.7244513887578</v>
      </c>
      <c r="AB3853" s="1">
        <f t="shared" si="1749"/>
        <v>-5.762898205495679</v>
      </c>
      <c r="AC3853" s="1">
        <f t="shared" si="1750"/>
        <v>116.92241250723488</v>
      </c>
      <c r="AD3853" s="1">
        <f t="shared" si="1751"/>
        <v>23.378601990421842</v>
      </c>
      <c r="AE3853" s="3">
        <f>AD3853/(K!D$3*AC3853^2)</f>
        <v>0.3176805606772547</v>
      </c>
      <c r="AF3853" s="1">
        <f t="shared" si="1752"/>
        <v>-3.2025925215931483</v>
      </c>
      <c r="AG3853" s="1">
        <f t="shared" si="1753"/>
        <v>-0.19641972300866684</v>
      </c>
      <c r="AH3853" s="1">
        <f t="shared" si="1754"/>
        <v>5.9853101988529076</v>
      </c>
      <c r="AI3853" s="1">
        <f t="shared" si="1755"/>
        <v>6.7911057820831946</v>
      </c>
      <c r="AJ3853" s="1">
        <f t="shared" si="1762"/>
        <v>-4.0501373648324375</v>
      </c>
      <c r="AK3853" s="1">
        <f t="shared" si="1763"/>
        <v>7.5692827960604365</v>
      </c>
      <c r="AL3853" s="2">
        <f>AI3853/(K!D$3*AC3853^2)</f>
        <v>9.228106511050653E-2</v>
      </c>
      <c r="AM3853" s="2">
        <f t="shared" si="1764"/>
        <v>5.3301853799200855E-2</v>
      </c>
      <c r="AN3853" s="4">
        <f t="shared" si="1756"/>
        <v>491.84375114054359</v>
      </c>
      <c r="AO3853" s="4">
        <f t="shared" si="1765"/>
        <v>-433.45147851075552</v>
      </c>
      <c r="AP3853" s="4">
        <f t="shared" si="1757"/>
        <v>24.821229556090433</v>
      </c>
      <c r="AQ3853" s="4">
        <f t="shared" si="1758"/>
        <v>-231.1146855484628</v>
      </c>
      <c r="AR3853" s="4">
        <f t="shared" si="1759"/>
        <v>0</v>
      </c>
      <c r="AS3853" s="11">
        <f t="shared" si="1766"/>
        <v>208.15014188409415</v>
      </c>
      <c r="AT3853" s="12">
        <f t="shared" si="1767"/>
        <v>0.20273856188810535</v>
      </c>
      <c r="AU3853" s="14">
        <f t="shared" si="1768"/>
        <v>78.302851452849097</v>
      </c>
    </row>
    <row r="3854" spans="1:47" x14ac:dyDescent="0.35">
      <c r="A3854" t="s">
        <v>28</v>
      </c>
      <c r="B3854">
        <v>90.3</v>
      </c>
      <c r="C3854" s="1">
        <f t="shared" si="1740"/>
        <v>-3.0408612305612467E-2</v>
      </c>
      <c r="D3854" s="1">
        <f t="shared" si="1741"/>
        <v>-3.2895324519148588</v>
      </c>
      <c r="E3854" s="1">
        <f t="shared" si="1742"/>
        <v>-132.25397175287401</v>
      </c>
      <c r="F3854" s="1">
        <f t="shared" si="1743"/>
        <v>-5.6413484231497897</v>
      </c>
      <c r="G3854" s="1">
        <f t="shared" si="1744"/>
        <v>3.7491036015069312E-2</v>
      </c>
      <c r="H3854">
        <v>1.5472999999999999</v>
      </c>
      <c r="I3854" s="1">
        <f t="shared" si="1745"/>
        <v>54.01</v>
      </c>
      <c r="J3854">
        <v>6.7167000000000003</v>
      </c>
      <c r="K3854">
        <v>-0.45050000000000001</v>
      </c>
      <c r="L3854">
        <v>0.53739999999999999</v>
      </c>
      <c r="M3854">
        <v>-0.21129999999999999</v>
      </c>
      <c r="N3854" s="10">
        <v>2.2534999999999998</v>
      </c>
      <c r="O3854" s="2">
        <f t="shared" si="1760"/>
        <v>-0.45045420701275951</v>
      </c>
      <c r="P3854" s="2">
        <f t="shared" si="1761"/>
        <v>0.5375909654175075</v>
      </c>
      <c r="Q3854">
        <v>-3.4302999999999999</v>
      </c>
      <c r="R3854">
        <v>-131.4871</v>
      </c>
      <c r="S3854">
        <v>-6.3963000000000001</v>
      </c>
      <c r="T3854">
        <v>-4.6292</v>
      </c>
      <c r="U3854">
        <v>25.218900000000001</v>
      </c>
      <c r="V3854">
        <v>-24.826899999999998</v>
      </c>
      <c r="W3854">
        <v>2508</v>
      </c>
      <c r="X3854">
        <v>6.49</v>
      </c>
      <c r="Y3854" s="1">
        <f t="shared" si="1746"/>
        <v>0.41401147921420611</v>
      </c>
      <c r="Z3854" s="1">
        <f t="shared" si="1747"/>
        <v>-4.2478034217040603</v>
      </c>
      <c r="AA3854" s="1">
        <f t="shared" si="1748"/>
        <v>-127.03351470629644</v>
      </c>
      <c r="AB3854" s="1">
        <f t="shared" si="1749"/>
        <v>-10.780659219801375</v>
      </c>
      <c r="AC3854" s="1">
        <f t="shared" si="1750"/>
        <v>127.5608886209161</v>
      </c>
      <c r="AD3854" s="1">
        <f t="shared" si="1751"/>
        <v>25.581415973654536</v>
      </c>
      <c r="AE3854" s="3">
        <f>AD3854/(K!D$3*AC3854^2)</f>
        <v>0.29204995686994789</v>
      </c>
      <c r="AF3854" s="1">
        <f t="shared" si="1752"/>
        <v>-5.481066332068707</v>
      </c>
      <c r="AG3854" s="1">
        <f t="shared" si="1753"/>
        <v>-0.25675493961507811</v>
      </c>
      <c r="AH3854" s="1">
        <f t="shared" si="1754"/>
        <v>5.1851165664138179</v>
      </c>
      <c r="AI3854" s="1">
        <f t="shared" si="1755"/>
        <v>7.5494003101473472</v>
      </c>
      <c r="AJ3854" s="1">
        <f t="shared" si="1762"/>
        <v>-5.6369096529268212</v>
      </c>
      <c r="AK3854" s="1">
        <f t="shared" si="1763"/>
        <v>5.3325451388466139</v>
      </c>
      <c r="AL3854" s="2">
        <f>AI3854/(K!D$3*AC3854^2)</f>
        <v>8.6187646424387046E-2</v>
      </c>
      <c r="AM3854" s="2">
        <f t="shared" si="1764"/>
        <v>4.9202584198411468E-2</v>
      </c>
      <c r="AN3854" s="4">
        <f t="shared" si="1756"/>
        <v>495.32759763176659</v>
      </c>
      <c r="AO3854" s="4">
        <f t="shared" si="1765"/>
        <v>-340.2205843622728</v>
      </c>
      <c r="AP3854" s="4">
        <f t="shared" si="1757"/>
        <v>41.721794581707385</v>
      </c>
      <c r="AQ3854" s="4">
        <f t="shared" si="1758"/>
        <v>-357.57331389343454</v>
      </c>
      <c r="AR3854" s="4">
        <f t="shared" si="1759"/>
        <v>0</v>
      </c>
      <c r="AS3854" s="11">
        <f t="shared" si="1766"/>
        <v>226.58935236783893</v>
      </c>
      <c r="AT3854" s="12">
        <f t="shared" si="1767"/>
        <v>0.19749904211792926</v>
      </c>
      <c r="AU3854" s="14">
        <f t="shared" si="1768"/>
        <v>78.60925220988743</v>
      </c>
    </row>
    <row r="3855" spans="1:47" x14ac:dyDescent="0.35">
      <c r="A3855" t="s">
        <v>28</v>
      </c>
      <c r="B3855">
        <v>82.6</v>
      </c>
      <c r="C3855" s="1">
        <f t="shared" si="1740"/>
        <v>-4.1394052973380203E-2</v>
      </c>
      <c r="D3855" s="1">
        <f t="shared" si="1741"/>
        <v>-3.5269405272869747</v>
      </c>
      <c r="E3855" s="1">
        <f t="shared" si="1742"/>
        <v>-121.074967331856</v>
      </c>
      <c r="F3855" s="1">
        <f t="shared" si="1743"/>
        <v>-2.6593044641464667</v>
      </c>
      <c r="G3855" s="1">
        <f t="shared" si="1744"/>
        <v>1.2736570753162368E-2</v>
      </c>
      <c r="H3855">
        <v>1.9244000000000001</v>
      </c>
      <c r="I3855" s="1">
        <f t="shared" si="1745"/>
        <v>54.991999999999997</v>
      </c>
      <c r="J3855">
        <v>5.7835999999999999</v>
      </c>
      <c r="K3855">
        <v>-0.56950000000000001</v>
      </c>
      <c r="L3855">
        <v>0.54339999999999999</v>
      </c>
      <c r="M3855">
        <v>-0.20569999999999999</v>
      </c>
      <c r="N3855" s="10">
        <v>1.7027000000000001</v>
      </c>
      <c r="O3855" s="2">
        <f t="shared" si="1760"/>
        <v>-0.56943871253231659</v>
      </c>
      <c r="P3855" s="2">
        <f t="shared" si="1761"/>
        <v>0.54340611070326617</v>
      </c>
      <c r="Q3855">
        <v>-3.7191000000000001</v>
      </c>
      <c r="R3855">
        <v>-120.1191</v>
      </c>
      <c r="S3855">
        <v>-3.7602000000000002</v>
      </c>
      <c r="T3855">
        <v>-4.6421999999999999</v>
      </c>
      <c r="U3855">
        <v>23.091899999999999</v>
      </c>
      <c r="V3855">
        <v>-26.595500000000001</v>
      </c>
      <c r="W3855">
        <v>2460</v>
      </c>
      <c r="X3855">
        <v>5.508</v>
      </c>
      <c r="Y3855" s="1">
        <f t="shared" si="1746"/>
        <v>0.46293402328299321</v>
      </c>
      <c r="Z3855" s="1">
        <f t="shared" si="1747"/>
        <v>-4.6014566887291304</v>
      </c>
      <c r="AA3855" s="1">
        <f t="shared" si="1748"/>
        <v>-115.72995424573173</v>
      </c>
      <c r="AB3855" s="1">
        <f t="shared" si="1749"/>
        <v>-8.8152853722578897</v>
      </c>
      <c r="AC3855" s="1">
        <f t="shared" si="1750"/>
        <v>116.15638152754137</v>
      </c>
      <c r="AD3855" s="1">
        <f t="shared" si="1751"/>
        <v>23.246589486910725</v>
      </c>
      <c r="AE3855" s="3">
        <f>AD3855/(K!D$3*AC3855^2)</f>
        <v>0.32006687975145132</v>
      </c>
      <c r="AF3855" s="1">
        <f t="shared" si="1752"/>
        <v>-5.5630979590959697</v>
      </c>
      <c r="AG3855" s="1">
        <f t="shared" si="1753"/>
        <v>-6.9347813591662089E-2</v>
      </c>
      <c r="AH3855" s="1">
        <f t="shared" si="1754"/>
        <v>3.8142807848012268</v>
      </c>
      <c r="AI3855" s="1">
        <f t="shared" si="1755"/>
        <v>6.7454878197986208</v>
      </c>
      <c r="AJ3855" s="1">
        <f t="shared" si="1762"/>
        <v>-7.1532953775300943</v>
      </c>
      <c r="AK3855" s="1">
        <f t="shared" si="1763"/>
        <v>4.904583256871927</v>
      </c>
      <c r="AL3855" s="2">
        <f>AI3855/(K!D$3*AC3855^2)</f>
        <v>9.2874149995207683E-2</v>
      </c>
      <c r="AM3855" s="2">
        <f t="shared" si="1764"/>
        <v>5.370630360586718E-2</v>
      </c>
      <c r="AN3855" s="4">
        <f t="shared" si="1756"/>
        <v>492.32899508272305</v>
      </c>
      <c r="AO3855" s="4">
        <f t="shared" si="1765"/>
        <v>-277.75280014899795</v>
      </c>
      <c r="AP3855" s="4">
        <f t="shared" si="1757"/>
        <v>41.842541996230189</v>
      </c>
      <c r="AQ3855" s="4">
        <f t="shared" si="1758"/>
        <v>-404.33948989413398</v>
      </c>
      <c r="AR3855" s="4">
        <f t="shared" si="1759"/>
        <v>0</v>
      </c>
      <c r="AS3855" s="11">
        <f t="shared" si="1766"/>
        <v>235.56391771211895</v>
      </c>
      <c r="AT3855" s="12">
        <f t="shared" si="1767"/>
        <v>0.2001337378385053</v>
      </c>
      <c r="AU3855" s="14">
        <f t="shared" si="1768"/>
        <v>78.455220235841423</v>
      </c>
    </row>
    <row r="3856" spans="1:47" x14ac:dyDescent="0.35">
      <c r="A3856" t="s">
        <v>28</v>
      </c>
      <c r="B3856">
        <v>83.7</v>
      </c>
      <c r="C3856" s="1">
        <f t="shared" si="1740"/>
        <v>-4.1689867356479872E-2</v>
      </c>
      <c r="D3856" s="1">
        <f t="shared" si="1741"/>
        <v>-4.4450574249457953</v>
      </c>
      <c r="E3856" s="1">
        <f t="shared" si="1742"/>
        <v>-122.62818086247549</v>
      </c>
      <c r="F3856" s="1">
        <f t="shared" si="1743"/>
        <v>-1.3427192688823189</v>
      </c>
      <c r="G3856" s="1">
        <f t="shared" si="1744"/>
        <v>4.8968493604590435E-2</v>
      </c>
      <c r="H3856">
        <v>1.8136000000000001</v>
      </c>
      <c r="I3856" s="1">
        <f t="shared" si="1745"/>
        <v>55.091999999999999</v>
      </c>
      <c r="J3856">
        <v>6.0453999999999999</v>
      </c>
      <c r="K3856">
        <v>-0.22470000000000001</v>
      </c>
      <c r="L3856">
        <v>0.79659999999999997</v>
      </c>
      <c r="M3856">
        <v>-0.35670000000000002</v>
      </c>
      <c r="N3856" s="10">
        <v>2.8841000000000001</v>
      </c>
      <c r="O3856" s="2">
        <f t="shared" si="1760"/>
        <v>-0.22466289365373004</v>
      </c>
      <c r="P3856" s="2">
        <f t="shared" si="1761"/>
        <v>0.7966764581561625</v>
      </c>
      <c r="Q3856">
        <v>-4.4991000000000003</v>
      </c>
      <c r="R3856">
        <v>-121.65179999999999</v>
      </c>
      <c r="S3856">
        <v>-2.3563000000000001</v>
      </c>
      <c r="T3856">
        <v>-1.2963</v>
      </c>
      <c r="U3856">
        <v>23.420100000000001</v>
      </c>
      <c r="V3856">
        <v>-24.3124</v>
      </c>
      <c r="W3856">
        <v>2611</v>
      </c>
      <c r="X3856">
        <v>5.4080000000000004</v>
      </c>
      <c r="Y3856" s="1">
        <f t="shared" si="1746"/>
        <v>0.45771380602025669</v>
      </c>
      <c r="Z3856" s="1">
        <f t="shared" si="1747"/>
        <v>-4.7417246283178249</v>
      </c>
      <c r="AA3856" s="1">
        <f t="shared" si="1748"/>
        <v>-117.26832930828797</v>
      </c>
      <c r="AB3856" s="1">
        <f t="shared" si="1749"/>
        <v>-6.9067798376257636</v>
      </c>
      <c r="AC3856" s="1">
        <f t="shared" si="1750"/>
        <v>117.56720894421753</v>
      </c>
      <c r="AD3856" s="1">
        <f t="shared" si="1751"/>
        <v>23.77012831268949</v>
      </c>
      <c r="AE3856" s="3">
        <f>AD3856/(K!D$3*AC3856^2)</f>
        <v>0.31946754804779237</v>
      </c>
      <c r="AF3856" s="1">
        <f t="shared" si="1752"/>
        <v>-2.2549976151830999</v>
      </c>
      <c r="AG3856" s="1">
        <f t="shared" si="1753"/>
        <v>-0.28959983641711062</v>
      </c>
      <c r="AH3856" s="1">
        <f t="shared" si="1754"/>
        <v>6.4651643404126595</v>
      </c>
      <c r="AI3856" s="1">
        <f t="shared" si="1755"/>
        <v>6.8532643505323616</v>
      </c>
      <c r="AJ3856" s="1">
        <f t="shared" si="1762"/>
        <v>-2.834558091095126</v>
      </c>
      <c r="AK3856" s="1">
        <f t="shared" si="1763"/>
        <v>8.1267863735139141</v>
      </c>
      <c r="AL3856" s="2">
        <f>AI3856/(K!D$3*AC3856^2)</f>
        <v>9.2107014711364801E-2</v>
      </c>
      <c r="AM3856" s="2">
        <f t="shared" si="1764"/>
        <v>5.3183348216014815E-2</v>
      </c>
      <c r="AN3856" s="4">
        <f t="shared" si="1756"/>
        <v>493.45659772819289</v>
      </c>
      <c r="AO3856" s="4">
        <f t="shared" si="1765"/>
        <v>-465.55375840696513</v>
      </c>
      <c r="AP3856" s="4">
        <f t="shared" si="1757"/>
        <v>28.313703921146097</v>
      </c>
      <c r="AQ3856" s="4">
        <f t="shared" si="1758"/>
        <v>-161.11314671651857</v>
      </c>
      <c r="AR3856" s="4">
        <f t="shared" si="1759"/>
        <v>0</v>
      </c>
      <c r="AS3856" s="11">
        <f t="shared" si="1766"/>
        <v>199.22836316760117</v>
      </c>
      <c r="AT3856" s="12">
        <f t="shared" si="1767"/>
        <v>0.18899142004143735</v>
      </c>
      <c r="AU3856" s="14">
        <f t="shared" si="1768"/>
        <v>79.106069517040126</v>
      </c>
    </row>
    <row r="3857" spans="1:47" x14ac:dyDescent="0.35">
      <c r="A3857" t="s">
        <v>28</v>
      </c>
      <c r="B3857">
        <v>90.5</v>
      </c>
      <c r="C3857" s="1">
        <f t="shared" si="1740"/>
        <v>-3.0218264173676446E-2</v>
      </c>
      <c r="D3857" s="1">
        <f t="shared" si="1741"/>
        <v>-4.4863755969775898</v>
      </c>
      <c r="E3857" s="1">
        <f t="shared" si="1742"/>
        <v>-132.17523642589029</v>
      </c>
      <c r="F3857" s="1">
        <f t="shared" si="1743"/>
        <v>-11.297676076292225</v>
      </c>
      <c r="G3857" s="1">
        <f t="shared" si="1744"/>
        <v>2.0767912020673407E-2</v>
      </c>
      <c r="H3857">
        <v>1.5822000000000001</v>
      </c>
      <c r="I3857" s="1">
        <f t="shared" si="1745"/>
        <v>53.981000000000002</v>
      </c>
      <c r="J3857">
        <v>6.6795</v>
      </c>
      <c r="K3857">
        <v>-0.55879999999999996</v>
      </c>
      <c r="L3857">
        <v>0.41010000000000002</v>
      </c>
      <c r="M3857">
        <v>-0.76080000000000003</v>
      </c>
      <c r="N3857" s="10">
        <v>-0.19420000000000001</v>
      </c>
      <c r="O3857" s="2">
        <f t="shared" si="1760"/>
        <v>-0.55882810279074602</v>
      </c>
      <c r="P3857" s="2">
        <f t="shared" si="1761"/>
        <v>0.41023677988853224</v>
      </c>
      <c r="Q3857">
        <v>-4.6516000000000002</v>
      </c>
      <c r="R3857">
        <v>-131.30779999999999</v>
      </c>
      <c r="S3857">
        <v>-12.052899999999999</v>
      </c>
      <c r="T3857">
        <v>-5.4676999999999998</v>
      </c>
      <c r="U3857">
        <v>28.7057</v>
      </c>
      <c r="V3857">
        <v>-24.9923</v>
      </c>
      <c r="W3857">
        <v>2489</v>
      </c>
      <c r="X3857">
        <v>6.5190000000000001</v>
      </c>
      <c r="Y3857" s="1">
        <f t="shared" si="1746"/>
        <v>0.41652635645862834</v>
      </c>
      <c r="Z3857" s="1">
        <f t="shared" si="1747"/>
        <v>-5.6250961765820104</v>
      </c>
      <c r="AA3857" s="1">
        <f t="shared" si="1748"/>
        <v>-126.19689611059306</v>
      </c>
      <c r="AB3857" s="1">
        <f t="shared" si="1749"/>
        <v>-16.502651905552714</v>
      </c>
      <c r="AC3857" s="1">
        <f t="shared" si="1750"/>
        <v>127.39558789400618</v>
      </c>
      <c r="AD3857" s="1">
        <f t="shared" si="1751"/>
        <v>29.124485854206167</v>
      </c>
      <c r="AE3857" s="3">
        <f>AD3857/(K!D$3*AC3857^2)</f>
        <v>0.33336279710075406</v>
      </c>
      <c r="AF3857" s="1">
        <f t="shared" si="1752"/>
        <v>-6.7536788689049239</v>
      </c>
      <c r="AG3857" s="1">
        <f t="shared" si="1753"/>
        <v>-0.14474746349977252</v>
      </c>
      <c r="AH3857" s="1">
        <f t="shared" si="1754"/>
        <v>3.4089535499420407</v>
      </c>
      <c r="AI3857" s="1">
        <f t="shared" si="1755"/>
        <v>7.56664353581857</v>
      </c>
      <c r="AJ3857" s="1">
        <f t="shared" si="1762"/>
        <v>-7.0303449024299063</v>
      </c>
      <c r="AK3857" s="1">
        <f t="shared" si="1763"/>
        <v>3.5486021289521794</v>
      </c>
      <c r="AL3857" s="2">
        <f>AI3857/(K!D$3*AC3857^2)</f>
        <v>8.6608823461875026E-2</v>
      </c>
      <c r="AM3857" s="2">
        <f t="shared" si="1764"/>
        <v>4.9482692012538076E-2</v>
      </c>
      <c r="AN3857" s="4">
        <f t="shared" si="1756"/>
        <v>497.50194439055002</v>
      </c>
      <c r="AO3857" s="4">
        <f t="shared" si="1765"/>
        <v>-223.26038149770324</v>
      </c>
      <c r="AP3857" s="4">
        <f t="shared" si="1757"/>
        <v>67.418289555008954</v>
      </c>
      <c r="AQ3857" s="4">
        <f t="shared" si="1758"/>
        <v>-439.45165941131103</v>
      </c>
      <c r="AR3857" s="4">
        <f t="shared" si="1759"/>
        <v>0</v>
      </c>
      <c r="AS3857" s="11">
        <f t="shared" si="1766"/>
        <v>243.2174079645892</v>
      </c>
      <c r="AT3857" s="12">
        <f t="shared" si="1767"/>
        <v>0.19988025086000402</v>
      </c>
      <c r="AU3857" s="14">
        <f t="shared" si="1768"/>
        <v>78.470043481459982</v>
      </c>
    </row>
    <row r="3858" spans="1:47" x14ac:dyDescent="0.35">
      <c r="A3858" t="s">
        <v>28</v>
      </c>
      <c r="B3858">
        <v>84.3</v>
      </c>
      <c r="C3858" s="1">
        <f t="shared" si="1740"/>
        <v>-3.3380088118239483E-2</v>
      </c>
      <c r="D3858" s="1">
        <f t="shared" si="1741"/>
        <v>2.1915614344258683</v>
      </c>
      <c r="E3858" s="1">
        <f t="shared" si="1742"/>
        <v>-123.62904046254667</v>
      </c>
      <c r="F3858" s="1">
        <f t="shared" si="1743"/>
        <v>0.21237695673363632</v>
      </c>
      <c r="G3858" s="1">
        <f t="shared" si="1744"/>
        <v>1.3260984550896637E-2</v>
      </c>
      <c r="H3858">
        <v>-2.1343999999999999</v>
      </c>
      <c r="I3858" s="1">
        <f t="shared" si="1745"/>
        <v>54.113</v>
      </c>
      <c r="J3858">
        <v>6.3605999999999998</v>
      </c>
      <c r="K3858">
        <v>0.65049999999999997</v>
      </c>
      <c r="L3858">
        <v>3.4000000000000002E-2</v>
      </c>
      <c r="M3858">
        <v>-0.54979999999999996</v>
      </c>
      <c r="N3858" s="10">
        <v>3.2835999999999999</v>
      </c>
      <c r="O3858" s="2">
        <f t="shared" si="1760"/>
        <v>0.65045660264854621</v>
      </c>
      <c r="P3858" s="2">
        <f t="shared" si="1761"/>
        <v>3.3987265939767308E-2</v>
      </c>
      <c r="Q3858">
        <v>2.3952</v>
      </c>
      <c r="R3858">
        <v>-122.8053</v>
      </c>
      <c r="S3858">
        <v>-0.85160000000000002</v>
      </c>
      <c r="T3858">
        <v>6.1006</v>
      </c>
      <c r="U3858">
        <v>24.677600000000002</v>
      </c>
      <c r="V3858">
        <v>-31.874600000000001</v>
      </c>
      <c r="W3858">
        <v>2191</v>
      </c>
      <c r="X3858">
        <v>6.3869999999999996</v>
      </c>
      <c r="Y3858" s="1">
        <f t="shared" si="1746"/>
        <v>0.44610802580376352</v>
      </c>
      <c r="Z3858" s="1">
        <f t="shared" si="1747"/>
        <v>3.5523247455350884</v>
      </c>
      <c r="AA3858" s="1">
        <f t="shared" si="1748"/>
        <v>-118.12460275375919</v>
      </c>
      <c r="AB3858" s="1">
        <f t="shared" si="1749"/>
        <v>-6.8973804829086847</v>
      </c>
      <c r="AC3858" s="1">
        <f t="shared" si="1750"/>
        <v>118.37911405462182</v>
      </c>
      <c r="AD3858" s="1">
        <f t="shared" si="1751"/>
        <v>24.458921520177526</v>
      </c>
      <c r="AE3858" s="3">
        <f>AD3858/(K!D$3*AC3858^2)</f>
        <v>0.32423117594456585</v>
      </c>
      <c r="AF3858" s="1">
        <f t="shared" si="1752"/>
        <v>6.8345642035599026</v>
      </c>
      <c r="AG3858" s="1">
        <f t="shared" si="1753"/>
        <v>0.27126437711957152</v>
      </c>
      <c r="AH3858" s="1">
        <f t="shared" si="1754"/>
        <v>-1.1257034844577944</v>
      </c>
      <c r="AI3858" s="1">
        <f t="shared" si="1755"/>
        <v>6.9319593586371298</v>
      </c>
      <c r="AJ3858" s="1">
        <f t="shared" si="1762"/>
        <v>8.1609769485585666</v>
      </c>
      <c r="AK3858" s="1">
        <f t="shared" si="1763"/>
        <v>-1.3441735147922071</v>
      </c>
      <c r="AL3858" s="2">
        <f>AI3858/(K!D$3*AC3858^2)</f>
        <v>9.189110536197273E-2</v>
      </c>
      <c r="AM3858" s="2">
        <f t="shared" si="1764"/>
        <v>5.303645962475334E-2</v>
      </c>
      <c r="AN3858" s="4">
        <f t="shared" si="1756"/>
        <v>495.49204640655194</v>
      </c>
      <c r="AO3858" s="4">
        <f t="shared" si="1765"/>
        <v>81.421323409059184</v>
      </c>
      <c r="AP3858" s="4">
        <f t="shared" si="1757"/>
        <v>-26.04972270141139</v>
      </c>
      <c r="AQ3858" s="4">
        <f t="shared" si="1758"/>
        <v>488.06182814644461</v>
      </c>
      <c r="AR3858" s="4">
        <f t="shared" si="1759"/>
        <v>0</v>
      </c>
      <c r="AS3858" s="11">
        <f t="shared" si="1766"/>
        <v>440.64693458708155</v>
      </c>
      <c r="AT3858" s="12">
        <f t="shared" si="1767"/>
        <v>0.22614881168715287</v>
      </c>
      <c r="AU3858" s="14">
        <f t="shared" si="1768"/>
        <v>76.929558387303771</v>
      </c>
    </row>
    <row r="3859" spans="1:47" x14ac:dyDescent="0.35">
      <c r="A3859" t="s">
        <v>28</v>
      </c>
      <c r="B3859">
        <v>85.3</v>
      </c>
      <c r="C3859" s="1">
        <f t="shared" si="1740"/>
        <v>-3.9998297408213854E-2</v>
      </c>
      <c r="D3859" s="1">
        <f t="shared" si="1741"/>
        <v>3.3244697873488827</v>
      </c>
      <c r="E3859" s="1">
        <f t="shared" si="1742"/>
        <v>-124.98589908501678</v>
      </c>
      <c r="F3859" s="1">
        <f t="shared" si="1743"/>
        <v>-1.6853441281835739</v>
      </c>
      <c r="G3859" s="1">
        <f t="shared" si="1744"/>
        <v>6.3828943116646997E-2</v>
      </c>
      <c r="H3859">
        <v>-0.97009999999999996</v>
      </c>
      <c r="I3859" s="1">
        <f t="shared" si="1745"/>
        <v>54.980000000000004</v>
      </c>
      <c r="J3859">
        <v>5.9219999999999997</v>
      </c>
      <c r="K3859">
        <v>0.64049999999999996</v>
      </c>
      <c r="L3859">
        <v>0.35920000000000002</v>
      </c>
      <c r="M3859">
        <v>1.0951</v>
      </c>
      <c r="N3859" s="10">
        <v>2.3325999999999998</v>
      </c>
      <c r="O3859" s="2">
        <f t="shared" si="1760"/>
        <v>0.64048181434900076</v>
      </c>
      <c r="P3859" s="2">
        <f t="shared" si="1761"/>
        <v>0.35921712963533681</v>
      </c>
      <c r="Q3859">
        <v>3.5543999999999998</v>
      </c>
      <c r="R3859">
        <v>-124.0247</v>
      </c>
      <c r="S3859">
        <v>-2.8159999999999998</v>
      </c>
      <c r="T3859">
        <v>5.7484999999999999</v>
      </c>
      <c r="U3859">
        <v>24.030999999999999</v>
      </c>
      <c r="V3859">
        <v>-28.267600000000002</v>
      </c>
      <c r="W3859">
        <v>2312</v>
      </c>
      <c r="X3859">
        <v>5.52</v>
      </c>
      <c r="Y3859" s="1">
        <f t="shared" si="1746"/>
        <v>0.44783549100199066</v>
      </c>
      <c r="Z3859" s="1">
        <f t="shared" si="1747"/>
        <v>4.6116609473613543</v>
      </c>
      <c r="AA3859" s="1">
        <f t="shared" si="1748"/>
        <v>-119.60493174288237</v>
      </c>
      <c r="AB3859" s="1">
        <f t="shared" si="1749"/>
        <v>-8.0149613909075104</v>
      </c>
      <c r="AC3859" s="1">
        <f t="shared" si="1750"/>
        <v>119.96185527079309</v>
      </c>
      <c r="AD3859" s="1">
        <f t="shared" si="1751"/>
        <v>23.999509014226557</v>
      </c>
      <c r="AE3859" s="3">
        <f>AD3859/(K!D$3*AC3859^2)</f>
        <v>0.30980159414299668</v>
      </c>
      <c r="AF3859" s="1">
        <f t="shared" si="1752"/>
        <v>6.6711065921281385</v>
      </c>
      <c r="AG3859" s="1">
        <f t="shared" si="1753"/>
        <v>0.10289692898886571</v>
      </c>
      <c r="AH3859" s="1">
        <f t="shared" si="1754"/>
        <v>2.3029308162702691</v>
      </c>
      <c r="AI3859" s="1">
        <f t="shared" si="1755"/>
        <v>7.0581684087345273</v>
      </c>
      <c r="AJ3859" s="1">
        <f t="shared" si="1762"/>
        <v>8.0276078188878941</v>
      </c>
      <c r="AK3859" s="1">
        <f t="shared" si="1763"/>
        <v>2.7712082203668666</v>
      </c>
      <c r="AL3859" s="2">
        <f>AI3859/(K!D$3*AC3859^2)</f>
        <v>9.1111523300726333E-2</v>
      </c>
      <c r="AM3859" s="2">
        <f t="shared" si="1764"/>
        <v>5.2507169532863031E-2</v>
      </c>
      <c r="AN3859" s="4">
        <f t="shared" si="1756"/>
        <v>497.10583170447018</v>
      </c>
      <c r="AO3859" s="4">
        <f t="shared" si="1765"/>
        <v>-161.22832876179129</v>
      </c>
      <c r="AP3859" s="4">
        <f t="shared" si="1757"/>
        <v>-37.626788189994585</v>
      </c>
      <c r="AQ3859" s="4">
        <f t="shared" si="1758"/>
        <v>468.72578201948528</v>
      </c>
      <c r="AR3859" s="4">
        <f t="shared" si="1759"/>
        <v>0</v>
      </c>
      <c r="AS3859" s="11">
        <f t="shared" si="1766"/>
        <v>109.04517147039492</v>
      </c>
      <c r="AT3859" s="12">
        <f t="shared" si="1767"/>
        <v>0.21501117288255631</v>
      </c>
      <c r="AU3859" s="14">
        <f t="shared" si="1768"/>
        <v>77.583817206034695</v>
      </c>
    </row>
    <row r="3860" spans="1:47" x14ac:dyDescent="0.35">
      <c r="A3860" t="s">
        <v>28</v>
      </c>
      <c r="B3860">
        <v>86.9</v>
      </c>
      <c r="C3860" s="1">
        <f t="shared" si="1740"/>
        <v>-3.567394316719337E-2</v>
      </c>
      <c r="D3860" s="1">
        <f t="shared" si="1741"/>
        <v>6.2314746398307559</v>
      </c>
      <c r="E3860" s="1">
        <f t="shared" si="1742"/>
        <v>-127.26893548093344</v>
      </c>
      <c r="F3860" s="1">
        <f t="shared" si="1743"/>
        <v>-2.9774191634426916</v>
      </c>
      <c r="G3860" s="1">
        <f t="shared" si="1744"/>
        <v>1.7803923002929878E-2</v>
      </c>
      <c r="H3860">
        <v>-1.5731999999999999</v>
      </c>
      <c r="I3860" s="1">
        <f t="shared" si="1745"/>
        <v>54.522999999999996</v>
      </c>
      <c r="J3860">
        <v>5.7142999999999997</v>
      </c>
      <c r="K3860">
        <v>0.38</v>
      </c>
      <c r="L3860">
        <v>-0.39889999999999998</v>
      </c>
      <c r="M3860">
        <v>1.4069</v>
      </c>
      <c r="N3860" s="10">
        <v>0.99250000000000005</v>
      </c>
      <c r="O3860" s="2">
        <f t="shared" si="1760"/>
        <v>0.3798522008766767</v>
      </c>
      <c r="P3860" s="2">
        <f t="shared" si="1761"/>
        <v>-0.3989238188453732</v>
      </c>
      <c r="Q3860">
        <v>6.3258999999999999</v>
      </c>
      <c r="R3860">
        <v>-126.30549999999999</v>
      </c>
      <c r="S3860">
        <v>-4.2512999999999996</v>
      </c>
      <c r="T3860">
        <v>2.6469</v>
      </c>
      <c r="U3860">
        <v>27.006699999999999</v>
      </c>
      <c r="V3860">
        <v>-35.709000000000003</v>
      </c>
      <c r="W3860">
        <v>2354</v>
      </c>
      <c r="X3860">
        <v>5.9770000000000003</v>
      </c>
      <c r="Y3860" s="1">
        <f t="shared" si="1746"/>
        <v>0.43759354211108992</v>
      </c>
      <c r="Z3860" s="1">
        <f t="shared" si="1747"/>
        <v>6.8106078131376782</v>
      </c>
      <c r="AA3860" s="1">
        <f t="shared" si="1748"/>
        <v>-121.35995672406764</v>
      </c>
      <c r="AB3860" s="1">
        <f t="shared" si="1749"/>
        <v>-10.790433061065148</v>
      </c>
      <c r="AC3860" s="1">
        <f t="shared" si="1750"/>
        <v>122.02891837797003</v>
      </c>
      <c r="AD3860" s="1">
        <f t="shared" si="1751"/>
        <v>26.398339077222964</v>
      </c>
      <c r="AE3860" s="3">
        <f>AD3860/(K!D$3*AC3860^2)</f>
        <v>0.32932046343351068</v>
      </c>
      <c r="AF3860" s="1">
        <f t="shared" si="1752"/>
        <v>4.120228918775779</v>
      </c>
      <c r="AG3860" s="1">
        <f t="shared" si="1753"/>
        <v>0.75307642795489116</v>
      </c>
      <c r="AH3860" s="1">
        <f t="shared" si="1754"/>
        <v>-5.8692787473850103</v>
      </c>
      <c r="AI3860" s="1">
        <f t="shared" si="1755"/>
        <v>7.2105369747310002</v>
      </c>
      <c r="AJ3860" s="1">
        <f t="shared" si="1762"/>
        <v>4.7338490435056944</v>
      </c>
      <c r="AK3860" s="1">
        <f t="shared" si="1763"/>
        <v>-6.743382499395743</v>
      </c>
      <c r="AL3860" s="2">
        <f>AI3860/(K!D$3*AC3860^2)</f>
        <v>8.9951772010221351E-2</v>
      </c>
      <c r="AM3860" s="2">
        <f t="shared" si="1764"/>
        <v>5.1722876688153133E-2</v>
      </c>
      <c r="AN3860" s="4">
        <f t="shared" si="1756"/>
        <v>498.11831417873111</v>
      </c>
      <c r="AO3860" s="4">
        <f t="shared" si="1765"/>
        <v>407.83901195468303</v>
      </c>
      <c r="AP3860" s="4">
        <f t="shared" si="1757"/>
        <v>-2.5394065403553245</v>
      </c>
      <c r="AQ3860" s="4">
        <f t="shared" si="1758"/>
        <v>285.97682889092908</v>
      </c>
      <c r="AR3860" s="4">
        <f t="shared" si="1759"/>
        <v>0</v>
      </c>
      <c r="AS3860" s="11">
        <f t="shared" si="1766"/>
        <v>395.06882390553108</v>
      </c>
      <c r="AT3860" s="12">
        <f t="shared" si="1767"/>
        <v>0.21160506124839895</v>
      </c>
      <c r="AU3860" s="14">
        <f t="shared" si="1768"/>
        <v>77.783570465866163</v>
      </c>
    </row>
    <row r="3861" spans="1:47" x14ac:dyDescent="0.35">
      <c r="A3861" t="s">
        <v>28</v>
      </c>
      <c r="B3861">
        <v>80.599999999999994</v>
      </c>
      <c r="C3861" s="1">
        <f t="shared" si="1740"/>
        <v>-4.7308551800136885E-2</v>
      </c>
      <c r="D3861" s="1">
        <f t="shared" si="1741"/>
        <v>5.227669367775948</v>
      </c>
      <c r="E3861" s="1">
        <f t="shared" si="1742"/>
        <v>-118.0382644467886</v>
      </c>
      <c r="F3861" s="1">
        <f t="shared" si="1743"/>
        <v>2.1739163004774715</v>
      </c>
      <c r="G3861" s="1">
        <f t="shared" si="1744"/>
        <v>4.5149075034032649E-2</v>
      </c>
      <c r="H3861">
        <v>-2.4741</v>
      </c>
      <c r="I3861" s="1">
        <f t="shared" si="1745"/>
        <v>55.558999999999997</v>
      </c>
      <c r="J3861">
        <v>5.3272000000000004</v>
      </c>
      <c r="K3861">
        <v>0.66569999999999996</v>
      </c>
      <c r="L3861">
        <v>-0.127</v>
      </c>
      <c r="M3861">
        <v>0.58940000000000003</v>
      </c>
      <c r="N3861" s="10">
        <v>2.4792999999999998</v>
      </c>
      <c r="O3861" s="2">
        <f t="shared" si="1760"/>
        <v>0.66564860161575545</v>
      </c>
      <c r="P3861" s="2">
        <f t="shared" si="1761"/>
        <v>-0.12704143495486431</v>
      </c>
      <c r="Q3861">
        <v>5.4530000000000003</v>
      </c>
      <c r="R3861">
        <v>-116.9721</v>
      </c>
      <c r="S3861">
        <v>0.58020000000000005</v>
      </c>
      <c r="T3861">
        <v>4.7629999999999999</v>
      </c>
      <c r="U3861">
        <v>22.5364</v>
      </c>
      <c r="V3861">
        <v>-33.6877</v>
      </c>
      <c r="W3861">
        <v>2453</v>
      </c>
      <c r="X3861">
        <v>4.9409999999999998</v>
      </c>
      <c r="Y3861" s="1">
        <f t="shared" si="1746"/>
        <v>0.48074767194048307</v>
      </c>
      <c r="Z3861" s="1">
        <f t="shared" si="1747"/>
        <v>6.3725699485022087</v>
      </c>
      <c r="AA3861" s="1">
        <f t="shared" si="1748"/>
        <v>-112.62110352982884</v>
      </c>
      <c r="AB3861" s="1">
        <f t="shared" si="1749"/>
        <v>-5.9237253735372333</v>
      </c>
      <c r="AC3861" s="1">
        <f t="shared" si="1750"/>
        <v>112.95668696596084</v>
      </c>
      <c r="AD3861" s="1">
        <f t="shared" si="1751"/>
        <v>22.121354750604429</v>
      </c>
      <c r="AE3861" s="3">
        <f>AD3861/(K!D$3*AC3861^2)</f>
        <v>0.32207385174460174</v>
      </c>
      <c r="AF3861" s="1">
        <f t="shared" si="1752"/>
        <v>6.0109994260661983</v>
      </c>
      <c r="AG3861" s="1">
        <f t="shared" si="1753"/>
        <v>0.48076566346313143</v>
      </c>
      <c r="AH3861" s="1">
        <f t="shared" si="1754"/>
        <v>-2.6737980336176363</v>
      </c>
      <c r="AI3861" s="1">
        <f t="shared" si="1755"/>
        <v>6.5963964137937356</v>
      </c>
      <c r="AJ3861" s="1">
        <f t="shared" si="1762"/>
        <v>8.3355126802523145</v>
      </c>
      <c r="AK3861" s="1">
        <f t="shared" si="1763"/>
        <v>-3.7077823226875921</v>
      </c>
      <c r="AL3861" s="2">
        <f>AI3861/(K!D$3*AC3861^2)</f>
        <v>9.6039633402957694E-2</v>
      </c>
      <c r="AM3861" s="2">
        <f t="shared" si="1764"/>
        <v>5.5881806646571677E-2</v>
      </c>
      <c r="AN3861" s="4">
        <f t="shared" si="1756"/>
        <v>498.16069759782511</v>
      </c>
      <c r="AO3861" s="4">
        <f t="shared" si="1765"/>
        <v>203.22972015917935</v>
      </c>
      <c r="AP3861" s="4">
        <f t="shared" si="1757"/>
        <v>-12.414483006476445</v>
      </c>
      <c r="AQ3861" s="4">
        <f t="shared" si="1758"/>
        <v>454.65112128626203</v>
      </c>
      <c r="AR3861" s="4">
        <f t="shared" si="1759"/>
        <v>0</v>
      </c>
      <c r="AS3861" s="11">
        <f t="shared" si="1766"/>
        <v>426.01966232154734</v>
      </c>
      <c r="AT3861" s="12">
        <f t="shared" si="1767"/>
        <v>0.20308222486662256</v>
      </c>
      <c r="AU3861" s="14">
        <f t="shared" si="1768"/>
        <v>78.282742698307658</v>
      </c>
    </row>
    <row r="3862" spans="1:47" x14ac:dyDescent="0.35">
      <c r="A3862" t="s">
        <v>28</v>
      </c>
      <c r="B3862">
        <v>82.6</v>
      </c>
      <c r="C3862" s="1">
        <f t="shared" si="1740"/>
        <v>-4.3893347430632931E-2</v>
      </c>
      <c r="D3862" s="1">
        <f t="shared" si="1741"/>
        <v>-2.609134944137713</v>
      </c>
      <c r="E3862" s="1">
        <f t="shared" si="1742"/>
        <v>-121.12452968086191</v>
      </c>
      <c r="F3862" s="1">
        <f t="shared" si="1743"/>
        <v>-0.93501679225902956</v>
      </c>
      <c r="G3862" s="1">
        <f t="shared" si="1744"/>
        <v>1.2245369851399346E-2</v>
      </c>
      <c r="H3862">
        <v>1.7608999999999999</v>
      </c>
      <c r="I3862" s="1">
        <f t="shared" si="1745"/>
        <v>55.295000000000002</v>
      </c>
      <c r="J3862">
        <v>6.1292999999999997</v>
      </c>
      <c r="K3862">
        <v>-0.70479999999999998</v>
      </c>
      <c r="L3862">
        <v>4.6399999999999997E-2</v>
      </c>
      <c r="M3862">
        <v>-0.10440000000000001</v>
      </c>
      <c r="N3862" s="10">
        <v>2.2847</v>
      </c>
      <c r="O3862" s="2">
        <f t="shared" si="1760"/>
        <v>-0.70471062473234758</v>
      </c>
      <c r="P3862" s="2">
        <f t="shared" si="1761"/>
        <v>4.6376355066939823E-2</v>
      </c>
      <c r="Q3862">
        <v>-2.8744000000000001</v>
      </c>
      <c r="R3862">
        <v>-120.1421</v>
      </c>
      <c r="S3862">
        <v>-2.3208000000000002</v>
      </c>
      <c r="T3862">
        <v>-6.0434000000000001</v>
      </c>
      <c r="U3862">
        <v>22.382200000000001</v>
      </c>
      <c r="V3862">
        <v>-31.5716</v>
      </c>
      <c r="W3862">
        <v>2557</v>
      </c>
      <c r="X3862">
        <v>5.2050000000000001</v>
      </c>
      <c r="Y3862" s="1">
        <f t="shared" si="1746"/>
        <v>0.46477621455079166</v>
      </c>
      <c r="Z3862" s="1">
        <f t="shared" si="1747"/>
        <v>-4.0135492316458397</v>
      </c>
      <c r="AA3862" s="1">
        <f t="shared" si="1748"/>
        <v>-115.92317258620255</v>
      </c>
      <c r="AB3862" s="1">
        <f t="shared" si="1749"/>
        <v>-8.2718811599149173</v>
      </c>
      <c r="AC3862" s="1">
        <f t="shared" si="1750"/>
        <v>116.28720711156969</v>
      </c>
      <c r="AD3862" s="1">
        <f t="shared" si="1751"/>
        <v>22.146401097863155</v>
      </c>
      <c r="AE3862" s="3">
        <f>AD3862/(K!D$3*AC3862^2)</f>
        <v>0.3042334201059082</v>
      </c>
      <c r="AF3862" s="1">
        <f t="shared" si="1752"/>
        <v>-6.8077632805177739</v>
      </c>
      <c r="AG3862" s="1">
        <f t="shared" si="1753"/>
        <v>0.30512772009113576</v>
      </c>
      <c r="AH3862" s="1">
        <f t="shared" si="1754"/>
        <v>-0.97294437838525738</v>
      </c>
      <c r="AI3862" s="1">
        <f t="shared" si="1755"/>
        <v>6.8837028242484148</v>
      </c>
      <c r="AJ3862" s="1">
        <f t="shared" si="1762"/>
        <v>-8.8235527283032766</v>
      </c>
      <c r="AK3862" s="1">
        <f t="shared" si="1763"/>
        <v>-1.2610347438131899</v>
      </c>
      <c r="AL3862" s="2">
        <f>AI3862/(K!D$3*AC3862^2)</f>
        <v>9.456400811849576E-2</v>
      </c>
      <c r="AM3862" s="2">
        <f t="shared" si="1764"/>
        <v>5.4864123150997361E-2</v>
      </c>
      <c r="AN3862" s="4">
        <f t="shared" si="1756"/>
        <v>503.50925684437254</v>
      </c>
      <c r="AO3862" s="4">
        <f t="shared" si="1765"/>
        <v>72.530941238497988</v>
      </c>
      <c r="AP3862" s="4">
        <f t="shared" si="1757"/>
        <v>32.964872145906135</v>
      </c>
      <c r="AQ3862" s="4">
        <f t="shared" si="1758"/>
        <v>-497.16612062311123</v>
      </c>
      <c r="AR3862" s="4">
        <f t="shared" si="1759"/>
        <v>0</v>
      </c>
      <c r="AS3862" s="11">
        <f t="shared" si="1766"/>
        <v>278.13345730542119</v>
      </c>
      <c r="AT3862" s="12">
        <f t="shared" si="1767"/>
        <v>0.19691406212138152</v>
      </c>
      <c r="AU3862" s="14">
        <f t="shared" si="1768"/>
        <v>78.643440486025568</v>
      </c>
    </row>
    <row r="3863" spans="1:47" x14ac:dyDescent="0.35">
      <c r="A3863" t="s">
        <v>28</v>
      </c>
      <c r="B3863">
        <v>85.7</v>
      </c>
      <c r="C3863" s="1">
        <f t="shared" si="1740"/>
        <v>-3.7512723483773519E-2</v>
      </c>
      <c r="D3863" s="1">
        <f t="shared" si="1741"/>
        <v>4.3213674346486792</v>
      </c>
      <c r="E3863" s="1">
        <f t="shared" si="1742"/>
        <v>-125.48109365462193</v>
      </c>
      <c r="F3863" s="1">
        <f t="shared" si="1743"/>
        <v>-5.2903045257111918</v>
      </c>
      <c r="G3863" s="1">
        <f t="shared" si="1744"/>
        <v>3.7500571450664211E-2</v>
      </c>
      <c r="H3863">
        <v>-1.0911999999999999</v>
      </c>
      <c r="I3863" s="1">
        <f t="shared" si="1745"/>
        <v>54.69</v>
      </c>
      <c r="J3863">
        <v>5.8593000000000002</v>
      </c>
      <c r="K3863">
        <v>0.58579999999999999</v>
      </c>
      <c r="L3863">
        <v>0.48010000000000003</v>
      </c>
      <c r="M3863">
        <v>1.3291999999999999</v>
      </c>
      <c r="N3863" s="10">
        <v>0.92710000000000004</v>
      </c>
      <c r="O3863" s="2">
        <f t="shared" si="1760"/>
        <v>0.58575191799094584</v>
      </c>
      <c r="P3863" s="2">
        <f t="shared" si="1761"/>
        <v>0.48022570521191188</v>
      </c>
      <c r="Q3863">
        <v>4.5132000000000003</v>
      </c>
      <c r="R3863">
        <v>-124.56740000000001</v>
      </c>
      <c r="S3863">
        <v>-6.2756999999999996</v>
      </c>
      <c r="T3863">
        <v>5.1138000000000003</v>
      </c>
      <c r="U3863">
        <v>24.3569</v>
      </c>
      <c r="V3863">
        <v>-26.2683</v>
      </c>
      <c r="W3863">
        <v>2273</v>
      </c>
      <c r="X3863">
        <v>5.81</v>
      </c>
      <c r="Y3863" s="1">
        <f t="shared" si="1746"/>
        <v>0.44365587296071785</v>
      </c>
      <c r="Z3863" s="1">
        <f t="shared" si="1747"/>
        <v>5.4557511362219389</v>
      </c>
      <c r="AA3863" s="1">
        <f t="shared" si="1748"/>
        <v>-120.07805278856347</v>
      </c>
      <c r="AB3863" s="1">
        <f t="shared" si="1749"/>
        <v>-11.117347309558205</v>
      </c>
      <c r="AC3863" s="1">
        <f t="shared" si="1750"/>
        <v>120.71495099263704</v>
      </c>
      <c r="AD3863" s="1">
        <f t="shared" si="1751"/>
        <v>24.541162444675994</v>
      </c>
      <c r="AE3863" s="3">
        <f>AD3863/(K!D$3*AC3863^2)</f>
        <v>0.31285323065107801</v>
      </c>
      <c r="AF3863" s="1">
        <f t="shared" si="1752"/>
        <v>6.2229457503049055</v>
      </c>
      <c r="AG3863" s="1">
        <f t="shared" si="1753"/>
        <v>-5.4782026895388469E-2</v>
      </c>
      <c r="AH3863" s="1">
        <f t="shared" si="1754"/>
        <v>3.6455605223772913</v>
      </c>
      <c r="AI3863" s="1">
        <f t="shared" si="1755"/>
        <v>7.2123620544190956</v>
      </c>
      <c r="AJ3863" s="1">
        <f t="shared" si="1762"/>
        <v>7.3491943960462889</v>
      </c>
      <c r="AK3863" s="1">
        <f t="shared" si="1763"/>
        <v>4.3053457376179196</v>
      </c>
      <c r="AL3863" s="2">
        <f>AI3863/(K!D$3*AC3863^2)</f>
        <v>9.1943923782623033E-2</v>
      </c>
      <c r="AM3863" s="2">
        <f t="shared" si="1764"/>
        <v>5.307238132493923E-2</v>
      </c>
      <c r="AN3863" s="4">
        <f t="shared" si="1756"/>
        <v>505.61123255264795</v>
      </c>
      <c r="AO3863" s="4">
        <f t="shared" si="1765"/>
        <v>-254.57155859371065</v>
      </c>
      <c r="AP3863" s="4">
        <f t="shared" si="1757"/>
        <v>-51.727197069796532</v>
      </c>
      <c r="AQ3863" s="4">
        <f t="shared" si="1758"/>
        <v>433.77452336655176</v>
      </c>
      <c r="AR3863" s="4">
        <f t="shared" si="1759"/>
        <v>0</v>
      </c>
      <c r="AS3863" s="11">
        <f t="shared" si="1766"/>
        <v>120.36286118094287</v>
      </c>
      <c r="AT3863" s="12">
        <f t="shared" si="1767"/>
        <v>0.2224422492532547</v>
      </c>
      <c r="AU3863" s="14">
        <f t="shared" si="1768"/>
        <v>77.147481341039281</v>
      </c>
    </row>
    <row r="3864" spans="1:47" x14ac:dyDescent="0.35">
      <c r="A3864" t="s">
        <v>28</v>
      </c>
      <c r="B3864">
        <v>83</v>
      </c>
      <c r="C3864" s="1">
        <f t="shared" si="1740"/>
        <v>-3.3150810414958418E-2</v>
      </c>
      <c r="D3864" s="1">
        <f t="shared" si="1741"/>
        <v>6.8310939960226547</v>
      </c>
      <c r="E3864" s="1">
        <f t="shared" si="1742"/>
        <v>-121.52328619141272</v>
      </c>
      <c r="F3864" s="1">
        <f t="shared" si="1743"/>
        <v>-3.1435195019410695</v>
      </c>
      <c r="G3864" s="1">
        <f t="shared" si="1744"/>
        <v>3.6011580819490518E-3</v>
      </c>
      <c r="H3864">
        <v>-2.1635</v>
      </c>
      <c r="I3864" s="1">
        <f t="shared" si="1745"/>
        <v>54.015999999999998</v>
      </c>
      <c r="J3864">
        <v>6.3003999999999998</v>
      </c>
      <c r="K3864">
        <v>0.4027</v>
      </c>
      <c r="L3864">
        <v>-0.41349999999999998</v>
      </c>
      <c r="M3864">
        <v>1.1958</v>
      </c>
      <c r="N3864" s="10">
        <v>1.2381</v>
      </c>
      <c r="O3864" s="2">
        <f t="shared" si="1760"/>
        <v>0.4025745740419433</v>
      </c>
      <c r="P3864" s="2">
        <f t="shared" si="1761"/>
        <v>-0.41342601104519261</v>
      </c>
      <c r="Q3864">
        <v>6.9189999999999996</v>
      </c>
      <c r="R3864">
        <v>-120.7634</v>
      </c>
      <c r="S3864">
        <v>-4.3246000000000002</v>
      </c>
      <c r="T3864">
        <v>2.6516999999999999</v>
      </c>
      <c r="U3864">
        <v>22.9221</v>
      </c>
      <c r="V3864">
        <v>-35.627499999999998</v>
      </c>
      <c r="W3864">
        <v>2386</v>
      </c>
      <c r="X3864">
        <v>6.484</v>
      </c>
      <c r="Y3864" s="1">
        <f t="shared" si="1746"/>
        <v>0.4521110669131303</v>
      </c>
      <c r="Z3864" s="1">
        <f t="shared" si="1747"/>
        <v>7.4305254540894285</v>
      </c>
      <c r="AA3864" s="1">
        <f t="shared" si="1748"/>
        <v>-116.34161864796799</v>
      </c>
      <c r="AB3864" s="1">
        <f t="shared" si="1749"/>
        <v>-11.197313020164843</v>
      </c>
      <c r="AC3864" s="1">
        <f t="shared" si="1750"/>
        <v>117.11517731286854</v>
      </c>
      <c r="AD3864" s="1">
        <f t="shared" si="1751"/>
        <v>22.272269331758309</v>
      </c>
      <c r="AE3864" s="3">
        <f>AD3864/(K!D$3*AC3864^2)</f>
        <v>0.30165167966236311</v>
      </c>
      <c r="AF3864" s="1">
        <f t="shared" si="1752"/>
        <v>4.0647932299906193</v>
      </c>
      <c r="AG3864" s="1">
        <f t="shared" si="1753"/>
        <v>0.79694146398897203</v>
      </c>
      <c r="AH3864" s="1">
        <f t="shared" si="1754"/>
        <v>-5.5829385330680168</v>
      </c>
      <c r="AI3864" s="1">
        <f t="shared" si="1755"/>
        <v>6.9517524670846935</v>
      </c>
      <c r="AJ3864" s="1">
        <f t="shared" si="1762"/>
        <v>4.985170138150667</v>
      </c>
      <c r="AK3864" s="1">
        <f t="shared" si="1763"/>
        <v>-6.8470637701405535</v>
      </c>
      <c r="AL3864" s="2">
        <f>AI3864/(K!D$3*AC3864^2)</f>
        <v>9.4153306834473524E-2</v>
      </c>
      <c r="AM3864" s="2">
        <f t="shared" si="1764"/>
        <v>5.4581984222088285E-2</v>
      </c>
      <c r="AN3864" s="4">
        <f t="shared" si="1756"/>
        <v>504.48653175956628</v>
      </c>
      <c r="AO3864" s="4">
        <f t="shared" si="1765"/>
        <v>408.00550752630767</v>
      </c>
      <c r="AP3864" s="4">
        <f t="shared" si="1757"/>
        <v>-2.4975333055846036</v>
      </c>
      <c r="AQ3864" s="4">
        <f t="shared" si="1758"/>
        <v>296.70175072348906</v>
      </c>
      <c r="AR3864" s="4">
        <f t="shared" si="1759"/>
        <v>0</v>
      </c>
      <c r="AS3864" s="11">
        <f t="shared" si="1766"/>
        <v>396.05739490347145</v>
      </c>
      <c r="AT3864" s="12">
        <f t="shared" si="1767"/>
        <v>0.21143609880954162</v>
      </c>
      <c r="AU3864" s="14">
        <f t="shared" si="1768"/>
        <v>77.793475414406444</v>
      </c>
    </row>
    <row r="3865" spans="1:47" x14ac:dyDescent="0.35">
      <c r="A3865" t="s">
        <v>28</v>
      </c>
      <c r="B3865">
        <v>84</v>
      </c>
      <c r="C3865" s="1">
        <f t="shared" si="1740"/>
        <v>-3.9893665785533175E-2</v>
      </c>
      <c r="D3865" s="1">
        <f t="shared" si="1741"/>
        <v>5.0436734457557693</v>
      </c>
      <c r="E3865" s="1">
        <f t="shared" si="1742"/>
        <v>-123.07633360906556</v>
      </c>
      <c r="F3865" s="1">
        <f t="shared" si="1743"/>
        <v>-4.1772926059745075</v>
      </c>
      <c r="G3865" s="1">
        <f t="shared" si="1744"/>
        <v>-1.5300256197264162E-2</v>
      </c>
      <c r="H3865">
        <v>-1.1761999999999999</v>
      </c>
      <c r="I3865" s="1">
        <f t="shared" si="1745"/>
        <v>54.890999999999998</v>
      </c>
      <c r="J3865">
        <v>5.9832000000000001</v>
      </c>
      <c r="K3865">
        <v>0.57620000000000005</v>
      </c>
      <c r="L3865">
        <v>0.53469999999999995</v>
      </c>
      <c r="M3865">
        <v>1.5912999999999999</v>
      </c>
      <c r="N3865" s="10">
        <v>1.3803000000000001</v>
      </c>
      <c r="O3865" s="2">
        <f t="shared" si="1760"/>
        <v>0.57611951965914088</v>
      </c>
      <c r="P3865" s="2">
        <f t="shared" si="1761"/>
        <v>0.53487099604376187</v>
      </c>
      <c r="Q3865">
        <v>5.2272999999999996</v>
      </c>
      <c r="R3865">
        <v>-122.1255</v>
      </c>
      <c r="S3865">
        <v>-5.2220000000000004</v>
      </c>
      <c r="T3865">
        <v>4.6029</v>
      </c>
      <c r="U3865">
        <v>23.834199999999999</v>
      </c>
      <c r="V3865">
        <v>-26.1873</v>
      </c>
      <c r="W3865">
        <v>2318</v>
      </c>
      <c r="X3865">
        <v>5.609</v>
      </c>
      <c r="Y3865" s="1">
        <f t="shared" si="1746"/>
        <v>0.4544809168659929</v>
      </c>
      <c r="Z3865" s="1">
        <f t="shared" si="1747"/>
        <v>6.0896385518770089</v>
      </c>
      <c r="AA3865" s="1">
        <f t="shared" si="1748"/>
        <v>-117.66023907468184</v>
      </c>
      <c r="AB3865" s="1">
        <f t="shared" si="1749"/>
        <v>-10.128106663096915</v>
      </c>
      <c r="AC3865" s="1">
        <f t="shared" si="1750"/>
        <v>118.25224776461064</v>
      </c>
      <c r="AD3865" s="1">
        <f t="shared" si="1751"/>
        <v>23.990593520644442</v>
      </c>
      <c r="AE3865" s="3">
        <f>AD3865/(K!D$3*AC3865^2)</f>
        <v>0.31870569337623844</v>
      </c>
      <c r="AF3865" s="1">
        <f t="shared" si="1752"/>
        <v>5.8383441116124706</v>
      </c>
      <c r="AG3865" s="1">
        <f t="shared" si="1753"/>
        <v>-3.6288912831469844E-2</v>
      </c>
      <c r="AH3865" s="1">
        <f t="shared" si="1754"/>
        <v>3.9319459071073553</v>
      </c>
      <c r="AI3865" s="1">
        <f t="shared" si="1755"/>
        <v>7.0390182175650589</v>
      </c>
      <c r="AJ3865" s="1">
        <f t="shared" si="1762"/>
        <v>7.2355615776603566</v>
      </c>
      <c r="AK3865" s="1">
        <f t="shared" si="1763"/>
        <v>4.8729290680756776</v>
      </c>
      <c r="AL3865" s="2">
        <f>AI3865/(K!D$3*AC3865^2)</f>
        <v>9.3510616141554467E-2</v>
      </c>
      <c r="AM3865" s="2">
        <f t="shared" si="1764"/>
        <v>5.4141435922245851E-2</v>
      </c>
      <c r="AN3865" s="4">
        <f t="shared" si="1756"/>
        <v>505.27318538612667</v>
      </c>
      <c r="AO3865" s="4">
        <f t="shared" si="1765"/>
        <v>-281.05214563787399</v>
      </c>
      <c r="AP3865" s="4">
        <f t="shared" si="1757"/>
        <v>-50.428694780647831</v>
      </c>
      <c r="AQ3865" s="4">
        <f t="shared" si="1758"/>
        <v>416.85444707392844</v>
      </c>
      <c r="AR3865" s="4">
        <f t="shared" si="1759"/>
        <v>0</v>
      </c>
      <c r="AS3865" s="11">
        <f t="shared" si="1766"/>
        <v>123.95905896059024</v>
      </c>
      <c r="AT3865" s="12">
        <f t="shared" si="1767"/>
        <v>0.21797807825113316</v>
      </c>
      <c r="AU3865" s="14">
        <f t="shared" si="1768"/>
        <v>77.409696495225248</v>
      </c>
    </row>
    <row r="3866" spans="1:47" x14ac:dyDescent="0.35">
      <c r="A3866" t="s">
        <v>28</v>
      </c>
      <c r="B3866">
        <v>84.3</v>
      </c>
      <c r="C3866" s="1">
        <f t="shared" si="1740"/>
        <v>-4.015927707030599E-2</v>
      </c>
      <c r="D3866" s="1">
        <f t="shared" si="1741"/>
        <v>3.7655240342964991</v>
      </c>
      <c r="E3866" s="1">
        <f t="shared" si="1742"/>
        <v>-123.54957000588873</v>
      </c>
      <c r="F3866" s="1">
        <f t="shared" si="1743"/>
        <v>-1.4559212353306428</v>
      </c>
      <c r="G3866" s="1">
        <f t="shared" si="1744"/>
        <v>3.584642646831071E-2</v>
      </c>
      <c r="H3866">
        <v>-1.1228</v>
      </c>
      <c r="I3866" s="1">
        <f t="shared" si="1745"/>
        <v>54.942999999999998</v>
      </c>
      <c r="J3866">
        <v>6.0237999999999996</v>
      </c>
      <c r="K3866">
        <v>0.60929999999999995</v>
      </c>
      <c r="L3866">
        <v>0.46920000000000001</v>
      </c>
      <c r="M3866">
        <v>1.1177999999999999</v>
      </c>
      <c r="N3866" s="10">
        <v>2.5697999999999999</v>
      </c>
      <c r="O3866" s="2">
        <f t="shared" si="1760"/>
        <v>0.60923297359249506</v>
      </c>
      <c r="P3866" s="2">
        <f t="shared" si="1761"/>
        <v>0.46930889477398985</v>
      </c>
      <c r="Q3866">
        <v>3.9763000000000002</v>
      </c>
      <c r="R3866">
        <v>-122.6202</v>
      </c>
      <c r="S3866">
        <v>-2.5529000000000002</v>
      </c>
      <c r="T3866">
        <v>5.2484999999999999</v>
      </c>
      <c r="U3866">
        <v>23.142099999999999</v>
      </c>
      <c r="V3866">
        <v>-27.3157</v>
      </c>
      <c r="W3866">
        <v>2347</v>
      </c>
      <c r="X3866">
        <v>5.5570000000000004</v>
      </c>
      <c r="Y3866" s="1">
        <f t="shared" si="1746"/>
        <v>0.45240623987304435</v>
      </c>
      <c r="Z3866" s="1">
        <f t="shared" si="1747"/>
        <v>4.9527511092833354</v>
      </c>
      <c r="AA3866" s="1">
        <f t="shared" si="1748"/>
        <v>-118.31475478400574</v>
      </c>
      <c r="AB3866" s="1">
        <f t="shared" si="1749"/>
        <v>-7.634817798580702</v>
      </c>
      <c r="AC3866" s="1">
        <f t="shared" si="1750"/>
        <v>118.66423802463588</v>
      </c>
      <c r="AD3866" s="1">
        <f t="shared" si="1751"/>
        <v>23.167465224273883</v>
      </c>
      <c r="AE3866" s="3">
        <f>AD3866/(K!D$3*AC3866^2)</f>
        <v>0.30563736636116795</v>
      </c>
      <c r="AF3866" s="1">
        <f t="shared" si="1752"/>
        <v>6.2154525629531605</v>
      </c>
      <c r="AG3866" s="1">
        <f t="shared" si="1753"/>
        <v>4.2866291459475292E-2</v>
      </c>
      <c r="AH3866" s="1">
        <f t="shared" si="1754"/>
        <v>3.3677129555227587</v>
      </c>
      <c r="AI3866" s="1">
        <f t="shared" si="1755"/>
        <v>7.0693124582281932</v>
      </c>
      <c r="AJ3866" s="1">
        <f t="shared" si="1762"/>
        <v>7.6327524852937465</v>
      </c>
      <c r="AK3866" s="1">
        <f t="shared" si="1763"/>
        <v>4.1356472711633172</v>
      </c>
      <c r="AL3866" s="2">
        <f>AI3866/(K!D$3*AC3866^2)</f>
        <v>9.3262082010302366E-2</v>
      </c>
      <c r="AM3866" s="2">
        <f t="shared" si="1764"/>
        <v>5.3971385023466621E-2</v>
      </c>
      <c r="AN3866" s="4">
        <f t="shared" si="1756"/>
        <v>505.44103117425345</v>
      </c>
      <c r="AO3866" s="4">
        <f t="shared" si="1765"/>
        <v>-239.87808508306821</v>
      </c>
      <c r="AP3866" s="4">
        <f t="shared" si="1757"/>
        <v>-38.641768537138027</v>
      </c>
      <c r="AQ3866" s="4">
        <f t="shared" si="1758"/>
        <v>443.21095881723772</v>
      </c>
      <c r="AR3866" s="4">
        <f t="shared" si="1759"/>
        <v>0</v>
      </c>
      <c r="AS3866" s="11">
        <f t="shared" si="1766"/>
        <v>118.45012288143741</v>
      </c>
      <c r="AT3866" s="12">
        <f t="shared" si="1767"/>
        <v>0.21535621268609009</v>
      </c>
      <c r="AU3866" s="14">
        <f t="shared" si="1768"/>
        <v>77.563573647526241</v>
      </c>
    </row>
    <row r="3867" spans="1:47" x14ac:dyDescent="0.35">
      <c r="A3867" t="s">
        <v>28</v>
      </c>
      <c r="B3867">
        <v>83.5</v>
      </c>
      <c r="C3867" s="1">
        <f t="shared" si="1740"/>
        <v>-4.0710869611611591E-2</v>
      </c>
      <c r="D3867" s="1">
        <f t="shared" si="1741"/>
        <v>0.10671406014488377</v>
      </c>
      <c r="E3867" s="1">
        <f t="shared" si="1742"/>
        <v>-122.533310086523</v>
      </c>
      <c r="F3867" s="1">
        <f t="shared" si="1743"/>
        <v>6.6762077843862455E-2</v>
      </c>
      <c r="G3867" s="1">
        <f t="shared" si="1744"/>
        <v>-2.6499483750598074E-2</v>
      </c>
      <c r="H3867">
        <v>-1.3885000000000001</v>
      </c>
      <c r="I3867" s="1">
        <f t="shared" si="1745"/>
        <v>54.969000000000001</v>
      </c>
      <c r="J3867">
        <v>5.8845999999999998</v>
      </c>
      <c r="K3867">
        <v>0.65469999999999995</v>
      </c>
      <c r="L3867">
        <v>0.38529999999999998</v>
      </c>
      <c r="M3867">
        <v>-0.68710000000000004</v>
      </c>
      <c r="N3867" s="10">
        <v>2.9388000000000001</v>
      </c>
      <c r="O3867" s="2">
        <f t="shared" si="1760"/>
        <v>0.65476136013793407</v>
      </c>
      <c r="P3867" s="2">
        <f t="shared" si="1761"/>
        <v>0.38529951642775551</v>
      </c>
      <c r="Q3867">
        <v>0.36109999999999998</v>
      </c>
      <c r="R3867">
        <v>-121.5784</v>
      </c>
      <c r="S3867">
        <v>-1.0933999999999999</v>
      </c>
      <c r="T3867">
        <v>6.2485999999999997</v>
      </c>
      <c r="U3867">
        <v>23.4559</v>
      </c>
      <c r="V3867">
        <v>-28.497599999999998</v>
      </c>
      <c r="W3867">
        <v>2175</v>
      </c>
      <c r="X3867">
        <v>5.5309999999999997</v>
      </c>
      <c r="Y3867" s="1">
        <f t="shared" si="1746"/>
        <v>0.45703560618080391</v>
      </c>
      <c r="Z3867" s="1">
        <f t="shared" si="1747"/>
        <v>1.5346304045355692</v>
      </c>
      <c r="AA3867" s="1">
        <f t="shared" si="1748"/>
        <v>-117.17321934901484</v>
      </c>
      <c r="AB3867" s="1">
        <f t="shared" si="1749"/>
        <v>-6.4454468675051757</v>
      </c>
      <c r="AC3867" s="1">
        <f t="shared" si="1750"/>
        <v>117.360394547789</v>
      </c>
      <c r="AD3867" s="1">
        <f t="shared" si="1751"/>
        <v>23.538691018302444</v>
      </c>
      <c r="AE3867" s="3">
        <f>AD3867/(K!D$3*AC3867^2)</f>
        <v>0.31747302132295924</v>
      </c>
      <c r="AF3867" s="1">
        <f t="shared" si="1752"/>
        <v>6.5563971155332634</v>
      </c>
      <c r="AG3867" s="1">
        <f t="shared" si="1753"/>
        <v>-4.5249740538245931E-2</v>
      </c>
      <c r="AH3867" s="1">
        <f t="shared" si="1754"/>
        <v>2.3836522815411101</v>
      </c>
      <c r="AI3867" s="1">
        <f t="shared" si="1755"/>
        <v>6.9764022873460938</v>
      </c>
      <c r="AJ3867" s="1">
        <f t="shared" si="1762"/>
        <v>8.2170621672292157</v>
      </c>
      <c r="AK3867" s="1">
        <f t="shared" si="1763"/>
        <v>2.987405832400984</v>
      </c>
      <c r="AL3867" s="2">
        <f>AI3867/(K!D$3*AC3867^2)</f>
        <v>9.409272208068159E-2</v>
      </c>
      <c r="AM3867" s="2">
        <f t="shared" si="1764"/>
        <v>5.4540404949221584E-2</v>
      </c>
      <c r="AN3867" s="4">
        <f t="shared" si="1756"/>
        <v>505.15772137181852</v>
      </c>
      <c r="AO3867" s="4">
        <f t="shared" si="1765"/>
        <v>-172.50371492315827</v>
      </c>
      <c r="AP3867" s="4">
        <f t="shared" si="1757"/>
        <v>-28.330015042292164</v>
      </c>
      <c r="AQ3867" s="4">
        <f t="shared" si="1758"/>
        <v>473.94535765948916</v>
      </c>
      <c r="AR3867" s="4">
        <f t="shared" si="1759"/>
        <v>0</v>
      </c>
      <c r="AS3867" s="11">
        <f t="shared" si="1766"/>
        <v>109.97930806420324</v>
      </c>
      <c r="AT3867" s="12">
        <f t="shared" si="1767"/>
        <v>0.23225642361922691</v>
      </c>
      <c r="AU3867" s="14">
        <f t="shared" si="1768"/>
        <v>76.570046674235599</v>
      </c>
    </row>
    <row r="3868" spans="1:47" x14ac:dyDescent="0.35">
      <c r="A3868" t="s">
        <v>28</v>
      </c>
      <c r="B3868">
        <v>86.3</v>
      </c>
      <c r="C3868" s="1">
        <f t="shared" si="1740"/>
        <v>-3.8388834671678362E-2</v>
      </c>
      <c r="D3868" s="1">
        <f t="shared" si="1741"/>
        <v>7.2701999887740074</v>
      </c>
      <c r="E3868" s="1">
        <f t="shared" si="1742"/>
        <v>-126.36986805045734</v>
      </c>
      <c r="F3868" s="1">
        <f t="shared" si="1743"/>
        <v>-0.64993352942741556</v>
      </c>
      <c r="G3868" s="1">
        <f t="shared" si="1744"/>
        <v>1.4727178217327719E-2</v>
      </c>
      <c r="H3868">
        <v>-2.79</v>
      </c>
      <c r="I3868" s="1">
        <f t="shared" si="1745"/>
        <v>54.829000000000001</v>
      </c>
      <c r="J3868">
        <v>6.0583</v>
      </c>
      <c r="K3868">
        <v>0.65229999999999999</v>
      </c>
      <c r="L3868">
        <v>-2.8799999999999999E-2</v>
      </c>
      <c r="M3868">
        <v>0.93510000000000004</v>
      </c>
      <c r="N3868" s="10">
        <v>2.5489000000000002</v>
      </c>
      <c r="O3868" s="2">
        <f t="shared" si="1760"/>
        <v>0.65222866452195216</v>
      </c>
      <c r="P3868" s="2">
        <f t="shared" si="1761"/>
        <v>-2.8786378813379532E-2</v>
      </c>
      <c r="Q3868">
        <v>7.4550000000000001</v>
      </c>
      <c r="R3868">
        <v>-125.2137</v>
      </c>
      <c r="S3868">
        <v>-1.8902000000000001</v>
      </c>
      <c r="T3868">
        <v>4.8139000000000003</v>
      </c>
      <c r="U3868">
        <v>30.1173</v>
      </c>
      <c r="V3868">
        <v>-32.308</v>
      </c>
      <c r="W3868">
        <v>2113</v>
      </c>
      <c r="X3868">
        <v>5.6710000000000003</v>
      </c>
      <c r="Y3868" s="1">
        <f t="shared" si="1746"/>
        <v>0.44641422174516038</v>
      </c>
      <c r="Z3868" s="1">
        <f t="shared" si="1747"/>
        <v>8.3446966998035208</v>
      </c>
      <c r="AA3868" s="1">
        <f t="shared" si="1748"/>
        <v>-119.64747253017458</v>
      </c>
      <c r="AB3868" s="1">
        <f t="shared" si="1749"/>
        <v>-7.8613088674987361</v>
      </c>
      <c r="AC3868" s="1">
        <f t="shared" si="1750"/>
        <v>120.19547338806402</v>
      </c>
      <c r="AD3868" s="1">
        <f t="shared" si="1751"/>
        <v>29.63701355125529</v>
      </c>
      <c r="AE3868" s="3">
        <f>AD3868/(K!D$3*AC3868^2)</f>
        <v>0.38108850833551494</v>
      </c>
      <c r="AF3868" s="1">
        <f t="shared" si="1752"/>
        <v>6.8714807241485651</v>
      </c>
      <c r="AG3868" s="1">
        <f t="shared" si="1753"/>
        <v>0.61540891545302401</v>
      </c>
      <c r="AH3868" s="1">
        <f t="shared" si="1754"/>
        <v>-2.0723901146130856</v>
      </c>
      <c r="AI3868" s="1">
        <f t="shared" si="1755"/>
        <v>7.203525266333866</v>
      </c>
      <c r="AJ3868" s="1">
        <f t="shared" si="1762"/>
        <v>8.2163253195646586</v>
      </c>
      <c r="AK3868" s="1">
        <f t="shared" si="1763"/>
        <v>-2.4779857579853495</v>
      </c>
      <c r="AL3868" s="2">
        <f>AI3868/(K!D$3*AC3868^2)</f>
        <v>9.2626765303351302E-2</v>
      </c>
      <c r="AM3868" s="2">
        <f t="shared" si="1764"/>
        <v>5.3537481654587021E-2</v>
      </c>
      <c r="AN3868" s="4">
        <f t="shared" si="1756"/>
        <v>507.84727613063427</v>
      </c>
      <c r="AO3868" s="4">
        <f t="shared" si="1765"/>
        <v>148.27467001278595</v>
      </c>
      <c r="AP3868" s="4">
        <f t="shared" si="1757"/>
        <v>-21.541009728857357</v>
      </c>
      <c r="AQ3868" s="4">
        <f t="shared" si="1758"/>
        <v>485.24165423607803</v>
      </c>
      <c r="AR3868" s="4">
        <f t="shared" si="1759"/>
        <v>0</v>
      </c>
      <c r="AS3868" s="11">
        <f t="shared" si="1766"/>
        <v>433.21705941949034</v>
      </c>
      <c r="AT3868" s="12">
        <f t="shared" si="1767"/>
        <v>0.24034419125917381</v>
      </c>
      <c r="AU3868" s="14">
        <f t="shared" si="1768"/>
        <v>76.093144307660992</v>
      </c>
    </row>
    <row r="3869" spans="1:47" x14ac:dyDescent="0.35">
      <c r="A3869" t="s">
        <v>28</v>
      </c>
      <c r="B3869">
        <v>80</v>
      </c>
      <c r="C3869" s="1">
        <f t="shared" si="1740"/>
        <v>-3.4501313823288089E-2</v>
      </c>
      <c r="D3869" s="1">
        <f t="shared" si="1741"/>
        <v>-4.837439149838711</v>
      </c>
      <c r="E3869" s="1">
        <f t="shared" si="1742"/>
        <v>-117.16515433114063</v>
      </c>
      <c r="F3869" s="1">
        <f t="shared" si="1743"/>
        <v>-1.0931243243500526</v>
      </c>
      <c r="G3869" s="1">
        <f t="shared" si="1744"/>
        <v>6.1302529175605969E-2</v>
      </c>
      <c r="H3869">
        <v>2.4872000000000001</v>
      </c>
      <c r="I3869" s="1">
        <f t="shared" si="1745"/>
        <v>54.027999999999999</v>
      </c>
      <c r="J3869">
        <v>5.9745999999999997</v>
      </c>
      <c r="K3869">
        <v>-0.68300000000000005</v>
      </c>
      <c r="L3869">
        <v>0.3306</v>
      </c>
      <c r="M3869">
        <v>-0.36799999999999999</v>
      </c>
      <c r="N3869" s="10">
        <v>2.2311000000000001</v>
      </c>
      <c r="O3869" s="2">
        <f t="shared" si="1760"/>
        <v>-0.68301728027615516</v>
      </c>
      <c r="P3869" s="2">
        <f t="shared" si="1761"/>
        <v>0.33062540015639108</v>
      </c>
      <c r="Q3869">
        <v>-5.0147000000000004</v>
      </c>
      <c r="R3869">
        <v>-116.33320000000001</v>
      </c>
      <c r="S3869">
        <v>-2.093</v>
      </c>
      <c r="T3869">
        <v>-5.1378000000000004</v>
      </c>
      <c r="U3869">
        <v>24.113700000000001</v>
      </c>
      <c r="V3869">
        <v>-28.980799999999999</v>
      </c>
      <c r="W3869">
        <v>2368</v>
      </c>
      <c r="X3869">
        <v>6.4720000000000004</v>
      </c>
      <c r="Y3869" s="1">
        <f t="shared" si="1746"/>
        <v>0.47195702336550793</v>
      </c>
      <c r="Z3869" s="1">
        <f t="shared" si="1747"/>
        <v>-6.0498495471623643</v>
      </c>
      <c r="AA3869" s="1">
        <f t="shared" si="1748"/>
        <v>-111.4748392939762</v>
      </c>
      <c r="AB3869" s="1">
        <f t="shared" si="1749"/>
        <v>-7.9319703757256086</v>
      </c>
      <c r="AC3869" s="1">
        <f t="shared" si="1750"/>
        <v>111.92031374689095</v>
      </c>
      <c r="AD3869" s="1">
        <f t="shared" si="1751"/>
        <v>23.96630417914659</v>
      </c>
      <c r="AE3869" s="3">
        <f>AD3869/(K!D$3*AC3869^2)</f>
        <v>0.35542736988798174</v>
      </c>
      <c r="AF3869" s="1">
        <f t="shared" si="1752"/>
        <v>-6.4332979273312958</v>
      </c>
      <c r="AG3869" s="1">
        <f t="shared" si="1753"/>
        <v>0.24278847912220769</v>
      </c>
      <c r="AH3869" s="1">
        <f t="shared" si="1754"/>
        <v>1.4946699619719368</v>
      </c>
      <c r="AI3869" s="1">
        <f t="shared" si="1755"/>
        <v>6.6091078643505901</v>
      </c>
      <c r="AJ3869" s="1">
        <f t="shared" si="1762"/>
        <v>-8.5978491527691574</v>
      </c>
      <c r="AK3869" s="1">
        <f t="shared" si="1763"/>
        <v>1.9975675013609766</v>
      </c>
      <c r="AL3869" s="2">
        <f>AI3869/(K!D$3*AC3869^2)</f>
        <v>9.8015021756089268E-2</v>
      </c>
      <c r="AM3869" s="2">
        <f t="shared" si="1764"/>
        <v>5.7253998414377935E-2</v>
      </c>
      <c r="AN3869" s="4">
        <f t="shared" si="1756"/>
        <v>505.7103209610288</v>
      </c>
      <c r="AO3869" s="4">
        <f t="shared" si="1765"/>
        <v>-112.59610319606487</v>
      </c>
      <c r="AP3869" s="4">
        <f t="shared" si="1757"/>
        <v>41.069250563650392</v>
      </c>
      <c r="AQ3869" s="4">
        <f t="shared" si="1758"/>
        <v>-491.30272025474062</v>
      </c>
      <c r="AR3869" s="4">
        <f t="shared" si="1759"/>
        <v>0</v>
      </c>
      <c r="AS3869" s="11">
        <f t="shared" si="1766"/>
        <v>256.92032364739453</v>
      </c>
      <c r="AT3869" s="12">
        <f t="shared" si="1767"/>
        <v>0.21356010175719123</v>
      </c>
      <c r="AU3869" s="14">
        <f t="shared" si="1768"/>
        <v>77.668934655831151</v>
      </c>
    </row>
    <row r="3870" spans="1:47" x14ac:dyDescent="0.35">
      <c r="A3870" t="s">
        <v>28</v>
      </c>
      <c r="B3870">
        <v>81.2</v>
      </c>
      <c r="C3870" s="1">
        <f t="shared" si="1740"/>
        <v>-3.2680077675574355E-2</v>
      </c>
      <c r="D3870" s="1">
        <f t="shared" si="1741"/>
        <v>4.6738902538043456</v>
      </c>
      <c r="E3870" s="1">
        <f t="shared" si="1742"/>
        <v>-118.91703978526375</v>
      </c>
      <c r="F3870" s="1">
        <f t="shared" si="1743"/>
        <v>4.2390220539213779</v>
      </c>
      <c r="G3870" s="1">
        <f t="shared" si="1744"/>
        <v>2.4589717926289723E-2</v>
      </c>
      <c r="H3870">
        <v>-2.1358999999999999</v>
      </c>
      <c r="I3870" s="1">
        <f t="shared" si="1745"/>
        <v>53.874000000000002</v>
      </c>
      <c r="J3870">
        <v>6.4172000000000002</v>
      </c>
      <c r="K3870">
        <v>0.4884</v>
      </c>
      <c r="L3870">
        <v>-0.33389999999999997</v>
      </c>
      <c r="M3870">
        <v>0.41420000000000001</v>
      </c>
      <c r="N3870" s="10">
        <v>4.5250000000000004</v>
      </c>
      <c r="O3870" s="2">
        <f t="shared" si="1760"/>
        <v>0.48832803317363371</v>
      </c>
      <c r="P3870" s="2">
        <f t="shared" si="1761"/>
        <v>-0.33401743630699965</v>
      </c>
      <c r="Q3870">
        <v>4.7942999999999998</v>
      </c>
      <c r="R3870">
        <v>-118.16930000000001</v>
      </c>
      <c r="S3870">
        <v>3.0585</v>
      </c>
      <c r="T3870">
        <v>3.6844999999999999</v>
      </c>
      <c r="U3870">
        <v>22.880600000000001</v>
      </c>
      <c r="V3870">
        <v>-36.123600000000003</v>
      </c>
      <c r="W3870">
        <v>2155</v>
      </c>
      <c r="X3870">
        <v>6.6260000000000003</v>
      </c>
      <c r="Y3870" s="1">
        <f t="shared" si="1746"/>
        <v>0.46162643768943773</v>
      </c>
      <c r="Z3870" s="1">
        <f t="shared" si="1747"/>
        <v>5.5243215586377126</v>
      </c>
      <c r="AA3870" s="1">
        <f t="shared" si="1748"/>
        <v>-113.63589485016527</v>
      </c>
      <c r="AB3870" s="1">
        <f t="shared" si="1749"/>
        <v>-4.0987823383377098</v>
      </c>
      <c r="AC3870" s="1">
        <f t="shared" si="1750"/>
        <v>113.84390516728648</v>
      </c>
      <c r="AD3870" s="1">
        <f t="shared" si="1751"/>
        <v>22.517802234871233</v>
      </c>
      <c r="AE3870" s="3">
        <f>AD3870/(K!D$3*AC3870^2)</f>
        <v>0.32275581051926333</v>
      </c>
      <c r="AF3870" s="1">
        <f t="shared" si="1752"/>
        <v>4.7771854639820033</v>
      </c>
      <c r="AG3870" s="1">
        <f t="shared" si="1753"/>
        <v>0.40394125170247008</v>
      </c>
      <c r="AH3870" s="1">
        <f t="shared" si="1754"/>
        <v>-4.7603203452204994</v>
      </c>
      <c r="AI3870" s="1">
        <f t="shared" si="1755"/>
        <v>6.7561319763033136</v>
      </c>
      <c r="AJ3870" s="1">
        <f t="shared" si="1762"/>
        <v>6.1080797531651783</v>
      </c>
      <c r="AK3870" s="1">
        <f t="shared" si="1763"/>
        <v>-6.0865161167481832</v>
      </c>
      <c r="AL3870" s="2">
        <f>AI3870/(K!D$3*AC3870^2)</f>
        <v>9.683808522885172E-2</v>
      </c>
      <c r="AM3870" s="2">
        <f t="shared" si="1764"/>
        <v>5.6435081378103304E-2</v>
      </c>
      <c r="AN3870" s="4">
        <f t="shared" si="1756"/>
        <v>507.04443094463278</v>
      </c>
      <c r="AO3870" s="4">
        <f t="shared" si="1765"/>
        <v>357.69843510830077</v>
      </c>
      <c r="AP3870" s="4">
        <f t="shared" si="1757"/>
        <v>4.4279916164083719</v>
      </c>
      <c r="AQ3870" s="4">
        <f t="shared" si="1758"/>
        <v>359.34144954803668</v>
      </c>
      <c r="AR3870" s="4">
        <f t="shared" si="1759"/>
        <v>0</v>
      </c>
      <c r="AS3870" s="11">
        <f t="shared" si="1766"/>
        <v>405.10131570435607</v>
      </c>
      <c r="AT3870" s="12">
        <f t="shared" si="1767"/>
        <v>0.23528743895342588</v>
      </c>
      <c r="AU3870" s="14">
        <f t="shared" si="1768"/>
        <v>76.391433083700107</v>
      </c>
    </row>
    <row r="3871" spans="1:47" x14ac:dyDescent="0.35">
      <c r="A3871" t="s">
        <v>28</v>
      </c>
      <c r="B3871">
        <v>84</v>
      </c>
      <c r="C3871" s="1">
        <f t="shared" si="1740"/>
        <v>-4.0566671504047788E-2</v>
      </c>
      <c r="D3871" s="1">
        <f t="shared" si="1741"/>
        <v>1.9274537294200114</v>
      </c>
      <c r="E3871" s="1">
        <f t="shared" si="1742"/>
        <v>-123.20224091289899</v>
      </c>
      <c r="F3871" s="1">
        <f t="shared" si="1743"/>
        <v>-1.448334742581294</v>
      </c>
      <c r="G3871" s="1">
        <f t="shared" si="1744"/>
        <v>1.4799334503976525E-3</v>
      </c>
      <c r="H3871">
        <v>-1.4904999999999999</v>
      </c>
      <c r="I3871" s="1">
        <f t="shared" si="1745"/>
        <v>54.977000000000004</v>
      </c>
      <c r="J3871">
        <v>5.8295000000000003</v>
      </c>
      <c r="K3871">
        <v>0.69910000000000005</v>
      </c>
      <c r="L3871">
        <v>0.1457</v>
      </c>
      <c r="M3871">
        <v>4.65E-2</v>
      </c>
      <c r="N3871" s="10">
        <v>1.9977</v>
      </c>
      <c r="O3871" s="2">
        <f t="shared" si="1760"/>
        <v>0.69906829139336024</v>
      </c>
      <c r="P3871" s="2">
        <f t="shared" si="1761"/>
        <v>0.14573933973791053</v>
      </c>
      <c r="Q3871">
        <v>2.1839</v>
      </c>
      <c r="R3871">
        <v>-122.1716</v>
      </c>
      <c r="S3871">
        <v>-2.6846000000000001</v>
      </c>
      <c r="T3871">
        <v>6.3216000000000001</v>
      </c>
      <c r="U3871">
        <v>25.406099999999999</v>
      </c>
      <c r="V3871">
        <v>-30.474900000000002</v>
      </c>
      <c r="W3871">
        <v>2222</v>
      </c>
      <c r="X3871">
        <v>5.5229999999999997</v>
      </c>
      <c r="Y3871" s="1">
        <f t="shared" si="1746"/>
        <v>0.45619292171623321</v>
      </c>
      <c r="Z3871" s="1">
        <f t="shared" si="1747"/>
        <v>3.3693883163806815</v>
      </c>
      <c r="AA3871" s="1">
        <f t="shared" si="1748"/>
        <v>-117.40719941869159</v>
      </c>
      <c r="AB3871" s="1">
        <f t="shared" si="1749"/>
        <v>-8.3995515775863119</v>
      </c>
      <c r="AC3871" s="1">
        <f t="shared" si="1750"/>
        <v>117.75549125060584</v>
      </c>
      <c r="AD3871" s="1">
        <f t="shared" si="1751"/>
        <v>25.271269903861533</v>
      </c>
      <c r="AE3871" s="3">
        <f>AD3871/(K!D$3*AC3871^2)</f>
        <v>0.33855744434149199</v>
      </c>
      <c r="AF3871" s="1">
        <f t="shared" si="1752"/>
        <v>7.0446976717082457</v>
      </c>
      <c r="AG3871" s="1">
        <f t="shared" si="1753"/>
        <v>0.20957630793833459</v>
      </c>
      <c r="AH3871" s="1">
        <f t="shared" si="1754"/>
        <v>-0.10351092484294355</v>
      </c>
      <c r="AI3871" s="1">
        <f t="shared" si="1755"/>
        <v>7.048574467662414</v>
      </c>
      <c r="AJ3871" s="1">
        <f t="shared" si="1762"/>
        <v>8.7965159628604468</v>
      </c>
      <c r="AK3871" s="1">
        <f t="shared" si="1763"/>
        <v>-0.12925118225699644</v>
      </c>
      <c r="AL3871" s="2">
        <f>AI3871/(K!D$3*AC3871^2)</f>
        <v>9.4429261651700278E-2</v>
      </c>
      <c r="AM3871" s="2">
        <f t="shared" si="1764"/>
        <v>5.4771503679390099E-2</v>
      </c>
      <c r="AN3871" s="4">
        <f t="shared" si="1756"/>
        <v>509.00600883599071</v>
      </c>
      <c r="AO3871" s="4">
        <f t="shared" si="1765"/>
        <v>8.5323725783914721</v>
      </c>
      <c r="AP3871" s="4">
        <f t="shared" si="1757"/>
        <v>-36.073771742296614</v>
      </c>
      <c r="AQ3871" s="4">
        <f t="shared" si="1758"/>
        <v>507.65440866953259</v>
      </c>
      <c r="AR3871" s="4">
        <f t="shared" si="1759"/>
        <v>0</v>
      </c>
      <c r="AS3871" s="11">
        <f t="shared" si="1766"/>
        <v>449.15818781046272</v>
      </c>
      <c r="AT3871" s="12">
        <f t="shared" si="1767"/>
        <v>0.22907561153734957</v>
      </c>
      <c r="AU3871" s="14">
        <f t="shared" si="1768"/>
        <v>76.757344746863197</v>
      </c>
    </row>
    <row r="3872" spans="1:47" x14ac:dyDescent="0.35">
      <c r="A3872" t="s">
        <v>28</v>
      </c>
      <c r="B3872">
        <v>84.9</v>
      </c>
      <c r="C3872" s="1">
        <f t="shared" si="1740"/>
        <v>-4.1579410148252241E-2</v>
      </c>
      <c r="D3872" s="1">
        <f t="shared" si="1741"/>
        <v>-3.5552776978939589</v>
      </c>
      <c r="E3872" s="1">
        <f t="shared" si="1742"/>
        <v>-124.41756330181042</v>
      </c>
      <c r="F3872" s="1">
        <f t="shared" si="1743"/>
        <v>-1.714146553474621</v>
      </c>
      <c r="G3872" s="1">
        <f t="shared" si="1744"/>
        <v>4.6453675777442527E-2</v>
      </c>
      <c r="H3872">
        <v>2.1080999999999999</v>
      </c>
      <c r="I3872" s="1">
        <f t="shared" si="1745"/>
        <v>55.152000000000001</v>
      </c>
      <c r="J3872">
        <v>5.8274999999999997</v>
      </c>
      <c r="K3872">
        <v>-0.53339999999999999</v>
      </c>
      <c r="L3872">
        <v>0.59770000000000001</v>
      </c>
      <c r="M3872">
        <v>3.9199999999999999E-2</v>
      </c>
      <c r="N3872" s="10">
        <v>2.3978000000000002</v>
      </c>
      <c r="O3872" s="2">
        <f t="shared" si="1760"/>
        <v>-0.53339305774084411</v>
      </c>
      <c r="P3872" s="2">
        <f t="shared" si="1761"/>
        <v>0.59790189781227054</v>
      </c>
      <c r="Q3872">
        <v>-3.7431999999999999</v>
      </c>
      <c r="R3872">
        <v>-123.3974</v>
      </c>
      <c r="S3872">
        <v>-2.7946</v>
      </c>
      <c r="T3872">
        <v>-4.5195999999999996</v>
      </c>
      <c r="U3872">
        <v>24.535299999999999</v>
      </c>
      <c r="V3872">
        <v>-25.985299999999999</v>
      </c>
      <c r="W3872">
        <v>2361</v>
      </c>
      <c r="X3872">
        <v>5.3479999999999999</v>
      </c>
      <c r="Y3872" s="1">
        <f t="shared" si="1746"/>
        <v>0.45204345551609965</v>
      </c>
      <c r="Z3872" s="1">
        <f t="shared" si="1747"/>
        <v>-4.5768054986692412</v>
      </c>
      <c r="AA3872" s="1">
        <f t="shared" si="1748"/>
        <v>-118.87205240474833</v>
      </c>
      <c r="AB3872" s="1">
        <f t="shared" si="1749"/>
        <v>-7.5873889557858734</v>
      </c>
      <c r="AC3872" s="1">
        <f t="shared" si="1750"/>
        <v>119.2018475639378</v>
      </c>
      <c r="AD3872" s="1">
        <f t="shared" si="1751"/>
        <v>24.687807038281214</v>
      </c>
      <c r="AE3872" s="3">
        <f>AD3872/(K!D$3*AC3872^2)</f>
        <v>0.32276332395483481</v>
      </c>
      <c r="AF3872" s="1">
        <f t="shared" si="1752"/>
        <v>-5.4674988229799375</v>
      </c>
      <c r="AG3872" s="1">
        <f t="shared" si="1753"/>
        <v>-8.4203405253532537E-2</v>
      </c>
      <c r="AH3872" s="1">
        <f t="shared" si="1754"/>
        <v>4.6172814499279937</v>
      </c>
      <c r="AI3872" s="1">
        <f t="shared" si="1755"/>
        <v>7.1568094553783146</v>
      </c>
      <c r="AJ3872" s="1">
        <f t="shared" si="1762"/>
        <v>-6.7034800434693924</v>
      </c>
      <c r="AK3872" s="1">
        <f t="shared" si="1763"/>
        <v>5.6610627741853108</v>
      </c>
      <c r="AL3872" s="2">
        <f>AI3872/(K!D$3*AC3872^2)</f>
        <v>9.356665843780497E-2</v>
      </c>
      <c r="AM3872" s="2">
        <f t="shared" si="1764"/>
        <v>5.4179805009654303E-2</v>
      </c>
      <c r="AN3872" s="4">
        <f t="shared" si="1756"/>
        <v>509.69162913794582</v>
      </c>
      <c r="AO3872" s="4">
        <f t="shared" si="1765"/>
        <v>-328.30416856314349</v>
      </c>
      <c r="AP3872" s="4">
        <f t="shared" si="1757"/>
        <v>37.410492660785586</v>
      </c>
      <c r="AQ3872" s="4">
        <f t="shared" si="1758"/>
        <v>-388.07523079453762</v>
      </c>
      <c r="AR3872" s="4">
        <f t="shared" si="1759"/>
        <v>0</v>
      </c>
      <c r="AS3872" s="11">
        <f t="shared" si="1766"/>
        <v>229.8190383486475</v>
      </c>
      <c r="AT3872" s="12">
        <f t="shared" si="1767"/>
        <v>0.21587955490806685</v>
      </c>
      <c r="AU3872" s="14">
        <f t="shared" si="1768"/>
        <v>77.532866036526372</v>
      </c>
    </row>
    <row r="3873" spans="1:47" x14ac:dyDescent="0.35">
      <c r="A3873" t="s">
        <v>28</v>
      </c>
      <c r="B3873">
        <v>88.5</v>
      </c>
      <c r="C3873" s="1">
        <f t="shared" si="1740"/>
        <v>-3.5700224228756024E-2</v>
      </c>
      <c r="D3873" s="1">
        <f t="shared" si="1741"/>
        <v>4.749678954023854</v>
      </c>
      <c r="E3873" s="1">
        <f t="shared" si="1742"/>
        <v>-129.65542731598242</v>
      </c>
      <c r="F3873" s="1">
        <f t="shared" si="1743"/>
        <v>0.45630185587921657</v>
      </c>
      <c r="G3873" s="1">
        <f t="shared" si="1744"/>
        <v>5.8828727112029355E-2</v>
      </c>
      <c r="H3873">
        <v>-2.3786999999999998</v>
      </c>
      <c r="I3873" s="1">
        <f t="shared" si="1745"/>
        <v>54.612000000000002</v>
      </c>
      <c r="J3873">
        <v>5.3784999999999998</v>
      </c>
      <c r="K3873">
        <v>0.62819999999999998</v>
      </c>
      <c r="L3873">
        <v>0.34010000000000001</v>
      </c>
      <c r="M3873">
        <v>0.19819999999999999</v>
      </c>
      <c r="N3873" s="10">
        <v>2.9464999999999999</v>
      </c>
      <c r="O3873" s="2">
        <f t="shared" si="1760"/>
        <v>0.62819055978613947</v>
      </c>
      <c r="P3873" s="2">
        <f t="shared" si="1761"/>
        <v>0.3401358802402541</v>
      </c>
      <c r="Q3873">
        <v>4.9592000000000001</v>
      </c>
      <c r="R3873">
        <v>-128.7183</v>
      </c>
      <c r="S3873">
        <v>-0.56359999999999999</v>
      </c>
      <c r="T3873">
        <v>5.8689</v>
      </c>
      <c r="U3873">
        <v>26.2499</v>
      </c>
      <c r="V3873">
        <v>-28.5685</v>
      </c>
      <c r="W3873">
        <v>2682</v>
      </c>
      <c r="X3873">
        <v>5.8879999999999999</v>
      </c>
      <c r="Y3873" s="1">
        <f t="shared" si="1746"/>
        <v>0.42890442149665137</v>
      </c>
      <c r="Z3873" s="1">
        <f t="shared" si="1747"/>
        <v>6.0082775336847023</v>
      </c>
      <c r="AA3873" s="1">
        <f t="shared" si="1748"/>
        <v>-124.02607822905995</v>
      </c>
      <c r="AB3873" s="1">
        <f t="shared" si="1749"/>
        <v>-5.6702761268843265</v>
      </c>
      <c r="AC3873" s="1">
        <f t="shared" si="1750"/>
        <v>124.30092321120463</v>
      </c>
      <c r="AD3873" s="1">
        <f t="shared" si="1751"/>
        <v>26.072649082069773</v>
      </c>
      <c r="AE3873" s="3">
        <f>AD3873/(K!D$3*AC3873^2)</f>
        <v>0.31347585066555517</v>
      </c>
      <c r="AF3873" s="1">
        <f t="shared" si="1752"/>
        <v>7.1291618522572975</v>
      </c>
      <c r="AG3873" s="1">
        <f t="shared" si="1753"/>
        <v>0.2349008258013896</v>
      </c>
      <c r="AH3873" s="1">
        <f t="shared" si="1754"/>
        <v>2.4161353851974745</v>
      </c>
      <c r="AI3873" s="1">
        <f t="shared" si="1755"/>
        <v>7.5311245716191832</v>
      </c>
      <c r="AJ3873" s="1">
        <f t="shared" si="1762"/>
        <v>7.8688410299641802</v>
      </c>
      <c r="AK3873" s="1">
        <f t="shared" si="1763"/>
        <v>2.6668191362453628</v>
      </c>
      <c r="AL3873" s="2">
        <f>AI3873/(K!D$3*AC3873^2)</f>
        <v>9.0547978999960296E-2</v>
      </c>
      <c r="AM3873" s="2">
        <f t="shared" si="1764"/>
        <v>5.2125604495691633E-2</v>
      </c>
      <c r="AN3873" s="4">
        <f t="shared" si="1756"/>
        <v>511.34325931782996</v>
      </c>
      <c r="AO3873" s="4">
        <f t="shared" si="1765"/>
        <v>-162.95885403136191</v>
      </c>
      <c r="AP3873" s="4">
        <f t="shared" si="1757"/>
        <v>-30.01068601828829</v>
      </c>
      <c r="AQ3873" s="4">
        <f t="shared" si="1758"/>
        <v>483.75169195288458</v>
      </c>
      <c r="AR3873" s="4">
        <f t="shared" si="1759"/>
        <v>0</v>
      </c>
      <c r="AS3873" s="11">
        <f t="shared" si="1766"/>
        <v>108.72196978406133</v>
      </c>
      <c r="AT3873" s="12">
        <f t="shared" si="1767"/>
        <v>0.19065744195295672</v>
      </c>
      <c r="AU3873" s="14">
        <f t="shared" si="1768"/>
        <v>79.008845762863487</v>
      </c>
    </row>
    <row r="3874" spans="1:47" x14ac:dyDescent="0.35">
      <c r="A3874" t="s">
        <v>28</v>
      </c>
      <c r="B3874">
        <v>84.9</v>
      </c>
      <c r="C3874" s="1">
        <f t="shared" si="1740"/>
        <v>-4.0250044661420542E-2</v>
      </c>
      <c r="D3874" s="1">
        <f t="shared" si="1741"/>
        <v>-3.8078876341692189</v>
      </c>
      <c r="E3874" s="1">
        <f t="shared" si="1742"/>
        <v>-124.4150566618044</v>
      </c>
      <c r="F3874" s="1">
        <f t="shared" si="1743"/>
        <v>-4.1808587416435321</v>
      </c>
      <c r="G3874" s="1">
        <f t="shared" si="1744"/>
        <v>3.2650873931459046E-3</v>
      </c>
      <c r="H3874">
        <v>1.7990999999999999</v>
      </c>
      <c r="I3874" s="1">
        <f t="shared" si="1745"/>
        <v>54.988</v>
      </c>
      <c r="J3874">
        <v>6.0601000000000003</v>
      </c>
      <c r="K3874">
        <v>-0.56569999999999998</v>
      </c>
      <c r="L3874">
        <v>0.54979999999999996</v>
      </c>
      <c r="M3874">
        <v>-0.40629999999999999</v>
      </c>
      <c r="N3874" s="10">
        <v>1.546</v>
      </c>
      <c r="O3874" s="2">
        <f t="shared" si="1760"/>
        <v>-0.56577837204487147</v>
      </c>
      <c r="P3874" s="2">
        <f t="shared" si="1761"/>
        <v>0.5499149913554322</v>
      </c>
      <c r="Q3874">
        <v>-4.0023999999999997</v>
      </c>
      <c r="R3874">
        <v>-123.43559999999999</v>
      </c>
      <c r="S3874">
        <v>-5.2248000000000001</v>
      </c>
      <c r="T3874">
        <v>-4.8326000000000002</v>
      </c>
      <c r="U3874">
        <v>24.334299999999999</v>
      </c>
      <c r="V3874">
        <v>-25.936399999999999</v>
      </c>
      <c r="W3874">
        <v>2641</v>
      </c>
      <c r="X3874">
        <v>5.5119999999999996</v>
      </c>
      <c r="Y3874" s="1">
        <f t="shared" si="1746"/>
        <v>0.45042663452661041</v>
      </c>
      <c r="Z3874" s="1">
        <f t="shared" si="1747"/>
        <v>-4.8962535111758676</v>
      </c>
      <c r="AA3874" s="1">
        <f t="shared" si="1748"/>
        <v>-118.93464823552395</v>
      </c>
      <c r="AB3874" s="1">
        <f t="shared" si="1749"/>
        <v>-10.022081423511521</v>
      </c>
      <c r="AC3874" s="1">
        <f t="shared" si="1750"/>
        <v>119.45654425527727</v>
      </c>
      <c r="AD3874" s="1">
        <f t="shared" si="1751"/>
        <v>24.553225854742767</v>
      </c>
      <c r="AE3874" s="3">
        <f>AD3874/(K!D$3*AC3874^2)</f>
        <v>0.31963645364832888</v>
      </c>
      <c r="AF3874" s="1">
        <f t="shared" si="1752"/>
        <v>-5.8389811828096434</v>
      </c>
      <c r="AG3874" s="1">
        <f t="shared" si="1753"/>
        <v>-0.11165478871970791</v>
      </c>
      <c r="AH3874" s="1">
        <f t="shared" si="1754"/>
        <v>4.1776506664562305</v>
      </c>
      <c r="AI3874" s="1">
        <f t="shared" si="1755"/>
        <v>7.1804549393469026</v>
      </c>
      <c r="AJ3874" s="1">
        <f t="shared" si="1762"/>
        <v>-7.1078205131306209</v>
      </c>
      <c r="AK3874" s="1">
        <f t="shared" si="1763"/>
        <v>5.0854747042433583</v>
      </c>
      <c r="AL3874" s="2">
        <f>AI3874/(K!D$3*AC3874^2)</f>
        <v>9.3475910903623116E-2</v>
      </c>
      <c r="AM3874" s="2">
        <f t="shared" si="1764"/>
        <v>5.4117679594524321E-2</v>
      </c>
      <c r="AN3874" s="4">
        <f t="shared" si="1756"/>
        <v>510.19499113162254</v>
      </c>
      <c r="AO3874" s="4">
        <f t="shared" si="1765"/>
        <v>-296.20459225313198</v>
      </c>
      <c r="AP3874" s="4">
        <f t="shared" si="1757"/>
        <v>46.973845709341589</v>
      </c>
      <c r="AQ3874" s="4">
        <f t="shared" si="1758"/>
        <v>-412.74111295487307</v>
      </c>
      <c r="AR3874" s="4">
        <f t="shared" si="1759"/>
        <v>0</v>
      </c>
      <c r="AS3874" s="11">
        <f t="shared" si="1766"/>
        <v>234.41719078116711</v>
      </c>
      <c r="AT3874" s="12">
        <f t="shared" si="1767"/>
        <v>0.19318250326831599</v>
      </c>
      <c r="AU3874" s="14">
        <f t="shared" si="1768"/>
        <v>78.86142998806433</v>
      </c>
    </row>
    <row r="3875" spans="1:47" x14ac:dyDescent="0.35">
      <c r="A3875" t="s">
        <v>28</v>
      </c>
      <c r="B3875">
        <v>89.1</v>
      </c>
      <c r="C3875" s="1">
        <f t="shared" si="1740"/>
        <v>-3.5548179130622255E-2</v>
      </c>
      <c r="D3875" s="1">
        <f t="shared" si="1741"/>
        <v>7.2512988654672244</v>
      </c>
      <c r="E3875" s="1">
        <f t="shared" si="1742"/>
        <v>-130.43078703419678</v>
      </c>
      <c r="F3875" s="1">
        <f t="shared" si="1743"/>
        <v>-3.4271037624641201</v>
      </c>
      <c r="G3875" s="1">
        <f t="shared" si="1744"/>
        <v>2.2190617699735071E-2</v>
      </c>
      <c r="H3875">
        <v>-2.3552</v>
      </c>
      <c r="I3875" s="1">
        <f t="shared" si="1745"/>
        <v>54.621000000000002</v>
      </c>
      <c r="J3875">
        <v>5.3963000000000001</v>
      </c>
      <c r="K3875">
        <v>0.66479999999999995</v>
      </c>
      <c r="L3875">
        <v>0.14019999999999999</v>
      </c>
      <c r="M3875">
        <v>1.2675000000000001</v>
      </c>
      <c r="N3875" s="10">
        <v>1.2331000000000001</v>
      </c>
      <c r="O3875" s="2">
        <f t="shared" si="1760"/>
        <v>0.66480539006569384</v>
      </c>
      <c r="P3875" s="2">
        <f t="shared" si="1761"/>
        <v>0.14021802037035469</v>
      </c>
      <c r="Q3875">
        <v>7.4642999999999997</v>
      </c>
      <c r="R3875">
        <v>-129.55439999999999</v>
      </c>
      <c r="S3875">
        <v>-4.4926000000000004</v>
      </c>
      <c r="T3875">
        <v>5.9919000000000002</v>
      </c>
      <c r="U3875">
        <v>24.653500000000001</v>
      </c>
      <c r="V3875">
        <v>-29.973299999999998</v>
      </c>
      <c r="W3875">
        <v>2924</v>
      </c>
      <c r="X3875">
        <v>5.8789999999999996</v>
      </c>
      <c r="Y3875" s="1">
        <f t="shared" si="1746"/>
        <v>0.42498139327685863</v>
      </c>
      <c r="Z3875" s="1">
        <f t="shared" si="1747"/>
        <v>8.524521870655029</v>
      </c>
      <c r="AA3875" s="1">
        <f t="shared" si="1748"/>
        <v>-125.19214764462126</v>
      </c>
      <c r="AB3875" s="1">
        <f t="shared" si="1749"/>
        <v>-9.7961511600167519</v>
      </c>
      <c r="AC3875" s="1">
        <f t="shared" si="1750"/>
        <v>125.86383866125259</v>
      </c>
      <c r="AD3875" s="1">
        <f t="shared" si="1751"/>
        <v>24.287396219060454</v>
      </c>
      <c r="AE3875" s="3">
        <f>AD3875/(K!D$3*AC3875^2)</f>
        <v>0.28480437121909247</v>
      </c>
      <c r="AF3875" s="1">
        <f t="shared" si="1752"/>
        <v>7.6368398211019466</v>
      </c>
      <c r="AG3875" s="1">
        <f t="shared" si="1753"/>
        <v>0.49571706805384608</v>
      </c>
      <c r="AH3875" s="1">
        <f t="shared" si="1754"/>
        <v>0.31037941884025599</v>
      </c>
      <c r="AI3875" s="1">
        <f t="shared" si="1755"/>
        <v>7.6592031732007166</v>
      </c>
      <c r="AJ3875" s="1">
        <f t="shared" si="1762"/>
        <v>8.2757004795053906</v>
      </c>
      <c r="AK3875" s="1">
        <f t="shared" si="1763"/>
        <v>0.33634424257889928</v>
      </c>
      <c r="AL3875" s="2">
        <f>AI3875/(K!D$3*AC3875^2)</f>
        <v>8.9815084503409706E-2</v>
      </c>
      <c r="AM3875" s="2">
        <f t="shared" si="1764"/>
        <v>5.1630684087901751E-2</v>
      </c>
      <c r="AN3875" s="4">
        <f t="shared" si="1756"/>
        <v>512.85657638141083</v>
      </c>
      <c r="AO3875" s="4">
        <f t="shared" si="1765"/>
        <v>-18.088492545621289</v>
      </c>
      <c r="AP3875" s="4">
        <f t="shared" si="1757"/>
        <v>-41.207350575822431</v>
      </c>
      <c r="AQ3875" s="4">
        <f t="shared" si="1758"/>
        <v>510.87829140961765</v>
      </c>
      <c r="AR3875" s="4">
        <f t="shared" si="1759"/>
        <v>0</v>
      </c>
      <c r="AS3875" s="11">
        <f t="shared" si="1766"/>
        <v>92.327356508293875</v>
      </c>
      <c r="AT3875" s="12">
        <f t="shared" si="1767"/>
        <v>0.17539554595807483</v>
      </c>
      <c r="AU3875" s="14">
        <f t="shared" si="1768"/>
        <v>79.898322746912385</v>
      </c>
    </row>
    <row r="3876" spans="1:47" x14ac:dyDescent="0.35">
      <c r="A3876" t="s">
        <v>28</v>
      </c>
      <c r="B3876">
        <v>87.3</v>
      </c>
      <c r="C3876" s="1">
        <f t="shared" si="1740"/>
        <v>-3.6631755058551194E-2</v>
      </c>
      <c r="D3876" s="1">
        <f t="shared" si="1741"/>
        <v>7.1223833175956273</v>
      </c>
      <c r="E3876" s="1">
        <f t="shared" si="1742"/>
        <v>-127.60717698550501</v>
      </c>
      <c r="F3876" s="1">
        <f t="shared" si="1743"/>
        <v>-8.4857335320695597</v>
      </c>
      <c r="G3876" s="1">
        <f t="shared" si="1744"/>
        <v>-1.2329675322149569E-2</v>
      </c>
      <c r="H3876">
        <v>-2.1677</v>
      </c>
      <c r="I3876" s="1">
        <f t="shared" si="1745"/>
        <v>54.655000000000001</v>
      </c>
      <c r="J3876">
        <v>6.4798</v>
      </c>
      <c r="K3876">
        <v>0.59889999999999999</v>
      </c>
      <c r="L3876">
        <v>0.48139999999999999</v>
      </c>
      <c r="M3876">
        <v>1.4026000000000001</v>
      </c>
      <c r="N3876" s="10">
        <v>0.31890000000000002</v>
      </c>
      <c r="O3876" s="2">
        <f t="shared" si="1760"/>
        <v>0.5988071251674163</v>
      </c>
      <c r="P3876" s="2">
        <f t="shared" si="1761"/>
        <v>0.48162923069580765</v>
      </c>
      <c r="Q3876">
        <v>7.2906000000000004</v>
      </c>
      <c r="R3876">
        <v>-126.54389999999999</v>
      </c>
      <c r="S3876">
        <v>-9.4107000000000003</v>
      </c>
      <c r="T3876">
        <v>4.5921000000000003</v>
      </c>
      <c r="U3876">
        <v>29.0261</v>
      </c>
      <c r="V3876">
        <v>-25.250399999999999</v>
      </c>
      <c r="W3876">
        <v>2733</v>
      </c>
      <c r="X3876">
        <v>5.8449999999999998</v>
      </c>
      <c r="Y3876" s="1">
        <f t="shared" si="1746"/>
        <v>0.43913713887797751</v>
      </c>
      <c r="Z3876" s="1">
        <f t="shared" si="1747"/>
        <v>8.1306641453164072</v>
      </c>
      <c r="AA3876" s="1">
        <f t="shared" si="1748"/>
        <v>-121.23395773211197</v>
      </c>
      <c r="AB3876" s="1">
        <f t="shared" si="1749"/>
        <v>-14.029927737831802</v>
      </c>
      <c r="AC3876" s="1">
        <f t="shared" si="1750"/>
        <v>122.31360954188307</v>
      </c>
      <c r="AD3876" s="1">
        <f t="shared" si="1751"/>
        <v>29.258802669596239</v>
      </c>
      <c r="AE3876" s="3">
        <f>AD3876/(K!D$3*AC3876^2)</f>
        <v>0.36330771747354906</v>
      </c>
      <c r="AF3876" s="1">
        <f t="shared" si="1752"/>
        <v>6.5370470806363032</v>
      </c>
      <c r="AG3876" s="1">
        <f t="shared" si="1753"/>
        <v>2.5562288590183613E-2</v>
      </c>
      <c r="AH3876" s="1">
        <f t="shared" si="1754"/>
        <v>3.5674821592510462</v>
      </c>
      <c r="AI3876" s="1">
        <f t="shared" si="1755"/>
        <v>7.4471851676743004</v>
      </c>
      <c r="AJ3876" s="1">
        <f t="shared" si="1762"/>
        <v>7.563680914254677</v>
      </c>
      <c r="AK3876" s="1">
        <f t="shared" si="1763"/>
        <v>4.1277500967982483</v>
      </c>
      <c r="AL3876" s="2">
        <f>AI3876/(K!D$3*AC3876^2)</f>
        <v>9.2471994682206057E-2</v>
      </c>
      <c r="AM3876" s="2">
        <f t="shared" si="1764"/>
        <v>5.3431949271984545E-2</v>
      </c>
      <c r="AN3876" s="4">
        <f t="shared" si="1756"/>
        <v>515.77807547847726</v>
      </c>
      <c r="AO3876" s="4">
        <f t="shared" si="1765"/>
        <v>-244.69312135391186</v>
      </c>
      <c r="AP3876" s="4">
        <f t="shared" si="1757"/>
        <v>-68.355936744397198</v>
      </c>
      <c r="AQ3876" s="4">
        <f t="shared" si="1758"/>
        <v>448.86497459498611</v>
      </c>
      <c r="AR3876" s="4">
        <f t="shared" si="1759"/>
        <v>0</v>
      </c>
      <c r="AS3876" s="11">
        <f t="shared" si="1766"/>
        <v>118.62275314467522</v>
      </c>
      <c r="AT3876" s="12">
        <f t="shared" si="1767"/>
        <v>0.18872231082271396</v>
      </c>
      <c r="AU3876" s="14">
        <f t="shared" si="1768"/>
        <v>79.121770891672313</v>
      </c>
    </row>
    <row r="3877" spans="1:47" x14ac:dyDescent="0.35">
      <c r="A3877" t="s">
        <v>28</v>
      </c>
      <c r="B3877">
        <v>83.1</v>
      </c>
      <c r="C3877" s="1">
        <f t="shared" si="1740"/>
        <v>-3.5022651520672014E-2</v>
      </c>
      <c r="D3877" s="1">
        <f t="shared" si="1741"/>
        <v>5.9225343776593871</v>
      </c>
      <c r="E3877" s="1">
        <f t="shared" si="1742"/>
        <v>-121.66985299822632</v>
      </c>
      <c r="F3877" s="1">
        <f t="shared" si="1743"/>
        <v>-1.279078663726527</v>
      </c>
      <c r="G3877" s="1">
        <f t="shared" si="1744"/>
        <v>5.9353285281005697E-2</v>
      </c>
      <c r="H3877">
        <v>-2.6718999999999999</v>
      </c>
      <c r="I3877" s="1">
        <f t="shared" si="1745"/>
        <v>54.247</v>
      </c>
      <c r="J3877">
        <v>6.4542000000000002</v>
      </c>
      <c r="K3877">
        <v>0.67569999999999997</v>
      </c>
      <c r="L3877">
        <v>0.30649999999999999</v>
      </c>
      <c r="M3877">
        <v>0.57540000000000002</v>
      </c>
      <c r="N3877" s="10">
        <v>2.8925000000000001</v>
      </c>
      <c r="O3877" s="2">
        <f t="shared" si="1760"/>
        <v>0.67567311265237961</v>
      </c>
      <c r="P3877" s="2">
        <f t="shared" si="1761"/>
        <v>0.30665795975536225</v>
      </c>
      <c r="Q3877">
        <v>6.1128999999999998</v>
      </c>
      <c r="R3877">
        <v>-120.85890000000001</v>
      </c>
      <c r="S3877">
        <v>-2.2930999999999999</v>
      </c>
      <c r="T3877">
        <v>5.4355000000000002</v>
      </c>
      <c r="U3877">
        <v>23.155100000000001</v>
      </c>
      <c r="V3877">
        <v>-28.953299999999999</v>
      </c>
      <c r="W3877">
        <v>2356</v>
      </c>
      <c r="X3877">
        <v>6.2530000000000001</v>
      </c>
      <c r="Y3877" s="1">
        <f t="shared" si="1746"/>
        <v>0.45380692969396663</v>
      </c>
      <c r="Z3877" s="1">
        <f t="shared" si="1747"/>
        <v>7.1558681608351646</v>
      </c>
      <c r="AA3877" s="1">
        <f t="shared" si="1748"/>
        <v>-116.41588057934794</v>
      </c>
      <c r="AB3877" s="1">
        <f t="shared" si="1749"/>
        <v>-7.8486827524806886</v>
      </c>
      <c r="AC3877" s="1">
        <f t="shared" si="1750"/>
        <v>116.89938203921074</v>
      </c>
      <c r="AD3877" s="1">
        <f t="shared" si="1751"/>
        <v>22.942840593083282</v>
      </c>
      <c r="AE3877" s="3">
        <f>AD3877/(K!D$3*AC3877^2)</f>
        <v>0.31188206106873001</v>
      </c>
      <c r="AF3877" s="1">
        <f t="shared" si="1752"/>
        <v>6.8399209614734566</v>
      </c>
      <c r="AG3877" s="1">
        <f t="shared" si="1753"/>
        <v>0.30715209776460028</v>
      </c>
      <c r="AH3877" s="1">
        <f t="shared" si="1754"/>
        <v>1.6803062518495899</v>
      </c>
      <c r="AI3877" s="1">
        <f t="shared" si="1755"/>
        <v>7.0499851255424639</v>
      </c>
      <c r="AJ3877" s="1">
        <f t="shared" si="1762"/>
        <v>8.4517098726355258</v>
      </c>
      <c r="AK3877" s="1">
        <f t="shared" si="1763"/>
        <v>2.076260971113487</v>
      </c>
      <c r="AL3877" s="2">
        <f>AI3877/(K!D$3*AC3877^2)</f>
        <v>9.5836602383095826E-2</v>
      </c>
      <c r="AM3877" s="2">
        <f t="shared" si="1764"/>
        <v>5.5741413048845112E-2</v>
      </c>
      <c r="AN3877" s="4">
        <f t="shared" si="1756"/>
        <v>514.25351147363665</v>
      </c>
      <c r="AO3877" s="4">
        <f t="shared" si="1765"/>
        <v>-120.55689321743083</v>
      </c>
      <c r="AP3877" s="4">
        <f t="shared" si="1757"/>
        <v>-41.001323163176899</v>
      </c>
      <c r="AQ3877" s="4">
        <f t="shared" si="1758"/>
        <v>498.23849817090149</v>
      </c>
      <c r="AR3877" s="4">
        <f t="shared" si="1759"/>
        <v>0</v>
      </c>
      <c r="AS3877" s="11">
        <f t="shared" si="1766"/>
        <v>103.8020581490111</v>
      </c>
      <c r="AT3877" s="12">
        <f t="shared" si="1767"/>
        <v>0.21827398619424307</v>
      </c>
      <c r="AU3877" s="14">
        <f t="shared" si="1768"/>
        <v>77.39232389729888</v>
      </c>
    </row>
    <row r="3878" spans="1:47" x14ac:dyDescent="0.35">
      <c r="A3878" t="s">
        <v>28</v>
      </c>
      <c r="B3878">
        <v>84.9</v>
      </c>
      <c r="C3878" s="1">
        <f t="shared" si="1740"/>
        <v>-4.1297745025672718E-2</v>
      </c>
      <c r="D3878" s="1">
        <f t="shared" si="1741"/>
        <v>-4.416854945332771</v>
      </c>
      <c r="E3878" s="1">
        <f t="shared" si="1742"/>
        <v>-124.35505418614878</v>
      </c>
      <c r="F3878" s="1">
        <f t="shared" si="1743"/>
        <v>-2.1819141847575882</v>
      </c>
      <c r="G3878" s="1">
        <f t="shared" si="1744"/>
        <v>6.5237331883452043E-2</v>
      </c>
      <c r="H3878">
        <v>2.0179</v>
      </c>
      <c r="I3878" s="1">
        <f t="shared" si="1745"/>
        <v>55.113999999999997</v>
      </c>
      <c r="J3878">
        <v>5.8827999999999996</v>
      </c>
      <c r="K3878">
        <v>-0.4521</v>
      </c>
      <c r="L3878">
        <v>0.69299999999999995</v>
      </c>
      <c r="M3878">
        <v>-0.34139999999999998</v>
      </c>
      <c r="N3878" s="10">
        <v>2.3374999999999999</v>
      </c>
      <c r="O3878" s="2">
        <f t="shared" si="1760"/>
        <v>-0.4520728765291071</v>
      </c>
      <c r="P3878" s="2">
        <f t="shared" si="1761"/>
        <v>0.6930850880101298</v>
      </c>
      <c r="Q3878">
        <v>-4.5620000000000003</v>
      </c>
      <c r="R3878">
        <v>-123.3098</v>
      </c>
      <c r="S3878">
        <v>-3.2128999999999999</v>
      </c>
      <c r="T3878">
        <v>-3.5146000000000002</v>
      </c>
      <c r="U3878">
        <v>25.310199999999998</v>
      </c>
      <c r="V3878">
        <v>-24.964700000000001</v>
      </c>
      <c r="W3878">
        <v>2607</v>
      </c>
      <c r="X3878">
        <v>5.3860000000000001</v>
      </c>
      <c r="Y3878" s="1">
        <f t="shared" si="1746"/>
        <v>0.45265838887769194</v>
      </c>
      <c r="Z3878" s="1">
        <f t="shared" si="1747"/>
        <v>-5.2123115321075391</v>
      </c>
      <c r="AA3878" s="1">
        <f t="shared" si="1748"/>
        <v>-118.6266170090627</v>
      </c>
      <c r="AB3878" s="1">
        <f t="shared" si="1749"/>
        <v>-7.832154625165046</v>
      </c>
      <c r="AC3878" s="1">
        <f t="shared" si="1750"/>
        <v>118.99909705789821</v>
      </c>
      <c r="AD3878" s="1">
        <f t="shared" si="1751"/>
        <v>25.551526349581021</v>
      </c>
      <c r="AE3878" s="3">
        <f>AD3878/(K!D$3*AC3878^2)</f>
        <v>0.33519470911084065</v>
      </c>
      <c r="AF3878" s="1">
        <f t="shared" si="1752"/>
        <v>-4.6337892942689454</v>
      </c>
      <c r="AG3878" s="1">
        <f t="shared" si="1753"/>
        <v>-0.16134730757297433</v>
      </c>
      <c r="AH3878" s="1">
        <f t="shared" si="1754"/>
        <v>5.5275771111151464</v>
      </c>
      <c r="AI3878" s="1">
        <f t="shared" si="1755"/>
        <v>7.214717243015599</v>
      </c>
      <c r="AJ3878" s="1">
        <f t="shared" si="1762"/>
        <v>-5.6967699105199703</v>
      </c>
      <c r="AK3878" s="1">
        <f t="shared" si="1763"/>
        <v>6.7955905987407697</v>
      </c>
      <c r="AL3878" s="2">
        <f>AI3878/(K!D$3*AC3878^2)</f>
        <v>9.4645424093392147E-2</v>
      </c>
      <c r="AM3878" s="2">
        <f t="shared" si="1764"/>
        <v>5.4920110375531739E-2</v>
      </c>
      <c r="AN3878" s="4">
        <f t="shared" si="1756"/>
        <v>515.77720457206158</v>
      </c>
      <c r="AO3878" s="4">
        <f t="shared" si="1765"/>
        <v>-394.68651056694802</v>
      </c>
      <c r="AP3878" s="4">
        <f t="shared" si="1757"/>
        <v>39.111717731938967</v>
      </c>
      <c r="AQ3878" s="4">
        <f t="shared" si="1758"/>
        <v>-329.72557781997108</v>
      </c>
      <c r="AR3878" s="4">
        <f t="shared" si="1759"/>
        <v>0</v>
      </c>
      <c r="AS3878" s="11">
        <f t="shared" si="1766"/>
        <v>219.97323406186976</v>
      </c>
      <c r="AT3878" s="12">
        <f t="shared" si="1767"/>
        <v>0.19784319316151192</v>
      </c>
      <c r="AU3878" s="14">
        <f t="shared" si="1768"/>
        <v>78.589136900146173</v>
      </c>
    </row>
    <row r="3879" spans="1:47" x14ac:dyDescent="0.35">
      <c r="A3879" t="s">
        <v>28</v>
      </c>
      <c r="B3879">
        <v>83.8</v>
      </c>
      <c r="C3879" s="1">
        <f t="shared" si="1740"/>
        <v>-4.0303881097829029E-2</v>
      </c>
      <c r="D3879" s="1">
        <f t="shared" si="1741"/>
        <v>-2.841384106322868</v>
      </c>
      <c r="E3879" s="1">
        <f t="shared" si="1742"/>
        <v>-122.84159819869652</v>
      </c>
      <c r="F3879" s="1">
        <f t="shared" si="1743"/>
        <v>-2.6922310874952493</v>
      </c>
      <c r="G3879" s="1">
        <f t="shared" si="1744"/>
        <v>2.0896045212865033E-2</v>
      </c>
      <c r="H3879">
        <v>1.8775999999999999</v>
      </c>
      <c r="I3879" s="1">
        <f t="shared" si="1745"/>
        <v>54.932000000000002</v>
      </c>
      <c r="J3879">
        <v>5.9389000000000003</v>
      </c>
      <c r="K3879">
        <v>-0.52690000000000003</v>
      </c>
      <c r="L3879">
        <v>0.61970000000000003</v>
      </c>
      <c r="M3879">
        <v>0.1129</v>
      </c>
      <c r="N3879" s="10">
        <v>2.0497999999999998</v>
      </c>
      <c r="O3879" s="2">
        <f t="shared" si="1760"/>
        <v>-0.52686509873186238</v>
      </c>
      <c r="P3879" s="2">
        <f t="shared" si="1761"/>
        <v>0.61978449048891315</v>
      </c>
      <c r="Q3879">
        <v>-3.0244</v>
      </c>
      <c r="R3879">
        <v>-121.8991</v>
      </c>
      <c r="S3879">
        <v>-3.7273999999999998</v>
      </c>
      <c r="T3879">
        <v>-4.5408999999999997</v>
      </c>
      <c r="U3879">
        <v>23.384799999999998</v>
      </c>
      <c r="V3879">
        <v>-25.684100000000001</v>
      </c>
      <c r="W3879">
        <v>2443</v>
      </c>
      <c r="X3879">
        <v>5.5679999999999996</v>
      </c>
      <c r="Y3879" s="1">
        <f t="shared" si="1746"/>
        <v>0.45538347951609753</v>
      </c>
      <c r="Z3879" s="1">
        <f t="shared" si="1747"/>
        <v>-3.8753095273901916</v>
      </c>
      <c r="AA3879" s="1">
        <f t="shared" si="1748"/>
        <v>-117.5170724028025</v>
      </c>
      <c r="AB3879" s="1">
        <f t="shared" si="1749"/>
        <v>-8.5402885006149507</v>
      </c>
      <c r="AC3879" s="1">
        <f t="shared" si="1750"/>
        <v>117.8906987753162</v>
      </c>
      <c r="AD3879" s="1">
        <f t="shared" si="1751"/>
        <v>23.631562871146432</v>
      </c>
      <c r="AE3879" s="3">
        <f>AD3879/(K!D$3*AC3879^2)</f>
        <v>0.31586463176569141</v>
      </c>
      <c r="AF3879" s="1">
        <f t="shared" si="1752"/>
        <v>-5.3177180330851419</v>
      </c>
      <c r="AG3879" s="1">
        <f t="shared" si="1753"/>
        <v>-0.17186828485507988</v>
      </c>
      <c r="AH3879" s="1">
        <f t="shared" si="1754"/>
        <v>4.7779721996172597</v>
      </c>
      <c r="AI3879" s="1">
        <f t="shared" si="1755"/>
        <v>7.1509916883641624</v>
      </c>
      <c r="AJ3879" s="1">
        <f t="shared" si="1762"/>
        <v>-6.6165423750498391</v>
      </c>
      <c r="AK3879" s="1">
        <f t="shared" si="1763"/>
        <v>5.9449664929369384</v>
      </c>
      <c r="AL3879" s="2">
        <f>AI3879/(K!D$3*AC3879^2)</f>
        <v>9.5581717075620909E-2</v>
      </c>
      <c r="AM3879" s="2">
        <f t="shared" si="1764"/>
        <v>5.5565330743916605E-2</v>
      </c>
      <c r="AN3879" s="4">
        <f t="shared" si="1756"/>
        <v>516.97616700394269</v>
      </c>
      <c r="AO3879" s="4">
        <f t="shared" si="1765"/>
        <v>-345.22568589616145</v>
      </c>
      <c r="AP3879" s="4">
        <f t="shared" si="1757"/>
        <v>39.204505739826025</v>
      </c>
      <c r="AQ3879" s="4">
        <f t="shared" si="1758"/>
        <v>-382.81404072644631</v>
      </c>
      <c r="AR3879" s="4">
        <f t="shared" si="1759"/>
        <v>0</v>
      </c>
      <c r="AS3879" s="11">
        <f t="shared" si="1766"/>
        <v>228.06029044152669</v>
      </c>
      <c r="AT3879" s="12">
        <f t="shared" si="1767"/>
        <v>0.21161529553988648</v>
      </c>
      <c r="AU3879" s="14">
        <f t="shared" si="1768"/>
        <v>77.782970497360168</v>
      </c>
    </row>
    <row r="3880" spans="1:47" x14ac:dyDescent="0.35">
      <c r="A3880" t="s">
        <v>28</v>
      </c>
      <c r="B3880">
        <v>86.3</v>
      </c>
      <c r="C3880" s="1">
        <f t="shared" si="1740"/>
        <v>-3.9193870450353392E-2</v>
      </c>
      <c r="D3880" s="1">
        <f t="shared" si="1741"/>
        <v>-3.9108589657524488</v>
      </c>
      <c r="E3880" s="1">
        <f t="shared" si="1742"/>
        <v>-126.41541957091312</v>
      </c>
      <c r="F3880" s="1">
        <f t="shared" si="1743"/>
        <v>-5.1549120445983032</v>
      </c>
      <c r="G3880" s="1">
        <f t="shared" si="1744"/>
        <v>1.4445885255639723E-2</v>
      </c>
      <c r="H3880">
        <v>1.9476</v>
      </c>
      <c r="I3880" s="1">
        <f t="shared" si="1745"/>
        <v>54.936</v>
      </c>
      <c r="J3880">
        <v>5.9210000000000003</v>
      </c>
      <c r="K3880">
        <v>-0.41699999999999998</v>
      </c>
      <c r="L3880">
        <v>0.69220000000000004</v>
      </c>
      <c r="M3880">
        <v>-0.12509999999999999</v>
      </c>
      <c r="N3880" s="10">
        <v>1.2853000000000001</v>
      </c>
      <c r="O3880" s="2">
        <f t="shared" si="1760"/>
        <v>-0.41699561426761389</v>
      </c>
      <c r="P3880" s="2">
        <f t="shared" si="1761"/>
        <v>0.69235499358752017</v>
      </c>
      <c r="Q3880">
        <v>-4.0484999999999998</v>
      </c>
      <c r="R3880">
        <v>-125.4607</v>
      </c>
      <c r="S3880">
        <v>-6.0994999999999999</v>
      </c>
      <c r="T3880">
        <v>-3.5118</v>
      </c>
      <c r="U3880">
        <v>24.358899999999998</v>
      </c>
      <c r="V3880">
        <v>-24.1004</v>
      </c>
      <c r="W3880">
        <v>2580</v>
      </c>
      <c r="X3880">
        <v>5.5640000000000001</v>
      </c>
      <c r="Y3880" s="1">
        <f t="shared" si="1746"/>
        <v>0.44220012696572791</v>
      </c>
      <c r="Z3880" s="1">
        <f t="shared" si="1747"/>
        <v>-4.6873181686915704</v>
      </c>
      <c r="AA3880" s="1">
        <f t="shared" si="1748"/>
        <v>-121.02966523454037</v>
      </c>
      <c r="AB3880" s="1">
        <f t="shared" si="1749"/>
        <v>-10.483512014560718</v>
      </c>
      <c r="AC3880" s="1">
        <f t="shared" si="1750"/>
        <v>121.57324887720529</v>
      </c>
      <c r="AD3880" s="1">
        <f t="shared" si="1751"/>
        <v>24.810789371798602</v>
      </c>
      <c r="AE3880" s="3">
        <f>AD3880/(K!D$3*AC3880^2)</f>
        <v>0.31184025362889695</v>
      </c>
      <c r="AF3880" s="1">
        <f t="shared" si="1752"/>
        <v>-4.4683925470945987</v>
      </c>
      <c r="AG3880" s="1">
        <f t="shared" si="1753"/>
        <v>-0.34095428214136803</v>
      </c>
      <c r="AH3880" s="1">
        <f t="shared" si="1754"/>
        <v>5.9341144563282704</v>
      </c>
      <c r="AI3880" s="1">
        <f t="shared" si="1755"/>
        <v>7.4361613859736302</v>
      </c>
      <c r="AJ3880" s="1">
        <f t="shared" si="1762"/>
        <v>-5.2425224031464408</v>
      </c>
      <c r="AK3880" s="1">
        <f t="shared" si="1763"/>
        <v>6.9621743506765155</v>
      </c>
      <c r="AL3880" s="2">
        <f>AI3880/(K!D$3*AC3880^2)</f>
        <v>9.3463146934906399E-2</v>
      </c>
      <c r="AM3880" s="2">
        <f t="shared" si="1764"/>
        <v>5.4108943295130572E-2</v>
      </c>
      <c r="AN3880" s="4">
        <f t="shared" si="1756"/>
        <v>519.15154634404212</v>
      </c>
      <c r="AO3880" s="4">
        <f t="shared" si="1765"/>
        <v>-414.48721027255749</v>
      </c>
      <c r="AP3880" s="4">
        <f t="shared" si="1757"/>
        <v>42.873858570749299</v>
      </c>
      <c r="AQ3880" s="4">
        <f t="shared" si="1758"/>
        <v>-309.64578608974836</v>
      </c>
      <c r="AR3880" s="4">
        <f t="shared" si="1759"/>
        <v>0</v>
      </c>
      <c r="AS3880" s="11">
        <f t="shared" si="1766"/>
        <v>216.97977409811577</v>
      </c>
      <c r="AT3880" s="12">
        <f t="shared" si="1767"/>
        <v>0.20122152959071399</v>
      </c>
      <c r="AU3880" s="14">
        <f t="shared" si="1768"/>
        <v>78.391600153608366</v>
      </c>
    </row>
    <row r="3881" spans="1:47" x14ac:dyDescent="0.35">
      <c r="A3881" t="s">
        <v>28</v>
      </c>
      <c r="B3881">
        <v>82.1</v>
      </c>
      <c r="C3881" s="1">
        <f t="shared" si="1740"/>
        <v>-4.4521758532624522E-2</v>
      </c>
      <c r="D3881" s="1">
        <f t="shared" si="1741"/>
        <v>1.7174783885051121</v>
      </c>
      <c r="E3881" s="1">
        <f t="shared" si="1742"/>
        <v>-120.42684239491626</v>
      </c>
      <c r="F3881" s="1">
        <f t="shared" si="1743"/>
        <v>0.68887878624369603</v>
      </c>
      <c r="G3881" s="1">
        <f t="shared" si="1744"/>
        <v>-2.4461004370834871E-4</v>
      </c>
      <c r="H3881">
        <v>-1.6355999999999999</v>
      </c>
      <c r="I3881" s="1">
        <f t="shared" si="1745"/>
        <v>55.337000000000003</v>
      </c>
      <c r="J3881">
        <v>5.2778</v>
      </c>
      <c r="K3881">
        <v>0.70030000000000003</v>
      </c>
      <c r="L3881">
        <v>0.38140000000000002</v>
      </c>
      <c r="M3881">
        <v>-0.1663</v>
      </c>
      <c r="N3881" s="10">
        <v>2.4053</v>
      </c>
      <c r="O3881" s="2">
        <f t="shared" si="1760"/>
        <v>0.70031025187303952</v>
      </c>
      <c r="P3881" s="2">
        <f t="shared" si="1761"/>
        <v>0.38142279917833921</v>
      </c>
      <c r="Q3881">
        <v>1.9833000000000001</v>
      </c>
      <c r="R3881">
        <v>-119.3211</v>
      </c>
      <c r="S3881">
        <v>-0.59650000000000003</v>
      </c>
      <c r="T3881">
        <v>5.9706000000000001</v>
      </c>
      <c r="U3881">
        <v>24.835999999999999</v>
      </c>
      <c r="V3881">
        <v>-28.870799999999999</v>
      </c>
      <c r="W3881">
        <v>2337</v>
      </c>
      <c r="X3881">
        <v>5.1630000000000003</v>
      </c>
      <c r="Y3881" s="1">
        <f t="shared" si="1746"/>
        <v>0.47057798150841956</v>
      </c>
      <c r="Z3881" s="1">
        <f t="shared" si="1747"/>
        <v>3.122294836702197</v>
      </c>
      <c r="AA3881" s="1">
        <f t="shared" si="1748"/>
        <v>-114.58320502054471</v>
      </c>
      <c r="AB3881" s="1">
        <f t="shared" si="1749"/>
        <v>-6.1041026080229441</v>
      </c>
      <c r="AC3881" s="1">
        <f t="shared" si="1750"/>
        <v>114.78815124600951</v>
      </c>
      <c r="AD3881" s="1">
        <f t="shared" si="1751"/>
        <v>24.804908408802685</v>
      </c>
      <c r="AE3881" s="3">
        <f>AD3881/(K!D$3*AC3881^2)</f>
        <v>0.34971249035191432</v>
      </c>
      <c r="AF3881" s="1">
        <f t="shared" si="1752"/>
        <v>6.6453058525552127</v>
      </c>
      <c r="AG3881" s="1">
        <f t="shared" si="1753"/>
        <v>7.5379022401680373E-2</v>
      </c>
      <c r="AH3881" s="1">
        <f t="shared" si="1754"/>
        <v>1.9841465570584624</v>
      </c>
      <c r="AI3881" s="1">
        <f t="shared" si="1755"/>
        <v>6.9356044748031698</v>
      </c>
      <c r="AJ3881" s="1">
        <f t="shared" si="1762"/>
        <v>8.8293641690657534</v>
      </c>
      <c r="AK3881" s="1">
        <f t="shared" si="1763"/>
        <v>2.6362597758131723</v>
      </c>
      <c r="AL3881" s="2">
        <f>AI3881/(K!D$3*AC3881^2)</f>
        <v>9.7781756457466104E-2</v>
      </c>
      <c r="AM3881" s="2">
        <f t="shared" si="1764"/>
        <v>5.7091370188036818E-2</v>
      </c>
      <c r="AN3881" s="4">
        <f t="shared" si="1756"/>
        <v>517.1953410160379</v>
      </c>
      <c r="AO3881" s="4">
        <f t="shared" si="1765"/>
        <v>-147.39681595596244</v>
      </c>
      <c r="AP3881" s="4">
        <f t="shared" si="1757"/>
        <v>-30.37636708847938</v>
      </c>
      <c r="AQ3881" s="4">
        <f t="shared" si="1758"/>
        <v>494.8155977101427</v>
      </c>
      <c r="AR3881" s="4">
        <f t="shared" si="1759"/>
        <v>0</v>
      </c>
      <c r="AS3881" s="11">
        <f t="shared" si="1766"/>
        <v>106.62450271171315</v>
      </c>
      <c r="AT3881" s="12">
        <f t="shared" si="1767"/>
        <v>0.22130737741379455</v>
      </c>
      <c r="AU3881" s="14">
        <f t="shared" si="1768"/>
        <v>77.214166837308667</v>
      </c>
    </row>
    <row r="3882" spans="1:47" x14ac:dyDescent="0.35">
      <c r="A3882" t="s">
        <v>28</v>
      </c>
      <c r="B3882">
        <v>85.5</v>
      </c>
      <c r="C3882" s="1">
        <f t="shared" si="1740"/>
        <v>-4.1578118002729654E-2</v>
      </c>
      <c r="D3882" s="1">
        <f t="shared" si="1741"/>
        <v>-3.8098624033025974</v>
      </c>
      <c r="E3882" s="1">
        <f t="shared" si="1742"/>
        <v>-125.37725379290296</v>
      </c>
      <c r="F3882" s="1">
        <f t="shared" si="1743"/>
        <v>-2.452455317850502</v>
      </c>
      <c r="G3882" s="1">
        <f t="shared" si="1744"/>
        <v>-2.0857766813264789E-2</v>
      </c>
      <c r="H3882">
        <v>1.8494999999999999</v>
      </c>
      <c r="I3882" s="1">
        <f t="shared" si="1745"/>
        <v>55.192</v>
      </c>
      <c r="J3882">
        <v>6.0426000000000002</v>
      </c>
      <c r="K3882">
        <v>-0.39069999999999999</v>
      </c>
      <c r="L3882">
        <v>0.73009999999999997</v>
      </c>
      <c r="M3882">
        <v>-0.17530000000000001</v>
      </c>
      <c r="N3882" s="10">
        <v>2.4874000000000001</v>
      </c>
      <c r="O3882" s="2">
        <f t="shared" si="1760"/>
        <v>-0.39071874128823225</v>
      </c>
      <c r="P3882" s="2">
        <f t="shared" si="1761"/>
        <v>0.73026579299741279</v>
      </c>
      <c r="Q3882">
        <v>-3.9409000000000001</v>
      </c>
      <c r="R3882">
        <v>-124.3695</v>
      </c>
      <c r="S3882">
        <v>-3.4683999999999999</v>
      </c>
      <c r="T3882">
        <v>-3.1516000000000002</v>
      </c>
      <c r="U3882">
        <v>24.2376</v>
      </c>
      <c r="V3882">
        <v>-24.4346</v>
      </c>
      <c r="W3882">
        <v>2442</v>
      </c>
      <c r="X3882">
        <v>5.3079999999999998</v>
      </c>
      <c r="Y3882" s="1">
        <f t="shared" si="1746"/>
        <v>0.44833720790209997</v>
      </c>
      <c r="Z3882" s="1">
        <f t="shared" si="1747"/>
        <v>-4.5163521755147267</v>
      </c>
      <c r="AA3882" s="1">
        <f t="shared" si="1748"/>
        <v>-119.94394483777899</v>
      </c>
      <c r="AB3882" s="1">
        <f t="shared" si="1749"/>
        <v>-7.9299254879528274</v>
      </c>
      <c r="AC3882" s="1">
        <f t="shared" si="1750"/>
        <v>120.29061084916781</v>
      </c>
      <c r="AD3882" s="1">
        <f t="shared" si="1751"/>
        <v>24.559626610506154</v>
      </c>
      <c r="AE3882" s="3">
        <f>AD3882/(K!D$3*AC3882^2)</f>
        <v>0.31530142815350037</v>
      </c>
      <c r="AF3882" s="1">
        <f t="shared" si="1752"/>
        <v>-4.0736995910584506</v>
      </c>
      <c r="AG3882" s="1">
        <f t="shared" si="1753"/>
        <v>-0.2512481204963315</v>
      </c>
      <c r="AH3882" s="1">
        <f t="shared" si="1754"/>
        <v>6.1203541936946237</v>
      </c>
      <c r="AI3882" s="1">
        <f t="shared" si="1755"/>
        <v>7.3564182475249522</v>
      </c>
      <c r="AJ3882" s="1">
        <f t="shared" si="1762"/>
        <v>-4.913034519177705</v>
      </c>
      <c r="AK3882" s="1">
        <f t="shared" si="1763"/>
        <v>7.3813767439348403</v>
      </c>
      <c r="AL3882" s="2">
        <f>AI3882/(K!D$3*AC3882^2)</f>
        <v>9.4443177672206682E-2</v>
      </c>
      <c r="AM3882" s="2">
        <f t="shared" si="1764"/>
        <v>5.4781066617184265E-2</v>
      </c>
      <c r="AN3882" s="4">
        <f t="shared" si="1756"/>
        <v>520.05501750434598</v>
      </c>
      <c r="AO3882" s="4">
        <f t="shared" si="1765"/>
        <v>-432.59662817430916</v>
      </c>
      <c r="AP3882" s="4">
        <f t="shared" si="1757"/>
        <v>35.229783522101975</v>
      </c>
      <c r="AQ3882" s="4">
        <f t="shared" si="1758"/>
        <v>-286.48951268179076</v>
      </c>
      <c r="AR3882" s="4">
        <f t="shared" si="1759"/>
        <v>0</v>
      </c>
      <c r="AS3882" s="11">
        <f t="shared" si="1766"/>
        <v>213.64768302485606</v>
      </c>
      <c r="AT3882" s="12">
        <f t="shared" si="1767"/>
        <v>0.21296274263077231</v>
      </c>
      <c r="AU3882" s="14">
        <f t="shared" si="1768"/>
        <v>77.703966719850669</v>
      </c>
    </row>
    <row r="3883" spans="1:47" x14ac:dyDescent="0.35">
      <c r="A3883" t="s">
        <v>28</v>
      </c>
      <c r="B3883">
        <v>85</v>
      </c>
      <c r="C3883" s="1">
        <f t="shared" si="1740"/>
        <v>-3.8733990726916016E-2</v>
      </c>
      <c r="D3883" s="1">
        <f t="shared" si="1741"/>
        <v>1.4177660006577255</v>
      </c>
      <c r="E3883" s="1">
        <f t="shared" si="1742"/>
        <v>-124.61667016659528</v>
      </c>
      <c r="F3883" s="1">
        <f t="shared" si="1743"/>
        <v>-3.0467335961993403</v>
      </c>
      <c r="G3883" s="1">
        <f t="shared" si="1744"/>
        <v>2.2514339037201125E-2</v>
      </c>
      <c r="H3883">
        <v>-1.0162</v>
      </c>
      <c r="I3883" s="1">
        <f t="shared" si="1745"/>
        <v>54.807000000000002</v>
      </c>
      <c r="J3883">
        <v>5.8848000000000003</v>
      </c>
      <c r="K3883">
        <v>0.69059999999999999</v>
      </c>
      <c r="L3883">
        <v>2.9899999999999999E-2</v>
      </c>
      <c r="M3883">
        <v>0.28179999999999999</v>
      </c>
      <c r="N3883" s="10">
        <v>1.3519000000000001</v>
      </c>
      <c r="O3883" s="2">
        <f t="shared" si="1760"/>
        <v>0.69057725902490341</v>
      </c>
      <c r="P3883" s="2">
        <f t="shared" si="1761"/>
        <v>2.9905920960722643E-2</v>
      </c>
      <c r="Q3883">
        <v>1.6702999999999999</v>
      </c>
      <c r="R3883">
        <v>-123.5891</v>
      </c>
      <c r="S3883">
        <v>-4.2564000000000002</v>
      </c>
      <c r="T3883">
        <v>6.5197000000000003</v>
      </c>
      <c r="U3883">
        <v>26.5289</v>
      </c>
      <c r="V3883">
        <v>-31.2301</v>
      </c>
      <c r="W3883">
        <v>2344</v>
      </c>
      <c r="X3883">
        <v>5.6929999999999996</v>
      </c>
      <c r="Y3883" s="1">
        <f t="shared" si="1746"/>
        <v>0.4499900858309856</v>
      </c>
      <c r="Z3883" s="1">
        <f t="shared" si="1747"/>
        <v>2.8846661819538637</v>
      </c>
      <c r="AA3883" s="1">
        <f t="shared" si="1748"/>
        <v>-118.64779917259446</v>
      </c>
      <c r="AB3883" s="1">
        <f t="shared" si="1749"/>
        <v>-10.073351285954473</v>
      </c>
      <c r="AC3883" s="1">
        <f t="shared" si="1750"/>
        <v>119.1095880003447</v>
      </c>
      <c r="AD3883" s="1">
        <f t="shared" si="1751"/>
        <v>26.347976937281377</v>
      </c>
      <c r="AE3883" s="3">
        <f>AD3883/(K!D$3*AC3883^2)</f>
        <v>0.34500188540638632</v>
      </c>
      <c r="AF3883" s="1">
        <f t="shared" si="1752"/>
        <v>7.1578108297818641</v>
      </c>
      <c r="AG3883" s="1">
        <f t="shared" si="1753"/>
        <v>0.28307438057409584</v>
      </c>
      <c r="AH3883" s="1">
        <f t="shared" si="1754"/>
        <v>-1.2844044700204478</v>
      </c>
      <c r="AI3883" s="1">
        <f t="shared" si="1755"/>
        <v>7.2776426006288917</v>
      </c>
      <c r="AJ3883" s="1">
        <f t="shared" si="1762"/>
        <v>8.6963569581760094</v>
      </c>
      <c r="AK3883" s="1">
        <f t="shared" si="1763"/>
        <v>-1.5604826692961216</v>
      </c>
      <c r="AL3883" s="2">
        <f>AI3883/(K!D$3*AC3883^2)</f>
        <v>9.5293859733804387E-2</v>
      </c>
      <c r="AM3883" s="2">
        <f t="shared" si="1764"/>
        <v>5.5366694706584063E-2</v>
      </c>
      <c r="AN3883" s="4">
        <f t="shared" si="1756"/>
        <v>520.45405510429009</v>
      </c>
      <c r="AO3883" s="4">
        <f t="shared" si="1765"/>
        <v>93.208975820740946</v>
      </c>
      <c r="AP3883" s="4">
        <f t="shared" si="1757"/>
        <v>-41.066601560328728</v>
      </c>
      <c r="AQ3883" s="4">
        <f t="shared" si="1758"/>
        <v>510.39009055548195</v>
      </c>
      <c r="AR3883" s="4">
        <f t="shared" si="1759"/>
        <v>0</v>
      </c>
      <c r="AS3883" s="11">
        <f t="shared" si="1766"/>
        <v>439.82705452875229</v>
      </c>
      <c r="AT3883" s="12">
        <f t="shared" si="1767"/>
        <v>0.2220367129284514</v>
      </c>
      <c r="AU3883" s="14">
        <f t="shared" si="1768"/>
        <v>77.171312836519419</v>
      </c>
    </row>
    <row r="3884" spans="1:47" x14ac:dyDescent="0.35">
      <c r="A3884" t="s">
        <v>28</v>
      </c>
      <c r="B3884">
        <v>87</v>
      </c>
      <c r="C3884" s="1">
        <f t="shared" si="1740"/>
        <v>-3.6355216701455792E-2</v>
      </c>
      <c r="D3884" s="1">
        <f t="shared" si="1741"/>
        <v>6.582464879037027</v>
      </c>
      <c r="E3884" s="1">
        <f t="shared" si="1742"/>
        <v>-127.45440990707226</v>
      </c>
      <c r="F3884" s="1">
        <f t="shared" si="1743"/>
        <v>-1.8871891855961631</v>
      </c>
      <c r="G3884" s="1">
        <f t="shared" si="1744"/>
        <v>-6.2895465668901807E-3</v>
      </c>
      <c r="H3884">
        <v>-2.2928000000000002</v>
      </c>
      <c r="I3884" s="1">
        <f t="shared" si="1745"/>
        <v>54.616999999999997</v>
      </c>
      <c r="J3884">
        <v>5.5876999999999999</v>
      </c>
      <c r="K3884">
        <v>0.69230000000000003</v>
      </c>
      <c r="L3884">
        <v>0.1071</v>
      </c>
      <c r="M3884">
        <v>1.147</v>
      </c>
      <c r="N3884" s="10">
        <v>1.8464</v>
      </c>
      <c r="O3884" s="2">
        <f t="shared" si="1760"/>
        <v>0.69223460798998993</v>
      </c>
      <c r="P3884" s="2">
        <f t="shared" si="1761"/>
        <v>0.10720248951068134</v>
      </c>
      <c r="Q3884">
        <v>6.7998000000000003</v>
      </c>
      <c r="R3884">
        <v>-126.5394</v>
      </c>
      <c r="S3884">
        <v>-3.0024000000000002</v>
      </c>
      <c r="T3884">
        <v>5.9781000000000004</v>
      </c>
      <c r="U3884">
        <v>25.168600000000001</v>
      </c>
      <c r="V3884">
        <v>-30.6754</v>
      </c>
      <c r="W3884">
        <v>2647</v>
      </c>
      <c r="X3884">
        <v>5.883</v>
      </c>
      <c r="Y3884" s="1">
        <f t="shared" si="1746"/>
        <v>0.43619261675934418</v>
      </c>
      <c r="Z3884" s="1">
        <f t="shared" si="1747"/>
        <v>7.8862664201615447</v>
      </c>
      <c r="AA3884" s="1">
        <f t="shared" si="1748"/>
        <v>-121.96523115998764</v>
      </c>
      <c r="AB3884" s="1">
        <f t="shared" si="1749"/>
        <v>-8.5773806836659556</v>
      </c>
      <c r="AC3884" s="1">
        <f t="shared" si="1750"/>
        <v>122.52053815320726</v>
      </c>
      <c r="AD3884" s="1">
        <f t="shared" si="1751"/>
        <v>24.774648692644355</v>
      </c>
      <c r="AE3884" s="3">
        <f>AD3884/(K!D$3*AC3884^2)</f>
        <v>0.30658955291014683</v>
      </c>
      <c r="AF3884" s="1">
        <f t="shared" si="1752"/>
        <v>7.5727671717339815</v>
      </c>
      <c r="AG3884" s="1">
        <f t="shared" si="1753"/>
        <v>0.50623889506099218</v>
      </c>
      <c r="AH3884" s="1">
        <f t="shared" si="1754"/>
        <v>-0.235816093366914</v>
      </c>
      <c r="AI3884" s="1">
        <f t="shared" si="1755"/>
        <v>7.5933319225525295</v>
      </c>
      <c r="AJ3884" s="1">
        <f t="shared" si="1762"/>
        <v>8.6449497896945946</v>
      </c>
      <c r="AK3884" s="1">
        <f t="shared" si="1763"/>
        <v>-0.26920387759552755</v>
      </c>
      <c r="AL3884" s="2">
        <f>AI3884/(K!D$3*AC3884^2)</f>
        <v>9.3968486419947692E-2</v>
      </c>
      <c r="AM3884" s="2">
        <f t="shared" si="1764"/>
        <v>5.4455174665982778E-2</v>
      </c>
      <c r="AN3884" s="4">
        <f t="shared" si="1756"/>
        <v>526.54455693452132</v>
      </c>
      <c r="AO3884" s="4">
        <f t="shared" si="1765"/>
        <v>18.735645231837115</v>
      </c>
      <c r="AP3884" s="4">
        <f t="shared" si="1757"/>
        <v>-35.709798872720583</v>
      </c>
      <c r="AQ3884" s="4">
        <f t="shared" si="1758"/>
        <v>524.99805361504707</v>
      </c>
      <c r="AR3884" s="4">
        <f t="shared" si="1759"/>
        <v>0</v>
      </c>
      <c r="AS3884" s="11">
        <f t="shared" si="1766"/>
        <v>448.21638486573147</v>
      </c>
      <c r="AT3884" s="12">
        <f t="shared" si="1767"/>
        <v>0.19892125309199898</v>
      </c>
      <c r="AU3884" s="14">
        <f t="shared" si="1768"/>
        <v>78.526116056519129</v>
      </c>
    </row>
    <row r="3885" spans="1:47" x14ac:dyDescent="0.35">
      <c r="A3885" t="s">
        <v>28</v>
      </c>
      <c r="B3885">
        <v>82.8</v>
      </c>
      <c r="C3885" s="1">
        <f t="shared" si="1740"/>
        <v>-4.1645365398808934E-2</v>
      </c>
      <c r="D3885" s="1">
        <f t="shared" si="1741"/>
        <v>-4.0769499750932168</v>
      </c>
      <c r="E3885" s="1">
        <f t="shared" si="1742"/>
        <v>-121.38581736693953</v>
      </c>
      <c r="F3885" s="1">
        <f t="shared" si="1743"/>
        <v>-3.0395256670412021</v>
      </c>
      <c r="G3885" s="1">
        <f t="shared" si="1744"/>
        <v>-1.6831291987855934E-2</v>
      </c>
      <c r="H3885">
        <v>1.6467000000000001</v>
      </c>
      <c r="I3885" s="1">
        <f t="shared" si="1745"/>
        <v>55.034999999999997</v>
      </c>
      <c r="J3885">
        <v>6.1043000000000003</v>
      </c>
      <c r="K3885">
        <v>-0.62639999999999996</v>
      </c>
      <c r="L3885">
        <v>0.52949999999999997</v>
      </c>
      <c r="M3885">
        <v>-0.78049999999999997</v>
      </c>
      <c r="N3885" s="10">
        <v>1.8551</v>
      </c>
      <c r="O3885" s="2">
        <f t="shared" si="1760"/>
        <v>-0.62633670732170321</v>
      </c>
      <c r="P3885" s="2">
        <f t="shared" si="1761"/>
        <v>0.52960891148522959</v>
      </c>
      <c r="Q3885">
        <v>-4.2887000000000004</v>
      </c>
      <c r="R3885">
        <v>-120.4178</v>
      </c>
      <c r="S3885">
        <v>-4.1486999999999998</v>
      </c>
      <c r="T3885">
        <v>-5.0846</v>
      </c>
      <c r="U3885">
        <v>23.244299999999999</v>
      </c>
      <c r="V3885">
        <v>-26.633800000000001</v>
      </c>
      <c r="W3885">
        <v>2412</v>
      </c>
      <c r="X3885">
        <v>5.4649999999999999</v>
      </c>
      <c r="Y3885" s="1">
        <f t="shared" si="1746"/>
        <v>0.46216958649583556</v>
      </c>
      <c r="Z3885" s="1">
        <f t="shared" si="1747"/>
        <v>-5.2519237148415794</v>
      </c>
      <c r="AA3885" s="1">
        <f t="shared" si="1748"/>
        <v>-116.01441310724695</v>
      </c>
      <c r="AB3885" s="1">
        <f t="shared" si="1749"/>
        <v>-9.1941918334475936</v>
      </c>
      <c r="AC3885" s="1">
        <f t="shared" si="1750"/>
        <v>116.49660902702577</v>
      </c>
      <c r="AD3885" s="1">
        <f t="shared" si="1751"/>
        <v>23.356109466093951</v>
      </c>
      <c r="AE3885" s="3">
        <f>AD3885/(K!D$3*AC3885^2)</f>
        <v>0.31969921688316055</v>
      </c>
      <c r="AF3885" s="1">
        <f t="shared" si="1752"/>
        <v>-6.1375448557850989</v>
      </c>
      <c r="AG3885" s="1">
        <f t="shared" si="1753"/>
        <v>-1.5135229989404309E-2</v>
      </c>
      <c r="AH3885" s="1">
        <f t="shared" si="1754"/>
        <v>3.6968798149081579</v>
      </c>
      <c r="AI3885" s="1">
        <f t="shared" si="1755"/>
        <v>7.164956824561914</v>
      </c>
      <c r="AJ3885" s="1">
        <f t="shared" si="1762"/>
        <v>-7.8659042474245258</v>
      </c>
      <c r="AK3885" s="1">
        <f t="shared" si="1763"/>
        <v>4.7379372895164487</v>
      </c>
      <c r="AL3885" s="2">
        <f>AI3885/(K!D$3*AC3885^2)</f>
        <v>9.8074171519850428E-2</v>
      </c>
      <c r="AM3885" s="2">
        <f t="shared" si="1764"/>
        <v>5.7295261864151223E-2</v>
      </c>
      <c r="AN3885" s="4">
        <f t="shared" si="1756"/>
        <v>526.76761762099864</v>
      </c>
      <c r="AO3885" s="4">
        <f t="shared" si="1765"/>
        <v>-270.75742383781494</v>
      </c>
      <c r="AP3885" s="4">
        <f t="shared" si="1757"/>
        <v>47.865433975082603</v>
      </c>
      <c r="AQ3885" s="4">
        <f t="shared" si="1758"/>
        <v>-449.31441178888247</v>
      </c>
      <c r="AR3885" s="4">
        <f t="shared" si="1759"/>
        <v>0</v>
      </c>
      <c r="AS3885" s="11">
        <f t="shared" si="1766"/>
        <v>238.93782411949013</v>
      </c>
      <c r="AT3885" s="12">
        <f t="shared" si="1767"/>
        <v>0.21839453466873907</v>
      </c>
      <c r="AU3885" s="14">
        <f t="shared" si="1768"/>
        <v>77.385246222818907</v>
      </c>
    </row>
    <row r="3886" spans="1:47" x14ac:dyDescent="0.35">
      <c r="A3886" t="s">
        <v>28</v>
      </c>
      <c r="B3886">
        <v>83.9</v>
      </c>
      <c r="C3886" s="1">
        <f t="shared" si="1740"/>
        <v>-4.2926294857943734E-2</v>
      </c>
      <c r="D3886" s="1">
        <f t="shared" si="1741"/>
        <v>-5.7767410436160826</v>
      </c>
      <c r="E3886" s="1">
        <f t="shared" si="1742"/>
        <v>-122.78523492183415</v>
      </c>
      <c r="F3886" s="1">
        <f t="shared" si="1743"/>
        <v>-6.3622863670927101</v>
      </c>
      <c r="G3886" s="1">
        <f t="shared" si="1744"/>
        <v>-2.9267557151086976E-3</v>
      </c>
      <c r="H3886">
        <v>2.0948000000000002</v>
      </c>
      <c r="I3886" s="1">
        <f t="shared" si="1745"/>
        <v>55.247999999999998</v>
      </c>
      <c r="J3886">
        <v>5.9985999999999997</v>
      </c>
      <c r="K3886">
        <v>-0.71440000000000003</v>
      </c>
      <c r="L3886">
        <v>0.32740000000000002</v>
      </c>
      <c r="M3886">
        <v>-1.1521999999999999</v>
      </c>
      <c r="N3886" s="10">
        <v>0.13819999999999999</v>
      </c>
      <c r="O3886" s="2">
        <f t="shared" si="1760"/>
        <v>-0.71436915967778658</v>
      </c>
      <c r="P3886" s="2">
        <f t="shared" si="1761"/>
        <v>0.32745744867436066</v>
      </c>
      <c r="Q3886">
        <v>-6.0172999999999996</v>
      </c>
      <c r="R3886">
        <v>-121.7269</v>
      </c>
      <c r="S3886">
        <v>-7.5555000000000003</v>
      </c>
      <c r="T3886">
        <v>-5.6040000000000001</v>
      </c>
      <c r="U3886">
        <v>24.654699999999998</v>
      </c>
      <c r="V3886">
        <v>-27.796800000000001</v>
      </c>
      <c r="W3886">
        <v>2437</v>
      </c>
      <c r="X3886">
        <v>5.2519999999999998</v>
      </c>
      <c r="Y3886" s="1">
        <f t="shared" si="1746"/>
        <v>0.45962846145204139</v>
      </c>
      <c r="Z3886" s="1">
        <f t="shared" si="1747"/>
        <v>-7.0646199926047029</v>
      </c>
      <c r="AA3886" s="1">
        <f t="shared" si="1748"/>
        <v>-117.11923400755333</v>
      </c>
      <c r="AB3886" s="1">
        <f t="shared" si="1749"/>
        <v>-12.750386575737762</v>
      </c>
      <c r="AC3886" s="1">
        <f t="shared" si="1750"/>
        <v>118.02286298843416</v>
      </c>
      <c r="AD3886" s="1">
        <f t="shared" si="1751"/>
        <v>24.603372319915223</v>
      </c>
      <c r="AE3886" s="3">
        <f>AD3886/(K!D$3*AC3886^2)</f>
        <v>0.32811794768487923</v>
      </c>
      <c r="AF3886" s="1">
        <f t="shared" si="1752"/>
        <v>-7.0767102154249839</v>
      </c>
      <c r="AG3886" s="1">
        <f t="shared" si="1753"/>
        <v>0.23970067572931342</v>
      </c>
      <c r="AH3886" s="1">
        <f t="shared" si="1754"/>
        <v>1.7192191630458318</v>
      </c>
      <c r="AI3886" s="1">
        <f t="shared" si="1755"/>
        <v>7.2864942474162033</v>
      </c>
      <c r="AJ3886" s="1">
        <f t="shared" si="1762"/>
        <v>-8.9700835768354779</v>
      </c>
      <c r="AK3886" s="1">
        <f t="shared" si="1763"/>
        <v>2.1791961391614127</v>
      </c>
      <c r="AL3886" s="2">
        <f>AI3886/(K!D$3*AC3886^2)</f>
        <v>9.7174871281552902E-2</v>
      </c>
      <c r="AM3886" s="2">
        <f t="shared" si="1764"/>
        <v>5.6669006103727E-2</v>
      </c>
      <c r="AN3886" s="4">
        <f t="shared" si="1756"/>
        <v>527.8357700351562</v>
      </c>
      <c r="AO3886" s="4">
        <f t="shared" si="1765"/>
        <v>-121.71131867497934</v>
      </c>
      <c r="AP3886" s="4">
        <f t="shared" si="1757"/>
        <v>62.836789676335243</v>
      </c>
      <c r="AQ3886" s="4">
        <f t="shared" si="1758"/>
        <v>-509.75336477376578</v>
      </c>
      <c r="AR3886" s="4">
        <f t="shared" si="1759"/>
        <v>0</v>
      </c>
      <c r="AS3886" s="11">
        <f t="shared" si="1766"/>
        <v>256.34507365213148</v>
      </c>
      <c r="AT3886" s="12">
        <f t="shared" si="1767"/>
        <v>0.21659243743748716</v>
      </c>
      <c r="AU3886" s="14">
        <f t="shared" si="1768"/>
        <v>77.491031107949439</v>
      </c>
    </row>
    <row r="3887" spans="1:47" x14ac:dyDescent="0.35">
      <c r="A3887" t="s">
        <v>28</v>
      </c>
      <c r="B3887">
        <v>82.8</v>
      </c>
      <c r="C3887" s="1">
        <f t="shared" si="1740"/>
        <v>-4.1025521447882324E-2</v>
      </c>
      <c r="D3887" s="1">
        <f t="shared" si="1741"/>
        <v>-3.2853818614649803</v>
      </c>
      <c r="E3887" s="1">
        <f t="shared" si="1742"/>
        <v>-121.26825406795466</v>
      </c>
      <c r="F3887" s="1">
        <f t="shared" si="1743"/>
        <v>-4.8940971010737222</v>
      </c>
      <c r="G3887" s="1">
        <f t="shared" si="1744"/>
        <v>3.82889397255326E-2</v>
      </c>
      <c r="H3887">
        <v>1.1539999999999999</v>
      </c>
      <c r="I3887" s="1">
        <f t="shared" si="1745"/>
        <v>54.954999999999998</v>
      </c>
      <c r="J3887">
        <v>6.2477</v>
      </c>
      <c r="K3887">
        <v>-0.35809999999999997</v>
      </c>
      <c r="L3887">
        <v>-0.49070000000000003</v>
      </c>
      <c r="M3887">
        <v>-0.65449999999999997</v>
      </c>
      <c r="N3887" s="10">
        <v>0.15459999999999999</v>
      </c>
      <c r="O3887" s="2">
        <f t="shared" si="1760"/>
        <v>-0.35804727782396983</v>
      </c>
      <c r="P3887" s="2">
        <f t="shared" si="1761"/>
        <v>-0.49057462232106364</v>
      </c>
      <c r="Q3887">
        <v>-3.3961999999999999</v>
      </c>
      <c r="R3887">
        <v>-120.28870000000001</v>
      </c>
      <c r="S3887">
        <v>-6.3627000000000002</v>
      </c>
      <c r="T3887">
        <v>-2.7012</v>
      </c>
      <c r="U3887">
        <v>23.8767</v>
      </c>
      <c r="V3887">
        <v>-35.7973</v>
      </c>
      <c r="W3887">
        <v>2728</v>
      </c>
      <c r="X3887">
        <v>5.5449999999999999</v>
      </c>
      <c r="Y3887" s="1">
        <f t="shared" si="1746"/>
        <v>0.4625494762707788</v>
      </c>
      <c r="Z3887" s="1">
        <f t="shared" si="1747"/>
        <v>-3.9101011841162943</v>
      </c>
      <c r="AA3887" s="1">
        <f t="shared" si="1748"/>
        <v>-115.74617652791741</v>
      </c>
      <c r="AB3887" s="1">
        <f t="shared" si="1749"/>
        <v>-13.173108284527697</v>
      </c>
      <c r="AC3887" s="1">
        <f t="shared" si="1750"/>
        <v>116.55898529919406</v>
      </c>
      <c r="AD3887" s="1">
        <f t="shared" si="1751"/>
        <v>23.210090904565959</v>
      </c>
      <c r="AE3887" s="3">
        <f>AD3887/(K!D$3*AC3887^2)</f>
        <v>0.31736056746454211</v>
      </c>
      <c r="AF3887" s="1">
        <f t="shared" si="1752"/>
        <v>-3.4798083903907981</v>
      </c>
      <c r="AG3887" s="1">
        <f t="shared" si="1753"/>
        <v>0.82846161517702299</v>
      </c>
      <c r="AH3887" s="1">
        <f t="shared" si="1754"/>
        <v>-6.2464271659988668</v>
      </c>
      <c r="AI3887" s="1">
        <f t="shared" si="1755"/>
        <v>7.1981433315671444</v>
      </c>
      <c r="AJ3887" s="1">
        <f t="shared" si="1762"/>
        <v>-4.4670721642306628</v>
      </c>
      <c r="AK3887" s="1">
        <f t="shared" si="1763"/>
        <v>-8.0186141846718471</v>
      </c>
      <c r="AL3887" s="2">
        <f>AI3887/(K!D$3*AC3887^2)</f>
        <v>9.8423003244156329E-2</v>
      </c>
      <c r="AM3887" s="2">
        <f t="shared" si="1764"/>
        <v>5.7538819098932992E-2</v>
      </c>
      <c r="AN3887" s="4">
        <f t="shared" si="1756"/>
        <v>529.290109879797</v>
      </c>
      <c r="AO3887" s="4">
        <f t="shared" si="1765"/>
        <v>462.9908337364285</v>
      </c>
      <c r="AP3887" s="4">
        <f t="shared" si="1757"/>
        <v>13.510157850128028</v>
      </c>
      <c r="AQ3887" s="4">
        <f t="shared" si="1758"/>
        <v>-256.13469879631526</v>
      </c>
      <c r="AR3887" s="4">
        <f t="shared" si="1759"/>
        <v>0</v>
      </c>
      <c r="AS3887" s="11">
        <f t="shared" si="1766"/>
        <v>330.8783537004133</v>
      </c>
      <c r="AT3887" s="12">
        <f t="shared" si="1767"/>
        <v>0.19402130127558542</v>
      </c>
      <c r="AU3887" s="14">
        <f t="shared" si="1768"/>
        <v>78.812443586444687</v>
      </c>
    </row>
    <row r="3888" spans="1:47" x14ac:dyDescent="0.35">
      <c r="A3888" t="s">
        <v>28</v>
      </c>
      <c r="B3888">
        <v>85.4</v>
      </c>
      <c r="C3888" s="1">
        <f t="shared" si="1740"/>
        <v>-3.6332527602721883E-2</v>
      </c>
      <c r="D3888" s="1">
        <f t="shared" si="1741"/>
        <v>4.5061310617836678</v>
      </c>
      <c r="E3888" s="1">
        <f t="shared" si="1742"/>
        <v>-125.16958097193583</v>
      </c>
      <c r="F3888" s="1">
        <f t="shared" si="1743"/>
        <v>-1.0481168571830037</v>
      </c>
      <c r="G3888" s="1">
        <f t="shared" si="1744"/>
        <v>1.8233903641785787E-2</v>
      </c>
      <c r="H3888">
        <v>-1.7697000000000001</v>
      </c>
      <c r="I3888" s="1">
        <f t="shared" si="1745"/>
        <v>54.528999999999996</v>
      </c>
      <c r="J3888">
        <v>5.8925999999999998</v>
      </c>
      <c r="K3888">
        <v>0.62209999999999999</v>
      </c>
      <c r="L3888">
        <v>-0.16839999999999999</v>
      </c>
      <c r="M3888">
        <v>0.76439999999999997</v>
      </c>
      <c r="N3888" s="10">
        <v>2.0657000000000001</v>
      </c>
      <c r="O3888" s="2">
        <f t="shared" si="1760"/>
        <v>0.62204490531368273</v>
      </c>
      <c r="P3888" s="2">
        <f t="shared" si="1761"/>
        <v>-0.16832205067986372</v>
      </c>
      <c r="Q3888">
        <v>4.6952999999999996</v>
      </c>
      <c r="R3888">
        <v>-124.1387</v>
      </c>
      <c r="S3888">
        <v>-2.2696999999999998</v>
      </c>
      <c r="T3888">
        <v>5.2065999999999999</v>
      </c>
      <c r="U3888">
        <v>28.3735</v>
      </c>
      <c r="V3888">
        <v>-33.622300000000003</v>
      </c>
      <c r="W3888">
        <v>2229</v>
      </c>
      <c r="X3888">
        <v>5.9710000000000001</v>
      </c>
      <c r="Y3888" s="1">
        <f t="shared" si="1746"/>
        <v>0.44696596027408919</v>
      </c>
      <c r="Z3888" s="1">
        <f t="shared" si="1747"/>
        <v>5.6697175461652041</v>
      </c>
      <c r="AA3888" s="1">
        <f t="shared" si="1748"/>
        <v>-118.82858663501739</v>
      </c>
      <c r="AB3888" s="1">
        <f t="shared" si="1749"/>
        <v>-8.5621286602447579</v>
      </c>
      <c r="AC3888" s="1">
        <f t="shared" si="1750"/>
        <v>119.27149175693121</v>
      </c>
      <c r="AD3888" s="1">
        <f t="shared" si="1751"/>
        <v>27.916666183398124</v>
      </c>
      <c r="AE3888" s="3">
        <f>AD3888/(K!D$3*AC3888^2)</f>
        <v>0.36455066091544869</v>
      </c>
      <c r="AF3888" s="1">
        <f t="shared" si="1752"/>
        <v>6.5336531772421722</v>
      </c>
      <c r="AG3888" s="1">
        <f t="shared" si="1753"/>
        <v>0.56050011822392065</v>
      </c>
      <c r="AH3888" s="1">
        <f t="shared" si="1754"/>
        <v>-3.4523504575433748</v>
      </c>
      <c r="AI3888" s="1">
        <f t="shared" si="1755"/>
        <v>7.4109046616938556</v>
      </c>
      <c r="AJ3888" s="1">
        <f t="shared" si="1762"/>
        <v>7.8317033177862587</v>
      </c>
      <c r="AK3888" s="1">
        <f t="shared" si="1763"/>
        <v>-4.1382338179015337</v>
      </c>
      <c r="AL3888" s="2">
        <f>AI3888/(K!D$3*AC3888^2)</f>
        <v>9.6775530955359207E-2</v>
      </c>
      <c r="AM3888" s="2">
        <f t="shared" si="1764"/>
        <v>5.6391668731714341E-2</v>
      </c>
      <c r="AN3888" s="4">
        <f t="shared" si="1756"/>
        <v>530.80948425506324</v>
      </c>
      <c r="AO3888" s="4">
        <f t="shared" si="1765"/>
        <v>249.23992471620744</v>
      </c>
      <c r="AP3888" s="4">
        <f t="shared" si="1757"/>
        <v>-21.839954714902284</v>
      </c>
      <c r="AQ3888" s="4">
        <f t="shared" si="1758"/>
        <v>468.14654210047996</v>
      </c>
      <c r="AR3888" s="4">
        <f t="shared" si="1759"/>
        <v>0</v>
      </c>
      <c r="AS3888" s="11">
        <f t="shared" si="1766"/>
        <v>422.14824561862116</v>
      </c>
      <c r="AT3888" s="12">
        <f t="shared" si="1767"/>
        <v>0.23813794717589198</v>
      </c>
      <c r="AU3888" s="14">
        <f t="shared" si="1768"/>
        <v>76.223333481882307</v>
      </c>
    </row>
    <row r="3889" spans="1:47" x14ac:dyDescent="0.35">
      <c r="A3889" t="s">
        <v>28</v>
      </c>
      <c r="B3889">
        <v>85.2</v>
      </c>
      <c r="C3889" s="1">
        <f t="shared" si="1740"/>
        <v>-4.0962080907547084E-2</v>
      </c>
      <c r="D3889" s="1">
        <f t="shared" si="1741"/>
        <v>-4.4280772137366586</v>
      </c>
      <c r="E3889" s="1">
        <f t="shared" si="1742"/>
        <v>-124.84533303672188</v>
      </c>
      <c r="F3889" s="1">
        <f t="shared" si="1743"/>
        <v>-2.5469435823402353</v>
      </c>
      <c r="G3889" s="1">
        <f t="shared" si="1744"/>
        <v>2.6313700854430522E-2</v>
      </c>
      <c r="H3889">
        <v>2.2570000000000001</v>
      </c>
      <c r="I3889" s="1">
        <f t="shared" si="1745"/>
        <v>55.094000000000001</v>
      </c>
      <c r="J3889">
        <v>5.7561</v>
      </c>
      <c r="K3889">
        <v>-0.63870000000000005</v>
      </c>
      <c r="L3889">
        <v>0.47249999999999998</v>
      </c>
      <c r="M3889">
        <v>-0.28549999999999998</v>
      </c>
      <c r="N3889" s="10">
        <v>1.8885000000000001</v>
      </c>
      <c r="O3889" s="2">
        <f t="shared" si="1760"/>
        <v>-0.6386452795550841</v>
      </c>
      <c r="P3889" s="2">
        <f t="shared" si="1761"/>
        <v>0.4726084099243435</v>
      </c>
      <c r="Q3889">
        <v>-4.6529999999999996</v>
      </c>
      <c r="R3889">
        <v>-123.8725</v>
      </c>
      <c r="S3889">
        <v>-3.6530999999999998</v>
      </c>
      <c r="T3889">
        <v>-5.4909999999999997</v>
      </c>
      <c r="U3889">
        <v>23.749600000000001</v>
      </c>
      <c r="V3889">
        <v>-27.0044</v>
      </c>
      <c r="W3889">
        <v>2459</v>
      </c>
      <c r="X3889">
        <v>5.4059999999999997</v>
      </c>
      <c r="Y3889" s="1">
        <f t="shared" si="1746"/>
        <v>0.44913794305008603</v>
      </c>
      <c r="Z3889" s="1">
        <f t="shared" si="1747"/>
        <v>-5.66118543638067</v>
      </c>
      <c r="AA3889" s="1">
        <f t="shared" si="1748"/>
        <v>-119.51190979059072</v>
      </c>
      <c r="AB3889" s="1">
        <f t="shared" si="1749"/>
        <v>-8.6112939169911069</v>
      </c>
      <c r="AC3889" s="1">
        <f t="shared" si="1750"/>
        <v>119.95540832019284</v>
      </c>
      <c r="AD3889" s="1">
        <f t="shared" si="1751"/>
        <v>23.77376283820848</v>
      </c>
      <c r="AE3889" s="3">
        <f>AD3889/(K!D$3*AC3889^2)</f>
        <v>0.30692050059896164</v>
      </c>
      <c r="AF3889" s="1">
        <f t="shared" si="1752"/>
        <v>-6.6129809246814748</v>
      </c>
      <c r="AG3889" s="1">
        <f t="shared" si="1753"/>
        <v>6.3733397647023793E-2</v>
      </c>
      <c r="AH3889" s="1">
        <f t="shared" si="1754"/>
        <v>3.4629419828292001</v>
      </c>
      <c r="AI3889" s="1">
        <f t="shared" si="1755"/>
        <v>7.4650884678359786</v>
      </c>
      <c r="AJ3889" s="1">
        <f t="shared" si="1762"/>
        <v>-8.0040171725033904</v>
      </c>
      <c r="AK3889" s="1">
        <f t="shared" si="1763"/>
        <v>4.1913695825884929</v>
      </c>
      <c r="AL3889" s="2">
        <f>AI3889/(K!D$3*AC3889^2)</f>
        <v>9.6374675946603802E-2</v>
      </c>
      <c r="AM3889" s="2">
        <f t="shared" si="1764"/>
        <v>5.6113744639625089E-2</v>
      </c>
      <c r="AN3889" s="4">
        <f t="shared" si="1756"/>
        <v>531.22213312702979</v>
      </c>
      <c r="AO3889" s="4">
        <f t="shared" si="1765"/>
        <v>-245.18927379234796</v>
      </c>
      <c r="AP3889" s="4">
        <f t="shared" si="1757"/>
        <v>45.411977826496795</v>
      </c>
      <c r="AQ3889" s="4">
        <f t="shared" si="1758"/>
        <v>-469.05961988973064</v>
      </c>
      <c r="AR3889" s="4">
        <f t="shared" si="1759"/>
        <v>0</v>
      </c>
      <c r="AS3889" s="11">
        <f t="shared" si="1766"/>
        <v>242.36082654895694</v>
      </c>
      <c r="AT3889" s="12">
        <f t="shared" si="1767"/>
        <v>0.21603177435015444</v>
      </c>
      <c r="AU3889" s="14">
        <f t="shared" si="1768"/>
        <v>77.523933730828148</v>
      </c>
    </row>
    <row r="3890" spans="1:47" x14ac:dyDescent="0.35">
      <c r="A3890" t="s">
        <v>28</v>
      </c>
      <c r="B3890">
        <v>85.2</v>
      </c>
      <c r="C3890" s="1">
        <f t="shared" si="1740"/>
        <v>-3.7279756885935406E-2</v>
      </c>
      <c r="D3890" s="1">
        <f t="shared" si="1741"/>
        <v>5.7613194630936118</v>
      </c>
      <c r="E3890" s="1">
        <f t="shared" si="1742"/>
        <v>-124.84591670951839</v>
      </c>
      <c r="F3890" s="1">
        <f t="shared" si="1743"/>
        <v>-1.2434180852112759</v>
      </c>
      <c r="G3890" s="1">
        <f t="shared" si="1744"/>
        <v>2.3406039009046253E-3</v>
      </c>
      <c r="H3890">
        <v>-1.4184000000000001</v>
      </c>
      <c r="I3890" s="1">
        <f t="shared" si="1745"/>
        <v>54.637</v>
      </c>
      <c r="J3890">
        <v>5.6630000000000003</v>
      </c>
      <c r="K3890">
        <v>0.3851</v>
      </c>
      <c r="L3890">
        <v>-0.45960000000000001</v>
      </c>
      <c r="M3890">
        <v>1.4226000000000001</v>
      </c>
      <c r="N3890" s="10">
        <v>1.4729000000000001</v>
      </c>
      <c r="O3890" s="2">
        <f t="shared" si="1760"/>
        <v>0.385017855393055</v>
      </c>
      <c r="P3890" s="2">
        <f t="shared" si="1761"/>
        <v>-0.45951781076953768</v>
      </c>
      <c r="Q3890">
        <v>5.8630000000000004</v>
      </c>
      <c r="R3890">
        <v>-123.9218</v>
      </c>
      <c r="S3890">
        <v>-2.6059000000000001</v>
      </c>
      <c r="T3890">
        <v>2.7275</v>
      </c>
      <c r="U3890">
        <v>24.788699999999999</v>
      </c>
      <c r="V3890">
        <v>-36.547499999999999</v>
      </c>
      <c r="W3890">
        <v>2743</v>
      </c>
      <c r="X3890">
        <v>5.8630000000000004</v>
      </c>
      <c r="Y3890" s="1">
        <f t="shared" si="1746"/>
        <v>0.44603945002727124</v>
      </c>
      <c r="Z3890" s="1">
        <f t="shared" si="1747"/>
        <v>6.3696057630683027</v>
      </c>
      <c r="AA3890" s="1">
        <f t="shared" si="1748"/>
        <v>-119.31754765207288</v>
      </c>
      <c r="AB3890" s="1">
        <f t="shared" si="1749"/>
        <v>-9.3942314851471238</v>
      </c>
      <c r="AC3890" s="1">
        <f t="shared" si="1750"/>
        <v>119.85616646830535</v>
      </c>
      <c r="AD3890" s="1">
        <f t="shared" si="1751"/>
        <v>24.189561603662327</v>
      </c>
      <c r="AE3890" s="3">
        <f>AD3890/(K!D$3*AC3890^2)</f>
        <v>0.31280585280335005</v>
      </c>
      <c r="AF3890" s="1">
        <f t="shared" si="1752"/>
        <v>4.0130239370393808</v>
      </c>
      <c r="AG3890" s="1">
        <f t="shared" si="1753"/>
        <v>0.70784330005735185</v>
      </c>
      <c r="AH3890" s="1">
        <f t="shared" si="1754"/>
        <v>-6.2694586972033051</v>
      </c>
      <c r="AI3890" s="1">
        <f t="shared" si="1755"/>
        <v>7.4774003244861307</v>
      </c>
      <c r="AJ3890" s="1">
        <f t="shared" si="1762"/>
        <v>4.7903753502465838</v>
      </c>
      <c r="AK3890" s="1">
        <f t="shared" si="1763"/>
        <v>-7.4838976476748211</v>
      </c>
      <c r="AL3890" s="2">
        <f>AI3890/(K!D$3*AC3890^2)</f>
        <v>9.6693550035185719E-2</v>
      </c>
      <c r="AM3890" s="2">
        <f t="shared" si="1764"/>
        <v>5.6334791182777226E-2</v>
      </c>
      <c r="AN3890" s="4">
        <f t="shared" si="1756"/>
        <v>532.87353091805642</v>
      </c>
      <c r="AO3890" s="4">
        <f t="shared" si="1765"/>
        <v>448.73607201686218</v>
      </c>
      <c r="AP3890" s="4">
        <f t="shared" si="1757"/>
        <v>1.3287192369155389</v>
      </c>
      <c r="AQ3890" s="4">
        <f t="shared" si="1758"/>
        <v>287.38192728343887</v>
      </c>
      <c r="AR3890" s="4">
        <f t="shared" si="1759"/>
        <v>0</v>
      </c>
      <c r="AS3890" s="11">
        <f t="shared" si="1766"/>
        <v>392.62294080856555</v>
      </c>
      <c r="AT3890" s="12">
        <f t="shared" si="1767"/>
        <v>0.19426669009043251</v>
      </c>
      <c r="AU3890" s="14">
        <f t="shared" si="1768"/>
        <v>78.79811114011757</v>
      </c>
    </row>
    <row r="3891" spans="1:47" x14ac:dyDescent="0.35">
      <c r="A3891" t="s">
        <v>28</v>
      </c>
      <c r="B3891">
        <v>89.9</v>
      </c>
      <c r="C3891" s="1">
        <f t="shared" si="1740"/>
        <v>-3.3918498216841043E-2</v>
      </c>
      <c r="D3891" s="1">
        <f t="shared" si="1741"/>
        <v>7.3562842497756407</v>
      </c>
      <c r="E3891" s="1">
        <f t="shared" si="1742"/>
        <v>-131.44853863683687</v>
      </c>
      <c r="F3891" s="1">
        <f t="shared" si="1743"/>
        <v>-7.021568968398805</v>
      </c>
      <c r="G3891" s="1">
        <f t="shared" si="1744"/>
        <v>2.8611055428683585E-2</v>
      </c>
      <c r="H3891">
        <v>-2.3454999999999999</v>
      </c>
      <c r="I3891" s="1">
        <f t="shared" si="1745"/>
        <v>54.442999999999998</v>
      </c>
      <c r="J3891">
        <v>5.5425000000000004</v>
      </c>
      <c r="K3891">
        <v>0.54690000000000005</v>
      </c>
      <c r="L3891">
        <v>0.52839999999999998</v>
      </c>
      <c r="M3891">
        <v>1.1689000000000001</v>
      </c>
      <c r="N3891" s="10">
        <v>0.37830000000000003</v>
      </c>
      <c r="O3891" s="2">
        <f t="shared" si="1760"/>
        <v>0.54687533393240262</v>
      </c>
      <c r="P3891" s="2">
        <f t="shared" si="1761"/>
        <v>0.52862430348384404</v>
      </c>
      <c r="Q3891">
        <v>7.5137</v>
      </c>
      <c r="R3891">
        <v>-130.5324</v>
      </c>
      <c r="S3891">
        <v>-7.8623000000000003</v>
      </c>
      <c r="T3891">
        <v>4.641</v>
      </c>
      <c r="U3891">
        <v>27.01</v>
      </c>
      <c r="V3891">
        <v>-24.786799999999999</v>
      </c>
      <c r="W3891">
        <v>2725</v>
      </c>
      <c r="X3891">
        <v>6.0570000000000004</v>
      </c>
      <c r="Y3891" s="1">
        <f t="shared" si="1746"/>
        <v>0.42166743896846914</v>
      </c>
      <c r="Z3891" s="1">
        <f t="shared" si="1747"/>
        <v>8.3347635419019728</v>
      </c>
      <c r="AA3891" s="1">
        <f t="shared" si="1748"/>
        <v>-125.7539198735677</v>
      </c>
      <c r="AB3891" s="1">
        <f t="shared" si="1749"/>
        <v>-12.24746220651063</v>
      </c>
      <c r="AC3891" s="1">
        <f t="shared" si="1750"/>
        <v>126.62352458120493</v>
      </c>
      <c r="AD3891" s="1">
        <f t="shared" si="1751"/>
        <v>27.233535019691658</v>
      </c>
      <c r="AE3891" s="3">
        <f>AD3891/(K!D$3*AC3891^2)</f>
        <v>0.31553160083323178</v>
      </c>
      <c r="AF3891" s="1">
        <f t="shared" si="1752"/>
        <v>6.4335979832733914</v>
      </c>
      <c r="AG3891" s="1">
        <f t="shared" si="1753"/>
        <v>-3.650492131890104E-2</v>
      </c>
      <c r="AH3891" s="1">
        <f t="shared" si="1754"/>
        <v>4.7530789549057779</v>
      </c>
      <c r="AI3891" s="1">
        <f t="shared" si="1755"/>
        <v>7.9990171378256312</v>
      </c>
      <c r="AJ3891" s="1">
        <f t="shared" si="1762"/>
        <v>6.8634946967294859</v>
      </c>
      <c r="AK3891" s="1">
        <f t="shared" si="1763"/>
        <v>5.070682421398983</v>
      </c>
      <c r="AL3891" s="2">
        <f>AI3891/(K!D$3*AC3891^2)</f>
        <v>9.2677747518476711E-2</v>
      </c>
      <c r="AM3891" s="2">
        <f t="shared" si="1764"/>
        <v>5.357225924330411E-2</v>
      </c>
      <c r="AN3891" s="4">
        <f t="shared" si="1756"/>
        <v>535.35447386523765</v>
      </c>
      <c r="AO3891" s="4">
        <f t="shared" si="1765"/>
        <v>-316.16347865135305</v>
      </c>
      <c r="AP3891" s="4">
        <f t="shared" si="1757"/>
        <v>-62.586778350496076</v>
      </c>
      <c r="AQ3891" s="4">
        <f t="shared" si="1758"/>
        <v>427.46691407675831</v>
      </c>
      <c r="AR3891" s="4">
        <f t="shared" si="1759"/>
        <v>0</v>
      </c>
      <c r="AS3891" s="11">
        <f t="shared" si="1766"/>
        <v>126.45662450225558</v>
      </c>
      <c r="AT3891" s="12">
        <f t="shared" si="1767"/>
        <v>0.19646035738173859</v>
      </c>
      <c r="AU3891" s="14">
        <f t="shared" si="1768"/>
        <v>78.669953755589162</v>
      </c>
    </row>
    <row r="3892" spans="1:47" x14ac:dyDescent="0.35">
      <c r="A3892" t="s">
        <v>28</v>
      </c>
      <c r="B3892">
        <v>78.3</v>
      </c>
      <c r="C3892" s="1">
        <f t="shared" si="1740"/>
        <v>-3.5006778074266234E-2</v>
      </c>
      <c r="D3892" s="1">
        <f t="shared" si="1741"/>
        <v>0.1169886173638298</v>
      </c>
      <c r="E3892" s="1">
        <f t="shared" si="1742"/>
        <v>-114.83376292554381</v>
      </c>
      <c r="F3892" s="1">
        <f t="shared" si="1743"/>
        <v>-1.0901351458663493</v>
      </c>
      <c r="G3892" s="1">
        <f t="shared" si="1744"/>
        <v>1.8475247959287344E-2</v>
      </c>
      <c r="H3892">
        <v>2.5411999999999999</v>
      </c>
      <c r="I3892" s="1">
        <f t="shared" si="1745"/>
        <v>54.006</v>
      </c>
      <c r="J3892">
        <v>5.9588000000000001</v>
      </c>
      <c r="K3892">
        <v>-0.73280000000000001</v>
      </c>
      <c r="L3892">
        <v>8.1100000000000005E-2</v>
      </c>
      <c r="M3892">
        <v>1.8619000000000001</v>
      </c>
      <c r="N3892" s="10">
        <v>1.8203</v>
      </c>
      <c r="O3892" s="2">
        <f t="shared" si="1760"/>
        <v>-0.73287617165903796</v>
      </c>
      <c r="P3892" s="2">
        <f t="shared" si="1761"/>
        <v>8.1131845268670677E-2</v>
      </c>
      <c r="Q3892">
        <v>-0.1057</v>
      </c>
      <c r="R3892">
        <v>-114.03619999999999</v>
      </c>
      <c r="S3892">
        <v>-2.1842999999999999</v>
      </c>
      <c r="T3892">
        <v>-6.3613</v>
      </c>
      <c r="U3892">
        <v>22.783100000000001</v>
      </c>
      <c r="V3892">
        <v>-31.255800000000001</v>
      </c>
      <c r="W3892">
        <v>2253</v>
      </c>
      <c r="X3892">
        <v>6.4939999999999998</v>
      </c>
      <c r="Y3892" s="1">
        <f t="shared" si="1746"/>
        <v>0.48090232378675002</v>
      </c>
      <c r="Z3892" s="1">
        <f t="shared" si="1747"/>
        <v>-1.4125933587884967</v>
      </c>
      <c r="AA3892" s="1">
        <f t="shared" si="1748"/>
        <v>-109.35554005901085</v>
      </c>
      <c r="AB3892" s="1">
        <f t="shared" si="1749"/>
        <v>-8.6056285717733001</v>
      </c>
      <c r="AC3892" s="1">
        <f t="shared" si="1750"/>
        <v>109.70271831048919</v>
      </c>
      <c r="AD3892" s="1">
        <f t="shared" si="1751"/>
        <v>22.701114439947975</v>
      </c>
      <c r="AE3892" s="3">
        <f>AD3892/(K!D$3*AC3892^2)</f>
        <v>0.35041286196777227</v>
      </c>
      <c r="AF3892" s="1">
        <f t="shared" si="1752"/>
        <v>-6.6536122051015028</v>
      </c>
      <c r="AG3892" s="1">
        <f t="shared" si="1753"/>
        <v>0.1538282029623339</v>
      </c>
      <c r="AH3892" s="1">
        <f t="shared" si="1754"/>
        <v>-0.86258868093857188</v>
      </c>
      <c r="AI3892" s="1">
        <f t="shared" si="1755"/>
        <v>6.7110563791690536</v>
      </c>
      <c r="AJ3892" s="1">
        <f t="shared" si="1762"/>
        <v>-9.2325674004365563</v>
      </c>
      <c r="AK3892" s="1">
        <f t="shared" si="1763"/>
        <v>-1.1969300118682731</v>
      </c>
      <c r="AL3892" s="2">
        <f>AI3892/(K!D$3*AC3892^2)</f>
        <v>0.1035914108478056</v>
      </c>
      <c r="AM3892" s="2">
        <f t="shared" si="1764"/>
        <v>6.1189953412243453E-2</v>
      </c>
      <c r="AN3892" s="4">
        <f t="shared" si="1756"/>
        <v>529.76661724879943</v>
      </c>
      <c r="AO3892" s="4">
        <f t="shared" si="1765"/>
        <v>68.829286918872057</v>
      </c>
      <c r="AP3892" s="4">
        <f t="shared" si="1757"/>
        <v>40.325026122436647</v>
      </c>
      <c r="AQ3892" s="4">
        <f t="shared" si="1758"/>
        <v>-523.72615963087082</v>
      </c>
      <c r="AR3892" s="4">
        <f t="shared" si="1759"/>
        <v>0</v>
      </c>
      <c r="AS3892" s="11">
        <f t="shared" si="1766"/>
        <v>277.38674941640244</v>
      </c>
      <c r="AT3892" s="12">
        <f t="shared" si="1767"/>
        <v>0.23513831213883685</v>
      </c>
      <c r="AU3892" s="14">
        <f t="shared" si="1768"/>
        <v>76.400224061539504</v>
      </c>
    </row>
    <row r="3893" spans="1:47" x14ac:dyDescent="0.35">
      <c r="A3893" t="s">
        <v>28</v>
      </c>
      <c r="B3893">
        <v>84.7</v>
      </c>
      <c r="C3893" s="1">
        <f t="shared" si="1740"/>
        <v>-3.949309371636911E-2</v>
      </c>
      <c r="D3893" s="1">
        <f t="shared" si="1741"/>
        <v>3.3474982836252223</v>
      </c>
      <c r="E3893" s="1">
        <f t="shared" si="1742"/>
        <v>-124.12374206734181</v>
      </c>
      <c r="F3893" s="1">
        <f t="shared" si="1743"/>
        <v>0.71097081873932155</v>
      </c>
      <c r="G3893" s="1">
        <f t="shared" si="1744"/>
        <v>5.7253778619084983E-2</v>
      </c>
      <c r="H3893">
        <v>-0.96930000000000005</v>
      </c>
      <c r="I3893" s="1">
        <f t="shared" si="1745"/>
        <v>54.883000000000003</v>
      </c>
      <c r="J3893">
        <v>5.8956</v>
      </c>
      <c r="K3893">
        <v>0.70930000000000004</v>
      </c>
      <c r="L3893">
        <v>0.26750000000000002</v>
      </c>
      <c r="M3893">
        <v>1.1819</v>
      </c>
      <c r="N3893" s="10">
        <v>3.2012999999999998</v>
      </c>
      <c r="O3893" s="2">
        <f t="shared" si="1760"/>
        <v>0.70926426648042273</v>
      </c>
      <c r="P3893" s="2">
        <f t="shared" si="1761"/>
        <v>0.26749636088840711</v>
      </c>
      <c r="Q3893">
        <v>3.5973000000000002</v>
      </c>
      <c r="R3893">
        <v>-123.16</v>
      </c>
      <c r="S3893">
        <v>-0.4612</v>
      </c>
      <c r="T3893">
        <v>6.3251999999999997</v>
      </c>
      <c r="U3893">
        <v>24.402799999999999</v>
      </c>
      <c r="V3893">
        <v>-29.680399999999999</v>
      </c>
      <c r="W3893">
        <v>2251</v>
      </c>
      <c r="X3893">
        <v>5.617</v>
      </c>
      <c r="Y3893" s="1">
        <f t="shared" si="1746"/>
        <v>0.45071979351274383</v>
      </c>
      <c r="Z3893" s="1">
        <f t="shared" si="1747"/>
        <v>4.7729447025886262</v>
      </c>
      <c r="AA3893" s="1">
        <f t="shared" si="1748"/>
        <v>-118.62432957877542</v>
      </c>
      <c r="AB3893" s="1">
        <f t="shared" si="1749"/>
        <v>-5.9778010609484991</v>
      </c>
      <c r="AC3893" s="1">
        <f t="shared" si="1750"/>
        <v>118.87071411694379</v>
      </c>
      <c r="AD3893" s="1">
        <f t="shared" si="1751"/>
        <v>24.223646893421559</v>
      </c>
      <c r="AE3893" s="3">
        <f>AD3893/(K!D$3*AC3893^2)</f>
        <v>0.31846185639043456</v>
      </c>
      <c r="AF3893" s="1">
        <f t="shared" si="1752"/>
        <v>7.2978376086509407</v>
      </c>
      <c r="AG3893" s="1">
        <f t="shared" si="1753"/>
        <v>0.22936170586991622</v>
      </c>
      <c r="AH3893" s="1">
        <f t="shared" si="1754"/>
        <v>1.2754350114639657</v>
      </c>
      <c r="AI3893" s="1">
        <f t="shared" si="1755"/>
        <v>7.4120020927430748</v>
      </c>
      <c r="AJ3893" s="1">
        <f t="shared" si="1762"/>
        <v>8.8952612359930807</v>
      </c>
      <c r="AK3893" s="1">
        <f t="shared" si="1763"/>
        <v>1.5546149729414265</v>
      </c>
      <c r="AL3893" s="2">
        <f>AI3893/(K!D$3*AC3893^2)</f>
        <v>9.744362425732736E-2</v>
      </c>
      <c r="AM3893" s="2">
        <f t="shared" si="1764"/>
        <v>5.6855913213763126E-2</v>
      </c>
      <c r="AN3893" s="4">
        <f t="shared" si="1756"/>
        <v>533.38105719334999</v>
      </c>
      <c r="AO3893" s="4">
        <f t="shared" si="1765"/>
        <v>-90.762346309127253</v>
      </c>
      <c r="AP3893" s="4">
        <f t="shared" si="1757"/>
        <v>-30.094953698217946</v>
      </c>
      <c r="AQ3893" s="4">
        <f t="shared" si="1758"/>
        <v>524.73978544328031</v>
      </c>
      <c r="AR3893" s="4">
        <f t="shared" si="1759"/>
        <v>0</v>
      </c>
      <c r="AS3893" s="11">
        <f t="shared" si="1766"/>
        <v>99.91339710266233</v>
      </c>
      <c r="AT3893" s="12">
        <f t="shared" si="1767"/>
        <v>0.23695293522583297</v>
      </c>
      <c r="AU3893" s="14">
        <f t="shared" si="1768"/>
        <v>76.293230368890988</v>
      </c>
    </row>
    <row r="3894" spans="1:47" x14ac:dyDescent="0.35">
      <c r="A3894" t="s">
        <v>28</v>
      </c>
      <c r="B3894">
        <v>80.900000000000006</v>
      </c>
      <c r="C3894" s="1">
        <f t="shared" si="1740"/>
        <v>-3.7775594761372926E-2</v>
      </c>
      <c r="D3894" s="1">
        <f t="shared" si="1741"/>
        <v>8.638286461533907</v>
      </c>
      <c r="E3894" s="1">
        <f t="shared" si="1742"/>
        <v>-118.31943819039203</v>
      </c>
      <c r="F3894" s="1">
        <f t="shared" si="1743"/>
        <v>-2.8234844301301267</v>
      </c>
      <c r="G3894" s="1">
        <f t="shared" si="1744"/>
        <v>8.4209716324465944E-3</v>
      </c>
      <c r="H3894">
        <v>-2.3895</v>
      </c>
      <c r="I3894" s="1">
        <f t="shared" si="1745"/>
        <v>54.451999999999998</v>
      </c>
      <c r="J3894">
        <v>6.0411000000000001</v>
      </c>
      <c r="K3894">
        <v>0.28000000000000003</v>
      </c>
      <c r="L3894">
        <v>-0.51629999999999998</v>
      </c>
      <c r="M3894">
        <v>1.7624</v>
      </c>
      <c r="N3894" s="10">
        <v>0.68469999999999998</v>
      </c>
      <c r="O3894" s="2">
        <f t="shared" si="1760"/>
        <v>0.27988700768785835</v>
      </c>
      <c r="P3894" s="2">
        <f t="shared" si="1761"/>
        <v>-0.51622708950124752</v>
      </c>
      <c r="Q3894">
        <v>8.6654999999999998</v>
      </c>
      <c r="R3894">
        <v>-117.3883</v>
      </c>
      <c r="S3894">
        <v>-4.1921999999999997</v>
      </c>
      <c r="T3894">
        <v>0.72040000000000004</v>
      </c>
      <c r="U3894">
        <v>24.6492</v>
      </c>
      <c r="V3894">
        <v>-36.232799999999997</v>
      </c>
      <c r="W3894">
        <v>2401</v>
      </c>
      <c r="X3894">
        <v>6.048</v>
      </c>
      <c r="Y3894" s="1">
        <f t="shared" si="1746"/>
        <v>0.47138404536297623</v>
      </c>
      <c r="Z3894" s="1">
        <f t="shared" si="1747"/>
        <v>8.8080789946736502</v>
      </c>
      <c r="AA3894" s="1">
        <f t="shared" si="1748"/>
        <v>-112.5098183849115</v>
      </c>
      <c r="AB3894" s="1">
        <f t="shared" si="1749"/>
        <v>-11.363266349543949</v>
      </c>
      <c r="AC3894" s="1">
        <f t="shared" si="1750"/>
        <v>113.42471208124294</v>
      </c>
      <c r="AD3894" s="1">
        <f t="shared" si="1751"/>
        <v>23.98781006221315</v>
      </c>
      <c r="AE3894" s="3">
        <f>AD3894/(K!D$3*AC3894^2)</f>
        <v>0.34637207317080176</v>
      </c>
      <c r="AF3894" s="1">
        <f t="shared" si="1752"/>
        <v>2.5831909391197065</v>
      </c>
      <c r="AG3894" s="1">
        <f t="shared" si="1753"/>
        <v>0.85487772199207157</v>
      </c>
      <c r="AH3894" s="1">
        <f t="shared" si="1754"/>
        <v>-6.4619789005905233</v>
      </c>
      <c r="AI3894" s="1">
        <f t="shared" si="1755"/>
        <v>7.0114807750706705</v>
      </c>
      <c r="AJ3894" s="1">
        <f t="shared" si="1762"/>
        <v>3.443955389994013</v>
      </c>
      <c r="AK3894" s="1">
        <f t="shared" si="1763"/>
        <v>-8.6152234152308722</v>
      </c>
      <c r="AL3894" s="2">
        <f>AI3894/(K!D$3*AC3894^2)</f>
        <v>0.10124230289300463</v>
      </c>
      <c r="AM3894" s="2">
        <f t="shared" si="1764"/>
        <v>5.9520504144770912E-2</v>
      </c>
      <c r="AN3894" s="4">
        <f t="shared" si="1756"/>
        <v>532.79649991489032</v>
      </c>
      <c r="AO3894" s="4">
        <f t="shared" si="1765"/>
        <v>493.58759593497911</v>
      </c>
      <c r="AP3894" s="4">
        <f t="shared" si="1757"/>
        <v>18.466656960554246</v>
      </c>
      <c r="AQ3894" s="4">
        <f t="shared" si="1758"/>
        <v>199.75579601450019</v>
      </c>
      <c r="AR3894" s="4">
        <f t="shared" si="1759"/>
        <v>0</v>
      </c>
      <c r="AS3894" s="11">
        <f t="shared" si="1766"/>
        <v>381.78917390133154</v>
      </c>
      <c r="AT3894" s="12">
        <f t="shared" si="1767"/>
        <v>0.22190608076421922</v>
      </c>
      <c r="AU3894" s="14">
        <f t="shared" si="1768"/>
        <v>77.178989004197476</v>
      </c>
    </row>
    <row r="3895" spans="1:47" x14ac:dyDescent="0.35">
      <c r="A3895" t="s">
        <v>28</v>
      </c>
      <c r="B3895">
        <v>84.3</v>
      </c>
      <c r="C3895" s="1">
        <f t="shared" si="1740"/>
        <v>-4.0103808821166577E-2</v>
      </c>
      <c r="D3895" s="1">
        <f t="shared" si="1741"/>
        <v>1.2217548724609095</v>
      </c>
      <c r="E3895" s="1">
        <f t="shared" si="1742"/>
        <v>-123.54838693568605</v>
      </c>
      <c r="F3895" s="1">
        <f t="shared" si="1743"/>
        <v>-3.9067704020758827</v>
      </c>
      <c r="G3895" s="1">
        <f t="shared" si="1744"/>
        <v>3.539334444508313E-2</v>
      </c>
      <c r="H3895">
        <v>-1.0297000000000001</v>
      </c>
      <c r="I3895" s="1">
        <f t="shared" si="1745"/>
        <v>54.935000000000002</v>
      </c>
      <c r="J3895">
        <v>5.9646999999999997</v>
      </c>
      <c r="K3895">
        <v>0.69220000000000004</v>
      </c>
      <c r="L3895">
        <v>0.37430000000000002</v>
      </c>
      <c r="M3895">
        <v>0.1918</v>
      </c>
      <c r="N3895" s="10">
        <v>1.3362000000000001</v>
      </c>
      <c r="O3895" s="2">
        <f t="shared" si="1760"/>
        <v>0.69226375388029648</v>
      </c>
      <c r="P3895" s="2">
        <f t="shared" si="1761"/>
        <v>0.37439592968893942</v>
      </c>
      <c r="Q3895">
        <v>1.4818</v>
      </c>
      <c r="R3895">
        <v>-122.5629</v>
      </c>
      <c r="S3895">
        <v>-5.0199999999999996</v>
      </c>
      <c r="T3895">
        <v>6.4843000000000002</v>
      </c>
      <c r="U3895">
        <v>24.573399999999999</v>
      </c>
      <c r="V3895">
        <v>-27.758700000000001</v>
      </c>
      <c r="W3895">
        <v>2219</v>
      </c>
      <c r="X3895">
        <v>5.5650000000000004</v>
      </c>
      <c r="Y3895" s="1">
        <f t="shared" si="1746"/>
        <v>0.45364279229932825</v>
      </c>
      <c r="Z3895" s="1">
        <f t="shared" si="1747"/>
        <v>2.6925328515141764</v>
      </c>
      <c r="AA3895" s="1">
        <f t="shared" si="1748"/>
        <v>-117.9746140395419</v>
      </c>
      <c r="AB3895" s="1">
        <f t="shared" si="1749"/>
        <v>-10.203037491375564</v>
      </c>
      <c r="AC3895" s="1">
        <f t="shared" si="1750"/>
        <v>118.44560466723017</v>
      </c>
      <c r="AD3895" s="1">
        <f t="shared" si="1751"/>
        <v>24.708621898872146</v>
      </c>
      <c r="AE3895" s="3">
        <f>AD3895/(K!D$3*AC3895^2)</f>
        <v>0.32717360824266845</v>
      </c>
      <c r="AF3895" s="1">
        <f t="shared" si="1752"/>
        <v>7.0459821017991064</v>
      </c>
      <c r="AG3895" s="1">
        <f t="shared" si="1753"/>
        <v>-3.6969799352227994E-2</v>
      </c>
      <c r="AH3895" s="1">
        <f t="shared" si="1754"/>
        <v>2.2868715428808635</v>
      </c>
      <c r="AI3895" s="1">
        <f t="shared" si="1755"/>
        <v>7.4079019970957907</v>
      </c>
      <c r="AJ3895" s="1">
        <f t="shared" si="1762"/>
        <v>8.7000313185088896</v>
      </c>
      <c r="AK3895" s="1">
        <f t="shared" si="1763"/>
        <v>2.8237162338788928</v>
      </c>
      <c r="AL3895" s="2">
        <f>AI3895/(K!D$3*AC3895^2)</f>
        <v>9.8090052768524921E-2</v>
      </c>
      <c r="AM3895" s="2">
        <f t="shared" si="1764"/>
        <v>5.7306342524393733E-2</v>
      </c>
      <c r="AN3895" s="4">
        <f t="shared" si="1756"/>
        <v>535.68405218264297</v>
      </c>
      <c r="AO3895" s="4">
        <f t="shared" si="1765"/>
        <v>-164.94214928976788</v>
      </c>
      <c r="AP3895" s="4">
        <f t="shared" si="1757"/>
        <v>-47.649214017192378</v>
      </c>
      <c r="AQ3895" s="4">
        <f t="shared" si="1758"/>
        <v>507.42589956961416</v>
      </c>
      <c r="AR3895" s="4">
        <f t="shared" si="1759"/>
        <v>0</v>
      </c>
      <c r="AS3895" s="11">
        <f t="shared" si="1766"/>
        <v>107.98155993186442</v>
      </c>
      <c r="AT3895" s="12">
        <f t="shared" si="1767"/>
        <v>0.24140786488627444</v>
      </c>
      <c r="AU3895" s="14">
        <f t="shared" si="1768"/>
        <v>76.030351413670076</v>
      </c>
    </row>
    <row r="3896" spans="1:47" x14ac:dyDescent="0.35">
      <c r="A3896" t="s">
        <v>28</v>
      </c>
      <c r="B3896">
        <v>86.7</v>
      </c>
      <c r="C3896" s="1">
        <f t="shared" si="1740"/>
        <v>-3.7872835532098442E-2</v>
      </c>
      <c r="D3896" s="1">
        <f t="shared" si="1741"/>
        <v>5.621768421068623</v>
      </c>
      <c r="E3896" s="1">
        <f t="shared" si="1742"/>
        <v>-127.01545763020341</v>
      </c>
      <c r="F3896" s="1">
        <f t="shared" si="1743"/>
        <v>-2.5137518005141004</v>
      </c>
      <c r="G3896" s="1">
        <f t="shared" si="1744"/>
        <v>1.6526325229591521E-2</v>
      </c>
      <c r="H3896">
        <v>-2.2383999999999999</v>
      </c>
      <c r="I3896" s="1">
        <f t="shared" si="1745"/>
        <v>54.790999999999997</v>
      </c>
      <c r="J3896">
        <v>6.5983999999999998</v>
      </c>
      <c r="K3896">
        <v>0.67730000000000001</v>
      </c>
      <c r="L3896">
        <v>-7.17E-2</v>
      </c>
      <c r="M3896">
        <v>0.80120000000000002</v>
      </c>
      <c r="N3896" s="10">
        <v>2.3422999999999998</v>
      </c>
      <c r="O3896" s="2">
        <f t="shared" si="1760"/>
        <v>0.67722500071037128</v>
      </c>
      <c r="P3896" s="2">
        <f t="shared" si="1761"/>
        <v>-7.1682209777025108E-2</v>
      </c>
      <c r="Q3896">
        <v>5.8402000000000003</v>
      </c>
      <c r="R3896">
        <v>-125.98909999999999</v>
      </c>
      <c r="S3896">
        <v>-3.7399</v>
      </c>
      <c r="T3896">
        <v>5.7675000000000001</v>
      </c>
      <c r="U3896">
        <v>27.100100000000001</v>
      </c>
      <c r="V3896">
        <v>-32.375399999999999</v>
      </c>
      <c r="W3896">
        <v>2620</v>
      </c>
      <c r="X3896">
        <v>5.7089999999999996</v>
      </c>
      <c r="Y3896" s="1">
        <f t="shared" si="1746"/>
        <v>0.44096301034729091</v>
      </c>
      <c r="Z3896" s="1">
        <f t="shared" si="1747"/>
        <v>6.893395502157623</v>
      </c>
      <c r="AA3896" s="1">
        <f t="shared" si="1748"/>
        <v>-121.04038679184711</v>
      </c>
      <c r="AB3896" s="1">
        <f t="shared" si="1749"/>
        <v>-9.6519287231129418</v>
      </c>
      <c r="AC3896" s="1">
        <f t="shared" si="1750"/>
        <v>121.62012113275162</v>
      </c>
      <c r="AD3896" s="1">
        <f t="shared" si="1751"/>
        <v>26.628036536481428</v>
      </c>
      <c r="AE3896" s="3">
        <f>AD3896/(K!D$3*AC3896^2)</f>
        <v>0.3344228314595456</v>
      </c>
      <c r="AF3896" s="1">
        <f t="shared" si="1752"/>
        <v>7.2767698936840546</v>
      </c>
      <c r="AG3896" s="1">
        <f t="shared" si="1753"/>
        <v>0.59899301322859344</v>
      </c>
      <c r="AH3896" s="1">
        <f t="shared" si="1754"/>
        <v>-2.3146351151503168</v>
      </c>
      <c r="AI3896" s="1">
        <f t="shared" si="1755"/>
        <v>7.6594848672616509</v>
      </c>
      <c r="AJ3896" s="1">
        <f t="shared" si="1762"/>
        <v>8.4897365517074839</v>
      </c>
      <c r="AK3896" s="1">
        <f t="shared" si="1763"/>
        <v>-2.7004622419094599</v>
      </c>
      <c r="AL3896" s="2">
        <f>AI3896/(K!D$3*AC3896^2)</f>
        <v>9.6195850314454129E-2</v>
      </c>
      <c r="AM3896" s="2">
        <f t="shared" si="1764"/>
        <v>5.5989909715242987E-2</v>
      </c>
      <c r="AN3896" s="4">
        <f t="shared" si="1756"/>
        <v>537.40570857245223</v>
      </c>
      <c r="AO3896" s="4">
        <f t="shared" si="1765"/>
        <v>164.96087587987239</v>
      </c>
      <c r="AP3896" s="4">
        <f t="shared" si="1757"/>
        <v>-31.313417744221635</v>
      </c>
      <c r="AQ3896" s="4">
        <f t="shared" si="1758"/>
        <v>510.50198325215223</v>
      </c>
      <c r="AR3896" s="4">
        <f t="shared" si="1759"/>
        <v>0</v>
      </c>
      <c r="AS3896" s="11">
        <f t="shared" si="1766"/>
        <v>432.35488630929984</v>
      </c>
      <c r="AT3896" s="12">
        <f t="shared" si="1767"/>
        <v>0.20511668266124131</v>
      </c>
      <c r="AU3896" s="14">
        <f t="shared" si="1768"/>
        <v>78.163670375860789</v>
      </c>
    </row>
    <row r="3897" spans="1:47" x14ac:dyDescent="0.35">
      <c r="A3897" t="s">
        <v>28</v>
      </c>
      <c r="B3897">
        <v>82.3</v>
      </c>
      <c r="C3897" s="1">
        <f t="shared" si="1740"/>
        <v>-4.7372480215672683E-2</v>
      </c>
      <c r="D3897" s="1">
        <f t="shared" si="1741"/>
        <v>3.5050919363983866</v>
      </c>
      <c r="E3897" s="1">
        <f t="shared" si="1742"/>
        <v>-120.67841464822945</v>
      </c>
      <c r="F3897" s="1">
        <f t="shared" si="1743"/>
        <v>-1.8257585976836459</v>
      </c>
      <c r="G3897" s="1">
        <f t="shared" si="1744"/>
        <v>-6.1423885585014659E-3</v>
      </c>
      <c r="H3897">
        <v>-0.88090000000000002</v>
      </c>
      <c r="I3897" s="1">
        <f t="shared" si="1745"/>
        <v>55.692999999999998</v>
      </c>
      <c r="J3897">
        <v>6.9123999999999999</v>
      </c>
      <c r="K3897">
        <v>-0.18429999999999999</v>
      </c>
      <c r="L3897">
        <v>-0.59930000000000005</v>
      </c>
      <c r="M3897">
        <v>0.5111</v>
      </c>
      <c r="N3897" s="10">
        <v>1.9515</v>
      </c>
      <c r="O3897" s="2">
        <f t="shared" si="1760"/>
        <v>-0.18445042701701442</v>
      </c>
      <c r="P3897" s="2">
        <f t="shared" si="1761"/>
        <v>-0.59926726288062548</v>
      </c>
      <c r="Q3897">
        <v>3.3965000000000001</v>
      </c>
      <c r="R3897">
        <v>-119.6721</v>
      </c>
      <c r="S3897">
        <v>-3.5926999999999998</v>
      </c>
      <c r="T3897">
        <v>-2.2923</v>
      </c>
      <c r="U3897">
        <v>21.242599999999999</v>
      </c>
      <c r="V3897">
        <v>-37.298900000000003</v>
      </c>
      <c r="W3897">
        <v>717</v>
      </c>
      <c r="X3897">
        <v>4.8070000000000004</v>
      </c>
      <c r="Y3897" s="1">
        <f t="shared" si="1746"/>
        <v>0.46913032317409298</v>
      </c>
      <c r="Z3897" s="1">
        <f t="shared" si="1747"/>
        <v>2.9673982164923998</v>
      </c>
      <c r="AA3897" s="1">
        <f t="shared" si="1748"/>
        <v>-115.69564074670046</v>
      </c>
      <c r="AB3897" s="1">
        <f t="shared" si="1749"/>
        <v>-10.574781103202735</v>
      </c>
      <c r="AC3897" s="1">
        <f t="shared" si="1750"/>
        <v>116.21580243385782</v>
      </c>
      <c r="AD3897" s="1">
        <f t="shared" si="1751"/>
        <v>20.739724193304017</v>
      </c>
      <c r="AE3897" s="3">
        <f>AD3897/(K!D$3*AC3897^2)</f>
        <v>0.28525958422364633</v>
      </c>
      <c r="AF3897" s="1">
        <f t="shared" si="1752"/>
        <v>-1.7627418909228738</v>
      </c>
      <c r="AG3897" s="1">
        <f t="shared" si="1753"/>
        <v>0.59570319937097693</v>
      </c>
      <c r="AH3897" s="1">
        <f t="shared" si="1754"/>
        <v>-7.0120619770453274</v>
      </c>
      <c r="AI3897" s="1">
        <f t="shared" si="1755"/>
        <v>7.2547318658707152</v>
      </c>
      <c r="AJ3897" s="1">
        <f t="shared" si="1762"/>
        <v>-2.32769989264151</v>
      </c>
      <c r="AK3897" s="1">
        <f t="shared" si="1763"/>
        <v>-9.2594247604898889</v>
      </c>
      <c r="AL3897" s="2">
        <f>AI3897/(K!D$3*AC3897^2)</f>
        <v>9.9783477177602331E-2</v>
      </c>
      <c r="AM3897" s="2">
        <f t="shared" si="1764"/>
        <v>5.8492142790876334E-2</v>
      </c>
      <c r="AN3897" s="4">
        <f t="shared" si="1756"/>
        <v>536.47537662603986</v>
      </c>
      <c r="AO3897" s="4">
        <f t="shared" si="1765"/>
        <v>520.21782984649803</v>
      </c>
      <c r="AP3897" s="4">
        <f t="shared" si="1757"/>
        <v>25.100959446949101</v>
      </c>
      <c r="AQ3897" s="4">
        <f t="shared" si="1758"/>
        <v>-128.64362040417686</v>
      </c>
      <c r="AR3897" s="4">
        <f t="shared" si="1759"/>
        <v>0</v>
      </c>
      <c r="AS3897" s="11">
        <f t="shared" si="1766"/>
        <v>345.88898126752292</v>
      </c>
      <c r="AT3897" s="12">
        <f t="shared" si="1767"/>
        <v>0.74822228260256607</v>
      </c>
      <c r="AU3897" s="14">
        <f t="shared" si="1768"/>
        <v>41.563379710259753</v>
      </c>
    </row>
    <row r="3898" spans="1:47" x14ac:dyDescent="0.35">
      <c r="A3898" t="s">
        <v>28</v>
      </c>
      <c r="B3898">
        <v>85.3</v>
      </c>
      <c r="C3898" s="1">
        <f t="shared" si="1740"/>
        <v>-3.687960690135085E-2</v>
      </c>
      <c r="D3898" s="1">
        <f t="shared" si="1741"/>
        <v>5.6698633512208536</v>
      </c>
      <c r="E3898" s="1">
        <f t="shared" si="1742"/>
        <v>-124.88319345756658</v>
      </c>
      <c r="F3898" s="1">
        <f t="shared" si="1743"/>
        <v>-2.3836561885189727</v>
      </c>
      <c r="G3898" s="1">
        <f t="shared" si="1744"/>
        <v>6.8534475751249602E-2</v>
      </c>
      <c r="H3898">
        <v>-3.4015</v>
      </c>
      <c r="I3898" s="1">
        <f t="shared" si="1745"/>
        <v>54.588000000000001</v>
      </c>
      <c r="J3898">
        <v>6.3258999999999999</v>
      </c>
      <c r="K3898">
        <v>0.71550000000000002</v>
      </c>
      <c r="L3898">
        <v>8.5300000000000001E-2</v>
      </c>
      <c r="M3898">
        <v>-0.27189999999999998</v>
      </c>
      <c r="N3898" s="10">
        <v>2.1896</v>
      </c>
      <c r="O3898" s="2">
        <f t="shared" si="1760"/>
        <v>0.71555063230305027</v>
      </c>
      <c r="P3898" s="2">
        <f t="shared" si="1761"/>
        <v>8.5356663523448173E-2</v>
      </c>
      <c r="Q3898">
        <v>5.8912000000000004</v>
      </c>
      <c r="R3898">
        <v>-123.9264</v>
      </c>
      <c r="S3898">
        <v>-3.5204</v>
      </c>
      <c r="T3898">
        <v>6.0015999999999998</v>
      </c>
      <c r="U3898">
        <v>25.9437</v>
      </c>
      <c r="V3898">
        <v>-30.8231</v>
      </c>
      <c r="W3898">
        <v>2754</v>
      </c>
      <c r="X3898">
        <v>5.9119999999999999</v>
      </c>
      <c r="Y3898" s="1">
        <f t="shared" si="1746"/>
        <v>0.44647426874295915</v>
      </c>
      <c r="Z3898" s="1">
        <f t="shared" si="1747"/>
        <v>7.0096433368647251</v>
      </c>
      <c r="AA3898" s="1">
        <f t="shared" si="1748"/>
        <v>-119.09159621457323</v>
      </c>
      <c r="AB3898" s="1">
        <f t="shared" si="1749"/>
        <v>-9.2645167049645245</v>
      </c>
      <c r="AC3898" s="1">
        <f t="shared" si="1750"/>
        <v>119.65690393128837</v>
      </c>
      <c r="AD3898" s="1">
        <f t="shared" si="1751"/>
        <v>25.574144945581029</v>
      </c>
      <c r="AE3898" s="3">
        <f>AD3898/(K!D$3*AC3898^2)</f>
        <v>0.33181287844311907</v>
      </c>
      <c r="AF3898" s="1">
        <f t="shared" si="1752"/>
        <v>7.4997637400274542</v>
      </c>
      <c r="AG3898" s="1">
        <f t="shared" si="1753"/>
        <v>0.49037768153984729</v>
      </c>
      <c r="AH3898" s="1">
        <f t="shared" si="1754"/>
        <v>-0.62919546694919859</v>
      </c>
      <c r="AI3898" s="1">
        <f t="shared" si="1755"/>
        <v>7.5420695675929954</v>
      </c>
      <c r="AJ3898" s="1">
        <f t="shared" si="1762"/>
        <v>8.9699846938837027</v>
      </c>
      <c r="AK3898" s="1">
        <f t="shared" si="1763"/>
        <v>-0.75254020041632153</v>
      </c>
      <c r="AL3898" s="2">
        <f>AI3898/(K!D$3*AC3898^2)</f>
        <v>9.7854916282301752E-2</v>
      </c>
      <c r="AM3898" s="2">
        <f t="shared" si="1764"/>
        <v>5.7142358710130035E-2</v>
      </c>
      <c r="AN3898" s="4">
        <f t="shared" si="1756"/>
        <v>539.6137421821079</v>
      </c>
      <c r="AO3898" s="4">
        <f t="shared" si="1765"/>
        <v>47.520966843754749</v>
      </c>
      <c r="AP3898" s="4">
        <f t="shared" si="1757"/>
        <v>-38.908443671715297</v>
      </c>
      <c r="AQ3898" s="4">
        <f t="shared" si="1758"/>
        <v>536.10715484225557</v>
      </c>
      <c r="AR3898" s="4">
        <f t="shared" si="1759"/>
        <v>0</v>
      </c>
      <c r="AS3898" s="11">
        <f t="shared" si="1766"/>
        <v>445.20437945699996</v>
      </c>
      <c r="AT3898" s="12">
        <f t="shared" si="1767"/>
        <v>0.19593817798914592</v>
      </c>
      <c r="AU3898" s="14">
        <f t="shared" si="1768"/>
        <v>78.700465455336925</v>
      </c>
    </row>
    <row r="3899" spans="1:47" x14ac:dyDescent="0.35">
      <c r="A3899" t="s">
        <v>28</v>
      </c>
      <c r="B3899">
        <v>86.7</v>
      </c>
      <c r="C3899" s="1">
        <f t="shared" si="1740"/>
        <v>-4.0365532544956104E-2</v>
      </c>
      <c r="D3899" s="1">
        <f t="shared" si="1741"/>
        <v>-7.8200111165512247</v>
      </c>
      <c r="E3899" s="1">
        <f t="shared" si="1742"/>
        <v>-126.84433192795807</v>
      </c>
      <c r="F3899" s="1">
        <f t="shared" si="1743"/>
        <v>-5.4092428436842086</v>
      </c>
      <c r="G3899" s="1">
        <f t="shared" si="1744"/>
        <v>-7.7192581785965331E-3</v>
      </c>
      <c r="H3899">
        <v>2.2119</v>
      </c>
      <c r="I3899" s="1">
        <f t="shared" si="1745"/>
        <v>55.1</v>
      </c>
      <c r="J3899">
        <v>5.8179999999999996</v>
      </c>
      <c r="K3899">
        <v>-0.49280000000000002</v>
      </c>
      <c r="L3899">
        <v>0.66949999999999998</v>
      </c>
      <c r="M3899">
        <v>-1.5904</v>
      </c>
      <c r="N3899" s="10">
        <v>1.0513999999999999</v>
      </c>
      <c r="O3899" s="2">
        <f t="shared" si="1760"/>
        <v>-0.49269793060188327</v>
      </c>
      <c r="P3899" s="2">
        <f t="shared" si="1761"/>
        <v>0.66956091699477627</v>
      </c>
      <c r="Q3899">
        <v>-7.9619</v>
      </c>
      <c r="R3899">
        <v>-125.84650000000001</v>
      </c>
      <c r="S3899">
        <v>-6.3891</v>
      </c>
      <c r="T3899">
        <v>-3.5150999999999999</v>
      </c>
      <c r="U3899">
        <v>24.719899999999999</v>
      </c>
      <c r="V3899">
        <v>-24.2746</v>
      </c>
      <c r="W3899">
        <v>2593</v>
      </c>
      <c r="X3899">
        <v>5.4</v>
      </c>
      <c r="Y3899" s="1">
        <f t="shared" si="1746"/>
        <v>0.44228320748953154</v>
      </c>
      <c r="Z3899" s="1">
        <f t="shared" si="1747"/>
        <v>-8.5973459678744515</v>
      </c>
      <c r="AA3899" s="1">
        <f t="shared" si="1748"/>
        <v>-121.37773359754783</v>
      </c>
      <c r="AB3899" s="1">
        <f t="shared" si="1749"/>
        <v>-10.777366817946898</v>
      </c>
      <c r="AC3899" s="1">
        <f t="shared" si="1750"/>
        <v>122.15817699399905</v>
      </c>
      <c r="AD3899" s="1">
        <f t="shared" si="1751"/>
        <v>25.011503221254927</v>
      </c>
      <c r="AE3899" s="3">
        <f>AD3899/(K!D$3*AC3899^2)</f>
        <v>0.31135966180045449</v>
      </c>
      <c r="AF3899" s="1">
        <f t="shared" si="1752"/>
        <v>-5.2753795953667364</v>
      </c>
      <c r="AG3899" s="1">
        <f t="shared" si="1753"/>
        <v>-0.13180988605063959</v>
      </c>
      <c r="AH3899" s="1">
        <f t="shared" si="1754"/>
        <v>5.6927679798040316</v>
      </c>
      <c r="AI3899" s="1">
        <f t="shared" si="1755"/>
        <v>7.7623843626268902</v>
      </c>
      <c r="AJ3899" s="1">
        <f t="shared" si="1762"/>
        <v>-6.1916424136023522</v>
      </c>
      <c r="AK3899" s="1">
        <f t="shared" si="1763"/>
        <v>6.6815255731567227</v>
      </c>
      <c r="AL3899" s="2">
        <f>AI3899/(K!D$3*AC3899^2)</f>
        <v>9.6631271960445561E-2</v>
      </c>
      <c r="AM3899" s="2">
        <f t="shared" si="1764"/>
        <v>5.6291596294300694E-2</v>
      </c>
      <c r="AN3899" s="4">
        <f t="shared" si="1756"/>
        <v>542.69170558544852</v>
      </c>
      <c r="AO3899" s="4">
        <f t="shared" si="1765"/>
        <v>-396.26886102165378</v>
      </c>
      <c r="AP3899" s="4">
        <f t="shared" si="1757"/>
        <v>60.549488597475978</v>
      </c>
      <c r="AQ3899" s="4">
        <f t="shared" si="1758"/>
        <v>-365.81284357773524</v>
      </c>
      <c r="AR3899" s="4">
        <f t="shared" si="1759"/>
        <v>0</v>
      </c>
      <c r="AS3899" s="11">
        <f t="shared" si="1766"/>
        <v>222.82068405682281</v>
      </c>
      <c r="AT3899" s="12">
        <f t="shared" si="1767"/>
        <v>0.20929105498860337</v>
      </c>
      <c r="AU3899" s="14">
        <f t="shared" si="1768"/>
        <v>77.919190498743291</v>
      </c>
    </row>
    <row r="3900" spans="1:47" x14ac:dyDescent="0.35">
      <c r="A3900" t="s">
        <v>28</v>
      </c>
      <c r="B3900">
        <v>83.4</v>
      </c>
      <c r="C3900" s="1">
        <f t="shared" si="1740"/>
        <v>-4.2280798306619544E-2</v>
      </c>
      <c r="D3900" s="1">
        <f t="shared" si="1741"/>
        <v>-3.4389912768370237</v>
      </c>
      <c r="E3900" s="1">
        <f t="shared" si="1742"/>
        <v>-122.20089101348648</v>
      </c>
      <c r="F3900" s="1">
        <f t="shared" si="1743"/>
        <v>0.21051058820071544</v>
      </c>
      <c r="G3900" s="1">
        <f t="shared" si="1744"/>
        <v>6.7039588323865473E-2</v>
      </c>
      <c r="H3900">
        <v>1.9369000000000001</v>
      </c>
      <c r="I3900" s="1">
        <f t="shared" si="1745"/>
        <v>55.146000000000001</v>
      </c>
      <c r="J3900">
        <v>5.9351000000000003</v>
      </c>
      <c r="K3900">
        <v>-0.49569999999999997</v>
      </c>
      <c r="L3900">
        <v>0.70589999999999997</v>
      </c>
      <c r="M3900">
        <v>-7.0900000000000005E-2</v>
      </c>
      <c r="N3900" s="10">
        <v>3.3332000000000002</v>
      </c>
      <c r="O3900" s="2">
        <f t="shared" si="1760"/>
        <v>-0.4957430328931911</v>
      </c>
      <c r="P3900" s="2">
        <f t="shared" si="1761"/>
        <v>0.70599306398800543</v>
      </c>
      <c r="Q3900">
        <v>-3.6097000000000001</v>
      </c>
      <c r="R3900">
        <v>-121.2193</v>
      </c>
      <c r="S3900">
        <v>-0.86909999999999998</v>
      </c>
      <c r="T3900">
        <v>-4.0374999999999996</v>
      </c>
      <c r="U3900">
        <v>23.216000000000001</v>
      </c>
      <c r="V3900">
        <v>-25.534300000000002</v>
      </c>
      <c r="W3900">
        <v>2545</v>
      </c>
      <c r="X3900">
        <v>5.3540000000000001</v>
      </c>
      <c r="Y3900" s="1">
        <f t="shared" si="1746"/>
        <v>0.45975948087234531</v>
      </c>
      <c r="Z3900" s="1">
        <f t="shared" si="1747"/>
        <v>-4.3671307288480703</v>
      </c>
      <c r="AA3900" s="1">
        <f t="shared" si="1748"/>
        <v>-116.86400295952029</v>
      </c>
      <c r="AB3900" s="1">
        <f t="shared" si="1749"/>
        <v>-5.6593076680186485</v>
      </c>
      <c r="AC3900" s="1">
        <f t="shared" si="1750"/>
        <v>117.08242729721191</v>
      </c>
      <c r="AD3900" s="1">
        <f t="shared" si="1751"/>
        <v>23.34302910013999</v>
      </c>
      <c r="AE3900" s="3">
        <f>AD3900/(K!D$3*AC3900^2)</f>
        <v>0.31633075306577818</v>
      </c>
      <c r="AF3900" s="1">
        <f t="shared" si="1752"/>
        <v>-4.9081862510531806</v>
      </c>
      <c r="AG3900" s="1">
        <f t="shared" si="1753"/>
        <v>-8.3481269875324671E-2</v>
      </c>
      <c r="AH3900" s="1">
        <f t="shared" si="1754"/>
        <v>5.5113890601707674</v>
      </c>
      <c r="AI3900" s="1">
        <f t="shared" si="1755"/>
        <v>7.3805603290006028</v>
      </c>
      <c r="AJ3900" s="1">
        <f t="shared" si="1762"/>
        <v>-6.2249185379837968</v>
      </c>
      <c r="AK3900" s="1">
        <f t="shared" si="1763"/>
        <v>6.9899441821989603</v>
      </c>
      <c r="AL3900" s="2">
        <f>AI3900/(K!D$3*AC3900^2)</f>
        <v>0.10001693425923745</v>
      </c>
      <c r="AM3900" s="2">
        <f t="shared" si="1764"/>
        <v>5.8656284732748649E-2</v>
      </c>
      <c r="AN3900" s="4">
        <f t="shared" si="1756"/>
        <v>541.99258561156205</v>
      </c>
      <c r="AO3900" s="4">
        <f t="shared" si="1765"/>
        <v>-404.2709801250553</v>
      </c>
      <c r="AP3900" s="4">
        <f t="shared" si="1757"/>
        <v>32.518211355162613</v>
      </c>
      <c r="AQ3900" s="4">
        <f t="shared" si="1758"/>
        <v>-359.53233987625453</v>
      </c>
      <c r="AR3900" s="4">
        <f t="shared" si="1759"/>
        <v>0</v>
      </c>
      <c r="AS3900" s="11">
        <f t="shared" si="1766"/>
        <v>221.68677059096143</v>
      </c>
      <c r="AT3900" s="12">
        <f t="shared" si="1767"/>
        <v>0.21296368786308922</v>
      </c>
      <c r="AU3900" s="14">
        <f t="shared" si="1768"/>
        <v>77.703911290490808</v>
      </c>
    </row>
    <row r="3901" spans="1:47" x14ac:dyDescent="0.35">
      <c r="A3901" t="s">
        <v>28</v>
      </c>
      <c r="B3901">
        <v>84.2</v>
      </c>
      <c r="C3901" s="1">
        <f t="shared" si="1740"/>
        <v>-4.2098408019363168E-2</v>
      </c>
      <c r="D3901" s="1">
        <f t="shared" si="1741"/>
        <v>-3.5853192650459302</v>
      </c>
      <c r="E3901" s="1">
        <f t="shared" si="1742"/>
        <v>-123.43442713688106</v>
      </c>
      <c r="F3901" s="1">
        <f t="shared" si="1743"/>
        <v>0.30167045523615299</v>
      </c>
      <c r="G3901" s="1">
        <f t="shared" si="1744"/>
        <v>2.3548156305039925E-2</v>
      </c>
      <c r="H3901">
        <v>1.8431</v>
      </c>
      <c r="I3901" s="1">
        <f t="shared" si="1745"/>
        <v>55.174999999999997</v>
      </c>
      <c r="J3901">
        <v>5.9154999999999998</v>
      </c>
      <c r="K3901">
        <v>-0.33289999999999997</v>
      </c>
      <c r="L3901">
        <v>0.81110000000000004</v>
      </c>
      <c r="M3901">
        <v>-5.1200000000000002E-2</v>
      </c>
      <c r="N3901" s="10">
        <v>3.5154000000000001</v>
      </c>
      <c r="O3901" s="2">
        <f t="shared" si="1760"/>
        <v>-0.33281676855903952</v>
      </c>
      <c r="P3901" s="2">
        <f t="shared" si="1761"/>
        <v>0.81125992081181497</v>
      </c>
      <c r="Q3901">
        <v>-3.6907000000000001</v>
      </c>
      <c r="R3901">
        <v>-122.4181</v>
      </c>
      <c r="S3901">
        <v>-0.72660000000000002</v>
      </c>
      <c r="T3901">
        <v>-2.5032000000000001</v>
      </c>
      <c r="U3901">
        <v>24.1417</v>
      </c>
      <c r="V3901">
        <v>-24.4254</v>
      </c>
      <c r="W3901">
        <v>2549</v>
      </c>
      <c r="X3901">
        <v>5.3250000000000002</v>
      </c>
      <c r="Y3901" s="1">
        <f t="shared" si="1746"/>
        <v>0.45584166560539657</v>
      </c>
      <c r="Z3901" s="1">
        <f t="shared" si="1747"/>
        <v>-4.1558506937176443</v>
      </c>
      <c r="AA3901" s="1">
        <f t="shared" si="1748"/>
        <v>-117.93203076760815</v>
      </c>
      <c r="AB3901" s="1">
        <f t="shared" si="1749"/>
        <v>-5.2653870543028738</v>
      </c>
      <c r="AC3901" s="1">
        <f t="shared" si="1750"/>
        <v>118.12264506347701</v>
      </c>
      <c r="AD3901" s="1">
        <f t="shared" si="1751"/>
        <v>24.360072180135472</v>
      </c>
      <c r="AE3901" s="3">
        <f>AD3901/(K!D$3*AC3901^2)</f>
        <v>0.32432459376747563</v>
      </c>
      <c r="AF3901" s="1">
        <f t="shared" si="1752"/>
        <v>-3.360248390801146</v>
      </c>
      <c r="AG3901" s="1">
        <f t="shared" si="1753"/>
        <v>-0.17906237630035093</v>
      </c>
      <c r="AH3901" s="1">
        <f t="shared" si="1754"/>
        <v>6.6627353156268931</v>
      </c>
      <c r="AI3901" s="1">
        <f t="shared" si="1755"/>
        <v>7.464273204310639</v>
      </c>
      <c r="AJ3901" s="1">
        <f t="shared" si="1762"/>
        <v>-4.1893888230622407</v>
      </c>
      <c r="AK3901" s="1">
        <f t="shared" si="1763"/>
        <v>8.3067635531712725</v>
      </c>
      <c r="AL3901" s="2">
        <f>AI3901/(K!D$3*AC3901^2)</f>
        <v>9.9377676587165134E-2</v>
      </c>
      <c r="AM3901" s="2">
        <f t="shared" si="1764"/>
        <v>5.8207213094056687E-2</v>
      </c>
      <c r="AN3901" s="4">
        <f t="shared" si="1756"/>
        <v>542.62156062523547</v>
      </c>
      <c r="AO3901" s="4">
        <f t="shared" si="1765"/>
        <v>-484.15174063387559</v>
      </c>
      <c r="AP3901" s="4">
        <f t="shared" si="1757"/>
        <v>27.929506110970092</v>
      </c>
      <c r="AQ3901" s="4">
        <f t="shared" si="1758"/>
        <v>-243.42389526287644</v>
      </c>
      <c r="AR3901" s="4">
        <f t="shared" si="1759"/>
        <v>0</v>
      </c>
      <c r="AS3901" s="11">
        <f t="shared" si="1766"/>
        <v>206.76339294435581</v>
      </c>
      <c r="AT3901" s="12">
        <f t="shared" si="1767"/>
        <v>0.21287624975489819</v>
      </c>
      <c r="AU3901" s="14">
        <f t="shared" si="1768"/>
        <v>77.70903869835449</v>
      </c>
    </row>
    <row r="3902" spans="1:47" x14ac:dyDescent="0.35">
      <c r="A3902" t="s">
        <v>28</v>
      </c>
      <c r="B3902">
        <v>77.7</v>
      </c>
      <c r="C3902" s="1">
        <f t="shared" si="1740"/>
        <v>-3.9751239120190171E-2</v>
      </c>
      <c r="D3902" s="1">
        <f t="shared" si="1741"/>
        <v>2.9216947498777608</v>
      </c>
      <c r="E3902" s="1">
        <f t="shared" si="1742"/>
        <v>-113.87365263238024</v>
      </c>
      <c r="F3902" s="1">
        <f t="shared" si="1743"/>
        <v>1.9069365863227481</v>
      </c>
      <c r="G3902" s="1">
        <f t="shared" si="1744"/>
        <v>4.0089707201019564E-2</v>
      </c>
      <c r="H3902">
        <v>-3.1503000000000001</v>
      </c>
      <c r="I3902" s="1">
        <f t="shared" si="1745"/>
        <v>54.509</v>
      </c>
      <c r="J3902">
        <v>4.8696999999999999</v>
      </c>
      <c r="K3902">
        <v>0.6734</v>
      </c>
      <c r="L3902">
        <v>0.55579999999999996</v>
      </c>
      <c r="M3902">
        <v>-1.1147</v>
      </c>
      <c r="N3902" s="10">
        <v>2.4565999999999999</v>
      </c>
      <c r="O3902" s="2">
        <f t="shared" si="1760"/>
        <v>0.6733920794414614</v>
      </c>
      <c r="P3902" s="2">
        <f t="shared" si="1761"/>
        <v>0.55591579186209561</v>
      </c>
      <c r="Q3902">
        <v>3.1221999999999999</v>
      </c>
      <c r="R3902">
        <v>-112.9872</v>
      </c>
      <c r="S3902">
        <v>0.7974</v>
      </c>
      <c r="T3902">
        <v>5.0439999999999996</v>
      </c>
      <c r="U3902">
        <v>22.3</v>
      </c>
      <c r="V3902">
        <v>-27.911999999999999</v>
      </c>
      <c r="W3902">
        <v>2758</v>
      </c>
      <c r="X3902">
        <v>5.9909999999999997</v>
      </c>
      <c r="Y3902" s="1">
        <f t="shared" si="1746"/>
        <v>0.48972179189130127</v>
      </c>
      <c r="Z3902" s="1">
        <f t="shared" si="1747"/>
        <v>4.1567731090276228</v>
      </c>
      <c r="AA3902" s="1">
        <f t="shared" si="1748"/>
        <v>-108.41325465279223</v>
      </c>
      <c r="AB3902" s="1">
        <f t="shared" si="1749"/>
        <v>-4.9276207413122517</v>
      </c>
      <c r="AC3902" s="1">
        <f t="shared" si="1750"/>
        <v>108.60476045395671</v>
      </c>
      <c r="AD3902" s="1">
        <f t="shared" si="1751"/>
        <v>22.260997811599374</v>
      </c>
      <c r="AE3902" s="3">
        <f>AD3902/(K!D$3*AC3902^2)</f>
        <v>0.35060212302797161</v>
      </c>
      <c r="AF3902" s="1">
        <f t="shared" si="1752"/>
        <v>5.8960245033145577</v>
      </c>
      <c r="AG3902" s="1">
        <f t="shared" si="1753"/>
        <v>7.8255626305296033E-2</v>
      </c>
      <c r="AH3902" s="1">
        <f t="shared" si="1754"/>
        <v>3.2519728696952583</v>
      </c>
      <c r="AI3902" s="1">
        <f t="shared" si="1755"/>
        <v>6.7338366799298104</v>
      </c>
      <c r="AJ3902" s="1">
        <f t="shared" si="1762"/>
        <v>8.4841705452436074</v>
      </c>
      <c r="AK3902" s="1">
        <f t="shared" si="1763"/>
        <v>4.6794738419912356</v>
      </c>
      <c r="AL3902" s="2">
        <f>AI3902/(K!D$3*AC3902^2)</f>
        <v>0.10605532852066694</v>
      </c>
      <c r="AM3902" s="2">
        <f t="shared" si="1764"/>
        <v>6.2959224834894245E-2</v>
      </c>
      <c r="AN3902" s="4">
        <f t="shared" si="1756"/>
        <v>539.62903727075411</v>
      </c>
      <c r="AO3902" s="4">
        <f t="shared" si="1765"/>
        <v>-259.85907642085311</v>
      </c>
      <c r="AP3902" s="4">
        <f t="shared" si="1757"/>
        <v>-31.412217747075672</v>
      </c>
      <c r="AQ3902" s="4">
        <f t="shared" si="1758"/>
        <v>471.8962077021518</v>
      </c>
      <c r="AR3902" s="4">
        <f t="shared" si="1759"/>
        <v>0</v>
      </c>
      <c r="AS3902" s="11">
        <f t="shared" si="1766"/>
        <v>118.87908534586956</v>
      </c>
      <c r="AT3902" s="12">
        <f t="shared" si="1767"/>
        <v>0.19565954940926544</v>
      </c>
      <c r="AU3902" s="14">
        <f t="shared" si="1768"/>
        <v>78.716744798800974</v>
      </c>
    </row>
    <row r="3903" spans="1:47" x14ac:dyDescent="0.35">
      <c r="A3903" t="s">
        <v>28</v>
      </c>
      <c r="B3903">
        <v>86.5</v>
      </c>
      <c r="C3903" s="1">
        <f t="shared" si="1740"/>
        <v>-3.943827273232163E-2</v>
      </c>
      <c r="D3903" s="1">
        <f t="shared" si="1741"/>
        <v>-3.8882473461444023</v>
      </c>
      <c r="E3903" s="1">
        <f t="shared" si="1742"/>
        <v>-126.83499366850616</v>
      </c>
      <c r="F3903" s="1">
        <f t="shared" si="1743"/>
        <v>-1.9420572410568664</v>
      </c>
      <c r="G3903" s="1">
        <f t="shared" si="1744"/>
        <v>-9.5016110947057086E-3</v>
      </c>
      <c r="H3903">
        <v>0.6835</v>
      </c>
      <c r="I3903" s="1">
        <f t="shared" si="1745"/>
        <v>54.982999999999997</v>
      </c>
      <c r="J3903">
        <v>5.7263000000000002</v>
      </c>
      <c r="K3903">
        <v>-0.61960000000000004</v>
      </c>
      <c r="L3903">
        <v>0.51080000000000003</v>
      </c>
      <c r="M3903">
        <v>-1.5782</v>
      </c>
      <c r="N3903" s="10">
        <v>2.2850999999999999</v>
      </c>
      <c r="O3903" s="2">
        <f t="shared" si="1760"/>
        <v>-0.61957311212886013</v>
      </c>
      <c r="P3903" s="2">
        <f t="shared" si="1761"/>
        <v>0.51090587367428819</v>
      </c>
      <c r="Q3903">
        <v>-4.1094999999999997</v>
      </c>
      <c r="R3903">
        <v>-125.86369999999999</v>
      </c>
      <c r="S3903">
        <v>-2.9891000000000001</v>
      </c>
      <c r="T3903">
        <v>-5.6101000000000001</v>
      </c>
      <c r="U3903">
        <v>24.6282</v>
      </c>
      <c r="V3903">
        <v>-26.5489</v>
      </c>
      <c r="W3903">
        <v>2230</v>
      </c>
      <c r="X3903">
        <v>5.5170000000000003</v>
      </c>
      <c r="Y3903" s="1">
        <f t="shared" si="1746"/>
        <v>0.44123246833757657</v>
      </c>
      <c r="Z3903" s="1">
        <f t="shared" si="1747"/>
        <v>-5.1259264814547212</v>
      </c>
      <c r="AA3903" s="1">
        <f t="shared" si="1748"/>
        <v>-121.40161293015041</v>
      </c>
      <c r="AB3903" s="1">
        <f t="shared" si="1749"/>
        <v>-7.7991755803806093</v>
      </c>
      <c r="AC3903" s="1">
        <f t="shared" si="1750"/>
        <v>121.759820483068</v>
      </c>
      <c r="AD3903" s="1">
        <f t="shared" si="1751"/>
        <v>24.679876941735472</v>
      </c>
      <c r="AE3903" s="3">
        <f>AD3903/(K!D$3*AC3903^2)</f>
        <v>0.30924496000093588</v>
      </c>
      <c r="AF3903" s="1">
        <f t="shared" si="1752"/>
        <v>-6.6490899908917633</v>
      </c>
      <c r="AG3903" s="1">
        <f t="shared" si="1753"/>
        <v>2.0929261941017074E-2</v>
      </c>
      <c r="AH3903" s="1">
        <f t="shared" si="1754"/>
        <v>4.0442608298441236</v>
      </c>
      <c r="AI3903" s="1">
        <f t="shared" si="1755"/>
        <v>7.7824727047895195</v>
      </c>
      <c r="AJ3903" s="1">
        <f t="shared" si="1762"/>
        <v>-7.7669120388023227</v>
      </c>
      <c r="AK3903" s="1">
        <f t="shared" si="1763"/>
        <v>4.7241679944777157</v>
      </c>
      <c r="AL3903" s="2">
        <f>AI3903/(K!D$3*AC3903^2)</f>
        <v>9.751630715107501E-2</v>
      </c>
      <c r="AM3903" s="2">
        <f t="shared" si="1764"/>
        <v>5.6906497478062319E-2</v>
      </c>
      <c r="AN3903" s="4">
        <f t="shared" si="1756"/>
        <v>546.83075446929342</v>
      </c>
      <c r="AO3903" s="4">
        <f t="shared" si="1765"/>
        <v>-283.23735563227672</v>
      </c>
      <c r="AP3903" s="4">
        <f t="shared" si="1757"/>
        <v>41.888632338827165</v>
      </c>
      <c r="AQ3903" s="4">
        <f t="shared" si="1758"/>
        <v>-465.88176277750404</v>
      </c>
      <c r="AR3903" s="4">
        <f t="shared" si="1759"/>
        <v>0</v>
      </c>
      <c r="AS3903" s="11">
        <f t="shared" si="1766"/>
        <v>238.69024473561512</v>
      </c>
      <c r="AT3903" s="12">
        <f t="shared" si="1767"/>
        <v>0.24521558496380871</v>
      </c>
      <c r="AU3903" s="14">
        <f t="shared" si="1768"/>
        <v>75.805425516743725</v>
      </c>
    </row>
    <row r="3904" spans="1:47" x14ac:dyDescent="0.35">
      <c r="A3904" t="s">
        <v>28</v>
      </c>
      <c r="B3904">
        <v>83.5</v>
      </c>
      <c r="C3904" s="1">
        <f t="shared" si="1740"/>
        <v>-4.1196667362777356E-2</v>
      </c>
      <c r="D3904" s="1">
        <f t="shared" si="1741"/>
        <v>-1.2897957010420689</v>
      </c>
      <c r="E3904" s="1">
        <f t="shared" si="1742"/>
        <v>-122.50841952784306</v>
      </c>
      <c r="F3904" s="1">
        <f t="shared" si="1743"/>
        <v>0.35017648461534934</v>
      </c>
      <c r="G3904" s="1">
        <f t="shared" si="1744"/>
        <v>-1.445767412407406E-2</v>
      </c>
      <c r="H3904">
        <v>-1.3742000000000001</v>
      </c>
      <c r="I3904" s="1">
        <f t="shared" si="1745"/>
        <v>55.025999999999996</v>
      </c>
      <c r="J3904">
        <v>5.8178000000000001</v>
      </c>
      <c r="K3904">
        <v>0.7349</v>
      </c>
      <c r="L3904">
        <v>2.47E-2</v>
      </c>
      <c r="M3904">
        <v>-1.2036</v>
      </c>
      <c r="N3904" s="10">
        <v>2.6095999999999999</v>
      </c>
      <c r="O3904" s="2">
        <f t="shared" si="1760"/>
        <v>0.73501090282247661</v>
      </c>
      <c r="P3904" s="2">
        <f t="shared" si="1761"/>
        <v>2.4764608744977323E-2</v>
      </c>
      <c r="Q3904">
        <v>-0.99139999999999995</v>
      </c>
      <c r="R3904">
        <v>-121.4919</v>
      </c>
      <c r="S3904">
        <v>-0.96850000000000003</v>
      </c>
      <c r="T3904">
        <v>7.2431999999999999</v>
      </c>
      <c r="U3904">
        <v>24.674800000000001</v>
      </c>
      <c r="V3904">
        <v>-32.009300000000003</v>
      </c>
      <c r="W3904">
        <v>2142</v>
      </c>
      <c r="X3904">
        <v>5.4740000000000002</v>
      </c>
      <c r="Y3904" s="1">
        <f t="shared" si="1746"/>
        <v>0.45879515746906457</v>
      </c>
      <c r="Z3904" s="1">
        <f t="shared" si="1747"/>
        <v>0.37177684124789545</v>
      </c>
      <c r="AA3904" s="1">
        <f t="shared" si="1748"/>
        <v>-116.84808015208422</v>
      </c>
      <c r="AB3904" s="1">
        <f t="shared" si="1749"/>
        <v>-6.9926794323719159</v>
      </c>
      <c r="AC3904" s="1">
        <f t="shared" si="1750"/>
        <v>117.05771917687234</v>
      </c>
      <c r="AD3904" s="1">
        <f t="shared" si="1751"/>
        <v>24.617444015532953</v>
      </c>
      <c r="AE3904" s="3">
        <f>AD3904/(K!D$3*AC3904^2)</f>
        <v>0.33374170629848515</v>
      </c>
      <c r="AF3904" s="1">
        <f t="shared" si="1752"/>
        <v>7.3213853229334065</v>
      </c>
      <c r="AG3904" s="1">
        <f t="shared" si="1753"/>
        <v>0.10144343971974124</v>
      </c>
      <c r="AH3904" s="1">
        <f t="shared" si="1754"/>
        <v>-1.3058727708984392</v>
      </c>
      <c r="AI3904" s="1">
        <f t="shared" si="1755"/>
        <v>7.4376257980689537</v>
      </c>
      <c r="AJ3904" s="1">
        <f t="shared" si="1762"/>
        <v>9.2466020116818211</v>
      </c>
      <c r="AK3904" s="1">
        <f t="shared" si="1763"/>
        <v>-1.6492624356987213</v>
      </c>
      <c r="AL3904" s="2">
        <f>AI3904/(K!D$3*AC3904^2)</f>
        <v>0.10083280470104589</v>
      </c>
      <c r="AM3904" s="2">
        <f t="shared" si="1764"/>
        <v>5.9231195286398426E-2</v>
      </c>
      <c r="AN3904" s="4">
        <f t="shared" si="1756"/>
        <v>547.18934383336364</v>
      </c>
      <c r="AO3904" s="4">
        <f t="shared" si="1765"/>
        <v>96.347397077218304</v>
      </c>
      <c r="AP3904" s="4">
        <f t="shared" si="1757"/>
        <v>-31.87146749990934</v>
      </c>
      <c r="AQ3904" s="4">
        <f t="shared" si="1758"/>
        <v>537.69653768704336</v>
      </c>
      <c r="AR3904" s="4">
        <f t="shared" si="1759"/>
        <v>0</v>
      </c>
      <c r="AS3904" s="11">
        <f t="shared" si="1766"/>
        <v>439.88683717688053</v>
      </c>
      <c r="AT3904" s="12">
        <f t="shared" si="1767"/>
        <v>0.25545721000623883</v>
      </c>
      <c r="AU3904" s="14">
        <f t="shared" si="1768"/>
        <v>75.199321327620041</v>
      </c>
    </row>
    <row r="3905" spans="1:47" x14ac:dyDescent="0.35">
      <c r="A3905" t="s">
        <v>28</v>
      </c>
      <c r="B3905">
        <v>85.1</v>
      </c>
      <c r="C3905" s="1">
        <f t="shared" si="1740"/>
        <v>-4.2875052926967652E-2</v>
      </c>
      <c r="D3905" s="1">
        <f t="shared" si="1741"/>
        <v>-1.4666488546621215</v>
      </c>
      <c r="E3905" s="1">
        <f t="shared" si="1742"/>
        <v>-124.76244199822318</v>
      </c>
      <c r="F3905" s="1">
        <f t="shared" si="1743"/>
        <v>-2.5777397516701201</v>
      </c>
      <c r="G3905" s="1">
        <f t="shared" si="1744"/>
        <v>3.0001897784217135E-2</v>
      </c>
      <c r="H3905">
        <v>1.9217</v>
      </c>
      <c r="I3905" s="1">
        <f t="shared" si="1745"/>
        <v>55.326000000000001</v>
      </c>
      <c r="J3905">
        <v>6.1169000000000002</v>
      </c>
      <c r="K3905">
        <v>-0.69940000000000002</v>
      </c>
      <c r="L3905">
        <v>-0.1173</v>
      </c>
      <c r="M3905">
        <v>0.58860000000000001</v>
      </c>
      <c r="N3905" s="10">
        <v>1.587</v>
      </c>
      <c r="O3905" s="2">
        <f t="shared" si="1760"/>
        <v>-0.69936711755082592</v>
      </c>
      <c r="P3905" s="2">
        <f t="shared" si="1761"/>
        <v>-0.11726540169245725</v>
      </c>
      <c r="Q3905">
        <v>-1.7464</v>
      </c>
      <c r="R3905">
        <v>-123.68040000000001</v>
      </c>
      <c r="S3905">
        <v>-3.9839000000000002</v>
      </c>
      <c r="T3905">
        <v>-6.5247999999999999</v>
      </c>
      <c r="U3905">
        <v>25.237100000000002</v>
      </c>
      <c r="V3905">
        <v>-32.796700000000001</v>
      </c>
      <c r="W3905">
        <v>2493</v>
      </c>
      <c r="X3905">
        <v>5.1740000000000004</v>
      </c>
      <c r="Y3905" s="1">
        <f t="shared" si="1746"/>
        <v>0.45283576706348155</v>
      </c>
      <c r="Z3905" s="1">
        <f t="shared" si="1747"/>
        <v>-2.9439802611300236</v>
      </c>
      <c r="AA3905" s="1">
        <f t="shared" si="1748"/>
        <v>-119.04831122974429</v>
      </c>
      <c r="AB3905" s="1">
        <f t="shared" si="1749"/>
        <v>-10.003499152495564</v>
      </c>
      <c r="AC3905" s="1">
        <f t="shared" si="1750"/>
        <v>119.50413140024057</v>
      </c>
      <c r="AD3905" s="1">
        <f t="shared" si="1751"/>
        <v>24.92797561976257</v>
      </c>
      <c r="AE3905" s="3">
        <f>AD3905/(K!D$3*AC3905^2)</f>
        <v>0.3242565896194522</v>
      </c>
      <c r="AF3905" s="1">
        <f t="shared" si="1752"/>
        <v>-7.1388998416927008</v>
      </c>
      <c r="AG3905" s="1">
        <f t="shared" si="1753"/>
        <v>0.40420623191895899</v>
      </c>
      <c r="AH3905" s="1">
        <f t="shared" si="1754"/>
        <v>-2.7093808541585105</v>
      </c>
      <c r="AI3905" s="1">
        <f t="shared" si="1755"/>
        <v>7.6464382715433521</v>
      </c>
      <c r="AJ3905" s="1">
        <f t="shared" si="1762"/>
        <v>-8.7834267436597298</v>
      </c>
      <c r="AK3905" s="1">
        <f t="shared" si="1763"/>
        <v>-3.3335175980747267</v>
      </c>
      <c r="AL3905" s="2">
        <f>AI3905/(K!D$3*AC3905^2)</f>
        <v>9.9462869929183656E-2</v>
      </c>
      <c r="AM3905" s="2">
        <f t="shared" si="1764"/>
        <v>5.8266990384032734E-2</v>
      </c>
      <c r="AN3905" s="4">
        <f t="shared" si="1756"/>
        <v>549.53148825083815</v>
      </c>
      <c r="AO3905" s="4">
        <f t="shared" si="1765"/>
        <v>196.40578653983317</v>
      </c>
      <c r="AP3905" s="4">
        <f t="shared" si="1757"/>
        <v>38.150244124664098</v>
      </c>
      <c r="AQ3905" s="4">
        <f t="shared" si="1758"/>
        <v>-511.81459774617514</v>
      </c>
      <c r="AR3905" s="4">
        <f t="shared" si="1759"/>
        <v>0</v>
      </c>
      <c r="AS3905" s="11">
        <f t="shared" si="1766"/>
        <v>290.78293489597661</v>
      </c>
      <c r="AT3905" s="12">
        <f t="shared" si="1767"/>
        <v>0.2204297987367983</v>
      </c>
      <c r="AU3905" s="14">
        <f t="shared" si="1768"/>
        <v>77.265721612190006</v>
      </c>
    </row>
    <row r="3906" spans="1:47" x14ac:dyDescent="0.35">
      <c r="A3906" t="s">
        <v>28</v>
      </c>
      <c r="B3906">
        <v>83.8</v>
      </c>
      <c r="C3906" s="1">
        <f t="shared" ref="C3906:C3969" si="1769">(-R3906-SQRT(R3906^2-2*U3906*(50-I3906)))/U3906</f>
        <v>-4.2648935570122358E-2</v>
      </c>
      <c r="D3906" s="1">
        <f t="shared" ref="D3906:D3969" si="1770">Q3906+T3906*$C3906</f>
        <v>-2.8001451469849585</v>
      </c>
      <c r="E3906" s="1">
        <f t="shared" ref="E3906:E3969" si="1771">R3906+U3906*$C3906</f>
        <v>-122.82084973749367</v>
      </c>
      <c r="F3906" s="1">
        <f t="shared" ref="F3906:F3969" si="1772">S3906+V3906*$C3906</f>
        <v>-1.2885542116844519</v>
      </c>
      <c r="G3906" s="1">
        <f t="shared" ref="G3906:G3969" si="1773">B3906-SQRT(D3906^2+E3906^2+F3906^2)/1.467</f>
        <v>5.1177445355122586E-2</v>
      </c>
      <c r="H3906">
        <v>1.9055</v>
      </c>
      <c r="I3906" s="1">
        <f t="shared" ref="I3906:I3969" si="1774">60.5-X3906</f>
        <v>55.216000000000001</v>
      </c>
      <c r="J3906">
        <v>5.9779999999999998</v>
      </c>
      <c r="K3906">
        <v>-0.46289999999999998</v>
      </c>
      <c r="L3906">
        <v>0.75070000000000003</v>
      </c>
      <c r="M3906">
        <v>0.21609999999999999</v>
      </c>
      <c r="N3906" s="10">
        <v>2.7759999999999998</v>
      </c>
      <c r="O3906" s="2">
        <f t="shared" si="1760"/>
        <v>-0.46284976470740391</v>
      </c>
      <c r="P3906" s="2">
        <f t="shared" si="1761"/>
        <v>0.75078252833548209</v>
      </c>
      <c r="Q3906">
        <v>-2.9639000000000002</v>
      </c>
      <c r="R3906">
        <v>-121.7808</v>
      </c>
      <c r="S3906">
        <v>-2.3458000000000001</v>
      </c>
      <c r="T3906">
        <v>-3.8395999999999999</v>
      </c>
      <c r="U3906">
        <v>24.386299999999999</v>
      </c>
      <c r="V3906">
        <v>-24.7895</v>
      </c>
      <c r="W3906">
        <v>2540</v>
      </c>
      <c r="X3906">
        <v>5.2839999999999998</v>
      </c>
      <c r="Y3906" s="1">
        <f t="shared" ref="Y3906:Y3969" si="1775">(-E3906-SQRT(E3906^2-2*U3906*(I3906-17/12)))/U3906</f>
        <v>0.45894112905396894</v>
      </c>
      <c r="Z3906" s="1">
        <f t="shared" ref="Z3906:Z3969" si="1776">(2*D3906+T3906*$Y3906)/2</f>
        <v>-3.6812203265427681</v>
      </c>
      <c r="AA3906" s="1">
        <f t="shared" ref="AA3906:AA3969" si="1777">(2*E3906+U3906*$Y3906)/2</f>
        <v>-117.22491170976927</v>
      </c>
      <c r="AB3906" s="1">
        <f t="shared" ref="AB3906:AB3969" si="1778">(2*F3906+V3906*$Y3906)/2</f>
        <v>-6.9770147710261332</v>
      </c>
      <c r="AC3906" s="1">
        <f t="shared" ref="AC3906:AC3969" si="1779">SQRT(Z3906^2+AA3906^2+AB3906^2)</f>
        <v>117.49004231666133</v>
      </c>
      <c r="AD3906" s="1">
        <f t="shared" ref="AD3906:AD3969" si="1780">-(T3906*Z3906+U3906*AA3906+(V3906+32.174)*AB3906)/AC3906</f>
        <v>24.649486538044268</v>
      </c>
      <c r="AE3906" s="3">
        <f>AD3906/(K!D$3*AC3906^2)</f>
        <v>0.33172132800592352</v>
      </c>
      <c r="AF3906" s="1">
        <f t="shared" ref="AF3906:AF3969" si="1781">T3906+$AD3906*Z3906/$AC3906</f>
        <v>-4.6119223951024395</v>
      </c>
      <c r="AG3906" s="1">
        <f t="shared" ref="AG3906:AG3969" si="1782">U3906+$AD3906*AA3906/$AC3906</f>
        <v>-0.20756196598227916</v>
      </c>
      <c r="AH3906" s="1">
        <f t="shared" ref="AH3906:AH3969" si="1783">V3906+$AD3906*AB3906/$AC3906+32.174</f>
        <v>5.9207178080537091</v>
      </c>
      <c r="AI3906" s="1">
        <f t="shared" ref="AI3906:AI3969" si="1784">SQRT(AF3906^2+AG3906^2+AH3906^2)</f>
        <v>7.5078498593654741</v>
      </c>
      <c r="AJ3906" s="1">
        <f t="shared" si="1762"/>
        <v>-5.8283711612839486</v>
      </c>
      <c r="AK3906" s="1">
        <f t="shared" si="1763"/>
        <v>7.4823767553430525</v>
      </c>
      <c r="AL3906" s="2">
        <f>AI3906/(K!D$3*AC3906^2)</f>
        <v>0.10103715231446776</v>
      </c>
      <c r="AM3906" s="2">
        <f t="shared" si="1764"/>
        <v>5.9375503043243613E-2</v>
      </c>
      <c r="AN3906" s="4">
        <f t="shared" ref="AN3906:AN3969" si="1785">78.92*AM3906*AC3906</f>
        <v>550.54831641556598</v>
      </c>
      <c r="AO3906" s="4">
        <f t="shared" si="1765"/>
        <v>-434.08851697752777</v>
      </c>
      <c r="AP3906" s="4">
        <f t="shared" ref="AP3906:AP3969" si="1786">AN3906*(AB3906*AF3906-Z3906*AH3906)/(AI3906*AC3906)</f>
        <v>33.686407143082818</v>
      </c>
      <c r="AQ3906" s="4">
        <f t="shared" ref="AQ3906:AQ3969" si="1787">AN3906*(Z3906*AG3906-AA3906*AF3906)/(AI3906*AC3906)</f>
        <v>-336.95078885507166</v>
      </c>
      <c r="AR3906" s="4">
        <f t="shared" ref="AR3906:AR3969" si="1788">SQRT(AO3906^2+AP3906^2+AQ3906^2)-AN3906</f>
        <v>0</v>
      </c>
      <c r="AS3906" s="11">
        <f t="shared" si="1766"/>
        <v>217.91668291876903</v>
      </c>
      <c r="AT3906" s="12">
        <f t="shared" si="1767"/>
        <v>0.21675130567541967</v>
      </c>
      <c r="AU3906" s="14">
        <f t="shared" si="1768"/>
        <v>77.481707132595986</v>
      </c>
    </row>
    <row r="3907" spans="1:47" x14ac:dyDescent="0.35">
      <c r="A3907" t="s">
        <v>28</v>
      </c>
      <c r="B3907">
        <v>86.2</v>
      </c>
      <c r="C3907" s="1">
        <f t="shared" si="1769"/>
        <v>-4.0593577897144677E-2</v>
      </c>
      <c r="D3907" s="1">
        <f t="shared" si="1770"/>
        <v>-6.0217649405244087</v>
      </c>
      <c r="E3907" s="1">
        <f t="shared" si="1771"/>
        <v>-125.88908438085487</v>
      </c>
      <c r="F3907" s="1">
        <f t="shared" si="1772"/>
        <v>-9.587698694025871</v>
      </c>
      <c r="G3907" s="1">
        <f t="shared" si="1773"/>
        <v>3.9686236588963197E-2</v>
      </c>
      <c r="H3907">
        <v>1.948</v>
      </c>
      <c r="I3907" s="1">
        <f t="shared" si="1774"/>
        <v>55.09</v>
      </c>
      <c r="J3907">
        <v>6.0541999999999998</v>
      </c>
      <c r="K3907">
        <v>-0.62570000000000003</v>
      </c>
      <c r="L3907">
        <v>0.54220000000000002</v>
      </c>
      <c r="M3907">
        <v>-1.2450000000000001</v>
      </c>
      <c r="N3907" s="10">
        <v>-0.68810000000000004</v>
      </c>
      <c r="O3907" s="2">
        <f t="shared" ref="O3907:O3970" si="1789">(M3907-H3907-(D3907/E3907)*(17/12-I3907))</f>
        <v>-0.62559553838728155</v>
      </c>
      <c r="P3907" s="2">
        <f t="shared" ref="P3907:P3970" si="1790">(N3907-J3907-(F3907/E3907)*(17/12-I3907))+0.5*32.174*Y3907^2</f>
        <v>0.54240488429766565</v>
      </c>
      <c r="Q3907">
        <v>-6.2295999999999996</v>
      </c>
      <c r="R3907">
        <v>-124.8895</v>
      </c>
      <c r="S3907">
        <v>-10.5961</v>
      </c>
      <c r="T3907">
        <v>-5.1199000000000003</v>
      </c>
      <c r="U3907">
        <v>24.624199999999998</v>
      </c>
      <c r="V3907">
        <v>-24.8414</v>
      </c>
      <c r="W3907">
        <v>2527</v>
      </c>
      <c r="X3907">
        <v>5.41</v>
      </c>
      <c r="Y3907" s="1">
        <f t="shared" si="1775"/>
        <v>0.44579005509599773</v>
      </c>
      <c r="Z3907" s="1">
        <f t="shared" si="1776"/>
        <v>-7.162965192067408</v>
      </c>
      <c r="AA3907" s="1">
        <f t="shared" si="1777"/>
        <v>-120.40047264350744</v>
      </c>
      <c r="AB3907" s="1">
        <f t="shared" si="1778"/>
        <v>-15.124723231356729</v>
      </c>
      <c r="AC3907" s="1">
        <f t="shared" si="1779"/>
        <v>121.55796615585461</v>
      </c>
      <c r="AD3907" s="1">
        <f t="shared" si="1780"/>
        <v>25.000378787608309</v>
      </c>
      <c r="AE3907" s="3">
        <f>AD3907/(K!D$3*AC3907^2)</f>
        <v>0.3143021684666209</v>
      </c>
      <c r="AF3907" s="1">
        <f t="shared" si="1781"/>
        <v>-6.5930806454752355</v>
      </c>
      <c r="AG3907" s="1">
        <f t="shared" si="1782"/>
        <v>-0.13812136391156926</v>
      </c>
      <c r="AH3907" s="1">
        <f t="shared" si="1783"/>
        <v>4.2219539288338481</v>
      </c>
      <c r="AI3907" s="1">
        <f t="shared" si="1784"/>
        <v>7.8302416875920571</v>
      </c>
      <c r="AJ3907" s="1">
        <f t="shared" ref="AJ3907:AJ3970" si="1791">0.5*AF3907*Y3907^2*12</f>
        <v>-7.8614089705935228</v>
      </c>
      <c r="AK3907" s="1">
        <f t="shared" ref="AK3907:AK3970" si="1792">0.5*AH3907*Y3907^2*12</f>
        <v>5.0341423492742035</v>
      </c>
      <c r="AL3907" s="2">
        <f>AI3907/(K!D$3*AC3907^2)</f>
        <v>9.8440986152088503E-2</v>
      </c>
      <c r="AM3907" s="2">
        <f t="shared" ref="AM3907:AM3970" si="1793">0.166*LN(0.336/(0.336-AL3907))</f>
        <v>5.7551384607130864E-2</v>
      </c>
      <c r="AN3907" s="4">
        <f t="shared" si="1785"/>
        <v>552.11084538041496</v>
      </c>
      <c r="AO3907" s="4">
        <f t="shared" ref="AO3907:AO3970" si="1794">AN3907*(AA3907*AH3907-AB3907*AG3907)/(AI3907*AC3907)</f>
        <v>-296.06734955653246</v>
      </c>
      <c r="AP3907" s="4">
        <f t="shared" si="1786"/>
        <v>75.383822255098949</v>
      </c>
      <c r="AQ3907" s="4">
        <f t="shared" si="1787"/>
        <v>-459.87801584274303</v>
      </c>
      <c r="AR3907" s="4">
        <f t="shared" si="1788"/>
        <v>0</v>
      </c>
      <c r="AS3907" s="11">
        <f t="shared" ref="AS3907:AS3970" si="1795">IF(AH3907&gt;0,ATAN2(AF3907,AH3907)*180/PI(),360+ATAN2(AF3907,AH3907)*180/PI())+90</f>
        <v>237.36607218348814</v>
      </c>
      <c r="AT3907" s="12">
        <f t="shared" ref="AT3907:AT3970" si="1796">AN3907/W3907</f>
        <v>0.21848470335592202</v>
      </c>
      <c r="AU3907" s="14">
        <f t="shared" ref="AU3907:AU3970" si="1797">IF(AT3907&lt;=1,ACOS(AT3907)*180/PI(),"")</f>
        <v>77.379952086678557</v>
      </c>
    </row>
    <row r="3908" spans="1:47" x14ac:dyDescent="0.35">
      <c r="A3908" t="s">
        <v>28</v>
      </c>
      <c r="B3908">
        <v>85.3</v>
      </c>
      <c r="C3908" s="1">
        <f t="shared" si="1769"/>
        <v>-3.8904758515638696E-2</v>
      </c>
      <c r="D3908" s="1">
        <f t="shared" si="1770"/>
        <v>5.9462754870881671</v>
      </c>
      <c r="E3908" s="1">
        <f t="shared" si="1771"/>
        <v>-124.95355876628724</v>
      </c>
      <c r="F3908" s="1">
        <f t="shared" si="1772"/>
        <v>0.53171174165336577</v>
      </c>
      <c r="G3908" s="1">
        <f t="shared" si="1773"/>
        <v>2.6588892080710025E-2</v>
      </c>
      <c r="H3908">
        <v>-3.5720000000000001</v>
      </c>
      <c r="I3908" s="1">
        <f t="shared" si="1774"/>
        <v>54.841000000000001</v>
      </c>
      <c r="J3908">
        <v>6.3654000000000002</v>
      </c>
      <c r="K3908">
        <v>0.73660000000000003</v>
      </c>
      <c r="L3908">
        <v>0.1031</v>
      </c>
      <c r="M3908">
        <v>-0.29310000000000003</v>
      </c>
      <c r="N3908" s="10">
        <v>3.4498000000000002</v>
      </c>
      <c r="O3908" s="2">
        <f t="shared" si="1789"/>
        <v>0.73654901095608549</v>
      </c>
      <c r="P3908" s="2">
        <f t="shared" si="1790"/>
        <v>0.10309232297599236</v>
      </c>
      <c r="Q3908">
        <v>6.1806999999999999</v>
      </c>
      <c r="R3908">
        <v>-123.9106</v>
      </c>
      <c r="S3908">
        <v>-0.68469999999999998</v>
      </c>
      <c r="T3908">
        <v>6.0255999999999998</v>
      </c>
      <c r="U3908">
        <v>26.808</v>
      </c>
      <c r="V3908">
        <v>-31.266400000000001</v>
      </c>
      <c r="W3908">
        <v>2761</v>
      </c>
      <c r="X3908">
        <v>5.6589999999999998</v>
      </c>
      <c r="Y3908" s="1">
        <f t="shared" si="1775"/>
        <v>0.44919878164740956</v>
      </c>
      <c r="Z3908" s="1">
        <f t="shared" si="1776"/>
        <v>7.2996215764354826</v>
      </c>
      <c r="AA3908" s="1">
        <f t="shared" si="1777"/>
        <v>-118.93249829708537</v>
      </c>
      <c r="AB3908" s="1">
        <f t="shared" si="1778"/>
        <v>-6.4907026515969175</v>
      </c>
      <c r="AC3908" s="1">
        <f t="shared" si="1779"/>
        <v>119.33294954561723</v>
      </c>
      <c r="AD3908" s="1">
        <f t="shared" si="1780"/>
        <v>26.398817663512489</v>
      </c>
      <c r="AE3908" s="3">
        <f>AD3908/(K!D$3*AC3908^2)</f>
        <v>0.34437480054201813</v>
      </c>
      <c r="AF3908" s="1">
        <f t="shared" si="1781"/>
        <v>7.6404212186383464</v>
      </c>
      <c r="AG3908" s="1">
        <f t="shared" si="1782"/>
        <v>0.49777010318037185</v>
      </c>
      <c r="AH3908" s="1">
        <f t="shared" si="1783"/>
        <v>-0.5282722922714953</v>
      </c>
      <c r="AI3908" s="1">
        <f t="shared" si="1784"/>
        <v>7.6748213717728344</v>
      </c>
      <c r="AJ3908" s="1">
        <f t="shared" si="1791"/>
        <v>9.2500843225046694</v>
      </c>
      <c r="AK3908" s="1">
        <f t="shared" si="1792"/>
        <v>-0.63956725799798664</v>
      </c>
      <c r="AL3908" s="2">
        <f>AI3908/(K!D$3*AC3908^2)</f>
        <v>0.1001186914046143</v>
      </c>
      <c r="AM3908" s="2">
        <f t="shared" si="1793"/>
        <v>5.8727880247532581E-2</v>
      </c>
      <c r="AN3908" s="4">
        <f t="shared" si="1785"/>
        <v>553.08486877584858</v>
      </c>
      <c r="AO3908" s="4">
        <f t="shared" si="1794"/>
        <v>39.893230383283345</v>
      </c>
      <c r="AP3908" s="4">
        <f t="shared" si="1786"/>
        <v>-27.619556096477037</v>
      </c>
      <c r="AQ3908" s="4">
        <f t="shared" si="1787"/>
        <v>550.95241387929093</v>
      </c>
      <c r="AR3908" s="4">
        <f t="shared" si="1788"/>
        <v>0</v>
      </c>
      <c r="AS3908" s="11">
        <f t="shared" si="1795"/>
        <v>446.04476281634936</v>
      </c>
      <c r="AT3908" s="12">
        <f t="shared" si="1796"/>
        <v>0.2003204885099053</v>
      </c>
      <c r="AU3908" s="14">
        <f t="shared" si="1797"/>
        <v>78.444299051194747</v>
      </c>
    </row>
    <row r="3909" spans="1:47" x14ac:dyDescent="0.35">
      <c r="A3909" t="s">
        <v>28</v>
      </c>
      <c r="B3909">
        <v>83</v>
      </c>
      <c r="C3909" s="1">
        <f t="shared" si="1769"/>
        <v>-4.4467636758326781E-2</v>
      </c>
      <c r="D3909" s="1">
        <f t="shared" si="1770"/>
        <v>-3.3057817989222542</v>
      </c>
      <c r="E3909" s="1">
        <f t="shared" si="1771"/>
        <v>-121.63699073867292</v>
      </c>
      <c r="F3909" s="1">
        <f t="shared" si="1772"/>
        <v>1.4912820544233094</v>
      </c>
      <c r="G3909" s="1">
        <f t="shared" si="1773"/>
        <v>4.7687998814524235E-2</v>
      </c>
      <c r="H3909">
        <v>1.9962</v>
      </c>
      <c r="I3909" s="1">
        <f t="shared" si="1774"/>
        <v>55.386000000000003</v>
      </c>
      <c r="J3909">
        <v>5.8726000000000003</v>
      </c>
      <c r="K3909">
        <v>-0.69950000000000001</v>
      </c>
      <c r="L3909">
        <v>0.47310000000000002</v>
      </c>
      <c r="M3909">
        <v>-0.1701</v>
      </c>
      <c r="N3909" s="10">
        <v>3.5407000000000002</v>
      </c>
      <c r="O3909" s="2">
        <f t="shared" si="1789"/>
        <v>-0.69955177851035066</v>
      </c>
      <c r="P3909" s="2">
        <f t="shared" si="1790"/>
        <v>0.47315027779517127</v>
      </c>
      <c r="Q3909">
        <v>-3.5665</v>
      </c>
      <c r="R3909">
        <v>-120.6066</v>
      </c>
      <c r="S3909">
        <v>0.2432</v>
      </c>
      <c r="T3909">
        <v>-5.8631000000000002</v>
      </c>
      <c r="U3909">
        <v>23.171700000000001</v>
      </c>
      <c r="V3909">
        <v>-28.0672</v>
      </c>
      <c r="W3909">
        <v>2418</v>
      </c>
      <c r="X3909">
        <v>5.1139999999999999</v>
      </c>
      <c r="Y3909" s="1">
        <f t="shared" si="1775"/>
        <v>0.46421785879014138</v>
      </c>
      <c r="Z3909" s="1">
        <f t="shared" si="1776"/>
        <v>-4.6666596628584935</v>
      </c>
      <c r="AA3909" s="1">
        <f t="shared" si="1777"/>
        <v>-116.25863225940915</v>
      </c>
      <c r="AB3909" s="1">
        <f t="shared" si="1778"/>
        <v>-5.0233656886940183</v>
      </c>
      <c r="AC3909" s="1">
        <f t="shared" si="1779"/>
        <v>116.46064352423882</v>
      </c>
      <c r="AD3909" s="1">
        <f t="shared" si="1780"/>
        <v>23.073709141123668</v>
      </c>
      <c r="AE3909" s="3">
        <f>AD3909/(K!D$3*AC3909^2)</f>
        <v>0.31602881401976779</v>
      </c>
      <c r="AF3909" s="1">
        <f t="shared" si="1781"/>
        <v>-6.787679707470021</v>
      </c>
      <c r="AG3909" s="1">
        <f t="shared" si="1782"/>
        <v>0.13801424383161276</v>
      </c>
      <c r="AH3909" s="1">
        <f t="shared" si="1783"/>
        <v>3.1115480822454629</v>
      </c>
      <c r="AI3909" s="1">
        <f t="shared" si="1784"/>
        <v>7.4681574173838987</v>
      </c>
      <c r="AJ3909" s="1">
        <f t="shared" si="1791"/>
        <v>-8.776397386432345</v>
      </c>
      <c r="AK3909" s="1">
        <f t="shared" si="1792"/>
        <v>4.0231984468454334</v>
      </c>
      <c r="AL3909" s="2">
        <f>AI3909/(K!D$3*AC3909^2)</f>
        <v>0.10228753934157585</v>
      </c>
      <c r="AM3909" s="2">
        <f t="shared" si="1793"/>
        <v>6.0261253733636319E-2</v>
      </c>
      <c r="AN3909" s="4">
        <f t="shared" si="1785"/>
        <v>553.86564161118952</v>
      </c>
      <c r="AO3909" s="4">
        <f t="shared" si="1794"/>
        <v>-229.92191182620894</v>
      </c>
      <c r="AP3909" s="4">
        <f t="shared" si="1786"/>
        <v>30.960266899189584</v>
      </c>
      <c r="AQ3909" s="4">
        <f t="shared" si="1787"/>
        <v>-502.93590575051064</v>
      </c>
      <c r="AR3909" s="4">
        <f t="shared" si="1788"/>
        <v>0</v>
      </c>
      <c r="AS3909" s="11">
        <f t="shared" si="1795"/>
        <v>245.37275061668538</v>
      </c>
      <c r="AT3909" s="12">
        <f t="shared" si="1796"/>
        <v>0.22905940513283271</v>
      </c>
      <c r="AU3909" s="14">
        <f t="shared" si="1797"/>
        <v>76.758298669738593</v>
      </c>
    </row>
    <row r="3910" spans="1:47" x14ac:dyDescent="0.35">
      <c r="A3910" t="s">
        <v>28</v>
      </c>
      <c r="B3910">
        <v>85.8</v>
      </c>
      <c r="C3910" s="1">
        <f t="shared" si="1769"/>
        <v>-3.8948546909880359E-2</v>
      </c>
      <c r="D3910" s="1">
        <f t="shared" si="1770"/>
        <v>3.1809281455112388</v>
      </c>
      <c r="E3910" s="1">
        <f t="shared" si="1771"/>
        <v>-125.74281261308735</v>
      </c>
      <c r="F3910" s="1">
        <f t="shared" si="1772"/>
        <v>2.6345846205653936</v>
      </c>
      <c r="G3910" s="1">
        <f t="shared" si="1773"/>
        <v>3.9516986655272035E-2</v>
      </c>
      <c r="H3910">
        <v>-2.3056000000000001</v>
      </c>
      <c r="I3910" s="1">
        <f t="shared" si="1774"/>
        <v>54.878</v>
      </c>
      <c r="J3910">
        <v>5.4196999999999997</v>
      </c>
      <c r="K3910">
        <v>0.69030000000000002</v>
      </c>
      <c r="L3910">
        <v>0.41070000000000001</v>
      </c>
      <c r="M3910">
        <v>-0.26290000000000002</v>
      </c>
      <c r="N3910" s="10">
        <v>3.7584</v>
      </c>
      <c r="O3910" s="2">
        <f t="shared" si="1789"/>
        <v>0.69028345735572771</v>
      </c>
      <c r="P3910" s="2">
        <f t="shared" si="1790"/>
        <v>0.41062095109924179</v>
      </c>
      <c r="Q3910">
        <v>3.4266000000000001</v>
      </c>
      <c r="R3910">
        <v>-124.7415</v>
      </c>
      <c r="S3910">
        <v>1.5217000000000001</v>
      </c>
      <c r="T3910">
        <v>6.3075999999999999</v>
      </c>
      <c r="U3910">
        <v>25.708600000000001</v>
      </c>
      <c r="V3910">
        <v>-28.5732</v>
      </c>
      <c r="W3910">
        <v>2584</v>
      </c>
      <c r="X3910">
        <v>5.6219999999999999</v>
      </c>
      <c r="Y3910" s="1">
        <f t="shared" si="1775"/>
        <v>0.44544843349328006</v>
      </c>
      <c r="Z3910" s="1">
        <f t="shared" si="1776"/>
        <v>4.5857834150623455</v>
      </c>
      <c r="AA3910" s="1">
        <f t="shared" si="1777"/>
        <v>-120.01688481443469</v>
      </c>
      <c r="AB3910" s="1">
        <f t="shared" si="1778"/>
        <v>-3.7293589693797009</v>
      </c>
      <c r="AC3910" s="1">
        <f t="shared" si="1779"/>
        <v>120.162349213111</v>
      </c>
      <c r="AD3910" s="1">
        <f t="shared" si="1780"/>
        <v>25.548514100733847</v>
      </c>
      <c r="AE3910" s="3">
        <f>AD3910/(K!D$3*AC3910^2)</f>
        <v>0.32869754823455494</v>
      </c>
      <c r="AF3910" s="1">
        <f t="shared" si="1781"/>
        <v>7.2826138292889526</v>
      </c>
      <c r="AG3910" s="1">
        <f t="shared" si="1782"/>
        <v>0.19101404993126181</v>
      </c>
      <c r="AH3910" s="1">
        <f t="shared" si="1783"/>
        <v>2.8078762527543901</v>
      </c>
      <c r="AI3910" s="1">
        <f t="shared" si="1784"/>
        <v>7.8075040572902603</v>
      </c>
      <c r="AJ3910" s="1">
        <f t="shared" si="1791"/>
        <v>8.6702856090527547</v>
      </c>
      <c r="AK3910" s="1">
        <f t="shared" si="1792"/>
        <v>3.3429053959097983</v>
      </c>
      <c r="AL3910" s="2">
        <f>AI3910/(K!D$3*AC3910^2)</f>
        <v>0.10044840303996133</v>
      </c>
      <c r="AM3910" s="2">
        <f t="shared" si="1793"/>
        <v>5.8960075072061989E-2</v>
      </c>
      <c r="AN3910" s="4">
        <f t="shared" si="1785"/>
        <v>559.13092681435273</v>
      </c>
      <c r="AO3910" s="4">
        <f t="shared" si="1794"/>
        <v>-200.41682784927789</v>
      </c>
      <c r="AP3910" s="4">
        <f t="shared" si="1786"/>
        <v>-23.860598170607371</v>
      </c>
      <c r="AQ3910" s="4">
        <f t="shared" si="1787"/>
        <v>521.43183666712446</v>
      </c>
      <c r="AR3910" s="4">
        <f t="shared" si="1788"/>
        <v>0</v>
      </c>
      <c r="AS3910" s="11">
        <f t="shared" si="1795"/>
        <v>111.08458693588707</v>
      </c>
      <c r="AT3910" s="12">
        <f t="shared" si="1796"/>
        <v>0.21638193762165353</v>
      </c>
      <c r="AU3910" s="14">
        <f t="shared" si="1797"/>
        <v>77.503384821660958</v>
      </c>
    </row>
    <row r="3911" spans="1:47" x14ac:dyDescent="0.35">
      <c r="A3911" t="s">
        <v>28</v>
      </c>
      <c r="B3911">
        <v>82.2</v>
      </c>
      <c r="C3911" s="1">
        <f t="shared" si="1769"/>
        <v>-4.3282359783732724E-2</v>
      </c>
      <c r="D3911" s="1">
        <f t="shared" si="1770"/>
        <v>-3.8868441000822598</v>
      </c>
      <c r="E3911" s="1">
        <f t="shared" si="1771"/>
        <v>-120.44637371278556</v>
      </c>
      <c r="F3911" s="1">
        <f t="shared" si="1772"/>
        <v>-0.89829078697044107</v>
      </c>
      <c r="G3911" s="1">
        <f t="shared" si="1773"/>
        <v>5.1110970550510615E-2</v>
      </c>
      <c r="H3911">
        <v>2.1452</v>
      </c>
      <c r="I3911" s="1">
        <f t="shared" si="1774"/>
        <v>55.191000000000003</v>
      </c>
      <c r="J3911">
        <v>5.7740999999999998</v>
      </c>
      <c r="K3911">
        <v>-0.47789999999999999</v>
      </c>
      <c r="L3911">
        <v>0.77249999999999996</v>
      </c>
      <c r="M3911">
        <v>-6.8000000000000005E-2</v>
      </c>
      <c r="N3911" s="10">
        <v>2.6219000000000001</v>
      </c>
      <c r="O3911" s="2">
        <f t="shared" si="1789"/>
        <v>-0.47788457447352339</v>
      </c>
      <c r="P3911" s="2">
        <f t="shared" si="1790"/>
        <v>0.77247125939200645</v>
      </c>
      <c r="Q3911">
        <v>-4.0426000000000002</v>
      </c>
      <c r="R3911">
        <v>-119.4204</v>
      </c>
      <c r="S3911">
        <v>-1.9779</v>
      </c>
      <c r="T3911">
        <v>-3.5985999999999998</v>
      </c>
      <c r="U3911">
        <v>23.7042</v>
      </c>
      <c r="V3911">
        <v>-24.9434</v>
      </c>
      <c r="W3911">
        <v>2597</v>
      </c>
      <c r="X3911">
        <v>5.3090000000000002</v>
      </c>
      <c r="Y3911" s="1">
        <f t="shared" si="1775"/>
        <v>0.46801211480447602</v>
      </c>
      <c r="Z3911" s="1">
        <f t="shared" si="1776"/>
        <v>-4.7289382982499539</v>
      </c>
      <c r="AA3911" s="1">
        <f t="shared" si="1777"/>
        <v>-114.89944732691143</v>
      </c>
      <c r="AB3911" s="1">
        <f t="shared" si="1778"/>
        <v>-6.7351974791774252</v>
      </c>
      <c r="AC3911" s="1">
        <f t="shared" si="1779"/>
        <v>115.19378776019941</v>
      </c>
      <c r="AD3911" s="1">
        <f t="shared" si="1780"/>
        <v>23.918663449066731</v>
      </c>
      <c r="AE3911" s="3">
        <f>AD3911/(K!D$3*AC3911^2)</f>
        <v>0.3348470129373034</v>
      </c>
      <c r="AF3911" s="1">
        <f t="shared" si="1781"/>
        <v>-4.5805095788629284</v>
      </c>
      <c r="AG3911" s="1">
        <f t="shared" si="1782"/>
        <v>-0.15334704773853147</v>
      </c>
      <c r="AH3911" s="1">
        <f t="shared" si="1783"/>
        <v>5.8321138064319449</v>
      </c>
      <c r="AI3911" s="1">
        <f t="shared" si="1784"/>
        <v>7.4174210322914309</v>
      </c>
      <c r="AJ3911" s="1">
        <f t="shared" si="1791"/>
        <v>-6.0197608269870493</v>
      </c>
      <c r="AK3911" s="1">
        <f t="shared" si="1792"/>
        <v>7.6646341691975231</v>
      </c>
      <c r="AL3911" s="2">
        <f>AI3911/(K!D$3*AC3911^2)</f>
        <v>0.10383946752083362</v>
      </c>
      <c r="AM3911" s="2">
        <f t="shared" si="1793"/>
        <v>6.1367224822324769E-2</v>
      </c>
      <c r="AN3911" s="4">
        <f t="shared" si="1785"/>
        <v>557.89519281188109</v>
      </c>
      <c r="AO3911" s="4">
        <f t="shared" si="1794"/>
        <v>-438.21113956652783</v>
      </c>
      <c r="AP3911" s="4">
        <f t="shared" si="1786"/>
        <v>38.151275667530982</v>
      </c>
      <c r="AQ3911" s="4">
        <f t="shared" si="1787"/>
        <v>-343.16544623162611</v>
      </c>
      <c r="AR3911" s="4">
        <f t="shared" si="1788"/>
        <v>0</v>
      </c>
      <c r="AS3911" s="11">
        <f t="shared" si="1795"/>
        <v>218.14589295969841</v>
      </c>
      <c r="AT3911" s="12">
        <f t="shared" si="1796"/>
        <v>0.21482294678932656</v>
      </c>
      <c r="AU3911" s="14">
        <f t="shared" si="1797"/>
        <v>77.594859806929875</v>
      </c>
    </row>
    <row r="3912" spans="1:47" x14ac:dyDescent="0.35">
      <c r="A3912" t="s">
        <v>28</v>
      </c>
      <c r="B3912">
        <v>80.400000000000006</v>
      </c>
      <c r="C3912" s="1">
        <f t="shared" si="1769"/>
        <v>-4.508312627101671E-2</v>
      </c>
      <c r="D3912" s="1">
        <f t="shared" si="1770"/>
        <v>-2.1568428039958243</v>
      </c>
      <c r="E3912" s="1">
        <f t="shared" si="1771"/>
        <v>-117.83960279973792</v>
      </c>
      <c r="F3912" s="1">
        <f t="shared" si="1772"/>
        <v>1.6596036950894069</v>
      </c>
      <c r="G3912" s="1">
        <f t="shared" si="1773"/>
        <v>5.1653875554308115E-2</v>
      </c>
      <c r="H3912">
        <v>2.1095000000000002</v>
      </c>
      <c r="I3912" s="1">
        <f t="shared" si="1774"/>
        <v>55.29</v>
      </c>
      <c r="J3912">
        <v>5.8636999999999997</v>
      </c>
      <c r="K3912">
        <v>-0.71760000000000002</v>
      </c>
      <c r="L3912">
        <v>-0.1678</v>
      </c>
      <c r="M3912">
        <v>0.40579999999999999</v>
      </c>
      <c r="N3912" s="10">
        <v>2.7669999999999999</v>
      </c>
      <c r="O3912" s="2">
        <f t="shared" si="1789"/>
        <v>-0.71764515454420064</v>
      </c>
      <c r="P3912" s="2">
        <f t="shared" si="1790"/>
        <v>-0.1677343099515225</v>
      </c>
      <c r="Q3912">
        <v>-2.4207999999999998</v>
      </c>
      <c r="R3912">
        <v>-116.83799999999999</v>
      </c>
      <c r="S3912">
        <v>0.129</v>
      </c>
      <c r="T3912">
        <v>-5.8548999999999998</v>
      </c>
      <c r="U3912">
        <v>22.216799999999999</v>
      </c>
      <c r="V3912">
        <v>-33.950699999999998</v>
      </c>
      <c r="W3912">
        <v>2513</v>
      </c>
      <c r="X3912">
        <v>5.21</v>
      </c>
      <c r="Y3912" s="1">
        <f t="shared" si="1775"/>
        <v>0.47878438460038347</v>
      </c>
      <c r="Z3912" s="1">
        <f t="shared" si="1776"/>
        <v>-3.5584601506942168</v>
      </c>
      <c r="AA3912" s="1">
        <f t="shared" si="1777"/>
        <v>-112.52107434184302</v>
      </c>
      <c r="AB3912" s="1">
        <f t="shared" si="1778"/>
        <v>-6.4679288080367119</v>
      </c>
      <c r="AC3912" s="1">
        <f t="shared" si="1779"/>
        <v>112.76297669338315</v>
      </c>
      <c r="AD3912" s="1">
        <f t="shared" si="1780"/>
        <v>21.88246780410784</v>
      </c>
      <c r="AE3912" s="3">
        <f>AD3912/(K!D$3*AC3912^2)</f>
        <v>0.31969134097302387</v>
      </c>
      <c r="AF3912" s="1">
        <f t="shared" si="1781"/>
        <v>-6.5454448220961705</v>
      </c>
      <c r="AG3912" s="1">
        <f t="shared" si="1782"/>
        <v>0.38127508951324884</v>
      </c>
      <c r="AH3912" s="1">
        <f t="shared" si="1783"/>
        <v>-3.0318481705380478</v>
      </c>
      <c r="AI3912" s="1">
        <f t="shared" si="1784"/>
        <v>7.2235948074475917</v>
      </c>
      <c r="AJ3912" s="1">
        <f t="shared" si="1791"/>
        <v>-9.0026501134125478</v>
      </c>
      <c r="AK3912" s="1">
        <f t="shared" si="1792"/>
        <v>-4.1700249590680833</v>
      </c>
      <c r="AL3912" s="2">
        <f>AI3912/(K!D$3*AC3912^2)</f>
        <v>0.10553291938147766</v>
      </c>
      <c r="AM3912" s="2">
        <f t="shared" si="1793"/>
        <v>6.258251874984741E-2</v>
      </c>
      <c r="AN3912" s="4">
        <f t="shared" si="1785"/>
        <v>556.93773786472218</v>
      </c>
      <c r="AO3912" s="4">
        <f t="shared" si="1794"/>
        <v>234.93956699097393</v>
      </c>
      <c r="AP3912" s="4">
        <f t="shared" si="1786"/>
        <v>21.569570755578347</v>
      </c>
      <c r="AQ3912" s="4">
        <f t="shared" si="1787"/>
        <v>-504.49756920860165</v>
      </c>
      <c r="AR3912" s="4">
        <f t="shared" si="1788"/>
        <v>0</v>
      </c>
      <c r="AS3912" s="11">
        <f t="shared" si="1795"/>
        <v>294.85355869400007</v>
      </c>
      <c r="AT3912" s="12">
        <f t="shared" si="1796"/>
        <v>0.22162265732778438</v>
      </c>
      <c r="AU3912" s="14">
        <f t="shared" si="1797"/>
        <v>77.195642641827135</v>
      </c>
    </row>
    <row r="3913" spans="1:47" x14ac:dyDescent="0.35">
      <c r="A3913" t="s">
        <v>28</v>
      </c>
      <c r="B3913">
        <v>86.4</v>
      </c>
      <c r="C3913" s="1">
        <f t="shared" si="1769"/>
        <v>-3.782340591425376E-2</v>
      </c>
      <c r="D3913" s="1">
        <f t="shared" si="1770"/>
        <v>-5.7557761364769053</v>
      </c>
      <c r="E3913" s="1">
        <f t="shared" si="1771"/>
        <v>-126.37455528325313</v>
      </c>
      <c r="F3913" s="1">
        <f t="shared" si="1772"/>
        <v>-7.2171121057091732</v>
      </c>
      <c r="G3913" s="1">
        <f t="shared" si="1773"/>
        <v>2.558835208714072E-2</v>
      </c>
      <c r="H3913">
        <v>1.9018999999999999</v>
      </c>
      <c r="I3913" s="1">
        <f t="shared" si="1774"/>
        <v>54.762</v>
      </c>
      <c r="J3913">
        <v>5.742</v>
      </c>
      <c r="K3913">
        <v>-0.29299999999999998</v>
      </c>
      <c r="L3913">
        <v>0.81889999999999996</v>
      </c>
      <c r="M3913">
        <v>-0.82069999999999999</v>
      </c>
      <c r="N3913" s="10">
        <v>0.37990000000000002</v>
      </c>
      <c r="O3913" s="2">
        <f t="shared" si="1789"/>
        <v>-0.29296694685726177</v>
      </c>
      <c r="P3913" s="2">
        <f t="shared" si="1790"/>
        <v>0.8191292454811121</v>
      </c>
      <c r="Q3913">
        <v>-5.8263999999999996</v>
      </c>
      <c r="R3913">
        <v>-125.4272</v>
      </c>
      <c r="S3913">
        <v>-8.0619999999999994</v>
      </c>
      <c r="T3913">
        <v>-1.8672</v>
      </c>
      <c r="U3913">
        <v>25.046800000000001</v>
      </c>
      <c r="V3913">
        <v>-22.337700000000002</v>
      </c>
      <c r="W3913">
        <v>2453</v>
      </c>
      <c r="X3913">
        <v>5.7380000000000004</v>
      </c>
      <c r="Y3913" s="1">
        <f t="shared" si="1775"/>
        <v>0.44143111595899887</v>
      </c>
      <c r="Z3913" s="1">
        <f t="shared" si="1776"/>
        <v>-6.1678962263362269</v>
      </c>
      <c r="AA3913" s="1">
        <f t="shared" si="1777"/>
        <v>-120.8463368456522</v>
      </c>
      <c r="AB3913" s="1">
        <f t="shared" si="1778"/>
        <v>-12.147390025187839</v>
      </c>
      <c r="AC3913" s="1">
        <f t="shared" si="1779"/>
        <v>121.61183806396367</v>
      </c>
      <c r="AD3913" s="1">
        <f t="shared" si="1780"/>
        <v>25.77695359499322</v>
      </c>
      <c r="AE3913" s="3">
        <f>AD3913/(K!D$3*AC3913^2)</f>
        <v>0.32377813960164104</v>
      </c>
      <c r="AF3913" s="1">
        <f t="shared" si="1781"/>
        <v>-3.1745527819008839</v>
      </c>
      <c r="AG3913" s="1">
        <f t="shared" si="1782"/>
        <v>-0.56789727442887283</v>
      </c>
      <c r="AH3913" s="1">
        <f t="shared" si="1783"/>
        <v>7.2615283826607495</v>
      </c>
      <c r="AI3913" s="1">
        <f t="shared" si="1784"/>
        <v>7.9454444263090798</v>
      </c>
      <c r="AJ3913" s="1">
        <f t="shared" si="1791"/>
        <v>-3.7115873707559146</v>
      </c>
      <c r="AK3913" s="1">
        <f t="shared" si="1792"/>
        <v>8.4899508337457359</v>
      </c>
      <c r="AL3913" s="2">
        <f>AI3913/(K!D$3*AC3913^2)</f>
        <v>9.9800824219905604E-2</v>
      </c>
      <c r="AM3913" s="2">
        <f t="shared" si="1793"/>
        <v>5.8504333787205008E-2</v>
      </c>
      <c r="AN3913" s="4">
        <f t="shared" si="1785"/>
        <v>561.50156019367716</v>
      </c>
      <c r="AO3913" s="4">
        <f t="shared" si="1794"/>
        <v>-513.94801727000072</v>
      </c>
      <c r="AP3913" s="4">
        <f t="shared" si="1786"/>
        <v>48.435873050053331</v>
      </c>
      <c r="AQ3913" s="4">
        <f t="shared" si="1787"/>
        <v>-220.89681719311343</v>
      </c>
      <c r="AR3913" s="4">
        <f t="shared" si="1788"/>
        <v>0</v>
      </c>
      <c r="AS3913" s="11">
        <f t="shared" si="1795"/>
        <v>203.61370731932701</v>
      </c>
      <c r="AT3913" s="12">
        <f t="shared" si="1796"/>
        <v>0.2289040196468313</v>
      </c>
      <c r="AU3913" s="14">
        <f t="shared" si="1797"/>
        <v>76.767444603118818</v>
      </c>
    </row>
    <row r="3914" spans="1:47" x14ac:dyDescent="0.35">
      <c r="A3914" t="s">
        <v>28</v>
      </c>
      <c r="B3914">
        <v>86.1</v>
      </c>
      <c r="C3914" s="1">
        <f t="shared" si="1769"/>
        <v>-3.7684127683265331E-2</v>
      </c>
      <c r="D3914" s="1">
        <f t="shared" si="1770"/>
        <v>-5.6097293530956041</v>
      </c>
      <c r="E3914" s="1">
        <f t="shared" si="1771"/>
        <v>-126.11810786782364</v>
      </c>
      <c r="F3914" s="1">
        <f t="shared" si="1772"/>
        <v>-2.7360581502775614</v>
      </c>
      <c r="G3914" s="1">
        <f t="shared" si="1773"/>
        <v>2.4708725503188589E-2</v>
      </c>
      <c r="H3914">
        <v>1.9152</v>
      </c>
      <c r="I3914" s="1">
        <f t="shared" si="1774"/>
        <v>54.735999999999997</v>
      </c>
      <c r="J3914">
        <v>5.7388000000000003</v>
      </c>
      <c r="K3914">
        <v>-0.35499999999999998</v>
      </c>
      <c r="L3914">
        <v>0.77690000000000003</v>
      </c>
      <c r="M3914">
        <v>-0.81140000000000001</v>
      </c>
      <c r="N3914" s="10">
        <v>2.2326999999999999</v>
      </c>
      <c r="O3914" s="2">
        <f t="shared" si="1789"/>
        <v>-0.35495778030412639</v>
      </c>
      <c r="P3914" s="2">
        <f t="shared" si="1790"/>
        <v>0.77698999173533068</v>
      </c>
      <c r="Q3914">
        <v>-5.7081</v>
      </c>
      <c r="R3914">
        <v>-125.23439999999999</v>
      </c>
      <c r="S3914">
        <v>-3.6280000000000001</v>
      </c>
      <c r="T3914">
        <v>-2.6103999999999998</v>
      </c>
      <c r="U3914">
        <v>23.450399999999998</v>
      </c>
      <c r="V3914">
        <v>-23.668900000000001</v>
      </c>
      <c r="W3914">
        <v>2382</v>
      </c>
      <c r="X3914">
        <v>5.7640000000000002</v>
      </c>
      <c r="Y3914" s="1">
        <f t="shared" si="1775"/>
        <v>0.44084087166892721</v>
      </c>
      <c r="Z3914" s="1">
        <f t="shared" si="1776"/>
        <v>-6.1851148587978875</v>
      </c>
      <c r="AA3914" s="1">
        <f t="shared" si="1777"/>
        <v>-120.94916047933114</v>
      </c>
      <c r="AB3914" s="1">
        <f t="shared" si="1778"/>
        <v>-7.9531674039998972</v>
      </c>
      <c r="AC3914" s="1">
        <f t="shared" si="1779"/>
        <v>121.36806803367831</v>
      </c>
      <c r="AD3914" s="1">
        <f t="shared" si="1780"/>
        <v>23.793763054410046</v>
      </c>
      <c r="AE3914" s="3">
        <f>AD3914/(K!D$3*AC3914^2)</f>
        <v>0.30006952688638505</v>
      </c>
      <c r="AF3914" s="1">
        <f t="shared" si="1781"/>
        <v>-3.8229690043423155</v>
      </c>
      <c r="AG3914" s="1">
        <f t="shared" si="1782"/>
        <v>-0.26123777012956495</v>
      </c>
      <c r="AH3914" s="1">
        <f t="shared" si="1783"/>
        <v>6.9459108013194992</v>
      </c>
      <c r="AI3914" s="1">
        <f t="shared" si="1784"/>
        <v>7.9327809777272451</v>
      </c>
      <c r="AJ3914" s="1">
        <f t="shared" si="1791"/>
        <v>-4.4577502409794949</v>
      </c>
      <c r="AK3914" s="1">
        <f t="shared" si="1792"/>
        <v>8.0992379256108613</v>
      </c>
      <c r="AL3914" s="2">
        <f>AI3914/(K!D$3*AC3914^2)</f>
        <v>0.1000424283219353</v>
      </c>
      <c r="AM3914" s="2">
        <f t="shared" si="1793"/>
        <v>5.8674219252798032E-2</v>
      </c>
      <c r="AN3914" s="4">
        <f t="shared" si="1785"/>
        <v>562.00325996289973</v>
      </c>
      <c r="AO3914" s="4">
        <f t="shared" si="1794"/>
        <v>-491.60209602783948</v>
      </c>
      <c r="AP3914" s="4">
        <f t="shared" si="1786"/>
        <v>42.825612963735907</v>
      </c>
      <c r="AQ3914" s="4">
        <f t="shared" si="1787"/>
        <v>-268.96284179090958</v>
      </c>
      <c r="AR3914" s="4">
        <f t="shared" si="1788"/>
        <v>0</v>
      </c>
      <c r="AS3914" s="11">
        <f t="shared" si="1795"/>
        <v>208.82800464156998</v>
      </c>
      <c r="AT3914" s="12">
        <f t="shared" si="1796"/>
        <v>0.23593755665948771</v>
      </c>
      <c r="AU3914" s="14">
        <f t="shared" si="1797"/>
        <v>76.353105035749692</v>
      </c>
    </row>
    <row r="3915" spans="1:47" x14ac:dyDescent="0.35">
      <c r="A3915" t="s">
        <v>28</v>
      </c>
      <c r="B3915">
        <v>82.3</v>
      </c>
      <c r="C3915" s="1">
        <f t="shared" si="1769"/>
        <v>-4.2842971090912167E-2</v>
      </c>
      <c r="D3915" s="1">
        <f t="shared" si="1770"/>
        <v>-2.5807420370612162</v>
      </c>
      <c r="E3915" s="1">
        <f t="shared" si="1771"/>
        <v>-120.69901384042041</v>
      </c>
      <c r="F3915" s="1">
        <f t="shared" si="1772"/>
        <v>-1.4352429282315562</v>
      </c>
      <c r="G3915" s="1">
        <f t="shared" si="1773"/>
        <v>-7.0346157018263966E-4</v>
      </c>
      <c r="H3915">
        <v>1.9291</v>
      </c>
      <c r="I3915" s="1">
        <f t="shared" si="1774"/>
        <v>55.150999999999996</v>
      </c>
      <c r="J3915">
        <v>6.0149999999999997</v>
      </c>
      <c r="K3915">
        <v>-0.76300000000000001</v>
      </c>
      <c r="L3915">
        <v>-5.0000000000000001E-3</v>
      </c>
      <c r="M3915">
        <v>1.7299999999999999E-2</v>
      </c>
      <c r="N3915" s="10">
        <v>1.8956</v>
      </c>
      <c r="O3915" s="2">
        <f t="shared" si="1789"/>
        <v>-0.76287219641298387</v>
      </c>
      <c r="P3915" s="2">
        <f t="shared" si="1790"/>
        <v>-5.0611959989570465E-3</v>
      </c>
      <c r="Q3915">
        <v>-2.8633000000000002</v>
      </c>
      <c r="R3915">
        <v>-119.76049999999999</v>
      </c>
      <c r="S3915">
        <v>-2.8045</v>
      </c>
      <c r="T3915">
        <v>-6.5952000000000002</v>
      </c>
      <c r="U3915">
        <v>21.905899999999999</v>
      </c>
      <c r="V3915">
        <v>-31.959900000000001</v>
      </c>
      <c r="W3915">
        <v>2480</v>
      </c>
      <c r="X3915">
        <v>5.3490000000000002</v>
      </c>
      <c r="Y3915" s="1">
        <f t="shared" si="1775"/>
        <v>0.46479725385210086</v>
      </c>
      <c r="Z3915" s="1">
        <f t="shared" si="1776"/>
        <v>-4.1134574613639039</v>
      </c>
      <c r="AA3915" s="1">
        <f t="shared" si="1777"/>
        <v>-115.60811275884103</v>
      </c>
      <c r="AB3915" s="1">
        <f t="shared" si="1778"/>
        <v>-8.8626798049254347</v>
      </c>
      <c r="AC3915" s="1">
        <f t="shared" si="1779"/>
        <v>116.02027133769333</v>
      </c>
      <c r="AD3915" s="1">
        <f t="shared" si="1780"/>
        <v>21.610604366569582</v>
      </c>
      <c r="AE3915" s="3">
        <f>AD3915/(K!D$3*AC3915^2)</f>
        <v>0.29824062285025288</v>
      </c>
      <c r="AF3915" s="1">
        <f t="shared" si="1781"/>
        <v>-7.3613962926936249</v>
      </c>
      <c r="AG3915" s="1">
        <f t="shared" si="1782"/>
        <v>0.37206666560581425</v>
      </c>
      <c r="AH3915" s="1">
        <f t="shared" si="1783"/>
        <v>-1.4367138162714781</v>
      </c>
      <c r="AI3915" s="1">
        <f t="shared" si="1784"/>
        <v>7.5095096758446109</v>
      </c>
      <c r="AJ3915" s="1">
        <f t="shared" si="1791"/>
        <v>-9.5419811752538468</v>
      </c>
      <c r="AK3915" s="1">
        <f t="shared" si="1792"/>
        <v>-1.8622956357744505</v>
      </c>
      <c r="AL3915" s="2">
        <f>AI3915/(K!D$3*AC3915^2)</f>
        <v>0.10363619661134969</v>
      </c>
      <c r="AM3915" s="2">
        <f t="shared" si="1793"/>
        <v>6.1221945143639933E-2</v>
      </c>
      <c r="AN3915" s="4">
        <f t="shared" si="1785"/>
        <v>560.56770936854116</v>
      </c>
      <c r="AO3915" s="4">
        <f t="shared" si="1794"/>
        <v>108.988028899242</v>
      </c>
      <c r="AP3915" s="4">
        <f t="shared" si="1786"/>
        <v>38.174241344329985</v>
      </c>
      <c r="AQ3915" s="4">
        <f t="shared" si="1787"/>
        <v>-548.54397603212817</v>
      </c>
      <c r="AR3915" s="4">
        <f t="shared" si="1788"/>
        <v>0</v>
      </c>
      <c r="AS3915" s="11">
        <f t="shared" si="1795"/>
        <v>281.04351796600531</v>
      </c>
      <c r="AT3915" s="12">
        <f t="shared" si="1796"/>
        <v>0.22603536668086338</v>
      </c>
      <c r="AU3915" s="14">
        <f t="shared" si="1797"/>
        <v>76.936231090812115</v>
      </c>
    </row>
    <row r="3916" spans="1:47" x14ac:dyDescent="0.35">
      <c r="A3916" t="s">
        <v>28</v>
      </c>
      <c r="B3916">
        <v>84.9</v>
      </c>
      <c r="C3916" s="1">
        <f t="shared" si="1769"/>
        <v>-4.0975775955775152E-2</v>
      </c>
      <c r="D3916" s="1">
        <f t="shared" si="1770"/>
        <v>-2.6007828534496098</v>
      </c>
      <c r="E3916" s="1">
        <f t="shared" si="1771"/>
        <v>-124.52299389751275</v>
      </c>
      <c r="F3916" s="1">
        <f t="shared" si="1772"/>
        <v>-0.79325015604207882</v>
      </c>
      <c r="G3916" s="1">
        <f t="shared" si="1773"/>
        <v>-2.9835815068821603E-3</v>
      </c>
      <c r="H3916">
        <v>1.8062</v>
      </c>
      <c r="I3916" s="1">
        <f t="shared" si="1774"/>
        <v>55.082000000000001</v>
      </c>
      <c r="J3916">
        <v>5.8464</v>
      </c>
      <c r="K3916">
        <v>-0.57369999999999999</v>
      </c>
      <c r="L3916">
        <v>0.63500000000000001</v>
      </c>
      <c r="M3916">
        <v>0.11169999999999999</v>
      </c>
      <c r="N3916" s="10">
        <v>2.8700999999999999</v>
      </c>
      <c r="O3916" s="2">
        <f t="shared" si="1789"/>
        <v>-0.57364774300347943</v>
      </c>
      <c r="P3916" s="2">
        <f t="shared" si="1790"/>
        <v>0.63511745561112853</v>
      </c>
      <c r="Q3916">
        <v>-2.8113000000000001</v>
      </c>
      <c r="R3916">
        <v>-123.526</v>
      </c>
      <c r="S3916">
        <v>-1.8492</v>
      </c>
      <c r="T3916">
        <v>-5.1375999999999999</v>
      </c>
      <c r="U3916">
        <v>24.331299999999999</v>
      </c>
      <c r="V3916">
        <v>-25.770099999999999</v>
      </c>
      <c r="W3916">
        <v>2488</v>
      </c>
      <c r="X3916">
        <v>5.4180000000000001</v>
      </c>
      <c r="Y3916" s="1">
        <f t="shared" si="1775"/>
        <v>0.45082359106372411</v>
      </c>
      <c r="Z3916" s="1">
        <f t="shared" si="1776"/>
        <v>-3.7588584941741043</v>
      </c>
      <c r="AA3916" s="1">
        <f t="shared" si="1777"/>
        <v>-119.03843187688835</v>
      </c>
      <c r="AB3916" s="1">
        <f t="shared" si="1778"/>
        <v>-6.6021346680777171</v>
      </c>
      <c r="AC3916" s="1">
        <f t="shared" si="1779"/>
        <v>119.28061645993975</v>
      </c>
      <c r="AD3916" s="1">
        <f t="shared" si="1780"/>
        <v>24.474451784107107</v>
      </c>
      <c r="AE3916" s="3">
        <f>AD3916/(K!D$3*AC3916^2)</f>
        <v>0.31955150064819049</v>
      </c>
      <c r="AF3916" s="1">
        <f t="shared" si="1781"/>
        <v>-5.908856920941906</v>
      </c>
      <c r="AG3916" s="1">
        <f t="shared" si="1782"/>
        <v>-9.3459427740590684E-2</v>
      </c>
      <c r="AH3916" s="1">
        <f t="shared" si="1783"/>
        <v>5.0492488303330667</v>
      </c>
      <c r="AI3916" s="1">
        <f t="shared" si="1784"/>
        <v>7.772916989613134</v>
      </c>
      <c r="AJ3916" s="1">
        <f t="shared" si="1791"/>
        <v>-7.2055642083770621</v>
      </c>
      <c r="AK3916" s="1">
        <f t="shared" si="1792"/>
        <v>6.1573138659174163</v>
      </c>
      <c r="AL3916" s="2">
        <f>AI3916/(K!D$3*AC3916^2)</f>
        <v>0.10148735139626784</v>
      </c>
      <c r="AM3916" s="2">
        <f t="shared" si="1793"/>
        <v>5.9693871397191248E-2</v>
      </c>
      <c r="AN3916" s="4">
        <f t="shared" si="1785"/>
        <v>561.9357948095186</v>
      </c>
      <c r="AO3916" s="4">
        <f t="shared" si="1794"/>
        <v>-364.66356492551193</v>
      </c>
      <c r="AP3916" s="4">
        <f t="shared" si="1786"/>
        <v>35.147100511162684</v>
      </c>
      <c r="AQ3916" s="4">
        <f t="shared" si="1787"/>
        <v>-426.09506360632787</v>
      </c>
      <c r="AR3916" s="4">
        <f t="shared" si="1788"/>
        <v>0</v>
      </c>
      <c r="AS3916" s="11">
        <f t="shared" si="1795"/>
        <v>229.48537935393409</v>
      </c>
      <c r="AT3916" s="12">
        <f t="shared" si="1796"/>
        <v>0.22585843842826311</v>
      </c>
      <c r="AU3916" s="14">
        <f t="shared" si="1797"/>
        <v>76.946637445270454</v>
      </c>
    </row>
    <row r="3917" spans="1:47" x14ac:dyDescent="0.35">
      <c r="A3917" t="s">
        <v>28</v>
      </c>
      <c r="B3917">
        <v>87</v>
      </c>
      <c r="C3917" s="1">
        <f t="shared" si="1769"/>
        <v>-3.5768603587825978E-2</v>
      </c>
      <c r="D3917" s="1">
        <f t="shared" si="1770"/>
        <v>7.3869309950276323</v>
      </c>
      <c r="E3917" s="1">
        <f t="shared" si="1771"/>
        <v>-127.36538354863146</v>
      </c>
      <c r="F3917" s="1">
        <f t="shared" si="1772"/>
        <v>-1.6564868380779103</v>
      </c>
      <c r="G3917" s="1">
        <f t="shared" si="1773"/>
        <v>2.6468599571387585E-2</v>
      </c>
      <c r="H3917">
        <v>-3.5343</v>
      </c>
      <c r="I3917" s="1">
        <f t="shared" si="1774"/>
        <v>54.537999999999997</v>
      </c>
      <c r="J3917">
        <v>6.1984000000000004</v>
      </c>
      <c r="K3917">
        <v>0.37630000000000002</v>
      </c>
      <c r="L3917">
        <v>0.77010000000000001</v>
      </c>
      <c r="M3917">
        <v>-7.7100000000000002E-2</v>
      </c>
      <c r="N3917" s="10">
        <v>3.1930999999999998</v>
      </c>
      <c r="O3917" s="2">
        <f t="shared" si="1789"/>
        <v>0.37627162869442854</v>
      </c>
      <c r="P3917" s="2">
        <f t="shared" si="1790"/>
        <v>0.7701513428269422</v>
      </c>
      <c r="Q3917">
        <v>7.47</v>
      </c>
      <c r="R3917">
        <v>-126.3767</v>
      </c>
      <c r="S3917">
        <v>-2.5070999999999999</v>
      </c>
      <c r="T3917">
        <v>2.3224</v>
      </c>
      <c r="U3917">
        <v>27.641100000000002</v>
      </c>
      <c r="V3917">
        <v>-23.780999999999999</v>
      </c>
      <c r="W3917">
        <v>2636</v>
      </c>
      <c r="X3917">
        <v>5.9619999999999997</v>
      </c>
      <c r="Y3917" s="1">
        <f t="shared" si="1775"/>
        <v>0.43788447816964299</v>
      </c>
      <c r="Z3917" s="1">
        <f t="shared" si="1776"/>
        <v>7.8954024510782217</v>
      </c>
      <c r="AA3917" s="1">
        <f t="shared" si="1777"/>
        <v>-121.313579223864</v>
      </c>
      <c r="AB3917" s="1">
        <f t="shared" si="1778"/>
        <v>-6.8631522257540496</v>
      </c>
      <c r="AC3917" s="1">
        <f t="shared" si="1779"/>
        <v>121.76380719426889</v>
      </c>
      <c r="AD3917" s="1">
        <f t="shared" si="1780"/>
        <v>27.861373644883813</v>
      </c>
      <c r="AE3917" s="3">
        <f>AD3917/(K!D$3*AC3917^2)</f>
        <v>0.34908704001010576</v>
      </c>
      <c r="AF3917" s="1">
        <f t="shared" si="1781"/>
        <v>4.128985740336276</v>
      </c>
      <c r="AG3917" s="1">
        <f t="shared" si="1782"/>
        <v>-0.11725477583009436</v>
      </c>
      <c r="AH3917" s="1">
        <f t="shared" si="1783"/>
        <v>6.8226084941039069</v>
      </c>
      <c r="AI3917" s="1">
        <f t="shared" si="1784"/>
        <v>7.9756039639750202</v>
      </c>
      <c r="AJ3917" s="1">
        <f t="shared" si="1791"/>
        <v>4.7502201239528787</v>
      </c>
      <c r="AK3917" s="1">
        <f t="shared" si="1792"/>
        <v>7.8491169998336581</v>
      </c>
      <c r="AL3917" s="2">
        <f>AI3917/(K!D$3*AC3917^2)</f>
        <v>9.9929745588411265E-2</v>
      </c>
      <c r="AM3917" s="2">
        <f t="shared" si="1793"/>
        <v>5.859496403483655E-2</v>
      </c>
      <c r="AN3917" s="4">
        <f t="shared" si="1785"/>
        <v>563.07414668788022</v>
      </c>
      <c r="AO3917" s="4">
        <f t="shared" si="1794"/>
        <v>-480.35875278144056</v>
      </c>
      <c r="AP3917" s="4">
        <f t="shared" si="1786"/>
        <v>-47.663127598994514</v>
      </c>
      <c r="AQ3917" s="4">
        <f t="shared" si="1787"/>
        <v>289.88996112667519</v>
      </c>
      <c r="AR3917" s="4">
        <f t="shared" si="1788"/>
        <v>0</v>
      </c>
      <c r="AS3917" s="11">
        <f t="shared" si="1795"/>
        <v>148.81802372576607</v>
      </c>
      <c r="AT3917" s="12">
        <f t="shared" si="1796"/>
        <v>0.2136093120970714</v>
      </c>
      <c r="AU3917" s="14">
        <f t="shared" si="1797"/>
        <v>77.666048511973941</v>
      </c>
    </row>
    <row r="3918" spans="1:47" x14ac:dyDescent="0.35">
      <c r="A3918" t="s">
        <v>28</v>
      </c>
      <c r="B3918">
        <v>84.9</v>
      </c>
      <c r="C3918" s="1">
        <f t="shared" si="1769"/>
        <v>-4.0761472390864417E-2</v>
      </c>
      <c r="D3918" s="1">
        <f t="shared" si="1770"/>
        <v>-3.7550015693570686</v>
      </c>
      <c r="E3918" s="1">
        <f t="shared" si="1771"/>
        <v>-124.46859994697459</v>
      </c>
      <c r="F3918" s="1">
        <f t="shared" si="1772"/>
        <v>-1.3379015770011853</v>
      </c>
      <c r="G3918" s="1">
        <f t="shared" si="1773"/>
        <v>1.0828208697816422E-2</v>
      </c>
      <c r="H3918">
        <v>1.9180999999999999</v>
      </c>
      <c r="I3918" s="1">
        <f t="shared" si="1774"/>
        <v>55.052999999999997</v>
      </c>
      <c r="J3918">
        <v>5.8106999999999998</v>
      </c>
      <c r="K3918">
        <v>-0.49890000000000001</v>
      </c>
      <c r="L3918">
        <v>0.71499999999999997</v>
      </c>
      <c r="M3918">
        <v>-0.19889999999999999</v>
      </c>
      <c r="N3918" s="10">
        <v>2.6753999999999998</v>
      </c>
      <c r="O3918" s="2">
        <f t="shared" si="1789"/>
        <v>-0.49888494184857279</v>
      </c>
      <c r="P3918" s="2">
        <f t="shared" si="1790"/>
        <v>0.71506953483942093</v>
      </c>
      <c r="Q3918">
        <v>-3.9245000000000001</v>
      </c>
      <c r="R3918">
        <v>-123.4616</v>
      </c>
      <c r="S3918">
        <v>-2.3521000000000001</v>
      </c>
      <c r="T3918">
        <v>-4.1582999999999997</v>
      </c>
      <c r="U3918">
        <v>24.704699999999999</v>
      </c>
      <c r="V3918">
        <v>-24.8813</v>
      </c>
      <c r="W3918">
        <v>2635</v>
      </c>
      <c r="X3918">
        <v>5.4470000000000001</v>
      </c>
      <c r="Y3918" s="1">
        <f t="shared" si="1775"/>
        <v>0.45111890635395158</v>
      </c>
      <c r="Z3918" s="1">
        <f t="shared" si="1776"/>
        <v>-4.6929454435028868</v>
      </c>
      <c r="AA3918" s="1">
        <f t="shared" si="1777"/>
        <v>-118.89622132407337</v>
      </c>
      <c r="AB3918" s="1">
        <f t="shared" si="1778"/>
        <v>-6.9501139993334728</v>
      </c>
      <c r="AC3918" s="1">
        <f t="shared" si="1779"/>
        <v>119.1916073668044</v>
      </c>
      <c r="AD3918" s="1">
        <f t="shared" si="1780"/>
        <v>24.904990928889781</v>
      </c>
      <c r="AE3918" s="3">
        <f>AD3918/(K!D$3*AC3918^2)</f>
        <v>0.32565869148435578</v>
      </c>
      <c r="AF3918" s="1">
        <f t="shared" si="1781"/>
        <v>-5.1388871930271929</v>
      </c>
      <c r="AG3918" s="1">
        <f t="shared" si="1782"/>
        <v>-0.13857025176108095</v>
      </c>
      <c r="AH3918" s="1">
        <f t="shared" si="1783"/>
        <v>5.8404792444272609</v>
      </c>
      <c r="AI3918" s="1">
        <f t="shared" si="1784"/>
        <v>7.7806529997113776</v>
      </c>
      <c r="AJ3918" s="1">
        <f t="shared" si="1791"/>
        <v>-6.2748361824266254</v>
      </c>
      <c r="AK3918" s="1">
        <f t="shared" si="1792"/>
        <v>7.1315148803753798</v>
      </c>
      <c r="AL3918" s="2">
        <f>AI3918/(K!D$3*AC3918^2)</f>
        <v>0.1017401404407092</v>
      </c>
      <c r="AM3918" s="2">
        <f t="shared" si="1793"/>
        <v>5.9872904871698079E-2</v>
      </c>
      <c r="AN3918" s="4">
        <f t="shared" si="1785"/>
        <v>563.20056595926974</v>
      </c>
      <c r="AO3918" s="4">
        <f t="shared" si="1794"/>
        <v>-422.29875614720083</v>
      </c>
      <c r="AP3918" s="4">
        <f t="shared" si="1786"/>
        <v>38.335583475634451</v>
      </c>
      <c r="AQ3918" s="4">
        <f t="shared" si="1787"/>
        <v>-370.66025021972814</v>
      </c>
      <c r="AR3918" s="4">
        <f t="shared" si="1788"/>
        <v>0</v>
      </c>
      <c r="AS3918" s="11">
        <f t="shared" si="1795"/>
        <v>221.34371590744388</v>
      </c>
      <c r="AT3918" s="12">
        <f t="shared" si="1796"/>
        <v>0.21373835520275891</v>
      </c>
      <c r="AU3918" s="14">
        <f t="shared" si="1797"/>
        <v>77.65848009447528</v>
      </c>
    </row>
    <row r="3919" spans="1:47" x14ac:dyDescent="0.35">
      <c r="A3919" t="s">
        <v>28</v>
      </c>
      <c r="B3919">
        <v>80.400000000000006</v>
      </c>
      <c r="C3919" s="1">
        <f t="shared" si="1769"/>
        <v>-4.9814460714414713E-2</v>
      </c>
      <c r="D3919" s="1">
        <f t="shared" si="1770"/>
        <v>3.174293849695633</v>
      </c>
      <c r="E3919" s="1">
        <f t="shared" si="1771"/>
        <v>-117.8047641159304</v>
      </c>
      <c r="F3919" s="1">
        <f t="shared" si="1772"/>
        <v>0.89036150581713891</v>
      </c>
      <c r="G3919" s="1">
        <f t="shared" si="1773"/>
        <v>6.5381042588370519E-2</v>
      </c>
      <c r="H3919">
        <v>-2.5575999999999999</v>
      </c>
      <c r="I3919" s="1">
        <f t="shared" si="1774"/>
        <v>55.844000000000001</v>
      </c>
      <c r="J3919">
        <v>5.1249000000000002</v>
      </c>
      <c r="K3919">
        <v>0.77549999999999997</v>
      </c>
      <c r="L3919">
        <v>-0.1008</v>
      </c>
      <c r="M3919">
        <v>-0.31559999999999999</v>
      </c>
      <c r="N3919" s="10">
        <v>1.7082999999999999</v>
      </c>
      <c r="O3919" s="2">
        <f t="shared" si="1789"/>
        <v>0.77543495272131202</v>
      </c>
      <c r="P3919" s="2">
        <f t="shared" si="1790"/>
        <v>-0.1008552205197768</v>
      </c>
      <c r="Q3919">
        <v>3.4813999999999998</v>
      </c>
      <c r="R3919">
        <v>-116.8259</v>
      </c>
      <c r="S3919">
        <v>-0.7631</v>
      </c>
      <c r="T3919">
        <v>6.165</v>
      </c>
      <c r="U3919">
        <v>19.650200000000002</v>
      </c>
      <c r="V3919">
        <v>-33.192399999999999</v>
      </c>
      <c r="W3919">
        <v>2465</v>
      </c>
      <c r="X3919">
        <v>4.6559999999999997</v>
      </c>
      <c r="Y3919" s="1">
        <f t="shared" si="1775"/>
        <v>0.48133582694273702</v>
      </c>
      <c r="Z3919" s="1">
        <f t="shared" si="1776"/>
        <v>4.6580115362466197</v>
      </c>
      <c r="AA3919" s="1">
        <f t="shared" si="1777"/>
        <v>-113.0755914826353</v>
      </c>
      <c r="AB3919" s="1">
        <f t="shared" si="1778"/>
        <v>-7.0979841452899128</v>
      </c>
      <c r="AC3919" s="1">
        <f t="shared" si="1779"/>
        <v>113.39386156025563</v>
      </c>
      <c r="AD3919" s="1">
        <f t="shared" si="1780"/>
        <v>19.278051999454533</v>
      </c>
      <c r="AE3919" s="3">
        <f>AD3919/(K!D$3*AC3919^2)</f>
        <v>0.27851699172127548</v>
      </c>
      <c r="AF3919" s="1">
        <f t="shared" si="1781"/>
        <v>6.9569069636948964</v>
      </c>
      <c r="AG3919" s="1">
        <f t="shared" si="1782"/>
        <v>0.42625698864950934</v>
      </c>
      <c r="AH3919" s="1">
        <f t="shared" si="1783"/>
        <v>-2.2251258805847343</v>
      </c>
      <c r="AI3919" s="1">
        <f t="shared" si="1784"/>
        <v>7.3165179358986805</v>
      </c>
      <c r="AJ3919" s="1">
        <f t="shared" si="1791"/>
        <v>9.6708316403027847</v>
      </c>
      <c r="AK3919" s="1">
        <f t="shared" si="1792"/>
        <v>-3.0931587675259848</v>
      </c>
      <c r="AL3919" s="2">
        <f>AI3919/(K!D$3*AC3919^2)</f>
        <v>0.1057043816169245</v>
      </c>
      <c r="AM3919" s="2">
        <f t="shared" si="1793"/>
        <v>6.2706064915627219E-2</v>
      </c>
      <c r="AN3919" s="4">
        <f t="shared" si="1785"/>
        <v>561.15930605092933</v>
      </c>
      <c r="AO3919" s="4">
        <f t="shared" si="1794"/>
        <v>172.22922730874856</v>
      </c>
      <c r="AP3919" s="4">
        <f t="shared" si="1786"/>
        <v>-26.389291278612717</v>
      </c>
      <c r="AQ3919" s="4">
        <f t="shared" si="1787"/>
        <v>533.42334532152279</v>
      </c>
      <c r="AR3919" s="4">
        <f t="shared" si="1788"/>
        <v>0</v>
      </c>
      <c r="AS3919" s="11">
        <f t="shared" si="1795"/>
        <v>432.26342968923382</v>
      </c>
      <c r="AT3919" s="12">
        <f t="shared" si="1796"/>
        <v>0.22765083409774009</v>
      </c>
      <c r="AU3919" s="14">
        <f t="shared" si="1797"/>
        <v>76.841194124890094</v>
      </c>
    </row>
    <row r="3920" spans="1:47" x14ac:dyDescent="0.35">
      <c r="A3920" t="s">
        <v>28</v>
      </c>
      <c r="B3920">
        <v>84.1</v>
      </c>
      <c r="C3920" s="1">
        <f t="shared" si="1769"/>
        <v>-4.0380454502554675E-2</v>
      </c>
      <c r="D3920" s="1">
        <f t="shared" si="1770"/>
        <v>-4.5253136804377174</v>
      </c>
      <c r="E3920" s="1">
        <f t="shared" si="1771"/>
        <v>-123.21019062403077</v>
      </c>
      <c r="F3920" s="1">
        <f t="shared" si="1772"/>
        <v>-3.7031222057258235</v>
      </c>
      <c r="G3920" s="1">
        <f t="shared" si="1773"/>
        <v>1.7610342547257574E-2</v>
      </c>
      <c r="H3920">
        <v>1.915</v>
      </c>
      <c r="I3920" s="1">
        <f t="shared" si="1774"/>
        <v>54.956000000000003</v>
      </c>
      <c r="J3920">
        <v>5.8441000000000001</v>
      </c>
      <c r="K3920">
        <v>-0.59599999999999997</v>
      </c>
      <c r="L3920">
        <v>0.62619999999999998</v>
      </c>
      <c r="M3920">
        <v>-0.64739999999999998</v>
      </c>
      <c r="N3920" s="10">
        <v>1.5404</v>
      </c>
      <c r="O3920" s="2">
        <f t="shared" si="1789"/>
        <v>-0.59598572576062581</v>
      </c>
      <c r="P3920" s="2">
        <f t="shared" si="1790"/>
        <v>0.62635775056326004</v>
      </c>
      <c r="Q3920">
        <v>-4.7233999999999998</v>
      </c>
      <c r="R3920">
        <v>-122.2551</v>
      </c>
      <c r="S3920">
        <v>-4.7286000000000001</v>
      </c>
      <c r="T3920">
        <v>-4.9055</v>
      </c>
      <c r="U3920">
        <v>23.6523</v>
      </c>
      <c r="V3920">
        <v>-25.395399999999999</v>
      </c>
      <c r="W3920">
        <v>2402</v>
      </c>
      <c r="X3920">
        <v>5.5439999999999996</v>
      </c>
      <c r="Y3920" s="1">
        <f t="shared" si="1775"/>
        <v>0.45435090478817941</v>
      </c>
      <c r="Z3920" s="1">
        <f t="shared" si="1776"/>
        <v>-5.6397228621569244</v>
      </c>
      <c r="AA3920" s="1">
        <f t="shared" si="1777"/>
        <v>-117.83696867137004</v>
      </c>
      <c r="AB3920" s="1">
        <f t="shared" si="1778"/>
        <v>-9.4723336894546897</v>
      </c>
      <c r="AC3920" s="1">
        <f t="shared" si="1779"/>
        <v>118.35152202292862</v>
      </c>
      <c r="AD3920" s="1">
        <f t="shared" si="1780"/>
        <v>23.858238461908719</v>
      </c>
      <c r="AE3920" s="3">
        <f>AD3920/(K!D$3*AC3920^2)</f>
        <v>0.31641591462547952</v>
      </c>
      <c r="AF3920" s="1">
        <f t="shared" si="1781"/>
        <v>-6.0424000635103852</v>
      </c>
      <c r="AG3920" s="1">
        <f t="shared" si="1782"/>
        <v>-0.1022107163501893</v>
      </c>
      <c r="AH3920" s="1">
        <f t="shared" si="1783"/>
        <v>4.8690918492725501</v>
      </c>
      <c r="AI3920" s="1">
        <f t="shared" si="1784"/>
        <v>7.7607410080932029</v>
      </c>
      <c r="AJ3920" s="1">
        <f t="shared" si="1791"/>
        <v>-7.484167886257703</v>
      </c>
      <c r="AK3920" s="1">
        <f t="shared" si="1792"/>
        <v>6.0308983964219625</v>
      </c>
      <c r="AL3920" s="2">
        <f>AI3920/(K!D$3*AC3920^2)</f>
        <v>0.10292553526815662</v>
      </c>
      <c r="AM3920" s="2">
        <f t="shared" si="1793"/>
        <v>6.071502561112483E-2</v>
      </c>
      <c r="AN3920" s="4">
        <f t="shared" si="1785"/>
        <v>567.09668231302055</v>
      </c>
      <c r="AO3920" s="4">
        <f t="shared" si="1794"/>
        <v>-354.84755602075398</v>
      </c>
      <c r="AP3920" s="4">
        <f t="shared" si="1786"/>
        <v>52.292903363020542</v>
      </c>
      <c r="AQ3920" s="4">
        <f t="shared" si="1787"/>
        <v>-439.25768215752208</v>
      </c>
      <c r="AR3920" s="4">
        <f t="shared" si="1788"/>
        <v>0</v>
      </c>
      <c r="AS3920" s="11">
        <f t="shared" si="1795"/>
        <v>231.13740915429133</v>
      </c>
      <c r="AT3920" s="12">
        <f t="shared" si="1796"/>
        <v>0.23609353968069133</v>
      </c>
      <c r="AU3920" s="14">
        <f t="shared" si="1797"/>
        <v>76.343908045336491</v>
      </c>
    </row>
    <row r="3921" spans="1:47" x14ac:dyDescent="0.35">
      <c r="A3921" t="s">
        <v>28</v>
      </c>
      <c r="B3921">
        <v>83.5</v>
      </c>
      <c r="C3921" s="1">
        <f t="shared" si="1769"/>
        <v>-3.5024934504562365E-2</v>
      </c>
      <c r="D3921" s="1">
        <f t="shared" si="1770"/>
        <v>3.7014193871473937</v>
      </c>
      <c r="E3921" s="1">
        <f t="shared" si="1771"/>
        <v>-122.1810837490403</v>
      </c>
      <c r="F3921" s="1">
        <f t="shared" si="1772"/>
        <v>6.3330553835234715</v>
      </c>
      <c r="G3921" s="1">
        <f t="shared" si="1773"/>
        <v>6.3678372769444991E-2</v>
      </c>
      <c r="H3921">
        <v>-1.8989</v>
      </c>
      <c r="I3921" s="1">
        <f t="shared" si="1774"/>
        <v>54.265000000000001</v>
      </c>
      <c r="J3921">
        <v>6.4046000000000003</v>
      </c>
      <c r="K3921">
        <v>0.61829999999999996</v>
      </c>
      <c r="L3921">
        <v>-0.28420000000000001</v>
      </c>
      <c r="M3921">
        <v>0.32040000000000002</v>
      </c>
      <c r="N3921" s="10">
        <v>5.5705999999999998</v>
      </c>
      <c r="O3921" s="2">
        <f t="shared" si="1789"/>
        <v>0.61828419971279436</v>
      </c>
      <c r="P3921" s="2">
        <f t="shared" si="1790"/>
        <v>-0.28430963360522732</v>
      </c>
      <c r="Q3921">
        <v>3.8883999999999999</v>
      </c>
      <c r="R3921">
        <v>-121.3597</v>
      </c>
      <c r="S3921">
        <v>5.0662000000000003</v>
      </c>
      <c r="T3921">
        <v>5.3384999999999998</v>
      </c>
      <c r="U3921">
        <v>23.4514</v>
      </c>
      <c r="V3921">
        <v>-36.170099999999998</v>
      </c>
      <c r="W3921">
        <v>2347</v>
      </c>
      <c r="X3921">
        <v>6.2350000000000003</v>
      </c>
      <c r="Y3921" s="1">
        <f t="shared" si="1775"/>
        <v>0.45216213505479508</v>
      </c>
      <c r="Z3921" s="1">
        <f t="shared" si="1776"/>
        <v>4.9083531661424056</v>
      </c>
      <c r="AA3921" s="1">
        <f t="shared" si="1777"/>
        <v>-116.87916620202829</v>
      </c>
      <c r="AB3921" s="1">
        <f t="shared" si="1778"/>
        <v>-1.8443194370492497</v>
      </c>
      <c r="AC3921" s="1">
        <f t="shared" si="1779"/>
        <v>116.99672190737145</v>
      </c>
      <c r="AD3921" s="1">
        <f t="shared" si="1780"/>
        <v>23.140876990843452</v>
      </c>
      <c r="AE3921" s="3">
        <f>AD3921/(K!D$3*AC3921^2)</f>
        <v>0.31405091663594226</v>
      </c>
      <c r="AF3921" s="1">
        <f t="shared" si="1781"/>
        <v>6.309327173561706</v>
      </c>
      <c r="AG3921" s="1">
        <f t="shared" si="1782"/>
        <v>0.3337744479367899</v>
      </c>
      <c r="AH3921" s="1">
        <f t="shared" si="1783"/>
        <v>-4.3608894447706703</v>
      </c>
      <c r="AI3921" s="1">
        <f t="shared" si="1784"/>
        <v>7.6770027689621099</v>
      </c>
      <c r="AJ3921" s="1">
        <f t="shared" si="1791"/>
        <v>7.7396742202455791</v>
      </c>
      <c r="AK3921" s="1">
        <f t="shared" si="1792"/>
        <v>-5.3495186863132984</v>
      </c>
      <c r="AL3921" s="2">
        <f>AI3921/(K!D$3*AC3921^2)</f>
        <v>0.10418661996099833</v>
      </c>
      <c r="AM3921" s="2">
        <f t="shared" si="1793"/>
        <v>6.1615632391225958E-2</v>
      </c>
      <c r="AN3921" s="4">
        <f t="shared" si="1785"/>
        <v>568.92062747318244</v>
      </c>
      <c r="AO3921" s="4">
        <f t="shared" si="1794"/>
        <v>323.23819559575128</v>
      </c>
      <c r="AP3921" s="4">
        <f t="shared" si="1786"/>
        <v>6.1874033064816754</v>
      </c>
      <c r="AQ3921" s="4">
        <f t="shared" si="1787"/>
        <v>468.13402494670845</v>
      </c>
      <c r="AR3921" s="4">
        <f t="shared" si="1788"/>
        <v>0</v>
      </c>
      <c r="AS3921" s="11">
        <f t="shared" si="1795"/>
        <v>415.34849384611528</v>
      </c>
      <c r="AT3921" s="12">
        <f t="shared" si="1796"/>
        <v>0.24240333509722303</v>
      </c>
      <c r="AU3921" s="14">
        <f t="shared" si="1797"/>
        <v>75.971569328660934</v>
      </c>
    </row>
    <row r="3922" spans="1:47" x14ac:dyDescent="0.35">
      <c r="A3922" t="s">
        <v>28</v>
      </c>
      <c r="B3922">
        <v>84.3</v>
      </c>
      <c r="C3922" s="1">
        <f t="shared" si="1769"/>
        <v>-4.071546931373507E-2</v>
      </c>
      <c r="D3922" s="1">
        <f t="shared" si="1770"/>
        <v>-1.2706363867874759</v>
      </c>
      <c r="E3922" s="1">
        <f t="shared" si="1771"/>
        <v>-123.69565852644143</v>
      </c>
      <c r="F3922" s="1">
        <f t="shared" si="1772"/>
        <v>0.7766507916293659</v>
      </c>
      <c r="G3922" s="1">
        <f t="shared" si="1773"/>
        <v>-2.4896084105108685E-2</v>
      </c>
      <c r="H3922">
        <v>1.8008999999999999</v>
      </c>
      <c r="I3922" s="1">
        <f t="shared" si="1774"/>
        <v>55.017000000000003</v>
      </c>
      <c r="J3922">
        <v>6.0677000000000003</v>
      </c>
      <c r="K3922">
        <v>-0.70189999999999997</v>
      </c>
      <c r="L3922">
        <v>0.44800000000000001</v>
      </c>
      <c r="M3922">
        <v>0.5484</v>
      </c>
      <c r="N3922" s="10">
        <v>3.5564</v>
      </c>
      <c r="O3922" s="2">
        <f t="shared" si="1789"/>
        <v>-0.70190239060441717</v>
      </c>
      <c r="P3922" s="2">
        <f t="shared" si="1790"/>
        <v>0.44802679715386073</v>
      </c>
      <c r="Q3922">
        <v>-1.5399</v>
      </c>
      <c r="R3922">
        <v>-122.74630000000001</v>
      </c>
      <c r="S3922">
        <v>-0.36120000000000002</v>
      </c>
      <c r="T3922">
        <v>-6.6132999999999997</v>
      </c>
      <c r="U3922">
        <v>23.3169</v>
      </c>
      <c r="V3922">
        <v>-27.946400000000001</v>
      </c>
      <c r="W3922">
        <v>2562</v>
      </c>
      <c r="X3922">
        <v>5.4829999999999997</v>
      </c>
      <c r="Y3922" s="1">
        <f t="shared" si="1775"/>
        <v>0.45263424009074443</v>
      </c>
      <c r="Z3922" s="1">
        <f t="shared" si="1776"/>
        <v>-2.767339396783536</v>
      </c>
      <c r="AA3922" s="1">
        <f t="shared" si="1777"/>
        <v>-118.41864487005549</v>
      </c>
      <c r="AB3922" s="1">
        <f t="shared" si="1778"/>
        <v>-5.5480979720066248</v>
      </c>
      <c r="AC3922" s="1">
        <f t="shared" si="1779"/>
        <v>118.58083745405197</v>
      </c>
      <c r="AD3922" s="1">
        <f t="shared" si="1780"/>
        <v>23.328470715145695</v>
      </c>
      <c r="AE3922" s="3">
        <f>AD3922/(K!D$3*AC3922^2)</f>
        <v>0.30819449865978799</v>
      </c>
      <c r="AF3922" s="1">
        <f t="shared" si="1781"/>
        <v>-7.1577201395672265</v>
      </c>
      <c r="AG3922" s="1">
        <f t="shared" si="1782"/>
        <v>2.0337517476143319E-2</v>
      </c>
      <c r="AH3922" s="1">
        <f t="shared" si="1783"/>
        <v>3.1361197588112226</v>
      </c>
      <c r="AI3922" s="1">
        <f t="shared" si="1784"/>
        <v>7.8146412811203003</v>
      </c>
      <c r="AJ3922" s="1">
        <f t="shared" si="1791"/>
        <v>-8.7987458116692849</v>
      </c>
      <c r="AK3922" s="1">
        <f t="shared" si="1792"/>
        <v>3.8551270592708491</v>
      </c>
      <c r="AL3922" s="2">
        <f>AI3922/(K!D$3*AC3922^2)</f>
        <v>0.10323992006374055</v>
      </c>
      <c r="AM3922" s="2">
        <f t="shared" si="1793"/>
        <v>6.0939087499997657E-2</v>
      </c>
      <c r="AN3922" s="4">
        <f t="shared" si="1785"/>
        <v>570.29233768304744</v>
      </c>
      <c r="AO3922" s="4">
        <f t="shared" si="1794"/>
        <v>-228.48344087974723</v>
      </c>
      <c r="AP3922" s="4">
        <f t="shared" si="1786"/>
        <v>29.780607338130082</v>
      </c>
      <c r="AQ3922" s="4">
        <f t="shared" si="1787"/>
        <v>-521.67210304013577</v>
      </c>
      <c r="AR3922" s="4">
        <f t="shared" si="1788"/>
        <v>0</v>
      </c>
      <c r="AS3922" s="11">
        <f t="shared" si="1795"/>
        <v>246.33960785279334</v>
      </c>
      <c r="AT3922" s="12">
        <f t="shared" si="1796"/>
        <v>0.22259654085989361</v>
      </c>
      <c r="AU3922" s="14">
        <f t="shared" si="1797"/>
        <v>77.138413742717418</v>
      </c>
    </row>
    <row r="3923" spans="1:47" x14ac:dyDescent="0.35">
      <c r="A3923" t="s">
        <v>28</v>
      </c>
      <c r="B3923">
        <v>81.599999999999994</v>
      </c>
      <c r="C3923" s="1">
        <f t="shared" si="1769"/>
        <v>-4.0889653168658377E-2</v>
      </c>
      <c r="D3923" s="1">
        <f t="shared" si="1770"/>
        <v>-3.9737843866578033</v>
      </c>
      <c r="E3923" s="1">
        <f t="shared" si="1771"/>
        <v>-119.33134806311375</v>
      </c>
      <c r="F3923" s="1">
        <f t="shared" si="1772"/>
        <v>-8.0747963540742784</v>
      </c>
      <c r="G3923" s="1">
        <f t="shared" si="1773"/>
        <v>2.5201145291802618E-2</v>
      </c>
      <c r="H3923">
        <v>1.0349999999999999</v>
      </c>
      <c r="I3923" s="1">
        <f t="shared" si="1774"/>
        <v>54.86</v>
      </c>
      <c r="J3923">
        <v>6.306</v>
      </c>
      <c r="K3923">
        <v>-0.37519999999999998</v>
      </c>
      <c r="L3923">
        <v>-0.54930000000000001</v>
      </c>
      <c r="M3923">
        <v>-1.1198999999999999</v>
      </c>
      <c r="N3923" s="10">
        <v>-1.4025000000000001</v>
      </c>
      <c r="O3923" s="2">
        <f t="shared" si="1789"/>
        <v>-0.37521438496256687</v>
      </c>
      <c r="P3923" s="2">
        <f t="shared" si="1790"/>
        <v>-0.5492572774251876</v>
      </c>
      <c r="Q3923">
        <v>-4.0815000000000001</v>
      </c>
      <c r="R3923">
        <v>-118.38160000000001</v>
      </c>
      <c r="S3923">
        <v>-9.5300999999999991</v>
      </c>
      <c r="T3923">
        <v>-2.6343000000000001</v>
      </c>
      <c r="U3923">
        <v>23.2271</v>
      </c>
      <c r="V3923">
        <v>-35.591000000000001</v>
      </c>
      <c r="W3923">
        <v>2750</v>
      </c>
      <c r="X3923">
        <v>5.64</v>
      </c>
      <c r="Y3923" s="1">
        <f t="shared" si="1775"/>
        <v>0.46929012143116838</v>
      </c>
      <c r="Z3923" s="1">
        <f t="shared" si="1776"/>
        <v>-4.5919098701008672</v>
      </c>
      <c r="AA3923" s="1">
        <f t="shared" si="1777"/>
        <v>-113.8812237733668</v>
      </c>
      <c r="AB3923" s="1">
        <f t="shared" si="1778"/>
        <v>-16.426048710002636</v>
      </c>
      <c r="AC3923" s="1">
        <f t="shared" si="1779"/>
        <v>115.15135188350223</v>
      </c>
      <c r="AD3923" s="1">
        <f t="shared" si="1780"/>
        <v>22.378428511204273</v>
      </c>
      <c r="AE3923" s="3">
        <f>AD3923/(K!D$3*AC3923^2)</f>
        <v>0.31351559055923256</v>
      </c>
      <c r="AF3923" s="1">
        <f t="shared" si="1781"/>
        <v>-3.5266883660689179</v>
      </c>
      <c r="AG3923" s="1">
        <f t="shared" si="1782"/>
        <v>1.0955072458044022</v>
      </c>
      <c r="AH3923" s="1">
        <f t="shared" si="1783"/>
        <v>-6.609226150764087</v>
      </c>
      <c r="AI3923" s="1">
        <f t="shared" si="1784"/>
        <v>7.5709667327838437</v>
      </c>
      <c r="AJ3923" s="1">
        <f t="shared" si="1791"/>
        <v>-4.6601635679972855</v>
      </c>
      <c r="AK3923" s="1">
        <f t="shared" si="1792"/>
        <v>-8.7334268649252813</v>
      </c>
      <c r="AL3923" s="2">
        <f>AI3923/(K!D$3*AC3923^2)</f>
        <v>0.1060671487787726</v>
      </c>
      <c r="AM3923" s="2">
        <f t="shared" si="1793"/>
        <v>6.2967758249767164E-2</v>
      </c>
      <c r="AN3923" s="4">
        <f t="shared" si="1785"/>
        <v>572.23491071620219</v>
      </c>
      <c r="AO3923" s="4">
        <f t="shared" si="1794"/>
        <v>505.84527821437723</v>
      </c>
      <c r="AP3923" s="4">
        <f t="shared" si="1786"/>
        <v>18.103286726047244</v>
      </c>
      <c r="AQ3923" s="4">
        <f t="shared" si="1787"/>
        <v>-266.91874898611707</v>
      </c>
      <c r="AR3923" s="4">
        <f t="shared" si="1788"/>
        <v>0</v>
      </c>
      <c r="AS3923" s="11">
        <f t="shared" si="1795"/>
        <v>331.91558335440538</v>
      </c>
      <c r="AT3923" s="12">
        <f t="shared" si="1796"/>
        <v>0.20808542207861899</v>
      </c>
      <c r="AU3923" s="14">
        <f t="shared" si="1797"/>
        <v>77.989823360027444</v>
      </c>
    </row>
    <row r="3924" spans="1:47" x14ac:dyDescent="0.35">
      <c r="A3924" t="s">
        <v>28</v>
      </c>
      <c r="B3924">
        <v>88.1</v>
      </c>
      <c r="C3924" s="1">
        <f t="shared" si="1769"/>
        <v>-3.7901553937348682E-2</v>
      </c>
      <c r="D3924" s="1">
        <f t="shared" si="1770"/>
        <v>9.5442385880251592</v>
      </c>
      <c r="E3924" s="1">
        <f t="shared" si="1771"/>
        <v>-128.55238709106106</v>
      </c>
      <c r="F3924" s="1">
        <f t="shared" si="1772"/>
        <v>-8.9954884396122718</v>
      </c>
      <c r="G3924" s="1">
        <f t="shared" si="1773"/>
        <v>1.5687061373981237E-2</v>
      </c>
      <c r="H3924">
        <v>-2.2031999999999998</v>
      </c>
      <c r="I3924" s="1">
        <f t="shared" si="1774"/>
        <v>54.853000000000002</v>
      </c>
      <c r="J3924">
        <v>6.6260000000000003</v>
      </c>
      <c r="K3924">
        <v>0.70420000000000005</v>
      </c>
      <c r="L3924">
        <v>0.40400000000000003</v>
      </c>
      <c r="M3924">
        <v>2.4681999999999999</v>
      </c>
      <c r="N3924" s="10">
        <v>0.23930000000000001</v>
      </c>
      <c r="O3924" s="2">
        <f t="shared" si="1789"/>
        <v>0.70407487953136005</v>
      </c>
      <c r="P3924" s="2">
        <f t="shared" si="1790"/>
        <v>0.40413086518654273</v>
      </c>
      <c r="Q3924">
        <v>9.7499000000000002</v>
      </c>
      <c r="R3924">
        <v>-127.5321</v>
      </c>
      <c r="S3924">
        <v>-9.9821000000000009</v>
      </c>
      <c r="T3924">
        <v>5.4261999999999997</v>
      </c>
      <c r="U3924">
        <v>26.9194</v>
      </c>
      <c r="V3924">
        <v>-26.030899999999999</v>
      </c>
      <c r="W3924">
        <v>2746</v>
      </c>
      <c r="X3924">
        <v>5.6470000000000002</v>
      </c>
      <c r="Y3924" s="1">
        <f t="shared" si="1775"/>
        <v>0.43553885031000494</v>
      </c>
      <c r="Z3924" s="1">
        <f t="shared" si="1776"/>
        <v>10.725899042801233</v>
      </c>
      <c r="AA3924" s="1">
        <f t="shared" si="1777"/>
        <v>-122.6901648275435</v>
      </c>
      <c r="AB3924" s="1">
        <f t="shared" si="1778"/>
        <v>-14.664222568879627</v>
      </c>
      <c r="AC3924" s="1">
        <f t="shared" si="1779"/>
        <v>124.0280648854758</v>
      </c>
      <c r="AD3924" s="1">
        <f t="shared" si="1780"/>
        <v>26.886080488432338</v>
      </c>
      <c r="AE3924" s="3">
        <f>AD3924/(K!D$3*AC3924^2)</f>
        <v>0.32467974600055655</v>
      </c>
      <c r="AF3924" s="1">
        <f t="shared" si="1781"/>
        <v>7.7512978336381622</v>
      </c>
      <c r="AG3924" s="1">
        <f t="shared" si="1782"/>
        <v>0.32334168256791429</v>
      </c>
      <c r="AH3924" s="1">
        <f t="shared" si="1783"/>
        <v>2.9642753634047594</v>
      </c>
      <c r="AI3924" s="1">
        <f t="shared" si="1784"/>
        <v>8.3050645018288662</v>
      </c>
      <c r="AJ3924" s="1">
        <f t="shared" si="1791"/>
        <v>8.8222523392420644</v>
      </c>
      <c r="AK3924" s="1">
        <f t="shared" si="1792"/>
        <v>3.3738331077236787</v>
      </c>
      <c r="AL3924" s="2">
        <f>AI3924/(K!D$3*AC3924^2)</f>
        <v>0.10029302092330605</v>
      </c>
      <c r="AM3924" s="2">
        <f t="shared" si="1793"/>
        <v>5.8850608916490257E-2</v>
      </c>
      <c r="AN3924" s="4">
        <f t="shared" si="1785"/>
        <v>576.04711398699339</v>
      </c>
      <c r="AO3924" s="4">
        <f t="shared" si="1794"/>
        <v>-200.73541427674596</v>
      </c>
      <c r="AP3924" s="4">
        <f t="shared" si="1786"/>
        <v>-81.347164091616918</v>
      </c>
      <c r="AQ3924" s="4">
        <f t="shared" si="1787"/>
        <v>533.77730364088984</v>
      </c>
      <c r="AR3924" s="4">
        <f t="shared" si="1788"/>
        <v>0</v>
      </c>
      <c r="AS3924" s="11">
        <f t="shared" si="1795"/>
        <v>110.92800886124341</v>
      </c>
      <c r="AT3924" s="12">
        <f t="shared" si="1796"/>
        <v>0.20977680771558391</v>
      </c>
      <c r="AU3924" s="14">
        <f t="shared" si="1797"/>
        <v>77.890727068294694</v>
      </c>
    </row>
    <row r="3925" spans="1:47" x14ac:dyDescent="0.35">
      <c r="A3925" t="s">
        <v>28</v>
      </c>
      <c r="B3925">
        <v>83.3</v>
      </c>
      <c r="C3925" s="1">
        <f t="shared" si="1769"/>
        <v>-4.1118146948957865E-2</v>
      </c>
      <c r="D3925" s="1">
        <f t="shared" si="1770"/>
        <v>-4.3283982295929455</v>
      </c>
      <c r="E3925" s="1">
        <f t="shared" si="1771"/>
        <v>-122.05868090672617</v>
      </c>
      <c r="F3925" s="1">
        <f t="shared" si="1772"/>
        <v>-0.49971651043942389</v>
      </c>
      <c r="G3925" s="1">
        <f t="shared" si="1773"/>
        <v>4.4086513373557068E-2</v>
      </c>
      <c r="H3925">
        <v>2.1612</v>
      </c>
      <c r="I3925" s="1">
        <f t="shared" si="1774"/>
        <v>54.999000000000002</v>
      </c>
      <c r="J3925">
        <v>5.8258999999999999</v>
      </c>
      <c r="K3925">
        <v>-0.60880000000000001</v>
      </c>
      <c r="L3925">
        <v>0.63759999999999994</v>
      </c>
      <c r="M3925">
        <v>-0.34770000000000001</v>
      </c>
      <c r="N3925" s="10">
        <v>2.8512</v>
      </c>
      <c r="O3925" s="2">
        <f t="shared" si="1789"/>
        <v>-0.60878380167167134</v>
      </c>
      <c r="P3925" s="2">
        <f t="shared" si="1790"/>
        <v>0.6376173644613643</v>
      </c>
      <c r="Q3925">
        <v>-4.5316000000000001</v>
      </c>
      <c r="R3925">
        <v>-121.0943</v>
      </c>
      <c r="S3925">
        <v>-1.5701000000000001</v>
      </c>
      <c r="T3925">
        <v>-4.9419000000000004</v>
      </c>
      <c r="U3925">
        <v>23.453900000000001</v>
      </c>
      <c r="V3925">
        <v>-26.0319</v>
      </c>
      <c r="W3925">
        <v>2424</v>
      </c>
      <c r="X3925">
        <v>5.5010000000000003</v>
      </c>
      <c r="Y3925" s="1">
        <f t="shared" si="1775"/>
        <v>0.45925199256808269</v>
      </c>
      <c r="Z3925" s="1">
        <f t="shared" si="1776"/>
        <v>-5.4631869406290496</v>
      </c>
      <c r="AA3925" s="1">
        <f t="shared" si="1777"/>
        <v>-116.67305575247988</v>
      </c>
      <c r="AB3925" s="1">
        <f t="shared" si="1778"/>
        <v>-6.4773174831059599</v>
      </c>
      <c r="AC3925" s="1">
        <f t="shared" si="1779"/>
        <v>116.9803572910704</v>
      </c>
      <c r="AD3925" s="1">
        <f t="shared" si="1780"/>
        <v>23.501586541093918</v>
      </c>
      <c r="AE3925" s="3">
        <f>AD3925/(K!D$3*AC3925^2)</f>
        <v>0.31903544292301439</v>
      </c>
      <c r="AF3925" s="1">
        <f t="shared" si="1781"/>
        <v>-6.0394651267323374</v>
      </c>
      <c r="AG3925" s="1">
        <f t="shared" si="1782"/>
        <v>1.4050949461243079E-2</v>
      </c>
      <c r="AH3925" s="1">
        <f t="shared" si="1783"/>
        <v>4.8407940294208203</v>
      </c>
      <c r="AI3925" s="1">
        <f t="shared" si="1784"/>
        <v>7.7400661031720572</v>
      </c>
      <c r="AJ3925" s="1">
        <f t="shared" si="1791"/>
        <v>-7.6427882422378417</v>
      </c>
      <c r="AK3925" s="1">
        <f t="shared" si="1792"/>
        <v>6.1259007072319944</v>
      </c>
      <c r="AL3925" s="2">
        <f>AI3925/(K!D$3*AC3925^2)</f>
        <v>0.105071860283181</v>
      </c>
      <c r="AM3925" s="2">
        <f t="shared" si="1793"/>
        <v>6.225076049827119E-2</v>
      </c>
      <c r="AN3925" s="4">
        <f t="shared" si="1785"/>
        <v>574.7046108771824</v>
      </c>
      <c r="AO3925" s="4">
        <f t="shared" si="1794"/>
        <v>-358.42992018960746</v>
      </c>
      <c r="AP3925" s="4">
        <f t="shared" si="1786"/>
        <v>41.616326541519491</v>
      </c>
      <c r="AQ3925" s="4">
        <f t="shared" si="1787"/>
        <v>-447.3046651238447</v>
      </c>
      <c r="AR3925" s="4">
        <f t="shared" si="1788"/>
        <v>0</v>
      </c>
      <c r="AS3925" s="11">
        <f t="shared" si="1795"/>
        <v>231.28688544510061</v>
      </c>
      <c r="AT3925" s="12">
        <f t="shared" si="1796"/>
        <v>0.23708936092293004</v>
      </c>
      <c r="AU3925" s="14">
        <f t="shared" si="1797"/>
        <v>76.285184480535833</v>
      </c>
    </row>
    <row r="3926" spans="1:47" x14ac:dyDescent="0.35">
      <c r="A3926" t="s">
        <v>28</v>
      </c>
      <c r="B3926">
        <v>84.5</v>
      </c>
      <c r="C3926" s="1">
        <f t="shared" si="1769"/>
        <v>-4.1401593545913308E-2</v>
      </c>
      <c r="D3926" s="1">
        <f t="shared" si="1770"/>
        <v>-2.8575078644848046</v>
      </c>
      <c r="E3926" s="1">
        <f t="shared" si="1771"/>
        <v>-123.86549443311482</v>
      </c>
      <c r="F3926" s="1">
        <f t="shared" si="1772"/>
        <v>-3.3055078224157128</v>
      </c>
      <c r="G3926" s="1">
        <f t="shared" si="1773"/>
        <v>1.292647297628946E-2</v>
      </c>
      <c r="H3926">
        <v>1.7901</v>
      </c>
      <c r="I3926" s="1">
        <f t="shared" si="1774"/>
        <v>55.109000000000002</v>
      </c>
      <c r="J3926">
        <v>5.9572000000000003</v>
      </c>
      <c r="K3926">
        <v>-0.49099999999999999</v>
      </c>
      <c r="L3926">
        <v>0.73829999999999996</v>
      </c>
      <c r="M3926">
        <v>6.0499999999999998E-2</v>
      </c>
      <c r="N3926" s="10">
        <v>1.9764999999999999</v>
      </c>
      <c r="O3926" s="2">
        <f t="shared" si="1789"/>
        <v>-0.49094781954641031</v>
      </c>
      <c r="P3926" s="2">
        <f t="shared" si="1790"/>
        <v>0.7384070087169623</v>
      </c>
      <c r="Q3926">
        <v>-3.0350999999999999</v>
      </c>
      <c r="R3926">
        <v>-122.9366</v>
      </c>
      <c r="S3926">
        <v>-4.3135000000000003</v>
      </c>
      <c r="T3926">
        <v>-4.2895000000000003</v>
      </c>
      <c r="U3926">
        <v>22.436199999999999</v>
      </c>
      <c r="V3926">
        <v>-24.346699999999998</v>
      </c>
      <c r="W3926">
        <v>2443</v>
      </c>
      <c r="X3926">
        <v>5.391</v>
      </c>
      <c r="Y3926" s="1">
        <f t="shared" si="1775"/>
        <v>0.45197390672388604</v>
      </c>
      <c r="Z3926" s="1">
        <f t="shared" si="1776"/>
        <v>-3.8268789009308595</v>
      </c>
      <c r="AA3926" s="1">
        <f t="shared" si="1777"/>
        <v>-118.79520595009559</v>
      </c>
      <c r="AB3926" s="1">
        <f t="shared" si="1778"/>
        <v>-8.8075443798329296</v>
      </c>
      <c r="AC3926" s="1">
        <f t="shared" si="1779"/>
        <v>119.18271182034223</v>
      </c>
      <c r="AD3926" s="1">
        <f t="shared" si="1780"/>
        <v>22.803952463450948</v>
      </c>
      <c r="AE3926" s="3">
        <f>AD3926/(K!D$3*AC3926^2)</f>
        <v>0.29822993913375068</v>
      </c>
      <c r="AF3926" s="1">
        <f t="shared" si="1781"/>
        <v>-5.0217199940521553</v>
      </c>
      <c r="AG3926" s="1">
        <f t="shared" si="1782"/>
        <v>-0.29360861062660959</v>
      </c>
      <c r="AH3926" s="1">
        <f t="shared" si="1783"/>
        <v>6.1420990149762318</v>
      </c>
      <c r="AI3926" s="1">
        <f t="shared" si="1784"/>
        <v>7.9390968015681267</v>
      </c>
      <c r="AJ3926" s="1">
        <f t="shared" si="1791"/>
        <v>-6.1550341868260503</v>
      </c>
      <c r="AK3926" s="1">
        <f t="shared" si="1792"/>
        <v>7.5282631171842027</v>
      </c>
      <c r="AL3926" s="2">
        <f>AI3926/(K!D$3*AC3926^2)</f>
        <v>0.1038274553371137</v>
      </c>
      <c r="AM3926" s="2">
        <f t="shared" si="1793"/>
        <v>6.1358636063108096E-2</v>
      </c>
      <c r="AN3926" s="4">
        <f t="shared" si="1785"/>
        <v>577.13317143712709</v>
      </c>
      <c r="AO3926" s="4">
        <f t="shared" si="1794"/>
        <v>-446.62586804915804</v>
      </c>
      <c r="AP3926" s="4">
        <f t="shared" si="1786"/>
        <v>41.314165245891033</v>
      </c>
      <c r="AQ3926" s="4">
        <f t="shared" si="1787"/>
        <v>-363.18200851976081</v>
      </c>
      <c r="AR3926" s="4">
        <f t="shared" si="1788"/>
        <v>0</v>
      </c>
      <c r="AS3926" s="11">
        <f t="shared" si="1795"/>
        <v>219.26909637970189</v>
      </c>
      <c r="AT3926" s="12">
        <f t="shared" si="1796"/>
        <v>0.23623952985555755</v>
      </c>
      <c r="AU3926" s="14">
        <f t="shared" si="1797"/>
        <v>76.335299923017232</v>
      </c>
    </row>
    <row r="3927" spans="1:47" x14ac:dyDescent="0.35">
      <c r="A3927" t="s">
        <v>28</v>
      </c>
      <c r="B3927">
        <v>81</v>
      </c>
      <c r="C3927" s="1">
        <f t="shared" si="1769"/>
        <v>-4.3647186709678945E-2</v>
      </c>
      <c r="D3927" s="1">
        <f t="shared" si="1770"/>
        <v>-3.0265876027654524</v>
      </c>
      <c r="E3927" s="1">
        <f t="shared" si="1771"/>
        <v>-118.7429557428987</v>
      </c>
      <c r="F3927" s="1">
        <f t="shared" si="1772"/>
        <v>-1.6061920945396357</v>
      </c>
      <c r="G3927" s="1">
        <f t="shared" si="1773"/>
        <v>2.359895804677592E-2</v>
      </c>
      <c r="H3927">
        <v>1.1871</v>
      </c>
      <c r="I3927" s="1">
        <f t="shared" si="1774"/>
        <v>55.16</v>
      </c>
      <c r="J3927">
        <v>6.2480000000000002</v>
      </c>
      <c r="K3927">
        <v>-0.51339999999999997</v>
      </c>
      <c r="L3927">
        <v>-0.4546</v>
      </c>
      <c r="M3927">
        <v>-0.69610000000000005</v>
      </c>
      <c r="N3927" s="10">
        <v>1.431</v>
      </c>
      <c r="O3927" s="2">
        <f t="shared" si="1789"/>
        <v>-0.51335952920907824</v>
      </c>
      <c r="P3927" s="2">
        <f t="shared" si="1790"/>
        <v>-0.45467521800021338</v>
      </c>
      <c r="Q3927">
        <v>-3.1983000000000001</v>
      </c>
      <c r="R3927">
        <v>-117.69840000000001</v>
      </c>
      <c r="S3927">
        <v>-3.1720000000000002</v>
      </c>
      <c r="T3927">
        <v>-3.9340999999999999</v>
      </c>
      <c r="U3927">
        <v>23.931799999999999</v>
      </c>
      <c r="V3927">
        <v>-35.874200000000002</v>
      </c>
      <c r="W3927">
        <v>2792</v>
      </c>
      <c r="X3927">
        <v>5.34</v>
      </c>
      <c r="Y3927" s="1">
        <f t="shared" si="1775"/>
        <v>0.47537473426627974</v>
      </c>
      <c r="Z3927" s="1">
        <f t="shared" si="1776"/>
        <v>-3.9616734738039376</v>
      </c>
      <c r="AA3927" s="1">
        <f t="shared" si="1777"/>
        <v>-113.05466921014182</v>
      </c>
      <c r="AB3927" s="1">
        <f t="shared" si="1778"/>
        <v>-10.133036240547323</v>
      </c>
      <c r="AC3927" s="1">
        <f t="shared" si="1779"/>
        <v>113.57698495020846</v>
      </c>
      <c r="AD3927" s="1">
        <f t="shared" si="1780"/>
        <v>23.354395729518249</v>
      </c>
      <c r="AE3927" s="3">
        <f>AD3927/(K!D$3*AC3927^2)</f>
        <v>0.33632225199484928</v>
      </c>
      <c r="AF3927" s="1">
        <f t="shared" si="1781"/>
        <v>-4.7487235797588196</v>
      </c>
      <c r="AG3927" s="1">
        <f t="shared" si="1782"/>
        <v>0.68480603409274821</v>
      </c>
      <c r="AH3927" s="1">
        <f t="shared" si="1783"/>
        <v>-5.7838170145477861</v>
      </c>
      <c r="AI3927" s="1">
        <f t="shared" si="1784"/>
        <v>7.5147770558453511</v>
      </c>
      <c r="AJ3927" s="1">
        <f t="shared" si="1791"/>
        <v>-6.4387317510021322</v>
      </c>
      <c r="AK3927" s="1">
        <f t="shared" si="1792"/>
        <v>-7.8422013048497075</v>
      </c>
      <c r="AL3927" s="2">
        <f>AI3927/(K!D$3*AC3927^2)</f>
        <v>0.10821888829547834</v>
      </c>
      <c r="AM3927" s="2">
        <f t="shared" si="1793"/>
        <v>6.4528520734739553E-2</v>
      </c>
      <c r="AN3927" s="4">
        <f t="shared" si="1785"/>
        <v>578.40111505328161</v>
      </c>
      <c r="AO3927" s="4">
        <f t="shared" si="1794"/>
        <v>447.82698170855826</v>
      </c>
      <c r="AP3927" s="4">
        <f t="shared" si="1786"/>
        <v>17.081113180587835</v>
      </c>
      <c r="AQ3927" s="4">
        <f t="shared" si="1787"/>
        <v>-365.65978712622206</v>
      </c>
      <c r="AR3927" s="4">
        <f t="shared" si="1788"/>
        <v>0</v>
      </c>
      <c r="AS3927" s="11">
        <f t="shared" si="1795"/>
        <v>320.61276300881576</v>
      </c>
      <c r="AT3927" s="12">
        <f t="shared" si="1796"/>
        <v>0.20716372315661949</v>
      </c>
      <c r="AU3927" s="14">
        <f t="shared" si="1797"/>
        <v>78.043809249345841</v>
      </c>
    </row>
    <row r="3928" spans="1:47" x14ac:dyDescent="0.35">
      <c r="A3928" t="s">
        <v>28</v>
      </c>
      <c r="B3928">
        <v>79.400000000000006</v>
      </c>
      <c r="C3928" s="1">
        <f t="shared" si="1769"/>
        <v>-4.8035614633721864E-2</v>
      </c>
      <c r="D3928" s="1">
        <f t="shared" si="1770"/>
        <v>5.0520670512264791</v>
      </c>
      <c r="E3928" s="1">
        <f t="shared" si="1771"/>
        <v>-116.33441135949414</v>
      </c>
      <c r="F3928" s="1">
        <f t="shared" si="1772"/>
        <v>1.3730372956931487</v>
      </c>
      <c r="G3928" s="1">
        <f t="shared" si="1773"/>
        <v>1.8846116989308825E-2</v>
      </c>
      <c r="H3928">
        <v>-2.4582999999999999</v>
      </c>
      <c r="I3928" s="1">
        <f t="shared" si="1774"/>
        <v>55.563000000000002</v>
      </c>
      <c r="J3928">
        <v>5.1383000000000001</v>
      </c>
      <c r="K3928">
        <v>0.8347</v>
      </c>
      <c r="L3928">
        <v>0.1608</v>
      </c>
      <c r="M3928">
        <v>0.7278</v>
      </c>
      <c r="N3928" s="10">
        <v>2.1107</v>
      </c>
      <c r="O3928" s="2">
        <f t="shared" si="1789"/>
        <v>0.83468133220154295</v>
      </c>
      <c r="P3928" s="2">
        <f t="shared" si="1790"/>
        <v>0.16071500136524142</v>
      </c>
      <c r="Q3928">
        <v>5.3436000000000003</v>
      </c>
      <c r="R3928">
        <v>-115.2854</v>
      </c>
      <c r="S3928">
        <v>-0.11990000000000001</v>
      </c>
      <c r="T3928">
        <v>6.0690999999999997</v>
      </c>
      <c r="U3928">
        <v>21.838200000000001</v>
      </c>
      <c r="V3928">
        <v>-31.079799999999999</v>
      </c>
      <c r="W3928">
        <v>2437</v>
      </c>
      <c r="X3928">
        <v>4.9370000000000003</v>
      </c>
      <c r="Y3928" s="1">
        <f t="shared" si="1775"/>
        <v>0.48776777742559452</v>
      </c>
      <c r="Z3928" s="1">
        <f t="shared" si="1776"/>
        <v>6.5322227602133172</v>
      </c>
      <c r="AA3928" s="1">
        <f t="shared" si="1777"/>
        <v>-111.00842622100633</v>
      </c>
      <c r="AB3928" s="1">
        <f t="shared" si="1778"/>
        <v>-6.2068251887228474</v>
      </c>
      <c r="AC3928" s="1">
        <f t="shared" si="1779"/>
        <v>111.37353951983846</v>
      </c>
      <c r="AD3928" s="1">
        <f t="shared" si="1780"/>
        <v>21.471626193949831</v>
      </c>
      <c r="AE3928" s="3">
        <f>AD3928/(K!D$3*AC3928^2)</f>
        <v>0.32156482196469316</v>
      </c>
      <c r="AF3928" s="1">
        <f t="shared" si="1781"/>
        <v>7.3284426223822949</v>
      </c>
      <c r="AG3928" s="1">
        <f t="shared" si="1782"/>
        <v>0.43696374161980245</v>
      </c>
      <c r="AH3928" s="1">
        <f t="shared" si="1783"/>
        <v>-0.10240945389735145</v>
      </c>
      <c r="AI3928" s="1">
        <f t="shared" si="1784"/>
        <v>7.3421724494380696</v>
      </c>
      <c r="AJ3928" s="1">
        <f t="shared" si="1791"/>
        <v>10.461384295027493</v>
      </c>
      <c r="AK3928" s="1">
        <f t="shared" si="1792"/>
        <v>-0.14618994892475901</v>
      </c>
      <c r="AL3928" s="2">
        <f>AI3928/(K!D$3*AC3928^2)</f>
        <v>0.10995834014672323</v>
      </c>
      <c r="AM3928" s="2">
        <f t="shared" si="1793"/>
        <v>6.5801045779416173E-2</v>
      </c>
      <c r="AN3928" s="4">
        <f t="shared" si="1785"/>
        <v>578.36485480247518</v>
      </c>
      <c r="AO3928" s="4">
        <f t="shared" si="1794"/>
        <v>9.9589244826876513</v>
      </c>
      <c r="AP3928" s="4">
        <f t="shared" si="1786"/>
        <v>-31.698736996213597</v>
      </c>
      <c r="AQ3928" s="4">
        <f t="shared" si="1787"/>
        <v>577.40965974486539</v>
      </c>
      <c r="AR3928" s="4">
        <f t="shared" si="1788"/>
        <v>0</v>
      </c>
      <c r="AS3928" s="11">
        <f t="shared" si="1795"/>
        <v>449.19938684179033</v>
      </c>
      <c r="AT3928" s="12">
        <f t="shared" si="1796"/>
        <v>0.23732657152337922</v>
      </c>
      <c r="AU3928" s="14">
        <f t="shared" si="1797"/>
        <v>76.271194010738853</v>
      </c>
    </row>
    <row r="3929" spans="1:47" x14ac:dyDescent="0.35">
      <c r="A3929" t="s">
        <v>28</v>
      </c>
      <c r="B3929">
        <v>85.8</v>
      </c>
      <c r="C3929" s="1">
        <f t="shared" si="1769"/>
        <v>-3.6965550231531252E-2</v>
      </c>
      <c r="D3929" s="1">
        <f t="shared" si="1770"/>
        <v>5.11750499612738</v>
      </c>
      <c r="E3929" s="1">
        <f t="shared" si="1771"/>
        <v>-125.78221220888111</v>
      </c>
      <c r="F3929" s="1">
        <f t="shared" si="1772"/>
        <v>-0.63291722664681282</v>
      </c>
      <c r="G3929" s="1">
        <f t="shared" si="1773"/>
        <v>-1.3131689012212178E-2</v>
      </c>
      <c r="H3929">
        <v>-3.6816</v>
      </c>
      <c r="I3929" s="1">
        <f t="shared" si="1774"/>
        <v>54.631</v>
      </c>
      <c r="J3929">
        <v>6.2656000000000001</v>
      </c>
      <c r="K3929">
        <v>0.7611</v>
      </c>
      <c r="L3929">
        <v>0.1469</v>
      </c>
      <c r="M3929">
        <v>-0.75549999999999995</v>
      </c>
      <c r="N3929" s="10">
        <v>2.9668999999999999</v>
      </c>
      <c r="O3929" s="2">
        <f t="shared" si="1789"/>
        <v>0.76105128669955846</v>
      </c>
      <c r="P3929" s="2">
        <f t="shared" si="1790"/>
        <v>0.14689054477969732</v>
      </c>
      <c r="Q3929">
        <v>5.3613999999999997</v>
      </c>
      <c r="R3929">
        <v>-124.7754</v>
      </c>
      <c r="S3929">
        <v>-1.7622</v>
      </c>
      <c r="T3929">
        <v>6.5979000000000001</v>
      </c>
      <c r="U3929">
        <v>27.236499999999999</v>
      </c>
      <c r="V3929">
        <v>-30.549600000000002</v>
      </c>
      <c r="W3929">
        <v>2673</v>
      </c>
      <c r="X3929">
        <v>5.8689999999999998</v>
      </c>
      <c r="Y3929" s="1">
        <f t="shared" si="1775"/>
        <v>0.44445458368894347</v>
      </c>
      <c r="Z3929" s="1">
        <f t="shared" si="1776"/>
        <v>6.5837384449880201</v>
      </c>
      <c r="AA3929" s="1">
        <f t="shared" si="1777"/>
        <v>-119.72951857455915</v>
      </c>
      <c r="AB3929" s="1">
        <f t="shared" si="1778"/>
        <v>-7.4218721015786873</v>
      </c>
      <c r="AC3929" s="1">
        <f t="shared" si="1779"/>
        <v>120.13986605411175</v>
      </c>
      <c r="AD3929" s="1">
        <f t="shared" si="1780"/>
        <v>26.882252992998616</v>
      </c>
      <c r="AE3929" s="3">
        <f>AD3929/(K!D$3*AC3929^2)</f>
        <v>0.34598639038418283</v>
      </c>
      <c r="AF3929" s="1">
        <f t="shared" si="1781"/>
        <v>8.071063974048247</v>
      </c>
      <c r="AG3929" s="1">
        <f t="shared" si="1782"/>
        <v>0.44606552755311668</v>
      </c>
      <c r="AH3929" s="1">
        <f t="shared" si="1783"/>
        <v>-3.6303062765639993E-2</v>
      </c>
      <c r="AI3929" s="1">
        <f t="shared" si="1784"/>
        <v>8.0834625031861727</v>
      </c>
      <c r="AJ3929" s="1">
        <f t="shared" si="1791"/>
        <v>9.5661419063209561</v>
      </c>
      <c r="AK3929" s="1">
        <f t="shared" si="1792"/>
        <v>-4.3027815312434131E-2</v>
      </c>
      <c r="AL3929" s="2">
        <f>AI3929/(K!D$3*AC3929^2)</f>
        <v>0.10403770896775962</v>
      </c>
      <c r="AM3929" s="2">
        <f t="shared" si="1793"/>
        <v>6.1509032466870256E-2</v>
      </c>
      <c r="AN3929" s="4">
        <f t="shared" si="1785"/>
        <v>583.19409185960149</v>
      </c>
      <c r="AO3929" s="4">
        <f t="shared" si="1794"/>
        <v>4.5983067620675495</v>
      </c>
      <c r="AP3929" s="4">
        <f t="shared" si="1786"/>
        <v>-35.829149893901779</v>
      </c>
      <c r="AQ3929" s="4">
        <f t="shared" si="1787"/>
        <v>582.07428767533406</v>
      </c>
      <c r="AR3929" s="4">
        <f t="shared" si="1788"/>
        <v>0</v>
      </c>
      <c r="AS3929" s="11">
        <f t="shared" si="1795"/>
        <v>449.74228946027773</v>
      </c>
      <c r="AT3929" s="12">
        <f t="shared" si="1796"/>
        <v>0.2181796078786388</v>
      </c>
      <c r="AU3929" s="14">
        <f t="shared" si="1797"/>
        <v>77.397864925883539</v>
      </c>
    </row>
    <row r="3930" spans="1:47" x14ac:dyDescent="0.35">
      <c r="A3930" t="s">
        <v>28</v>
      </c>
      <c r="B3930">
        <v>86</v>
      </c>
      <c r="C3930" s="1">
        <f t="shared" si="1769"/>
        <v>-3.687123122997242E-2</v>
      </c>
      <c r="D3930" s="1">
        <f t="shared" si="1770"/>
        <v>7.1500925217854263</v>
      </c>
      <c r="E3930" s="1">
        <f t="shared" si="1771"/>
        <v>-125.87046934849334</v>
      </c>
      <c r="F3930" s="1">
        <f t="shared" si="1772"/>
        <v>-2.2324038133964992</v>
      </c>
      <c r="G3930" s="1">
        <f t="shared" si="1773"/>
        <v>4.6932442508321515E-2</v>
      </c>
      <c r="H3930">
        <v>-3.4542000000000002</v>
      </c>
      <c r="I3930" s="1">
        <f t="shared" si="1774"/>
        <v>54.622</v>
      </c>
      <c r="J3930">
        <v>6.2819000000000003</v>
      </c>
      <c r="K3930">
        <v>0.75749999999999995</v>
      </c>
      <c r="L3930">
        <v>5.7700000000000001E-2</v>
      </c>
      <c r="M3930">
        <v>0.3256</v>
      </c>
      <c r="N3930" s="10">
        <v>2.2153999999999998</v>
      </c>
      <c r="O3930" s="2">
        <f t="shared" si="1789"/>
        <v>0.75746237025379637</v>
      </c>
      <c r="P3930" s="2">
        <f t="shared" si="1790"/>
        <v>5.7770059514837158E-2</v>
      </c>
      <c r="Q3930">
        <v>7.3741000000000003</v>
      </c>
      <c r="R3930">
        <v>-124.8399</v>
      </c>
      <c r="S3930">
        <v>-3.3788999999999998</v>
      </c>
      <c r="T3930">
        <v>6.0754000000000001</v>
      </c>
      <c r="U3930">
        <v>27.950500000000002</v>
      </c>
      <c r="V3930">
        <v>-31.0946</v>
      </c>
      <c r="W3930">
        <v>2647</v>
      </c>
      <c r="X3930">
        <v>5.8780000000000001</v>
      </c>
      <c r="Y3930" s="1">
        <f t="shared" si="1775"/>
        <v>0.44465111457903317</v>
      </c>
      <c r="Z3930" s="1">
        <f t="shared" si="1776"/>
        <v>8.5008092125421548</v>
      </c>
      <c r="AA3930" s="1">
        <f t="shared" si="1777"/>
        <v>-119.6563588594727</v>
      </c>
      <c r="AB3930" s="1">
        <f t="shared" si="1778"/>
        <v>-9.1455280870911011</v>
      </c>
      <c r="AC3930" s="1">
        <f t="shared" si="1779"/>
        <v>120.30606242732212</v>
      </c>
      <c r="AD3930" s="1">
        <f t="shared" si="1780"/>
        <v>27.452323335943245</v>
      </c>
      <c r="AE3930" s="3">
        <f>AD3930/(K!D$3*AC3930^2)</f>
        <v>0.35234792530866466</v>
      </c>
      <c r="AF3930" s="1">
        <f t="shared" si="1781"/>
        <v>8.0151772515483266</v>
      </c>
      <c r="AG3930" s="1">
        <f t="shared" si="1782"/>
        <v>0.64643080900388128</v>
      </c>
      <c r="AH3930" s="1">
        <f t="shared" si="1783"/>
        <v>-1.0074939524676623</v>
      </c>
      <c r="AI3930" s="1">
        <f t="shared" si="1784"/>
        <v>8.1040720152788683</v>
      </c>
      <c r="AJ3930" s="1">
        <f t="shared" si="1791"/>
        <v>9.5083060439871723</v>
      </c>
      <c r="AK3930" s="1">
        <f t="shared" si="1792"/>
        <v>-1.1951776656814761</v>
      </c>
      <c r="AL3930" s="2">
        <f>AI3930/(K!D$3*AC3930^2)</f>
        <v>0.10401498358417198</v>
      </c>
      <c r="AM3930" s="2">
        <f t="shared" si="1793"/>
        <v>6.1492770216317251E-2</v>
      </c>
      <c r="AN3930" s="4">
        <f t="shared" si="1785"/>
        <v>583.84645490118794</v>
      </c>
      <c r="AO3930" s="4">
        <f t="shared" si="1794"/>
        <v>75.73179010900175</v>
      </c>
      <c r="AP3930" s="4">
        <f t="shared" si="1786"/>
        <v>-38.767748107881474</v>
      </c>
      <c r="AQ3930" s="4">
        <f t="shared" si="1787"/>
        <v>577.61443937475701</v>
      </c>
      <c r="AR3930" s="4">
        <f t="shared" si="1788"/>
        <v>0</v>
      </c>
      <c r="AS3930" s="11">
        <f t="shared" si="1795"/>
        <v>442.83559435614029</v>
      </c>
      <c r="AT3930" s="12">
        <f t="shared" si="1796"/>
        <v>0.22056911783195615</v>
      </c>
      <c r="AU3930" s="14">
        <f t="shared" si="1797"/>
        <v>77.257537788361589</v>
      </c>
    </row>
    <row r="3931" spans="1:47" x14ac:dyDescent="0.35">
      <c r="A3931" t="s">
        <v>28</v>
      </c>
      <c r="B3931">
        <v>90</v>
      </c>
      <c r="C3931" s="1">
        <f t="shared" si="1769"/>
        <v>-3.0880393153846802E-2</v>
      </c>
      <c r="D3931" s="1">
        <f t="shared" si="1770"/>
        <v>-4.7010205188129657</v>
      </c>
      <c r="E3931" s="1">
        <f t="shared" si="1771"/>
        <v>-131.76962203941392</v>
      </c>
      <c r="F3931" s="1">
        <f t="shared" si="1772"/>
        <v>-5.7272439671816997</v>
      </c>
      <c r="G3931" s="1">
        <f t="shared" si="1773"/>
        <v>3.559698202583661E-2</v>
      </c>
      <c r="H3931">
        <v>1.6839</v>
      </c>
      <c r="I3931" s="1">
        <f t="shared" si="1774"/>
        <v>54.057000000000002</v>
      </c>
      <c r="J3931">
        <v>6.7567000000000004</v>
      </c>
      <c r="K3931">
        <v>-0.55610000000000004</v>
      </c>
      <c r="L3931">
        <v>0.57240000000000002</v>
      </c>
      <c r="M3931">
        <v>-0.75019999999999998</v>
      </c>
      <c r="N3931" s="10">
        <v>2.2551000000000001</v>
      </c>
      <c r="O3931" s="2">
        <f t="shared" si="1789"/>
        <v>-0.55610047866013579</v>
      </c>
      <c r="P3931" s="2">
        <f t="shared" si="1790"/>
        <v>0.57248274577883285</v>
      </c>
      <c r="Q3931">
        <v>-4.8714000000000004</v>
      </c>
      <c r="R3931">
        <v>-130.98609999999999</v>
      </c>
      <c r="S3931">
        <v>-6.4825999999999997</v>
      </c>
      <c r="T3931">
        <v>-5.5174000000000003</v>
      </c>
      <c r="U3931">
        <v>25.372800000000002</v>
      </c>
      <c r="V3931">
        <v>-24.460699999999999</v>
      </c>
      <c r="W3931">
        <v>2485</v>
      </c>
      <c r="X3931">
        <v>6.4429999999999996</v>
      </c>
      <c r="Y3931" s="1">
        <f t="shared" si="1775"/>
        <v>0.41616193219433406</v>
      </c>
      <c r="Z3931" s="1">
        <f t="shared" si="1776"/>
        <v>-5.8490864411574748</v>
      </c>
      <c r="AA3931" s="1">
        <f t="shared" si="1777"/>
        <v>-126.49002530282371</v>
      </c>
      <c r="AB3931" s="1">
        <f t="shared" si="1778"/>
        <v>-10.817050054594674</v>
      </c>
      <c r="AC3931" s="1">
        <f t="shared" si="1779"/>
        <v>127.08637568673016</v>
      </c>
      <c r="AD3931" s="1">
        <f t="shared" si="1780"/>
        <v>25.656326250868158</v>
      </c>
      <c r="AE3931" s="3">
        <f>AD3931/(K!D$3*AC3931^2)</f>
        <v>0.29509654127872792</v>
      </c>
      <c r="AF3931" s="1">
        <f t="shared" si="1781"/>
        <v>-6.698219495346855</v>
      </c>
      <c r="AG3931" s="1">
        <f t="shared" si="1782"/>
        <v>-0.16313443131505423</v>
      </c>
      <c r="AH3931" s="1">
        <f t="shared" si="1783"/>
        <v>5.5295429782657628</v>
      </c>
      <c r="AI3931" s="1">
        <f t="shared" si="1784"/>
        <v>8.6872667047244132</v>
      </c>
      <c r="AJ3931" s="1">
        <f t="shared" si="1791"/>
        <v>-6.960418101412186</v>
      </c>
      <c r="AK3931" s="1">
        <f t="shared" si="1792"/>
        <v>5.7459942997082454</v>
      </c>
      <c r="AL3931" s="2">
        <f>AI3931/(K!D$3*AC3931^2)</f>
        <v>9.9920087258918447E-2</v>
      </c>
      <c r="AM3931" s="2">
        <f t="shared" si="1793"/>
        <v>5.8588172624782837E-2</v>
      </c>
      <c r="AN3931" s="4">
        <f t="shared" si="1785"/>
        <v>587.61926216102052</v>
      </c>
      <c r="AO3931" s="4">
        <f t="shared" si="1794"/>
        <v>-373.21038142021706</v>
      </c>
      <c r="AP3931" s="4">
        <f t="shared" si="1786"/>
        <v>55.778372007653481</v>
      </c>
      <c r="AQ3931" s="4">
        <f t="shared" si="1787"/>
        <v>-450.44331683244474</v>
      </c>
      <c r="AR3931" s="4">
        <f t="shared" si="1788"/>
        <v>0</v>
      </c>
      <c r="AS3931" s="11">
        <f t="shared" si="1795"/>
        <v>230.45949882826949</v>
      </c>
      <c r="AT3931" s="12">
        <f t="shared" si="1796"/>
        <v>0.2364665038877346</v>
      </c>
      <c r="AU3931" s="14">
        <f t="shared" si="1797"/>
        <v>76.321916067493106</v>
      </c>
    </row>
    <row r="3932" spans="1:47" x14ac:dyDescent="0.35">
      <c r="A3932" t="s">
        <v>28</v>
      </c>
      <c r="B3932">
        <v>83.6</v>
      </c>
      <c r="C3932" s="1">
        <f t="shared" si="1769"/>
        <v>-4.1971559140362845E-2</v>
      </c>
      <c r="D3932" s="1">
        <f t="shared" si="1770"/>
        <v>-3.4419507368414415</v>
      </c>
      <c r="E3932" s="1">
        <f t="shared" si="1771"/>
        <v>-122.5798398132825</v>
      </c>
      <c r="F3932" s="1">
        <f t="shared" si="1772"/>
        <v>-1.526858653689857</v>
      </c>
      <c r="G3932" s="1">
        <f t="shared" si="1773"/>
        <v>2.4136421089338E-3</v>
      </c>
      <c r="H3932">
        <v>1.7748999999999999</v>
      </c>
      <c r="I3932" s="1">
        <f t="shared" si="1774"/>
        <v>55.124000000000002</v>
      </c>
      <c r="J3932">
        <v>6.0209000000000001</v>
      </c>
      <c r="K3932">
        <v>-0.55069999999999997</v>
      </c>
      <c r="L3932">
        <v>0.72350000000000003</v>
      </c>
      <c r="M3932">
        <v>-0.28389999999999999</v>
      </c>
      <c r="N3932" s="10">
        <v>2.6943000000000001</v>
      </c>
      <c r="O3932" s="2">
        <f t="shared" si="1789"/>
        <v>-0.55073802323418608</v>
      </c>
      <c r="P3932" s="2">
        <f t="shared" si="1790"/>
        <v>0.72351843588876497</v>
      </c>
      <c r="Q3932">
        <v>-3.6339999999999999</v>
      </c>
      <c r="R3932">
        <v>-121.5855</v>
      </c>
      <c r="S3932">
        <v>-2.5758999999999999</v>
      </c>
      <c r="T3932">
        <v>-4.5757000000000003</v>
      </c>
      <c r="U3932">
        <v>23.690799999999999</v>
      </c>
      <c r="V3932">
        <v>-24.9941</v>
      </c>
      <c r="W3932">
        <v>2506</v>
      </c>
      <c r="X3932">
        <v>5.3760000000000003</v>
      </c>
      <c r="Y3932" s="1">
        <f t="shared" si="1775"/>
        <v>0.45845205273573175</v>
      </c>
      <c r="Z3932" s="1">
        <f t="shared" si="1776"/>
        <v>-4.4908202656928857</v>
      </c>
      <c r="AA3932" s="1">
        <f t="shared" si="1777"/>
        <v>-117.14929186780667</v>
      </c>
      <c r="AB3932" s="1">
        <f t="shared" si="1778"/>
        <v>-7.2561568793309332</v>
      </c>
      <c r="AC3932" s="1">
        <f t="shared" si="1779"/>
        <v>117.45967761084981</v>
      </c>
      <c r="AD3932" s="1">
        <f t="shared" si="1780"/>
        <v>23.896798759906826</v>
      </c>
      <c r="AE3932" s="3">
        <f>AD3932/(K!D$3*AC3932^2)</f>
        <v>0.32175829799224043</v>
      </c>
      <c r="AF3932" s="1">
        <f t="shared" si="1781"/>
        <v>-5.489343135576437</v>
      </c>
      <c r="AG3932" s="1">
        <f t="shared" si="1782"/>
        <v>-0.14285176520776233</v>
      </c>
      <c r="AH3932" s="1">
        <f t="shared" si="1783"/>
        <v>5.7036579036257464</v>
      </c>
      <c r="AI3932" s="1">
        <f t="shared" si="1784"/>
        <v>7.9173864480973499</v>
      </c>
      <c r="AJ3932" s="1">
        <f t="shared" si="1791"/>
        <v>-6.9224443447947639</v>
      </c>
      <c r="AK3932" s="1">
        <f t="shared" si="1792"/>
        <v>7.1927102067471438</v>
      </c>
      <c r="AL3932" s="2">
        <f>AI3932/(K!D$3*AC3932^2)</f>
        <v>0.10660360049400047</v>
      </c>
      <c r="AM3932" s="2">
        <f t="shared" si="1793"/>
        <v>6.3355502009065159E-2</v>
      </c>
      <c r="AN3932" s="4">
        <f t="shared" si="1785"/>
        <v>587.3002930805402</v>
      </c>
      <c r="AO3932" s="4">
        <f t="shared" si="1794"/>
        <v>-422.62570762168491</v>
      </c>
      <c r="AP3932" s="4">
        <f t="shared" si="1786"/>
        <v>41.330463135893808</v>
      </c>
      <c r="AQ3932" s="4">
        <f t="shared" si="1787"/>
        <v>-405.71041190328236</v>
      </c>
      <c r="AR3932" s="4">
        <f t="shared" si="1788"/>
        <v>0</v>
      </c>
      <c r="AS3932" s="11">
        <f t="shared" si="1795"/>
        <v>223.90307957760552</v>
      </c>
      <c r="AT3932" s="12">
        <f t="shared" si="1796"/>
        <v>0.23435765885097373</v>
      </c>
      <c r="AU3932" s="14">
        <f t="shared" si="1797"/>
        <v>76.446238002971853</v>
      </c>
    </row>
    <row r="3933" spans="1:47" x14ac:dyDescent="0.35">
      <c r="A3933" t="s">
        <v>28</v>
      </c>
      <c r="B3933">
        <v>85.9</v>
      </c>
      <c r="C3933" s="1">
        <f t="shared" si="1769"/>
        <v>-3.7894028953276551E-2</v>
      </c>
      <c r="D3933" s="1">
        <f t="shared" si="1770"/>
        <v>7.825482037160512</v>
      </c>
      <c r="E3933" s="1">
        <f t="shared" si="1771"/>
        <v>-125.72203378580861</v>
      </c>
      <c r="F3933" s="1">
        <f t="shared" si="1772"/>
        <v>-1.9554973073121664</v>
      </c>
      <c r="G3933" s="1">
        <f t="shared" si="1773"/>
        <v>2.3706899190884201E-2</v>
      </c>
      <c r="H3933">
        <v>-2.3618000000000001</v>
      </c>
      <c r="I3933" s="1">
        <f t="shared" si="1774"/>
        <v>54.744999999999997</v>
      </c>
      <c r="J3933">
        <v>5.3837000000000002</v>
      </c>
      <c r="K3933">
        <v>0.77339999999999998</v>
      </c>
      <c r="L3933">
        <v>0.16450000000000001</v>
      </c>
      <c r="M3933">
        <v>1.7310000000000001</v>
      </c>
      <c r="N3933" s="10">
        <v>1.5308999999999999</v>
      </c>
      <c r="O3933" s="2">
        <f t="shared" si="1789"/>
        <v>0.77341435211355281</v>
      </c>
      <c r="P3933" s="2">
        <f t="shared" si="1790"/>
        <v>0.16456633049445868</v>
      </c>
      <c r="Q3933">
        <v>8.0585000000000004</v>
      </c>
      <c r="R3933">
        <v>-124.7132</v>
      </c>
      <c r="S3933">
        <v>-3.0960999999999999</v>
      </c>
      <c r="T3933">
        <v>6.1492000000000004</v>
      </c>
      <c r="U3933">
        <v>26.622499999999999</v>
      </c>
      <c r="V3933">
        <v>-30.099799999999998</v>
      </c>
      <c r="W3933">
        <v>2767</v>
      </c>
      <c r="X3933">
        <v>5.7549999999999999</v>
      </c>
      <c r="Y3933" s="1">
        <f t="shared" si="1775"/>
        <v>0.44515797065830631</v>
      </c>
      <c r="Z3933" s="1">
        <f t="shared" si="1776"/>
        <v>9.1941647337465398</v>
      </c>
      <c r="AA3933" s="1">
        <f t="shared" si="1777"/>
        <v>-119.79642474888323</v>
      </c>
      <c r="AB3933" s="1">
        <f t="shared" si="1778"/>
        <v>-8.6550802499226105</v>
      </c>
      <c r="AC3933" s="1">
        <f t="shared" si="1779"/>
        <v>120.46006168809109</v>
      </c>
      <c r="AD3933" s="1">
        <f t="shared" si="1780"/>
        <v>26.155523111958214</v>
      </c>
      <c r="AE3933" s="3">
        <f>AD3933/(K!D$3*AC3933^2)</f>
        <v>0.33484582363785076</v>
      </c>
      <c r="AF3933" s="1">
        <f t="shared" si="1781"/>
        <v>8.1455312721135105</v>
      </c>
      <c r="AG3933" s="1">
        <f t="shared" si="1782"/>
        <v>0.61107254147374945</v>
      </c>
      <c r="AH3933" s="1">
        <f t="shared" si="1783"/>
        <v>0.19492027574692727</v>
      </c>
      <c r="AI3933" s="1">
        <f t="shared" si="1784"/>
        <v>8.1707455761282635</v>
      </c>
      <c r="AJ3933" s="1">
        <f t="shared" si="1791"/>
        <v>9.6849854719440529</v>
      </c>
      <c r="AK3933" s="1">
        <f t="shared" si="1792"/>
        <v>0.23175898240784656</v>
      </c>
      <c r="AL3933" s="2">
        <f>AI3933/(K!D$3*AC3933^2)</f>
        <v>0.10460276479513926</v>
      </c>
      <c r="AM3933" s="2">
        <f t="shared" si="1793"/>
        <v>6.1913898703694077E-2</v>
      </c>
      <c r="AN3933" s="4">
        <f t="shared" si="1785"/>
        <v>588.59736035400397</v>
      </c>
      <c r="AO3933" s="4">
        <f t="shared" si="1794"/>
        <v>-10.801305751661992</v>
      </c>
      <c r="AP3933" s="4">
        <f t="shared" si="1786"/>
        <v>-43.232058973156185</v>
      </c>
      <c r="AQ3933" s="4">
        <f t="shared" si="1787"/>
        <v>586.90814740187568</v>
      </c>
      <c r="AR3933" s="4">
        <f t="shared" si="1788"/>
        <v>0</v>
      </c>
      <c r="AS3933" s="11">
        <f t="shared" si="1795"/>
        <v>91.370810296351692</v>
      </c>
      <c r="AT3933" s="12">
        <f t="shared" si="1796"/>
        <v>0.2127204048984474</v>
      </c>
      <c r="AU3933" s="14">
        <f t="shared" si="1797"/>
        <v>77.718177259193027</v>
      </c>
    </row>
    <row r="3934" spans="1:47" x14ac:dyDescent="0.35">
      <c r="A3934" t="s">
        <v>28</v>
      </c>
      <c r="B3934">
        <v>80.3</v>
      </c>
      <c r="C3934" s="1">
        <f t="shared" si="1769"/>
        <v>-4.4851050715539312E-2</v>
      </c>
      <c r="D3934" s="1">
        <f t="shared" si="1770"/>
        <v>-3.7182074867963952</v>
      </c>
      <c r="E3934" s="1">
        <f t="shared" si="1771"/>
        <v>-117.74796419216767</v>
      </c>
      <c r="F3934" s="1">
        <f t="shared" si="1772"/>
        <v>-1.6128281977472312</v>
      </c>
      <c r="G3934" s="1">
        <f t="shared" si="1773"/>
        <v>-1.1994148524394177E-2</v>
      </c>
      <c r="H3934">
        <v>1.6475</v>
      </c>
      <c r="I3934" s="1">
        <f t="shared" si="1774"/>
        <v>55.258000000000003</v>
      </c>
      <c r="J3934">
        <v>6.0164999999999997</v>
      </c>
      <c r="K3934">
        <v>-0.80769999999999997</v>
      </c>
      <c r="L3934">
        <v>-1.0699999999999999E-2</v>
      </c>
      <c r="M3934">
        <v>-0.86040000000000005</v>
      </c>
      <c r="N3934" s="10">
        <v>1.5662</v>
      </c>
      <c r="O3934" s="2">
        <f t="shared" si="1789"/>
        <v>-0.80771562677058406</v>
      </c>
      <c r="P3934" s="2">
        <f t="shared" si="1790"/>
        <v>-1.0665177013283067E-2</v>
      </c>
      <c r="Q3934">
        <v>-4.0004999999999997</v>
      </c>
      <c r="R3934">
        <v>-116.717</v>
      </c>
      <c r="S3934">
        <v>-3.0459000000000001</v>
      </c>
      <c r="T3934">
        <v>-6.2939999999999996</v>
      </c>
      <c r="U3934">
        <v>22.9864</v>
      </c>
      <c r="V3934">
        <v>-31.951799999999999</v>
      </c>
      <c r="W3934">
        <v>2641</v>
      </c>
      <c r="X3934">
        <v>5.242</v>
      </c>
      <c r="Y3934" s="1">
        <f t="shared" si="1775"/>
        <v>0.47972210605387278</v>
      </c>
      <c r="Z3934" s="1">
        <f t="shared" si="1776"/>
        <v>-5.2278929545479329</v>
      </c>
      <c r="AA3934" s="1">
        <f t="shared" si="1777"/>
        <v>-112.2344220828693</v>
      </c>
      <c r="AB3934" s="1">
        <f t="shared" si="1778"/>
        <v>-9.276820591853296</v>
      </c>
      <c r="AC3934" s="1">
        <f t="shared" si="1779"/>
        <v>112.73843960829556</v>
      </c>
      <c r="AD3934" s="1">
        <f t="shared" si="1780"/>
        <v>22.610054564367843</v>
      </c>
      <c r="AE3934" s="3">
        <f>AD3934/(K!D$3*AC3934^2)</f>
        <v>0.33046480253671778</v>
      </c>
      <c r="AF3934" s="1">
        <f t="shared" si="1781"/>
        <v>-7.3424706491387814</v>
      </c>
      <c r="AG3934" s="1">
        <f t="shared" si="1782"/>
        <v>0.47742776204078652</v>
      </c>
      <c r="AH3934" s="1">
        <f t="shared" si="1783"/>
        <v>-1.6382960339562871</v>
      </c>
      <c r="AI3934" s="1">
        <f t="shared" si="1784"/>
        <v>7.5381580241003601</v>
      </c>
      <c r="AJ3934" s="1">
        <f t="shared" si="1791"/>
        <v>-10.138481961401471</v>
      </c>
      <c r="AK3934" s="1">
        <f t="shared" si="1792"/>
        <v>-2.2621588265592321</v>
      </c>
      <c r="AL3934" s="2">
        <f>AI3934/(K!D$3*AC3934^2)</f>
        <v>0.11017646577689934</v>
      </c>
      <c r="AM3934" s="2">
        <f t="shared" si="1793"/>
        <v>6.5961309760339606E-2</v>
      </c>
      <c r="AN3934" s="4">
        <f t="shared" si="1785"/>
        <v>586.87872580415774</v>
      </c>
      <c r="AO3934" s="4">
        <f t="shared" si="1794"/>
        <v>130.03688291767958</v>
      </c>
      <c r="AP3934" s="4">
        <f t="shared" si="1786"/>
        <v>41.12372878769618</v>
      </c>
      <c r="AQ3934" s="4">
        <f t="shared" si="1787"/>
        <v>-570.81160360767149</v>
      </c>
      <c r="AR3934" s="4">
        <f t="shared" si="1788"/>
        <v>0</v>
      </c>
      <c r="AS3934" s="11">
        <f t="shared" si="1795"/>
        <v>282.57814354017944</v>
      </c>
      <c r="AT3934" s="12">
        <f t="shared" si="1796"/>
        <v>0.22221837402656483</v>
      </c>
      <c r="AU3934" s="14">
        <f t="shared" si="1797"/>
        <v>77.160637732752846</v>
      </c>
    </row>
    <row r="3935" spans="1:47" x14ac:dyDescent="0.35">
      <c r="A3935" t="s">
        <v>28</v>
      </c>
      <c r="B3935">
        <v>84.1</v>
      </c>
      <c r="C3935" s="1">
        <f t="shared" si="1769"/>
        <v>-4.1561355510317553E-2</v>
      </c>
      <c r="D3935" s="1">
        <f t="shared" si="1770"/>
        <v>-1.6740592203347819</v>
      </c>
      <c r="E3935" s="1">
        <f t="shared" si="1771"/>
        <v>-123.27595675106319</v>
      </c>
      <c r="F3935" s="1">
        <f t="shared" si="1772"/>
        <v>-2.4953526948043727</v>
      </c>
      <c r="G3935" s="1">
        <f t="shared" si="1773"/>
        <v>4.2349382708110284E-2</v>
      </c>
      <c r="H3935">
        <v>1.7496</v>
      </c>
      <c r="I3935" s="1">
        <f t="shared" si="1774"/>
        <v>55.103000000000002</v>
      </c>
      <c r="J3935">
        <v>6.1494999999999997</v>
      </c>
      <c r="K3935">
        <v>-0.69920000000000004</v>
      </c>
      <c r="L3935">
        <v>0.53100000000000003</v>
      </c>
      <c r="M3935">
        <v>0.32140000000000002</v>
      </c>
      <c r="N3935" s="10">
        <v>2.2563</v>
      </c>
      <c r="O3935" s="2">
        <f t="shared" si="1789"/>
        <v>-0.69915190586011733</v>
      </c>
      <c r="P3935" s="2">
        <f t="shared" si="1790"/>
        <v>0.53104520351260831</v>
      </c>
      <c r="Q3935">
        <v>-1.9408000000000001</v>
      </c>
      <c r="R3935">
        <v>-122.28870000000001</v>
      </c>
      <c r="S3935">
        <v>-3.5998000000000001</v>
      </c>
      <c r="T3935">
        <v>-6.4180000000000001</v>
      </c>
      <c r="U3935">
        <v>23.754200000000001</v>
      </c>
      <c r="V3935">
        <v>-26.573899999999998</v>
      </c>
      <c r="W3935">
        <v>2567</v>
      </c>
      <c r="X3935">
        <v>5.3970000000000002</v>
      </c>
      <c r="Y3935" s="1">
        <f t="shared" si="1775"/>
        <v>0.45548576075753083</v>
      </c>
      <c r="Z3935" s="1">
        <f t="shared" si="1776"/>
        <v>-3.1357130266056985</v>
      </c>
      <c r="AA3935" s="1">
        <f t="shared" si="1777"/>
        <v>-117.86610682196992</v>
      </c>
      <c r="AB3935" s="1">
        <f t="shared" si="1778"/>
        <v>-8.5473692237016472</v>
      </c>
      <c r="AC3935" s="1">
        <f t="shared" si="1779"/>
        <v>118.21721259697985</v>
      </c>
      <c r="AD3935" s="1">
        <f t="shared" si="1780"/>
        <v>23.918312136955016</v>
      </c>
      <c r="AE3935" s="3">
        <f>AD3935/(K!D$3*AC3935^2)</f>
        <v>0.31793382702865502</v>
      </c>
      <c r="AF3935" s="1">
        <f t="shared" si="1781"/>
        <v>-7.0524335253273192</v>
      </c>
      <c r="AG3935" s="1">
        <f t="shared" si="1782"/>
        <v>-9.3074617669188342E-2</v>
      </c>
      <c r="AH3935" s="1">
        <f t="shared" si="1783"/>
        <v>3.8707524663268735</v>
      </c>
      <c r="AI3935" s="1">
        <f t="shared" si="1784"/>
        <v>8.0453841529904935</v>
      </c>
      <c r="AJ3935" s="1">
        <f t="shared" si="1791"/>
        <v>-8.7788951313535684</v>
      </c>
      <c r="AK3935" s="1">
        <f t="shared" si="1792"/>
        <v>4.8183268738764431</v>
      </c>
      <c r="AL3935" s="2">
        <f>AI3935/(K!D$3*AC3935^2)</f>
        <v>0.10694315547976631</v>
      </c>
      <c r="AM3935" s="2">
        <f t="shared" si="1793"/>
        <v>6.360139900588424E-2</v>
      </c>
      <c r="AN3935" s="4">
        <f t="shared" si="1785"/>
        <v>593.38212610315338</v>
      </c>
      <c r="AO3935" s="4">
        <f t="shared" si="1794"/>
        <v>-285.13329355310674</v>
      </c>
      <c r="AP3935" s="4">
        <f t="shared" si="1786"/>
        <v>45.180332345570434</v>
      </c>
      <c r="AQ3935" s="4">
        <f t="shared" si="1787"/>
        <v>-518.42076545543603</v>
      </c>
      <c r="AR3935" s="4">
        <f t="shared" si="1788"/>
        <v>0</v>
      </c>
      <c r="AS3935" s="11">
        <f t="shared" si="1795"/>
        <v>241.23966638715518</v>
      </c>
      <c r="AT3935" s="12">
        <f t="shared" si="1796"/>
        <v>0.23115782084267758</v>
      </c>
      <c r="AU3935" s="14">
        <f t="shared" si="1797"/>
        <v>76.6347529228063</v>
      </c>
    </row>
    <row r="3936" spans="1:47" x14ac:dyDescent="0.35">
      <c r="A3936" t="s">
        <v>28</v>
      </c>
      <c r="B3936">
        <v>84.9</v>
      </c>
      <c r="C3936" s="1">
        <f t="shared" si="1769"/>
        <v>-4.1060672455595144E-2</v>
      </c>
      <c r="D3936" s="1">
        <f t="shared" si="1770"/>
        <v>-5.7799681375624976</v>
      </c>
      <c r="E3936" s="1">
        <f t="shared" si="1771"/>
        <v>-124.37316473275094</v>
      </c>
      <c r="F3936" s="1">
        <f t="shared" si="1772"/>
        <v>-1.6597491649469471</v>
      </c>
      <c r="G3936" s="1">
        <f t="shared" si="1773"/>
        <v>2.03407664012758E-2</v>
      </c>
      <c r="H3936">
        <v>2.1514000000000002</v>
      </c>
      <c r="I3936" s="1">
        <f t="shared" si="1774"/>
        <v>55.085999999999999</v>
      </c>
      <c r="J3936">
        <v>5.8150000000000004</v>
      </c>
      <c r="K3936">
        <v>-0.60450000000000004</v>
      </c>
      <c r="L3936">
        <v>0.66210000000000002</v>
      </c>
      <c r="M3936">
        <v>-0.94720000000000004</v>
      </c>
      <c r="N3936" s="10">
        <v>2.4769999999999999</v>
      </c>
      <c r="O3936" s="2">
        <f t="shared" si="1789"/>
        <v>-0.6044362686400202</v>
      </c>
      <c r="P3936" s="2">
        <f t="shared" si="1790"/>
        <v>0.66211758353922301</v>
      </c>
      <c r="Q3936">
        <v>-5.976</v>
      </c>
      <c r="R3936">
        <v>-123.3578</v>
      </c>
      <c r="S3936">
        <v>-2.7008999999999999</v>
      </c>
      <c r="T3936">
        <v>-4.7742000000000004</v>
      </c>
      <c r="U3936">
        <v>24.728400000000001</v>
      </c>
      <c r="V3936">
        <v>-25.356400000000001</v>
      </c>
      <c r="W3936">
        <v>2422</v>
      </c>
      <c r="X3936">
        <v>5.4139999999999997</v>
      </c>
      <c r="Y3936" s="1">
        <f t="shared" si="1775"/>
        <v>0.45181199701752012</v>
      </c>
      <c r="Z3936" s="1">
        <f t="shared" si="1776"/>
        <v>-6.85848855564302</v>
      </c>
      <c r="AA3936" s="1">
        <f t="shared" si="1777"/>
        <v>-118.78687083922691</v>
      </c>
      <c r="AB3936" s="1">
        <f t="shared" si="1778"/>
        <v>-7.3879120255344715</v>
      </c>
      <c r="AC3936" s="1">
        <f t="shared" si="1779"/>
        <v>119.21384480478808</v>
      </c>
      <c r="AD3936" s="1">
        <f t="shared" si="1780"/>
        <v>24.787668702930603</v>
      </c>
      <c r="AE3936" s="3">
        <f>AD3936/(K!D$3*AC3936^2)</f>
        <v>0.32400367195932306</v>
      </c>
      <c r="AF3936" s="1">
        <f t="shared" si="1781"/>
        <v>-6.2002587132182834</v>
      </c>
      <c r="AG3936" s="1">
        <f t="shared" si="1782"/>
        <v>2.9510324542570743E-2</v>
      </c>
      <c r="AH3936" s="1">
        <f t="shared" si="1783"/>
        <v>5.281460334382988</v>
      </c>
      <c r="AI3936" s="1">
        <f t="shared" si="1784"/>
        <v>8.1448082993864706</v>
      </c>
      <c r="AJ3936" s="1">
        <f t="shared" si="1791"/>
        <v>-7.5941046732510937</v>
      </c>
      <c r="AK3936" s="1">
        <f t="shared" si="1792"/>
        <v>6.4687562990593088</v>
      </c>
      <c r="AL3936" s="2">
        <f>AI3936/(K!D$3*AC3936^2)</f>
        <v>0.10646212146985762</v>
      </c>
      <c r="AM3936" s="2">
        <f t="shared" si="1793"/>
        <v>6.325315393930582E-2</v>
      </c>
      <c r="AN3936" s="4">
        <f t="shared" si="1785"/>
        <v>595.10823035939745</v>
      </c>
      <c r="AO3936" s="4">
        <f t="shared" si="1794"/>
        <v>-384.37922724708841</v>
      </c>
      <c r="AP3936" s="4">
        <f t="shared" si="1786"/>
        <v>50.27592315170623</v>
      </c>
      <c r="AQ3936" s="4">
        <f t="shared" si="1787"/>
        <v>-451.52934240608164</v>
      </c>
      <c r="AR3936" s="4">
        <f t="shared" si="1788"/>
        <v>0</v>
      </c>
      <c r="AS3936" s="11">
        <f t="shared" si="1795"/>
        <v>229.57521469164396</v>
      </c>
      <c r="AT3936" s="12">
        <f t="shared" si="1796"/>
        <v>0.24570942624252579</v>
      </c>
      <c r="AU3936" s="14">
        <f t="shared" si="1797"/>
        <v>75.776237520287125</v>
      </c>
    </row>
    <row r="3937" spans="1:47" x14ac:dyDescent="0.35">
      <c r="A3937" t="s">
        <v>28</v>
      </c>
      <c r="B3937">
        <v>85.4</v>
      </c>
      <c r="C3937" s="1">
        <f t="shared" si="1769"/>
        <v>-4.1532388011922702E-2</v>
      </c>
      <c r="D3937" s="1">
        <f t="shared" si="1770"/>
        <v>-4.6622171124702465</v>
      </c>
      <c r="E3937" s="1">
        <f t="shared" si="1771"/>
        <v>-125.19466934821946</v>
      </c>
      <c r="F3937" s="1">
        <f t="shared" si="1772"/>
        <v>-3.3171063003465511</v>
      </c>
      <c r="G3937" s="1">
        <f t="shared" si="1773"/>
        <v>-2.969008783115612E-2</v>
      </c>
      <c r="H3937">
        <v>2.0531000000000001</v>
      </c>
      <c r="I3937" s="1">
        <f t="shared" si="1774"/>
        <v>55.177999999999997</v>
      </c>
      <c r="J3937">
        <v>5.8754999999999997</v>
      </c>
      <c r="K3937">
        <v>-0.58420000000000005</v>
      </c>
      <c r="L3937">
        <v>0.68369999999999997</v>
      </c>
      <c r="M3937">
        <v>-0.53310000000000002</v>
      </c>
      <c r="N3937" s="10">
        <v>1.8817999999999999</v>
      </c>
      <c r="O3937" s="2">
        <f t="shared" si="1789"/>
        <v>-0.58414184879606879</v>
      </c>
      <c r="P3937" s="2">
        <f t="shared" si="1790"/>
        <v>0.68370741008847347</v>
      </c>
      <c r="Q3937">
        <v>-4.8634000000000004</v>
      </c>
      <c r="R3937">
        <v>-124.1529</v>
      </c>
      <c r="S3937">
        <v>-4.3449</v>
      </c>
      <c r="T3937">
        <v>-4.8440000000000003</v>
      </c>
      <c r="U3937">
        <v>25.083300000000001</v>
      </c>
      <c r="V3937">
        <v>-24.7468</v>
      </c>
      <c r="W3937">
        <v>2467</v>
      </c>
      <c r="X3937">
        <v>5.3220000000000001</v>
      </c>
      <c r="Y3937" s="1">
        <f t="shared" si="1775"/>
        <v>0.44967883979416828</v>
      </c>
      <c r="Z3937" s="1">
        <f t="shared" si="1776"/>
        <v>-5.7513392624517223</v>
      </c>
      <c r="AA3937" s="1">
        <f t="shared" si="1777"/>
        <v>-119.55495472711493</v>
      </c>
      <c r="AB3937" s="1">
        <f t="shared" si="1778"/>
        <v>-8.8811624566557121</v>
      </c>
      <c r="AC3937" s="1">
        <f t="shared" si="1779"/>
        <v>120.02224856123897</v>
      </c>
      <c r="AD3937" s="1">
        <f t="shared" si="1780"/>
        <v>25.303104338758189</v>
      </c>
      <c r="AE3937" s="3">
        <f>AD3937/(K!D$3*AC3937^2)</f>
        <v>0.32630064134233</v>
      </c>
      <c r="AF3937" s="1">
        <f t="shared" si="1781"/>
        <v>-6.0564980092433478</v>
      </c>
      <c r="AG3937" s="1">
        <f t="shared" si="1782"/>
        <v>-0.12128939854136789</v>
      </c>
      <c r="AH3937" s="1">
        <f t="shared" si="1783"/>
        <v>5.5548723025601205</v>
      </c>
      <c r="AI3937" s="1">
        <f t="shared" si="1784"/>
        <v>8.2190319108710561</v>
      </c>
      <c r="AJ3937" s="1">
        <f t="shared" si="1791"/>
        <v>-7.3481452561795635</v>
      </c>
      <c r="AK3937" s="1">
        <f t="shared" si="1792"/>
        <v>6.7395396640838472</v>
      </c>
      <c r="AL3937" s="2">
        <f>AI3937/(K!D$3*AC3937^2)</f>
        <v>0.105989974503734</v>
      </c>
      <c r="AM3937" s="2">
        <f t="shared" si="1793"/>
        <v>6.2912051637380575E-2</v>
      </c>
      <c r="AN3937" s="4">
        <f t="shared" si="1785"/>
        <v>595.91275835848671</v>
      </c>
      <c r="AO3937" s="4">
        <f t="shared" si="1794"/>
        <v>-401.83315981154806</v>
      </c>
      <c r="AP3937" s="4">
        <f t="shared" si="1786"/>
        <v>51.792516273934339</v>
      </c>
      <c r="AQ3937" s="4">
        <f t="shared" si="1787"/>
        <v>-436.98931624045622</v>
      </c>
      <c r="AR3937" s="4">
        <f t="shared" si="1788"/>
        <v>0</v>
      </c>
      <c r="AS3937" s="11">
        <f t="shared" si="1795"/>
        <v>227.4737110999632</v>
      </c>
      <c r="AT3937" s="12">
        <f t="shared" si="1796"/>
        <v>0.24155361100870965</v>
      </c>
      <c r="AU3937" s="14">
        <f t="shared" si="1797"/>
        <v>76.021746107192286</v>
      </c>
    </row>
    <row r="3938" spans="1:47" x14ac:dyDescent="0.35">
      <c r="A3938" t="s">
        <v>28</v>
      </c>
      <c r="B3938">
        <v>82.3</v>
      </c>
      <c r="C3938" s="1">
        <f t="shared" si="1769"/>
        <v>-4.0258070896673388E-2</v>
      </c>
      <c r="D3938" s="1">
        <f t="shared" si="1770"/>
        <v>-2.8973524744066528</v>
      </c>
      <c r="E3938" s="1">
        <f t="shared" si="1771"/>
        <v>-120.68530036044159</v>
      </c>
      <c r="F3938" s="1">
        <f t="shared" si="1772"/>
        <v>0.94049096953440292</v>
      </c>
      <c r="G3938" s="1">
        <f t="shared" si="1773"/>
        <v>7.0634482621727557E-3</v>
      </c>
      <c r="H3938">
        <v>2.0699999999999998</v>
      </c>
      <c r="I3938" s="1">
        <f t="shared" si="1774"/>
        <v>54.838999999999999</v>
      </c>
      <c r="J3938">
        <v>5.8129</v>
      </c>
      <c r="K3938">
        <v>-0.76690000000000003</v>
      </c>
      <c r="L3938">
        <v>0.40610000000000002</v>
      </c>
      <c r="M3938">
        <v>2.06E-2</v>
      </c>
      <c r="N3938" s="10">
        <v>3.1686999999999999</v>
      </c>
      <c r="O3938" s="2">
        <f t="shared" si="1789"/>
        <v>-0.76686327672358767</v>
      </c>
      <c r="P3938" s="2">
        <f t="shared" si="1790"/>
        <v>0.40600073268851267</v>
      </c>
      <c r="Q3938">
        <v>-3.1606000000000001</v>
      </c>
      <c r="R3938">
        <v>-119.7137</v>
      </c>
      <c r="S3938">
        <v>-0.21060000000000001</v>
      </c>
      <c r="T3938">
        <v>-6.5389999999999997</v>
      </c>
      <c r="U3938">
        <v>24.1343</v>
      </c>
      <c r="V3938">
        <v>-28.5928</v>
      </c>
      <c r="W3938">
        <v>2449</v>
      </c>
      <c r="X3938">
        <v>5.6609999999999996</v>
      </c>
      <c r="Y3938" s="1">
        <f t="shared" si="1775"/>
        <v>0.46420425803042642</v>
      </c>
      <c r="Z3938" s="1">
        <f t="shared" si="1776"/>
        <v>-4.4150682960371324</v>
      </c>
      <c r="AA3938" s="1">
        <f t="shared" si="1777"/>
        <v>-115.08367794814973</v>
      </c>
      <c r="AB3938" s="1">
        <f t="shared" si="1778"/>
        <v>-5.6959587849717854</v>
      </c>
      <c r="AC3938" s="1">
        <f t="shared" si="1779"/>
        <v>115.30910503777321</v>
      </c>
      <c r="AD3938" s="1">
        <f t="shared" si="1780"/>
        <v>24.013647871171244</v>
      </c>
      <c r="AE3938" s="3">
        <f>AD3938/(K!D$3*AC3938^2)</f>
        <v>0.3355046732523253</v>
      </c>
      <c r="AF3938" s="1">
        <f t="shared" si="1781"/>
        <v>-7.4584581412584621</v>
      </c>
      <c r="AG3938" s="1">
        <f t="shared" si="1782"/>
        <v>0.16759835002323697</v>
      </c>
      <c r="AH3938" s="1">
        <f t="shared" si="1783"/>
        <v>2.3949905631458144</v>
      </c>
      <c r="AI3938" s="1">
        <f t="shared" si="1784"/>
        <v>7.8353472705038829</v>
      </c>
      <c r="AJ3938" s="1">
        <f t="shared" si="1791"/>
        <v>-9.6431416603763225</v>
      </c>
      <c r="AK3938" s="1">
        <f t="shared" si="1792"/>
        <v>3.0965157728675949</v>
      </c>
      <c r="AL3938" s="2">
        <f>AI3938/(K!D$3*AC3938^2)</f>
        <v>0.10947089921164431</v>
      </c>
      <c r="AM3938" s="2">
        <f t="shared" si="1793"/>
        <v>6.5443465336541107E-2</v>
      </c>
      <c r="AN3938" s="4">
        <f t="shared" si="1785"/>
        <v>595.54826787015782</v>
      </c>
      <c r="AO3938" s="4">
        <f t="shared" si="1794"/>
        <v>-181.05305245780261</v>
      </c>
      <c r="AP3938" s="4">
        <f t="shared" si="1786"/>
        <v>34.973473132759963</v>
      </c>
      <c r="AQ3938" s="4">
        <f t="shared" si="1787"/>
        <v>-566.28119140219519</v>
      </c>
      <c r="AR3938" s="4">
        <f t="shared" si="1788"/>
        <v>0</v>
      </c>
      <c r="AS3938" s="11">
        <f t="shared" si="1795"/>
        <v>252.19762089434911</v>
      </c>
      <c r="AT3938" s="12">
        <f t="shared" si="1796"/>
        <v>0.24318018287879045</v>
      </c>
      <c r="AU3938" s="14">
        <f t="shared" si="1797"/>
        <v>75.925686336924628</v>
      </c>
    </row>
    <row r="3939" spans="1:47" x14ac:dyDescent="0.35">
      <c r="A3939" t="s">
        <v>28</v>
      </c>
      <c r="B3939">
        <v>85.1</v>
      </c>
      <c r="C3939" s="1">
        <f t="shared" si="1769"/>
        <v>-4.0058728982396728E-2</v>
      </c>
      <c r="D3939" s="1">
        <f t="shared" si="1770"/>
        <v>-6.7817901014407944</v>
      </c>
      <c r="E3939" s="1">
        <f t="shared" si="1771"/>
        <v>-124.56610779521853</v>
      </c>
      <c r="F3939" s="1">
        <f t="shared" si="1772"/>
        <v>-1.7096583880135894</v>
      </c>
      <c r="G3939" s="1">
        <f t="shared" si="1773"/>
        <v>5.4125923801620957E-2</v>
      </c>
      <c r="H3939">
        <v>2.1865999999999999</v>
      </c>
      <c r="I3939" s="1">
        <f t="shared" si="1774"/>
        <v>54.971000000000004</v>
      </c>
      <c r="J3939">
        <v>5.7861000000000002</v>
      </c>
      <c r="K3939">
        <v>-0.62050000000000005</v>
      </c>
      <c r="L3939">
        <v>0.63329999999999997</v>
      </c>
      <c r="M3939">
        <v>-1.3494999999999999</v>
      </c>
      <c r="N3939" s="10">
        <v>2.4403999999999999</v>
      </c>
      <c r="O3939" s="2">
        <f t="shared" si="1789"/>
        <v>-0.62042531032970061</v>
      </c>
      <c r="P3939" s="2">
        <f t="shared" si="1790"/>
        <v>0.63325911041497429</v>
      </c>
      <c r="Q3939">
        <v>-6.9767999999999999</v>
      </c>
      <c r="R3939">
        <v>-123.6195</v>
      </c>
      <c r="S3939">
        <v>-2.7339000000000002</v>
      </c>
      <c r="T3939">
        <v>-4.8681000000000001</v>
      </c>
      <c r="U3939">
        <v>23.630500000000001</v>
      </c>
      <c r="V3939">
        <v>-25.5685</v>
      </c>
      <c r="W3939">
        <v>2442</v>
      </c>
      <c r="X3939">
        <v>5.5289999999999999</v>
      </c>
      <c r="Y3939" s="1">
        <f t="shared" si="1775"/>
        <v>0.44905368020870295</v>
      </c>
      <c r="Z3939" s="1">
        <f t="shared" si="1776"/>
        <v>-7.8748092117527877</v>
      </c>
      <c r="AA3939" s="1">
        <f t="shared" si="1777"/>
        <v>-119.26042630013265</v>
      </c>
      <c r="AB3939" s="1">
        <f t="shared" si="1778"/>
        <v>-7.4504728992217002</v>
      </c>
      <c r="AC3939" s="1">
        <f t="shared" si="1779"/>
        <v>119.75212502428889</v>
      </c>
      <c r="AD3939" s="1">
        <f t="shared" si="1780"/>
        <v>23.624317673891394</v>
      </c>
      <c r="AE3939" s="3">
        <f>AD3939/(K!D$3*AC3939^2)</f>
        <v>0.30602750038604026</v>
      </c>
      <c r="AF3939" s="1">
        <f t="shared" si="1781"/>
        <v>-6.4216172707958288</v>
      </c>
      <c r="AG3939" s="1">
        <f t="shared" si="1782"/>
        <v>0.10318308377330965</v>
      </c>
      <c r="AH3939" s="1">
        <f t="shared" si="1783"/>
        <v>5.1356944449317119</v>
      </c>
      <c r="AI3939" s="1">
        <f t="shared" si="1784"/>
        <v>8.2233309889036263</v>
      </c>
      <c r="AJ3939" s="1">
        <f t="shared" si="1791"/>
        <v>-7.7694842091976906</v>
      </c>
      <c r="AK3939" s="1">
        <f t="shared" si="1792"/>
        <v>6.2136522951353381</v>
      </c>
      <c r="AL3939" s="2">
        <f>AI3939/(K!D$3*AC3939^2)</f>
        <v>0.10652436451794094</v>
      </c>
      <c r="AM3939" s="2">
        <f t="shared" si="1793"/>
        <v>6.3298173729485208E-2</v>
      </c>
      <c r="AN3939" s="4">
        <f t="shared" si="1785"/>
        <v>598.2207670615943</v>
      </c>
      <c r="AO3939" s="4">
        <f t="shared" si="1794"/>
        <v>-371.60416358792941</v>
      </c>
      <c r="AP3939" s="4">
        <f t="shared" si="1786"/>
        <v>53.632219058955954</v>
      </c>
      <c r="AQ3939" s="4">
        <f t="shared" si="1787"/>
        <v>-465.72740613656157</v>
      </c>
      <c r="AR3939" s="4">
        <f t="shared" si="1788"/>
        <v>0</v>
      </c>
      <c r="AS3939" s="11">
        <f t="shared" si="1795"/>
        <v>231.34889409575442</v>
      </c>
      <c r="AT3939" s="12">
        <f t="shared" si="1796"/>
        <v>0.24497164908337196</v>
      </c>
      <c r="AU3939" s="14">
        <f t="shared" si="1797"/>
        <v>75.819841715685854</v>
      </c>
    </row>
    <row r="3940" spans="1:47" x14ac:dyDescent="0.35">
      <c r="A3940" t="s">
        <v>28</v>
      </c>
      <c r="B3940">
        <v>87.7</v>
      </c>
      <c r="C3940" s="1">
        <f t="shared" si="1769"/>
        <v>-3.1937041069246157E-2</v>
      </c>
      <c r="D3940" s="1">
        <f t="shared" si="1770"/>
        <v>-5.5605079062981746</v>
      </c>
      <c r="E3940" s="1">
        <f t="shared" si="1771"/>
        <v>-128.35415547464757</v>
      </c>
      <c r="F3940" s="1">
        <f t="shared" si="1772"/>
        <v>-7.0262415261724387</v>
      </c>
      <c r="G3940" s="1">
        <f t="shared" si="1773"/>
        <v>-7.2476791569471288E-3</v>
      </c>
      <c r="H3940">
        <v>1.8553999999999999</v>
      </c>
      <c r="I3940" s="1">
        <f t="shared" si="1774"/>
        <v>54.087000000000003</v>
      </c>
      <c r="J3940">
        <v>6.7454000000000001</v>
      </c>
      <c r="K3940">
        <v>-0.42230000000000001</v>
      </c>
      <c r="L3940">
        <v>0.74360000000000004</v>
      </c>
      <c r="M3940">
        <v>-0.84850000000000003</v>
      </c>
      <c r="N3940" s="10">
        <v>1.6666000000000001</v>
      </c>
      <c r="O3940" s="2">
        <f t="shared" si="1789"/>
        <v>-0.42213667224230544</v>
      </c>
      <c r="P3940" s="2">
        <f t="shared" si="1790"/>
        <v>0.7437537135247223</v>
      </c>
      <c r="Q3940">
        <v>-5.6749000000000001</v>
      </c>
      <c r="R3940">
        <v>-127.5869</v>
      </c>
      <c r="S3940">
        <v>-7.7518000000000002</v>
      </c>
      <c r="T3940">
        <v>-3.5817999999999999</v>
      </c>
      <c r="U3940">
        <v>24.024000000000001</v>
      </c>
      <c r="V3940">
        <v>-22.718399999999999</v>
      </c>
      <c r="W3940">
        <v>2488</v>
      </c>
      <c r="X3940">
        <v>6.4130000000000003</v>
      </c>
      <c r="Y3940" s="1">
        <f t="shared" si="1775"/>
        <v>0.4274508821412481</v>
      </c>
      <c r="Z3940" s="1">
        <f t="shared" si="1776"/>
        <v>-6.3260296911249361</v>
      </c>
      <c r="AA3940" s="1">
        <f t="shared" si="1777"/>
        <v>-123.2196154783669</v>
      </c>
      <c r="AB3940" s="1">
        <f t="shared" si="1778"/>
        <v>-11.881741586591303</v>
      </c>
      <c r="AC3940" s="1">
        <f t="shared" si="1779"/>
        <v>123.95268481731294</v>
      </c>
      <c r="AD3940" s="1">
        <f t="shared" si="1780"/>
        <v>24.605505474495335</v>
      </c>
      <c r="AE3940" s="3">
        <f>AD3940/(K!D$3*AC3940^2)</f>
        <v>0.2975007424192625</v>
      </c>
      <c r="AF3940" s="1">
        <f t="shared" si="1781"/>
        <v>-4.8375627003094461</v>
      </c>
      <c r="AG3940" s="1">
        <f t="shared" si="1782"/>
        <v>-0.4359859025779862</v>
      </c>
      <c r="AH3940" s="1">
        <f t="shared" si="1783"/>
        <v>7.0969882596710256</v>
      </c>
      <c r="AI3940" s="1">
        <f t="shared" si="1784"/>
        <v>8.5999615664594877</v>
      </c>
      <c r="AJ3940" s="1">
        <f t="shared" si="1791"/>
        <v>-5.3033500365152779</v>
      </c>
      <c r="AK3940" s="1">
        <f t="shared" si="1792"/>
        <v>7.7803256056334407</v>
      </c>
      <c r="AL3940" s="2">
        <f>AI3940/(K!D$3*AC3940^2)</f>
        <v>0.10398058895602903</v>
      </c>
      <c r="AM3940" s="2">
        <f t="shared" si="1793"/>
        <v>6.1468160501649459E-2</v>
      </c>
      <c r="AN3940" s="4">
        <f t="shared" si="1785"/>
        <v>601.30280698991896</v>
      </c>
      <c r="AO3940" s="4">
        <f t="shared" si="1794"/>
        <v>-496.20346422631496</v>
      </c>
      <c r="AP3940" s="4">
        <f t="shared" si="1786"/>
        <v>57.747378340199106</v>
      </c>
      <c r="AQ3940" s="4">
        <f t="shared" si="1787"/>
        <v>-334.6825780924276</v>
      </c>
      <c r="AR3940" s="4">
        <f t="shared" si="1788"/>
        <v>0</v>
      </c>
      <c r="AS3940" s="11">
        <f t="shared" si="1795"/>
        <v>214.2797507454672</v>
      </c>
      <c r="AT3940" s="12">
        <f t="shared" si="1796"/>
        <v>0.2416811925200639</v>
      </c>
      <c r="AU3940" s="14">
        <f t="shared" si="1797"/>
        <v>76.014213032035158</v>
      </c>
    </row>
    <row r="3941" spans="1:47" x14ac:dyDescent="0.35">
      <c r="A3941" t="s">
        <v>28</v>
      </c>
      <c r="B3941">
        <v>82.2</v>
      </c>
      <c r="C3941" s="1">
        <f t="shared" si="1769"/>
        <v>-4.4029147263622809E-2</v>
      </c>
      <c r="D3941" s="1">
        <f t="shared" si="1770"/>
        <v>-2.4395011641924489</v>
      </c>
      <c r="E3941" s="1">
        <f t="shared" si="1771"/>
        <v>-120.58359135574791</v>
      </c>
      <c r="F3941" s="1">
        <f t="shared" si="1772"/>
        <v>-0.98399791764268008</v>
      </c>
      <c r="G3941" s="1">
        <f t="shared" si="1773"/>
        <v>-1.6959316404779656E-2</v>
      </c>
      <c r="H3941">
        <v>1.613</v>
      </c>
      <c r="I3941" s="1">
        <f t="shared" si="1774"/>
        <v>55.286999999999999</v>
      </c>
      <c r="J3941">
        <v>6.1706000000000003</v>
      </c>
      <c r="K3941">
        <v>-0.81100000000000005</v>
      </c>
      <c r="L3941">
        <v>-6.4999999999999997E-3</v>
      </c>
      <c r="M3941">
        <v>-0.28789999999999999</v>
      </c>
      <c r="N3941" s="10">
        <v>2.2086999999999999</v>
      </c>
      <c r="O3941" s="2">
        <f t="shared" si="1789"/>
        <v>-0.81106066610262184</v>
      </c>
      <c r="P3941" s="2">
        <f t="shared" si="1790"/>
        <v>-6.4511591210396624E-3</v>
      </c>
      <c r="Q3941">
        <v>-2.7458999999999998</v>
      </c>
      <c r="R3941">
        <v>-119.57550000000001</v>
      </c>
      <c r="S3941">
        <v>-2.395</v>
      </c>
      <c r="T3941">
        <v>-6.9589999999999996</v>
      </c>
      <c r="U3941">
        <v>22.896000000000001</v>
      </c>
      <c r="V3941">
        <v>-32.046999999999997</v>
      </c>
      <c r="W3941">
        <v>2581</v>
      </c>
      <c r="X3941">
        <v>5.2130000000000001</v>
      </c>
      <c r="Y3941" s="1">
        <f t="shared" si="1775"/>
        <v>0.46749578015568771</v>
      </c>
      <c r="Z3941" s="1">
        <f t="shared" si="1776"/>
        <v>-4.0661527312441645</v>
      </c>
      <c r="AA3941" s="1">
        <f t="shared" si="1777"/>
        <v>-115.23169966452559</v>
      </c>
      <c r="AB3941" s="1">
        <f t="shared" si="1778"/>
        <v>-8.4749165509673414</v>
      </c>
      <c r="AC3941" s="1">
        <f t="shared" si="1779"/>
        <v>115.61445591341548</v>
      </c>
      <c r="AD3941" s="1">
        <f t="shared" si="1780"/>
        <v>22.584761848636937</v>
      </c>
      <c r="AE3941" s="3">
        <f>AD3941/(K!D$3*AC3941^2)</f>
        <v>0.3138765530749576</v>
      </c>
      <c r="AF3941" s="1">
        <f t="shared" si="1781"/>
        <v>-7.7533045733321488</v>
      </c>
      <c r="AG3941" s="1">
        <f t="shared" si="1782"/>
        <v>0.3860078560592477</v>
      </c>
      <c r="AH3941" s="1">
        <f t="shared" si="1783"/>
        <v>-1.5285366755694696</v>
      </c>
      <c r="AI3941" s="1">
        <f t="shared" si="1784"/>
        <v>7.9119629827466742</v>
      </c>
      <c r="AJ3941" s="1">
        <f t="shared" si="1791"/>
        <v>-10.167015490248998</v>
      </c>
      <c r="AK3941" s="1">
        <f t="shared" si="1792"/>
        <v>-2.0043912774149635</v>
      </c>
      <c r="AL3941" s="2">
        <f>AI3941/(K!D$3*AC3941^2)</f>
        <v>0.10995819596083392</v>
      </c>
      <c r="AM3941" s="2">
        <f t="shared" si="1793"/>
        <v>6.5800939892519006E-2</v>
      </c>
      <c r="AN3941" s="4">
        <f t="shared" si="1785"/>
        <v>600.38704608778914</v>
      </c>
      <c r="AO3941" s="4">
        <f t="shared" si="1794"/>
        <v>117.75380484703491</v>
      </c>
      <c r="AP3941" s="4">
        <f t="shared" si="1786"/>
        <v>39.048406847634254</v>
      </c>
      <c r="AQ3941" s="4">
        <f t="shared" si="1787"/>
        <v>-587.42988388124161</v>
      </c>
      <c r="AR3941" s="4">
        <f t="shared" si="1788"/>
        <v>0</v>
      </c>
      <c r="AS3941" s="11">
        <f t="shared" si="1795"/>
        <v>281.15263994795151</v>
      </c>
      <c r="AT3941" s="12">
        <f t="shared" si="1796"/>
        <v>0.23261799538465291</v>
      </c>
      <c r="AU3941" s="14">
        <f t="shared" si="1797"/>
        <v>76.548746763295185</v>
      </c>
    </row>
    <row r="3942" spans="1:47" x14ac:dyDescent="0.35">
      <c r="A3942" t="s">
        <v>28</v>
      </c>
      <c r="B3942">
        <v>88.1</v>
      </c>
      <c r="C3942" s="1">
        <f t="shared" si="1769"/>
        <v>-3.7258549033291621E-2</v>
      </c>
      <c r="D3942" s="1">
        <f t="shared" si="1770"/>
        <v>9.704783660740155</v>
      </c>
      <c r="E3942" s="1">
        <f t="shared" si="1771"/>
        <v>-128.8126078605662</v>
      </c>
      <c r="F3942" s="1">
        <f t="shared" si="1772"/>
        <v>-4.8257468454933541</v>
      </c>
      <c r="G3942" s="1">
        <f t="shared" si="1773"/>
        <v>-1.7095208124686678E-2</v>
      </c>
      <c r="H3942">
        <v>-3.5419999999999998</v>
      </c>
      <c r="I3942" s="1">
        <f t="shared" si="1774"/>
        <v>54.78</v>
      </c>
      <c r="J3942">
        <v>6.2933000000000003</v>
      </c>
      <c r="K3942">
        <v>0.77449999999999997</v>
      </c>
      <c r="L3942">
        <v>0.2281</v>
      </c>
      <c r="M3942">
        <v>1.2527999999999999</v>
      </c>
      <c r="N3942" s="10">
        <v>1.4819</v>
      </c>
      <c r="O3942" s="2">
        <f t="shared" si="1789"/>
        <v>0.77438915654789753</v>
      </c>
      <c r="P3942" s="2">
        <f t="shared" si="1790"/>
        <v>0.22826639659700509</v>
      </c>
      <c r="Q3942">
        <v>9.9318000000000008</v>
      </c>
      <c r="R3942">
        <v>-127.7728</v>
      </c>
      <c r="S3942">
        <v>-5.8956</v>
      </c>
      <c r="T3942">
        <v>6.093</v>
      </c>
      <c r="U3942">
        <v>27.907900000000001</v>
      </c>
      <c r="V3942">
        <v>-28.714300000000001</v>
      </c>
      <c r="W3942">
        <v>2826</v>
      </c>
      <c r="X3942">
        <v>5.72</v>
      </c>
      <c r="Y3942" s="1">
        <f t="shared" si="1775"/>
        <v>0.43474532174630848</v>
      </c>
      <c r="Z3942" s="1">
        <f t="shared" si="1776"/>
        <v>11.029235283440284</v>
      </c>
      <c r="AA3942" s="1">
        <f t="shared" si="1777"/>
        <v>-122.7461933781843</v>
      </c>
      <c r="AB3942" s="1">
        <f t="shared" si="1778"/>
        <v>-11.067450641603367</v>
      </c>
      <c r="AC3942" s="1">
        <f t="shared" si="1779"/>
        <v>123.73665779984697</v>
      </c>
      <c r="AD3942" s="1">
        <f t="shared" si="1780"/>
        <v>27.450857967055779</v>
      </c>
      <c r="AE3942" s="3">
        <f>AD3942/(K!D$3*AC3942^2)</f>
        <v>0.3330633138680017</v>
      </c>
      <c r="AF3942" s="1">
        <f t="shared" si="1781"/>
        <v>8.5398251901606947</v>
      </c>
      <c r="AG3942" s="1">
        <f t="shared" si="1782"/>
        <v>0.67677560781145729</v>
      </c>
      <c r="AH3942" s="1">
        <f t="shared" si="1783"/>
        <v>1.0043967695580491</v>
      </c>
      <c r="AI3942" s="1">
        <f t="shared" si="1784"/>
        <v>8.6252798431430833</v>
      </c>
      <c r="AJ3942" s="1">
        <f t="shared" si="1791"/>
        <v>9.6843408345193343</v>
      </c>
      <c r="AK3942" s="1">
        <f t="shared" si="1792"/>
        <v>1.1390069975550974</v>
      </c>
      <c r="AL3942" s="2">
        <f>AI3942/(K!D$3*AC3942^2)</f>
        <v>0.10465116576843479</v>
      </c>
      <c r="AM3942" s="2">
        <f t="shared" si="1793"/>
        <v>6.1948624278375455E-2</v>
      </c>
      <c r="AN3942" s="4">
        <f t="shared" si="1785"/>
        <v>604.94671689898587</v>
      </c>
      <c r="AO3942" s="4">
        <f t="shared" si="1794"/>
        <v>-65.635376200369137</v>
      </c>
      <c r="AP3942" s="4">
        <f t="shared" si="1786"/>
        <v>-59.851609316643284</v>
      </c>
      <c r="AQ3942" s="4">
        <f t="shared" si="1787"/>
        <v>598.38976640656676</v>
      </c>
      <c r="AR3942" s="4">
        <f t="shared" si="1788"/>
        <v>0</v>
      </c>
      <c r="AS3942" s="11">
        <f t="shared" si="1795"/>
        <v>96.707927297318449</v>
      </c>
      <c r="AT3942" s="12">
        <f t="shared" si="1796"/>
        <v>0.2140646556613538</v>
      </c>
      <c r="AU3942" s="14">
        <f t="shared" si="1797"/>
        <v>77.639341496860084</v>
      </c>
    </row>
    <row r="3943" spans="1:47" x14ac:dyDescent="0.35">
      <c r="A3943" t="s">
        <v>28</v>
      </c>
      <c r="B3943">
        <v>83.8</v>
      </c>
      <c r="C3943" s="1">
        <f t="shared" si="1769"/>
        <v>-3.8356466159226013E-2</v>
      </c>
      <c r="D3943" s="1">
        <f t="shared" si="1770"/>
        <v>2.5423129655694336</v>
      </c>
      <c r="E3943" s="1">
        <f t="shared" si="1771"/>
        <v>-122.89803064496193</v>
      </c>
      <c r="F3943" s="1">
        <f t="shared" si="1772"/>
        <v>-3.2598071674138382</v>
      </c>
      <c r="G3943" s="1">
        <f t="shared" si="1773"/>
        <v>-2.245326913946144E-2</v>
      </c>
      <c r="H3943">
        <v>-1.2903</v>
      </c>
      <c r="I3943" s="1">
        <f t="shared" si="1774"/>
        <v>54.695999999999998</v>
      </c>
      <c r="J3943">
        <v>5.8605999999999998</v>
      </c>
      <c r="K3943">
        <v>0.77</v>
      </c>
      <c r="L3943">
        <v>0.36370000000000002</v>
      </c>
      <c r="M3943">
        <v>0.58189999999999997</v>
      </c>
      <c r="N3943" s="10">
        <v>1.4959</v>
      </c>
      <c r="O3943" s="2">
        <f t="shared" si="1789"/>
        <v>0.77004450394053747</v>
      </c>
      <c r="P3943" s="2">
        <f t="shared" si="1790"/>
        <v>0.36379630418347286</v>
      </c>
      <c r="Q3943">
        <v>2.8096000000000001</v>
      </c>
      <c r="R3943">
        <v>-121.9629</v>
      </c>
      <c r="S3943">
        <v>-4.3337000000000003</v>
      </c>
      <c r="T3943">
        <v>6.9684999999999997</v>
      </c>
      <c r="U3943">
        <v>24.38</v>
      </c>
      <c r="V3943">
        <v>-27.997699999999998</v>
      </c>
      <c r="W3943">
        <v>2293</v>
      </c>
      <c r="X3943">
        <v>5.8040000000000003</v>
      </c>
      <c r="Y3943" s="1">
        <f t="shared" si="1775"/>
        <v>0.45396585404653489</v>
      </c>
      <c r="Z3943" s="1">
        <f t="shared" si="1776"/>
        <v>4.1240434925310723</v>
      </c>
      <c r="AA3943" s="1">
        <f t="shared" si="1777"/>
        <v>-117.36418688413468</v>
      </c>
      <c r="AB3943" s="1">
        <f t="shared" si="1778"/>
        <v>-9.6148070633331724</v>
      </c>
      <c r="AC3943" s="1">
        <f t="shared" si="1779"/>
        <v>117.82955746572038</v>
      </c>
      <c r="AD3943" s="1">
        <f t="shared" si="1780"/>
        <v>24.380595664477958</v>
      </c>
      <c r="AE3943" s="3">
        <f>AD3943/(K!D$3*AC3943^2)</f>
        <v>0.32621464747213202</v>
      </c>
      <c r="AF3943" s="1">
        <f t="shared" si="1781"/>
        <v>7.8218227065999386</v>
      </c>
      <c r="AG3943" s="1">
        <f t="shared" si="1782"/>
        <v>9.5696065948718712E-2</v>
      </c>
      <c r="AH3943" s="1">
        <f t="shared" si="1783"/>
        <v>2.1868609454462238</v>
      </c>
      <c r="AI3943" s="1">
        <f t="shared" si="1784"/>
        <v>8.1223413487268807</v>
      </c>
      <c r="AJ3943" s="1">
        <f t="shared" si="1791"/>
        <v>9.6717618372593215</v>
      </c>
      <c r="AK3943" s="1">
        <f t="shared" si="1792"/>
        <v>2.7040753835692155</v>
      </c>
      <c r="AL3943" s="2">
        <f>AI3943/(K!D$3*AC3943^2)</f>
        <v>0.10867768598384633</v>
      </c>
      <c r="AM3943" s="2">
        <f t="shared" si="1793"/>
        <v>6.4863215829372725E-2</v>
      </c>
      <c r="AN3943" s="4">
        <f t="shared" si="1785"/>
        <v>603.17009301994301</v>
      </c>
      <c r="AO3943" s="4">
        <f t="shared" si="1794"/>
        <v>-161.17637218191726</v>
      </c>
      <c r="AP3943" s="4">
        <f t="shared" si="1786"/>
        <v>-53.081148699838742</v>
      </c>
      <c r="AQ3943" s="4">
        <f t="shared" si="1787"/>
        <v>578.80802501059748</v>
      </c>
      <c r="AR3943" s="4">
        <f t="shared" si="1788"/>
        <v>0</v>
      </c>
      <c r="AS3943" s="11">
        <f t="shared" si="1795"/>
        <v>105.62017218240923</v>
      </c>
      <c r="AT3943" s="12">
        <f t="shared" si="1796"/>
        <v>0.26304844876578415</v>
      </c>
      <c r="AU3943" s="14">
        <f t="shared" si="1797"/>
        <v>74.748976504478776</v>
      </c>
    </row>
    <row r="3944" spans="1:47" x14ac:dyDescent="0.35">
      <c r="A3944" t="s">
        <v>28</v>
      </c>
      <c r="B3944">
        <v>84.7</v>
      </c>
      <c r="C3944" s="1">
        <f t="shared" si="1769"/>
        <v>-3.9400378037564576E-2</v>
      </c>
      <c r="D3944" s="1">
        <f t="shared" si="1770"/>
        <v>-6.2058360043717968</v>
      </c>
      <c r="E3944" s="1">
        <f t="shared" si="1771"/>
        <v>-123.95284525096631</v>
      </c>
      <c r="F3944" s="1">
        <f t="shared" si="1772"/>
        <v>-4.2366594067960195</v>
      </c>
      <c r="G3944" s="1">
        <f t="shared" si="1773"/>
        <v>5.0789991891718955E-2</v>
      </c>
      <c r="H3944">
        <v>2.0666000000000002</v>
      </c>
      <c r="I3944" s="1">
        <f t="shared" si="1774"/>
        <v>54.865000000000002</v>
      </c>
      <c r="J3944">
        <v>5.8000999999999996</v>
      </c>
      <c r="K3944">
        <v>-0.53110000000000002</v>
      </c>
      <c r="L3944">
        <v>0.74719999999999998</v>
      </c>
      <c r="M3944">
        <v>-1.1404000000000001</v>
      </c>
      <c r="N3944" s="10">
        <v>1.4476</v>
      </c>
      <c r="O3944" s="2">
        <f t="shared" si="1789"/>
        <v>-0.53105020068646258</v>
      </c>
      <c r="P3944" s="2">
        <f t="shared" si="1790"/>
        <v>0.74740658253813441</v>
      </c>
      <c r="Q3944">
        <v>-6.3638000000000003</v>
      </c>
      <c r="R3944">
        <v>-122.9991</v>
      </c>
      <c r="S3944">
        <v>-5.1822999999999997</v>
      </c>
      <c r="T3944">
        <v>-4.0091999999999999</v>
      </c>
      <c r="U3944">
        <v>24.206499999999998</v>
      </c>
      <c r="V3944">
        <v>-24.000800000000002</v>
      </c>
      <c r="W3944">
        <v>2531</v>
      </c>
      <c r="X3944">
        <v>5.6349999999999998</v>
      </c>
      <c r="Y3944" s="1">
        <f t="shared" si="1775"/>
        <v>0.45106558396643587</v>
      </c>
      <c r="Z3944" s="1">
        <f t="shared" si="1776"/>
        <v>-7.1100420739909138</v>
      </c>
      <c r="AA3944" s="1">
        <f t="shared" si="1777"/>
        <v>-118.49348572182454</v>
      </c>
      <c r="AB3944" s="1">
        <f t="shared" si="1778"/>
        <v>-9.6496268406268371</v>
      </c>
      <c r="AC3944" s="1">
        <f t="shared" si="1779"/>
        <v>119.09817024188702</v>
      </c>
      <c r="AD3944" s="1">
        <f t="shared" si="1780"/>
        <v>24.50646643528038</v>
      </c>
      <c r="AE3944" s="3">
        <f>AD3944/(K!D$3*AC3944^2)</f>
        <v>0.32095057300306346</v>
      </c>
      <c r="AF3944" s="1">
        <f t="shared" si="1781"/>
        <v>-5.4722116238209715</v>
      </c>
      <c r="AG3944" s="1">
        <f t="shared" si="1782"/>
        <v>-0.17554234996699591</v>
      </c>
      <c r="AH3944" s="1">
        <f t="shared" si="1783"/>
        <v>6.1876257816680322</v>
      </c>
      <c r="AI3944" s="1">
        <f t="shared" si="1784"/>
        <v>8.2621200660893468</v>
      </c>
      <c r="AJ3944" s="1">
        <f t="shared" si="1791"/>
        <v>-6.6802623493320183</v>
      </c>
      <c r="AK3944" s="1">
        <f t="shared" si="1792"/>
        <v>7.5536120279228012</v>
      </c>
      <c r="AL3944" s="2">
        <f>AI3944/(K!D$3*AC3944^2)</f>
        <v>0.10820540678251175</v>
      </c>
      <c r="AM3944" s="2">
        <f t="shared" si="1793"/>
        <v>6.4518696105687001E-2</v>
      </c>
      <c r="AN3944" s="4">
        <f t="shared" si="1785"/>
        <v>606.42590886158871</v>
      </c>
      <c r="AO3944" s="4">
        <f t="shared" si="1794"/>
        <v>-452.89953864734713</v>
      </c>
      <c r="AP3944" s="4">
        <f t="shared" si="1786"/>
        <v>59.655760348341992</v>
      </c>
      <c r="AQ3944" s="4">
        <f t="shared" si="1787"/>
        <v>-398.84280247847659</v>
      </c>
      <c r="AR3944" s="4">
        <f t="shared" si="1788"/>
        <v>0</v>
      </c>
      <c r="AS3944" s="11">
        <f t="shared" si="1795"/>
        <v>221.48889708127172</v>
      </c>
      <c r="AT3944" s="12">
        <f t="shared" si="1796"/>
        <v>0.23959933182994417</v>
      </c>
      <c r="AU3944" s="14">
        <f t="shared" si="1797"/>
        <v>76.13710618226915</v>
      </c>
    </row>
    <row r="3945" spans="1:47" x14ac:dyDescent="0.35">
      <c r="A3945" t="s">
        <v>28</v>
      </c>
      <c r="B3945">
        <v>81.7</v>
      </c>
      <c r="C3945" s="1">
        <f t="shared" si="1769"/>
        <v>-3.4215162711437166E-2</v>
      </c>
      <c r="D3945" s="1">
        <f t="shared" si="1770"/>
        <v>4.525407930299516</v>
      </c>
      <c r="E3945" s="1">
        <f t="shared" si="1771"/>
        <v>-119.69420898188851</v>
      </c>
      <c r="F3945" s="1">
        <f t="shared" si="1772"/>
        <v>-2.7677812533263224</v>
      </c>
      <c r="G3945" s="1">
        <f t="shared" si="1773"/>
        <v>2.8765800025411181E-2</v>
      </c>
      <c r="H3945">
        <v>-2.3235999999999999</v>
      </c>
      <c r="I3945" s="1">
        <f t="shared" si="1774"/>
        <v>54.081000000000003</v>
      </c>
      <c r="J3945">
        <v>6.3112000000000004</v>
      </c>
      <c r="K3945">
        <v>0.73970000000000002</v>
      </c>
      <c r="L3945">
        <v>-0.15359999999999999</v>
      </c>
      <c r="M3945">
        <v>0.4073</v>
      </c>
      <c r="N3945" s="10">
        <v>1.5084</v>
      </c>
      <c r="O3945" s="2">
        <f t="shared" si="1789"/>
        <v>0.7397628034906325</v>
      </c>
      <c r="P3945" s="2">
        <f t="shared" si="1790"/>
        <v>-0.15362955008744672</v>
      </c>
      <c r="Q3945">
        <v>4.7309999999999999</v>
      </c>
      <c r="R3945">
        <v>-118.855</v>
      </c>
      <c r="S3945">
        <v>-3.8984999999999999</v>
      </c>
      <c r="T3945">
        <v>6.0087999999999999</v>
      </c>
      <c r="U3945">
        <v>24.5274</v>
      </c>
      <c r="V3945">
        <v>-33.0473</v>
      </c>
      <c r="W3945">
        <v>2356</v>
      </c>
      <c r="X3945">
        <v>6.4189999999999996</v>
      </c>
      <c r="Y3945" s="1">
        <f t="shared" si="1775"/>
        <v>0.46184517031499589</v>
      </c>
      <c r="Z3945" s="1">
        <f t="shared" si="1776"/>
        <v>5.9129755599938898</v>
      </c>
      <c r="AA3945" s="1">
        <f t="shared" si="1777"/>
        <v>-114.03027836669649</v>
      </c>
      <c r="AB3945" s="1">
        <f t="shared" si="1778"/>
        <v>-10.399149201801704</v>
      </c>
      <c r="AC3945" s="1">
        <f t="shared" si="1779"/>
        <v>114.65605072773398</v>
      </c>
      <c r="AD3945" s="1">
        <f t="shared" si="1780"/>
        <v>24.004444314971927</v>
      </c>
      <c r="AE3945" s="3">
        <f>AD3945/(K!D$3*AC3945^2)</f>
        <v>0.33920741576120444</v>
      </c>
      <c r="AF3945" s="1">
        <f t="shared" si="1781"/>
        <v>7.2467433240964594</v>
      </c>
      <c r="AG3945" s="1">
        <f t="shared" si="1782"/>
        <v>0.65396767871729367</v>
      </c>
      <c r="AH3945" s="1">
        <f t="shared" si="1783"/>
        <v>-3.0504707324064668</v>
      </c>
      <c r="AI3945" s="1">
        <f t="shared" si="1784"/>
        <v>7.8897613537680558</v>
      </c>
      <c r="AJ3945" s="1">
        <f t="shared" si="1791"/>
        <v>9.2744239058269553</v>
      </c>
      <c r="AK3945" s="1">
        <f t="shared" si="1792"/>
        <v>-3.9040100386311707</v>
      </c>
      <c r="AL3945" s="2">
        <f>AI3945/(K!D$3*AC3945^2)</f>
        <v>0.11149041921853853</v>
      </c>
      <c r="AM3945" s="2">
        <f t="shared" si="1793"/>
        <v>6.6930001082397717E-2</v>
      </c>
      <c r="AN3945" s="4">
        <f t="shared" si="1785"/>
        <v>605.62652397759916</v>
      </c>
      <c r="AO3945" s="4">
        <f t="shared" si="1794"/>
        <v>237.43241318257546</v>
      </c>
      <c r="AP3945" s="4">
        <f t="shared" si="1786"/>
        <v>-38.376906928966307</v>
      </c>
      <c r="AQ3945" s="4">
        <f t="shared" si="1787"/>
        <v>555.82060840711335</v>
      </c>
      <c r="AR3945" s="4">
        <f t="shared" si="1788"/>
        <v>0</v>
      </c>
      <c r="AS3945" s="11">
        <f t="shared" si="1795"/>
        <v>427.17164892564335</v>
      </c>
      <c r="AT3945" s="12">
        <f t="shared" si="1796"/>
        <v>0.25705709846247843</v>
      </c>
      <c r="AU3945" s="14">
        <f t="shared" si="1797"/>
        <v>75.104487839981758</v>
      </c>
    </row>
    <row r="3946" spans="1:47" x14ac:dyDescent="0.35">
      <c r="A3946" t="s">
        <v>28</v>
      </c>
      <c r="B3946">
        <v>81.400000000000006</v>
      </c>
      <c r="C3946" s="1">
        <f t="shared" si="1769"/>
        <v>-4.5590784062758377E-2</v>
      </c>
      <c r="D3946" s="1">
        <f t="shared" si="1770"/>
        <v>-2.1008785497425659</v>
      </c>
      <c r="E3946" s="1">
        <f t="shared" si="1771"/>
        <v>-119.31314640625314</v>
      </c>
      <c r="F3946" s="1">
        <f t="shared" si="1772"/>
        <v>-1.5254985126388412</v>
      </c>
      <c r="G3946" s="1">
        <f t="shared" si="1773"/>
        <v>4.9358166643528989E-2</v>
      </c>
      <c r="H3946">
        <v>1.4472</v>
      </c>
      <c r="I3946" s="1">
        <f t="shared" si="1774"/>
        <v>55.417000000000002</v>
      </c>
      <c r="J3946">
        <v>6.2077</v>
      </c>
      <c r="K3946">
        <v>-0.75819999999999999</v>
      </c>
      <c r="L3946">
        <v>-0.2213</v>
      </c>
      <c r="M3946">
        <v>-0.26179999999999998</v>
      </c>
      <c r="N3946" s="10">
        <v>1.6974</v>
      </c>
      <c r="O3946" s="2">
        <f t="shared" si="1789"/>
        <v>-0.75815639729535533</v>
      </c>
      <c r="P3946" s="2">
        <f t="shared" si="1790"/>
        <v>-0.22134351310121536</v>
      </c>
      <c r="Q3946">
        <v>-2.3925000000000001</v>
      </c>
      <c r="R3946">
        <v>-118.32259999999999</v>
      </c>
      <c r="S3946">
        <v>-3.0699000000000001</v>
      </c>
      <c r="T3946">
        <v>-6.3964999999999996</v>
      </c>
      <c r="U3946">
        <v>21.726900000000001</v>
      </c>
      <c r="V3946">
        <v>-33.875300000000003</v>
      </c>
      <c r="W3946">
        <v>2753</v>
      </c>
      <c r="X3946">
        <v>5.0830000000000002</v>
      </c>
      <c r="Y3946" s="1">
        <f t="shared" si="1775"/>
        <v>0.47296041599124578</v>
      </c>
      <c r="Z3946" s="1">
        <f t="shared" si="1776"/>
        <v>-3.6135242001865677</v>
      </c>
      <c r="AA3946" s="1">
        <f t="shared" si="1777"/>
        <v>-114.17516457515305</v>
      </c>
      <c r="AB3946" s="1">
        <f t="shared" si="1778"/>
        <v>-9.5363365025529649</v>
      </c>
      <c r="AC3946" s="1">
        <f t="shared" si="1779"/>
        <v>114.62969718532166</v>
      </c>
      <c r="AD3946" s="1">
        <f t="shared" si="1780"/>
        <v>21.297572673708668</v>
      </c>
      <c r="AE3946" s="3">
        <f>AD3946/(K!D$3*AC3946^2)</f>
        <v>0.30109494010152005</v>
      </c>
      <c r="AF3946" s="1">
        <f t="shared" si="1781"/>
        <v>-7.0678730922385533</v>
      </c>
      <c r="AG3946" s="1">
        <f t="shared" si="1782"/>
        <v>0.51377700674356319</v>
      </c>
      <c r="AH3946" s="1">
        <f t="shared" si="1783"/>
        <v>-3.4730993215642059</v>
      </c>
      <c r="AI3946" s="1">
        <f t="shared" si="1784"/>
        <v>7.8918448893840969</v>
      </c>
      <c r="AJ3946" s="1">
        <f t="shared" si="1791"/>
        <v>-9.4861411392852464</v>
      </c>
      <c r="AK3946" s="1">
        <f t="shared" si="1792"/>
        <v>-4.6614179294324396</v>
      </c>
      <c r="AL3946" s="2">
        <f>AI3946/(K!D$3*AC3946^2)</f>
        <v>0.11157114478087665</v>
      </c>
      <c r="AM3946" s="2">
        <f t="shared" si="1793"/>
        <v>6.6989699439312447E-2</v>
      </c>
      <c r="AN3946" s="4">
        <f t="shared" si="1785"/>
        <v>606.0273872229626</v>
      </c>
      <c r="AO3946" s="4">
        <f t="shared" si="1794"/>
        <v>268.92956370876971</v>
      </c>
      <c r="AP3946" s="4">
        <f t="shared" si="1786"/>
        <v>36.745568962700141</v>
      </c>
      <c r="AQ3946" s="4">
        <f t="shared" si="1787"/>
        <v>-541.84485509166643</v>
      </c>
      <c r="AR3946" s="4">
        <f t="shared" si="1788"/>
        <v>0</v>
      </c>
      <c r="AS3946" s="11">
        <f t="shared" si="1795"/>
        <v>296.16915233994519</v>
      </c>
      <c r="AT3946" s="12">
        <f t="shared" si="1796"/>
        <v>0.22013344977223487</v>
      </c>
      <c r="AU3946" s="14">
        <f t="shared" si="1797"/>
        <v>77.283128740399491</v>
      </c>
    </row>
    <row r="3947" spans="1:47" x14ac:dyDescent="0.35">
      <c r="A3947" t="s">
        <v>28</v>
      </c>
      <c r="B3947">
        <v>86</v>
      </c>
      <c r="C3947" s="1">
        <f t="shared" si="1769"/>
        <v>-3.784625280998119E-2</v>
      </c>
      <c r="D3947" s="1">
        <f t="shared" si="1770"/>
        <v>6.7390159660603981</v>
      </c>
      <c r="E3947" s="1">
        <f t="shared" si="1771"/>
        <v>-125.98585839216241</v>
      </c>
      <c r="F3947" s="1">
        <f t="shared" si="1772"/>
        <v>-1.7667156308692238</v>
      </c>
      <c r="G3947" s="1">
        <f t="shared" si="1773"/>
        <v>-1.1134730942316651E-2</v>
      </c>
      <c r="H3947">
        <v>-3.6753999999999998</v>
      </c>
      <c r="I3947" s="1">
        <f t="shared" si="1774"/>
        <v>54.749000000000002</v>
      </c>
      <c r="J3947">
        <v>6.2941000000000003</v>
      </c>
      <c r="K3947">
        <v>0.72660000000000002</v>
      </c>
      <c r="L3947">
        <v>0.46870000000000001</v>
      </c>
      <c r="M3947">
        <v>-9.6199999999999994E-2</v>
      </c>
      <c r="N3947" s="10">
        <v>2.8409</v>
      </c>
      <c r="O3947" s="2">
        <f t="shared" si="1789"/>
        <v>0.72643977415113348</v>
      </c>
      <c r="P3947" s="2">
        <f t="shared" si="1790"/>
        <v>0.46881382305320818</v>
      </c>
      <c r="Q3947">
        <v>6.9638</v>
      </c>
      <c r="R3947">
        <v>-124.9769</v>
      </c>
      <c r="S3947">
        <v>-2.7904</v>
      </c>
      <c r="T3947">
        <v>5.9394</v>
      </c>
      <c r="U3947">
        <v>26.659400000000002</v>
      </c>
      <c r="V3947">
        <v>-27.048500000000001</v>
      </c>
      <c r="W3947">
        <v>2704</v>
      </c>
      <c r="X3947">
        <v>5.7510000000000003</v>
      </c>
      <c r="Y3947" s="1">
        <f t="shared" si="1775"/>
        <v>0.44419602836655192</v>
      </c>
      <c r="Z3947" s="1">
        <f t="shared" si="1776"/>
        <v>8.0581449115005466</v>
      </c>
      <c r="AA3947" s="1">
        <f t="shared" si="1777"/>
        <v>-120.06485859284479</v>
      </c>
      <c r="AB3947" s="1">
        <f t="shared" si="1778"/>
        <v>-7.774133767505564</v>
      </c>
      <c r="AC3947" s="1">
        <f t="shared" si="1779"/>
        <v>120.58582472318058</v>
      </c>
      <c r="AD3947" s="1">
        <f t="shared" si="1780"/>
        <v>26.477762831888647</v>
      </c>
      <c r="AE3947" s="3">
        <f>AD3947/(K!D$3*AC3947^2)</f>
        <v>0.3382644909394108</v>
      </c>
      <c r="AF3947" s="1">
        <f t="shared" si="1781"/>
        <v>7.7087758808010758</v>
      </c>
      <c r="AG3947" s="1">
        <f t="shared" si="1782"/>
        <v>0.29602886940910977</v>
      </c>
      <c r="AH3947" s="1">
        <f t="shared" si="1783"/>
        <v>3.4184861731930418</v>
      </c>
      <c r="AI3947" s="1">
        <f t="shared" si="1784"/>
        <v>8.4379444409320481</v>
      </c>
      <c r="AJ3947" s="1">
        <f t="shared" si="1791"/>
        <v>9.126116576810146</v>
      </c>
      <c r="AK3947" s="1">
        <f t="shared" si="1792"/>
        <v>4.0470113303555193</v>
      </c>
      <c r="AL3947" s="2">
        <f>AI3947/(K!D$3*AC3947^2)</f>
        <v>0.10779826826794331</v>
      </c>
      <c r="AM3947" s="2">
        <f t="shared" si="1793"/>
        <v>6.4222268228180751E-2</v>
      </c>
      <c r="AN3947" s="4">
        <f t="shared" si="1785"/>
        <v>611.1797755967998</v>
      </c>
      <c r="AO3947" s="4">
        <f t="shared" si="1794"/>
        <v>-245.15673140397843</v>
      </c>
      <c r="AP3947" s="4">
        <f t="shared" si="1786"/>
        <v>-52.544049529660313</v>
      </c>
      <c r="AQ3947" s="4">
        <f t="shared" si="1787"/>
        <v>557.38498186163633</v>
      </c>
      <c r="AR3947" s="4">
        <f t="shared" si="1788"/>
        <v>0</v>
      </c>
      <c r="AS3947" s="11">
        <f t="shared" si="1795"/>
        <v>113.91507557793504</v>
      </c>
      <c r="AT3947" s="12">
        <f t="shared" si="1796"/>
        <v>0.22602802351952656</v>
      </c>
      <c r="AU3947" s="14">
        <f t="shared" si="1797"/>
        <v>76.936663000818484</v>
      </c>
    </row>
    <row r="3948" spans="1:47" x14ac:dyDescent="0.35">
      <c r="A3948" t="s">
        <v>28</v>
      </c>
      <c r="B3948">
        <v>80.400000000000006</v>
      </c>
      <c r="C3948" s="1">
        <f t="shared" si="1769"/>
        <v>-4.6176680439745238E-2</v>
      </c>
      <c r="D3948" s="1">
        <f t="shared" si="1770"/>
        <v>3.5665791073320228</v>
      </c>
      <c r="E3948" s="1">
        <f t="shared" si="1771"/>
        <v>-117.92734933017023</v>
      </c>
      <c r="F3948" s="1">
        <f t="shared" si="1772"/>
        <v>1.6271254361415077</v>
      </c>
      <c r="G3948" s="1">
        <f t="shared" si="1773"/>
        <v>-3.1145331059320824E-2</v>
      </c>
      <c r="H3948">
        <v>-2.4474</v>
      </c>
      <c r="I3948" s="1">
        <f t="shared" si="1774"/>
        <v>55.421999999999997</v>
      </c>
      <c r="J3948">
        <v>5.0873999999999997</v>
      </c>
      <c r="K3948">
        <v>0.85529999999999995</v>
      </c>
      <c r="L3948">
        <v>0.14330000000000001</v>
      </c>
      <c r="M3948">
        <v>4.1300000000000003E-2</v>
      </c>
      <c r="N3948" s="10">
        <v>2.2782</v>
      </c>
      <c r="O3948" s="2">
        <f t="shared" si="1789"/>
        <v>0.85536986373202262</v>
      </c>
      <c r="P3948" s="2">
        <f t="shared" si="1790"/>
        <v>0.14329041469125947</v>
      </c>
      <c r="Q3948">
        <v>3.8795000000000002</v>
      </c>
      <c r="R3948">
        <v>-116.9098</v>
      </c>
      <c r="S3948">
        <v>0.185</v>
      </c>
      <c r="T3948">
        <v>6.7766000000000002</v>
      </c>
      <c r="U3948">
        <v>22.036000000000001</v>
      </c>
      <c r="V3948">
        <v>-31.230599999999999</v>
      </c>
      <c r="W3948">
        <v>2492</v>
      </c>
      <c r="X3948">
        <v>5.0780000000000003</v>
      </c>
      <c r="Y3948" s="1">
        <f t="shared" si="1775"/>
        <v>0.47942949679064967</v>
      </c>
      <c r="Z3948" s="1">
        <f t="shared" si="1776"/>
        <v>5.1910300713077806</v>
      </c>
      <c r="AA3948" s="1">
        <f t="shared" si="1777"/>
        <v>-112.64499513453086</v>
      </c>
      <c r="AB3948" s="1">
        <f t="shared" si="1778"/>
        <v>-5.8593099850935246</v>
      </c>
      <c r="AC3948" s="1">
        <f t="shared" si="1779"/>
        <v>112.91666500371466</v>
      </c>
      <c r="AD3948" s="1">
        <f t="shared" si="1780"/>
        <v>21.720401070670583</v>
      </c>
      <c r="AE3948" s="3">
        <f>AD3948/(K!D$3*AC3948^2)</f>
        <v>0.31646041513522077</v>
      </c>
      <c r="AF3948" s="1">
        <f t="shared" si="1781"/>
        <v>7.7751351153880393</v>
      </c>
      <c r="AG3948" s="1">
        <f t="shared" si="1782"/>
        <v>0.36785674722808537</v>
      </c>
      <c r="AH3948" s="1">
        <f t="shared" si="1783"/>
        <v>-0.18368396824710942</v>
      </c>
      <c r="AI3948" s="1">
        <f t="shared" si="1784"/>
        <v>7.7859992582334874</v>
      </c>
      <c r="AJ3948" s="1">
        <f t="shared" si="1791"/>
        <v>10.722812107404257</v>
      </c>
      <c r="AK3948" s="1">
        <f t="shared" si="1792"/>
        <v>-0.253321472800909</v>
      </c>
      <c r="AL3948" s="2">
        <f>AI3948/(K!D$3*AC3948^2)</f>
        <v>0.11343991989310995</v>
      </c>
      <c r="AM3948" s="2">
        <f t="shared" si="1793"/>
        <v>6.8377735927802261E-2</v>
      </c>
      <c r="AN3948" s="4">
        <f t="shared" si="1785"/>
        <v>609.34020734417902</v>
      </c>
      <c r="AO3948" s="4">
        <f t="shared" si="1794"/>
        <v>15.834577286753202</v>
      </c>
      <c r="AP3948" s="4">
        <f t="shared" si="1786"/>
        <v>-30.914026423154333</v>
      </c>
      <c r="AQ3948" s="4">
        <f t="shared" si="1787"/>
        <v>608.34946981049086</v>
      </c>
      <c r="AR3948" s="4">
        <f t="shared" si="1788"/>
        <v>0</v>
      </c>
      <c r="AS3948" s="11">
        <f t="shared" si="1795"/>
        <v>448.6466654656665</v>
      </c>
      <c r="AT3948" s="12">
        <f t="shared" si="1796"/>
        <v>0.24451854227294503</v>
      </c>
      <c r="AU3948" s="14">
        <f t="shared" si="1797"/>
        <v>75.846617132365537</v>
      </c>
    </row>
    <row r="3949" spans="1:47" x14ac:dyDescent="0.35">
      <c r="A3949" t="s">
        <v>28</v>
      </c>
      <c r="B3949">
        <v>83.9</v>
      </c>
      <c r="C3949" s="1">
        <f t="shared" si="1769"/>
        <v>-4.1798419592878437E-2</v>
      </c>
      <c r="D3949" s="1">
        <f t="shared" si="1770"/>
        <v>-5.1718164088229557</v>
      </c>
      <c r="E3949" s="1">
        <f t="shared" si="1771"/>
        <v>-122.95904175439885</v>
      </c>
      <c r="F3949" s="1">
        <f t="shared" si="1772"/>
        <v>-3.2483821943581734</v>
      </c>
      <c r="G3949" s="1">
        <f t="shared" si="1773"/>
        <v>-1.9988759334736983E-2</v>
      </c>
      <c r="H3949">
        <v>2.2458</v>
      </c>
      <c r="I3949" s="1">
        <f t="shared" si="1774"/>
        <v>55.118000000000002</v>
      </c>
      <c r="J3949">
        <v>5.8003999999999998</v>
      </c>
      <c r="K3949">
        <v>-0.82079999999999997</v>
      </c>
      <c r="L3949">
        <v>8.1299999999999997E-2</v>
      </c>
      <c r="M3949">
        <v>-0.8337</v>
      </c>
      <c r="N3949" s="10">
        <v>1.093</v>
      </c>
      <c r="O3949" s="2">
        <f t="shared" si="1789"/>
        <v>-0.82075242888802347</v>
      </c>
      <c r="P3949" s="2">
        <f t="shared" si="1790"/>
        <v>8.1384464288847269E-2</v>
      </c>
      <c r="Q3949">
        <v>-5.4561000000000002</v>
      </c>
      <c r="R3949">
        <v>-121.9306</v>
      </c>
      <c r="S3949">
        <v>-4.5335999999999999</v>
      </c>
      <c r="T3949">
        <v>-6.8013000000000003</v>
      </c>
      <c r="U3949">
        <v>24.604800000000001</v>
      </c>
      <c r="V3949">
        <v>-30.748000000000001</v>
      </c>
      <c r="W3949">
        <v>2496</v>
      </c>
      <c r="X3949">
        <v>5.3819999999999997</v>
      </c>
      <c r="Y3949" s="1">
        <f t="shared" si="1775"/>
        <v>0.45770179917917697</v>
      </c>
      <c r="Z3949" s="1">
        <f t="shared" si="1776"/>
        <v>-6.7283000322016235</v>
      </c>
      <c r="AA3949" s="1">
        <f t="shared" si="1777"/>
        <v>-117.32821114017695</v>
      </c>
      <c r="AB3949" s="1">
        <f t="shared" si="1778"/>
        <v>-10.28508965493884</v>
      </c>
      <c r="AC3949" s="1">
        <f t="shared" si="1779"/>
        <v>117.9701751286629</v>
      </c>
      <c r="AD3949" s="1">
        <f t="shared" si="1780"/>
        <v>24.207326277054104</v>
      </c>
      <c r="AE3949" s="3">
        <f>AD3949/(K!D$3*AC3949^2)</f>
        <v>0.32312459362639973</v>
      </c>
      <c r="AF3949" s="1">
        <f t="shared" si="1781"/>
        <v>-8.1819384028147919</v>
      </c>
      <c r="AG3949" s="1">
        <f t="shared" si="1782"/>
        <v>0.52920389720773642</v>
      </c>
      <c r="AH3949" s="1">
        <f t="shared" si="1783"/>
        <v>-0.68448700058567624</v>
      </c>
      <c r="AI3949" s="1">
        <f t="shared" si="1784"/>
        <v>8.2275570642959455</v>
      </c>
      <c r="AJ3949" s="1">
        <f t="shared" si="1791"/>
        <v>-10.284251653510072</v>
      </c>
      <c r="AK3949" s="1">
        <f t="shared" si="1792"/>
        <v>-0.8603629385864906</v>
      </c>
      <c r="AL3949" s="2">
        <f>AI3949/(K!D$3*AC3949^2)</f>
        <v>0.10982319990698987</v>
      </c>
      <c r="AM3949" s="2">
        <f t="shared" si="1793"/>
        <v>6.5701831428607915E-2</v>
      </c>
      <c r="AN3949" s="4">
        <f t="shared" si="1785"/>
        <v>611.69759970784185</v>
      </c>
      <c r="AO3949" s="4">
        <f t="shared" si="1794"/>
        <v>54.043151457325152</v>
      </c>
      <c r="AP3949" s="4">
        <f t="shared" si="1786"/>
        <v>50.131987411536265</v>
      </c>
      <c r="AQ3949" s="4">
        <f t="shared" si="1787"/>
        <v>-607.2397179920506</v>
      </c>
      <c r="AR3949" s="4">
        <f t="shared" si="1788"/>
        <v>0</v>
      </c>
      <c r="AS3949" s="11">
        <f t="shared" si="1795"/>
        <v>274.78213160721384</v>
      </c>
      <c r="AT3949" s="12">
        <f t="shared" si="1796"/>
        <v>0.24507115372910329</v>
      </c>
      <c r="AU3949" s="14">
        <f t="shared" si="1797"/>
        <v>75.813961269748148</v>
      </c>
    </row>
    <row r="3950" spans="1:47" x14ac:dyDescent="0.35">
      <c r="A3950" t="s">
        <v>28</v>
      </c>
      <c r="B3950">
        <v>84</v>
      </c>
      <c r="C3950" s="1">
        <f t="shared" si="1769"/>
        <v>-4.1307271984781714E-2</v>
      </c>
      <c r="D3950" s="1">
        <f t="shared" si="1770"/>
        <v>-4.7585260915315839</v>
      </c>
      <c r="E3950" s="1">
        <f t="shared" si="1771"/>
        <v>-123.07293479498244</v>
      </c>
      <c r="F3950" s="1">
        <f t="shared" si="1772"/>
        <v>0.97458069160213279</v>
      </c>
      <c r="G3950" s="1">
        <f t="shared" si="1773"/>
        <v>4.0389431965678568E-2</v>
      </c>
      <c r="H3950">
        <v>2.0642</v>
      </c>
      <c r="I3950" s="1">
        <f t="shared" si="1774"/>
        <v>55.063000000000002</v>
      </c>
      <c r="J3950">
        <v>5.7812000000000001</v>
      </c>
      <c r="K3950">
        <v>-0.59389999999999998</v>
      </c>
      <c r="L3950">
        <v>0.71419999999999995</v>
      </c>
      <c r="M3950">
        <v>-0.60389999999999999</v>
      </c>
      <c r="N3950" s="10">
        <v>3.5672000000000001</v>
      </c>
      <c r="O3950" s="2">
        <f t="shared" si="1789"/>
        <v>-0.59390328642593948</v>
      </c>
      <c r="P3950" s="2">
        <f t="shared" si="1790"/>
        <v>0.71421977836493333</v>
      </c>
      <c r="Q3950">
        <v>-4.9550000000000001</v>
      </c>
      <c r="R3950">
        <v>-122.0655</v>
      </c>
      <c r="S3950">
        <v>-7.9299999999999995E-2</v>
      </c>
      <c r="T3950">
        <v>-4.7564000000000002</v>
      </c>
      <c r="U3950">
        <v>24.3888</v>
      </c>
      <c r="V3950">
        <v>-25.513200000000001</v>
      </c>
      <c r="W3950">
        <v>2532</v>
      </c>
      <c r="X3950">
        <v>5.4370000000000003</v>
      </c>
      <c r="Y3950" s="1">
        <f t="shared" si="1775"/>
        <v>0.45654249685833664</v>
      </c>
      <c r="Z3950" s="1">
        <f t="shared" si="1776"/>
        <v>-5.8442754575600802</v>
      </c>
      <c r="AA3950" s="1">
        <f t="shared" si="1777"/>
        <v>-117.50567297129314</v>
      </c>
      <c r="AB3950" s="1">
        <f t="shared" si="1778"/>
        <v>-4.8493493238209249</v>
      </c>
      <c r="AC3950" s="1">
        <f t="shared" si="1779"/>
        <v>117.75081708814072</v>
      </c>
      <c r="AD3950" s="1">
        <f t="shared" si="1780"/>
        <v>24.376265593159328</v>
      </c>
      <c r="AE3950" s="3">
        <f>AD3950/(K!D$3*AC3950^2)</f>
        <v>0.32659306079416545</v>
      </c>
      <c r="AF3950" s="1">
        <f t="shared" si="1781"/>
        <v>-5.9662566640639927</v>
      </c>
      <c r="AG3950" s="1">
        <f t="shared" si="1782"/>
        <v>6.3283083144160202E-2</v>
      </c>
      <c r="AH3950" s="1">
        <f t="shared" si="1783"/>
        <v>5.656908647101929</v>
      </c>
      <c r="AI3950" s="1">
        <f t="shared" si="1784"/>
        <v>8.221972924533187</v>
      </c>
      <c r="AJ3950" s="1">
        <f t="shared" si="1791"/>
        <v>-7.4613188978262617</v>
      </c>
      <c r="AK3950" s="1">
        <f t="shared" si="1792"/>
        <v>7.0744525032129424</v>
      </c>
      <c r="AL3950" s="2">
        <f>AI3950/(K!D$3*AC3950^2)</f>
        <v>0.11015794412510847</v>
      </c>
      <c r="AM3950" s="2">
        <f t="shared" si="1793"/>
        <v>6.59476952886313E-2</v>
      </c>
      <c r="AN3950" s="4">
        <f t="shared" si="1785"/>
        <v>612.84497381954384</v>
      </c>
      <c r="AO3950" s="4">
        <f t="shared" si="1794"/>
        <v>-420.57950809433635</v>
      </c>
      <c r="AP3950" s="4">
        <f t="shared" si="1786"/>
        <v>39.242193598208118</v>
      </c>
      <c r="AQ3950" s="4">
        <f t="shared" si="1787"/>
        <v>-444.0178932752645</v>
      </c>
      <c r="AR3950" s="4">
        <f t="shared" si="1788"/>
        <v>0</v>
      </c>
      <c r="AS3950" s="11">
        <f t="shared" si="1795"/>
        <v>226.52455480798491</v>
      </c>
      <c r="AT3950" s="12">
        <f t="shared" si="1796"/>
        <v>0.24203987907564922</v>
      </c>
      <c r="AU3950" s="14">
        <f t="shared" si="1797"/>
        <v>75.993032992381643</v>
      </c>
    </row>
    <row r="3951" spans="1:47" x14ac:dyDescent="0.35">
      <c r="A3951" t="s">
        <v>28</v>
      </c>
      <c r="B3951">
        <v>80.2</v>
      </c>
      <c r="C3951" s="1">
        <f t="shared" si="1769"/>
        <v>-3.5650625560701581E-2</v>
      </c>
      <c r="D3951" s="1">
        <f t="shared" si="1770"/>
        <v>3.350802309525251</v>
      </c>
      <c r="E3951" s="1">
        <f t="shared" si="1771"/>
        <v>-117.6270889838306</v>
      </c>
      <c r="F3951" s="1">
        <f t="shared" si="1772"/>
        <v>1.2626248381664902</v>
      </c>
      <c r="G3951" s="1">
        <f t="shared" si="1773"/>
        <v>-1.9208949467497405E-2</v>
      </c>
      <c r="H3951">
        <v>-2.3654999999999999</v>
      </c>
      <c r="I3951" s="1">
        <f t="shared" si="1774"/>
        <v>54.18</v>
      </c>
      <c r="J3951">
        <v>6.4428999999999998</v>
      </c>
      <c r="K3951">
        <v>0.57469999999999999</v>
      </c>
      <c r="L3951">
        <v>-0.43980000000000002</v>
      </c>
      <c r="M3951">
        <v>-0.28770000000000001</v>
      </c>
      <c r="N3951" s="10">
        <v>3.0407999999999999</v>
      </c>
      <c r="O3951" s="2">
        <f t="shared" si="1789"/>
        <v>0.5747491235485096</v>
      </c>
      <c r="P3951" s="2">
        <f t="shared" si="1790"/>
        <v>-0.43989294923173716</v>
      </c>
      <c r="Q3951">
        <v>3.5160999999999998</v>
      </c>
      <c r="R3951">
        <v>-116.87090000000001</v>
      </c>
      <c r="S3951">
        <v>-3.5499999999999997E-2</v>
      </c>
      <c r="T3951">
        <v>4.6365999999999996</v>
      </c>
      <c r="U3951">
        <v>21.211099999999998</v>
      </c>
      <c r="V3951">
        <v>-36.412399999999998</v>
      </c>
      <c r="W3951">
        <v>2354</v>
      </c>
      <c r="X3951">
        <v>6.32</v>
      </c>
      <c r="Y3951" s="1">
        <f t="shared" si="1775"/>
        <v>0.46834101026071601</v>
      </c>
      <c r="Z3951" s="1">
        <f t="shared" si="1776"/>
        <v>4.4365572736126691</v>
      </c>
      <c r="AA3951" s="1">
        <f t="shared" si="1777"/>
        <v>-112.66007498246006</v>
      </c>
      <c r="AB3951" s="1">
        <f t="shared" si="1778"/>
        <v>-7.2640852628421584</v>
      </c>
      <c r="AC3951" s="1">
        <f t="shared" si="1779"/>
        <v>112.98115980198384</v>
      </c>
      <c r="AD3951" s="1">
        <f t="shared" si="1780"/>
        <v>20.696242454279869</v>
      </c>
      <c r="AE3951" s="3">
        <f>AD3951/(K!D$3*AC3951^2)</f>
        <v>0.30119453309783029</v>
      </c>
      <c r="AF3951" s="1">
        <f t="shared" si="1781"/>
        <v>5.4493024466549542</v>
      </c>
      <c r="AG3951" s="1">
        <f t="shared" si="1782"/>
        <v>0.573674867872775</v>
      </c>
      <c r="AH3951" s="1">
        <f t="shared" si="1783"/>
        <v>-5.5690578731518983</v>
      </c>
      <c r="AI3951" s="1">
        <f t="shared" si="1784"/>
        <v>7.8127079558667534</v>
      </c>
      <c r="AJ3951" s="1">
        <f t="shared" si="1791"/>
        <v>7.1716079499456296</v>
      </c>
      <c r="AK3951" s="1">
        <f t="shared" si="1792"/>
        <v>-7.3292132539495967</v>
      </c>
      <c r="AL3951" s="2">
        <f>AI3951/(K!D$3*AC3951^2)</f>
        <v>0.11369913790850347</v>
      </c>
      <c r="AM3951" s="2">
        <f t="shared" si="1793"/>
        <v>6.8571190517062161E-2</v>
      </c>
      <c r="AN3951" s="4">
        <f t="shared" si="1785"/>
        <v>611.41317784532816</v>
      </c>
      <c r="AO3951" s="4">
        <f t="shared" si="1794"/>
        <v>437.47572917006499</v>
      </c>
      <c r="AP3951" s="4">
        <f t="shared" si="1786"/>
        <v>-10.304699684086103</v>
      </c>
      <c r="AQ3951" s="4">
        <f t="shared" si="1787"/>
        <v>427.00687768988411</v>
      </c>
      <c r="AR3951" s="4">
        <f t="shared" si="1788"/>
        <v>0</v>
      </c>
      <c r="AS3951" s="11">
        <f t="shared" si="1795"/>
        <v>404.37729297716152</v>
      </c>
      <c r="AT3951" s="12">
        <f t="shared" si="1796"/>
        <v>0.25973372041007992</v>
      </c>
      <c r="AU3951" s="14">
        <f t="shared" si="1797"/>
        <v>74.945737352162595</v>
      </c>
    </row>
    <row r="3952" spans="1:47" x14ac:dyDescent="0.35">
      <c r="A3952" t="s">
        <v>28</v>
      </c>
      <c r="B3952">
        <v>83.7</v>
      </c>
      <c r="C3952" s="1">
        <f t="shared" si="1769"/>
        <v>-4.3054716035954455E-2</v>
      </c>
      <c r="D3952" s="1">
        <f t="shared" si="1770"/>
        <v>-3.6427994600187441</v>
      </c>
      <c r="E3952" s="1">
        <f t="shared" si="1771"/>
        <v>-122.69494814412695</v>
      </c>
      <c r="F3952" s="1">
        <f t="shared" si="1772"/>
        <v>-2.8255362517539973</v>
      </c>
      <c r="G3952" s="1">
        <f t="shared" si="1773"/>
        <v>4.3426558554955363E-3</v>
      </c>
      <c r="H3952">
        <v>1.7502</v>
      </c>
      <c r="I3952" s="1">
        <f t="shared" si="1774"/>
        <v>55.26</v>
      </c>
      <c r="J3952">
        <v>6.0804</v>
      </c>
      <c r="K3952">
        <v>-0.69069999999999998</v>
      </c>
      <c r="L3952">
        <v>0.61339999999999995</v>
      </c>
      <c r="M3952">
        <v>-0.53900000000000003</v>
      </c>
      <c r="N3952" s="10">
        <v>2.0522</v>
      </c>
      <c r="O3952" s="2">
        <f t="shared" si="1789"/>
        <v>-0.69059737976926194</v>
      </c>
      <c r="P3952" s="2">
        <f t="shared" si="1790"/>
        <v>0.61350802080173894</v>
      </c>
      <c r="Q3952">
        <v>-3.8929</v>
      </c>
      <c r="R3952">
        <v>-121.64530000000001</v>
      </c>
      <c r="S3952">
        <v>-3.9367999999999999</v>
      </c>
      <c r="T3952">
        <v>-5.8089000000000004</v>
      </c>
      <c r="U3952">
        <v>24.3794</v>
      </c>
      <c r="V3952">
        <v>-25.810500000000001</v>
      </c>
      <c r="W3952">
        <v>2630</v>
      </c>
      <c r="X3952">
        <v>5.24</v>
      </c>
      <c r="Y3952" s="1">
        <f t="shared" si="1775"/>
        <v>0.45984748883431847</v>
      </c>
      <c r="Z3952" s="1">
        <f t="shared" si="1776"/>
        <v>-4.9784034989635808</v>
      </c>
      <c r="AA3952" s="1">
        <f t="shared" si="1777"/>
        <v>-117.08954520948326</v>
      </c>
      <c r="AB3952" s="1">
        <f t="shared" si="1778"/>
        <v>-8.7599830570330859</v>
      </c>
      <c r="AC3952" s="1">
        <f t="shared" si="1779"/>
        <v>117.52226768541196</v>
      </c>
      <c r="AD3952" s="1">
        <f t="shared" si="1780"/>
        <v>24.517889412170053</v>
      </c>
      <c r="AE3952" s="3">
        <f>AD3952/(K!D$3*AC3952^2)</f>
        <v>0.32976943082748905</v>
      </c>
      <c r="AF3952" s="1">
        <f t="shared" si="1781"/>
        <v>-6.847511225265702</v>
      </c>
      <c r="AG3952" s="1">
        <f t="shared" si="1782"/>
        <v>-4.8213398781847161E-2</v>
      </c>
      <c r="AH3952" s="1">
        <f t="shared" si="1783"/>
        <v>4.5359629717004601</v>
      </c>
      <c r="AI3952" s="1">
        <f t="shared" si="1784"/>
        <v>8.2137503366367035</v>
      </c>
      <c r="AJ3952" s="1">
        <f t="shared" si="1791"/>
        <v>-8.687836550229072</v>
      </c>
      <c r="AK3952" s="1">
        <f t="shared" si="1792"/>
        <v>5.7550405686988562</v>
      </c>
      <c r="AL3952" s="2">
        <f>AI3952/(K!D$3*AC3952^2)</f>
        <v>0.11047622117617029</v>
      </c>
      <c r="AM3952" s="2">
        <f t="shared" si="1793"/>
        <v>6.6181802503539694E-2</v>
      </c>
      <c r="AN3952" s="4">
        <f t="shared" si="1785"/>
        <v>613.82677842742271</v>
      </c>
      <c r="AO3952" s="4">
        <f t="shared" si="1794"/>
        <v>-338.00024023367052</v>
      </c>
      <c r="AP3952" s="4">
        <f t="shared" si="1786"/>
        <v>52.503116083504239</v>
      </c>
      <c r="AQ3952" s="4">
        <f t="shared" si="1787"/>
        <v>-509.68870334557289</v>
      </c>
      <c r="AR3952" s="4">
        <f t="shared" si="1788"/>
        <v>0</v>
      </c>
      <c r="AS3952" s="11">
        <f t="shared" si="1795"/>
        <v>236.47851125250386</v>
      </c>
      <c r="AT3952" s="12">
        <f t="shared" si="1796"/>
        <v>0.23339421232981852</v>
      </c>
      <c r="AU3952" s="14">
        <f t="shared" si="1797"/>
        <v>76.503014025828762</v>
      </c>
    </row>
    <row r="3953" spans="1:47" x14ac:dyDescent="0.35">
      <c r="A3953" t="s">
        <v>28</v>
      </c>
      <c r="B3953">
        <v>86.7</v>
      </c>
      <c r="C3953" s="1">
        <f t="shared" si="1769"/>
        <v>-3.4540872202532602E-2</v>
      </c>
      <c r="D3953" s="1">
        <f t="shared" si="1770"/>
        <v>5.1360237604384142</v>
      </c>
      <c r="E3953" s="1">
        <f t="shared" si="1771"/>
        <v>-127.03996650208154</v>
      </c>
      <c r="F3953" s="1">
        <f t="shared" si="1772"/>
        <v>-2.5224038666803428</v>
      </c>
      <c r="G3953" s="1">
        <f t="shared" si="1773"/>
        <v>1.372647283535855E-2</v>
      </c>
      <c r="H3953">
        <v>-2.4653999999999998</v>
      </c>
      <c r="I3953" s="1">
        <f t="shared" si="1774"/>
        <v>54.371000000000002</v>
      </c>
      <c r="J3953">
        <v>5.8883999999999999</v>
      </c>
      <c r="K3953">
        <v>0.71650000000000003</v>
      </c>
      <c r="L3953">
        <v>-0.16669999999999999</v>
      </c>
      <c r="M3953">
        <v>0.39190000000000003</v>
      </c>
      <c r="N3953" s="10">
        <v>1.5772999999999999</v>
      </c>
      <c r="O3953" s="2">
        <f t="shared" si="1789"/>
        <v>0.71644053894433535</v>
      </c>
      <c r="P3953" s="2">
        <f t="shared" si="1790"/>
        <v>-0.16660819390089987</v>
      </c>
      <c r="Q3953">
        <v>5.3535000000000004</v>
      </c>
      <c r="R3953">
        <v>-126.0515</v>
      </c>
      <c r="S3953">
        <v>-3.6739999999999999</v>
      </c>
      <c r="T3953">
        <v>6.2961999999999998</v>
      </c>
      <c r="U3953">
        <v>28.6173</v>
      </c>
      <c r="V3953">
        <v>-33.3401</v>
      </c>
      <c r="W3953">
        <v>2642</v>
      </c>
      <c r="X3953">
        <v>6.1289999999999996</v>
      </c>
      <c r="Y3953" s="1">
        <f t="shared" si="1775"/>
        <v>0.43848783698422633</v>
      </c>
      <c r="Z3953" s="1">
        <f t="shared" si="1776"/>
        <v>6.5164273200484573</v>
      </c>
      <c r="AA3953" s="1">
        <f t="shared" si="1777"/>
        <v>-120.7657975134172</v>
      </c>
      <c r="AB3953" s="1">
        <f t="shared" si="1778"/>
        <v>-9.832018033599244</v>
      </c>
      <c r="AC3953" s="1">
        <f t="shared" si="1779"/>
        <v>121.34047244296595</v>
      </c>
      <c r="AD3953" s="1">
        <f t="shared" si="1780"/>
        <v>28.049150812883159</v>
      </c>
      <c r="AE3953" s="3">
        <f>AD3953/(K!D$3*AC3953^2)</f>
        <v>0.35389627639088234</v>
      </c>
      <c r="AF3953" s="1">
        <f t="shared" si="1781"/>
        <v>7.8025420224207878</v>
      </c>
      <c r="AG3953" s="1">
        <f t="shared" si="1782"/>
        <v>0.70099145682921815</v>
      </c>
      <c r="AH3953" s="1">
        <f t="shared" si="1783"/>
        <v>-3.4388763545591772</v>
      </c>
      <c r="AI3953" s="1">
        <f t="shared" si="1784"/>
        <v>8.5555199500752757</v>
      </c>
      <c r="AJ3953" s="1">
        <f t="shared" si="1791"/>
        <v>9.0012426450213265</v>
      </c>
      <c r="AK3953" s="1">
        <f t="shared" si="1792"/>
        <v>-3.9671892063722352</v>
      </c>
      <c r="AL3953" s="2">
        <f>AI3953/(K!D$3*AC3953^2)</f>
        <v>0.10794503809109525</v>
      </c>
      <c r="AM3953" s="2">
        <f t="shared" si="1793"/>
        <v>6.4329066843184859E-2</v>
      </c>
      <c r="AN3953" s="4">
        <f t="shared" si="1785"/>
        <v>616.02737209380234</v>
      </c>
      <c r="AO3953" s="4">
        <f t="shared" si="1794"/>
        <v>250.52824233242973</v>
      </c>
      <c r="AP3953" s="4">
        <f t="shared" si="1786"/>
        <v>-32.22493905913236</v>
      </c>
      <c r="AQ3953" s="4">
        <f t="shared" si="1787"/>
        <v>561.86019281067991</v>
      </c>
      <c r="AR3953" s="4">
        <f t="shared" si="1788"/>
        <v>0</v>
      </c>
      <c r="AS3953" s="11">
        <f t="shared" si="1795"/>
        <v>426.21509183355113</v>
      </c>
      <c r="AT3953" s="12">
        <f t="shared" si="1796"/>
        <v>0.23316705983868372</v>
      </c>
      <c r="AU3953" s="14">
        <f t="shared" si="1797"/>
        <v>76.516398181071906</v>
      </c>
    </row>
    <row r="3954" spans="1:47" x14ac:dyDescent="0.35">
      <c r="A3954" t="s">
        <v>28</v>
      </c>
      <c r="B3954">
        <v>86.7</v>
      </c>
      <c r="C3954" s="1">
        <f t="shared" si="1769"/>
        <v>-3.830647812282334E-2</v>
      </c>
      <c r="D3954" s="1">
        <f t="shared" si="1770"/>
        <v>6.6695492164393624</v>
      </c>
      <c r="E3954" s="1">
        <f t="shared" si="1771"/>
        <v>-126.92689346899655</v>
      </c>
      <c r="F3954" s="1">
        <f t="shared" si="1772"/>
        <v>-2.6667106951188617</v>
      </c>
      <c r="G3954" s="1">
        <f t="shared" si="1773"/>
        <v>4.0167074867468955E-2</v>
      </c>
      <c r="H3954">
        <v>-3.4914000000000001</v>
      </c>
      <c r="I3954" s="1">
        <f t="shared" si="1774"/>
        <v>54.841999999999999</v>
      </c>
      <c r="J3954">
        <v>6.3897000000000004</v>
      </c>
      <c r="K3954">
        <v>0.79930000000000001</v>
      </c>
      <c r="L3954">
        <v>0.15049999999999999</v>
      </c>
      <c r="M3954">
        <v>0.1152</v>
      </c>
      <c r="N3954" s="10">
        <v>2.2746</v>
      </c>
      <c r="O3954" s="2">
        <f t="shared" si="1789"/>
        <v>0.79929194783860913</v>
      </c>
      <c r="P3954" s="2">
        <f t="shared" si="1790"/>
        <v>0.15050820825347566</v>
      </c>
      <c r="Q3954">
        <v>6.9278000000000004</v>
      </c>
      <c r="R3954">
        <v>-125.8763</v>
      </c>
      <c r="S3954">
        <v>-3.8180999999999998</v>
      </c>
      <c r="T3954">
        <v>6.7416999999999998</v>
      </c>
      <c r="U3954">
        <v>27.425999999999998</v>
      </c>
      <c r="V3954">
        <v>-30.057300000000001</v>
      </c>
      <c r="W3954">
        <v>2703</v>
      </c>
      <c r="X3954">
        <v>5.6580000000000004</v>
      </c>
      <c r="Y3954" s="1">
        <f t="shared" si="1775"/>
        <v>0.44202328268585239</v>
      </c>
      <c r="Z3954" s="1">
        <f t="shared" si="1776"/>
        <v>8.1595433988809685</v>
      </c>
      <c r="AA3954" s="1">
        <f t="shared" si="1777"/>
        <v>-120.86542819352546</v>
      </c>
      <c r="AB3954" s="1">
        <f t="shared" si="1778"/>
        <v>-9.3097239024555982</v>
      </c>
      <c r="AC3954" s="1">
        <f t="shared" si="1779"/>
        <v>121.49774006137906</v>
      </c>
      <c r="AD3954" s="1">
        <f t="shared" si="1780"/>
        <v>26.992699047989984</v>
      </c>
      <c r="AE3954" s="3">
        <f>AD3954/(K!D$3*AC3954^2)</f>
        <v>0.33968592460569041</v>
      </c>
      <c r="AF3954" s="1">
        <f t="shared" si="1781"/>
        <v>8.5544752765091836</v>
      </c>
      <c r="AG3954" s="1">
        <f t="shared" si="1782"/>
        <v>0.57377931765551793</v>
      </c>
      <c r="AH3954" s="1">
        <f t="shared" si="1783"/>
        <v>4.8393417573755926E-2</v>
      </c>
      <c r="AI3954" s="1">
        <f t="shared" si="1784"/>
        <v>8.5738329750841658</v>
      </c>
      <c r="AJ3954" s="1">
        <f t="shared" si="1791"/>
        <v>10.028475479178343</v>
      </c>
      <c r="AK3954" s="1">
        <f t="shared" si="1792"/>
        <v>5.6731966111905167E-2</v>
      </c>
      <c r="AL3954" s="2">
        <f>AI3954/(K!D$3*AC3954^2)</f>
        <v>0.10789622691596287</v>
      </c>
      <c r="AM3954" s="2">
        <f t="shared" si="1793"/>
        <v>6.4293541248775177E-2</v>
      </c>
      <c r="AN3954" s="4">
        <f t="shared" si="1785"/>
        <v>616.48515542228836</v>
      </c>
      <c r="AO3954" s="4">
        <f t="shared" si="1794"/>
        <v>-0.30026115185611923</v>
      </c>
      <c r="AP3954" s="4">
        <f t="shared" si="1786"/>
        <v>-47.365003051211787</v>
      </c>
      <c r="AQ3954" s="4">
        <f t="shared" si="1787"/>
        <v>614.66284513157473</v>
      </c>
      <c r="AR3954" s="4">
        <f t="shared" si="1788"/>
        <v>0</v>
      </c>
      <c r="AS3954" s="11">
        <f t="shared" si="1795"/>
        <v>90.32412379670464</v>
      </c>
      <c r="AT3954" s="12">
        <f t="shared" si="1796"/>
        <v>0.22807441932012149</v>
      </c>
      <c r="AU3954" s="14">
        <f t="shared" si="1797"/>
        <v>76.816268775219882</v>
      </c>
    </row>
    <row r="3955" spans="1:47" x14ac:dyDescent="0.35">
      <c r="A3955" t="s">
        <v>28</v>
      </c>
      <c r="B3955">
        <v>85.1</v>
      </c>
      <c r="C3955" s="1">
        <f t="shared" si="1769"/>
        <v>-3.8441475858929798E-2</v>
      </c>
      <c r="D3955" s="1">
        <f t="shared" si="1770"/>
        <v>5.0757861867998422</v>
      </c>
      <c r="E3955" s="1">
        <f t="shared" si="1771"/>
        <v>-124.67606060768041</v>
      </c>
      <c r="F3955" s="1">
        <f t="shared" si="1772"/>
        <v>-1.3171909316164243</v>
      </c>
      <c r="G3955" s="1">
        <f t="shared" si="1773"/>
        <v>3.7769557107836249E-2</v>
      </c>
      <c r="H3955">
        <v>-1.2082999999999999</v>
      </c>
      <c r="I3955" s="1">
        <f t="shared" si="1774"/>
        <v>54.774000000000001</v>
      </c>
      <c r="J3955">
        <v>5.8243999999999998</v>
      </c>
      <c r="K3955">
        <v>0.8054</v>
      </c>
      <c r="L3955">
        <v>0.2079</v>
      </c>
      <c r="M3955">
        <v>1.7694000000000001</v>
      </c>
      <c r="N3955" s="10">
        <v>2.234</v>
      </c>
      <c r="O3955" s="2">
        <f t="shared" si="1789"/>
        <v>0.80542719816650843</v>
      </c>
      <c r="P3955" s="2">
        <f t="shared" si="1790"/>
        <v>0.20796610236712487</v>
      </c>
      <c r="Q3955">
        <v>5.3441000000000001</v>
      </c>
      <c r="R3955">
        <v>-123.7015</v>
      </c>
      <c r="S3955">
        <v>-2.4641999999999999</v>
      </c>
      <c r="T3955">
        <v>6.9798</v>
      </c>
      <c r="U3955">
        <v>25.351800000000001</v>
      </c>
      <c r="V3955">
        <v>-29.837800000000001</v>
      </c>
      <c r="W3955">
        <v>2203</v>
      </c>
      <c r="X3955">
        <v>5.726</v>
      </c>
      <c r="Y3955" s="1">
        <f t="shared" si="1775"/>
        <v>0.44841091413882456</v>
      </c>
      <c r="Z3955" s="1">
        <f t="shared" si="1776"/>
        <v>6.6406954360529262</v>
      </c>
      <c r="AA3955" s="1">
        <f t="shared" si="1777"/>
        <v>-118.99204870114809</v>
      </c>
      <c r="AB3955" s="1">
        <f t="shared" si="1778"/>
        <v>-8.0069885185621352</v>
      </c>
      <c r="AC3955" s="1">
        <f t="shared" si="1779"/>
        <v>119.44588044427149</v>
      </c>
      <c r="AD3955" s="1">
        <f t="shared" si="1780"/>
        <v>25.024034397141232</v>
      </c>
      <c r="AE3955" s="3">
        <f>AD3955/(K!D$3*AC3955^2)</f>
        <v>0.325823657883067</v>
      </c>
      <c r="AF3955" s="1">
        <f t="shared" si="1781"/>
        <v>8.3710325012352236</v>
      </c>
      <c r="AG3955" s="1">
        <f t="shared" si="1782"/>
        <v>0.42284381826640072</v>
      </c>
      <c r="AH3955" s="1">
        <f t="shared" si="1783"/>
        <v>0.65872769739097947</v>
      </c>
      <c r="AI3955" s="1">
        <f t="shared" si="1784"/>
        <v>8.4075504286737743</v>
      </c>
      <c r="AJ3955" s="1">
        <f t="shared" si="1791"/>
        <v>10.099098957168525</v>
      </c>
      <c r="AK3955" s="1">
        <f t="shared" si="1792"/>
        <v>0.79471154852135861</v>
      </c>
      <c r="AL3955" s="2">
        <f>AI3955/(K!D$3*AC3955^2)</f>
        <v>0.10946991164701188</v>
      </c>
      <c r="AM3955" s="2">
        <f t="shared" si="1793"/>
        <v>6.5442741653044936E-2</v>
      </c>
      <c r="AN3955" s="4">
        <f t="shared" si="1785"/>
        <v>616.90705646772642</v>
      </c>
      <c r="AO3955" s="4">
        <f t="shared" si="1794"/>
        <v>-46.070905869558878</v>
      </c>
      <c r="AP3955" s="4">
        <f t="shared" si="1786"/>
        <v>-43.861594573718378</v>
      </c>
      <c r="AQ3955" s="4">
        <f t="shared" si="1787"/>
        <v>613.6187321729052</v>
      </c>
      <c r="AR3955" s="4">
        <f t="shared" si="1788"/>
        <v>0</v>
      </c>
      <c r="AS3955" s="11">
        <f t="shared" si="1795"/>
        <v>94.499409222732083</v>
      </c>
      <c r="AT3955" s="12">
        <f t="shared" si="1796"/>
        <v>0.28003043870527755</v>
      </c>
      <c r="AU3955" s="14">
        <f t="shared" si="1797"/>
        <v>73.737978606885122</v>
      </c>
    </row>
    <row r="3956" spans="1:47" x14ac:dyDescent="0.35">
      <c r="A3956" t="s">
        <v>28</v>
      </c>
      <c r="B3956">
        <v>84.2</v>
      </c>
      <c r="C3956" s="1">
        <f t="shared" si="1769"/>
        <v>-4.2840796042229186E-2</v>
      </c>
      <c r="D3956" s="1">
        <f t="shared" si="1770"/>
        <v>-4.3684883371615486</v>
      </c>
      <c r="E3956" s="1">
        <f t="shared" si="1771"/>
        <v>-123.31909862936884</v>
      </c>
      <c r="F3956" s="1">
        <f t="shared" si="1772"/>
        <v>-4.9172332297350305</v>
      </c>
      <c r="G3956" s="1">
        <f t="shared" si="1773"/>
        <v>1.8415593221689619E-2</v>
      </c>
      <c r="H3956">
        <v>1.8914</v>
      </c>
      <c r="I3956" s="1">
        <f t="shared" si="1774"/>
        <v>55.262</v>
      </c>
      <c r="J3956">
        <v>6.1284000000000001</v>
      </c>
      <c r="K3956">
        <v>-0.79179999999999995</v>
      </c>
      <c r="L3956">
        <v>0.39439999999999997</v>
      </c>
      <c r="M3956">
        <v>-0.80789999999999995</v>
      </c>
      <c r="N3956" s="10">
        <v>1.0307999999999999</v>
      </c>
      <c r="O3956" s="2">
        <f t="shared" si="1789"/>
        <v>-0.79186868326457582</v>
      </c>
      <c r="P3956" s="2">
        <f t="shared" si="1790"/>
        <v>0.39463512171651338</v>
      </c>
      <c r="Q3956">
        <v>-4.6599000000000004</v>
      </c>
      <c r="R3956">
        <v>-122.33459999999999</v>
      </c>
      <c r="S3956">
        <v>-6.0937999999999999</v>
      </c>
      <c r="T3956">
        <v>-6.8022</v>
      </c>
      <c r="U3956">
        <v>22.980399999999999</v>
      </c>
      <c r="V3956">
        <v>-27.463699999999999</v>
      </c>
      <c r="W3956">
        <v>2617</v>
      </c>
      <c r="X3956">
        <v>5.2380000000000004</v>
      </c>
      <c r="Y3956" s="1">
        <f t="shared" si="1775"/>
        <v>0.45600931040588322</v>
      </c>
      <c r="Z3956" s="1">
        <f t="shared" si="1776"/>
        <v>-5.9194216027829984</v>
      </c>
      <c r="AA3956" s="1">
        <f t="shared" si="1777"/>
        <v>-118.07946045094316</v>
      </c>
      <c r="AB3956" s="1">
        <f t="shared" si="1778"/>
        <v>-11.179084678832059</v>
      </c>
      <c r="AC3956" s="1">
        <f t="shared" si="1779"/>
        <v>118.75508606688743</v>
      </c>
      <c r="AD3956" s="1">
        <f t="shared" si="1780"/>
        <v>22.954006233870036</v>
      </c>
      <c r="AE3956" s="3">
        <f>AD3956/(K!D$3*AC3956^2)</f>
        <v>0.30235816185247977</v>
      </c>
      <c r="AF3956" s="1">
        <f t="shared" si="1781"/>
        <v>-7.9463568093736736</v>
      </c>
      <c r="AG3956" s="1">
        <f t="shared" si="1782"/>
        <v>0.15698450639865413</v>
      </c>
      <c r="AH3956" s="1">
        <f t="shared" si="1783"/>
        <v>2.549510193807258</v>
      </c>
      <c r="AI3956" s="1">
        <f t="shared" si="1784"/>
        <v>8.3468097441750579</v>
      </c>
      <c r="AJ3956" s="1">
        <f t="shared" si="1791"/>
        <v>-9.9144067406093939</v>
      </c>
      <c r="AK3956" s="1">
        <f t="shared" si="1792"/>
        <v>3.1809396000086423</v>
      </c>
      <c r="AL3956" s="2">
        <f>AI3956/(K!D$3*AC3956^2)</f>
        <v>0.10994708400214799</v>
      </c>
      <c r="AM3956" s="2">
        <f t="shared" si="1793"/>
        <v>6.5792779721384559E-2</v>
      </c>
      <c r="AN3956" s="4">
        <f t="shared" si="1785"/>
        <v>616.61989207555894</v>
      </c>
      <c r="AO3956" s="4">
        <f t="shared" si="1794"/>
        <v>-186.18160896879746</v>
      </c>
      <c r="AP3956" s="4">
        <f t="shared" si="1786"/>
        <v>64.649213938612178</v>
      </c>
      <c r="AQ3956" s="4">
        <f t="shared" si="1787"/>
        <v>-584.27474609312299</v>
      </c>
      <c r="AR3956" s="4">
        <f t="shared" si="1788"/>
        <v>0</v>
      </c>
      <c r="AS3956" s="11">
        <f t="shared" si="1795"/>
        <v>252.2116741105672</v>
      </c>
      <c r="AT3956" s="12">
        <f t="shared" si="1796"/>
        <v>0.2356208987678865</v>
      </c>
      <c r="AU3956" s="14">
        <f t="shared" si="1797"/>
        <v>76.37177455290221</v>
      </c>
    </row>
    <row r="3957" spans="1:47" x14ac:dyDescent="0.35">
      <c r="A3957" t="s">
        <v>28</v>
      </c>
      <c r="B3957">
        <v>81.3</v>
      </c>
      <c r="C3957" s="1">
        <f t="shared" si="1769"/>
        <v>-4.2009770531199198E-2</v>
      </c>
      <c r="D3957" s="1">
        <f t="shared" si="1770"/>
        <v>-4.9364237211546884</v>
      </c>
      <c r="E3957" s="1">
        <f t="shared" si="1771"/>
        <v>-119.17955086356048</v>
      </c>
      <c r="F3957" s="1">
        <f t="shared" si="1772"/>
        <v>-2.5576660476942035</v>
      </c>
      <c r="G3957" s="1">
        <f t="shared" si="1773"/>
        <v>-2.8669667956165767E-2</v>
      </c>
      <c r="H3957">
        <v>2.0238</v>
      </c>
      <c r="I3957" s="1">
        <f t="shared" si="1774"/>
        <v>54.985999999999997</v>
      </c>
      <c r="J3957">
        <v>5.8066000000000004</v>
      </c>
      <c r="K3957">
        <v>-0.82740000000000002</v>
      </c>
      <c r="L3957">
        <v>0.3261</v>
      </c>
      <c r="M3957">
        <v>-1.0224</v>
      </c>
      <c r="N3957" s="10">
        <v>1.409</v>
      </c>
      <c r="O3957" s="2">
        <f t="shared" si="1789"/>
        <v>-0.82735519082759978</v>
      </c>
      <c r="P3957" s="2">
        <f t="shared" si="1790"/>
        <v>0.32618370660146212</v>
      </c>
      <c r="Q3957">
        <v>-5.2084999999999999</v>
      </c>
      <c r="R3957">
        <v>-118.1938</v>
      </c>
      <c r="S3957">
        <v>-3.7648000000000001</v>
      </c>
      <c r="T3957">
        <v>-6.4764999999999997</v>
      </c>
      <c r="U3957">
        <v>23.4648</v>
      </c>
      <c r="V3957">
        <v>-28.7346</v>
      </c>
      <c r="W3957">
        <v>2538</v>
      </c>
      <c r="X3957">
        <v>5.5140000000000002</v>
      </c>
      <c r="Y3957" s="1">
        <f t="shared" si="1775"/>
        <v>0.47135600254913962</v>
      </c>
      <c r="Z3957" s="1">
        <f t="shared" si="1776"/>
        <v>-6.4627922964094395</v>
      </c>
      <c r="AA3957" s="1">
        <f t="shared" si="1777"/>
        <v>-113.64941369925296</v>
      </c>
      <c r="AB3957" s="1">
        <f t="shared" si="1778"/>
        <v>-9.3297791431184578</v>
      </c>
      <c r="AC3957" s="1">
        <f t="shared" si="1779"/>
        <v>114.21471751621962</v>
      </c>
      <c r="AD3957" s="1">
        <f t="shared" si="1780"/>
        <v>23.263143213308364</v>
      </c>
      <c r="AE3957" s="3">
        <f>AD3957/(K!D$3*AC3957^2)</f>
        <v>0.33127746412414538</v>
      </c>
      <c r="AF3957" s="1">
        <f t="shared" si="1781"/>
        <v>-7.7928352851429885</v>
      </c>
      <c r="AG3957" s="1">
        <f t="shared" si="1782"/>
        <v>0.31679732145903827</v>
      </c>
      <c r="AH3957" s="1">
        <f t="shared" si="1783"/>
        <v>1.53911960641517</v>
      </c>
      <c r="AI3957" s="1">
        <f t="shared" si="1784"/>
        <v>7.9496875087706949</v>
      </c>
      <c r="AJ3957" s="1">
        <f t="shared" si="1791"/>
        <v>-10.388308330498315</v>
      </c>
      <c r="AK3957" s="1">
        <f t="shared" si="1792"/>
        <v>2.0517370692331558</v>
      </c>
      <c r="AL3957" s="2">
        <f>AI3957/(K!D$3*AC3957^2)</f>
        <v>0.11320707156109282</v>
      </c>
      <c r="AM3957" s="2">
        <f t="shared" si="1793"/>
        <v>6.8204153058055328E-2</v>
      </c>
      <c r="AN3957" s="4">
        <f t="shared" si="1785"/>
        <v>614.78033447574819</v>
      </c>
      <c r="AO3957" s="4">
        <f t="shared" si="1794"/>
        <v>-116.43575606551249</v>
      </c>
      <c r="AP3957" s="4">
        <f t="shared" si="1786"/>
        <v>55.963327778198185</v>
      </c>
      <c r="AQ3957" s="4">
        <f t="shared" si="1787"/>
        <v>-601.05380816658601</v>
      </c>
      <c r="AR3957" s="4">
        <f t="shared" si="1788"/>
        <v>0</v>
      </c>
      <c r="AS3957" s="11">
        <f t="shared" si="1795"/>
        <v>258.8276186404492</v>
      </c>
      <c r="AT3957" s="12">
        <f t="shared" si="1796"/>
        <v>0.24223023423000323</v>
      </c>
      <c r="AU3957" s="14">
        <f t="shared" si="1797"/>
        <v>75.981791940415306</v>
      </c>
    </row>
    <row r="3958" spans="1:47" x14ac:dyDescent="0.35">
      <c r="A3958" t="s">
        <v>28</v>
      </c>
      <c r="B3958">
        <v>86.7</v>
      </c>
      <c r="C3958" s="1">
        <f t="shared" si="1769"/>
        <v>-3.2740160313940989E-2</v>
      </c>
      <c r="D3958" s="1">
        <f t="shared" si="1770"/>
        <v>6.7177217055955891</v>
      </c>
      <c r="E3958" s="1">
        <f t="shared" si="1771"/>
        <v>-126.8609369005684</v>
      </c>
      <c r="F3958" s="1">
        <f t="shared" si="1772"/>
        <v>-4.5079889595788849</v>
      </c>
      <c r="G3958" s="1">
        <f t="shared" si="1773"/>
        <v>4.7897882862287133E-2</v>
      </c>
      <c r="H3958">
        <v>-1.3729</v>
      </c>
      <c r="I3958" s="1">
        <f t="shared" si="1774"/>
        <v>54.137999999999998</v>
      </c>
      <c r="J3958">
        <v>5.6893000000000002</v>
      </c>
      <c r="K3958">
        <v>0.78069999999999995</v>
      </c>
      <c r="L3958">
        <v>0.1797</v>
      </c>
      <c r="M3958">
        <v>2.1995</v>
      </c>
      <c r="N3958" s="10">
        <v>0.91920000000000002</v>
      </c>
      <c r="O3958" s="2">
        <f t="shared" si="1789"/>
        <v>0.78062458091363274</v>
      </c>
      <c r="P3958" s="2">
        <f t="shared" si="1790"/>
        <v>0.17979267769617957</v>
      </c>
      <c r="Q3958">
        <v>6.9351000000000003</v>
      </c>
      <c r="R3958">
        <v>-125.9173</v>
      </c>
      <c r="S3958">
        <v>-5.4663000000000004</v>
      </c>
      <c r="T3958">
        <v>6.6395</v>
      </c>
      <c r="U3958">
        <v>28.821999999999999</v>
      </c>
      <c r="V3958">
        <v>-29.270199999999999</v>
      </c>
      <c r="W3958">
        <v>2819</v>
      </c>
      <c r="X3958">
        <v>6.3620000000000001</v>
      </c>
      <c r="Y3958" s="1">
        <f t="shared" si="1775"/>
        <v>0.43730769972230715</v>
      </c>
      <c r="Z3958" s="1">
        <f t="shared" si="1776"/>
        <v>8.1694739417487181</v>
      </c>
      <c r="AA3958" s="1">
        <f t="shared" si="1777"/>
        <v>-120.55889563987023</v>
      </c>
      <c r="AB3958" s="1">
        <f t="shared" si="1778"/>
        <v>-10.908030875784823</v>
      </c>
      <c r="AC3958" s="1">
        <f t="shared" si="1779"/>
        <v>121.32671906870763</v>
      </c>
      <c r="AD3958" s="1">
        <f t="shared" si="1780"/>
        <v>28.453600612064879</v>
      </c>
      <c r="AE3958" s="3">
        <f>AD3958/(K!D$3*AC3958^2)</f>
        <v>0.35908061713355421</v>
      </c>
      <c r="AF3958" s="1">
        <f t="shared" si="1781"/>
        <v>8.5554089649292493</v>
      </c>
      <c r="AG3958" s="1">
        <f t="shared" si="1782"/>
        <v>0.54846970840882747</v>
      </c>
      <c r="AH3958" s="1">
        <f t="shared" si="1783"/>
        <v>0.34564334344450032</v>
      </c>
      <c r="AI3958" s="1">
        <f t="shared" si="1784"/>
        <v>8.5799365323469221</v>
      </c>
      <c r="AJ3958" s="1">
        <f t="shared" si="1791"/>
        <v>9.8167170419255196</v>
      </c>
      <c r="AK3958" s="1">
        <f t="shared" si="1792"/>
        <v>0.39660090054477037</v>
      </c>
      <c r="AL3958" s="2">
        <f>AI3958/(K!D$3*AC3958^2)</f>
        <v>0.10827764636913836</v>
      </c>
      <c r="AM3958" s="2">
        <f t="shared" si="1793"/>
        <v>6.4571347369546755E-2</v>
      </c>
      <c r="AN3958" s="4">
        <f t="shared" si="1785"/>
        <v>618.27740967546629</v>
      </c>
      <c r="AO3958" s="4">
        <f t="shared" si="1794"/>
        <v>-21.196339400006135</v>
      </c>
      <c r="AP3958" s="4">
        <f t="shared" si="1786"/>
        <v>-57.105222738660572</v>
      </c>
      <c r="AQ3958" s="4">
        <f t="shared" si="1787"/>
        <v>615.26958647979041</v>
      </c>
      <c r="AR3958" s="4">
        <f t="shared" si="1788"/>
        <v>0</v>
      </c>
      <c r="AS3958" s="11">
        <f t="shared" si="1795"/>
        <v>92.313523612478093</v>
      </c>
      <c r="AT3958" s="12">
        <f t="shared" si="1796"/>
        <v>0.21932508324777095</v>
      </c>
      <c r="AU3958" s="14">
        <f t="shared" si="1797"/>
        <v>77.330605009865522</v>
      </c>
    </row>
    <row r="3959" spans="1:47" x14ac:dyDescent="0.35">
      <c r="A3959" t="s">
        <v>28</v>
      </c>
      <c r="B3959">
        <v>86.9</v>
      </c>
      <c r="C3959" s="1">
        <f t="shared" si="1769"/>
        <v>-3.7457707357831008E-2</v>
      </c>
      <c r="D3959" s="1">
        <f t="shared" si="1770"/>
        <v>5.0270259391297465</v>
      </c>
      <c r="E3959" s="1">
        <f t="shared" si="1771"/>
        <v>-127.34276621606742</v>
      </c>
      <c r="F3959" s="1">
        <f t="shared" si="1772"/>
        <v>-0.67698505933215813</v>
      </c>
      <c r="G3959" s="1">
        <f t="shared" si="1773"/>
        <v>2.6278139841920733E-2</v>
      </c>
      <c r="H3959">
        <v>-3.5598999999999998</v>
      </c>
      <c r="I3959" s="1">
        <f t="shared" si="1774"/>
        <v>54.75</v>
      </c>
      <c r="J3959">
        <v>6.3834999999999997</v>
      </c>
      <c r="K3959">
        <v>0.6129</v>
      </c>
      <c r="L3959">
        <v>0.65780000000000005</v>
      </c>
      <c r="M3959">
        <v>-0.84160000000000001</v>
      </c>
      <c r="N3959" s="10">
        <v>3.6362999999999999</v>
      </c>
      <c r="O3959" s="2">
        <f t="shared" si="1789"/>
        <v>0.61289536608455242</v>
      </c>
      <c r="P3959" s="2">
        <f t="shared" si="1790"/>
        <v>0.65790141446564432</v>
      </c>
      <c r="Q3959">
        <v>5.2215999999999996</v>
      </c>
      <c r="R3959">
        <v>-126.2766</v>
      </c>
      <c r="S3959">
        <v>-1.6225000000000001</v>
      </c>
      <c r="T3959">
        <v>5.1944999999999997</v>
      </c>
      <c r="U3959">
        <v>28.463200000000001</v>
      </c>
      <c r="V3959">
        <v>-25.2422</v>
      </c>
      <c r="W3959">
        <v>2723</v>
      </c>
      <c r="X3959">
        <v>5.75</v>
      </c>
      <c r="Y3959" s="1">
        <f t="shared" si="1775"/>
        <v>0.44050303155799125</v>
      </c>
      <c r="Z3959" s="1">
        <f t="shared" si="1776"/>
        <v>6.1711224378437395</v>
      </c>
      <c r="AA3959" s="1">
        <f t="shared" si="1777"/>
        <v>-121.0737032721467</v>
      </c>
      <c r="AB3959" s="1">
        <f t="shared" si="1778"/>
        <v>-6.2366178709287219</v>
      </c>
      <c r="AC3959" s="1">
        <f t="shared" si="1779"/>
        <v>121.39118492972491</v>
      </c>
      <c r="AD3959" s="1">
        <f t="shared" si="1780"/>
        <v>28.480816998627883</v>
      </c>
      <c r="AE3959" s="3">
        <f>AD3959/(K!D$3*AC3959^2)</f>
        <v>0.35904243497206823</v>
      </c>
      <c r="AF3959" s="1">
        <f t="shared" si="1781"/>
        <v>6.6423696202702285</v>
      </c>
      <c r="AG3959" s="1">
        <f t="shared" si="1782"/>
        <v>5.6870592832247269E-2</v>
      </c>
      <c r="AH3959" s="1">
        <f t="shared" si="1783"/>
        <v>5.4685638319444507</v>
      </c>
      <c r="AI3959" s="1">
        <f t="shared" si="1784"/>
        <v>8.6040396803285901</v>
      </c>
      <c r="AJ3959" s="1">
        <f t="shared" si="1791"/>
        <v>7.7334288133720417</v>
      </c>
      <c r="AK3959" s="1">
        <f t="shared" si="1792"/>
        <v>6.3668165915769892</v>
      </c>
      <c r="AL3959" s="2">
        <f>AI3959/(K!D$3*AC3959^2)</f>
        <v>0.10846652880675091</v>
      </c>
      <c r="AM3959" s="2">
        <f t="shared" si="1793"/>
        <v>6.4709091840822325E-2</v>
      </c>
      <c r="AN3959" s="4">
        <f t="shared" si="1785"/>
        <v>619.9255443416788</v>
      </c>
      <c r="AO3959" s="4">
        <f t="shared" si="1794"/>
        <v>-392.77187251894657</v>
      </c>
      <c r="AP3959" s="4">
        <f t="shared" si="1786"/>
        <v>-44.618239008021789</v>
      </c>
      <c r="AQ3959" s="4">
        <f t="shared" si="1787"/>
        <v>477.54282471115641</v>
      </c>
      <c r="AR3959" s="4">
        <f t="shared" si="1788"/>
        <v>0</v>
      </c>
      <c r="AS3959" s="11">
        <f t="shared" si="1795"/>
        <v>129.46411721190213</v>
      </c>
      <c r="AT3959" s="12">
        <f t="shared" si="1796"/>
        <v>0.22766270449565876</v>
      </c>
      <c r="AU3959" s="14">
        <f t="shared" si="1797"/>
        <v>76.840495660520901</v>
      </c>
    </row>
    <row r="3960" spans="1:47" x14ac:dyDescent="0.35">
      <c r="A3960" t="s">
        <v>28</v>
      </c>
      <c r="B3960">
        <v>81.2</v>
      </c>
      <c r="C3960" s="1">
        <f t="shared" si="1769"/>
        <v>-4.6624715937347516E-2</v>
      </c>
      <c r="D3960" s="1">
        <f t="shared" si="1770"/>
        <v>7.9764773355390197</v>
      </c>
      <c r="E3960" s="1">
        <f t="shared" si="1771"/>
        <v>-118.80670161569169</v>
      </c>
      <c r="F3960" s="1">
        <f t="shared" si="1772"/>
        <v>0.50619463445472657</v>
      </c>
      <c r="G3960" s="1">
        <f t="shared" si="1773"/>
        <v>3.0783937263691996E-2</v>
      </c>
      <c r="H3960">
        <v>-2.4369000000000001</v>
      </c>
      <c r="I3960" s="1">
        <f t="shared" si="1774"/>
        <v>55.515999999999998</v>
      </c>
      <c r="J3960">
        <v>5.0216000000000003</v>
      </c>
      <c r="K3960">
        <v>0.73509999999999998</v>
      </c>
      <c r="L3960">
        <v>-0.30890000000000001</v>
      </c>
      <c r="M3960">
        <v>1.9302999999999999</v>
      </c>
      <c r="N3960" s="10">
        <v>1.3012999999999999</v>
      </c>
      <c r="O3960" s="2">
        <f t="shared" si="1789"/>
        <v>0.73506393079942622</v>
      </c>
      <c r="P3960" s="2">
        <f t="shared" si="1790"/>
        <v>-0.30885526891403403</v>
      </c>
      <c r="Q3960">
        <v>8.2120999999999995</v>
      </c>
      <c r="R3960">
        <v>-117.806</v>
      </c>
      <c r="S3960">
        <v>-1.1254</v>
      </c>
      <c r="T3960">
        <v>5.0536000000000003</v>
      </c>
      <c r="U3960">
        <v>21.462900000000001</v>
      </c>
      <c r="V3960">
        <v>-34.994199999999999</v>
      </c>
      <c r="W3960">
        <v>2547</v>
      </c>
      <c r="X3960">
        <v>4.984</v>
      </c>
      <c r="Y3960" s="1">
        <f t="shared" si="1775"/>
        <v>0.47580507282101064</v>
      </c>
      <c r="Z3960" s="1">
        <f t="shared" si="1776"/>
        <v>9.1787415935431493</v>
      </c>
      <c r="AA3960" s="1">
        <f t="shared" si="1777"/>
        <v>-113.70062326696666</v>
      </c>
      <c r="AB3960" s="1">
        <f t="shared" si="1778"/>
        <v>-7.8190143052017786</v>
      </c>
      <c r="AC3960" s="1">
        <f t="shared" si="1779"/>
        <v>114.33817391074018</v>
      </c>
      <c r="AD3960" s="1">
        <f t="shared" si="1780"/>
        <v>20.744674795205189</v>
      </c>
      <c r="AE3960" s="3">
        <f>AD3960/(K!D$3*AC3960^2)</f>
        <v>0.29477575880360884</v>
      </c>
      <c r="AF3960" s="1">
        <f t="shared" si="1781"/>
        <v>6.7189231626379007</v>
      </c>
      <c r="AG3960" s="1">
        <f t="shared" si="1782"/>
        <v>0.83389769035401429</v>
      </c>
      <c r="AH3960" s="1">
        <f t="shared" si="1783"/>
        <v>-4.238824274226161</v>
      </c>
      <c r="AI3960" s="1">
        <f t="shared" si="1784"/>
        <v>7.9879249527758329</v>
      </c>
      <c r="AJ3960" s="1">
        <f t="shared" si="1791"/>
        <v>9.1266009281495819</v>
      </c>
      <c r="AK3960" s="1">
        <f t="shared" si="1792"/>
        <v>-5.7577764500326589</v>
      </c>
      <c r="AL3960" s="2">
        <f>AI3960/(K!D$3*AC3960^2)</f>
        <v>0.11350607625649634</v>
      </c>
      <c r="AM3960" s="2">
        <f t="shared" si="1793"/>
        <v>6.8427087046129542E-2</v>
      </c>
      <c r="AN3960" s="4">
        <f t="shared" si="1785"/>
        <v>617.45651987766075</v>
      </c>
      <c r="AO3960" s="4">
        <f t="shared" si="1794"/>
        <v>330.23680067248029</v>
      </c>
      <c r="AP3960" s="4">
        <f t="shared" si="1786"/>
        <v>-9.2134507166181692</v>
      </c>
      <c r="AQ3960" s="4">
        <f t="shared" si="1787"/>
        <v>521.64290635158557</v>
      </c>
      <c r="AR3960" s="4">
        <f t="shared" si="1788"/>
        <v>0</v>
      </c>
      <c r="AS3960" s="11">
        <f t="shared" si="1795"/>
        <v>417.75305300562809</v>
      </c>
      <c r="AT3960" s="12">
        <f t="shared" si="1796"/>
        <v>0.24242501761981183</v>
      </c>
      <c r="AU3960" s="14">
        <f t="shared" si="1797"/>
        <v>75.970288817638448</v>
      </c>
    </row>
    <row r="3961" spans="1:47" x14ac:dyDescent="0.35">
      <c r="A3961" t="s">
        <v>28</v>
      </c>
      <c r="B3961">
        <v>82.3</v>
      </c>
      <c r="C3961" s="1">
        <f t="shared" si="1769"/>
        <v>-4.1079449917095272E-2</v>
      </c>
      <c r="D3961" s="1">
        <f t="shared" si="1770"/>
        <v>-6.3004925525407307</v>
      </c>
      <c r="E3961" s="1">
        <f t="shared" si="1771"/>
        <v>-120.43162979632882</v>
      </c>
      <c r="F3961" s="1">
        <f t="shared" si="1772"/>
        <v>-4.3212302730011265</v>
      </c>
      <c r="G3961" s="1">
        <f t="shared" si="1773"/>
        <v>4.1158843811956558E-2</v>
      </c>
      <c r="H3961">
        <v>1.8995</v>
      </c>
      <c r="I3961" s="1">
        <f t="shared" si="1774"/>
        <v>54.927</v>
      </c>
      <c r="J3961">
        <v>5.8227000000000002</v>
      </c>
      <c r="K3961">
        <v>-0.64800000000000002</v>
      </c>
      <c r="L3961">
        <v>0.69369999999999998</v>
      </c>
      <c r="M3961">
        <v>-1.5479000000000001</v>
      </c>
      <c r="N3961" s="10">
        <v>1.1035999999999999</v>
      </c>
      <c r="O3961" s="2">
        <f t="shared" si="1789"/>
        <v>-0.64795721889004954</v>
      </c>
      <c r="P3961" s="2">
        <f t="shared" si="1790"/>
        <v>0.69388812888382745</v>
      </c>
      <c r="Q3961">
        <v>-6.4941000000000004</v>
      </c>
      <c r="R3961">
        <v>-119.44499999999999</v>
      </c>
      <c r="S3961">
        <v>-5.3449999999999998</v>
      </c>
      <c r="T3961">
        <v>-4.7130000000000001</v>
      </c>
      <c r="U3961">
        <v>24.017600000000002</v>
      </c>
      <c r="V3961">
        <v>-24.921700000000001</v>
      </c>
      <c r="W3961">
        <v>2335</v>
      </c>
      <c r="X3961">
        <v>5.5730000000000004</v>
      </c>
      <c r="Y3961" s="1">
        <f t="shared" si="1775"/>
        <v>0.46597232528759619</v>
      </c>
      <c r="Z3961" s="1">
        <f t="shared" si="1776"/>
        <v>-7.3985563370809508</v>
      </c>
      <c r="AA3961" s="1">
        <f t="shared" si="1777"/>
        <v>-114.83586133641514</v>
      </c>
      <c r="AB3961" s="1">
        <f t="shared" si="1778"/>
        <v>-10.127641522561071</v>
      </c>
      <c r="AC3961" s="1">
        <f t="shared" si="1779"/>
        <v>115.51875521991582</v>
      </c>
      <c r="AD3961" s="1">
        <f t="shared" si="1780"/>
        <v>24.209584638501521</v>
      </c>
      <c r="AE3961" s="3">
        <f>AD3961/(K!D$3*AC3961^2)</f>
        <v>0.33701557814166205</v>
      </c>
      <c r="AF3961" s="1">
        <f t="shared" si="1781"/>
        <v>-6.2635358892094679</v>
      </c>
      <c r="AG3961" s="1">
        <f t="shared" si="1782"/>
        <v>-4.8868680921721364E-2</v>
      </c>
      <c r="AH3961" s="1">
        <f t="shared" si="1783"/>
        <v>5.1298221896905112</v>
      </c>
      <c r="AI3961" s="1">
        <f t="shared" si="1784"/>
        <v>8.0962550405252927</v>
      </c>
      <c r="AJ3961" s="1">
        <f t="shared" si="1791"/>
        <v>-8.1600171001540858</v>
      </c>
      <c r="AK3961" s="1">
        <f t="shared" si="1792"/>
        <v>6.6830361522695121</v>
      </c>
      <c r="AL3961" s="2">
        <f>AI3961/(K!D$3*AC3961^2)</f>
        <v>0.11270594328684297</v>
      </c>
      <c r="AM3961" s="2">
        <f t="shared" si="1793"/>
        <v>6.7831188451203075E-2</v>
      </c>
      <c r="AN3961" s="4">
        <f t="shared" si="1785"/>
        <v>618.39931998627264</v>
      </c>
      <c r="AO3961" s="4">
        <f t="shared" si="1794"/>
        <v>-389.83146291215644</v>
      </c>
      <c r="AP3961" s="4">
        <f t="shared" si="1786"/>
        <v>67.037747348304222</v>
      </c>
      <c r="AQ3961" s="4">
        <f t="shared" si="1787"/>
        <v>-475.34733607512453</v>
      </c>
      <c r="AR3961" s="4">
        <f t="shared" si="1788"/>
        <v>0</v>
      </c>
      <c r="AS3961" s="11">
        <f t="shared" si="1795"/>
        <v>230.68259881839924</v>
      </c>
      <c r="AT3961" s="12">
        <f t="shared" si="1796"/>
        <v>0.26483910920182985</v>
      </c>
      <c r="AU3961" s="14">
        <f t="shared" si="1797"/>
        <v>74.642607137479104</v>
      </c>
    </row>
    <row r="3962" spans="1:47" x14ac:dyDescent="0.35">
      <c r="A3962" t="s">
        <v>28</v>
      </c>
      <c r="B3962">
        <v>84.1</v>
      </c>
      <c r="C3962" s="1">
        <f t="shared" si="1769"/>
        <v>-4.0975464015297967E-2</v>
      </c>
      <c r="D3962" s="1">
        <f t="shared" si="1770"/>
        <v>1.3004027792687602</v>
      </c>
      <c r="E3962" s="1">
        <f t="shared" si="1771"/>
        <v>-123.38513617875535</v>
      </c>
      <c r="F3962" s="1">
        <f t="shared" si="1772"/>
        <v>0.57967017358677064</v>
      </c>
      <c r="G3962" s="1">
        <f t="shared" si="1773"/>
        <v>-1.2713214571959952E-2</v>
      </c>
      <c r="H3962">
        <v>-1.1322000000000001</v>
      </c>
      <c r="I3962" s="1">
        <f t="shared" si="1774"/>
        <v>55.036000000000001</v>
      </c>
      <c r="J3962">
        <v>5.899</v>
      </c>
      <c r="K3962">
        <v>0.81889999999999996</v>
      </c>
      <c r="L3962">
        <v>0.2422</v>
      </c>
      <c r="M3962">
        <v>0.25190000000000001</v>
      </c>
      <c r="N3962" s="10">
        <v>3.0735999999999999</v>
      </c>
      <c r="O3962" s="2">
        <f t="shared" si="1789"/>
        <v>0.81898549554147682</v>
      </c>
      <c r="P3962" s="2">
        <f t="shared" si="1790"/>
        <v>0.24219635527328887</v>
      </c>
      <c r="Q3962">
        <v>1.6154999999999999</v>
      </c>
      <c r="R3962">
        <v>-122.4205</v>
      </c>
      <c r="S3962">
        <v>-0.64700000000000002</v>
      </c>
      <c r="T3962">
        <v>7.6898999999999997</v>
      </c>
      <c r="U3962">
        <v>23.541799999999999</v>
      </c>
      <c r="V3962">
        <v>-29.936699999999998</v>
      </c>
      <c r="W3962">
        <v>2316</v>
      </c>
      <c r="X3962">
        <v>5.4640000000000004</v>
      </c>
      <c r="Y3962" s="1">
        <f t="shared" si="1775"/>
        <v>0.45425424858742341</v>
      </c>
      <c r="Z3962" s="1">
        <f t="shared" si="1776"/>
        <v>3.0469876523749742</v>
      </c>
      <c r="AA3962" s="1">
        <f t="shared" si="1777"/>
        <v>-118.03815484405764</v>
      </c>
      <c r="AB3962" s="1">
        <f t="shared" si="1778"/>
        <v>-6.2197664082567883</v>
      </c>
      <c r="AC3962" s="1">
        <f t="shared" si="1779"/>
        <v>118.24117568307892</v>
      </c>
      <c r="AD3962" s="1">
        <f t="shared" si="1780"/>
        <v>23.420902834792582</v>
      </c>
      <c r="AE3962" s="3">
        <f>AD3962/(K!D$3*AC3962^2)</f>
        <v>0.31119584689945667</v>
      </c>
      <c r="AF3962" s="1">
        <f t="shared" si="1781"/>
        <v>8.2934393451800688</v>
      </c>
      <c r="AG3962" s="1">
        <f t="shared" si="1782"/>
        <v>0.16111100202599005</v>
      </c>
      <c r="AH3962" s="1">
        <f t="shared" si="1783"/>
        <v>1.0053049368475975</v>
      </c>
      <c r="AI3962" s="1">
        <f t="shared" si="1784"/>
        <v>8.3557005058346121</v>
      </c>
      <c r="AJ3962" s="1">
        <f t="shared" si="1791"/>
        <v>10.267954107929745</v>
      </c>
      <c r="AK3962" s="1">
        <f t="shared" si="1792"/>
        <v>1.2446494785092346</v>
      </c>
      <c r="AL3962" s="2">
        <f>AI3962/(K!D$3*AC3962^2)</f>
        <v>0.11102301707552636</v>
      </c>
      <c r="AM3962" s="2">
        <f t="shared" si="1793"/>
        <v>6.6584768143437223E-2</v>
      </c>
      <c r="AN3962" s="4">
        <f t="shared" si="1785"/>
        <v>621.3419952599246</v>
      </c>
      <c r="AO3962" s="4">
        <f t="shared" si="1794"/>
        <v>-73.997375208430867</v>
      </c>
      <c r="AP3962" s="4">
        <f t="shared" si="1786"/>
        <v>-34.366928317078262</v>
      </c>
      <c r="AQ3962" s="4">
        <f t="shared" si="1787"/>
        <v>615.96199377388177</v>
      </c>
      <c r="AR3962" s="4">
        <f t="shared" si="1788"/>
        <v>0</v>
      </c>
      <c r="AS3962" s="11">
        <f t="shared" si="1795"/>
        <v>96.91149647584497</v>
      </c>
      <c r="AT3962" s="12">
        <f t="shared" si="1796"/>
        <v>0.26828238137302446</v>
      </c>
      <c r="AU3962" s="14">
        <f t="shared" si="1797"/>
        <v>74.437915932828844</v>
      </c>
    </row>
    <row r="3963" spans="1:47" x14ac:dyDescent="0.35">
      <c r="A3963" t="s">
        <v>28</v>
      </c>
      <c r="B3963">
        <v>85.3</v>
      </c>
      <c r="C3963" s="1">
        <f t="shared" si="1769"/>
        <v>-3.9255851794156145E-2</v>
      </c>
      <c r="D3963" s="1">
        <f t="shared" si="1770"/>
        <v>-4.2851220011320681</v>
      </c>
      <c r="E3963" s="1">
        <f t="shared" si="1771"/>
        <v>-125.03863093636302</v>
      </c>
      <c r="F3963" s="1">
        <f t="shared" si="1772"/>
        <v>-3.3461347479503414</v>
      </c>
      <c r="G3963" s="1">
        <f t="shared" si="1773"/>
        <v>-1.4774469319746686E-2</v>
      </c>
      <c r="H3963">
        <v>2.2241</v>
      </c>
      <c r="I3963" s="1">
        <f t="shared" si="1774"/>
        <v>54.89</v>
      </c>
      <c r="J3963">
        <v>5.7552000000000003</v>
      </c>
      <c r="K3963">
        <v>-0.34910000000000002</v>
      </c>
      <c r="L3963">
        <v>0.87529999999999997</v>
      </c>
      <c r="M3963">
        <v>4.2500000000000003E-2</v>
      </c>
      <c r="N3963" s="10">
        <v>1.9879</v>
      </c>
      <c r="O3963" s="2">
        <f t="shared" si="1789"/>
        <v>-0.34904828838414348</v>
      </c>
      <c r="P3963" s="2">
        <f t="shared" si="1790"/>
        <v>0.87543987586786765</v>
      </c>
      <c r="Q3963">
        <v>-4.3901000000000003</v>
      </c>
      <c r="R3963">
        <v>-124.0962</v>
      </c>
      <c r="S3963">
        <v>-4.2397</v>
      </c>
      <c r="T3963">
        <v>-2.6741999999999999</v>
      </c>
      <c r="U3963">
        <v>24.007400000000001</v>
      </c>
      <c r="V3963">
        <v>-22.762599999999999</v>
      </c>
      <c r="W3963">
        <v>2395</v>
      </c>
      <c r="X3963">
        <v>5.61</v>
      </c>
      <c r="Y3963" s="1">
        <f t="shared" si="1775"/>
        <v>0.44682077249497298</v>
      </c>
      <c r="Z3963" s="1">
        <f t="shared" si="1776"/>
        <v>-4.8825660560350963</v>
      </c>
      <c r="AA3963" s="1">
        <f t="shared" si="1777"/>
        <v>-119.67512842956512</v>
      </c>
      <c r="AB3963" s="1">
        <f t="shared" si="1778"/>
        <v>-8.4315360059473772</v>
      </c>
      <c r="AC3963" s="1">
        <f t="shared" si="1779"/>
        <v>120.07108983991125</v>
      </c>
      <c r="AD3963" s="1">
        <f t="shared" si="1780"/>
        <v>24.480366439567572</v>
      </c>
      <c r="AE3963" s="3">
        <f>AD3963/(K!D$3*AC3963^2)</f>
        <v>0.31543410504555391</v>
      </c>
      <c r="AF3963" s="1">
        <f t="shared" si="1781"/>
        <v>-3.6696686542488846</v>
      </c>
      <c r="AG3963" s="1">
        <f t="shared" si="1782"/>
        <v>-0.39223692812459987</v>
      </c>
      <c r="AH3963" s="1">
        <f t="shared" si="1783"/>
        <v>7.6923592937883818</v>
      </c>
      <c r="AI3963" s="1">
        <f t="shared" si="1784"/>
        <v>8.5318643533810317</v>
      </c>
      <c r="AJ3963" s="1">
        <f t="shared" si="1791"/>
        <v>-4.3958697194857512</v>
      </c>
      <c r="AK3963" s="1">
        <f t="shared" si="1792"/>
        <v>9.2146219391816988</v>
      </c>
      <c r="AL3963" s="2">
        <f>AI3963/(K!D$3*AC3963^2)</f>
        <v>0.10993466961870968</v>
      </c>
      <c r="AM3963" s="2">
        <f t="shared" si="1793"/>
        <v>6.5783663576801696E-2</v>
      </c>
      <c r="AN3963" s="4">
        <f t="shared" si="1785"/>
        <v>623.36668087261739</v>
      </c>
      <c r="AO3963" s="4">
        <f t="shared" si="1794"/>
        <v>-562.18861060449478</v>
      </c>
      <c r="AP3963" s="4">
        <f t="shared" si="1786"/>
        <v>41.681940696068025</v>
      </c>
      <c r="AQ3963" s="4">
        <f t="shared" si="1787"/>
        <v>-266.06878950478387</v>
      </c>
      <c r="AR3963" s="4">
        <f t="shared" si="1788"/>
        <v>0</v>
      </c>
      <c r="AS3963" s="11">
        <f t="shared" si="1795"/>
        <v>205.50364963378667</v>
      </c>
      <c r="AT3963" s="12">
        <f t="shared" si="1796"/>
        <v>0.2602783636211346</v>
      </c>
      <c r="AU3963" s="14">
        <f t="shared" si="1797"/>
        <v>74.913420106970932</v>
      </c>
    </row>
    <row r="3964" spans="1:47" x14ac:dyDescent="0.35">
      <c r="A3964" t="s">
        <v>28</v>
      </c>
      <c r="B3964">
        <v>82.4</v>
      </c>
      <c r="C3964" s="1">
        <f t="shared" si="1769"/>
        <v>-4.2987978420917505E-2</v>
      </c>
      <c r="D3964" s="1">
        <f t="shared" si="1770"/>
        <v>-2.7223105223206256</v>
      </c>
      <c r="E3964" s="1">
        <f t="shared" si="1771"/>
        <v>-120.82546083752381</v>
      </c>
      <c r="F3964" s="1">
        <f t="shared" si="1772"/>
        <v>-0.30525938829250565</v>
      </c>
      <c r="G3964" s="1">
        <f t="shared" si="1773"/>
        <v>1.6557219562145065E-2</v>
      </c>
      <c r="H3964">
        <v>2.2717000000000001</v>
      </c>
      <c r="I3964" s="1">
        <f t="shared" si="1774"/>
        <v>55.173999999999999</v>
      </c>
      <c r="J3964">
        <v>5.7004000000000001</v>
      </c>
      <c r="K3964">
        <v>-0.84530000000000005</v>
      </c>
      <c r="L3964">
        <v>0.20380000000000001</v>
      </c>
      <c r="M3964">
        <v>0.21510000000000001</v>
      </c>
      <c r="N3964" s="10">
        <v>2.3010000000000002</v>
      </c>
      <c r="O3964" s="2">
        <f t="shared" si="1789"/>
        <v>-0.84539705344536364</v>
      </c>
      <c r="P3964" s="2">
        <f t="shared" si="1790"/>
        <v>0.20383687105690029</v>
      </c>
      <c r="Q3964">
        <v>-3.0385</v>
      </c>
      <c r="R3964">
        <v>-119.893</v>
      </c>
      <c r="S3964">
        <v>-1.6047</v>
      </c>
      <c r="T3964">
        <v>-7.3552999999999997</v>
      </c>
      <c r="U3964">
        <v>21.691199999999998</v>
      </c>
      <c r="V3964">
        <v>-30.228000000000002</v>
      </c>
      <c r="W3964">
        <v>2602</v>
      </c>
      <c r="X3964">
        <v>5.3259999999999996</v>
      </c>
      <c r="Y3964" s="1">
        <f t="shared" si="1775"/>
        <v>0.46426484620815511</v>
      </c>
      <c r="Z3964" s="1">
        <f t="shared" si="1776"/>
        <v>-4.429714133978047</v>
      </c>
      <c r="AA3964" s="1">
        <f t="shared" si="1777"/>
        <v>-115.79023002148864</v>
      </c>
      <c r="AB3964" s="1">
        <f t="shared" si="1778"/>
        <v>-7.3221582738825628</v>
      </c>
      <c r="AC3964" s="1">
        <f t="shared" si="1779"/>
        <v>116.10604522386333</v>
      </c>
      <c r="AD3964" s="1">
        <f t="shared" si="1780"/>
        <v>21.474300293891954</v>
      </c>
      <c r="AE3964" s="3">
        <f>AD3964/(K!D$3*AC3964^2)</f>
        <v>0.29592182430495562</v>
      </c>
      <c r="AF3964" s="1">
        <f t="shared" si="1781"/>
        <v>-8.1745942180205358</v>
      </c>
      <c r="AG3964" s="1">
        <f t="shared" si="1782"/>
        <v>0.2753110530805003</v>
      </c>
      <c r="AH3964" s="1">
        <f t="shared" si="1783"/>
        <v>0.5917361003934829</v>
      </c>
      <c r="AI3964" s="1">
        <f t="shared" si="1784"/>
        <v>8.2006059786915717</v>
      </c>
      <c r="AJ3964" s="1">
        <f t="shared" si="1791"/>
        <v>-10.571802838195616</v>
      </c>
      <c r="AK3964" s="1">
        <f t="shared" si="1792"/>
        <v>0.76526335360013009</v>
      </c>
      <c r="AL3964" s="2">
        <f>AI3964/(K!D$3*AC3964^2)</f>
        <v>0.11300662877992748</v>
      </c>
      <c r="AM3964" s="2">
        <f t="shared" si="1793"/>
        <v>6.8054872992960189E-2</v>
      </c>
      <c r="AN3964" s="4">
        <f t="shared" si="1785"/>
        <v>623.59286417965404</v>
      </c>
      <c r="AO3964" s="4">
        <f t="shared" si="1794"/>
        <v>-43.554303115127986</v>
      </c>
      <c r="AP3964" s="4">
        <f t="shared" si="1786"/>
        <v>40.918508286390406</v>
      </c>
      <c r="AQ3964" s="4">
        <f t="shared" si="1787"/>
        <v>-620.72277114308974</v>
      </c>
      <c r="AR3964" s="4">
        <f t="shared" si="1788"/>
        <v>0</v>
      </c>
      <c r="AS3964" s="11">
        <f t="shared" si="1795"/>
        <v>265.85973960334104</v>
      </c>
      <c r="AT3964" s="12">
        <f t="shared" si="1796"/>
        <v>0.23965905617972869</v>
      </c>
      <c r="AU3964" s="14">
        <f t="shared" si="1797"/>
        <v>76.133581536730816</v>
      </c>
    </row>
    <row r="3965" spans="1:47" x14ac:dyDescent="0.35">
      <c r="A3965" t="s">
        <v>28</v>
      </c>
      <c r="B3965">
        <v>84.4</v>
      </c>
      <c r="C3965" s="1">
        <f t="shared" si="1769"/>
        <v>-4.2017423966366124E-2</v>
      </c>
      <c r="D3965" s="1">
        <f t="shared" si="1770"/>
        <v>-3.3879316176291332</v>
      </c>
      <c r="E3965" s="1">
        <f t="shared" si="1771"/>
        <v>-123.78747787078466</v>
      </c>
      <c r="F3965" s="1">
        <f t="shared" si="1772"/>
        <v>-2.2363933943612375</v>
      </c>
      <c r="G3965" s="1">
        <f t="shared" si="1773"/>
        <v>-2.6737429419597447E-2</v>
      </c>
      <c r="H3965">
        <v>1.6919</v>
      </c>
      <c r="I3965" s="1">
        <f t="shared" si="1774"/>
        <v>55.18</v>
      </c>
      <c r="J3965">
        <v>5.9516999999999998</v>
      </c>
      <c r="K3965">
        <v>-0.68279999999999996</v>
      </c>
      <c r="L3965">
        <v>0.62570000000000003</v>
      </c>
      <c r="M3965">
        <v>-0.46229999999999999</v>
      </c>
      <c r="N3965" s="10">
        <v>2.2848999999999999</v>
      </c>
      <c r="O3965" s="2">
        <f t="shared" si="1789"/>
        <v>-0.68275474558365556</v>
      </c>
      <c r="P3965" s="2">
        <f t="shared" si="1790"/>
        <v>0.62580135610426613</v>
      </c>
      <c r="Q3965">
        <v>-3.6381999999999999</v>
      </c>
      <c r="R3965">
        <v>-122.7769</v>
      </c>
      <c r="S3965">
        <v>-3.3153000000000001</v>
      </c>
      <c r="T3965">
        <v>-5.9562999999999997</v>
      </c>
      <c r="U3965">
        <v>24.051400000000001</v>
      </c>
      <c r="V3965">
        <v>-25.677600000000002</v>
      </c>
      <c r="W3965">
        <v>2416</v>
      </c>
      <c r="X3965">
        <v>5.32</v>
      </c>
      <c r="Y3965" s="1">
        <f t="shared" si="1775"/>
        <v>0.45437662768402393</v>
      </c>
      <c r="Z3965" s="1">
        <f t="shared" si="1776"/>
        <v>-4.7411333713663089</v>
      </c>
      <c r="AA3965" s="1">
        <f t="shared" si="1777"/>
        <v>-118.32328085924489</v>
      </c>
      <c r="AB3965" s="1">
        <f t="shared" si="1778"/>
        <v>-8.070044041870883</v>
      </c>
      <c r="AC3965" s="1">
        <f t="shared" si="1779"/>
        <v>118.69289258324851</v>
      </c>
      <c r="AD3965" s="1">
        <f t="shared" si="1780"/>
        <v>24.180278331820176</v>
      </c>
      <c r="AE3965" s="3">
        <f>AD3965/(K!D$3*AC3965^2)</f>
        <v>0.31884492335088505</v>
      </c>
      <c r="AF3965" s="1">
        <f t="shared" si="1781"/>
        <v>-6.922170171607041</v>
      </c>
      <c r="AG3965" s="1">
        <f t="shared" si="1782"/>
        <v>-5.3580526142020801E-2</v>
      </c>
      <c r="AH3965" s="1">
        <f t="shared" si="1783"/>
        <v>4.8523595959326613</v>
      </c>
      <c r="AI3965" s="1">
        <f t="shared" si="1784"/>
        <v>8.4536799327693792</v>
      </c>
      <c r="AJ3965" s="1">
        <f t="shared" si="1791"/>
        <v>-8.5748294307918229</v>
      </c>
      <c r="AK3965" s="1">
        <f t="shared" si="1792"/>
        <v>6.0108542321964924</v>
      </c>
      <c r="AL3965" s="2">
        <f>AI3965/(K!D$3*AC3965^2)</f>
        <v>0.11147154276755052</v>
      </c>
      <c r="AM3965" s="2">
        <f t="shared" si="1793"/>
        <v>6.6916044621694662E-2</v>
      </c>
      <c r="AN3965" s="4">
        <f t="shared" si="1785"/>
        <v>626.81885610220456</v>
      </c>
      <c r="AO3965" s="4">
        <f t="shared" si="1794"/>
        <v>-358.9398428050095</v>
      </c>
      <c r="AP3965" s="4">
        <f t="shared" si="1786"/>
        <v>49.26878209511532</v>
      </c>
      <c r="AQ3965" s="4">
        <f t="shared" si="1787"/>
        <v>-511.50430567420955</v>
      </c>
      <c r="AR3965" s="4">
        <f t="shared" si="1788"/>
        <v>0</v>
      </c>
      <c r="AS3965" s="11">
        <f t="shared" si="1795"/>
        <v>234.96999771972136</v>
      </c>
      <c r="AT3965" s="12">
        <f t="shared" si="1796"/>
        <v>0.25944489077078003</v>
      </c>
      <c r="AU3965" s="14">
        <f t="shared" si="1797"/>
        <v>74.962873514526919</v>
      </c>
    </row>
    <row r="3966" spans="1:47" x14ac:dyDescent="0.35">
      <c r="A3966" t="s">
        <v>28</v>
      </c>
      <c r="B3966">
        <v>83</v>
      </c>
      <c r="C3966" s="1">
        <f t="shared" si="1769"/>
        <v>-3.4589503105223421E-2</v>
      </c>
      <c r="D3966" s="1">
        <f t="shared" si="1770"/>
        <v>5.842792148579278</v>
      </c>
      <c r="E3966" s="1">
        <f t="shared" si="1771"/>
        <v>-121.64031534076193</v>
      </c>
      <c r="F3966" s="1">
        <f t="shared" si="1772"/>
        <v>-1.1134948999015406</v>
      </c>
      <c r="G3966" s="1">
        <f t="shared" si="1773"/>
        <v>-1.6802611041043747E-2</v>
      </c>
      <c r="H3966">
        <v>-2.1461000000000001</v>
      </c>
      <c r="I3966" s="1">
        <f t="shared" si="1774"/>
        <v>54.194000000000003</v>
      </c>
      <c r="J3966">
        <v>6.3315000000000001</v>
      </c>
      <c r="K3966">
        <v>0.56899999999999995</v>
      </c>
      <c r="L3966">
        <v>-0.45340000000000003</v>
      </c>
      <c r="M3966">
        <v>0.95789999999999997</v>
      </c>
      <c r="N3966" s="10">
        <v>2.0956000000000001</v>
      </c>
      <c r="O3966" s="2">
        <f t="shared" si="1789"/>
        <v>0.56892774242573019</v>
      </c>
      <c r="P3966" s="2">
        <f t="shared" si="1790"/>
        <v>-0.4534113618143194</v>
      </c>
      <c r="Q3966">
        <v>5.9973000000000001</v>
      </c>
      <c r="R3966">
        <v>-120.861</v>
      </c>
      <c r="S3966">
        <v>-2.3721999999999999</v>
      </c>
      <c r="T3966">
        <v>4.4668999999999999</v>
      </c>
      <c r="U3966">
        <v>22.5304</v>
      </c>
      <c r="V3966">
        <v>-36.389800000000001</v>
      </c>
      <c r="W3966">
        <v>2375</v>
      </c>
      <c r="X3966">
        <v>6.306</v>
      </c>
      <c r="Y3966" s="1">
        <f t="shared" si="1775"/>
        <v>0.45287428517647182</v>
      </c>
      <c r="Z3966" s="1">
        <f t="shared" si="1776"/>
        <v>6.8542642208066686</v>
      </c>
      <c r="AA3966" s="1">
        <f t="shared" si="1777"/>
        <v>-116.53859594339194</v>
      </c>
      <c r="AB3966" s="1">
        <f t="shared" si="1778"/>
        <v>-9.3534972312589293</v>
      </c>
      <c r="AC3966" s="1">
        <f t="shared" si="1779"/>
        <v>117.11410330494346</v>
      </c>
      <c r="AD3966" s="1">
        <f t="shared" si="1780"/>
        <v>21.821551149251395</v>
      </c>
      <c r="AE3966" s="3">
        <f>AD3966/(K!D$3*AC3966^2)</f>
        <v>0.29555265297614847</v>
      </c>
      <c r="AF3966" s="1">
        <f t="shared" si="1781"/>
        <v>5.7440363402353185</v>
      </c>
      <c r="AG3966" s="1">
        <f t="shared" si="1782"/>
        <v>0.81608156630095152</v>
      </c>
      <c r="AH3966" s="1">
        <f t="shared" si="1783"/>
        <v>-5.9586116042082438</v>
      </c>
      <c r="AI3966" s="1">
        <f t="shared" si="1784"/>
        <v>8.3165494557902626</v>
      </c>
      <c r="AJ3966" s="1">
        <f t="shared" si="1791"/>
        <v>7.0684428719813361</v>
      </c>
      <c r="AK3966" s="1">
        <f t="shared" si="1792"/>
        <v>-7.3324929067119315</v>
      </c>
      <c r="AL3966" s="2">
        <f>AI3966/(K!D$3*AC3966^2)</f>
        <v>0.11263994197545754</v>
      </c>
      <c r="AM3966" s="2">
        <f t="shared" si="1793"/>
        <v>6.778212938107156E-2</v>
      </c>
      <c r="AN3966" s="4">
        <f t="shared" si="1785"/>
        <v>626.48616143833965</v>
      </c>
      <c r="AO3966" s="4">
        <f t="shared" si="1794"/>
        <v>451.56665283684345</v>
      </c>
      <c r="AP3966" s="4">
        <f t="shared" si="1786"/>
        <v>-8.287836272750889</v>
      </c>
      <c r="AQ3966" s="4">
        <f t="shared" si="1787"/>
        <v>434.1702204082992</v>
      </c>
      <c r="AR3966" s="4">
        <f t="shared" si="1788"/>
        <v>0</v>
      </c>
      <c r="AS3966" s="11">
        <f t="shared" si="1795"/>
        <v>403.94956427002273</v>
      </c>
      <c r="AT3966" s="12">
        <f t="shared" si="1796"/>
        <v>0.26378364692140616</v>
      </c>
      <c r="AU3966" s="14">
        <f t="shared" si="1797"/>
        <v>74.705310572561388</v>
      </c>
    </row>
    <row r="3967" spans="1:47" x14ac:dyDescent="0.35">
      <c r="A3967" t="s">
        <v>28</v>
      </c>
      <c r="B3967">
        <v>82.7</v>
      </c>
      <c r="C3967" s="1">
        <f t="shared" si="1769"/>
        <v>-3.9863094254020896E-2</v>
      </c>
      <c r="D3967" s="1">
        <f t="shared" si="1770"/>
        <v>2.5097111494725128</v>
      </c>
      <c r="E3967" s="1">
        <f t="shared" si="1771"/>
        <v>-121.29930312780037</v>
      </c>
      <c r="F3967" s="1">
        <f t="shared" si="1772"/>
        <v>-0.81378895432212639</v>
      </c>
      <c r="G3967" s="1">
        <f t="shared" si="1773"/>
        <v>-4.8349150055599921E-3</v>
      </c>
      <c r="H3967">
        <v>-1.4719</v>
      </c>
      <c r="I3967" s="1">
        <f t="shared" si="1774"/>
        <v>54.816000000000003</v>
      </c>
      <c r="J3967">
        <v>5.8456000000000001</v>
      </c>
      <c r="K3967">
        <v>0.83440000000000003</v>
      </c>
      <c r="L3967">
        <v>0.107</v>
      </c>
      <c r="M3967">
        <v>0.46739999999999998</v>
      </c>
      <c r="N3967" s="10">
        <v>2.1661000000000001</v>
      </c>
      <c r="O3967" s="2">
        <f t="shared" si="1789"/>
        <v>0.83445521701005743</v>
      </c>
      <c r="P3967" s="2">
        <f t="shared" si="1790"/>
        <v>0.10705814261375934</v>
      </c>
      <c r="Q3967">
        <v>2.8018000000000001</v>
      </c>
      <c r="R3967">
        <v>-120.32769999999999</v>
      </c>
      <c r="S3967">
        <v>-2.0497999999999998</v>
      </c>
      <c r="T3967">
        <v>7.3273000000000001</v>
      </c>
      <c r="U3967">
        <v>24.3735</v>
      </c>
      <c r="V3967">
        <v>-31.006399999999999</v>
      </c>
      <c r="W3967">
        <v>2330</v>
      </c>
      <c r="X3967">
        <v>5.6840000000000002</v>
      </c>
      <c r="Y3967" s="1">
        <f t="shared" si="1775"/>
        <v>0.46163872312723575</v>
      </c>
      <c r="Z3967" s="1">
        <f t="shared" si="1776"/>
        <v>4.2009938574576102</v>
      </c>
      <c r="AA3967" s="1">
        <f t="shared" si="1777"/>
        <v>-115.67342741872953</v>
      </c>
      <c r="AB3967" s="1">
        <f t="shared" si="1778"/>
        <v>-7.970666406708288</v>
      </c>
      <c r="AC3967" s="1">
        <f t="shared" si="1779"/>
        <v>116.02379791729589</v>
      </c>
      <c r="AD3967" s="1">
        <f t="shared" si="1780"/>
        <v>24.114801801174625</v>
      </c>
      <c r="AE3967" s="3">
        <f>AD3967/(K!D$3*AC3967^2)</f>
        <v>0.33277997166359069</v>
      </c>
      <c r="AF3967" s="1">
        <f t="shared" si="1781"/>
        <v>8.2004496129160973</v>
      </c>
      <c r="AG3967" s="1">
        <f t="shared" si="1782"/>
        <v>0.3315204584098197</v>
      </c>
      <c r="AH3967" s="1">
        <f t="shared" si="1783"/>
        <v>-0.48905185997499245</v>
      </c>
      <c r="AI3967" s="1">
        <f t="shared" si="1784"/>
        <v>8.2217061118763564</v>
      </c>
      <c r="AJ3967" s="1">
        <f t="shared" si="1791"/>
        <v>10.485602188864235</v>
      </c>
      <c r="AK3967" s="1">
        <f t="shared" si="1792"/>
        <v>-0.62533196293835625</v>
      </c>
      <c r="AL3967" s="2">
        <f>AI3967/(K!D$3*AC3967^2)</f>
        <v>0.11345808062180771</v>
      </c>
      <c r="AM3967" s="2">
        <f t="shared" si="1793"/>
        <v>6.8391281950821656E-2</v>
      </c>
      <c r="AN3967" s="4">
        <f t="shared" si="1785"/>
        <v>626.23148453087879</v>
      </c>
      <c r="AO3967" s="4">
        <f t="shared" si="1794"/>
        <v>38.872373436336105</v>
      </c>
      <c r="AP3967" s="4">
        <f t="shared" si="1786"/>
        <v>-41.561211673248742</v>
      </c>
      <c r="AQ3967" s="4">
        <f t="shared" si="1787"/>
        <v>623.64050260179999</v>
      </c>
      <c r="AR3967" s="4">
        <f t="shared" si="1788"/>
        <v>0</v>
      </c>
      <c r="AS3967" s="11">
        <f t="shared" si="1795"/>
        <v>446.58708238627565</v>
      </c>
      <c r="AT3967" s="12">
        <f t="shared" si="1796"/>
        <v>0.26876887748106387</v>
      </c>
      <c r="AU3967" s="14">
        <f t="shared" si="1797"/>
        <v>74.408978977867832</v>
      </c>
    </row>
    <row r="3968" spans="1:47" x14ac:dyDescent="0.35">
      <c r="A3968" t="s">
        <v>28</v>
      </c>
      <c r="B3968">
        <v>81.7</v>
      </c>
      <c r="C3968" s="1">
        <f t="shared" si="1769"/>
        <v>-4.7819563147683979E-2</v>
      </c>
      <c r="D3968" s="1">
        <f t="shared" si="1770"/>
        <v>3.736400834413721</v>
      </c>
      <c r="E3968" s="1">
        <f t="shared" si="1771"/>
        <v>-119.83175079456196</v>
      </c>
      <c r="F3968" s="1">
        <f t="shared" si="1772"/>
        <v>-0.73190056085234589</v>
      </c>
      <c r="G3968" s="1">
        <f t="shared" si="1773"/>
        <v>-2.6122619841913775E-2</v>
      </c>
      <c r="H3968">
        <v>-2.5131999999999999</v>
      </c>
      <c r="I3968" s="1">
        <f t="shared" si="1774"/>
        <v>55.704000000000001</v>
      </c>
      <c r="J3968">
        <v>5.1432000000000002</v>
      </c>
      <c r="K3968">
        <v>0.85340000000000005</v>
      </c>
      <c r="L3968">
        <v>-3.4799999999999998E-2</v>
      </c>
      <c r="M3968">
        <v>3.2899999999999999E-2</v>
      </c>
      <c r="N3968" s="10">
        <v>1.1525000000000001</v>
      </c>
      <c r="O3968" s="2">
        <f t="shared" si="1789"/>
        <v>0.85339972465721936</v>
      </c>
      <c r="P3968" s="2">
        <f t="shared" si="1790"/>
        <v>-3.477047559741786E-2</v>
      </c>
      <c r="Q3968">
        <v>4.0644</v>
      </c>
      <c r="R3968">
        <v>-118.7317</v>
      </c>
      <c r="S3968">
        <v>-2.2785000000000002</v>
      </c>
      <c r="T3968">
        <v>6.8590999999999998</v>
      </c>
      <c r="U3968">
        <v>23.004200000000001</v>
      </c>
      <c r="V3968">
        <v>-32.342399999999998</v>
      </c>
      <c r="W3968">
        <v>2514</v>
      </c>
      <c r="X3968">
        <v>4.7960000000000003</v>
      </c>
      <c r="Y3968" s="1">
        <f t="shared" si="1775"/>
        <v>0.47465487630645664</v>
      </c>
      <c r="Z3968" s="1">
        <f t="shared" si="1776"/>
        <v>5.3642534654505294</v>
      </c>
      <c r="AA3968" s="1">
        <f t="shared" si="1777"/>
        <v>-114.37222294179746</v>
      </c>
      <c r="AB3968" s="1">
        <f t="shared" si="1778"/>
        <v>-8.4076394965793178</v>
      </c>
      <c r="AC3968" s="1">
        <f t="shared" si="1779"/>
        <v>114.8062236892855</v>
      </c>
      <c r="AD3968" s="1">
        <f t="shared" si="1780"/>
        <v>22.584417553693847</v>
      </c>
      <c r="AE3968" s="3">
        <f>AD3968/(K!D$3*AC3968^2)</f>
        <v>0.31830661887385647</v>
      </c>
      <c r="AF3968" s="1">
        <f t="shared" si="1781"/>
        <v>7.914343663927693</v>
      </c>
      <c r="AG3968" s="1">
        <f t="shared" si="1782"/>
        <v>0.50515808000361417</v>
      </c>
      <c r="AH3968" s="1">
        <f t="shared" si="1783"/>
        <v>-1.8223315982169765</v>
      </c>
      <c r="AI3968" s="1">
        <f t="shared" si="1784"/>
        <v>8.1371317287116227</v>
      </c>
      <c r="AJ3968" s="1">
        <f t="shared" si="1791"/>
        <v>10.698479254275817</v>
      </c>
      <c r="AK3968" s="1">
        <f t="shared" si="1792"/>
        <v>-2.4633978035090971</v>
      </c>
      <c r="AL3968" s="2">
        <f>AI3968/(K!D$3*AC3968^2)</f>
        <v>0.11468539676701757</v>
      </c>
      <c r="AM3968" s="2">
        <f t="shared" si="1793"/>
        <v>6.9309303829387423E-2</v>
      </c>
      <c r="AN3968" s="4">
        <f t="shared" si="1785"/>
        <v>627.97744454050428</v>
      </c>
      <c r="AO3968" s="4">
        <f t="shared" si="1794"/>
        <v>142.96053283245519</v>
      </c>
      <c r="AP3968" s="4">
        <f t="shared" si="1786"/>
        <v>-38.158538492655218</v>
      </c>
      <c r="AQ3968" s="4">
        <f t="shared" si="1787"/>
        <v>610.29655319687595</v>
      </c>
      <c r="AR3968" s="4">
        <f t="shared" si="1788"/>
        <v>0</v>
      </c>
      <c r="AS3968" s="11">
        <f t="shared" si="1795"/>
        <v>437.0332609104326</v>
      </c>
      <c r="AT3968" s="12">
        <f t="shared" si="1796"/>
        <v>0.24979214182199852</v>
      </c>
      <c r="AU3968" s="14">
        <f t="shared" si="1797"/>
        <v>75.534787444943646</v>
      </c>
    </row>
    <row r="3969" spans="1:47" x14ac:dyDescent="0.35">
      <c r="A3969" t="s">
        <v>28</v>
      </c>
      <c r="B3969">
        <v>83.7</v>
      </c>
      <c r="C3969" s="1">
        <f t="shared" si="1769"/>
        <v>-4.1116523765828562E-2</v>
      </c>
      <c r="D3969" s="1">
        <f t="shared" si="1770"/>
        <v>-3.4656680023847311</v>
      </c>
      <c r="E3969" s="1">
        <f t="shared" si="1771"/>
        <v>-122.64479387825641</v>
      </c>
      <c r="F3969" s="1">
        <f t="shared" si="1772"/>
        <v>0.76642642985835852</v>
      </c>
      <c r="G3969" s="1">
        <f t="shared" si="1773"/>
        <v>6.2546757417095478E-2</v>
      </c>
      <c r="H3969">
        <v>1.9312</v>
      </c>
      <c r="I3969" s="1">
        <f t="shared" si="1774"/>
        <v>55.022999999999996</v>
      </c>
      <c r="J3969">
        <v>5.9138000000000002</v>
      </c>
      <c r="K3969">
        <v>-0.80600000000000005</v>
      </c>
      <c r="L3969">
        <v>0.38479999999999998</v>
      </c>
      <c r="M3969">
        <v>-0.3896</v>
      </c>
      <c r="N3969" s="10">
        <v>3.2745000000000002</v>
      </c>
      <c r="O3969" s="2">
        <f t="shared" si="1789"/>
        <v>-0.80600472591017658</v>
      </c>
      <c r="P3969" s="2">
        <f t="shared" si="1790"/>
        <v>0.38477195875077363</v>
      </c>
      <c r="Q3969">
        <v>-3.7559999999999998</v>
      </c>
      <c r="R3969">
        <v>-121.68519999999999</v>
      </c>
      <c r="S3969">
        <v>-0.41089999999999999</v>
      </c>
      <c r="T3969">
        <v>-7.0612000000000004</v>
      </c>
      <c r="U3969">
        <v>23.3384</v>
      </c>
      <c r="V3969">
        <v>-28.633900000000001</v>
      </c>
      <c r="W3969">
        <v>2525</v>
      </c>
      <c r="X3969">
        <v>5.4770000000000003</v>
      </c>
      <c r="Y3969" s="1">
        <f t="shared" si="1775"/>
        <v>0.45695323510725006</v>
      </c>
      <c r="Z3969" s="1">
        <f t="shared" si="1776"/>
        <v>-5.078987094254388</v>
      </c>
      <c r="AA3969" s="1">
        <f t="shared" si="1777"/>
        <v>-117.31251518714288</v>
      </c>
      <c r="AB3969" s="1">
        <f t="shared" si="1778"/>
        <v>-5.7757501895103847</v>
      </c>
      <c r="AC3969" s="1">
        <f t="shared" si="1779"/>
        <v>117.56437223788872</v>
      </c>
      <c r="AD3969" s="1">
        <f t="shared" si="1780"/>
        <v>23.157265608586755</v>
      </c>
      <c r="AE3969" s="3">
        <f>AD3969/(K!D$3*AC3969^2)</f>
        <v>0.31124576957817812</v>
      </c>
      <c r="AF3969" s="1">
        <f t="shared" si="1781"/>
        <v>-8.0616344932514163</v>
      </c>
      <c r="AG3969" s="1">
        <f t="shared" si="1782"/>
        <v>0.23074398408571994</v>
      </c>
      <c r="AH3969" s="1">
        <f t="shared" si="1783"/>
        <v>2.4024204574537578</v>
      </c>
      <c r="AI3969" s="1">
        <f t="shared" si="1784"/>
        <v>8.4151540415707835</v>
      </c>
      <c r="AJ3969" s="1">
        <f t="shared" si="1791"/>
        <v>-10.099918443393985</v>
      </c>
      <c r="AK3969" s="1">
        <f t="shared" si="1792"/>
        <v>3.0098425706767529</v>
      </c>
      <c r="AL3969" s="2">
        <f>AI3969/(K!D$3*AC3969^2)</f>
        <v>0.11310407455085793</v>
      </c>
      <c r="AM3969" s="2">
        <f t="shared" si="1793"/>
        <v>6.8127429111049645E-2</v>
      </c>
      <c r="AN3969" s="4">
        <f t="shared" si="1785"/>
        <v>632.09856773927379</v>
      </c>
      <c r="AO3969" s="4">
        <f t="shared" si="1794"/>
        <v>-179.2180855486657</v>
      </c>
      <c r="AP3969" s="4">
        <f t="shared" si="1786"/>
        <v>37.545443977755127</v>
      </c>
      <c r="AQ3969" s="4">
        <f t="shared" si="1787"/>
        <v>-604.99571633758353</v>
      </c>
      <c r="AR3969" s="4">
        <f t="shared" si="1788"/>
        <v>0</v>
      </c>
      <c r="AS3969" s="11">
        <f t="shared" si="1795"/>
        <v>253.40559499036593</v>
      </c>
      <c r="AT3969" s="12">
        <f t="shared" si="1796"/>
        <v>0.25033606643139555</v>
      </c>
      <c r="AU3969" s="14">
        <f t="shared" si="1797"/>
        <v>75.502600249677783</v>
      </c>
    </row>
    <row r="3970" spans="1:47" x14ac:dyDescent="0.35">
      <c r="A3970" t="s">
        <v>28</v>
      </c>
      <c r="B3970">
        <v>88.7</v>
      </c>
      <c r="C3970" s="1">
        <f t="shared" ref="C3970:C4033" si="1798">(-R3970-SQRT(R3970^2-2*U3970*(50-I3970)))/U3970</f>
        <v>-3.5362868169985601E-2</v>
      </c>
      <c r="D3970" s="1">
        <f t="shared" ref="D3970:D4033" si="1799">Q3970+T3970*$C3970</f>
        <v>5.5905488432450445</v>
      </c>
      <c r="E3970" s="1">
        <f t="shared" ref="E3970:E4033" si="1800">R3970+U3970*$C3970</f>
        <v>-129.76225456445334</v>
      </c>
      <c r="F3970" s="1">
        <f t="shared" ref="F3970:F4033" si="1801">S3970+V3970*$C3970</f>
        <v>-6.6408451021612818</v>
      </c>
      <c r="G3970" s="1">
        <f t="shared" ref="G3970:G4033" si="1802">B3970-SQRT(D3970^2+E3970^2+F3970^2)/1.467</f>
        <v>4.8133198070175354E-2</v>
      </c>
      <c r="H3970">
        <v>-2.3609</v>
      </c>
      <c r="I3970" s="1">
        <f t="shared" ref="I3970:I4033" si="1803">60.5-X3970</f>
        <v>54.570999999999998</v>
      </c>
      <c r="J3970">
        <v>6.4729999999999999</v>
      </c>
      <c r="K3970">
        <v>0.62450000000000006</v>
      </c>
      <c r="L3970">
        <v>0.63480000000000003</v>
      </c>
      <c r="M3970">
        <v>0.55359999999999998</v>
      </c>
      <c r="N3970" s="10">
        <v>1.4152</v>
      </c>
      <c r="O3970" s="2">
        <f t="shared" si="1789"/>
        <v>0.62445118936896327</v>
      </c>
      <c r="P3970" s="2">
        <f t="shared" si="1790"/>
        <v>0.6350034315970432</v>
      </c>
      <c r="Q3970">
        <v>5.7862999999999998</v>
      </c>
      <c r="R3970">
        <v>-128.75749999999999</v>
      </c>
      <c r="S3970">
        <v>-7.4842000000000004</v>
      </c>
      <c r="T3970">
        <v>5.5354999999999999</v>
      </c>
      <c r="U3970">
        <v>28.412700000000001</v>
      </c>
      <c r="V3970">
        <v>-23.848600000000001</v>
      </c>
      <c r="W3970">
        <v>2901</v>
      </c>
      <c r="X3970">
        <v>5.9290000000000003</v>
      </c>
      <c r="Y3970" s="1">
        <f t="shared" ref="Y3970:Y4033" si="1804">(-E3970-SQRT(E3970^2-2*U3970*(I3970-17/12)))/U3970</f>
        <v>0.4298580819468954</v>
      </c>
      <c r="Z3970" s="1">
        <f t="shared" ref="Z3970:Z4033" si="1805">(2*D3970+T3970*$Y3970)/2</f>
        <v>6.7802885495535641</v>
      </c>
      <c r="AA3970" s="1">
        <f t="shared" ref="AA3970:AA4033" si="1806">(2*E3970+U3970*$Y3970)/2</f>
        <v>-123.65554020198707</v>
      </c>
      <c r="AB3970" s="1">
        <f t="shared" ref="AB3970:AB4033" si="1807">(2*F3970+V3970*$Y3970)/2</f>
        <v>-11.766601828720646</v>
      </c>
      <c r="AC3970" s="1">
        <f t="shared" ref="AC3970:AC4033" si="1808">SQRT(Z3970^2+AA3970^2+AB3970^2)</f>
        <v>124.39902674079126</v>
      </c>
      <c r="AD3970" s="1">
        <f t="shared" ref="AD3970:AD4033" si="1809">-(T3970*Z3970+U3970*AA3970+(V3970+32.174)*AB3970)/AC3970</f>
        <v>28.7286584174207</v>
      </c>
      <c r="AE3970" s="3">
        <f>AD3970/(K!D$3*AC3970^2)</f>
        <v>0.3448649195004746</v>
      </c>
      <c r="AF3970" s="1">
        <f t="shared" ref="AF3970:AF4033" si="1810">T3970+$AD3970*Z3970/$AC3970</f>
        <v>7.1013369588176261</v>
      </c>
      <c r="AG3970" s="1">
        <f t="shared" ref="AG3970:AG4033" si="1811">U3970+$AD3970*AA3970/$AC3970</f>
        <v>-0.14425795182330958</v>
      </c>
      <c r="AH3970" s="1">
        <f t="shared" ref="AH3970:AH4033" si="1812">V3970+$AD3970*AB3970/$AC3970+32.174</f>
        <v>5.6080259696108357</v>
      </c>
      <c r="AI3970" s="1">
        <f t="shared" ref="AI3970:AI4033" si="1813">SQRT(AF3970^2+AG3970^2+AH3970^2)</f>
        <v>9.0498481885147104</v>
      </c>
      <c r="AJ3970" s="1">
        <f t="shared" si="1791"/>
        <v>7.873023791424421</v>
      </c>
      <c r="AK3970" s="1">
        <f t="shared" si="1792"/>
        <v>6.2174379469275962</v>
      </c>
      <c r="AL3970" s="2">
        <f>AI3970/(K!D$3*AC3970^2)</f>
        <v>0.10863630043828015</v>
      </c>
      <c r="AM3970" s="2">
        <f t="shared" si="1793"/>
        <v>6.4832997171319462E-2</v>
      </c>
      <c r="AN3970" s="4">
        <f t="shared" ref="AN3970:AN4033" si="1814">78.92*AM3970*AC3970</f>
        <v>636.50256521534448</v>
      </c>
      <c r="AO3970" s="4">
        <f t="shared" si="1794"/>
        <v>-393.03137677029662</v>
      </c>
      <c r="AP3970" s="4">
        <f t="shared" ref="AP3970:AP4033" si="1815">AN3970*(AB3970*AF3970-Z3970*AH3970)/(AI3970*AC3970)</f>
        <v>-68.740620236109976</v>
      </c>
      <c r="AQ3970" s="4">
        <f t="shared" ref="AQ3970:AQ4033" si="1816">AN3970*(Z3970*AG3970-AA3970*AF3970)/(AI3970*AC3970)</f>
        <v>495.91993257915527</v>
      </c>
      <c r="AR3970" s="4">
        <f t="shared" ref="AR3970:AR4033" si="1817">SQRT(AO3970^2+AP3970^2+AQ3970^2)-AN3970</f>
        <v>0</v>
      </c>
      <c r="AS3970" s="11">
        <f t="shared" si="1795"/>
        <v>128.29864826778132</v>
      </c>
      <c r="AT3970" s="12">
        <f t="shared" si="1796"/>
        <v>0.21940798525175612</v>
      </c>
      <c r="AU3970" s="14">
        <f t="shared" si="1797"/>
        <v>77.325736490040143</v>
      </c>
    </row>
    <row r="3971" spans="1:47" x14ac:dyDescent="0.35">
      <c r="A3971" t="s">
        <v>28</v>
      </c>
      <c r="B3971">
        <v>79.8</v>
      </c>
      <c r="C3971" s="1">
        <f t="shared" si="1798"/>
        <v>-4.466653433518776E-2</v>
      </c>
      <c r="D3971" s="1">
        <f t="shared" si="1799"/>
        <v>0.19675137175823629</v>
      </c>
      <c r="E3971" s="1">
        <f t="shared" si="1800"/>
        <v>-117.05319196775456</v>
      </c>
      <c r="F3971" s="1">
        <f t="shared" si="1801"/>
        <v>1.7167857975941334</v>
      </c>
      <c r="G3971" s="1">
        <f t="shared" si="1802"/>
        <v>4.4551213595411809E-4</v>
      </c>
      <c r="H3971">
        <v>1.1081000000000001</v>
      </c>
      <c r="I3971" s="1">
        <f t="shared" si="1803"/>
        <v>55.204999999999998</v>
      </c>
      <c r="J3971">
        <v>6.2843999999999998</v>
      </c>
      <c r="K3971">
        <v>-0.49</v>
      </c>
      <c r="L3971">
        <v>-0.55730000000000002</v>
      </c>
      <c r="M3971">
        <v>0.70840000000000003</v>
      </c>
      <c r="N3971" s="10">
        <v>2.7656000000000001</v>
      </c>
      <c r="O3971" s="2">
        <f t="shared" ref="O3971:O4034" si="1818">(M3971-H3971-(D3971/E3971)*(17/12-I3971))</f>
        <v>-0.49011127533572907</v>
      </c>
      <c r="P3971" s="2">
        <f t="shared" ref="P3971:P4034" si="1819">(N3971-J3971-(F3971/E3971)*(17/12-I3971))+0.5*32.174*Y3971^2</f>
        <v>-0.55724662870304886</v>
      </c>
      <c r="Q3971">
        <v>7.1999999999999998E-3</v>
      </c>
      <c r="R3971">
        <v>-116.0072</v>
      </c>
      <c r="S3971">
        <v>5.0799999999999998E-2</v>
      </c>
      <c r="T3971">
        <v>-4.2436999999999996</v>
      </c>
      <c r="U3971">
        <v>23.4178</v>
      </c>
      <c r="V3971">
        <v>-37.298299999999998</v>
      </c>
      <c r="W3971">
        <v>2656</v>
      </c>
      <c r="X3971">
        <v>5.2949999999999999</v>
      </c>
      <c r="Y3971" s="1">
        <f t="shared" si="1804"/>
        <v>0.482841118413397</v>
      </c>
      <c r="Z3971" s="1">
        <f t="shared" si="1805"/>
        <v>-0.82776505534722999</v>
      </c>
      <c r="AA3971" s="1">
        <f t="shared" si="1806"/>
        <v>-111.39965359636393</v>
      </c>
      <c r="AB3971" s="1">
        <f t="shared" si="1807"/>
        <v>-7.2877906458650683</v>
      </c>
      <c r="AC3971" s="1">
        <f t="shared" si="1808"/>
        <v>111.64085232957822</v>
      </c>
      <c r="AD3971" s="1">
        <f t="shared" si="1809"/>
        <v>23.001232454193762</v>
      </c>
      <c r="AE3971" s="3">
        <f>AD3971/(K!D$3*AC3971^2)</f>
        <v>0.3428249795486461</v>
      </c>
      <c r="AF3971" s="1">
        <f t="shared" si="1810"/>
        <v>-4.4142434530300143</v>
      </c>
      <c r="AG3971" s="1">
        <f t="shared" si="1811"/>
        <v>0.46626143486703597</v>
      </c>
      <c r="AH3971" s="1">
        <f t="shared" si="1812"/>
        <v>-6.6257948670239557</v>
      </c>
      <c r="AI3971" s="1">
        <f t="shared" si="1813"/>
        <v>7.9752180288781824</v>
      </c>
      <c r="AJ3971" s="1">
        <f t="shared" ref="AJ3971:AJ4034" si="1820">0.5*AF3971*Y3971^2*12</f>
        <v>-6.1747023358133868</v>
      </c>
      <c r="AK3971" s="1">
        <f t="shared" ref="AK3971:AK4034" si="1821">0.5*AH3971*Y3971^2*12</f>
        <v>-9.2682498093643293</v>
      </c>
      <c r="AL3971" s="2">
        <f>AI3971/(K!D$3*AC3971^2)</f>
        <v>0.11886771559267703</v>
      </c>
      <c r="AM3971" s="2">
        <f t="shared" ref="AM3971:AM4034" si="1822">0.166*LN(0.336/(0.336-AL3971))</f>
        <v>7.2476328174444118E-2</v>
      </c>
      <c r="AN3971" s="4">
        <f t="shared" si="1814"/>
        <v>638.56689951385101</v>
      </c>
      <c r="AO3971" s="4">
        <f t="shared" ref="AO3971:AO4034" si="1823">AN3971*(AA3971*AH3971-AB3971*AG3971)/(AI3971*AC3971)</f>
        <v>531.81095416919902</v>
      </c>
      <c r="AP3971" s="4">
        <f t="shared" si="1815"/>
        <v>19.138844984749831</v>
      </c>
      <c r="AQ3971" s="4">
        <f t="shared" si="1816"/>
        <v>-352.95679451319324</v>
      </c>
      <c r="AR3971" s="4">
        <f t="shared" si="1817"/>
        <v>0</v>
      </c>
      <c r="AS3971" s="11">
        <f t="shared" ref="AS3971:AS4034" si="1824">IF(AH3971&gt;0,ATAN2(AF3971,AH3971)*180/PI(),360+ATAN2(AF3971,AH3971)*180/PI())+90</f>
        <v>326.32761543403649</v>
      </c>
      <c r="AT3971" s="12">
        <f t="shared" ref="AT3971:AT4034" si="1825">AN3971/W3971</f>
        <v>0.2404242844555162</v>
      </c>
      <c r="AU3971" s="14">
        <f t="shared" ref="AU3971:AU4034" si="1826">IF(AT3971&lt;=1,ACOS(AT3971)*180/PI(),"")</f>
        <v>76.088416681197842</v>
      </c>
    </row>
    <row r="3972" spans="1:47" x14ac:dyDescent="0.35">
      <c r="A3972" t="s">
        <v>28</v>
      </c>
      <c r="B3972">
        <v>85.4</v>
      </c>
      <c r="C3972" s="1">
        <f t="shared" si="1798"/>
        <v>-3.5080378979268023E-2</v>
      </c>
      <c r="D3972" s="1">
        <f t="shared" si="1799"/>
        <v>3.7265752968050623</v>
      </c>
      <c r="E3972" s="1">
        <f t="shared" si="1800"/>
        <v>-125.16397993927805</v>
      </c>
      <c r="F3972" s="1">
        <f t="shared" si="1801"/>
        <v>-2.630268304831147</v>
      </c>
      <c r="G3972" s="1">
        <f t="shared" si="1802"/>
        <v>2.3676871397029231E-2</v>
      </c>
      <c r="H3972">
        <v>-1.4571000000000001</v>
      </c>
      <c r="I3972" s="1">
        <f t="shared" si="1803"/>
        <v>54.375</v>
      </c>
      <c r="J3972">
        <v>5.7297000000000002</v>
      </c>
      <c r="K3972">
        <v>0.82450000000000001</v>
      </c>
      <c r="L3972">
        <v>0.2213</v>
      </c>
      <c r="M3972">
        <v>0.94420000000000004</v>
      </c>
      <c r="N3972" s="10">
        <v>1.6773</v>
      </c>
      <c r="O3972" s="2">
        <f t="shared" si="1818"/>
        <v>0.82454271842656413</v>
      </c>
      <c r="P3972" s="2">
        <f t="shared" si="1819"/>
        <v>0.22135031343149381</v>
      </c>
      <c r="Q3972">
        <v>3.9942000000000002</v>
      </c>
      <c r="R3972">
        <v>-124.2632</v>
      </c>
      <c r="S3972">
        <v>-3.661</v>
      </c>
      <c r="T3972">
        <v>7.6288999999999998</v>
      </c>
      <c r="U3972">
        <v>25.677600000000002</v>
      </c>
      <c r="V3972">
        <v>-29.382000000000001</v>
      </c>
      <c r="W3972">
        <v>2559</v>
      </c>
      <c r="X3972">
        <v>6.125</v>
      </c>
      <c r="Y3972" s="1">
        <f t="shared" si="1804"/>
        <v>0.44326621943916272</v>
      </c>
      <c r="Z3972" s="1">
        <f t="shared" si="1805"/>
        <v>5.4173921275447761</v>
      </c>
      <c r="AA3972" s="1">
        <f t="shared" si="1806"/>
        <v>-119.47297360114253</v>
      </c>
      <c r="AB3972" s="1">
        <f t="shared" si="1807"/>
        <v>-9.1422923346118878</v>
      </c>
      <c r="AC3972" s="1">
        <f t="shared" si="1808"/>
        <v>119.94465835415259</v>
      </c>
      <c r="AD3972" s="1">
        <f t="shared" si="1809"/>
        <v>25.4448660425189</v>
      </c>
      <c r="AE3972" s="3">
        <f>AD3972/(K!D$3*AC3972^2)</f>
        <v>0.32855341376627473</v>
      </c>
      <c r="AF3972" s="1">
        <f t="shared" si="1810"/>
        <v>8.7781368136825897</v>
      </c>
      <c r="AG3972" s="1">
        <f t="shared" si="1811"/>
        <v>0.33279639893807911</v>
      </c>
      <c r="AH3972" s="1">
        <f t="shared" si="1812"/>
        <v>0.85256887428123207</v>
      </c>
      <c r="AI3972" s="1">
        <f t="shared" si="1813"/>
        <v>8.825718840313737</v>
      </c>
      <c r="AJ3972" s="1">
        <f t="shared" si="1820"/>
        <v>10.34863017914218</v>
      </c>
      <c r="AK3972" s="1">
        <f t="shared" si="1821"/>
        <v>1.0051016712830949</v>
      </c>
      <c r="AL3972" s="2">
        <f>AI3972/(K!D$3*AC3972^2)</f>
        <v>0.11396090862026599</v>
      </c>
      <c r="AM3972" s="2">
        <f t="shared" si="1822"/>
        <v>6.8766779245198043E-2</v>
      </c>
      <c r="AN3972" s="4">
        <f t="shared" si="1814"/>
        <v>650.9485629443617</v>
      </c>
      <c r="AO3972" s="4">
        <f t="shared" si="1823"/>
        <v>-60.763778768103037</v>
      </c>
      <c r="AP3972" s="4">
        <f t="shared" si="1815"/>
        <v>-52.188516910685628</v>
      </c>
      <c r="AQ3972" s="4">
        <f t="shared" si="1816"/>
        <v>646.00166678717926</v>
      </c>
      <c r="AR3972" s="4">
        <f t="shared" si="1817"/>
        <v>0</v>
      </c>
      <c r="AS3972" s="11">
        <f t="shared" si="1824"/>
        <v>95.547403163293779</v>
      </c>
      <c r="AT3972" s="12">
        <f t="shared" si="1825"/>
        <v>0.2543761480829862</v>
      </c>
      <c r="AU3972" s="14">
        <f t="shared" si="1826"/>
        <v>75.263377851040659</v>
      </c>
    </row>
    <row r="3973" spans="1:47" x14ac:dyDescent="0.35">
      <c r="A3973" t="s">
        <v>28</v>
      </c>
      <c r="B3973">
        <v>84.3</v>
      </c>
      <c r="C3973" s="1">
        <f t="shared" si="1798"/>
        <v>-4.2302405986705018E-2</v>
      </c>
      <c r="D3973" s="1">
        <f t="shared" si="1799"/>
        <v>-2.9717955545176324</v>
      </c>
      <c r="E3973" s="1">
        <f t="shared" si="1800"/>
        <v>-123.5710723003163</v>
      </c>
      <c r="F3973" s="1">
        <f t="shared" si="1801"/>
        <v>0.30713889155440355</v>
      </c>
      <c r="G3973" s="1">
        <f t="shared" si="1802"/>
        <v>4.152454052837129E-2</v>
      </c>
      <c r="H3973">
        <v>1.7292000000000001</v>
      </c>
      <c r="I3973" s="1">
        <f t="shared" si="1803"/>
        <v>55.206000000000003</v>
      </c>
      <c r="J3973">
        <v>6.0571000000000002</v>
      </c>
      <c r="K3973">
        <v>-0.52280000000000004</v>
      </c>
      <c r="L3973">
        <v>0.8306</v>
      </c>
      <c r="M3973">
        <v>-8.72E-2</v>
      </c>
      <c r="N3973" s="10">
        <v>3.6865999999999999</v>
      </c>
      <c r="O3973" s="2">
        <f t="shared" si="1818"/>
        <v>-0.52280515854730547</v>
      </c>
      <c r="P3973" s="2">
        <f t="shared" si="1819"/>
        <v>0.83074885760457873</v>
      </c>
      <c r="Q3973">
        <v>-3.1608999999999998</v>
      </c>
      <c r="R3973">
        <v>-122.5615</v>
      </c>
      <c r="S3973">
        <v>-0.71740000000000004</v>
      </c>
      <c r="T3973">
        <v>-4.4702999999999999</v>
      </c>
      <c r="U3973">
        <v>23.865600000000001</v>
      </c>
      <c r="V3973">
        <v>-24.2194</v>
      </c>
      <c r="W3973">
        <v>2516</v>
      </c>
      <c r="X3973">
        <v>5.2939999999999996</v>
      </c>
      <c r="Y3973" s="1">
        <f t="shared" si="1804"/>
        <v>0.45530950058838948</v>
      </c>
      <c r="Z3973" s="1">
        <f t="shared" si="1805"/>
        <v>-3.9894805847577715</v>
      </c>
      <c r="AA3973" s="1">
        <f t="shared" si="1806"/>
        <v>-118.13795509169518</v>
      </c>
      <c r="AB3973" s="1">
        <f t="shared" si="1807"/>
        <v>-5.2065225677208167</v>
      </c>
      <c r="AC3973" s="1">
        <f t="shared" si="1808"/>
        <v>118.3199064647692</v>
      </c>
      <c r="AD3973" s="1">
        <f t="shared" si="1809"/>
        <v>24.028203666997005</v>
      </c>
      <c r="AE3973" s="3">
        <f>AD3973/(K!D$3*AC3973^2)</f>
        <v>0.31884037246267277</v>
      </c>
      <c r="AF3973" s="1">
        <f t="shared" si="1810"/>
        <v>-5.2804768745450552</v>
      </c>
      <c r="AG3973" s="1">
        <f t="shared" si="1811"/>
        <v>-0.12565329422930205</v>
      </c>
      <c r="AH3973" s="1">
        <f t="shared" si="1812"/>
        <v>6.8972683269795958</v>
      </c>
      <c r="AI3973" s="1">
        <f t="shared" si="1813"/>
        <v>8.6874354758646515</v>
      </c>
      <c r="AJ3973" s="1">
        <f t="shared" si="1820"/>
        <v>-6.5680707210569613</v>
      </c>
      <c r="AK3973" s="1">
        <f t="shared" si="1821"/>
        <v>8.5791013255050448</v>
      </c>
      <c r="AL3973" s="2">
        <f>AI3973/(K!D$3*AC3973^2)</f>
        <v>0.11527724674127915</v>
      </c>
      <c r="AM3973" s="2">
        <f t="shared" si="1822"/>
        <v>6.9753823519832225E-2</v>
      </c>
      <c r="AN3973" s="4">
        <f t="shared" si="1814"/>
        <v>651.34774280974477</v>
      </c>
      <c r="AO3973" s="4">
        <f t="shared" si="1823"/>
        <v>-516.74778512047783</v>
      </c>
      <c r="AP3973" s="4">
        <f t="shared" si="1815"/>
        <v>34.857860488550308</v>
      </c>
      <c r="AQ3973" s="4">
        <f t="shared" si="1816"/>
        <v>-394.98169349805386</v>
      </c>
      <c r="AR3973" s="4">
        <f t="shared" si="1817"/>
        <v>0</v>
      </c>
      <c r="AS3973" s="11">
        <f t="shared" si="1824"/>
        <v>217.43729270685998</v>
      </c>
      <c r="AT3973" s="12">
        <f t="shared" si="1825"/>
        <v>0.25888225071929444</v>
      </c>
      <c r="AU3973" s="14">
        <f t="shared" si="1826"/>
        <v>74.996250802354638</v>
      </c>
    </row>
    <row r="3974" spans="1:47" x14ac:dyDescent="0.35">
      <c r="A3974" t="s">
        <v>28</v>
      </c>
      <c r="B3974">
        <v>84.5</v>
      </c>
      <c r="C3974" s="1">
        <f t="shared" si="1798"/>
        <v>-4.0583594748630651E-2</v>
      </c>
      <c r="D3974" s="1">
        <f t="shared" si="1799"/>
        <v>-6.2276176133603256</v>
      </c>
      <c r="E3974" s="1">
        <f t="shared" si="1800"/>
        <v>-123.74904563126941</v>
      </c>
      <c r="F3974" s="1">
        <f t="shared" si="1801"/>
        <v>-4.1900500928969358</v>
      </c>
      <c r="G3974" s="1">
        <f t="shared" si="1802"/>
        <v>-1.0207033454491921E-2</v>
      </c>
      <c r="H3974">
        <v>2.2900999999999998</v>
      </c>
      <c r="I3974" s="1">
        <f t="shared" si="1803"/>
        <v>55.002000000000002</v>
      </c>
      <c r="J3974">
        <v>5.77</v>
      </c>
      <c r="K3974">
        <v>-0.6653</v>
      </c>
      <c r="L3974">
        <v>0.68930000000000002</v>
      </c>
      <c r="M3974">
        <v>-1.0718000000000001</v>
      </c>
      <c r="N3974" s="10">
        <v>1.3385</v>
      </c>
      <c r="O3974" s="2">
        <f t="shared" si="1818"/>
        <v>-0.66524109663527042</v>
      </c>
      <c r="P3974" s="2">
        <f t="shared" si="1819"/>
        <v>0.68942206907056525</v>
      </c>
      <c r="Q3974">
        <v>-6.4402999999999997</v>
      </c>
      <c r="R3974">
        <v>-122.75449999999999</v>
      </c>
      <c r="S3974">
        <v>-5.1898999999999997</v>
      </c>
      <c r="T3974">
        <v>-5.2405999999999997</v>
      </c>
      <c r="U3974">
        <v>24.5061</v>
      </c>
      <c r="V3974">
        <v>-24.636800000000001</v>
      </c>
      <c r="W3974">
        <v>2505</v>
      </c>
      <c r="X3974">
        <v>5.4980000000000002</v>
      </c>
      <c r="Y3974" s="1">
        <f t="shared" si="1804"/>
        <v>0.45336799179037018</v>
      </c>
      <c r="Z3974" s="1">
        <f t="shared" si="1805"/>
        <v>-7.415577762248633</v>
      </c>
      <c r="AA3974" s="1">
        <f t="shared" si="1806"/>
        <v>-118.19390495946242</v>
      </c>
      <c r="AB3974" s="1">
        <f t="shared" si="1807"/>
        <v>-9.7748183629674319</v>
      </c>
      <c r="AC3974" s="1">
        <f t="shared" si="1808"/>
        <v>118.82902438858696</v>
      </c>
      <c r="AD3974" s="1">
        <f t="shared" si="1809"/>
        <v>24.668083858754105</v>
      </c>
      <c r="AE3974" s="3">
        <f>AD3974/(K!D$3*AC3974^2)</f>
        <v>0.3245323479432628</v>
      </c>
      <c r="AF3974" s="1">
        <f t="shared" si="1810"/>
        <v>-6.7800226708624809</v>
      </c>
      <c r="AG3974" s="1">
        <f t="shared" si="1811"/>
        <v>-3.013745659283984E-2</v>
      </c>
      <c r="AH3974" s="1">
        <f t="shared" si="1812"/>
        <v>5.5080152926236643</v>
      </c>
      <c r="AI3974" s="1">
        <f t="shared" si="1813"/>
        <v>8.7354363455682762</v>
      </c>
      <c r="AJ3974" s="1">
        <f t="shared" si="1820"/>
        <v>-8.3614983226271526</v>
      </c>
      <c r="AK3974" s="1">
        <f t="shared" si="1821"/>
        <v>6.7927885887760349</v>
      </c>
      <c r="AL3974" s="2">
        <f>AI3974/(K!D$3*AC3974^2)</f>
        <v>0.11492305943860893</v>
      </c>
      <c r="AM3974" s="2">
        <f t="shared" si="1822"/>
        <v>6.9487661701878284E-2</v>
      </c>
      <c r="AN3974" s="4">
        <f t="shared" si="1814"/>
        <v>651.65436063542541</v>
      </c>
      <c r="AO3974" s="4">
        <f t="shared" si="1823"/>
        <v>-408.88093996936124</v>
      </c>
      <c r="AP3974" s="4">
        <f t="shared" si="1815"/>
        <v>67.247335687967038</v>
      </c>
      <c r="AQ3974" s="4">
        <f t="shared" si="1816"/>
        <v>-502.9389411328246</v>
      </c>
      <c r="AR3974" s="4">
        <f t="shared" si="1817"/>
        <v>0</v>
      </c>
      <c r="AS3974" s="11">
        <f t="shared" si="1824"/>
        <v>230.90997495929355</v>
      </c>
      <c r="AT3974" s="12">
        <f t="shared" si="1825"/>
        <v>0.26014146133150717</v>
      </c>
      <c r="AU3974" s="14">
        <f t="shared" si="1826"/>
        <v>74.921543877450475</v>
      </c>
    </row>
    <row r="3975" spans="1:47" x14ac:dyDescent="0.35">
      <c r="A3975" t="s">
        <v>28</v>
      </c>
      <c r="B3975">
        <v>84.5</v>
      </c>
      <c r="C3975" s="1">
        <f t="shared" si="1798"/>
        <v>-3.8884762347901468E-2</v>
      </c>
      <c r="D3975" s="1">
        <f t="shared" si="1799"/>
        <v>-4.0353689641780388</v>
      </c>
      <c r="E3975" s="1">
        <f t="shared" si="1800"/>
        <v>-123.76553573366053</v>
      </c>
      <c r="F3975" s="1">
        <f t="shared" si="1801"/>
        <v>-3.7070092525921772</v>
      </c>
      <c r="G3975" s="1">
        <f t="shared" si="1802"/>
        <v>5.0934712408206906E-2</v>
      </c>
      <c r="H3975">
        <v>1.7113</v>
      </c>
      <c r="I3975" s="1">
        <f t="shared" si="1803"/>
        <v>54.793999999999997</v>
      </c>
      <c r="J3975">
        <v>5.9623999999999997</v>
      </c>
      <c r="K3975">
        <v>-0.52270000000000005</v>
      </c>
      <c r="L3975">
        <v>0.82140000000000002</v>
      </c>
      <c r="M3975">
        <v>-0.55169999999999997</v>
      </c>
      <c r="N3975" s="10">
        <v>1.9052</v>
      </c>
      <c r="O3975" s="2">
        <f t="shared" si="1818"/>
        <v>-0.52263477597311714</v>
      </c>
      <c r="P3975" s="2">
        <f t="shared" si="1819"/>
        <v>0.82143469406344627</v>
      </c>
      <c r="Q3975">
        <v>-4.2035999999999998</v>
      </c>
      <c r="R3975">
        <v>-122.8092</v>
      </c>
      <c r="S3975">
        <v>-4.6161000000000003</v>
      </c>
      <c r="T3975">
        <v>-4.3263999999999996</v>
      </c>
      <c r="U3975">
        <v>24.594100000000001</v>
      </c>
      <c r="V3975">
        <v>-23.379100000000001</v>
      </c>
      <c r="W3975">
        <v>2426</v>
      </c>
      <c r="X3975">
        <v>5.7060000000000004</v>
      </c>
      <c r="Y3975" s="1">
        <f t="shared" si="1804"/>
        <v>0.45153528519352415</v>
      </c>
      <c r="Z3975" s="1">
        <f t="shared" si="1805"/>
        <v>-5.0121300931086701</v>
      </c>
      <c r="AA3975" s="1">
        <f t="shared" si="1806"/>
        <v>-118.2129837548715</v>
      </c>
      <c r="AB3975" s="1">
        <f t="shared" si="1807"/>
        <v>-8.9852535456261382</v>
      </c>
      <c r="AC3975" s="1">
        <f t="shared" si="1808"/>
        <v>118.65987425233075</v>
      </c>
      <c r="AD3975" s="1">
        <f t="shared" si="1809"/>
        <v>24.984704300586717</v>
      </c>
      <c r="AE3975" s="3">
        <f>AD3975/(K!D$3*AC3975^2)</f>
        <v>0.32963558214689265</v>
      </c>
      <c r="AF3975" s="1">
        <f t="shared" si="1810"/>
        <v>-5.3817406455336148</v>
      </c>
      <c r="AG3975" s="1">
        <f t="shared" si="1811"/>
        <v>-0.29650823817206984</v>
      </c>
      <c r="AH3975" s="1">
        <f t="shared" si="1812"/>
        <v>6.902989155514522</v>
      </c>
      <c r="AI3975" s="1">
        <f t="shared" si="1813"/>
        <v>8.7579854300086364</v>
      </c>
      <c r="AJ3975" s="1">
        <f t="shared" si="1820"/>
        <v>-6.583508532482556</v>
      </c>
      <c r="AK3975" s="1">
        <f t="shared" si="1821"/>
        <v>8.4444589582146836</v>
      </c>
      <c r="AL3975" s="2">
        <f>AI3975/(K!D$3*AC3975^2)</f>
        <v>0.11554844079491894</v>
      </c>
      <c r="AM3975" s="2">
        <f t="shared" si="1822"/>
        <v>6.9957907109029036E-2</v>
      </c>
      <c r="AN3975" s="4">
        <f t="shared" si="1814"/>
        <v>655.13042466373497</v>
      </c>
      <c r="AO3975" s="4">
        <f t="shared" si="1823"/>
        <v>-516.10449159490929</v>
      </c>
      <c r="AP3975" s="4">
        <f t="shared" si="1815"/>
        <v>52.295238744845058</v>
      </c>
      <c r="AQ3975" s="4">
        <f t="shared" si="1816"/>
        <v>-400.12152538980661</v>
      </c>
      <c r="AR3975" s="4">
        <f t="shared" si="1817"/>
        <v>0</v>
      </c>
      <c r="AS3975" s="11">
        <f t="shared" si="1824"/>
        <v>217.94085813617738</v>
      </c>
      <c r="AT3975" s="12">
        <f t="shared" si="1825"/>
        <v>0.27004551717383962</v>
      </c>
      <c r="AU3975" s="14">
        <f t="shared" si="1826"/>
        <v>74.333024594557955</v>
      </c>
    </row>
    <row r="3976" spans="1:47" x14ac:dyDescent="0.35">
      <c r="A3976" t="s">
        <v>28</v>
      </c>
      <c r="B3976">
        <v>82</v>
      </c>
      <c r="C3976" s="1">
        <f t="shared" si="1798"/>
        <v>-3.6465323989801054E-2</v>
      </c>
      <c r="D3976" s="1">
        <f t="shared" si="1799"/>
        <v>7.8530630671108828</v>
      </c>
      <c r="E3976" s="1">
        <f t="shared" si="1800"/>
        <v>-120.01104430743031</v>
      </c>
      <c r="F3976" s="1">
        <f t="shared" si="1801"/>
        <v>-1.8384748677774119</v>
      </c>
      <c r="G3976" s="1">
        <f t="shared" si="1802"/>
        <v>8.3448151644205382E-3</v>
      </c>
      <c r="H3976">
        <v>-2.7029999999999998</v>
      </c>
      <c r="I3976" s="1">
        <f t="shared" si="1803"/>
        <v>54.359000000000002</v>
      </c>
      <c r="J3976">
        <v>6.4423000000000004</v>
      </c>
      <c r="K3976">
        <v>0.79300000000000004</v>
      </c>
      <c r="L3976">
        <v>-0.17469999999999999</v>
      </c>
      <c r="M3976">
        <v>1.5543</v>
      </c>
      <c r="N3976" s="10">
        <v>1.9863</v>
      </c>
      <c r="O3976" s="2">
        <f t="shared" si="1818"/>
        <v>0.79295648906754579</v>
      </c>
      <c r="P3976" s="2">
        <f t="shared" si="1819"/>
        <v>-0.17474605847498426</v>
      </c>
      <c r="Q3976">
        <v>8.0593000000000004</v>
      </c>
      <c r="R3976">
        <v>-119.0654</v>
      </c>
      <c r="S3976">
        <v>-3.0562999999999998</v>
      </c>
      <c r="T3976">
        <v>5.6557000000000004</v>
      </c>
      <c r="U3976">
        <v>25.932700000000001</v>
      </c>
      <c r="V3976">
        <v>-33.396799999999999</v>
      </c>
      <c r="W3976">
        <v>2299</v>
      </c>
      <c r="X3976">
        <v>6.141</v>
      </c>
      <c r="Y3976" s="1">
        <f t="shared" si="1804"/>
        <v>0.46445207904894242</v>
      </c>
      <c r="Z3976" s="1">
        <f t="shared" si="1805"/>
        <v>9.1664638788494344</v>
      </c>
      <c r="AA3976" s="1">
        <f t="shared" si="1806"/>
        <v>-113.98879609225406</v>
      </c>
      <c r="AB3976" s="1">
        <f t="shared" si="1807"/>
        <v>-9.594081464568271</v>
      </c>
      <c r="AC3976" s="1">
        <f t="shared" si="1808"/>
        <v>114.7585120753685</v>
      </c>
      <c r="AD3976" s="1">
        <f t="shared" si="1809"/>
        <v>25.204778168851362</v>
      </c>
      <c r="AE3976" s="3">
        <f>AD3976/(K!D$3*AC3976^2)</f>
        <v>0.35553364130712684</v>
      </c>
      <c r="AF3976" s="1">
        <f t="shared" si="1810"/>
        <v>7.6689597092880781</v>
      </c>
      <c r="AG3976" s="1">
        <f t="shared" si="1811"/>
        <v>0.89697700846461004</v>
      </c>
      <c r="AH3976" s="1">
        <f t="shared" si="1812"/>
        <v>-3.3299787240454677</v>
      </c>
      <c r="AI3976" s="1">
        <f t="shared" si="1813"/>
        <v>8.4087019853835638</v>
      </c>
      <c r="AJ3976" s="1">
        <f t="shared" si="1820"/>
        <v>9.9258916239420643</v>
      </c>
      <c r="AK3976" s="1">
        <f t="shared" si="1821"/>
        <v>-4.3099728226341867</v>
      </c>
      <c r="AL3976" s="2">
        <f>AI3976/(K!D$3*AC3976^2)</f>
        <v>0.11861149562603458</v>
      </c>
      <c r="AM3976" s="2">
        <f t="shared" si="1822"/>
        <v>7.2280560696844423E-2</v>
      </c>
      <c r="AN3976" s="4">
        <f t="shared" si="1814"/>
        <v>654.6263734381115</v>
      </c>
      <c r="AO3976" s="4">
        <f t="shared" si="1823"/>
        <v>263.34157318681855</v>
      </c>
      <c r="AP3976" s="4">
        <f t="shared" si="1815"/>
        <v>-29.20639460222602</v>
      </c>
      <c r="AQ3976" s="4">
        <f t="shared" si="1816"/>
        <v>598.60996579288962</v>
      </c>
      <c r="AR3976" s="4">
        <f t="shared" si="1817"/>
        <v>0</v>
      </c>
      <c r="AS3976" s="11">
        <f t="shared" si="1824"/>
        <v>426.52878252071878</v>
      </c>
      <c r="AT3976" s="12">
        <f t="shared" si="1825"/>
        <v>0.2847439640879128</v>
      </c>
      <c r="AU3976" s="14">
        <f t="shared" si="1826"/>
        <v>73.456455298464277</v>
      </c>
    </row>
    <row r="3977" spans="1:47" x14ac:dyDescent="0.35">
      <c r="A3977" t="s">
        <v>28</v>
      </c>
      <c r="B3977">
        <v>87</v>
      </c>
      <c r="C3977" s="1">
        <f t="shared" si="1798"/>
        <v>-3.7564826164863493E-2</v>
      </c>
      <c r="D3977" s="1">
        <f t="shared" si="1799"/>
        <v>-2.8276846325955591</v>
      </c>
      <c r="E3977" s="1">
        <f t="shared" si="1800"/>
        <v>-127.47107823349577</v>
      </c>
      <c r="F3977" s="1">
        <f t="shared" si="1801"/>
        <v>-2.7183231451968446</v>
      </c>
      <c r="G3977" s="1">
        <f t="shared" si="1802"/>
        <v>6.6522634044076767E-2</v>
      </c>
      <c r="H3977">
        <v>1.9698</v>
      </c>
      <c r="I3977" s="1">
        <f t="shared" si="1803"/>
        <v>54.769999999999996</v>
      </c>
      <c r="J3977">
        <v>5.7507999999999999</v>
      </c>
      <c r="K3977">
        <v>-0.3987</v>
      </c>
      <c r="L3977">
        <v>0.87239999999999995</v>
      </c>
      <c r="M3977">
        <v>0.3876</v>
      </c>
      <c r="N3977" s="10">
        <v>2.3961000000000001</v>
      </c>
      <c r="O3977" s="2">
        <f t="shared" si="1818"/>
        <v>-0.3986656418135508</v>
      </c>
      <c r="P3977" s="2">
        <f t="shared" si="1819"/>
        <v>0.87246803586264265</v>
      </c>
      <c r="Q3977">
        <v>-2.9619</v>
      </c>
      <c r="R3977">
        <v>-126.48990000000001</v>
      </c>
      <c r="S3977">
        <v>-3.5647000000000002</v>
      </c>
      <c r="T3977">
        <v>-3.5729000000000002</v>
      </c>
      <c r="U3977">
        <v>26.119599999999998</v>
      </c>
      <c r="V3977">
        <v>-22.531099999999999</v>
      </c>
      <c r="W3977">
        <v>2481</v>
      </c>
      <c r="X3977">
        <v>5.73</v>
      </c>
      <c r="Y3977" s="1">
        <f t="shared" si="1804"/>
        <v>0.43822792259461152</v>
      </c>
      <c r="Z3977" s="1">
        <f t="shared" si="1805"/>
        <v>-3.610556904914703</v>
      </c>
      <c r="AA3977" s="1">
        <f t="shared" si="1806"/>
        <v>-121.74790920999467</v>
      </c>
      <c r="AB3977" s="1">
        <f t="shared" si="1807"/>
        <v>-7.6552017185825703</v>
      </c>
      <c r="AC3977" s="1">
        <f t="shared" si="1808"/>
        <v>122.04176183389407</v>
      </c>
      <c r="AD3977" s="1">
        <f t="shared" si="1809"/>
        <v>26.555867652083013</v>
      </c>
      <c r="AE3977" s="3">
        <f>AD3977/(K!D$3*AC3977^2)</f>
        <v>0.33121591532401984</v>
      </c>
      <c r="AF3977" s="1">
        <f t="shared" si="1810"/>
        <v>-4.3585447651725122</v>
      </c>
      <c r="AG3977" s="1">
        <f t="shared" si="1811"/>
        <v>-0.37232633173309537</v>
      </c>
      <c r="AH3977" s="1">
        <f t="shared" si="1812"/>
        <v>7.9771544336145581</v>
      </c>
      <c r="AI3977" s="1">
        <f t="shared" si="1813"/>
        <v>9.0978311824879956</v>
      </c>
      <c r="AJ3977" s="1">
        <f t="shared" si="1820"/>
        <v>-5.0221866974341127</v>
      </c>
      <c r="AK3977" s="1">
        <f t="shared" si="1821"/>
        <v>9.1917740985484393</v>
      </c>
      <c r="AL3977" s="2">
        <f>AI3977/(K!D$3*AC3977^2)</f>
        <v>0.11347196491750884</v>
      </c>
      <c r="AM3977" s="2">
        <f t="shared" si="1822"/>
        <v>6.8401638943308044E-2</v>
      </c>
      <c r="AN3977" s="4">
        <f t="shared" si="1814"/>
        <v>658.81283726609252</v>
      </c>
      <c r="AO3977" s="4">
        <f t="shared" si="1823"/>
        <v>-577.96015725912764</v>
      </c>
      <c r="AP3977" s="4">
        <f t="shared" si="1815"/>
        <v>36.887496319258297</v>
      </c>
      <c r="AQ3977" s="4">
        <f t="shared" si="1816"/>
        <v>-314.06324806143755</v>
      </c>
      <c r="AR3977" s="4">
        <f t="shared" si="1817"/>
        <v>0</v>
      </c>
      <c r="AS3977" s="11">
        <f t="shared" si="1824"/>
        <v>208.65123867931953</v>
      </c>
      <c r="AT3977" s="12">
        <f t="shared" si="1825"/>
        <v>0.26554326371063786</v>
      </c>
      <c r="AU3977" s="14">
        <f t="shared" si="1826"/>
        <v>74.600763893044089</v>
      </c>
    </row>
    <row r="3978" spans="1:47" x14ac:dyDescent="0.35">
      <c r="A3978" t="s">
        <v>28</v>
      </c>
      <c r="B3978">
        <v>82.3</v>
      </c>
      <c r="C3978" s="1">
        <f t="shared" si="1798"/>
        <v>-4.1534929204574141E-2</v>
      </c>
      <c r="D3978" s="1">
        <f t="shared" si="1799"/>
        <v>-3.2591384279144204</v>
      </c>
      <c r="E3978" s="1">
        <f t="shared" si="1800"/>
        <v>-120.59598311224964</v>
      </c>
      <c r="F3978" s="1">
        <f t="shared" si="1801"/>
        <v>3.8080339750326653E-2</v>
      </c>
      <c r="G3978" s="1">
        <f t="shared" si="1802"/>
        <v>6.4130453831111822E-2</v>
      </c>
      <c r="H3978">
        <v>1.242</v>
      </c>
      <c r="I3978" s="1">
        <f t="shared" si="1803"/>
        <v>54.985999999999997</v>
      </c>
      <c r="J3978">
        <v>6.2462</v>
      </c>
      <c r="K3978">
        <v>-0.42659999999999998</v>
      </c>
      <c r="L3978">
        <v>-0.58709999999999996</v>
      </c>
      <c r="M3978">
        <v>-0.63229999999999997</v>
      </c>
      <c r="N3978" s="10">
        <v>2.1465000000000001</v>
      </c>
      <c r="O3978" s="2">
        <f t="shared" si="1818"/>
        <v>-0.4265745590794936</v>
      </c>
      <c r="P3978" s="2">
        <f t="shared" si="1819"/>
        <v>-0.58710648097475948</v>
      </c>
      <c r="Q3978">
        <v>-3.3908</v>
      </c>
      <c r="R3978">
        <v>-119.4911</v>
      </c>
      <c r="S3978">
        <v>-1.5208999999999999</v>
      </c>
      <c r="T3978">
        <v>-3.1699000000000002</v>
      </c>
      <c r="U3978">
        <v>26.601299999999998</v>
      </c>
      <c r="V3978">
        <v>-37.534199999999998</v>
      </c>
      <c r="W3978">
        <v>2712</v>
      </c>
      <c r="X3978">
        <v>5.5140000000000002</v>
      </c>
      <c r="Y3978" s="1">
        <f t="shared" si="1804"/>
        <v>0.46840294352416001</v>
      </c>
      <c r="Z3978" s="1">
        <f t="shared" si="1805"/>
        <v>-4.0015336732530375</v>
      </c>
      <c r="AA3978" s="1">
        <f t="shared" si="1806"/>
        <v>-114.36591950146502</v>
      </c>
      <c r="AB3978" s="1">
        <f t="shared" si="1807"/>
        <v>-8.7524845416619357</v>
      </c>
      <c r="AC3978" s="1">
        <f t="shared" si="1808"/>
        <v>114.77012590742325</v>
      </c>
      <c r="AD3978" s="1">
        <f t="shared" si="1809"/>
        <v>25.988318664119735</v>
      </c>
      <c r="AE3978" s="3">
        <f>AD3978/(K!D$3*AC3978^2)</f>
        <v>0.36651192186072118</v>
      </c>
      <c r="AF3978" s="1">
        <f t="shared" si="1810"/>
        <v>-4.0759993130702785</v>
      </c>
      <c r="AG3978" s="1">
        <f t="shared" si="1811"/>
        <v>0.70450902918082292</v>
      </c>
      <c r="AH3978" s="1">
        <f t="shared" si="1812"/>
        <v>-7.3420951628141395</v>
      </c>
      <c r="AI3978" s="1">
        <f t="shared" si="1813"/>
        <v>8.4271267198355009</v>
      </c>
      <c r="AJ3978" s="1">
        <f t="shared" si="1820"/>
        <v>-5.3656777165515797</v>
      </c>
      <c r="AK3978" s="1">
        <f t="shared" si="1821"/>
        <v>-9.6651921116831918</v>
      </c>
      <c r="AL3978" s="2">
        <f>AI3978/(K!D$3*AC3978^2)</f>
        <v>0.11884733482643564</v>
      </c>
      <c r="AM3978" s="2">
        <f t="shared" si="1822"/>
        <v>7.2460747587542285E-2</v>
      </c>
      <c r="AN3978" s="4">
        <f t="shared" si="1814"/>
        <v>656.32469446357379</v>
      </c>
      <c r="AO3978" s="4">
        <f t="shared" si="1823"/>
        <v>573.99032603489775</v>
      </c>
      <c r="AP3978" s="4">
        <f t="shared" si="1815"/>
        <v>4.2720783376226468</v>
      </c>
      <c r="AQ3978" s="4">
        <f t="shared" si="1816"/>
        <v>-318.24355378818376</v>
      </c>
      <c r="AR3978" s="4">
        <f t="shared" si="1817"/>
        <v>0</v>
      </c>
      <c r="AS3978" s="11">
        <f t="shared" si="1824"/>
        <v>330.96294536553353</v>
      </c>
      <c r="AT3978" s="12">
        <f t="shared" si="1825"/>
        <v>0.24200763070190773</v>
      </c>
      <c r="AU3978" s="14">
        <f t="shared" si="1826"/>
        <v>75.994937302619235</v>
      </c>
    </row>
    <row r="3979" spans="1:47" x14ac:dyDescent="0.35">
      <c r="A3979" t="s">
        <v>28</v>
      </c>
      <c r="B3979">
        <v>83.7</v>
      </c>
      <c r="C3979" s="1">
        <f t="shared" si="1798"/>
        <v>-4.0604531679104251E-2</v>
      </c>
      <c r="D3979" s="1">
        <f t="shared" si="1799"/>
        <v>-4.4504826412090797</v>
      </c>
      <c r="E3979" s="1">
        <f t="shared" si="1800"/>
        <v>-122.70341747416816</v>
      </c>
      <c r="F3979" s="1">
        <f t="shared" si="1801"/>
        <v>-1.6088772660368678</v>
      </c>
      <c r="G3979" s="1">
        <f t="shared" si="1802"/>
        <v>-4.5953232838513713E-3</v>
      </c>
      <c r="H3979">
        <v>1.9038999999999999</v>
      </c>
      <c r="I3979" s="1">
        <f t="shared" si="1803"/>
        <v>54.962000000000003</v>
      </c>
      <c r="J3979">
        <v>5.8341000000000003</v>
      </c>
      <c r="K3979">
        <v>-0.61</v>
      </c>
      <c r="L3979">
        <v>0.76959999999999995</v>
      </c>
      <c r="M3979">
        <v>-0.6482</v>
      </c>
      <c r="N3979" s="10">
        <v>2.5362</v>
      </c>
      <c r="O3979" s="2">
        <f t="shared" si="1818"/>
        <v>-0.60999780412658811</v>
      </c>
      <c r="P3979" s="2">
        <f t="shared" si="1819"/>
        <v>0.76963896680779831</v>
      </c>
      <c r="Q3979">
        <v>-4.6509999999999998</v>
      </c>
      <c r="R3979">
        <v>-121.7028</v>
      </c>
      <c r="S3979">
        <v>-2.6034000000000002</v>
      </c>
      <c r="T3979">
        <v>-4.9382999999999999</v>
      </c>
      <c r="U3979">
        <v>24.643000000000001</v>
      </c>
      <c r="V3979">
        <v>-24.492899999999999</v>
      </c>
      <c r="W3979">
        <v>2532</v>
      </c>
      <c r="X3979">
        <v>5.5380000000000003</v>
      </c>
      <c r="Y3979" s="1">
        <f t="shared" si="1804"/>
        <v>0.45738770410902596</v>
      </c>
      <c r="Z3979" s="1">
        <f t="shared" si="1805"/>
        <v>-5.5798414908098808</v>
      </c>
      <c r="AA3979" s="1">
        <f t="shared" si="1806"/>
        <v>-117.06771487798881</v>
      </c>
      <c r="AB3979" s="1">
        <f t="shared" si="1807"/>
        <v>-7.2102529150228483</v>
      </c>
      <c r="AC3979" s="1">
        <f t="shared" si="1808"/>
        <v>117.42219655974436</v>
      </c>
      <c r="AD3979" s="1">
        <f t="shared" si="1809"/>
        <v>24.805594900345771</v>
      </c>
      <c r="AE3979" s="3">
        <f>AD3979/(K!D$3*AC3979^2)</f>
        <v>0.33420803360969681</v>
      </c>
      <c r="AF3979" s="1">
        <f t="shared" si="1810"/>
        <v>-6.1170489221320068</v>
      </c>
      <c r="AG3979" s="1">
        <f t="shared" si="1811"/>
        <v>-8.7710174503087046E-2</v>
      </c>
      <c r="AH3979" s="1">
        <f t="shared" si="1812"/>
        <v>6.1579245001438636</v>
      </c>
      <c r="AI3979" s="1">
        <f t="shared" si="1813"/>
        <v>8.6802082198493231</v>
      </c>
      <c r="AJ3979" s="1">
        <f t="shared" si="1820"/>
        <v>-7.6782487007483056</v>
      </c>
      <c r="AK3979" s="1">
        <f t="shared" si="1821"/>
        <v>7.7295565875671155</v>
      </c>
      <c r="AL3979" s="2">
        <f>AI3979/(K!D$3*AC3979^2)</f>
        <v>0.11694923391811625</v>
      </c>
      <c r="AM3979" s="2">
        <f t="shared" si="1822"/>
        <v>7.1016069637236501E-2</v>
      </c>
      <c r="AN3979" s="4">
        <f t="shared" si="1814"/>
        <v>658.10305910865463</v>
      </c>
      <c r="AO3979" s="4">
        <f t="shared" si="1823"/>
        <v>-465.87122857548286</v>
      </c>
      <c r="AP3979" s="4">
        <f t="shared" si="1815"/>
        <v>50.663301636871424</v>
      </c>
      <c r="AQ3979" s="4">
        <f t="shared" si="1816"/>
        <v>-462.05720929446699</v>
      </c>
      <c r="AR3979" s="4">
        <f t="shared" si="1817"/>
        <v>0</v>
      </c>
      <c r="AS3979" s="11">
        <f t="shared" si="1824"/>
        <v>224.80920614912677</v>
      </c>
      <c r="AT3979" s="12">
        <f t="shared" si="1825"/>
        <v>0.25991432034307055</v>
      </c>
      <c r="AU3979" s="14">
        <f t="shared" si="1826"/>
        <v>74.935021720368184</v>
      </c>
    </row>
    <row r="3980" spans="1:47" x14ac:dyDescent="0.35">
      <c r="A3980" t="s">
        <v>28</v>
      </c>
      <c r="B3980">
        <v>83.7</v>
      </c>
      <c r="C3980" s="1">
        <f t="shared" si="1798"/>
        <v>-4.2230430927623651E-2</v>
      </c>
      <c r="D3980" s="1">
        <f t="shared" si="1799"/>
        <v>-3.1925489845317894</v>
      </c>
      <c r="E3980" s="1">
        <f t="shared" si="1800"/>
        <v>-122.64562390497267</v>
      </c>
      <c r="F3980" s="1">
        <f t="shared" si="1801"/>
        <v>-0.96769457247344626</v>
      </c>
      <c r="G3980" s="1">
        <f t="shared" si="1802"/>
        <v>6.6063215298513001E-2</v>
      </c>
      <c r="H3980">
        <v>1.9035</v>
      </c>
      <c r="I3980" s="1">
        <f t="shared" si="1803"/>
        <v>55.158000000000001</v>
      </c>
      <c r="J3980">
        <v>5.9831000000000003</v>
      </c>
      <c r="K3980">
        <v>-0.6996</v>
      </c>
      <c r="L3980">
        <v>0.67530000000000001</v>
      </c>
      <c r="M3980">
        <v>-0.19500000000000001</v>
      </c>
      <c r="N3980" s="10">
        <v>2.8488000000000002</v>
      </c>
      <c r="O3980" s="2">
        <f t="shared" si="1818"/>
        <v>-0.69957655130317797</v>
      </c>
      <c r="P3980" s="2">
        <f t="shared" si="1819"/>
        <v>0.67530410225030169</v>
      </c>
      <c r="Q3980">
        <v>-3.4470000000000001</v>
      </c>
      <c r="R3980">
        <v>-121.6332</v>
      </c>
      <c r="S3980">
        <v>-2.0474000000000001</v>
      </c>
      <c r="T3980">
        <v>-6.0252999999999997</v>
      </c>
      <c r="U3980">
        <v>23.973800000000001</v>
      </c>
      <c r="V3980">
        <v>-25.567</v>
      </c>
      <c r="W3980">
        <v>2543</v>
      </c>
      <c r="X3980">
        <v>5.3419999999999996</v>
      </c>
      <c r="Y3980" s="1">
        <f t="shared" si="1804"/>
        <v>0.45875282318143945</v>
      </c>
      <c r="Z3980" s="1">
        <f t="shared" si="1805"/>
        <v>-4.5746106772893533</v>
      </c>
      <c r="AA3980" s="1">
        <f t="shared" si="1806"/>
        <v>-117.14659968877908</v>
      </c>
      <c r="AB3980" s="1">
        <f t="shared" si="1807"/>
        <v>-6.8321612876133777</v>
      </c>
      <c r="AC3980" s="1">
        <f t="shared" si="1808"/>
        <v>117.43479599059125</v>
      </c>
      <c r="AD3980" s="1">
        <f t="shared" si="1809"/>
        <v>24.064637875801822</v>
      </c>
      <c r="AE3980" s="3">
        <f>AD3980/(K!D$3*AC3980^2)</f>
        <v>0.32415548464409588</v>
      </c>
      <c r="AF3980" s="1">
        <f t="shared" si="1810"/>
        <v>-6.9627253043413537</v>
      </c>
      <c r="AG3980" s="1">
        <f t="shared" si="1811"/>
        <v>-3.1780936316771147E-2</v>
      </c>
      <c r="AH3980" s="1">
        <f t="shared" si="1812"/>
        <v>5.2069593569468076</v>
      </c>
      <c r="AI3980" s="1">
        <f t="shared" si="1813"/>
        <v>8.69442231758525</v>
      </c>
      <c r="AJ3980" s="1">
        <f t="shared" si="1820"/>
        <v>-8.7920067296623721</v>
      </c>
      <c r="AK3980" s="1">
        <f t="shared" si="1821"/>
        <v>6.5749573200612375</v>
      </c>
      <c r="AL3980" s="2">
        <f>AI3980/(K!D$3*AC3980^2)</f>
        <v>0.11711560733233699</v>
      </c>
      <c r="AM3980" s="2">
        <f t="shared" si="1822"/>
        <v>7.1142197843833022E-2</v>
      </c>
      <c r="AN3980" s="4">
        <f t="shared" si="1814"/>
        <v>659.34262415970318</v>
      </c>
      <c r="AO3980" s="4">
        <f t="shared" si="1823"/>
        <v>-394.04159243239548</v>
      </c>
      <c r="AP3980" s="4">
        <f t="shared" si="1815"/>
        <v>46.101246994130705</v>
      </c>
      <c r="AQ3980" s="4">
        <f t="shared" si="1816"/>
        <v>-526.62946603160344</v>
      </c>
      <c r="AR3980" s="4">
        <f t="shared" si="1817"/>
        <v>0</v>
      </c>
      <c r="AS3980" s="11">
        <f t="shared" si="1824"/>
        <v>233.20962839111161</v>
      </c>
      <c r="AT3980" s="12">
        <f t="shared" si="1825"/>
        <v>0.25927747705847548</v>
      </c>
      <c r="AU3980" s="14">
        <f t="shared" si="1826"/>
        <v>74.972805481655968</v>
      </c>
    </row>
    <row r="3981" spans="1:47" x14ac:dyDescent="0.35">
      <c r="A3981" t="s">
        <v>28</v>
      </c>
      <c r="B3981">
        <v>86.1</v>
      </c>
      <c r="C3981" s="1">
        <f t="shared" si="1798"/>
        <v>-3.629685584331311E-2</v>
      </c>
      <c r="D3981" s="1">
        <f t="shared" si="1799"/>
        <v>5.233841724129463</v>
      </c>
      <c r="E3981" s="1">
        <f t="shared" si="1800"/>
        <v>-126.18923622738193</v>
      </c>
      <c r="F3981" s="1">
        <f t="shared" si="1801"/>
        <v>-0.60319630293292548</v>
      </c>
      <c r="G3981" s="1">
        <f t="shared" si="1802"/>
        <v>6.4964075487381479E-3</v>
      </c>
      <c r="H3981">
        <v>-2.1981999999999999</v>
      </c>
      <c r="I3981" s="1">
        <f t="shared" si="1803"/>
        <v>54.563000000000002</v>
      </c>
      <c r="J3981">
        <v>5.5616000000000003</v>
      </c>
      <c r="K3981">
        <v>0.8246</v>
      </c>
      <c r="L3981">
        <v>-2.35E-2</v>
      </c>
      <c r="M3981">
        <v>0.8306</v>
      </c>
      <c r="N3981" s="10">
        <v>2.1497000000000002</v>
      </c>
      <c r="O3981" s="2">
        <f t="shared" si="1818"/>
        <v>0.82449553473424997</v>
      </c>
      <c r="P3981" s="2">
        <f t="shared" si="1819"/>
        <v>-2.3466828701977693E-2</v>
      </c>
      <c r="Q3981">
        <v>5.5015999999999998</v>
      </c>
      <c r="R3981">
        <v>-125.2375</v>
      </c>
      <c r="S3981">
        <v>-1.7751999999999999</v>
      </c>
      <c r="T3981">
        <v>7.3769</v>
      </c>
      <c r="U3981">
        <v>26.2209</v>
      </c>
      <c r="V3981">
        <v>-32.289400000000001</v>
      </c>
      <c r="W3981">
        <v>2693</v>
      </c>
      <c r="X3981">
        <v>5.9370000000000003</v>
      </c>
      <c r="Y3981" s="1">
        <f t="shared" si="1804"/>
        <v>0.4414066775886531</v>
      </c>
      <c r="Z3981" s="1">
        <f t="shared" si="1805"/>
        <v>6.8619481840813306</v>
      </c>
      <c r="AA3981" s="1">
        <f t="shared" si="1806"/>
        <v>-120.40219605118978</v>
      </c>
      <c r="AB3981" s="1">
        <f t="shared" si="1807"/>
        <v>-7.7295746905984535</v>
      </c>
      <c r="AC3981" s="1">
        <f t="shared" si="1808"/>
        <v>120.84503081106685</v>
      </c>
      <c r="AD3981" s="1">
        <f t="shared" si="1809"/>
        <v>25.698549813070137</v>
      </c>
      <c r="AE3981" s="3">
        <f>AD3981/(K!D$3*AC3981^2)</f>
        <v>0.32690281595025722</v>
      </c>
      <c r="AF3981" s="1">
        <f t="shared" si="1810"/>
        <v>8.8361417746909208</v>
      </c>
      <c r="AG3981" s="1">
        <f t="shared" si="1811"/>
        <v>0.61652212812827045</v>
      </c>
      <c r="AH3981" s="1">
        <f t="shared" si="1812"/>
        <v>-1.7591486828130272</v>
      </c>
      <c r="AI3981" s="1">
        <f t="shared" si="1813"/>
        <v>9.0306204152955427</v>
      </c>
      <c r="AJ3981" s="1">
        <f t="shared" si="1820"/>
        <v>10.329795493893881</v>
      </c>
      <c r="AK3981" s="1">
        <f t="shared" si="1821"/>
        <v>-2.0565136459059352</v>
      </c>
      <c r="AL3981" s="2">
        <f>AI3981/(K!D$3*AC3981^2)</f>
        <v>0.11487555776538624</v>
      </c>
      <c r="AM3981" s="2">
        <f t="shared" si="1822"/>
        <v>6.9451997960912851E-2</v>
      </c>
      <c r="AN3981" s="4">
        <f t="shared" si="1814"/>
        <v>662.36994353797843</v>
      </c>
      <c r="AO3981" s="4">
        <f t="shared" si="1823"/>
        <v>131.44805677585074</v>
      </c>
      <c r="AP3981" s="4">
        <f t="shared" si="1815"/>
        <v>-34.127949492957271</v>
      </c>
      <c r="AQ3981" s="4">
        <f t="shared" si="1816"/>
        <v>648.29825970440766</v>
      </c>
      <c r="AR3981" s="4">
        <f t="shared" si="1817"/>
        <v>0</v>
      </c>
      <c r="AS3981" s="11">
        <f t="shared" si="1824"/>
        <v>438.74045198709024</v>
      </c>
      <c r="AT3981" s="12">
        <f t="shared" si="1825"/>
        <v>0.24595987506051928</v>
      </c>
      <c r="AU3981" s="14">
        <f t="shared" si="1826"/>
        <v>75.761433552547985</v>
      </c>
    </row>
    <row r="3982" spans="1:47" x14ac:dyDescent="0.35">
      <c r="A3982" t="s">
        <v>28</v>
      </c>
      <c r="B3982">
        <v>84.5</v>
      </c>
      <c r="C3982" s="1">
        <f t="shared" si="1798"/>
        <v>-4.066283213116028E-2</v>
      </c>
      <c r="D3982" s="1">
        <f t="shared" si="1799"/>
        <v>-2.3338825570113695</v>
      </c>
      <c r="E3982" s="1">
        <f t="shared" si="1800"/>
        <v>-123.85160253706853</v>
      </c>
      <c r="F3982" s="1">
        <f t="shared" si="1801"/>
        <v>-3.193361139280567</v>
      </c>
      <c r="G3982" s="1">
        <f t="shared" si="1802"/>
        <v>3.1871204864685865E-2</v>
      </c>
      <c r="H3982">
        <v>1.8281000000000001</v>
      </c>
      <c r="I3982" s="1">
        <f t="shared" si="1803"/>
        <v>55.015000000000001</v>
      </c>
      <c r="J3982">
        <v>5.9889000000000001</v>
      </c>
      <c r="K3982">
        <v>-0.3765</v>
      </c>
      <c r="L3982">
        <v>0.93640000000000001</v>
      </c>
      <c r="M3982">
        <v>0.44159999999999999</v>
      </c>
      <c r="N3982" s="10">
        <v>2.2267999999999999</v>
      </c>
      <c r="O3982" s="2">
        <f t="shared" si="1818"/>
        <v>-0.37648307095697131</v>
      </c>
      <c r="P3982" s="2">
        <f t="shared" si="1819"/>
        <v>0.93657446710575654</v>
      </c>
      <c r="Q3982">
        <v>-2.4628000000000001</v>
      </c>
      <c r="R3982">
        <v>-122.81100000000001</v>
      </c>
      <c r="S3982">
        <v>-4.1054000000000004</v>
      </c>
      <c r="T3982">
        <v>-3.1703999999999999</v>
      </c>
      <c r="U3982">
        <v>25.591000000000001</v>
      </c>
      <c r="V3982">
        <v>-22.429300000000001</v>
      </c>
      <c r="W3982">
        <v>2437</v>
      </c>
      <c r="X3982">
        <v>5.4850000000000003</v>
      </c>
      <c r="Y3982" s="1">
        <f t="shared" si="1804"/>
        <v>0.45406293239976048</v>
      </c>
      <c r="Z3982" s="1">
        <f t="shared" si="1805"/>
        <v>-3.0536631174514697</v>
      </c>
      <c r="AA3982" s="1">
        <f t="shared" si="1806"/>
        <v>-118.0416402855474</v>
      </c>
      <c r="AB3982" s="1">
        <f t="shared" si="1807"/>
        <v>-8.2855180041175416</v>
      </c>
      <c r="AC3982" s="1">
        <f t="shared" si="1808"/>
        <v>118.37146407954076</v>
      </c>
      <c r="AD3982" s="1">
        <f t="shared" si="1809"/>
        <v>26.119996017089012</v>
      </c>
      <c r="AE3982" s="3">
        <f>AD3982/(K!D$3*AC3982^2)</f>
        <v>0.34629538720933634</v>
      </c>
      <c r="AF3982" s="1">
        <f t="shared" si="1810"/>
        <v>-3.8442251409289607</v>
      </c>
      <c r="AG3982" s="1">
        <f t="shared" si="1811"/>
        <v>-0.45621668422835526</v>
      </c>
      <c r="AH3982" s="1">
        <f t="shared" si="1812"/>
        <v>7.9164071850894224</v>
      </c>
      <c r="AI3982" s="1">
        <f t="shared" si="1813"/>
        <v>8.8122473477118213</v>
      </c>
      <c r="AJ3982" s="1">
        <f t="shared" si="1820"/>
        <v>-4.7554559607913696</v>
      </c>
      <c r="AK3982" s="1">
        <f t="shared" si="1821"/>
        <v>9.7929034737252394</v>
      </c>
      <c r="AL3982" s="2">
        <f>AI3982/(K!D$3*AC3982^2)</f>
        <v>0.11683158777910134</v>
      </c>
      <c r="AM3982" s="2">
        <f t="shared" si="1822"/>
        <v>7.0926939537448164E-2</v>
      </c>
      <c r="AN3982" s="4">
        <f t="shared" si="1814"/>
        <v>662.59067032851726</v>
      </c>
      <c r="AO3982" s="4">
        <f t="shared" si="1823"/>
        <v>-595.97520594454784</v>
      </c>
      <c r="AP3982" s="4">
        <f t="shared" si="1815"/>
        <v>35.587450271594861</v>
      </c>
      <c r="AQ3982" s="4">
        <f t="shared" si="1816"/>
        <v>-287.35602253809554</v>
      </c>
      <c r="AR3982" s="4">
        <f t="shared" si="1817"/>
        <v>0</v>
      </c>
      <c r="AS3982" s="11">
        <f t="shared" si="1824"/>
        <v>205.90131392127626</v>
      </c>
      <c r="AT3982" s="12">
        <f t="shared" si="1825"/>
        <v>0.27188784174333908</v>
      </c>
      <c r="AU3982" s="14">
        <f t="shared" si="1826"/>
        <v>74.223364633628307</v>
      </c>
    </row>
    <row r="3983" spans="1:47" x14ac:dyDescent="0.35">
      <c r="A3983" t="s">
        <v>28</v>
      </c>
      <c r="B3983">
        <v>83.6</v>
      </c>
      <c r="C3983" s="1">
        <f t="shared" si="1798"/>
        <v>-3.6070609871985466E-2</v>
      </c>
      <c r="D3983" s="1">
        <f t="shared" si="1799"/>
        <v>2.765108799187455</v>
      </c>
      <c r="E3983" s="1">
        <f t="shared" si="1800"/>
        <v>-122.61061405930565</v>
      </c>
      <c r="F3983" s="1">
        <f t="shared" si="1801"/>
        <v>1.9023405645878619</v>
      </c>
      <c r="G3983" s="1">
        <f t="shared" si="1802"/>
        <v>-1.0458385865149467E-2</v>
      </c>
      <c r="H3983">
        <v>-1.3912</v>
      </c>
      <c r="I3983" s="1">
        <f t="shared" si="1803"/>
        <v>54.405999999999999</v>
      </c>
      <c r="J3983">
        <v>5.8243</v>
      </c>
      <c r="K3983">
        <v>0.82410000000000005</v>
      </c>
      <c r="L3983">
        <v>-8.3299999999999999E-2</v>
      </c>
      <c r="M3983">
        <v>0.62790000000000001</v>
      </c>
      <c r="N3983" s="10">
        <v>3.2526000000000002</v>
      </c>
      <c r="O3983" s="2">
        <f t="shared" si="1818"/>
        <v>0.82408704792224508</v>
      </c>
      <c r="P3983" s="2">
        <f t="shared" si="1819"/>
        <v>-8.330155130628869E-2</v>
      </c>
      <c r="Q3983">
        <v>3.0331999999999999</v>
      </c>
      <c r="R3983">
        <v>-121.688</v>
      </c>
      <c r="S3983">
        <v>0.69830000000000003</v>
      </c>
      <c r="T3983">
        <v>7.4324000000000003</v>
      </c>
      <c r="U3983">
        <v>25.577999999999999</v>
      </c>
      <c r="V3983">
        <v>-33.380099999999999</v>
      </c>
      <c r="W3983">
        <v>2600</v>
      </c>
      <c r="X3983">
        <v>6.0940000000000003</v>
      </c>
      <c r="Y3983" s="1">
        <f t="shared" si="1804"/>
        <v>0.4536408385441405</v>
      </c>
      <c r="Z3983" s="1">
        <f t="shared" si="1805"/>
        <v>4.4509288833851901</v>
      </c>
      <c r="AA3983" s="1">
        <f t="shared" si="1806"/>
        <v>-116.80900137516463</v>
      </c>
      <c r="AB3983" s="1">
        <f t="shared" si="1807"/>
        <v>-5.6689477127557701</v>
      </c>
      <c r="AC3983" s="1">
        <f t="shared" si="1808"/>
        <v>117.03115199961984</v>
      </c>
      <c r="AD3983" s="1">
        <f t="shared" si="1809"/>
        <v>25.188355280945277</v>
      </c>
      <c r="AE3983" s="3">
        <f>AD3983/(K!D$3*AC3983^2)</f>
        <v>0.34163667701616135</v>
      </c>
      <c r="AF3983" s="1">
        <f t="shared" si="1810"/>
        <v>8.3903635518352537</v>
      </c>
      <c r="AG3983" s="1">
        <f t="shared" si="1811"/>
        <v>0.43745770524732208</v>
      </c>
      <c r="AH3983" s="1">
        <f t="shared" si="1812"/>
        <v>-2.4262150430310925</v>
      </c>
      <c r="AI3983" s="1">
        <f t="shared" si="1813"/>
        <v>8.7450608466079949</v>
      </c>
      <c r="AJ3983" s="1">
        <f t="shared" si="1820"/>
        <v>10.359918015301593</v>
      </c>
      <c r="AK3983" s="1">
        <f t="shared" si="1821"/>
        <v>-2.9957449135556935</v>
      </c>
      <c r="AL3983" s="2">
        <f>AI3983/(K!D$3*AC3983^2)</f>
        <v>0.11861169554803791</v>
      </c>
      <c r="AM3983" s="2">
        <f t="shared" si="1822"/>
        <v>7.2280713359322638E-2</v>
      </c>
      <c r="AN3983" s="4">
        <f t="shared" si="1814"/>
        <v>667.59178937972763</v>
      </c>
      <c r="AO3983" s="4">
        <f t="shared" si="1823"/>
        <v>186.48162145656525</v>
      </c>
      <c r="AP3983" s="4">
        <f t="shared" si="1815"/>
        <v>-23.982175940203348</v>
      </c>
      <c r="AQ3983" s="4">
        <f t="shared" si="1816"/>
        <v>640.56869837928389</v>
      </c>
      <c r="AR3983" s="4">
        <f t="shared" si="1817"/>
        <v>0</v>
      </c>
      <c r="AS3983" s="11">
        <f t="shared" si="1824"/>
        <v>433.87188333023192</v>
      </c>
      <c r="AT3983" s="12">
        <f t="shared" si="1825"/>
        <v>0.25676607283835678</v>
      </c>
      <c r="AU3983" s="14">
        <f t="shared" si="1826"/>
        <v>75.12174150070868</v>
      </c>
    </row>
    <row r="3984" spans="1:47" x14ac:dyDescent="0.35">
      <c r="A3984" t="s">
        <v>28</v>
      </c>
      <c r="B3984">
        <v>88.3</v>
      </c>
      <c r="C3984" s="1">
        <f t="shared" si="1798"/>
        <v>-3.8563243490023581E-2</v>
      </c>
      <c r="D3984" s="1">
        <f t="shared" si="1799"/>
        <v>-2.7239341566856949</v>
      </c>
      <c r="E3984" s="1">
        <f t="shared" si="1800"/>
        <v>-129.33827582026908</v>
      </c>
      <c r="F3984" s="1">
        <f t="shared" si="1801"/>
        <v>-6.8368539272531308</v>
      </c>
      <c r="G3984" s="1">
        <f t="shared" si="1802"/>
        <v>-7.7636598210517604E-3</v>
      </c>
      <c r="H3984">
        <v>0.51119999999999999</v>
      </c>
      <c r="I3984" s="1">
        <f t="shared" si="1803"/>
        <v>54.968000000000004</v>
      </c>
      <c r="J3984">
        <v>5.7187999999999999</v>
      </c>
      <c r="K3984">
        <v>-0.3261</v>
      </c>
      <c r="L3984">
        <v>0.91839999999999999</v>
      </c>
      <c r="M3984">
        <v>-0.94269999999999998</v>
      </c>
      <c r="N3984" s="10">
        <v>0.78669999999999995</v>
      </c>
      <c r="O3984" s="2">
        <f t="shared" si="1818"/>
        <v>-0.32607990902065187</v>
      </c>
      <c r="P3984" s="2">
        <f t="shared" si="1819"/>
        <v>0.91855231997384701</v>
      </c>
      <c r="Q3984">
        <v>-2.8363999999999998</v>
      </c>
      <c r="R3984">
        <v>-128.31639999999999</v>
      </c>
      <c r="S3984">
        <v>-7.6462000000000003</v>
      </c>
      <c r="T3984">
        <v>-2.9163999999999999</v>
      </c>
      <c r="U3984">
        <v>26.498699999999999</v>
      </c>
      <c r="V3984">
        <v>-20.987500000000001</v>
      </c>
      <c r="W3984">
        <v>2235</v>
      </c>
      <c r="X3984">
        <v>5.532</v>
      </c>
      <c r="Y3984" s="1">
        <f t="shared" si="1804"/>
        <v>0.43327122928229744</v>
      </c>
      <c r="Z3984" s="1">
        <f t="shared" si="1805"/>
        <v>-3.3557302632251411</v>
      </c>
      <c r="AA3984" s="1">
        <f t="shared" si="1806"/>
        <v>-123.59771365857767</v>
      </c>
      <c r="AB3984" s="1">
        <f t="shared" si="1807"/>
        <v>-11.38349388953424</v>
      </c>
      <c r="AC3984" s="1">
        <f t="shared" si="1808"/>
        <v>124.16617768281483</v>
      </c>
      <c r="AD3984" s="1">
        <f t="shared" si="1809"/>
        <v>27.324136096441404</v>
      </c>
      <c r="AE3984" s="3">
        <f>AD3984/(K!D$3*AC3984^2)</f>
        <v>0.32923610440759066</v>
      </c>
      <c r="AF3984" s="1">
        <f t="shared" si="1810"/>
        <v>-3.654865435003896</v>
      </c>
      <c r="AG3984" s="1">
        <f t="shared" si="1811"/>
        <v>-0.70033932166699131</v>
      </c>
      <c r="AH3984" s="1">
        <f t="shared" si="1812"/>
        <v>8.6814366881115426</v>
      </c>
      <c r="AI3984" s="1">
        <f t="shared" si="1813"/>
        <v>9.4454147332527594</v>
      </c>
      <c r="AJ3984" s="1">
        <f t="shared" si="1820"/>
        <v>-4.116634835212623</v>
      </c>
      <c r="AK3984" s="1">
        <f t="shared" si="1821"/>
        <v>9.7782819437604758</v>
      </c>
      <c r="AL3984" s="2">
        <f>AI3984/(K!D$3*AC3984^2)</f>
        <v>0.11381042534388511</v>
      </c>
      <c r="AM3984" s="2">
        <f t="shared" si="1822"/>
        <v>6.8654313631226482E-2</v>
      </c>
      <c r="AN3984" s="4">
        <f t="shared" si="1814"/>
        <v>672.75698920069647</v>
      </c>
      <c r="AO3984" s="4">
        <f t="shared" si="1823"/>
        <v>-620.08431135051148</v>
      </c>
      <c r="AP3984" s="4">
        <f t="shared" si="1815"/>
        <v>40.57745436391123</v>
      </c>
      <c r="AQ3984" s="4">
        <f t="shared" si="1816"/>
        <v>-257.78068882810589</v>
      </c>
      <c r="AR3984" s="4">
        <f t="shared" si="1817"/>
        <v>0</v>
      </c>
      <c r="AS3984" s="11">
        <f t="shared" si="1824"/>
        <v>202.83098385175683</v>
      </c>
      <c r="AT3984" s="12">
        <f t="shared" si="1825"/>
        <v>0.3010098385685443</v>
      </c>
      <c r="AU3984" s="14">
        <f t="shared" si="1826"/>
        <v>72.481733541534084</v>
      </c>
    </row>
    <row r="3985" spans="1:47" x14ac:dyDescent="0.35">
      <c r="A3985" t="s">
        <v>28</v>
      </c>
      <c r="B3985">
        <v>84.7</v>
      </c>
      <c r="C3985" s="1">
        <f t="shared" si="1798"/>
        <v>-3.7942129142479207E-2</v>
      </c>
      <c r="D3985" s="1">
        <f t="shared" si="1799"/>
        <v>-5.385715263797807</v>
      </c>
      <c r="E3985" s="1">
        <f t="shared" si="1800"/>
        <v>-124.1279343090829</v>
      </c>
      <c r="F3985" s="1">
        <f t="shared" si="1801"/>
        <v>0.18293625686017989</v>
      </c>
      <c r="G3985" s="1">
        <f t="shared" si="1802"/>
        <v>6.8487436574002913E-3</v>
      </c>
      <c r="H3985">
        <v>2.1394000000000002</v>
      </c>
      <c r="I3985" s="1">
        <f t="shared" si="1803"/>
        <v>54.692999999999998</v>
      </c>
      <c r="J3985">
        <v>5.7428999999999997</v>
      </c>
      <c r="K3985">
        <v>-0.70179999999999998</v>
      </c>
      <c r="L3985">
        <v>0.63959999999999995</v>
      </c>
      <c r="M3985">
        <v>-0.87390000000000001</v>
      </c>
      <c r="N3985" s="10">
        <v>3.2332000000000001</v>
      </c>
      <c r="O3985" s="2">
        <f t="shared" si="1818"/>
        <v>-0.7017239375317037</v>
      </c>
      <c r="P3985" s="2">
        <f t="shared" si="1819"/>
        <v>0.63952163138522433</v>
      </c>
      <c r="Q3985">
        <v>-5.6130000000000004</v>
      </c>
      <c r="R3985">
        <v>-123.2488</v>
      </c>
      <c r="S3985">
        <v>-0.79720000000000002</v>
      </c>
      <c r="T3985">
        <v>-5.9903000000000004</v>
      </c>
      <c r="U3985">
        <v>23.170400000000001</v>
      </c>
      <c r="V3985">
        <v>-25.8324</v>
      </c>
      <c r="W3985">
        <v>2565</v>
      </c>
      <c r="X3985">
        <v>5.8070000000000004</v>
      </c>
      <c r="Y3985" s="1">
        <f t="shared" si="1804"/>
        <v>0.44793155721614591</v>
      </c>
      <c r="Z3985" s="1">
        <f t="shared" si="1805"/>
        <v>-6.7273374673937463</v>
      </c>
      <c r="AA3985" s="1">
        <f t="shared" si="1806"/>
        <v>-118.9385576324224</v>
      </c>
      <c r="AB3985" s="1">
        <f t="shared" si="1807"/>
        <v>-5.6026373224550037</v>
      </c>
      <c r="AC3985" s="1">
        <f t="shared" si="1808"/>
        <v>119.2603333302747</v>
      </c>
      <c r="AD3985" s="1">
        <f t="shared" si="1809"/>
        <v>23.067895201673551</v>
      </c>
      <c r="AE3985" s="3">
        <f>AD3985/(K!D$3*AC3985^2)</f>
        <v>0.30128920447331808</v>
      </c>
      <c r="AF3985" s="1">
        <f t="shared" si="1810"/>
        <v>-7.2915332881408821</v>
      </c>
      <c r="AG3985" s="1">
        <f t="shared" si="1811"/>
        <v>0.16474416886338972</v>
      </c>
      <c r="AH3985" s="1">
        <f t="shared" si="1812"/>
        <v>5.2579115094650781</v>
      </c>
      <c r="AI3985" s="1">
        <f t="shared" si="1813"/>
        <v>8.9910639956907445</v>
      </c>
      <c r="AJ3985" s="1">
        <f t="shared" si="1820"/>
        <v>-8.777956679266893</v>
      </c>
      <c r="AK3985" s="1">
        <f t="shared" si="1821"/>
        <v>6.3297687371967051</v>
      </c>
      <c r="AL3985" s="2">
        <f>AI3985/(K!D$3*AC3985^2)</f>
        <v>0.11743206282790068</v>
      </c>
      <c r="AM3985" s="2">
        <f t="shared" si="1822"/>
        <v>7.1382368568018481E-2</v>
      </c>
      <c r="AN3985" s="4">
        <f t="shared" si="1814"/>
        <v>671.85267367124015</v>
      </c>
      <c r="AO3985" s="4">
        <f t="shared" si="1823"/>
        <v>-391.25636813695661</v>
      </c>
      <c r="AP3985" s="4">
        <f t="shared" si="1815"/>
        <v>47.759105038841248</v>
      </c>
      <c r="AQ3985" s="4">
        <f t="shared" si="1816"/>
        <v>-544.08045121779662</v>
      </c>
      <c r="AR3985" s="4">
        <f t="shared" si="1817"/>
        <v>0</v>
      </c>
      <c r="AS3985" s="11">
        <f t="shared" si="1824"/>
        <v>234.20469460232974</v>
      </c>
      <c r="AT3985" s="12">
        <f t="shared" si="1825"/>
        <v>0.26193086692835871</v>
      </c>
      <c r="AU3985" s="14">
        <f t="shared" si="1826"/>
        <v>74.815336145079172</v>
      </c>
    </row>
    <row r="3986" spans="1:47" x14ac:dyDescent="0.35">
      <c r="A3986" t="s">
        <v>28</v>
      </c>
      <c r="B3986">
        <v>86.9</v>
      </c>
      <c r="C3986" s="1">
        <f t="shared" si="1798"/>
        <v>-3.5560415284451682E-2</v>
      </c>
      <c r="D3986" s="1">
        <f t="shared" si="1799"/>
        <v>4.1660956124701931</v>
      </c>
      <c r="E3986" s="1">
        <f t="shared" si="1800"/>
        <v>-127.41295770116947</v>
      </c>
      <c r="F3986" s="1">
        <f t="shared" si="1801"/>
        <v>-2.5641567369548999</v>
      </c>
      <c r="G3986" s="1">
        <f t="shared" si="1802"/>
        <v>-1.6724797473543163E-2</v>
      </c>
      <c r="H3986">
        <v>-2.4121999999999999</v>
      </c>
      <c r="I3986" s="1">
        <f t="shared" si="1803"/>
        <v>54.512999999999998</v>
      </c>
      <c r="J3986">
        <v>5.9774000000000003</v>
      </c>
      <c r="K3986">
        <v>0.78039999999999998</v>
      </c>
      <c r="L3986">
        <v>0.46700000000000003</v>
      </c>
      <c r="M3986">
        <v>0.1043</v>
      </c>
      <c r="N3986" s="10">
        <v>2.29</v>
      </c>
      <c r="O3986" s="2">
        <f t="shared" si="1818"/>
        <v>0.78037829519615221</v>
      </c>
      <c r="P3986" s="2">
        <f t="shared" si="1819"/>
        <v>0.46718067511224426</v>
      </c>
      <c r="Q3986">
        <v>4.4226000000000001</v>
      </c>
      <c r="R3986">
        <v>-126.40860000000001</v>
      </c>
      <c r="S3986">
        <v>-3.5148999999999999</v>
      </c>
      <c r="T3986">
        <v>7.2131999999999996</v>
      </c>
      <c r="U3986">
        <v>28.2437</v>
      </c>
      <c r="V3986">
        <v>-26.736000000000001</v>
      </c>
      <c r="W3986">
        <v>2689</v>
      </c>
      <c r="X3986">
        <v>5.9870000000000001</v>
      </c>
      <c r="Y3986" s="1">
        <f t="shared" si="1804"/>
        <v>0.43798826564309684</v>
      </c>
      <c r="Z3986" s="1">
        <f t="shared" si="1805"/>
        <v>5.7457440913385858</v>
      </c>
      <c r="AA3986" s="1">
        <f t="shared" si="1806"/>
        <v>-121.22775311199752</v>
      </c>
      <c r="AB3986" s="1">
        <f t="shared" si="1807"/>
        <v>-8.4191838720718177</v>
      </c>
      <c r="AC3986" s="1">
        <f t="shared" si="1808"/>
        <v>121.65551511057083</v>
      </c>
      <c r="AD3986" s="1">
        <f t="shared" si="1809"/>
        <v>28.180050925517968</v>
      </c>
      <c r="AE3986" s="3">
        <f>AD3986/(K!D$3*AC3986^2)</f>
        <v>0.35370875401812962</v>
      </c>
      <c r="AF3986" s="1">
        <f t="shared" si="1810"/>
        <v>8.5441331759579739</v>
      </c>
      <c r="AG3986" s="1">
        <f t="shared" si="1811"/>
        <v>0.16273504598806099</v>
      </c>
      <c r="AH3986" s="1">
        <f t="shared" si="1812"/>
        <v>3.4877963446157949</v>
      </c>
      <c r="AI3986" s="1">
        <f t="shared" si="1813"/>
        <v>9.2300280479104586</v>
      </c>
      <c r="AJ3986" s="1">
        <f t="shared" si="1820"/>
        <v>9.8343171510327512</v>
      </c>
      <c r="AK3986" s="1">
        <f t="shared" si="1821"/>
        <v>4.0144617019407232</v>
      </c>
      <c r="AL3986" s="2">
        <f>AI3986/(K!D$3*AC3986^2)</f>
        <v>0.11585293898182653</v>
      </c>
      <c r="AM3986" s="2">
        <f t="shared" si="1822"/>
        <v>7.0187352707603221E-2</v>
      </c>
      <c r="AN3986" s="4">
        <f t="shared" si="1814"/>
        <v>673.87251099954096</v>
      </c>
      <c r="AO3986" s="4">
        <f t="shared" si="1823"/>
        <v>-252.92194999509439</v>
      </c>
      <c r="AP3986" s="4">
        <f t="shared" si="1815"/>
        <v>-55.196417306234103</v>
      </c>
      <c r="AQ3986" s="4">
        <f t="shared" si="1816"/>
        <v>622.16396858710937</v>
      </c>
      <c r="AR3986" s="4">
        <f t="shared" si="1817"/>
        <v>0</v>
      </c>
      <c r="AS3986" s="11">
        <f t="shared" si="1824"/>
        <v>112.20574932143097</v>
      </c>
      <c r="AT3986" s="12">
        <f t="shared" si="1825"/>
        <v>0.25060338824824879</v>
      </c>
      <c r="AU3986" s="14">
        <f t="shared" si="1826"/>
        <v>75.486779543753173</v>
      </c>
    </row>
    <row r="3987" spans="1:47" x14ac:dyDescent="0.35">
      <c r="A3987" t="s">
        <v>28</v>
      </c>
      <c r="B3987">
        <v>85.3</v>
      </c>
      <c r="C3987" s="1">
        <f t="shared" si="1798"/>
        <v>-4.0802102182740815E-2</v>
      </c>
      <c r="D3987" s="1">
        <f t="shared" si="1799"/>
        <v>-3.4699635064890373</v>
      </c>
      <c r="E3987" s="1">
        <f t="shared" si="1800"/>
        <v>-124.99154383173287</v>
      </c>
      <c r="F3987" s="1">
        <f t="shared" si="1801"/>
        <v>-3.1193955667416722</v>
      </c>
      <c r="G3987" s="1">
        <f t="shared" si="1802"/>
        <v>3.8510903312911182E-2</v>
      </c>
      <c r="H3987">
        <v>1.6082000000000001</v>
      </c>
      <c r="I3987" s="1">
        <f t="shared" si="1803"/>
        <v>55.078000000000003</v>
      </c>
      <c r="J3987">
        <v>6.1177000000000001</v>
      </c>
      <c r="K3987">
        <v>-0.60060000000000002</v>
      </c>
      <c r="L3987">
        <v>0.79920000000000002</v>
      </c>
      <c r="M3987">
        <v>-0.48209999999999997</v>
      </c>
      <c r="N3987" s="10">
        <v>2.3098000000000001</v>
      </c>
      <c r="O3987" s="2">
        <f t="shared" si="1818"/>
        <v>-0.60057627415433856</v>
      </c>
      <c r="P3987" s="2">
        <f t="shared" si="1819"/>
        <v>0.79932410308282575</v>
      </c>
      <c r="Q3987">
        <v>-3.6814</v>
      </c>
      <c r="R3987">
        <v>-123.91719999999999</v>
      </c>
      <c r="S3987">
        <v>-4.0842999999999998</v>
      </c>
      <c r="T3987">
        <v>-5.1820000000000004</v>
      </c>
      <c r="U3987">
        <v>26.3306</v>
      </c>
      <c r="V3987">
        <v>-23.648399999999999</v>
      </c>
      <c r="W3987">
        <v>2523</v>
      </c>
      <c r="X3987">
        <v>5.4219999999999997</v>
      </c>
      <c r="Y3987" s="1">
        <f t="shared" si="1804"/>
        <v>0.45071695808447154</v>
      </c>
      <c r="Z3987" s="1">
        <f t="shared" si="1805"/>
        <v>-4.6377711448859031</v>
      </c>
      <c r="AA3987" s="1">
        <f t="shared" si="1806"/>
        <v>-119.05771986346338</v>
      </c>
      <c r="AB3987" s="1">
        <f t="shared" si="1807"/>
        <v>-8.44876302252408</v>
      </c>
      <c r="AC3987" s="1">
        <f t="shared" si="1808"/>
        <v>119.44718990788368</v>
      </c>
      <c r="AD3987" s="1">
        <f t="shared" si="1809"/>
        <v>26.64657950549968</v>
      </c>
      <c r="AE3987" s="3">
        <f>AD3987/(K!D$3*AC3987^2)</f>
        <v>0.34694228395061188</v>
      </c>
      <c r="AF3987" s="1">
        <f t="shared" si="1810"/>
        <v>-6.2166056498760547</v>
      </c>
      <c r="AG3987" s="1">
        <f t="shared" si="1811"/>
        <v>-0.22909554856725123</v>
      </c>
      <c r="AH3987" s="1">
        <f t="shared" si="1812"/>
        <v>6.6408286983357954</v>
      </c>
      <c r="AI3987" s="1">
        <f t="shared" si="1813"/>
        <v>9.0994107708732717</v>
      </c>
      <c r="AJ3987" s="1">
        <f t="shared" si="1820"/>
        <v>-7.5772630843537101</v>
      </c>
      <c r="AK3987" s="1">
        <f t="shared" si="1821"/>
        <v>8.0943378073884702</v>
      </c>
      <c r="AL3987" s="2">
        <f>AI3987/(K!D$3*AC3987^2)</f>
        <v>0.11847563229644513</v>
      </c>
      <c r="AM3987" s="2">
        <f t="shared" si="1822"/>
        <v>7.2176846528359331E-2</v>
      </c>
      <c r="AN3987" s="4">
        <f t="shared" si="1814"/>
        <v>680.39469232424585</v>
      </c>
      <c r="AO3987" s="4">
        <f t="shared" si="1823"/>
        <v>-496.15051543539448</v>
      </c>
      <c r="AP3987" s="4">
        <f t="shared" si="1815"/>
        <v>52.158800930046979</v>
      </c>
      <c r="AQ3987" s="4">
        <f t="shared" si="1816"/>
        <v>-462.65652795755227</v>
      </c>
      <c r="AR3987" s="4">
        <f t="shared" si="1817"/>
        <v>0</v>
      </c>
      <c r="AS3987" s="11">
        <f t="shared" si="1824"/>
        <v>223.11024694301244</v>
      </c>
      <c r="AT3987" s="12">
        <f t="shared" si="1825"/>
        <v>0.26967684991052154</v>
      </c>
      <c r="AU3987" s="14">
        <f t="shared" si="1826"/>
        <v>74.354961550751412</v>
      </c>
    </row>
    <row r="3988" spans="1:47" x14ac:dyDescent="0.35">
      <c r="A3988" t="s">
        <v>28</v>
      </c>
      <c r="B3988">
        <v>80.900000000000006</v>
      </c>
      <c r="C3988" s="1">
        <f t="shared" si="1798"/>
        <v>-4.0735491940591992E-2</v>
      </c>
      <c r="D3988" s="1">
        <f t="shared" si="1799"/>
        <v>-4.3799306655301091</v>
      </c>
      <c r="E3988" s="1">
        <f t="shared" si="1800"/>
        <v>-118.39841450496708</v>
      </c>
      <c r="F3988" s="1">
        <f t="shared" si="1801"/>
        <v>-7.4531819908678774</v>
      </c>
      <c r="G3988" s="1">
        <f t="shared" si="1802"/>
        <v>-2.2697798110570488E-2</v>
      </c>
      <c r="H3988">
        <v>1.0588</v>
      </c>
      <c r="I3988" s="1">
        <f t="shared" si="1803"/>
        <v>54.804000000000002</v>
      </c>
      <c r="J3988">
        <v>6.2770000000000001</v>
      </c>
      <c r="K3988">
        <v>-0.72319999999999995</v>
      </c>
      <c r="L3988">
        <v>-0.40849999999999997</v>
      </c>
      <c r="M3988">
        <v>-1.6394</v>
      </c>
      <c r="N3988" s="10">
        <v>-1.0841000000000001</v>
      </c>
      <c r="O3988" s="2">
        <f t="shared" si="1818"/>
        <v>-0.72323420847975406</v>
      </c>
      <c r="P3988" s="2">
        <f t="shared" si="1819"/>
        <v>-0.40845384190115697</v>
      </c>
      <c r="Q3988">
        <v>-4.6093000000000002</v>
      </c>
      <c r="R3988">
        <v>-117.46469999999999</v>
      </c>
      <c r="S3988">
        <v>-8.8541000000000007</v>
      </c>
      <c r="T3988">
        <v>-5.6307</v>
      </c>
      <c r="U3988">
        <v>22.921399999999998</v>
      </c>
      <c r="V3988">
        <v>-34.390599999999999</v>
      </c>
      <c r="W3988">
        <v>2616</v>
      </c>
      <c r="X3988">
        <v>5.6959999999999997</v>
      </c>
      <c r="Y3988" s="1">
        <f t="shared" si="1804"/>
        <v>0.47252561533423981</v>
      </c>
      <c r="Z3988" s="1">
        <f t="shared" si="1805"/>
        <v>-5.7102556566613609</v>
      </c>
      <c r="AA3988" s="1">
        <f t="shared" si="1806"/>
        <v>-112.98294018530595</v>
      </c>
      <c r="AB3988" s="1">
        <f t="shared" si="1807"/>
        <v>-15.578401704224731</v>
      </c>
      <c r="AC3988" s="1">
        <f t="shared" si="1808"/>
        <v>114.19473889912375</v>
      </c>
      <c r="AD3988" s="1">
        <f t="shared" si="1809"/>
        <v>22.094217016851413</v>
      </c>
      <c r="AE3988" s="3">
        <f>AD3988/(K!D$3*AC3988^2)</f>
        <v>0.31474153782698699</v>
      </c>
      <c r="AF3988" s="1">
        <f t="shared" si="1810"/>
        <v>-6.7355112103608263</v>
      </c>
      <c r="AG3988" s="1">
        <f t="shared" si="1811"/>
        <v>1.0616398768894015</v>
      </c>
      <c r="AH3988" s="1">
        <f t="shared" si="1812"/>
        <v>-5.2306844608688934</v>
      </c>
      <c r="AI3988" s="1">
        <f t="shared" si="1813"/>
        <v>8.5938495694463626</v>
      </c>
      <c r="AJ3988" s="1">
        <f t="shared" si="1820"/>
        <v>-9.0234481330087313</v>
      </c>
      <c r="AK3988" s="1">
        <f t="shared" si="1821"/>
        <v>-7.0074577056871563</v>
      </c>
      <c r="AL3988" s="2">
        <f>AI3988/(K!D$3*AC3988^2)</f>
        <v>0.12242304976358007</v>
      </c>
      <c r="AM3988" s="2">
        <f t="shared" si="1822"/>
        <v>7.5216918949972233E-2</v>
      </c>
      <c r="AN3988" s="4">
        <f t="shared" si="1814"/>
        <v>677.87358708917884</v>
      </c>
      <c r="AO3988" s="4">
        <f t="shared" si="1823"/>
        <v>419.63638213113757</v>
      </c>
      <c r="AP3988" s="4">
        <f t="shared" si="1815"/>
        <v>51.846943851593622</v>
      </c>
      <c r="AQ3988" s="4">
        <f t="shared" si="1816"/>
        <v>-529.83941083906745</v>
      </c>
      <c r="AR3988" s="4">
        <f t="shared" si="1817"/>
        <v>0</v>
      </c>
      <c r="AS3988" s="11">
        <f t="shared" si="1824"/>
        <v>307.83231085284842</v>
      </c>
      <c r="AT3988" s="12">
        <f t="shared" si="1825"/>
        <v>0.25912598894846284</v>
      </c>
      <c r="AU3988" s="14">
        <f t="shared" si="1826"/>
        <v>74.981792249963007</v>
      </c>
    </row>
    <row r="3989" spans="1:47" x14ac:dyDescent="0.35">
      <c r="A3989" t="s">
        <v>28</v>
      </c>
      <c r="B3989">
        <v>82.1</v>
      </c>
      <c r="C3989" s="1">
        <f t="shared" si="1798"/>
        <v>-4.3438239123549618E-2</v>
      </c>
      <c r="D3989" s="1">
        <f t="shared" si="1799"/>
        <v>-2.225812632115939</v>
      </c>
      <c r="E3989" s="1">
        <f t="shared" si="1800"/>
        <v>-120.30275603177178</v>
      </c>
      <c r="F3989" s="1">
        <f t="shared" si="1801"/>
        <v>-2.3091014346495822</v>
      </c>
      <c r="G3989" s="1">
        <f t="shared" si="1802"/>
        <v>6.4894540729270034E-2</v>
      </c>
      <c r="H3989">
        <v>1.7364999999999999</v>
      </c>
      <c r="I3989" s="1">
        <f t="shared" si="1803"/>
        <v>55.204000000000001</v>
      </c>
      <c r="J3989">
        <v>6.1386000000000003</v>
      </c>
      <c r="K3989">
        <v>-0.81910000000000005</v>
      </c>
      <c r="L3989">
        <v>-0.25280000000000002</v>
      </c>
      <c r="M3989">
        <v>-7.7799999999999994E-2</v>
      </c>
      <c r="N3989" s="10">
        <v>1.3288</v>
      </c>
      <c r="O3989" s="2">
        <f t="shared" si="1818"/>
        <v>-0.81913970666851521</v>
      </c>
      <c r="P3989" s="2">
        <f t="shared" si="1819"/>
        <v>-0.25270402194370689</v>
      </c>
      <c r="Q3989">
        <v>-2.5320999999999998</v>
      </c>
      <c r="R3989">
        <v>-119.3018</v>
      </c>
      <c r="S3989">
        <v>-3.7877000000000001</v>
      </c>
      <c r="T3989">
        <v>-7.0510999999999999</v>
      </c>
      <c r="U3989">
        <v>23.043199999999999</v>
      </c>
      <c r="V3989">
        <v>-34.039099999999998</v>
      </c>
      <c r="W3989">
        <v>2489</v>
      </c>
      <c r="X3989">
        <v>5.2960000000000003</v>
      </c>
      <c r="Y3989" s="1">
        <f t="shared" si="1804"/>
        <v>0.46808355214949965</v>
      </c>
      <c r="Z3989" s="1">
        <f t="shared" si="1805"/>
        <v>-3.8760645993966074</v>
      </c>
      <c r="AA3989" s="1">
        <f t="shared" si="1806"/>
        <v>-114.9096845773261</v>
      </c>
      <c r="AB3989" s="1">
        <f t="shared" si="1807"/>
        <v>-10.275672854635598</v>
      </c>
      <c r="AC3989" s="1">
        <f t="shared" si="1808"/>
        <v>115.43330948671084</v>
      </c>
      <c r="AD3989" s="1">
        <f t="shared" si="1809"/>
        <v>22.535879623322568</v>
      </c>
      <c r="AE3989" s="3">
        <f>AD3989/(K!D$3*AC3989^2)</f>
        <v>0.31418095729133599</v>
      </c>
      <c r="AF3989" s="1">
        <f t="shared" si="1810"/>
        <v>-7.8078185382853471</v>
      </c>
      <c r="AG3989" s="1">
        <f t="shared" si="1811"/>
        <v>0.60954691750987777</v>
      </c>
      <c r="AH3989" s="1">
        <f t="shared" si="1812"/>
        <v>-3.8712048888784594</v>
      </c>
      <c r="AI3989" s="1">
        <f t="shared" si="1813"/>
        <v>8.7361207101959515</v>
      </c>
      <c r="AJ3989" s="1">
        <f t="shared" si="1820"/>
        <v>-10.264261866095252</v>
      </c>
      <c r="AK3989" s="1">
        <f t="shared" si="1821"/>
        <v>-5.0891373207403943</v>
      </c>
      <c r="AL3989" s="2">
        <f>AI3989/(K!D$3*AC3989^2)</f>
        <v>0.12179346063339343</v>
      </c>
      <c r="AM3989" s="2">
        <f t="shared" si="1822"/>
        <v>7.4728298544509811E-2</v>
      </c>
      <c r="AN3989" s="4">
        <f t="shared" si="1814"/>
        <v>680.77455946592988</v>
      </c>
      <c r="AO3989" s="4">
        <f t="shared" si="1823"/>
        <v>304.52904334711104</v>
      </c>
      <c r="AP3989" s="4">
        <f t="shared" si="1815"/>
        <v>44.032291390989428</v>
      </c>
      <c r="AQ3989" s="4">
        <f t="shared" si="1816"/>
        <v>-607.27030216286983</v>
      </c>
      <c r="AR3989" s="4">
        <f t="shared" si="1817"/>
        <v>0</v>
      </c>
      <c r="AS3989" s="11">
        <f t="shared" si="1824"/>
        <v>296.37273515922755</v>
      </c>
      <c r="AT3989" s="12">
        <f t="shared" si="1825"/>
        <v>0.27351328222817595</v>
      </c>
      <c r="AU3989" s="14">
        <f t="shared" si="1826"/>
        <v>74.126564930565422</v>
      </c>
    </row>
    <row r="3990" spans="1:47" x14ac:dyDescent="0.35">
      <c r="A3990" t="s">
        <v>28</v>
      </c>
      <c r="B3990">
        <v>84.4</v>
      </c>
      <c r="C3990" s="1">
        <f t="shared" si="1798"/>
        <v>-4.0235561300311362E-2</v>
      </c>
      <c r="D3990" s="1">
        <f t="shared" si="1799"/>
        <v>-4.5800690564742306</v>
      </c>
      <c r="E3990" s="1">
        <f t="shared" si="1800"/>
        <v>-123.63093403740019</v>
      </c>
      <c r="F3990" s="1">
        <f t="shared" si="1801"/>
        <v>-3.1562956486146923</v>
      </c>
      <c r="G3990" s="1">
        <f t="shared" si="1802"/>
        <v>4.0083039625002925E-2</v>
      </c>
      <c r="H3990">
        <v>1.9522999999999999</v>
      </c>
      <c r="I3990" s="1">
        <f t="shared" si="1803"/>
        <v>54.954999999999998</v>
      </c>
      <c r="J3990">
        <v>5.6951999999999998</v>
      </c>
      <c r="K3990">
        <v>-0.7329</v>
      </c>
      <c r="L3990">
        <v>0.64549999999999996</v>
      </c>
      <c r="M3990">
        <v>-0.7641</v>
      </c>
      <c r="N3990" s="10">
        <v>1.6744000000000001</v>
      </c>
      <c r="O3990" s="2">
        <f t="shared" si="1818"/>
        <v>-0.73300267517655904</v>
      </c>
      <c r="P3990" s="2">
        <f t="shared" si="1819"/>
        <v>0.64562315331033604</v>
      </c>
      <c r="Q3990">
        <v>-4.8319999999999999</v>
      </c>
      <c r="R3990">
        <v>-122.6686</v>
      </c>
      <c r="S3990">
        <v>-4.173</v>
      </c>
      <c r="T3990">
        <v>-6.2614000000000001</v>
      </c>
      <c r="U3990">
        <v>23.9175</v>
      </c>
      <c r="V3990">
        <v>-25.268799999999999</v>
      </c>
      <c r="W3990">
        <v>2619</v>
      </c>
      <c r="X3990">
        <v>5.5449999999999999</v>
      </c>
      <c r="Y3990" s="1">
        <f t="shared" si="1804"/>
        <v>0.4528897436284523</v>
      </c>
      <c r="Z3990" s="1">
        <f t="shared" si="1805"/>
        <v>-5.9979309768518263</v>
      </c>
      <c r="AA3990" s="1">
        <f t="shared" si="1806"/>
        <v>-118.21493881578344</v>
      </c>
      <c r="AB3990" s="1">
        <f t="shared" si="1807"/>
        <v>-8.8782858255140091</v>
      </c>
      <c r="AC3990" s="1">
        <f t="shared" si="1808"/>
        <v>118.69949829052364</v>
      </c>
      <c r="AD3990" s="1">
        <f t="shared" si="1809"/>
        <v>24.019955723924078</v>
      </c>
      <c r="AE3990" s="3">
        <f>AD3990/(K!D$3*AC3990^2)</f>
        <v>0.31669563283075608</v>
      </c>
      <c r="AF3990" s="1">
        <f t="shared" si="1810"/>
        <v>-7.4751375353222986</v>
      </c>
      <c r="AG3990" s="1">
        <f t="shared" si="1811"/>
        <v>-4.4005737634584818E-3</v>
      </c>
      <c r="AH3990" s="1">
        <f t="shared" si="1812"/>
        <v>5.1085956713849541</v>
      </c>
      <c r="AI3990" s="1">
        <f t="shared" si="1813"/>
        <v>9.0540295046309005</v>
      </c>
      <c r="AJ3990" s="1">
        <f t="shared" si="1820"/>
        <v>-9.1993132852839175</v>
      </c>
      <c r="AK3990" s="1">
        <f t="shared" si="1821"/>
        <v>6.2869173720011373</v>
      </c>
      <c r="AL3990" s="2">
        <f>AI3990/(K!D$3*AC3990^2)</f>
        <v>0.11937455824622914</v>
      </c>
      <c r="AM3990" s="2">
        <f t="shared" si="1822"/>
        <v>7.2864267863849308E-2</v>
      </c>
      <c r="AN3990" s="4">
        <f t="shared" si="1814"/>
        <v>682.57529489777414</v>
      </c>
      <c r="AO3990" s="4">
        <f t="shared" si="1823"/>
        <v>-383.58513162784902</v>
      </c>
      <c r="AP3990" s="4">
        <f t="shared" si="1815"/>
        <v>61.611913136627933</v>
      </c>
      <c r="AQ3990" s="4">
        <f t="shared" si="1816"/>
        <v>-561.22673863463933</v>
      </c>
      <c r="AR3990" s="4">
        <f t="shared" si="1817"/>
        <v>0</v>
      </c>
      <c r="AS3990" s="11">
        <f t="shared" si="1824"/>
        <v>235.65084594561299</v>
      </c>
      <c r="AT3990" s="12">
        <f t="shared" si="1825"/>
        <v>0.26062439667727155</v>
      </c>
      <c r="AU3990" s="14">
        <f t="shared" si="1826"/>
        <v>74.892885149434093</v>
      </c>
    </row>
    <row r="3991" spans="1:47" x14ac:dyDescent="0.35">
      <c r="A3991" t="s">
        <v>28</v>
      </c>
      <c r="B3991">
        <v>85.3</v>
      </c>
      <c r="C3991" s="1">
        <f t="shared" si="1798"/>
        <v>-4.0288067004093743E-2</v>
      </c>
      <c r="D3991" s="1">
        <f t="shared" si="1799"/>
        <v>-3.774225073278878</v>
      </c>
      <c r="E3991" s="1">
        <f t="shared" si="1800"/>
        <v>-124.93604941873262</v>
      </c>
      <c r="F3991" s="1">
        <f t="shared" si="1801"/>
        <v>-5.1050430932172421</v>
      </c>
      <c r="G3991" s="1">
        <f t="shared" si="1802"/>
        <v>2.5798974451419099E-2</v>
      </c>
      <c r="H3991">
        <v>2.0512999999999999</v>
      </c>
      <c r="I3991" s="1">
        <f t="shared" si="1803"/>
        <v>55.014000000000003</v>
      </c>
      <c r="J3991">
        <v>5.9097</v>
      </c>
      <c r="K3991">
        <v>-0.49769999999999998</v>
      </c>
      <c r="L3991">
        <v>0.87239999999999995</v>
      </c>
      <c r="M3991">
        <v>-6.5500000000000003E-2</v>
      </c>
      <c r="N3991" s="10">
        <v>1.3597999999999999</v>
      </c>
      <c r="O3991" s="2">
        <f t="shared" si="1818"/>
        <v>-0.49766444810202382</v>
      </c>
      <c r="P3991" s="2">
        <f t="shared" si="1819"/>
        <v>0.87251404359454066</v>
      </c>
      <c r="Q3991">
        <v>-3.9447000000000001</v>
      </c>
      <c r="R3991">
        <v>-123.9714</v>
      </c>
      <c r="S3991">
        <v>-6.0119999999999996</v>
      </c>
      <c r="T3991">
        <v>-4.2313999999999998</v>
      </c>
      <c r="U3991">
        <v>23.9438</v>
      </c>
      <c r="V3991">
        <v>-22.511800000000001</v>
      </c>
      <c r="W3991">
        <v>2523</v>
      </c>
      <c r="X3991">
        <v>5.4859999999999998</v>
      </c>
      <c r="Y3991" s="1">
        <f t="shared" si="1804"/>
        <v>0.44825210022833623</v>
      </c>
      <c r="Z3991" s="1">
        <f t="shared" si="1805"/>
        <v>-4.7225920417319687</v>
      </c>
      <c r="AA3991" s="1">
        <f t="shared" si="1806"/>
        <v>-119.569620100009</v>
      </c>
      <c r="AB3991" s="1">
        <f t="shared" si="1807"/>
        <v>-10.150523908177373</v>
      </c>
      <c r="AC3991" s="1">
        <f t="shared" si="1808"/>
        <v>120.09258953850394</v>
      </c>
      <c r="AD3991" s="1">
        <f t="shared" si="1809"/>
        <v>24.489806550035695</v>
      </c>
      <c r="AE3991" s="3">
        <f>AD3991/(K!D$3*AC3991^2)</f>
        <v>0.31544276737134325</v>
      </c>
      <c r="AF3991" s="1">
        <f t="shared" si="1810"/>
        <v>-5.1944516417474098</v>
      </c>
      <c r="AG3991" s="1">
        <f t="shared" si="1811"/>
        <v>-0.43936033289990917</v>
      </c>
      <c r="AH3991" s="1">
        <f t="shared" si="1812"/>
        <v>7.5922607319065634</v>
      </c>
      <c r="AI3991" s="1">
        <f t="shared" si="1813"/>
        <v>9.2096573433450093</v>
      </c>
      <c r="AJ3991" s="1">
        <f t="shared" si="1820"/>
        <v>-6.2623253072812144</v>
      </c>
      <c r="AK3991" s="1">
        <f t="shared" si="1821"/>
        <v>9.1530752040848142</v>
      </c>
      <c r="AL3991" s="2">
        <f>AI3991/(K!D$3*AC3991^2)</f>
        <v>0.11862567362429119</v>
      </c>
      <c r="AM3991" s="2">
        <f t="shared" si="1822"/>
        <v>7.2291387508820859E-2</v>
      </c>
      <c r="AN3991" s="4">
        <f t="shared" si="1814"/>
        <v>685.15660145981337</v>
      </c>
      <c r="AO3991" s="4">
        <f t="shared" si="1823"/>
        <v>-565.1327151861791</v>
      </c>
      <c r="AP3991" s="4">
        <f t="shared" si="1815"/>
        <v>54.874865414693559</v>
      </c>
      <c r="AQ3991" s="4">
        <f t="shared" si="1816"/>
        <v>-383.47533414285971</v>
      </c>
      <c r="AR3991" s="4">
        <f t="shared" si="1817"/>
        <v>0</v>
      </c>
      <c r="AS3991" s="11">
        <f t="shared" si="1824"/>
        <v>214.37904386701348</v>
      </c>
      <c r="AT3991" s="12">
        <f t="shared" si="1825"/>
        <v>0.27156424948862995</v>
      </c>
      <c r="AU3991" s="14">
        <f t="shared" si="1826"/>
        <v>74.2426299693212</v>
      </c>
    </row>
    <row r="3992" spans="1:47" x14ac:dyDescent="0.35">
      <c r="A3992" t="s">
        <v>28</v>
      </c>
      <c r="B3992">
        <v>82.1</v>
      </c>
      <c r="C3992" s="1">
        <f t="shared" si="1798"/>
        <v>-4.5124972875016031E-2</v>
      </c>
      <c r="D3992" s="1">
        <f t="shared" si="1799"/>
        <v>-3.8073081492563219</v>
      </c>
      <c r="E3992" s="1">
        <f t="shared" si="1800"/>
        <v>-120.29960934683038</v>
      </c>
      <c r="F3992" s="1">
        <f t="shared" si="1801"/>
        <v>-2.5521487961717861</v>
      </c>
      <c r="G3992" s="1">
        <f t="shared" si="1802"/>
        <v>3.6675249329917392E-2</v>
      </c>
      <c r="H3992">
        <v>1.9232</v>
      </c>
      <c r="I3992" s="1">
        <f t="shared" si="1803"/>
        <v>55.403999999999996</v>
      </c>
      <c r="J3992">
        <v>6.1559999999999997</v>
      </c>
      <c r="K3992">
        <v>-0.79700000000000004</v>
      </c>
      <c r="L3992">
        <v>-0.30590000000000001</v>
      </c>
      <c r="M3992">
        <v>-0.58240000000000003</v>
      </c>
      <c r="N3992" s="10">
        <v>1.1364000000000001</v>
      </c>
      <c r="O3992" s="2">
        <f t="shared" si="1818"/>
        <v>-0.7969792050311999</v>
      </c>
      <c r="P3992" s="2">
        <f t="shared" si="1819"/>
        <v>-0.30589766722203615</v>
      </c>
      <c r="Q3992">
        <v>-4.0972</v>
      </c>
      <c r="R3992">
        <v>-119.21299999999999</v>
      </c>
      <c r="S3992">
        <v>-4.1054000000000004</v>
      </c>
      <c r="T3992">
        <v>-6.4241999999999999</v>
      </c>
      <c r="U3992">
        <v>24.08</v>
      </c>
      <c r="V3992">
        <v>-34.421100000000003</v>
      </c>
      <c r="W3992">
        <v>2644</v>
      </c>
      <c r="X3992">
        <v>5.0960000000000001</v>
      </c>
      <c r="Y3992" s="1">
        <f t="shared" si="1804"/>
        <v>0.47097414579193436</v>
      </c>
      <c r="Z3992" s="1">
        <f t="shared" si="1805"/>
        <v>-5.3201242029545943</v>
      </c>
      <c r="AA3992" s="1">
        <f t="shared" si="1806"/>
        <v>-114.6290806314955</v>
      </c>
      <c r="AB3992" s="1">
        <f t="shared" si="1807"/>
        <v>-10.657872881031164</v>
      </c>
      <c r="AC3992" s="1">
        <f t="shared" si="1808"/>
        <v>115.24634528827792</v>
      </c>
      <c r="AD3992" s="1">
        <f t="shared" si="1809"/>
        <v>23.446656002771039</v>
      </c>
      <c r="AE3992" s="3">
        <f>AD3992/(K!D$3*AC3992^2)</f>
        <v>0.32793987493126331</v>
      </c>
      <c r="AF3992" s="1">
        <f t="shared" si="1810"/>
        <v>-7.5065694388457143</v>
      </c>
      <c r="AG3992" s="1">
        <f t="shared" si="1811"/>
        <v>0.75892535110220649</v>
      </c>
      <c r="AH3992" s="1">
        <f t="shared" si="1812"/>
        <v>-4.4154245445894205</v>
      </c>
      <c r="AI3992" s="1">
        <f t="shared" si="1813"/>
        <v>8.7418834548237232</v>
      </c>
      <c r="AJ3992" s="1">
        <f t="shared" si="1820"/>
        <v>-9.9904923355452269</v>
      </c>
      <c r="AK3992" s="1">
        <f t="shared" si="1821"/>
        <v>-5.8764879789991022</v>
      </c>
      <c r="AL3992" s="2">
        <f>AI3992/(K!D$3*AC3992^2)</f>
        <v>0.12226955376919242</v>
      </c>
      <c r="AM3992" s="2">
        <f t="shared" si="1822"/>
        <v>7.5097658968165337E-2</v>
      </c>
      <c r="AN3992" s="4">
        <f t="shared" si="1814"/>
        <v>683.03134966827247</v>
      </c>
      <c r="AO3992" s="4">
        <f t="shared" si="1823"/>
        <v>348.62722614831819</v>
      </c>
      <c r="AP3992" s="4">
        <f t="shared" si="1815"/>
        <v>38.314250023403105</v>
      </c>
      <c r="AQ3992" s="4">
        <f t="shared" si="1816"/>
        <v>-586.10826650281558</v>
      </c>
      <c r="AR3992" s="4">
        <f t="shared" si="1817"/>
        <v>0</v>
      </c>
      <c r="AS3992" s="11">
        <f t="shared" si="1824"/>
        <v>300.46438505671188</v>
      </c>
      <c r="AT3992" s="12">
        <f t="shared" si="1825"/>
        <v>0.25833258308179746</v>
      </c>
      <c r="AU3992" s="14">
        <f t="shared" si="1826"/>
        <v>75.028853500695391</v>
      </c>
    </row>
    <row r="3993" spans="1:47" x14ac:dyDescent="0.35">
      <c r="A3993" t="s">
        <v>28</v>
      </c>
      <c r="B3993">
        <v>78.5</v>
      </c>
      <c r="C3993" s="1">
        <f t="shared" si="1798"/>
        <v>-3.601154163321961E-2</v>
      </c>
      <c r="D3993" s="1">
        <f t="shared" si="1799"/>
        <v>8.4096186593511959</v>
      </c>
      <c r="E3993" s="1">
        <f t="shared" si="1800"/>
        <v>-114.84570591889799</v>
      </c>
      <c r="F3993" s="1">
        <f t="shared" si="1801"/>
        <v>-2.5561414436654561</v>
      </c>
      <c r="G3993" s="1">
        <f t="shared" si="1802"/>
        <v>-1.5037340720311931E-2</v>
      </c>
      <c r="H3993">
        <v>-2.7686000000000002</v>
      </c>
      <c r="I3993" s="1">
        <f t="shared" si="1803"/>
        <v>54.122</v>
      </c>
      <c r="J3993">
        <v>6.4337999999999997</v>
      </c>
      <c r="K3993">
        <v>0.91610000000000003</v>
      </c>
      <c r="L3993">
        <v>9.7199999999999995E-2</v>
      </c>
      <c r="M3993">
        <v>2.0068000000000001</v>
      </c>
      <c r="N3993" s="10">
        <v>1.6476999999999999</v>
      </c>
      <c r="O3993" s="2">
        <f t="shared" si="1818"/>
        <v>0.91603276375063603</v>
      </c>
      <c r="P3993" s="2">
        <f t="shared" si="1819"/>
        <v>9.725315804678436E-2</v>
      </c>
      <c r="Q3993">
        <v>8.6396999999999995</v>
      </c>
      <c r="R3993">
        <v>-114.0809</v>
      </c>
      <c r="S3993">
        <v>-3.6674000000000002</v>
      </c>
      <c r="T3993">
        <v>6.3891</v>
      </c>
      <c r="U3993">
        <v>21.2378</v>
      </c>
      <c r="V3993">
        <v>-30.8584</v>
      </c>
      <c r="W3993">
        <v>2187</v>
      </c>
      <c r="X3993">
        <v>6.3780000000000001</v>
      </c>
      <c r="Y3993" s="1">
        <f t="shared" si="1804"/>
        <v>0.48024834514372916</v>
      </c>
      <c r="Z3993" s="1">
        <f t="shared" si="1805"/>
        <v>9.9437960103300966</v>
      </c>
      <c r="AA3993" s="1">
        <f t="shared" si="1806"/>
        <v>-109.74599676665125</v>
      </c>
      <c r="AB3993" s="1">
        <f t="shared" si="1807"/>
        <v>-9.9659892105570815</v>
      </c>
      <c r="AC3993" s="1">
        <f t="shared" si="1808"/>
        <v>110.64530639094377</v>
      </c>
      <c r="AD3993" s="1">
        <f t="shared" si="1809"/>
        <v>20.609485868198014</v>
      </c>
      <c r="AE3993" s="3">
        <f>AD3993/(K!D$3*AC3993^2)</f>
        <v>0.31272946727360357</v>
      </c>
      <c r="AF3993" s="1">
        <f t="shared" si="1810"/>
        <v>8.2412935546641108</v>
      </c>
      <c r="AG3993" s="1">
        <f t="shared" si="1811"/>
        <v>0.79582515958570355</v>
      </c>
      <c r="AH3993" s="1">
        <f t="shared" si="1812"/>
        <v>-0.54072739875897469</v>
      </c>
      <c r="AI3993" s="1">
        <f t="shared" si="1813"/>
        <v>8.2972672162915462</v>
      </c>
      <c r="AJ3993" s="1">
        <f t="shared" si="1820"/>
        <v>11.404556166612016</v>
      </c>
      <c r="AK3993" s="1">
        <f t="shared" si="1821"/>
        <v>-0.74827524939731105</v>
      </c>
      <c r="AL3993" s="2">
        <f>AI3993/(K!D$3*AC3993^2)</f>
        <v>0.12590318715235699</v>
      </c>
      <c r="AM3993" s="2">
        <f t="shared" si="1822"/>
        <v>7.7944091838659094E-2</v>
      </c>
      <c r="AN3993" s="4">
        <f t="shared" si="1814"/>
        <v>680.61775407150321</v>
      </c>
      <c r="AO3993" s="4">
        <f t="shared" si="1823"/>
        <v>49.874838035910528</v>
      </c>
      <c r="AP3993" s="4">
        <f t="shared" si="1815"/>
        <v>-56.904442836904124</v>
      </c>
      <c r="AQ3993" s="4">
        <f t="shared" si="1816"/>
        <v>676.39848615564654</v>
      </c>
      <c r="AR3993" s="4">
        <f t="shared" si="1817"/>
        <v>0</v>
      </c>
      <c r="AS3993" s="11">
        <f t="shared" si="1824"/>
        <v>446.24609237382839</v>
      </c>
      <c r="AT3993" s="12">
        <f t="shared" si="1825"/>
        <v>0.31121067858779294</v>
      </c>
      <c r="AU3993" s="14">
        <f t="shared" si="1826"/>
        <v>71.867793248166379</v>
      </c>
    </row>
    <row r="3994" spans="1:47" x14ac:dyDescent="0.35">
      <c r="A3994" t="s">
        <v>28</v>
      </c>
      <c r="B3994">
        <v>82.2</v>
      </c>
      <c r="C3994" s="1">
        <f t="shared" si="1798"/>
        <v>-4.6597768400387055E-2</v>
      </c>
      <c r="D3994" s="1">
        <f t="shared" si="1799"/>
        <v>6.6589756083772675</v>
      </c>
      <c r="E3994" s="1">
        <f t="shared" si="1800"/>
        <v>-120.34856815367601</v>
      </c>
      <c r="F3994" s="1">
        <f t="shared" si="1801"/>
        <v>0.4990532183617391</v>
      </c>
      <c r="G3994" s="1">
        <f t="shared" si="1802"/>
        <v>3.6616539449980223E-2</v>
      </c>
      <c r="H3994">
        <v>-2.4527000000000001</v>
      </c>
      <c r="I3994" s="1">
        <f t="shared" si="1803"/>
        <v>55.581000000000003</v>
      </c>
      <c r="J3994">
        <v>5.1890000000000001</v>
      </c>
      <c r="K3994">
        <v>0.87460000000000004</v>
      </c>
      <c r="L3994">
        <v>-0.15210000000000001</v>
      </c>
      <c r="M3994">
        <v>1.4189000000000001</v>
      </c>
      <c r="N3994" s="10">
        <v>1.6597</v>
      </c>
      <c r="O3994" s="2">
        <f t="shared" si="1818"/>
        <v>0.87464723152067148</v>
      </c>
      <c r="P3994" s="2">
        <f t="shared" si="1819"/>
        <v>-0.15213499207613701</v>
      </c>
      <c r="Q3994">
        <v>6.9589999999999996</v>
      </c>
      <c r="R3994">
        <v>-119.1908</v>
      </c>
      <c r="S3994">
        <v>-1.0683</v>
      </c>
      <c r="T3994">
        <v>6.4386000000000001</v>
      </c>
      <c r="U3994">
        <v>24.846</v>
      </c>
      <c r="V3994">
        <v>-33.635800000000003</v>
      </c>
      <c r="W3994">
        <v>2523</v>
      </c>
      <c r="X3994">
        <v>4.9189999999999996</v>
      </c>
      <c r="Y3994" s="1">
        <f t="shared" si="1804"/>
        <v>0.47317354475871853</v>
      </c>
      <c r="Z3994" s="1">
        <f t="shared" si="1805"/>
        <v>8.1822632010190102</v>
      </c>
      <c r="AA3994" s="1">
        <f t="shared" si="1806"/>
        <v>-114.47033320713845</v>
      </c>
      <c r="AB3994" s="1">
        <f t="shared" si="1807"/>
        <v>-7.4587321400359139</v>
      </c>
      <c r="AC3994" s="1">
        <f t="shared" si="1808"/>
        <v>115.004518610274</v>
      </c>
      <c r="AD3994" s="1">
        <f t="shared" si="1809"/>
        <v>24.177696998140163</v>
      </c>
      <c r="AE3994" s="3">
        <f>AD3994/(K!D$3*AC3994^2)</f>
        <v>0.33958833246979564</v>
      </c>
      <c r="AF3994" s="1">
        <f t="shared" si="1810"/>
        <v>8.1587783271113743</v>
      </c>
      <c r="AG3994" s="1">
        <f t="shared" si="1811"/>
        <v>0.78060617893419249</v>
      </c>
      <c r="AH3994" s="1">
        <f t="shared" si="1812"/>
        <v>-3.0298685233177238</v>
      </c>
      <c r="AI3994" s="1">
        <f t="shared" si="1813"/>
        <v>8.7381412821105187</v>
      </c>
      <c r="AJ3994" s="1">
        <f t="shared" si="1820"/>
        <v>10.960170095838954</v>
      </c>
      <c r="AK3994" s="1">
        <f t="shared" si="1821"/>
        <v>-4.0702018184808235</v>
      </c>
      <c r="AL3994" s="2">
        <f>AI3994/(K!D$3*AC3994^2)</f>
        <v>0.12273174021105708</v>
      </c>
      <c r="AM3994" s="2">
        <f t="shared" si="1822"/>
        <v>7.5457018274087975E-2</v>
      </c>
      <c r="AN3994" s="4">
        <f t="shared" si="1814"/>
        <v>684.85971508288253</v>
      </c>
      <c r="AO3994" s="4">
        <f t="shared" si="1823"/>
        <v>240.33359777383396</v>
      </c>
      <c r="AP3994" s="4">
        <f t="shared" si="1815"/>
        <v>-24.577009038697941</v>
      </c>
      <c r="AQ3994" s="4">
        <f t="shared" si="1816"/>
        <v>640.83427011295487</v>
      </c>
      <c r="AR3994" s="4">
        <f t="shared" si="1817"/>
        <v>0</v>
      </c>
      <c r="AS3994" s="11">
        <f t="shared" si="1824"/>
        <v>429.62686556502246</v>
      </c>
      <c r="AT3994" s="12">
        <f t="shared" si="1825"/>
        <v>0.27144657751996931</v>
      </c>
      <c r="AU3994" s="14">
        <f t="shared" si="1826"/>
        <v>74.249635215160453</v>
      </c>
    </row>
    <row r="3995" spans="1:47" x14ac:dyDescent="0.35">
      <c r="A3995" t="s">
        <v>28</v>
      </c>
      <c r="B3995">
        <v>87.5</v>
      </c>
      <c r="C3995" s="1">
        <f t="shared" si="1798"/>
        <v>-3.9364507026279756E-2</v>
      </c>
      <c r="D3995" s="1">
        <f t="shared" si="1799"/>
        <v>-5.0084568937944605</v>
      </c>
      <c r="E3995" s="1">
        <f t="shared" si="1800"/>
        <v>-128.17663131495536</v>
      </c>
      <c r="F3995" s="1">
        <f t="shared" si="1801"/>
        <v>-1.6697609896512229</v>
      </c>
      <c r="G3995" s="1">
        <f t="shared" si="1802"/>
        <v>5.2615472946911268E-2</v>
      </c>
      <c r="H3995">
        <v>0.77539999999999998</v>
      </c>
      <c r="I3995" s="1">
        <f t="shared" si="1803"/>
        <v>55.024999999999999</v>
      </c>
      <c r="J3995">
        <v>5.7100999999999997</v>
      </c>
      <c r="K3995">
        <v>-0.3881</v>
      </c>
      <c r="L3995">
        <v>0.91910000000000003</v>
      </c>
      <c r="M3995">
        <v>-1.7074</v>
      </c>
      <c r="N3995" s="10">
        <v>2.8424999999999998</v>
      </c>
      <c r="O3995" s="2">
        <f t="shared" si="1818"/>
        <v>-0.38807318518444056</v>
      </c>
      <c r="P3995" s="2">
        <f t="shared" si="1819"/>
        <v>0.91919936236100686</v>
      </c>
      <c r="Q3995">
        <v>-5.1266999999999996</v>
      </c>
      <c r="R3995">
        <v>-127.12949999999999</v>
      </c>
      <c r="S3995">
        <v>-2.5457000000000001</v>
      </c>
      <c r="T3995">
        <v>-3.0038</v>
      </c>
      <c r="U3995">
        <v>26.600899999999999</v>
      </c>
      <c r="V3995">
        <v>-22.251999999999999</v>
      </c>
      <c r="W3995">
        <v>2205</v>
      </c>
      <c r="X3995">
        <v>5.4749999999999996</v>
      </c>
      <c r="Y3995" s="1">
        <f t="shared" si="1804"/>
        <v>0.43815945604516249</v>
      </c>
      <c r="Z3995" s="1">
        <f t="shared" si="1805"/>
        <v>-5.6665285808286896</v>
      </c>
      <c r="AA3995" s="1">
        <f t="shared" si="1806"/>
        <v>-122.34891337779948</v>
      </c>
      <c r="AB3995" s="1">
        <f t="shared" si="1807"/>
        <v>-6.5447230976097011</v>
      </c>
      <c r="AC3995" s="1">
        <f t="shared" si="1808"/>
        <v>122.65479832159039</v>
      </c>
      <c r="AD3995" s="1">
        <f t="shared" si="1809"/>
        <v>26.925215149235385</v>
      </c>
      <c r="AE3995" s="3">
        <f>AD3995/(K!D$3*AC3995^2)</f>
        <v>0.33247403605162978</v>
      </c>
      <c r="AF3995" s="1">
        <f t="shared" si="1810"/>
        <v>-4.2477179165911787</v>
      </c>
      <c r="AG3995" s="1">
        <f t="shared" si="1811"/>
        <v>-0.25716720202758125</v>
      </c>
      <c r="AH3995" s="1">
        <f t="shared" si="1812"/>
        <v>8.4853005809256423</v>
      </c>
      <c r="AI3995" s="1">
        <f t="shared" si="1813"/>
        <v>9.4926059866290373</v>
      </c>
      <c r="AJ3995" s="1">
        <f t="shared" si="1820"/>
        <v>-4.8929558404843467</v>
      </c>
      <c r="AK3995" s="1">
        <f t="shared" si="1821"/>
        <v>9.7742368610540815</v>
      </c>
      <c r="AL3995" s="2">
        <f>AI3995/(K!D$3*AC3995^2)</f>
        <v>0.11721522028811138</v>
      </c>
      <c r="AM3995" s="2">
        <f t="shared" si="1822"/>
        <v>7.1217760629551596E-2</v>
      </c>
      <c r="AN3995" s="4">
        <f t="shared" si="1814"/>
        <v>689.38198928234863</v>
      </c>
      <c r="AO3995" s="4">
        <f t="shared" si="1823"/>
        <v>-615.6881515852981</v>
      </c>
      <c r="AP3995" s="4">
        <f t="shared" si="1815"/>
        <v>44.929400761275367</v>
      </c>
      <c r="AQ3995" s="4">
        <f t="shared" si="1816"/>
        <v>-306.85008732539086</v>
      </c>
      <c r="AR3995" s="4">
        <f t="shared" si="1817"/>
        <v>0</v>
      </c>
      <c r="AS3995" s="11">
        <f t="shared" si="1824"/>
        <v>206.59241937397888</v>
      </c>
      <c r="AT3995" s="12">
        <f t="shared" si="1825"/>
        <v>0.3126448930985708</v>
      </c>
      <c r="AU3995" s="14">
        <f t="shared" si="1826"/>
        <v>71.781303461912273</v>
      </c>
    </row>
    <row r="3996" spans="1:47" x14ac:dyDescent="0.35">
      <c r="A3996" t="s">
        <v>28</v>
      </c>
      <c r="B3996">
        <v>84.8</v>
      </c>
      <c r="C3996" s="1">
        <f t="shared" si="1798"/>
        <v>-3.9644287399018117E-2</v>
      </c>
      <c r="D3996" s="1">
        <f t="shared" si="1799"/>
        <v>-5.0393250228401589</v>
      </c>
      <c r="E3996" s="1">
        <f t="shared" si="1800"/>
        <v>-124.30192632843627</v>
      </c>
      <c r="F3996" s="1">
        <f t="shared" si="1801"/>
        <v>-1.4442195408216429</v>
      </c>
      <c r="G3996" s="1">
        <f t="shared" si="1802"/>
        <v>-7.3734198202259904E-3</v>
      </c>
      <c r="H3996">
        <v>1.9632000000000001</v>
      </c>
      <c r="I3996" s="1">
        <f t="shared" si="1803"/>
        <v>54.908999999999999</v>
      </c>
      <c r="J3996">
        <v>5.7195</v>
      </c>
      <c r="K3996">
        <v>-0.59719999999999995</v>
      </c>
      <c r="L3996">
        <v>0.79710000000000003</v>
      </c>
      <c r="M3996">
        <v>-0.80249999999999999</v>
      </c>
      <c r="N3996" s="10">
        <v>2.6392000000000002</v>
      </c>
      <c r="O3996" s="2">
        <f t="shared" si="1818"/>
        <v>-0.59706704426835921</v>
      </c>
      <c r="P3996" s="2">
        <f t="shared" si="1819"/>
        <v>0.79712031704032649</v>
      </c>
      <c r="Q3996">
        <v>-5.2347000000000001</v>
      </c>
      <c r="R3996">
        <v>-123.35039999999999</v>
      </c>
      <c r="S3996">
        <v>-2.3963999999999999</v>
      </c>
      <c r="T3996">
        <v>-4.9282000000000004</v>
      </c>
      <c r="U3996">
        <v>24.0016</v>
      </c>
      <c r="V3996">
        <v>-24.0181</v>
      </c>
      <c r="W3996">
        <v>2378</v>
      </c>
      <c r="X3996">
        <v>5.5910000000000002</v>
      </c>
      <c r="Y3996" s="1">
        <f t="shared" si="1804"/>
        <v>0.44988219201945245</v>
      </c>
      <c r="Z3996" s="1">
        <f t="shared" si="1805"/>
        <v>-6.1478797321952916</v>
      </c>
      <c r="AA3996" s="1">
        <f t="shared" si="1806"/>
        <v>-118.90298011844922</v>
      </c>
      <c r="AB3996" s="1">
        <f t="shared" si="1807"/>
        <v>-6.8468772788928485</v>
      </c>
      <c r="AC3996" s="1">
        <f t="shared" si="1808"/>
        <v>119.25852101515467</v>
      </c>
      <c r="AD3996" s="1">
        <f t="shared" si="1809"/>
        <v>24.144238991088862</v>
      </c>
      <c r="AE3996" s="3">
        <f>AD3996/(K!D$3*AC3996^2)</f>
        <v>0.31535688832819908</v>
      </c>
      <c r="AF3996" s="1">
        <f t="shared" si="1810"/>
        <v>-6.1728563673528383</v>
      </c>
      <c r="AG3996" s="1">
        <f t="shared" si="1811"/>
        <v>-7.0658688900881117E-2</v>
      </c>
      <c r="AH3996" s="1">
        <f t="shared" si="1812"/>
        <v>6.7697295196262068</v>
      </c>
      <c r="AI3996" s="1">
        <f t="shared" si="1813"/>
        <v>9.1617894622821439</v>
      </c>
      <c r="AJ3996" s="1">
        <f t="shared" si="1820"/>
        <v>-7.4960940569504011</v>
      </c>
      <c r="AK3996" s="1">
        <f t="shared" si="1821"/>
        <v>8.2209152779937096</v>
      </c>
      <c r="AL3996" s="2">
        <f>AI3996/(K!D$3*AC3996^2)</f>
        <v>0.11966554081119464</v>
      </c>
      <c r="AM3996" s="2">
        <f t="shared" si="1822"/>
        <v>7.3087397594578454E-2</v>
      </c>
      <c r="AN3996" s="4">
        <f t="shared" si="1814"/>
        <v>687.88999682074586</v>
      </c>
      <c r="AO3996" s="4">
        <f t="shared" si="1823"/>
        <v>-507.07741596639545</v>
      </c>
      <c r="AP3996" s="4">
        <f t="shared" si="1815"/>
        <v>52.811659189379284</v>
      </c>
      <c r="AQ3996" s="4">
        <f t="shared" si="1816"/>
        <v>-461.81822246047602</v>
      </c>
      <c r="AR3996" s="4">
        <f t="shared" si="1817"/>
        <v>0</v>
      </c>
      <c r="AS3996" s="11">
        <f t="shared" si="1824"/>
        <v>222.35956170925252</v>
      </c>
      <c r="AT3996" s="12">
        <f t="shared" si="1825"/>
        <v>0.28927249656044823</v>
      </c>
      <c r="AU3996" s="14">
        <f t="shared" si="1826"/>
        <v>73.185593528809818</v>
      </c>
    </row>
    <row r="3997" spans="1:47" x14ac:dyDescent="0.35">
      <c r="A3997" t="s">
        <v>28</v>
      </c>
      <c r="B3997">
        <v>85.9</v>
      </c>
      <c r="C3997" s="1">
        <f t="shared" si="1798"/>
        <v>-3.7920674671341852E-2</v>
      </c>
      <c r="D3997" s="1">
        <f t="shared" si="1799"/>
        <v>-6.2109699359334245</v>
      </c>
      <c r="E3997" s="1">
        <f t="shared" si="1800"/>
        <v>-125.80489389721689</v>
      </c>
      <c r="F3997" s="1">
        <f t="shared" si="1801"/>
        <v>-4.8564394666290251</v>
      </c>
      <c r="G3997" s="1">
        <f t="shared" si="1802"/>
        <v>-2.4816348180621617E-2</v>
      </c>
      <c r="H3997">
        <v>2.1372</v>
      </c>
      <c r="I3997" s="1">
        <f t="shared" si="1803"/>
        <v>54.753</v>
      </c>
      <c r="J3997">
        <v>5.7290999999999999</v>
      </c>
      <c r="K3997">
        <v>-0.36309999999999998</v>
      </c>
      <c r="L3997">
        <v>0.93679999999999997</v>
      </c>
      <c r="M3997">
        <v>-0.85899999999999999</v>
      </c>
      <c r="N3997" s="10">
        <v>1.4492</v>
      </c>
      <c r="O3997" s="2">
        <f t="shared" si="1818"/>
        <v>-0.36299271716642156</v>
      </c>
      <c r="P3997" s="2">
        <f t="shared" si="1819"/>
        <v>0.93704189738096488</v>
      </c>
      <c r="Q3997">
        <v>-6.3053999999999997</v>
      </c>
      <c r="R3997">
        <v>-124.8763</v>
      </c>
      <c r="S3997">
        <v>-5.6787000000000001</v>
      </c>
      <c r="T3997">
        <v>-2.4902000000000002</v>
      </c>
      <c r="U3997">
        <v>24.4878</v>
      </c>
      <c r="V3997">
        <v>-21.683700000000002</v>
      </c>
      <c r="W3997">
        <v>2406</v>
      </c>
      <c r="X3997">
        <v>5.7469999999999999</v>
      </c>
      <c r="Y3997" s="1">
        <f t="shared" si="1804"/>
        <v>0.44306627291158335</v>
      </c>
      <c r="Z3997" s="1">
        <f t="shared" si="1805"/>
        <v>-6.7626317523356372</v>
      </c>
      <c r="AA3997" s="1">
        <f t="shared" si="1806"/>
        <v>-120.38003475831475</v>
      </c>
      <c r="AB3997" s="1">
        <f t="shared" si="1807"/>
        <v>-9.6600975375954761</v>
      </c>
      <c r="AC3997" s="1">
        <f t="shared" si="1808"/>
        <v>120.95620464063273</v>
      </c>
      <c r="AD3997" s="1">
        <f t="shared" si="1809"/>
        <v>25.069728665618037</v>
      </c>
      <c r="AE3997" s="3">
        <f>AD3997/(K!D$3*AC3997^2)</f>
        <v>0.31831783329957175</v>
      </c>
      <c r="AF3997" s="1">
        <f t="shared" si="1810"/>
        <v>-3.8918423845329131</v>
      </c>
      <c r="AG3997" s="1">
        <f t="shared" si="1811"/>
        <v>-0.46251004912020477</v>
      </c>
      <c r="AH3997" s="1">
        <f t="shared" si="1812"/>
        <v>8.4881205758816449</v>
      </c>
      <c r="AI3997" s="1">
        <f t="shared" si="1813"/>
        <v>9.3492536387825815</v>
      </c>
      <c r="AJ3997" s="1">
        <f t="shared" si="1820"/>
        <v>-4.583992281822062</v>
      </c>
      <c r="AK3997" s="1">
        <f t="shared" si="1821"/>
        <v>9.9977016956420997</v>
      </c>
      <c r="AL3997" s="2">
        <f>AI3997/(K!D$3*AC3997^2)</f>
        <v>0.11871026611256867</v>
      </c>
      <c r="AM3997" s="2">
        <f t="shared" si="1822"/>
        <v>7.2355999951003683E-2</v>
      </c>
      <c r="AN3997" s="4">
        <f t="shared" si="1814"/>
        <v>690.70051125608177</v>
      </c>
      <c r="AO3997" s="4">
        <f t="shared" si="1823"/>
        <v>-626.82387788167239</v>
      </c>
      <c r="AP3997" s="4">
        <f t="shared" si="1815"/>
        <v>58.022624225140511</v>
      </c>
      <c r="AQ3997" s="4">
        <f t="shared" si="1816"/>
        <v>-284.24003490856671</v>
      </c>
      <c r="AR3997" s="4">
        <f t="shared" si="1817"/>
        <v>0</v>
      </c>
      <c r="AS3997" s="11">
        <f t="shared" si="1824"/>
        <v>204.63167390152182</v>
      </c>
      <c r="AT3997" s="12">
        <f t="shared" si="1825"/>
        <v>0.28707419420452274</v>
      </c>
      <c r="AU3997" s="14">
        <f t="shared" si="1826"/>
        <v>73.317126884977185</v>
      </c>
    </row>
    <row r="3998" spans="1:47" x14ac:dyDescent="0.35">
      <c r="A3998" t="s">
        <v>28</v>
      </c>
      <c r="B3998">
        <v>84.3</v>
      </c>
      <c r="C3998" s="1">
        <f t="shared" si="1798"/>
        <v>-4.0761081277769617E-2</v>
      </c>
      <c r="D3998" s="1">
        <f t="shared" si="1799"/>
        <v>-2.0798321023035058</v>
      </c>
      <c r="E3998" s="1">
        <f t="shared" si="1800"/>
        <v>-123.59195448770117</v>
      </c>
      <c r="F3998" s="1">
        <f t="shared" si="1801"/>
        <v>-3.3587194040985042</v>
      </c>
      <c r="G3998" s="1">
        <f t="shared" si="1802"/>
        <v>8.877731084751872E-3</v>
      </c>
      <c r="H3998">
        <v>1.8723000000000001</v>
      </c>
      <c r="I3998" s="1">
        <f t="shared" si="1803"/>
        <v>55.018000000000001</v>
      </c>
      <c r="J3998">
        <v>5.8304999999999998</v>
      </c>
      <c r="K3998">
        <v>-0.81489999999999996</v>
      </c>
      <c r="L3998">
        <v>0.52400000000000002</v>
      </c>
      <c r="M3998">
        <v>0.15540000000000001</v>
      </c>
      <c r="N3998" s="10">
        <v>1.5899000000000001</v>
      </c>
      <c r="O3998" s="2">
        <f t="shared" si="1818"/>
        <v>-0.81488518637367002</v>
      </c>
      <c r="P3998" s="2">
        <f t="shared" si="1819"/>
        <v>0.52404491449185064</v>
      </c>
      <c r="Q3998">
        <v>-2.3866000000000001</v>
      </c>
      <c r="R3998">
        <v>-122.6233</v>
      </c>
      <c r="S3998">
        <v>-4.4360999999999997</v>
      </c>
      <c r="T3998">
        <v>-7.5259999999999998</v>
      </c>
      <c r="U3998">
        <v>23.764199999999999</v>
      </c>
      <c r="V3998">
        <v>-26.4316</v>
      </c>
      <c r="W3998">
        <v>2671</v>
      </c>
      <c r="X3998">
        <v>5.4820000000000002</v>
      </c>
      <c r="Y3998" s="1">
        <f t="shared" si="1804"/>
        <v>0.45346526529622311</v>
      </c>
      <c r="Z3998" s="1">
        <f t="shared" si="1805"/>
        <v>-3.7862218956131932</v>
      </c>
      <c r="AA3998" s="1">
        <f t="shared" si="1806"/>
        <v>-118.20383485892492</v>
      </c>
      <c r="AB3998" s="1">
        <f t="shared" si="1807"/>
        <v>-9.35162565720033</v>
      </c>
      <c r="AC3998" s="1">
        <f t="shared" si="1808"/>
        <v>118.63361645853684</v>
      </c>
      <c r="AD3998" s="1">
        <f t="shared" si="1809"/>
        <v>23.890574410100399</v>
      </c>
      <c r="AE3998" s="3">
        <f>AD3998/(K!D$3*AC3998^2)</f>
        <v>0.31533972965646678</v>
      </c>
      <c r="AF3998" s="1">
        <f t="shared" si="1810"/>
        <v>-8.288473729037106</v>
      </c>
      <c r="AG3998" s="1">
        <f t="shared" si="1811"/>
        <v>-3.9824496238427542E-2</v>
      </c>
      <c r="AH3998" s="1">
        <f t="shared" si="1812"/>
        <v>3.8591588472123028</v>
      </c>
      <c r="AI3998" s="1">
        <f t="shared" si="1813"/>
        <v>9.1429475419831583</v>
      </c>
      <c r="AJ3998" s="1">
        <f t="shared" si="1820"/>
        <v>-10.226190257905065</v>
      </c>
      <c r="AK3998" s="1">
        <f t="shared" si="1821"/>
        <v>4.7613702953312362</v>
      </c>
      <c r="AL3998" s="2">
        <f>AI3998/(K!D$3*AC3998^2)</f>
        <v>0.12068084076426819</v>
      </c>
      <c r="AM3998" s="2">
        <f t="shared" si="1822"/>
        <v>7.3868301985647269E-2</v>
      </c>
      <c r="AN3998" s="4">
        <f t="shared" si="1814"/>
        <v>691.59677958598684</v>
      </c>
      <c r="AO3998" s="4">
        <f t="shared" si="1823"/>
        <v>-291.09691823890716</v>
      </c>
      <c r="AP3998" s="4">
        <f t="shared" si="1815"/>
        <v>58.738642232380343</v>
      </c>
      <c r="AQ3998" s="4">
        <f t="shared" si="1816"/>
        <v>-624.59463785259607</v>
      </c>
      <c r="AR3998" s="4">
        <f t="shared" si="1817"/>
        <v>0</v>
      </c>
      <c r="AS3998" s="11">
        <f t="shared" si="1824"/>
        <v>245.03305474424354</v>
      </c>
      <c r="AT3998" s="12">
        <f t="shared" si="1825"/>
        <v>0.25892803428902539</v>
      </c>
      <c r="AU3998" s="14">
        <f t="shared" si="1826"/>
        <v>74.993534995499047</v>
      </c>
    </row>
    <row r="3999" spans="1:47" x14ac:dyDescent="0.35">
      <c r="A3999" t="s">
        <v>28</v>
      </c>
      <c r="B3999">
        <v>83.6</v>
      </c>
      <c r="C3999" s="1">
        <f t="shared" si="1798"/>
        <v>-4.2031441093484563E-2</v>
      </c>
      <c r="D3999" s="1">
        <f t="shared" si="1799"/>
        <v>-1.9745528108367492</v>
      </c>
      <c r="E3999" s="1">
        <f t="shared" si="1800"/>
        <v>-122.5661794143882</v>
      </c>
      <c r="F3999" s="1">
        <f t="shared" si="1801"/>
        <v>-1.9794288462851588</v>
      </c>
      <c r="G3999" s="1">
        <f t="shared" si="1802"/>
        <v>2.9404123304388463E-2</v>
      </c>
      <c r="H3999">
        <v>1.7398</v>
      </c>
      <c r="I3999" s="1">
        <f t="shared" si="1803"/>
        <v>55.13</v>
      </c>
      <c r="J3999">
        <v>6.0712000000000002</v>
      </c>
      <c r="K3999">
        <v>-0.83599999999999997</v>
      </c>
      <c r="L3999">
        <v>0.50719999999999998</v>
      </c>
      <c r="M3999">
        <v>3.8399999999999997E-2</v>
      </c>
      <c r="N3999" s="10">
        <v>2.3170999999999999</v>
      </c>
      <c r="O3999" s="2">
        <f t="shared" si="1818"/>
        <v>-0.83607308992178553</v>
      </c>
      <c r="P3999" s="2">
        <f t="shared" si="1819"/>
        <v>0.50727614542274146</v>
      </c>
      <c r="Q3999">
        <v>-2.2911000000000001</v>
      </c>
      <c r="R3999">
        <v>-121.5368</v>
      </c>
      <c r="S3999">
        <v>-3.113</v>
      </c>
      <c r="T3999">
        <v>-7.5312000000000001</v>
      </c>
      <c r="U3999">
        <v>24.4907</v>
      </c>
      <c r="V3999">
        <v>-26.9696</v>
      </c>
      <c r="W3999">
        <v>2510</v>
      </c>
      <c r="X3999">
        <v>5.37</v>
      </c>
      <c r="Y3999" s="1">
        <f t="shared" si="1804"/>
        <v>0.45931727657410615</v>
      </c>
      <c r="Z3999" s="1">
        <f t="shared" si="1805"/>
        <v>-3.7041579475042035</v>
      </c>
      <c r="AA3999" s="1">
        <f t="shared" si="1806"/>
        <v>-116.94167860169148</v>
      </c>
      <c r="AB3999" s="1">
        <f t="shared" si="1807"/>
        <v>-8.1732304574316643</v>
      </c>
      <c r="AC3999" s="1">
        <f t="shared" si="1808"/>
        <v>117.28545807725548</v>
      </c>
      <c r="AD3999" s="1">
        <f t="shared" si="1809"/>
        <v>24.543738171638644</v>
      </c>
      <c r="AE3999" s="3">
        <f>AD3999/(K!D$3*AC3999^2)</f>
        <v>0.33145151711677412</v>
      </c>
      <c r="AF3999" s="1">
        <f t="shared" si="1810"/>
        <v>-8.3063505114133847</v>
      </c>
      <c r="AG3999" s="1">
        <f t="shared" si="1811"/>
        <v>1.8902830897818745E-2</v>
      </c>
      <c r="AH3999" s="1">
        <f t="shared" si="1812"/>
        <v>3.4940291522216711</v>
      </c>
      <c r="AI3999" s="1">
        <f t="shared" si="1813"/>
        <v>9.0113293054936268</v>
      </c>
      <c r="AJ3999" s="1">
        <f t="shared" si="1820"/>
        <v>-10.514462250162655</v>
      </c>
      <c r="AK3999" s="1">
        <f t="shared" si="1821"/>
        <v>4.4228614686465217</v>
      </c>
      <c r="AL3999" s="2">
        <f>AI3999/(K!D$3*AC3999^2)</f>
        <v>0.12169371872602959</v>
      </c>
      <c r="AM3999" s="2">
        <f t="shared" si="1822"/>
        <v>7.4651021244397014E-2</v>
      </c>
      <c r="AN3999" s="4">
        <f t="shared" si="1814"/>
        <v>690.98242024633203</v>
      </c>
      <c r="AO3999" s="4">
        <f t="shared" si="1823"/>
        <v>-267.03339194888792</v>
      </c>
      <c r="AP3999" s="4">
        <f t="shared" si="1815"/>
        <v>52.84672944522071</v>
      </c>
      <c r="AQ3999" s="4">
        <f t="shared" si="1816"/>
        <v>-635.10400397154945</v>
      </c>
      <c r="AR3999" s="4">
        <f t="shared" si="1817"/>
        <v>0</v>
      </c>
      <c r="AS3999" s="11">
        <f t="shared" si="1824"/>
        <v>247.18616176528121</v>
      </c>
      <c r="AT3999" s="12">
        <f t="shared" si="1825"/>
        <v>0.27529180089495298</v>
      </c>
      <c r="AU3999" s="14">
        <f t="shared" si="1826"/>
        <v>74.02059565965456</v>
      </c>
    </row>
    <row r="4000" spans="1:47" x14ac:dyDescent="0.35">
      <c r="A4000" t="s">
        <v>28</v>
      </c>
      <c r="B4000">
        <v>86.4</v>
      </c>
      <c r="C4000" s="1">
        <f t="shared" si="1798"/>
        <v>-3.9514633700192169E-2</v>
      </c>
      <c r="D4000" s="1">
        <f t="shared" si="1799"/>
        <v>-6.81007841412152</v>
      </c>
      <c r="E4000" s="1">
        <f t="shared" si="1800"/>
        <v>-126.48268943203256</v>
      </c>
      <c r="F4000" s="1">
        <f t="shared" si="1801"/>
        <v>-4.9759663103731562</v>
      </c>
      <c r="G4000" s="1">
        <f t="shared" si="1802"/>
        <v>-1.008283474861571E-2</v>
      </c>
      <c r="H4000">
        <v>2.0916999999999999</v>
      </c>
      <c r="I4000" s="1">
        <f t="shared" si="1803"/>
        <v>54.978000000000002</v>
      </c>
      <c r="J4000">
        <v>5.9198000000000004</v>
      </c>
      <c r="K4000">
        <v>-0.66659999999999997</v>
      </c>
      <c r="L4000">
        <v>0.72440000000000004</v>
      </c>
      <c r="M4000">
        <v>-1.4585999999999999</v>
      </c>
      <c r="N4000" s="10">
        <v>1.3761000000000001</v>
      </c>
      <c r="O4000" s="2">
        <f t="shared" si="1818"/>
        <v>-0.66645177062701055</v>
      </c>
      <c r="P4000" s="2">
        <f t="shared" si="1819"/>
        <v>0.72458321091510003</v>
      </c>
      <c r="Q4000">
        <v>-7.0239000000000003</v>
      </c>
      <c r="R4000">
        <v>-125.4746</v>
      </c>
      <c r="S4000">
        <v>-5.9162999999999997</v>
      </c>
      <c r="T4000">
        <v>-5.4112</v>
      </c>
      <c r="U4000">
        <v>25.511800000000001</v>
      </c>
      <c r="V4000">
        <v>-23.7971</v>
      </c>
      <c r="W4000">
        <v>2531</v>
      </c>
      <c r="X4000">
        <v>5.5220000000000002</v>
      </c>
      <c r="Y4000" s="1">
        <f t="shared" si="1804"/>
        <v>0.44328507810778423</v>
      </c>
      <c r="Z4000" s="1">
        <f t="shared" si="1805"/>
        <v>-8.0094305214499411</v>
      </c>
      <c r="AA4000" s="1">
        <f t="shared" si="1806"/>
        <v>-120.82818930419748</v>
      </c>
      <c r="AB4000" s="1">
        <f t="shared" si="1807"/>
        <v>-10.250415976492533</v>
      </c>
      <c r="AC4000" s="1">
        <f t="shared" si="1808"/>
        <v>121.52643060462218</v>
      </c>
      <c r="AD4000" s="1">
        <f t="shared" si="1809"/>
        <v>25.715152362318914</v>
      </c>
      <c r="AE4000" s="3">
        <f>AD4000/(K!D$3*AC4000^2)</f>
        <v>0.32345603308757986</v>
      </c>
      <c r="AF4000" s="1">
        <f t="shared" si="1810"/>
        <v>-7.1060060201371451</v>
      </c>
      <c r="AG4000" s="1">
        <f t="shared" si="1811"/>
        <v>-5.5603585886061069E-2</v>
      </c>
      <c r="AH4000" s="1">
        <f t="shared" si="1812"/>
        <v>6.2078985136465619</v>
      </c>
      <c r="AI4000" s="1">
        <f t="shared" si="1813"/>
        <v>9.4359110462490019</v>
      </c>
      <c r="AJ4000" s="1">
        <f t="shared" si="1820"/>
        <v>-8.3780518937295376</v>
      </c>
      <c r="AK4000" s="1">
        <f t="shared" si="1821"/>
        <v>7.3191741958774159</v>
      </c>
      <c r="AL4000" s="2">
        <f>AI4000/(K!D$3*AC4000^2)</f>
        <v>0.11868886921546312</v>
      </c>
      <c r="AM4000" s="2">
        <f t="shared" si="1822"/>
        <v>7.2339654447756349E-2</v>
      </c>
      <c r="AN4000" s="4">
        <f t="shared" si="1814"/>
        <v>693.79992530070456</v>
      </c>
      <c r="AO4000" s="4">
        <f t="shared" si="1823"/>
        <v>-454.17415856012229</v>
      </c>
      <c r="AP4000" s="4">
        <f t="shared" si="1815"/>
        <v>74.153703852390592</v>
      </c>
      <c r="AQ4000" s="4">
        <f t="shared" si="1816"/>
        <v>-519.21613827811632</v>
      </c>
      <c r="AR4000" s="4">
        <f t="shared" si="1817"/>
        <v>0</v>
      </c>
      <c r="AS4000" s="11">
        <f t="shared" si="1824"/>
        <v>228.85911822356627</v>
      </c>
      <c r="AT4000" s="12">
        <f t="shared" si="1825"/>
        <v>0.27412087131596385</v>
      </c>
      <c r="AU4000" s="14">
        <f t="shared" si="1826"/>
        <v>74.09036930745367</v>
      </c>
    </row>
    <row r="4001" spans="1:47" x14ac:dyDescent="0.35">
      <c r="A4001" t="s">
        <v>28</v>
      </c>
      <c r="B4001">
        <v>82.5</v>
      </c>
      <c r="C4001" s="1">
        <f t="shared" si="1798"/>
        <v>-4.3367693440657717E-2</v>
      </c>
      <c r="D4001" s="1">
        <f t="shared" si="1799"/>
        <v>-2.6240341689713302</v>
      </c>
      <c r="E4001" s="1">
        <f t="shared" si="1800"/>
        <v>-121.02669788621021</v>
      </c>
      <c r="F4001" s="1">
        <f t="shared" si="1801"/>
        <v>-2.0295480457190935</v>
      </c>
      <c r="G4001" s="1">
        <f t="shared" si="1802"/>
        <v>-3.04382806889123E-2</v>
      </c>
      <c r="H4001">
        <v>1.5223</v>
      </c>
      <c r="I4001" s="1">
        <f t="shared" si="1803"/>
        <v>55.225999999999999</v>
      </c>
      <c r="J4001">
        <v>6.1680999999999999</v>
      </c>
      <c r="K4001">
        <v>-0.70150000000000001</v>
      </c>
      <c r="L4001">
        <v>-0.44069999999999998</v>
      </c>
      <c r="M4001">
        <v>-0.3458</v>
      </c>
      <c r="N4001" s="10">
        <v>1.3281000000000001</v>
      </c>
      <c r="O4001" s="2">
        <f t="shared" si="1818"/>
        <v>-0.7014356875605321</v>
      </c>
      <c r="P4001" s="2">
        <f t="shared" si="1819"/>
        <v>-0.4407140951517734</v>
      </c>
      <c r="Q4001">
        <v>-2.8813</v>
      </c>
      <c r="R4001">
        <v>-119.98220000000001</v>
      </c>
      <c r="S4001">
        <v>-3.5832000000000002</v>
      </c>
      <c r="T4001">
        <v>-5.9321999999999999</v>
      </c>
      <c r="U4001">
        <v>24.084700000000002</v>
      </c>
      <c r="V4001">
        <v>-35.825099999999999</v>
      </c>
      <c r="W4001">
        <v>2524</v>
      </c>
      <c r="X4001">
        <v>5.274</v>
      </c>
      <c r="Y4001" s="1">
        <f t="shared" si="1804"/>
        <v>0.46623643520043173</v>
      </c>
      <c r="Z4001" s="1">
        <f t="shared" si="1805"/>
        <v>-4.0069380594193307</v>
      </c>
      <c r="AA4001" s="1">
        <f t="shared" si="1806"/>
        <v>-115.4121155507743</v>
      </c>
      <c r="AB4001" s="1">
        <f t="shared" si="1807"/>
        <v>-10.381031503068588</v>
      </c>
      <c r="AC4001" s="1">
        <f t="shared" si="1808"/>
        <v>115.94730606437135</v>
      </c>
      <c r="AD4001" s="1">
        <f t="shared" si="1809"/>
        <v>23.441631630663533</v>
      </c>
      <c r="AE4001" s="3">
        <f>AD4001/(K!D$3*AC4001^2)</f>
        <v>0.3239173050005455</v>
      </c>
      <c r="AF4001" s="1">
        <f t="shared" si="1810"/>
        <v>-6.7423021847255891</v>
      </c>
      <c r="AG4001" s="1">
        <f t="shared" si="1811"/>
        <v>0.75127044231091489</v>
      </c>
      <c r="AH4001" s="1">
        <f t="shared" si="1812"/>
        <v>-5.7498837035743264</v>
      </c>
      <c r="AI4001" s="1">
        <f t="shared" si="1813"/>
        <v>8.8929302612960548</v>
      </c>
      <c r="AJ4001" s="1">
        <f t="shared" si="1820"/>
        <v>-8.7937048062332472</v>
      </c>
      <c r="AK4001" s="1">
        <f t="shared" si="1821"/>
        <v>-7.4993345854405185</v>
      </c>
      <c r="AL4001" s="2">
        <f>AI4001/(K!D$3*AC4001^2)</f>
        <v>0.12288282868624184</v>
      </c>
      <c r="AM4001" s="2">
        <f t="shared" si="1822"/>
        <v>7.5574661542834418E-2</v>
      </c>
      <c r="AN4001" s="4">
        <f t="shared" si="1814"/>
        <v>691.55058032383602</v>
      </c>
      <c r="AO4001" s="4">
        <f t="shared" si="1823"/>
        <v>450.30120003113899</v>
      </c>
      <c r="AP4001" s="4">
        <f t="shared" si="1815"/>
        <v>31.490406358528432</v>
      </c>
      <c r="AQ4001" s="4">
        <f t="shared" si="1816"/>
        <v>-523.90780553846037</v>
      </c>
      <c r="AR4001" s="4">
        <f t="shared" si="1817"/>
        <v>0</v>
      </c>
      <c r="AS4001" s="11">
        <f t="shared" si="1824"/>
        <v>310.45778293018844</v>
      </c>
      <c r="AT4001" s="12">
        <f t="shared" si="1825"/>
        <v>0.27398992881293027</v>
      </c>
      <c r="AU4001" s="14">
        <f t="shared" si="1826"/>
        <v>74.098170434941039</v>
      </c>
    </row>
    <row r="4002" spans="1:47" x14ac:dyDescent="0.35">
      <c r="A4002" t="s">
        <v>28</v>
      </c>
      <c r="B4002">
        <v>86.8</v>
      </c>
      <c r="C4002" s="1">
        <f t="shared" si="1798"/>
        <v>-3.9094407953455097E-2</v>
      </c>
      <c r="D4002" s="1">
        <f t="shared" si="1799"/>
        <v>-5.3368065692438975</v>
      </c>
      <c r="E4002" s="1">
        <f t="shared" si="1800"/>
        <v>-127.07923169802372</v>
      </c>
      <c r="F4002" s="1">
        <f t="shared" si="1801"/>
        <v>-5.8290625179049682</v>
      </c>
      <c r="G4002" s="1">
        <f t="shared" si="1802"/>
        <v>7.3996853080302571E-3</v>
      </c>
      <c r="H4002">
        <v>1.8023</v>
      </c>
      <c r="I4002" s="1">
        <f t="shared" si="1803"/>
        <v>54.948</v>
      </c>
      <c r="J4002">
        <v>6.0114000000000001</v>
      </c>
      <c r="K4002">
        <v>-0.59789999999999999</v>
      </c>
      <c r="L4002">
        <v>0.79620000000000002</v>
      </c>
      <c r="M4002">
        <v>-1.0436000000000001</v>
      </c>
      <c r="N4002" s="10">
        <v>1.2181</v>
      </c>
      <c r="O4002" s="2">
        <f t="shared" si="1818"/>
        <v>-0.5978035362710572</v>
      </c>
      <c r="P4002" s="2">
        <f t="shared" si="1819"/>
        <v>0.79635831372444654</v>
      </c>
      <c r="Q4002">
        <v>-5.5335999999999999</v>
      </c>
      <c r="R4002">
        <v>-126.05159999999999</v>
      </c>
      <c r="S4002">
        <v>-6.7202000000000002</v>
      </c>
      <c r="T4002">
        <v>-5.0338000000000003</v>
      </c>
      <c r="U4002">
        <v>26.285900000000002</v>
      </c>
      <c r="V4002">
        <v>-22.794499999999999</v>
      </c>
      <c r="W4002">
        <v>2294</v>
      </c>
      <c r="X4002">
        <v>5.5519999999999996</v>
      </c>
      <c r="Y4002" s="1">
        <f t="shared" si="1804"/>
        <v>0.4413935351160847</v>
      </c>
      <c r="Z4002" s="1">
        <f t="shared" si="1805"/>
        <v>-6.447749957777571</v>
      </c>
      <c r="AA4002" s="1">
        <f t="shared" si="1806"/>
        <v>-121.27801853566977</v>
      </c>
      <c r="AB4002" s="1">
        <f t="shared" si="1807"/>
        <v>-10.859734986006764</v>
      </c>
      <c r="AC4002" s="1">
        <f t="shared" si="1808"/>
        <v>121.93385544393558</v>
      </c>
      <c r="AD4002" s="1">
        <f t="shared" si="1809"/>
        <v>26.713696996879094</v>
      </c>
      <c r="AE4002" s="3">
        <f>AD4002/(K!D$3*AC4002^2)</f>
        <v>0.33377439873899573</v>
      </c>
      <c r="AF4002" s="1">
        <f t="shared" si="1810"/>
        <v>-6.446395690151915</v>
      </c>
      <c r="AG4002" s="1">
        <f t="shared" si="1811"/>
        <v>-0.28411394525248213</v>
      </c>
      <c r="AH4002" s="1">
        <f t="shared" si="1812"/>
        <v>7.0003111453018114</v>
      </c>
      <c r="AI4002" s="1">
        <f t="shared" si="1813"/>
        <v>9.5205616566950955</v>
      </c>
      <c r="AJ4002" s="1">
        <f t="shared" si="1820"/>
        <v>-7.5356400566535875</v>
      </c>
      <c r="AK4002" s="1">
        <f t="shared" si="1821"/>
        <v>8.1831503387487121</v>
      </c>
      <c r="AL4002" s="2">
        <f>AI4002/(K!D$3*AC4002^2)</f>
        <v>0.11895469739707644</v>
      </c>
      <c r="AM4002" s="2">
        <f t="shared" si="1822"/>
        <v>7.2542840035744446E-2</v>
      </c>
      <c r="AN4002" s="4">
        <f t="shared" si="1814"/>
        <v>698.08119120883657</v>
      </c>
      <c r="AO4002" s="4">
        <f t="shared" si="1823"/>
        <v>-512.38211485383124</v>
      </c>
      <c r="AP4002" s="4">
        <f t="shared" si="1815"/>
        <v>69.239569030546434</v>
      </c>
      <c r="AQ4002" s="4">
        <f t="shared" si="1816"/>
        <v>-469.02857053481063</v>
      </c>
      <c r="AR4002" s="4">
        <f t="shared" si="1817"/>
        <v>0</v>
      </c>
      <c r="AS4002" s="11">
        <f t="shared" si="1824"/>
        <v>222.64112619075448</v>
      </c>
      <c r="AT4002" s="12">
        <f t="shared" si="1825"/>
        <v>0.30430740680420076</v>
      </c>
      <c r="AU4002" s="14">
        <f t="shared" si="1826"/>
        <v>72.283499297603882</v>
      </c>
    </row>
    <row r="4003" spans="1:47" x14ac:dyDescent="0.35">
      <c r="A4003" t="s">
        <v>28</v>
      </c>
      <c r="B4003">
        <v>79.7</v>
      </c>
      <c r="C4003" s="1">
        <f t="shared" si="1798"/>
        <v>-3.4749512994217344E-2</v>
      </c>
      <c r="D4003" s="1">
        <f t="shared" si="1799"/>
        <v>-3.755721596235555</v>
      </c>
      <c r="E4003" s="1">
        <f t="shared" si="1800"/>
        <v>-116.83647287388472</v>
      </c>
      <c r="F4003" s="1">
        <f t="shared" si="1801"/>
        <v>0.29422099848963712</v>
      </c>
      <c r="G4003" s="1">
        <f t="shared" si="1802"/>
        <v>1.5479480923403344E-2</v>
      </c>
      <c r="H4003">
        <v>2.7387999999999999</v>
      </c>
      <c r="I4003" s="1">
        <f t="shared" si="1803"/>
        <v>54.045999999999999</v>
      </c>
      <c r="J4003">
        <v>5.9283999999999999</v>
      </c>
      <c r="K4003">
        <v>-0.81059999999999999</v>
      </c>
      <c r="L4003">
        <v>0.58960000000000001</v>
      </c>
      <c r="M4003">
        <v>0.23649999999999999</v>
      </c>
      <c r="N4003" s="10">
        <v>3.0569000000000002</v>
      </c>
      <c r="O4003" s="2">
        <f t="shared" si="1818"/>
        <v>-0.8105241449650864</v>
      </c>
      <c r="P4003" s="2">
        <f t="shared" si="1819"/>
        <v>0.58956780780829332</v>
      </c>
      <c r="Q4003">
        <v>-3.9820000000000002</v>
      </c>
      <c r="R4003">
        <v>-116.0301</v>
      </c>
      <c r="S4003">
        <v>-0.64239999999999997</v>
      </c>
      <c r="T4003">
        <v>-6.5117000000000003</v>
      </c>
      <c r="U4003">
        <v>23.205300000000001</v>
      </c>
      <c r="V4003">
        <v>-26.953499999999998</v>
      </c>
      <c r="W4003">
        <v>2365</v>
      </c>
      <c r="X4003">
        <v>6.4539999999999997</v>
      </c>
      <c r="Y4003" s="1">
        <f t="shared" si="1804"/>
        <v>0.47263662016714714</v>
      </c>
      <c r="Z4003" s="1">
        <f t="shared" si="1805"/>
        <v>-5.2945555360067615</v>
      </c>
      <c r="AA4003" s="1">
        <f t="shared" si="1806"/>
        <v>-111.35263559290237</v>
      </c>
      <c r="AB4003" s="1">
        <f t="shared" si="1807"/>
        <v>-6.0753845723479625</v>
      </c>
      <c r="AC4003" s="1">
        <f t="shared" si="1808"/>
        <v>111.64386265940233</v>
      </c>
      <c r="AD4003" s="1">
        <f t="shared" si="1809"/>
        <v>23.120046557997902</v>
      </c>
      <c r="AE4003" s="3">
        <f>AD4003/(K!D$3*AC4003^2)</f>
        <v>0.34457727752873013</v>
      </c>
      <c r="AF4003" s="1">
        <f t="shared" si="1810"/>
        <v>-7.6081361818062989</v>
      </c>
      <c r="AG4003" s="1">
        <f t="shared" si="1811"/>
        <v>0.14556292230885859</v>
      </c>
      <c r="AH4003" s="1">
        <f t="shared" si="1812"/>
        <v>3.9623638980725246</v>
      </c>
      <c r="AI4003" s="1">
        <f t="shared" si="1813"/>
        <v>8.5793503475501982</v>
      </c>
      <c r="AJ4003" s="1">
        <f t="shared" si="1820"/>
        <v>-10.197278111499587</v>
      </c>
      <c r="AK4003" s="1">
        <f t="shared" si="1821"/>
        <v>5.310804864959481</v>
      </c>
      <c r="AL4003" s="2">
        <f>AI4003/(K!D$3*AC4003^2)</f>
        <v>0.12786519172044483</v>
      </c>
      <c r="AM4003" s="2">
        <f t="shared" si="1822"/>
        <v>7.9501578796052935E-2</v>
      </c>
      <c r="AN4003" s="4">
        <f t="shared" si="1814"/>
        <v>700.4831351331178</v>
      </c>
      <c r="AO4003" s="4">
        <f t="shared" si="1823"/>
        <v>-322.02674454126395</v>
      </c>
      <c r="AP4003" s="4">
        <f t="shared" si="1815"/>
        <v>49.145771684432809</v>
      </c>
      <c r="AQ4003" s="4">
        <f t="shared" si="1816"/>
        <v>-620.12909263444408</v>
      </c>
      <c r="AR4003" s="4">
        <f t="shared" si="1817"/>
        <v>0</v>
      </c>
      <c r="AS4003" s="11">
        <f t="shared" si="1824"/>
        <v>242.48922381381487</v>
      </c>
      <c r="AT4003" s="12">
        <f t="shared" si="1825"/>
        <v>0.29618737214930985</v>
      </c>
      <c r="AU4003" s="14">
        <f t="shared" si="1826"/>
        <v>72.771248937445449</v>
      </c>
    </row>
    <row r="4004" spans="1:47" x14ac:dyDescent="0.35">
      <c r="A4004" t="s">
        <v>28</v>
      </c>
      <c r="B4004">
        <v>87.1</v>
      </c>
      <c r="C4004" s="1">
        <f t="shared" si="1798"/>
        <v>-3.6751485543250653E-2</v>
      </c>
      <c r="D4004" s="1">
        <f t="shared" si="1799"/>
        <v>10.546466869215193</v>
      </c>
      <c r="E4004" s="1">
        <f t="shared" si="1800"/>
        <v>-127.29439111225599</v>
      </c>
      <c r="F4004" s="1">
        <f t="shared" si="1801"/>
        <v>-2.757069594906862</v>
      </c>
      <c r="G4004" s="1">
        <f t="shared" si="1802"/>
        <v>1.0505220648525437E-2</v>
      </c>
      <c r="H4004">
        <v>-3.5670000000000002</v>
      </c>
      <c r="I4004" s="1">
        <f t="shared" si="1803"/>
        <v>54.66</v>
      </c>
      <c r="J4004">
        <v>6.2721999999999998</v>
      </c>
      <c r="K4004">
        <v>0.88959999999999995</v>
      </c>
      <c r="L4004">
        <v>0.15679999999999999</v>
      </c>
      <c r="M4004">
        <v>1.7338</v>
      </c>
      <c r="N4004" s="10">
        <v>2.1797</v>
      </c>
      <c r="O4004" s="2">
        <f t="shared" si="1818"/>
        <v>0.88953689484566478</v>
      </c>
      <c r="P4004" s="2">
        <f t="shared" si="1819"/>
        <v>0.15687066488123191</v>
      </c>
      <c r="Q4004">
        <v>10.803900000000001</v>
      </c>
      <c r="R4004">
        <v>-126.3008</v>
      </c>
      <c r="S4004">
        <v>-3.8580999999999999</v>
      </c>
      <c r="T4004">
        <v>7.0046999999999997</v>
      </c>
      <c r="U4004">
        <v>27.035399999999999</v>
      </c>
      <c r="V4004">
        <v>-29.9588</v>
      </c>
      <c r="W4004">
        <v>2739</v>
      </c>
      <c r="X4004">
        <v>5.84</v>
      </c>
      <c r="Y4004" s="1">
        <f t="shared" si="1804"/>
        <v>0.43870753044647942</v>
      </c>
      <c r="Z4004" s="1">
        <f t="shared" si="1805"/>
        <v>12.08297418847442</v>
      </c>
      <c r="AA4004" s="1">
        <f t="shared" si="1806"/>
        <v>-121.36407432793962</v>
      </c>
      <c r="AB4004" s="1">
        <f t="shared" si="1807"/>
        <v>-9.3286451764768561</v>
      </c>
      <c r="AC4004" s="1">
        <f t="shared" si="1808"/>
        <v>122.32031893167053</v>
      </c>
      <c r="AD4004" s="1">
        <f t="shared" si="1809"/>
        <v>26.301055529291421</v>
      </c>
      <c r="AE4004" s="3">
        <f>AD4004/(K!D$3*AC4004^2)</f>
        <v>0.32654542786803203</v>
      </c>
      <c r="AF4004" s="1">
        <f t="shared" si="1810"/>
        <v>9.6027554814248361</v>
      </c>
      <c r="AG4004" s="1">
        <f t="shared" si="1811"/>
        <v>0.93995415716108965</v>
      </c>
      <c r="AH4004" s="1">
        <f t="shared" si="1812"/>
        <v>0.20937450066794483</v>
      </c>
      <c r="AI4004" s="1">
        <f t="shared" si="1813"/>
        <v>9.6509203879800562</v>
      </c>
      <c r="AJ4004" s="1">
        <f t="shared" si="1820"/>
        <v>11.089125513554281</v>
      </c>
      <c r="AK4004" s="1">
        <f t="shared" si="1821"/>
        <v>0.24178269682444253</v>
      </c>
      <c r="AL4004" s="2">
        <f>AI4004/(K!D$3*AC4004^2)</f>
        <v>0.11982271676904691</v>
      </c>
      <c r="AM4004" s="2">
        <f t="shared" si="1822"/>
        <v>7.3208047313848751E-2</v>
      </c>
      <c r="AN4004" s="4">
        <f t="shared" si="1814"/>
        <v>706.71531743212608</v>
      </c>
      <c r="AO4004" s="4">
        <f t="shared" si="1823"/>
        <v>-9.9628553124314347</v>
      </c>
      <c r="AP4004" s="4">
        <f t="shared" si="1815"/>
        <v>-55.142520605549819</v>
      </c>
      <c r="AQ4004" s="4">
        <f t="shared" si="1816"/>
        <v>704.4903007341411</v>
      </c>
      <c r="AR4004" s="4">
        <f t="shared" si="1817"/>
        <v>0</v>
      </c>
      <c r="AS4004" s="11">
        <f t="shared" si="1824"/>
        <v>91.249055523288263</v>
      </c>
      <c r="AT4004" s="12">
        <f t="shared" si="1825"/>
        <v>0.25801946602122167</v>
      </c>
      <c r="AU4004" s="14">
        <f t="shared" si="1826"/>
        <v>75.047423343643572</v>
      </c>
    </row>
    <row r="4005" spans="1:47" x14ac:dyDescent="0.35">
      <c r="A4005" t="s">
        <v>28</v>
      </c>
      <c r="B4005">
        <v>84.1</v>
      </c>
      <c r="C4005" s="1">
        <f t="shared" si="1798"/>
        <v>-4.2420545822485216E-2</v>
      </c>
      <c r="D4005" s="1">
        <f t="shared" si="1799"/>
        <v>-2.7183782844463122</v>
      </c>
      <c r="E4005" s="1">
        <f t="shared" si="1800"/>
        <v>-123.32618897967292</v>
      </c>
      <c r="F4005" s="1">
        <f t="shared" si="1801"/>
        <v>-2.7727817884950223</v>
      </c>
      <c r="G4005" s="1">
        <f t="shared" si="1802"/>
        <v>-8.5916815137210278E-3</v>
      </c>
      <c r="H4005">
        <v>1.7032</v>
      </c>
      <c r="I4005" s="1">
        <f t="shared" si="1803"/>
        <v>55.21</v>
      </c>
      <c r="J4005">
        <v>6.1074000000000002</v>
      </c>
      <c r="K4005">
        <v>-0.91180000000000005</v>
      </c>
      <c r="L4005">
        <v>0.29039999999999999</v>
      </c>
      <c r="M4005">
        <v>-0.39429999999999998</v>
      </c>
      <c r="N4005" s="10">
        <v>1.837</v>
      </c>
      <c r="O4005" s="2">
        <f t="shared" si="1818"/>
        <v>-0.91177756431022483</v>
      </c>
      <c r="P4005" s="2">
        <f t="shared" si="1819"/>
        <v>0.29043759638192057</v>
      </c>
      <c r="Q4005">
        <v>-3.0672999999999999</v>
      </c>
      <c r="R4005">
        <v>-122.3095</v>
      </c>
      <c r="S4005">
        <v>-3.9965000000000002</v>
      </c>
      <c r="T4005">
        <v>-8.2253000000000007</v>
      </c>
      <c r="U4005">
        <v>23.966899999999999</v>
      </c>
      <c r="V4005">
        <v>-28.847300000000001</v>
      </c>
      <c r="W4005">
        <v>2561</v>
      </c>
      <c r="X4005">
        <v>5.29</v>
      </c>
      <c r="Y4005" s="1">
        <f t="shared" si="1804"/>
        <v>0.4564304733825692</v>
      </c>
      <c r="Z4005" s="1">
        <f t="shared" si="1805"/>
        <v>-4.5955170708031359</v>
      </c>
      <c r="AA4005" s="1">
        <f t="shared" si="1806"/>
        <v>-117.85657722341656</v>
      </c>
      <c r="AB4005" s="1">
        <f t="shared" si="1807"/>
        <v>-9.3561751858995166</v>
      </c>
      <c r="AC4005" s="1">
        <f t="shared" si="1808"/>
        <v>118.31664965708097</v>
      </c>
      <c r="AD4005" s="1">
        <f t="shared" si="1809"/>
        <v>23.817294440400069</v>
      </c>
      <c r="AE4005" s="3">
        <f>AD4005/(K!D$3*AC4005^2)</f>
        <v>0.3160591280426604</v>
      </c>
      <c r="AF4005" s="1">
        <f t="shared" si="1810"/>
        <v>-9.1503835237342503</v>
      </c>
      <c r="AG4005" s="1">
        <f t="shared" si="1811"/>
        <v>0.24221873490750667</v>
      </c>
      <c r="AH4005" s="1">
        <f t="shared" si="1812"/>
        <v>1.4432898469539914</v>
      </c>
      <c r="AI4005" s="1">
        <f t="shared" si="1813"/>
        <v>9.2666754626072834</v>
      </c>
      <c r="AJ4005" s="1">
        <f t="shared" si="1820"/>
        <v>-11.437729253252883</v>
      </c>
      <c r="AK4005" s="1">
        <f t="shared" si="1821"/>
        <v>1.8040728523138103</v>
      </c>
      <c r="AL4005" s="2">
        <f>AI4005/(K!D$3*AC4005^2)</f>
        <v>0.12297019604367701</v>
      </c>
      <c r="AM4005" s="2">
        <f t="shared" si="1822"/>
        <v>7.5642727174548674E-2</v>
      </c>
      <c r="AN4005" s="4">
        <f t="shared" si="1814"/>
        <v>706.31774644314407</v>
      </c>
      <c r="AO4005" s="4">
        <f t="shared" si="1823"/>
        <v>-108.12166670800106</v>
      </c>
      <c r="AP4005" s="4">
        <f t="shared" si="1815"/>
        <v>59.425703847701179</v>
      </c>
      <c r="AQ4005" s="4">
        <f t="shared" si="1816"/>
        <v>-695.45887718182939</v>
      </c>
      <c r="AR4005" s="4">
        <f t="shared" si="1817"/>
        <v>0</v>
      </c>
      <c r="AS4005" s="11">
        <f t="shared" si="1824"/>
        <v>261.03658364739101</v>
      </c>
      <c r="AT4005" s="12">
        <f t="shared" si="1825"/>
        <v>0.27579763625269194</v>
      </c>
      <c r="AU4005" s="14">
        <f t="shared" si="1826"/>
        <v>73.990446293519298</v>
      </c>
    </row>
    <row r="4006" spans="1:47" x14ac:dyDescent="0.35">
      <c r="A4006" t="s">
        <v>28</v>
      </c>
      <c r="B4006">
        <v>85.6</v>
      </c>
      <c r="C4006" s="1">
        <f t="shared" si="1798"/>
        <v>-4.1335007278781331E-2</v>
      </c>
      <c r="D4006" s="1">
        <f t="shared" si="1799"/>
        <v>-5.0917984571803414</v>
      </c>
      <c r="E4006" s="1">
        <f t="shared" si="1800"/>
        <v>-125.49010411904996</v>
      </c>
      <c r="F4006" s="1">
        <f t="shared" si="1801"/>
        <v>-2.4325338210671301</v>
      </c>
      <c r="G4006" s="1">
        <f t="shared" si="1802"/>
        <v>-2.8437020883472997E-2</v>
      </c>
      <c r="H4006">
        <v>2.2010999999999998</v>
      </c>
      <c r="I4006" s="1">
        <f t="shared" si="1803"/>
        <v>55.167000000000002</v>
      </c>
      <c r="J4006">
        <v>5.851</v>
      </c>
      <c r="K4006">
        <v>-0.49809999999999999</v>
      </c>
      <c r="L4006">
        <v>0.89839999999999998</v>
      </c>
      <c r="M4006">
        <v>-0.47789999999999999</v>
      </c>
      <c r="N4006" s="10">
        <v>2.4918999999999998</v>
      </c>
      <c r="O4006" s="2">
        <f t="shared" si="1818"/>
        <v>-0.49806417035118988</v>
      </c>
      <c r="P4006" s="2">
        <f t="shared" si="1819"/>
        <v>0.89849658248793496</v>
      </c>
      <c r="Q4006">
        <v>-5.2583000000000002</v>
      </c>
      <c r="R4006">
        <v>-124.5159</v>
      </c>
      <c r="S4006">
        <v>-3.3719999999999999</v>
      </c>
      <c r="T4006">
        <v>-4.0281000000000002</v>
      </c>
      <c r="U4006">
        <v>23.5685</v>
      </c>
      <c r="V4006">
        <v>-22.728100000000001</v>
      </c>
      <c r="W4006">
        <v>2564</v>
      </c>
      <c r="X4006">
        <v>5.3330000000000002</v>
      </c>
      <c r="Y4006" s="1">
        <f t="shared" si="1804"/>
        <v>0.4470944378836807</v>
      </c>
      <c r="Z4006" s="1">
        <f t="shared" si="1805"/>
        <v>-5.9922690097999682</v>
      </c>
      <c r="AA4006" s="1">
        <f t="shared" si="1806"/>
        <v>-120.22143148941919</v>
      </c>
      <c r="AB4006" s="1">
        <f t="shared" si="1807"/>
        <v>-7.5133373678991724</v>
      </c>
      <c r="AC4006" s="1">
        <f t="shared" si="1808"/>
        <v>120.60493404357382</v>
      </c>
      <c r="AD4006" s="1">
        <f t="shared" si="1809"/>
        <v>23.881871878167235</v>
      </c>
      <c r="AE4006" s="3">
        <f>AD4006/(K!D$3*AC4006^2)</f>
        <v>0.30500422249691461</v>
      </c>
      <c r="AF4006" s="1">
        <f t="shared" si="1810"/>
        <v>-5.2146733511354633</v>
      </c>
      <c r="AG4006" s="1">
        <f t="shared" si="1811"/>
        <v>-0.23743171091037851</v>
      </c>
      <c r="AH4006" s="1">
        <f t="shared" si="1812"/>
        <v>7.9581286926272305</v>
      </c>
      <c r="AI4006" s="1">
        <f t="shared" si="1813"/>
        <v>9.5174053325896022</v>
      </c>
      <c r="AJ4006" s="1">
        <f t="shared" si="1820"/>
        <v>-6.2542738547502044</v>
      </c>
      <c r="AK4006" s="1">
        <f t="shared" si="1821"/>
        <v>9.5446661494527358</v>
      </c>
      <c r="AL4006" s="2">
        <f>AI4006/(K!D$3*AC4006^2)</f>
        <v>0.12155030512110987</v>
      </c>
      <c r="AM4006" s="2">
        <f t="shared" si="1822"/>
        <v>7.4539971320297382E-2</v>
      </c>
      <c r="AN4006" s="4">
        <f t="shared" si="1814"/>
        <v>709.48198658487809</v>
      </c>
      <c r="AO4006" s="4">
        <f t="shared" si="1823"/>
        <v>-592.46077671802152</v>
      </c>
      <c r="AP4006" s="4">
        <f t="shared" si="1815"/>
        <v>53.692273767975635</v>
      </c>
      <c r="AQ4006" s="4">
        <f t="shared" si="1816"/>
        <v>-386.61616246185093</v>
      </c>
      <c r="AR4006" s="4">
        <f t="shared" si="1817"/>
        <v>0</v>
      </c>
      <c r="AS4006" s="11">
        <f t="shared" si="1824"/>
        <v>213.23537290745031</v>
      </c>
      <c r="AT4006" s="12">
        <f t="shared" si="1825"/>
        <v>0.27670904312982764</v>
      </c>
      <c r="AU4006" s="14">
        <f t="shared" si="1826"/>
        <v>73.936112100420331</v>
      </c>
    </row>
    <row r="4007" spans="1:47" x14ac:dyDescent="0.35">
      <c r="A4007" t="s">
        <v>28</v>
      </c>
      <c r="B4007">
        <v>84.8</v>
      </c>
      <c r="C4007" s="1">
        <f t="shared" si="1798"/>
        <v>-3.7704972885538028E-2</v>
      </c>
      <c r="D4007" s="1">
        <f t="shared" si="1799"/>
        <v>-4.7485048855779075</v>
      </c>
      <c r="E4007" s="1">
        <f t="shared" si="1800"/>
        <v>-124.19950950386237</v>
      </c>
      <c r="F4007" s="1">
        <f t="shared" si="1801"/>
        <v>-3.3465184494084719</v>
      </c>
      <c r="G4007" s="1">
        <f t="shared" si="1802"/>
        <v>4.51975106245186E-2</v>
      </c>
      <c r="H4007">
        <v>2.3471000000000002</v>
      </c>
      <c r="I4007" s="1">
        <f t="shared" si="1803"/>
        <v>54.665999999999997</v>
      </c>
      <c r="J4007">
        <v>5.5442</v>
      </c>
      <c r="K4007">
        <v>-0.45069999999999999</v>
      </c>
      <c r="L4007">
        <v>0.92730000000000001</v>
      </c>
      <c r="M4007">
        <v>-0.1394</v>
      </c>
      <c r="N4007" s="10">
        <v>1.8081</v>
      </c>
      <c r="O4007" s="2">
        <f t="shared" si="1818"/>
        <v>-0.45062465317154521</v>
      </c>
      <c r="P4007" s="2">
        <f t="shared" si="1819"/>
        <v>0.92732888614040343</v>
      </c>
      <c r="Q4007">
        <v>-4.8834999999999997</v>
      </c>
      <c r="R4007">
        <v>-123.301</v>
      </c>
      <c r="S4007">
        <v>-4.1870000000000003</v>
      </c>
      <c r="T4007">
        <v>-3.5802999999999998</v>
      </c>
      <c r="U4007">
        <v>23.83</v>
      </c>
      <c r="V4007">
        <v>-22.291</v>
      </c>
      <c r="W4007">
        <v>2317</v>
      </c>
      <c r="X4007">
        <v>5.8339999999999996</v>
      </c>
      <c r="Y4007" s="1">
        <f t="shared" si="1804"/>
        <v>0.44799419712207433</v>
      </c>
      <c r="Z4007" s="1">
        <f t="shared" si="1805"/>
        <v>-5.5504816975559885</v>
      </c>
      <c r="AA4007" s="1">
        <f t="shared" si="1806"/>
        <v>-118.86165864515286</v>
      </c>
      <c r="AB4007" s="1">
        <f t="shared" si="1807"/>
        <v>-8.3396377734325515</v>
      </c>
      <c r="AC4007" s="1">
        <f t="shared" si="1808"/>
        <v>119.28307214833045</v>
      </c>
      <c r="AD4007" s="1">
        <f t="shared" si="1809"/>
        <v>24.270179530646729</v>
      </c>
      <c r="AE4007" s="3">
        <f>AD4007/(K!D$3*AC4007^2)</f>
        <v>0.31687136581324621</v>
      </c>
      <c r="AF4007" s="1">
        <f t="shared" si="1810"/>
        <v>-4.7096403569765295</v>
      </c>
      <c r="AG4007" s="1">
        <f t="shared" si="1811"/>
        <v>-0.3544357516297012</v>
      </c>
      <c r="AH4007" s="1">
        <f t="shared" si="1812"/>
        <v>8.1861581737760929</v>
      </c>
      <c r="AI4007" s="1">
        <f t="shared" si="1813"/>
        <v>9.4509006258756347</v>
      </c>
      <c r="AJ4007" s="1">
        <f t="shared" si="1820"/>
        <v>-5.6713150269709223</v>
      </c>
      <c r="AK4007" s="1">
        <f t="shared" si="1821"/>
        <v>9.8577127646964762</v>
      </c>
      <c r="AL4007" s="2">
        <f>AI4007/(K!D$3*AC4007^2)</f>
        <v>0.12339092035577849</v>
      </c>
      <c r="AM4007" s="2">
        <f t="shared" si="1822"/>
        <v>7.5970893896365285E-2</v>
      </c>
      <c r="AN4007" s="4">
        <f t="shared" si="1814"/>
        <v>715.17632447782546</v>
      </c>
      <c r="AO4007" s="4">
        <f t="shared" si="1823"/>
        <v>-619.15637005207986</v>
      </c>
      <c r="AP4007" s="4">
        <f t="shared" si="1815"/>
        <v>53.742190041853668</v>
      </c>
      <c r="AQ4007" s="4">
        <f t="shared" si="1816"/>
        <v>-353.88464437871443</v>
      </c>
      <c r="AR4007" s="4">
        <f t="shared" si="1817"/>
        <v>0</v>
      </c>
      <c r="AS4007" s="11">
        <f t="shared" si="1824"/>
        <v>209.91257287749988</v>
      </c>
      <c r="AT4007" s="12">
        <f t="shared" si="1825"/>
        <v>0.30866479261019658</v>
      </c>
      <c r="AU4007" s="14">
        <f t="shared" si="1826"/>
        <v>72.021216889684311</v>
      </c>
    </row>
    <row r="4008" spans="1:47" x14ac:dyDescent="0.35">
      <c r="A4008" t="s">
        <v>28</v>
      </c>
      <c r="B4008">
        <v>80.400000000000006</v>
      </c>
      <c r="C4008" s="1">
        <f t="shared" si="1798"/>
        <v>-4.9574401517499589E-2</v>
      </c>
      <c r="D4008" s="1">
        <f t="shared" si="1799"/>
        <v>1.508978306248359</v>
      </c>
      <c r="E4008" s="1">
        <f t="shared" si="1800"/>
        <v>-117.82263813380688</v>
      </c>
      <c r="F4008" s="1">
        <f t="shared" si="1801"/>
        <v>3.5643618866078377</v>
      </c>
      <c r="G4008" s="1">
        <f t="shared" si="1802"/>
        <v>4.1309956994737718E-2</v>
      </c>
      <c r="H4008">
        <v>-2.4321000000000002</v>
      </c>
      <c r="I4008" s="1">
        <f t="shared" si="1803"/>
        <v>55.814</v>
      </c>
      <c r="J4008">
        <v>5.2225999999999999</v>
      </c>
      <c r="K4008">
        <v>0.94399999999999995</v>
      </c>
      <c r="L4008">
        <v>-9.6699999999999994E-2</v>
      </c>
      <c r="M4008">
        <v>-0.79139999999999999</v>
      </c>
      <c r="N4008" s="10">
        <v>3.0110999999999999</v>
      </c>
      <c r="O4008" s="2">
        <f t="shared" si="1818"/>
        <v>0.94402237320522009</v>
      </c>
      <c r="P4008" s="2">
        <f t="shared" si="1819"/>
        <v>-9.684994544385761E-2</v>
      </c>
      <c r="Q4008">
        <v>1.8955</v>
      </c>
      <c r="R4008">
        <v>-116.73390000000001</v>
      </c>
      <c r="S4008">
        <v>1.8954</v>
      </c>
      <c r="T4008">
        <v>7.7968000000000002</v>
      </c>
      <c r="U4008">
        <v>21.9617</v>
      </c>
      <c r="V4008">
        <v>-33.665799999999997</v>
      </c>
      <c r="W4008">
        <v>2482</v>
      </c>
      <c r="X4008">
        <v>4.6859999999999999</v>
      </c>
      <c r="Y4008" s="1">
        <f t="shared" si="1804"/>
        <v>0.48347300305277707</v>
      </c>
      <c r="Z4008" s="1">
        <f t="shared" si="1805"/>
        <v>3.3937494613493051</v>
      </c>
      <c r="AA4008" s="1">
        <f t="shared" si="1806"/>
        <v>-112.51369360823479</v>
      </c>
      <c r="AB4008" s="1">
        <f t="shared" si="1807"/>
        <v>-4.5738908264792535</v>
      </c>
      <c r="AC4008" s="1">
        <f t="shared" si="1808"/>
        <v>112.65775278278319</v>
      </c>
      <c r="AD4008" s="1">
        <f t="shared" si="1809"/>
        <v>21.638175878414295</v>
      </c>
      <c r="AE4008" s="3">
        <f>AD4008/(K!D$3*AC4008^2)</f>
        <v>0.31671316563937557</v>
      </c>
      <c r="AF4008" s="1">
        <f t="shared" si="1810"/>
        <v>8.4486374982460379</v>
      </c>
      <c r="AG4008" s="1">
        <f t="shared" si="1811"/>
        <v>0.35119356890539066</v>
      </c>
      <c r="AH4008" s="1">
        <f t="shared" si="1812"/>
        <v>-2.3703072638795675</v>
      </c>
      <c r="AI4008" s="1">
        <f t="shared" si="1813"/>
        <v>8.7818659193140629</v>
      </c>
      <c r="AJ4008" s="1">
        <f t="shared" si="1820"/>
        <v>11.849018658127482</v>
      </c>
      <c r="AK4008" s="1">
        <f t="shared" si="1821"/>
        <v>-3.3243011078454714</v>
      </c>
      <c r="AL4008" s="2">
        <f>AI4008/(K!D$3*AC4008^2)</f>
        <v>0.12853821741513297</v>
      </c>
      <c r="AM4008" s="2">
        <f t="shared" si="1822"/>
        <v>8.0039226916557238E-2</v>
      </c>
      <c r="AN4008" s="4">
        <f t="shared" si="1814"/>
        <v>711.6247525172455</v>
      </c>
      <c r="AO4008" s="4">
        <f t="shared" si="1823"/>
        <v>192.98393411700084</v>
      </c>
      <c r="AP4008" s="4">
        <f t="shared" si="1815"/>
        <v>-22.009450960529009</v>
      </c>
      <c r="AQ4008" s="4">
        <f t="shared" si="1816"/>
        <v>684.60395385680613</v>
      </c>
      <c r="AR4008" s="4">
        <f t="shared" si="1817"/>
        <v>0</v>
      </c>
      <c r="AS4008" s="11">
        <f t="shared" si="1824"/>
        <v>434.32827188699684</v>
      </c>
      <c r="AT4008" s="12">
        <f t="shared" si="1825"/>
        <v>0.28671424356053404</v>
      </c>
      <c r="AU4008" s="14">
        <f t="shared" si="1826"/>
        <v>73.338655554292799</v>
      </c>
    </row>
    <row r="4009" spans="1:47" x14ac:dyDescent="0.35">
      <c r="A4009" t="s">
        <v>28</v>
      </c>
      <c r="B4009">
        <v>84.2</v>
      </c>
      <c r="C4009" s="1">
        <f t="shared" si="1798"/>
        <v>-3.9137138834427036E-2</v>
      </c>
      <c r="D4009" s="1">
        <f t="shared" si="1799"/>
        <v>2.8823424758945508</v>
      </c>
      <c r="E4009" s="1">
        <f t="shared" si="1800"/>
        <v>-123.52003923882148</v>
      </c>
      <c r="F4009" s="1">
        <f t="shared" si="1801"/>
        <v>0.23851056672989923</v>
      </c>
      <c r="G4009" s="1">
        <f t="shared" si="1802"/>
        <v>-2.2150397454694826E-2</v>
      </c>
      <c r="H4009">
        <v>-2.11</v>
      </c>
      <c r="I4009" s="1">
        <f t="shared" si="1803"/>
        <v>54.813000000000002</v>
      </c>
      <c r="J4009">
        <v>6.2465999999999999</v>
      </c>
      <c r="K4009">
        <v>0.50660000000000005</v>
      </c>
      <c r="L4009">
        <v>-0.59470000000000001</v>
      </c>
      <c r="M4009">
        <v>-0.3574</v>
      </c>
      <c r="N4009" s="10">
        <v>2.4161999999999999</v>
      </c>
      <c r="O4009" s="2">
        <f t="shared" si="1818"/>
        <v>0.50659554135407836</v>
      </c>
      <c r="P4009" s="2">
        <f t="shared" si="1819"/>
        <v>-0.59478482398407717</v>
      </c>
      <c r="Q4009">
        <v>3.0480999999999998</v>
      </c>
      <c r="R4009">
        <v>-122.43559999999999</v>
      </c>
      <c r="S4009">
        <v>-1.2471000000000001</v>
      </c>
      <c r="T4009">
        <v>4.2352999999999996</v>
      </c>
      <c r="U4009">
        <v>27.7087</v>
      </c>
      <c r="V4009">
        <v>-37.959099999999999</v>
      </c>
      <c r="W4009">
        <v>2165</v>
      </c>
      <c r="X4009">
        <v>5.6870000000000003</v>
      </c>
      <c r="Y4009" s="1">
        <f t="shared" si="1804"/>
        <v>0.45556726429206496</v>
      </c>
      <c r="Z4009" s="1">
        <f t="shared" si="1805"/>
        <v>3.8470744931226424</v>
      </c>
      <c r="AA4009" s="1">
        <f t="shared" si="1806"/>
        <v>-117.20845091077672</v>
      </c>
      <c r="AB4009" s="1">
        <f t="shared" si="1807"/>
        <v>-8.407951104264562</v>
      </c>
      <c r="AC4009" s="1">
        <f t="shared" si="1808"/>
        <v>117.57259284727583</v>
      </c>
      <c r="AD4009" s="1">
        <f t="shared" si="1809"/>
        <v>27.070589957574288</v>
      </c>
      <c r="AE4009" s="3">
        <f>AD4009/(K!D$3*AC4009^2)</f>
        <v>0.36379201934026573</v>
      </c>
      <c r="AF4009" s="1">
        <f t="shared" si="1810"/>
        <v>5.1210725564906507</v>
      </c>
      <c r="AG4009" s="1">
        <f t="shared" si="1811"/>
        <v>0.72195217612883766</v>
      </c>
      <c r="AH4009" s="1">
        <f t="shared" si="1812"/>
        <v>-7.7209950178341131</v>
      </c>
      <c r="AI4009" s="1">
        <f t="shared" si="1813"/>
        <v>9.2930276626553763</v>
      </c>
      <c r="AJ4009" s="1">
        <f t="shared" si="1820"/>
        <v>6.3770114721940185</v>
      </c>
      <c r="AK4009" s="1">
        <f t="shared" si="1821"/>
        <v>-9.6145628210395557</v>
      </c>
      <c r="AL4009" s="2">
        <f>AI4009/(K!D$3*AC4009^2)</f>
        <v>0.12488568976445336</v>
      </c>
      <c r="AM4009" s="2">
        <f t="shared" si="1822"/>
        <v>7.7142095473055478E-2</v>
      </c>
      <c r="AN4009" s="4">
        <f t="shared" si="1814"/>
        <v>715.78831471810417</v>
      </c>
      <c r="AO4009" s="4">
        <f t="shared" si="1823"/>
        <v>596.83848467864163</v>
      </c>
      <c r="AP4009" s="4">
        <f t="shared" si="1815"/>
        <v>-8.748798459189798</v>
      </c>
      <c r="AQ4009" s="4">
        <f t="shared" si="1816"/>
        <v>395.04454586667441</v>
      </c>
      <c r="AR4009" s="4">
        <f t="shared" si="1817"/>
        <v>0</v>
      </c>
      <c r="AS4009" s="11">
        <f t="shared" si="1824"/>
        <v>393.55495906397869</v>
      </c>
      <c r="AT4009" s="12">
        <f t="shared" si="1825"/>
        <v>0.3306181592231428</v>
      </c>
      <c r="AU4009" s="14">
        <f t="shared" si="1826"/>
        <v>70.693700475153037</v>
      </c>
    </row>
    <row r="4010" spans="1:47" x14ac:dyDescent="0.35">
      <c r="A4010" t="s">
        <v>28</v>
      </c>
      <c r="B4010">
        <v>84.9</v>
      </c>
      <c r="C4010" s="1">
        <f t="shared" si="1798"/>
        <v>-4.0407788770390307E-2</v>
      </c>
      <c r="D4010" s="1">
        <f t="shared" si="1799"/>
        <v>-1.9295376763865282</v>
      </c>
      <c r="E4010" s="1">
        <f t="shared" si="1800"/>
        <v>-124.48239512541522</v>
      </c>
      <c r="F4010" s="1">
        <f t="shared" si="1801"/>
        <v>-4.6061045797557831</v>
      </c>
      <c r="G4010" s="1">
        <f t="shared" si="1802"/>
        <v>-2.333122678420807E-2</v>
      </c>
      <c r="H4010">
        <v>1.82</v>
      </c>
      <c r="I4010" s="1">
        <f t="shared" si="1803"/>
        <v>55.01</v>
      </c>
      <c r="J4010">
        <v>5.9401000000000002</v>
      </c>
      <c r="K4010">
        <v>-0.71419999999999995</v>
      </c>
      <c r="L4010">
        <v>0.72629999999999995</v>
      </c>
      <c r="M4010">
        <v>0.27500000000000002</v>
      </c>
      <c r="N4010" s="10">
        <v>1.4177</v>
      </c>
      <c r="O4010" s="2">
        <f t="shared" si="1818"/>
        <v>-0.71427726394062874</v>
      </c>
      <c r="P4010" s="2">
        <f t="shared" si="1819"/>
        <v>0.7264440909914156</v>
      </c>
      <c r="Q4010">
        <v>-2.1985000000000001</v>
      </c>
      <c r="R4010">
        <v>-123.4896</v>
      </c>
      <c r="S4010">
        <v>-5.5803000000000003</v>
      </c>
      <c r="T4010">
        <v>-6.6562000000000001</v>
      </c>
      <c r="U4010">
        <v>24.569400000000002</v>
      </c>
      <c r="V4010">
        <v>-24.109100000000002</v>
      </c>
      <c r="W4010">
        <v>2567</v>
      </c>
      <c r="X4010">
        <v>5.49</v>
      </c>
      <c r="Y4010" s="1">
        <f t="shared" si="1804"/>
        <v>0.45056346061835928</v>
      </c>
      <c r="Z4010" s="1">
        <f t="shared" si="1805"/>
        <v>-3.4290579296704897</v>
      </c>
      <c r="AA4010" s="1">
        <f t="shared" si="1806"/>
        <v>-118.94735818075686</v>
      </c>
      <c r="AB4010" s="1">
        <f t="shared" si="1807"/>
        <v>-10.037444343952826</v>
      </c>
      <c r="AC4010" s="1">
        <f t="shared" si="1808"/>
        <v>119.41935666140667</v>
      </c>
      <c r="AD4010" s="1">
        <f t="shared" si="1809"/>
        <v>24.95903340055099</v>
      </c>
      <c r="AE4010" s="3">
        <f>AD4010/(K!D$3*AC4010^2)</f>
        <v>0.32512169203943941</v>
      </c>
      <c r="AF4010" s="1">
        <f t="shared" si="1810"/>
        <v>-7.3728842444289366</v>
      </c>
      <c r="AG4010" s="1">
        <f t="shared" si="1811"/>
        <v>-0.29098418510637813</v>
      </c>
      <c r="AH4010" s="1">
        <f t="shared" si="1812"/>
        <v>5.9670415318187366</v>
      </c>
      <c r="AI4010" s="1">
        <f t="shared" si="1813"/>
        <v>9.4894509072011211</v>
      </c>
      <c r="AJ4010" s="1">
        <f t="shared" si="1820"/>
        <v>-8.9805017833324463</v>
      </c>
      <c r="AK4010" s="1">
        <f t="shared" si="1821"/>
        <v>7.2681226696605332</v>
      </c>
      <c r="AL4010" s="2">
        <f>AI4010/(K!D$3*AC4010^2)</f>
        <v>0.12361161131369428</v>
      </c>
      <c r="AM4010" s="2">
        <f t="shared" si="1822"/>
        <v>7.6143293522418359E-2</v>
      </c>
      <c r="AN4010" s="4">
        <f t="shared" si="1814"/>
        <v>717.61822834557825</v>
      </c>
      <c r="AO4010" s="4">
        <f t="shared" si="1823"/>
        <v>-451.31004893213878</v>
      </c>
      <c r="AP4010" s="4">
        <f t="shared" si="1815"/>
        <v>59.821088340724721</v>
      </c>
      <c r="AQ4010" s="4">
        <f t="shared" si="1816"/>
        <v>-554.72209148045306</v>
      </c>
      <c r="AR4010" s="4">
        <f t="shared" si="1817"/>
        <v>0</v>
      </c>
      <c r="AS4010" s="11">
        <f t="shared" si="1824"/>
        <v>231.01597257014757</v>
      </c>
      <c r="AT4010" s="12">
        <f t="shared" si="1825"/>
        <v>0.27955521166559338</v>
      </c>
      <c r="AU4010" s="14">
        <f t="shared" si="1826"/>
        <v>73.766339847473816</v>
      </c>
    </row>
    <row r="4011" spans="1:47" x14ac:dyDescent="0.35">
      <c r="A4011" t="s">
        <v>28</v>
      </c>
      <c r="B4011">
        <v>86.3</v>
      </c>
      <c r="C4011" s="1">
        <f t="shared" si="1798"/>
        <v>-3.6905630415752157E-2</v>
      </c>
      <c r="D4011" s="1">
        <f t="shared" si="1799"/>
        <v>5.9566156404133475</v>
      </c>
      <c r="E4011" s="1">
        <f t="shared" si="1800"/>
        <v>-126.37060824515328</v>
      </c>
      <c r="F4011" s="1">
        <f t="shared" si="1801"/>
        <v>-0.62071893481678075</v>
      </c>
      <c r="G4011" s="1">
        <f t="shared" si="1802"/>
        <v>6.1118694525831074E-2</v>
      </c>
      <c r="H4011">
        <v>-3.5973999999999999</v>
      </c>
      <c r="I4011" s="1">
        <f t="shared" si="1803"/>
        <v>54.644999999999996</v>
      </c>
      <c r="J4011">
        <v>6.2226999999999997</v>
      </c>
      <c r="K4011">
        <v>0.90080000000000005</v>
      </c>
      <c r="L4011">
        <v>0.13139999999999999</v>
      </c>
      <c r="M4011">
        <v>-0.18759999999999999</v>
      </c>
      <c r="N4011" s="10">
        <v>2.9415</v>
      </c>
      <c r="O4011" s="2">
        <f t="shared" si="1818"/>
        <v>0.9008247940614087</v>
      </c>
      <c r="P4011" s="2">
        <f t="shared" si="1819"/>
        <v>0.13145583487502277</v>
      </c>
      <c r="Q4011">
        <v>6.2481</v>
      </c>
      <c r="R4011">
        <v>-125.35250000000001</v>
      </c>
      <c r="S4011">
        <v>-1.7536</v>
      </c>
      <c r="T4011">
        <v>7.8981000000000003</v>
      </c>
      <c r="U4011">
        <v>27.5868</v>
      </c>
      <c r="V4011">
        <v>-30.6967</v>
      </c>
      <c r="W4011">
        <v>2706</v>
      </c>
      <c r="X4011">
        <v>5.8550000000000004</v>
      </c>
      <c r="Y4011" s="1">
        <f t="shared" si="1804"/>
        <v>0.44258911103510401</v>
      </c>
      <c r="Z4011" s="1">
        <f t="shared" si="1805"/>
        <v>7.7044221693465254</v>
      </c>
      <c r="AA4011" s="1">
        <f t="shared" si="1806"/>
        <v>-120.26579960100167</v>
      </c>
      <c r="AB4011" s="1">
        <f t="shared" si="1807"/>
        <v>-7.413731517172419</v>
      </c>
      <c r="AC4011" s="1">
        <f t="shared" si="1808"/>
        <v>120.74015110823957</v>
      </c>
      <c r="AD4011" s="1">
        <f t="shared" si="1809"/>
        <v>27.065152223786733</v>
      </c>
      <c r="AE4011" s="3">
        <f>AD4011/(K!D$3*AC4011^2)</f>
        <v>0.34488529901935266</v>
      </c>
      <c r="AF4011" s="1">
        <f t="shared" si="1810"/>
        <v>9.6251258227749652</v>
      </c>
      <c r="AG4011" s="1">
        <f t="shared" si="1811"/>
        <v>0.62797856703253174</v>
      </c>
      <c r="AH4011" s="1">
        <f t="shared" si="1812"/>
        <v>-0.18456450999781993</v>
      </c>
      <c r="AI4011" s="1">
        <f t="shared" si="1813"/>
        <v>9.6473555051761419</v>
      </c>
      <c r="AJ4011" s="1">
        <f t="shared" si="1820"/>
        <v>11.312513630552367</v>
      </c>
      <c r="AK4011" s="1">
        <f t="shared" si="1821"/>
        <v>-0.21692064846842793</v>
      </c>
      <c r="AL4011" s="2">
        <f>AI4011/(K!D$3*AC4011^2)</f>
        <v>0.12293413540177582</v>
      </c>
      <c r="AM4011" s="2">
        <f t="shared" si="1822"/>
        <v>7.5614629885551607E-2</v>
      </c>
      <c r="AN4011" s="4">
        <f t="shared" si="1814"/>
        <v>720.51764748456355</v>
      </c>
      <c r="AO4011" s="4">
        <f t="shared" si="1823"/>
        <v>16.609966228366577</v>
      </c>
      <c r="AP4011" s="4">
        <f t="shared" si="1815"/>
        <v>-43.259974288481168</v>
      </c>
      <c r="AQ4011" s="4">
        <f t="shared" si="1816"/>
        <v>719.02598282895337</v>
      </c>
      <c r="AR4011" s="4">
        <f t="shared" si="1817"/>
        <v>0</v>
      </c>
      <c r="AS4011" s="11">
        <f t="shared" si="1824"/>
        <v>448.90147184905595</v>
      </c>
      <c r="AT4011" s="12">
        <f t="shared" si="1825"/>
        <v>0.26626668421454674</v>
      </c>
      <c r="AU4011" s="14">
        <f t="shared" si="1826"/>
        <v>74.55776703066428</v>
      </c>
    </row>
    <row r="4012" spans="1:47" x14ac:dyDescent="0.35">
      <c r="A4012" t="s">
        <v>28</v>
      </c>
      <c r="B4012">
        <v>85.3</v>
      </c>
      <c r="C4012" s="1">
        <f t="shared" si="1798"/>
        <v>-3.7341868404420622E-2</v>
      </c>
      <c r="D4012" s="1">
        <f t="shared" si="1799"/>
        <v>-7.3627729469594723</v>
      </c>
      <c r="E4012" s="1">
        <f t="shared" si="1800"/>
        <v>-124.80669121549533</v>
      </c>
      <c r="F4012" s="1">
        <f t="shared" si="1801"/>
        <v>-6.0467283997271695</v>
      </c>
      <c r="G4012" s="1">
        <f t="shared" si="1802"/>
        <v>-2.3666485524302061E-2</v>
      </c>
      <c r="H4012">
        <v>1.7361</v>
      </c>
      <c r="I4012" s="1">
        <f t="shared" si="1803"/>
        <v>54.643000000000001</v>
      </c>
      <c r="J4012">
        <v>5.9259000000000004</v>
      </c>
      <c r="K4012">
        <v>-0.50419999999999998</v>
      </c>
      <c r="L4012">
        <v>0.90429999999999999</v>
      </c>
      <c r="M4012">
        <v>-1.9080999999999999</v>
      </c>
      <c r="N4012" s="10">
        <v>1.044</v>
      </c>
      <c r="O4012" s="2">
        <f t="shared" si="1818"/>
        <v>-0.50419682135745525</v>
      </c>
      <c r="P4012" s="2">
        <f t="shared" si="1819"/>
        <v>0.90453440715006606</v>
      </c>
      <c r="Q4012">
        <v>-7.4962999999999997</v>
      </c>
      <c r="R4012">
        <v>-123.8686</v>
      </c>
      <c r="S4012">
        <v>-6.8639999999999999</v>
      </c>
      <c r="T4012">
        <v>-3.5758000000000001</v>
      </c>
      <c r="U4012">
        <v>25.121700000000001</v>
      </c>
      <c r="V4012">
        <v>-21.886199999999999</v>
      </c>
      <c r="W4012">
        <v>2355</v>
      </c>
      <c r="X4012">
        <v>5.8570000000000002</v>
      </c>
      <c r="Y4012" s="1">
        <f t="shared" si="1804"/>
        <v>0.44653789987826797</v>
      </c>
      <c r="Z4012" s="1">
        <f t="shared" si="1805"/>
        <v>-8.1611380581518276</v>
      </c>
      <c r="AA4012" s="1">
        <f t="shared" si="1806"/>
        <v>-119.1977956358094</v>
      </c>
      <c r="AB4012" s="1">
        <f t="shared" si="1807"/>
        <v>-10.933237291885042</v>
      </c>
      <c r="AC4012" s="1">
        <f t="shared" si="1808"/>
        <v>119.97605734696012</v>
      </c>
      <c r="AD4012" s="1">
        <f t="shared" si="1809"/>
        <v>25.653015208414921</v>
      </c>
      <c r="AE4012" s="3">
        <f>AD4012/(K!D$3*AC4012^2)</f>
        <v>0.33106775604186106</v>
      </c>
      <c r="AF4012" s="1">
        <f t="shared" si="1810"/>
        <v>-5.3207964880767706</v>
      </c>
      <c r="AG4012" s="1">
        <f t="shared" si="1811"/>
        <v>-0.36490901076383153</v>
      </c>
      <c r="AH4012" s="1">
        <f t="shared" si="1812"/>
        <v>7.9500793853373573</v>
      </c>
      <c r="AI4012" s="1">
        <f t="shared" si="1813"/>
        <v>9.5732855429488133</v>
      </c>
      <c r="AJ4012" s="1">
        <f t="shared" si="1820"/>
        <v>-6.3656762848822392</v>
      </c>
      <c r="AK4012" s="1">
        <f t="shared" si="1821"/>
        <v>9.5112887552791126</v>
      </c>
      <c r="AL4012" s="2">
        <f>AI4012/(K!D$3*AC4012^2)</f>
        <v>0.12354906964746964</v>
      </c>
      <c r="AM4012" s="2">
        <f t="shared" si="1822"/>
        <v>7.6094418965836477E-2</v>
      </c>
      <c r="AN4012" s="4">
        <f t="shared" si="1814"/>
        <v>720.50080084678541</v>
      </c>
      <c r="AO4012" s="4">
        <f t="shared" si="1823"/>
        <v>-596.95713663466472</v>
      </c>
      <c r="AP4012" s="4">
        <f t="shared" si="1815"/>
        <v>77.193179862855956</v>
      </c>
      <c r="AQ4012" s="4">
        <f t="shared" si="1816"/>
        <v>-395.98585078820958</v>
      </c>
      <c r="AR4012" s="4">
        <f t="shared" si="1817"/>
        <v>0</v>
      </c>
      <c r="AS4012" s="11">
        <f t="shared" si="1824"/>
        <v>213.79344134264943</v>
      </c>
      <c r="AT4012" s="12">
        <f t="shared" si="1825"/>
        <v>0.30594513836381548</v>
      </c>
      <c r="AU4012" s="14">
        <f t="shared" si="1826"/>
        <v>72.184965276012903</v>
      </c>
    </row>
    <row r="4013" spans="1:47" x14ac:dyDescent="0.35">
      <c r="A4013" t="s">
        <v>28</v>
      </c>
      <c r="B4013">
        <v>88.7</v>
      </c>
      <c r="C4013" s="1">
        <f t="shared" si="1798"/>
        <v>-3.192007013404078E-2</v>
      </c>
      <c r="D4013" s="1">
        <f t="shared" si="1799"/>
        <v>-3.8204746095172575</v>
      </c>
      <c r="E4013" s="1">
        <f t="shared" si="1800"/>
        <v>-129.9243872725979</v>
      </c>
      <c r="F4013" s="1">
        <f t="shared" si="1801"/>
        <v>-5.5545379230455971</v>
      </c>
      <c r="G4013" s="1">
        <f t="shared" si="1802"/>
        <v>1.6172486321352153E-2</v>
      </c>
      <c r="H4013">
        <v>1.6444000000000001</v>
      </c>
      <c r="I4013" s="1">
        <f t="shared" si="1803"/>
        <v>54.134</v>
      </c>
      <c r="J4013">
        <v>6.7538999999999998</v>
      </c>
      <c r="K4013">
        <v>-0.61909999999999998</v>
      </c>
      <c r="L4013">
        <v>0.73419999999999996</v>
      </c>
      <c r="M4013">
        <v>-0.52490000000000003</v>
      </c>
      <c r="N4013" s="10">
        <v>2.3473000000000002</v>
      </c>
      <c r="O4013" s="2">
        <f t="shared" si="1818"/>
        <v>-0.61912733642696405</v>
      </c>
      <c r="P4013" s="2">
        <f t="shared" si="1819"/>
        <v>0.73437768139842508</v>
      </c>
      <c r="Q4013">
        <v>-4.0164</v>
      </c>
      <c r="R4013">
        <v>-129.0976</v>
      </c>
      <c r="S4013">
        <v>-6.2850000000000001</v>
      </c>
      <c r="T4013">
        <v>-6.1379999999999999</v>
      </c>
      <c r="U4013">
        <v>25.901800000000001</v>
      </c>
      <c r="V4013">
        <v>-22.8841</v>
      </c>
      <c r="W4013">
        <v>2415</v>
      </c>
      <c r="X4013">
        <v>6.3659999999999997</v>
      </c>
      <c r="Y4013" s="1">
        <f t="shared" si="1804"/>
        <v>0.42364399268664144</v>
      </c>
      <c r="Z4013" s="1">
        <f t="shared" si="1805"/>
        <v>-5.1206380230725603</v>
      </c>
      <c r="AA4013" s="1">
        <f t="shared" si="1806"/>
        <v>-124.43781628771248</v>
      </c>
      <c r="AB4013" s="1">
        <f t="shared" si="1807"/>
        <v>-10.401893669565784</v>
      </c>
      <c r="AC4013" s="1">
        <f t="shared" si="1808"/>
        <v>124.97675963206427</v>
      </c>
      <c r="AD4013" s="1">
        <f t="shared" si="1809"/>
        <v>26.311816016172994</v>
      </c>
      <c r="AE4013" s="3">
        <f>AD4013/(K!D$3*AC4013^2)</f>
        <v>0.31293918127206538</v>
      </c>
      <c r="AF4013" s="1">
        <f t="shared" si="1810"/>
        <v>-7.216066721726218</v>
      </c>
      <c r="AG4013" s="1">
        <f t="shared" si="1811"/>
        <v>-0.29655029533438793</v>
      </c>
      <c r="AH4013" s="1">
        <f t="shared" si="1812"/>
        <v>7.099951138634335</v>
      </c>
      <c r="AI4013" s="1">
        <f t="shared" si="1813"/>
        <v>10.127628902219042</v>
      </c>
      <c r="AJ4013" s="1">
        <f t="shared" si="1820"/>
        <v>-7.7705882210129271</v>
      </c>
      <c r="AK4013" s="1">
        <f t="shared" si="1821"/>
        <v>7.645549690045188</v>
      </c>
      <c r="AL4013" s="2">
        <f>AI4013/(K!D$3*AC4013^2)</f>
        <v>0.12045279941679626</v>
      </c>
      <c r="AM4013" s="2">
        <f t="shared" si="1822"/>
        <v>7.369258686492694E-2</v>
      </c>
      <c r="AN4013" s="4">
        <f t="shared" si="1814"/>
        <v>726.84220765013367</v>
      </c>
      <c r="AO4013" s="4">
        <f t="shared" si="1823"/>
        <v>-509.12509848340886</v>
      </c>
      <c r="AP4013" s="4">
        <f t="shared" si="1815"/>
        <v>63.981543044296203</v>
      </c>
      <c r="AQ4013" s="4">
        <f t="shared" si="1816"/>
        <v>-514.77916728015532</v>
      </c>
      <c r="AR4013" s="4">
        <f t="shared" si="1817"/>
        <v>0</v>
      </c>
      <c r="AS4013" s="11">
        <f t="shared" si="1824"/>
        <v>225.46470932256003</v>
      </c>
      <c r="AT4013" s="12">
        <f t="shared" si="1825"/>
        <v>0.30096985824022099</v>
      </c>
      <c r="AU4013" s="14">
        <f t="shared" si="1826"/>
        <v>72.484135637165238</v>
      </c>
    </row>
    <row r="4014" spans="1:47" x14ac:dyDescent="0.35">
      <c r="A4014" t="s">
        <v>28</v>
      </c>
      <c r="B4014">
        <v>81.900000000000006</v>
      </c>
      <c r="C4014" s="1">
        <f t="shared" si="1798"/>
        <v>-4.7584135778929879E-2</v>
      </c>
      <c r="D4014" s="1">
        <f t="shared" si="1799"/>
        <v>-8.9158538889042904E-2</v>
      </c>
      <c r="E4014" s="1">
        <f t="shared" si="1800"/>
        <v>-120.081805595394</v>
      </c>
      <c r="F4014" s="1">
        <f t="shared" si="1801"/>
        <v>-3.0450990672328624</v>
      </c>
      <c r="G4014" s="1">
        <f t="shared" si="1802"/>
        <v>1.8308037029854063E-2</v>
      </c>
      <c r="H4014">
        <v>0.2752</v>
      </c>
      <c r="I4014" s="1">
        <f t="shared" si="1803"/>
        <v>55.689</v>
      </c>
      <c r="J4014">
        <v>6.5377000000000001</v>
      </c>
      <c r="K4014">
        <v>0.84619999999999995</v>
      </c>
      <c r="L4014">
        <v>0.63900000000000001</v>
      </c>
      <c r="M4014">
        <v>1.0810999999999999</v>
      </c>
      <c r="N4014" s="10">
        <v>2.2094</v>
      </c>
      <c r="O4014" s="2">
        <f t="shared" si="1818"/>
        <v>0.84619621238710541</v>
      </c>
      <c r="P4014" s="2">
        <f t="shared" si="1819"/>
        <v>0.6391580457359729</v>
      </c>
      <c r="Q4014">
        <v>0.27239999999999998</v>
      </c>
      <c r="R4014">
        <v>-119.03149999999999</v>
      </c>
      <c r="S4014">
        <v>-4.2770000000000001</v>
      </c>
      <c r="T4014">
        <v>7.5983000000000001</v>
      </c>
      <c r="U4014">
        <v>22.072600000000001</v>
      </c>
      <c r="V4014">
        <v>-25.8889</v>
      </c>
      <c r="W4014">
        <v>2300</v>
      </c>
      <c r="X4014">
        <v>4.8109999999999999</v>
      </c>
      <c r="Y4014" s="1">
        <f t="shared" si="1804"/>
        <v>0.47247814137118299</v>
      </c>
      <c r="Z4014" s="1">
        <f t="shared" si="1805"/>
        <v>1.705856791901287</v>
      </c>
      <c r="AA4014" s="1">
        <f t="shared" si="1806"/>
        <v>-114.86739508377921</v>
      </c>
      <c r="AB4014" s="1">
        <f t="shared" si="1807"/>
        <v>-9.1610687443050729</v>
      </c>
      <c r="AC4014" s="1">
        <f t="shared" si="1808"/>
        <v>115.2447551139113</v>
      </c>
      <c r="AD4014" s="1">
        <f t="shared" si="1809"/>
        <v>22.387471635294535</v>
      </c>
      <c r="AE4014" s="3">
        <f>AD4014/(K!D$3*AC4014^2)</f>
        <v>0.31313408849821572</v>
      </c>
      <c r="AF4014" s="1">
        <f t="shared" si="1810"/>
        <v>7.9296801179482452</v>
      </c>
      <c r="AG4014" s="1">
        <f t="shared" si="1811"/>
        <v>-0.2415655923208142</v>
      </c>
      <c r="AH4014" s="1">
        <f t="shared" si="1812"/>
        <v>4.5054687581322632</v>
      </c>
      <c r="AI4014" s="1">
        <f t="shared" si="1813"/>
        <v>9.1234549069353594</v>
      </c>
      <c r="AJ4014" s="1">
        <f t="shared" si="1820"/>
        <v>10.621121111661203</v>
      </c>
      <c r="AK4014" s="1">
        <f t="shared" si="1821"/>
        <v>6.0346859688093275</v>
      </c>
      <c r="AL4014" s="2">
        <f>AI4014/(K!D$3*AC4014^2)</f>
        <v>0.12760997681104116</v>
      </c>
      <c r="AM4014" s="2">
        <f t="shared" si="1822"/>
        <v>7.9298154284177177E-2</v>
      </c>
      <c r="AN4014" s="4">
        <f t="shared" si="1814"/>
        <v>721.22591763602998</v>
      </c>
      <c r="AO4014" s="4">
        <f t="shared" si="1823"/>
        <v>-356.51736955444727</v>
      </c>
      <c r="AP4014" s="4">
        <f t="shared" si="1815"/>
        <v>-55.10217608717813</v>
      </c>
      <c r="AQ4014" s="4">
        <f t="shared" si="1816"/>
        <v>624.52056784894501</v>
      </c>
      <c r="AR4014" s="4">
        <f t="shared" si="1817"/>
        <v>0</v>
      </c>
      <c r="AS4014" s="11">
        <f t="shared" si="1824"/>
        <v>119.60427973224336</v>
      </c>
      <c r="AT4014" s="12">
        <f t="shared" si="1825"/>
        <v>0.31357648592870868</v>
      </c>
      <c r="AU4014" s="14">
        <f t="shared" si="1826"/>
        <v>71.72510107692024</v>
      </c>
    </row>
    <row r="4015" spans="1:47" x14ac:dyDescent="0.35">
      <c r="A4015" t="s">
        <v>28</v>
      </c>
      <c r="B4015">
        <v>84.7</v>
      </c>
      <c r="C4015" s="1">
        <f t="shared" si="1798"/>
        <v>-4.0107486282657673E-2</v>
      </c>
      <c r="D4015" s="1">
        <f t="shared" si="1799"/>
        <v>-4.5209955784100515</v>
      </c>
      <c r="E4015" s="1">
        <f t="shared" si="1800"/>
        <v>-124.11160500779128</v>
      </c>
      <c r="F4015" s="1">
        <f t="shared" si="1801"/>
        <v>-3.8147563326694565</v>
      </c>
      <c r="G4015" s="1">
        <f t="shared" si="1802"/>
        <v>1.6400837537275947E-3</v>
      </c>
      <c r="H4015">
        <v>1.8275999999999999</v>
      </c>
      <c r="I4015" s="1">
        <f t="shared" si="1803"/>
        <v>54.959000000000003</v>
      </c>
      <c r="J4015">
        <v>5.8822999999999999</v>
      </c>
      <c r="K4015">
        <v>-0.2152</v>
      </c>
      <c r="L4015">
        <v>1.0435000000000001</v>
      </c>
      <c r="M4015">
        <v>-0.33789999999999998</v>
      </c>
      <c r="N4015" s="10">
        <v>2.0150999999999999</v>
      </c>
      <c r="O4015" s="2">
        <f t="shared" si="1818"/>
        <v>-0.21512112735097388</v>
      </c>
      <c r="P4015" s="2">
        <f t="shared" si="1819"/>
        <v>1.0436866269594449</v>
      </c>
      <c r="Q4015">
        <v>-4.5719000000000003</v>
      </c>
      <c r="R4015">
        <v>-123.1739</v>
      </c>
      <c r="S4015">
        <v>-4.6638999999999999</v>
      </c>
      <c r="T4015">
        <v>-1.2692000000000001</v>
      </c>
      <c r="U4015">
        <v>23.379799999999999</v>
      </c>
      <c r="V4015">
        <v>-21.171700000000001</v>
      </c>
      <c r="W4015">
        <v>2506</v>
      </c>
      <c r="X4015">
        <v>5.5410000000000004</v>
      </c>
      <c r="Y4015" s="1">
        <f t="shared" si="1804"/>
        <v>0.45052221722726077</v>
      </c>
      <c r="Z4015" s="1">
        <f t="shared" si="1805"/>
        <v>-4.806896977462471</v>
      </c>
      <c r="AA4015" s="1">
        <f t="shared" si="1806"/>
        <v>-118.84504534062633</v>
      </c>
      <c r="AB4015" s="1">
        <f t="shared" si="1807"/>
        <v>-8.5839169459046545</v>
      </c>
      <c r="AC4015" s="1">
        <f t="shared" si="1808"/>
        <v>119.25156053780451</v>
      </c>
      <c r="AD4015" s="1">
        <f t="shared" si="1809"/>
        <v>24.040903900088185</v>
      </c>
      <c r="AE4015" s="3">
        <f>AD4015/(K!D$3*AC4015^2)</f>
        <v>0.31404384728386864</v>
      </c>
      <c r="AF4015" s="1">
        <f t="shared" si="1810"/>
        <v>-2.238261937400515</v>
      </c>
      <c r="AG4015" s="1">
        <f t="shared" si="1811"/>
        <v>-0.5791511546045065</v>
      </c>
      <c r="AH4015" s="1">
        <f t="shared" si="1812"/>
        <v>9.2717975105385584</v>
      </c>
      <c r="AI4015" s="1">
        <f t="shared" si="1813"/>
        <v>9.5557030948394708</v>
      </c>
      <c r="AJ4015" s="1">
        <f t="shared" si="1820"/>
        <v>-2.7258037546225791</v>
      </c>
      <c r="AK4015" s="1">
        <f t="shared" si="1821"/>
        <v>11.291395365315507</v>
      </c>
      <c r="AL4015" s="2">
        <f>AI4015/(K!D$3*AC4015^2)</f>
        <v>0.12482516364098731</v>
      </c>
      <c r="AM4015" s="2">
        <f t="shared" si="1822"/>
        <v>7.7094510368653973E-2</v>
      </c>
      <c r="AN4015" s="4">
        <f t="shared" si="1814"/>
        <v>725.56212170480626</v>
      </c>
      <c r="AO4015" s="4">
        <f t="shared" si="1823"/>
        <v>-704.77074358122911</v>
      </c>
      <c r="AP4015" s="4">
        <f t="shared" si="1815"/>
        <v>40.610982611845714</v>
      </c>
      <c r="AQ4015" s="4">
        <f t="shared" si="1816"/>
        <v>-167.59874562788934</v>
      </c>
      <c r="AR4015" s="4">
        <f t="shared" si="1817"/>
        <v>0</v>
      </c>
      <c r="AS4015" s="11">
        <f t="shared" si="1824"/>
        <v>193.57184661624581</v>
      </c>
      <c r="AT4015" s="12">
        <f t="shared" si="1825"/>
        <v>0.28952997673775188</v>
      </c>
      <c r="AU4015" s="14">
        <f t="shared" si="1826"/>
        <v>73.170181487347108</v>
      </c>
    </row>
    <row r="4016" spans="1:47" x14ac:dyDescent="0.35">
      <c r="A4016" t="s">
        <v>28</v>
      </c>
      <c r="B4016">
        <v>80</v>
      </c>
      <c r="C4016" s="1">
        <f t="shared" si="1798"/>
        <v>-4.6098350059034739E-2</v>
      </c>
      <c r="D4016" s="1">
        <f t="shared" si="1799"/>
        <v>6.9481079792372924</v>
      </c>
      <c r="E4016" s="1">
        <f t="shared" si="1800"/>
        <v>-117.19035190838024</v>
      </c>
      <c r="F4016" s="1">
        <f t="shared" si="1801"/>
        <v>0.30448892855175447</v>
      </c>
      <c r="G4016" s="1">
        <f t="shared" si="1802"/>
        <v>-2.4907668984667453E-2</v>
      </c>
      <c r="H4016">
        <v>-2.2347000000000001</v>
      </c>
      <c r="I4016" s="1">
        <f t="shared" si="1803"/>
        <v>55.375999999999998</v>
      </c>
      <c r="J4016">
        <v>5.3033000000000001</v>
      </c>
      <c r="K4016">
        <v>0.81630000000000003</v>
      </c>
      <c r="L4016">
        <v>-0.3861</v>
      </c>
      <c r="M4016">
        <v>1.7806999999999999</v>
      </c>
      <c r="N4016" s="10">
        <v>1.2685999999999999</v>
      </c>
      <c r="O4016" s="2">
        <f t="shared" si="1818"/>
        <v>0.81620084766049628</v>
      </c>
      <c r="P4016" s="2">
        <f t="shared" si="1819"/>
        <v>-0.38620784444876621</v>
      </c>
      <c r="Q4016">
        <v>7.2000999999999999</v>
      </c>
      <c r="R4016">
        <v>-116.0501</v>
      </c>
      <c r="S4016">
        <v>-1.3328</v>
      </c>
      <c r="T4016">
        <v>5.4664000000000001</v>
      </c>
      <c r="U4016">
        <v>24.735199999999999</v>
      </c>
      <c r="V4016">
        <v>-35.517299999999999</v>
      </c>
      <c r="W4016">
        <v>2423</v>
      </c>
      <c r="X4016">
        <v>5.1239999999999997</v>
      </c>
      <c r="Y4016" s="1">
        <f t="shared" si="1804"/>
        <v>0.48529642869128464</v>
      </c>
      <c r="Z4016" s="1">
        <f t="shared" si="1805"/>
        <v>8.2745201781363118</v>
      </c>
      <c r="AA4016" s="1">
        <f t="shared" si="1806"/>
        <v>-111.1883997968979</v>
      </c>
      <c r="AB4016" s="1">
        <f t="shared" si="1807"/>
        <v>-8.3137204948267271</v>
      </c>
      <c r="AC4016" s="1">
        <f t="shared" si="1808"/>
        <v>111.80539290230723</v>
      </c>
      <c r="AD4016" s="1">
        <f t="shared" si="1809"/>
        <v>23.945537315569528</v>
      </c>
      <c r="AE4016" s="3">
        <f>AD4016/(K!D$3*AC4016^2)</f>
        <v>0.3558497959036156</v>
      </c>
      <c r="AF4016" s="1">
        <f t="shared" si="1810"/>
        <v>7.2385670355125358</v>
      </c>
      <c r="AG4016" s="1">
        <f t="shared" si="1811"/>
        <v>0.92180507081730667</v>
      </c>
      <c r="AH4016" s="1">
        <f t="shared" si="1812"/>
        <v>-5.1238626291572231</v>
      </c>
      <c r="AI4016" s="1">
        <f t="shared" si="1813"/>
        <v>8.9163078434219187</v>
      </c>
      <c r="AJ4016" s="1">
        <f t="shared" si="1820"/>
        <v>10.228643486193702</v>
      </c>
      <c r="AK4016" s="1">
        <f t="shared" si="1821"/>
        <v>-7.2404059876430233</v>
      </c>
      <c r="AL4016" s="2">
        <f>AI4016/(K!D$3*AC4016^2)</f>
        <v>0.13250345083016701</v>
      </c>
      <c r="AM4016" s="2">
        <f t="shared" si="1822"/>
        <v>8.3242710695041314E-2</v>
      </c>
      <c r="AN4016" s="4">
        <f t="shared" si="1814"/>
        <v>734.50717534742182</v>
      </c>
      <c r="AO4016" s="4">
        <f t="shared" si="1823"/>
        <v>425.41054851368216</v>
      </c>
      <c r="AP4016" s="4">
        <f t="shared" si="1815"/>
        <v>-13.101675814943281</v>
      </c>
      <c r="AQ4016" s="4">
        <f t="shared" si="1816"/>
        <v>598.62759871307003</v>
      </c>
      <c r="AR4016" s="4">
        <f t="shared" si="1817"/>
        <v>0</v>
      </c>
      <c r="AS4016" s="11">
        <f t="shared" si="1824"/>
        <v>414.70700489522568</v>
      </c>
      <c r="AT4016" s="12">
        <f t="shared" si="1825"/>
        <v>0.30313956885985216</v>
      </c>
      <c r="AU4016" s="14">
        <f t="shared" si="1826"/>
        <v>72.353729130044343</v>
      </c>
    </row>
    <row r="4017" spans="1:47" x14ac:dyDescent="0.35">
      <c r="A4017" t="s">
        <v>28</v>
      </c>
      <c r="B4017">
        <v>78.8</v>
      </c>
      <c r="C4017" s="1">
        <f t="shared" si="1798"/>
        <v>-3.6599439277129553E-2</v>
      </c>
      <c r="D4017" s="1">
        <f t="shared" si="1799"/>
        <v>-2.0107422996585838</v>
      </c>
      <c r="E4017" s="1">
        <f t="shared" si="1800"/>
        <v>-115.60708888973893</v>
      </c>
      <c r="F4017" s="1">
        <f t="shared" si="1801"/>
        <v>1.5137451173466299</v>
      </c>
      <c r="G4017" s="1">
        <f t="shared" si="1802"/>
        <v>-2.3778022500920315E-2</v>
      </c>
      <c r="H4017">
        <v>2.5790000000000002</v>
      </c>
      <c r="I4017" s="1">
        <f t="shared" si="1803"/>
        <v>54.216999999999999</v>
      </c>
      <c r="J4017">
        <v>5.9782999999999999</v>
      </c>
      <c r="K4017">
        <v>-0.9244</v>
      </c>
      <c r="L4017">
        <v>0.42970000000000003</v>
      </c>
      <c r="M4017">
        <v>0.73619999999999997</v>
      </c>
      <c r="N4017" s="10">
        <v>3.4304000000000001</v>
      </c>
      <c r="O4017" s="2">
        <f t="shared" si="1818"/>
        <v>-0.92444919046906582</v>
      </c>
      <c r="P4017" s="2">
        <f t="shared" si="1819"/>
        <v>0.42973533230790029</v>
      </c>
      <c r="Q4017">
        <v>-2.294</v>
      </c>
      <c r="R4017">
        <v>-114.8336</v>
      </c>
      <c r="S4017">
        <v>0.46400000000000002</v>
      </c>
      <c r="T4017">
        <v>-7.7393999999999998</v>
      </c>
      <c r="U4017">
        <v>21.133900000000001</v>
      </c>
      <c r="V4017">
        <v>-28.681999999999999</v>
      </c>
      <c r="W4017">
        <v>2268</v>
      </c>
      <c r="X4017">
        <v>6.2830000000000004</v>
      </c>
      <c r="Y4017" s="1">
        <f t="shared" si="1804"/>
        <v>0.47756898580538498</v>
      </c>
      <c r="Z4017" s="1">
        <f t="shared" si="1805"/>
        <v>-3.858791004029682</v>
      </c>
      <c r="AA4017" s="1">
        <f t="shared" si="1806"/>
        <v>-110.56064129518272</v>
      </c>
      <c r="AB4017" s="1">
        <f t="shared" si="1807"/>
        <v>-5.335071708088396</v>
      </c>
      <c r="AC4017" s="1">
        <f t="shared" si="1808"/>
        <v>110.75652875449505</v>
      </c>
      <c r="AD4017" s="1">
        <f t="shared" si="1809"/>
        <v>20.995086308010947</v>
      </c>
      <c r="AE4017" s="3">
        <f>AD4017/(K!D$3*AC4017^2)</f>
        <v>0.31794106969375741</v>
      </c>
      <c r="AF4017" s="1">
        <f t="shared" si="1810"/>
        <v>-8.4708751652587466</v>
      </c>
      <c r="AG4017" s="1">
        <f t="shared" si="1811"/>
        <v>0.17594625799819497</v>
      </c>
      <c r="AH4017" s="1">
        <f t="shared" si="1812"/>
        <v>2.4806800152519486</v>
      </c>
      <c r="AI4017" s="1">
        <f t="shared" si="1813"/>
        <v>8.8283892352552833</v>
      </c>
      <c r="AJ4017" s="1">
        <f t="shared" si="1820"/>
        <v>-11.59182356670637</v>
      </c>
      <c r="AK4017" s="1">
        <f t="shared" si="1821"/>
        <v>3.3946439418903545</v>
      </c>
      <c r="AL4017" s="2">
        <f>AI4017/(K!D$3*AC4017^2)</f>
        <v>0.13369354504910541</v>
      </c>
      <c r="AM4017" s="2">
        <f t="shared" si="1822"/>
        <v>8.4216366408334506E-2</v>
      </c>
      <c r="AN4017" s="4">
        <f t="shared" si="1814"/>
        <v>736.12727921598321</v>
      </c>
      <c r="AO4017" s="4">
        <f t="shared" si="1823"/>
        <v>-205.77113792771328</v>
      </c>
      <c r="AP4017" s="4">
        <f t="shared" si="1815"/>
        <v>41.229341852930752</v>
      </c>
      <c r="AQ4017" s="4">
        <f t="shared" si="1816"/>
        <v>-705.57901851758197</v>
      </c>
      <c r="AR4017" s="4">
        <f t="shared" si="1817"/>
        <v>0</v>
      </c>
      <c r="AS4017" s="11">
        <f t="shared" si="1824"/>
        <v>253.67742898364176</v>
      </c>
      <c r="AT4017" s="12">
        <f t="shared" si="1825"/>
        <v>0.32457111076542472</v>
      </c>
      <c r="AU4017" s="14">
        <f t="shared" si="1826"/>
        <v>71.060407103880195</v>
      </c>
    </row>
    <row r="4018" spans="1:47" x14ac:dyDescent="0.35">
      <c r="A4018" t="s">
        <v>28</v>
      </c>
      <c r="B4018">
        <v>77.5</v>
      </c>
      <c r="C4018" s="1">
        <f t="shared" si="1798"/>
        <v>-3.9844822586060313E-2</v>
      </c>
      <c r="D4018" s="1">
        <f t="shared" si="1799"/>
        <v>6.0860590609063578</v>
      </c>
      <c r="E4018" s="1">
        <f t="shared" si="1800"/>
        <v>-113.44206184991526</v>
      </c>
      <c r="F4018" s="1">
        <f t="shared" si="1801"/>
        <v>-1.540859376660451</v>
      </c>
      <c r="G4018" s="1">
        <f t="shared" si="1802"/>
        <v>5.238631833495333E-2</v>
      </c>
      <c r="H4018">
        <v>-3.0240999999999998</v>
      </c>
      <c r="I4018" s="1">
        <f t="shared" si="1803"/>
        <v>54.502000000000002</v>
      </c>
      <c r="J4018">
        <v>4.7159000000000004</v>
      </c>
      <c r="K4018">
        <v>0.87190000000000001</v>
      </c>
      <c r="L4018">
        <v>0.66620000000000001</v>
      </c>
      <c r="M4018">
        <v>0.6956</v>
      </c>
      <c r="N4018" s="10">
        <v>0.76270000000000004</v>
      </c>
      <c r="O4018" s="2">
        <f t="shared" si="1818"/>
        <v>0.87172219823890629</v>
      </c>
      <c r="P4018" s="2">
        <f t="shared" si="1819"/>
        <v>0.66631822577018651</v>
      </c>
      <c r="Q4018">
        <v>6.3240999999999996</v>
      </c>
      <c r="R4018">
        <v>-112.5346</v>
      </c>
      <c r="S4018">
        <v>-2.5914000000000001</v>
      </c>
      <c r="T4018">
        <v>5.9741999999999997</v>
      </c>
      <c r="U4018">
        <v>22.774899999999999</v>
      </c>
      <c r="V4018">
        <v>-26.3658</v>
      </c>
      <c r="W4018">
        <v>2957</v>
      </c>
      <c r="X4018">
        <v>5.9980000000000002</v>
      </c>
      <c r="Y4018" s="1">
        <f t="shared" si="1804"/>
        <v>0.49227711617923936</v>
      </c>
      <c r="Z4018" s="1">
        <f t="shared" si="1805"/>
        <v>7.5565400346453639</v>
      </c>
      <c r="AA4018" s="1">
        <f t="shared" si="1806"/>
        <v>-107.83628080327998</v>
      </c>
      <c r="AB4018" s="1">
        <f t="shared" si="1807"/>
        <v>-8.0304993715397455</v>
      </c>
      <c r="AC4018" s="1">
        <f t="shared" si="1808"/>
        <v>108.39858705230132</v>
      </c>
      <c r="AD4018" s="1">
        <f t="shared" si="1809"/>
        <v>22.670581263718116</v>
      </c>
      <c r="AE4018" s="3">
        <f>AD4018/(K!D$3*AC4018^2)</f>
        <v>0.35841242053576239</v>
      </c>
      <c r="AF4018" s="1">
        <f t="shared" si="1810"/>
        <v>7.5545818074243991</v>
      </c>
      <c r="AG4018" s="1">
        <f t="shared" si="1811"/>
        <v>0.22191998792351697</v>
      </c>
      <c r="AH4018" s="1">
        <f t="shared" si="1812"/>
        <v>4.1286938962637159</v>
      </c>
      <c r="AI4018" s="1">
        <f t="shared" si="1813"/>
        <v>8.6120304258143996</v>
      </c>
      <c r="AJ4018" s="1">
        <f t="shared" si="1820"/>
        <v>10.984517230025473</v>
      </c>
      <c r="AK4018" s="1">
        <f t="shared" si="1821"/>
        <v>6.0032057891595798</v>
      </c>
      <c r="AL4018" s="2">
        <f>AI4018/(K!D$3*AC4018^2)</f>
        <v>0.13615260388509068</v>
      </c>
      <c r="AM4018" s="2">
        <f t="shared" si="1822"/>
        <v>8.6246479278625221E-2</v>
      </c>
      <c r="AN4018" s="4">
        <f t="shared" si="1814"/>
        <v>737.82280315168305</v>
      </c>
      <c r="AO4018" s="4">
        <f t="shared" si="1823"/>
        <v>-350.47626369787758</v>
      </c>
      <c r="AP4018" s="4">
        <f t="shared" si="1815"/>
        <v>-72.606635018155998</v>
      </c>
      <c r="AQ4018" s="4">
        <f t="shared" si="1816"/>
        <v>645.19543859695966</v>
      </c>
      <c r="AR4018" s="4">
        <f t="shared" si="1817"/>
        <v>0</v>
      </c>
      <c r="AS4018" s="11">
        <f t="shared" si="1824"/>
        <v>118.65727568798053</v>
      </c>
      <c r="AT4018" s="12">
        <f t="shared" si="1825"/>
        <v>0.24951734973002471</v>
      </c>
      <c r="AU4018" s="14">
        <f t="shared" si="1826"/>
        <v>75.551046723557477</v>
      </c>
    </row>
    <row r="4019" spans="1:47" x14ac:dyDescent="0.35">
      <c r="A4019" t="s">
        <v>28</v>
      </c>
      <c r="B4019">
        <v>89.6</v>
      </c>
      <c r="C4019" s="1">
        <f t="shared" si="1798"/>
        <v>-3.3018762216709172E-2</v>
      </c>
      <c r="D4019" s="1">
        <f t="shared" si="1799"/>
        <v>9.4853093294402608</v>
      </c>
      <c r="E4019" s="1">
        <f t="shared" si="1800"/>
        <v>-130.97429292177915</v>
      </c>
      <c r="F4019" s="1">
        <f t="shared" si="1801"/>
        <v>-5.0694333835463121</v>
      </c>
      <c r="G4019" s="1">
        <f t="shared" si="1802"/>
        <v>1.9136203391084905E-2</v>
      </c>
      <c r="H4019">
        <v>-2.2090000000000001</v>
      </c>
      <c r="I4019" s="1">
        <f t="shared" si="1803"/>
        <v>54.31</v>
      </c>
      <c r="J4019">
        <v>5.5755999999999997</v>
      </c>
      <c r="K4019">
        <v>0.48220000000000002</v>
      </c>
      <c r="L4019">
        <v>0.87619999999999998</v>
      </c>
      <c r="M4019">
        <v>2.1036000000000001</v>
      </c>
      <c r="N4019" s="10">
        <v>1.5388999999999999</v>
      </c>
      <c r="O4019" s="2">
        <f t="shared" si="1818"/>
        <v>0.48200380482532745</v>
      </c>
      <c r="P4019" s="2">
        <f t="shared" si="1819"/>
        <v>0.87636572365570542</v>
      </c>
      <c r="Q4019">
        <v>9.6</v>
      </c>
      <c r="R4019">
        <v>-130.08940000000001</v>
      </c>
      <c r="S4019">
        <v>-5.7727000000000004</v>
      </c>
      <c r="T4019">
        <v>3.4735</v>
      </c>
      <c r="U4019">
        <v>26.799700000000001</v>
      </c>
      <c r="V4019">
        <v>-21.298999999999999</v>
      </c>
      <c r="W4019">
        <v>2713</v>
      </c>
      <c r="X4019">
        <v>6.19</v>
      </c>
      <c r="Y4019" s="1">
        <f t="shared" si="1804"/>
        <v>0.42207087024472556</v>
      </c>
      <c r="Z4019" s="1">
        <f t="shared" si="1805"/>
        <v>10.218340913337787</v>
      </c>
      <c r="AA4019" s="1">
        <f t="shared" si="1806"/>
        <v>-125.31860657113037</v>
      </c>
      <c r="AB4019" s="1">
        <f t="shared" si="1807"/>
        <v>-9.564277116217518</v>
      </c>
      <c r="AC4019" s="1">
        <f t="shared" si="1808"/>
        <v>126.09775192566582</v>
      </c>
      <c r="AD4019" s="1">
        <f t="shared" si="1809"/>
        <v>27.177480285460799</v>
      </c>
      <c r="AE4019" s="3">
        <f>AD4019/(K!D$3*AC4019^2)</f>
        <v>0.31751345957454374</v>
      </c>
      <c r="AF4019" s="1">
        <f t="shared" si="1810"/>
        <v>5.6758291809838415</v>
      </c>
      <c r="AG4019" s="1">
        <f t="shared" si="1811"/>
        <v>-0.20985336218877748</v>
      </c>
      <c r="AH4019" s="1">
        <f t="shared" si="1812"/>
        <v>8.8136392794384228</v>
      </c>
      <c r="AI4019" s="1">
        <f t="shared" si="1813"/>
        <v>10.485194927772659</v>
      </c>
      <c r="AJ4019" s="1">
        <f t="shared" si="1820"/>
        <v>6.0666833350913709</v>
      </c>
      <c r="AK4019" s="1">
        <f t="shared" si="1821"/>
        <v>9.4205721900896684</v>
      </c>
      <c r="AL4019" s="2">
        <f>AI4019/(K!D$3*AC4019^2)</f>
        <v>0.1224981301011772</v>
      </c>
      <c r="AM4019" s="2">
        <f t="shared" si="1822"/>
        <v>7.5275284458079489E-2</v>
      </c>
      <c r="AN4019" s="4">
        <f t="shared" si="1814"/>
        <v>749.1121239809197</v>
      </c>
      <c r="AO4019" s="4">
        <f t="shared" si="1823"/>
        <v>-626.93465390839344</v>
      </c>
      <c r="AP4019" s="4">
        <f t="shared" si="1815"/>
        <v>-81.783868315893159</v>
      </c>
      <c r="AQ4019" s="4">
        <f t="shared" si="1816"/>
        <v>401.78764653390772</v>
      </c>
      <c r="AR4019" s="4">
        <f t="shared" si="1817"/>
        <v>0</v>
      </c>
      <c r="AS4019" s="11">
        <f t="shared" si="1824"/>
        <v>147.21917477532133</v>
      </c>
      <c r="AT4019" s="12">
        <f t="shared" si="1825"/>
        <v>0.27611947068961284</v>
      </c>
      <c r="AU4019" s="14">
        <f t="shared" si="1826"/>
        <v>73.971261587433617</v>
      </c>
    </row>
    <row r="4020" spans="1:47" x14ac:dyDescent="0.35">
      <c r="A4020" t="s">
        <v>28</v>
      </c>
      <c r="B4020">
        <v>78.400000000000006</v>
      </c>
      <c r="C4020" s="1">
        <f t="shared" si="1798"/>
        <v>-3.4880116243988374E-2</v>
      </c>
      <c r="D4020" s="1">
        <f t="shared" si="1799"/>
        <v>-2.8104822257689834</v>
      </c>
      <c r="E4020" s="1">
        <f t="shared" si="1800"/>
        <v>-114.86755898168116</v>
      </c>
      <c r="F4020" s="1">
        <f t="shared" si="1801"/>
        <v>2.6867791511274506</v>
      </c>
      <c r="G4020" s="1">
        <f t="shared" si="1802"/>
        <v>5.416183274120101E-2</v>
      </c>
      <c r="H4020">
        <v>2.6726999999999999</v>
      </c>
      <c r="I4020" s="1">
        <f t="shared" si="1803"/>
        <v>53.993000000000002</v>
      </c>
      <c r="J4020">
        <v>5.9561999999999999</v>
      </c>
      <c r="K4020">
        <v>-0.87029999999999996</v>
      </c>
      <c r="L4020">
        <v>-0.24429999999999999</v>
      </c>
      <c r="M4020">
        <v>0.51590000000000003</v>
      </c>
      <c r="N4020" s="10">
        <v>3.2330999999999999</v>
      </c>
      <c r="O4020" s="2">
        <f t="shared" si="1818"/>
        <v>-0.8704067690530104</v>
      </c>
      <c r="P4020" s="2">
        <f t="shared" si="1819"/>
        <v>-0.24431349917416911</v>
      </c>
      <c r="Q4020">
        <v>-3.0548000000000002</v>
      </c>
      <c r="R4020">
        <v>-114.0881</v>
      </c>
      <c r="S4020">
        <v>1.4723999999999999</v>
      </c>
      <c r="T4020">
        <v>-7.0045000000000002</v>
      </c>
      <c r="U4020">
        <v>22.346800000000002</v>
      </c>
      <c r="V4020">
        <v>-34.815800000000003</v>
      </c>
      <c r="W4020">
        <v>2304</v>
      </c>
      <c r="X4020">
        <v>6.5069999999999997</v>
      </c>
      <c r="Y4020" s="1">
        <f t="shared" si="1804"/>
        <v>0.48013689688520061</v>
      </c>
      <c r="Z4020" s="1">
        <f t="shared" si="1805"/>
        <v>-4.4920416728851773</v>
      </c>
      <c r="AA4020" s="1">
        <f t="shared" si="1806"/>
        <v>-109.50279737802406</v>
      </c>
      <c r="AB4020" s="1">
        <f t="shared" si="1807"/>
        <v>-5.671395936160434</v>
      </c>
      <c r="AC4020" s="1">
        <f t="shared" si="1808"/>
        <v>109.74154092169576</v>
      </c>
      <c r="AD4020" s="1">
        <f t="shared" si="1809"/>
        <v>21.874942638888733</v>
      </c>
      <c r="AE4020" s="3">
        <f>AD4020/(K!D$3*AC4020^2)</f>
        <v>0.33742126834393821</v>
      </c>
      <c r="AF4020" s="1">
        <f t="shared" si="1810"/>
        <v>-7.8999052686026623</v>
      </c>
      <c r="AG4020" s="1">
        <f t="shared" si="1811"/>
        <v>0.51944646255235227</v>
      </c>
      <c r="AH4020" s="1">
        <f t="shared" si="1812"/>
        <v>-3.7722876871963962</v>
      </c>
      <c r="AI4020" s="1">
        <f t="shared" si="1813"/>
        <v>8.7697481306664553</v>
      </c>
      <c r="AJ4020" s="1">
        <f t="shared" si="1820"/>
        <v>-10.927059212783552</v>
      </c>
      <c r="AK4020" s="1">
        <f t="shared" si="1821"/>
        <v>-5.2177854700959401</v>
      </c>
      <c r="AL4020" s="2">
        <f>AI4020/(K!D$3*AC4020^2)</f>
        <v>0.13527347642255036</v>
      </c>
      <c r="AM4020" s="2">
        <f t="shared" si="1822"/>
        <v>8.5517847753152937E-2</v>
      </c>
      <c r="AN4020" s="4">
        <f t="shared" si="1814"/>
        <v>740.6531818792015</v>
      </c>
      <c r="AO4020" s="4">
        <f t="shared" si="1823"/>
        <v>320.16441381815326</v>
      </c>
      <c r="AP4020" s="4">
        <f t="shared" si="1815"/>
        <v>21.439272169737563</v>
      </c>
      <c r="AQ4020" s="4">
        <f t="shared" si="1816"/>
        <v>-667.5344497185863</v>
      </c>
      <c r="AR4020" s="4">
        <f t="shared" si="1817"/>
        <v>0</v>
      </c>
      <c r="AS4020" s="11">
        <f t="shared" si="1824"/>
        <v>295.5249650959002</v>
      </c>
      <c r="AT4020" s="12">
        <f t="shared" si="1825"/>
        <v>0.32146405463507011</v>
      </c>
      <c r="AU4020" s="14">
        <f t="shared" si="1826"/>
        <v>71.248512169900252</v>
      </c>
    </row>
    <row r="4021" spans="1:47" x14ac:dyDescent="0.35">
      <c r="A4021" t="s">
        <v>28</v>
      </c>
      <c r="B4021">
        <v>84.8</v>
      </c>
      <c r="C4021" s="1">
        <f t="shared" si="1798"/>
        <v>-4.1224823973658689E-2</v>
      </c>
      <c r="D4021" s="1">
        <f t="shared" si="1799"/>
        <v>-3.4751007964567284</v>
      </c>
      <c r="E4021" s="1">
        <f t="shared" si="1800"/>
        <v>-124.3434236345453</v>
      </c>
      <c r="F4021" s="1">
        <f t="shared" si="1801"/>
        <v>-3.1283840589218457</v>
      </c>
      <c r="G4021" s="1">
        <f t="shared" si="1802"/>
        <v>-2.0250038383366586E-2</v>
      </c>
      <c r="H4021">
        <v>2.1377999999999999</v>
      </c>
      <c r="I4021" s="1">
        <f t="shared" si="1803"/>
        <v>55.106000000000002</v>
      </c>
      <c r="J4021">
        <v>5.7632000000000003</v>
      </c>
      <c r="K4021">
        <v>-0.61980000000000002</v>
      </c>
      <c r="L4021">
        <v>0.86980000000000002</v>
      </c>
      <c r="M4021">
        <v>1.7500000000000002E-2</v>
      </c>
      <c r="N4021" s="10">
        <v>2.0091000000000001</v>
      </c>
      <c r="O4021" s="2">
        <f t="shared" si="1818"/>
        <v>-0.61981175885056894</v>
      </c>
      <c r="P4021" s="2">
        <f t="shared" si="1819"/>
        <v>0.86986647374201187</v>
      </c>
      <c r="Q4021">
        <v>-3.6991000000000001</v>
      </c>
      <c r="R4021">
        <v>-123.37139999999999</v>
      </c>
      <c r="S4021">
        <v>-4.0777999999999999</v>
      </c>
      <c r="T4021">
        <v>-5.4336000000000002</v>
      </c>
      <c r="U4021">
        <v>23.578600000000002</v>
      </c>
      <c r="V4021">
        <v>-23.030200000000001</v>
      </c>
      <c r="W4021">
        <v>2449</v>
      </c>
      <c r="X4021">
        <v>5.3940000000000001</v>
      </c>
      <c r="Y4021" s="1">
        <f t="shared" si="1804"/>
        <v>0.45107391422622856</v>
      </c>
      <c r="Z4021" s="1">
        <f t="shared" si="1805"/>
        <v>-4.7005784066265459</v>
      </c>
      <c r="AA4021" s="1">
        <f t="shared" si="1806"/>
        <v>-119.02557793755803</v>
      </c>
      <c r="AB4021" s="1">
        <f t="shared" si="1807"/>
        <v>-8.3225452886282909</v>
      </c>
      <c r="AC4021" s="1">
        <f t="shared" si="1808"/>
        <v>119.40874507676484</v>
      </c>
      <c r="AD4021" s="1">
        <f t="shared" si="1809"/>
        <v>23.926347412006688</v>
      </c>
      <c r="AE4021" s="3">
        <f>AD4021/(K!D$3*AC4021^2)</f>
        <v>0.31172510133612708</v>
      </c>
      <c r="AF4021" s="1">
        <f t="shared" si="1810"/>
        <v>-6.3754713170632602</v>
      </c>
      <c r="AG4021" s="1">
        <f t="shared" si="1811"/>
        <v>-0.27097087370848172</v>
      </c>
      <c r="AH4021" s="1">
        <f t="shared" si="1812"/>
        <v>7.4761825252508451</v>
      </c>
      <c r="AI4021" s="1">
        <f t="shared" si="1813"/>
        <v>9.8292097790188997</v>
      </c>
      <c r="AJ4021" s="1">
        <f t="shared" si="1820"/>
        <v>-7.7832139973733341</v>
      </c>
      <c r="AK4021" s="1">
        <f t="shared" si="1821"/>
        <v>9.1269689068656703</v>
      </c>
      <c r="AL4021" s="2">
        <f>AI4021/(K!D$3*AC4021^2)</f>
        <v>0.12806014063313065</v>
      </c>
      <c r="AM4021" s="2">
        <f t="shared" si="1822"/>
        <v>7.9657135115100378E-2</v>
      </c>
      <c r="AN4021" s="4">
        <f t="shared" si="1814"/>
        <v>750.66798401660992</v>
      </c>
      <c r="AO4021" s="4">
        <f t="shared" si="1823"/>
        <v>-570.57480656880432</v>
      </c>
      <c r="AP4021" s="4">
        <f t="shared" si="1815"/>
        <v>56.412351397072854</v>
      </c>
      <c r="AQ4021" s="4">
        <f t="shared" si="1816"/>
        <v>-484.52498278869592</v>
      </c>
      <c r="AR4021" s="4">
        <f t="shared" si="1817"/>
        <v>0</v>
      </c>
      <c r="AS4021" s="11">
        <f t="shared" si="1824"/>
        <v>220.4565813546196</v>
      </c>
      <c r="AT4021" s="12">
        <f t="shared" si="1825"/>
        <v>0.30652020580506734</v>
      </c>
      <c r="AU4021" s="14">
        <f t="shared" si="1826"/>
        <v>72.15035347263634</v>
      </c>
    </row>
    <row r="4022" spans="1:47" x14ac:dyDescent="0.35">
      <c r="A4022" t="s">
        <v>28</v>
      </c>
      <c r="B4022">
        <v>86.2</v>
      </c>
      <c r="C4022" s="1">
        <f t="shared" si="1798"/>
        <v>-3.628277653448541E-2</v>
      </c>
      <c r="D4022" s="1">
        <f t="shared" si="1799"/>
        <v>6.9328341594464629</v>
      </c>
      <c r="E4022" s="1">
        <f t="shared" si="1800"/>
        <v>-126.20035568369053</v>
      </c>
      <c r="F4022" s="1">
        <f t="shared" si="1801"/>
        <v>-2.3588664872910945</v>
      </c>
      <c r="G4022" s="1">
        <f t="shared" si="1802"/>
        <v>2.9140739622931733E-2</v>
      </c>
      <c r="H4022">
        <v>-3.5745</v>
      </c>
      <c r="I4022" s="1">
        <f t="shared" si="1803"/>
        <v>54.561</v>
      </c>
      <c r="J4022">
        <v>6.1687000000000003</v>
      </c>
      <c r="K4022">
        <v>0.92810000000000004</v>
      </c>
      <c r="L4022">
        <v>4.5499999999999999E-2</v>
      </c>
      <c r="M4022">
        <v>0.27310000000000001</v>
      </c>
      <c r="N4022" s="10">
        <v>2.0754999999999999</v>
      </c>
      <c r="O4022" s="2">
        <f t="shared" si="1818"/>
        <v>0.9281086283765676</v>
      </c>
      <c r="P4022" s="2">
        <f t="shared" si="1819"/>
        <v>4.5467735175666935E-2</v>
      </c>
      <c r="Q4022">
        <v>7.2230999999999996</v>
      </c>
      <c r="R4022">
        <v>-125.2137</v>
      </c>
      <c r="S4022">
        <v>-3.4908999999999999</v>
      </c>
      <c r="T4022">
        <v>8.0000999999999998</v>
      </c>
      <c r="U4022">
        <v>27.1935</v>
      </c>
      <c r="V4022">
        <v>-31.200299999999999</v>
      </c>
      <c r="W4022">
        <v>2849</v>
      </c>
      <c r="X4022">
        <v>5.9390000000000001</v>
      </c>
      <c r="Y4022" s="1">
        <f t="shared" si="1804"/>
        <v>0.44217596657325653</v>
      </c>
      <c r="Z4022" s="1">
        <f t="shared" si="1805"/>
        <v>8.701560134537818</v>
      </c>
      <c r="AA4022" s="1">
        <f t="shared" si="1806"/>
        <v>-120.18819961018561</v>
      </c>
      <c r="AB4022" s="1">
        <f t="shared" si="1807"/>
        <v>-9.2568778922288821</v>
      </c>
      <c r="AC4022" s="1">
        <f t="shared" si="1808"/>
        <v>120.85781010188971</v>
      </c>
      <c r="AD4022" s="1">
        <f t="shared" si="1809"/>
        <v>26.541419823564834</v>
      </c>
      <c r="AE4022" s="3">
        <f>AD4022/(K!D$3*AC4022^2)</f>
        <v>0.33755329276103579</v>
      </c>
      <c r="AF4022" s="1">
        <f t="shared" si="1810"/>
        <v>9.9110378240103696</v>
      </c>
      <c r="AG4022" s="1">
        <f t="shared" si="1811"/>
        <v>0.79913242869423939</v>
      </c>
      <c r="AH4022" s="1">
        <f t="shared" si="1812"/>
        <v>-1.0591904039051485</v>
      </c>
      <c r="AI4022" s="1">
        <f t="shared" si="1813"/>
        <v>9.9994583702958497</v>
      </c>
      <c r="AJ4022" s="1">
        <f t="shared" si="1820"/>
        <v>11.626812038296972</v>
      </c>
      <c r="AK4022" s="1">
        <f t="shared" si="1821"/>
        <v>-1.2425548118824461</v>
      </c>
      <c r="AL4022" s="2">
        <f>AI4022/(K!D$3*AC4022^2)</f>
        <v>0.1271729289976965</v>
      </c>
      <c r="AM4022" s="2">
        <f t="shared" si="1822"/>
        <v>7.8950373886095826E-2</v>
      </c>
      <c r="AN4022" s="4">
        <f t="shared" si="1814"/>
        <v>753.03643272975012</v>
      </c>
      <c r="AO4022" s="4">
        <f t="shared" si="1823"/>
        <v>83.932718017975134</v>
      </c>
      <c r="AP4022" s="4">
        <f t="shared" si="1815"/>
        <v>-51.424440311520641</v>
      </c>
      <c r="AQ4022" s="4">
        <f t="shared" si="1816"/>
        <v>746.57531087165546</v>
      </c>
      <c r="AR4022" s="4">
        <f t="shared" si="1817"/>
        <v>0</v>
      </c>
      <c r="AS4022" s="11">
        <f t="shared" si="1824"/>
        <v>443.89996563498875</v>
      </c>
      <c r="AT4022" s="12">
        <f t="shared" si="1825"/>
        <v>0.26431605220419452</v>
      </c>
      <c r="AU4022" s="14">
        <f t="shared" si="1826"/>
        <v>74.67368352181461</v>
      </c>
    </row>
    <row r="4023" spans="1:47" x14ac:dyDescent="0.35">
      <c r="A4023" t="s">
        <v>28</v>
      </c>
      <c r="B4023">
        <v>83.1</v>
      </c>
      <c r="C4023" s="1">
        <f t="shared" si="1798"/>
        <v>-4.1592722034278731E-2</v>
      </c>
      <c r="D4023" s="1">
        <f t="shared" si="1799"/>
        <v>-1.4525462419744817</v>
      </c>
      <c r="E4023" s="1">
        <f t="shared" si="1800"/>
        <v>-121.87027440787192</v>
      </c>
      <c r="F4023" s="1">
        <f t="shared" si="1801"/>
        <v>-2.5060793628508669</v>
      </c>
      <c r="G4023" s="1">
        <f t="shared" si="1802"/>
        <v>2.0499482285316617E-3</v>
      </c>
      <c r="H4023">
        <v>1.8735999999999999</v>
      </c>
      <c r="I4023" s="1">
        <f t="shared" si="1803"/>
        <v>55.048000000000002</v>
      </c>
      <c r="J4023">
        <v>5.8747999999999996</v>
      </c>
      <c r="K4023">
        <v>-0.72030000000000005</v>
      </c>
      <c r="L4023">
        <v>0.8155</v>
      </c>
      <c r="M4023">
        <v>0.5141</v>
      </c>
      <c r="N4023" s="10">
        <v>2.1661999999999999</v>
      </c>
      <c r="O4023" s="2">
        <f t="shared" si="1818"/>
        <v>-0.72027938558918836</v>
      </c>
      <c r="P4023" s="2">
        <f t="shared" si="1819"/>
        <v>0.81557542942496131</v>
      </c>
      <c r="Q4023">
        <v>-1.7222999999999999</v>
      </c>
      <c r="R4023">
        <v>-120.86450000000001</v>
      </c>
      <c r="S4023">
        <v>-3.5045999999999999</v>
      </c>
      <c r="T4023">
        <v>-6.4855999999999998</v>
      </c>
      <c r="U4023">
        <v>24.1815</v>
      </c>
      <c r="V4023">
        <v>-24.007100000000001</v>
      </c>
      <c r="W4023">
        <v>2499</v>
      </c>
      <c r="X4023">
        <v>5.452</v>
      </c>
      <c r="Y4023" s="1">
        <f t="shared" si="1804"/>
        <v>0.46116866886738506</v>
      </c>
      <c r="Z4023" s="1">
        <f t="shared" si="1805"/>
        <v>-2.9480240013776378</v>
      </c>
      <c r="AA4023" s="1">
        <f t="shared" si="1806"/>
        <v>-116.29439932476359</v>
      </c>
      <c r="AB4023" s="1">
        <f t="shared" si="1807"/>
        <v>-8.0417405380339666</v>
      </c>
      <c r="AC4023" s="1">
        <f t="shared" si="1808"/>
        <v>116.60938105787773</v>
      </c>
      <c r="AD4023" s="1">
        <f t="shared" si="1809"/>
        <v>24.515432443549358</v>
      </c>
      <c r="AE4023" s="3">
        <f>AD4023/(K!D$3*AC4023^2)</f>
        <v>0.33491933231270771</v>
      </c>
      <c r="AF4023" s="1">
        <f t="shared" si="1810"/>
        <v>-7.1053793230020155</v>
      </c>
      <c r="AG4023" s="1">
        <f t="shared" si="1811"/>
        <v>-0.26771209893335168</v>
      </c>
      <c r="AH4023" s="1">
        <f t="shared" si="1812"/>
        <v>6.4762405942110881</v>
      </c>
      <c r="AI4023" s="1">
        <f t="shared" si="1813"/>
        <v>9.6176804545465888</v>
      </c>
      <c r="AJ4023" s="1">
        <f t="shared" si="1820"/>
        <v>-9.0668849876320348</v>
      </c>
      <c r="AK4023" s="1">
        <f t="shared" si="1821"/>
        <v>8.2640666951946518</v>
      </c>
      <c r="AL4023" s="2">
        <f>AI4023/(K!D$3*AC4023^2)</f>
        <v>0.13139262885331193</v>
      </c>
      <c r="AM4023" s="2">
        <f t="shared" si="1822"/>
        <v>8.2339034477464601E-2</v>
      </c>
      <c r="AN4023" s="4">
        <f t="shared" si="1814"/>
        <v>757.75068363052617</v>
      </c>
      <c r="AO4023" s="4">
        <f t="shared" si="1823"/>
        <v>-510.32157768880717</v>
      </c>
      <c r="AP4023" s="4">
        <f t="shared" si="1815"/>
        <v>51.506053755921563</v>
      </c>
      <c r="AQ4023" s="4">
        <f t="shared" si="1816"/>
        <v>-557.76797354655343</v>
      </c>
      <c r="AR4023" s="4">
        <f t="shared" si="1817"/>
        <v>0</v>
      </c>
      <c r="AS4023" s="11">
        <f t="shared" si="1824"/>
        <v>227.65220526063814</v>
      </c>
      <c r="AT4023" s="12">
        <f t="shared" si="1825"/>
        <v>0.30322156207704126</v>
      </c>
      <c r="AU4023" s="14">
        <f t="shared" si="1826"/>
        <v>72.348799229758654</v>
      </c>
    </row>
    <row r="4024" spans="1:47" x14ac:dyDescent="0.35">
      <c r="A4024" t="s">
        <v>28</v>
      </c>
      <c r="B4024">
        <v>79.8</v>
      </c>
      <c r="C4024" s="1">
        <f t="shared" si="1798"/>
        <v>-3.9318666500546814E-2</v>
      </c>
      <c r="D4024" s="1">
        <f t="shared" si="1799"/>
        <v>5.2607858991008376</v>
      </c>
      <c r="E4024" s="1">
        <f t="shared" si="1800"/>
        <v>-116.90179357430748</v>
      </c>
      <c r="F4024" s="1">
        <f t="shared" si="1801"/>
        <v>2.0389423224478316</v>
      </c>
      <c r="G4024" s="1">
        <f t="shared" si="1802"/>
        <v>1.9585697331237384E-2</v>
      </c>
      <c r="H4024">
        <v>-2.9807000000000001</v>
      </c>
      <c r="I4024" s="1">
        <f t="shared" si="1803"/>
        <v>54.578000000000003</v>
      </c>
      <c r="J4024">
        <v>4.8251999999999997</v>
      </c>
      <c r="K4024">
        <v>0.97140000000000004</v>
      </c>
      <c r="L4024">
        <v>0.3634</v>
      </c>
      <c r="M4024">
        <v>0.38300000000000001</v>
      </c>
      <c r="N4024" s="10">
        <v>2.4394</v>
      </c>
      <c r="O4024" s="2">
        <f t="shared" si="1818"/>
        <v>0.97134669021412767</v>
      </c>
      <c r="P4024" s="2">
        <f t="shared" si="1819"/>
        <v>0.36334351017161781</v>
      </c>
      <c r="Q4024">
        <v>5.5529000000000002</v>
      </c>
      <c r="R4024">
        <v>-115.96469999999999</v>
      </c>
      <c r="S4024">
        <v>0.88260000000000005</v>
      </c>
      <c r="T4024">
        <v>7.4294000000000002</v>
      </c>
      <c r="U4024">
        <v>23.833300000000001</v>
      </c>
      <c r="V4024">
        <v>-29.409500000000001</v>
      </c>
      <c r="W4024">
        <v>2806</v>
      </c>
      <c r="X4024">
        <v>5.9219999999999997</v>
      </c>
      <c r="Y4024" s="1">
        <f t="shared" si="1804"/>
        <v>0.47804776718440273</v>
      </c>
      <c r="Z4024" s="1">
        <f t="shared" si="1805"/>
        <v>7.0365899398607388</v>
      </c>
      <c r="AA4024" s="1">
        <f t="shared" si="1806"/>
        <v>-111.20506564948946</v>
      </c>
      <c r="AB4024" s="1">
        <f t="shared" si="1807"/>
        <v>-4.9906305820570145</v>
      </c>
      <c r="AC4024" s="1">
        <f t="shared" si="1808"/>
        <v>111.53917077733531</v>
      </c>
      <c r="AD4024" s="1">
        <f t="shared" si="1809"/>
        <v>23.416909323299446</v>
      </c>
      <c r="AE4024" s="3">
        <f>AD4024/(K!D$3*AC4024^2)</f>
        <v>0.34965713116746661</v>
      </c>
      <c r="AF4024" s="1">
        <f t="shared" si="1810"/>
        <v>8.9066854004437541</v>
      </c>
      <c r="AG4024" s="1">
        <f t="shared" si="1811"/>
        <v>0.48653383294504593</v>
      </c>
      <c r="AH4024" s="1">
        <f t="shared" si="1812"/>
        <v>1.7167502006096917</v>
      </c>
      <c r="AI4024" s="1">
        <f t="shared" si="1813"/>
        <v>9.0836661786071549</v>
      </c>
      <c r="AJ4024" s="1">
        <f t="shared" si="1820"/>
        <v>12.212651129765138</v>
      </c>
      <c r="AK4024" s="1">
        <f t="shared" si="1821"/>
        <v>2.3539701173183794</v>
      </c>
      <c r="AL4024" s="2">
        <f>AI4024/(K!D$3*AC4024^2)</f>
        <v>0.13563569011793053</v>
      </c>
      <c r="AM4024" s="2">
        <f t="shared" si="1822"/>
        <v>8.5817667568330022E-2</v>
      </c>
      <c r="AN4024" s="4">
        <f t="shared" si="1814"/>
        <v>755.42472429241832</v>
      </c>
      <c r="AO4024" s="4">
        <f t="shared" si="1823"/>
        <v>-140.53201805360078</v>
      </c>
      <c r="AP4024" s="4">
        <f t="shared" si="1815"/>
        <v>-42.148482112997655</v>
      </c>
      <c r="AQ4024" s="4">
        <f t="shared" si="1816"/>
        <v>741.04033050140333</v>
      </c>
      <c r="AR4024" s="4">
        <f t="shared" si="1817"/>
        <v>0</v>
      </c>
      <c r="AS4024" s="11">
        <f t="shared" si="1824"/>
        <v>100.9098804424564</v>
      </c>
      <c r="AT4024" s="12">
        <f t="shared" si="1825"/>
        <v>0.26921764942709137</v>
      </c>
      <c r="AU4024" s="14">
        <f t="shared" si="1826"/>
        <v>74.382282252768803</v>
      </c>
    </row>
    <row r="4025" spans="1:47" x14ac:dyDescent="0.35">
      <c r="A4025" t="s">
        <v>28</v>
      </c>
      <c r="B4025">
        <v>78.8</v>
      </c>
      <c r="C4025" s="1">
        <f t="shared" si="1798"/>
        <v>-3.5005163037320097E-2</v>
      </c>
      <c r="D4025" s="1">
        <f t="shared" si="1799"/>
        <v>-2.3823011606731144</v>
      </c>
      <c r="E4025" s="1">
        <f t="shared" si="1800"/>
        <v>-115.532583046905</v>
      </c>
      <c r="F4025" s="1">
        <f t="shared" si="1801"/>
        <v>0.76207259131912353</v>
      </c>
      <c r="G4025" s="1">
        <f t="shared" si="1802"/>
        <v>2.7229052936533549E-2</v>
      </c>
      <c r="H4025">
        <v>2.6417999999999999</v>
      </c>
      <c r="I4025" s="1">
        <f t="shared" si="1803"/>
        <v>54.030999999999999</v>
      </c>
      <c r="J4025">
        <v>5.9173</v>
      </c>
      <c r="K4025">
        <v>-0.93810000000000004</v>
      </c>
      <c r="L4025">
        <v>0.43469999999999998</v>
      </c>
      <c r="M4025">
        <v>0.61880000000000002</v>
      </c>
      <c r="N4025" s="10">
        <v>3.0440999999999998</v>
      </c>
      <c r="O4025" s="2">
        <f t="shared" si="1818"/>
        <v>-0.93808365811267147</v>
      </c>
      <c r="P4025" s="2">
        <f t="shared" si="1819"/>
        <v>0.4346353718917233</v>
      </c>
      <c r="Q4025">
        <v>-2.6558000000000002</v>
      </c>
      <c r="R4025">
        <v>-114.77630000000001</v>
      </c>
      <c r="S4025">
        <v>-0.23519999999999999</v>
      </c>
      <c r="T4025">
        <v>-7.8131000000000004</v>
      </c>
      <c r="U4025">
        <v>21.604900000000001</v>
      </c>
      <c r="V4025">
        <v>-28.4893</v>
      </c>
      <c r="W4025">
        <v>2341</v>
      </c>
      <c r="X4025">
        <v>6.4690000000000003</v>
      </c>
      <c r="Y4025" s="1">
        <f t="shared" si="1804"/>
        <v>0.47664993020662166</v>
      </c>
      <c r="Z4025" s="1">
        <f t="shared" si="1805"/>
        <v>-4.2443579455217924</v>
      </c>
      <c r="AA4025" s="1">
        <f t="shared" si="1806"/>
        <v>-110.38359600834448</v>
      </c>
      <c r="AB4025" s="1">
        <f t="shared" si="1807"/>
        <v>-6.02763883699863</v>
      </c>
      <c r="AC4025" s="1">
        <f t="shared" si="1808"/>
        <v>110.6294954885559</v>
      </c>
      <c r="AD4025" s="1">
        <f t="shared" si="1809"/>
        <v>21.457885084586508</v>
      </c>
      <c r="AE4025" s="3">
        <f>AD4025/(K!D$3*AC4025^2)</f>
        <v>0.32569619893381813</v>
      </c>
      <c r="AF4025" s="1">
        <f t="shared" si="1810"/>
        <v>-8.6363428851877</v>
      </c>
      <c r="AG4025" s="1">
        <f t="shared" si="1811"/>
        <v>0.19470999677885814</v>
      </c>
      <c r="AH4025" s="1">
        <f t="shared" si="1812"/>
        <v>2.5155689204039007</v>
      </c>
      <c r="AI4025" s="1">
        <f t="shared" si="1813"/>
        <v>8.9973561342585455</v>
      </c>
      <c r="AJ4025" s="1">
        <f t="shared" si="1820"/>
        <v>-11.772811612655268</v>
      </c>
      <c r="AK4025" s="1">
        <f t="shared" si="1821"/>
        <v>3.429150439285976</v>
      </c>
      <c r="AL4025" s="2">
        <f>AI4025/(K!D$3*AC4025^2)</f>
        <v>0.1365654015682482</v>
      </c>
      <c r="AM4025" s="2">
        <f t="shared" si="1822"/>
        <v>8.658971759517381E-2</v>
      </c>
      <c r="AN4025" s="4">
        <f t="shared" si="1814"/>
        <v>756.00441485023418</v>
      </c>
      <c r="AO4025" s="4">
        <f t="shared" si="1823"/>
        <v>-210.0098926638249</v>
      </c>
      <c r="AP4025" s="4">
        <f t="shared" si="1815"/>
        <v>47.64744354092732</v>
      </c>
      <c r="AQ4025" s="4">
        <f t="shared" si="1816"/>
        <v>-724.68492559207266</v>
      </c>
      <c r="AR4025" s="4">
        <f t="shared" si="1817"/>
        <v>0</v>
      </c>
      <c r="AS4025" s="11">
        <f t="shared" si="1824"/>
        <v>253.76036797932133</v>
      </c>
      <c r="AT4025" s="12">
        <f t="shared" si="1825"/>
        <v>0.32294080087579419</v>
      </c>
      <c r="AU4025" s="14">
        <f t="shared" si="1826"/>
        <v>71.15913438520009</v>
      </c>
    </row>
    <row r="4026" spans="1:47" x14ac:dyDescent="0.35">
      <c r="A4026" t="s">
        <v>28</v>
      </c>
      <c r="B4026">
        <v>83.4</v>
      </c>
      <c r="C4026" s="1">
        <f t="shared" si="1798"/>
        <v>-4.1524661584698051E-2</v>
      </c>
      <c r="D4026" s="1">
        <f t="shared" si="1799"/>
        <v>0.44378439572985973</v>
      </c>
      <c r="E4026" s="1">
        <f t="shared" si="1800"/>
        <v>-122.26623883676966</v>
      </c>
      <c r="F4026" s="1">
        <f t="shared" si="1801"/>
        <v>0.49309876787826168</v>
      </c>
      <c r="G4026" s="1">
        <f t="shared" si="1802"/>
        <v>5.4370451541061016E-2</v>
      </c>
      <c r="H4026">
        <v>-1.2033</v>
      </c>
      <c r="I4026" s="1">
        <f t="shared" si="1803"/>
        <v>55.055999999999997</v>
      </c>
      <c r="J4026">
        <v>5.9741999999999997</v>
      </c>
      <c r="K4026">
        <v>0.9718</v>
      </c>
      <c r="L4026">
        <v>6.7000000000000004E-2</v>
      </c>
      <c r="M4026">
        <v>-3.6799999999999999E-2</v>
      </c>
      <c r="N4026" s="10">
        <v>2.8559999999999999</v>
      </c>
      <c r="O4026" s="2">
        <f t="shared" si="1818"/>
        <v>0.97180766827246945</v>
      </c>
      <c r="P4026" s="2">
        <f t="shared" si="1819"/>
        <v>6.7055295878686749E-2</v>
      </c>
      <c r="Q4026">
        <v>0.82179999999999997</v>
      </c>
      <c r="R4026">
        <v>-121.2517</v>
      </c>
      <c r="S4026">
        <v>-0.82069999999999999</v>
      </c>
      <c r="T4026">
        <v>9.1034000000000006</v>
      </c>
      <c r="U4026">
        <v>24.432200000000002</v>
      </c>
      <c r="V4026">
        <v>-31.638999999999999</v>
      </c>
      <c r="W4026">
        <v>2224</v>
      </c>
      <c r="X4026">
        <v>5.444</v>
      </c>
      <c r="Y4026" s="1">
        <f t="shared" si="1804"/>
        <v>0.45983599148875898</v>
      </c>
      <c r="Z4026" s="1">
        <f t="shared" si="1805"/>
        <v>2.5368198781892444</v>
      </c>
      <c r="AA4026" s="1">
        <f t="shared" si="1806"/>
        <v>-116.64883638114384</v>
      </c>
      <c r="AB4026" s="1">
        <f t="shared" si="1807"/>
        <v>-6.7812766994781608</v>
      </c>
      <c r="AC4026" s="1">
        <f t="shared" si="1808"/>
        <v>116.87331687705336</v>
      </c>
      <c r="AD4026" s="1">
        <f t="shared" si="1809"/>
        <v>24.218718804430836</v>
      </c>
      <c r="AE4026" s="3">
        <f>AD4026/(K!D$3*AC4026^2)</f>
        <v>0.32937305227187325</v>
      </c>
      <c r="AF4026" s="1">
        <f t="shared" si="1810"/>
        <v>9.6290848092365433</v>
      </c>
      <c r="AG4026" s="1">
        <f t="shared" si="1811"/>
        <v>0.25999848585220775</v>
      </c>
      <c r="AH4026" s="1">
        <f t="shared" si="1812"/>
        <v>-0.870229507539932</v>
      </c>
      <c r="AI4026" s="1">
        <f t="shared" si="1813"/>
        <v>9.6718236580237864</v>
      </c>
      <c r="AJ4026" s="1">
        <f t="shared" si="1820"/>
        <v>12.216370157580943</v>
      </c>
      <c r="AK4026" s="1">
        <f t="shared" si="1821"/>
        <v>-1.1040556809676794</v>
      </c>
      <c r="AL4026" s="2">
        <f>AI4026/(K!D$3*AC4026^2)</f>
        <v>0.13153619334709785</v>
      </c>
      <c r="AM4026" s="2">
        <f t="shared" si="1822"/>
        <v>8.2455550664574551E-2</v>
      </c>
      <c r="AN4026" s="4">
        <f t="shared" si="1814"/>
        <v>760.54049409023969</v>
      </c>
      <c r="AO4026" s="4">
        <f t="shared" si="1823"/>
        <v>69.485022810446566</v>
      </c>
      <c r="AP4026" s="4">
        <f t="shared" si="1815"/>
        <v>-42.448100033675672</v>
      </c>
      <c r="AQ4026" s="4">
        <f t="shared" si="1816"/>
        <v>756.16918315915837</v>
      </c>
      <c r="AR4026" s="4">
        <f t="shared" si="1817"/>
        <v>0</v>
      </c>
      <c r="AS4026" s="11">
        <f t="shared" si="1824"/>
        <v>444.83591716421614</v>
      </c>
      <c r="AT4026" s="12">
        <f t="shared" si="1825"/>
        <v>0.3419696466233092</v>
      </c>
      <c r="AU4026" s="14">
        <f t="shared" si="1826"/>
        <v>70.003078900023468</v>
      </c>
    </row>
    <row r="4027" spans="1:47" x14ac:dyDescent="0.35">
      <c r="A4027" t="s">
        <v>28</v>
      </c>
      <c r="B4027">
        <v>81.099999999999994</v>
      </c>
      <c r="C4027" s="1">
        <f t="shared" si="1798"/>
        <v>-4.5213223862621631E-2</v>
      </c>
      <c r="D4027" s="1">
        <f t="shared" si="1799"/>
        <v>-3.7894385829185495</v>
      </c>
      <c r="E4027" s="1">
        <f t="shared" si="1800"/>
        <v>-118.84276157010994</v>
      </c>
      <c r="F4027" s="1">
        <f t="shared" si="1801"/>
        <v>-0.88146082167148299</v>
      </c>
      <c r="G4027" s="1">
        <f t="shared" si="1802"/>
        <v>4.5856346677183524E-2</v>
      </c>
      <c r="H4027">
        <v>2.0158</v>
      </c>
      <c r="I4027" s="1">
        <f t="shared" si="1803"/>
        <v>55.350999999999999</v>
      </c>
      <c r="J4027">
        <v>5.9957000000000003</v>
      </c>
      <c r="K4027">
        <v>-0.98870000000000002</v>
      </c>
      <c r="L4027">
        <v>-7.8E-2</v>
      </c>
      <c r="M4027">
        <v>-0.69259999999999999</v>
      </c>
      <c r="N4027" s="10">
        <v>1.8963000000000001</v>
      </c>
      <c r="O4027" s="2">
        <f t="shared" si="1818"/>
        <v>-0.98864154793179249</v>
      </c>
      <c r="P4027" s="2">
        <f t="shared" si="1819"/>
        <v>-7.7991093171319026E-2</v>
      </c>
      <c r="Q4027">
        <v>-4.1551999999999998</v>
      </c>
      <c r="R4027">
        <v>-117.8579</v>
      </c>
      <c r="S4027">
        <v>-2.3601999999999999</v>
      </c>
      <c r="T4027">
        <v>-8.0897000000000006</v>
      </c>
      <c r="U4027">
        <v>21.782599999999999</v>
      </c>
      <c r="V4027">
        <v>-32.7059</v>
      </c>
      <c r="W4027">
        <v>2536</v>
      </c>
      <c r="X4027">
        <v>5.149</v>
      </c>
      <c r="Y4027" s="1">
        <f t="shared" si="1804"/>
        <v>0.47445965145620539</v>
      </c>
      <c r="Z4027" s="1">
        <f t="shared" si="1805"/>
        <v>-5.7085567041111815</v>
      </c>
      <c r="AA4027" s="1">
        <f t="shared" si="1806"/>
        <v>-113.67527916820498</v>
      </c>
      <c r="AB4027" s="1">
        <f t="shared" si="1807"/>
        <v>-8.6402757789522369</v>
      </c>
      <c r="AC4027" s="1">
        <f t="shared" si="1808"/>
        <v>114.14600772322149</v>
      </c>
      <c r="AD4027" s="1">
        <f t="shared" si="1809"/>
        <v>21.247934207512891</v>
      </c>
      <c r="AE4027" s="3">
        <f>AD4027/(K!D$3*AC4027^2)</f>
        <v>0.30294437880548597</v>
      </c>
      <c r="AF4027" s="1">
        <f t="shared" si="1810"/>
        <v>-9.152330570163473</v>
      </c>
      <c r="AG4027" s="1">
        <f t="shared" si="1811"/>
        <v>0.62229048971559919</v>
      </c>
      <c r="AH4027" s="1">
        <f t="shared" si="1812"/>
        <v>-2.1402612116431072</v>
      </c>
      <c r="AI4027" s="1">
        <f t="shared" si="1813"/>
        <v>9.4198258143770008</v>
      </c>
      <c r="AJ4027" s="1">
        <f t="shared" si="1820"/>
        <v>-12.361794486527446</v>
      </c>
      <c r="AK4027" s="1">
        <f t="shared" si="1821"/>
        <v>-2.8907903886327557</v>
      </c>
      <c r="AL4027" s="2">
        <f>AI4027/(K!D$3*AC4027^2)</f>
        <v>0.1343040340732658</v>
      </c>
      <c r="AM4027" s="2">
        <f t="shared" si="1822"/>
        <v>8.4718052784004044E-2</v>
      </c>
      <c r="AN4027" s="4">
        <f t="shared" si="1814"/>
        <v>763.17435488236731</v>
      </c>
      <c r="AO4027" s="4">
        <f t="shared" si="1823"/>
        <v>176.50063601273948</v>
      </c>
      <c r="AP4027" s="4">
        <f t="shared" si="1815"/>
        <v>47.45610745549417</v>
      </c>
      <c r="AQ4027" s="4">
        <f t="shared" si="1816"/>
        <v>-740.96595016396589</v>
      </c>
      <c r="AR4027" s="4">
        <f t="shared" si="1817"/>
        <v>0</v>
      </c>
      <c r="AS4027" s="11">
        <f t="shared" si="1824"/>
        <v>283.1620263965342</v>
      </c>
      <c r="AT4027" s="12">
        <f t="shared" si="1825"/>
        <v>0.30093625981165906</v>
      </c>
      <c r="AU4027" s="14">
        <f t="shared" si="1826"/>
        <v>72.486154271308848</v>
      </c>
    </row>
    <row r="4028" spans="1:47" x14ac:dyDescent="0.35">
      <c r="A4028" t="s">
        <v>28</v>
      </c>
      <c r="B4028">
        <v>86.1</v>
      </c>
      <c r="C4028" s="1">
        <f t="shared" si="1798"/>
        <v>-4.067254149961029E-2</v>
      </c>
      <c r="D4028" s="1">
        <f t="shared" si="1799"/>
        <v>-6.5469928662583019</v>
      </c>
      <c r="E4028" s="1">
        <f t="shared" si="1800"/>
        <v>-126.02963607283012</v>
      </c>
      <c r="F4028" s="1">
        <f t="shared" si="1801"/>
        <v>-2.3697219621027834</v>
      </c>
      <c r="G4028" s="1">
        <f t="shared" si="1802"/>
        <v>5.9222843653202517E-2</v>
      </c>
      <c r="H4028">
        <v>2.1808999999999998</v>
      </c>
      <c r="I4028" s="1">
        <f t="shared" si="1803"/>
        <v>55.103999999999999</v>
      </c>
      <c r="J4028">
        <v>5.7648999999999999</v>
      </c>
      <c r="K4028">
        <v>-0.83040000000000003</v>
      </c>
      <c r="L4028">
        <v>0.64370000000000005</v>
      </c>
      <c r="M4028">
        <v>-1.4383999999999999</v>
      </c>
      <c r="N4028" s="10">
        <v>2.1844999999999999</v>
      </c>
      <c r="O4028" s="2">
        <f t="shared" si="1818"/>
        <v>-0.83034813681565156</v>
      </c>
      <c r="P4028" s="2">
        <f t="shared" si="1819"/>
        <v>0.64375512906559562</v>
      </c>
      <c r="Q4028">
        <v>-6.8289999999999997</v>
      </c>
      <c r="R4028">
        <v>-124.95050000000001</v>
      </c>
      <c r="S4028">
        <v>-3.3959999999999999</v>
      </c>
      <c r="T4028">
        <v>-6.9336000000000002</v>
      </c>
      <c r="U4028">
        <v>26.532299999999999</v>
      </c>
      <c r="V4028">
        <v>-25.232700000000001</v>
      </c>
      <c r="W4028">
        <v>2500</v>
      </c>
      <c r="X4028">
        <v>5.3959999999999999</v>
      </c>
      <c r="Y4028" s="1">
        <f t="shared" si="1804"/>
        <v>0.4470243688303957</v>
      </c>
      <c r="Z4028" s="1">
        <f t="shared" si="1805"/>
        <v>-8.0967369481195171</v>
      </c>
      <c r="AA4028" s="1">
        <f t="shared" si="1806"/>
        <v>-120.09934374227076</v>
      </c>
      <c r="AB4028" s="1">
        <f t="shared" si="1807"/>
        <v>-8.0095378577961469</v>
      </c>
      <c r="AC4028" s="1">
        <f t="shared" si="1808"/>
        <v>120.63814576338044</v>
      </c>
      <c r="AD4028" s="1">
        <f t="shared" si="1809"/>
        <v>26.409299211634487</v>
      </c>
      <c r="AE4028" s="3">
        <f>AD4028/(K!D$3*AC4028^2)</f>
        <v>0.33709724953445036</v>
      </c>
      <c r="AF4028" s="1">
        <f t="shared" si="1810"/>
        <v>-8.7060837143981722</v>
      </c>
      <c r="AG4028" s="1">
        <f t="shared" si="1811"/>
        <v>0.24095173747267395</v>
      </c>
      <c r="AH4028" s="1">
        <f t="shared" si="1812"/>
        <v>5.1879053295585287</v>
      </c>
      <c r="AI4028" s="1">
        <f t="shared" si="1813"/>
        <v>10.137470744241975</v>
      </c>
      <c r="AJ4028" s="1">
        <f t="shared" si="1820"/>
        <v>-10.438461326924651</v>
      </c>
      <c r="AK4028" s="1">
        <f t="shared" si="1821"/>
        <v>6.2202192084120673</v>
      </c>
      <c r="AL4028" s="2">
        <f>AI4028/(K!D$3*AC4028^2)</f>
        <v>0.129398113813427</v>
      </c>
      <c r="AM4028" s="2">
        <f t="shared" si="1822"/>
        <v>8.0728700628401151E-2</v>
      </c>
      <c r="AN4028" s="4">
        <f t="shared" si="1814"/>
        <v>768.59878268179568</v>
      </c>
      <c r="AO4028" s="4">
        <f t="shared" si="1823"/>
        <v>-390.36494144402195</v>
      </c>
      <c r="AP4028" s="4">
        <f t="shared" si="1815"/>
        <v>70.223375403702889</v>
      </c>
      <c r="AQ4028" s="4">
        <f t="shared" si="1816"/>
        <v>-658.35247305547068</v>
      </c>
      <c r="AR4028" s="4">
        <f t="shared" si="1817"/>
        <v>0</v>
      </c>
      <c r="AS4028" s="11">
        <f t="shared" si="1824"/>
        <v>239.20952848404755</v>
      </c>
      <c r="AT4028" s="12">
        <f t="shared" si="1825"/>
        <v>0.30743951307271827</v>
      </c>
      <c r="AU4028" s="14">
        <f t="shared" si="1826"/>
        <v>72.095008780962203</v>
      </c>
    </row>
    <row r="4029" spans="1:47" x14ac:dyDescent="0.35">
      <c r="A4029" t="s">
        <v>28</v>
      </c>
      <c r="B4029">
        <v>84.7</v>
      </c>
      <c r="C4029" s="1">
        <f t="shared" si="1798"/>
        <v>-4.2700346249692808E-2</v>
      </c>
      <c r="D4029" s="1">
        <f t="shared" si="1799"/>
        <v>-3.6737996054152018</v>
      </c>
      <c r="E4029" s="1">
        <f t="shared" si="1800"/>
        <v>-124.2052622566371</v>
      </c>
      <c r="F4029" s="1">
        <f t="shared" si="1801"/>
        <v>1.1597376757597642</v>
      </c>
      <c r="G4029" s="1">
        <f t="shared" si="1802"/>
        <v>-6.8813491970729501E-3</v>
      </c>
      <c r="H4029">
        <v>1.9865999999999999</v>
      </c>
      <c r="I4029" s="1">
        <f t="shared" si="1803"/>
        <v>55.281999999999996</v>
      </c>
      <c r="J4029">
        <v>5.9760999999999997</v>
      </c>
      <c r="K4029">
        <v>-0.93369999999999997</v>
      </c>
      <c r="L4029">
        <v>0.44829999999999998</v>
      </c>
      <c r="M4029">
        <v>-0.54039999999999999</v>
      </c>
      <c r="N4029" s="10">
        <v>3.6221000000000001</v>
      </c>
      <c r="O4029" s="2">
        <f t="shared" si="1818"/>
        <v>-0.93374672916296886</v>
      </c>
      <c r="P4029" s="2">
        <f t="shared" si="1819"/>
        <v>0.44838351009494914</v>
      </c>
      <c r="Q4029">
        <v>-4.032</v>
      </c>
      <c r="R4029">
        <v>-123.1932</v>
      </c>
      <c r="S4029">
        <v>-3.7199999999999997E-2</v>
      </c>
      <c r="T4029">
        <v>-8.3887</v>
      </c>
      <c r="U4029">
        <v>23.701499999999999</v>
      </c>
      <c r="V4029">
        <v>-28.031099999999999</v>
      </c>
      <c r="W4029">
        <v>2494</v>
      </c>
      <c r="X4029">
        <v>5.218</v>
      </c>
      <c r="Y4029" s="1">
        <f t="shared" si="1804"/>
        <v>0.45328405283329321</v>
      </c>
      <c r="Z4029" s="1">
        <f t="shared" si="1805"/>
        <v>-5.5750315724165249</v>
      </c>
      <c r="AA4029" s="1">
        <f t="shared" si="1806"/>
        <v>-118.83350626752295</v>
      </c>
      <c r="AB4029" s="1">
        <f t="shared" si="1807"/>
        <v>-5.1932876309278981</v>
      </c>
      <c r="AC4029" s="1">
        <f t="shared" si="1808"/>
        <v>119.07751015739457</v>
      </c>
      <c r="AD4029" s="1">
        <f t="shared" si="1809"/>
        <v>23.440869305084316</v>
      </c>
      <c r="AE4029" s="3">
        <f>AD4029/(K!D$3*AC4029^2)</f>
        <v>0.30710144625795072</v>
      </c>
      <c r="AF4029" s="1">
        <f t="shared" si="1810"/>
        <v>-9.4861665685233021</v>
      </c>
      <c r="AG4029" s="1">
        <f t="shared" si="1811"/>
        <v>0.30866380616274114</v>
      </c>
      <c r="AH4029" s="1">
        <f t="shared" si="1812"/>
        <v>3.1205812056333357</v>
      </c>
      <c r="AI4029" s="1">
        <f t="shared" si="1813"/>
        <v>9.991028804480349</v>
      </c>
      <c r="AJ4029" s="1">
        <f t="shared" si="1820"/>
        <v>-11.694532820626719</v>
      </c>
      <c r="AK4029" s="1">
        <f t="shared" si="1821"/>
        <v>3.8470481268800731</v>
      </c>
      <c r="AL4029" s="2">
        <f>AI4029/(K!D$3*AC4029^2)</f>
        <v>0.13089358400182091</v>
      </c>
      <c r="AM4029" s="2">
        <f t="shared" si="1822"/>
        <v>8.193464737156414E-2</v>
      </c>
      <c r="AN4029" s="4">
        <f t="shared" si="1814"/>
        <v>769.98880466139735</v>
      </c>
      <c r="AO4029" s="4">
        <f t="shared" si="1823"/>
        <v>-238.96674419736289</v>
      </c>
      <c r="AP4029" s="4">
        <f t="shared" si="1815"/>
        <v>43.144062493300581</v>
      </c>
      <c r="AQ4029" s="4">
        <f t="shared" si="1816"/>
        <v>-730.69572623847591</v>
      </c>
      <c r="AR4029" s="4">
        <f t="shared" si="1817"/>
        <v>0</v>
      </c>
      <c r="AS4029" s="11">
        <f t="shared" si="1824"/>
        <v>251.79079787101654</v>
      </c>
      <c r="AT4029" s="12">
        <f t="shared" si="1825"/>
        <v>0.30873648943921306</v>
      </c>
      <c r="AU4029" s="14">
        <f t="shared" si="1826"/>
        <v>72.016898027497035</v>
      </c>
    </row>
    <row r="4030" spans="1:47" x14ac:dyDescent="0.35">
      <c r="A4030" t="s">
        <v>28</v>
      </c>
      <c r="B4030">
        <v>85.3</v>
      </c>
      <c r="C4030" s="1">
        <f t="shared" si="1798"/>
        <v>-3.4871820239875846E-2</v>
      </c>
      <c r="D4030" s="1">
        <f t="shared" si="1799"/>
        <v>2.0778670498927521</v>
      </c>
      <c r="E4030" s="1">
        <f t="shared" si="1800"/>
        <v>-125.03974812818524</v>
      </c>
      <c r="F4030" s="1">
        <f t="shared" si="1801"/>
        <v>0.5925313177806395</v>
      </c>
      <c r="G4030" s="1">
        <f t="shared" si="1802"/>
        <v>5.2273143960277935E-2</v>
      </c>
      <c r="H4030">
        <v>-1.6512</v>
      </c>
      <c r="I4030" s="1">
        <f t="shared" si="1803"/>
        <v>54.344999999999999</v>
      </c>
      <c r="J4030">
        <v>5.6833</v>
      </c>
      <c r="K4030">
        <v>0.93969999999999998</v>
      </c>
      <c r="L4030">
        <v>0.25369999999999998</v>
      </c>
      <c r="M4030">
        <v>0.16800000000000001</v>
      </c>
      <c r="N4030" s="10">
        <v>3.0287999999999999</v>
      </c>
      <c r="O4030" s="2">
        <f t="shared" si="1818"/>
        <v>0.93965536331112154</v>
      </c>
      <c r="P4030" s="2">
        <f t="shared" si="1819"/>
        <v>0.25364144452405357</v>
      </c>
      <c r="Q4030">
        <v>2.3969999999999998</v>
      </c>
      <c r="R4030">
        <v>-124.15860000000001</v>
      </c>
      <c r="S4030">
        <v>-0.44350000000000001</v>
      </c>
      <c r="T4030">
        <v>9.1516000000000002</v>
      </c>
      <c r="U4030">
        <v>25.2682</v>
      </c>
      <c r="V4030">
        <v>-29.709700000000002</v>
      </c>
      <c r="W4030">
        <v>2420</v>
      </c>
      <c r="X4030">
        <v>6.1550000000000002</v>
      </c>
      <c r="Y4030" s="1">
        <f t="shared" si="1804"/>
        <v>0.44313311522496568</v>
      </c>
      <c r="Z4030" s="1">
        <f t="shared" si="1805"/>
        <v>4.1055555585391499</v>
      </c>
      <c r="AA4030" s="1">
        <f t="shared" si="1806"/>
        <v>-119.44116003712151</v>
      </c>
      <c r="AB4030" s="1">
        <f t="shared" si="1807"/>
        <v>-5.9901446389189426</v>
      </c>
      <c r="AC4030" s="1">
        <f t="shared" si="1808"/>
        <v>119.66172374762404</v>
      </c>
      <c r="AD4030" s="1">
        <f t="shared" si="1809"/>
        <v>25.030996858706271</v>
      </c>
      <c r="AE4030" s="3">
        <f>AD4030/(K!D$3*AC4030^2)</f>
        <v>0.32473961774066357</v>
      </c>
      <c r="AF4030" s="1">
        <f t="shared" si="1810"/>
        <v>10.010405515001434</v>
      </c>
      <c r="AG4030" s="1">
        <f t="shared" si="1811"/>
        <v>0.28334094853757108</v>
      </c>
      <c r="AH4030" s="1">
        <f t="shared" si="1812"/>
        <v>1.2112736608824868</v>
      </c>
      <c r="AI4030" s="1">
        <f t="shared" si="1813"/>
        <v>10.08740226963498</v>
      </c>
      <c r="AJ4030" s="1">
        <f t="shared" si="1820"/>
        <v>11.794277264490567</v>
      </c>
      <c r="AK4030" s="1">
        <f t="shared" si="1821"/>
        <v>1.4271247431698599</v>
      </c>
      <c r="AL4030" s="2">
        <f>AI4030/(K!D$3*AC4030^2)</f>
        <v>0.13086890528285872</v>
      </c>
      <c r="AM4030" s="2">
        <f t="shared" si="1822"/>
        <v>8.191467519814917E-2</v>
      </c>
      <c r="AN4030" s="4">
        <f t="shared" si="1814"/>
        <v>773.57788342178981</v>
      </c>
      <c r="AO4030" s="4">
        <f t="shared" si="1823"/>
        <v>-91.63064147773521</v>
      </c>
      <c r="AP4030" s="4">
        <f t="shared" si="1815"/>
        <v>-41.615953867620043</v>
      </c>
      <c r="AQ4030" s="4">
        <f t="shared" si="1816"/>
        <v>767.00370249784544</v>
      </c>
      <c r="AR4030" s="4">
        <f t="shared" si="1817"/>
        <v>0</v>
      </c>
      <c r="AS4030" s="11">
        <f t="shared" si="1824"/>
        <v>96.899331468704702</v>
      </c>
      <c r="AT4030" s="12">
        <f t="shared" si="1825"/>
        <v>0.31966028240569827</v>
      </c>
      <c r="AU4030" s="14">
        <f t="shared" si="1826"/>
        <v>71.357618545366591</v>
      </c>
    </row>
    <row r="4031" spans="1:47" x14ac:dyDescent="0.35">
      <c r="A4031" t="s">
        <v>28</v>
      </c>
      <c r="B4031">
        <v>87.7</v>
      </c>
      <c r="C4031" s="1">
        <f t="shared" si="1798"/>
        <v>-3.9393908914323143E-2</v>
      </c>
      <c r="D4031" s="1">
        <f t="shared" si="1799"/>
        <v>-2.3468489337633751</v>
      </c>
      <c r="E4031" s="1">
        <f t="shared" si="1800"/>
        <v>-128.56896740271347</v>
      </c>
      <c r="F4031" s="1">
        <f t="shared" si="1801"/>
        <v>-3.3591139902056391</v>
      </c>
      <c r="G4031" s="1">
        <f t="shared" si="1802"/>
        <v>1.4756810181523861E-2</v>
      </c>
      <c r="H4031">
        <v>0.46050000000000002</v>
      </c>
      <c r="I4031" s="1">
        <f t="shared" si="1803"/>
        <v>55.045000000000002</v>
      </c>
      <c r="J4031">
        <v>5.7434000000000003</v>
      </c>
      <c r="K4031">
        <v>-0.49930000000000002</v>
      </c>
      <c r="L4031">
        <v>0.94620000000000004</v>
      </c>
      <c r="M4031">
        <v>-1.0177</v>
      </c>
      <c r="N4031" s="10">
        <v>2.2303000000000002</v>
      </c>
      <c r="O4031" s="2">
        <f t="shared" si="1818"/>
        <v>-0.49928884091275705</v>
      </c>
      <c r="P4031" s="2">
        <f t="shared" si="1819"/>
        <v>0.94633770157212815</v>
      </c>
      <c r="Q4031">
        <v>-2.5354000000000001</v>
      </c>
      <c r="R4031">
        <v>-127.562</v>
      </c>
      <c r="S4031">
        <v>-4.2081</v>
      </c>
      <c r="T4031">
        <v>-4.7862999999999998</v>
      </c>
      <c r="U4031">
        <v>25.561499999999999</v>
      </c>
      <c r="V4031">
        <v>-21.551200000000001</v>
      </c>
      <c r="W4031">
        <v>2255</v>
      </c>
      <c r="X4031">
        <v>5.4550000000000001</v>
      </c>
      <c r="Y4031" s="1">
        <f t="shared" si="1804"/>
        <v>0.43601561008371359</v>
      </c>
      <c r="Z4031" s="1">
        <f t="shared" si="1805"/>
        <v>-3.3902996910352146</v>
      </c>
      <c r="AA4031" s="1">
        <f t="shared" si="1806"/>
        <v>-122.99636089413605</v>
      </c>
      <c r="AB4031" s="1">
        <f t="shared" si="1807"/>
        <v>-8.0574437982237033</v>
      </c>
      <c r="AC4031" s="1">
        <f t="shared" si="1808"/>
        <v>123.306615093259</v>
      </c>
      <c r="AD4031" s="1">
        <f t="shared" si="1809"/>
        <v>26.059730040709681</v>
      </c>
      <c r="AE4031" s="3">
        <f>AD4031/(K!D$3*AC4031^2)</f>
        <v>0.31839394427571754</v>
      </c>
      <c r="AF4031" s="1">
        <f t="shared" si="1810"/>
        <v>-5.5028089613291078</v>
      </c>
      <c r="AG4031" s="1">
        <f t="shared" si="1811"/>
        <v>-0.43266064147651306</v>
      </c>
      <c r="AH4031" s="1">
        <f t="shared" si="1812"/>
        <v>8.9199326393065554</v>
      </c>
      <c r="AI4031" s="1">
        <f t="shared" si="1813"/>
        <v>10.489675876085649</v>
      </c>
      <c r="AJ4031" s="1">
        <f t="shared" si="1820"/>
        <v>-6.2768212671045944</v>
      </c>
      <c r="AK4031" s="1">
        <f t="shared" si="1821"/>
        <v>10.174589611414874</v>
      </c>
      <c r="AL4031" s="2">
        <f>AI4031/(K!D$3*AC4031^2)</f>
        <v>0.1281613152225041</v>
      </c>
      <c r="AM4031" s="2">
        <f t="shared" si="1822"/>
        <v>7.9737923228888452E-2</v>
      </c>
      <c r="AN4031" s="4">
        <f t="shared" si="1814"/>
        <v>775.95828215307677</v>
      </c>
      <c r="AO4031" s="4">
        <f t="shared" si="1823"/>
        <v>-660.26999881700442</v>
      </c>
      <c r="AP4031" s="4">
        <f t="shared" si="1815"/>
        <v>44.74157331644971</v>
      </c>
      <c r="AQ4031" s="4">
        <f t="shared" si="1816"/>
        <v>-405.15796415881482</v>
      </c>
      <c r="AR4031" s="4">
        <f t="shared" si="1817"/>
        <v>0</v>
      </c>
      <c r="AS4031" s="11">
        <f t="shared" si="1824"/>
        <v>211.67091280276134</v>
      </c>
      <c r="AT4031" s="12">
        <f t="shared" si="1825"/>
        <v>0.34410566836056622</v>
      </c>
      <c r="AU4031" s="14">
        <f t="shared" si="1826"/>
        <v>69.872787995754052</v>
      </c>
    </row>
    <row r="4032" spans="1:47" x14ac:dyDescent="0.35">
      <c r="A4032" t="s">
        <v>28</v>
      </c>
      <c r="B4032">
        <v>86.7</v>
      </c>
      <c r="C4032" s="1">
        <f t="shared" si="1798"/>
        <v>-3.9613564736368297E-2</v>
      </c>
      <c r="D4032" s="1">
        <f t="shared" si="1799"/>
        <v>-2.4275378481917769</v>
      </c>
      <c r="E4032" s="1">
        <f t="shared" si="1800"/>
        <v>-127.06459751736516</v>
      </c>
      <c r="F4032" s="1">
        <f t="shared" si="1801"/>
        <v>-3.0740917981633986</v>
      </c>
      <c r="G4032" s="1">
        <f t="shared" si="1802"/>
        <v>4.3586976046171344E-2</v>
      </c>
      <c r="H4032">
        <v>1.8714</v>
      </c>
      <c r="I4032" s="1">
        <f t="shared" si="1803"/>
        <v>55.015000000000001</v>
      </c>
      <c r="J4032">
        <v>6.0678999999999998</v>
      </c>
      <c r="K4032">
        <v>-0.59940000000000004</v>
      </c>
      <c r="L4032">
        <v>0.87990000000000002</v>
      </c>
      <c r="M4032">
        <v>0.24809999999999999</v>
      </c>
      <c r="N4032" s="10">
        <v>2.5404</v>
      </c>
      <c r="O4032" s="2">
        <f t="shared" si="1818"/>
        <v>-0.59931703929464719</v>
      </c>
      <c r="P4032" s="2">
        <f t="shared" si="1819"/>
        <v>0.88002139180340189</v>
      </c>
      <c r="Q4032">
        <v>-2.6553</v>
      </c>
      <c r="R4032">
        <v>-126.1315</v>
      </c>
      <c r="S4032">
        <v>-3.9655</v>
      </c>
      <c r="T4032">
        <v>-5.7496</v>
      </c>
      <c r="U4032">
        <v>23.555</v>
      </c>
      <c r="V4032">
        <v>-22.502600000000001</v>
      </c>
      <c r="W4032">
        <v>2560</v>
      </c>
      <c r="X4032">
        <v>5.4850000000000003</v>
      </c>
      <c r="Y4032" s="1">
        <f t="shared" si="1804"/>
        <v>0.43974323311262653</v>
      </c>
      <c r="Z4032" s="1">
        <f t="shared" si="1805"/>
        <v>-3.6917116947439554</v>
      </c>
      <c r="AA4032" s="1">
        <f t="shared" si="1806"/>
        <v>-121.8855215893812</v>
      </c>
      <c r="AB4032" s="1">
        <f t="shared" si="1807"/>
        <v>-8.0217748368834947</v>
      </c>
      <c r="AC4032" s="1">
        <f t="shared" si="1808"/>
        <v>122.20498344947426</v>
      </c>
      <c r="AD4032" s="1">
        <f t="shared" si="1809"/>
        <v>23.954582751083407</v>
      </c>
      <c r="AE4032" s="3">
        <f>AD4032/(K!D$3*AC4032^2)</f>
        <v>0.29797403101328357</v>
      </c>
      <c r="AF4032" s="1">
        <f t="shared" si="1810"/>
        <v>-6.4732481752926985</v>
      </c>
      <c r="AG4032" s="1">
        <f t="shared" si="1811"/>
        <v>-0.33696193687923071</v>
      </c>
      <c r="AH4032" s="1">
        <f t="shared" si="1812"/>
        <v>8.0989741977402048</v>
      </c>
      <c r="AI4032" s="1">
        <f t="shared" si="1813"/>
        <v>10.373517645499874</v>
      </c>
      <c r="AJ4032" s="1">
        <f t="shared" si="1820"/>
        <v>-7.5105516697321022</v>
      </c>
      <c r="AK4032" s="1">
        <f t="shared" si="1821"/>
        <v>9.3967916163208862</v>
      </c>
      <c r="AL4032" s="2">
        <f>AI4032/(K!D$3*AC4032^2)</f>
        <v>0.12903747482210784</v>
      </c>
      <c r="AM4032" s="2">
        <f t="shared" si="1822"/>
        <v>8.0439187865268949E-2</v>
      </c>
      <c r="AN4032" s="4">
        <f t="shared" si="1814"/>
        <v>775.78909454964196</v>
      </c>
      <c r="AO4032" s="4">
        <f t="shared" si="1823"/>
        <v>-605.7569564597319</v>
      </c>
      <c r="AP4032" s="4">
        <f t="shared" si="1815"/>
        <v>50.074902918976008</v>
      </c>
      <c r="AQ4032" s="4">
        <f t="shared" si="1816"/>
        <v>-482.0785548232268</v>
      </c>
      <c r="AR4032" s="4">
        <f t="shared" si="1817"/>
        <v>0</v>
      </c>
      <c r="AS4032" s="11">
        <f t="shared" si="1824"/>
        <v>218.63421383771882</v>
      </c>
      <c r="AT4032" s="12">
        <f t="shared" si="1825"/>
        <v>0.30304261505845387</v>
      </c>
      <c r="AU4032" s="14">
        <f t="shared" si="1826"/>
        <v>72.359558371952446</v>
      </c>
    </row>
    <row r="4033" spans="1:47" x14ac:dyDescent="0.35">
      <c r="A4033" t="s">
        <v>28</v>
      </c>
      <c r="B4033">
        <v>81.400000000000006</v>
      </c>
      <c r="C4033" s="1">
        <f t="shared" si="1798"/>
        <v>-3.4432317939229296E-2</v>
      </c>
      <c r="D4033" s="1">
        <f t="shared" si="1799"/>
        <v>-6.9628307895926058</v>
      </c>
      <c r="E4033" s="1">
        <f t="shared" si="1800"/>
        <v>-119.09006908222868</v>
      </c>
      <c r="F4033" s="1">
        <f t="shared" si="1801"/>
        <v>-5.2422923051161412</v>
      </c>
      <c r="G4033" s="1">
        <f t="shared" si="1802"/>
        <v>3.5633697389698682E-3</v>
      </c>
      <c r="H4033">
        <v>2.4194</v>
      </c>
      <c r="I4033" s="1">
        <f t="shared" si="1803"/>
        <v>54.085999999999999</v>
      </c>
      <c r="J4033">
        <v>5.9114000000000004</v>
      </c>
      <c r="K4033">
        <v>-0.98019999999999996</v>
      </c>
      <c r="L4033">
        <v>0.13320000000000001</v>
      </c>
      <c r="M4033">
        <v>-1.6402000000000001</v>
      </c>
      <c r="N4033" s="10">
        <v>0.25540000000000002</v>
      </c>
      <c r="O4033" s="2">
        <f t="shared" si="1818"/>
        <v>-0.98018574970316497</v>
      </c>
      <c r="P4033" s="2">
        <f t="shared" si="1819"/>
        <v>0.13332915900551434</v>
      </c>
      <c r="Q4033">
        <v>-7.2263000000000002</v>
      </c>
      <c r="R4033">
        <v>-118.24509999999999</v>
      </c>
      <c r="S4033">
        <v>-6.2704000000000004</v>
      </c>
      <c r="T4033">
        <v>-7.6517999999999997</v>
      </c>
      <c r="U4033">
        <v>24.54</v>
      </c>
      <c r="V4033">
        <v>-29.858799999999999</v>
      </c>
      <c r="W4033">
        <v>2274</v>
      </c>
      <c r="X4033">
        <v>6.4139999999999997</v>
      </c>
      <c r="Y4033" s="1">
        <f t="shared" si="1804"/>
        <v>0.46449419184463575</v>
      </c>
      <c r="Z4033" s="1">
        <f t="shared" si="1805"/>
        <v>-8.739939118170998</v>
      </c>
      <c r="AA4033" s="1">
        <f t="shared" si="1806"/>
        <v>-113.39072534829501</v>
      </c>
      <c r="AB4033" s="1">
        <f t="shared" si="1807"/>
        <v>-12.176911892841446</v>
      </c>
      <c r="AC4033" s="1">
        <f t="shared" si="1808"/>
        <v>114.37709698207868</v>
      </c>
      <c r="AD4033" s="1">
        <f t="shared" si="1809"/>
        <v>23.990153559737401</v>
      </c>
      <c r="AE4033" s="3">
        <f>AD4033/(K!D$3*AC4033^2)</f>
        <v>0.34066108680750723</v>
      </c>
      <c r="AF4033" s="1">
        <f t="shared" si="1810"/>
        <v>-9.4849684146567466</v>
      </c>
      <c r="AG4033" s="1">
        <f t="shared" si="1811"/>
        <v>0.75673407411422033</v>
      </c>
      <c r="AH4033" s="1">
        <f t="shared" si="1812"/>
        <v>-0.23886015627788737</v>
      </c>
      <c r="AI4033" s="1">
        <f t="shared" si="1813"/>
        <v>9.5181051927481199</v>
      </c>
      <c r="AJ4033" s="1">
        <f t="shared" si="1820"/>
        <v>-12.278567867641925</v>
      </c>
      <c r="AK4033" s="1">
        <f t="shared" si="1821"/>
        <v>-0.30921142923381412</v>
      </c>
      <c r="AL4033" s="2">
        <f>AI4033/(K!D$3*AC4033^2)</f>
        <v>0.1351574532958198</v>
      </c>
      <c r="AM4033" s="2">
        <f t="shared" si="1822"/>
        <v>8.5421924829807844E-2</v>
      </c>
      <c r="AN4033" s="4">
        <f t="shared" si="1814"/>
        <v>771.07300572927431</v>
      </c>
      <c r="AO4033" s="4">
        <f t="shared" si="1823"/>
        <v>25.710061126427746</v>
      </c>
      <c r="AP4033" s="4">
        <f t="shared" si="1815"/>
        <v>80.326211727581963</v>
      </c>
      <c r="AQ4033" s="4">
        <f t="shared" si="1816"/>
        <v>-766.44652300780149</v>
      </c>
      <c r="AR4033" s="4">
        <f t="shared" si="1817"/>
        <v>0</v>
      </c>
      <c r="AS4033" s="11">
        <f t="shared" si="1824"/>
        <v>271.4425759020782</v>
      </c>
      <c r="AT4033" s="12">
        <f t="shared" si="1825"/>
        <v>0.33908223646845836</v>
      </c>
      <c r="AU4033" s="14">
        <f t="shared" si="1826"/>
        <v>70.17903117244424</v>
      </c>
    </row>
    <row r="4034" spans="1:47" x14ac:dyDescent="0.35">
      <c r="A4034" t="s">
        <v>28</v>
      </c>
      <c r="B4034">
        <v>85.3</v>
      </c>
      <c r="C4034" s="1">
        <f t="shared" ref="C4034:C4097" si="1827">(-R4034-SQRT(R4034^2-2*U4034*(50-I4034)))/U4034</f>
        <v>-4.0420119672072097E-2</v>
      </c>
      <c r="D4034" s="1">
        <f t="shared" ref="D4034:D4097" si="1828">Q4034+T4034*$C4034</f>
        <v>-4.9655144113899485</v>
      </c>
      <c r="E4034" s="1">
        <f t="shared" ref="E4034:E4097" si="1829">R4034+U4034*$C4034</f>
        <v>-124.9982134947936</v>
      </c>
      <c r="F4034" s="1">
        <f t="shared" ref="F4034:F4097" si="1830">S4034+V4034*$C4034</f>
        <v>-1.7781072848092214</v>
      </c>
      <c r="G4034" s="1">
        <f t="shared" ref="G4034:G4097" si="1831">B4034-SQRT(D4034^2+E4034^2+F4034^2)/1.467</f>
        <v>1.7493117413948767E-2</v>
      </c>
      <c r="H4034">
        <v>1.5833999999999999</v>
      </c>
      <c r="I4034" s="1">
        <f t="shared" ref="I4034:I4097" si="1832">60.5-X4034</f>
        <v>55.031999999999996</v>
      </c>
      <c r="J4034">
        <v>6.1959999999999997</v>
      </c>
      <c r="K4034">
        <v>-0.85240000000000005</v>
      </c>
      <c r="L4034">
        <v>0.61899999999999999</v>
      </c>
      <c r="M4034">
        <v>-1.3989</v>
      </c>
      <c r="N4034" s="10">
        <v>2.8075999999999999</v>
      </c>
      <c r="O4034" s="2">
        <f t="shared" si="1818"/>
        <v>-0.85244787735961225</v>
      </c>
      <c r="P4034" s="2">
        <f t="shared" si="1819"/>
        <v>0.61917259713469353</v>
      </c>
      <c r="Q4034">
        <v>-5.2670000000000003</v>
      </c>
      <c r="R4034">
        <v>-123.9867</v>
      </c>
      <c r="S4034">
        <v>-2.8161</v>
      </c>
      <c r="T4034">
        <v>-7.4588000000000001</v>
      </c>
      <c r="U4034">
        <v>25.024999999999999</v>
      </c>
      <c r="V4034">
        <v>-25.680099999999999</v>
      </c>
      <c r="W4034">
        <v>2466</v>
      </c>
      <c r="X4034">
        <v>5.468</v>
      </c>
      <c r="Y4034" s="1">
        <f t="shared" ref="Y4034:Y4097" si="1833">(-E4034-SQRT(E4034^2-2*U4034*(I4034-17/12)))/U4034</f>
        <v>0.44912014704976316</v>
      </c>
      <c r="Z4034" s="1">
        <f t="shared" ref="Z4034:Z4097" si="1834">(2*D4034+T4034*$Y4034)/2</f>
        <v>-6.6404630877973352</v>
      </c>
      <c r="AA4034" s="1">
        <f t="shared" ref="AA4034:AA4097" si="1835">(2*E4034+U4034*$Y4034)/2</f>
        <v>-119.37859765483344</v>
      </c>
      <c r="AB4034" s="1">
        <f t="shared" ref="AB4034:AB4097" si="1836">(2*F4034+V4034*$Y4034)/2</f>
        <v>-7.544832428935532</v>
      </c>
      <c r="AC4034" s="1">
        <f t="shared" ref="AC4034:AC4097" si="1837">SQRT(Z4034^2+AA4034^2+AB4034^2)</f>
        <v>119.80095919664301</v>
      </c>
      <c r="AD4034" s="1">
        <f t="shared" ref="AD4034:AD4097" si="1838">-(T4034*Z4034+U4034*AA4034+(V4034+32.174)*AB4034)/AC4034</f>
        <v>24.932312124817326</v>
      </c>
      <c r="AE4034" s="3">
        <f>AD4034/(K!D$3*AC4034^2)</f>
        <v>0.32270790449050574</v>
      </c>
      <c r="AF4034" s="1">
        <f t="shared" ref="AF4034:AF4097" si="1839">T4034+$AD4034*Z4034/$AC4034</f>
        <v>-8.8407764004271066</v>
      </c>
      <c r="AG4034" s="1">
        <f t="shared" ref="AG4034:AG4097" si="1840">U4034+$AD4034*AA4034/$AC4034</f>
        <v>0.18058742006553175</v>
      </c>
      <c r="AH4034" s="1">
        <f t="shared" ref="AH4034:AH4097" si="1841">V4034+$AD4034*AB4034/$AC4034+32.174</f>
        <v>4.9237112610359191</v>
      </c>
      <c r="AI4034" s="1">
        <f t="shared" ref="AI4034:AI4097" si="1842">SQRT(AF4034^2+AG4034^2+AH4034^2)</f>
        <v>10.121011400086786</v>
      </c>
      <c r="AJ4034" s="1">
        <f t="shared" si="1820"/>
        <v>-10.699580041304369</v>
      </c>
      <c r="AK4034" s="1">
        <f t="shared" si="1821"/>
        <v>5.9589384858981829</v>
      </c>
      <c r="AL4034" s="2">
        <f>AI4034/(K!D$3*AC4034^2)</f>
        <v>0.13099989940345161</v>
      </c>
      <c r="AM4034" s="2">
        <f t="shared" si="1822"/>
        <v>8.2020714558267677E-2</v>
      </c>
      <c r="AN4034" s="4">
        <f t="shared" ref="AN4034:AN4097" si="1843">78.92*AM4034*AC4034</f>
        <v>775.48056914564188</v>
      </c>
      <c r="AO4034" s="4">
        <f t="shared" si="1823"/>
        <v>-375.05752806987783</v>
      </c>
      <c r="AP4034" s="4">
        <f t="shared" ref="AP4034:AP4097" si="1844">AN4034*(AB4034*AF4034-Z4034*AH4034)/(AI4034*AC4034)</f>
        <v>63.571713480798657</v>
      </c>
      <c r="AQ4034" s="4">
        <f t="shared" ref="AQ4034:AQ4097" si="1845">AN4034*(Z4034*AG4034-AA4034*AF4034)/(AI4034*AC4034)</f>
        <v>-675.7666764539938</v>
      </c>
      <c r="AR4034" s="4">
        <f t="shared" ref="AR4034:AR4097" si="1846">SQRT(AO4034^2+AP4034^2+AQ4034^2)-AN4034</f>
        <v>0</v>
      </c>
      <c r="AS4034" s="11">
        <f t="shared" si="1824"/>
        <v>240.88516687276658</v>
      </c>
      <c r="AT4034" s="12">
        <f t="shared" si="1825"/>
        <v>0.31446900614178502</v>
      </c>
      <c r="AU4034" s="14">
        <f t="shared" si="1826"/>
        <v>71.671238836399453</v>
      </c>
    </row>
    <row r="4035" spans="1:47" x14ac:dyDescent="0.35">
      <c r="A4035" t="s">
        <v>28</v>
      </c>
      <c r="B4035">
        <v>81.8</v>
      </c>
      <c r="C4035" s="1">
        <f t="shared" si="1827"/>
        <v>-4.4832957497818876E-2</v>
      </c>
      <c r="D4035" s="1">
        <f t="shared" si="1828"/>
        <v>9.540771495466096</v>
      </c>
      <c r="E4035" s="1">
        <f t="shared" si="1829"/>
        <v>-119.57388023063399</v>
      </c>
      <c r="F4035" s="1">
        <f t="shared" si="1830"/>
        <v>-1.3185548650580077</v>
      </c>
      <c r="G4035" s="1">
        <f t="shared" si="1831"/>
        <v>2.6890957102295943E-2</v>
      </c>
      <c r="H4035">
        <v>-2.4782999999999999</v>
      </c>
      <c r="I4035" s="1">
        <f t="shared" si="1832"/>
        <v>55.337000000000003</v>
      </c>
      <c r="J4035">
        <v>5.0342000000000002</v>
      </c>
      <c r="K4035">
        <v>0.93530000000000002</v>
      </c>
      <c r="L4035">
        <v>-0.26450000000000001</v>
      </c>
      <c r="M4035">
        <v>2.7591999999999999</v>
      </c>
      <c r="N4035" s="10">
        <v>0.57369999999999999</v>
      </c>
      <c r="O4035" s="2">
        <f t="shared" ref="O4035:O4098" si="1847">(M4035-H4035-(D4035/E4035)*(17/12-I4035))</f>
        <v>0.93520941362409005</v>
      </c>
      <c r="P4035" s="2">
        <f t="shared" ref="P4035:P4098" si="1848">(N4035-J4035-(F4035/E4035)*(17/12-I4035))+0.5*32.174*Y4035^2</f>
        <v>-0.26444440656970514</v>
      </c>
      <c r="Q4035">
        <v>9.8305000000000007</v>
      </c>
      <c r="R4035">
        <v>-118.5099</v>
      </c>
      <c r="S4035">
        <v>-2.8552</v>
      </c>
      <c r="T4035">
        <v>6.4623999999999997</v>
      </c>
      <c r="U4035">
        <v>23.732099999999999</v>
      </c>
      <c r="V4035">
        <v>-34.274900000000002</v>
      </c>
      <c r="W4035">
        <v>2532</v>
      </c>
      <c r="X4035">
        <v>5.1630000000000003</v>
      </c>
      <c r="Y4035" s="1">
        <f t="shared" si="1833"/>
        <v>0.47315383462247601</v>
      </c>
      <c r="Z4035" s="1">
        <f t="shared" si="1834"/>
        <v>11.06962616589824</v>
      </c>
      <c r="AA4035" s="1">
        <f t="shared" si="1835"/>
        <v>-113.95941317131195</v>
      </c>
      <c r="AB4035" s="1">
        <f t="shared" si="1836"/>
        <v>-9.4272050482089593</v>
      </c>
      <c r="AC4035" s="1">
        <f t="shared" si="1837"/>
        <v>114.88323058141907</v>
      </c>
      <c r="AD4035" s="1">
        <f t="shared" si="1838"/>
        <v>22.746176346865845</v>
      </c>
      <c r="AE4035" s="3">
        <f>AD4035/(K!D$3*AC4035^2)</f>
        <v>0.32015682260370892</v>
      </c>
      <c r="AF4035" s="1">
        <f t="shared" si="1839"/>
        <v>8.654118213259629</v>
      </c>
      <c r="AG4035" s="1">
        <f t="shared" si="1840"/>
        <v>1.1688338447805222</v>
      </c>
      <c r="AH4035" s="1">
        <f t="shared" si="1841"/>
        <v>-3.9674288867608425</v>
      </c>
      <c r="AI4035" s="1">
        <f t="shared" si="1842"/>
        <v>9.5916852834776041</v>
      </c>
      <c r="AJ4035" s="1">
        <f t="shared" ref="AJ4035:AJ4098" si="1849">0.5*AF4035*Y4035^2*12</f>
        <v>11.624620987083697</v>
      </c>
      <c r="AK4035" s="1">
        <f t="shared" ref="AK4035:AK4098" si="1850">0.5*AH4035*Y4035^2*12</f>
        <v>-5.3292381690763682</v>
      </c>
      <c r="AL4035" s="2">
        <f>AI4035/(K!D$3*AC4035^2)</f>
        <v>0.13500482177507039</v>
      </c>
      <c r="AM4035" s="2">
        <f t="shared" ref="AM4035:AM4098" si="1851">0.166*LN(0.336/(0.336-AL4035))</f>
        <v>8.5295820026345948E-2</v>
      </c>
      <c r="AN4035" s="4">
        <f t="shared" si="1843"/>
        <v>773.34176466893859</v>
      </c>
      <c r="AO4035" s="4">
        <f t="shared" ref="AO4035:AO4098" si="1852">AN4035*(AA4035*AH4035-AB4035*AG4035)/(AI4035*AC4035)</f>
        <v>325.03984876650748</v>
      </c>
      <c r="AP4035" s="4">
        <f t="shared" si="1844"/>
        <v>-26.434531883558382</v>
      </c>
      <c r="AQ4035" s="4">
        <f t="shared" si="1845"/>
        <v>701.21879411436987</v>
      </c>
      <c r="AR4035" s="4">
        <f t="shared" si="1846"/>
        <v>0</v>
      </c>
      <c r="AS4035" s="11">
        <f t="shared" ref="AS4035:AS4098" si="1853">IF(AH4035&gt;0,ATAN2(AF4035,AH4035)*180/PI(),360+ATAN2(AF4035,AH4035)*180/PI())+90</f>
        <v>425.37119372699567</v>
      </c>
      <c r="AT4035" s="12">
        <f t="shared" ref="AT4035:AT4098" si="1854">AN4035/W4035</f>
        <v>0.30542723723101839</v>
      </c>
      <c r="AU4035" s="14">
        <f t="shared" ref="AU4035:AU4098" si="1855">IF(AT4035&lt;=1,ACOS(AT4035)*180/PI(),"")</f>
        <v>72.216130639243602</v>
      </c>
    </row>
    <row r="4036" spans="1:47" x14ac:dyDescent="0.35">
      <c r="A4036" t="s">
        <v>28</v>
      </c>
      <c r="B4036">
        <v>80.400000000000006</v>
      </c>
      <c r="C4036" s="1">
        <f t="shared" si="1827"/>
        <v>-4.410924926026933E-2</v>
      </c>
      <c r="D4036" s="1">
        <f t="shared" si="1828"/>
        <v>-5.3149917584919653</v>
      </c>
      <c r="E4036" s="1">
        <f t="shared" si="1829"/>
        <v>-117.73059677878985</v>
      </c>
      <c r="F4036" s="1">
        <f t="shared" si="1830"/>
        <v>-3.1889095231011169</v>
      </c>
      <c r="G4036" s="1">
        <f t="shared" si="1831"/>
        <v>3.6233325260965898E-2</v>
      </c>
      <c r="H4036">
        <v>1.4703999999999999</v>
      </c>
      <c r="I4036" s="1">
        <f t="shared" si="1832"/>
        <v>55.170999999999999</v>
      </c>
      <c r="J4036">
        <v>6.1158000000000001</v>
      </c>
      <c r="K4036">
        <v>-0.74660000000000004</v>
      </c>
      <c r="L4036">
        <v>-0.5464</v>
      </c>
      <c r="M4036">
        <v>-1.7029000000000001</v>
      </c>
      <c r="N4036" s="10">
        <v>0.42870000000000003</v>
      </c>
      <c r="O4036" s="2">
        <f t="shared" si="1847"/>
        <v>-0.74654054691814364</v>
      </c>
      <c r="P4036" s="2">
        <f t="shared" si="1848"/>
        <v>-0.54630097998815819</v>
      </c>
      <c r="Q4036">
        <v>-5.5575000000000001</v>
      </c>
      <c r="R4036">
        <v>-116.73269999999999</v>
      </c>
      <c r="S4036">
        <v>-4.7915000000000001</v>
      </c>
      <c r="T4036">
        <v>-5.4978999999999996</v>
      </c>
      <c r="U4036">
        <v>22.6233</v>
      </c>
      <c r="V4036">
        <v>-36.332299999999996</v>
      </c>
      <c r="W4036">
        <v>1336</v>
      </c>
      <c r="X4036">
        <v>5.3289999999999997</v>
      </c>
      <c r="Y4036" s="1">
        <f t="shared" si="1833"/>
        <v>0.47859525914986095</v>
      </c>
      <c r="Z4036" s="1">
        <f t="shared" si="1834"/>
        <v>-6.6306261961319759</v>
      </c>
      <c r="AA4036" s="1">
        <f t="shared" si="1835"/>
        <v>-112.31689471562731</v>
      </c>
      <c r="AB4036" s="1">
        <f t="shared" si="1836"/>
        <v>-11.883142790106362</v>
      </c>
      <c r="AC4036" s="1">
        <f t="shared" si="1837"/>
        <v>113.1382301650693</v>
      </c>
      <c r="AD4036" s="1">
        <f t="shared" si="1838"/>
        <v>21.700097378315171</v>
      </c>
      <c r="AE4036" s="3">
        <f>AD4036/(K!D$3*AC4036^2)</f>
        <v>0.31492748138080628</v>
      </c>
      <c r="AF4036" s="1">
        <f t="shared" si="1839"/>
        <v>-6.7696649367975965</v>
      </c>
      <c r="AG4036" s="1">
        <f t="shared" si="1840"/>
        <v>1.0807361026942957</v>
      </c>
      <c r="AH4036" s="1">
        <f t="shared" si="1841"/>
        <v>-6.4375062004992003</v>
      </c>
      <c r="AI4036" s="1">
        <f t="shared" si="1842"/>
        <v>9.4041395120255054</v>
      </c>
      <c r="AJ4036" s="1">
        <f t="shared" si="1849"/>
        <v>-9.3036895206802068</v>
      </c>
      <c r="AK4036" s="1">
        <f t="shared" si="1850"/>
        <v>-8.8471969493412725</v>
      </c>
      <c r="AL4036" s="2">
        <f>AI4036/(K!D$3*AC4036^2)</f>
        <v>0.13647966271503717</v>
      </c>
      <c r="AM4036" s="2">
        <f t="shared" si="1851"/>
        <v>8.6518367933455353E-2</v>
      </c>
      <c r="AN4036" s="4">
        <f t="shared" si="1843"/>
        <v>772.51118415417159</v>
      </c>
      <c r="AO4036" s="4">
        <f t="shared" si="1852"/>
        <v>534.30009074305042</v>
      </c>
      <c r="AP4036" s="4">
        <f t="shared" si="1844"/>
        <v>27.416410409848073</v>
      </c>
      <c r="AQ4036" s="4">
        <f t="shared" si="1845"/>
        <v>-557.26589983192707</v>
      </c>
      <c r="AR4036" s="4">
        <f t="shared" si="1846"/>
        <v>0</v>
      </c>
      <c r="AS4036" s="11">
        <f t="shared" si="1853"/>
        <v>313.55932186326163</v>
      </c>
      <c r="AT4036" s="12">
        <f t="shared" si="1854"/>
        <v>0.57822693424713445</v>
      </c>
      <c r="AU4036" s="14">
        <f t="shared" si="1855"/>
        <v>54.674068970303964</v>
      </c>
    </row>
    <row r="4037" spans="1:47" x14ac:dyDescent="0.35">
      <c r="A4037" t="s">
        <v>28</v>
      </c>
      <c r="B4037">
        <v>84.4</v>
      </c>
      <c r="C4037" s="1">
        <f t="shared" si="1827"/>
        <v>-4.0373484508947975E-2</v>
      </c>
      <c r="D4037" s="1">
        <f t="shared" si="1828"/>
        <v>-4.0737496081579598</v>
      </c>
      <c r="E4037" s="1">
        <f t="shared" si="1829"/>
        <v>-123.62592918332302</v>
      </c>
      <c r="F4037" s="1">
        <f t="shared" si="1830"/>
        <v>-3.5939897862675911</v>
      </c>
      <c r="G4037" s="1">
        <f t="shared" si="1831"/>
        <v>4.7421613091671588E-2</v>
      </c>
      <c r="H4037">
        <v>1.7773000000000001</v>
      </c>
      <c r="I4037" s="1">
        <f t="shared" si="1832"/>
        <v>54.971000000000004</v>
      </c>
      <c r="J4037">
        <v>5.992</v>
      </c>
      <c r="K4037">
        <v>-0.60540000000000005</v>
      </c>
      <c r="L4037">
        <v>0.92459999999999998</v>
      </c>
      <c r="M4037">
        <v>-0.59279999999999999</v>
      </c>
      <c r="N4037" s="10">
        <v>2.0461</v>
      </c>
      <c r="O4037" s="2">
        <f t="shared" si="1847"/>
        <v>-0.60536548295292492</v>
      </c>
      <c r="P4037" s="2">
        <f t="shared" si="1848"/>
        <v>0.92466855529237835</v>
      </c>
      <c r="Q4037">
        <v>-4.2781000000000002</v>
      </c>
      <c r="R4037">
        <v>-122.62479999999999</v>
      </c>
      <c r="S4037">
        <v>-4.5014000000000003</v>
      </c>
      <c r="T4037">
        <v>-5.0614999999999997</v>
      </c>
      <c r="U4037">
        <v>24.796700000000001</v>
      </c>
      <c r="V4037">
        <v>-22.4754</v>
      </c>
      <c r="W4037">
        <v>2562</v>
      </c>
      <c r="X4037">
        <v>5.5289999999999999</v>
      </c>
      <c r="Y4037" s="1">
        <f t="shared" si="1833"/>
        <v>0.45385458571778853</v>
      </c>
      <c r="Z4037" s="1">
        <f t="shared" si="1834"/>
        <v>-5.2223421009632531</v>
      </c>
      <c r="AA4037" s="1">
        <f t="shared" si="1835"/>
        <v>-117.99888118048888</v>
      </c>
      <c r="AB4037" s="1">
        <f t="shared" si="1836"/>
        <v>-8.6942714641883825</v>
      </c>
      <c r="AC4037" s="1">
        <f t="shared" si="1837"/>
        <v>118.43394434519027</v>
      </c>
      <c r="AD4037" s="1">
        <f t="shared" si="1838"/>
        <v>25.194400559268029</v>
      </c>
      <c r="AE4037" s="3">
        <f>AD4037/(K!D$3*AC4037^2)</f>
        <v>0.33367162916757082</v>
      </c>
      <c r="AF4037" s="1">
        <f t="shared" si="1839"/>
        <v>-6.1724465236225656</v>
      </c>
      <c r="AG4037" s="1">
        <f t="shared" si="1840"/>
        <v>-0.30514976480894873</v>
      </c>
      <c r="AH4037" s="1">
        <f t="shared" si="1841"/>
        <v>7.8490714796854455</v>
      </c>
      <c r="AI4037" s="1">
        <f t="shared" si="1842"/>
        <v>9.9900017797373142</v>
      </c>
      <c r="AJ4037" s="1">
        <f t="shared" si="1849"/>
        <v>-7.6285507919616631</v>
      </c>
      <c r="AK4037" s="1">
        <f t="shared" si="1850"/>
        <v>9.7006981305326381</v>
      </c>
      <c r="AL4037" s="2">
        <f>AI4037/(K!D$3*AC4037^2)</f>
        <v>0.13230638932608627</v>
      </c>
      <c r="AM4037" s="2">
        <f t="shared" si="1851"/>
        <v>8.3082037793496641E-2</v>
      </c>
      <c r="AN4037" s="4">
        <f t="shared" si="1843"/>
        <v>776.55176309426849</v>
      </c>
      <c r="AO4037" s="4">
        <f t="shared" si="1852"/>
        <v>-609.63106107013755</v>
      </c>
      <c r="AP4037" s="4">
        <f t="shared" si="1844"/>
        <v>62.126134307268075</v>
      </c>
      <c r="AQ4037" s="4">
        <f t="shared" si="1845"/>
        <v>-476.99366199075507</v>
      </c>
      <c r="AR4037" s="4">
        <f t="shared" si="1846"/>
        <v>0</v>
      </c>
      <c r="AS4037" s="11">
        <f t="shared" si="1853"/>
        <v>218.18122500779185</v>
      </c>
      <c r="AT4037" s="12">
        <f t="shared" si="1854"/>
        <v>0.30310373266755208</v>
      </c>
      <c r="AU4037" s="14">
        <f t="shared" si="1855"/>
        <v>72.355883764123277</v>
      </c>
    </row>
    <row r="4038" spans="1:47" x14ac:dyDescent="0.35">
      <c r="A4038" t="s">
        <v>28</v>
      </c>
      <c r="B4038">
        <v>78.5</v>
      </c>
      <c r="C4038" s="1">
        <f t="shared" si="1827"/>
        <v>-4.4608980048176594E-2</v>
      </c>
      <c r="D4038" s="1">
        <f t="shared" si="1828"/>
        <v>-2.878930906477678E-2</v>
      </c>
      <c r="E4038" s="1">
        <f t="shared" si="1829"/>
        <v>-115.10495530236742</v>
      </c>
      <c r="F4038" s="1">
        <f t="shared" si="1830"/>
        <v>-1.1290113719154149</v>
      </c>
      <c r="G4038" s="1">
        <f t="shared" si="1831"/>
        <v>3.3404400128731027E-2</v>
      </c>
      <c r="H4038">
        <v>1.1135999999999999</v>
      </c>
      <c r="I4038" s="1">
        <f t="shared" si="1832"/>
        <v>55.113</v>
      </c>
      <c r="J4038">
        <v>6.234</v>
      </c>
      <c r="K4038">
        <v>-0.47060000000000002</v>
      </c>
      <c r="L4038">
        <v>-0.7571</v>
      </c>
      <c r="M4038">
        <v>0.62960000000000005</v>
      </c>
      <c r="N4038" s="10">
        <v>1.1005</v>
      </c>
      <c r="O4038" s="2">
        <f t="shared" si="1847"/>
        <v>-0.47056981941465703</v>
      </c>
      <c r="P4038" s="2">
        <f t="shared" si="1848"/>
        <v>-0.7571663425056121</v>
      </c>
      <c r="Q4038">
        <v>-0.20399999999999999</v>
      </c>
      <c r="R4038">
        <v>-114.1314</v>
      </c>
      <c r="S4038">
        <v>-2.8370000000000002</v>
      </c>
      <c r="T4038">
        <v>-3.9277000000000002</v>
      </c>
      <c r="U4038">
        <v>21.824200000000001</v>
      </c>
      <c r="V4038">
        <v>-38.287999999999997</v>
      </c>
      <c r="W4038">
        <v>2671</v>
      </c>
      <c r="X4038">
        <v>5.3869999999999996</v>
      </c>
      <c r="Y4038" s="1">
        <f t="shared" si="1833"/>
        <v>0.489185026214628</v>
      </c>
      <c r="Z4038" s="1">
        <f t="shared" si="1834"/>
        <v>-0.98947532279637396</v>
      </c>
      <c r="AA4038" s="1">
        <f t="shared" si="1835"/>
        <v>-109.76691937781078</v>
      </c>
      <c r="AB4038" s="1">
        <f t="shared" si="1836"/>
        <v>-10.493969513768253</v>
      </c>
      <c r="AC4038" s="1">
        <f t="shared" si="1837"/>
        <v>110.27184158825466</v>
      </c>
      <c r="AD4038" s="1">
        <f t="shared" si="1838"/>
        <v>21.107189981858458</v>
      </c>
      <c r="AE4038" s="3">
        <f>AD4038/(K!D$3*AC4038^2)</f>
        <v>0.32245476778614779</v>
      </c>
      <c r="AF4038" s="1">
        <f t="shared" si="1839"/>
        <v>-4.1170959810574921</v>
      </c>
      <c r="AG4038" s="1">
        <f t="shared" si="1840"/>
        <v>0.81365743844756366</v>
      </c>
      <c r="AH4038" s="1">
        <f t="shared" si="1841"/>
        <v>-8.1226561084015643</v>
      </c>
      <c r="AI4038" s="1">
        <f t="shared" si="1842"/>
        <v>9.1427599771477137</v>
      </c>
      <c r="AJ4038" s="1">
        <f t="shared" si="1849"/>
        <v>-5.9113755645814079</v>
      </c>
      <c r="AK4038" s="1">
        <f t="shared" si="1850"/>
        <v>-11.662606618748248</v>
      </c>
      <c r="AL4038" s="2">
        <f>AI4038/(K!D$3*AC4038^2)</f>
        <v>0.13967404225240568</v>
      </c>
      <c r="AM4038" s="2">
        <f t="shared" si="1851"/>
        <v>8.9197582167775125E-2</v>
      </c>
      <c r="AN4038" s="4">
        <f t="shared" si="1843"/>
        <v>776.25567188588911</v>
      </c>
      <c r="AO4038" s="4">
        <f t="shared" si="1852"/>
        <v>693.06132380133499</v>
      </c>
      <c r="AP4038" s="4">
        <f t="shared" si="1844"/>
        <v>27.077245586861231</v>
      </c>
      <c r="AQ4038" s="4">
        <f t="shared" si="1845"/>
        <v>-348.57666639805802</v>
      </c>
      <c r="AR4038" s="4">
        <f t="shared" si="1846"/>
        <v>0</v>
      </c>
      <c r="AS4038" s="11">
        <f t="shared" si="1853"/>
        <v>333.12111218294274</v>
      </c>
      <c r="AT4038" s="12">
        <f t="shared" si="1854"/>
        <v>0.29062361358513256</v>
      </c>
      <c r="AU4038" s="14">
        <f t="shared" si="1855"/>
        <v>73.104705458844393</v>
      </c>
    </row>
    <row r="4039" spans="1:47" x14ac:dyDescent="0.35">
      <c r="A4039" t="s">
        <v>28</v>
      </c>
      <c r="B4039">
        <v>83.1</v>
      </c>
      <c r="C4039" s="1">
        <f t="shared" si="1827"/>
        <v>-4.0987261499973088E-2</v>
      </c>
      <c r="D4039" s="1">
        <f t="shared" si="1828"/>
        <v>3.7927954399352588</v>
      </c>
      <c r="E4039" s="1">
        <f t="shared" si="1829"/>
        <v>-121.77357242291941</v>
      </c>
      <c r="F4039" s="1">
        <f t="shared" si="1830"/>
        <v>-2.5761966567342176</v>
      </c>
      <c r="G4039" s="1">
        <f t="shared" si="1831"/>
        <v>3.2612034810028945E-2</v>
      </c>
      <c r="H4039">
        <v>-1.5373000000000001</v>
      </c>
      <c r="I4039" s="1">
        <f t="shared" si="1832"/>
        <v>54.97</v>
      </c>
      <c r="J4039">
        <v>5.8052000000000001</v>
      </c>
      <c r="K4039">
        <v>0.9103</v>
      </c>
      <c r="L4039">
        <v>-0.26290000000000002</v>
      </c>
      <c r="M4039">
        <v>1.0409999999999999</v>
      </c>
      <c r="N4039" s="10">
        <v>0.97809999999999997</v>
      </c>
      <c r="O4039" s="2">
        <f t="shared" si="1847"/>
        <v>0.9103121565081862</v>
      </c>
      <c r="P4039" s="2">
        <f t="shared" si="1848"/>
        <v>-0.26275783118847418</v>
      </c>
      <c r="Q4039">
        <v>4.1105</v>
      </c>
      <c r="R4039">
        <v>-120.74079999999999</v>
      </c>
      <c r="S4039">
        <v>-3.9741</v>
      </c>
      <c r="T4039">
        <v>7.7512999999999996</v>
      </c>
      <c r="U4039">
        <v>25.197399999999998</v>
      </c>
      <c r="V4039">
        <v>-34.105800000000002</v>
      </c>
      <c r="W4039">
        <v>2240</v>
      </c>
      <c r="X4039">
        <v>5.53</v>
      </c>
      <c r="Y4039" s="1">
        <f t="shared" si="1833"/>
        <v>0.46184618596123367</v>
      </c>
      <c r="Z4039" s="1">
        <f t="shared" si="1834"/>
        <v>5.582749610555914</v>
      </c>
      <c r="AA4039" s="1">
        <f t="shared" si="1835"/>
        <v>-115.95491087984962</v>
      </c>
      <c r="AB4039" s="1">
        <f t="shared" si="1836"/>
        <v>-10.452013481312541</v>
      </c>
      <c r="AC4039" s="1">
        <f t="shared" si="1837"/>
        <v>116.55879647706375</v>
      </c>
      <c r="AD4039" s="1">
        <f t="shared" si="1838"/>
        <v>24.522366317216324</v>
      </c>
      <c r="AE4039" s="3">
        <f>AD4039/(K!D$3*AC4039^2)</f>
        <v>0.33530490409057045</v>
      </c>
      <c r="AF4039" s="1">
        <f t="shared" si="1839"/>
        <v>8.925833670088883</v>
      </c>
      <c r="AG4039" s="1">
        <f t="shared" si="1840"/>
        <v>0.80208289979828251</v>
      </c>
      <c r="AH4039" s="1">
        <f t="shared" si="1841"/>
        <v>-4.1307597618371616</v>
      </c>
      <c r="AI4039" s="1">
        <f t="shared" si="1842"/>
        <v>9.8679795244140127</v>
      </c>
      <c r="AJ4039" s="1">
        <f t="shared" si="1849"/>
        <v>11.423383658006577</v>
      </c>
      <c r="AK4039" s="1">
        <f t="shared" si="1850"/>
        <v>-5.2865934211444792</v>
      </c>
      <c r="AL4039" s="2">
        <f>AI4039/(K!D$3*AC4039^2)</f>
        <v>0.13492914530350072</v>
      </c>
      <c r="AM4039" s="2">
        <f t="shared" si="1851"/>
        <v>8.523333131354606E-2</v>
      </c>
      <c r="AN4039" s="4">
        <f t="shared" si="1843"/>
        <v>784.04609133197209</v>
      </c>
      <c r="AO4039" s="4">
        <f t="shared" si="1852"/>
        <v>332.21777863444038</v>
      </c>
      <c r="AP4039" s="4">
        <f t="shared" si="1844"/>
        <v>-47.87435574759008</v>
      </c>
      <c r="AQ4039" s="4">
        <f t="shared" si="1845"/>
        <v>708.56733410022093</v>
      </c>
      <c r="AR4039" s="4">
        <f t="shared" si="1846"/>
        <v>0</v>
      </c>
      <c r="AS4039" s="11">
        <f t="shared" si="1853"/>
        <v>425.16591401797501</v>
      </c>
      <c r="AT4039" s="12">
        <f t="shared" si="1854"/>
        <v>0.35002057648748752</v>
      </c>
      <c r="AU4039" s="14">
        <f t="shared" si="1855"/>
        <v>69.511426330587057</v>
      </c>
    </row>
    <row r="4040" spans="1:47" x14ac:dyDescent="0.35">
      <c r="A4040" t="s">
        <v>28</v>
      </c>
      <c r="B4040">
        <v>85.8</v>
      </c>
      <c r="C4040" s="1">
        <f t="shared" si="1827"/>
        <v>-3.8720338951766721E-2</v>
      </c>
      <c r="D4040" s="1">
        <f t="shared" si="1828"/>
        <v>-2.7977337983251753</v>
      </c>
      <c r="E4040" s="1">
        <f t="shared" si="1829"/>
        <v>-125.75473594326378</v>
      </c>
      <c r="F4040" s="1">
        <f t="shared" si="1830"/>
        <v>-2.8693012014837986</v>
      </c>
      <c r="G4040" s="1">
        <f t="shared" si="1831"/>
        <v>3.4100202005419078E-2</v>
      </c>
      <c r="H4040">
        <v>1.8512999999999999</v>
      </c>
      <c r="I4040" s="1">
        <f t="shared" si="1832"/>
        <v>54.85</v>
      </c>
      <c r="J4040">
        <v>5.9637000000000002</v>
      </c>
      <c r="K4040">
        <v>-0.1203</v>
      </c>
      <c r="L4040">
        <v>1.1143000000000001</v>
      </c>
      <c r="M4040">
        <v>0.5423</v>
      </c>
      <c r="N4040" s="10">
        <v>2.6711</v>
      </c>
      <c r="O4040" s="2">
        <f t="shared" si="1847"/>
        <v>-0.12023966025989163</v>
      </c>
      <c r="P4040" s="2">
        <f t="shared" si="1848"/>
        <v>1.1143467027638319</v>
      </c>
      <c r="Q4040">
        <v>-2.8226</v>
      </c>
      <c r="R4040">
        <v>-124.75960000000001</v>
      </c>
      <c r="S4040">
        <v>-3.6568999999999998</v>
      </c>
      <c r="T4040">
        <v>-0.64219999999999999</v>
      </c>
      <c r="U4040">
        <v>25.700600000000001</v>
      </c>
      <c r="V4040">
        <v>-20.340699999999998</v>
      </c>
      <c r="W4040">
        <v>2456</v>
      </c>
      <c r="X4040">
        <v>5.65</v>
      </c>
      <c r="Y4040" s="1">
        <f t="shared" si="1833"/>
        <v>0.44515007951661417</v>
      </c>
      <c r="Z4040" s="1">
        <f t="shared" si="1834"/>
        <v>-2.9406714888579604</v>
      </c>
      <c r="AA4040" s="1">
        <f t="shared" si="1835"/>
        <v>-120.03442387645143</v>
      </c>
      <c r="AB4040" s="1">
        <f t="shared" si="1836"/>
        <v>-7.3966333126955952</v>
      </c>
      <c r="AC4040" s="1">
        <f t="shared" si="1837"/>
        <v>120.29804922990012</v>
      </c>
      <c r="AD4040" s="1">
        <f t="shared" si="1838"/>
        <v>26.356161353612805</v>
      </c>
      <c r="AE4040" s="3">
        <f>AD4040/(K!D$3*AC4040^2)</f>
        <v>0.33832385968126694</v>
      </c>
      <c r="AF4040" s="1">
        <f t="shared" si="1839"/>
        <v>-1.2864732259123397</v>
      </c>
      <c r="AG4040" s="1">
        <f t="shared" si="1840"/>
        <v>-0.59780353960936594</v>
      </c>
      <c r="AH4040" s="1">
        <f t="shared" si="1841"/>
        <v>10.21276781090064</v>
      </c>
      <c r="AI4040" s="1">
        <f t="shared" si="1842"/>
        <v>10.310819986418492</v>
      </c>
      <c r="AJ4040" s="1">
        <f t="shared" si="1849"/>
        <v>-1.5295543485403835</v>
      </c>
      <c r="AK4040" s="1">
        <f t="shared" si="1850"/>
        <v>12.142486218256312</v>
      </c>
      <c r="AL4040" s="2">
        <f>AI4040/(K!D$3*AC4040^2)</f>
        <v>0.13235601222352039</v>
      </c>
      <c r="AM4040" s="2">
        <f t="shared" si="1851"/>
        <v>8.3122482874167583E-2</v>
      </c>
      <c r="AN4040" s="4">
        <f t="shared" si="1843"/>
        <v>789.15837261279046</v>
      </c>
      <c r="AO4040" s="4">
        <f t="shared" si="1852"/>
        <v>-782.7540461281792</v>
      </c>
      <c r="AP4040" s="4">
        <f t="shared" si="1844"/>
        <v>25.161500083933028</v>
      </c>
      <c r="AQ4040" s="4">
        <f t="shared" si="1845"/>
        <v>-97.128467754611648</v>
      </c>
      <c r="AR4040" s="4">
        <f t="shared" si="1846"/>
        <v>0</v>
      </c>
      <c r="AS4040" s="11">
        <f t="shared" si="1853"/>
        <v>187.17957077533859</v>
      </c>
      <c r="AT4040" s="12">
        <f t="shared" si="1854"/>
        <v>0.32131855562410033</v>
      </c>
      <c r="AU4040" s="14">
        <f t="shared" si="1855"/>
        <v>71.257315707873659</v>
      </c>
    </row>
    <row r="4041" spans="1:47" x14ac:dyDescent="0.35">
      <c r="A4041" t="s">
        <v>28</v>
      </c>
      <c r="B4041">
        <v>80.2</v>
      </c>
      <c r="C4041" s="1">
        <f t="shared" si="1827"/>
        <v>-4.9151402906269188E-2</v>
      </c>
      <c r="D4041" s="1">
        <f t="shared" si="1828"/>
        <v>3.5600157806578925</v>
      </c>
      <c r="E4041" s="1">
        <f t="shared" si="1829"/>
        <v>-117.57353181311686</v>
      </c>
      <c r="F4041" s="1">
        <f t="shared" si="1830"/>
        <v>0.76002287146138869</v>
      </c>
      <c r="G4041" s="1">
        <f t="shared" si="1831"/>
        <v>1.6038337148373216E-2</v>
      </c>
      <c r="H4041">
        <v>-2.4607000000000001</v>
      </c>
      <c r="I4041" s="1">
        <f t="shared" si="1832"/>
        <v>55.750999999999998</v>
      </c>
      <c r="J4041">
        <v>5.2962999999999996</v>
      </c>
      <c r="K4041">
        <v>1.0474000000000001</v>
      </c>
      <c r="L4041">
        <v>2.18E-2</v>
      </c>
      <c r="M4041">
        <v>0.2319</v>
      </c>
      <c r="N4041" s="10">
        <v>1.8811</v>
      </c>
      <c r="O4041" s="2">
        <f t="shared" si="1847"/>
        <v>1.0474075734796202</v>
      </c>
      <c r="P4041" s="2">
        <f t="shared" si="1848"/>
        <v>2.1758424219682215E-2</v>
      </c>
      <c r="Q4041">
        <v>3.9628999999999999</v>
      </c>
      <c r="R4041">
        <v>-116.43810000000001</v>
      </c>
      <c r="S4041">
        <v>-0.8196</v>
      </c>
      <c r="T4041">
        <v>8.1967999999999996</v>
      </c>
      <c r="U4041">
        <v>23.1007</v>
      </c>
      <c r="V4041">
        <v>-32.137900000000002</v>
      </c>
      <c r="W4041">
        <v>2477</v>
      </c>
      <c r="X4041">
        <v>4.7489999999999997</v>
      </c>
      <c r="Y4041" s="1">
        <f t="shared" si="1833"/>
        <v>0.48526419451171177</v>
      </c>
      <c r="Z4041" s="1">
        <f t="shared" si="1834"/>
        <v>5.5488225554446924</v>
      </c>
      <c r="AA4041" s="1">
        <f t="shared" si="1835"/>
        <v>-111.96856052403851</v>
      </c>
      <c r="AB4041" s="1">
        <f t="shared" si="1836"/>
        <v>-7.0376632069375828</v>
      </c>
      <c r="AC4041" s="1">
        <f t="shared" si="1837"/>
        <v>112.32665169491776</v>
      </c>
      <c r="AD4041" s="1">
        <f t="shared" si="1838"/>
        <v>22.62440443715229</v>
      </c>
      <c r="AE4041" s="3">
        <f>AD4041/(K!D$3*AC4041^2)</f>
        <v>0.33310347831891485</v>
      </c>
      <c r="AF4041" s="1">
        <f t="shared" si="1839"/>
        <v>9.3144226100404062</v>
      </c>
      <c r="AG4041" s="1">
        <f t="shared" si="1840"/>
        <v>0.54842091647571323</v>
      </c>
      <c r="AH4041" s="1">
        <f t="shared" si="1841"/>
        <v>-1.3813991979523834</v>
      </c>
      <c r="AI4041" s="1">
        <f t="shared" si="1842"/>
        <v>9.4322583618221305</v>
      </c>
      <c r="AJ4041" s="1">
        <f t="shared" si="1849"/>
        <v>13.16023622001032</v>
      </c>
      <c r="AK4041" s="1">
        <f t="shared" si="1850"/>
        <v>-1.9517623926135448</v>
      </c>
      <c r="AL4041" s="2">
        <f>AI4041/(K!D$3*AC4041^2)</f>
        <v>0.13887296248851408</v>
      </c>
      <c r="AM4041" s="2">
        <f t="shared" si="1851"/>
        <v>8.8521621246601567E-2</v>
      </c>
      <c r="AN4041" s="4">
        <f t="shared" si="1843"/>
        <v>784.7281810763003</v>
      </c>
      <c r="AO4041" s="4">
        <f t="shared" si="1852"/>
        <v>117.41946599412842</v>
      </c>
      <c r="AP4041" s="4">
        <f t="shared" si="1844"/>
        <v>-42.874494893020724</v>
      </c>
      <c r="AQ4041" s="4">
        <f t="shared" si="1845"/>
        <v>774.70818045806163</v>
      </c>
      <c r="AR4041" s="4">
        <f t="shared" si="1846"/>
        <v>0</v>
      </c>
      <c r="AS4041" s="11">
        <f t="shared" si="1853"/>
        <v>441.56409427188015</v>
      </c>
      <c r="AT4041" s="12">
        <f t="shared" si="1854"/>
        <v>0.31680588658712167</v>
      </c>
      <c r="AU4041" s="14">
        <f t="shared" si="1855"/>
        <v>71.53013200461055</v>
      </c>
    </row>
    <row r="4042" spans="1:47" x14ac:dyDescent="0.35">
      <c r="A4042" t="s">
        <v>28</v>
      </c>
      <c r="B4042">
        <v>85.1</v>
      </c>
      <c r="C4042" s="1">
        <f t="shared" si="1827"/>
        <v>-3.9939839367325758E-2</v>
      </c>
      <c r="D4042" s="1">
        <f t="shared" si="1828"/>
        <v>-2.4866005529027095</v>
      </c>
      <c r="E4042" s="1">
        <f t="shared" si="1829"/>
        <v>-124.74928370155077</v>
      </c>
      <c r="F4042" s="1">
        <f t="shared" si="1830"/>
        <v>-2.8501173511377167</v>
      </c>
      <c r="G4042" s="1">
        <f t="shared" si="1831"/>
        <v>2.3918920387473008E-2</v>
      </c>
      <c r="H4042">
        <v>1.7629999999999999</v>
      </c>
      <c r="I4042" s="1">
        <f t="shared" si="1832"/>
        <v>54.963000000000001</v>
      </c>
      <c r="J4042">
        <v>5.9919000000000002</v>
      </c>
      <c r="K4042">
        <v>-0.75349999999999995</v>
      </c>
      <c r="L4042">
        <v>0.78510000000000002</v>
      </c>
      <c r="M4042">
        <v>-5.7799999999999997E-2</v>
      </c>
      <c r="N4042" s="10">
        <v>2.3113000000000001</v>
      </c>
      <c r="O4042" s="2">
        <f t="shared" si="1847"/>
        <v>-0.75347249220346191</v>
      </c>
      <c r="P4042" s="2">
        <f t="shared" si="1848"/>
        <v>0.78516318122929585</v>
      </c>
      <c r="Q4042">
        <v>-2.7658</v>
      </c>
      <c r="R4042">
        <v>-123.7745</v>
      </c>
      <c r="S4042">
        <v>-3.8016999999999999</v>
      </c>
      <c r="T4042">
        <v>-6.9904999999999999</v>
      </c>
      <c r="U4042">
        <v>24.406300000000002</v>
      </c>
      <c r="V4042">
        <v>-23.825399999999998</v>
      </c>
      <c r="W4042">
        <v>2494</v>
      </c>
      <c r="X4042">
        <v>5.5369999999999999</v>
      </c>
      <c r="Y4042" s="1">
        <f t="shared" si="1833"/>
        <v>0.44894790642537369</v>
      </c>
      <c r="Z4042" s="1">
        <f t="shared" si="1834"/>
        <v>-4.0557857228359966</v>
      </c>
      <c r="AA4042" s="1">
        <f t="shared" si="1835"/>
        <v>-119.27070505725597</v>
      </c>
      <c r="AB4042" s="1">
        <f t="shared" si="1836"/>
        <v>-8.1982990760112653</v>
      </c>
      <c r="AC4042" s="1">
        <f t="shared" si="1837"/>
        <v>119.62091201133785</v>
      </c>
      <c r="AD4042" s="1">
        <f t="shared" si="1838"/>
        <v>24.670008853717018</v>
      </c>
      <c r="AE4042" s="3">
        <f>AD4042/(K!D$3*AC4042^2)</f>
        <v>0.32027476822826956</v>
      </c>
      <c r="AF4042" s="1">
        <f t="shared" si="1839"/>
        <v>-7.8269446317016849</v>
      </c>
      <c r="AG4042" s="1">
        <f t="shared" si="1840"/>
        <v>-0.19148395162786969</v>
      </c>
      <c r="AH4042" s="1">
        <f t="shared" si="1841"/>
        <v>6.6578244709566512</v>
      </c>
      <c r="AI4042" s="1">
        <f t="shared" si="1842"/>
        <v>10.277371018773433</v>
      </c>
      <c r="AJ4042" s="1">
        <f t="shared" si="1849"/>
        <v>-9.4653224473871749</v>
      </c>
      <c r="AK4042" s="1">
        <f t="shared" si="1850"/>
        <v>8.0514758160501465</v>
      </c>
      <c r="AL4042" s="2">
        <f>AI4042/(K!D$3*AC4042^2)</f>
        <v>0.1334244604674171</v>
      </c>
      <c r="AM4042" s="2">
        <f t="shared" si="1851"/>
        <v>8.3995719169161695E-2</v>
      </c>
      <c r="AN4042" s="4">
        <f t="shared" si="1843"/>
        <v>792.9601064704384</v>
      </c>
      <c r="AO4042" s="4">
        <f t="shared" si="1852"/>
        <v>-513.19928391770532</v>
      </c>
      <c r="AP4042" s="4">
        <f t="shared" si="1844"/>
        <v>58.805206596941943</v>
      </c>
      <c r="AQ4042" s="4">
        <f t="shared" si="1845"/>
        <v>-601.62627362595651</v>
      </c>
      <c r="AR4042" s="4">
        <f t="shared" si="1846"/>
        <v>0</v>
      </c>
      <c r="AS4042" s="11">
        <f t="shared" si="1853"/>
        <v>229.61455425297461</v>
      </c>
      <c r="AT4042" s="12">
        <f t="shared" si="1854"/>
        <v>0.31794711566577322</v>
      </c>
      <c r="AU4042" s="14">
        <f t="shared" si="1855"/>
        <v>71.461179519529963</v>
      </c>
    </row>
    <row r="4043" spans="1:47" x14ac:dyDescent="0.35">
      <c r="A4043" t="s">
        <v>28</v>
      </c>
      <c r="B4043">
        <v>82.2</v>
      </c>
      <c r="C4043" s="1">
        <f t="shared" si="1827"/>
        <v>-4.6356434165398232E-2</v>
      </c>
      <c r="D4043" s="1">
        <f t="shared" si="1828"/>
        <v>7.9761812651461579</v>
      </c>
      <c r="E4043" s="1">
        <f t="shared" si="1829"/>
        <v>-120.28941711705149</v>
      </c>
      <c r="F4043" s="1">
        <f t="shared" si="1830"/>
        <v>-2.2161944887164262</v>
      </c>
      <c r="G4043" s="1">
        <f t="shared" si="1831"/>
        <v>9.1756147969306312E-3</v>
      </c>
      <c r="H4043">
        <v>-2.3205</v>
      </c>
      <c r="I4043" s="1">
        <f t="shared" si="1832"/>
        <v>55.548999999999999</v>
      </c>
      <c r="J4043">
        <v>5.1837999999999997</v>
      </c>
      <c r="K4043">
        <v>0.92420000000000002</v>
      </c>
      <c r="L4043">
        <v>-0.32040000000000002</v>
      </c>
      <c r="M4043">
        <v>2.1930000000000001</v>
      </c>
      <c r="N4043" s="10">
        <v>0.2576</v>
      </c>
      <c r="O4043" s="2">
        <f t="shared" si="1847"/>
        <v>0.92407947307340299</v>
      </c>
      <c r="P4043" s="2">
        <f t="shared" si="1848"/>
        <v>-0.3204533261882303</v>
      </c>
      <c r="Q4043">
        <v>8.2804000000000002</v>
      </c>
      <c r="R4043">
        <v>-119.1164</v>
      </c>
      <c r="S4043">
        <v>-3.8184999999999998</v>
      </c>
      <c r="T4043">
        <v>6.5625999999999998</v>
      </c>
      <c r="U4043">
        <v>25.304300000000001</v>
      </c>
      <c r="V4043">
        <v>-34.564900000000002</v>
      </c>
      <c r="W4043">
        <v>2572</v>
      </c>
      <c r="X4043">
        <v>4.9509999999999996</v>
      </c>
      <c r="Y4043" s="1">
        <f t="shared" si="1833"/>
        <v>0.47361019498095014</v>
      </c>
      <c r="Z4043" s="1">
        <f t="shared" si="1834"/>
        <v>9.5302383979371488</v>
      </c>
      <c r="AA4043" s="1">
        <f t="shared" si="1835"/>
        <v>-114.29722988862326</v>
      </c>
      <c r="AB4043" s="1">
        <f t="shared" si="1836"/>
        <v>-10.401339002964949</v>
      </c>
      <c r="AC4043" s="1">
        <f t="shared" si="1837"/>
        <v>115.16453471963021</v>
      </c>
      <c r="AD4043" s="1">
        <f t="shared" si="1838"/>
        <v>24.354717336952085</v>
      </c>
      <c r="AE4043" s="3">
        <f>AD4043/(K!D$3*AC4043^2)</f>
        <v>0.34112473987645786</v>
      </c>
      <c r="AF4043" s="1">
        <f t="shared" si="1839"/>
        <v>8.5780317724687762</v>
      </c>
      <c r="AG4043" s="1">
        <f t="shared" si="1840"/>
        <v>1.1329981915834253</v>
      </c>
      <c r="AH4043" s="1">
        <f t="shared" si="1841"/>
        <v>-4.590550022116112</v>
      </c>
      <c r="AI4043" s="1">
        <f t="shared" si="1842"/>
        <v>9.7948692434950537</v>
      </c>
      <c r="AJ4043" s="1">
        <f t="shared" si="1849"/>
        <v>11.544655713592114</v>
      </c>
      <c r="AK4043" s="1">
        <f t="shared" si="1850"/>
        <v>-6.1781444679938176</v>
      </c>
      <c r="AL4043" s="2">
        <f>AI4043/(K!D$3*AC4043^2)</f>
        <v>0.13719199350926722</v>
      </c>
      <c r="AM4043" s="2">
        <f t="shared" si="1851"/>
        <v>8.7112084347273841E-2</v>
      </c>
      <c r="AN4043" s="4">
        <f t="shared" si="1843"/>
        <v>791.74301250958206</v>
      </c>
      <c r="AO4043" s="4">
        <f t="shared" si="1852"/>
        <v>376.54230525532029</v>
      </c>
      <c r="AP4043" s="4">
        <f t="shared" si="1844"/>
        <v>-31.91756922362293</v>
      </c>
      <c r="AQ4043" s="4">
        <f t="shared" si="1845"/>
        <v>695.74000818237596</v>
      </c>
      <c r="AR4043" s="4">
        <f t="shared" si="1846"/>
        <v>0</v>
      </c>
      <c r="AS4043" s="11">
        <f t="shared" si="1853"/>
        <v>421.84645261506495</v>
      </c>
      <c r="AT4043" s="12">
        <f t="shared" si="1854"/>
        <v>0.30783165338630719</v>
      </c>
      <c r="AU4043" s="14">
        <f t="shared" si="1855"/>
        <v>72.071395659919034</v>
      </c>
    </row>
    <row r="4044" spans="1:47" x14ac:dyDescent="0.35">
      <c r="A4044" t="s">
        <v>28</v>
      </c>
      <c r="B4044">
        <v>86</v>
      </c>
      <c r="C4044" s="1">
        <f t="shared" si="1827"/>
        <v>-4.0677206539446988E-2</v>
      </c>
      <c r="D4044" s="1">
        <f t="shared" si="1828"/>
        <v>-2.4783544751748252</v>
      </c>
      <c r="E4044" s="1">
        <f t="shared" si="1829"/>
        <v>-126.10719049760803</v>
      </c>
      <c r="F4044" s="1">
        <f t="shared" si="1830"/>
        <v>-2.4196703867687721</v>
      </c>
      <c r="G4044" s="1">
        <f t="shared" si="1831"/>
        <v>4.9431573409179919E-3</v>
      </c>
      <c r="H4044">
        <v>1.9505999999999999</v>
      </c>
      <c r="I4044" s="1">
        <f t="shared" si="1832"/>
        <v>55.109000000000002</v>
      </c>
      <c r="J4044">
        <v>5.9405000000000001</v>
      </c>
      <c r="K4044">
        <v>-0.74390000000000001</v>
      </c>
      <c r="L4044">
        <v>0.81359999999999999</v>
      </c>
      <c r="M4044">
        <v>0.1515</v>
      </c>
      <c r="N4044" s="10">
        <v>2.5320999999999998</v>
      </c>
      <c r="O4044" s="2">
        <f t="shared" si="1847"/>
        <v>-0.74389740549156769</v>
      </c>
      <c r="P4044" s="2">
        <f t="shared" si="1848"/>
        <v>0.81374668962639918</v>
      </c>
      <c r="Q4044">
        <v>-2.7633999999999999</v>
      </c>
      <c r="R4044">
        <v>-125.09</v>
      </c>
      <c r="S4044">
        <v>-3.3753000000000002</v>
      </c>
      <c r="T4044">
        <v>-7.0075000000000003</v>
      </c>
      <c r="U4044">
        <v>25.006399999999999</v>
      </c>
      <c r="V4044">
        <v>-23.492999999999999</v>
      </c>
      <c r="W4044">
        <v>2489</v>
      </c>
      <c r="X4044">
        <v>5.391</v>
      </c>
      <c r="Y4044" s="1">
        <f t="shared" si="1833"/>
        <v>0.44543992390790738</v>
      </c>
      <c r="Z4044" s="1">
        <f t="shared" si="1834"/>
        <v>-4.0390646085671555</v>
      </c>
      <c r="AA4044" s="1">
        <f t="shared" si="1835"/>
        <v>-120.53776604100268</v>
      </c>
      <c r="AB4044" s="1">
        <f t="shared" si="1836"/>
        <v>-7.6520304529530065</v>
      </c>
      <c r="AC4044" s="1">
        <f t="shared" si="1837"/>
        <v>120.84792366905027</v>
      </c>
      <c r="AD4044" s="1">
        <f t="shared" si="1838"/>
        <v>25.2576877713208</v>
      </c>
      <c r="AE4044" s="3">
        <f>AD4044/(K!D$3*AC4044^2)</f>
        <v>0.32127937251605343</v>
      </c>
      <c r="AF4044" s="1">
        <f t="shared" si="1839"/>
        <v>-7.8516802694993961</v>
      </c>
      <c r="AG4044" s="1">
        <f t="shared" si="1840"/>
        <v>-0.18646361637236097</v>
      </c>
      <c r="AH4044" s="1">
        <f t="shared" si="1841"/>
        <v>7.081695765972654</v>
      </c>
      <c r="AI4044" s="1">
        <f t="shared" si="1842"/>
        <v>10.575162724822336</v>
      </c>
      <c r="AJ4044" s="1">
        <f t="shared" si="1849"/>
        <v>-9.3474281471372791</v>
      </c>
      <c r="AK4044" s="1">
        <f t="shared" si="1850"/>
        <v>8.4307613224469922</v>
      </c>
      <c r="AL4044" s="2">
        <f>AI4044/(K!D$3*AC4044^2)</f>
        <v>0.13451673309319748</v>
      </c>
      <c r="AM4044" s="2">
        <f t="shared" si="1851"/>
        <v>8.4893200895359316E-2</v>
      </c>
      <c r="AN4044" s="4">
        <f t="shared" si="1843"/>
        <v>809.6534645191291</v>
      </c>
      <c r="AO4044" s="4">
        <f t="shared" si="1852"/>
        <v>-541.69977377660871</v>
      </c>
      <c r="AP4044" s="4">
        <f t="shared" si="1844"/>
        <v>56.18517552078454</v>
      </c>
      <c r="AQ4044" s="4">
        <f t="shared" si="1845"/>
        <v>-599.11878100248043</v>
      </c>
      <c r="AR4044" s="4">
        <f t="shared" si="1846"/>
        <v>0</v>
      </c>
      <c r="AS4044" s="11">
        <f t="shared" si="1853"/>
        <v>227.95163187298519</v>
      </c>
      <c r="AT4044" s="12">
        <f t="shared" si="1854"/>
        <v>0.32529267357136565</v>
      </c>
      <c r="AU4044" s="14">
        <f t="shared" si="1855"/>
        <v>71.016692533676064</v>
      </c>
    </row>
    <row r="4045" spans="1:47" x14ac:dyDescent="0.35">
      <c r="A4045" t="s">
        <v>28</v>
      </c>
      <c r="B4045">
        <v>79</v>
      </c>
      <c r="C4045" s="1">
        <f t="shared" si="1827"/>
        <v>-3.5094577947119766E-2</v>
      </c>
      <c r="D4045" s="1">
        <f t="shared" si="1828"/>
        <v>0.12103022296590679</v>
      </c>
      <c r="E4045" s="1">
        <f t="shared" si="1829"/>
        <v>-115.91413966591824</v>
      </c>
      <c r="F4045" s="1">
        <f t="shared" si="1830"/>
        <v>6.6689547265241567E-2</v>
      </c>
      <c r="G4045" s="1">
        <f t="shared" si="1831"/>
        <v>-1.4466282471687464E-2</v>
      </c>
      <c r="H4045">
        <v>2.7096</v>
      </c>
      <c r="I4045" s="1">
        <f t="shared" si="1832"/>
        <v>54.054000000000002</v>
      </c>
      <c r="J4045">
        <v>5.8512000000000004</v>
      </c>
      <c r="K4045">
        <v>-1.0193000000000001</v>
      </c>
      <c r="L4045">
        <v>2.29E-2</v>
      </c>
      <c r="M4045">
        <v>1.7452000000000001</v>
      </c>
      <c r="N4045" s="10">
        <v>2.2551000000000001</v>
      </c>
      <c r="O4045" s="2">
        <f t="shared" si="1847"/>
        <v>-1.0193605786492088</v>
      </c>
      <c r="P4045" s="2">
        <f t="shared" si="1848"/>
        <v>2.2907606531153757E-2</v>
      </c>
      <c r="Q4045">
        <v>-0.19520000000000001</v>
      </c>
      <c r="R4045">
        <v>-115.1187</v>
      </c>
      <c r="S4045">
        <v>-1.0558000000000001</v>
      </c>
      <c r="T4045">
        <v>-9.0107999999999997</v>
      </c>
      <c r="U4045">
        <v>22.665600000000001</v>
      </c>
      <c r="V4045">
        <v>-31.9847</v>
      </c>
      <c r="W4045">
        <v>2229</v>
      </c>
      <c r="X4045">
        <v>6.4459999999999997</v>
      </c>
      <c r="Y4045" s="1">
        <f t="shared" si="1833"/>
        <v>0.47628484352145339</v>
      </c>
      <c r="Z4045" s="1">
        <f t="shared" si="1834"/>
        <v>-2.0248235110356494</v>
      </c>
      <c r="AA4045" s="1">
        <f t="shared" si="1835"/>
        <v>-110.51649879125831</v>
      </c>
      <c r="AB4045" s="1">
        <f t="shared" si="1836"/>
        <v>-7.5502243700250737</v>
      </c>
      <c r="AC4045" s="1">
        <f t="shared" si="1837"/>
        <v>110.79260942574989</v>
      </c>
      <c r="AD4045" s="1">
        <f t="shared" si="1838"/>
        <v>22.457334886137964</v>
      </c>
      <c r="AE4045" s="3">
        <f>AD4045/(K!D$3*AC4045^2)</f>
        <v>0.33986330131337972</v>
      </c>
      <c r="AF4045" s="1">
        <f t="shared" si="1839"/>
        <v>-9.4212257486879345</v>
      </c>
      <c r="AG4045" s="1">
        <f t="shared" si="1840"/>
        <v>0.26423192443306931</v>
      </c>
      <c r="AH4045" s="1">
        <f t="shared" si="1841"/>
        <v>-1.3411081925858639</v>
      </c>
      <c r="AI4045" s="1">
        <f t="shared" si="1842"/>
        <v>9.5198678720794785</v>
      </c>
      <c r="AJ4045" s="1">
        <f t="shared" si="1849"/>
        <v>-12.823075038880035</v>
      </c>
      <c r="AK4045" s="1">
        <f t="shared" si="1850"/>
        <v>-1.8253602500906316</v>
      </c>
      <c r="AL4045" s="2">
        <f>AI4045/(K!D$3*AC4045^2)</f>
        <v>0.14407113486423673</v>
      </c>
      <c r="AM4045" s="2">
        <f t="shared" si="1851"/>
        <v>9.2957734211199919E-2</v>
      </c>
      <c r="AN4045" s="4">
        <f t="shared" si="1843"/>
        <v>812.79944283040209</v>
      </c>
      <c r="AO4045" s="4">
        <f t="shared" si="1852"/>
        <v>115.75489158552583</v>
      </c>
      <c r="AP4045" s="4">
        <f t="shared" si="1844"/>
        <v>52.723572379553715</v>
      </c>
      <c r="AQ4045" s="4">
        <f t="shared" si="1845"/>
        <v>-802.78512956766531</v>
      </c>
      <c r="AR4045" s="4">
        <f t="shared" si="1846"/>
        <v>0</v>
      </c>
      <c r="AS4045" s="11">
        <f t="shared" si="1853"/>
        <v>278.10160470485494</v>
      </c>
      <c r="AT4045" s="12">
        <f t="shared" si="1854"/>
        <v>0.36464757417245497</v>
      </c>
      <c r="AU4045" s="14">
        <f t="shared" si="1855"/>
        <v>68.61410456982594</v>
      </c>
    </row>
    <row r="4046" spans="1:47" x14ac:dyDescent="0.35">
      <c r="A4046" t="s">
        <v>28</v>
      </c>
      <c r="B4046">
        <v>85.7</v>
      </c>
      <c r="C4046" s="1">
        <f t="shared" si="1827"/>
        <v>-3.889816246943209E-2</v>
      </c>
      <c r="D4046" s="1">
        <f t="shared" si="1828"/>
        <v>-5.2286637807984491</v>
      </c>
      <c r="E4046" s="1">
        <f t="shared" si="1829"/>
        <v>-125.59918327759938</v>
      </c>
      <c r="F4046" s="1">
        <f t="shared" si="1830"/>
        <v>-1.5389444345825294</v>
      </c>
      <c r="G4046" s="1">
        <f t="shared" si="1831"/>
        <v>3.0743921350762093E-3</v>
      </c>
      <c r="H4046">
        <v>1.9974000000000001</v>
      </c>
      <c r="I4046" s="1">
        <f t="shared" si="1832"/>
        <v>54.866999999999997</v>
      </c>
      <c r="J4046">
        <v>5.9717000000000002</v>
      </c>
      <c r="K4046">
        <v>-0.78410000000000002</v>
      </c>
      <c r="L4046">
        <v>0.78269999999999995</v>
      </c>
      <c r="M4046">
        <v>-1.0118</v>
      </c>
      <c r="N4046" s="10">
        <v>2.9152</v>
      </c>
      <c r="O4046" s="2">
        <f t="shared" si="1847"/>
        <v>-0.78407548343438771</v>
      </c>
      <c r="P4046" s="2">
        <f t="shared" si="1848"/>
        <v>0.78280312839884836</v>
      </c>
      <c r="Q4046">
        <v>-5.4970999999999997</v>
      </c>
      <c r="R4046">
        <v>-124.64400000000001</v>
      </c>
      <c r="S4046">
        <v>-2.4710999999999999</v>
      </c>
      <c r="T4046">
        <v>-6.9009999999999998</v>
      </c>
      <c r="U4046">
        <v>24.556000000000001</v>
      </c>
      <c r="V4046">
        <v>-23.963999999999999</v>
      </c>
      <c r="W4046">
        <v>2653</v>
      </c>
      <c r="X4046">
        <v>5.633</v>
      </c>
      <c r="Y4046" s="1">
        <f t="shared" si="1833"/>
        <v>0.44491321156635955</v>
      </c>
      <c r="Z4046" s="1">
        <f t="shared" si="1834"/>
        <v>-6.7638368173081727</v>
      </c>
      <c r="AA4046" s="1">
        <f t="shared" si="1835"/>
        <v>-120.13653886598762</v>
      </c>
      <c r="AB4046" s="1">
        <f t="shared" si="1836"/>
        <v>-6.8698945355706496</v>
      </c>
      <c r="AC4046" s="1">
        <f t="shared" si="1837"/>
        <v>120.52274851711601</v>
      </c>
      <c r="AD4046" s="1">
        <f t="shared" si="1838"/>
        <v>24.557998229136373</v>
      </c>
      <c r="AE4046" s="3">
        <f>AD4046/(K!D$3*AC4046^2)</f>
        <v>0.31406717493896213</v>
      </c>
      <c r="AF4046" s="1">
        <f t="shared" si="1839"/>
        <v>-8.2792152716010445</v>
      </c>
      <c r="AG4046" s="1">
        <f t="shared" si="1840"/>
        <v>7.6696756210228756E-2</v>
      </c>
      <c r="AH4046" s="1">
        <f t="shared" si="1841"/>
        <v>6.8101741586988602</v>
      </c>
      <c r="AI4046" s="1">
        <f t="shared" si="1842"/>
        <v>10.72052983661418</v>
      </c>
      <c r="AJ4046" s="1">
        <f t="shared" si="1849"/>
        <v>-9.8331129948500742</v>
      </c>
      <c r="AK4046" s="1">
        <f t="shared" si="1850"/>
        <v>8.088352557614332</v>
      </c>
      <c r="AL4046" s="2">
        <f>AI4046/(K!D$3*AC4046^2)</f>
        <v>0.13710264526526411</v>
      </c>
      <c r="AM4046" s="2">
        <f t="shared" si="1851"/>
        <v>8.703749742841338E-2</v>
      </c>
      <c r="AN4046" s="4">
        <f t="shared" si="1843"/>
        <v>827.87067484265015</v>
      </c>
      <c r="AO4046" s="4">
        <f t="shared" si="1852"/>
        <v>-523.87874135965762</v>
      </c>
      <c r="AP4046" s="4">
        <f t="shared" si="1844"/>
        <v>65.957230087776878</v>
      </c>
      <c r="AQ4046" s="4">
        <f t="shared" si="1845"/>
        <v>-637.62885945900678</v>
      </c>
      <c r="AR4046" s="4">
        <f t="shared" si="1846"/>
        <v>0</v>
      </c>
      <c r="AS4046" s="11">
        <f t="shared" si="1853"/>
        <v>230.56055848197246</v>
      </c>
      <c r="AT4046" s="12">
        <f t="shared" si="1854"/>
        <v>0.31205076322753494</v>
      </c>
      <c r="AU4046" s="14">
        <f t="shared" si="1855"/>
        <v>71.817137449736592</v>
      </c>
    </row>
    <row r="4047" spans="1:47" x14ac:dyDescent="0.35">
      <c r="A4047" t="s">
        <v>28</v>
      </c>
      <c r="B4047">
        <v>84.5</v>
      </c>
      <c r="C4047" s="1">
        <f t="shared" si="1827"/>
        <v>-4.0931644156595379E-2</v>
      </c>
      <c r="D4047" s="1">
        <f t="shared" si="1828"/>
        <v>-4.268969242347163</v>
      </c>
      <c r="E4047" s="1">
        <f t="shared" si="1829"/>
        <v>-123.87635364447081</v>
      </c>
      <c r="F4047" s="1">
        <f t="shared" si="1830"/>
        <v>-2.7065390367503603</v>
      </c>
      <c r="G4047" s="1">
        <f t="shared" si="1831"/>
        <v>-1.2226018931997373E-2</v>
      </c>
      <c r="H4047">
        <v>1.7135</v>
      </c>
      <c r="I4047" s="1">
        <f t="shared" si="1832"/>
        <v>55.05</v>
      </c>
      <c r="J4047">
        <v>6.0522999999999998</v>
      </c>
      <c r="K4047">
        <v>-0.88260000000000005</v>
      </c>
      <c r="L4047">
        <v>0.68879999999999997</v>
      </c>
      <c r="M4047">
        <v>-1.0174000000000001</v>
      </c>
      <c r="N4047" s="10">
        <v>2.2650999999999999</v>
      </c>
      <c r="O4047" s="2">
        <f t="shared" si="1847"/>
        <v>-0.88261302973872802</v>
      </c>
      <c r="P4047" s="2">
        <f t="shared" si="1848"/>
        <v>0.68888011524781856</v>
      </c>
      <c r="Q4047">
        <v>-4.5862999999999996</v>
      </c>
      <c r="R4047">
        <v>-122.87649999999999</v>
      </c>
      <c r="S4047">
        <v>-3.7271000000000001</v>
      </c>
      <c r="T4047">
        <v>-7.7526999999999999</v>
      </c>
      <c r="U4047">
        <v>24.427399999999999</v>
      </c>
      <c r="V4047">
        <v>-24.933299999999999</v>
      </c>
      <c r="W4047">
        <v>2561</v>
      </c>
      <c r="X4047">
        <v>5.45</v>
      </c>
      <c r="Y4047" s="1">
        <f t="shared" si="1833"/>
        <v>0.45321014696617429</v>
      </c>
      <c r="Z4047" s="1">
        <f t="shared" si="1834"/>
        <v>-6.0257703955394923</v>
      </c>
      <c r="AA4047" s="1">
        <f t="shared" si="1835"/>
        <v>-118.34098087247006</v>
      </c>
      <c r="AB4047" s="1">
        <f t="shared" si="1836"/>
        <v>-8.3565513154262163</v>
      </c>
      <c r="AC4047" s="1">
        <f t="shared" si="1837"/>
        <v>118.78859209791753</v>
      </c>
      <c r="AD4047" s="1">
        <f t="shared" si="1838"/>
        <v>24.451453761940851</v>
      </c>
      <c r="AE4047" s="3">
        <f>AD4047/(K!D$3*AC4047^2)</f>
        <v>0.32190139135251655</v>
      </c>
      <c r="AF4047" s="1">
        <f t="shared" si="1839"/>
        <v>-8.9930450836857663</v>
      </c>
      <c r="AG4047" s="1">
        <f t="shared" si="1840"/>
        <v>6.8082570252837371E-2</v>
      </c>
      <c r="AH4047" s="1">
        <f t="shared" si="1841"/>
        <v>5.520586776248674</v>
      </c>
      <c r="AI4047" s="1">
        <f t="shared" si="1842"/>
        <v>10.552552936027787</v>
      </c>
      <c r="AJ4047" s="1">
        <f t="shared" si="1849"/>
        <v>-11.082998399522449</v>
      </c>
      <c r="AK4047" s="1">
        <f t="shared" si="1850"/>
        <v>6.8035525048777519</v>
      </c>
      <c r="AL4047" s="2">
        <f>AI4047/(K!D$3*AC4047^2)</f>
        <v>0.13892349737158524</v>
      </c>
      <c r="AM4047" s="2">
        <f t="shared" si="1851"/>
        <v>8.8564181953351112E-2</v>
      </c>
      <c r="AN4047" s="4">
        <f t="shared" si="1843"/>
        <v>830.27111112008424</v>
      </c>
      <c r="AO4047" s="4">
        <f t="shared" si="1852"/>
        <v>-432.34425116637527</v>
      </c>
      <c r="AP4047" s="4">
        <f t="shared" si="1844"/>
        <v>71.809774119530971</v>
      </c>
      <c r="AQ4047" s="4">
        <f t="shared" si="1845"/>
        <v>-705.17510079757324</v>
      </c>
      <c r="AR4047" s="4">
        <f t="shared" si="1846"/>
        <v>0</v>
      </c>
      <c r="AS4047" s="11">
        <f t="shared" si="1853"/>
        <v>238.45536332579755</v>
      </c>
      <c r="AT4047" s="12">
        <f t="shared" si="1854"/>
        <v>0.32419801293248118</v>
      </c>
      <c r="AU4047" s="14">
        <f t="shared" si="1855"/>
        <v>71.083006067630734</v>
      </c>
    </row>
    <row r="4048" spans="1:47" x14ac:dyDescent="0.35">
      <c r="A4048" t="s">
        <v>28</v>
      </c>
      <c r="B4048">
        <v>79.3</v>
      </c>
      <c r="C4048" s="1">
        <f t="shared" si="1827"/>
        <v>-3.7172421863042197E-2</v>
      </c>
      <c r="D4048" s="1">
        <f t="shared" si="1828"/>
        <v>-4.4260544235252706</v>
      </c>
      <c r="E4048" s="1">
        <f t="shared" si="1829"/>
        <v>-116.18471635563775</v>
      </c>
      <c r="F4048" s="1">
        <f t="shared" si="1830"/>
        <v>-1.3421238954494603</v>
      </c>
      <c r="G4048" s="1">
        <f t="shared" si="1831"/>
        <v>3.8420581588624714E-2</v>
      </c>
      <c r="H4048">
        <v>2.3965999999999998</v>
      </c>
      <c r="I4048" s="1">
        <f t="shared" si="1832"/>
        <v>54.302</v>
      </c>
      <c r="J4048">
        <v>5.9135</v>
      </c>
      <c r="K4048">
        <v>-0.94989999999999997</v>
      </c>
      <c r="L4048">
        <v>-0.27900000000000003</v>
      </c>
      <c r="M4048">
        <v>-0.56799999999999995</v>
      </c>
      <c r="N4048" s="10">
        <v>1.3275999999999999</v>
      </c>
      <c r="O4048" s="2">
        <f t="shared" si="1847"/>
        <v>-0.9499342945459599</v>
      </c>
      <c r="P4048" s="2">
        <f t="shared" si="1848"/>
        <v>-0.27901193569551896</v>
      </c>
      <c r="Q4048">
        <v>-4.6989000000000001</v>
      </c>
      <c r="R4048">
        <v>-115.27719999999999</v>
      </c>
      <c r="S4048">
        <v>-2.6179000000000001</v>
      </c>
      <c r="T4048">
        <v>-7.34</v>
      </c>
      <c r="U4048">
        <v>24.413699999999999</v>
      </c>
      <c r="V4048">
        <v>-34.320500000000003</v>
      </c>
      <c r="W4048">
        <v>2247</v>
      </c>
      <c r="X4048">
        <v>6.1980000000000004</v>
      </c>
      <c r="Y4048" s="1">
        <f t="shared" si="1833"/>
        <v>0.47932163034149178</v>
      </c>
      <c r="Z4048" s="1">
        <f t="shared" si="1834"/>
        <v>-6.1851648068785456</v>
      </c>
      <c r="AA4048" s="1">
        <f t="shared" si="1835"/>
        <v>-110.33370911230371</v>
      </c>
      <c r="AB4048" s="1">
        <f t="shared" si="1836"/>
        <v>-9.5674029025170455</v>
      </c>
      <c r="AC4048" s="1">
        <f t="shared" si="1837"/>
        <v>110.92032648917777</v>
      </c>
      <c r="AD4048" s="1">
        <f t="shared" si="1838"/>
        <v>23.690144244199349</v>
      </c>
      <c r="AE4048" s="3">
        <f>AD4048/(K!D$3*AC4048^2)</f>
        <v>0.35769516127925544</v>
      </c>
      <c r="AF4048" s="1">
        <f t="shared" si="1839"/>
        <v>-8.661015282653306</v>
      </c>
      <c r="AG4048" s="1">
        <f t="shared" si="1840"/>
        <v>0.8488443364798286</v>
      </c>
      <c r="AH4048" s="1">
        <f t="shared" si="1841"/>
        <v>-4.1898870145983977</v>
      </c>
      <c r="AI4048" s="1">
        <f t="shared" si="1842"/>
        <v>9.6586166519345973</v>
      </c>
      <c r="AJ4048" s="1">
        <f t="shared" si="1849"/>
        <v>-11.939169309693632</v>
      </c>
      <c r="AK4048" s="1">
        <f t="shared" si="1850"/>
        <v>-5.7757397745235544</v>
      </c>
      <c r="AL4048" s="2">
        <f>AI4048/(K!D$3*AC4048^2)</f>
        <v>0.14583450423245875</v>
      </c>
      <c r="AM4048" s="2">
        <f t="shared" si="1851"/>
        <v>9.4489928471290618E-2</v>
      </c>
      <c r="AN4048" s="4">
        <f t="shared" si="1843"/>
        <v>827.14897526471611</v>
      </c>
      <c r="AO4048" s="4">
        <f t="shared" si="1852"/>
        <v>363.18796865382279</v>
      </c>
      <c r="AP4048" s="4">
        <f t="shared" si="1844"/>
        <v>43.968159560810079</v>
      </c>
      <c r="AQ4048" s="4">
        <f t="shared" si="1845"/>
        <v>-741.84683570897221</v>
      </c>
      <c r="AR4048" s="4">
        <f t="shared" si="1846"/>
        <v>0</v>
      </c>
      <c r="AS4048" s="11">
        <f t="shared" si="1853"/>
        <v>295.81602362976594</v>
      </c>
      <c r="AT4048" s="12">
        <f t="shared" si="1854"/>
        <v>0.36811258356240145</v>
      </c>
      <c r="AU4048" s="14">
        <f t="shared" si="1855"/>
        <v>68.400737573442328</v>
      </c>
    </row>
    <row r="4049" spans="1:47" x14ac:dyDescent="0.35">
      <c r="A4049" t="s">
        <v>28</v>
      </c>
      <c r="B4049">
        <v>77.599999999999994</v>
      </c>
      <c r="C4049" s="1">
        <f t="shared" si="1827"/>
        <v>-4.0091839134010973E-2</v>
      </c>
      <c r="D4049" s="1">
        <f t="shared" si="1828"/>
        <v>3.0391715380563324</v>
      </c>
      <c r="E4049" s="1">
        <f t="shared" si="1829"/>
        <v>-113.66412134354447</v>
      </c>
      <c r="F4049" s="1">
        <f t="shared" si="1830"/>
        <v>3.0094715855812719</v>
      </c>
      <c r="G4049" s="1">
        <f t="shared" si="1831"/>
        <v>6.4509512219785847E-2</v>
      </c>
      <c r="H4049">
        <v>-2.8128000000000002</v>
      </c>
      <c r="I4049" s="1">
        <f t="shared" si="1832"/>
        <v>54.539000000000001</v>
      </c>
      <c r="J4049">
        <v>4.8954000000000004</v>
      </c>
      <c r="K4049">
        <v>0.92900000000000005</v>
      </c>
      <c r="L4049">
        <v>0.72709999999999997</v>
      </c>
      <c r="M4049">
        <v>-0.46339999999999998</v>
      </c>
      <c r="N4049" s="10">
        <v>3.1486000000000001</v>
      </c>
      <c r="O4049" s="2">
        <f t="shared" si="1847"/>
        <v>0.92900558183668891</v>
      </c>
      <c r="P4049" s="2">
        <f t="shared" si="1848"/>
        <v>0.72704154007854971</v>
      </c>
      <c r="Q4049">
        <v>3.3239999999999998</v>
      </c>
      <c r="R4049">
        <v>-112.76600000000001</v>
      </c>
      <c r="S4049">
        <v>1.9375</v>
      </c>
      <c r="T4049">
        <v>7.1044</v>
      </c>
      <c r="U4049">
        <v>22.401599999999998</v>
      </c>
      <c r="V4049">
        <v>-26.7379</v>
      </c>
      <c r="W4049">
        <v>2722</v>
      </c>
      <c r="X4049">
        <v>5.9610000000000003</v>
      </c>
      <c r="Y4049" s="1">
        <f t="shared" si="1833"/>
        <v>0.49113198287679238</v>
      </c>
      <c r="Z4049" s="1">
        <f t="shared" si="1834"/>
        <v>4.7837705676312741</v>
      </c>
      <c r="AA4049" s="1">
        <f t="shared" si="1835"/>
        <v>-108.16305022973809</v>
      </c>
      <c r="AB4049" s="1">
        <f t="shared" si="1836"/>
        <v>-3.5564473368994216</v>
      </c>
      <c r="AC4049" s="1">
        <f t="shared" si="1837"/>
        <v>108.32718132354742</v>
      </c>
      <c r="AD4049" s="1">
        <f t="shared" si="1838"/>
        <v>22.232395787911308</v>
      </c>
      <c r="AE4049" s="3">
        <f>AD4049/(K!D$3*AC4049^2)</f>
        <v>0.35194841855784514</v>
      </c>
      <c r="AF4049" s="1">
        <f t="shared" si="1839"/>
        <v>8.0861912671472886</v>
      </c>
      <c r="AG4049" s="1">
        <f t="shared" si="1840"/>
        <v>0.20288945520207591</v>
      </c>
      <c r="AH4049" s="1">
        <f t="shared" si="1841"/>
        <v>4.706196906180427</v>
      </c>
      <c r="AI4049" s="1">
        <f t="shared" si="1842"/>
        <v>9.3582018924397801</v>
      </c>
      <c r="AJ4049" s="1">
        <f t="shared" si="1849"/>
        <v>11.702851477319815</v>
      </c>
      <c r="AK4049" s="1">
        <f t="shared" si="1850"/>
        <v>6.8111081715089927</v>
      </c>
      <c r="AL4049" s="2">
        <f>AI4049/(K!D$3*AC4049^2)</f>
        <v>0.14814437400309713</v>
      </c>
      <c r="AM4049" s="2">
        <f t="shared" si="1851"/>
        <v>9.6518614870755248E-2</v>
      </c>
      <c r="AN4049" s="4">
        <f t="shared" si="1843"/>
        <v>825.15512288241746</v>
      </c>
      <c r="AO4049" s="4">
        <f t="shared" si="1852"/>
        <v>-413.75067230984911</v>
      </c>
      <c r="AP4049" s="4">
        <f t="shared" si="1844"/>
        <v>-41.733191473810159</v>
      </c>
      <c r="AQ4049" s="4">
        <f t="shared" si="1845"/>
        <v>712.70589916995607</v>
      </c>
      <c r="AR4049" s="4">
        <f t="shared" si="1846"/>
        <v>0</v>
      </c>
      <c r="AS4049" s="11">
        <f t="shared" si="1853"/>
        <v>120.19958295469173</v>
      </c>
      <c r="AT4049" s="12">
        <f t="shared" si="1854"/>
        <v>0.30314295476944064</v>
      </c>
      <c r="AU4049" s="14">
        <f t="shared" si="1855"/>
        <v>72.35352555250229</v>
      </c>
    </row>
    <row r="4050" spans="1:47" x14ac:dyDescent="0.35">
      <c r="A4050" t="s">
        <v>28</v>
      </c>
      <c r="B4050">
        <v>77.400000000000006</v>
      </c>
      <c r="C4050" s="1">
        <f t="shared" si="1827"/>
        <v>-3.8804920567919891E-2</v>
      </c>
      <c r="D4050" s="1">
        <f t="shared" si="1828"/>
        <v>5.8268433697009225</v>
      </c>
      <c r="E4050" s="1">
        <f t="shared" si="1829"/>
        <v>-113.32440708554358</v>
      </c>
      <c r="F4050" s="1">
        <f t="shared" si="1830"/>
        <v>0.2123179239715578</v>
      </c>
      <c r="G4050" s="1">
        <f t="shared" si="1831"/>
        <v>4.8733926913286041E-2</v>
      </c>
      <c r="H4050">
        <v>-2.8140000000000001</v>
      </c>
      <c r="I4050" s="1">
        <f t="shared" si="1832"/>
        <v>54.381</v>
      </c>
      <c r="J4050">
        <v>4.8174000000000001</v>
      </c>
      <c r="K4050">
        <v>0.9677</v>
      </c>
      <c r="L4050">
        <v>0.66139999999999999</v>
      </c>
      <c r="M4050">
        <v>0.87690000000000001</v>
      </c>
      <c r="N4050" s="10">
        <v>1.7042999999999999</v>
      </c>
      <c r="O4050" s="2">
        <f t="shared" si="1847"/>
        <v>0.96761308899058962</v>
      </c>
      <c r="P4050" s="2">
        <f t="shared" si="1848"/>
        <v>0.66144653317096314</v>
      </c>
      <c r="Q4050">
        <v>6.0949</v>
      </c>
      <c r="R4050">
        <v>-112.4717</v>
      </c>
      <c r="S4050">
        <v>-0.8246</v>
      </c>
      <c r="T4050">
        <v>6.9077999999999999</v>
      </c>
      <c r="U4050">
        <v>21.9742</v>
      </c>
      <c r="V4050">
        <v>-26.721299999999999</v>
      </c>
      <c r="W4050">
        <v>2785</v>
      </c>
      <c r="X4050">
        <v>6.1189999999999998</v>
      </c>
      <c r="Y4050" s="1">
        <f t="shared" si="1833"/>
        <v>0.49071552562415616</v>
      </c>
      <c r="Z4050" s="1">
        <f t="shared" si="1834"/>
        <v>7.5217257236541952</v>
      </c>
      <c r="AA4050" s="1">
        <f t="shared" si="1835"/>
        <v>-107.93286653395842</v>
      </c>
      <c r="AB4050" s="1">
        <f t="shared" si="1836"/>
        <v>-6.3439604634588243</v>
      </c>
      <c r="AC4050" s="1">
        <f t="shared" si="1837"/>
        <v>108.38046812254083</v>
      </c>
      <c r="AD4050" s="1">
        <f t="shared" si="1838"/>
        <v>21.723208737147846</v>
      </c>
      <c r="AE4050" s="3">
        <f>AD4050/(K!D$3*AC4050^2)</f>
        <v>0.34354969633377885</v>
      </c>
      <c r="AF4050" s="1">
        <f t="shared" si="1839"/>
        <v>8.4154149862516761</v>
      </c>
      <c r="AG4050" s="1">
        <f t="shared" si="1840"/>
        <v>0.34070616174759749</v>
      </c>
      <c r="AH4050" s="1">
        <f t="shared" si="1841"/>
        <v>4.1811500634181371</v>
      </c>
      <c r="AI4050" s="1">
        <f t="shared" si="1842"/>
        <v>9.403047693822657</v>
      </c>
      <c r="AJ4050" s="1">
        <f t="shared" si="1849"/>
        <v>12.15867877713973</v>
      </c>
      <c r="AK4050" s="1">
        <f t="shared" si="1850"/>
        <v>6.0409689389259764</v>
      </c>
      <c r="AL4050" s="2">
        <f>AI4050/(K!D$3*AC4050^2)</f>
        <v>0.14870796570216779</v>
      </c>
      <c r="AM4050" s="2">
        <f t="shared" si="1851"/>
        <v>9.7017385367453399E-2</v>
      </c>
      <c r="AN4050" s="4">
        <f t="shared" si="1843"/>
        <v>829.82719855844198</v>
      </c>
      <c r="AO4050" s="4">
        <f t="shared" si="1852"/>
        <v>-365.70627778291782</v>
      </c>
      <c r="AP4050" s="4">
        <f t="shared" si="1844"/>
        <v>-69.079767850065977</v>
      </c>
      <c r="AQ4050" s="4">
        <f t="shared" si="1845"/>
        <v>741.68732194321353</v>
      </c>
      <c r="AR4050" s="4">
        <f t="shared" si="1846"/>
        <v>0</v>
      </c>
      <c r="AS4050" s="11">
        <f t="shared" si="1853"/>
        <v>116.42021709734546</v>
      </c>
      <c r="AT4050" s="12">
        <f t="shared" si="1854"/>
        <v>0.29796308745365957</v>
      </c>
      <c r="AU4050" s="14">
        <f t="shared" si="1855"/>
        <v>72.664697565927909</v>
      </c>
    </row>
    <row r="4051" spans="1:47" x14ac:dyDescent="0.35">
      <c r="A4051" t="s">
        <v>28</v>
      </c>
      <c r="B4051">
        <v>77.7</v>
      </c>
      <c r="C4051" s="1">
        <f t="shared" si="1827"/>
        <v>-4.1917462352754911E-2</v>
      </c>
      <c r="D4051" s="1">
        <f t="shared" si="1828"/>
        <v>4.0005822293807309</v>
      </c>
      <c r="E4051" s="1">
        <f t="shared" si="1829"/>
        <v>-113.8141441025675</v>
      </c>
      <c r="F4051" s="1">
        <f t="shared" si="1830"/>
        <v>2.5456783744454921</v>
      </c>
      <c r="G4051" s="1">
        <f t="shared" si="1831"/>
        <v>4.9774140151740198E-2</v>
      </c>
      <c r="H4051">
        <v>-3.0804999999999998</v>
      </c>
      <c r="I4051" s="1">
        <f t="shared" si="1832"/>
        <v>54.749000000000002</v>
      </c>
      <c r="J4051">
        <v>4.84</v>
      </c>
      <c r="K4051">
        <v>1.0531999999999999</v>
      </c>
      <c r="L4051">
        <v>0.50380000000000003</v>
      </c>
      <c r="M4051">
        <v>-0.1527</v>
      </c>
      <c r="N4051" s="10">
        <v>2.5895000000000001</v>
      </c>
      <c r="O4051" s="2">
        <f t="shared" si="1847"/>
        <v>1.0531614243896967</v>
      </c>
      <c r="P4051" s="2">
        <f t="shared" si="1848"/>
        <v>0.50372732621717509</v>
      </c>
      <c r="Q4051">
        <v>4.3239000000000001</v>
      </c>
      <c r="R4051">
        <v>-112.774</v>
      </c>
      <c r="S4051">
        <v>1.3459000000000001</v>
      </c>
      <c r="T4051">
        <v>7.7131999999999996</v>
      </c>
      <c r="U4051">
        <v>24.8141</v>
      </c>
      <c r="V4051">
        <v>-28.622399999999999</v>
      </c>
      <c r="W4051">
        <v>2772</v>
      </c>
      <c r="X4051">
        <v>5.7510000000000003</v>
      </c>
      <c r="Y4051" s="1">
        <f t="shared" si="1833"/>
        <v>0.49533852512955745</v>
      </c>
      <c r="Z4051" s="1">
        <f t="shared" si="1834"/>
        <v>5.910904785395382</v>
      </c>
      <c r="AA4051" s="1">
        <f t="shared" si="1835"/>
        <v>-107.66845425435882</v>
      </c>
      <c r="AB4051" s="1">
        <f t="shared" si="1836"/>
        <v>-4.5432103263886301</v>
      </c>
      <c r="AC4051" s="1">
        <f t="shared" si="1837"/>
        <v>107.9262507315749</v>
      </c>
      <c r="AD4051" s="1">
        <f t="shared" si="1838"/>
        <v>24.481898035067772</v>
      </c>
      <c r="AE4051" s="3">
        <f>AD4051/(K!D$3*AC4051^2)</f>
        <v>0.39044381079283808</v>
      </c>
      <c r="AF4051" s="1">
        <f t="shared" si="1839"/>
        <v>9.0540245655726039</v>
      </c>
      <c r="AG4051" s="1">
        <f t="shared" si="1840"/>
        <v>0.39068029644307245</v>
      </c>
      <c r="AH4051" s="1">
        <f t="shared" si="1841"/>
        <v>2.5210220710108189</v>
      </c>
      <c r="AI4051" s="1">
        <f t="shared" si="1842"/>
        <v>9.4065692051111132</v>
      </c>
      <c r="AJ4051" s="1">
        <f t="shared" si="1849"/>
        <v>13.328986628727952</v>
      </c>
      <c r="AK4051" s="1">
        <f t="shared" si="1850"/>
        <v>3.7113517013200328</v>
      </c>
      <c r="AL4051" s="2">
        <f>AI4051/(K!D$3*AC4051^2)</f>
        <v>0.15001846350594741</v>
      </c>
      <c r="AM4051" s="2">
        <f t="shared" si="1851"/>
        <v>9.8182983718144851E-2</v>
      </c>
      <c r="AN4051" s="4">
        <f t="shared" si="1843"/>
        <v>836.27746244328523</v>
      </c>
      <c r="AO4051" s="4">
        <f t="shared" si="1852"/>
        <v>-222.1303722269391</v>
      </c>
      <c r="AP4051" s="4">
        <f t="shared" si="1844"/>
        <v>-46.159179860468754</v>
      </c>
      <c r="AQ4051" s="4">
        <f t="shared" si="1845"/>
        <v>804.91454331469913</v>
      </c>
      <c r="AR4051" s="4">
        <f t="shared" si="1846"/>
        <v>0</v>
      </c>
      <c r="AS4051" s="11">
        <f t="shared" si="1853"/>
        <v>105.55944392033776</v>
      </c>
      <c r="AT4051" s="12">
        <f t="shared" si="1854"/>
        <v>0.30168739626381141</v>
      </c>
      <c r="AU4051" s="14">
        <f t="shared" si="1855"/>
        <v>72.441019722921283</v>
      </c>
    </row>
    <row r="4052" spans="1:47" x14ac:dyDescent="0.35">
      <c r="A4052" t="s">
        <v>28</v>
      </c>
      <c r="B4052">
        <v>82.8</v>
      </c>
      <c r="C4052" s="1">
        <f t="shared" si="1827"/>
        <v>-4.186267775485894E-2</v>
      </c>
      <c r="D4052" s="1">
        <f t="shared" si="1828"/>
        <v>-3.2576580049663346</v>
      </c>
      <c r="E4052" s="1">
        <f t="shared" si="1829"/>
        <v>-121.35410238970086</v>
      </c>
      <c r="F4052" s="1">
        <f t="shared" si="1830"/>
        <v>-3.003724466808225</v>
      </c>
      <c r="G4052" s="1">
        <f t="shared" si="1831"/>
        <v>2.2240078001743768E-2</v>
      </c>
      <c r="H4052">
        <v>1.9765999999999999</v>
      </c>
      <c r="I4052" s="1">
        <f t="shared" si="1832"/>
        <v>55.058999999999997</v>
      </c>
      <c r="J4052">
        <v>5.75</v>
      </c>
      <c r="K4052">
        <v>-1.0469999999999999</v>
      </c>
      <c r="L4052">
        <v>0.3795</v>
      </c>
      <c r="M4052">
        <v>-0.51039999999999996</v>
      </c>
      <c r="N4052" s="10">
        <v>1.3465</v>
      </c>
      <c r="O4052" s="2">
        <f t="shared" si="1847"/>
        <v>-1.0470126147590673</v>
      </c>
      <c r="P4052" s="2">
        <f t="shared" si="1848"/>
        <v>0.37950241805498619</v>
      </c>
      <c r="Q4052">
        <v>-3.6385999999999998</v>
      </c>
      <c r="R4052">
        <v>-120.3409</v>
      </c>
      <c r="S4052">
        <v>-4.1776</v>
      </c>
      <c r="T4052">
        <v>-9.0998000000000001</v>
      </c>
      <c r="U4052">
        <v>24.202999999999999</v>
      </c>
      <c r="V4052">
        <v>-28.0411</v>
      </c>
      <c r="W4052">
        <v>2600</v>
      </c>
      <c r="X4052">
        <v>5.4409999999999998</v>
      </c>
      <c r="Y4052" s="1">
        <f t="shared" si="1833"/>
        <v>0.46345005611118717</v>
      </c>
      <c r="Z4052" s="1">
        <f t="shared" si="1834"/>
        <v>-5.3663094152666257</v>
      </c>
      <c r="AA4052" s="1">
        <f t="shared" si="1835"/>
        <v>-115.74566153567133</v>
      </c>
      <c r="AB4052" s="1">
        <f t="shared" si="1836"/>
        <v>-9.5015491510179295</v>
      </c>
      <c r="AC4052" s="1">
        <f t="shared" si="1837"/>
        <v>116.25891310923122</v>
      </c>
      <c r="AD4052" s="1">
        <f t="shared" si="1838"/>
        <v>24.013890905671772</v>
      </c>
      <c r="AE4052" s="3">
        <f>AD4052/(K!D$3*AC4052^2)</f>
        <v>0.33004841772623283</v>
      </c>
      <c r="AF4052" s="1">
        <f t="shared" si="1839"/>
        <v>-10.208239477179834</v>
      </c>
      <c r="AG4052" s="1">
        <f t="shared" si="1840"/>
        <v>0.29512391044001518</v>
      </c>
      <c r="AH4052" s="1">
        <f t="shared" si="1841"/>
        <v>2.1703049727004924</v>
      </c>
      <c r="AI4052" s="1">
        <f t="shared" si="1842"/>
        <v>10.44056871154511</v>
      </c>
      <c r="AJ4052" s="1">
        <f t="shared" si="1849"/>
        <v>-13.155518759803485</v>
      </c>
      <c r="AK4052" s="1">
        <f t="shared" si="1850"/>
        <v>2.7969061508286499</v>
      </c>
      <c r="AL4052" s="2">
        <f>AI4052/(K!D$3*AC4052^2)</f>
        <v>0.14349582901593017</v>
      </c>
      <c r="AM4052" s="2">
        <f t="shared" si="1851"/>
        <v>9.2460894277384367E-2</v>
      </c>
      <c r="AN4052" s="4">
        <f t="shared" si="1843"/>
        <v>848.34289058399952</v>
      </c>
      <c r="AO4052" s="4">
        <f t="shared" si="1852"/>
        <v>-173.60862254878873</v>
      </c>
      <c r="AP4052" s="4">
        <f t="shared" si="1844"/>
        <v>75.92997104812514</v>
      </c>
      <c r="AQ4052" s="4">
        <f t="shared" si="1845"/>
        <v>-826.91011946750211</v>
      </c>
      <c r="AR4052" s="4">
        <f t="shared" si="1846"/>
        <v>0</v>
      </c>
      <c r="AS4052" s="11">
        <f t="shared" si="1853"/>
        <v>257.9974401688022</v>
      </c>
      <c r="AT4052" s="12">
        <f t="shared" si="1854"/>
        <v>0.32628572714769211</v>
      </c>
      <c r="AU4052" s="14">
        <f t="shared" si="1855"/>
        <v>70.956511416110743</v>
      </c>
    </row>
    <row r="4053" spans="1:47" x14ac:dyDescent="0.35">
      <c r="A4053" t="s">
        <v>28</v>
      </c>
      <c r="B4053">
        <v>82.7</v>
      </c>
      <c r="C4053" s="1">
        <f t="shared" si="1827"/>
        <v>-4.1634058132678231E-2</v>
      </c>
      <c r="D4053" s="1">
        <f t="shared" si="1828"/>
        <v>-3.5704535946428102</v>
      </c>
      <c r="E4053" s="1">
        <f t="shared" si="1829"/>
        <v>-121.24802490844954</v>
      </c>
      <c r="F4053" s="1">
        <f t="shared" si="1830"/>
        <v>-0.57263585236667591</v>
      </c>
      <c r="G4053" s="1">
        <f t="shared" si="1831"/>
        <v>1.2927293717822863E-2</v>
      </c>
      <c r="H4053">
        <v>1.732</v>
      </c>
      <c r="I4053" s="1">
        <f t="shared" si="1832"/>
        <v>55.027999999999999</v>
      </c>
      <c r="J4053">
        <v>6.0144000000000002</v>
      </c>
      <c r="K4053">
        <v>-0.74080000000000001</v>
      </c>
      <c r="L4053">
        <v>0.92049999999999998</v>
      </c>
      <c r="M4053">
        <v>-0.58760000000000001</v>
      </c>
      <c r="N4053" s="10">
        <v>3.2395</v>
      </c>
      <c r="O4053" s="2">
        <f t="shared" si="1847"/>
        <v>-0.74087920881081115</v>
      </c>
      <c r="P4053" s="2">
        <f t="shared" si="1848"/>
        <v>0.92048790824440463</v>
      </c>
      <c r="Q4053">
        <v>-3.8304</v>
      </c>
      <c r="R4053">
        <v>-120.285</v>
      </c>
      <c r="S4053">
        <v>-1.5494000000000001</v>
      </c>
      <c r="T4053">
        <v>-6.2435999999999998</v>
      </c>
      <c r="U4053">
        <v>23.130700000000001</v>
      </c>
      <c r="V4053">
        <v>-23.460699999999999</v>
      </c>
      <c r="W4053">
        <v>2568</v>
      </c>
      <c r="X4053">
        <v>5.4720000000000004</v>
      </c>
      <c r="Y4053" s="1">
        <f t="shared" si="1833"/>
        <v>0.46257256912702466</v>
      </c>
      <c r="Z4053" s="1">
        <f t="shared" si="1834"/>
        <v>-5.0145126409435559</v>
      </c>
      <c r="AA4053" s="1">
        <f t="shared" si="1835"/>
        <v>-115.89821124609631</v>
      </c>
      <c r="AB4053" s="1">
        <f t="shared" si="1836"/>
        <v>-5.9987739886258691</v>
      </c>
      <c r="AC4053" s="1">
        <f t="shared" si="1837"/>
        <v>116.16163736982</v>
      </c>
      <c r="AD4053" s="1">
        <f t="shared" si="1838"/>
        <v>23.258687827708997</v>
      </c>
      <c r="AE4053" s="3">
        <f>AD4053/(K!D$3*AC4053^2)</f>
        <v>0.32020447591492246</v>
      </c>
      <c r="AF4053" s="1">
        <f t="shared" si="1839"/>
        <v>-7.2476404626227202</v>
      </c>
      <c r="AG4053" s="1">
        <f t="shared" si="1840"/>
        <v>-7.5242824142570441E-2</v>
      </c>
      <c r="AH4053" s="1">
        <f t="shared" si="1841"/>
        <v>7.5121839111639481</v>
      </c>
      <c r="AI4053" s="1">
        <f t="shared" si="1842"/>
        <v>10.438719311926224</v>
      </c>
      <c r="AJ4053" s="1">
        <f t="shared" si="1849"/>
        <v>-9.3048128351804475</v>
      </c>
      <c r="AK4053" s="1">
        <f t="shared" si="1850"/>
        <v>9.6444443729400557</v>
      </c>
      <c r="AL4053" s="2">
        <f>AI4053/(K!D$3*AC4053^2)</f>
        <v>0.1437108005085409</v>
      </c>
      <c r="AM4053" s="2">
        <f t="shared" si="1851"/>
        <v>9.2646371856906315E-2</v>
      </c>
      <c r="AN4053" s="4">
        <f t="shared" si="1843"/>
        <v>849.33342951034274</v>
      </c>
      <c r="AO4053" s="4">
        <f t="shared" si="1852"/>
        <v>-610.14956795758269</v>
      </c>
      <c r="AP4053" s="4">
        <f t="shared" si="1844"/>
        <v>56.838184481452693</v>
      </c>
      <c r="AQ4053" s="4">
        <f t="shared" si="1845"/>
        <v>-588.09370000861918</v>
      </c>
      <c r="AR4053" s="4">
        <f t="shared" si="1846"/>
        <v>0</v>
      </c>
      <c r="AS4053" s="11">
        <f t="shared" si="1853"/>
        <v>223.97318558912448</v>
      </c>
      <c r="AT4053" s="12">
        <f t="shared" si="1854"/>
        <v>0.33073731678751667</v>
      </c>
      <c r="AU4053" s="14">
        <f t="shared" si="1855"/>
        <v>70.68646628084467</v>
      </c>
    </row>
    <row r="4054" spans="1:47" x14ac:dyDescent="0.35">
      <c r="A4054" t="s">
        <v>28</v>
      </c>
      <c r="B4054">
        <v>84.9</v>
      </c>
      <c r="C4054" s="1">
        <f t="shared" si="1827"/>
        <v>-4.1832594509823441E-2</v>
      </c>
      <c r="D4054" s="1">
        <f t="shared" si="1828"/>
        <v>-3.0598914078796944</v>
      </c>
      <c r="E4054" s="1">
        <f t="shared" si="1829"/>
        <v>-124.46463388931011</v>
      </c>
      <c r="F4054" s="1">
        <f t="shared" si="1830"/>
        <v>-2.0242667399527852</v>
      </c>
      <c r="G4054" s="1">
        <f t="shared" si="1831"/>
        <v>2.0179885409291387E-2</v>
      </c>
      <c r="H4054">
        <v>1.855</v>
      </c>
      <c r="I4054" s="1">
        <f t="shared" si="1832"/>
        <v>55.186</v>
      </c>
      <c r="J4054">
        <v>6.0648</v>
      </c>
      <c r="K4054">
        <v>-0.83679999999999999</v>
      </c>
      <c r="L4054">
        <v>0.78759999999999997</v>
      </c>
      <c r="M4054">
        <v>-0.30370000000000003</v>
      </c>
      <c r="N4054" s="10">
        <v>2.7008999999999999</v>
      </c>
      <c r="O4054" s="2">
        <f t="shared" si="1847"/>
        <v>-0.83681187858869555</v>
      </c>
      <c r="P4054" s="2">
        <f t="shared" si="1848"/>
        <v>0.78771562335288836</v>
      </c>
      <c r="Q4054">
        <v>-3.3793000000000002</v>
      </c>
      <c r="R4054">
        <v>-123.476</v>
      </c>
      <c r="S4054">
        <v>-3.0306000000000002</v>
      </c>
      <c r="T4054">
        <v>-7.6353999999999997</v>
      </c>
      <c r="U4054">
        <v>23.633099999999999</v>
      </c>
      <c r="V4054">
        <v>-24.0562</v>
      </c>
      <c r="W4054">
        <v>2631</v>
      </c>
      <c r="X4054">
        <v>5.3140000000000001</v>
      </c>
      <c r="Y4054" s="1">
        <f t="shared" si="1833"/>
        <v>0.45134517430693549</v>
      </c>
      <c r="Z4054" s="1">
        <f t="shared" si="1834"/>
        <v>-4.7829918798312825</v>
      </c>
      <c r="AA4054" s="1">
        <f t="shared" si="1835"/>
        <v>-119.13129106985349</v>
      </c>
      <c r="AB4054" s="1">
        <f t="shared" si="1836"/>
        <v>-7.4530916310340363</v>
      </c>
      <c r="AC4054" s="1">
        <f t="shared" si="1837"/>
        <v>119.45999371401824</v>
      </c>
      <c r="AD4054" s="1">
        <f t="shared" si="1838"/>
        <v>23.768830700121672</v>
      </c>
      <c r="AE4054" s="3">
        <f>AD4054/(K!D$3*AC4054^2)</f>
        <v>0.30940724644991779</v>
      </c>
      <c r="AF4054" s="1">
        <f t="shared" si="1839"/>
        <v>-8.5870669195875386</v>
      </c>
      <c r="AG4054" s="1">
        <f t="shared" si="1840"/>
        <v>-7.0329076892580389E-2</v>
      </c>
      <c r="AH4054" s="1">
        <f t="shared" si="1841"/>
        <v>6.63486611005996</v>
      </c>
      <c r="AI4054" s="1">
        <f t="shared" si="1842"/>
        <v>10.851917469228807</v>
      </c>
      <c r="AJ4054" s="1">
        <f t="shared" si="1849"/>
        <v>-10.495755486448635</v>
      </c>
      <c r="AK4054" s="1">
        <f t="shared" si="1850"/>
        <v>8.1096296358965425</v>
      </c>
      <c r="AL4054" s="2">
        <f>AI4054/(K!D$3*AC4054^2)</f>
        <v>0.14126323441054497</v>
      </c>
      <c r="AM4054" s="2">
        <f t="shared" si="1851"/>
        <v>9.0546763947125852E-2</v>
      </c>
      <c r="AN4054" s="4">
        <f t="shared" si="1843"/>
        <v>853.65521503576372</v>
      </c>
      <c r="AO4054" s="4">
        <f t="shared" si="1852"/>
        <v>-520.83414460896176</v>
      </c>
      <c r="AP4054" s="4">
        <f t="shared" si="1844"/>
        <v>63.040977983030302</v>
      </c>
      <c r="AQ4054" s="4">
        <f t="shared" si="1845"/>
        <v>-673.41284147404713</v>
      </c>
      <c r="AR4054" s="4">
        <f t="shared" si="1846"/>
        <v>0</v>
      </c>
      <c r="AS4054" s="11">
        <f t="shared" si="1853"/>
        <v>232.30824409561416</v>
      </c>
      <c r="AT4054" s="12">
        <f t="shared" si="1854"/>
        <v>0.32446036299344877</v>
      </c>
      <c r="AU4054" s="14">
        <f t="shared" si="1855"/>
        <v>71.067115542515396</v>
      </c>
    </row>
    <row r="4055" spans="1:47" x14ac:dyDescent="0.35">
      <c r="A4055" t="s">
        <v>28</v>
      </c>
      <c r="B4055">
        <v>84.1</v>
      </c>
      <c r="C4055" s="1">
        <f t="shared" si="1827"/>
        <v>-3.9910698587084327E-2</v>
      </c>
      <c r="D4055" s="1">
        <f t="shared" si="1828"/>
        <v>-6.0458963992734169</v>
      </c>
      <c r="E4055" s="1">
        <f t="shared" si="1829"/>
        <v>-123.12263563618187</v>
      </c>
      <c r="F4055" s="1">
        <f t="shared" si="1830"/>
        <v>-4.2516639272223209</v>
      </c>
      <c r="G4055" s="1">
        <f t="shared" si="1831"/>
        <v>2.0732032917052834E-2</v>
      </c>
      <c r="H4055">
        <v>1.8749</v>
      </c>
      <c r="I4055" s="1">
        <f t="shared" si="1832"/>
        <v>54.894999999999996</v>
      </c>
      <c r="J4055">
        <v>5.9169</v>
      </c>
      <c r="K4055">
        <v>-0.74919999999999998</v>
      </c>
      <c r="L4055">
        <v>0.89649999999999996</v>
      </c>
      <c r="M4055">
        <v>-1.5003</v>
      </c>
      <c r="N4055" s="10">
        <v>1.6474</v>
      </c>
      <c r="O4055" s="2">
        <f t="shared" si="1847"/>
        <v>-0.74916408655072164</v>
      </c>
      <c r="P4055" s="2">
        <f t="shared" si="1848"/>
        <v>0.89659578200685486</v>
      </c>
      <c r="Q4055">
        <v>-6.2892000000000001</v>
      </c>
      <c r="R4055">
        <v>-122.175</v>
      </c>
      <c r="S4055">
        <v>-5.1562000000000001</v>
      </c>
      <c r="T4055">
        <v>-6.0961999999999996</v>
      </c>
      <c r="U4055">
        <v>23.7439</v>
      </c>
      <c r="V4055">
        <v>-22.664000000000001</v>
      </c>
      <c r="W4055">
        <v>2587</v>
      </c>
      <c r="X4055">
        <v>5.6050000000000004</v>
      </c>
      <c r="Y4055" s="1">
        <f t="shared" si="1833"/>
        <v>0.45424617771971593</v>
      </c>
      <c r="Z4055" s="1">
        <f t="shared" si="1834"/>
        <v>-7.4304841735808829</v>
      </c>
      <c r="AA4055" s="1">
        <f t="shared" si="1835"/>
        <v>-117.72984772660229</v>
      </c>
      <c r="AB4055" s="1">
        <f t="shared" si="1836"/>
        <v>-9.399181613142142</v>
      </c>
      <c r="AC4055" s="1">
        <f t="shared" si="1837"/>
        <v>118.33796413568905</v>
      </c>
      <c r="AD4055" s="1">
        <f t="shared" si="1838"/>
        <v>23.994448879498098</v>
      </c>
      <c r="AE4055" s="3">
        <f>AD4055/(K!D$3*AC4055^2)</f>
        <v>0.31829530375834253</v>
      </c>
      <c r="AF4055" s="1">
        <f t="shared" si="1839"/>
        <v>-7.6028202461322918</v>
      </c>
      <c r="AG4055" s="1">
        <f t="shared" si="1840"/>
        <v>-0.12724594626624608</v>
      </c>
      <c r="AH4055" s="1">
        <f t="shared" si="1841"/>
        <v>7.604202613904512</v>
      </c>
      <c r="AI4055" s="1">
        <f t="shared" si="1842"/>
        <v>10.753741889182225</v>
      </c>
      <c r="AJ4055" s="1">
        <f t="shared" si="1849"/>
        <v>-9.4125768733508703</v>
      </c>
      <c r="AK4055" s="1">
        <f t="shared" si="1850"/>
        <v>9.4142882965467418</v>
      </c>
      <c r="AL4055" s="2">
        <f>AI4055/(K!D$3*AC4055^2)</f>
        <v>0.14265239257404716</v>
      </c>
      <c r="AM4055" s="2">
        <f t="shared" si="1851"/>
        <v>9.1735171706250146E-2</v>
      </c>
      <c r="AN4055" s="4">
        <f t="shared" si="1843"/>
        <v>856.73606301233667</v>
      </c>
      <c r="AO4055" s="4">
        <f t="shared" si="1852"/>
        <v>-603.50854285176172</v>
      </c>
      <c r="AP4055" s="4">
        <f t="shared" si="1844"/>
        <v>86.14863944586051</v>
      </c>
      <c r="AQ4055" s="4">
        <f t="shared" si="1845"/>
        <v>-601.95725121676958</v>
      </c>
      <c r="AR4055" s="4">
        <f t="shared" si="1846"/>
        <v>0</v>
      </c>
      <c r="AS4055" s="11">
        <f t="shared" si="1853"/>
        <v>224.99479162755301</v>
      </c>
      <c r="AT4055" s="12">
        <f t="shared" si="1854"/>
        <v>0.33116971898428166</v>
      </c>
      <c r="AU4055" s="14">
        <f t="shared" si="1855"/>
        <v>70.660211950871982</v>
      </c>
    </row>
    <row r="4056" spans="1:47" x14ac:dyDescent="0.35">
      <c r="A4056" t="s">
        <v>28</v>
      </c>
      <c r="B4056">
        <v>87.7</v>
      </c>
      <c r="C4056" s="1">
        <f t="shared" si="1827"/>
        <v>-3.9709323019522784E-2</v>
      </c>
      <c r="D4056" s="1">
        <f t="shared" si="1828"/>
        <v>-4.5623622151947849</v>
      </c>
      <c r="E4056" s="1">
        <f t="shared" si="1829"/>
        <v>-128.44561029357914</v>
      </c>
      <c r="F4056" s="1">
        <f t="shared" si="1830"/>
        <v>-5.425364669002346</v>
      </c>
      <c r="G4056" s="1">
        <f t="shared" si="1831"/>
        <v>1.0110010078818732E-2</v>
      </c>
      <c r="H4056">
        <v>1.7435</v>
      </c>
      <c r="I4056" s="1">
        <f t="shared" si="1832"/>
        <v>55.08</v>
      </c>
      <c r="J4056">
        <v>6.0148000000000001</v>
      </c>
      <c r="K4056">
        <v>-0.46360000000000001</v>
      </c>
      <c r="L4056">
        <v>1.0649999999999999</v>
      </c>
      <c r="M4056">
        <v>-0.62609999999999999</v>
      </c>
      <c r="N4056" s="10">
        <v>1.7394000000000001</v>
      </c>
      <c r="O4056" s="2">
        <f t="shared" si="1847"/>
        <v>-0.46348920507436242</v>
      </c>
      <c r="P4056" s="2">
        <f t="shared" si="1848"/>
        <v>1.0650548263190602</v>
      </c>
      <c r="Q4056">
        <v>-4.7183999999999999</v>
      </c>
      <c r="R4056">
        <v>-127.41370000000001</v>
      </c>
      <c r="S4056">
        <v>-6.2167000000000003</v>
      </c>
      <c r="T4056">
        <v>-3.9295</v>
      </c>
      <c r="U4056">
        <v>25.986599999999999</v>
      </c>
      <c r="V4056">
        <v>-19.9282</v>
      </c>
      <c r="W4056">
        <v>2536</v>
      </c>
      <c r="X4056">
        <v>5.42</v>
      </c>
      <c r="Y4056" s="1">
        <f t="shared" si="1833"/>
        <v>0.43711887769945318</v>
      </c>
      <c r="Z4056" s="1">
        <f t="shared" si="1834"/>
        <v>-5.4211915301547853</v>
      </c>
      <c r="AA4056" s="1">
        <f t="shared" si="1835"/>
        <v>-122.76599357996683</v>
      </c>
      <c r="AB4056" s="1">
        <f t="shared" si="1836"/>
        <v>-9.7808608782874664</v>
      </c>
      <c r="AC4056" s="1">
        <f t="shared" si="1837"/>
        <v>123.27426226428408</v>
      </c>
      <c r="AD4056" s="1">
        <f t="shared" si="1838"/>
        <v>26.678258724762159</v>
      </c>
      <c r="AE4056" s="3">
        <f>AD4056/(K!D$3*AC4056^2)</f>
        <v>0.32612214815727197</v>
      </c>
      <c r="AF4056" s="1">
        <f t="shared" si="1839"/>
        <v>-5.1027209755828427</v>
      </c>
      <c r="AG4056" s="1">
        <f t="shared" si="1840"/>
        <v>-0.58166233773986775</v>
      </c>
      <c r="AH4056" s="1">
        <f t="shared" si="1841"/>
        <v>10.129086159908677</v>
      </c>
      <c r="AI4056" s="1">
        <f t="shared" si="1842"/>
        <v>11.356693130689569</v>
      </c>
      <c r="AJ4056" s="1">
        <f t="shared" si="1849"/>
        <v>-5.8499505735704549</v>
      </c>
      <c r="AK4056" s="1">
        <f t="shared" si="1850"/>
        <v>11.612364006271015</v>
      </c>
      <c r="AL4056" s="2">
        <f>AI4056/(K!D$3*AC4056^2)</f>
        <v>0.13882724498453694</v>
      </c>
      <c r="AM4056" s="2">
        <f t="shared" si="1851"/>
        <v>8.8483127157393052E-2</v>
      </c>
      <c r="AN4056" s="4">
        <f t="shared" si="1843"/>
        <v>860.83507025213976</v>
      </c>
      <c r="AO4056" s="4">
        <f t="shared" si="1852"/>
        <v>-768.11527586377633</v>
      </c>
      <c r="AP4056" s="4">
        <f t="shared" si="1844"/>
        <v>64.452948179455774</v>
      </c>
      <c r="AQ4056" s="4">
        <f t="shared" si="1845"/>
        <v>-383.25156050784386</v>
      </c>
      <c r="AR4056" s="4">
        <f t="shared" si="1846"/>
        <v>0</v>
      </c>
      <c r="AS4056" s="11">
        <f t="shared" si="1853"/>
        <v>206.73755501243323</v>
      </c>
      <c r="AT4056" s="12">
        <f t="shared" si="1854"/>
        <v>0.33944600561992894</v>
      </c>
      <c r="AU4056" s="14">
        <f t="shared" si="1855"/>
        <v>70.156874657967904</v>
      </c>
    </row>
    <row r="4057" spans="1:47" x14ac:dyDescent="0.35">
      <c r="A4057" t="s">
        <v>28</v>
      </c>
      <c r="B4057">
        <v>78.3</v>
      </c>
      <c r="C4057" s="1">
        <f t="shared" si="1827"/>
        <v>-3.5718163966610837E-2</v>
      </c>
      <c r="D4057" s="1">
        <f t="shared" si="1828"/>
        <v>-1.3139985699902399</v>
      </c>
      <c r="E4057" s="1">
        <f t="shared" si="1829"/>
        <v>-114.83124924431502</v>
      </c>
      <c r="F4057" s="1">
        <f t="shared" si="1830"/>
        <v>1.967512471914354</v>
      </c>
      <c r="G4057" s="1">
        <f t="shared" si="1831"/>
        <v>7.143667751989824E-3</v>
      </c>
      <c r="H4057">
        <v>2.5491999999999999</v>
      </c>
      <c r="I4057" s="1">
        <f t="shared" si="1832"/>
        <v>54.087000000000003</v>
      </c>
      <c r="J4057">
        <v>5.9020000000000001</v>
      </c>
      <c r="K4057">
        <v>-1.0347999999999999</v>
      </c>
      <c r="L4057">
        <v>-0.1207</v>
      </c>
      <c r="M4057">
        <v>0.91169999999999995</v>
      </c>
      <c r="N4057" s="10">
        <v>2.9502999999999999</v>
      </c>
      <c r="O4057" s="2">
        <f t="shared" si="1847"/>
        <v>-1.0348004462081508</v>
      </c>
      <c r="P4057" s="2">
        <f t="shared" si="1848"/>
        <v>-0.12073585145134524</v>
      </c>
      <c r="Q4057">
        <v>-1.6232</v>
      </c>
      <c r="R4057">
        <v>-114.0159</v>
      </c>
      <c r="S4057">
        <v>0.76719999999999999</v>
      </c>
      <c r="T4057">
        <v>-8.6567000000000007</v>
      </c>
      <c r="U4057">
        <v>22.827300000000001</v>
      </c>
      <c r="V4057">
        <v>-33.6051</v>
      </c>
      <c r="W4057">
        <v>2235</v>
      </c>
      <c r="X4057">
        <v>6.4130000000000003</v>
      </c>
      <c r="Y4057" s="1">
        <f t="shared" si="1833"/>
        <v>0.48174319931870602</v>
      </c>
      <c r="Z4057" s="1">
        <f t="shared" si="1834"/>
        <v>-3.399151746761361</v>
      </c>
      <c r="AA4057" s="1">
        <f t="shared" si="1835"/>
        <v>-109.33280097741107</v>
      </c>
      <c r="AB4057" s="1">
        <f t="shared" si="1836"/>
        <v>-6.1270017217981696</v>
      </c>
      <c r="AC4057" s="1">
        <f t="shared" si="1837"/>
        <v>109.55708900962368</v>
      </c>
      <c r="AD4057" s="1">
        <f t="shared" si="1838"/>
        <v>22.431947406393061</v>
      </c>
      <c r="AE4057" s="3">
        <f>AD4057/(K!D$3*AC4057^2)</f>
        <v>0.34717916006946081</v>
      </c>
      <c r="AF4057" s="1">
        <f t="shared" si="1839"/>
        <v>-9.3526804600412685</v>
      </c>
      <c r="AG4057" s="1">
        <f t="shared" si="1840"/>
        <v>0.4412758413671547</v>
      </c>
      <c r="AH4057" s="1">
        <f t="shared" si="1841"/>
        <v>-2.6856110647306721</v>
      </c>
      <c r="AI4057" s="1">
        <f t="shared" si="1842"/>
        <v>9.7406294943815546</v>
      </c>
      <c r="AJ4057" s="1">
        <f t="shared" si="1849"/>
        <v>-13.02322464690992</v>
      </c>
      <c r="AK4057" s="1">
        <f t="shared" si="1850"/>
        <v>-3.7396034601678405</v>
      </c>
      <c r="AL4057" s="2">
        <f>AI4057/(K!D$3*AC4057^2)</f>
        <v>0.15075568363018785</v>
      </c>
      <c r="AM4057" s="2">
        <f t="shared" si="1851"/>
        <v>9.8842305802316233E-2</v>
      </c>
      <c r="AN4057" s="4">
        <f t="shared" si="1843"/>
        <v>854.61483825778737</v>
      </c>
      <c r="AO4057" s="4">
        <f t="shared" si="1852"/>
        <v>237.3106287215823</v>
      </c>
      <c r="AP4057" s="4">
        <f t="shared" si="1844"/>
        <v>38.580286877927598</v>
      </c>
      <c r="AQ4057" s="4">
        <f t="shared" si="1845"/>
        <v>-820.09862134414561</v>
      </c>
      <c r="AR4057" s="4">
        <f t="shared" si="1846"/>
        <v>0</v>
      </c>
      <c r="AS4057" s="11">
        <f t="shared" si="1853"/>
        <v>286.02135607779286</v>
      </c>
      <c r="AT4057" s="12">
        <f t="shared" si="1854"/>
        <v>0.38237800369475944</v>
      </c>
      <c r="AU4057" s="14">
        <f t="shared" si="1855"/>
        <v>67.518940322240638</v>
      </c>
    </row>
    <row r="4058" spans="1:47" x14ac:dyDescent="0.35">
      <c r="A4058" t="s">
        <v>28</v>
      </c>
      <c r="B4058">
        <v>87.8</v>
      </c>
      <c r="C4058" s="1">
        <f t="shared" si="1827"/>
        <v>-3.8763141778056835E-2</v>
      </c>
      <c r="D4058" s="1">
        <f t="shared" si="1828"/>
        <v>-4.5721731022254275</v>
      </c>
      <c r="E4058" s="1">
        <f t="shared" si="1829"/>
        <v>-128.66387674887616</v>
      </c>
      <c r="F4058" s="1">
        <f t="shared" si="1830"/>
        <v>-4.7109446001335362</v>
      </c>
      <c r="G4058" s="1">
        <f t="shared" si="1831"/>
        <v>-1.9529571370256349E-2</v>
      </c>
      <c r="H4058">
        <v>1.5543</v>
      </c>
      <c r="I4058" s="1">
        <f t="shared" si="1832"/>
        <v>54.966999999999999</v>
      </c>
      <c r="J4058">
        <v>6.05</v>
      </c>
      <c r="K4058">
        <v>-0.72670000000000001</v>
      </c>
      <c r="L4058">
        <v>0.88429999999999997</v>
      </c>
      <c r="M4058">
        <v>-1.0752999999999999</v>
      </c>
      <c r="N4058" s="10">
        <v>1.9113</v>
      </c>
      <c r="O4058" s="2">
        <f t="shared" si="1847"/>
        <v>-0.72664635155872515</v>
      </c>
      <c r="P4058" s="2">
        <f t="shared" si="1848"/>
        <v>0.88438395374360379</v>
      </c>
      <c r="Q4058">
        <v>-4.8307000000000002</v>
      </c>
      <c r="R4058">
        <v>-127.6105</v>
      </c>
      <c r="S4058">
        <v>-5.5594000000000001</v>
      </c>
      <c r="T4058">
        <v>-6.6694000000000004</v>
      </c>
      <c r="U4058">
        <v>27.174700000000001</v>
      </c>
      <c r="V4058">
        <v>-21.888200000000001</v>
      </c>
      <c r="W4058">
        <v>2598</v>
      </c>
      <c r="X4058">
        <v>5.5330000000000004</v>
      </c>
      <c r="Y4058" s="1">
        <f t="shared" si="1833"/>
        <v>0.43630633920952522</v>
      </c>
      <c r="Z4058" s="1">
        <f t="shared" si="1834"/>
        <v>-6.0271238515874312</v>
      </c>
      <c r="AA4058" s="1">
        <f t="shared" si="1835"/>
        <v>-122.73562981081761</v>
      </c>
      <c r="AB4058" s="1">
        <f t="shared" si="1836"/>
        <v>-9.4859248070765005</v>
      </c>
      <c r="AC4058" s="1">
        <f t="shared" si="1837"/>
        <v>123.24911284234847</v>
      </c>
      <c r="AD4058" s="1">
        <f t="shared" si="1838"/>
        <v>27.526988768872908</v>
      </c>
      <c r="AE4058" s="3">
        <f>AD4058/(K!D$3*AC4058^2)</f>
        <v>0.33663459146640429</v>
      </c>
      <c r="AF4058" s="1">
        <f t="shared" si="1839"/>
        <v>-8.0155238522947574</v>
      </c>
      <c r="AG4058" s="1">
        <f t="shared" si="1840"/>
        <v>-0.23760525257014109</v>
      </c>
      <c r="AH4058" s="1">
        <f t="shared" si="1841"/>
        <v>8.1671726151459367</v>
      </c>
      <c r="AI4058" s="1">
        <f t="shared" si="1842"/>
        <v>11.445863331717046</v>
      </c>
      <c r="AJ4058" s="1">
        <f t="shared" si="1849"/>
        <v>-9.1551656616620711</v>
      </c>
      <c r="AK4058" s="1">
        <f t="shared" si="1850"/>
        <v>9.3283757439814163</v>
      </c>
      <c r="AL4058" s="2">
        <f>AI4058/(K!D$3*AC4058^2)</f>
        <v>0.13997439236833129</v>
      </c>
      <c r="AM4058" s="2">
        <f t="shared" si="1851"/>
        <v>8.9451732442081142E-2</v>
      </c>
      <c r="AN4058" s="4">
        <f t="shared" si="1843"/>
        <v>870.08089885685627</v>
      </c>
      <c r="AO4058" s="4">
        <f t="shared" si="1852"/>
        <v>-619.64804348624534</v>
      </c>
      <c r="AP4058" s="4">
        <f t="shared" si="1844"/>
        <v>77.256845400068585</v>
      </c>
      <c r="AQ4058" s="4">
        <f t="shared" si="1845"/>
        <v>-605.89475373042546</v>
      </c>
      <c r="AR4058" s="4">
        <f t="shared" si="1846"/>
        <v>0</v>
      </c>
      <c r="AS4058" s="11">
        <f t="shared" si="1853"/>
        <v>224.46309443733762</v>
      </c>
      <c r="AT4058" s="12">
        <f t="shared" si="1854"/>
        <v>0.33490411811272375</v>
      </c>
      <c r="AU4058" s="14">
        <f t="shared" si="1855"/>
        <v>70.43329247630146</v>
      </c>
    </row>
    <row r="4059" spans="1:47" x14ac:dyDescent="0.35">
      <c r="A4059" t="s">
        <v>28</v>
      </c>
      <c r="B4059">
        <v>83</v>
      </c>
      <c r="C4059" s="1">
        <f t="shared" si="1827"/>
        <v>-4.3017050847949961E-2</v>
      </c>
      <c r="D4059" s="1">
        <f t="shared" si="1828"/>
        <v>-2.2720261664741281</v>
      </c>
      <c r="E4059" s="1">
        <f t="shared" si="1829"/>
        <v>-121.67551617724907</v>
      </c>
      <c r="F4059" s="1">
        <f t="shared" si="1830"/>
        <v>-2.030069108347325</v>
      </c>
      <c r="G4059" s="1">
        <f t="shared" si="1831"/>
        <v>3.2271367097635562E-2</v>
      </c>
      <c r="H4059">
        <v>1.7951999999999999</v>
      </c>
      <c r="I4059" s="1">
        <f t="shared" si="1832"/>
        <v>55.212000000000003</v>
      </c>
      <c r="J4059">
        <v>6.1101000000000001</v>
      </c>
      <c r="K4059">
        <v>-0.88419999999999999</v>
      </c>
      <c r="L4059">
        <v>0.79459999999999997</v>
      </c>
      <c r="M4059">
        <v>-9.35E-2</v>
      </c>
      <c r="N4059" s="10">
        <v>2.5556999999999999</v>
      </c>
      <c r="O4059" s="2">
        <f t="shared" si="1847"/>
        <v>-0.88418891340240879</v>
      </c>
      <c r="P4059" s="2">
        <f t="shared" si="1848"/>
        <v>0.79469457266221966</v>
      </c>
      <c r="Q4059">
        <v>-2.6074000000000002</v>
      </c>
      <c r="R4059">
        <v>-120.64700000000001</v>
      </c>
      <c r="S4059">
        <v>-3.0783</v>
      </c>
      <c r="T4059">
        <v>-7.7962999999999996</v>
      </c>
      <c r="U4059">
        <v>23.909500000000001</v>
      </c>
      <c r="V4059">
        <v>-24.367799999999999</v>
      </c>
      <c r="W4059">
        <v>2502</v>
      </c>
      <c r="X4059">
        <v>5.2880000000000003</v>
      </c>
      <c r="Y4059" s="1">
        <f t="shared" si="1833"/>
        <v>0.46320159619970352</v>
      </c>
      <c r="Z4059" s="1">
        <f t="shared" si="1834"/>
        <v>-4.0776554687000024</v>
      </c>
      <c r="AA4059" s="1">
        <f t="shared" si="1835"/>
        <v>-116.13805689508067</v>
      </c>
      <c r="AB4059" s="1">
        <f t="shared" si="1836"/>
        <v>-7.673671036284893</v>
      </c>
      <c r="AC4059" s="1">
        <f t="shared" si="1837"/>
        <v>116.46270115646267</v>
      </c>
      <c r="AD4059" s="1">
        <f t="shared" si="1838"/>
        <v>24.084229791969786</v>
      </c>
      <c r="AE4059" s="3">
        <f>AD4059/(K!D$3*AC4059^2)</f>
        <v>0.32985774347390545</v>
      </c>
      <c r="AF4059" s="1">
        <f t="shared" si="1839"/>
        <v>-8.6395501594541919</v>
      </c>
      <c r="AG4059" s="1">
        <f t="shared" si="1840"/>
        <v>-0.10759407457590342</v>
      </c>
      <c r="AH4059" s="1">
        <f t="shared" si="1841"/>
        <v>6.2193017505975767</v>
      </c>
      <c r="AI4059" s="1">
        <f t="shared" si="1842"/>
        <v>10.645802821187084</v>
      </c>
      <c r="AJ4059" s="1">
        <f t="shared" si="1849"/>
        <v>-11.121989363376358</v>
      </c>
      <c r="AK4059" s="1">
        <f t="shared" si="1850"/>
        <v>8.0063205422889894</v>
      </c>
      <c r="AL4059" s="2">
        <f>AI4059/(K!D$3*AC4059^2)</f>
        <v>0.14580497389357053</v>
      </c>
      <c r="AM4059" s="2">
        <f t="shared" si="1851"/>
        <v>9.4464152734938467E-2</v>
      </c>
      <c r="AN4059" s="4">
        <f t="shared" si="1843"/>
        <v>868.24235677624176</v>
      </c>
      <c r="AO4059" s="4">
        <f t="shared" si="1852"/>
        <v>-506.39338604041342</v>
      </c>
      <c r="AP4059" s="4">
        <f t="shared" si="1844"/>
        <v>64.186315575568386</v>
      </c>
      <c r="AQ4059" s="4">
        <f t="shared" si="1845"/>
        <v>-702.34652812391766</v>
      </c>
      <c r="AR4059" s="4">
        <f t="shared" si="1846"/>
        <v>0</v>
      </c>
      <c r="AS4059" s="11">
        <f t="shared" si="1853"/>
        <v>234.25124225822518</v>
      </c>
      <c r="AT4059" s="12">
        <f t="shared" si="1854"/>
        <v>0.34701932724869777</v>
      </c>
      <c r="AU4059" s="14">
        <f t="shared" si="1855"/>
        <v>69.694888155735896</v>
      </c>
    </row>
    <row r="4060" spans="1:47" x14ac:dyDescent="0.35">
      <c r="A4060" t="s">
        <v>28</v>
      </c>
      <c r="B4060">
        <v>86.7</v>
      </c>
      <c r="C4060" s="1">
        <f t="shared" si="1827"/>
        <v>-4.0784544695384777E-2</v>
      </c>
      <c r="D4060" s="1">
        <f t="shared" si="1828"/>
        <v>-3.753716600591515</v>
      </c>
      <c r="E4060" s="1">
        <f t="shared" si="1829"/>
        <v>-127.01612853811125</v>
      </c>
      <c r="F4060" s="1">
        <f t="shared" si="1830"/>
        <v>-5.2136715372449736</v>
      </c>
      <c r="G4060" s="1">
        <f t="shared" si="1831"/>
        <v>7.092498344292153E-3</v>
      </c>
      <c r="H4060">
        <v>1.9612000000000001</v>
      </c>
      <c r="I4060" s="1">
        <f t="shared" si="1832"/>
        <v>55.16</v>
      </c>
      <c r="J4060">
        <v>6.0221</v>
      </c>
      <c r="K4060">
        <v>-0.57899999999999996</v>
      </c>
      <c r="L4060">
        <v>1.0243</v>
      </c>
      <c r="M4060">
        <v>-0.20610000000000001</v>
      </c>
      <c r="N4060" s="10">
        <v>1.6994</v>
      </c>
      <c r="O4060" s="2">
        <f t="shared" si="1847"/>
        <v>-0.57901948140487303</v>
      </c>
      <c r="P4060" s="2">
        <f t="shared" si="1848"/>
        <v>1.0244094605074934</v>
      </c>
      <c r="Q4060">
        <v>-3.9662000000000002</v>
      </c>
      <c r="R4060">
        <v>-126.0209</v>
      </c>
      <c r="S4060">
        <v>-6.0571000000000002</v>
      </c>
      <c r="T4060">
        <v>-5.2099000000000002</v>
      </c>
      <c r="U4060">
        <v>24.402100000000001</v>
      </c>
      <c r="V4060">
        <v>-20.680099999999999</v>
      </c>
      <c r="W4060">
        <v>2453</v>
      </c>
      <c r="X4060">
        <v>5.34</v>
      </c>
      <c r="Y4060" s="1">
        <f t="shared" si="1833"/>
        <v>0.44187826448625533</v>
      </c>
      <c r="Z4060" s="1">
        <f t="shared" si="1834"/>
        <v>-4.904787385664986</v>
      </c>
      <c r="AA4060" s="1">
        <f t="shared" si="1835"/>
        <v>-121.62474973920122</v>
      </c>
      <c r="AB4060" s="1">
        <f t="shared" si="1836"/>
        <v>-9.7827148859460777</v>
      </c>
      <c r="AC4060" s="1">
        <f t="shared" si="1837"/>
        <v>122.11608493135381</v>
      </c>
      <c r="AD4060" s="1">
        <f t="shared" si="1838"/>
        <v>25.015438401543712</v>
      </c>
      <c r="AE4060" s="3">
        <f>AD4060/(K!D$3*AC4060^2)</f>
        <v>0.31162336474291186</v>
      </c>
      <c r="AF4060" s="1">
        <f t="shared" si="1839"/>
        <v>-6.2146440252260211</v>
      </c>
      <c r="AG4060" s="1">
        <f t="shared" si="1840"/>
        <v>-0.51268855479573361</v>
      </c>
      <c r="AH4060" s="1">
        <f t="shared" si="1841"/>
        <v>9.4899141879195135</v>
      </c>
      <c r="AI4060" s="1">
        <f t="shared" si="1842"/>
        <v>11.355312466355652</v>
      </c>
      <c r="AJ4060" s="1">
        <f t="shared" si="1849"/>
        <v>-7.2806941412021242</v>
      </c>
      <c r="AK4060" s="1">
        <f t="shared" si="1850"/>
        <v>11.117798919461627</v>
      </c>
      <c r="AL4060" s="2">
        <f>AI4060/(K!D$3*AC4060^2)</f>
        <v>0.1414558730361693</v>
      </c>
      <c r="AM4060" s="2">
        <f t="shared" si="1851"/>
        <v>9.0711056698584577E-2</v>
      </c>
      <c r="AN4060" s="4">
        <f t="shared" si="1843"/>
        <v>874.21886688903783</v>
      </c>
      <c r="AO4060" s="4">
        <f t="shared" si="1852"/>
        <v>-730.82862420656033</v>
      </c>
      <c r="AP4060" s="4">
        <f t="shared" si="1844"/>
        <v>67.673448679355062</v>
      </c>
      <c r="AQ4060" s="4">
        <f t="shared" si="1845"/>
        <v>-474.94047375322981</v>
      </c>
      <c r="AR4060" s="4">
        <f t="shared" si="1846"/>
        <v>0</v>
      </c>
      <c r="AS4060" s="11">
        <f t="shared" si="1853"/>
        <v>213.21951828856078</v>
      </c>
      <c r="AT4060" s="12">
        <f t="shared" si="1854"/>
        <v>0.35638763428008063</v>
      </c>
      <c r="AU4060" s="14">
        <f t="shared" si="1855"/>
        <v>69.121486732091327</v>
      </c>
    </row>
    <row r="4061" spans="1:47" x14ac:dyDescent="0.35">
      <c r="A4061" t="s">
        <v>28</v>
      </c>
      <c r="B4061">
        <v>80.400000000000006</v>
      </c>
      <c r="C4061" s="1">
        <f t="shared" si="1827"/>
        <v>-3.2728607583518594E-2</v>
      </c>
      <c r="D4061" s="1">
        <f t="shared" si="1828"/>
        <v>5.5039613980249342</v>
      </c>
      <c r="E4061" s="1">
        <f t="shared" si="1829"/>
        <v>-117.72340426202429</v>
      </c>
      <c r="F4061" s="1">
        <f t="shared" si="1830"/>
        <v>-3.1123213953757922</v>
      </c>
      <c r="G4061" s="1">
        <f t="shared" si="1831"/>
        <v>3.6613935202026937E-2</v>
      </c>
      <c r="H4061">
        <v>-2.1659000000000002</v>
      </c>
      <c r="I4061" s="1">
        <f t="shared" si="1832"/>
        <v>53.841000000000001</v>
      </c>
      <c r="J4061">
        <v>6.3822999999999999</v>
      </c>
      <c r="K4061">
        <v>0.59040000000000004</v>
      </c>
      <c r="L4061">
        <v>-0.74529999999999996</v>
      </c>
      <c r="M4061">
        <v>0.87549999999999994</v>
      </c>
      <c r="N4061" s="10">
        <v>0.7601</v>
      </c>
      <c r="O4061" s="2">
        <f t="shared" si="1847"/>
        <v>0.59038774128521032</v>
      </c>
      <c r="P4061" s="2">
        <f t="shared" si="1848"/>
        <v>-0.74529815007248779</v>
      </c>
      <c r="Q4061">
        <v>5.6479999999999997</v>
      </c>
      <c r="R4061">
        <v>-116.9948</v>
      </c>
      <c r="S4061">
        <v>-4.3708999999999998</v>
      </c>
      <c r="T4061">
        <v>4.4009999999999998</v>
      </c>
      <c r="U4061">
        <v>22.262</v>
      </c>
      <c r="V4061">
        <v>-38.454999999999998</v>
      </c>
      <c r="W4061">
        <v>2404</v>
      </c>
      <c r="X4061">
        <v>6.6589999999999998</v>
      </c>
      <c r="Y4061" s="1">
        <f t="shared" si="1833"/>
        <v>0.46583596245860837</v>
      </c>
      <c r="Z4061" s="1">
        <f t="shared" si="1834"/>
        <v>6.5290334334151021</v>
      </c>
      <c r="AA4061" s="1">
        <f t="shared" si="1835"/>
        <v>-112.53818416389751</v>
      </c>
      <c r="AB4061" s="1">
        <f t="shared" si="1836"/>
        <v>-12.069182363548684</v>
      </c>
      <c r="AC4061" s="1">
        <f t="shared" si="1837"/>
        <v>113.37167342597779</v>
      </c>
      <c r="AD4061" s="1">
        <f t="shared" si="1838"/>
        <v>21.176226589424815</v>
      </c>
      <c r="AE4061" s="3">
        <f>AD4061/(K!D$3*AC4061^2)</f>
        <v>0.30606037062746372</v>
      </c>
      <c r="AF4061" s="1">
        <f t="shared" si="1839"/>
        <v>5.6205311863875842</v>
      </c>
      <c r="AG4061" s="1">
        <f t="shared" si="1840"/>
        <v>1.2414574270520937</v>
      </c>
      <c r="AH4061" s="1">
        <f t="shared" si="1841"/>
        <v>-8.5353527210654505</v>
      </c>
      <c r="AI4061" s="1">
        <f t="shared" si="1842"/>
        <v>10.294844993167096</v>
      </c>
      <c r="AJ4061" s="1">
        <f t="shared" si="1849"/>
        <v>7.3180376276702432</v>
      </c>
      <c r="AK4061" s="1">
        <f t="shared" si="1850"/>
        <v>-11.113190249610559</v>
      </c>
      <c r="AL4061" s="2">
        <f>AI4061/(K!D$3*AC4061^2)</f>
        <v>0.14879157345881958</v>
      </c>
      <c r="AM4061" s="2">
        <f t="shared" si="1851"/>
        <v>9.7091504837446482E-2</v>
      </c>
      <c r="AN4061" s="4">
        <f t="shared" si="1843"/>
        <v>868.70608982024089</v>
      </c>
      <c r="AO4061" s="4">
        <f t="shared" si="1852"/>
        <v>726.09259563217995</v>
      </c>
      <c r="AP4061" s="4">
        <f t="shared" si="1844"/>
        <v>-9.0117059666234667</v>
      </c>
      <c r="AQ4061" s="4">
        <f t="shared" si="1845"/>
        <v>476.82135251524477</v>
      </c>
      <c r="AR4061" s="4">
        <f t="shared" si="1846"/>
        <v>0</v>
      </c>
      <c r="AS4061" s="11">
        <f t="shared" si="1853"/>
        <v>393.36491051121629</v>
      </c>
      <c r="AT4061" s="12">
        <f t="shared" si="1854"/>
        <v>0.3613586064144097</v>
      </c>
      <c r="AU4061" s="14">
        <f t="shared" si="1855"/>
        <v>68.816343841995575</v>
      </c>
    </row>
    <row r="4062" spans="1:47" x14ac:dyDescent="0.35">
      <c r="A4062" t="s">
        <v>28</v>
      </c>
      <c r="B4062">
        <v>81.8</v>
      </c>
      <c r="C4062" s="1">
        <f t="shared" si="1827"/>
        <v>-4.2598823229387885E-2</v>
      </c>
      <c r="D4062" s="1">
        <f t="shared" si="1828"/>
        <v>-4.2841742332591828</v>
      </c>
      <c r="E4062" s="1">
        <f t="shared" si="1829"/>
        <v>-119.88088922597295</v>
      </c>
      <c r="F4062" s="1">
        <f t="shared" si="1830"/>
        <v>-2.8770134305411634</v>
      </c>
      <c r="G4062" s="1">
        <f t="shared" si="1831"/>
        <v>5.9222581928821683E-3</v>
      </c>
      <c r="H4062">
        <v>1.8697999999999999</v>
      </c>
      <c r="I4062" s="1">
        <f t="shared" si="1832"/>
        <v>55.085000000000001</v>
      </c>
      <c r="J4062">
        <v>5.8501000000000003</v>
      </c>
      <c r="K4062">
        <v>-0.99039999999999995</v>
      </c>
      <c r="L4062">
        <v>0.6482</v>
      </c>
      <c r="M4062">
        <v>-1.0386</v>
      </c>
      <c r="N4062" s="10">
        <v>1.6600999999999999</v>
      </c>
      <c r="O4062" s="2">
        <f t="shared" si="1847"/>
        <v>-0.99045884780159743</v>
      </c>
      <c r="P4062" s="2">
        <f t="shared" si="1848"/>
        <v>0.64828748985409534</v>
      </c>
      <c r="Q4062">
        <v>-4.63</v>
      </c>
      <c r="R4062">
        <v>-118.85809999999999</v>
      </c>
      <c r="S4062">
        <v>-3.9727999999999999</v>
      </c>
      <c r="T4062">
        <v>-8.1181999999999999</v>
      </c>
      <c r="U4062">
        <v>24.009799999999998</v>
      </c>
      <c r="V4062">
        <v>-25.723400000000002</v>
      </c>
      <c r="W4062">
        <v>2502</v>
      </c>
      <c r="X4062">
        <v>5.415</v>
      </c>
      <c r="Y4062" s="1">
        <f t="shared" si="1833"/>
        <v>0.46978082476233896</v>
      </c>
      <c r="Z4062" s="1">
        <f t="shared" si="1834"/>
        <v>-6.1910615790519925</v>
      </c>
      <c r="AA4062" s="1">
        <f t="shared" si="1835"/>
        <v>-114.24121740278355</v>
      </c>
      <c r="AB4062" s="1">
        <f t="shared" si="1836"/>
        <v>-8.9191934643869395</v>
      </c>
      <c r="AC4062" s="1">
        <f t="shared" si="1837"/>
        <v>114.75598899055696</v>
      </c>
      <c r="AD4062" s="1">
        <f t="shared" si="1838"/>
        <v>23.965482577767453</v>
      </c>
      <c r="AE4062" s="3">
        <f>AD4062/(K!D$3*AC4062^2)</f>
        <v>0.33806724690952034</v>
      </c>
      <c r="AF4062" s="1">
        <f t="shared" si="1839"/>
        <v>-9.4111327673073788</v>
      </c>
      <c r="AG4062" s="1">
        <f t="shared" si="1840"/>
        <v>0.15182161113660797</v>
      </c>
      <c r="AH4062" s="1">
        <f t="shared" si="1841"/>
        <v>4.5879279298207933</v>
      </c>
      <c r="AI4062" s="1">
        <f t="shared" si="1842"/>
        <v>10.470986221685351</v>
      </c>
      <c r="AJ4062" s="1">
        <f t="shared" si="1849"/>
        <v>-12.461884526177354</v>
      </c>
      <c r="AK4062" s="1">
        <f t="shared" si="1850"/>
        <v>6.0751696410514864</v>
      </c>
      <c r="AL4062" s="2">
        <f>AI4062/(K!D$3*AC4062^2)</f>
        <v>0.14770816623056929</v>
      </c>
      <c r="AM4062" s="2">
        <f t="shared" si="1851"/>
        <v>9.6133603509812912E-2</v>
      </c>
      <c r="AN4062" s="4">
        <f t="shared" si="1843"/>
        <v>870.63808039389846</v>
      </c>
      <c r="AO4062" s="4">
        <f t="shared" si="1852"/>
        <v>-378.78313921923603</v>
      </c>
      <c r="AP4062" s="4">
        <f t="shared" si="1844"/>
        <v>81.399932551779685</v>
      </c>
      <c r="AQ4062" s="4">
        <f t="shared" si="1845"/>
        <v>-779.68458459543672</v>
      </c>
      <c r="AR4062" s="4">
        <f t="shared" si="1846"/>
        <v>0</v>
      </c>
      <c r="AS4062" s="11">
        <f t="shared" si="1853"/>
        <v>244.01076294451036</v>
      </c>
      <c r="AT4062" s="12">
        <f t="shared" si="1854"/>
        <v>0.34797685067701778</v>
      </c>
      <c r="AU4062" s="14">
        <f t="shared" si="1855"/>
        <v>69.6363799075408</v>
      </c>
    </row>
    <row r="4063" spans="1:47" x14ac:dyDescent="0.35">
      <c r="A4063" t="s">
        <v>28</v>
      </c>
      <c r="B4063">
        <v>77.099999999999994</v>
      </c>
      <c r="C4063" s="1">
        <f t="shared" si="1827"/>
        <v>-3.6526520855915283E-2</v>
      </c>
      <c r="D4063" s="1">
        <f t="shared" si="1828"/>
        <v>1.38294819260113</v>
      </c>
      <c r="E4063" s="1">
        <f t="shared" si="1829"/>
        <v>-113.04843791176418</v>
      </c>
      <c r="F4063" s="1">
        <f t="shared" si="1830"/>
        <v>1.5687650096528245</v>
      </c>
      <c r="G4063" s="1">
        <f t="shared" si="1831"/>
        <v>2.5848642057951565E-2</v>
      </c>
      <c r="H4063">
        <v>2.5278999999999998</v>
      </c>
      <c r="I4063" s="1">
        <f t="shared" si="1832"/>
        <v>54.115000000000002</v>
      </c>
      <c r="J4063">
        <v>5.9941000000000004</v>
      </c>
      <c r="K4063">
        <v>-1.0986</v>
      </c>
      <c r="L4063">
        <v>0.1389</v>
      </c>
      <c r="M4063">
        <v>2.0737999999999999</v>
      </c>
      <c r="N4063" s="10">
        <v>3.0215000000000001</v>
      </c>
      <c r="O4063" s="2">
        <f t="shared" si="1847"/>
        <v>-1.0987711355119147</v>
      </c>
      <c r="P4063" s="2">
        <f t="shared" si="1848"/>
        <v>0.1389403072865476</v>
      </c>
      <c r="Q4063">
        <v>1.0374000000000001</v>
      </c>
      <c r="R4063">
        <v>-112.26730000000001</v>
      </c>
      <c r="S4063">
        <v>0.42520000000000002</v>
      </c>
      <c r="T4063">
        <v>-9.4602000000000004</v>
      </c>
      <c r="U4063">
        <v>21.3855</v>
      </c>
      <c r="V4063">
        <v>-31.3078</v>
      </c>
      <c r="W4063">
        <v>2314</v>
      </c>
      <c r="X4063">
        <v>6.3849999999999998</v>
      </c>
      <c r="Y4063" s="1">
        <f t="shared" si="1833"/>
        <v>0.48875152703064245</v>
      </c>
      <c r="Z4063" s="1">
        <f t="shared" si="1834"/>
        <v>-0.92889540540651216</v>
      </c>
      <c r="AA4063" s="1">
        <f t="shared" si="1835"/>
        <v>-107.82234002110728</v>
      </c>
      <c r="AB4063" s="1">
        <f t="shared" si="1836"/>
        <v>-6.0821025193321496</v>
      </c>
      <c r="AC4063" s="1">
        <f t="shared" si="1837"/>
        <v>107.99773990856069</v>
      </c>
      <c r="AD4063" s="1">
        <f t="shared" si="1838"/>
        <v>21.318181615270177</v>
      </c>
      <c r="AE4063" s="3">
        <f>AD4063/(K!D$3*AC4063^2)</f>
        <v>0.33953805961006001</v>
      </c>
      <c r="AF4063" s="1">
        <f t="shared" si="1839"/>
        <v>-9.6435590311316908</v>
      </c>
      <c r="AG4063" s="1">
        <f t="shared" si="1840"/>
        <v>0.10194139312977413</v>
      </c>
      <c r="AH4063" s="1">
        <f t="shared" si="1841"/>
        <v>-0.33437481035802108</v>
      </c>
      <c r="AI4063" s="1">
        <f t="shared" si="1842"/>
        <v>9.6498927117536812</v>
      </c>
      <c r="AJ4063" s="1">
        <f t="shared" si="1849"/>
        <v>-13.821807757919824</v>
      </c>
      <c r="AK4063" s="1">
        <f t="shared" si="1850"/>
        <v>-0.4792488263865694</v>
      </c>
      <c r="AL4063" s="2">
        <f>AI4063/(K!D$3*AC4063^2)</f>
        <v>0.15369537167500016</v>
      </c>
      <c r="AM4063" s="2">
        <f t="shared" si="1851"/>
        <v>0.10149772695542415</v>
      </c>
      <c r="AN4063" s="4">
        <f t="shared" si="1843"/>
        <v>865.08356223695523</v>
      </c>
      <c r="AO4063" s="4">
        <f t="shared" si="1852"/>
        <v>30.441667772319953</v>
      </c>
      <c r="AP4063" s="4">
        <f t="shared" si="1844"/>
        <v>48.429062054012988</v>
      </c>
      <c r="AQ4063" s="4">
        <f t="shared" si="1845"/>
        <v>-863.19030373631301</v>
      </c>
      <c r="AR4063" s="4">
        <f t="shared" si="1846"/>
        <v>0</v>
      </c>
      <c r="AS4063" s="11">
        <f t="shared" si="1853"/>
        <v>271.98584290795816</v>
      </c>
      <c r="AT4063" s="12">
        <f t="shared" si="1854"/>
        <v>0.37384769327439726</v>
      </c>
      <c r="AU4063" s="14">
        <f t="shared" si="1855"/>
        <v>68.046888858752382</v>
      </c>
    </row>
    <row r="4064" spans="1:47" x14ac:dyDescent="0.35">
      <c r="A4064" t="s">
        <v>28</v>
      </c>
      <c r="B4064">
        <v>88.3</v>
      </c>
      <c r="C4064" s="1">
        <f t="shared" si="1827"/>
        <v>-3.4703932580146431E-2</v>
      </c>
      <c r="D4064" s="1">
        <f t="shared" si="1828"/>
        <v>11.481137544136358</v>
      </c>
      <c r="E4064" s="1">
        <f t="shared" si="1829"/>
        <v>-128.83950701089321</v>
      </c>
      <c r="F4064" s="1">
        <f t="shared" si="1830"/>
        <v>-5.5751020619140697</v>
      </c>
      <c r="G4064" s="1">
        <f t="shared" si="1831"/>
        <v>4.4963304859379605E-2</v>
      </c>
      <c r="H4064">
        <v>-3.3285</v>
      </c>
      <c r="I4064" s="1">
        <f t="shared" si="1832"/>
        <v>54.454000000000001</v>
      </c>
      <c r="J4064">
        <v>6.3021000000000003</v>
      </c>
      <c r="K4064">
        <v>1.0374000000000001</v>
      </c>
      <c r="L4064">
        <v>0.25480000000000003</v>
      </c>
      <c r="M4064">
        <v>2.4350999999999998</v>
      </c>
      <c r="N4064" s="10">
        <v>1.2539</v>
      </c>
      <c r="O4064" s="2">
        <f t="shared" si="1847"/>
        <v>1.0373406941278969</v>
      </c>
      <c r="P4064" s="2">
        <f t="shared" si="1848"/>
        <v>0.25497386692705737</v>
      </c>
      <c r="Q4064">
        <v>11.777699999999999</v>
      </c>
      <c r="R4064">
        <v>-127.84610000000001</v>
      </c>
      <c r="S4064">
        <v>-6.5541</v>
      </c>
      <c r="T4064">
        <v>8.5455000000000005</v>
      </c>
      <c r="U4064">
        <v>28.6252</v>
      </c>
      <c r="V4064">
        <v>-28.21</v>
      </c>
      <c r="W4064">
        <v>2691</v>
      </c>
      <c r="X4064">
        <v>6.0460000000000003</v>
      </c>
      <c r="Y4064" s="1">
        <f t="shared" si="1833"/>
        <v>0.43242708093707566</v>
      </c>
      <c r="Z4064" s="1">
        <f t="shared" si="1834"/>
        <v>13.328790354210248</v>
      </c>
      <c r="AA4064" s="1">
        <f t="shared" si="1835"/>
        <v>-122.65035117227322</v>
      </c>
      <c r="AB4064" s="1">
        <f t="shared" si="1836"/>
        <v>-11.674486038531523</v>
      </c>
      <c r="AC4064" s="1">
        <f t="shared" si="1837"/>
        <v>123.92360113897715</v>
      </c>
      <c r="AD4064" s="1">
        <f t="shared" si="1838"/>
        <v>27.785403953842938</v>
      </c>
      <c r="AE4064" s="3">
        <f>AD4064/(K!D$3*AC4064^2)</f>
        <v>0.3361060293512278</v>
      </c>
      <c r="AF4064" s="1">
        <f t="shared" si="1839"/>
        <v>11.534001147513328</v>
      </c>
      <c r="AG4064" s="1">
        <f t="shared" si="1840"/>
        <v>1.1252764900267529</v>
      </c>
      <c r="AH4064" s="1">
        <f t="shared" si="1841"/>
        <v>1.3464170089254104</v>
      </c>
      <c r="AI4064" s="1">
        <f t="shared" si="1842"/>
        <v>11.666716265160876</v>
      </c>
      <c r="AJ4064" s="1">
        <f t="shared" si="1849"/>
        <v>12.940677338865317</v>
      </c>
      <c r="AK4064" s="1">
        <f t="shared" si="1850"/>
        <v>1.5106247912781166</v>
      </c>
      <c r="AL4064" s="2">
        <f>AI4064/(K!D$3*AC4064^2)</f>
        <v>0.14112638729185248</v>
      </c>
      <c r="AM4064" s="2">
        <f t="shared" si="1851"/>
        <v>9.0430151947535911E-2</v>
      </c>
      <c r="AN4064" s="4">
        <f t="shared" si="1843"/>
        <v>884.41146198332888</v>
      </c>
      <c r="AO4064" s="4">
        <f t="shared" si="1852"/>
        <v>-92.982144564212192</v>
      </c>
      <c r="AP4064" s="4">
        <f t="shared" si="1844"/>
        <v>-93.348044736479167</v>
      </c>
      <c r="AQ4064" s="4">
        <f t="shared" si="1845"/>
        <v>874.54222163575696</v>
      </c>
      <c r="AR4064" s="4">
        <f t="shared" si="1846"/>
        <v>0</v>
      </c>
      <c r="AS4064" s="11">
        <f t="shared" si="1853"/>
        <v>96.658265035235843</v>
      </c>
      <c r="AT4064" s="12">
        <f t="shared" si="1854"/>
        <v>0.32865531846277551</v>
      </c>
      <c r="AU4064" s="14">
        <f t="shared" si="1855"/>
        <v>70.812820891158623</v>
      </c>
    </row>
    <row r="4065" spans="1:47" x14ac:dyDescent="0.35">
      <c r="A4065" t="s">
        <v>28</v>
      </c>
      <c r="B4065">
        <v>80.2</v>
      </c>
      <c r="C4065" s="1">
        <f t="shared" si="1827"/>
        <v>-4.4702021035566128E-2</v>
      </c>
      <c r="D4065" s="1">
        <f t="shared" si="1828"/>
        <v>-2.8013654458492687E-2</v>
      </c>
      <c r="E4065" s="1">
        <f t="shared" si="1829"/>
        <v>-117.65447957625753</v>
      </c>
      <c r="F4065" s="1">
        <f t="shared" si="1830"/>
        <v>1.8978213207021741</v>
      </c>
      <c r="G4065" s="1">
        <f t="shared" si="1831"/>
        <v>-1.1171291327315203E-2</v>
      </c>
      <c r="H4065">
        <v>1.1223000000000001</v>
      </c>
      <c r="I4065" s="1">
        <f t="shared" si="1832"/>
        <v>55.237000000000002</v>
      </c>
      <c r="J4065">
        <v>6.2458999999999998</v>
      </c>
      <c r="K4065">
        <v>-0.8478</v>
      </c>
      <c r="L4065">
        <v>-0.57720000000000005</v>
      </c>
      <c r="M4065">
        <v>0.2616</v>
      </c>
      <c r="N4065" s="10">
        <v>2.8407</v>
      </c>
      <c r="O4065" s="2">
        <f t="shared" si="1847"/>
        <v>-0.84788532242655767</v>
      </c>
      <c r="P4065" s="2">
        <f t="shared" si="1848"/>
        <v>-0.5772828504047518</v>
      </c>
      <c r="Q4065">
        <v>-0.35770000000000002</v>
      </c>
      <c r="R4065">
        <v>-116.65260000000001</v>
      </c>
      <c r="S4065">
        <v>0.21879999999999999</v>
      </c>
      <c r="T4065">
        <v>-7.3752000000000004</v>
      </c>
      <c r="U4065">
        <v>22.412400000000002</v>
      </c>
      <c r="V4065">
        <v>-37.560299999999998</v>
      </c>
      <c r="W4065">
        <v>2622</v>
      </c>
      <c r="X4065">
        <v>5.2629999999999999</v>
      </c>
      <c r="Y4065" s="1">
        <f t="shared" si="1833"/>
        <v>0.47932735595201026</v>
      </c>
      <c r="Z4065" s="1">
        <f t="shared" si="1834"/>
        <v>-1.795581212267126</v>
      </c>
      <c r="AA4065" s="1">
        <f t="shared" si="1835"/>
        <v>-112.28304135998812</v>
      </c>
      <c r="AB4065" s="1">
        <f t="shared" si="1836"/>
        <v>-7.1040183231799698</v>
      </c>
      <c r="AC4065" s="1">
        <f t="shared" si="1837"/>
        <v>112.52187594096858</v>
      </c>
      <c r="AD4065" s="1">
        <f t="shared" si="1838"/>
        <v>21.907076033987799</v>
      </c>
      <c r="AE4065" s="3">
        <f>AD4065/(K!D$3*AC4065^2)</f>
        <v>0.32142387033481445</v>
      </c>
      <c r="AF4065" s="1">
        <f t="shared" si="1839"/>
        <v>-7.724784770191464</v>
      </c>
      <c r="AG4065" s="1">
        <f t="shared" si="1840"/>
        <v>0.55182307813000619</v>
      </c>
      <c r="AH4065" s="1">
        <f t="shared" si="1841"/>
        <v>-6.7693934496185619</v>
      </c>
      <c r="AI4065" s="1">
        <f t="shared" si="1842"/>
        <v>10.285985423433068</v>
      </c>
      <c r="AJ4065" s="1">
        <f t="shared" si="1849"/>
        <v>-10.648834301120019</v>
      </c>
      <c r="AK4065" s="1">
        <f t="shared" si="1850"/>
        <v>-9.3318003424823708</v>
      </c>
      <c r="AL4065" s="2">
        <f>AI4065/(K!D$3*AC4065^2)</f>
        <v>0.15091750445737204</v>
      </c>
      <c r="AM4065" s="2">
        <f t="shared" si="1851"/>
        <v>9.8987379062788816E-2</v>
      </c>
      <c r="AN4065" s="4">
        <f t="shared" si="1843"/>
        <v>879.03034169642569</v>
      </c>
      <c r="AO4065" s="4">
        <f t="shared" si="1852"/>
        <v>580.25520301759491</v>
      </c>
      <c r="AP4065" s="4">
        <f t="shared" si="1844"/>
        <v>32.446865193211494</v>
      </c>
      <c r="AQ4065" s="4">
        <f t="shared" si="1845"/>
        <v>-659.50393625290678</v>
      </c>
      <c r="AR4065" s="4">
        <f t="shared" si="1846"/>
        <v>0</v>
      </c>
      <c r="AS4065" s="11">
        <f t="shared" si="1853"/>
        <v>311.22877429290992</v>
      </c>
      <c r="AT4065" s="12">
        <f t="shared" si="1854"/>
        <v>0.33525184656614254</v>
      </c>
      <c r="AU4065" s="14">
        <f t="shared" si="1855"/>
        <v>70.412146672863528</v>
      </c>
    </row>
    <row r="4066" spans="1:47" x14ac:dyDescent="0.35">
      <c r="A4066" t="s">
        <v>28</v>
      </c>
      <c r="B4066">
        <v>84.3</v>
      </c>
      <c r="C4066" s="1">
        <f t="shared" si="1827"/>
        <v>-4.3116926852847064E-2</v>
      </c>
      <c r="D4066" s="1">
        <f t="shared" si="1828"/>
        <v>-1.2907542491403377</v>
      </c>
      <c r="E4066" s="1">
        <f t="shared" si="1829"/>
        <v>-123.61642258680681</v>
      </c>
      <c r="F4066" s="1">
        <f t="shared" si="1830"/>
        <v>-4.0692332920082652</v>
      </c>
      <c r="G4066" s="1">
        <f t="shared" si="1831"/>
        <v>-1.5007066182164408E-2</v>
      </c>
      <c r="H4066">
        <v>1.6796</v>
      </c>
      <c r="I4066" s="1">
        <f t="shared" si="1832"/>
        <v>55.307000000000002</v>
      </c>
      <c r="J4066">
        <v>6.1356999999999999</v>
      </c>
      <c r="K4066">
        <v>-0.98150000000000004</v>
      </c>
      <c r="L4066">
        <v>0.65359999999999996</v>
      </c>
      <c r="M4066">
        <v>0.1353</v>
      </c>
      <c r="N4066" s="10">
        <v>1.6586000000000001</v>
      </c>
      <c r="O4066" s="2">
        <f t="shared" si="1847"/>
        <v>-0.98159825469797235</v>
      </c>
      <c r="P4066" s="2">
        <f t="shared" si="1848"/>
        <v>0.65361770109163642</v>
      </c>
      <c r="Q4066">
        <v>-1.6853</v>
      </c>
      <c r="R4066">
        <v>-122.5514</v>
      </c>
      <c r="S4066">
        <v>-5.1513</v>
      </c>
      <c r="T4066">
        <v>-9.1506000000000007</v>
      </c>
      <c r="U4066">
        <v>24.700800000000001</v>
      </c>
      <c r="V4066">
        <v>-25.0961</v>
      </c>
      <c r="W4066">
        <v>2482</v>
      </c>
      <c r="X4066">
        <v>5.1929999999999996</v>
      </c>
      <c r="Y4066" s="1">
        <f t="shared" si="1833"/>
        <v>0.45679521981005194</v>
      </c>
      <c r="Z4066" s="1">
        <f t="shared" si="1834"/>
        <v>-3.3807294183372685</v>
      </c>
      <c r="AA4066" s="1">
        <f t="shared" si="1835"/>
        <v>-117.97481890406473</v>
      </c>
      <c r="AB4066" s="1">
        <f t="shared" si="1836"/>
        <v>-9.8011225499457879</v>
      </c>
      <c r="AC4066" s="1">
        <f t="shared" si="1837"/>
        <v>118.42951165180888</v>
      </c>
      <c r="AD4066" s="1">
        <f t="shared" si="1838"/>
        <v>24.93050953504671</v>
      </c>
      <c r="AE4066" s="3">
        <f>AD4066/(K!D$3*AC4066^2)</f>
        <v>0.33020140479161331</v>
      </c>
      <c r="AF4066" s="1">
        <f t="shared" si="1839"/>
        <v>-9.8622748673849898</v>
      </c>
      <c r="AG4066" s="1">
        <f t="shared" si="1840"/>
        <v>-0.13399249859991613</v>
      </c>
      <c r="AH4066" s="1">
        <f t="shared" si="1841"/>
        <v>5.0146728889739727</v>
      </c>
      <c r="AI4066" s="1">
        <f t="shared" si="1842"/>
        <v>11.064780329177134</v>
      </c>
      <c r="AJ4066" s="1">
        <f t="shared" si="1849"/>
        <v>-12.347284465826224</v>
      </c>
      <c r="AK4066" s="1">
        <f t="shared" si="1850"/>
        <v>6.2782262201992207</v>
      </c>
      <c r="AL4066" s="2">
        <f>AI4066/(K!D$3*AC4066^2)</f>
        <v>0.14655159788325817</v>
      </c>
      <c r="AM4066" s="2">
        <f t="shared" si="1851"/>
        <v>9.5117079838960186E-2</v>
      </c>
      <c r="AN4066" s="4">
        <f t="shared" si="1843"/>
        <v>889.00770234565368</v>
      </c>
      <c r="AO4066" s="4">
        <f t="shared" si="1852"/>
        <v>-402.25154336834669</v>
      </c>
      <c r="AP4066" s="4">
        <f t="shared" si="1844"/>
        <v>77.079164215985969</v>
      </c>
      <c r="AQ4066" s="4">
        <f t="shared" si="1845"/>
        <v>-789.04194637005617</v>
      </c>
      <c r="AR4066" s="4">
        <f t="shared" si="1846"/>
        <v>0</v>
      </c>
      <c r="AS4066" s="11">
        <f t="shared" si="1853"/>
        <v>243.04802023259489</v>
      </c>
      <c r="AT4066" s="12">
        <f t="shared" si="1854"/>
        <v>0.3581819912754447</v>
      </c>
      <c r="AU4066" s="14">
        <f t="shared" si="1855"/>
        <v>69.011412210983366</v>
      </c>
    </row>
    <row r="4067" spans="1:47" x14ac:dyDescent="0.35">
      <c r="A4067" t="s">
        <v>28</v>
      </c>
      <c r="B4067">
        <v>77.5</v>
      </c>
      <c r="C4067" s="1">
        <f t="shared" si="1827"/>
        <v>-3.7856187153066864E-2</v>
      </c>
      <c r="D4067" s="1">
        <f t="shared" si="1828"/>
        <v>5.9701798813991278</v>
      </c>
      <c r="E4067" s="1">
        <f t="shared" si="1829"/>
        <v>-113.54481592221637</v>
      </c>
      <c r="F4067" s="1">
        <f t="shared" si="1830"/>
        <v>0.93007244976877712</v>
      </c>
      <c r="G4067" s="1">
        <f t="shared" si="1831"/>
        <v>-8.8393663714043669E-3</v>
      </c>
      <c r="H4067">
        <v>-2.8115999999999999</v>
      </c>
      <c r="I4067" s="1">
        <f t="shared" si="1832"/>
        <v>54.28</v>
      </c>
      <c r="J4067">
        <v>4.8280000000000003</v>
      </c>
      <c r="K4067">
        <v>0.86629999999999996</v>
      </c>
      <c r="L4067">
        <v>0.93179999999999996</v>
      </c>
      <c r="M4067">
        <v>0.83420000000000005</v>
      </c>
      <c r="N4067" s="10">
        <v>2.2826</v>
      </c>
      <c r="O4067" s="2">
        <f t="shared" si="1847"/>
        <v>0.86624897807957923</v>
      </c>
      <c r="P4067" s="2">
        <f t="shared" si="1848"/>
        <v>0.93181102966227991</v>
      </c>
      <c r="Q4067">
        <v>6.1890000000000001</v>
      </c>
      <c r="R4067">
        <v>-112.5741</v>
      </c>
      <c r="S4067">
        <v>-5.5999999999999999E-3</v>
      </c>
      <c r="T4067">
        <v>5.7803000000000004</v>
      </c>
      <c r="U4067">
        <v>25.642199999999999</v>
      </c>
      <c r="V4067">
        <v>-24.7165</v>
      </c>
      <c r="W4067">
        <v>2720</v>
      </c>
      <c r="X4067">
        <v>6.22</v>
      </c>
      <c r="Y4067" s="1">
        <f t="shared" si="1833"/>
        <v>0.49301877662837557</v>
      </c>
      <c r="Z4067" s="1">
        <f t="shared" si="1834"/>
        <v>7.3950780986716271</v>
      </c>
      <c r="AA4067" s="1">
        <f t="shared" si="1835"/>
        <v>-107.22377288518631</v>
      </c>
      <c r="AB4067" s="1">
        <f t="shared" si="1836"/>
        <v>-5.1627768464988453</v>
      </c>
      <c r="AC4067" s="1">
        <f t="shared" si="1837"/>
        <v>107.6024112954083</v>
      </c>
      <c r="AD4067" s="1">
        <f t="shared" si="1838"/>
        <v>25.512523691861574</v>
      </c>
      <c r="AE4067" s="3">
        <f>AD4067/(K!D$3*AC4067^2)</f>
        <v>0.40933327703539796</v>
      </c>
      <c r="AF4067" s="1">
        <f t="shared" si="1839"/>
        <v>7.533672465581331</v>
      </c>
      <c r="AG4067" s="1">
        <f t="shared" si="1840"/>
        <v>0.21945144695866148</v>
      </c>
      <c r="AH4067" s="1">
        <f t="shared" si="1841"/>
        <v>6.2334059947970069</v>
      </c>
      <c r="AI4067" s="1">
        <f t="shared" si="1842"/>
        <v>9.7805792288699251</v>
      </c>
      <c r="AJ4067" s="1">
        <f t="shared" si="1849"/>
        <v>10.98714622988278</v>
      </c>
      <c r="AK4067" s="1">
        <f t="shared" si="1850"/>
        <v>9.0908309974925192</v>
      </c>
      <c r="AL4067" s="2">
        <f>AI4067/(K!D$3*AC4067^2)</f>
        <v>0.15692357978426033</v>
      </c>
      <c r="AM4067" s="2">
        <f t="shared" si="1851"/>
        <v>0.10446355376406166</v>
      </c>
      <c r="AN4067" s="4">
        <f t="shared" si="1843"/>
        <v>887.10264950034423</v>
      </c>
      <c r="AO4067" s="4">
        <f t="shared" si="1852"/>
        <v>-562.42806280014429</v>
      </c>
      <c r="AP4067" s="4">
        <f t="shared" si="1844"/>
        <v>-71.640932032058657</v>
      </c>
      <c r="AQ4067" s="4">
        <f t="shared" si="1845"/>
        <v>682.27073935717442</v>
      </c>
      <c r="AR4067" s="4">
        <f t="shared" si="1846"/>
        <v>0</v>
      </c>
      <c r="AS4067" s="11">
        <f t="shared" si="1853"/>
        <v>129.60456055660018</v>
      </c>
      <c r="AT4067" s="12">
        <f t="shared" si="1854"/>
        <v>0.32614067996336182</v>
      </c>
      <c r="AU4067" s="14">
        <f t="shared" si="1855"/>
        <v>70.965302937029819</v>
      </c>
    </row>
    <row r="4068" spans="1:47" x14ac:dyDescent="0.35">
      <c r="A4068" t="s">
        <v>28</v>
      </c>
      <c r="B4068">
        <v>83.4</v>
      </c>
      <c r="C4068" s="1">
        <f t="shared" si="1827"/>
        <v>-4.184866624481582E-2</v>
      </c>
      <c r="D4068" s="1">
        <f t="shared" si="1828"/>
        <v>-4.4855164340309273</v>
      </c>
      <c r="E4068" s="1">
        <f t="shared" si="1829"/>
        <v>-122.16213640080956</v>
      </c>
      <c r="F4068" s="1">
        <f t="shared" si="1830"/>
        <v>-1.8442427080896864</v>
      </c>
      <c r="G4068" s="1">
        <f t="shared" si="1831"/>
        <v>6.0962193965522715E-2</v>
      </c>
      <c r="H4068">
        <v>1.8448</v>
      </c>
      <c r="I4068" s="1">
        <f t="shared" si="1832"/>
        <v>55.091999999999999</v>
      </c>
      <c r="J4068">
        <v>5.8490000000000002</v>
      </c>
      <c r="K4068">
        <v>-0.98160000000000003</v>
      </c>
      <c r="L4068">
        <v>0.66759999999999997</v>
      </c>
      <c r="M4068">
        <v>-1.1075999999999999</v>
      </c>
      <c r="N4068" s="10">
        <v>2.3108</v>
      </c>
      <c r="O4068" s="2">
        <f t="shared" si="1847"/>
        <v>-0.9815635619499592</v>
      </c>
      <c r="P4068" s="2">
        <f t="shared" si="1848"/>
        <v>0.66766323856669674</v>
      </c>
      <c r="Q4068">
        <v>-4.8391000000000002</v>
      </c>
      <c r="R4068">
        <v>-121.1909</v>
      </c>
      <c r="S4068">
        <v>-2.9113000000000002</v>
      </c>
      <c r="T4068">
        <v>-8.4490999999999996</v>
      </c>
      <c r="U4068">
        <v>23.208300000000001</v>
      </c>
      <c r="V4068">
        <v>-25.498000000000001</v>
      </c>
      <c r="W4068">
        <v>2563</v>
      </c>
      <c r="X4068">
        <v>5.4080000000000004</v>
      </c>
      <c r="Y4068" s="1">
        <f t="shared" si="1833"/>
        <v>0.45942766546765684</v>
      </c>
      <c r="Z4068" s="1">
        <f t="shared" si="1834"/>
        <v>-6.4263915781823169</v>
      </c>
      <c r="AA4068" s="1">
        <f t="shared" si="1835"/>
        <v>-116.83086885657305</v>
      </c>
      <c r="AB4068" s="1">
        <f t="shared" si="1836"/>
        <v>-7.7014860151368438</v>
      </c>
      <c r="AC4068" s="1">
        <f t="shared" si="1837"/>
        <v>117.26066396426062</v>
      </c>
      <c r="AD4068" s="1">
        <f t="shared" si="1838"/>
        <v>23.098656085244144</v>
      </c>
      <c r="AE4068" s="3">
        <f>AD4068/(K!D$3*AC4068^2)</f>
        <v>0.31206829881695797</v>
      </c>
      <c r="AF4068" s="1">
        <f t="shared" si="1839"/>
        <v>-9.7150062631504923</v>
      </c>
      <c r="AG4068" s="1">
        <f t="shared" si="1840"/>
        <v>0.19430733933463529</v>
      </c>
      <c r="AH4068" s="1">
        <f t="shared" si="1841"/>
        <v>5.1589185611367228</v>
      </c>
      <c r="AI4068" s="1">
        <f t="shared" si="1842"/>
        <v>11.001524565059771</v>
      </c>
      <c r="AJ4068" s="1">
        <f t="shared" si="1849"/>
        <v>-12.303498556291785</v>
      </c>
      <c r="AK4068" s="1">
        <f t="shared" si="1850"/>
        <v>6.5334746421860661</v>
      </c>
      <c r="AL4068" s="2">
        <f>AI4068/(K!D$3*AC4068^2)</f>
        <v>0.14863319505433853</v>
      </c>
      <c r="AM4068" s="2">
        <f t="shared" si="1851"/>
        <v>9.6951128141388745E-2</v>
      </c>
      <c r="AN4068" s="4">
        <f t="shared" si="1843"/>
        <v>897.2062546848897</v>
      </c>
      <c r="AO4068" s="4">
        <f t="shared" si="1852"/>
        <v>-418.14193823293596</v>
      </c>
      <c r="AP4068" s="4">
        <f t="shared" si="1844"/>
        <v>75.093631384836456</v>
      </c>
      <c r="AQ4068" s="4">
        <f t="shared" si="1845"/>
        <v>-790.25143433082701</v>
      </c>
      <c r="AR4068" s="4">
        <f t="shared" si="1846"/>
        <v>0</v>
      </c>
      <c r="AS4068" s="11">
        <f t="shared" si="1853"/>
        <v>242.03054672340497</v>
      </c>
      <c r="AT4068" s="12">
        <f t="shared" si="1854"/>
        <v>0.35006096554229016</v>
      </c>
      <c r="AU4068" s="14">
        <f t="shared" si="1855"/>
        <v>69.508955916115809</v>
      </c>
    </row>
    <row r="4069" spans="1:47" x14ac:dyDescent="0.35">
      <c r="A4069" t="s">
        <v>28</v>
      </c>
      <c r="B4069">
        <v>83.3</v>
      </c>
      <c r="C4069" s="1">
        <f t="shared" si="1827"/>
        <v>-3.6756479316197389E-2</v>
      </c>
      <c r="D4069" s="1">
        <f t="shared" si="1828"/>
        <v>2.3976079386491871</v>
      </c>
      <c r="E4069" s="1">
        <f t="shared" si="1829"/>
        <v>-122.19807278349361</v>
      </c>
      <c r="F4069" s="1">
        <f t="shared" si="1830"/>
        <v>-1.0837502354894128</v>
      </c>
      <c r="G4069" s="1">
        <f t="shared" si="1831"/>
        <v>-1.7243775552387319E-2</v>
      </c>
      <c r="H4069">
        <v>-1.4005000000000001</v>
      </c>
      <c r="I4069" s="1">
        <f t="shared" si="1832"/>
        <v>54.474000000000004</v>
      </c>
      <c r="J4069">
        <v>5.7557999999999998</v>
      </c>
      <c r="K4069">
        <v>0.96330000000000005</v>
      </c>
      <c r="L4069">
        <v>-0.35310000000000002</v>
      </c>
      <c r="M4069">
        <v>0.6038</v>
      </c>
      <c r="N4069" s="10">
        <v>1.5819000000000001</v>
      </c>
      <c r="O4069" s="2">
        <f t="shared" si="1847"/>
        <v>0.96327962458913996</v>
      </c>
      <c r="P4069" s="2">
        <f t="shared" si="1848"/>
        <v>-0.35304761854875366</v>
      </c>
      <c r="Q4069">
        <v>2.7189000000000001</v>
      </c>
      <c r="R4069">
        <v>-121.242</v>
      </c>
      <c r="S4069">
        <v>-2.3824999999999998</v>
      </c>
      <c r="T4069">
        <v>8.7410999999999994</v>
      </c>
      <c r="U4069">
        <v>26.010999999999999</v>
      </c>
      <c r="V4069">
        <v>-35.3339</v>
      </c>
      <c r="W4069">
        <v>2724</v>
      </c>
      <c r="X4069">
        <v>6.0259999999999998</v>
      </c>
      <c r="Y4069" s="1">
        <f t="shared" si="1833"/>
        <v>0.4563564119370988</v>
      </c>
      <c r="Z4069" s="1">
        <f t="shared" si="1834"/>
        <v>4.3921364548408741</v>
      </c>
      <c r="AA4069" s="1">
        <f t="shared" si="1835"/>
        <v>-116.26292946804568</v>
      </c>
      <c r="AB4069" s="1">
        <f t="shared" si="1836"/>
        <v>-9.1461761473615404</v>
      </c>
      <c r="AC4069" s="1">
        <f t="shared" si="1837"/>
        <v>116.70480782404928</v>
      </c>
      <c r="AD4069" s="1">
        <f t="shared" si="1838"/>
        <v>25.335905242890675</v>
      </c>
      <c r="AE4069" s="3">
        <f>AD4069/(K!D$3*AC4069^2)</f>
        <v>0.34556246966882048</v>
      </c>
      <c r="AF4069" s="1">
        <f t="shared" si="1839"/>
        <v>9.6946061589019035</v>
      </c>
      <c r="AG4069" s="1">
        <f t="shared" si="1840"/>
        <v>0.77102386547536739</v>
      </c>
      <c r="AH4069" s="1">
        <f t="shared" si="1841"/>
        <v>-5.1454793135249659</v>
      </c>
      <c r="AI4069" s="1">
        <f t="shared" si="1842"/>
        <v>11.002537150278778</v>
      </c>
      <c r="AJ4069" s="1">
        <f t="shared" si="1849"/>
        <v>12.114060402377266</v>
      </c>
      <c r="AK4069" s="1">
        <f t="shared" si="1850"/>
        <v>-6.4296213978726993</v>
      </c>
      <c r="AL4069" s="2">
        <f>AI4069/(K!D$3*AC4069^2)</f>
        <v>0.15006623500615396</v>
      </c>
      <c r="AM4069" s="2">
        <f t="shared" si="1851"/>
        <v>9.8225628207608828E-2</v>
      </c>
      <c r="AN4069" s="4">
        <f t="shared" si="1843"/>
        <v>904.69176976080553</v>
      </c>
      <c r="AO4069" s="4">
        <f t="shared" si="1852"/>
        <v>426.45741716360607</v>
      </c>
      <c r="AP4069" s="4">
        <f t="shared" si="1844"/>
        <v>-46.549638263880979</v>
      </c>
      <c r="AQ4069" s="4">
        <f t="shared" si="1845"/>
        <v>796.51390496122929</v>
      </c>
      <c r="AR4069" s="4">
        <f t="shared" si="1846"/>
        <v>0</v>
      </c>
      <c r="AS4069" s="11">
        <f t="shared" si="1853"/>
        <v>422.042563157563</v>
      </c>
      <c r="AT4069" s="12">
        <f t="shared" si="1854"/>
        <v>0.3321188582088126</v>
      </c>
      <c r="AU4069" s="14">
        <f t="shared" si="1855"/>
        <v>70.602567881530817</v>
      </c>
    </row>
    <row r="4070" spans="1:47" x14ac:dyDescent="0.35">
      <c r="A4070" t="s">
        <v>28</v>
      </c>
      <c r="B4070">
        <v>81.3</v>
      </c>
      <c r="C4070" s="1">
        <f t="shared" si="1827"/>
        <v>-4.2506380319872542E-2</v>
      </c>
      <c r="D4070" s="1">
        <f t="shared" si="1828"/>
        <v>-5.4557569306700797</v>
      </c>
      <c r="E4070" s="1">
        <f t="shared" si="1829"/>
        <v>-119.10872153389944</v>
      </c>
      <c r="F4070" s="1">
        <f t="shared" si="1830"/>
        <v>-3.1642875134277997</v>
      </c>
      <c r="G4070" s="1">
        <f t="shared" si="1831"/>
        <v>-5.7849628890238591E-3</v>
      </c>
      <c r="H4070">
        <v>2.0036999999999998</v>
      </c>
      <c r="I4070" s="1">
        <f t="shared" si="1832"/>
        <v>55.040999999999997</v>
      </c>
      <c r="J4070">
        <v>5.8724999999999996</v>
      </c>
      <c r="K4070">
        <v>-0.96660000000000001</v>
      </c>
      <c r="L4070">
        <v>-0.43930000000000002</v>
      </c>
      <c r="M4070">
        <v>-1.4191</v>
      </c>
      <c r="N4070" s="10">
        <v>0.41020000000000001</v>
      </c>
      <c r="O4070" s="2">
        <f t="shared" si="1847"/>
        <v>-0.96654554215469179</v>
      </c>
      <c r="P4070" s="2">
        <f t="shared" si="1848"/>
        <v>-0.4392300097814994</v>
      </c>
      <c r="Q4070">
        <v>-5.7759999999999998</v>
      </c>
      <c r="R4070">
        <v>-118.0792</v>
      </c>
      <c r="S4070">
        <v>-4.6715</v>
      </c>
      <c r="T4070">
        <v>-7.5339999999999998</v>
      </c>
      <c r="U4070">
        <v>24.220400000000001</v>
      </c>
      <c r="V4070">
        <v>-35.458500000000001</v>
      </c>
      <c r="W4070">
        <v>2573</v>
      </c>
      <c r="X4070">
        <v>5.4589999999999996</v>
      </c>
      <c r="Y4070" s="1">
        <f t="shared" si="1833"/>
        <v>0.47295644323512415</v>
      </c>
      <c r="Z4070" s="1">
        <f t="shared" si="1834"/>
        <v>-7.2373838523367926</v>
      </c>
      <c r="AA4070" s="1">
        <f t="shared" si="1835"/>
        <v>-113.38112441503344</v>
      </c>
      <c r="AB4070" s="1">
        <f t="shared" si="1836"/>
        <v>-11.549450534654124</v>
      </c>
      <c r="AC4070" s="1">
        <f t="shared" si="1837"/>
        <v>114.19741199473734</v>
      </c>
      <c r="AD4070" s="1">
        <f t="shared" si="1838"/>
        <v>23.237615627222716</v>
      </c>
      <c r="AE4070" s="3">
        <f>AD4070/(K!D$3*AC4070^2)</f>
        <v>0.33101424125132356</v>
      </c>
      <c r="AF4070" s="1">
        <f t="shared" si="1839"/>
        <v>-9.0067088921684242</v>
      </c>
      <c r="AG4070" s="1">
        <f t="shared" si="1840"/>
        <v>1.1488877606483641</v>
      </c>
      <c r="AH4070" s="1">
        <f t="shared" si="1841"/>
        <v>-5.6346556431268553</v>
      </c>
      <c r="AI4070" s="1">
        <f t="shared" si="1842"/>
        <v>10.685976435097295</v>
      </c>
      <c r="AJ4070" s="1">
        <f t="shared" si="1849"/>
        <v>-12.088145232536185</v>
      </c>
      <c r="AK4070" s="1">
        <f t="shared" si="1850"/>
        <v>-7.5624222526690845</v>
      </c>
      <c r="AL4070" s="2">
        <f>AI4070/(K!D$3*AC4070^2)</f>
        <v>0.15221916217382628</v>
      </c>
      <c r="AM4070" s="2">
        <f t="shared" si="1851"/>
        <v>0.10015895703379125</v>
      </c>
      <c r="AN4070" s="4">
        <f t="shared" si="1843"/>
        <v>902.67856933222527</v>
      </c>
      <c r="AO4070" s="4">
        <f t="shared" si="1852"/>
        <v>482.39031399747097</v>
      </c>
      <c r="AP4070" s="4">
        <f t="shared" si="1844"/>
        <v>46.78114160393465</v>
      </c>
      <c r="AQ4070" s="4">
        <f t="shared" si="1845"/>
        <v>-761.53772676297979</v>
      </c>
      <c r="AR4070" s="4">
        <f t="shared" si="1846"/>
        <v>0</v>
      </c>
      <c r="AS4070" s="11">
        <f t="shared" si="1853"/>
        <v>302.03036515777291</v>
      </c>
      <c r="AT4070" s="12">
        <f t="shared" si="1854"/>
        <v>0.35082727140778286</v>
      </c>
      <c r="AU4070" s="14">
        <f t="shared" si="1855"/>
        <v>69.462076927796062</v>
      </c>
    </row>
    <row r="4071" spans="1:47" x14ac:dyDescent="0.35">
      <c r="A4071" t="s">
        <v>28</v>
      </c>
      <c r="B4071">
        <v>79.900000000000006</v>
      </c>
      <c r="C4071" s="1">
        <f t="shared" si="1827"/>
        <v>-3.5776876212878846E-2</v>
      </c>
      <c r="D4071" s="1">
        <f t="shared" si="1828"/>
        <v>0.20671881974149056</v>
      </c>
      <c r="E4071" s="1">
        <f t="shared" si="1829"/>
        <v>-117.19838048066192</v>
      </c>
      <c r="F4071" s="1">
        <f t="shared" si="1830"/>
        <v>-1.3580653380857304</v>
      </c>
      <c r="G4071" s="1">
        <f t="shared" si="1831"/>
        <v>4.6823633430079781E-3</v>
      </c>
      <c r="H4071">
        <v>2.6286</v>
      </c>
      <c r="I4071" s="1">
        <f t="shared" si="1832"/>
        <v>54.177999999999997</v>
      </c>
      <c r="J4071">
        <v>5.9043000000000001</v>
      </c>
      <c r="K4071">
        <v>-1.099</v>
      </c>
      <c r="L4071">
        <v>-5.4800000000000001E-2</v>
      </c>
      <c r="M4071">
        <v>1.6227</v>
      </c>
      <c r="N4071" s="10">
        <v>1.6466000000000001</v>
      </c>
      <c r="O4071" s="2">
        <f t="shared" si="1847"/>
        <v>-1.0989623828582142</v>
      </c>
      <c r="P4071" s="2">
        <f t="shared" si="1848"/>
        <v>-5.4790262980759952E-2</v>
      </c>
      <c r="Q4071">
        <v>-0.14699999999999999</v>
      </c>
      <c r="R4071">
        <v>-116.3603</v>
      </c>
      <c r="S4071">
        <v>-2.5169999999999999</v>
      </c>
      <c r="T4071">
        <v>-9.8867999999999991</v>
      </c>
      <c r="U4071">
        <v>23.4252</v>
      </c>
      <c r="V4071">
        <v>-32.3934</v>
      </c>
      <c r="W4071">
        <v>2322</v>
      </c>
      <c r="X4071">
        <v>6.3220000000000001</v>
      </c>
      <c r="Y4071" s="1">
        <f t="shared" si="1833"/>
        <v>0.4725000914913135</v>
      </c>
      <c r="Z4071" s="1">
        <f t="shared" si="1834"/>
        <v>-2.1290381325366683</v>
      </c>
      <c r="AA4071" s="1">
        <f t="shared" si="1835"/>
        <v>-111.66417590906076</v>
      </c>
      <c r="AB4071" s="1">
        <f t="shared" si="1836"/>
        <v>-9.0110075699430876</v>
      </c>
      <c r="AC4071" s="1">
        <f t="shared" si="1837"/>
        <v>112.04739730241408</v>
      </c>
      <c r="AD4071" s="1">
        <f t="shared" si="1838"/>
        <v>23.139575988878953</v>
      </c>
      <c r="AE4071" s="3">
        <f>AD4071/(K!D$3*AC4071^2)</f>
        <v>0.3423887523274437</v>
      </c>
      <c r="AF4071" s="1">
        <f t="shared" si="1839"/>
        <v>-10.326480357037545</v>
      </c>
      <c r="AG4071" s="1">
        <f t="shared" si="1840"/>
        <v>0.36476534564156182</v>
      </c>
      <c r="AH4071" s="1">
        <f t="shared" si="1841"/>
        <v>-2.0803168925030349</v>
      </c>
      <c r="AI4071" s="1">
        <f t="shared" si="1842"/>
        <v>10.540254678844185</v>
      </c>
      <c r="AJ4071" s="1">
        <f t="shared" si="1849"/>
        <v>-13.832713038186736</v>
      </c>
      <c r="AK4071" s="1">
        <f t="shared" si="1850"/>
        <v>-2.7866635685677332</v>
      </c>
      <c r="AL4071" s="2">
        <f>AI4071/(K!D$3*AC4071^2)</f>
        <v>0.15596070776912282</v>
      </c>
      <c r="AM4071" s="2">
        <f t="shared" si="1851"/>
        <v>0.10357338309206562</v>
      </c>
      <c r="AN4071" s="4">
        <f t="shared" si="1843"/>
        <v>915.87670217605171</v>
      </c>
      <c r="AO4071" s="4">
        <f t="shared" si="1852"/>
        <v>182.69619828020862</v>
      </c>
      <c r="AP4071" s="4">
        <f t="shared" si="1844"/>
        <v>68.72744246397599</v>
      </c>
      <c r="AQ4071" s="4">
        <f t="shared" si="1845"/>
        <v>-894.83449384520259</v>
      </c>
      <c r="AR4071" s="4">
        <f t="shared" si="1846"/>
        <v>0</v>
      </c>
      <c r="AS4071" s="11">
        <f t="shared" si="1853"/>
        <v>281.39004656188479</v>
      </c>
      <c r="AT4071" s="12">
        <f t="shared" si="1854"/>
        <v>0.39443441092853215</v>
      </c>
      <c r="AU4071" s="14">
        <f t="shared" si="1855"/>
        <v>66.769295609466369</v>
      </c>
    </row>
    <row r="4072" spans="1:47" x14ac:dyDescent="0.35">
      <c r="A4072" t="s">
        <v>28</v>
      </c>
      <c r="B4072">
        <v>83.8</v>
      </c>
      <c r="C4072" s="1">
        <f t="shared" si="1827"/>
        <v>-3.8235431508160445E-2</v>
      </c>
      <c r="D4072" s="1">
        <f t="shared" si="1828"/>
        <v>1.7264956919253116</v>
      </c>
      <c r="E4072" s="1">
        <f t="shared" si="1829"/>
        <v>-122.90692787003506</v>
      </c>
      <c r="F4072" s="1">
        <f t="shared" si="1830"/>
        <v>-3.3268192195320916</v>
      </c>
      <c r="G4072" s="1">
        <f t="shared" si="1831"/>
        <v>-2.0085625394116846E-2</v>
      </c>
      <c r="H4072">
        <v>-1.28</v>
      </c>
      <c r="I4072" s="1">
        <f t="shared" si="1832"/>
        <v>54.680999999999997</v>
      </c>
      <c r="J4072">
        <v>5.5881999999999996</v>
      </c>
      <c r="K4072">
        <v>1.0642</v>
      </c>
      <c r="L4072">
        <v>-0.2084</v>
      </c>
      <c r="M4072">
        <v>0.53249999999999997</v>
      </c>
      <c r="N4072" s="10">
        <v>0.61450000000000005</v>
      </c>
      <c r="O4072" s="2">
        <f t="shared" si="1847"/>
        <v>1.0642863425036926</v>
      </c>
      <c r="P4072" s="2">
        <f t="shared" si="1848"/>
        <v>-0.20847144016692054</v>
      </c>
      <c r="Q4072">
        <v>2.1069</v>
      </c>
      <c r="R4072">
        <v>-121.94450000000001</v>
      </c>
      <c r="S4072">
        <v>-4.6081000000000003</v>
      </c>
      <c r="T4072">
        <v>9.9489999999999998</v>
      </c>
      <c r="U4072">
        <v>25.171099999999999</v>
      </c>
      <c r="V4072">
        <v>-33.510300000000001</v>
      </c>
      <c r="W4072">
        <v>2891</v>
      </c>
      <c r="X4072">
        <v>5.819</v>
      </c>
      <c r="Y4072" s="1">
        <f t="shared" si="1833"/>
        <v>0.45452632926237896</v>
      </c>
      <c r="Z4072" s="1">
        <f t="shared" si="1834"/>
        <v>3.9875369168410155</v>
      </c>
      <c r="AA4072" s="1">
        <f t="shared" si="1835"/>
        <v>-117.18646402678692</v>
      </c>
      <c r="AB4072" s="1">
        <f t="shared" si="1836"/>
        <v>-10.942476045272642</v>
      </c>
      <c r="AC4072" s="1">
        <f t="shared" si="1837"/>
        <v>117.76377025115136</v>
      </c>
      <c r="AD4072" s="1">
        <f t="shared" si="1838"/>
        <v>24.586659912167679</v>
      </c>
      <c r="AE4072" s="3">
        <f>AD4072/(K!D$3*AC4072^2)</f>
        <v>0.32933946075062431</v>
      </c>
      <c r="AF4072" s="1">
        <f t="shared" si="1839"/>
        <v>10.781515924485911</v>
      </c>
      <c r="AG4072" s="1">
        <f t="shared" si="1840"/>
        <v>0.70496978702040636</v>
      </c>
      <c r="AH4072" s="1">
        <f t="shared" si="1841"/>
        <v>-3.6208645698026558</v>
      </c>
      <c r="AI4072" s="1">
        <f t="shared" si="1842"/>
        <v>11.395118615591812</v>
      </c>
      <c r="AJ4072" s="1">
        <f t="shared" si="1849"/>
        <v>13.364390907742909</v>
      </c>
      <c r="AK4072" s="1">
        <f t="shared" si="1850"/>
        <v>-4.4882973668794568</v>
      </c>
      <c r="AL4072" s="2">
        <f>AI4072/(K!D$3*AC4072^2)</f>
        <v>0.15263814741225407</v>
      </c>
      <c r="AM4072" s="2">
        <f t="shared" si="1851"/>
        <v>0.10053783740694593</v>
      </c>
      <c r="AN4072" s="4">
        <f t="shared" si="1843"/>
        <v>934.39029090632096</v>
      </c>
      <c r="AO4072" s="4">
        <f t="shared" si="1852"/>
        <v>300.8237380804984</v>
      </c>
      <c r="AP4072" s="4">
        <f t="shared" si="1844"/>
        <v>-72.093840347716338</v>
      </c>
      <c r="AQ4072" s="4">
        <f t="shared" si="1845"/>
        <v>881.69879921160862</v>
      </c>
      <c r="AR4072" s="4">
        <f t="shared" si="1846"/>
        <v>0</v>
      </c>
      <c r="AS4072" s="11">
        <f t="shared" si="1853"/>
        <v>431.43588799733527</v>
      </c>
      <c r="AT4072" s="12">
        <f t="shared" si="1854"/>
        <v>0.32320660356496744</v>
      </c>
      <c r="AU4072" s="14">
        <f t="shared" si="1855"/>
        <v>71.143042041746895</v>
      </c>
    </row>
    <row r="4073" spans="1:47" x14ac:dyDescent="0.35">
      <c r="A4073" t="s">
        <v>28</v>
      </c>
      <c r="B4073">
        <v>76.7</v>
      </c>
      <c r="C4073" s="1">
        <f t="shared" si="1827"/>
        <v>-4.0570270952282141E-2</v>
      </c>
      <c r="D4073" s="1">
        <f t="shared" si="1828"/>
        <v>2.0735214376503257</v>
      </c>
      <c r="E4073" s="1">
        <f t="shared" si="1829"/>
        <v>-112.43479436317745</v>
      </c>
      <c r="F4073" s="1">
        <f t="shared" si="1830"/>
        <v>-5.3137728300618026E-2</v>
      </c>
      <c r="G4073" s="1">
        <f t="shared" si="1831"/>
        <v>4.4290917592775259E-2</v>
      </c>
      <c r="H4073">
        <v>-2.8309000000000002</v>
      </c>
      <c r="I4073" s="1">
        <f t="shared" si="1832"/>
        <v>54.542999999999999</v>
      </c>
      <c r="J4073">
        <v>4.8788999999999998</v>
      </c>
      <c r="K4073">
        <v>1.1140000000000001</v>
      </c>
      <c r="L4073">
        <v>0.58169999999999999</v>
      </c>
      <c r="M4073">
        <v>-0.73719999999999997</v>
      </c>
      <c r="N4073" s="10">
        <v>1.4581</v>
      </c>
      <c r="O4073" s="2">
        <f t="shared" si="1847"/>
        <v>1.1139446520727498</v>
      </c>
      <c r="P4073" s="2">
        <f t="shared" si="1848"/>
        <v>0.5817434189647952</v>
      </c>
      <c r="Q4073">
        <v>2.4222999999999999</v>
      </c>
      <c r="R4073">
        <v>-111.5223</v>
      </c>
      <c r="S4073">
        <v>-1.1671</v>
      </c>
      <c r="T4073">
        <v>8.5968999999999998</v>
      </c>
      <c r="U4073">
        <v>22.491700000000002</v>
      </c>
      <c r="V4073">
        <v>-27.457599999999999</v>
      </c>
      <c r="W4073">
        <v>2815</v>
      </c>
      <c r="X4073">
        <v>5.9569999999999999</v>
      </c>
      <c r="Y4073" s="1">
        <f t="shared" si="1833"/>
        <v>0.49723768698268433</v>
      </c>
      <c r="Z4073" s="1">
        <f t="shared" si="1834"/>
        <v>4.2108727732610447</v>
      </c>
      <c r="AA4073" s="1">
        <f t="shared" si="1835"/>
        <v>-106.84293392102322</v>
      </c>
      <c r="AB4073" s="1">
        <f t="shared" si="1836"/>
        <v>-6.879614485348494</v>
      </c>
      <c r="AC4073" s="1">
        <f t="shared" si="1837"/>
        <v>107.14696950372299</v>
      </c>
      <c r="AD4073" s="1">
        <f t="shared" si="1838"/>
        <v>22.392847782805088</v>
      </c>
      <c r="AE4073" s="3">
        <f>AD4073/(K!D$3*AC4073^2)</f>
        <v>0.36234075282422595</v>
      </c>
      <c r="AF4073" s="1">
        <f t="shared" si="1839"/>
        <v>9.4769382640884352</v>
      </c>
      <c r="AG4073" s="1">
        <f t="shared" si="1840"/>
        <v>0.16239318858669805</v>
      </c>
      <c r="AH4073" s="1">
        <f t="shared" si="1841"/>
        <v>3.2786163586303125</v>
      </c>
      <c r="AI4073" s="1">
        <f t="shared" si="1842"/>
        <v>10.02935968225894</v>
      </c>
      <c r="AJ4073" s="1">
        <f t="shared" si="1849"/>
        <v>14.058771652000331</v>
      </c>
      <c r="AK4073" s="1">
        <f t="shared" si="1850"/>
        <v>4.8637352524665838</v>
      </c>
      <c r="AL4073" s="2">
        <f>AI4073/(K!D$3*AC4073^2)</f>
        <v>0.16228600189052944</v>
      </c>
      <c r="AM4073" s="2">
        <f t="shared" si="1851"/>
        <v>0.10951034975085756</v>
      </c>
      <c r="AN4073" s="4">
        <f t="shared" si="1843"/>
        <v>926.02377013426906</v>
      </c>
      <c r="AO4073" s="4">
        <f t="shared" si="1852"/>
        <v>-300.89719097716295</v>
      </c>
      <c r="AP4073" s="4">
        <f t="shared" si="1844"/>
        <v>-68.079360451857127</v>
      </c>
      <c r="AQ4073" s="4">
        <f t="shared" si="1845"/>
        <v>873.12433478640605</v>
      </c>
      <c r="AR4073" s="4">
        <f t="shared" si="1846"/>
        <v>0</v>
      </c>
      <c r="AS4073" s="11">
        <f t="shared" si="1853"/>
        <v>109.08343717096002</v>
      </c>
      <c r="AT4073" s="12">
        <f t="shared" si="1854"/>
        <v>0.3289604867262057</v>
      </c>
      <c r="AU4073" s="14">
        <f t="shared" si="1855"/>
        <v>70.794306583215644</v>
      </c>
    </row>
    <row r="4074" spans="1:47" x14ac:dyDescent="0.35">
      <c r="A4074" t="s">
        <v>28</v>
      </c>
      <c r="B4074">
        <v>86.9</v>
      </c>
      <c r="C4074" s="1">
        <f t="shared" si="1827"/>
        <v>-3.9076360821583035E-2</v>
      </c>
      <c r="D4074" s="1">
        <f t="shared" si="1828"/>
        <v>-5.0555554865530601</v>
      </c>
      <c r="E4074" s="1">
        <f t="shared" si="1829"/>
        <v>-127.41782038949654</v>
      </c>
      <c r="F4074" s="1">
        <f t="shared" si="1830"/>
        <v>-1.0663431272180324</v>
      </c>
      <c r="G4074" s="1">
        <f t="shared" si="1831"/>
        <v>-2.7426050150964443E-2</v>
      </c>
      <c r="H4074">
        <v>2.0152000000000001</v>
      </c>
      <c r="I4074" s="1">
        <f t="shared" si="1832"/>
        <v>54.96</v>
      </c>
      <c r="J4074">
        <v>5.8423999999999996</v>
      </c>
      <c r="K4074">
        <v>-0.51890000000000003</v>
      </c>
      <c r="L4074">
        <v>1.1154999999999999</v>
      </c>
      <c r="M4074">
        <v>-0.62809999999999999</v>
      </c>
      <c r="N4074" s="10">
        <v>3.4085999999999999</v>
      </c>
      <c r="O4074" s="2">
        <f t="shared" si="1847"/>
        <v>-0.51886174031064636</v>
      </c>
      <c r="P4074" s="2">
        <f t="shared" si="1848"/>
        <v>1.1155773153105564</v>
      </c>
      <c r="Q4074">
        <v>-5.2272999999999996</v>
      </c>
      <c r="R4074">
        <v>-126.44410000000001</v>
      </c>
      <c r="S4074">
        <v>-1.8632</v>
      </c>
      <c r="T4074">
        <v>-4.3951000000000002</v>
      </c>
      <c r="U4074">
        <v>24.918399999999998</v>
      </c>
      <c r="V4074">
        <v>-20.392299999999999</v>
      </c>
      <c r="W4074">
        <v>2601</v>
      </c>
      <c r="X4074">
        <v>5.54</v>
      </c>
      <c r="Y4074" s="1">
        <f t="shared" si="1833"/>
        <v>0.43906919487560198</v>
      </c>
      <c r="Z4074" s="1">
        <f t="shared" si="1834"/>
        <v>-6.020431995751939</v>
      </c>
      <c r="AA4074" s="1">
        <f t="shared" si="1835"/>
        <v>-121.94736947670245</v>
      </c>
      <c r="AB4074" s="1">
        <f t="shared" si="1836"/>
        <v>-5.5431584985489009</v>
      </c>
      <c r="AC4074" s="1">
        <f t="shared" si="1837"/>
        <v>122.22165573188283</v>
      </c>
      <c r="AD4074" s="1">
        <f t="shared" si="1838"/>
        <v>25.180322938329056</v>
      </c>
      <c r="AE4074" s="3">
        <f>AD4074/(K!D$3*AC4074^2)</f>
        <v>0.3131357181861314</v>
      </c>
      <c r="AF4074" s="1">
        <f t="shared" si="1839"/>
        <v>-5.6354401097252289</v>
      </c>
      <c r="AG4074" s="1">
        <f t="shared" si="1840"/>
        <v>-0.20541399609922806</v>
      </c>
      <c r="AH4074" s="1">
        <f t="shared" si="1841"/>
        <v>10.639688625207327</v>
      </c>
      <c r="AI4074" s="1">
        <f t="shared" si="1842"/>
        <v>12.04173385279128</v>
      </c>
      <c r="AJ4074" s="1">
        <f t="shared" si="1849"/>
        <v>-6.5184603049762249</v>
      </c>
      <c r="AK4074" s="1">
        <f t="shared" si="1850"/>
        <v>12.306827259335844</v>
      </c>
      <c r="AL4074" s="2">
        <f>AI4074/(K!D$3*AC4074^2)</f>
        <v>0.14974776087801314</v>
      </c>
      <c r="AM4074" s="2">
        <f t="shared" si="1851"/>
        <v>9.7941540586958364E-2</v>
      </c>
      <c r="AN4074" s="4">
        <f t="shared" si="1843"/>
        <v>944.71795700164932</v>
      </c>
      <c r="AO4074" s="4">
        <f t="shared" si="1852"/>
        <v>-833.58002428188638</v>
      </c>
      <c r="AP4074" s="4">
        <f t="shared" si="1844"/>
        <v>61.168663134504961</v>
      </c>
      <c r="AQ4074" s="4">
        <f t="shared" si="1845"/>
        <v>-440.33482266329707</v>
      </c>
      <c r="AR4074" s="4">
        <f t="shared" si="1846"/>
        <v>0</v>
      </c>
      <c r="AS4074" s="11">
        <f t="shared" si="1853"/>
        <v>207.90847425483554</v>
      </c>
      <c r="AT4074" s="12">
        <f t="shared" si="1854"/>
        <v>0.36321336293796591</v>
      </c>
      <c r="AU4074" s="14">
        <f t="shared" si="1855"/>
        <v>68.702328703633626</v>
      </c>
    </row>
    <row r="4075" spans="1:47" x14ac:dyDescent="0.35">
      <c r="A4075" t="s">
        <v>28</v>
      </c>
      <c r="B4075">
        <v>78.099999999999994</v>
      </c>
      <c r="C4075" s="1">
        <f t="shared" si="1827"/>
        <v>-3.5765469111315507E-2</v>
      </c>
      <c r="D4075" s="1">
        <f t="shared" si="1828"/>
        <v>-3.7980001615932846</v>
      </c>
      <c r="E4075" s="1">
        <f t="shared" si="1829"/>
        <v>-114.51846560515905</v>
      </c>
      <c r="F4075" s="1">
        <f t="shared" si="1830"/>
        <v>-0.37138846688527405</v>
      </c>
      <c r="G4075" s="1">
        <f t="shared" si="1831"/>
        <v>-6.3602164299254582E-3</v>
      </c>
      <c r="H4075">
        <v>2.4148999999999998</v>
      </c>
      <c r="I4075" s="1">
        <f t="shared" si="1832"/>
        <v>54.082000000000001</v>
      </c>
      <c r="J4075">
        <v>6.0678999999999998</v>
      </c>
      <c r="K4075">
        <v>-0.98140000000000005</v>
      </c>
      <c r="L4075">
        <v>-0.44640000000000002</v>
      </c>
      <c r="M4075">
        <v>-0.31319999999999998</v>
      </c>
      <c r="N4075" s="10">
        <v>1.7170000000000001</v>
      </c>
      <c r="O4075" s="2">
        <f t="shared" si="1847"/>
        <v>-0.98145640454692584</v>
      </c>
      <c r="P4075" s="2">
        <f t="shared" si="1848"/>
        <v>-0.44642901764600174</v>
      </c>
      <c r="Q4075">
        <v>-4.0749000000000004</v>
      </c>
      <c r="R4075">
        <v>-113.74639999999999</v>
      </c>
      <c r="S4075">
        <v>-1.6572</v>
      </c>
      <c r="T4075">
        <v>-7.7420999999999998</v>
      </c>
      <c r="U4075">
        <v>21.5869</v>
      </c>
      <c r="V4075">
        <v>-35.9512</v>
      </c>
      <c r="W4075">
        <v>2310</v>
      </c>
      <c r="X4075">
        <v>6.4180000000000001</v>
      </c>
      <c r="Y4075" s="1">
        <f t="shared" si="1833"/>
        <v>0.481759983387265</v>
      </c>
      <c r="Z4075" s="1">
        <f t="shared" si="1834"/>
        <v>-5.6629171452845561</v>
      </c>
      <c r="AA4075" s="1">
        <f t="shared" si="1835"/>
        <v>-109.31861331246778</v>
      </c>
      <c r="AB4075" s="1">
        <f t="shared" si="1836"/>
        <v>-9.031313224261396</v>
      </c>
      <c r="AC4075" s="1">
        <f t="shared" si="1837"/>
        <v>109.83711788694173</v>
      </c>
      <c r="AD4075" s="1">
        <f t="shared" si="1838"/>
        <v>20.775254035002419</v>
      </c>
      <c r="AE4075" s="3">
        <f>AD4075/(K!D$3*AC4075^2)</f>
        <v>0.31990109344797885</v>
      </c>
      <c r="AF4075" s="1">
        <f t="shared" si="1839"/>
        <v>-8.8132182570682165</v>
      </c>
      <c r="AG4075" s="1">
        <f t="shared" si="1840"/>
        <v>0.9097190432086748</v>
      </c>
      <c r="AH4075" s="1">
        <f t="shared" si="1841"/>
        <v>-5.4854369795685827</v>
      </c>
      <c r="AI4075" s="1">
        <f t="shared" si="1842"/>
        <v>10.420672897712294</v>
      </c>
      <c r="AJ4075" s="1">
        <f t="shared" si="1849"/>
        <v>-12.272900752499838</v>
      </c>
      <c r="AK4075" s="1">
        <f t="shared" si="1850"/>
        <v>-7.6387786697946751</v>
      </c>
      <c r="AL4075" s="2">
        <f>AI4075/(K!D$3*AC4075^2)</f>
        <v>0.16045939312344457</v>
      </c>
      <c r="AM4075" s="2">
        <f t="shared" si="1851"/>
        <v>0.10777396709077913</v>
      </c>
      <c r="AN4075" s="4">
        <f t="shared" si="1843"/>
        <v>934.22196579669003</v>
      </c>
      <c r="AO4075" s="4">
        <f t="shared" si="1852"/>
        <v>496.15846916870288</v>
      </c>
      <c r="AP4075" s="4">
        <f t="shared" si="1844"/>
        <v>39.612079242281112</v>
      </c>
      <c r="AQ4075" s="4">
        <f t="shared" si="1845"/>
        <v>-790.58733738107924</v>
      </c>
      <c r="AR4075" s="4">
        <f t="shared" si="1846"/>
        <v>0</v>
      </c>
      <c r="AS4075" s="11">
        <f t="shared" si="1853"/>
        <v>301.89855564406525</v>
      </c>
      <c r="AT4075" s="12">
        <f t="shared" si="1854"/>
        <v>0.40442509341848054</v>
      </c>
      <c r="AU4075" s="14">
        <f t="shared" si="1855"/>
        <v>66.144894445057432</v>
      </c>
    </row>
    <row r="4076" spans="1:47" x14ac:dyDescent="0.35">
      <c r="A4076" t="s">
        <v>28</v>
      </c>
      <c r="B4076">
        <v>77.8</v>
      </c>
      <c r="C4076" s="1">
        <f t="shared" si="1827"/>
        <v>-3.6782060969874436E-2</v>
      </c>
      <c r="D4076" s="1">
        <f t="shared" si="1828"/>
        <v>-1.4694725845562004</v>
      </c>
      <c r="E4076" s="1">
        <f t="shared" si="1829"/>
        <v>-114.10153134507004</v>
      </c>
      <c r="F4076" s="1">
        <f t="shared" si="1830"/>
        <v>-1.9565946031557628</v>
      </c>
      <c r="G4076" s="1">
        <f t="shared" si="1831"/>
        <v>3.2948757146442631E-3</v>
      </c>
      <c r="H4076">
        <v>2.6133000000000002</v>
      </c>
      <c r="I4076" s="1">
        <f t="shared" si="1832"/>
        <v>54.183</v>
      </c>
      <c r="J4076">
        <v>5.9474</v>
      </c>
      <c r="K4076">
        <v>-1.1760999999999999</v>
      </c>
      <c r="L4076">
        <v>0.1225</v>
      </c>
      <c r="M4076">
        <v>0.75760000000000005</v>
      </c>
      <c r="N4076" s="10">
        <v>1.4047000000000001</v>
      </c>
      <c r="O4076" s="2">
        <f t="shared" si="1847"/>
        <v>-1.176141370884042</v>
      </c>
      <c r="P4076" s="2">
        <f t="shared" si="1848"/>
        <v>0.12255678278920845</v>
      </c>
      <c r="Q4076">
        <v>-1.8299000000000001</v>
      </c>
      <c r="R4076">
        <v>-113.3463</v>
      </c>
      <c r="S4076">
        <v>-3.0884999999999998</v>
      </c>
      <c r="T4076">
        <v>-9.7989999999999995</v>
      </c>
      <c r="U4076">
        <v>20.532599999999999</v>
      </c>
      <c r="V4076">
        <v>-30.773299999999999</v>
      </c>
      <c r="W4076">
        <v>2234</v>
      </c>
      <c r="X4076">
        <v>6.3170000000000002</v>
      </c>
      <c r="Y4076" s="1">
        <f t="shared" si="1833"/>
        <v>0.48348290342596706</v>
      </c>
      <c r="Z4076" s="1">
        <f t="shared" si="1834"/>
        <v>-3.838297069891726</v>
      </c>
      <c r="AA4076" s="1">
        <f t="shared" si="1835"/>
        <v>-109.13795081362804</v>
      </c>
      <c r="AB4076" s="1">
        <f t="shared" si="1836"/>
        <v>-9.3957768191549196</v>
      </c>
      <c r="AC4076" s="1">
        <f t="shared" si="1837"/>
        <v>109.60887488807647</v>
      </c>
      <c r="AD4076" s="1">
        <f t="shared" si="1838"/>
        <v>20.221310388797082</v>
      </c>
      <c r="AE4076" s="3">
        <f>AD4076/(K!D$3*AC4076^2)</f>
        <v>0.3126694822549424</v>
      </c>
      <c r="AF4076" s="1">
        <f t="shared" si="1839"/>
        <v>-10.507112335738737</v>
      </c>
      <c r="AG4076" s="1">
        <f t="shared" si="1840"/>
        <v>0.39816854220829967</v>
      </c>
      <c r="AH4076" s="1">
        <f t="shared" si="1841"/>
        <v>-0.33268992483959892</v>
      </c>
      <c r="AI4076" s="1">
        <f t="shared" si="1842"/>
        <v>10.519915893671737</v>
      </c>
      <c r="AJ4076" s="1">
        <f t="shared" si="1849"/>
        <v>-14.736585522907337</v>
      </c>
      <c r="AK4076" s="1">
        <f t="shared" si="1850"/>
        <v>-0.46660903332425085</v>
      </c>
      <c r="AL4076" s="2">
        <f>AI4076/(K!D$3*AC4076^2)</f>
        <v>0.16266288349256436</v>
      </c>
      <c r="AM4076" s="2">
        <f t="shared" si="1851"/>
        <v>0.10987088667407165</v>
      </c>
      <c r="AN4076" s="4">
        <f t="shared" si="1843"/>
        <v>950.41969149102351</v>
      </c>
      <c r="AO4076" s="4">
        <f t="shared" si="1852"/>
        <v>33.011261514630768</v>
      </c>
      <c r="AP4076" s="4">
        <f t="shared" si="1844"/>
        <v>80.31918900076667</v>
      </c>
      <c r="AQ4076" s="4">
        <f t="shared" si="1845"/>
        <v>-946.44422681178844</v>
      </c>
      <c r="AR4076" s="4">
        <f t="shared" si="1846"/>
        <v>0</v>
      </c>
      <c r="AS4076" s="11">
        <f t="shared" si="1853"/>
        <v>271.8135679521373</v>
      </c>
      <c r="AT4076" s="12">
        <f t="shared" si="1854"/>
        <v>0.42543406064951811</v>
      </c>
      <c r="AU4076" s="14">
        <f t="shared" si="1855"/>
        <v>64.821858872897863</v>
      </c>
    </row>
    <row r="4077" spans="1:47" x14ac:dyDescent="0.35">
      <c r="A4077" t="s">
        <v>28</v>
      </c>
      <c r="B4077">
        <v>81.400000000000006</v>
      </c>
      <c r="C4077" s="1">
        <f t="shared" si="1827"/>
        <v>-4.5695476195821635E-2</v>
      </c>
      <c r="D4077" s="1">
        <f t="shared" si="1828"/>
        <v>6.6665570969832242</v>
      </c>
      <c r="E4077" s="1">
        <f t="shared" si="1829"/>
        <v>-119.2300792256719</v>
      </c>
      <c r="F4077" s="1">
        <f t="shared" si="1830"/>
        <v>-1.5002542528760787</v>
      </c>
      <c r="G4077" s="1">
        <f t="shared" si="1831"/>
        <v>-8.1338193999727082E-3</v>
      </c>
      <c r="H4077">
        <v>-2.5741000000000001</v>
      </c>
      <c r="I4077" s="1">
        <f t="shared" si="1832"/>
        <v>55.423999999999999</v>
      </c>
      <c r="J4077">
        <v>5.0827</v>
      </c>
      <c r="K4077">
        <v>1.0029999999999999</v>
      </c>
      <c r="L4077">
        <v>-0.52600000000000002</v>
      </c>
      <c r="M4077">
        <v>1.4484999999999999</v>
      </c>
      <c r="N4077" s="10">
        <v>0.24809999999999999</v>
      </c>
      <c r="O4077" s="2">
        <f t="shared" si="1847"/>
        <v>1.0028672810356589</v>
      </c>
      <c r="P4077" s="2">
        <f t="shared" si="1848"/>
        <v>-0.52595773474068652</v>
      </c>
      <c r="Q4077">
        <v>7.0134999999999996</v>
      </c>
      <c r="R4077">
        <v>-118.16759999999999</v>
      </c>
      <c r="S4077">
        <v>-3.1701999999999999</v>
      </c>
      <c r="T4077">
        <v>7.5925000000000002</v>
      </c>
      <c r="U4077">
        <v>23.251300000000001</v>
      </c>
      <c r="V4077">
        <v>-36.545099999999998</v>
      </c>
      <c r="W4077">
        <v>2615</v>
      </c>
      <c r="X4077">
        <v>5.0759999999999996</v>
      </c>
      <c r="Y4077" s="1">
        <f t="shared" si="1833"/>
        <v>0.47496379371815028</v>
      </c>
      <c r="Z4077" s="1">
        <f t="shared" si="1834"/>
        <v>8.4696383988857527</v>
      </c>
      <c r="AA4077" s="1">
        <f t="shared" si="1835"/>
        <v>-113.70831639723249</v>
      </c>
      <c r="AB4077" s="1">
        <f t="shared" si="1836"/>
        <v>-10.179053921780666</v>
      </c>
      <c r="AC4077" s="1">
        <f t="shared" si="1837"/>
        <v>114.47676240723935</v>
      </c>
      <c r="AD4077" s="1">
        <f t="shared" si="1838"/>
        <v>22.144815520618028</v>
      </c>
      <c r="AE4077" s="3">
        <f>AD4077/(K!D$3*AC4077^2)</f>
        <v>0.31390991164140097</v>
      </c>
      <c r="AF4077" s="1">
        <f t="shared" si="1839"/>
        <v>9.2308987101456204</v>
      </c>
      <c r="AG4077" s="1">
        <f t="shared" si="1840"/>
        <v>1.2551355660419929</v>
      </c>
      <c r="AH4077" s="1">
        <f t="shared" si="1841"/>
        <v>-6.3401744788044567</v>
      </c>
      <c r="AI4077" s="1">
        <f t="shared" si="1842"/>
        <v>11.26865869160101</v>
      </c>
      <c r="AJ4077" s="1">
        <f t="shared" si="1849"/>
        <v>12.494424167297634</v>
      </c>
      <c r="AK4077" s="1">
        <f t="shared" si="1850"/>
        <v>-8.5817027919276576</v>
      </c>
      <c r="AL4077" s="2">
        <f>AI4077/(K!D$3*AC4077^2)</f>
        <v>0.15973687615072332</v>
      </c>
      <c r="AM4077" s="2">
        <f t="shared" si="1851"/>
        <v>0.10709212107480393</v>
      </c>
      <c r="AN4077" s="4">
        <f t="shared" si="1843"/>
        <v>967.52441995344611</v>
      </c>
      <c r="AO4077" s="4">
        <f t="shared" si="1852"/>
        <v>550.29406902729397</v>
      </c>
      <c r="AP4077" s="4">
        <f t="shared" si="1844"/>
        <v>-30.197895268859313</v>
      </c>
      <c r="AQ4077" s="4">
        <f t="shared" si="1845"/>
        <v>795.21571156571576</v>
      </c>
      <c r="AR4077" s="4">
        <f t="shared" si="1846"/>
        <v>0</v>
      </c>
      <c r="AS4077" s="11">
        <f t="shared" si="1853"/>
        <v>415.5170619064711</v>
      </c>
      <c r="AT4077" s="12">
        <f t="shared" si="1854"/>
        <v>0.36999021795542875</v>
      </c>
      <c r="AU4077" s="14">
        <f t="shared" si="1855"/>
        <v>68.284985999337437</v>
      </c>
    </row>
    <row r="4078" spans="1:47" x14ac:dyDescent="0.35">
      <c r="A4078" t="s">
        <v>28</v>
      </c>
      <c r="B4078">
        <v>81.2</v>
      </c>
      <c r="C4078" s="1">
        <f t="shared" si="1827"/>
        <v>-5.0145861169043626E-2</v>
      </c>
      <c r="D4078" s="1">
        <f t="shared" si="1828"/>
        <v>5.8957061658591101</v>
      </c>
      <c r="E4078" s="1">
        <f t="shared" si="1829"/>
        <v>-118.91281466099439</v>
      </c>
      <c r="F4078" s="1">
        <f t="shared" si="1830"/>
        <v>1.4931516439396255</v>
      </c>
      <c r="G4078" s="1">
        <f t="shared" si="1831"/>
        <v>3.5553932728930704E-2</v>
      </c>
      <c r="H4078">
        <v>-2.4424999999999999</v>
      </c>
      <c r="I4078" s="1">
        <f t="shared" si="1832"/>
        <v>55.932000000000002</v>
      </c>
      <c r="J4078">
        <v>5.2370999999999999</v>
      </c>
      <c r="K4078">
        <v>1.2349000000000001</v>
      </c>
      <c r="L4078">
        <v>-2.6800000000000001E-2</v>
      </c>
      <c r="M4078">
        <v>1.4953000000000001</v>
      </c>
      <c r="N4078" s="10">
        <v>2.1484000000000001</v>
      </c>
      <c r="O4078" s="2">
        <f t="shared" si="1847"/>
        <v>1.2349257321299851</v>
      </c>
      <c r="P4078" s="2">
        <f t="shared" si="1848"/>
        <v>-2.6832665011658818E-2</v>
      </c>
      <c r="Q4078">
        <v>6.3662999999999998</v>
      </c>
      <c r="R4078">
        <v>-117.67700000000001</v>
      </c>
      <c r="S4078">
        <v>-0.14729999999999999</v>
      </c>
      <c r="T4078">
        <v>9.3844999999999992</v>
      </c>
      <c r="U4078">
        <v>24.644400000000001</v>
      </c>
      <c r="V4078">
        <v>-32.7136</v>
      </c>
      <c r="W4078">
        <v>2639</v>
      </c>
      <c r="X4078">
        <v>4.5679999999999996</v>
      </c>
      <c r="Y4078" s="1">
        <f t="shared" si="1833"/>
        <v>0.48258022202112777</v>
      </c>
      <c r="Z4078" s="1">
        <f t="shared" si="1834"/>
        <v>8.1600932126377472</v>
      </c>
      <c r="AA4078" s="1">
        <f t="shared" si="1835"/>
        <v>-112.96636464920564</v>
      </c>
      <c r="AB4078" s="1">
        <f t="shared" si="1836"/>
        <v>-6.400316531615557</v>
      </c>
      <c r="AC4078" s="1">
        <f t="shared" si="1837"/>
        <v>113.44139771265651</v>
      </c>
      <c r="AD4078" s="1">
        <f t="shared" si="1838"/>
        <v>23.835710119294024</v>
      </c>
      <c r="AE4078" s="3">
        <f>AD4078/(K!D$3*AC4078^2)</f>
        <v>0.34407458609156877</v>
      </c>
      <c r="AF4078" s="1">
        <f t="shared" si="1839"/>
        <v>11.099055887750241</v>
      </c>
      <c r="AG4078" s="1">
        <f t="shared" si="1840"/>
        <v>0.90850133072156325</v>
      </c>
      <c r="AH4078" s="1">
        <f t="shared" si="1841"/>
        <v>-1.8844008627832096</v>
      </c>
      <c r="AI4078" s="1">
        <f t="shared" si="1842"/>
        <v>11.294484622105793</v>
      </c>
      <c r="AJ4078" s="1">
        <f t="shared" si="1849"/>
        <v>15.508733257727419</v>
      </c>
      <c r="AK4078" s="1">
        <f t="shared" si="1850"/>
        <v>-2.6330771398124742</v>
      </c>
      <c r="AL4078" s="2">
        <f>AI4078/(K!D$3*AC4078^2)</f>
        <v>0.16303878097271224</v>
      </c>
      <c r="AM4078" s="2">
        <f t="shared" si="1851"/>
        <v>0.1102312638391276</v>
      </c>
      <c r="AN4078" s="4">
        <f t="shared" si="1843"/>
        <v>986.87791959059302</v>
      </c>
      <c r="AO4078" s="4">
        <f t="shared" si="1852"/>
        <v>168.44247391331774</v>
      </c>
      <c r="AP4078" s="4">
        <f t="shared" si="1844"/>
        <v>-42.871946801393463</v>
      </c>
      <c r="AQ4078" s="4">
        <f t="shared" si="1845"/>
        <v>971.45105761169305</v>
      </c>
      <c r="AR4078" s="4">
        <f t="shared" si="1846"/>
        <v>0</v>
      </c>
      <c r="AS4078" s="11">
        <f t="shared" si="1853"/>
        <v>440.36419031986952</v>
      </c>
      <c r="AT4078" s="12">
        <f t="shared" si="1854"/>
        <v>0.37395904493770105</v>
      </c>
      <c r="AU4078" s="14">
        <f t="shared" si="1855"/>
        <v>68.040009933920814</v>
      </c>
    </row>
    <row r="4079" spans="1:47" x14ac:dyDescent="0.35">
      <c r="A4079" t="s">
        <v>28</v>
      </c>
      <c r="B4079">
        <v>85</v>
      </c>
      <c r="C4079" s="1">
        <f t="shared" si="1827"/>
        <v>-3.794224807809659E-2</v>
      </c>
      <c r="D4079" s="1">
        <f t="shared" si="1828"/>
        <v>2.4482163978976184</v>
      </c>
      <c r="E4079" s="1">
        <f t="shared" si="1829"/>
        <v>-124.611445902092</v>
      </c>
      <c r="F4079" s="1">
        <f t="shared" si="1830"/>
        <v>-3.3306639697187119</v>
      </c>
      <c r="G4079" s="1">
        <f t="shared" si="1831"/>
        <v>1.0232778544335019E-2</v>
      </c>
      <c r="H4079">
        <v>-1.3447</v>
      </c>
      <c r="I4079" s="1">
        <f t="shared" si="1832"/>
        <v>54.709000000000003</v>
      </c>
      <c r="J4079">
        <v>5.7793999999999999</v>
      </c>
      <c r="K4079">
        <v>1.0831</v>
      </c>
      <c r="L4079">
        <v>-0.29210000000000003</v>
      </c>
      <c r="M4079">
        <v>0.78549999999999998</v>
      </c>
      <c r="N4079" s="10">
        <v>0.81879999999999997</v>
      </c>
      <c r="O4079" s="2">
        <f t="shared" si="1847"/>
        <v>1.0831760817364677</v>
      </c>
      <c r="P4079" s="2">
        <f t="shared" si="1848"/>
        <v>-0.29201417402215002</v>
      </c>
      <c r="Q4079">
        <v>2.8361000000000001</v>
      </c>
      <c r="R4079">
        <v>-123.6079</v>
      </c>
      <c r="S4079">
        <v>-4.6345000000000001</v>
      </c>
      <c r="T4079">
        <v>10.223000000000001</v>
      </c>
      <c r="U4079">
        <v>26.449300000000001</v>
      </c>
      <c r="V4079">
        <v>-34.363700000000001</v>
      </c>
      <c r="W4079">
        <v>2572</v>
      </c>
      <c r="X4079">
        <v>5.7910000000000004</v>
      </c>
      <c r="Y4079" s="1">
        <f t="shared" si="1833"/>
        <v>0.44907004748378831</v>
      </c>
      <c r="Z4079" s="1">
        <f t="shared" si="1834"/>
        <v>4.7436379456110025</v>
      </c>
      <c r="AA4079" s="1">
        <f t="shared" si="1835"/>
        <v>-118.67265169863552</v>
      </c>
      <c r="AB4079" s="1">
        <f t="shared" si="1836"/>
        <v>-11.046518165078041</v>
      </c>
      <c r="AC4079" s="1">
        <f t="shared" si="1837"/>
        <v>119.28003154642481</v>
      </c>
      <c r="AD4079" s="1">
        <f t="shared" si="1838"/>
        <v>25.705273173366869</v>
      </c>
      <c r="AE4079" s="3">
        <f>AD4079/(K!D$3*AC4079^2)</f>
        <v>0.33562505298669004</v>
      </c>
      <c r="AF4079" s="1">
        <f t="shared" si="1839"/>
        <v>11.245270933756593</v>
      </c>
      <c r="AG4079" s="1">
        <f t="shared" si="1840"/>
        <v>0.87491935495498296</v>
      </c>
      <c r="AH4079" s="1">
        <f t="shared" si="1841"/>
        <v>-4.5702641511536086</v>
      </c>
      <c r="AI4079" s="1">
        <f t="shared" si="1842"/>
        <v>12.170000684576214</v>
      </c>
      <c r="AJ4079" s="1">
        <f t="shared" si="1849"/>
        <v>13.606591667562537</v>
      </c>
      <c r="AK4079" s="1">
        <f t="shared" si="1850"/>
        <v>-5.5299439634641789</v>
      </c>
      <c r="AL4079" s="2">
        <f>AI4079/(K!D$3*AC4079^2)</f>
        <v>0.15889958052812836</v>
      </c>
      <c r="AM4079" s="2">
        <f t="shared" si="1851"/>
        <v>0.10630544493855656</v>
      </c>
      <c r="AN4079" s="4">
        <f t="shared" si="1843"/>
        <v>1000.7148198943263</v>
      </c>
      <c r="AO4079" s="4">
        <f t="shared" si="1852"/>
        <v>380.55269669615632</v>
      </c>
      <c r="AP4079" s="4">
        <f t="shared" si="1844"/>
        <v>-70.688908114341459</v>
      </c>
      <c r="AQ4079" s="4">
        <f t="shared" si="1845"/>
        <v>922.8287349573701</v>
      </c>
      <c r="AR4079" s="4">
        <f t="shared" si="1846"/>
        <v>0</v>
      </c>
      <c r="AS4079" s="11">
        <f t="shared" si="1853"/>
        <v>427.88236160995422</v>
      </c>
      <c r="AT4079" s="12">
        <f t="shared" si="1854"/>
        <v>0.38908041208955146</v>
      </c>
      <c r="AU4079" s="14">
        <f t="shared" si="1855"/>
        <v>67.10270794742911</v>
      </c>
    </row>
    <row r="4080" spans="1:47" x14ac:dyDescent="0.35">
      <c r="A4080" t="s">
        <v>28</v>
      </c>
      <c r="B4080">
        <v>86.7</v>
      </c>
      <c r="C4080" s="1">
        <f t="shared" si="1827"/>
        <v>-3.9768052130473401E-2</v>
      </c>
      <c r="D4080" s="1">
        <f t="shared" si="1828"/>
        <v>-0.74567972955648343</v>
      </c>
      <c r="E4080" s="1">
        <f t="shared" si="1829"/>
        <v>-127.08014471509702</v>
      </c>
      <c r="F4080" s="1">
        <f t="shared" si="1830"/>
        <v>-3.5549386243683689</v>
      </c>
      <c r="G4080" s="1">
        <f t="shared" si="1831"/>
        <v>3.8756120556413975E-2</v>
      </c>
      <c r="H4080">
        <v>1.5843</v>
      </c>
      <c r="I4080" s="1">
        <f t="shared" si="1832"/>
        <v>55.033999999999999</v>
      </c>
      <c r="J4080">
        <v>6.0727000000000002</v>
      </c>
      <c r="K4080">
        <v>-0.67989999999999995</v>
      </c>
      <c r="L4080">
        <v>1.111</v>
      </c>
      <c r="M4080">
        <v>0.58979999999999999</v>
      </c>
      <c r="N4080" s="10">
        <v>2.5550999999999999</v>
      </c>
      <c r="O4080" s="2">
        <f t="shared" si="1847"/>
        <v>-0.67988469397265283</v>
      </c>
      <c r="P4080" s="2">
        <f t="shared" si="1848"/>
        <v>1.1110554209523333</v>
      </c>
      <c r="Q4080">
        <v>-1.0179</v>
      </c>
      <c r="R4080">
        <v>-126.0879</v>
      </c>
      <c r="S4080">
        <v>-4.3522999999999996</v>
      </c>
      <c r="T4080">
        <v>-6.8452000000000002</v>
      </c>
      <c r="U4080">
        <v>24.950800000000001</v>
      </c>
      <c r="V4080">
        <v>-20.0503</v>
      </c>
      <c r="W4080">
        <v>2539</v>
      </c>
      <c r="X4080">
        <v>5.4660000000000002</v>
      </c>
      <c r="Y4080" s="1">
        <f t="shared" si="1833"/>
        <v>0.44101049117746982</v>
      </c>
      <c r="Z4080" s="1">
        <f t="shared" si="1834"/>
        <v>-2.2550822366604919</v>
      </c>
      <c r="AA4080" s="1">
        <f t="shared" si="1835"/>
        <v>-121.57836243346162</v>
      </c>
      <c r="AB4080" s="1">
        <f t="shared" si="1836"/>
        <v>-7.9761349499961813</v>
      </c>
      <c r="AC4080" s="1">
        <f t="shared" si="1837"/>
        <v>121.86058565687597</v>
      </c>
      <c r="AD4080" s="1">
        <f t="shared" si="1838"/>
        <v>25.559873744098862</v>
      </c>
      <c r="AE4080" s="3">
        <f>AD4080/(K!D$3*AC4080^2)</f>
        <v>0.31974209848986707</v>
      </c>
      <c r="AF4080" s="1">
        <f t="shared" si="1839"/>
        <v>-7.3181963912523669</v>
      </c>
      <c r="AG4080" s="1">
        <f t="shared" si="1840"/>
        <v>-0.54987831253877673</v>
      </c>
      <c r="AH4080" s="1">
        <f t="shared" si="1841"/>
        <v>10.450730834548647</v>
      </c>
      <c r="AI4080" s="1">
        <f t="shared" si="1842"/>
        <v>12.770126841802533</v>
      </c>
      <c r="AJ4080" s="1">
        <f t="shared" si="1849"/>
        <v>-8.5399072202584154</v>
      </c>
      <c r="AK4080" s="1">
        <f t="shared" si="1850"/>
        <v>12.195391724881841</v>
      </c>
      <c r="AL4080" s="2">
        <f>AI4080/(K!D$3*AC4080^2)</f>
        <v>0.15974833034229746</v>
      </c>
      <c r="AM4080" s="2">
        <f t="shared" si="1851"/>
        <v>0.10710290868336388</v>
      </c>
      <c r="AN4080" s="4">
        <f t="shared" si="1843"/>
        <v>1030.0341011848441</v>
      </c>
      <c r="AO4080" s="4">
        <f t="shared" si="1852"/>
        <v>-843.90320327673328</v>
      </c>
      <c r="AP4080" s="4">
        <f t="shared" si="1844"/>
        <v>54.234974650932351</v>
      </c>
      <c r="AQ4080" s="4">
        <f t="shared" si="1845"/>
        <v>-588.09540095765976</v>
      </c>
      <c r="AR4080" s="4">
        <f t="shared" si="1846"/>
        <v>0</v>
      </c>
      <c r="AS4080" s="11">
        <f t="shared" si="1853"/>
        <v>215.00189777426954</v>
      </c>
      <c r="AT4080" s="12">
        <f t="shared" si="1854"/>
        <v>0.40568495517323516</v>
      </c>
      <c r="AU4080" s="14">
        <f t="shared" si="1855"/>
        <v>66.065942921964108</v>
      </c>
    </row>
    <row r="4081" spans="1:47" x14ac:dyDescent="0.35">
      <c r="A4081" t="s">
        <v>28</v>
      </c>
      <c r="B4081">
        <v>86.4</v>
      </c>
      <c r="C4081" s="1">
        <f t="shared" si="1827"/>
        <v>-4.0709960716197424E-2</v>
      </c>
      <c r="D4081" s="1">
        <f t="shared" si="1828"/>
        <v>-0.24413792092220843</v>
      </c>
      <c r="E4081" s="1">
        <f t="shared" si="1829"/>
        <v>-126.63841243477431</v>
      </c>
      <c r="F4081" s="1">
        <f t="shared" si="1830"/>
        <v>-5.3080556783896222</v>
      </c>
      <c r="G4081" s="1">
        <f t="shared" si="1831"/>
        <v>-7.1060338490269714E-4</v>
      </c>
      <c r="H4081">
        <v>1.6976</v>
      </c>
      <c r="I4081" s="1">
        <f t="shared" si="1832"/>
        <v>55.134999999999998</v>
      </c>
      <c r="J4081">
        <v>6.1330999999999998</v>
      </c>
      <c r="K4081">
        <v>-0.88249999999999995</v>
      </c>
      <c r="L4081">
        <v>0.94779999999999998</v>
      </c>
      <c r="M4081">
        <v>0.71150000000000002</v>
      </c>
      <c r="N4081" s="10">
        <v>1.6676</v>
      </c>
      <c r="O4081" s="2">
        <f t="shared" si="1847"/>
        <v>-0.88253993506187589</v>
      </c>
      <c r="P4081" s="2">
        <f t="shared" si="1848"/>
        <v>0.9479067979103295</v>
      </c>
      <c r="Q4081">
        <v>-0.60780000000000001</v>
      </c>
      <c r="R4081">
        <v>-125.634</v>
      </c>
      <c r="S4081">
        <v>-6.1830999999999996</v>
      </c>
      <c r="T4081">
        <v>-8.9329999999999998</v>
      </c>
      <c r="U4081">
        <v>24.6724</v>
      </c>
      <c r="V4081">
        <v>-21.494599999999998</v>
      </c>
      <c r="W4081">
        <v>2437</v>
      </c>
      <c r="X4081">
        <v>5.3650000000000002</v>
      </c>
      <c r="Y4081" s="1">
        <f t="shared" si="1833"/>
        <v>0.44333260210062775</v>
      </c>
      <c r="Z4081" s="1">
        <f t="shared" si="1834"/>
        <v>-2.2242829882046622</v>
      </c>
      <c r="AA4081" s="1">
        <f t="shared" si="1835"/>
        <v>-121.16937278874055</v>
      </c>
      <c r="AB4081" s="1">
        <f t="shared" si="1836"/>
        <v>-10.072684152945698</v>
      </c>
      <c r="AC4081" s="1">
        <f t="shared" si="1837"/>
        <v>121.60766136585885</v>
      </c>
      <c r="AD4081" s="1">
        <f t="shared" si="1838"/>
        <v>25.304655165962991</v>
      </c>
      <c r="AE4081" s="3">
        <f>AD4081/(K!D$3*AC4081^2)</f>
        <v>0.3178675457976608</v>
      </c>
      <c r="AF4081" s="1">
        <f t="shared" si="1839"/>
        <v>-9.3958385528992547</v>
      </c>
      <c r="AG4081" s="1">
        <f t="shared" si="1840"/>
        <v>-0.54105415788018263</v>
      </c>
      <c r="AH4081" s="1">
        <f t="shared" si="1841"/>
        <v>8.5834317343236926</v>
      </c>
      <c r="AI4081" s="1">
        <f t="shared" si="1842"/>
        <v>12.737732217773399</v>
      </c>
      <c r="AJ4081" s="1">
        <f t="shared" si="1849"/>
        <v>-11.080162659549352</v>
      </c>
      <c r="AK4081" s="1">
        <f t="shared" si="1850"/>
        <v>10.12212153901875</v>
      </c>
      <c r="AL4081" s="2">
        <f>AI4081/(K!D$3*AC4081^2)</f>
        <v>0.16000659374870957</v>
      </c>
      <c r="AM4081" s="2">
        <f t="shared" si="1851"/>
        <v>0.1073463285979559</v>
      </c>
      <c r="AN4081" s="4">
        <f t="shared" si="1843"/>
        <v>1030.2324113055054</v>
      </c>
      <c r="AO4081" s="4">
        <f t="shared" si="1852"/>
        <v>-695.35365335271888</v>
      </c>
      <c r="AP4081" s="4">
        <f t="shared" si="1844"/>
        <v>75.643180335230028</v>
      </c>
      <c r="AQ4081" s="4">
        <f t="shared" si="1845"/>
        <v>-756.39951569402444</v>
      </c>
      <c r="AR4081" s="4">
        <f t="shared" si="1846"/>
        <v>0</v>
      </c>
      <c r="AS4081" s="11">
        <f t="shared" si="1853"/>
        <v>227.58719294439697</v>
      </c>
      <c r="AT4081" s="12">
        <f t="shared" si="1854"/>
        <v>0.42274616795465958</v>
      </c>
      <c r="AU4081" s="14">
        <f t="shared" si="1855"/>
        <v>64.991913643995574</v>
      </c>
    </row>
    <row r="4082" spans="1:47" x14ac:dyDescent="0.35">
      <c r="A4082" t="s">
        <v>28</v>
      </c>
      <c r="B4082">
        <v>78.5</v>
      </c>
      <c r="C4082" s="1">
        <f t="shared" si="1827"/>
        <v>-3.4864908153647504E-2</v>
      </c>
      <c r="D4082" s="1">
        <f t="shared" si="1828"/>
        <v>-1.9968663691267037</v>
      </c>
      <c r="E4082" s="1">
        <f t="shared" si="1829"/>
        <v>-115.13154371331083</v>
      </c>
      <c r="F4082" s="1">
        <f t="shared" si="1830"/>
        <v>-0.64919602617468408</v>
      </c>
      <c r="G4082" s="1">
        <f t="shared" si="1831"/>
        <v>6.0058052042535337E-3</v>
      </c>
      <c r="H4082">
        <v>2.8374999999999999</v>
      </c>
      <c r="I4082" s="1">
        <f t="shared" si="1832"/>
        <v>54.000999999999998</v>
      </c>
      <c r="J4082">
        <v>5.9185999999999996</v>
      </c>
      <c r="K4082">
        <v>-1.2082999999999999</v>
      </c>
      <c r="L4082">
        <v>-4.9399999999999999E-2</v>
      </c>
      <c r="M4082">
        <v>0.71709999999999996</v>
      </c>
      <c r="N4082" s="10">
        <v>1.8964000000000001</v>
      </c>
      <c r="O4082" s="2">
        <f t="shared" si="1847"/>
        <v>-1.2083659614592515</v>
      </c>
      <c r="P4082" s="2">
        <f t="shared" si="1848"/>
        <v>-4.9403095533351316E-2</v>
      </c>
      <c r="Q4082">
        <v>-2.3525999999999998</v>
      </c>
      <c r="R4082">
        <v>-114.38290000000001</v>
      </c>
      <c r="S4082">
        <v>-1.7818000000000001</v>
      </c>
      <c r="T4082">
        <v>-10.203200000000001</v>
      </c>
      <c r="U4082">
        <v>21.4727</v>
      </c>
      <c r="V4082">
        <v>-32.485500000000002</v>
      </c>
      <c r="W4082">
        <v>2273</v>
      </c>
      <c r="X4082">
        <v>6.4989999999999997</v>
      </c>
      <c r="Y4082" s="1">
        <f t="shared" si="1833"/>
        <v>0.47804328936857937</v>
      </c>
      <c r="Z4082" s="1">
        <f t="shared" si="1834"/>
        <v>-4.4356520141694489</v>
      </c>
      <c r="AA4082" s="1">
        <f t="shared" si="1835"/>
        <v>-109.99910364349849</v>
      </c>
      <c r="AB4082" s="1">
        <f t="shared" si="1836"/>
        <v>-8.4139336645661764</v>
      </c>
      <c r="AC4082" s="1">
        <f t="shared" si="1837"/>
        <v>110.40956521459383</v>
      </c>
      <c r="AD4082" s="1">
        <f t="shared" si="1838"/>
        <v>20.959225437945921</v>
      </c>
      <c r="AE4082" s="3">
        <f>AD4082/(K!D$3*AC4082^2)</f>
        <v>0.31939599664653789</v>
      </c>
      <c r="AF4082" s="1">
        <f t="shared" si="1839"/>
        <v>-11.045226959788879</v>
      </c>
      <c r="AG4082" s="1">
        <f t="shared" si="1840"/>
        <v>0.59139314261799925</v>
      </c>
      <c r="AH4082" s="1">
        <f t="shared" si="1841"/>
        <v>-1.9087305674133361</v>
      </c>
      <c r="AI4082" s="1">
        <f t="shared" si="1842"/>
        <v>11.224528356299016</v>
      </c>
      <c r="AJ4082" s="1">
        <f t="shared" si="1849"/>
        <v>-15.14468856048051</v>
      </c>
      <c r="AK4082" s="1">
        <f t="shared" si="1850"/>
        <v>-2.6171603439732998</v>
      </c>
      <c r="AL4082" s="2">
        <f>AI4082/(K!D$3*AC4082^2)</f>
        <v>0.17104970943996869</v>
      </c>
      <c r="AM4082" s="2">
        <f t="shared" si="1851"/>
        <v>0.11810352213055725</v>
      </c>
      <c r="AN4082" s="4">
        <f t="shared" si="1843"/>
        <v>1029.0977430887121</v>
      </c>
      <c r="AO4082" s="4">
        <f t="shared" si="1852"/>
        <v>178.47942018287091</v>
      </c>
      <c r="AP4082" s="4">
        <f t="shared" si="1844"/>
        <v>70.140790256328856</v>
      </c>
      <c r="AQ4082" s="4">
        <f t="shared" si="1845"/>
        <v>-1011.0724657232462</v>
      </c>
      <c r="AR4082" s="4">
        <f t="shared" si="1846"/>
        <v>0</v>
      </c>
      <c r="AS4082" s="11">
        <f t="shared" si="1853"/>
        <v>279.804475874579</v>
      </c>
      <c r="AT4082" s="12">
        <f t="shared" si="1854"/>
        <v>0.45274867711777922</v>
      </c>
      <c r="AU4082" s="14">
        <f t="shared" si="1855"/>
        <v>63.079826544962778</v>
      </c>
    </row>
    <row r="4083" spans="1:47" x14ac:dyDescent="0.35">
      <c r="A4083" t="s">
        <v>28</v>
      </c>
      <c r="B4083">
        <v>78.7</v>
      </c>
      <c r="C4083" s="1">
        <f t="shared" si="1827"/>
        <v>-3.4858118248859787E-2</v>
      </c>
      <c r="D4083" s="1">
        <f t="shared" si="1828"/>
        <v>-4.8279757507580534</v>
      </c>
      <c r="E4083" s="1">
        <f t="shared" si="1829"/>
        <v>-115.31415189494307</v>
      </c>
      <c r="F4083" s="1">
        <f t="shared" si="1830"/>
        <v>0.26053511108843741</v>
      </c>
      <c r="G4083" s="1">
        <f t="shared" si="1831"/>
        <v>2.5514241374040125E-2</v>
      </c>
      <c r="H4083">
        <v>2.5169000000000001</v>
      </c>
      <c r="I4083" s="1">
        <f t="shared" si="1832"/>
        <v>54.005000000000003</v>
      </c>
      <c r="J4083">
        <v>5.9640000000000004</v>
      </c>
      <c r="K4083">
        <v>-1.2057</v>
      </c>
      <c r="L4083">
        <v>-0.09</v>
      </c>
      <c r="M4083">
        <v>-0.89049999999999996</v>
      </c>
      <c r="N4083" s="10">
        <v>2.2845</v>
      </c>
      <c r="O4083" s="2">
        <f t="shared" si="1847"/>
        <v>-1.2056303651903368</v>
      </c>
      <c r="P4083" s="2">
        <f t="shared" si="1848"/>
        <v>-9.0018218362911906E-2</v>
      </c>
      <c r="Q4083">
        <v>-5.1574999999999998</v>
      </c>
      <c r="R4083">
        <v>-114.47450000000001</v>
      </c>
      <c r="S4083">
        <v>-0.8901</v>
      </c>
      <c r="T4083">
        <v>-9.4533000000000005</v>
      </c>
      <c r="U4083">
        <v>24.087700000000002</v>
      </c>
      <c r="V4083">
        <v>-33.009099999999997</v>
      </c>
      <c r="W4083">
        <v>2263</v>
      </c>
      <c r="X4083">
        <v>6.4950000000000001</v>
      </c>
      <c r="Y4083" s="1">
        <f t="shared" si="1833"/>
        <v>0.48011993629331673</v>
      </c>
      <c r="Z4083" s="1">
        <f t="shared" si="1834"/>
        <v>-7.097334647638859</v>
      </c>
      <c r="AA4083" s="1">
        <f t="shared" si="1835"/>
        <v>-109.5316594002168</v>
      </c>
      <c r="AB4083" s="1">
        <f t="shared" si="1836"/>
        <v>-7.6636283834614227</v>
      </c>
      <c r="AC4083" s="1">
        <f t="shared" si="1837"/>
        <v>110.02857706098662</v>
      </c>
      <c r="AD4083" s="1">
        <f t="shared" si="1838"/>
        <v>23.310967849974027</v>
      </c>
      <c r="AE4083" s="3">
        <f>AD4083/(K!D$3*AC4083^2)</f>
        <v>0.35769836173595931</v>
      </c>
      <c r="AF4083" s="1">
        <f t="shared" si="1839"/>
        <v>-10.956961541491289</v>
      </c>
      <c r="AG4083" s="1">
        <f t="shared" si="1840"/>
        <v>0.88201054154665215</v>
      </c>
      <c r="AH4083" s="1">
        <f t="shared" si="1841"/>
        <v>-2.4587381459518198</v>
      </c>
      <c r="AI4083" s="1">
        <f t="shared" si="1842"/>
        <v>11.264028679272668</v>
      </c>
      <c r="AJ4083" s="1">
        <f t="shared" si="1849"/>
        <v>-15.154474011789148</v>
      </c>
      <c r="AK4083" s="1">
        <f t="shared" si="1850"/>
        <v>-3.4006584027445728</v>
      </c>
      <c r="AL4083" s="2">
        <f>AI4083/(K!D$3*AC4083^2)</f>
        <v>0.17284244185198788</v>
      </c>
      <c r="AM4083" s="2">
        <f t="shared" si="1851"/>
        <v>0.11991753872930706</v>
      </c>
      <c r="AN4083" s="4">
        <f t="shared" si="1843"/>
        <v>1041.2985874401882</v>
      </c>
      <c r="AO4083" s="4">
        <f t="shared" si="1852"/>
        <v>231.94968534807995</v>
      </c>
      <c r="AP4083" s="4">
        <f t="shared" si="1844"/>
        <v>55.888908147338228</v>
      </c>
      <c r="AQ4083" s="4">
        <f t="shared" si="1845"/>
        <v>-1013.5968239975679</v>
      </c>
      <c r="AR4083" s="4">
        <f t="shared" si="1846"/>
        <v>0</v>
      </c>
      <c r="AS4083" s="11">
        <f t="shared" si="1853"/>
        <v>282.64763828851432</v>
      </c>
      <c r="AT4083" s="12">
        <f t="shared" si="1854"/>
        <v>0.46014078101643313</v>
      </c>
      <c r="AU4083" s="14">
        <f t="shared" si="1855"/>
        <v>62.603807783328257</v>
      </c>
    </row>
    <row r="4084" spans="1:47" x14ac:dyDescent="0.35">
      <c r="A4084" t="s">
        <v>28</v>
      </c>
      <c r="B4084">
        <v>77.5</v>
      </c>
      <c r="C4084" s="1">
        <f t="shared" si="1827"/>
        <v>-4.0792059613397852E-2</v>
      </c>
      <c r="D4084" s="1">
        <f t="shared" si="1828"/>
        <v>2.4494665420229635</v>
      </c>
      <c r="E4084" s="1">
        <f t="shared" si="1829"/>
        <v>-113.62565531432591</v>
      </c>
      <c r="F4084" s="1">
        <f t="shared" si="1830"/>
        <v>2.9844591789150261</v>
      </c>
      <c r="G4084" s="1">
        <f t="shared" si="1831"/>
        <v>8.6376483666583681E-4</v>
      </c>
      <c r="H4084">
        <v>-3.0224000000000002</v>
      </c>
      <c r="I4084" s="1">
        <f t="shared" si="1832"/>
        <v>54.616</v>
      </c>
      <c r="J4084">
        <v>4.8483999999999998</v>
      </c>
      <c r="K4084">
        <v>1.0863</v>
      </c>
      <c r="L4084">
        <v>0.85409999999999997</v>
      </c>
      <c r="M4084">
        <v>-0.78920000000000001</v>
      </c>
      <c r="N4084" s="10">
        <v>3.1960999999999999</v>
      </c>
      <c r="O4084" s="2">
        <f t="shared" si="1847"/>
        <v>1.0863640438293032</v>
      </c>
      <c r="P4084" s="2">
        <f t="shared" si="1848"/>
        <v>0.85421930977326843</v>
      </c>
      <c r="Q4084">
        <v>2.7946</v>
      </c>
      <c r="R4084">
        <v>-112.69289999999999</v>
      </c>
      <c r="S4084">
        <v>1.9347000000000001</v>
      </c>
      <c r="T4084">
        <v>8.4608000000000008</v>
      </c>
      <c r="U4084">
        <v>22.866099999999999</v>
      </c>
      <c r="V4084">
        <v>-25.734400000000001</v>
      </c>
      <c r="W4084">
        <v>2748</v>
      </c>
      <c r="X4084">
        <v>5.8840000000000003</v>
      </c>
      <c r="Y4084" s="1">
        <f t="shared" si="1833"/>
        <v>0.49261582164389134</v>
      </c>
      <c r="Z4084" s="1">
        <f t="shared" si="1834"/>
        <v>4.5334285139052817</v>
      </c>
      <c r="AA4084" s="1">
        <f t="shared" si="1835"/>
        <v>-107.99355399468021</v>
      </c>
      <c r="AB4084" s="1">
        <f t="shared" si="1836"/>
        <v>-3.3541271213412527</v>
      </c>
      <c r="AC4084" s="1">
        <f t="shared" si="1837"/>
        <v>108.14069468631463</v>
      </c>
      <c r="AD4084" s="1">
        <f t="shared" si="1838"/>
        <v>22.680030095537024</v>
      </c>
      <c r="AE4084" s="3">
        <f>AD4084/(K!D$3*AC4084^2)</f>
        <v>0.36027402784448137</v>
      </c>
      <c r="AF4084" s="1">
        <f t="shared" si="1839"/>
        <v>9.4115826395011073</v>
      </c>
      <c r="AG4084" s="1">
        <f t="shared" si="1840"/>
        <v>0.21692928930627531</v>
      </c>
      <c r="AH4084" s="1">
        <f t="shared" si="1841"/>
        <v>5.7361487758614906</v>
      </c>
      <c r="AI4084" s="1">
        <f t="shared" si="1842"/>
        <v>11.023989698631564</v>
      </c>
      <c r="AJ4084" s="1">
        <f t="shared" si="1849"/>
        <v>13.703472191123639</v>
      </c>
      <c r="AK4084" s="1">
        <f t="shared" si="1850"/>
        <v>8.3519593085496791</v>
      </c>
      <c r="AL4084" s="2">
        <f>AI4084/(K!D$3*AC4084^2)</f>
        <v>0.17511692686966965</v>
      </c>
      <c r="AM4084" s="2">
        <f t="shared" si="1851"/>
        <v>0.12224792990449876</v>
      </c>
      <c r="AN4084" s="4">
        <f t="shared" si="1843"/>
        <v>1043.3205109579681</v>
      </c>
      <c r="AO4084" s="4">
        <f t="shared" si="1852"/>
        <v>-541.49895448663528</v>
      </c>
      <c r="AP4084" s="4">
        <f t="shared" si="1844"/>
        <v>-50.385038950903606</v>
      </c>
      <c r="AQ4084" s="4">
        <f t="shared" si="1845"/>
        <v>890.369540542236</v>
      </c>
      <c r="AR4084" s="4">
        <f t="shared" si="1846"/>
        <v>0</v>
      </c>
      <c r="AS4084" s="11">
        <f t="shared" si="1853"/>
        <v>121.36137164836872</v>
      </c>
      <c r="AT4084" s="12">
        <f t="shared" si="1854"/>
        <v>0.37966539700071616</v>
      </c>
      <c r="AU4084" s="14">
        <f t="shared" si="1855"/>
        <v>67.687041878254831</v>
      </c>
    </row>
    <row r="4085" spans="1:47" x14ac:dyDescent="0.35">
      <c r="A4085" t="s">
        <v>28</v>
      </c>
      <c r="B4085">
        <v>78.3</v>
      </c>
      <c r="C4085" s="1">
        <f t="shared" si="1827"/>
        <v>-3.7842155154393514E-2</v>
      </c>
      <c r="D4085" s="1">
        <f t="shared" si="1828"/>
        <v>4.0476114074635312</v>
      </c>
      <c r="E4085" s="1">
        <f t="shared" si="1829"/>
        <v>-114.74546164167018</v>
      </c>
      <c r="F4085" s="1">
        <f t="shared" si="1830"/>
        <v>0.86195643471123873</v>
      </c>
      <c r="G4085" s="1">
        <f t="shared" si="1831"/>
        <v>3.1381057487934072E-2</v>
      </c>
      <c r="H4085">
        <v>-2.859</v>
      </c>
      <c r="I4085" s="1">
        <f t="shared" si="1832"/>
        <v>54.325000000000003</v>
      </c>
      <c r="J4085">
        <v>4.8784000000000001</v>
      </c>
      <c r="K4085">
        <v>1.1032</v>
      </c>
      <c r="L4085">
        <v>0.79800000000000004</v>
      </c>
      <c r="M4085">
        <v>0.1106</v>
      </c>
      <c r="N4085" s="10">
        <v>2.2770000000000001</v>
      </c>
      <c r="O4085" s="2">
        <f t="shared" si="1847"/>
        <v>1.103274565547149</v>
      </c>
      <c r="P4085" s="2">
        <f t="shared" si="1848"/>
        <v>0.79804272644357388</v>
      </c>
      <c r="Q4085">
        <v>4.3693</v>
      </c>
      <c r="R4085">
        <v>-113.8356</v>
      </c>
      <c r="S4085">
        <v>-0.1065</v>
      </c>
      <c r="T4085">
        <v>8.5007999999999999</v>
      </c>
      <c r="U4085">
        <v>24.043600000000001</v>
      </c>
      <c r="V4085">
        <v>-25.591999999999999</v>
      </c>
      <c r="W4085">
        <v>2768</v>
      </c>
      <c r="X4085">
        <v>6.1749999999999998</v>
      </c>
      <c r="Y4085" s="1">
        <f t="shared" si="1833"/>
        <v>0.4858208857237592</v>
      </c>
      <c r="Z4085" s="1">
        <f t="shared" si="1834"/>
        <v>6.1125445001437972</v>
      </c>
      <c r="AA4085" s="1">
        <f t="shared" si="1835"/>
        <v>-108.90502011767629</v>
      </c>
      <c r="AB4085" s="1">
        <f t="shared" si="1836"/>
        <v>-5.3546076190099834</v>
      </c>
      <c r="AC4085" s="1">
        <f t="shared" si="1837"/>
        <v>109.20777641656878</v>
      </c>
      <c r="AD4085" s="1">
        <f t="shared" si="1838"/>
        <v>23.823864344958228</v>
      </c>
      <c r="AE4085" s="3">
        <f>AD4085/(K!D$3*AC4085^2)</f>
        <v>0.37108441685381827</v>
      </c>
      <c r="AF4085" s="1">
        <f t="shared" si="1839"/>
        <v>9.8342621008898448</v>
      </c>
      <c r="AG4085" s="1">
        <f t="shared" si="1840"/>
        <v>0.28578246261418982</v>
      </c>
      <c r="AH4085" s="1">
        <f t="shared" si="1841"/>
        <v>5.4138831339521793</v>
      </c>
      <c r="AI4085" s="1">
        <f t="shared" si="1842"/>
        <v>11.229626586535638</v>
      </c>
      <c r="AJ4085" s="1">
        <f t="shared" si="1849"/>
        <v>13.926609304403661</v>
      </c>
      <c r="AK4085" s="1">
        <f t="shared" si="1850"/>
        <v>7.6667709740449395</v>
      </c>
      <c r="AL4085" s="2">
        <f>AI4085/(K!D$3*AC4085^2)</f>
        <v>0.17491450475928311</v>
      </c>
      <c r="AM4085" s="2">
        <f t="shared" si="1851"/>
        <v>0.12203920099085717</v>
      </c>
      <c r="AN4085" s="4">
        <f t="shared" si="1843"/>
        <v>1051.8165419113627</v>
      </c>
      <c r="AO4085" s="4">
        <f t="shared" si="1852"/>
        <v>-504.37000907208267</v>
      </c>
      <c r="AP4085" s="4">
        <f t="shared" si="1844"/>
        <v>-73.546397743421863</v>
      </c>
      <c r="AQ4085" s="4">
        <f t="shared" si="1845"/>
        <v>920.06513854507659</v>
      </c>
      <c r="AR4085" s="4">
        <f t="shared" si="1846"/>
        <v>0</v>
      </c>
      <c r="AS4085" s="11">
        <f t="shared" si="1853"/>
        <v>118.83332843596237</v>
      </c>
      <c r="AT4085" s="12">
        <f t="shared" si="1854"/>
        <v>0.3799915252569952</v>
      </c>
      <c r="AU4085" s="14">
        <f t="shared" si="1855"/>
        <v>67.666842286180341</v>
      </c>
    </row>
    <row r="4086" spans="1:47" x14ac:dyDescent="0.35">
      <c r="A4086" t="s">
        <v>28</v>
      </c>
      <c r="B4086">
        <v>85.6</v>
      </c>
      <c r="C4086" s="1">
        <f t="shared" si="1827"/>
        <v>-3.3088443147204084E-2</v>
      </c>
      <c r="D4086" s="1">
        <f t="shared" si="1828"/>
        <v>5.6680448422782161</v>
      </c>
      <c r="E4086" s="1">
        <f t="shared" si="1829"/>
        <v>-125.43079586245955</v>
      </c>
      <c r="F4086" s="1">
        <f t="shared" si="1830"/>
        <v>-2.7054507607039135</v>
      </c>
      <c r="G4086" s="1">
        <f t="shared" si="1831"/>
        <v>-8.6845891082560911E-3</v>
      </c>
      <c r="H4086">
        <v>-1.4736</v>
      </c>
      <c r="I4086" s="1">
        <f t="shared" si="1832"/>
        <v>54.137</v>
      </c>
      <c r="J4086">
        <v>5.6371000000000002</v>
      </c>
      <c r="K4086">
        <v>1.1333</v>
      </c>
      <c r="L4086">
        <v>0.50490000000000002</v>
      </c>
      <c r="M4086">
        <v>2.0419999999999998</v>
      </c>
      <c r="N4086" s="10">
        <v>1.9047000000000001</v>
      </c>
      <c r="O4086" s="2">
        <f t="shared" si="1847"/>
        <v>1.1332407765054837</v>
      </c>
      <c r="P4086" s="2">
        <f t="shared" si="1848"/>
        <v>0.50492800313790909</v>
      </c>
      <c r="Q4086">
        <v>6.0209000000000001</v>
      </c>
      <c r="R4086">
        <v>-124.6263</v>
      </c>
      <c r="S4086">
        <v>-3.5792999999999999</v>
      </c>
      <c r="T4086">
        <v>10.664</v>
      </c>
      <c r="U4086">
        <v>24.313500000000001</v>
      </c>
      <c r="V4086">
        <v>-26.409500000000001</v>
      </c>
      <c r="W4086">
        <v>2614</v>
      </c>
      <c r="X4086">
        <v>6.3630000000000004</v>
      </c>
      <c r="Y4086" s="1">
        <f t="shared" si="1833"/>
        <v>0.43899193921607116</v>
      </c>
      <c r="Z4086" s="1">
        <f t="shared" si="1834"/>
        <v>8.0087498621783073</v>
      </c>
      <c r="AA4086" s="1">
        <f t="shared" si="1835"/>
        <v>-120.09408060539457</v>
      </c>
      <c r="AB4086" s="1">
        <f t="shared" si="1836"/>
        <v>-8.50222957006733</v>
      </c>
      <c r="AC4086" s="1">
        <f t="shared" si="1837"/>
        <v>120.66074829235924</v>
      </c>
      <c r="AD4086" s="1">
        <f t="shared" si="1838"/>
        <v>23.897690536767879</v>
      </c>
      <c r="AE4086" s="3">
        <f>AD4086/(K!D$3*AC4086^2)</f>
        <v>0.30492395419179175</v>
      </c>
      <c r="AF4086" s="1">
        <f t="shared" si="1839"/>
        <v>12.250187956741183</v>
      </c>
      <c r="AG4086" s="1">
        <f t="shared" si="1840"/>
        <v>0.5280418935122313</v>
      </c>
      <c r="AH4086" s="1">
        <f t="shared" si="1841"/>
        <v>4.0805749952775443</v>
      </c>
      <c r="AI4086" s="1">
        <f t="shared" si="1842"/>
        <v>12.922732896290746</v>
      </c>
      <c r="AJ4086" s="1">
        <f t="shared" si="1849"/>
        <v>14.164690649491817</v>
      </c>
      <c r="AK4086" s="1">
        <f t="shared" si="1850"/>
        <v>4.7183016851876971</v>
      </c>
      <c r="AL4086" s="2">
        <f>AI4086/(K!D$3*AC4086^2)</f>
        <v>0.16488835218778672</v>
      </c>
      <c r="AM4086" s="2">
        <f t="shared" si="1851"/>
        <v>0.1120159542850763</v>
      </c>
      <c r="AN4086" s="4">
        <f t="shared" si="1843"/>
        <v>1066.6771060037033</v>
      </c>
      <c r="AO4086" s="4">
        <f t="shared" si="1852"/>
        <v>-332.16854780702562</v>
      </c>
      <c r="AP4086" s="4">
        <f t="shared" si="1844"/>
        <v>-93.606777805818282</v>
      </c>
      <c r="AQ4086" s="4">
        <f t="shared" si="1845"/>
        <v>1009.3076218225145</v>
      </c>
      <c r="AR4086" s="4">
        <f t="shared" si="1846"/>
        <v>0</v>
      </c>
      <c r="AS4086" s="11">
        <f t="shared" si="1853"/>
        <v>108.42307326613542</v>
      </c>
      <c r="AT4086" s="12">
        <f t="shared" si="1854"/>
        <v>0.40806316220493621</v>
      </c>
      <c r="AU4086" s="14">
        <f t="shared" si="1855"/>
        <v>65.916776381830516</v>
      </c>
    </row>
    <row r="4087" spans="1:47" x14ac:dyDescent="0.35">
      <c r="A4087" t="s">
        <v>28</v>
      </c>
      <c r="B4087">
        <v>85.1</v>
      </c>
      <c r="C4087" s="1">
        <f t="shared" si="1827"/>
        <v>-3.4206512219656079E-2</v>
      </c>
      <c r="D4087" s="1">
        <f t="shared" si="1828"/>
        <v>1.6849137917764585</v>
      </c>
      <c r="E4087" s="1">
        <f t="shared" si="1829"/>
        <v>-124.72816354536772</v>
      </c>
      <c r="F4087" s="1">
        <f t="shared" si="1830"/>
        <v>-0.89649928982431004</v>
      </c>
      <c r="G4087" s="1">
        <f t="shared" si="1831"/>
        <v>6.7440335292118903E-2</v>
      </c>
      <c r="H4087">
        <v>-1.4653</v>
      </c>
      <c r="I4087" s="1">
        <f t="shared" si="1832"/>
        <v>54.250999999999998</v>
      </c>
      <c r="J4087">
        <v>5.6452999999999998</v>
      </c>
      <c r="K4087">
        <v>1.1914</v>
      </c>
      <c r="L4087">
        <v>1.66E-2</v>
      </c>
      <c r="M4087">
        <v>0.43980000000000002</v>
      </c>
      <c r="N4087" s="10">
        <v>2.1021000000000001</v>
      </c>
      <c r="O4087" s="2">
        <f t="shared" si="1847"/>
        <v>1.1913774983432828</v>
      </c>
      <c r="P4087" s="2">
        <f t="shared" si="1848"/>
        <v>1.6622410334639959E-2</v>
      </c>
      <c r="Q4087">
        <v>2.085</v>
      </c>
      <c r="R4087">
        <v>-123.821</v>
      </c>
      <c r="S4087">
        <v>-1.9847999999999999</v>
      </c>
      <c r="T4087">
        <v>11.696199999999999</v>
      </c>
      <c r="U4087">
        <v>26.520199999999999</v>
      </c>
      <c r="V4087">
        <v>-31.8156</v>
      </c>
      <c r="W4087">
        <v>2652</v>
      </c>
      <c r="X4087">
        <v>6.2489999999999997</v>
      </c>
      <c r="Y4087" s="1">
        <f t="shared" si="1833"/>
        <v>0.44461155199875591</v>
      </c>
      <c r="Z4087" s="1">
        <f t="shared" si="1834"/>
        <v>4.2850466090203829</v>
      </c>
      <c r="AA4087" s="1">
        <f t="shared" si="1835"/>
        <v>-118.83256990470902</v>
      </c>
      <c r="AB4087" s="1">
        <f t="shared" si="1836"/>
        <v>-7.9692909367101192</v>
      </c>
      <c r="AC4087" s="1">
        <f t="shared" si="1837"/>
        <v>119.1765534517296</v>
      </c>
      <c r="AD4087" s="1">
        <f t="shared" si="1838"/>
        <v>26.047077736372529</v>
      </c>
      <c r="AE4087" s="3">
        <f>AD4087/(K!D$3*AC4087^2)</f>
        <v>0.34067871591232657</v>
      </c>
      <c r="AF4087" s="1">
        <f t="shared" si="1839"/>
        <v>12.632734401243113</v>
      </c>
      <c r="AG4087" s="1">
        <f t="shared" si="1840"/>
        <v>0.54830287533149047</v>
      </c>
      <c r="AH4087" s="1">
        <f t="shared" si="1841"/>
        <v>-1.3833582109918368</v>
      </c>
      <c r="AI4087" s="1">
        <f t="shared" si="1842"/>
        <v>12.720074466581023</v>
      </c>
      <c r="AJ4087" s="1">
        <f t="shared" si="1849"/>
        <v>14.983390579209257</v>
      </c>
      <c r="AK4087" s="1">
        <f t="shared" si="1850"/>
        <v>-1.6407687938256021</v>
      </c>
      <c r="AL4087" s="2">
        <f>AI4087/(K!D$3*AC4087^2)</f>
        <v>0.16637024235285669</v>
      </c>
      <c r="AM4087" s="2">
        <f t="shared" si="1851"/>
        <v>0.1134598370324172</v>
      </c>
      <c r="AN4087" s="4">
        <f t="shared" si="1843"/>
        <v>1067.1366940981361</v>
      </c>
      <c r="AO4087" s="4">
        <f t="shared" si="1852"/>
        <v>118.79629864484876</v>
      </c>
      <c r="AP4087" s="4">
        <f t="shared" si="1844"/>
        <v>-66.696231121937316</v>
      </c>
      <c r="AQ4087" s="4">
        <f t="shared" si="1845"/>
        <v>1058.4043537670807</v>
      </c>
      <c r="AR4087" s="4">
        <f t="shared" si="1846"/>
        <v>0</v>
      </c>
      <c r="AS4087" s="11">
        <f t="shared" si="1853"/>
        <v>443.75067771355191</v>
      </c>
      <c r="AT4087" s="12">
        <f t="shared" si="1854"/>
        <v>0.40238940199778889</v>
      </c>
      <c r="AU4087" s="14">
        <f t="shared" si="1855"/>
        <v>66.272363238934602</v>
      </c>
    </row>
    <row r="4088" spans="1:47" x14ac:dyDescent="0.35">
      <c r="A4088" t="s">
        <v>28</v>
      </c>
      <c r="B4088">
        <v>79.5</v>
      </c>
      <c r="C4088" s="1">
        <f t="shared" si="1827"/>
        <v>-4.7344347518276528E-2</v>
      </c>
      <c r="D4088" s="1">
        <f t="shared" si="1828"/>
        <v>-2.0325584093857616</v>
      </c>
      <c r="E4088" s="1">
        <f t="shared" si="1829"/>
        <v>-116.65137091796221</v>
      </c>
      <c r="F4088" s="1">
        <f t="shared" si="1830"/>
        <v>-0.76611897236511473</v>
      </c>
      <c r="G4088" s="1">
        <f t="shared" si="1831"/>
        <v>-3.0738112333025924E-2</v>
      </c>
      <c r="H4088">
        <v>1.2004999999999999</v>
      </c>
      <c r="I4088" s="1">
        <f t="shared" si="1832"/>
        <v>55.497</v>
      </c>
      <c r="J4088">
        <v>6.2770999999999999</v>
      </c>
      <c r="K4088">
        <v>-0.98329999999999995</v>
      </c>
      <c r="L4088">
        <v>-0.69820000000000004</v>
      </c>
      <c r="M4088">
        <v>-0.72509999999999997</v>
      </c>
      <c r="N4088" s="10">
        <v>1.4085000000000001</v>
      </c>
      <c r="O4088" s="2">
        <f t="shared" si="1847"/>
        <v>-0.98329271776191451</v>
      </c>
      <c r="P4088" s="2">
        <f t="shared" si="1848"/>
        <v>-0.69820526605229505</v>
      </c>
      <c r="Q4088">
        <v>-2.4062000000000001</v>
      </c>
      <c r="R4088">
        <v>-115.5622</v>
      </c>
      <c r="S4088">
        <v>-2.5609999999999999</v>
      </c>
      <c r="T4088">
        <v>-7.8920000000000003</v>
      </c>
      <c r="U4088">
        <v>23.005299999999998</v>
      </c>
      <c r="V4088">
        <v>-37.911200000000001</v>
      </c>
      <c r="W4088">
        <v>2731</v>
      </c>
      <c r="X4088">
        <v>5.0030000000000001</v>
      </c>
      <c r="Y4088" s="1">
        <f t="shared" si="1833"/>
        <v>0.48699229661254084</v>
      </c>
      <c r="Z4088" s="1">
        <f t="shared" si="1834"/>
        <v>-3.954230011818848</v>
      </c>
      <c r="AA4088" s="1">
        <f t="shared" si="1835"/>
        <v>-111.04966897733198</v>
      </c>
      <c r="AB4088" s="1">
        <f t="shared" si="1836"/>
        <v>-9.9973501500337942</v>
      </c>
      <c r="AC4088" s="1">
        <f t="shared" si="1837"/>
        <v>111.56886628887003</v>
      </c>
      <c r="AD4088" s="1">
        <f t="shared" si="1838"/>
        <v>22.104440523800395</v>
      </c>
      <c r="AE4088" s="3">
        <f>AD4088/(K!D$3*AC4088^2)</f>
        <v>0.32988390419071278</v>
      </c>
      <c r="AF4088" s="1">
        <f t="shared" si="1839"/>
        <v>-8.6754268198743532</v>
      </c>
      <c r="AG4088" s="1">
        <f t="shared" si="1840"/>
        <v>1.0037247868795092</v>
      </c>
      <c r="AH4088" s="1">
        <f t="shared" si="1841"/>
        <v>-7.7179123540617596</v>
      </c>
      <c r="AI4088" s="1">
        <f t="shared" si="1842"/>
        <v>11.654898758023197</v>
      </c>
      <c r="AJ4088" s="1">
        <f t="shared" si="1849"/>
        <v>-12.344863268207764</v>
      </c>
      <c r="AK4088" s="1">
        <f t="shared" si="1850"/>
        <v>-10.982349883770192</v>
      </c>
      <c r="AL4088" s="2">
        <f>AI4088/(K!D$3*AC4088^2)</f>
        <v>0.17393625055130577</v>
      </c>
      <c r="AM4088" s="2">
        <f t="shared" si="1851"/>
        <v>0.12103415024568356</v>
      </c>
      <c r="AN4088" s="4">
        <f t="shared" si="1843"/>
        <v>1065.7074996526544</v>
      </c>
      <c r="AO4088" s="4">
        <f t="shared" si="1852"/>
        <v>710.65495484786459</v>
      </c>
      <c r="AP4088" s="4">
        <f t="shared" si="1844"/>
        <v>46.07043629400922</v>
      </c>
      <c r="AQ4088" s="4">
        <f t="shared" si="1845"/>
        <v>-792.83007313406802</v>
      </c>
      <c r="AR4088" s="4">
        <f t="shared" si="1846"/>
        <v>0</v>
      </c>
      <c r="AS4088" s="11">
        <f t="shared" si="1853"/>
        <v>311.65722301524738</v>
      </c>
      <c r="AT4088" s="12">
        <f t="shared" si="1854"/>
        <v>0.39022610752568815</v>
      </c>
      <c r="AU4088" s="14">
        <f t="shared" si="1855"/>
        <v>67.031430798680034</v>
      </c>
    </row>
    <row r="4089" spans="1:47" x14ac:dyDescent="0.35">
      <c r="A4089" t="s">
        <v>28</v>
      </c>
      <c r="B4089">
        <v>81.3</v>
      </c>
      <c r="C4089" s="1">
        <f t="shared" si="1827"/>
        <v>-4.8484540025645451E-2</v>
      </c>
      <c r="D4089" s="1">
        <f t="shared" si="1828"/>
        <v>2.9692765526603435</v>
      </c>
      <c r="E4089" s="1">
        <f t="shared" si="1829"/>
        <v>-119.1264089896107</v>
      </c>
      <c r="F4089" s="1">
        <f t="shared" si="1830"/>
        <v>1.4642650390811409</v>
      </c>
      <c r="G4089" s="1">
        <f t="shared" si="1831"/>
        <v>6.4550443655306822E-2</v>
      </c>
      <c r="H4089">
        <v>-2.2902999999999998</v>
      </c>
      <c r="I4089" s="1">
        <f t="shared" si="1832"/>
        <v>55.75</v>
      </c>
      <c r="J4089">
        <v>5.2065000000000001</v>
      </c>
      <c r="K4089">
        <v>1.2497</v>
      </c>
      <c r="L4089">
        <v>-0.26229999999999998</v>
      </c>
      <c r="M4089">
        <v>0.31380000000000002</v>
      </c>
      <c r="N4089" s="10">
        <v>1.9509000000000001</v>
      </c>
      <c r="O4089" s="2">
        <f t="shared" si="1847"/>
        <v>1.2498184929614105</v>
      </c>
      <c r="P4089" s="2">
        <f t="shared" si="1848"/>
        <v>-0.26231861909763632</v>
      </c>
      <c r="Q4089">
        <v>3.4752999999999998</v>
      </c>
      <c r="R4089">
        <v>-118.0626</v>
      </c>
      <c r="S4089">
        <v>-0.2205</v>
      </c>
      <c r="T4089">
        <v>10.4368</v>
      </c>
      <c r="U4089">
        <v>21.941199999999998</v>
      </c>
      <c r="V4089">
        <v>-34.7485</v>
      </c>
      <c r="W4089">
        <v>2525</v>
      </c>
      <c r="X4089">
        <v>4.75</v>
      </c>
      <c r="Y4089" s="1">
        <f t="shared" si="1833"/>
        <v>0.47705674491169708</v>
      </c>
      <c r="Z4089" s="1">
        <f t="shared" si="1834"/>
        <v>5.4587494703075432</v>
      </c>
      <c r="AA4089" s="1">
        <f t="shared" si="1835"/>
        <v>-113.89281026388244</v>
      </c>
      <c r="AB4089" s="1">
        <f t="shared" si="1836"/>
        <v>-6.8242381112009127</v>
      </c>
      <c r="AC4089" s="1">
        <f t="shared" si="1837"/>
        <v>114.22758161399844</v>
      </c>
      <c r="AD4089" s="1">
        <f t="shared" si="1838"/>
        <v>21.224331433939746</v>
      </c>
      <c r="AE4089" s="3">
        <f>AD4089/(K!D$3*AC4089^2)</f>
        <v>0.30217580880878014</v>
      </c>
      <c r="AF4089" s="1">
        <f t="shared" si="1839"/>
        <v>11.451076117340577</v>
      </c>
      <c r="AG4089" s="1">
        <f t="shared" si="1840"/>
        <v>0.77907156457474258</v>
      </c>
      <c r="AH4089" s="1">
        <f t="shared" si="1841"/>
        <v>-3.8424940291977734</v>
      </c>
      <c r="AI4089" s="1">
        <f t="shared" si="1842"/>
        <v>12.103671224561465</v>
      </c>
      <c r="AJ4089" s="1">
        <f t="shared" si="1849"/>
        <v>15.636431008343095</v>
      </c>
      <c r="AK4089" s="1">
        <f t="shared" si="1850"/>
        <v>-5.2469210903712904</v>
      </c>
      <c r="AL4089" s="2">
        <f>AI4089/(K!D$3*AC4089^2)</f>
        <v>0.17232281983633307</v>
      </c>
      <c r="AM4089" s="2">
        <f t="shared" si="1851"/>
        <v>0.11938970421746339</v>
      </c>
      <c r="AN4089" s="4">
        <f t="shared" si="1843"/>
        <v>1076.2791696327536</v>
      </c>
      <c r="AO4089" s="4">
        <f t="shared" si="1852"/>
        <v>344.81851175329155</v>
      </c>
      <c r="AP4089" s="4">
        <f t="shared" si="1844"/>
        <v>-44.504346396812124</v>
      </c>
      <c r="AQ4089" s="4">
        <f t="shared" si="1845"/>
        <v>1018.5756761720787</v>
      </c>
      <c r="AR4089" s="4">
        <f t="shared" si="1846"/>
        <v>0</v>
      </c>
      <c r="AS4089" s="11">
        <f t="shared" si="1853"/>
        <v>431.45043798185679</v>
      </c>
      <c r="AT4089" s="12">
        <f t="shared" si="1854"/>
        <v>0.4262491760921796</v>
      </c>
      <c r="AU4089" s="14">
        <f t="shared" si="1855"/>
        <v>64.770242167615137</v>
      </c>
    </row>
    <row r="4090" spans="1:47" x14ac:dyDescent="0.35">
      <c r="A4090" t="s">
        <v>28</v>
      </c>
      <c r="B4090">
        <v>77.599999999999994</v>
      </c>
      <c r="C4090" s="1">
        <f t="shared" si="1827"/>
        <v>-3.9118232463932597E-2</v>
      </c>
      <c r="D4090" s="1">
        <f t="shared" si="1828"/>
        <v>5.1141365977157154</v>
      </c>
      <c r="E4090" s="1">
        <f t="shared" si="1829"/>
        <v>-113.72657813528023</v>
      </c>
      <c r="F4090" s="1">
        <f t="shared" si="1830"/>
        <v>0.29991157847351146</v>
      </c>
      <c r="G4090" s="1">
        <f t="shared" si="1831"/>
        <v>-1.8426429498532571E-3</v>
      </c>
      <c r="H4090">
        <v>-3.0114000000000001</v>
      </c>
      <c r="I4090" s="1">
        <f t="shared" si="1832"/>
        <v>54.430999999999997</v>
      </c>
      <c r="J4090">
        <v>4.7484000000000002</v>
      </c>
      <c r="K4090">
        <v>1.2250000000000001</v>
      </c>
      <c r="L4090">
        <v>0.61070000000000002</v>
      </c>
      <c r="M4090">
        <v>0.59760000000000002</v>
      </c>
      <c r="N4090" s="10">
        <v>1.6243000000000001</v>
      </c>
      <c r="O4090" s="2">
        <f t="shared" si="1847"/>
        <v>1.2250142444363883</v>
      </c>
      <c r="P4090" s="2">
        <f t="shared" si="1848"/>
        <v>0.61068477431409285</v>
      </c>
      <c r="Q4090">
        <v>5.4711999999999996</v>
      </c>
      <c r="R4090">
        <v>-112.81740000000001</v>
      </c>
      <c r="S4090">
        <v>-0.76270000000000004</v>
      </c>
      <c r="T4090">
        <v>9.1278000000000006</v>
      </c>
      <c r="U4090">
        <v>23.241800000000001</v>
      </c>
      <c r="V4090">
        <v>-27.164100000000001</v>
      </c>
      <c r="W4090">
        <v>2813</v>
      </c>
      <c r="X4090">
        <v>6.069</v>
      </c>
      <c r="Y4090" s="1">
        <f t="shared" si="1833"/>
        <v>0.49076701616256391</v>
      </c>
      <c r="Z4090" s="1">
        <f t="shared" si="1834"/>
        <v>7.3539481827800408</v>
      </c>
      <c r="AA4090" s="1">
        <f t="shared" si="1835"/>
        <v>-108.0234237171567</v>
      </c>
      <c r="AB4090" s="1">
        <f t="shared" si="1836"/>
        <v>-6.3657105733972399</v>
      </c>
      <c r="AC4090" s="1">
        <f t="shared" si="1837"/>
        <v>108.46042087579988</v>
      </c>
      <c r="AD4090" s="1">
        <f t="shared" si="1838"/>
        <v>22.823302680735054</v>
      </c>
      <c r="AE4090" s="3">
        <f>AD4090/(K!D$3*AC4090^2)</f>
        <v>0.36041558123668188</v>
      </c>
      <c r="AF4090" s="1">
        <f t="shared" si="1839"/>
        <v>10.675289710243968</v>
      </c>
      <c r="AG4090" s="1">
        <f t="shared" si="1840"/>
        <v>0.51045453593254209</v>
      </c>
      <c r="AH4090" s="1">
        <f t="shared" si="1841"/>
        <v>3.6703649141001264</v>
      </c>
      <c r="AI4090" s="1">
        <f t="shared" si="1842"/>
        <v>11.300174902785889</v>
      </c>
      <c r="AJ4090" s="1">
        <f t="shared" si="1849"/>
        <v>15.427006183215704</v>
      </c>
      <c r="AK4090" s="1">
        <f t="shared" si="1850"/>
        <v>5.3040941989748216</v>
      </c>
      <c r="AL4090" s="2">
        <f>AI4090/(K!D$3*AC4090^2)</f>
        <v>0.17844740363109329</v>
      </c>
      <c r="AM4090" s="2">
        <f t="shared" si="1851"/>
        <v>0.12572040083273578</v>
      </c>
      <c r="AN4090" s="4">
        <f t="shared" si="1843"/>
        <v>1076.1284643654708</v>
      </c>
      <c r="AO4090" s="4">
        <f t="shared" si="1852"/>
        <v>-345.27164515673621</v>
      </c>
      <c r="AP4090" s="4">
        <f t="shared" si="1844"/>
        <v>-83.366410291872867</v>
      </c>
      <c r="AQ4090" s="4">
        <f t="shared" si="1845"/>
        <v>1015.8198681377496</v>
      </c>
      <c r="AR4090" s="4">
        <f t="shared" si="1846"/>
        <v>0</v>
      </c>
      <c r="AS4090" s="11">
        <f t="shared" si="1853"/>
        <v>108.97393126890498</v>
      </c>
      <c r="AT4090" s="12">
        <f t="shared" si="1854"/>
        <v>0.38255544413987586</v>
      </c>
      <c r="AU4090" s="14">
        <f t="shared" si="1855"/>
        <v>67.507937154695597</v>
      </c>
    </row>
    <row r="4091" spans="1:47" x14ac:dyDescent="0.35">
      <c r="A4091" t="s">
        <v>28</v>
      </c>
      <c r="B4091">
        <v>85.4</v>
      </c>
      <c r="C4091" s="1">
        <f t="shared" si="1827"/>
        <v>-3.5059378283493849E-2</v>
      </c>
      <c r="D4091" s="1">
        <f t="shared" si="1828"/>
        <v>3.5973053308423033</v>
      </c>
      <c r="E4091" s="1">
        <f t="shared" si="1829"/>
        <v>-125.14520342322353</v>
      </c>
      <c r="F4091" s="1">
        <f t="shared" si="1830"/>
        <v>-2.6958623381869655</v>
      </c>
      <c r="G4091" s="1">
        <f t="shared" si="1831"/>
        <v>3.8093576376766691E-2</v>
      </c>
      <c r="H4091">
        <v>-1.292</v>
      </c>
      <c r="I4091" s="1">
        <f t="shared" si="1832"/>
        <v>54.371000000000002</v>
      </c>
      <c r="J4091">
        <v>5.7243000000000004</v>
      </c>
      <c r="K4091">
        <v>1.2252000000000001</v>
      </c>
      <c r="L4091">
        <v>0.15190000000000001</v>
      </c>
      <c r="M4091">
        <v>1.4554</v>
      </c>
      <c r="N4091" s="10">
        <v>1.5593999999999999</v>
      </c>
      <c r="O4091" s="2">
        <f t="shared" si="1847"/>
        <v>1.2252249554880661</v>
      </c>
      <c r="P4091" s="2">
        <f t="shared" si="1848"/>
        <v>0.15199292199619618</v>
      </c>
      <c r="Q4091">
        <v>4.0053999999999998</v>
      </c>
      <c r="R4091">
        <v>-124.2032</v>
      </c>
      <c r="S4091">
        <v>-3.7496</v>
      </c>
      <c r="T4091">
        <v>11.6401</v>
      </c>
      <c r="U4091">
        <v>26.8688</v>
      </c>
      <c r="V4091">
        <v>-30.055800000000001</v>
      </c>
      <c r="W4091">
        <v>2984</v>
      </c>
      <c r="X4091">
        <v>6.1289999999999996</v>
      </c>
      <c r="Y4091" s="1">
        <f t="shared" si="1833"/>
        <v>0.44433801415484075</v>
      </c>
      <c r="Z4091" s="1">
        <f t="shared" si="1834"/>
        <v>6.1833747901241845</v>
      </c>
      <c r="AA4091" s="1">
        <f t="shared" si="1835"/>
        <v>-119.17578880586174</v>
      </c>
      <c r="AB4091" s="1">
        <f t="shared" si="1836"/>
        <v>-9.3733295811044961</v>
      </c>
      <c r="AC4091" s="1">
        <f t="shared" si="1837"/>
        <v>119.70364267110051</v>
      </c>
      <c r="AD4091" s="1">
        <f t="shared" si="1838"/>
        <v>26.314904457386209</v>
      </c>
      <c r="AE4091" s="3">
        <f>AD4091/(K!D$3*AC4091^2)</f>
        <v>0.341157327150024</v>
      </c>
      <c r="AF4091" s="1">
        <f t="shared" si="1839"/>
        <v>12.99941466407757</v>
      </c>
      <c r="AG4091" s="1">
        <f t="shared" si="1840"/>
        <v>0.66993565401947208</v>
      </c>
      <c r="AH4091" s="1">
        <f t="shared" si="1841"/>
        <v>5.7625510616425402E-2</v>
      </c>
      <c r="AI4091" s="1">
        <f t="shared" si="1842"/>
        <v>13.016793617809082</v>
      </c>
      <c r="AJ4091" s="1">
        <f t="shared" si="1849"/>
        <v>15.39933572494904</v>
      </c>
      <c r="AK4091" s="1">
        <f t="shared" si="1850"/>
        <v>6.8264195522292681E-2</v>
      </c>
      <c r="AL4091" s="2">
        <f>AI4091/(K!D$3*AC4091^2)</f>
        <v>0.1687551070499432</v>
      </c>
      <c r="AM4091" s="2">
        <f t="shared" si="1851"/>
        <v>0.11581023147656073</v>
      </c>
      <c r="AN4091" s="4">
        <f t="shared" si="1843"/>
        <v>1094.0605862145792</v>
      </c>
      <c r="AO4091" s="4">
        <f t="shared" si="1852"/>
        <v>-0.41289096419969007</v>
      </c>
      <c r="AP4091" s="4">
        <f t="shared" si="1844"/>
        <v>-85.805638724831383</v>
      </c>
      <c r="AQ4091" s="4">
        <f t="shared" si="1845"/>
        <v>1090.6905098112222</v>
      </c>
      <c r="AR4091" s="4">
        <f t="shared" si="1846"/>
        <v>0</v>
      </c>
      <c r="AS4091" s="11">
        <f t="shared" si="1853"/>
        <v>90.253986583941625</v>
      </c>
      <c r="AT4091" s="12">
        <f t="shared" si="1854"/>
        <v>0.366642287605422</v>
      </c>
      <c r="AU4091" s="14">
        <f t="shared" si="1855"/>
        <v>68.491313110581515</v>
      </c>
    </row>
    <row r="4092" spans="1:47" x14ac:dyDescent="0.35">
      <c r="A4092" t="s">
        <v>28</v>
      </c>
      <c r="B4092">
        <v>80.2</v>
      </c>
      <c r="C4092" s="1">
        <f t="shared" si="1827"/>
        <v>-3.3783186993686543E-2</v>
      </c>
      <c r="D4092" s="1">
        <f t="shared" si="1828"/>
        <v>-1.8421146864059921</v>
      </c>
      <c r="E4092" s="1">
        <f t="shared" si="1829"/>
        <v>-117.57874026557693</v>
      </c>
      <c r="F4092" s="1">
        <f t="shared" si="1830"/>
        <v>-1.5156652891561844</v>
      </c>
      <c r="G4092" s="1">
        <f t="shared" si="1831"/>
        <v>3.4398775322756592E-2</v>
      </c>
      <c r="H4092">
        <v>2.5480999999999998</v>
      </c>
      <c r="I4092" s="1">
        <f t="shared" si="1832"/>
        <v>53.959000000000003</v>
      </c>
      <c r="J4092">
        <v>5.9617000000000004</v>
      </c>
      <c r="K4092">
        <v>-1.2490000000000001</v>
      </c>
      <c r="L4092">
        <v>6.54E-2</v>
      </c>
      <c r="M4092">
        <v>0.47589999999999999</v>
      </c>
      <c r="N4092" s="10">
        <v>1.8199000000000001</v>
      </c>
      <c r="O4092" s="2">
        <f t="shared" si="1847"/>
        <v>-1.2490154372741733</v>
      </c>
      <c r="P4092" s="2">
        <f t="shared" si="1848"/>
        <v>6.5390708316747759E-2</v>
      </c>
      <c r="Q4092">
        <v>-2.2145000000000001</v>
      </c>
      <c r="R4092">
        <v>-116.79819999999999</v>
      </c>
      <c r="S4092">
        <v>-2.5724</v>
      </c>
      <c r="T4092">
        <v>-11.0228</v>
      </c>
      <c r="U4092">
        <v>23.104399999999998</v>
      </c>
      <c r="V4092">
        <v>-31.279900000000001</v>
      </c>
      <c r="W4092">
        <v>2292</v>
      </c>
      <c r="X4092">
        <v>6.5410000000000004</v>
      </c>
      <c r="Y4092" s="1">
        <f t="shared" si="1833"/>
        <v>0.46842798370981825</v>
      </c>
      <c r="Z4092" s="1">
        <f t="shared" si="1834"/>
        <v>-4.4238086758242847</v>
      </c>
      <c r="AA4092" s="1">
        <f t="shared" si="1835"/>
        <v>-112.16736651216436</v>
      </c>
      <c r="AB4092" s="1">
        <f t="shared" si="1836"/>
        <v>-8.8418555329785562</v>
      </c>
      <c r="AC4092" s="1">
        <f t="shared" si="1837"/>
        <v>112.60224954564883</v>
      </c>
      <c r="AD4092" s="1">
        <f t="shared" si="1838"/>
        <v>22.652322292813146</v>
      </c>
      <c r="AE4092" s="3">
        <f>AD4092/(K!D$3*AC4092^2)</f>
        <v>0.3318839398518757</v>
      </c>
      <c r="AF4092" s="1">
        <f t="shared" si="1839"/>
        <v>-11.912742610301846</v>
      </c>
      <c r="AG4092" s="1">
        <f t="shared" si="1840"/>
        <v>0.53956362042496053</v>
      </c>
      <c r="AH4092" s="1">
        <f t="shared" si="1841"/>
        <v>-0.8846261090048344</v>
      </c>
      <c r="AI4092" s="1">
        <f t="shared" si="1842"/>
        <v>11.957722557097583</v>
      </c>
      <c r="AJ4092" s="1">
        <f t="shared" si="1849"/>
        <v>-15.683705267323525</v>
      </c>
      <c r="AK4092" s="1">
        <f t="shared" si="1850"/>
        <v>-1.164653314461185</v>
      </c>
      <c r="AL4092" s="2">
        <f>AI4092/(K!D$3*AC4092^2)</f>
        <v>0.1751951090314609</v>
      </c>
      <c r="AM4092" s="2">
        <f t="shared" si="1851"/>
        <v>0.12232861827684263</v>
      </c>
      <c r="AN4092" s="4">
        <f t="shared" si="1843"/>
        <v>1087.08177233275</v>
      </c>
      <c r="AO4092" s="4">
        <f t="shared" si="1852"/>
        <v>83.962849798525482</v>
      </c>
      <c r="AP4092" s="4">
        <f t="shared" si="1844"/>
        <v>81.880193003304555</v>
      </c>
      <c r="AQ4092" s="4">
        <f t="shared" si="1845"/>
        <v>-1080.7370880956964</v>
      </c>
      <c r="AR4092" s="4">
        <f t="shared" si="1846"/>
        <v>0</v>
      </c>
      <c r="AS4092" s="11">
        <f t="shared" si="1853"/>
        <v>274.24692157471691</v>
      </c>
      <c r="AT4092" s="12">
        <f t="shared" si="1854"/>
        <v>0.47429396698636561</v>
      </c>
      <c r="AU4092" s="14">
        <f t="shared" si="1855"/>
        <v>61.686609759609865</v>
      </c>
    </row>
    <row r="4093" spans="1:47" x14ac:dyDescent="0.35">
      <c r="A4093" t="s">
        <v>28</v>
      </c>
      <c r="B4093">
        <v>77.900000000000006</v>
      </c>
      <c r="C4093" s="1">
        <f t="shared" si="1827"/>
        <v>-3.815254398603677E-2</v>
      </c>
      <c r="D4093" s="1">
        <f t="shared" si="1828"/>
        <v>6.4281434527346324</v>
      </c>
      <c r="E4093" s="1">
        <f t="shared" si="1829"/>
        <v>-114.11730127127963</v>
      </c>
      <c r="F4093" s="1">
        <f t="shared" si="1830"/>
        <v>-0.35717587690791985</v>
      </c>
      <c r="G4093" s="1">
        <f t="shared" si="1831"/>
        <v>-1.326670198420743E-2</v>
      </c>
      <c r="H4093">
        <v>-3.0337999999999998</v>
      </c>
      <c r="I4093" s="1">
        <f t="shared" si="1832"/>
        <v>54.337000000000003</v>
      </c>
      <c r="J4093">
        <v>4.8935000000000004</v>
      </c>
      <c r="K4093">
        <v>1.0165</v>
      </c>
      <c r="L4093">
        <v>0.99150000000000005</v>
      </c>
      <c r="M4093">
        <v>0.96360000000000001</v>
      </c>
      <c r="N4093" s="10">
        <v>1.8898999999999999</v>
      </c>
      <c r="O4093" s="2">
        <f t="shared" si="1847"/>
        <v>1.0164366364822595</v>
      </c>
      <c r="P4093" s="2">
        <f t="shared" si="1848"/>
        <v>0.99158007636914069</v>
      </c>
      <c r="Q4093">
        <v>6.7042000000000002</v>
      </c>
      <c r="R4093">
        <v>-113.2332</v>
      </c>
      <c r="S4093">
        <v>-1.2641</v>
      </c>
      <c r="T4093">
        <v>7.2355999999999998</v>
      </c>
      <c r="U4093">
        <v>23.172799999999999</v>
      </c>
      <c r="V4093">
        <v>-23.771000000000001</v>
      </c>
      <c r="W4093">
        <v>2678</v>
      </c>
      <c r="X4093">
        <v>6.1630000000000003</v>
      </c>
      <c r="Y4093" s="1">
        <f t="shared" si="1833"/>
        <v>0.48790586480615056</v>
      </c>
      <c r="Z4093" s="1">
        <f t="shared" si="1834"/>
        <v>8.1932892904303234</v>
      </c>
      <c r="AA4093" s="1">
        <f t="shared" si="1835"/>
        <v>-108.46422875928965</v>
      </c>
      <c r="AB4093" s="1">
        <f t="shared" si="1836"/>
        <v>-6.1561810330614222</v>
      </c>
      <c r="AC4093" s="1">
        <f t="shared" si="1837"/>
        <v>108.94731513284769</v>
      </c>
      <c r="AD4093" s="1">
        <f t="shared" si="1838"/>
        <v>23.00072197620154</v>
      </c>
      <c r="AE4093" s="3">
        <f>AD4093/(K!D$3*AC4093^2)</f>
        <v>0.35997806896714785</v>
      </c>
      <c r="AF4093" s="1">
        <f t="shared" si="1839"/>
        <v>8.9653495473842959</v>
      </c>
      <c r="AG4093" s="1">
        <f t="shared" si="1840"/>
        <v>0.2740661761007992</v>
      </c>
      <c r="AH4093" s="1">
        <f t="shared" si="1841"/>
        <v>7.1033203502174267</v>
      </c>
      <c r="AI4093" s="1">
        <f t="shared" si="1842"/>
        <v>11.441580519031422</v>
      </c>
      <c r="AJ4093" s="1">
        <f t="shared" si="1849"/>
        <v>12.80532349235158</v>
      </c>
      <c r="AK4093" s="1">
        <f t="shared" si="1850"/>
        <v>10.145763360768969</v>
      </c>
      <c r="AL4093" s="2">
        <f>AI4093/(K!D$3*AC4093^2)</f>
        <v>0.17906907728525379</v>
      </c>
      <c r="AM4093" s="2">
        <f t="shared" si="1851"/>
        <v>0.1263767020679557</v>
      </c>
      <c r="AN4093" s="4">
        <f t="shared" si="1843"/>
        <v>1086.6023162753067</v>
      </c>
      <c r="AO4093" s="4">
        <f t="shared" si="1852"/>
        <v>-670.13748949063256</v>
      </c>
      <c r="AP4093" s="4">
        <f t="shared" si="1844"/>
        <v>-98.843929810953341</v>
      </c>
      <c r="AQ4093" s="4">
        <f t="shared" si="1845"/>
        <v>849.61768840672153</v>
      </c>
      <c r="AR4093" s="4">
        <f t="shared" si="1846"/>
        <v>0</v>
      </c>
      <c r="AS4093" s="11">
        <f t="shared" si="1853"/>
        <v>128.3900754999845</v>
      </c>
      <c r="AT4093" s="12">
        <f t="shared" si="1854"/>
        <v>0.40575142504679118</v>
      </c>
      <c r="AU4093" s="14">
        <f t="shared" si="1855"/>
        <v>66.061776126965725</v>
      </c>
    </row>
    <row r="4094" spans="1:47" x14ac:dyDescent="0.35">
      <c r="A4094" t="s">
        <v>28</v>
      </c>
      <c r="B4094">
        <v>77.599999999999994</v>
      </c>
      <c r="C4094" s="1">
        <f t="shared" si="1827"/>
        <v>-4.0425358947660694E-2</v>
      </c>
      <c r="D4094" s="1">
        <f t="shared" si="1828"/>
        <v>2.9354550227605718</v>
      </c>
      <c r="E4094" s="1">
        <f t="shared" si="1829"/>
        <v>-113.8360387719548</v>
      </c>
      <c r="F4094" s="1">
        <f t="shared" si="1830"/>
        <v>1.5696787745818408</v>
      </c>
      <c r="G4094" s="1">
        <f t="shared" si="1831"/>
        <v>-3.1014531560117575E-2</v>
      </c>
      <c r="H4094">
        <v>-3.0750999999999999</v>
      </c>
      <c r="I4094" s="1">
        <f t="shared" si="1832"/>
        <v>54.584000000000003</v>
      </c>
      <c r="J4094">
        <v>4.9111000000000002</v>
      </c>
      <c r="K4094">
        <v>1.0438000000000001</v>
      </c>
      <c r="L4094">
        <v>0.98109999999999997</v>
      </c>
      <c r="M4094">
        <v>-0.6603</v>
      </c>
      <c r="N4094" s="10">
        <v>2.7610999999999999</v>
      </c>
      <c r="O4094" s="2">
        <f t="shared" si="1847"/>
        <v>1.0437902796708247</v>
      </c>
      <c r="P4094" s="2">
        <f t="shared" si="1848"/>
        <v>0.98121543423265933</v>
      </c>
      <c r="Q4094">
        <v>3.2639999999999998</v>
      </c>
      <c r="R4094">
        <v>-112.95229999999999</v>
      </c>
      <c r="S4094">
        <v>0.58709999999999996</v>
      </c>
      <c r="T4094">
        <v>8.1272000000000002</v>
      </c>
      <c r="U4094">
        <v>21.861000000000001</v>
      </c>
      <c r="V4094">
        <v>-24.306000000000001</v>
      </c>
      <c r="W4094">
        <v>2691</v>
      </c>
      <c r="X4094">
        <v>5.9160000000000004</v>
      </c>
      <c r="Y4094" s="1">
        <f t="shared" si="1833"/>
        <v>0.49011721343054399</v>
      </c>
      <c r="Z4094" s="1">
        <f t="shared" si="1834"/>
        <v>4.9270953312569308</v>
      </c>
      <c r="AA4094" s="1">
        <f t="shared" si="1835"/>
        <v>-108.47881257055224</v>
      </c>
      <c r="AB4094" s="1">
        <f t="shared" si="1836"/>
        <v>-4.3867157202395601</v>
      </c>
      <c r="AC4094" s="1">
        <f t="shared" si="1837"/>
        <v>108.6792175161861</v>
      </c>
      <c r="AD4094" s="1">
        <f t="shared" si="1838"/>
        <v>21.769815478871365</v>
      </c>
      <c r="AE4094" s="3">
        <f>AD4094/(K!D$3*AC4094^2)</f>
        <v>0.34239655068626151</v>
      </c>
      <c r="AF4094" s="1">
        <f t="shared" si="1839"/>
        <v>9.1141592242168752</v>
      </c>
      <c r="AG4094" s="1">
        <f t="shared" si="1840"/>
        <v>0.13132815472493675</v>
      </c>
      <c r="AH4094" s="1">
        <f t="shared" si="1841"/>
        <v>6.989285614946052</v>
      </c>
      <c r="AI4094" s="1">
        <f t="shared" si="1842"/>
        <v>11.486307450869178</v>
      </c>
      <c r="AJ4094" s="1">
        <f t="shared" si="1849"/>
        <v>13.136140144713655</v>
      </c>
      <c r="AK4094" s="1">
        <f t="shared" si="1850"/>
        <v>10.073582553332162</v>
      </c>
      <c r="AL4094" s="2">
        <f>AI4094/(K!D$3*AC4094^2)</f>
        <v>0.18065711466946285</v>
      </c>
      <c r="AM4094" s="2">
        <f t="shared" si="1851"/>
        <v>0.1280650695934466</v>
      </c>
      <c r="AN4094" s="4">
        <f t="shared" si="1843"/>
        <v>1098.4094718867982</v>
      </c>
      <c r="AO4094" s="4">
        <f t="shared" si="1852"/>
        <v>-666.63010527057895</v>
      </c>
      <c r="AP4094" s="4">
        <f t="shared" si="1844"/>
        <v>-65.48109291604824</v>
      </c>
      <c r="AQ4094" s="4">
        <f t="shared" si="1845"/>
        <v>870.52851598789789</v>
      </c>
      <c r="AR4094" s="4">
        <f t="shared" si="1846"/>
        <v>0</v>
      </c>
      <c r="AS4094" s="11">
        <f t="shared" si="1853"/>
        <v>127.48316127111352</v>
      </c>
      <c r="AT4094" s="12">
        <f t="shared" si="1854"/>
        <v>0.4081789193187656</v>
      </c>
      <c r="AU4094" s="14">
        <f t="shared" si="1855"/>
        <v>65.909511410945811</v>
      </c>
    </row>
    <row r="4095" spans="1:47" x14ac:dyDescent="0.35">
      <c r="A4095" t="s">
        <v>28</v>
      </c>
      <c r="B4095">
        <v>78</v>
      </c>
      <c r="C4095" s="1">
        <f t="shared" si="1827"/>
        <v>-3.6383910028691485E-2</v>
      </c>
      <c r="D4095" s="1">
        <f t="shared" si="1828"/>
        <v>-2.2642485432801713</v>
      </c>
      <c r="E4095" s="1">
        <f t="shared" si="1829"/>
        <v>-114.26156082187045</v>
      </c>
      <c r="F4095" s="1">
        <f t="shared" si="1830"/>
        <v>3.1646030196368731</v>
      </c>
      <c r="G4095" s="1">
        <f t="shared" si="1831"/>
        <v>6.6939444218419908E-2</v>
      </c>
      <c r="H4095">
        <v>2.3948</v>
      </c>
      <c r="I4095" s="1">
        <f t="shared" si="1832"/>
        <v>54.142000000000003</v>
      </c>
      <c r="J4095">
        <v>6.0717999999999996</v>
      </c>
      <c r="K4095">
        <v>-1.2922</v>
      </c>
      <c r="L4095">
        <v>7.6300000000000007E-2</v>
      </c>
      <c r="M4095">
        <v>5.7700000000000001E-2</v>
      </c>
      <c r="N4095" s="10">
        <v>3.8206000000000002</v>
      </c>
      <c r="O4095" s="2">
        <f t="shared" si="1847"/>
        <v>-1.292275665943549</v>
      </c>
      <c r="P4095" s="2">
        <f t="shared" si="1848"/>
        <v>7.6212786190476223E-2</v>
      </c>
      <c r="Q4095">
        <v>-2.6469999999999998</v>
      </c>
      <c r="R4095">
        <v>-113.42149999999999</v>
      </c>
      <c r="S4095">
        <v>1.9943</v>
      </c>
      <c r="T4095">
        <v>-10.5198</v>
      </c>
      <c r="U4095">
        <v>23.088799999999999</v>
      </c>
      <c r="V4095">
        <v>-32.165399999999998</v>
      </c>
      <c r="W4095">
        <v>2342</v>
      </c>
      <c r="X4095">
        <v>6.3579999999999997</v>
      </c>
      <c r="Y4095" s="1">
        <f t="shared" si="1833"/>
        <v>0.48523294816160323</v>
      </c>
      <c r="Z4095" s="1">
        <f t="shared" si="1834"/>
        <v>-4.8165253273153876</v>
      </c>
      <c r="AA4095" s="1">
        <f t="shared" si="1835"/>
        <v>-108.65983757511364</v>
      </c>
      <c r="AB4095" s="1">
        <f t="shared" si="1836"/>
        <v>-4.6392529157617428</v>
      </c>
      <c r="AC4095" s="1">
        <f t="shared" si="1837"/>
        <v>108.86543016814453</v>
      </c>
      <c r="AD4095" s="1">
        <f t="shared" si="1838"/>
        <v>22.580136490016532</v>
      </c>
      <c r="AE4095" s="3">
        <f>AD4095/(K!D$3*AC4095^2)</f>
        <v>0.35392742428122193</v>
      </c>
      <c r="AF4095" s="1">
        <f t="shared" si="1839"/>
        <v>-11.518811340242946</v>
      </c>
      <c r="AG4095" s="1">
        <f t="shared" si="1840"/>
        <v>0.55130614506793307</v>
      </c>
      <c r="AH4095" s="1">
        <f t="shared" si="1841"/>
        <v>-0.9536426870294008</v>
      </c>
      <c r="AI4095" s="1">
        <f t="shared" si="1842"/>
        <v>11.571360660364183</v>
      </c>
      <c r="AJ4095" s="1">
        <f t="shared" si="1849"/>
        <v>-16.272694859537808</v>
      </c>
      <c r="AK4095" s="1">
        <f t="shared" si="1850"/>
        <v>-1.3472168258232666</v>
      </c>
      <c r="AL4095" s="2">
        <f>AI4095/(K!D$3*AC4095^2)</f>
        <v>0.18137276875020147</v>
      </c>
      <c r="AM4095" s="2">
        <f t="shared" si="1851"/>
        <v>0.12883158728101304</v>
      </c>
      <c r="AN4095" s="4">
        <f t="shared" si="1843"/>
        <v>1106.8771628253078</v>
      </c>
      <c r="AO4095" s="4">
        <f t="shared" si="1852"/>
        <v>93.297280628695631</v>
      </c>
      <c r="AP4095" s="4">
        <f t="shared" si="1844"/>
        <v>42.918939791061561</v>
      </c>
      <c r="AQ4095" s="4">
        <f t="shared" si="1845"/>
        <v>-1102.1028244309623</v>
      </c>
      <c r="AR4095" s="4">
        <f t="shared" si="1846"/>
        <v>0</v>
      </c>
      <c r="AS4095" s="11">
        <f t="shared" si="1853"/>
        <v>274.73272575432679</v>
      </c>
      <c r="AT4095" s="12">
        <f t="shared" si="1854"/>
        <v>0.47262047943010582</v>
      </c>
      <c r="AU4095" s="14">
        <f t="shared" si="1855"/>
        <v>61.795467582899214</v>
      </c>
    </row>
    <row r="4096" spans="1:47" x14ac:dyDescent="0.35">
      <c r="A4096" t="s">
        <v>28</v>
      </c>
      <c r="B4096">
        <v>84.3</v>
      </c>
      <c r="C4096" s="1">
        <f t="shared" si="1827"/>
        <v>-3.559599172539607E-2</v>
      </c>
      <c r="D4096" s="1">
        <f t="shared" si="1828"/>
        <v>-5.3140421146532002E-2</v>
      </c>
      <c r="E4096" s="1">
        <f t="shared" si="1829"/>
        <v>-123.57179627119612</v>
      </c>
      <c r="F4096" s="1">
        <f t="shared" si="1830"/>
        <v>-1.0604145674566543</v>
      </c>
      <c r="G4096" s="1">
        <f t="shared" si="1831"/>
        <v>6.2537481325591671E-2</v>
      </c>
      <c r="H4096">
        <v>-1.4016999999999999</v>
      </c>
      <c r="I4096" s="1">
        <f t="shared" si="1832"/>
        <v>54.381999999999998</v>
      </c>
      <c r="J4096">
        <v>5.7263999999999999</v>
      </c>
      <c r="K4096">
        <v>1.1358999999999999</v>
      </c>
      <c r="L4096">
        <v>-0.37590000000000001</v>
      </c>
      <c r="M4096">
        <v>-0.28849999999999998</v>
      </c>
      <c r="N4096" s="10">
        <v>1.6356999999999999</v>
      </c>
      <c r="O4096" s="2">
        <f t="shared" si="1847"/>
        <v>1.1359770430181555</v>
      </c>
      <c r="P4096" s="2">
        <f t="shared" si="1848"/>
        <v>-0.37588785127207291</v>
      </c>
      <c r="Q4096">
        <v>0.3463</v>
      </c>
      <c r="R4096">
        <v>-122.6357</v>
      </c>
      <c r="S4096">
        <v>-2.3296999999999999</v>
      </c>
      <c r="T4096">
        <v>11.221500000000001</v>
      </c>
      <c r="U4096">
        <v>26.297799999999999</v>
      </c>
      <c r="V4096">
        <v>-35.658099999999997</v>
      </c>
      <c r="W4096">
        <v>2395</v>
      </c>
      <c r="X4096">
        <v>6.1180000000000003</v>
      </c>
      <c r="Y4096" s="1">
        <f t="shared" si="1833"/>
        <v>0.45018505567612477</v>
      </c>
      <c r="Z4096" s="1">
        <f t="shared" si="1834"/>
        <v>2.4727353799882854</v>
      </c>
      <c r="AA4096" s="1">
        <f t="shared" si="1835"/>
        <v>-117.65235799261632</v>
      </c>
      <c r="AB4096" s="1">
        <f t="shared" si="1836"/>
        <v>-9.0867864343590661</v>
      </c>
      <c r="AC4096" s="1">
        <f t="shared" si="1837"/>
        <v>118.02864673114678</v>
      </c>
      <c r="AD4096" s="1">
        <f t="shared" si="1838"/>
        <v>25.710632048913705</v>
      </c>
      <c r="AE4096" s="3">
        <f>AD4096/(K!D$3*AC4096^2)</f>
        <v>0.34285109146579212</v>
      </c>
      <c r="AF4096" s="1">
        <f t="shared" si="1839"/>
        <v>11.760145415922002</v>
      </c>
      <c r="AG4096" s="1">
        <f t="shared" si="1840"/>
        <v>0.66913636780925856</v>
      </c>
      <c r="AH4096" s="1">
        <f t="shared" si="1841"/>
        <v>-5.4635094822847279</v>
      </c>
      <c r="AI4096" s="1">
        <f t="shared" si="1842"/>
        <v>12.984556193623693</v>
      </c>
      <c r="AJ4096" s="1">
        <f t="shared" si="1849"/>
        <v>14.300331017715731</v>
      </c>
      <c r="AK4096" s="1">
        <f t="shared" si="1850"/>
        <v>-6.6436248321658073</v>
      </c>
      <c r="AL4096" s="2">
        <f>AI4096/(K!D$3*AC4096^2)</f>
        <v>0.17314896244920921</v>
      </c>
      <c r="AM4096" s="2">
        <f t="shared" si="1851"/>
        <v>0.12022969267128118</v>
      </c>
      <c r="AN4096" s="4">
        <f t="shared" si="1843"/>
        <v>1119.918042074715</v>
      </c>
      <c r="AO4096" s="4">
        <f t="shared" si="1852"/>
        <v>474.16860307816438</v>
      </c>
      <c r="AP4096" s="4">
        <f t="shared" si="1844"/>
        <v>-68.217511500662553</v>
      </c>
      <c r="AQ4096" s="4">
        <f t="shared" si="1845"/>
        <v>1012.2879669066615</v>
      </c>
      <c r="AR4096" s="4">
        <f t="shared" si="1846"/>
        <v>0</v>
      </c>
      <c r="AS4096" s="11">
        <f t="shared" si="1853"/>
        <v>425.0814371562596</v>
      </c>
      <c r="AT4096" s="12">
        <f t="shared" si="1854"/>
        <v>0.46760669815228184</v>
      </c>
      <c r="AU4096" s="14">
        <f t="shared" si="1855"/>
        <v>62.120946048947765</v>
      </c>
    </row>
    <row r="4097" spans="1:47" x14ac:dyDescent="0.35">
      <c r="A4097" t="s">
        <v>28</v>
      </c>
      <c r="B4097">
        <v>84.2</v>
      </c>
      <c r="C4097" s="1">
        <f t="shared" si="1827"/>
        <v>-3.5423118785022328E-2</v>
      </c>
      <c r="D4097" s="1">
        <f t="shared" si="1828"/>
        <v>0.67320761517239402</v>
      </c>
      <c r="E4097" s="1">
        <f t="shared" si="1829"/>
        <v>-123.56333924692225</v>
      </c>
      <c r="F4097" s="1">
        <f t="shared" si="1830"/>
        <v>-0.30305800585994014</v>
      </c>
      <c r="G4097" s="1">
        <f t="shared" si="1831"/>
        <v>-3.0091879317836856E-2</v>
      </c>
      <c r="H4097">
        <v>-1.5266999999999999</v>
      </c>
      <c r="I4097" s="1">
        <f t="shared" si="1832"/>
        <v>54.362000000000002</v>
      </c>
      <c r="J4097">
        <v>5.7141000000000002</v>
      </c>
      <c r="K4097">
        <v>1.2484</v>
      </c>
      <c r="L4097">
        <v>9.9000000000000008E-3</v>
      </c>
      <c r="M4097">
        <v>1.0200000000000001E-2</v>
      </c>
      <c r="N4097" s="10">
        <v>2.3668999999999998</v>
      </c>
      <c r="O4097" s="2">
        <f t="shared" si="1847"/>
        <v>1.2484390227791322</v>
      </c>
      <c r="P4097" s="2">
        <f t="shared" si="1848"/>
        <v>9.8508910571180053E-3</v>
      </c>
      <c r="Q4097">
        <v>1.1094999999999999</v>
      </c>
      <c r="R4097">
        <v>-122.7165</v>
      </c>
      <c r="S4097">
        <v>-1.4372</v>
      </c>
      <c r="T4097">
        <v>12.316599999999999</v>
      </c>
      <c r="U4097">
        <v>23.906400000000001</v>
      </c>
      <c r="V4097">
        <v>-32.017000000000003</v>
      </c>
      <c r="W4097">
        <v>2703</v>
      </c>
      <c r="X4097">
        <v>6.1379999999999999</v>
      </c>
      <c r="Y4097" s="1">
        <f t="shared" si="1833"/>
        <v>0.44789377834242633</v>
      </c>
      <c r="Z4097" s="1">
        <f t="shared" si="1834"/>
        <v>3.4314718703385578</v>
      </c>
      <c r="AA4097" s="1">
        <f t="shared" si="1835"/>
        <v>-118.20957533563956</v>
      </c>
      <c r="AB4097" s="1">
        <f t="shared" si="1836"/>
        <v>-7.4731655564546724</v>
      </c>
      <c r="AC4097" s="1">
        <f t="shared" si="1837"/>
        <v>118.49526110213584</v>
      </c>
      <c r="AD4097" s="1">
        <f t="shared" si="1838"/>
        <v>23.501991442153027</v>
      </c>
      <c r="AE4097" s="3">
        <f>AD4097/(K!D$3*AC4097^2)</f>
        <v>0.31093552075675712</v>
      </c>
      <c r="AF4097" s="1">
        <f t="shared" si="1839"/>
        <v>12.997187744864945</v>
      </c>
      <c r="AG4097" s="1">
        <f t="shared" si="1840"/>
        <v>0.46107060810021849</v>
      </c>
      <c r="AH4097" s="1">
        <f t="shared" si="1841"/>
        <v>-1.3252050377373692</v>
      </c>
      <c r="AI4097" s="1">
        <f t="shared" si="1842"/>
        <v>13.07270606159895</v>
      </c>
      <c r="AJ4097" s="1">
        <f t="shared" si="1849"/>
        <v>15.644104281486147</v>
      </c>
      <c r="AK4097" s="1">
        <f t="shared" si="1850"/>
        <v>-1.5950870458807556</v>
      </c>
      <c r="AL4097" s="2">
        <f>AI4097/(K!D$3*AC4097^2)</f>
        <v>0.17295422292056239</v>
      </c>
      <c r="AM4097" s="2">
        <f t="shared" si="1851"/>
        <v>0.12003130616271926</v>
      </c>
      <c r="AN4097" s="4">
        <f t="shared" si="1843"/>
        <v>1122.4902848932297</v>
      </c>
      <c r="AO4097" s="4">
        <f t="shared" si="1852"/>
        <v>116.01145785361396</v>
      </c>
      <c r="AP4097" s="4">
        <f t="shared" si="1844"/>
        <v>-67.088194540474831</v>
      </c>
      <c r="AQ4097" s="4">
        <f t="shared" si="1845"/>
        <v>1114.4617335196676</v>
      </c>
      <c r="AR4097" s="4">
        <f t="shared" si="1846"/>
        <v>0</v>
      </c>
      <c r="AS4097" s="11">
        <f t="shared" si="1853"/>
        <v>444.17818935041691</v>
      </c>
      <c r="AT4097" s="12">
        <f t="shared" si="1854"/>
        <v>0.41527572508073612</v>
      </c>
      <c r="AU4097" s="14">
        <f t="shared" si="1855"/>
        <v>65.463318596945953</v>
      </c>
    </row>
    <row r="4098" spans="1:47" x14ac:dyDescent="0.35">
      <c r="A4098" t="s">
        <v>28</v>
      </c>
      <c r="B4098">
        <v>83.8</v>
      </c>
      <c r="C4098" s="1">
        <f t="shared" ref="C4098:C4161" si="1856">(-R4098-SQRT(R4098^2-2*U4098*(50-I4098)))/U4098</f>
        <v>-3.646674834222615E-2</v>
      </c>
      <c r="D4098" s="1">
        <f t="shared" ref="D4098:D4161" si="1857">Q4098+T4098*$C4098</f>
        <v>4.1000758516006215</v>
      </c>
      <c r="E4098" s="1">
        <f t="shared" ref="E4098:E4161" si="1858">R4098+U4098*$C4098</f>
        <v>-122.7609546466628</v>
      </c>
      <c r="F4098" s="1">
        <f t="shared" ref="F4098:F4161" si="1859">S4098+V4098*$C4098</f>
        <v>-5.8942692016085356</v>
      </c>
      <c r="G4098" s="1">
        <f t="shared" ref="G4098:G4161" si="1860">B4098-SQRT(D4098^2+E4098^2+F4098^2)/1.467</f>
        <v>-2.4641188884231724E-2</v>
      </c>
      <c r="H4098">
        <v>-1.3121</v>
      </c>
      <c r="I4098" s="1">
        <f t="shared" ref="I4098:I4161" si="1861">60.5-X4098</f>
        <v>54.459000000000003</v>
      </c>
      <c r="J4098">
        <v>5.5766999999999998</v>
      </c>
      <c r="K4098">
        <v>1.0464</v>
      </c>
      <c r="L4098">
        <v>-0.60040000000000004</v>
      </c>
      <c r="M4098">
        <v>1.5059</v>
      </c>
      <c r="N4098" s="10">
        <v>-0.89300000000000002</v>
      </c>
      <c r="O4098" s="2">
        <f t="shared" si="1847"/>
        <v>1.0464465721327563</v>
      </c>
      <c r="P4098" s="2">
        <f t="shared" si="1848"/>
        <v>-0.60037084361996795</v>
      </c>
      <c r="Q4098">
        <v>4.4371999999999998</v>
      </c>
      <c r="R4098">
        <v>-121.7906</v>
      </c>
      <c r="S4098">
        <v>-7.2329999999999997</v>
      </c>
      <c r="T4098">
        <v>9.2446999999999999</v>
      </c>
      <c r="U4098">
        <v>26.609300000000001</v>
      </c>
      <c r="V4098">
        <v>-36.710999999999999</v>
      </c>
      <c r="W4098">
        <v>2586</v>
      </c>
      <c r="X4098">
        <v>6.0410000000000004</v>
      </c>
      <c r="Y4098" s="1">
        <f t="shared" ref="Y4098:Y4161" si="1862">(-E4098-SQRT(E4098^2-2*U4098*(I4098-17/12)))/U4098</f>
        <v>0.45446226827399344</v>
      </c>
      <c r="Z4098" s="1">
        <f t="shared" ref="Z4098:Z4161" si="1863">(2*D4098+T4098*$Y4098)/2</f>
        <v>6.2007595173569152</v>
      </c>
      <c r="AA4098" s="1">
        <f t="shared" ref="AA4098:AA4161" si="1864">(2*E4098+U4098*$Y4098)/2</f>
        <v>-116.71449322907121</v>
      </c>
      <c r="AB4098" s="1">
        <f t="shared" ref="AB4098:AB4161" si="1865">(2*F4098+V4098*$Y4098)/2</f>
        <v>-14.236151366911821</v>
      </c>
      <c r="AC4098" s="1">
        <f t="shared" ref="AC4098:AC4161" si="1866">SQRT(Z4098^2+AA4098^2+AB4098^2)</f>
        <v>117.74289937848748</v>
      </c>
      <c r="AD4098" s="1">
        <f t="shared" ref="AD4098:AD4161" si="1867">-(T4098*Z4098+U4098*AA4098+(V4098+32.174)*AB4098)/AC4098</f>
        <v>25.341463478210347</v>
      </c>
      <c r="AE4098" s="3">
        <f>AD4098/(K!D$3*AC4098^2)</f>
        <v>0.33957044102424438</v>
      </c>
      <c r="AF4098" s="1">
        <f t="shared" ref="AF4098:AF4161" si="1868">T4098+$AD4098*Z4098/$AC4098</f>
        <v>10.579271525550316</v>
      </c>
      <c r="AG4098" s="1">
        <f t="shared" ref="AG4098:AG4161" si="1869">U4098+$AD4098*AA4098/$AC4098</f>
        <v>1.4891774010593615</v>
      </c>
      <c r="AH4098" s="1">
        <f t="shared" ref="AH4098:AH4161" si="1870">V4098+$AD4098*AB4098/$AC4098+32.174</f>
        <v>-7.6010056584234604</v>
      </c>
      <c r="AI4098" s="1">
        <f t="shared" ref="AI4098:AI4161" si="1871">SQRT(AF4098^2+AG4098^2+AH4098^2)</f>
        <v>13.111594958758111</v>
      </c>
      <c r="AJ4098" s="1">
        <f t="shared" si="1849"/>
        <v>13.109999577526043</v>
      </c>
      <c r="AK4098" s="1">
        <f t="shared" si="1850"/>
        <v>-9.4192856975112988</v>
      </c>
      <c r="AL4098" s="2">
        <f>AI4098/(K!D$3*AC4098^2)</f>
        <v>0.17569269772067561</v>
      </c>
      <c r="AM4098" s="2">
        <f t="shared" si="1851"/>
        <v>0.12284307889378131</v>
      </c>
      <c r="AN4098" s="4">
        <f t="shared" ref="AN4098:AN4161" si="1872">78.92*AM4098*AC4098</f>
        <v>1141.4910099029905</v>
      </c>
      <c r="AO4098" s="4">
        <f t="shared" si="1852"/>
        <v>671.63660144213691</v>
      </c>
      <c r="AP4098" s="4">
        <f t="shared" ref="AP4098:AP4161" si="1873">AN4098*(AB4098*AF4098-Z4098*AH4098)/(AI4098*AC4098)</f>
        <v>-76.510723311180342</v>
      </c>
      <c r="AQ4098" s="4">
        <f t="shared" ref="AQ4098:AQ4161" si="1874">AN4098*(Z4098*AG4098-AA4098*AF4098)/(AI4098*AC4098)</f>
        <v>919.81091019350561</v>
      </c>
      <c r="AR4098" s="4">
        <f t="shared" ref="AR4098:AR4161" si="1875">SQRT(AO4098^2+AP4098^2+AQ4098^2)-AN4098</f>
        <v>0</v>
      </c>
      <c r="AS4098" s="11">
        <f t="shared" si="1853"/>
        <v>414.3034721993821</v>
      </c>
      <c r="AT4098" s="12">
        <f t="shared" si="1854"/>
        <v>0.44141183677609841</v>
      </c>
      <c r="AU4098" s="14">
        <f t="shared" si="1855"/>
        <v>63.806003378999499</v>
      </c>
    </row>
    <row r="4099" spans="1:47" x14ac:dyDescent="0.35">
      <c r="A4099" t="s">
        <v>28</v>
      </c>
      <c r="B4099">
        <v>78.8</v>
      </c>
      <c r="C4099" s="1">
        <f t="shared" si="1856"/>
        <v>-3.4421716536189743E-2</v>
      </c>
      <c r="D4099" s="1">
        <f t="shared" si="1857"/>
        <v>-0.94736583846078126</v>
      </c>
      <c r="E4099" s="1">
        <f t="shared" si="1858"/>
        <v>-115.50511381774402</v>
      </c>
      <c r="F4099" s="1">
        <f t="shared" si="1859"/>
        <v>-1.1436126625864167</v>
      </c>
      <c r="G4099" s="1">
        <f t="shared" si="1860"/>
        <v>5.7900491656468489E-2</v>
      </c>
      <c r="H4099">
        <v>2.6337000000000002</v>
      </c>
      <c r="I4099" s="1">
        <f t="shared" si="1861"/>
        <v>53.963000000000001</v>
      </c>
      <c r="J4099">
        <v>5.9260000000000002</v>
      </c>
      <c r="K4099">
        <v>-1.2958000000000001</v>
      </c>
      <c r="L4099">
        <v>-6.3600000000000004E-2</v>
      </c>
      <c r="M4099">
        <v>0.90690000000000004</v>
      </c>
      <c r="N4099" s="10">
        <v>1.6929000000000001</v>
      </c>
      <c r="O4099" s="2">
        <f t="shared" ref="O4099:O4162" si="1876">(M4099-H4099-(D4099/E4099)*(17/12-I4099))</f>
        <v>-1.2958182062854635</v>
      </c>
      <c r="P4099" s="2">
        <f t="shared" ref="P4099:P4162" si="1877">(N4099-J4099-(F4099/E4099)*(17/12-I4099))+0.5*32.174*Y4099^2</f>
        <v>-6.3582205347705312E-2</v>
      </c>
      <c r="Q4099">
        <v>-1.3345</v>
      </c>
      <c r="R4099">
        <v>-114.7565</v>
      </c>
      <c r="S4099">
        <v>-2.2629999999999999</v>
      </c>
      <c r="T4099">
        <v>-11.2468</v>
      </c>
      <c r="U4099">
        <v>21.7483</v>
      </c>
      <c r="V4099">
        <v>-32.519799999999996</v>
      </c>
      <c r="W4099">
        <v>2266</v>
      </c>
      <c r="X4099">
        <v>6.5369999999999999</v>
      </c>
      <c r="Y4099" s="1">
        <f t="shared" si="1862"/>
        <v>0.47628264963425593</v>
      </c>
      <c r="Z4099" s="1">
        <f t="shared" si="1863"/>
        <v>-3.6256936904140562</v>
      </c>
      <c r="AA4099" s="1">
        <f t="shared" si="1864"/>
        <v>-110.32594484322368</v>
      </c>
      <c r="AB4099" s="1">
        <f t="shared" si="1865"/>
        <v>-8.8879209173744531</v>
      </c>
      <c r="AC4099" s="1">
        <f t="shared" si="1866"/>
        <v>110.74274196768042</v>
      </c>
      <c r="AD4099" s="1">
        <f t="shared" si="1867"/>
        <v>21.270476146154639</v>
      </c>
      <c r="AE4099" s="3">
        <f>AD4099/(K!D$3*AC4099^2)</f>
        <v>0.32219166844554536</v>
      </c>
      <c r="AF4099" s="1">
        <f t="shared" si="1868"/>
        <v>-11.943190840473525</v>
      </c>
      <c r="AG4099" s="1">
        <f t="shared" si="1869"/>
        <v>0.55787852050812248</v>
      </c>
      <c r="AH4099" s="1">
        <f t="shared" si="1870"/>
        <v>-2.0529124166050963</v>
      </c>
      <c r="AI4099" s="1">
        <f t="shared" si="1871"/>
        <v>12.131178231559637</v>
      </c>
      <c r="AJ4099" s="1">
        <f t="shared" ref="AJ4099:AJ4162" si="1878">0.5*AF4099*Y4099^2*12</f>
        <v>-16.255530390577182</v>
      </c>
      <c r="AK4099" s="1">
        <f t="shared" ref="AK4099:AK4162" si="1879">0.5*AH4099*Y4099^2*12</f>
        <v>-2.7941595025198716</v>
      </c>
      <c r="AL4099" s="2">
        <f>AI4099/(K!D$3*AC4099^2)</f>
        <v>0.18375538599981392</v>
      </c>
      <c r="AM4099" s="2">
        <f t="shared" ref="AM4099:AM4162" si="1880">0.166*LN(0.336/(0.336-AL4099))</f>
        <v>0.13140935658398306</v>
      </c>
      <c r="AN4099" s="4">
        <f t="shared" si="1872"/>
        <v>1148.493754399731</v>
      </c>
      <c r="AO4099" s="4">
        <f t="shared" ref="AO4099:AO4162" si="1881">AN4099*(AA4099*AH4099-AB4099*AG4099)/(AI4099*AC4099)</f>
        <v>197.86254610017502</v>
      </c>
      <c r="AP4099" s="4">
        <f t="shared" si="1873"/>
        <v>84.383573421120161</v>
      </c>
      <c r="AQ4099" s="4">
        <f t="shared" si="1874"/>
        <v>-1128.1700799447874</v>
      </c>
      <c r="AR4099" s="4">
        <f t="shared" si="1875"/>
        <v>0</v>
      </c>
      <c r="AS4099" s="11">
        <f t="shared" ref="AS4099:AS4162" si="1882">IF(AH4099&gt;0,ATAN2(AF4099,AH4099)*180/PI(),360+ATAN2(AF4099,AH4099)*180/PI())+90</f>
        <v>279.75324733549735</v>
      </c>
      <c r="AT4099" s="12">
        <f t="shared" ref="AT4099:AT4162" si="1883">AN4099/W4099</f>
        <v>0.50683749090897223</v>
      </c>
      <c r="AU4099" s="14">
        <f t="shared" ref="AU4099:AU4162" si="1884">IF(AT4099&lt;=1,ACOS(AT4099)*180/PI(),"")</f>
        <v>59.546594754337349</v>
      </c>
    </row>
    <row r="4100" spans="1:47" x14ac:dyDescent="0.35">
      <c r="A4100" t="s">
        <v>28</v>
      </c>
      <c r="B4100">
        <v>78.8</v>
      </c>
      <c r="C4100" s="1">
        <f t="shared" si="1856"/>
        <v>-3.7611661242928932E-2</v>
      </c>
      <c r="D4100" s="1">
        <f t="shared" si="1857"/>
        <v>7.3841172868858642</v>
      </c>
      <c r="E4100" s="1">
        <f t="shared" si="1858"/>
        <v>-115.3745400495274</v>
      </c>
      <c r="F4100" s="1">
        <f t="shared" si="1859"/>
        <v>-0.93930061663089437</v>
      </c>
      <c r="G4100" s="1">
        <f t="shared" si="1860"/>
        <v>-1.0095921478210812E-2</v>
      </c>
      <c r="H4100">
        <v>-2.9255</v>
      </c>
      <c r="I4100" s="1">
        <f t="shared" si="1861"/>
        <v>54.322000000000003</v>
      </c>
      <c r="J4100">
        <v>4.7295999999999996</v>
      </c>
      <c r="K4100">
        <v>1.2235</v>
      </c>
      <c r="L4100">
        <v>0.75319999999999998</v>
      </c>
      <c r="M4100">
        <v>1.6839999999999999</v>
      </c>
      <c r="N4100" s="10">
        <v>1.2911999999999999</v>
      </c>
      <c r="O4100" s="2">
        <f t="shared" si="1876"/>
        <v>1.2234913860768115</v>
      </c>
      <c r="P4100" s="2">
        <f t="shared" si="1877"/>
        <v>0.7532812179598749</v>
      </c>
      <c r="Q4100">
        <v>7.7184999999999997</v>
      </c>
      <c r="R4100">
        <v>-114.4478</v>
      </c>
      <c r="S4100">
        <v>-1.8995</v>
      </c>
      <c r="T4100">
        <v>8.8903999999999996</v>
      </c>
      <c r="U4100">
        <v>24.639700000000001</v>
      </c>
      <c r="V4100">
        <v>-25.529299999999999</v>
      </c>
      <c r="W4100">
        <v>2878</v>
      </c>
      <c r="X4100">
        <v>6.1779999999999999</v>
      </c>
      <c r="Y4100" s="1">
        <f t="shared" si="1862"/>
        <v>0.48351722651997447</v>
      </c>
      <c r="Z4100" s="1">
        <f t="shared" si="1863"/>
        <v>9.5334480622124538</v>
      </c>
      <c r="AA4100" s="1">
        <f t="shared" si="1864"/>
        <v>-109.41768034638528</v>
      </c>
      <c r="AB4100" s="1">
        <f t="shared" si="1865"/>
        <v>-7.1112287821290865</v>
      </c>
      <c r="AC4100" s="1">
        <f t="shared" si="1866"/>
        <v>110.06218687237879</v>
      </c>
      <c r="AD4100" s="1">
        <f t="shared" si="1867"/>
        <v>24.154659372249213</v>
      </c>
      <c r="AE4100" s="3">
        <f>AD4100/(K!D$3*AC4100^2)</f>
        <v>0.37041816900205482</v>
      </c>
      <c r="AF4100" s="1">
        <f t="shared" si="1868"/>
        <v>10.982646184902595</v>
      </c>
      <c r="AG4100" s="1">
        <f t="shared" si="1869"/>
        <v>0.62648644162159783</v>
      </c>
      <c r="AH4100" s="1">
        <f t="shared" si="1870"/>
        <v>5.0840431219967002</v>
      </c>
      <c r="AI4100" s="1">
        <f t="shared" si="1871"/>
        <v>12.118518760583456</v>
      </c>
      <c r="AJ4100" s="1">
        <f t="shared" si="1878"/>
        <v>15.405725173620407</v>
      </c>
      <c r="AK4100" s="1">
        <f t="shared" si="1879"/>
        <v>7.1315573487184043</v>
      </c>
      <c r="AL4100" s="2">
        <f>AI4100/(K!D$3*AC4100^2)</f>
        <v>0.18584072998643072</v>
      </c>
      <c r="AM4100" s="2">
        <f t="shared" si="1880"/>
        <v>0.13369882842852315</v>
      </c>
      <c r="AN4100" s="4">
        <f t="shared" si="1872"/>
        <v>1161.3224348552103</v>
      </c>
      <c r="AO4100" s="4">
        <f t="shared" si="1881"/>
        <v>-480.47384408575817</v>
      </c>
      <c r="AP4100" s="4">
        <f t="shared" si="1873"/>
        <v>-110.20239030128896</v>
      </c>
      <c r="AQ4100" s="4">
        <f t="shared" si="1874"/>
        <v>1051.5084954575364</v>
      </c>
      <c r="AR4100" s="4">
        <f t="shared" si="1875"/>
        <v>0</v>
      </c>
      <c r="AS4100" s="11">
        <f t="shared" si="1882"/>
        <v>114.84017528414159</v>
      </c>
      <c r="AT4100" s="12">
        <f t="shared" si="1883"/>
        <v>0.40351717680862065</v>
      </c>
      <c r="AU4100" s="14">
        <f t="shared" si="1884"/>
        <v>66.201760864787232</v>
      </c>
    </row>
    <row r="4101" spans="1:47" x14ac:dyDescent="0.35">
      <c r="A4101" t="s">
        <v>28</v>
      </c>
      <c r="B4101">
        <v>77.7</v>
      </c>
      <c r="C4101" s="1">
        <f t="shared" si="1856"/>
        <v>-4.0082044447796512E-2</v>
      </c>
      <c r="D4101" s="1">
        <f t="shared" si="1857"/>
        <v>5.3535674457409197</v>
      </c>
      <c r="E4101" s="1">
        <f t="shared" si="1858"/>
        <v>-113.85923907773142</v>
      </c>
      <c r="F4101" s="1">
        <f t="shared" si="1859"/>
        <v>2.4956811769449643</v>
      </c>
      <c r="G4101" s="1">
        <f t="shared" si="1860"/>
        <v>-1.8028437995255331E-2</v>
      </c>
      <c r="H4101">
        <v>-3.0125000000000002</v>
      </c>
      <c r="I4101" s="1">
        <f t="shared" si="1861"/>
        <v>54.545000000000002</v>
      </c>
      <c r="J4101">
        <v>4.7507999999999999</v>
      </c>
      <c r="K4101">
        <v>1.1391</v>
      </c>
      <c r="L4101">
        <v>0.96550000000000002</v>
      </c>
      <c r="M4101">
        <v>0.62460000000000004</v>
      </c>
      <c r="N4101" s="10">
        <v>2.9977999999999998</v>
      </c>
      <c r="O4101" s="2">
        <f t="shared" si="1876"/>
        <v>1.1390496170562976</v>
      </c>
      <c r="P4101" s="2">
        <f t="shared" si="1877"/>
        <v>0.96556699040866523</v>
      </c>
      <c r="Q4101">
        <v>5.6879999999999997</v>
      </c>
      <c r="R4101">
        <v>-112.9256</v>
      </c>
      <c r="S4101">
        <v>1.5063</v>
      </c>
      <c r="T4101">
        <v>8.3437000000000001</v>
      </c>
      <c r="U4101">
        <v>23.293199999999999</v>
      </c>
      <c r="V4101">
        <v>-24.683900000000001</v>
      </c>
      <c r="W4101">
        <v>2820</v>
      </c>
      <c r="X4101">
        <v>5.9550000000000001</v>
      </c>
      <c r="Y4101" s="1">
        <f t="shared" si="1862"/>
        <v>0.49130483605397851</v>
      </c>
      <c r="Z4101" s="1">
        <f t="shared" si="1863"/>
        <v>7.4032175260327104</v>
      </c>
      <c r="AA4101" s="1">
        <f t="shared" si="1864"/>
        <v>-108.13720817414514</v>
      </c>
      <c r="AB4101" s="1">
        <f t="shared" si="1865"/>
        <v>-3.5679785443914365</v>
      </c>
      <c r="AC4101" s="1">
        <f t="shared" si="1866"/>
        <v>108.44903822685289</v>
      </c>
      <c r="AD4101" s="1">
        <f t="shared" si="1867"/>
        <v>22.903069940276989</v>
      </c>
      <c r="AE4101" s="3">
        <f>AD4101/(K!D$3*AC4101^2)</f>
        <v>0.36175115656561302</v>
      </c>
      <c r="AF4101" s="1">
        <f t="shared" si="1868"/>
        <v>9.9071662285075757</v>
      </c>
      <c r="AG4101" s="1">
        <f t="shared" si="1869"/>
        <v>0.45598463642941311</v>
      </c>
      <c r="AH4101" s="1">
        <f t="shared" si="1870"/>
        <v>6.7365879035933105</v>
      </c>
      <c r="AI4101" s="1">
        <f t="shared" si="1871"/>
        <v>11.989223546618037</v>
      </c>
      <c r="AJ4101" s="1">
        <f t="shared" si="1878"/>
        <v>14.348376975068366</v>
      </c>
      <c r="AK4101" s="1">
        <f t="shared" si="1879"/>
        <v>9.7564833916189517</v>
      </c>
      <c r="AL4101" s="2">
        <f>AI4101/(K!D$3*AC4101^2)</f>
        <v>0.18936830283548889</v>
      </c>
      <c r="AM4101" s="2">
        <f t="shared" si="1880"/>
        <v>0.13764507164284748</v>
      </c>
      <c r="AN4101" s="4">
        <f t="shared" si="1872"/>
        <v>1178.0763772194059</v>
      </c>
      <c r="AO4101" s="4">
        <f t="shared" si="1881"/>
        <v>-658.56826849871584</v>
      </c>
      <c r="AP4101" s="4">
        <f t="shared" si="1873"/>
        <v>-77.215274540296662</v>
      </c>
      <c r="AQ4101" s="4">
        <f t="shared" si="1874"/>
        <v>973.75026966192399</v>
      </c>
      <c r="AR4101" s="4">
        <f t="shared" si="1875"/>
        <v>0</v>
      </c>
      <c r="AS4101" s="11">
        <f t="shared" si="1882"/>
        <v>124.21457452362998</v>
      </c>
      <c r="AT4101" s="12">
        <f t="shared" si="1883"/>
        <v>0.41775758057425744</v>
      </c>
      <c r="AU4101" s="14">
        <f t="shared" si="1884"/>
        <v>65.306905084712298</v>
      </c>
    </row>
    <row r="4102" spans="1:47" x14ac:dyDescent="0.35">
      <c r="A4102" t="s">
        <v>28</v>
      </c>
      <c r="B4102">
        <v>78.400000000000006</v>
      </c>
      <c r="C4102" s="1">
        <f t="shared" si="1856"/>
        <v>-3.546223078720348E-2</v>
      </c>
      <c r="D4102" s="1">
        <f t="shared" si="1857"/>
        <v>-3.9797745450747031</v>
      </c>
      <c r="E4102" s="1">
        <f t="shared" si="1858"/>
        <v>-114.87070882870881</v>
      </c>
      <c r="F4102" s="1">
        <f t="shared" si="1859"/>
        <v>-1.8763172583960341</v>
      </c>
      <c r="G4102" s="1">
        <f t="shared" si="1860"/>
        <v>3.9438995406285926E-2</v>
      </c>
      <c r="H4102">
        <v>2.5762999999999998</v>
      </c>
      <c r="I4102" s="1">
        <f t="shared" si="1861"/>
        <v>54.058999999999997</v>
      </c>
      <c r="J4102">
        <v>5.9298999999999999</v>
      </c>
      <c r="K4102">
        <v>-1.3486</v>
      </c>
      <c r="L4102">
        <v>-1.1299999999999999E-2</v>
      </c>
      <c r="M4102">
        <v>-0.59609999999999996</v>
      </c>
      <c r="N4102" s="10">
        <v>1.3263</v>
      </c>
      <c r="O4102" s="2">
        <f t="shared" si="1876"/>
        <v>-1.3485702323457971</v>
      </c>
      <c r="P4102" s="2">
        <f t="shared" si="1877"/>
        <v>-1.1326164094563218E-2</v>
      </c>
      <c r="Q4102">
        <v>-4.3635999999999999</v>
      </c>
      <c r="R4102">
        <v>-114.0489</v>
      </c>
      <c r="S4102">
        <v>-3.0072999999999999</v>
      </c>
      <c r="T4102">
        <v>-10.823499999999999</v>
      </c>
      <c r="U4102">
        <v>23.174199999999999</v>
      </c>
      <c r="V4102">
        <v>-31.892600000000002</v>
      </c>
      <c r="W4102">
        <v>2313</v>
      </c>
      <c r="X4102">
        <v>6.4409999999999998</v>
      </c>
      <c r="Y4102" s="1">
        <f t="shared" si="1862"/>
        <v>0.48167805727028634</v>
      </c>
      <c r="Z4102" s="1">
        <f t="shared" si="1863"/>
        <v>-6.5864957715071748</v>
      </c>
      <c r="AA4102" s="1">
        <f t="shared" si="1864"/>
        <v>-109.28945701131228</v>
      </c>
      <c r="AB4102" s="1">
        <f t="shared" si="1865"/>
        <v>-9.5573000630452007</v>
      </c>
      <c r="AC4102" s="1">
        <f t="shared" si="1866"/>
        <v>109.90409148375979</v>
      </c>
      <c r="AD4102" s="1">
        <f t="shared" si="1867"/>
        <v>22.420423013009472</v>
      </c>
      <c r="AE4102" s="3">
        <f>AD4102/(K!D$3*AC4102^2)</f>
        <v>0.34481307054828092</v>
      </c>
      <c r="AF4102" s="1">
        <f t="shared" si="1868"/>
        <v>-12.16714443922827</v>
      </c>
      <c r="AG4102" s="1">
        <f t="shared" si="1869"/>
        <v>0.87916235421943867</v>
      </c>
      <c r="AH4102" s="1">
        <f t="shared" si="1870"/>
        <v>-1.6682881998009975</v>
      </c>
      <c r="AI4102" s="1">
        <f t="shared" si="1871"/>
        <v>12.312413076554707</v>
      </c>
      <c r="AJ4102" s="1">
        <f t="shared" si="1878"/>
        <v>-16.937668911288881</v>
      </c>
      <c r="AK4102" s="1">
        <f t="shared" si="1879"/>
        <v>-2.3223948164645694</v>
      </c>
      <c r="AL4102" s="2">
        <f>AI4102/(K!D$3*AC4102^2)</f>
        <v>0.18935775459375545</v>
      </c>
      <c r="AM4102" s="2">
        <f t="shared" si="1880"/>
        <v>0.13763313053336357</v>
      </c>
      <c r="AN4102" s="4">
        <f t="shared" si="1872"/>
        <v>1193.7789738439214</v>
      </c>
      <c r="AO4102" s="4">
        <f t="shared" si="1881"/>
        <v>168.26082117817501</v>
      </c>
      <c r="AP4102" s="4">
        <f t="shared" si="1873"/>
        <v>92.892869485909657</v>
      </c>
      <c r="AQ4102" s="4">
        <f t="shared" si="1874"/>
        <v>-1178.2051813020371</v>
      </c>
      <c r="AR4102" s="4">
        <f t="shared" si="1875"/>
        <v>0</v>
      </c>
      <c r="AS4102" s="11">
        <f t="shared" si="1882"/>
        <v>277.80738047986063</v>
      </c>
      <c r="AT4102" s="12">
        <f t="shared" si="1883"/>
        <v>0.51611715254817181</v>
      </c>
      <c r="AU4102" s="14">
        <f t="shared" si="1884"/>
        <v>58.927843710600364</v>
      </c>
    </row>
    <row r="4103" spans="1:47" x14ac:dyDescent="0.35">
      <c r="A4103" t="s">
        <v>28</v>
      </c>
      <c r="B4103">
        <v>86.8</v>
      </c>
      <c r="C4103" s="1">
        <f t="shared" si="1856"/>
        <v>-3.5480099035246987E-2</v>
      </c>
      <c r="D4103" s="1">
        <f t="shared" si="1857"/>
        <v>2.0093496550022043</v>
      </c>
      <c r="E4103" s="1">
        <f t="shared" si="1858"/>
        <v>-127.27718876986559</v>
      </c>
      <c r="F4103" s="1">
        <f t="shared" si="1859"/>
        <v>0.20540311077208817</v>
      </c>
      <c r="G4103" s="1">
        <f t="shared" si="1860"/>
        <v>2.8892638328770204E-2</v>
      </c>
      <c r="H4103">
        <v>-1.5133000000000001</v>
      </c>
      <c r="I4103" s="1">
        <f t="shared" si="1861"/>
        <v>54.497999999999998</v>
      </c>
      <c r="J4103">
        <v>6.0823</v>
      </c>
      <c r="K4103">
        <v>0.56010000000000004</v>
      </c>
      <c r="L4103">
        <v>-1.0323</v>
      </c>
      <c r="M4103">
        <v>-0.11509999999999999</v>
      </c>
      <c r="N4103" s="10">
        <v>2.0434999999999999</v>
      </c>
      <c r="O4103" s="2">
        <f t="shared" si="1876"/>
        <v>0.56019469951175471</v>
      </c>
      <c r="P4103" s="2">
        <f t="shared" si="1877"/>
        <v>-1.0324140381115234</v>
      </c>
      <c r="Q4103">
        <v>2.2002999999999999</v>
      </c>
      <c r="R4103">
        <v>-126.2734</v>
      </c>
      <c r="S4103">
        <v>-1.3189</v>
      </c>
      <c r="T4103">
        <v>5.3818999999999999</v>
      </c>
      <c r="U4103">
        <v>28.291599999999999</v>
      </c>
      <c r="V4103">
        <v>-42.962200000000003</v>
      </c>
      <c r="W4103">
        <v>2515</v>
      </c>
      <c r="X4103">
        <v>6.0019999999999998</v>
      </c>
      <c r="Y4103" s="1">
        <f t="shared" si="1862"/>
        <v>0.43841531751722113</v>
      </c>
      <c r="Z4103" s="1">
        <f t="shared" si="1863"/>
        <v>3.1891033536751703</v>
      </c>
      <c r="AA4103" s="1">
        <f t="shared" si="1864"/>
        <v>-121.07545337133048</v>
      </c>
      <c r="AB4103" s="1">
        <f t="shared" si="1865"/>
        <v>-9.2122401663470903</v>
      </c>
      <c r="AC4103" s="1">
        <f t="shared" si="1866"/>
        <v>121.46728431209822</v>
      </c>
      <c r="AD4103" s="1">
        <f t="shared" si="1867"/>
        <v>27.240844237505005</v>
      </c>
      <c r="AE4103" s="3">
        <f>AD4103/(K!D$3*AC4103^2)</f>
        <v>0.34298060160031835</v>
      </c>
      <c r="AF4103" s="1">
        <f t="shared" si="1868"/>
        <v>6.0971038362161476</v>
      </c>
      <c r="AG4103" s="1">
        <f t="shared" si="1869"/>
        <v>1.1386296759140464</v>
      </c>
      <c r="AH4103" s="1">
        <f t="shared" si="1870"/>
        <v>-12.854181806303991</v>
      </c>
      <c r="AI4103" s="1">
        <f t="shared" si="1871"/>
        <v>14.272390922266329</v>
      </c>
      <c r="AJ4103" s="1">
        <f t="shared" si="1878"/>
        <v>7.0314724622657216</v>
      </c>
      <c r="AK4103" s="1">
        <f t="shared" si="1879"/>
        <v>-14.824058737381719</v>
      </c>
      <c r="AL4103" s="2">
        <f>AI4103/(K!D$3*AC4103^2)</f>
        <v>0.17969902775825922</v>
      </c>
      <c r="AM4103" s="2">
        <f t="shared" si="1880"/>
        <v>0.12704439856494978</v>
      </c>
      <c r="AN4103" s="4">
        <f t="shared" si="1872"/>
        <v>1217.8727693326541</v>
      </c>
      <c r="AO4103" s="4">
        <f t="shared" si="1881"/>
        <v>1100.6865186766331</v>
      </c>
      <c r="AP4103" s="4">
        <f t="shared" si="1873"/>
        <v>-10.660194698344107</v>
      </c>
      <c r="AQ4103" s="4">
        <f t="shared" si="1874"/>
        <v>521.14261976401031</v>
      </c>
      <c r="AR4103" s="4">
        <f t="shared" si="1875"/>
        <v>0</v>
      </c>
      <c r="AS4103" s="11">
        <f t="shared" si="1882"/>
        <v>385.37631509932527</v>
      </c>
      <c r="AT4103" s="12">
        <f t="shared" si="1883"/>
        <v>0.48424364585791418</v>
      </c>
      <c r="AU4103" s="14">
        <f t="shared" si="1884"/>
        <v>61.037069976727736</v>
      </c>
    </row>
    <row r="4104" spans="1:47" x14ac:dyDescent="0.35">
      <c r="A4104" t="s">
        <v>28</v>
      </c>
      <c r="B4104">
        <v>85</v>
      </c>
      <c r="C4104" s="1">
        <f t="shared" si="1856"/>
        <v>-3.4746740112762076E-2</v>
      </c>
      <c r="D4104" s="1">
        <f t="shared" si="1857"/>
        <v>0.97880822081149543</v>
      </c>
      <c r="E4104" s="1">
        <f t="shared" si="1858"/>
        <v>-124.71144184111576</v>
      </c>
      <c r="F4104" s="1">
        <f t="shared" si="1859"/>
        <v>-0.6104519932862349</v>
      </c>
      <c r="G4104" s="1">
        <f t="shared" si="1860"/>
        <v>-1.4844520631285718E-2</v>
      </c>
      <c r="H4104">
        <v>-1.5389999999999999</v>
      </c>
      <c r="I4104" s="1">
        <f t="shared" si="1861"/>
        <v>54.317</v>
      </c>
      <c r="J4104">
        <v>5.6862000000000004</v>
      </c>
      <c r="K4104">
        <v>1.3128</v>
      </c>
      <c r="L4104">
        <v>0.1298</v>
      </c>
      <c r="M4104">
        <v>0.189</v>
      </c>
      <c r="N4104" s="10">
        <v>2.3613</v>
      </c>
      <c r="O4104" s="2">
        <f t="shared" si="1876"/>
        <v>1.3128072928520653</v>
      </c>
      <c r="P4104" s="2">
        <f t="shared" si="1877"/>
        <v>0.12982811747112288</v>
      </c>
      <c r="Q4104">
        <v>1.4307000000000001</v>
      </c>
      <c r="R4104">
        <v>-123.7723</v>
      </c>
      <c r="S4104">
        <v>-1.6783999999999999</v>
      </c>
      <c r="T4104">
        <v>13.0053</v>
      </c>
      <c r="U4104">
        <v>27.028199999999998</v>
      </c>
      <c r="V4104">
        <v>-30.735199999999999</v>
      </c>
      <c r="W4104">
        <v>2491</v>
      </c>
      <c r="X4104">
        <v>6.1829999999999998</v>
      </c>
      <c r="Y4104" s="1">
        <f t="shared" si="1862"/>
        <v>0.44570886934503795</v>
      </c>
      <c r="Z4104" s="1">
        <f t="shared" si="1863"/>
        <v>3.8770970000580061</v>
      </c>
      <c r="AA4104" s="1">
        <f t="shared" si="1864"/>
        <v>-118.68808760989998</v>
      </c>
      <c r="AB4104" s="1">
        <f t="shared" si="1865"/>
        <v>-7.4599276138330399</v>
      </c>
      <c r="AC4104" s="1">
        <f t="shared" si="1866"/>
        <v>118.98548038162799</v>
      </c>
      <c r="AD4104" s="1">
        <f t="shared" si="1867"/>
        <v>26.627079990030616</v>
      </c>
      <c r="AE4104" s="3">
        <f>AD4104/(K!D$3*AC4104^2)</f>
        <v>0.34938418691054635</v>
      </c>
      <c r="AF4104" s="1">
        <f t="shared" si="1868"/>
        <v>13.87293335844457</v>
      </c>
      <c r="AG4104" s="1">
        <f t="shared" si="1869"/>
        <v>0.46767183709871318</v>
      </c>
      <c r="AH4104" s="1">
        <f t="shared" si="1870"/>
        <v>-0.23061452567385032</v>
      </c>
      <c r="AI4104" s="1">
        <f t="shared" si="1871"/>
        <v>13.882729557781898</v>
      </c>
      <c r="AJ4104" s="1">
        <f t="shared" si="1878"/>
        <v>16.535681675336278</v>
      </c>
      <c r="AK4104" s="1">
        <f t="shared" si="1879"/>
        <v>-0.27487830350819248</v>
      </c>
      <c r="AL4104" s="2">
        <f>AI4104/(K!D$3*AC4104^2)</f>
        <v>0.18216064925108824</v>
      </c>
      <c r="AM4104" s="2">
        <f t="shared" si="1880"/>
        <v>0.12967957831275018</v>
      </c>
      <c r="AN4104" s="4">
        <f t="shared" si="1872"/>
        <v>1217.7345678234344</v>
      </c>
      <c r="AO4104" s="4">
        <f t="shared" si="1881"/>
        <v>22.749908548752181</v>
      </c>
      <c r="AP4104" s="4">
        <f t="shared" si="1873"/>
        <v>-75.634216302873114</v>
      </c>
      <c r="AQ4104" s="4">
        <f t="shared" si="1874"/>
        <v>1215.1705167001876</v>
      </c>
      <c r="AR4104" s="4">
        <f t="shared" si="1875"/>
        <v>0</v>
      </c>
      <c r="AS4104" s="11">
        <f t="shared" si="1882"/>
        <v>449.04764033819384</v>
      </c>
      <c r="AT4104" s="12">
        <f t="shared" si="1883"/>
        <v>0.48885370045099735</v>
      </c>
      <c r="AU4104" s="14">
        <f t="shared" si="1884"/>
        <v>60.734733556579975</v>
      </c>
    </row>
    <row r="4105" spans="1:47" x14ac:dyDescent="0.35">
      <c r="A4105" t="s">
        <v>28</v>
      </c>
      <c r="B4105">
        <v>76.400000000000006</v>
      </c>
      <c r="C4105" s="1">
        <f t="shared" si="1856"/>
        <v>-3.9154276915279888E-2</v>
      </c>
      <c r="D4105" s="1">
        <f t="shared" si="1857"/>
        <v>4.7473760989554563</v>
      </c>
      <c r="E4105" s="1">
        <f t="shared" si="1858"/>
        <v>-111.99628814389341</v>
      </c>
      <c r="F4105" s="1">
        <f t="shared" si="1859"/>
        <v>0.33467920453214295</v>
      </c>
      <c r="G4105" s="1">
        <f t="shared" si="1860"/>
        <v>-1.2651758356639675E-2</v>
      </c>
      <c r="H4105">
        <v>-3.1564000000000001</v>
      </c>
      <c r="I4105" s="1">
        <f t="shared" si="1861"/>
        <v>54.368000000000002</v>
      </c>
      <c r="J4105">
        <v>4.8186</v>
      </c>
      <c r="K4105">
        <v>1.4124000000000001</v>
      </c>
      <c r="L4105">
        <v>0.32450000000000001</v>
      </c>
      <c r="M4105">
        <v>0.50060000000000004</v>
      </c>
      <c r="N4105" s="10">
        <v>1.3199000000000001</v>
      </c>
      <c r="O4105" s="2">
        <f t="shared" si="1876"/>
        <v>1.4124622707538679</v>
      </c>
      <c r="P4105" s="2">
        <f t="shared" si="1877"/>
        <v>0.32459462381986004</v>
      </c>
      <c r="Q4105">
        <v>5.1571999999999996</v>
      </c>
      <c r="R4105">
        <v>-111.1211</v>
      </c>
      <c r="S4105">
        <v>-0.82499999999999996</v>
      </c>
      <c r="T4105">
        <v>10.466900000000001</v>
      </c>
      <c r="U4105">
        <v>22.3523</v>
      </c>
      <c r="V4105">
        <v>-29.618200000000002</v>
      </c>
      <c r="W4105">
        <v>2911</v>
      </c>
      <c r="X4105">
        <v>6.1319999999999997</v>
      </c>
      <c r="Y4105" s="1">
        <f t="shared" si="1862"/>
        <v>0.49749352629242377</v>
      </c>
      <c r="Z4105" s="1">
        <f t="shared" si="1863"/>
        <v>7.3509835941305415</v>
      </c>
      <c r="AA4105" s="1">
        <f t="shared" si="1864"/>
        <v>-106.43622587002034</v>
      </c>
      <c r="AB4105" s="1">
        <f t="shared" si="1865"/>
        <v>-7.0327521756849904</v>
      </c>
      <c r="AC4105" s="1">
        <f t="shared" si="1866"/>
        <v>106.92131097409798</v>
      </c>
      <c r="AD4105" s="1">
        <f t="shared" si="1867"/>
        <v>21.6993855406966</v>
      </c>
      <c r="AE4105" s="3">
        <f>AD4105/(K!D$3*AC4105^2)</f>
        <v>0.35260342357615149</v>
      </c>
      <c r="AF4105" s="1">
        <f t="shared" si="1868"/>
        <v>11.958761871680721</v>
      </c>
      <c r="AG4105" s="1">
        <f t="shared" si="1869"/>
        <v>0.75136114497843209</v>
      </c>
      <c r="AH4105" s="1">
        <f t="shared" si="1870"/>
        <v>1.1285223181042845</v>
      </c>
      <c r="AI4105" s="1">
        <f t="shared" si="1871"/>
        <v>12.035368365621693</v>
      </c>
      <c r="AJ4105" s="1">
        <f t="shared" si="1878"/>
        <v>17.758747653384965</v>
      </c>
      <c r="AK4105" s="1">
        <f t="shared" si="1879"/>
        <v>1.6758543470863829</v>
      </c>
      <c r="AL4105" s="2">
        <f>AI4105/(K!D$3*AC4105^2)</f>
        <v>0.19556830684257645</v>
      </c>
      <c r="AM4105" s="2">
        <f t="shared" si="1880"/>
        <v>0.14481673321163951</v>
      </c>
      <c r="AN4105" s="4">
        <f t="shared" si="1872"/>
        <v>1221.9968827147227</v>
      </c>
      <c r="AO4105" s="4">
        <f t="shared" si="1881"/>
        <v>-109.04544969935435</v>
      </c>
      <c r="AP4105" s="4">
        <f t="shared" si="1873"/>
        <v>-87.743017851125686</v>
      </c>
      <c r="AQ4105" s="4">
        <f t="shared" si="1874"/>
        <v>1213.9549555410788</v>
      </c>
      <c r="AR4105" s="4">
        <f t="shared" si="1875"/>
        <v>0</v>
      </c>
      <c r="AS4105" s="11">
        <f t="shared" si="1882"/>
        <v>95.390913237780325</v>
      </c>
      <c r="AT4105" s="12">
        <f t="shared" si="1883"/>
        <v>0.41978594390749663</v>
      </c>
      <c r="AU4105" s="14">
        <f t="shared" si="1884"/>
        <v>65.178926026264435</v>
      </c>
    </row>
    <row r="4106" spans="1:47" x14ac:dyDescent="0.35">
      <c r="A4106" t="s">
        <v>28</v>
      </c>
      <c r="B4106">
        <v>76.8</v>
      </c>
      <c r="C4106" s="1">
        <f t="shared" si="1856"/>
        <v>-4.1114757951762282E-2</v>
      </c>
      <c r="D4106" s="1">
        <f t="shared" si="1857"/>
        <v>4.2867112969270664</v>
      </c>
      <c r="E4106" s="1">
        <f t="shared" si="1858"/>
        <v>-112.51040037241002</v>
      </c>
      <c r="F4106" s="1">
        <f t="shared" si="1859"/>
        <v>0.57273256098112324</v>
      </c>
      <c r="G4106" s="1">
        <f t="shared" si="1860"/>
        <v>4.915438063589761E-2</v>
      </c>
      <c r="H4106">
        <v>-2.8729</v>
      </c>
      <c r="I4106" s="1">
        <f t="shared" si="1861"/>
        <v>54.606000000000002</v>
      </c>
      <c r="J4106">
        <v>4.8906000000000001</v>
      </c>
      <c r="K4106">
        <v>1.427</v>
      </c>
      <c r="L4106">
        <v>9.0399999999999994E-2</v>
      </c>
      <c r="M4106">
        <v>0.5806</v>
      </c>
      <c r="N4106" s="10">
        <v>1.2511000000000001</v>
      </c>
      <c r="O4106" s="2">
        <f t="shared" si="1876"/>
        <v>1.42695565102147</v>
      </c>
      <c r="P4106" s="2">
        <f t="shared" si="1877"/>
        <v>9.0449036737108912E-2</v>
      </c>
      <c r="Q4106">
        <v>4.7218</v>
      </c>
      <c r="R4106">
        <v>-111.5454</v>
      </c>
      <c r="S4106">
        <v>-0.72509999999999997</v>
      </c>
      <c r="T4106">
        <v>10.5823</v>
      </c>
      <c r="U4106">
        <v>23.4709</v>
      </c>
      <c r="V4106">
        <v>-31.566099999999999</v>
      </c>
      <c r="W4106">
        <v>2990</v>
      </c>
      <c r="X4106">
        <v>5.8940000000000001</v>
      </c>
      <c r="Y4106" s="1">
        <f t="shared" si="1862"/>
        <v>0.49869030723782376</v>
      </c>
      <c r="Z4106" s="1">
        <f t="shared" si="1863"/>
        <v>6.9253565160684776</v>
      </c>
      <c r="AA4106" s="1">
        <f t="shared" si="1864"/>
        <v>-106.6580452063359</v>
      </c>
      <c r="AB4106" s="1">
        <f t="shared" si="1865"/>
        <v>-7.2981214926688107</v>
      </c>
      <c r="AC4106" s="1">
        <f t="shared" si="1866"/>
        <v>107.1315161258964</v>
      </c>
      <c r="AD4106" s="1">
        <f t="shared" si="1867"/>
        <v>22.724504693538154</v>
      </c>
      <c r="AE4106" s="3">
        <f>AD4106/(K!D$3*AC4106^2)</f>
        <v>0.3678134130023929</v>
      </c>
      <c r="AF4106" s="1">
        <f t="shared" si="1868"/>
        <v>12.051291594115801</v>
      </c>
      <c r="AG4106" s="1">
        <f t="shared" si="1869"/>
        <v>0.8468269303470386</v>
      </c>
      <c r="AH4106" s="1">
        <f t="shared" si="1870"/>
        <v>-0.94016169194197374</v>
      </c>
      <c r="AI4106" s="1">
        <f t="shared" si="1871"/>
        <v>12.117534771700154</v>
      </c>
      <c r="AJ4106" s="1">
        <f t="shared" si="1878"/>
        <v>17.98236048405035</v>
      </c>
      <c r="AK4106" s="1">
        <f t="shared" si="1879"/>
        <v>-1.4028642760623269</v>
      </c>
      <c r="AL4106" s="2">
        <f>AI4106/(K!D$3*AC4106^2)</f>
        <v>0.19613152769052769</v>
      </c>
      <c r="AM4106" s="2">
        <f t="shared" si="1880"/>
        <v>0.14548383796651676</v>
      </c>
      <c r="AN4106" s="4">
        <f t="shared" si="1872"/>
        <v>1230.0395541895546</v>
      </c>
      <c r="AO4106" s="4">
        <f t="shared" si="1881"/>
        <v>100.86904658847558</v>
      </c>
      <c r="AP4106" s="4">
        <f t="shared" si="1873"/>
        <v>-77.166672034856347</v>
      </c>
      <c r="AQ4106" s="4">
        <f t="shared" si="1874"/>
        <v>1223.4655880073765</v>
      </c>
      <c r="AR4106" s="4">
        <f t="shared" si="1875"/>
        <v>0</v>
      </c>
      <c r="AS4106" s="11">
        <f t="shared" si="1882"/>
        <v>445.53919896267593</v>
      </c>
      <c r="AT4106" s="12">
        <f t="shared" si="1883"/>
        <v>0.41138446628413194</v>
      </c>
      <c r="AU4106" s="14">
        <f t="shared" si="1884"/>
        <v>65.70816547686384</v>
      </c>
    </row>
    <row r="4107" spans="1:47" x14ac:dyDescent="0.35">
      <c r="A4107" t="s">
        <v>28</v>
      </c>
      <c r="B4107">
        <v>85.5</v>
      </c>
      <c r="C4107" s="1">
        <f t="shared" si="1856"/>
        <v>-3.538894050519021E-2</v>
      </c>
      <c r="D4107" s="1">
        <f t="shared" si="1857"/>
        <v>4.5637186934976617</v>
      </c>
      <c r="E4107" s="1">
        <f t="shared" si="1858"/>
        <v>-125.18925021059117</v>
      </c>
      <c r="F4107" s="1">
        <f t="shared" si="1859"/>
        <v>-4.4071905898461328</v>
      </c>
      <c r="G4107" s="1">
        <f t="shared" si="1860"/>
        <v>5.3573850097734521E-2</v>
      </c>
      <c r="H4107">
        <v>-1.3093999999999999</v>
      </c>
      <c r="I4107" s="1">
        <f t="shared" si="1861"/>
        <v>54.412999999999997</v>
      </c>
      <c r="J4107">
        <v>5.7169999999999996</v>
      </c>
      <c r="K4107">
        <v>1.3284</v>
      </c>
      <c r="L4107">
        <v>-7.4099999999999999E-2</v>
      </c>
      <c r="M4107">
        <v>1.9509000000000001</v>
      </c>
      <c r="N4107" s="10">
        <v>0.58840000000000003</v>
      </c>
      <c r="O4107" s="2">
        <f t="shared" si="1876"/>
        <v>1.3283421305079046</v>
      </c>
      <c r="P4107" s="2">
        <f t="shared" si="1877"/>
        <v>-7.4112711687336574E-2</v>
      </c>
      <c r="Q4107">
        <v>5.0023999999999997</v>
      </c>
      <c r="R4107">
        <v>-124.2107</v>
      </c>
      <c r="S4107">
        <v>-5.5377999999999998</v>
      </c>
      <c r="T4107">
        <v>12.396000000000001</v>
      </c>
      <c r="U4107">
        <v>27.651299999999999</v>
      </c>
      <c r="V4107">
        <v>-31.9481</v>
      </c>
      <c r="W4107">
        <v>2975</v>
      </c>
      <c r="X4107">
        <v>6.0869999999999997</v>
      </c>
      <c r="Y4107" s="1">
        <f t="shared" si="1862"/>
        <v>0.44522095170844489</v>
      </c>
      <c r="Z4107" s="1">
        <f t="shared" si="1863"/>
        <v>7.3231981521866034</v>
      </c>
      <c r="AA4107" s="1">
        <f t="shared" si="1864"/>
        <v>-119.03378115960331</v>
      </c>
      <c r="AB4107" s="1">
        <f t="shared" si="1865"/>
        <v>-11.519172333484416</v>
      </c>
      <c r="AC4107" s="1">
        <f t="shared" si="1866"/>
        <v>119.81386238485526</v>
      </c>
      <c r="AD4107" s="1">
        <f t="shared" si="1867"/>
        <v>26.735325495349922</v>
      </c>
      <c r="AE4107" s="3">
        <f>AD4107/(K!D$3*AC4107^2)</f>
        <v>0.34597042691949442</v>
      </c>
      <c r="AF4107" s="1">
        <f t="shared" si="1868"/>
        <v>14.030102117806379</v>
      </c>
      <c r="AG4107" s="1">
        <f t="shared" si="1869"/>
        <v>1.0900422214801324</v>
      </c>
      <c r="AH4107" s="1">
        <f t="shared" si="1870"/>
        <v>-2.3444939063704169</v>
      </c>
      <c r="AI4107" s="1">
        <f t="shared" si="1871"/>
        <v>14.266345332904724</v>
      </c>
      <c r="AJ4107" s="1">
        <f t="shared" si="1878"/>
        <v>16.686423807614332</v>
      </c>
      <c r="AK4107" s="1">
        <f t="shared" si="1879"/>
        <v>-2.7883773480461809</v>
      </c>
      <c r="AL4107" s="2">
        <f>AI4107/(K!D$3*AC4107^2)</f>
        <v>0.1846146809121309</v>
      </c>
      <c r="AM4107" s="2">
        <f t="shared" si="1880"/>
        <v>0.13234894336859138</v>
      </c>
      <c r="AN4107" s="4">
        <f t="shared" si="1872"/>
        <v>1251.4532298690838</v>
      </c>
      <c r="AO4107" s="4">
        <f t="shared" si="1881"/>
        <v>213.51458895762667</v>
      </c>
      <c r="AP4107" s="4">
        <f t="shared" si="1873"/>
        <v>-105.75484044707726</v>
      </c>
      <c r="AQ4107" s="4">
        <f t="shared" si="1874"/>
        <v>1228.561199360468</v>
      </c>
      <c r="AR4107" s="4">
        <f t="shared" si="1875"/>
        <v>0</v>
      </c>
      <c r="AS4107" s="11">
        <f t="shared" si="1882"/>
        <v>440.51326871532575</v>
      </c>
      <c r="AT4107" s="12">
        <f t="shared" si="1883"/>
        <v>0.42065654785515422</v>
      </c>
      <c r="AU4107" s="14">
        <f t="shared" si="1884"/>
        <v>65.123954962538889</v>
      </c>
    </row>
    <row r="4108" spans="1:47" x14ac:dyDescent="0.35">
      <c r="A4108" t="s">
        <v>28</v>
      </c>
      <c r="B4108">
        <v>76.099999999999994</v>
      </c>
      <c r="C4108" s="1">
        <f t="shared" si="1856"/>
        <v>-3.8686119536063011E-2</v>
      </c>
      <c r="D4108" s="1">
        <f t="shared" si="1857"/>
        <v>3.0656274867000075</v>
      </c>
      <c r="E4108" s="1">
        <f t="shared" si="1858"/>
        <v>-111.59135114873374</v>
      </c>
      <c r="F4108" s="1">
        <f t="shared" si="1859"/>
        <v>2.1746904262017126</v>
      </c>
      <c r="G4108" s="1">
        <f t="shared" si="1860"/>
        <v>-1.0860730595240398E-2</v>
      </c>
      <c r="H4108">
        <v>-2.9931000000000001</v>
      </c>
      <c r="I4108" s="1">
        <f t="shared" si="1861"/>
        <v>54.302</v>
      </c>
      <c r="J4108">
        <v>4.8117999999999999</v>
      </c>
      <c r="K4108">
        <v>1.256</v>
      </c>
      <c r="L4108">
        <v>0.85350000000000004</v>
      </c>
      <c r="M4108">
        <v>-0.28420000000000001</v>
      </c>
      <c r="N4108" s="10">
        <v>2.7370000000000001</v>
      </c>
      <c r="O4108" s="2">
        <f t="shared" si="1876"/>
        <v>1.2560389149695896</v>
      </c>
      <c r="P4108" s="2">
        <f t="shared" si="1877"/>
        <v>0.85344347277086241</v>
      </c>
      <c r="Q4108">
        <v>3.4392</v>
      </c>
      <c r="R4108">
        <v>-110.81399999999999</v>
      </c>
      <c r="S4108">
        <v>1.1832</v>
      </c>
      <c r="T4108">
        <v>9.6564999999999994</v>
      </c>
      <c r="U4108">
        <v>20.093800000000002</v>
      </c>
      <c r="V4108">
        <v>-25.629100000000001</v>
      </c>
      <c r="W4108">
        <v>2860</v>
      </c>
      <c r="X4108">
        <v>6.1980000000000004</v>
      </c>
      <c r="Y4108" s="1">
        <f t="shared" si="1862"/>
        <v>0.4960759791897108</v>
      </c>
      <c r="Z4108" s="1">
        <f t="shared" si="1863"/>
        <v>5.4608063332227283</v>
      </c>
      <c r="AA4108" s="1">
        <f t="shared" si="1864"/>
        <v>-106.60732539341262</v>
      </c>
      <c r="AB4108" s="1">
        <f t="shared" si="1865"/>
        <v>-4.1823000129237968</v>
      </c>
      <c r="AC4108" s="1">
        <f t="shared" si="1866"/>
        <v>106.82899356796368</v>
      </c>
      <c r="AD4108" s="1">
        <f t="shared" si="1867"/>
        <v>19.814721296997835</v>
      </c>
      <c r="AE4108" s="3">
        <f>AD4108/(K!D$3*AC4108^2)</f>
        <v>0.32253535931516336</v>
      </c>
      <c r="AF4108" s="1">
        <f t="shared" si="1868"/>
        <v>10.669374426087805</v>
      </c>
      <c r="AG4108" s="1">
        <f t="shared" si="1869"/>
        <v>0.32019388112419378</v>
      </c>
      <c r="AH4108" s="1">
        <f t="shared" si="1870"/>
        <v>5.7691638784779542</v>
      </c>
      <c r="AI4108" s="1">
        <f t="shared" si="1871"/>
        <v>12.133479576044978</v>
      </c>
      <c r="AJ4108" s="1">
        <f t="shared" si="1878"/>
        <v>15.753846273727238</v>
      </c>
      <c r="AK4108" s="1">
        <f t="shared" si="1879"/>
        <v>8.5184489024261865</v>
      </c>
      <c r="AL4108" s="2">
        <f>AI4108/(K!D$3*AC4108^2)</f>
        <v>0.19750346906952465</v>
      </c>
      <c r="AM4108" s="2">
        <f t="shared" si="1880"/>
        <v>0.14712013642576047</v>
      </c>
      <c r="AN4108" s="4">
        <f t="shared" si="1872"/>
        <v>1240.3616568390592</v>
      </c>
      <c r="AO4108" s="4">
        <f t="shared" si="1881"/>
        <v>-587.25552767671741</v>
      </c>
      <c r="AP4108" s="4">
        <f t="shared" si="1873"/>
        <v>-72.846966565612917</v>
      </c>
      <c r="AQ4108" s="4">
        <f t="shared" si="1874"/>
        <v>1090.1015110676001</v>
      </c>
      <c r="AR4108" s="4">
        <f t="shared" si="1875"/>
        <v>0</v>
      </c>
      <c r="AS4108" s="11">
        <f t="shared" si="1882"/>
        <v>118.40105812235436</v>
      </c>
      <c r="AT4108" s="12">
        <f t="shared" si="1883"/>
        <v>0.43369288700666403</v>
      </c>
      <c r="AU4108" s="14">
        <f t="shared" si="1884"/>
        <v>64.297850623874865</v>
      </c>
    </row>
    <row r="4109" spans="1:47" x14ac:dyDescent="0.35">
      <c r="A4109" t="s">
        <v>28</v>
      </c>
      <c r="B4109">
        <v>80.3</v>
      </c>
      <c r="C4109" s="1">
        <f t="shared" si="1856"/>
        <v>-3.8523488306796368E-2</v>
      </c>
      <c r="D4109" s="1">
        <f t="shared" si="1857"/>
        <v>2.2949118307496708</v>
      </c>
      <c r="E4109" s="1">
        <f t="shared" si="1858"/>
        <v>-117.75688167559466</v>
      </c>
      <c r="F4109" s="1">
        <f t="shared" si="1859"/>
        <v>-1.3355075170021984</v>
      </c>
      <c r="G4109" s="1">
        <f t="shared" si="1860"/>
        <v>9.0570690178566338E-3</v>
      </c>
      <c r="H4109">
        <v>-1.5069999999999999</v>
      </c>
      <c r="I4109" s="1">
        <f t="shared" si="1861"/>
        <v>54.517000000000003</v>
      </c>
      <c r="J4109">
        <v>5.8490000000000002</v>
      </c>
      <c r="K4109">
        <v>1.3589</v>
      </c>
      <c r="L4109">
        <v>-0.1449</v>
      </c>
      <c r="M4109">
        <v>0.88680000000000003</v>
      </c>
      <c r="N4109" s="10">
        <v>1.4553</v>
      </c>
      <c r="O4109" s="2">
        <f t="shared" si="1876"/>
        <v>1.3589510684604544</v>
      </c>
      <c r="P4109" s="2">
        <f t="shared" si="1877"/>
        <v>-0.1449765786148256</v>
      </c>
      <c r="Q4109">
        <v>2.7372000000000001</v>
      </c>
      <c r="R4109">
        <v>-116.74939999999999</v>
      </c>
      <c r="S4109">
        <v>-2.6128</v>
      </c>
      <c r="T4109">
        <v>11.481</v>
      </c>
      <c r="U4109">
        <v>26.1524</v>
      </c>
      <c r="V4109">
        <v>-33.156199999999998</v>
      </c>
      <c r="W4109">
        <v>2782</v>
      </c>
      <c r="X4109">
        <v>5.9829999999999997</v>
      </c>
      <c r="Y4109" s="1">
        <f t="shared" si="1862"/>
        <v>0.4761026593414534</v>
      </c>
      <c r="Z4109" s="1">
        <f t="shared" si="1863"/>
        <v>5.027979146699284</v>
      </c>
      <c r="AA4109" s="1">
        <f t="shared" si="1864"/>
        <v>-111.53126808151394</v>
      </c>
      <c r="AB4109" s="1">
        <f t="shared" si="1865"/>
        <v>-9.2283850138307475</v>
      </c>
      <c r="AC4109" s="1">
        <f t="shared" si="1866"/>
        <v>112.02529814347146</v>
      </c>
      <c r="AD4109" s="1">
        <f t="shared" si="1867"/>
        <v>25.440860540099692</v>
      </c>
      <c r="AE4109" s="3">
        <f>AD4109/(K!D$3*AC4109^2)</f>
        <v>0.37658864345913834</v>
      </c>
      <c r="AF4109" s="1">
        <f t="shared" si="1868"/>
        <v>12.622850264088411</v>
      </c>
      <c r="AG4109" s="1">
        <f t="shared" si="1869"/>
        <v>0.82373331358486723</v>
      </c>
      <c r="AH4109" s="1">
        <f t="shared" si="1870"/>
        <v>-3.0779592618636187</v>
      </c>
      <c r="AI4109" s="1">
        <f t="shared" si="1871"/>
        <v>13.018783298726438</v>
      </c>
      <c r="AJ4109" s="1">
        <f t="shared" si="1878"/>
        <v>17.167612241970964</v>
      </c>
      <c r="AK4109" s="1">
        <f t="shared" si="1879"/>
        <v>-4.1861552659456995</v>
      </c>
      <c r="AL4109" s="2">
        <f>AI4109/(K!D$3*AC4109^2)</f>
        <v>0.19271069601707208</v>
      </c>
      <c r="AM4109" s="2">
        <f t="shared" si="1880"/>
        <v>0.14147274779557922</v>
      </c>
      <c r="AN4109" s="4">
        <f t="shared" si="1872"/>
        <v>1250.7657311870187</v>
      </c>
      <c r="AO4109" s="4">
        <f t="shared" si="1881"/>
        <v>300.92688399077741</v>
      </c>
      <c r="AP4109" s="4">
        <f t="shared" si="1873"/>
        <v>-86.629348459552915</v>
      </c>
      <c r="AQ4109" s="4">
        <f t="shared" si="1874"/>
        <v>1210.9307497907846</v>
      </c>
      <c r="AR4109" s="4">
        <f t="shared" si="1875"/>
        <v>0</v>
      </c>
      <c r="AS4109" s="11">
        <f t="shared" si="1882"/>
        <v>436.29640087139819</v>
      </c>
      <c r="AT4109" s="12">
        <f t="shared" si="1883"/>
        <v>0.44959228295723175</v>
      </c>
      <c r="AU4109" s="14">
        <f t="shared" si="1884"/>
        <v>63.282471741857329</v>
      </c>
    </row>
    <row r="4110" spans="1:47" x14ac:dyDescent="0.35">
      <c r="A4110" t="s">
        <v>28</v>
      </c>
      <c r="B4110">
        <v>80.400000000000006</v>
      </c>
      <c r="C4110" s="1">
        <f t="shared" si="1856"/>
        <v>-4.2757538107133584E-2</v>
      </c>
      <c r="D4110" s="1">
        <f t="shared" si="1857"/>
        <v>-3.2076547106164175</v>
      </c>
      <c r="E4110" s="1">
        <f t="shared" si="1858"/>
        <v>-117.74186905689072</v>
      </c>
      <c r="F4110" s="1">
        <f t="shared" si="1859"/>
        <v>-3.9280876902357549</v>
      </c>
      <c r="G4110" s="1">
        <f t="shared" si="1860"/>
        <v>6.5278903283527256E-2</v>
      </c>
      <c r="H4110">
        <v>1.3451</v>
      </c>
      <c r="I4110" s="1">
        <f t="shared" si="1861"/>
        <v>55.012999999999998</v>
      </c>
      <c r="J4110">
        <v>6.2206999999999999</v>
      </c>
      <c r="K4110">
        <v>-1.3912</v>
      </c>
      <c r="L4110">
        <v>-0.2087</v>
      </c>
      <c r="M4110">
        <v>-1.5063</v>
      </c>
      <c r="N4110" s="10">
        <v>0.55069999999999997</v>
      </c>
      <c r="O4110" s="2">
        <f t="shared" si="1876"/>
        <v>-1.391269186165488</v>
      </c>
      <c r="P4110" s="2">
        <f t="shared" si="1877"/>
        <v>-0.20857152676452095</v>
      </c>
      <c r="Q4110">
        <v>-3.7014999999999998</v>
      </c>
      <c r="R4110">
        <v>-116.7431</v>
      </c>
      <c r="S4110">
        <v>-5.3486000000000002</v>
      </c>
      <c r="T4110">
        <v>-11.549899999999999</v>
      </c>
      <c r="U4110">
        <v>23.358899999999998</v>
      </c>
      <c r="V4110">
        <v>-33.222499999999997</v>
      </c>
      <c r="W4110">
        <v>2791</v>
      </c>
      <c r="X4110">
        <v>5.4870000000000001</v>
      </c>
      <c r="Y4110" s="1">
        <f t="shared" si="1862"/>
        <v>0.47785257166916173</v>
      </c>
      <c r="Z4110" s="1">
        <f t="shared" si="1863"/>
        <v>-5.9672294193772428</v>
      </c>
      <c r="AA4110" s="1">
        <f t="shared" si="1864"/>
        <v>-112.16081383870933</v>
      </c>
      <c r="AB4110" s="1">
        <f t="shared" si="1865"/>
        <v>-11.865816221375116</v>
      </c>
      <c r="AC4110" s="1">
        <f t="shared" si="1866"/>
        <v>112.9444712347822</v>
      </c>
      <c r="AD4110" s="1">
        <f t="shared" si="1867"/>
        <v>22.476452324266312</v>
      </c>
      <c r="AE4110" s="3">
        <f>AD4110/(K!D$3*AC4110^2)</f>
        <v>0.32731465379301272</v>
      </c>
      <c r="AF4110" s="1">
        <f t="shared" si="1868"/>
        <v>-12.737405205755373</v>
      </c>
      <c r="AG4110" s="1">
        <f t="shared" si="1869"/>
        <v>1.0383989844504811</v>
      </c>
      <c r="AH4110" s="1">
        <f t="shared" si="1870"/>
        <v>-3.4098502252256324</v>
      </c>
      <c r="AI4110" s="1">
        <f t="shared" si="1871"/>
        <v>13.226747233729959</v>
      </c>
      <c r="AJ4110" s="1">
        <f t="shared" si="1878"/>
        <v>-17.450990034510937</v>
      </c>
      <c r="AK4110" s="1">
        <f t="shared" si="1879"/>
        <v>-4.6716942217320714</v>
      </c>
      <c r="AL4110" s="2">
        <f>AI4110/(K!D$3*AC4110^2)</f>
        <v>0.19261528150249707</v>
      </c>
      <c r="AM4110" s="2">
        <f t="shared" si="1880"/>
        <v>0.14136224730538996</v>
      </c>
      <c r="AN4110" s="4">
        <f t="shared" si="1872"/>
        <v>1260.0433709409974</v>
      </c>
      <c r="AO4110" s="4">
        <f t="shared" si="1881"/>
        <v>332.97753641992807</v>
      </c>
      <c r="AP4110" s="4">
        <f t="shared" si="1873"/>
        <v>110.31887098833876</v>
      </c>
      <c r="AQ4110" s="4">
        <f t="shared" si="1874"/>
        <v>-1210.2334500400846</v>
      </c>
      <c r="AR4110" s="4">
        <f t="shared" si="1875"/>
        <v>0</v>
      </c>
      <c r="AS4110" s="11">
        <f t="shared" si="1882"/>
        <v>284.98687457480554</v>
      </c>
      <c r="AT4110" s="12">
        <f t="shared" si="1883"/>
        <v>0.45146663236868412</v>
      </c>
      <c r="AU4110" s="14">
        <f t="shared" si="1884"/>
        <v>63.162179437738473</v>
      </c>
    </row>
    <row r="4111" spans="1:47" x14ac:dyDescent="0.35">
      <c r="A4111" t="s">
        <v>28</v>
      </c>
      <c r="B4111">
        <v>84.8</v>
      </c>
      <c r="C4111" s="1">
        <f t="shared" si="1856"/>
        <v>-3.5056614461403339E-2</v>
      </c>
      <c r="D4111" s="1">
        <f t="shared" si="1857"/>
        <v>1.3989055480464003</v>
      </c>
      <c r="E4111" s="1">
        <f t="shared" si="1858"/>
        <v>-124.36579624161138</v>
      </c>
      <c r="F4111" s="1">
        <f t="shared" si="1859"/>
        <v>0.21501947604295146</v>
      </c>
      <c r="G4111" s="1">
        <f t="shared" si="1860"/>
        <v>1.8916481264312779E-2</v>
      </c>
      <c r="H4111">
        <v>-1.2864</v>
      </c>
      <c r="I4111" s="1">
        <f t="shared" si="1861"/>
        <v>54.344000000000001</v>
      </c>
      <c r="J4111">
        <v>5.6696999999999997</v>
      </c>
      <c r="K4111">
        <v>1.3211999999999999</v>
      </c>
      <c r="L4111">
        <v>-0.17219999999999999</v>
      </c>
      <c r="M4111">
        <v>0.63019999999999998</v>
      </c>
      <c r="N4111" s="10">
        <v>2.3858999999999999</v>
      </c>
      <c r="O4111" s="2">
        <f t="shared" si="1876"/>
        <v>1.3212567265210162</v>
      </c>
      <c r="P4111" s="2">
        <f t="shared" si="1877"/>
        <v>-0.17221697674518177</v>
      </c>
      <c r="Q4111">
        <v>1.8540000000000001</v>
      </c>
      <c r="R4111">
        <v>-123.4619</v>
      </c>
      <c r="S4111">
        <v>-0.97509999999999997</v>
      </c>
      <c r="T4111">
        <v>12.9817</v>
      </c>
      <c r="U4111">
        <v>25.783899999999999</v>
      </c>
      <c r="V4111">
        <v>-33.948500000000003</v>
      </c>
      <c r="W4111">
        <v>2656</v>
      </c>
      <c r="X4111">
        <v>6.1559999999999997</v>
      </c>
      <c r="Y4111" s="1">
        <f t="shared" si="1862"/>
        <v>0.44621799221960484</v>
      </c>
      <c r="Z4111" s="1">
        <f t="shared" si="1863"/>
        <v>4.2952396028450224</v>
      </c>
      <c r="AA4111" s="1">
        <f t="shared" si="1864"/>
        <v>-118.61317619681584</v>
      </c>
      <c r="AB4111" s="1">
        <f t="shared" si="1865"/>
        <v>-7.3591962783906766</v>
      </c>
      <c r="AC4111" s="1">
        <f t="shared" si="1866"/>
        <v>118.91884804607976</v>
      </c>
      <c r="AD4111" s="1">
        <f t="shared" si="1867"/>
        <v>25.138923872138644</v>
      </c>
      <c r="AE4111" s="3">
        <f>AD4111/(K!D$3*AC4111^2)</f>
        <v>0.33022727006064062</v>
      </c>
      <c r="AF4111" s="1">
        <f t="shared" si="1868"/>
        <v>13.889694848273974</v>
      </c>
      <c r="AG4111" s="1">
        <f t="shared" si="1869"/>
        <v>0.70959381862072135</v>
      </c>
      <c r="AH4111" s="1">
        <f t="shared" si="1870"/>
        <v>-3.3302018760466225</v>
      </c>
      <c r="AI4111" s="1">
        <f t="shared" si="1871"/>
        <v>14.300957691735814</v>
      </c>
      <c r="AJ4111" s="1">
        <f t="shared" si="1878"/>
        <v>16.593504231548273</v>
      </c>
      <c r="AK4111" s="1">
        <f t="shared" si="1879"/>
        <v>-3.9784688955176408</v>
      </c>
      <c r="AL4111" s="2">
        <f>AI4111/(K!D$3*AC4111^2)</f>
        <v>0.18785872624518496</v>
      </c>
      <c r="AM4111" s="2">
        <f t="shared" si="1880"/>
        <v>0.13594483499012147</v>
      </c>
      <c r="AN4111" s="4">
        <f t="shared" si="1872"/>
        <v>1275.8525385583446</v>
      </c>
      <c r="AO4111" s="4">
        <f t="shared" si="1881"/>
        <v>300.25620119911639</v>
      </c>
      <c r="AP4111" s="4">
        <f t="shared" si="1873"/>
        <v>-65.953469525926707</v>
      </c>
      <c r="AQ4111" s="4">
        <f t="shared" si="1874"/>
        <v>1238.2633216100444</v>
      </c>
      <c r="AR4111" s="4">
        <f t="shared" si="1875"/>
        <v>0</v>
      </c>
      <c r="AS4111" s="11">
        <f t="shared" si="1882"/>
        <v>436.51723579507455</v>
      </c>
      <c r="AT4111" s="12">
        <f t="shared" si="1883"/>
        <v>0.48036616662588277</v>
      </c>
      <c r="AU4111" s="14">
        <f t="shared" si="1884"/>
        <v>61.290680337667034</v>
      </c>
    </row>
    <row r="4112" spans="1:47" x14ac:dyDescent="0.35">
      <c r="A4112" t="s">
        <v>28</v>
      </c>
      <c r="B4112">
        <v>78.900000000000006</v>
      </c>
      <c r="C4112" s="1">
        <f t="shared" si="1856"/>
        <v>-3.9769133604614634E-2</v>
      </c>
      <c r="D4112" s="1">
        <f t="shared" si="1857"/>
        <v>4.1525154713775567</v>
      </c>
      <c r="E4112" s="1">
        <f t="shared" si="1858"/>
        <v>-115.57571208450329</v>
      </c>
      <c r="F4112" s="1">
        <f t="shared" si="1859"/>
        <v>0.42482288469827523</v>
      </c>
      <c r="G4112" s="1">
        <f t="shared" si="1860"/>
        <v>6.4917471218265632E-2</v>
      </c>
      <c r="H4112">
        <v>-3.1150000000000002</v>
      </c>
      <c r="I4112" s="1">
        <f t="shared" si="1861"/>
        <v>54.576999999999998</v>
      </c>
      <c r="J4112">
        <v>4.9678000000000004</v>
      </c>
      <c r="K4112">
        <v>1.2596000000000001</v>
      </c>
      <c r="L4112">
        <v>0.86109999999999998</v>
      </c>
      <c r="M4112">
        <v>5.4600000000000003E-2</v>
      </c>
      <c r="N4112" s="10">
        <v>2.2427000000000001</v>
      </c>
      <c r="O4112" s="2">
        <f t="shared" si="1876"/>
        <v>1.2596043560289401</v>
      </c>
      <c r="P4112" s="2">
        <f t="shared" si="1877"/>
        <v>0.86106314745621315</v>
      </c>
      <c r="Q4112">
        <v>4.5438000000000001</v>
      </c>
      <c r="R4112">
        <v>-114.6028</v>
      </c>
      <c r="S4112">
        <v>-0.56689999999999996</v>
      </c>
      <c r="T4112">
        <v>9.8389000000000006</v>
      </c>
      <c r="U4112">
        <v>24.463999999999999</v>
      </c>
      <c r="V4112">
        <v>-24.937000000000001</v>
      </c>
      <c r="W4112">
        <v>2689</v>
      </c>
      <c r="X4112">
        <v>5.923</v>
      </c>
      <c r="Y4112" s="1">
        <f t="shared" si="1862"/>
        <v>0.48483979938234079</v>
      </c>
      <c r="Z4112" s="1">
        <f t="shared" si="1863"/>
        <v>6.5376606224490139</v>
      </c>
      <c r="AA4112" s="1">
        <f t="shared" si="1864"/>
        <v>-109.6451516584585</v>
      </c>
      <c r="AB4112" s="1">
        <f t="shared" si="1865"/>
        <v>-5.6204021539004412</v>
      </c>
      <c r="AC4112" s="1">
        <f t="shared" si="1866"/>
        <v>109.98358608898081</v>
      </c>
      <c r="AD4112" s="1">
        <f t="shared" si="1867"/>
        <v>24.173702149619821</v>
      </c>
      <c r="AE4112" s="3">
        <f>AD4112/(K!D$3*AC4112^2)</f>
        <v>0.37124024734225053</v>
      </c>
      <c r="AF4112" s="1">
        <f t="shared" si="1868"/>
        <v>11.275836785408332</v>
      </c>
      <c r="AG4112" s="1">
        <f t="shared" si="1869"/>
        <v>0.36468361476145361</v>
      </c>
      <c r="AH4112" s="1">
        <f t="shared" si="1870"/>
        <v>6.0016708708011173</v>
      </c>
      <c r="AI4112" s="1">
        <f t="shared" si="1871"/>
        <v>12.778792689118399</v>
      </c>
      <c r="AJ4112" s="1">
        <f t="shared" si="1878"/>
        <v>15.90364075857789</v>
      </c>
      <c r="AK4112" s="1">
        <f t="shared" si="1879"/>
        <v>8.4648633442405607</v>
      </c>
      <c r="AL4112" s="2">
        <f>AI4112/(K!D$3*AC4112^2)</f>
        <v>0.19624640567180424</v>
      </c>
      <c r="AM4112" s="2">
        <f t="shared" si="1880"/>
        <v>0.14562023454060763</v>
      </c>
      <c r="AN4112" s="4">
        <f t="shared" si="1872"/>
        <v>1263.9697457015136</v>
      </c>
      <c r="AO4112" s="4">
        <f t="shared" si="1881"/>
        <v>-589.96433726649229</v>
      </c>
      <c r="AP4112" s="4">
        <f t="shared" si="1873"/>
        <v>-92.281690586060904</v>
      </c>
      <c r="AQ4112" s="4">
        <f t="shared" si="1874"/>
        <v>1114.0223015653842</v>
      </c>
      <c r="AR4112" s="4">
        <f t="shared" si="1875"/>
        <v>0</v>
      </c>
      <c r="AS4112" s="11">
        <f t="shared" si="1882"/>
        <v>118.02456312305694</v>
      </c>
      <c r="AT4112" s="12">
        <f t="shared" si="1883"/>
        <v>0.47005196939438959</v>
      </c>
      <c r="AU4112" s="14">
        <f t="shared" si="1884"/>
        <v>61.962329966828577</v>
      </c>
    </row>
    <row r="4113" spans="1:47" x14ac:dyDescent="0.35">
      <c r="A4113" t="s">
        <v>28</v>
      </c>
      <c r="B4113">
        <v>78.400000000000006</v>
      </c>
      <c r="C4113" s="1">
        <f t="shared" si="1856"/>
        <v>-4.0351859742190486E-2</v>
      </c>
      <c r="D4113" s="1">
        <f t="shared" si="1857"/>
        <v>5.3784498366184561</v>
      </c>
      <c r="E4113" s="1">
        <f t="shared" si="1858"/>
        <v>-114.79051643097525</v>
      </c>
      <c r="F4113" s="1">
        <f t="shared" si="1859"/>
        <v>0.87974171483798103</v>
      </c>
      <c r="G4113" s="1">
        <f t="shared" si="1860"/>
        <v>6.338312053500772E-2</v>
      </c>
      <c r="H4113">
        <v>-3.0634000000000001</v>
      </c>
      <c r="I4113" s="1">
        <f t="shared" si="1861"/>
        <v>54.612000000000002</v>
      </c>
      <c r="J4113">
        <v>4.8499999999999996</v>
      </c>
      <c r="K4113">
        <v>1.1822999999999999</v>
      </c>
      <c r="L4113">
        <v>1.0347999999999999</v>
      </c>
      <c r="M4113">
        <v>0.61129999999999995</v>
      </c>
      <c r="N4113" s="10">
        <v>2.4455</v>
      </c>
      <c r="O4113" s="2">
        <f t="shared" si="1876"/>
        <v>1.1822603737041204</v>
      </c>
      <c r="P4113" s="2">
        <f t="shared" si="1877"/>
        <v>1.0347818119380241</v>
      </c>
      <c r="Q4113">
        <v>5.7309999999999999</v>
      </c>
      <c r="R4113">
        <v>-113.7987</v>
      </c>
      <c r="S4113">
        <v>-7.6899999999999996E-2</v>
      </c>
      <c r="T4113">
        <v>8.7369000000000003</v>
      </c>
      <c r="U4113">
        <v>24.5792</v>
      </c>
      <c r="V4113">
        <v>-23.7075</v>
      </c>
      <c r="W4113">
        <v>2717</v>
      </c>
      <c r="X4113">
        <v>5.8879999999999999</v>
      </c>
      <c r="Y4113" s="1">
        <f t="shared" si="1862"/>
        <v>0.48901432542826367</v>
      </c>
      <c r="Z4113" s="1">
        <f t="shared" si="1863"/>
        <v>7.5146844665355541</v>
      </c>
      <c r="AA4113" s="1">
        <f t="shared" si="1864"/>
        <v>-108.78072597719205</v>
      </c>
      <c r="AB4113" s="1">
        <f t="shared" si="1865"/>
        <v>-4.9169118452072995</v>
      </c>
      <c r="AC4113" s="1">
        <f t="shared" si="1866"/>
        <v>109.15078034008769</v>
      </c>
      <c r="AD4113" s="1">
        <f t="shared" si="1867"/>
        <v>24.275751388166789</v>
      </c>
      <c r="AE4113" s="3">
        <f>AD4113/(K!D$3*AC4113^2)</f>
        <v>0.37851808132368236</v>
      </c>
      <c r="AF4113" s="1">
        <f t="shared" si="1868"/>
        <v>10.408208361715277</v>
      </c>
      <c r="AG4113" s="1">
        <f t="shared" si="1869"/>
        <v>0.38575079680862601</v>
      </c>
      <c r="AH4113" s="1">
        <f t="shared" si="1870"/>
        <v>7.3729509737824834</v>
      </c>
      <c r="AI4113" s="1">
        <f t="shared" si="1871"/>
        <v>12.760878145328336</v>
      </c>
      <c r="AJ4113" s="1">
        <f t="shared" si="1878"/>
        <v>14.933802093569875</v>
      </c>
      <c r="AK4113" s="1">
        <f t="shared" si="1879"/>
        <v>10.57878425004122</v>
      </c>
      <c r="AL4113" s="2">
        <f>AI4113/(K!D$3*AC4113^2)</f>
        <v>0.19897316603470752</v>
      </c>
      <c r="AM4113" s="2">
        <f t="shared" si="1880"/>
        <v>0.14889110790252716</v>
      </c>
      <c r="AN4113" s="4">
        <f t="shared" si="1872"/>
        <v>1282.574741998561</v>
      </c>
      <c r="AO4113" s="4">
        <f t="shared" si="1881"/>
        <v>-736.78421396951126</v>
      </c>
      <c r="AP4113" s="4">
        <f t="shared" si="1873"/>
        <v>-98.142629087526956</v>
      </c>
      <c r="AQ4113" s="4">
        <f t="shared" si="1874"/>
        <v>1045.2344307445067</v>
      </c>
      <c r="AR4113" s="4">
        <f t="shared" si="1875"/>
        <v>0</v>
      </c>
      <c r="AS4113" s="11">
        <f t="shared" si="1882"/>
        <v>125.31293645308756</v>
      </c>
      <c r="AT4113" s="12">
        <f t="shared" si="1883"/>
        <v>0.47205548104474088</v>
      </c>
      <c r="AU4113" s="14">
        <f t="shared" si="1884"/>
        <v>61.832194813142728</v>
      </c>
    </row>
    <row r="4114" spans="1:47" x14ac:dyDescent="0.35">
      <c r="A4114" t="s">
        <v>28</v>
      </c>
      <c r="B4114">
        <v>76</v>
      </c>
      <c r="C4114" s="1">
        <f t="shared" si="1856"/>
        <v>-4.2794036300683215E-2</v>
      </c>
      <c r="D4114" s="1">
        <f t="shared" si="1857"/>
        <v>3.7784667602430271</v>
      </c>
      <c r="E4114" s="1">
        <f t="shared" si="1858"/>
        <v>-111.33040074211534</v>
      </c>
      <c r="F4114" s="1">
        <f t="shared" si="1859"/>
        <v>0.60939411462960413</v>
      </c>
      <c r="G4114" s="1">
        <f t="shared" si="1860"/>
        <v>6.5324980318280268E-2</v>
      </c>
      <c r="H4114">
        <v>-3.0720999999999998</v>
      </c>
      <c r="I4114" s="1">
        <f t="shared" si="1861"/>
        <v>54.743000000000002</v>
      </c>
      <c r="J4114">
        <v>4.9150999999999998</v>
      </c>
      <c r="K4114">
        <v>1.4804999999999999</v>
      </c>
      <c r="L4114">
        <v>-1.2200000000000001E-2</v>
      </c>
      <c r="M4114">
        <v>0.21840000000000001</v>
      </c>
      <c r="N4114" s="10">
        <v>1.0811999999999999</v>
      </c>
      <c r="O4114" s="2">
        <f t="shared" si="1876"/>
        <v>1.480645938552998</v>
      </c>
      <c r="P4114" s="2">
        <f t="shared" si="1877"/>
        <v>-1.2191329359035663E-2</v>
      </c>
      <c r="Q4114">
        <v>4.2403000000000004</v>
      </c>
      <c r="R4114">
        <v>-110.336</v>
      </c>
      <c r="S4114">
        <v>-0.77700000000000002</v>
      </c>
      <c r="T4114">
        <v>10.792</v>
      </c>
      <c r="U4114">
        <v>23.236899999999999</v>
      </c>
      <c r="V4114">
        <v>-32.396900000000002</v>
      </c>
      <c r="W4114">
        <v>2946</v>
      </c>
      <c r="X4114">
        <v>5.7569999999999997</v>
      </c>
      <c r="Y4114" s="1">
        <f t="shared" si="1862"/>
        <v>0.5056775539377989</v>
      </c>
      <c r="Z4114" s="1">
        <f t="shared" si="1863"/>
        <v>6.50710284129139</v>
      </c>
      <c r="AA4114" s="1">
        <f t="shared" si="1864"/>
        <v>-105.45521136556673</v>
      </c>
      <c r="AB4114" s="1">
        <f t="shared" si="1865"/>
        <v>-7.5817984589541352</v>
      </c>
      <c r="AC4114" s="1">
        <f t="shared" si="1866"/>
        <v>105.92746414134389</v>
      </c>
      <c r="AD4114" s="1">
        <f t="shared" si="1867"/>
        <v>22.454399182699472</v>
      </c>
      <c r="AE4114" s="3">
        <f>AD4114/(K!D$3*AC4114^2)</f>
        <v>0.37175081264701876</v>
      </c>
      <c r="AF4114" s="1">
        <f t="shared" si="1868"/>
        <v>12.171369230686665</v>
      </c>
      <c r="AG4114" s="1">
        <f t="shared" si="1869"/>
        <v>0.88260849408101549</v>
      </c>
      <c r="AH4114" s="1">
        <f t="shared" si="1870"/>
        <v>-1.8300821458216632</v>
      </c>
      <c r="AI4114" s="1">
        <f t="shared" si="1871"/>
        <v>12.339790410050945</v>
      </c>
      <c r="AJ4114" s="1">
        <f t="shared" si="1878"/>
        <v>18.674029514532993</v>
      </c>
      <c r="AK4114" s="1">
        <f t="shared" si="1879"/>
        <v>-2.80781951129467</v>
      </c>
      <c r="AL4114" s="2">
        <f>AI4114/(K!D$3*AC4114^2)</f>
        <v>0.20429525081057362</v>
      </c>
      <c r="AM4114" s="2">
        <f t="shared" si="1880"/>
        <v>0.15546704953925133</v>
      </c>
      <c r="AN4114" s="4">
        <f t="shared" si="1872"/>
        <v>1299.6727364779185</v>
      </c>
      <c r="AO4114" s="4">
        <f t="shared" si="1881"/>
        <v>198.54535970790727</v>
      </c>
      <c r="AP4114" s="4">
        <f t="shared" si="1873"/>
        <v>-79.914252152829604</v>
      </c>
      <c r="AQ4114" s="4">
        <f t="shared" si="1874"/>
        <v>1281.9292782307896</v>
      </c>
      <c r="AR4114" s="4">
        <f t="shared" si="1875"/>
        <v>0</v>
      </c>
      <c r="AS4114" s="11">
        <f t="shared" si="1882"/>
        <v>441.44908556135141</v>
      </c>
      <c r="AT4114" s="12">
        <f t="shared" si="1883"/>
        <v>0.44116521944260645</v>
      </c>
      <c r="AU4114" s="14">
        <f t="shared" si="1884"/>
        <v>63.821749622864935</v>
      </c>
    </row>
    <row r="4115" spans="1:47" x14ac:dyDescent="0.35">
      <c r="A4115" t="s">
        <v>28</v>
      </c>
      <c r="B4115">
        <v>85</v>
      </c>
      <c r="C4115" s="1">
        <f t="shared" si="1856"/>
        <v>-3.5542922413737736E-2</v>
      </c>
      <c r="D4115" s="1">
        <f t="shared" si="1857"/>
        <v>4.2165849832627469</v>
      </c>
      <c r="E4115" s="1">
        <f t="shared" si="1858"/>
        <v>-124.63690968445101</v>
      </c>
      <c r="F4115" s="1">
        <f t="shared" si="1859"/>
        <v>1.0279809587273725</v>
      </c>
      <c r="G4115" s="1">
        <f t="shared" si="1860"/>
        <v>-1.1896129223288199E-2</v>
      </c>
      <c r="H4115">
        <v>-1.6603000000000001</v>
      </c>
      <c r="I4115" s="1">
        <f t="shared" si="1861"/>
        <v>54.411999999999999</v>
      </c>
      <c r="J4115">
        <v>5.6755000000000004</v>
      </c>
      <c r="K4115">
        <v>1.3264</v>
      </c>
      <c r="L4115">
        <v>-0.2601</v>
      </c>
      <c r="M4115">
        <v>1.4590000000000001</v>
      </c>
      <c r="N4115" s="10">
        <v>2.6223000000000001</v>
      </c>
      <c r="O4115" s="2">
        <f t="shared" si="1876"/>
        <v>1.3264175602630128</v>
      </c>
      <c r="P4115" s="2">
        <f t="shared" si="1877"/>
        <v>-0.26010691161319022</v>
      </c>
      <c r="Q4115">
        <v>4.6520000000000001</v>
      </c>
      <c r="R4115">
        <v>-123.6263</v>
      </c>
      <c r="S4115">
        <v>-0.216</v>
      </c>
      <c r="T4115">
        <v>12.250400000000001</v>
      </c>
      <c r="U4115">
        <v>28.433499999999999</v>
      </c>
      <c r="V4115">
        <v>-34.999400000000001</v>
      </c>
      <c r="W4115">
        <v>2624</v>
      </c>
      <c r="X4115">
        <v>6.0880000000000001</v>
      </c>
      <c r="Y4115" s="1">
        <f t="shared" si="1862"/>
        <v>0.44810148940928057</v>
      </c>
      <c r="Z4115" s="1">
        <f t="shared" si="1863"/>
        <v>6.9612962261924718</v>
      </c>
      <c r="AA4115" s="1">
        <f t="shared" si="1864"/>
        <v>-118.26636283489162</v>
      </c>
      <c r="AB4115" s="1">
        <f t="shared" si="1865"/>
        <v>-6.8136606754882152</v>
      </c>
      <c r="AC4115" s="1">
        <f t="shared" si="1866"/>
        <v>118.66683696443472</v>
      </c>
      <c r="AD4115" s="1">
        <f t="shared" si="1867"/>
        <v>27.4566739187674</v>
      </c>
      <c r="AE4115" s="3">
        <f>AD4115/(K!D$3*AC4115^2)</f>
        <v>0.36220699368321252</v>
      </c>
      <c r="AF4115" s="1">
        <f t="shared" si="1868"/>
        <v>13.861077805390542</v>
      </c>
      <c r="AG4115" s="1">
        <f t="shared" si="1869"/>
        <v>1.0694862369175659</v>
      </c>
      <c r="AH4115" s="1">
        <f t="shared" si="1870"/>
        <v>-4.4019184624924108</v>
      </c>
      <c r="AI4115" s="1">
        <f t="shared" si="1871"/>
        <v>14.582529440686136</v>
      </c>
      <c r="AJ4115" s="1">
        <f t="shared" si="1878"/>
        <v>16.699406117710886</v>
      </c>
      <c r="AK4115" s="1">
        <f t="shared" si="1879"/>
        <v>-5.3032978484272428</v>
      </c>
      <c r="AL4115" s="2">
        <f>AI4115/(K!D$3*AC4115^2)</f>
        <v>0.19237195898653778</v>
      </c>
      <c r="AM4115" s="2">
        <f t="shared" si="1880"/>
        <v>0.14108078562128321</v>
      </c>
      <c r="AN4115" s="4">
        <f t="shared" si="1872"/>
        <v>1321.2479074577884</v>
      </c>
      <c r="AO4115" s="4">
        <f t="shared" si="1881"/>
        <v>403.05306708609186</v>
      </c>
      <c r="AP4115" s="4">
        <f t="shared" si="1873"/>
        <v>-48.714001641409617</v>
      </c>
      <c r="AQ4115" s="4">
        <f t="shared" si="1874"/>
        <v>1257.3270076309343</v>
      </c>
      <c r="AR4115" s="4">
        <f t="shared" si="1875"/>
        <v>0</v>
      </c>
      <c r="AS4115" s="11">
        <f t="shared" si="1882"/>
        <v>432.38150313607144</v>
      </c>
      <c r="AT4115" s="12">
        <f t="shared" si="1883"/>
        <v>0.50352435497629133</v>
      </c>
      <c r="AU4115" s="14">
        <f t="shared" si="1884"/>
        <v>59.766555335166231</v>
      </c>
    </row>
    <row r="4116" spans="1:47" x14ac:dyDescent="0.35">
      <c r="A4116" t="s">
        <v>28</v>
      </c>
      <c r="B4116">
        <v>76.400000000000006</v>
      </c>
      <c r="C4116" s="1">
        <f t="shared" si="1856"/>
        <v>-4.0707666736559726E-2</v>
      </c>
      <c r="D4116" s="1">
        <f t="shared" si="1857"/>
        <v>4.3636437032971553</v>
      </c>
      <c r="E4116" s="1">
        <f t="shared" si="1858"/>
        <v>-111.92391364248303</v>
      </c>
      <c r="F4116" s="1">
        <f t="shared" si="1859"/>
        <v>0.5403849594597997</v>
      </c>
      <c r="G4116" s="1">
        <f t="shared" si="1860"/>
        <v>4.6728800623199618E-2</v>
      </c>
      <c r="H4116">
        <v>-3.0933999999999999</v>
      </c>
      <c r="I4116" s="1">
        <f t="shared" si="1861"/>
        <v>54.536999999999999</v>
      </c>
      <c r="J4116">
        <v>4.7439</v>
      </c>
      <c r="K4116">
        <v>1.3723000000000001</v>
      </c>
      <c r="L4116">
        <v>0.77059999999999995</v>
      </c>
      <c r="M4116">
        <v>0.34989999999999999</v>
      </c>
      <c r="N4116" s="10">
        <v>1.7414000000000001</v>
      </c>
      <c r="O4116" s="2">
        <f t="shared" si="1876"/>
        <v>1.3722662010258526</v>
      </c>
      <c r="P4116" s="2">
        <f t="shared" si="1877"/>
        <v>0.77066017275395282</v>
      </c>
      <c r="Q4116">
        <v>4.7729999999999997</v>
      </c>
      <c r="R4116">
        <v>-110.9825</v>
      </c>
      <c r="S4116">
        <v>-0.52339999999999998</v>
      </c>
      <c r="T4116">
        <v>10.055999999999999</v>
      </c>
      <c r="U4116">
        <v>23.126200000000001</v>
      </c>
      <c r="V4116">
        <v>-26.132300000000001</v>
      </c>
      <c r="W4116">
        <v>2795</v>
      </c>
      <c r="X4116">
        <v>5.9630000000000001</v>
      </c>
      <c r="Y4116" s="1">
        <f t="shared" si="1862"/>
        <v>0.50048977568103259</v>
      </c>
      <c r="Z4116" s="1">
        <f t="shared" si="1863"/>
        <v>6.8801062954213865</v>
      </c>
      <c r="AA4116" s="1">
        <f t="shared" si="1864"/>
        <v>-106.13670031730568</v>
      </c>
      <c r="AB4116" s="1">
        <f t="shared" si="1865"/>
        <v>-5.9990895230549244</v>
      </c>
      <c r="AC4116" s="1">
        <f t="shared" si="1866"/>
        <v>106.52851304691848</v>
      </c>
      <c r="AD4116" s="1">
        <f t="shared" si="1867"/>
        <v>22.731913174045822</v>
      </c>
      <c r="AE4116" s="3">
        <f>AD4116/(K!D$3*AC4116^2)</f>
        <v>0.37211047621914412</v>
      </c>
      <c r="AF4116" s="1">
        <f t="shared" si="1868"/>
        <v>11.524132563409031</v>
      </c>
      <c r="AG4116" s="1">
        <f t="shared" si="1869"/>
        <v>0.47789498582890744</v>
      </c>
      <c r="AH4116" s="1">
        <f t="shared" si="1870"/>
        <v>4.761565900114924</v>
      </c>
      <c r="AI4116" s="1">
        <f t="shared" si="1871"/>
        <v>12.478242054778473</v>
      </c>
      <c r="AJ4116" s="1">
        <f t="shared" si="1878"/>
        <v>17.32008087082944</v>
      </c>
      <c r="AK4116" s="1">
        <f t="shared" si="1879"/>
        <v>7.1563482984942368</v>
      </c>
      <c r="AL4116" s="2">
        <f>AI4116/(K!D$3*AC4116^2)</f>
        <v>0.20426281579690539</v>
      </c>
      <c r="AM4116" s="2">
        <f t="shared" si="1880"/>
        <v>0.15542617364507003</v>
      </c>
      <c r="AN4116" s="4">
        <f t="shared" si="1872"/>
        <v>1306.7036286581767</v>
      </c>
      <c r="AO4116" s="4">
        <f t="shared" si="1881"/>
        <v>-493.97218922229513</v>
      </c>
      <c r="AP4116" s="4">
        <f t="shared" si="1873"/>
        <v>-100.16317159191973</v>
      </c>
      <c r="AQ4116" s="4">
        <f t="shared" si="1874"/>
        <v>1205.5841689737083</v>
      </c>
      <c r="AR4116" s="4">
        <f t="shared" si="1875"/>
        <v>0</v>
      </c>
      <c r="AS4116" s="11">
        <f t="shared" si="1882"/>
        <v>112.44954051357234</v>
      </c>
      <c r="AT4116" s="12">
        <f t="shared" si="1883"/>
        <v>0.4675147150834264</v>
      </c>
      <c r="AU4116" s="14">
        <f t="shared" si="1884"/>
        <v>62.126908124030173</v>
      </c>
    </row>
    <row r="4117" spans="1:47" x14ac:dyDescent="0.35">
      <c r="A4117" t="s">
        <v>28</v>
      </c>
      <c r="B4117">
        <v>80.2</v>
      </c>
      <c r="C4117" s="1">
        <f t="shared" si="1856"/>
        <v>-4.2348503665624225E-2</v>
      </c>
      <c r="D4117" s="1">
        <f t="shared" si="1857"/>
        <v>1.4482858603352007</v>
      </c>
      <c r="E4117" s="1">
        <f t="shared" si="1858"/>
        <v>-117.65036532437969</v>
      </c>
      <c r="F4117" s="1">
        <f t="shared" si="1859"/>
        <v>-1.0615430361437284</v>
      </c>
      <c r="G4117" s="1">
        <f t="shared" si="1860"/>
        <v>-7.2718915330085565E-3</v>
      </c>
      <c r="H4117">
        <v>-1.8148</v>
      </c>
      <c r="I4117" s="1">
        <f t="shared" si="1861"/>
        <v>54.96</v>
      </c>
      <c r="J4117">
        <v>5.8151000000000002</v>
      </c>
      <c r="K4117">
        <v>1.3507</v>
      </c>
      <c r="L4117">
        <v>-0.41039999999999999</v>
      </c>
      <c r="M4117">
        <v>0.19520000000000001</v>
      </c>
      <c r="N4117" s="10">
        <v>1.2242</v>
      </c>
      <c r="O4117" s="2">
        <f t="shared" si="1876"/>
        <v>1.3508770778732813</v>
      </c>
      <c r="P4117" s="2">
        <f t="shared" si="1877"/>
        <v>-0.41035759512769276</v>
      </c>
      <c r="Q4117">
        <v>1.9331</v>
      </c>
      <c r="R4117">
        <v>-116.5964</v>
      </c>
      <c r="S4117">
        <v>-2.5657999999999999</v>
      </c>
      <c r="T4117">
        <v>11.4482</v>
      </c>
      <c r="U4117">
        <v>24.887899999999998</v>
      </c>
      <c r="V4117">
        <v>-35.520899999999997</v>
      </c>
      <c r="W4117">
        <v>2570</v>
      </c>
      <c r="X4117">
        <v>5.54</v>
      </c>
      <c r="Y4117" s="1">
        <f t="shared" si="1862"/>
        <v>0.47941580645749787</v>
      </c>
      <c r="Z4117" s="1">
        <f t="shared" si="1863"/>
        <v>4.1925098780785639</v>
      </c>
      <c r="AA4117" s="1">
        <f t="shared" si="1864"/>
        <v>-111.68453899961291</v>
      </c>
      <c r="AB4117" s="1">
        <f t="shared" si="1865"/>
        <v>-9.5761834959417964</v>
      </c>
      <c r="AC4117" s="1">
        <f t="shared" si="1866"/>
        <v>112.172709163066</v>
      </c>
      <c r="AD4117" s="1">
        <f t="shared" si="1867"/>
        <v>24.065982164301086</v>
      </c>
      <c r="AE4117" s="3">
        <f>AD4117/(K!D$3*AC4117^2)</f>
        <v>0.35530131207206261</v>
      </c>
      <c r="AF4117" s="1">
        <f t="shared" si="1868"/>
        <v>12.347677856087264</v>
      </c>
      <c r="AG4117" s="1">
        <f t="shared" si="1869"/>
        <v>0.92665181720352052</v>
      </c>
      <c r="AH4117" s="1">
        <f t="shared" si="1870"/>
        <v>-5.4014127503374141</v>
      </c>
      <c r="AI4117" s="1">
        <f t="shared" si="1871"/>
        <v>13.509222469392602</v>
      </c>
      <c r="AJ4117" s="1">
        <f t="shared" si="1878"/>
        <v>17.027905774573128</v>
      </c>
      <c r="AK4117" s="1">
        <f t="shared" si="1879"/>
        <v>-7.4487485367121788</v>
      </c>
      <c r="AL4117" s="2">
        <f>AI4117/(K!D$3*AC4117^2)</f>
        <v>0.19944519345520659</v>
      </c>
      <c r="AM4117" s="2">
        <f t="shared" si="1880"/>
        <v>0.14946392872054284</v>
      </c>
      <c r="AN4117" s="4">
        <f t="shared" si="1872"/>
        <v>1323.1548688278167</v>
      </c>
      <c r="AO4117" s="4">
        <f t="shared" si="1881"/>
        <v>534.48487432156639</v>
      </c>
      <c r="AP4117" s="4">
        <f t="shared" si="1873"/>
        <v>-83.472345368766966</v>
      </c>
      <c r="AQ4117" s="4">
        <f t="shared" si="1874"/>
        <v>1207.5169123382304</v>
      </c>
      <c r="AR4117" s="4">
        <f t="shared" si="1875"/>
        <v>0</v>
      </c>
      <c r="AS4117" s="11">
        <f t="shared" si="1882"/>
        <v>426.37333427227134</v>
      </c>
      <c r="AT4117" s="12">
        <f t="shared" si="1883"/>
        <v>0.51484625246218552</v>
      </c>
      <c r="AU4117" s="14">
        <f t="shared" si="1884"/>
        <v>59.012821158643149</v>
      </c>
    </row>
    <row r="4118" spans="1:47" x14ac:dyDescent="0.35">
      <c r="A4118" t="s">
        <v>28</v>
      </c>
      <c r="B4118">
        <v>75.8</v>
      </c>
      <c r="C4118" s="1">
        <f t="shared" si="1856"/>
        <v>-3.8902174430072857E-2</v>
      </c>
      <c r="D4118" s="1">
        <f t="shared" si="1857"/>
        <v>1.3100592828915389</v>
      </c>
      <c r="E4118" s="1">
        <f t="shared" si="1858"/>
        <v>-111.15401136279338</v>
      </c>
      <c r="F4118" s="1">
        <f t="shared" si="1859"/>
        <v>0.52296800850366298</v>
      </c>
      <c r="G4118" s="1">
        <f t="shared" si="1860"/>
        <v>2.4293506769396345E-2</v>
      </c>
      <c r="H4118">
        <v>-2.8582999999999998</v>
      </c>
      <c r="I4118" s="1">
        <f t="shared" si="1861"/>
        <v>54.307000000000002</v>
      </c>
      <c r="J4118">
        <v>4.8308</v>
      </c>
      <c r="K4118">
        <v>1.2862</v>
      </c>
      <c r="L4118">
        <v>0.93330000000000002</v>
      </c>
      <c r="M4118">
        <v>-0.94869999999999999</v>
      </c>
      <c r="N4118" s="10">
        <v>1.9681</v>
      </c>
      <c r="O4118" s="2">
        <f t="shared" si="1876"/>
        <v>1.2862354330442596</v>
      </c>
      <c r="P4118" s="2">
        <f t="shared" si="1877"/>
        <v>0.93337344166633995</v>
      </c>
      <c r="Q4118">
        <v>1.6977</v>
      </c>
      <c r="R4118">
        <v>-110.2732</v>
      </c>
      <c r="S4118">
        <v>-0.44400000000000001</v>
      </c>
      <c r="T4118">
        <v>9.9644999999999992</v>
      </c>
      <c r="U4118">
        <v>22.6417</v>
      </c>
      <c r="V4118">
        <v>-24.856400000000001</v>
      </c>
      <c r="W4118">
        <v>2790</v>
      </c>
      <c r="X4118">
        <v>6.1929999999999996</v>
      </c>
      <c r="Y4118" s="1">
        <f t="shared" si="1862"/>
        <v>0.50143803482592852</v>
      </c>
      <c r="Z4118" s="1">
        <f t="shared" si="1863"/>
        <v>3.808348931903021</v>
      </c>
      <c r="AA4118" s="1">
        <f t="shared" si="1864"/>
        <v>-105.47730658623428</v>
      </c>
      <c r="AB4118" s="1">
        <f t="shared" si="1865"/>
        <v>-5.7090041759199419</v>
      </c>
      <c r="AC4118" s="1">
        <f t="shared" si="1866"/>
        <v>105.70032381669537</v>
      </c>
      <c r="AD4118" s="1">
        <f t="shared" si="1867"/>
        <v>22.630143051477447</v>
      </c>
      <c r="AE4118" s="3">
        <f>AD4118/(K!D$3*AC4118^2)</f>
        <v>0.37627234703554679</v>
      </c>
      <c r="AF4118" s="1">
        <f t="shared" si="1868"/>
        <v>10.779856831530292</v>
      </c>
      <c r="AG4118" s="1">
        <f t="shared" si="1869"/>
        <v>5.9304312447675755E-2</v>
      </c>
      <c r="AH4118" s="1">
        <f t="shared" si="1870"/>
        <v>6.095318208256387</v>
      </c>
      <c r="AI4118" s="1">
        <f t="shared" si="1871"/>
        <v>12.383930489536311</v>
      </c>
      <c r="AJ4118" s="1">
        <f t="shared" si="1878"/>
        <v>16.262929857400945</v>
      </c>
      <c r="AK4118" s="1">
        <f t="shared" si="1879"/>
        <v>9.1956446202022875</v>
      </c>
      <c r="AL4118" s="2">
        <f>AI4118/(K!D$3*AC4118^2)</f>
        <v>0.20590813678125103</v>
      </c>
      <c r="AM4118" s="2">
        <f t="shared" si="1880"/>
        <v>0.15751247294005433</v>
      </c>
      <c r="AN4118" s="4">
        <f t="shared" si="1872"/>
        <v>1313.9485026480502</v>
      </c>
      <c r="AO4118" s="4">
        <f t="shared" si="1881"/>
        <v>-645.01552828634237</v>
      </c>
      <c r="AP4118" s="4">
        <f t="shared" si="1873"/>
        <v>-85.076697535880328</v>
      </c>
      <c r="AQ4118" s="4">
        <f t="shared" si="1874"/>
        <v>1141.5680406427523</v>
      </c>
      <c r="AR4118" s="4">
        <f t="shared" si="1875"/>
        <v>0</v>
      </c>
      <c r="AS4118" s="11">
        <f t="shared" si="1882"/>
        <v>119.48537712475111</v>
      </c>
      <c r="AT4118" s="12">
        <f t="shared" si="1883"/>
        <v>0.47094928410324377</v>
      </c>
      <c r="AU4118" s="14">
        <f t="shared" si="1884"/>
        <v>61.904065722020995</v>
      </c>
    </row>
    <row r="4119" spans="1:47" x14ac:dyDescent="0.35">
      <c r="A4119" t="s">
        <v>28</v>
      </c>
      <c r="B4119">
        <v>77</v>
      </c>
      <c r="C4119" s="1">
        <f t="shared" si="1856"/>
        <v>-4.1496638825877348E-2</v>
      </c>
      <c r="D4119" s="1">
        <f t="shared" si="1857"/>
        <v>1.4173166957510537</v>
      </c>
      <c r="E4119" s="1">
        <f t="shared" si="1858"/>
        <v>-112.89418717936721</v>
      </c>
      <c r="F4119" s="1">
        <f t="shared" si="1859"/>
        <v>-0.41271539733140838</v>
      </c>
      <c r="G4119" s="1">
        <f t="shared" si="1860"/>
        <v>3.7601955825522282E-2</v>
      </c>
      <c r="H4119">
        <v>-2.9352999999999998</v>
      </c>
      <c r="I4119" s="1">
        <f t="shared" si="1861"/>
        <v>54.664999999999999</v>
      </c>
      <c r="J4119">
        <v>4.8871000000000002</v>
      </c>
      <c r="K4119">
        <v>1.4077999999999999</v>
      </c>
      <c r="L4119">
        <v>0.68859999999999999</v>
      </c>
      <c r="M4119">
        <v>-0.8589</v>
      </c>
      <c r="N4119" s="10">
        <v>1.4120999999999999</v>
      </c>
      <c r="O4119" s="2">
        <f t="shared" si="1876"/>
        <v>1.4079001087315171</v>
      </c>
      <c r="P4119" s="2">
        <f t="shared" si="1877"/>
        <v>0.68857362166244629</v>
      </c>
      <c r="Q4119">
        <v>1.879</v>
      </c>
      <c r="R4119">
        <v>-111.94329999999999</v>
      </c>
      <c r="S4119">
        <v>-1.5126999999999999</v>
      </c>
      <c r="T4119">
        <v>11.1258</v>
      </c>
      <c r="U4119">
        <v>22.9148</v>
      </c>
      <c r="V4119">
        <v>-26.5078</v>
      </c>
      <c r="W4119">
        <v>2691</v>
      </c>
      <c r="X4119">
        <v>5.835</v>
      </c>
      <c r="Y4119" s="1">
        <f t="shared" si="1862"/>
        <v>0.4967044912013876</v>
      </c>
      <c r="Z4119" s="1">
        <f t="shared" si="1863"/>
        <v>4.1804341098552529</v>
      </c>
      <c r="AA4119" s="1">
        <f t="shared" si="1864"/>
        <v>-107.20324514187644</v>
      </c>
      <c r="AB4119" s="1">
        <f t="shared" si="1865"/>
        <v>-6.9959870532654795</v>
      </c>
      <c r="AC4119" s="1">
        <f t="shared" si="1866"/>
        <v>107.51258360371382</v>
      </c>
      <c r="AD4119" s="1">
        <f t="shared" si="1867"/>
        <v>22.784969235119714</v>
      </c>
      <c r="AE4119" s="3">
        <f>AD4119/(K!D$3*AC4119^2)</f>
        <v>0.36618241826598991</v>
      </c>
      <c r="AF4119" s="1">
        <f t="shared" si="1868"/>
        <v>12.011752689348326</v>
      </c>
      <c r="AG4119" s="1">
        <f t="shared" si="1869"/>
        <v>0.19538836846447083</v>
      </c>
      <c r="AH4119" s="1">
        <f t="shared" si="1870"/>
        <v>4.1835516956349714</v>
      </c>
      <c r="AI4119" s="1">
        <f t="shared" si="1871"/>
        <v>12.720946665820442</v>
      </c>
      <c r="AJ4119" s="1">
        <f t="shared" si="1878"/>
        <v>17.780902727040782</v>
      </c>
      <c r="AK4119" s="1">
        <f t="shared" si="1879"/>
        <v>6.192878564640818</v>
      </c>
      <c r="AL4119" s="2">
        <f>AI4119/(K!D$3*AC4119^2)</f>
        <v>0.20444122459217076</v>
      </c>
      <c r="AM4119" s="2">
        <f t="shared" si="1880"/>
        <v>0.15565113618980803</v>
      </c>
      <c r="AN4119" s="4">
        <f t="shared" si="1872"/>
        <v>1320.6832511535531</v>
      </c>
      <c r="AO4119" s="4">
        <f t="shared" si="1881"/>
        <v>-431.76488930071679</v>
      </c>
      <c r="AP4119" s="4">
        <f t="shared" si="1873"/>
        <v>-98.035853102072195</v>
      </c>
      <c r="AQ4119" s="4">
        <f t="shared" si="1874"/>
        <v>1244.255722008626</v>
      </c>
      <c r="AR4119" s="4">
        <f t="shared" si="1875"/>
        <v>0</v>
      </c>
      <c r="AS4119" s="11">
        <f t="shared" si="1882"/>
        <v>109.20262408362508</v>
      </c>
      <c r="AT4119" s="12">
        <f t="shared" si="1883"/>
        <v>0.4907778711087154</v>
      </c>
      <c r="AU4119" s="14">
        <f t="shared" si="1884"/>
        <v>60.608278384341524</v>
      </c>
    </row>
    <row r="4120" spans="1:47" x14ac:dyDescent="0.35">
      <c r="A4120" t="s">
        <v>28</v>
      </c>
      <c r="B4120">
        <v>75.7</v>
      </c>
      <c r="C4120" s="1">
        <f t="shared" si="1856"/>
        <v>-4.0325965123403897E-2</v>
      </c>
      <c r="D4120" s="1">
        <f t="shared" si="1857"/>
        <v>4.5900403662956952</v>
      </c>
      <c r="E4120" s="1">
        <f t="shared" si="1858"/>
        <v>-110.99214210569143</v>
      </c>
      <c r="F4120" s="1">
        <f t="shared" si="1859"/>
        <v>-0.25223493064232105</v>
      </c>
      <c r="G4120" s="1">
        <f t="shared" si="1860"/>
        <v>-2.4129286809383643E-2</v>
      </c>
      <c r="H4120">
        <v>-2.9802</v>
      </c>
      <c r="I4120" s="1">
        <f t="shared" si="1861"/>
        <v>54.457999999999998</v>
      </c>
      <c r="J4120">
        <v>4.79</v>
      </c>
      <c r="K4120">
        <v>1.409</v>
      </c>
      <c r="L4120">
        <v>0.72709999999999997</v>
      </c>
      <c r="M4120">
        <v>0.62219999999999998</v>
      </c>
      <c r="N4120" s="10">
        <v>1.3278000000000001</v>
      </c>
      <c r="O4120" s="2">
        <f t="shared" si="1876"/>
        <v>1.4088946178774466</v>
      </c>
      <c r="P4120" s="2">
        <f t="shared" si="1877"/>
        <v>0.72717393548274822</v>
      </c>
      <c r="Q4120">
        <v>5.0026999999999999</v>
      </c>
      <c r="R4120">
        <v>-110.1061</v>
      </c>
      <c r="S4120">
        <v>-1.3158000000000001</v>
      </c>
      <c r="T4120">
        <v>10.2331</v>
      </c>
      <c r="U4120">
        <v>21.972000000000001</v>
      </c>
      <c r="V4120">
        <v>-26.374199999999998</v>
      </c>
      <c r="W4120">
        <v>2803</v>
      </c>
      <c r="X4120">
        <v>6.0419999999999998</v>
      </c>
      <c r="Y4120" s="1">
        <f t="shared" si="1862"/>
        <v>0.50291837922567162</v>
      </c>
      <c r="Z4120" s="1">
        <f t="shared" si="1863"/>
        <v>7.1632473995228061</v>
      </c>
      <c r="AA4120" s="1">
        <f t="shared" si="1864"/>
        <v>-105.4670807915182</v>
      </c>
      <c r="AB4120" s="1">
        <f t="shared" si="1865"/>
        <v>-6.8842698893291745</v>
      </c>
      <c r="AC4120" s="1">
        <f t="shared" si="1866"/>
        <v>105.93399084288538</v>
      </c>
      <c r="AD4120" s="1">
        <f t="shared" si="1867"/>
        <v>21.560104009285553</v>
      </c>
      <c r="AE4120" s="3">
        <f>AD4120/(K!D$3*AC4120^2)</f>
        <v>0.3569010476935478</v>
      </c>
      <c r="AF4120" s="1">
        <f t="shared" si="1868"/>
        <v>11.690992388921817</v>
      </c>
      <c r="AG4120" s="1">
        <f t="shared" si="1869"/>
        <v>0.50692336757771983</v>
      </c>
      <c r="AH4120" s="1">
        <f t="shared" si="1870"/>
        <v>4.3986862152652684</v>
      </c>
      <c r="AI4120" s="1">
        <f t="shared" si="1871"/>
        <v>12.501388513232795</v>
      </c>
      <c r="AJ4120" s="1">
        <f t="shared" si="1878"/>
        <v>17.741798507969861</v>
      </c>
      <c r="AK4120" s="1">
        <f t="shared" si="1879"/>
        <v>6.6752763097314869</v>
      </c>
      <c r="AL4120" s="2">
        <f>AI4120/(K!D$3*AC4120^2)</f>
        <v>0.20694513607519094</v>
      </c>
      <c r="AM4120" s="2">
        <f t="shared" si="1880"/>
        <v>0.15884100834948026</v>
      </c>
      <c r="AN4120" s="4">
        <f t="shared" si="1872"/>
        <v>1327.9601590395957</v>
      </c>
      <c r="AO4120" s="4">
        <f t="shared" si="1881"/>
        <v>-461.69168354861478</v>
      </c>
      <c r="AP4120" s="4">
        <f t="shared" si="1873"/>
        <v>-112.30049161817092</v>
      </c>
      <c r="AQ4120" s="4">
        <f t="shared" si="1874"/>
        <v>1240.0433754191145</v>
      </c>
      <c r="AR4120" s="4">
        <f t="shared" si="1875"/>
        <v>0</v>
      </c>
      <c r="AS4120" s="11">
        <f t="shared" si="1882"/>
        <v>110.61859605323272</v>
      </c>
      <c r="AT4120" s="12">
        <f t="shared" si="1883"/>
        <v>0.47376388121284185</v>
      </c>
      <c r="AU4120" s="14">
        <f t="shared" si="1884"/>
        <v>61.721103068659247</v>
      </c>
    </row>
    <row r="4121" spans="1:47" x14ac:dyDescent="0.35">
      <c r="A4121" t="s">
        <v>28</v>
      </c>
      <c r="B4121">
        <v>84.9</v>
      </c>
      <c r="C4121" s="1">
        <f t="shared" si="1856"/>
        <v>-3.6564363168464939E-2</v>
      </c>
      <c r="D4121" s="1">
        <f t="shared" si="1857"/>
        <v>2.8641701985820878</v>
      </c>
      <c r="E4121" s="1">
        <f t="shared" si="1858"/>
        <v>-124.44274132953677</v>
      </c>
      <c r="F4121" s="1">
        <f t="shared" si="1859"/>
        <v>-2.8071075679951996</v>
      </c>
      <c r="G4121" s="1">
        <f t="shared" si="1860"/>
        <v>2.7916876854717998E-2</v>
      </c>
      <c r="H4121">
        <v>-1.3745000000000001</v>
      </c>
      <c r="I4121" s="1">
        <f t="shared" si="1861"/>
        <v>54.531999999999996</v>
      </c>
      <c r="J4121">
        <v>5.8041</v>
      </c>
      <c r="K4121">
        <v>1.4172</v>
      </c>
      <c r="L4121">
        <v>4.8800000000000003E-2</v>
      </c>
      <c r="M4121">
        <v>1.2652000000000001</v>
      </c>
      <c r="N4121" s="10">
        <v>1.4140999999999999</v>
      </c>
      <c r="O4121" s="2">
        <f t="shared" si="1876"/>
        <v>1.4171991679247238</v>
      </c>
      <c r="P4121" s="2">
        <f t="shared" si="1877"/>
        <v>4.8773105587927912E-2</v>
      </c>
      <c r="Q4121">
        <v>3.3557999999999999</v>
      </c>
      <c r="R4121">
        <v>-123.44889999999999</v>
      </c>
      <c r="S4121">
        <v>-3.9434</v>
      </c>
      <c r="T4121">
        <v>13.445600000000001</v>
      </c>
      <c r="U4121">
        <v>27.180599999999998</v>
      </c>
      <c r="V4121">
        <v>-31.076499999999999</v>
      </c>
      <c r="W4121">
        <v>3031</v>
      </c>
      <c r="X4121">
        <v>5.968</v>
      </c>
      <c r="Y4121" s="1">
        <f t="shared" si="1862"/>
        <v>0.44882502429507409</v>
      </c>
      <c r="Z4121" s="1">
        <f t="shared" si="1863"/>
        <v>5.8815310719130114</v>
      </c>
      <c r="AA4121" s="1">
        <f t="shared" si="1864"/>
        <v>-118.34307460185943</v>
      </c>
      <c r="AB4121" s="1">
        <f t="shared" si="1865"/>
        <v>-9.7810630017481337</v>
      </c>
      <c r="AC4121" s="1">
        <f t="shared" si="1866"/>
        <v>118.89215662698406</v>
      </c>
      <c r="AD4121" s="1">
        <f t="shared" si="1867"/>
        <v>26.480214215179451</v>
      </c>
      <c r="AE4121" s="3">
        <f>AD4121/(K!D$3*AC4121^2)</f>
        <v>0.34800278765835913</v>
      </c>
      <c r="AF4121" s="1">
        <f t="shared" si="1868"/>
        <v>14.755561961461657</v>
      </c>
      <c r="AG4121" s="1">
        <f t="shared" si="1869"/>
        <v>0.82267988780853685</v>
      </c>
      <c r="AH4121" s="1">
        <f t="shared" si="1870"/>
        <v>-1.0809838536579477</v>
      </c>
      <c r="AI4121" s="1">
        <f t="shared" si="1871"/>
        <v>14.817959950283576</v>
      </c>
      <c r="AJ4121" s="1">
        <f t="shared" si="1878"/>
        <v>17.834507904694561</v>
      </c>
      <c r="AK4121" s="1">
        <f t="shared" si="1879"/>
        <v>-1.3065456356905931</v>
      </c>
      <c r="AL4121" s="2">
        <f>AI4121/(K!D$3*AC4121^2)</f>
        <v>0.19473752471203939</v>
      </c>
      <c r="AM4121" s="2">
        <f t="shared" si="1880"/>
        <v>0.14383758455351744</v>
      </c>
      <c r="AN4121" s="4">
        <f t="shared" si="1872"/>
        <v>1349.6235970445982</v>
      </c>
      <c r="AO4121" s="4">
        <f t="shared" si="1881"/>
        <v>104.16594408787032</v>
      </c>
      <c r="AP4121" s="4">
        <f t="shared" si="1873"/>
        <v>-105.69319370307022</v>
      </c>
      <c r="AQ4121" s="4">
        <f t="shared" si="1874"/>
        <v>1341.4403671415021</v>
      </c>
      <c r="AR4121" s="4">
        <f t="shared" si="1875"/>
        <v>0</v>
      </c>
      <c r="AS4121" s="11">
        <f t="shared" si="1882"/>
        <v>445.81002972545588</v>
      </c>
      <c r="AT4121" s="12">
        <f t="shared" si="1883"/>
        <v>0.44527337414866325</v>
      </c>
      <c r="AU4121" s="14">
        <f t="shared" si="1884"/>
        <v>63.559169510329959</v>
      </c>
    </row>
    <row r="4122" spans="1:47" x14ac:dyDescent="0.35">
      <c r="A4122" t="s">
        <v>28</v>
      </c>
      <c r="B4122">
        <v>79</v>
      </c>
      <c r="C4122" s="1">
        <f t="shared" si="1856"/>
        <v>-3.9348003143671498E-2</v>
      </c>
      <c r="D4122" s="1">
        <f t="shared" si="1857"/>
        <v>5.6561152216587196E-2</v>
      </c>
      <c r="E4122" s="1">
        <f t="shared" si="1858"/>
        <v>-115.85256406225976</v>
      </c>
      <c r="F4122" s="1">
        <f t="shared" si="1859"/>
        <v>1.429696312357319</v>
      </c>
      <c r="G4122" s="1">
        <f t="shared" si="1860"/>
        <v>2.1541086856700531E-2</v>
      </c>
      <c r="H4122">
        <v>-2.1360000000000001</v>
      </c>
      <c r="I4122" s="1">
        <f t="shared" si="1861"/>
        <v>54.539000000000001</v>
      </c>
      <c r="J4122">
        <v>5.4741999999999997</v>
      </c>
      <c r="K4122">
        <v>1.4543999999999999</v>
      </c>
      <c r="L4122">
        <v>-8.3199999999999996E-2</v>
      </c>
      <c r="M4122">
        <v>-0.65559999999999996</v>
      </c>
      <c r="N4122" s="10">
        <v>2.2766000000000002</v>
      </c>
      <c r="O4122" s="2">
        <f t="shared" si="1876"/>
        <v>1.4544647916937581</v>
      </c>
      <c r="P4122" s="2">
        <f t="shared" si="1877"/>
        <v>-8.3150238250600417E-2</v>
      </c>
      <c r="Q4122">
        <v>0.54449999999999998</v>
      </c>
      <c r="R4122">
        <v>-114.858</v>
      </c>
      <c r="S4122">
        <v>0.1235</v>
      </c>
      <c r="T4122">
        <v>12.400600000000001</v>
      </c>
      <c r="U4122">
        <v>25.2761</v>
      </c>
      <c r="V4122">
        <v>-33.195999999999998</v>
      </c>
      <c r="W4122">
        <v>2706</v>
      </c>
      <c r="X4122">
        <v>5.9610000000000003</v>
      </c>
      <c r="Y4122" s="1">
        <f t="shared" si="1862"/>
        <v>0.48409874152391863</v>
      </c>
      <c r="Z4122" s="1">
        <f t="shared" si="1863"/>
        <v>3.0581185792873402</v>
      </c>
      <c r="AA4122" s="1">
        <f t="shared" si="1864"/>
        <v>-109.7344999619434</v>
      </c>
      <c r="AB4122" s="1">
        <f t="shared" si="1865"/>
        <v>-6.6053745994566828</v>
      </c>
      <c r="AC4122" s="1">
        <f t="shared" si="1866"/>
        <v>109.97564978094871</v>
      </c>
      <c r="AD4122" s="1">
        <f t="shared" si="1867"/>
        <v>24.814465764273844</v>
      </c>
      <c r="AE4122" s="3">
        <f>AD4122/(K!D$3*AC4122^2)</f>
        <v>0.3811355816018881</v>
      </c>
      <c r="AF4122" s="1">
        <f t="shared" si="1868"/>
        <v>13.090621645154775</v>
      </c>
      <c r="AG4122" s="1">
        <f t="shared" si="1869"/>
        <v>0.51604631639753151</v>
      </c>
      <c r="AH4122" s="1">
        <f t="shared" si="1870"/>
        <v>-2.5124103061441119</v>
      </c>
      <c r="AI4122" s="1">
        <f t="shared" si="1871"/>
        <v>13.339523394922372</v>
      </c>
      <c r="AJ4122" s="1">
        <f t="shared" si="1878"/>
        <v>18.406848101135967</v>
      </c>
      <c r="AK4122" s="1">
        <f t="shared" si="1879"/>
        <v>-3.5327241231542295</v>
      </c>
      <c r="AL4122" s="2">
        <f>AI4122/(K!D$3*AC4122^2)</f>
        <v>0.20488722407780238</v>
      </c>
      <c r="AM4122" s="2">
        <f t="shared" si="1880"/>
        <v>0.15621485148663616</v>
      </c>
      <c r="AN4122" s="4">
        <f t="shared" si="1872"/>
        <v>1355.8321676326859</v>
      </c>
      <c r="AO4122" s="4">
        <f t="shared" si="1881"/>
        <v>257.95232778912748</v>
      </c>
      <c r="AP4122" s="4">
        <f t="shared" si="1873"/>
        <v>-72.813815106070507</v>
      </c>
      <c r="AQ4122" s="4">
        <f t="shared" si="1874"/>
        <v>1329.0747201363126</v>
      </c>
      <c r="AR4122" s="4">
        <f t="shared" si="1875"/>
        <v>0</v>
      </c>
      <c r="AS4122" s="11">
        <f t="shared" si="1882"/>
        <v>439.13564973950679</v>
      </c>
      <c r="AT4122" s="12">
        <f t="shared" si="1883"/>
        <v>0.50104662514142129</v>
      </c>
      <c r="AU4122" s="14">
        <f t="shared" si="1884"/>
        <v>59.930731646709766</v>
      </c>
    </row>
    <row r="4123" spans="1:47" x14ac:dyDescent="0.35">
      <c r="A4123" t="s">
        <v>28</v>
      </c>
      <c r="B4123">
        <v>86.8</v>
      </c>
      <c r="C4123" s="1">
        <f t="shared" si="1856"/>
        <v>-3.520919309857147E-2</v>
      </c>
      <c r="D4123" s="1">
        <f t="shared" si="1857"/>
        <v>2.9983159513694995</v>
      </c>
      <c r="E4123" s="1">
        <f t="shared" si="1858"/>
        <v>-127.20422929859683</v>
      </c>
      <c r="F4123" s="1">
        <f t="shared" si="1859"/>
        <v>0.86197208565407302</v>
      </c>
      <c r="G4123" s="1">
        <f t="shared" si="1860"/>
        <v>6.3476136220359081E-2</v>
      </c>
      <c r="H4123">
        <v>-1.6186</v>
      </c>
      <c r="I4123" s="1">
        <f t="shared" si="1861"/>
        <v>54.460999999999999</v>
      </c>
      <c r="J4123">
        <v>6.0660999999999996</v>
      </c>
      <c r="K4123">
        <v>0.83740000000000003</v>
      </c>
      <c r="L4123">
        <v>-0.98919999999999997</v>
      </c>
      <c r="M4123">
        <v>0.46910000000000002</v>
      </c>
      <c r="N4123" s="10">
        <v>2.3405999999999998</v>
      </c>
      <c r="O4123" s="2">
        <f t="shared" si="1876"/>
        <v>0.83739824792729145</v>
      </c>
      <c r="P4123" s="2">
        <f t="shared" si="1877"/>
        <v>-0.98927607765842707</v>
      </c>
      <c r="Q4123">
        <v>3.2810000000000001</v>
      </c>
      <c r="R4123">
        <v>-126.1955</v>
      </c>
      <c r="S4123">
        <v>-0.63970000000000005</v>
      </c>
      <c r="T4123">
        <v>8.0287000000000006</v>
      </c>
      <c r="U4123">
        <v>28.6496</v>
      </c>
      <c r="V4123">
        <v>-42.65</v>
      </c>
      <c r="W4123">
        <v>2404</v>
      </c>
      <c r="X4123">
        <v>6.0389999999999997</v>
      </c>
      <c r="Y4123" s="1">
        <f t="shared" si="1862"/>
        <v>0.43867170050692605</v>
      </c>
      <c r="Z4123" s="1">
        <f t="shared" si="1863"/>
        <v>4.7592976922994783</v>
      </c>
      <c r="AA4123" s="1">
        <f t="shared" si="1864"/>
        <v>-120.92034492317521</v>
      </c>
      <c r="AB4123" s="1">
        <f t="shared" si="1865"/>
        <v>-8.4927019276561246</v>
      </c>
      <c r="AC4123" s="1">
        <f t="shared" si="1866"/>
        <v>121.31160998394014</v>
      </c>
      <c r="AD4123" s="1">
        <f t="shared" si="1867"/>
        <v>27.508817957131207</v>
      </c>
      <c r="AE4123" s="3">
        <f>AD4123/(K!D$3*AC4123^2)</f>
        <v>0.34724406771378402</v>
      </c>
      <c r="AF4123" s="1">
        <f t="shared" si="1868"/>
        <v>9.1079260842848697</v>
      </c>
      <c r="AG4123" s="1">
        <f t="shared" si="1869"/>
        <v>1.2295059443238401</v>
      </c>
      <c r="AH4123" s="1">
        <f t="shared" si="1870"/>
        <v>-12.401818899963473</v>
      </c>
      <c r="AI4123" s="1">
        <f t="shared" si="1871"/>
        <v>15.436032989450871</v>
      </c>
      <c r="AJ4123" s="1">
        <f t="shared" si="1878"/>
        <v>10.515985635524345</v>
      </c>
      <c r="AK4123" s="1">
        <f t="shared" si="1879"/>
        <v>-14.319104942168645</v>
      </c>
      <c r="AL4123" s="2">
        <f>AI4123/(K!D$3*AC4123^2)</f>
        <v>0.19484918955710973</v>
      </c>
      <c r="AM4123" s="2">
        <f t="shared" si="1880"/>
        <v>0.14396885575203547</v>
      </c>
      <c r="AN4123" s="4">
        <f t="shared" si="1872"/>
        <v>1378.3451931328741</v>
      </c>
      <c r="AO4123" s="4">
        <f t="shared" si="1881"/>
        <v>1111.5222865409723</v>
      </c>
      <c r="AP4123" s="4">
        <f t="shared" si="1873"/>
        <v>-13.489945827795305</v>
      </c>
      <c r="AQ4123" s="4">
        <f t="shared" si="1874"/>
        <v>814.96729953832596</v>
      </c>
      <c r="AR4123" s="4">
        <f t="shared" si="1875"/>
        <v>0</v>
      </c>
      <c r="AS4123" s="11">
        <f t="shared" si="1882"/>
        <v>396.29365115274902</v>
      </c>
      <c r="AT4123" s="12">
        <f t="shared" si="1883"/>
        <v>0.57335490562931535</v>
      </c>
      <c r="AU4123" s="14">
        <f t="shared" si="1884"/>
        <v>55.015493551025415</v>
      </c>
    </row>
    <row r="4124" spans="1:47" x14ac:dyDescent="0.35">
      <c r="A4124" t="s">
        <v>28</v>
      </c>
      <c r="B4124">
        <v>84.1</v>
      </c>
      <c r="C4124" s="1">
        <f t="shared" si="1856"/>
        <v>-3.6319483872742177E-2</v>
      </c>
      <c r="D4124" s="1">
        <f t="shared" si="1857"/>
        <v>1.608023978505563</v>
      </c>
      <c r="E4124" s="1">
        <f t="shared" si="1858"/>
        <v>-123.27313688066836</v>
      </c>
      <c r="F4124" s="1">
        <f t="shared" si="1859"/>
        <v>4.8720266848172988E-2</v>
      </c>
      <c r="G4124" s="1">
        <f t="shared" si="1860"/>
        <v>6.2076404524589179E-2</v>
      </c>
      <c r="H4124">
        <v>-1.3463000000000001</v>
      </c>
      <c r="I4124" s="1">
        <f t="shared" si="1861"/>
        <v>54.459000000000003</v>
      </c>
      <c r="J4124">
        <v>5.6912000000000003</v>
      </c>
      <c r="K4124">
        <v>1.3957999999999999</v>
      </c>
      <c r="L4124">
        <v>-0.2296</v>
      </c>
      <c r="M4124">
        <v>0.74150000000000005</v>
      </c>
      <c r="N4124" s="10">
        <v>2.1768999999999998</v>
      </c>
      <c r="O4124" s="2">
        <f t="shared" si="1876"/>
        <v>1.3958946422378209</v>
      </c>
      <c r="P4124" s="2">
        <f t="shared" si="1877"/>
        <v>-0.22965411355349197</v>
      </c>
      <c r="Q4124">
        <v>2.0884</v>
      </c>
      <c r="R4124">
        <v>-122.27</v>
      </c>
      <c r="S4124">
        <v>-1.2014</v>
      </c>
      <c r="T4124">
        <v>13.2264</v>
      </c>
      <c r="U4124">
        <v>27.619800000000001</v>
      </c>
      <c r="V4124">
        <v>-34.420099999999998</v>
      </c>
      <c r="W4124">
        <v>2592</v>
      </c>
      <c r="X4124">
        <v>6.0410000000000004</v>
      </c>
      <c r="Y4124" s="1">
        <f t="shared" si="1862"/>
        <v>0.453302626818402</v>
      </c>
      <c r="Z4124" s="1">
        <f t="shared" si="1863"/>
        <v>4.6058049101810195</v>
      </c>
      <c r="AA4124" s="1">
        <f t="shared" si="1864"/>
        <v>-117.01307293456891</v>
      </c>
      <c r="AB4124" s="1">
        <f t="shared" si="1865"/>
        <v>-7.7526406058278656</v>
      </c>
      <c r="AC4124" s="1">
        <f t="shared" si="1866"/>
        <v>117.36002774720413</v>
      </c>
      <c r="AD4124" s="1">
        <f t="shared" si="1867"/>
        <v>26.870701279163299</v>
      </c>
      <c r="AE4124" s="3">
        <f>AD4124/(K!D$3*AC4124^2)</f>
        <v>0.36241505689382636</v>
      </c>
      <c r="AF4124" s="1">
        <f t="shared" si="1868"/>
        <v>14.280943103535744</v>
      </c>
      <c r="AG4124" s="1">
        <f t="shared" si="1869"/>
        <v>0.82853734492914555</v>
      </c>
      <c r="AH4124" s="1">
        <f t="shared" si="1870"/>
        <v>-4.0211412456670104</v>
      </c>
      <c r="AI4124" s="1">
        <f t="shared" si="1871"/>
        <v>14.859387166904691</v>
      </c>
      <c r="AJ4124" s="1">
        <f t="shared" si="1878"/>
        <v>17.60696945244532</v>
      </c>
      <c r="AK4124" s="1">
        <f t="shared" si="1879"/>
        <v>-4.9576635494680987</v>
      </c>
      <c r="AL4124" s="2">
        <f>AI4124/(K!D$3*AC4124^2)</f>
        <v>0.20041403421343246</v>
      </c>
      <c r="AM4124" s="2">
        <f t="shared" si="1880"/>
        <v>0.15064587763574436</v>
      </c>
      <c r="AN4124" s="4">
        <f t="shared" si="1872"/>
        <v>1395.2901616169506</v>
      </c>
      <c r="AO4124" s="4">
        <f t="shared" si="1881"/>
        <v>381.6065133040637</v>
      </c>
      <c r="AP4124" s="4">
        <f t="shared" si="1873"/>
        <v>-73.764618523100879</v>
      </c>
      <c r="AQ4124" s="4">
        <f t="shared" si="1874"/>
        <v>1340.0633884869451</v>
      </c>
      <c r="AR4124" s="4">
        <f t="shared" si="1875"/>
        <v>0</v>
      </c>
      <c r="AS4124" s="11">
        <f t="shared" si="1882"/>
        <v>434.27416439980112</v>
      </c>
      <c r="AT4124" s="12">
        <f t="shared" si="1883"/>
        <v>0.53830638951271248</v>
      </c>
      <c r="AU4124" s="14">
        <f t="shared" si="1884"/>
        <v>57.43157830025207</v>
      </c>
    </row>
    <row r="4125" spans="1:47" x14ac:dyDescent="0.35">
      <c r="A4125" t="s">
        <v>28</v>
      </c>
      <c r="B4125">
        <v>77</v>
      </c>
      <c r="C4125" s="1">
        <f t="shared" si="1856"/>
        <v>-4.0046533762079277E-2</v>
      </c>
      <c r="D4125" s="1">
        <f t="shared" si="1857"/>
        <v>5.2978380813425385</v>
      </c>
      <c r="E4125" s="1">
        <f t="shared" si="1858"/>
        <v>-112.75476794180368</v>
      </c>
      <c r="F4125" s="1">
        <f t="shared" si="1859"/>
        <v>1.0370273102076346</v>
      </c>
      <c r="G4125" s="1">
        <f t="shared" si="1860"/>
        <v>5.1176822671436639E-2</v>
      </c>
      <c r="H4125">
        <v>-2.9891999999999999</v>
      </c>
      <c r="I4125" s="1">
        <f t="shared" si="1861"/>
        <v>54.497999999999998</v>
      </c>
      <c r="J4125">
        <v>4.8015999999999996</v>
      </c>
      <c r="K4125">
        <v>1.4216</v>
      </c>
      <c r="L4125">
        <v>0.754</v>
      </c>
      <c r="M4125">
        <v>0.92649999999999999</v>
      </c>
      <c r="N4125" s="10">
        <v>2.1126999999999998</v>
      </c>
      <c r="O4125" s="2">
        <f t="shared" si="1876"/>
        <v>1.4216475153466228</v>
      </c>
      <c r="P4125" s="2">
        <f t="shared" si="1877"/>
        <v>0.75399634183316522</v>
      </c>
      <c r="Q4125">
        <v>5.7229000000000001</v>
      </c>
      <c r="R4125">
        <v>-111.8839</v>
      </c>
      <c r="S4125">
        <v>-1.23E-2</v>
      </c>
      <c r="T4125">
        <v>10.6142</v>
      </c>
      <c r="U4125">
        <v>21.746400000000001</v>
      </c>
      <c r="V4125">
        <v>-26.2027</v>
      </c>
      <c r="W4125">
        <v>2782</v>
      </c>
      <c r="X4125">
        <v>6.0019999999999998</v>
      </c>
      <c r="Y4125" s="1">
        <f t="shared" si="1862"/>
        <v>0.49433262158224078</v>
      </c>
      <c r="Z4125" s="1">
        <f t="shared" si="1863"/>
        <v>7.9213107373416491</v>
      </c>
      <c r="AA4125" s="1">
        <f t="shared" si="1864"/>
        <v>-107.37979048081566</v>
      </c>
      <c r="AB4125" s="1">
        <f t="shared" si="1865"/>
        <v>-5.4393973815588552</v>
      </c>
      <c r="AC4125" s="1">
        <f t="shared" si="1866"/>
        <v>107.80887538313301</v>
      </c>
      <c r="AD4125" s="1">
        <f t="shared" si="1867"/>
        <v>21.181241013348739</v>
      </c>
      <c r="AE4125" s="3">
        <f>AD4125/(K!D$3*AC4125^2)</f>
        <v>0.33854001509463866</v>
      </c>
      <c r="AF4125" s="1">
        <f t="shared" si="1868"/>
        <v>12.170502217911002</v>
      </c>
      <c r="AG4125" s="1">
        <f t="shared" si="1869"/>
        <v>0.64946142185313249</v>
      </c>
      <c r="AH4125" s="1">
        <f t="shared" si="1870"/>
        <v>4.9026200189063331</v>
      </c>
      <c r="AI4125" s="1">
        <f t="shared" si="1871"/>
        <v>13.136917729225273</v>
      </c>
      <c r="AJ4125" s="1">
        <f t="shared" si="1878"/>
        <v>17.844249716420045</v>
      </c>
      <c r="AK4125" s="1">
        <f t="shared" si="1879"/>
        <v>7.188164819799904</v>
      </c>
      <c r="AL4125" s="2">
        <f>AI4125/(K!D$3*AC4125^2)</f>
        <v>0.20996750490427582</v>
      </c>
      <c r="AM4125" s="2">
        <f t="shared" si="1880"/>
        <v>0.16277485052029556</v>
      </c>
      <c r="AN4125" s="4">
        <f t="shared" si="1872"/>
        <v>1384.9334265587811</v>
      </c>
      <c r="AO4125" s="4">
        <f t="shared" si="1881"/>
        <v>-511.33738133541368</v>
      </c>
      <c r="AP4125" s="4">
        <f t="shared" si="1873"/>
        <v>-102.7108893910079</v>
      </c>
      <c r="AQ4125" s="4">
        <f t="shared" si="1874"/>
        <v>1282.9751173149837</v>
      </c>
      <c r="AR4125" s="4">
        <f t="shared" si="1875"/>
        <v>0</v>
      </c>
      <c r="AS4125" s="11">
        <f t="shared" si="1882"/>
        <v>111.9409601408981</v>
      </c>
      <c r="AT4125" s="12">
        <f t="shared" si="1883"/>
        <v>0.49781934815197021</v>
      </c>
      <c r="AU4125" s="14">
        <f t="shared" si="1884"/>
        <v>60.144166200991933</v>
      </c>
    </row>
    <row r="4126" spans="1:47" x14ac:dyDescent="0.35">
      <c r="A4126" t="s">
        <v>28</v>
      </c>
      <c r="B4126">
        <v>79.2</v>
      </c>
      <c r="C4126" s="1">
        <f t="shared" si="1856"/>
        <v>-3.831019025744474E-2</v>
      </c>
      <c r="D4126" s="1">
        <f t="shared" si="1857"/>
        <v>-0.54685997345634241</v>
      </c>
      <c r="E4126" s="1">
        <f t="shared" si="1858"/>
        <v>-116.15677087664756</v>
      </c>
      <c r="F4126" s="1">
        <f t="shared" si="1859"/>
        <v>2.2324514580161621</v>
      </c>
      <c r="G4126" s="1">
        <f t="shared" si="1860"/>
        <v>4.6973287463316638E-3</v>
      </c>
      <c r="H4126">
        <v>-1.7601</v>
      </c>
      <c r="I4126" s="1">
        <f t="shared" si="1861"/>
        <v>54.432000000000002</v>
      </c>
      <c r="J4126">
        <v>5.6074999999999999</v>
      </c>
      <c r="K4126">
        <v>1.4917</v>
      </c>
      <c r="L4126">
        <v>8.8099999999999998E-2</v>
      </c>
      <c r="M4126">
        <v>-0.51790000000000003</v>
      </c>
      <c r="N4126" s="10">
        <v>2.9954999999999998</v>
      </c>
      <c r="O4126" s="2">
        <f t="shared" si="1876"/>
        <v>1.4917934034722244</v>
      </c>
      <c r="P4126" s="2">
        <f t="shared" si="1877"/>
        <v>8.7951091325105146E-2</v>
      </c>
      <c r="Q4126">
        <v>-4.8000000000000001E-2</v>
      </c>
      <c r="R4126">
        <v>-115.21769999999999</v>
      </c>
      <c r="S4126">
        <v>1.0109999999999999</v>
      </c>
      <c r="T4126">
        <v>13.021599999999999</v>
      </c>
      <c r="U4126">
        <v>24.5123</v>
      </c>
      <c r="V4126">
        <v>-31.883199999999999</v>
      </c>
      <c r="W4126">
        <v>2736</v>
      </c>
      <c r="X4126">
        <v>6.0679999999999996</v>
      </c>
      <c r="Y4126" s="1">
        <f t="shared" si="1862"/>
        <v>0.48080378862116169</v>
      </c>
      <c r="Z4126" s="1">
        <f t="shared" si="1863"/>
        <v>2.5835573334983168</v>
      </c>
      <c r="AA4126" s="1">
        <f t="shared" si="1864"/>
        <v>-110.26396752273831</v>
      </c>
      <c r="AB4126" s="1">
        <f t="shared" si="1865"/>
        <v>-5.4323302186669489</v>
      </c>
      <c r="AC4126" s="1">
        <f t="shared" si="1866"/>
        <v>110.42792904856816</v>
      </c>
      <c r="AD4126" s="1">
        <f t="shared" si="1867"/>
        <v>24.18555835984823</v>
      </c>
      <c r="AE4126" s="3">
        <f>AD4126/(K!D$3*AC4126^2)</f>
        <v>0.36843926035667812</v>
      </c>
      <c r="AF4126" s="1">
        <f t="shared" si="1868"/>
        <v>13.58744214884493</v>
      </c>
      <c r="AG4126" s="1">
        <f t="shared" si="1869"/>
        <v>0.36265194912789411</v>
      </c>
      <c r="AH4126" s="1">
        <f t="shared" si="1870"/>
        <v>-0.89897092720584482</v>
      </c>
      <c r="AI4126" s="1">
        <f t="shared" si="1871"/>
        <v>13.621976703561614</v>
      </c>
      <c r="AJ4126" s="1">
        <f t="shared" si="1878"/>
        <v>18.846240142502921</v>
      </c>
      <c r="AK4126" s="1">
        <f t="shared" si="1879"/>
        <v>-1.246902970379169</v>
      </c>
      <c r="AL4126" s="2">
        <f>AI4126/(K!D$3*AC4126^2)</f>
        <v>0.20751520169938453</v>
      </c>
      <c r="AM4126" s="2">
        <f t="shared" si="1880"/>
        <v>0.15957589358890586</v>
      </c>
      <c r="AN4126" s="4">
        <f t="shared" si="1872"/>
        <v>1390.6994701162994</v>
      </c>
      <c r="AO4126" s="4">
        <f t="shared" si="1881"/>
        <v>93.463111999728213</v>
      </c>
      <c r="AP4126" s="4">
        <f t="shared" si="1873"/>
        <v>-66.092628360690966</v>
      </c>
      <c r="AQ4126" s="4">
        <f t="shared" si="1874"/>
        <v>1385.9803127582504</v>
      </c>
      <c r="AR4126" s="4">
        <f t="shared" si="1875"/>
        <v>0</v>
      </c>
      <c r="AS4126" s="11">
        <f t="shared" si="1882"/>
        <v>446.21471941677379</v>
      </c>
      <c r="AT4126" s="12">
        <f t="shared" si="1883"/>
        <v>0.50829658995478777</v>
      </c>
      <c r="AU4126" s="14">
        <f t="shared" si="1884"/>
        <v>59.449567076387872</v>
      </c>
    </row>
    <row r="4127" spans="1:47" x14ac:dyDescent="0.35">
      <c r="A4127" t="s">
        <v>28</v>
      </c>
      <c r="B4127">
        <v>86.5</v>
      </c>
      <c r="C4127" s="1">
        <f t="shared" si="1856"/>
        <v>-3.3033383419105319E-2</v>
      </c>
      <c r="D4127" s="1">
        <f t="shared" si="1857"/>
        <v>5.2345976969783239</v>
      </c>
      <c r="E4127" s="1">
        <f t="shared" si="1858"/>
        <v>-126.59198820024116</v>
      </c>
      <c r="F4127" s="1">
        <f t="shared" si="1859"/>
        <v>-5.4513384480650577</v>
      </c>
      <c r="G4127" s="1">
        <f t="shared" si="1860"/>
        <v>5.3246937042601417E-2</v>
      </c>
      <c r="H4127">
        <v>-1.3266</v>
      </c>
      <c r="I4127" s="1">
        <f t="shared" si="1861"/>
        <v>54.165999999999997</v>
      </c>
      <c r="J4127">
        <v>5.7190000000000003</v>
      </c>
      <c r="K4127">
        <v>1.3243</v>
      </c>
      <c r="L4127">
        <v>-0.40229999999999999</v>
      </c>
      <c r="M4127">
        <v>2.1789000000000001</v>
      </c>
      <c r="N4127" s="10">
        <v>-4.99E-2</v>
      </c>
      <c r="O4127" s="2">
        <f t="shared" si="1876"/>
        <v>1.3243071558916983</v>
      </c>
      <c r="P4127" s="2">
        <f t="shared" si="1877"/>
        <v>-0.40215161759254237</v>
      </c>
      <c r="Q4127">
        <v>5.6498999999999997</v>
      </c>
      <c r="R4127">
        <v>-125.6377</v>
      </c>
      <c r="S4127">
        <v>-6.6112000000000002</v>
      </c>
      <c r="T4127">
        <v>12.5722</v>
      </c>
      <c r="U4127">
        <v>28.8886</v>
      </c>
      <c r="V4127">
        <v>-35.111800000000002</v>
      </c>
      <c r="W4127">
        <v>2834</v>
      </c>
      <c r="X4127">
        <v>6.3339999999999996</v>
      </c>
      <c r="Y4127" s="1">
        <f t="shared" si="1862"/>
        <v>0.43864157906154033</v>
      </c>
      <c r="Z4127" s="1">
        <f t="shared" si="1863"/>
        <v>7.9919425271170725</v>
      </c>
      <c r="AA4127" s="1">
        <f t="shared" si="1864"/>
        <v>-120.25611763980255</v>
      </c>
      <c r="AB4127" s="1">
        <f t="shared" si="1865"/>
        <v>-13.152086145911554</v>
      </c>
      <c r="AC4127" s="1">
        <f t="shared" si="1866"/>
        <v>121.23688525009315</v>
      </c>
      <c r="AD4127" s="1">
        <f t="shared" si="1867"/>
        <v>27.507440286435084</v>
      </c>
      <c r="AE4127" s="3">
        <f>AD4127/(K!D$3*AC4127^2)</f>
        <v>0.34765483777168066</v>
      </c>
      <c r="AF4127" s="1">
        <f t="shared" si="1868"/>
        <v>14.385492063581163</v>
      </c>
      <c r="AG4127" s="1">
        <f t="shared" si="1869"/>
        <v>1.6036861041042805</v>
      </c>
      <c r="AH4127" s="1">
        <f t="shared" si="1870"/>
        <v>-5.9218771936231747</v>
      </c>
      <c r="AI4127" s="1">
        <f t="shared" si="1871"/>
        <v>15.639143855346049</v>
      </c>
      <c r="AJ4127" s="1">
        <f t="shared" si="1878"/>
        <v>16.607167451827348</v>
      </c>
      <c r="AK4127" s="1">
        <f t="shared" si="1879"/>
        <v>-6.8364436717901924</v>
      </c>
      <c r="AL4127" s="2">
        <f>AI4127/(K!D$3*AC4127^2)</f>
        <v>0.1976564872377275</v>
      </c>
      <c r="AM4127" s="2">
        <f t="shared" si="1880"/>
        <v>0.14730364324919265</v>
      </c>
      <c r="AN4127" s="4">
        <f t="shared" si="1872"/>
        <v>1409.4034657968375</v>
      </c>
      <c r="AO4127" s="4">
        <f t="shared" si="1881"/>
        <v>545.04210603970228</v>
      </c>
      <c r="AP4127" s="4">
        <f t="shared" si="1873"/>
        <v>-105.45910062361735</v>
      </c>
      <c r="AQ4127" s="4">
        <f t="shared" si="1874"/>
        <v>1295.4634731012684</v>
      </c>
      <c r="AR4127" s="4">
        <f t="shared" si="1875"/>
        <v>0</v>
      </c>
      <c r="AS4127" s="11">
        <f t="shared" si="1882"/>
        <v>427.62518014326224</v>
      </c>
      <c r="AT4127" s="12">
        <f t="shared" si="1883"/>
        <v>0.49731950098688693</v>
      </c>
      <c r="AU4127" s="14">
        <f t="shared" si="1884"/>
        <v>60.177182498180549</v>
      </c>
    </row>
    <row r="4128" spans="1:47" x14ac:dyDescent="0.35">
      <c r="A4128" t="s">
        <v>28</v>
      </c>
      <c r="B4128">
        <v>84.6</v>
      </c>
      <c r="C4128" s="1">
        <f t="shared" si="1856"/>
        <v>-3.5916262255923918E-2</v>
      </c>
      <c r="D4128" s="1">
        <f t="shared" si="1857"/>
        <v>0.45464533140317709</v>
      </c>
      <c r="E4128" s="1">
        <f t="shared" si="1858"/>
        <v>-124.06357790362972</v>
      </c>
      <c r="F4128" s="1">
        <f t="shared" si="1859"/>
        <v>-2.9776306455936759</v>
      </c>
      <c r="G4128" s="1">
        <f t="shared" si="1860"/>
        <v>5.4953020443946343E-3</v>
      </c>
      <c r="H4128">
        <v>-1.3478000000000001</v>
      </c>
      <c r="I4128" s="1">
        <f t="shared" si="1861"/>
        <v>54.439</v>
      </c>
      <c r="J4128">
        <v>5.6243999999999996</v>
      </c>
      <c r="K4128">
        <v>1.4585999999999999</v>
      </c>
      <c r="L4128">
        <v>0.09</v>
      </c>
      <c r="M4128">
        <v>0.30520000000000003</v>
      </c>
      <c r="N4128" s="10">
        <v>1.204</v>
      </c>
      <c r="O4128" s="2">
        <f t="shared" si="1876"/>
        <v>1.4586935265172796</v>
      </c>
      <c r="P4128" s="2">
        <f t="shared" si="1877"/>
        <v>9.0059254592182114E-2</v>
      </c>
      <c r="Q4128">
        <v>0.9718</v>
      </c>
      <c r="R4128">
        <v>-123.1225</v>
      </c>
      <c r="S4128">
        <v>-4.0785</v>
      </c>
      <c r="T4128">
        <v>14.398899999999999</v>
      </c>
      <c r="U4128">
        <v>26.202000000000002</v>
      </c>
      <c r="V4128">
        <v>-30.651</v>
      </c>
      <c r="W4128">
        <v>2636</v>
      </c>
      <c r="X4128">
        <v>6.0609999999999999</v>
      </c>
      <c r="Y4128" s="1">
        <f t="shared" si="1862"/>
        <v>0.44863457609733526</v>
      </c>
      <c r="Z4128" s="1">
        <f t="shared" si="1863"/>
        <v>3.6845675302871372</v>
      </c>
      <c r="AA4128" s="1">
        <f t="shared" si="1864"/>
        <v>-118.18601632217853</v>
      </c>
      <c r="AB4128" s="1">
        <f t="shared" si="1865"/>
        <v>-9.853179841573386</v>
      </c>
      <c r="AC4128" s="1">
        <f t="shared" si="1866"/>
        <v>118.65325804621585</v>
      </c>
      <c r="AD4128" s="1">
        <f t="shared" si="1867"/>
        <v>25.778160022957202</v>
      </c>
      <c r="AE4128" s="3">
        <f>AD4128/(K!D$3*AC4128^2)</f>
        <v>0.34014196663372159</v>
      </c>
      <c r="AF4128" s="1">
        <f t="shared" si="1868"/>
        <v>15.199395266418545</v>
      </c>
      <c r="AG4128" s="1">
        <f t="shared" si="1869"/>
        <v>0.52535115448510084</v>
      </c>
      <c r="AH4128" s="1">
        <f t="shared" si="1870"/>
        <v>-0.61766474763063428</v>
      </c>
      <c r="AI4128" s="1">
        <f t="shared" si="1871"/>
        <v>15.221009166307303</v>
      </c>
      <c r="AJ4128" s="1">
        <f t="shared" si="1878"/>
        <v>18.355365738556568</v>
      </c>
      <c r="AK4128" s="1">
        <f t="shared" si="1879"/>
        <v>-0.74591535701571343</v>
      </c>
      <c r="AL4128" s="2">
        <f>AI4128/(K!D$3*AC4128^2)</f>
        <v>0.20084071118213742</v>
      </c>
      <c r="AM4128" s="2">
        <f t="shared" si="1880"/>
        <v>0.15116908854516087</v>
      </c>
      <c r="AN4128" s="4">
        <f t="shared" si="1872"/>
        <v>1415.5647484793169</v>
      </c>
      <c r="AO4128" s="4">
        <f t="shared" si="1881"/>
        <v>61.274318207925717</v>
      </c>
      <c r="AP4128" s="4">
        <f t="shared" si="1873"/>
        <v>-115.60031918701165</v>
      </c>
      <c r="AQ4128" s="4">
        <f t="shared" si="1874"/>
        <v>1409.5054385383994</v>
      </c>
      <c r="AR4128" s="4">
        <f t="shared" si="1875"/>
        <v>0</v>
      </c>
      <c r="AS4128" s="11">
        <f t="shared" si="1882"/>
        <v>447.67292572933263</v>
      </c>
      <c r="AT4128" s="12">
        <f t="shared" si="1883"/>
        <v>0.53701242355057544</v>
      </c>
      <c r="AU4128" s="14">
        <f t="shared" si="1884"/>
        <v>57.519507777577331</v>
      </c>
    </row>
    <row r="4129" spans="1:47" x14ac:dyDescent="0.35">
      <c r="A4129" t="s">
        <v>28</v>
      </c>
      <c r="B4129">
        <v>77.8</v>
      </c>
      <c r="C4129" s="1">
        <f t="shared" si="1856"/>
        <v>-4.0241900433458599E-2</v>
      </c>
      <c r="D4129" s="1">
        <f t="shared" si="1857"/>
        <v>6.1020824521345531</v>
      </c>
      <c r="E4129" s="1">
        <f t="shared" si="1858"/>
        <v>-113.90505256203518</v>
      </c>
      <c r="F4129" s="1">
        <f t="shared" si="1859"/>
        <v>1.0816280156483002</v>
      </c>
      <c r="G4129" s="1">
        <f t="shared" si="1860"/>
        <v>4.0277555217059557E-2</v>
      </c>
      <c r="H4129">
        <v>-3.1753</v>
      </c>
      <c r="I4129" s="1">
        <f t="shared" si="1861"/>
        <v>54.566000000000003</v>
      </c>
      <c r="J4129">
        <v>4.8078000000000003</v>
      </c>
      <c r="K4129">
        <v>1.2736000000000001</v>
      </c>
      <c r="L4129">
        <v>1.0395000000000001</v>
      </c>
      <c r="M4129">
        <v>0.9456</v>
      </c>
      <c r="N4129" s="10">
        <v>2.4944000000000002</v>
      </c>
      <c r="O4129" s="2">
        <f t="shared" si="1876"/>
        <v>1.2736021235572426</v>
      </c>
      <c r="P4129" s="2">
        <f t="shared" si="1877"/>
        <v>1.03956147662422</v>
      </c>
      <c r="Q4129">
        <v>6.4823000000000004</v>
      </c>
      <c r="R4129">
        <v>-113.0226</v>
      </c>
      <c r="S4129">
        <v>0.12740000000000001</v>
      </c>
      <c r="T4129">
        <v>9.4482999999999997</v>
      </c>
      <c r="U4129">
        <v>21.928699999999999</v>
      </c>
      <c r="V4129">
        <v>-23.712299999999999</v>
      </c>
      <c r="W4129">
        <v>2696</v>
      </c>
      <c r="X4129">
        <v>5.9340000000000002</v>
      </c>
      <c r="Y4129" s="1">
        <f t="shared" si="1862"/>
        <v>0.48969367040140949</v>
      </c>
      <c r="Z4129" s="1">
        <f t="shared" si="1863"/>
        <v>8.4154688051613711</v>
      </c>
      <c r="AA4129" s="1">
        <f t="shared" si="1864"/>
        <v>-108.53587976696949</v>
      </c>
      <c r="AB4129" s="1">
        <f t="shared" si="1865"/>
        <v>-4.72425359468137</v>
      </c>
      <c r="AC4129" s="1">
        <f t="shared" si="1866"/>
        <v>108.96410364898874</v>
      </c>
      <c r="AD4129" s="1">
        <f t="shared" si="1867"/>
        <v>21.479680105623245</v>
      </c>
      <c r="AE4129" s="3">
        <f>AD4129/(K!D$3*AC4129^2)</f>
        <v>0.33606907185424245</v>
      </c>
      <c r="AF4129" s="1">
        <f t="shared" si="1868"/>
        <v>11.107209418977222</v>
      </c>
      <c r="AG4129" s="1">
        <f t="shared" si="1869"/>
        <v>0.5334340426268227</v>
      </c>
      <c r="AH4129" s="1">
        <f t="shared" si="1870"/>
        <v>7.5304258229693311</v>
      </c>
      <c r="AI4129" s="1">
        <f t="shared" si="1871"/>
        <v>13.429890767615827</v>
      </c>
      <c r="AJ4129" s="1">
        <f t="shared" si="1878"/>
        <v>15.981045636660369</v>
      </c>
      <c r="AK4129" s="1">
        <f t="shared" si="1879"/>
        <v>10.834771741563163</v>
      </c>
      <c r="AL4129" s="2">
        <f>AI4129/(K!D$3*AC4129^2)</f>
        <v>0.21012281855142426</v>
      </c>
      <c r="AM4129" s="2">
        <f t="shared" si="1880"/>
        <v>0.16297954348046401</v>
      </c>
      <c r="AN4129" s="4">
        <f t="shared" si="1872"/>
        <v>1401.5339560196639</v>
      </c>
      <c r="AO4129" s="4">
        <f t="shared" si="1881"/>
        <v>-780.36793108721361</v>
      </c>
      <c r="AP4129" s="4">
        <f t="shared" si="1873"/>
        <v>-110.94973080491668</v>
      </c>
      <c r="AQ4129" s="4">
        <f t="shared" si="1874"/>
        <v>1158.8845840898514</v>
      </c>
      <c r="AR4129" s="4">
        <f t="shared" si="1875"/>
        <v>0</v>
      </c>
      <c r="AS4129" s="11">
        <f t="shared" si="1882"/>
        <v>124.13634420317263</v>
      </c>
      <c r="AT4129" s="12">
        <f t="shared" si="1883"/>
        <v>0.51985680861263495</v>
      </c>
      <c r="AU4129" s="14">
        <f t="shared" si="1884"/>
        <v>58.677353006795947</v>
      </c>
    </row>
    <row r="4130" spans="1:47" x14ac:dyDescent="0.35">
      <c r="A4130" t="s">
        <v>28</v>
      </c>
      <c r="B4130">
        <v>78.3</v>
      </c>
      <c r="C4130" s="1">
        <f t="shared" si="1856"/>
        <v>-3.5046268212169621E-2</v>
      </c>
      <c r="D4130" s="1">
        <f t="shared" si="1857"/>
        <v>-1.6577514956498982</v>
      </c>
      <c r="E4130" s="1">
        <f t="shared" si="1858"/>
        <v>-114.83484190022642</v>
      </c>
      <c r="F4130" s="1">
        <f t="shared" si="1859"/>
        <v>0.81035921977967496</v>
      </c>
      <c r="G4130" s="1">
        <f t="shared" si="1860"/>
        <v>1.1202584489822698E-2</v>
      </c>
      <c r="H4130">
        <v>2.6284999999999998</v>
      </c>
      <c r="I4130" s="1">
        <f t="shared" si="1861"/>
        <v>54.01</v>
      </c>
      <c r="J4130">
        <v>5.9837999999999996</v>
      </c>
      <c r="K4130">
        <v>-1.4763999999999999</v>
      </c>
      <c r="L4130">
        <v>-4.48E-2</v>
      </c>
      <c r="M4130">
        <v>0.39269999999999999</v>
      </c>
      <c r="N4130" s="10">
        <v>2.5739000000000001</v>
      </c>
      <c r="O4130" s="2">
        <f t="shared" si="1876"/>
        <v>-1.4765646011277775</v>
      </c>
      <c r="P4130" s="2">
        <f t="shared" si="1877"/>
        <v>-4.4867435324126959E-2</v>
      </c>
      <c r="Q4130">
        <v>-2.0914000000000001</v>
      </c>
      <c r="R4130">
        <v>-114.0055</v>
      </c>
      <c r="S4130">
        <v>-0.33660000000000001</v>
      </c>
      <c r="T4130">
        <v>-12.3736</v>
      </c>
      <c r="U4130">
        <v>23.664200000000001</v>
      </c>
      <c r="V4130">
        <v>-32.726999999999997</v>
      </c>
      <c r="W4130">
        <v>2278</v>
      </c>
      <c r="X4130">
        <v>6.49</v>
      </c>
      <c r="Y4130" s="1">
        <f t="shared" si="1862"/>
        <v>0.48192091568035139</v>
      </c>
      <c r="Z4130" s="1">
        <f t="shared" si="1863"/>
        <v>-4.6392998167810955</v>
      </c>
      <c r="AA4130" s="1">
        <f t="shared" si="1864"/>
        <v>-109.13270543380494</v>
      </c>
      <c r="AB4130" s="1">
        <f t="shared" si="1865"/>
        <v>-7.0755536839557536</v>
      </c>
      <c r="AC4130" s="1">
        <f t="shared" si="1866"/>
        <v>109.4601934861535</v>
      </c>
      <c r="AD4130" s="1">
        <f t="shared" si="1867"/>
        <v>23.033218435206095</v>
      </c>
      <c r="AE4130" s="3">
        <f>AD4130/(K!D$3*AC4130^2)</f>
        <v>0.35711643866933801</v>
      </c>
      <c r="AF4130" s="1">
        <f t="shared" si="1868"/>
        <v>-13.349827089164133</v>
      </c>
      <c r="AG4130" s="1">
        <f t="shared" si="1869"/>
        <v>0.69989340940542277</v>
      </c>
      <c r="AH4130" s="1">
        <f t="shared" si="1870"/>
        <v>-2.0418770827286679</v>
      </c>
      <c r="AI4130" s="1">
        <f t="shared" si="1871"/>
        <v>13.523202139881004</v>
      </c>
      <c r="AJ4130" s="1">
        <f t="shared" si="1878"/>
        <v>-18.602805345576922</v>
      </c>
      <c r="AK4130" s="1">
        <f t="shared" si="1879"/>
        <v>-2.845328381850539</v>
      </c>
      <c r="AL4130" s="2">
        <f>AI4130/(K!D$3*AC4130^2)</f>
        <v>0.20966925665143868</v>
      </c>
      <c r="AM4130" s="2">
        <f t="shared" si="1880"/>
        <v>0.16238248566298866</v>
      </c>
      <c r="AN4130" s="4">
        <f t="shared" si="1872"/>
        <v>1402.757092191275</v>
      </c>
      <c r="AO4130" s="4">
        <f t="shared" si="1881"/>
        <v>215.86239846447444</v>
      </c>
      <c r="AP4130" s="4">
        <f t="shared" si="1873"/>
        <v>80.535366804087374</v>
      </c>
      <c r="AQ4130" s="4">
        <f t="shared" si="1874"/>
        <v>-1383.7069557228572</v>
      </c>
      <c r="AR4130" s="4">
        <f t="shared" si="1875"/>
        <v>0</v>
      </c>
      <c r="AS4130" s="11">
        <f t="shared" si="1882"/>
        <v>278.69608506525401</v>
      </c>
      <c r="AT4130" s="12">
        <f t="shared" si="1883"/>
        <v>0.61578450052294775</v>
      </c>
      <c r="AU4130" s="14">
        <f t="shared" si="1884"/>
        <v>51.991054367572538</v>
      </c>
    </row>
    <row r="4131" spans="1:47" x14ac:dyDescent="0.35">
      <c r="A4131" t="s">
        <v>28</v>
      </c>
      <c r="B4131">
        <v>84.6</v>
      </c>
      <c r="C4131" s="1">
        <f t="shared" si="1856"/>
        <v>-3.9515330759940223E-2</v>
      </c>
      <c r="D4131" s="1">
        <f t="shared" si="1857"/>
        <v>3.0493398500465783</v>
      </c>
      <c r="E4131" s="1">
        <f t="shared" si="1858"/>
        <v>-124.07529771558076</v>
      </c>
      <c r="F4131" s="1">
        <f t="shared" si="1859"/>
        <v>-0.19117224735207605</v>
      </c>
      <c r="G4131" s="1">
        <f t="shared" si="1860"/>
        <v>-3.2108945313353843E-3</v>
      </c>
      <c r="H4131">
        <v>-2.1564999999999999</v>
      </c>
      <c r="I4131" s="1">
        <f t="shared" si="1861"/>
        <v>54.884</v>
      </c>
      <c r="J4131">
        <v>6.0155000000000003</v>
      </c>
      <c r="K4131">
        <v>1.4778</v>
      </c>
      <c r="L4131">
        <v>0.3821</v>
      </c>
      <c r="M4131">
        <v>0.63529999999999998</v>
      </c>
      <c r="N4131" s="10">
        <v>3.0472000000000001</v>
      </c>
      <c r="O4131" s="2">
        <f t="shared" si="1876"/>
        <v>1.4777586621118108</v>
      </c>
      <c r="P4131" s="2">
        <f t="shared" si="1877"/>
        <v>0.38212722887503237</v>
      </c>
      <c r="Q4131">
        <v>3.6008</v>
      </c>
      <c r="R4131">
        <v>-123.1199</v>
      </c>
      <c r="S4131">
        <v>-1.3124</v>
      </c>
      <c r="T4131">
        <v>13.9556</v>
      </c>
      <c r="U4131">
        <v>24.177900000000001</v>
      </c>
      <c r="V4131">
        <v>-28.374500000000001</v>
      </c>
      <c r="W4131">
        <v>2641</v>
      </c>
      <c r="X4131">
        <v>5.6159999999999997</v>
      </c>
      <c r="Y4131" s="1">
        <f t="shared" si="1862"/>
        <v>0.45071971220936796</v>
      </c>
      <c r="Z4131" s="1">
        <f t="shared" si="1863"/>
        <v>6.194371857901106</v>
      </c>
      <c r="AA4131" s="1">
        <f t="shared" si="1864"/>
        <v>-118.62656965066732</v>
      </c>
      <c r="AB4131" s="1">
        <f t="shared" si="1865"/>
        <v>-6.5856454843944316</v>
      </c>
      <c r="AC4131" s="1">
        <f t="shared" si="1866"/>
        <v>118.97060139481816</v>
      </c>
      <c r="AD4131" s="1">
        <f t="shared" si="1867"/>
        <v>23.591688110916365</v>
      </c>
      <c r="AE4131" s="3">
        <f>AD4131/(K!D$3*AC4131^2)</f>
        <v>0.30963307290223646</v>
      </c>
      <c r="AF4131" s="1">
        <f t="shared" si="1868"/>
        <v>15.183934455750725</v>
      </c>
      <c r="AG4131" s="1">
        <f t="shared" si="1869"/>
        <v>0.65443285723127431</v>
      </c>
      <c r="AH4131" s="1">
        <f t="shared" si="1870"/>
        <v>2.4935765831611114</v>
      </c>
      <c r="AI4131" s="1">
        <f t="shared" si="1871"/>
        <v>15.401236057448356</v>
      </c>
      <c r="AJ4131" s="1">
        <f t="shared" si="1878"/>
        <v>18.50753909437524</v>
      </c>
      <c r="AK4131" s="1">
        <f t="shared" si="1879"/>
        <v>3.0393944489265214</v>
      </c>
      <c r="AL4131" s="2">
        <f>AI4131/(K!D$3*AC4131^2)</f>
        <v>0.20213610931698731</v>
      </c>
      <c r="AM4131" s="2">
        <f t="shared" si="1880"/>
        <v>0.15276774448814992</v>
      </c>
      <c r="AN4131" s="4">
        <f t="shared" si="1872"/>
        <v>1434.3607747684853</v>
      </c>
      <c r="AO4131" s="4">
        <f t="shared" si="1881"/>
        <v>-228.18844032896007</v>
      </c>
      <c r="AP4131" s="4">
        <f t="shared" si="1873"/>
        <v>-90.370684592207894</v>
      </c>
      <c r="AQ4131" s="4">
        <f t="shared" si="1874"/>
        <v>1413.2069937772815</v>
      </c>
      <c r="AR4131" s="4">
        <f t="shared" si="1875"/>
        <v>0</v>
      </c>
      <c r="AS4131" s="11">
        <f t="shared" si="1882"/>
        <v>99.32613379280447</v>
      </c>
      <c r="AT4131" s="12">
        <f t="shared" si="1883"/>
        <v>0.54311275076428822</v>
      </c>
      <c r="AU4131" s="14">
        <f t="shared" si="1884"/>
        <v>57.104210261223358</v>
      </c>
    </row>
    <row r="4132" spans="1:47" x14ac:dyDescent="0.35">
      <c r="A4132" t="s">
        <v>28</v>
      </c>
      <c r="B4132">
        <v>84.6</v>
      </c>
      <c r="C4132" s="1">
        <f t="shared" si="1856"/>
        <v>-3.7921056287761788E-2</v>
      </c>
      <c r="D4132" s="1">
        <f t="shared" si="1857"/>
        <v>3.8541713819221348</v>
      </c>
      <c r="E4132" s="1">
        <f t="shared" si="1858"/>
        <v>-123.89552631104159</v>
      </c>
      <c r="F4132" s="1">
        <f t="shared" si="1859"/>
        <v>-6.2545951489236113</v>
      </c>
      <c r="G4132" s="1">
        <f t="shared" si="1860"/>
        <v>-3.3798201036319142E-3</v>
      </c>
      <c r="H4132">
        <v>-1.339</v>
      </c>
      <c r="I4132" s="1">
        <f t="shared" si="1861"/>
        <v>54.679000000000002</v>
      </c>
      <c r="J4132">
        <v>5.5033000000000003</v>
      </c>
      <c r="K4132">
        <v>1.4721</v>
      </c>
      <c r="L4132">
        <v>-0.1166</v>
      </c>
      <c r="M4132">
        <v>1.7901</v>
      </c>
      <c r="N4132" s="10">
        <v>-0.58819999999999995</v>
      </c>
      <c r="O4132" s="2">
        <f t="shared" si="1876"/>
        <v>1.4722027174268848</v>
      </c>
      <c r="P4132" s="2">
        <f t="shared" si="1877"/>
        <v>-0.11649995392094947</v>
      </c>
      <c r="Q4132">
        <v>4.3692000000000002</v>
      </c>
      <c r="R4132">
        <v>-122.88030000000001</v>
      </c>
      <c r="S4132">
        <v>-7.4667000000000003</v>
      </c>
      <c r="T4132">
        <v>13.5816</v>
      </c>
      <c r="U4132">
        <v>26.772099999999998</v>
      </c>
      <c r="V4132">
        <v>-31.963899999999999</v>
      </c>
      <c r="W4132">
        <v>2682</v>
      </c>
      <c r="X4132">
        <v>5.8209999999999997</v>
      </c>
      <c r="Y4132" s="1">
        <f t="shared" si="1862"/>
        <v>0.45196761034923683</v>
      </c>
      <c r="Z4132" s="1">
        <f t="shared" si="1863"/>
        <v>6.9233930302817317</v>
      </c>
      <c r="AA4132" s="1">
        <f t="shared" si="1864"/>
        <v>-117.84546528052618</v>
      </c>
      <c r="AB4132" s="1">
        <f t="shared" si="1865"/>
        <v>-13.477918899144598</v>
      </c>
      <c r="AC4132" s="1">
        <f t="shared" si="1866"/>
        <v>118.81557707677632</v>
      </c>
      <c r="AD4132" s="1">
        <f t="shared" si="1867"/>
        <v>25.785941644988696</v>
      </c>
      <c r="AE4132" s="3">
        <f>AD4132/(K!D$3*AC4132^2)</f>
        <v>0.33931563443242496</v>
      </c>
      <c r="AF4132" s="1">
        <f t="shared" si="1868"/>
        <v>15.084148849708537</v>
      </c>
      <c r="AG4132" s="1">
        <f t="shared" si="1869"/>
        <v>1.1966967943529454</v>
      </c>
      <c r="AH4132" s="1">
        <f t="shared" si="1870"/>
        <v>-2.7149443315581294</v>
      </c>
      <c r="AI4132" s="1">
        <f t="shared" si="1871"/>
        <v>15.373176394656948</v>
      </c>
      <c r="AJ4132" s="1">
        <f t="shared" si="1878"/>
        <v>18.487861769113501</v>
      </c>
      <c r="AK4132" s="1">
        <f t="shared" si="1879"/>
        <v>-3.3275669719776602</v>
      </c>
      <c r="AL4132" s="2">
        <f>AI4132/(K!D$3*AC4132^2)</f>
        <v>0.20229469116976623</v>
      </c>
      <c r="AM4132" s="2">
        <f t="shared" si="1880"/>
        <v>0.15296451295545851</v>
      </c>
      <c r="AN4132" s="4">
        <f t="shared" si="1872"/>
        <v>1434.33681809627</v>
      </c>
      <c r="AO4132" s="4">
        <f t="shared" si="1881"/>
        <v>263.9049867290118</v>
      </c>
      <c r="AP4132" s="4">
        <f t="shared" si="1873"/>
        <v>-144.88565001013006</v>
      </c>
      <c r="AQ4132" s="4">
        <f t="shared" si="1874"/>
        <v>1402.3852588170039</v>
      </c>
      <c r="AR4132" s="4">
        <f t="shared" si="1875"/>
        <v>0</v>
      </c>
      <c r="AS4132" s="11">
        <f t="shared" si="1882"/>
        <v>439.79677117669394</v>
      </c>
      <c r="AT4132" s="12">
        <f t="shared" si="1883"/>
        <v>0.53480119988675245</v>
      </c>
      <c r="AU4132" s="14">
        <f t="shared" si="1884"/>
        <v>57.66956971514734</v>
      </c>
    </row>
    <row r="4133" spans="1:47" x14ac:dyDescent="0.35">
      <c r="A4133" t="s">
        <v>28</v>
      </c>
      <c r="B4133">
        <v>81.7</v>
      </c>
      <c r="C4133" s="1">
        <f t="shared" si="1856"/>
        <v>-4.2155035305317751E-2</v>
      </c>
      <c r="D4133" s="1">
        <f t="shared" si="1857"/>
        <v>3.6540863923573976</v>
      </c>
      <c r="E4133" s="1">
        <f t="shared" si="1858"/>
        <v>-119.80731513430221</v>
      </c>
      <c r="F4133" s="1">
        <f t="shared" si="1859"/>
        <v>-0.14947912759251136</v>
      </c>
      <c r="G4133" s="1">
        <f t="shared" si="1860"/>
        <v>-6.2846933391398352E-3</v>
      </c>
      <c r="H4133">
        <v>-1.9484999999999999</v>
      </c>
      <c r="I4133" s="1">
        <f t="shared" si="1861"/>
        <v>55.027999999999999</v>
      </c>
      <c r="J4133">
        <v>6.093</v>
      </c>
      <c r="K4133">
        <v>1.532</v>
      </c>
      <c r="L4133">
        <v>6.5600000000000006E-2</v>
      </c>
      <c r="M4133">
        <v>1.2186999999999999</v>
      </c>
      <c r="N4133" s="10">
        <v>2.5245000000000002</v>
      </c>
      <c r="O4133" s="2">
        <f t="shared" si="1876"/>
        <v>1.5320707644448217</v>
      </c>
      <c r="P4133" s="2">
        <f t="shared" si="1877"/>
        <v>6.5546906212389011E-2</v>
      </c>
      <c r="Q4133">
        <v>4.2041000000000004</v>
      </c>
      <c r="R4133">
        <v>-118.7407</v>
      </c>
      <c r="S4133">
        <v>-1.4795</v>
      </c>
      <c r="T4133">
        <v>13.0474</v>
      </c>
      <c r="U4133">
        <v>25.302199999999999</v>
      </c>
      <c r="V4133">
        <v>-31.550699999999999</v>
      </c>
      <c r="W4133">
        <v>2735</v>
      </c>
      <c r="X4133">
        <v>5.4720000000000004</v>
      </c>
      <c r="Y4133" s="1">
        <f t="shared" si="1862"/>
        <v>0.47089452885983912</v>
      </c>
      <c r="Z4133" s="1">
        <f t="shared" si="1863"/>
        <v>6.7260610302803299</v>
      </c>
      <c r="AA4133" s="1">
        <f t="shared" si="1864"/>
        <v>-113.8499813602435</v>
      </c>
      <c r="AB4133" s="1">
        <f t="shared" si="1865"/>
        <v>-7.5780051334415743</v>
      </c>
      <c r="AC4133" s="1">
        <f t="shared" si="1866"/>
        <v>114.29997512910191</v>
      </c>
      <c r="AD4133" s="1">
        <f t="shared" si="1867"/>
        <v>24.476127463076285</v>
      </c>
      <c r="AE4133" s="3">
        <f>AD4133/(K!D$3*AC4133^2)</f>
        <v>0.34803111515703539</v>
      </c>
      <c r="AF4133" s="1">
        <f t="shared" si="1868"/>
        <v>14.487714636251006</v>
      </c>
      <c r="AG4133" s="1">
        <f t="shared" si="1869"/>
        <v>0.92243393010624075</v>
      </c>
      <c r="AH4133" s="1">
        <f t="shared" si="1870"/>
        <v>-0.99944943063165681</v>
      </c>
      <c r="AI4133" s="1">
        <f t="shared" si="1871"/>
        <v>14.551414326492212</v>
      </c>
      <c r="AJ4133" s="1">
        <f t="shared" si="1878"/>
        <v>19.275179124471137</v>
      </c>
      <c r="AK4133" s="1">
        <f t="shared" si="1879"/>
        <v>-1.3297174388755755</v>
      </c>
      <c r="AL4133" s="2">
        <f>AI4133/(K!D$3*AC4133^2)</f>
        <v>0.20690956781463962</v>
      </c>
      <c r="AM4133" s="2">
        <f t="shared" si="1880"/>
        <v>0.15879526410096712</v>
      </c>
      <c r="AN4133" s="4">
        <f t="shared" si="1872"/>
        <v>1432.4212606724284</v>
      </c>
      <c r="AO4133" s="4">
        <f t="shared" si="1881"/>
        <v>104.0172770704087</v>
      </c>
      <c r="AP4133" s="4">
        <f t="shared" si="1873"/>
        <v>-88.763256619512973</v>
      </c>
      <c r="AQ4133" s="4">
        <f t="shared" si="1874"/>
        <v>1425.8794333223077</v>
      </c>
      <c r="AR4133" s="4">
        <f t="shared" si="1875"/>
        <v>0</v>
      </c>
      <c r="AS4133" s="11">
        <f t="shared" si="1882"/>
        <v>446.05364595415131</v>
      </c>
      <c r="AT4133" s="12">
        <f t="shared" si="1883"/>
        <v>0.52373720682721325</v>
      </c>
      <c r="AU4133" s="14">
        <f t="shared" si="1884"/>
        <v>58.416728520917829</v>
      </c>
    </row>
    <row r="4134" spans="1:47" x14ac:dyDescent="0.35">
      <c r="A4134" t="s">
        <v>28</v>
      </c>
      <c r="B4134">
        <v>82.5</v>
      </c>
      <c r="C4134" s="1">
        <f t="shared" si="1856"/>
        <v>-4.2670323189790013E-2</v>
      </c>
      <c r="D4134" s="1">
        <f t="shared" si="1857"/>
        <v>4.405618768254274</v>
      </c>
      <c r="E4134" s="1">
        <f t="shared" si="1858"/>
        <v>-120.86152758429789</v>
      </c>
      <c r="F4134" s="1">
        <f t="shared" si="1859"/>
        <v>-1.4682799038229042</v>
      </c>
      <c r="G4134" s="1">
        <f t="shared" si="1860"/>
        <v>5.2345138271363112E-2</v>
      </c>
      <c r="H4134">
        <v>-2.0223</v>
      </c>
      <c r="I4134" s="1">
        <f t="shared" si="1861"/>
        <v>55.134</v>
      </c>
      <c r="J4134">
        <v>6.2487000000000004</v>
      </c>
      <c r="K4134">
        <v>1.5488</v>
      </c>
      <c r="L4134">
        <v>0.26750000000000002</v>
      </c>
      <c r="M4134">
        <v>1.4845999999999999</v>
      </c>
      <c r="N4134" s="10">
        <v>2.3477999999999999</v>
      </c>
      <c r="O4134" s="2">
        <f t="shared" si="1876"/>
        <v>1.5488071590102055</v>
      </c>
      <c r="P4134" s="2">
        <f t="shared" si="1877"/>
        <v>0.2675215726843021</v>
      </c>
      <c r="Q4134">
        <v>4.9707999999999997</v>
      </c>
      <c r="R4134">
        <v>-119.7741</v>
      </c>
      <c r="S4134">
        <v>-2.7235</v>
      </c>
      <c r="T4134">
        <v>13.2453</v>
      </c>
      <c r="U4134">
        <v>25.484400000000001</v>
      </c>
      <c r="V4134">
        <v>-29.416699999999999</v>
      </c>
      <c r="W4134">
        <v>2805</v>
      </c>
      <c r="X4134">
        <v>5.3659999999999997</v>
      </c>
      <c r="Y4134" s="1">
        <f t="shared" si="1862"/>
        <v>0.46749501261702248</v>
      </c>
      <c r="Z4134" s="1">
        <f t="shared" si="1863"/>
        <v>7.5016746135623986</v>
      </c>
      <c r="AA4134" s="1">
        <f t="shared" si="1864"/>
        <v>-114.90461263452926</v>
      </c>
      <c r="AB4134" s="1">
        <f t="shared" si="1865"/>
        <v>-8.3443601726484857</v>
      </c>
      <c r="AC4134" s="1">
        <f t="shared" si="1866"/>
        <v>115.45117354704486</v>
      </c>
      <c r="AD4134" s="1">
        <f t="shared" si="1867"/>
        <v>24.702400124207504</v>
      </c>
      <c r="AE4134" s="3">
        <f>AD4134/(K!D$3*AC4134^2)</f>
        <v>0.34427864663581903</v>
      </c>
      <c r="AF4134" s="1">
        <f t="shared" si="1868"/>
        <v>14.850388646676397</v>
      </c>
      <c r="AG4134" s="1">
        <f t="shared" si="1869"/>
        <v>0.89894425962512159</v>
      </c>
      <c r="AH4134" s="1">
        <f t="shared" si="1870"/>
        <v>0.97190694220427076</v>
      </c>
      <c r="AI4134" s="1">
        <f t="shared" si="1871"/>
        <v>14.909283914512899</v>
      </c>
      <c r="AJ4134" s="1">
        <f t="shared" si="1878"/>
        <v>19.473456021908525</v>
      </c>
      <c r="AK4134" s="1">
        <f t="shared" si="1879"/>
        <v>1.2744708267711429</v>
      </c>
      <c r="AL4134" s="2">
        <f>AI4134/(K!D$3*AC4134^2)</f>
        <v>0.20779147218846861</v>
      </c>
      <c r="AM4134" s="2">
        <f t="shared" si="1880"/>
        <v>0.15993321428430715</v>
      </c>
      <c r="AN4134" s="4">
        <f t="shared" si="1872"/>
        <v>1457.2165468014045</v>
      </c>
      <c r="AO4134" s="4">
        <f t="shared" si="1881"/>
        <v>-88.193068013063538</v>
      </c>
      <c r="AP4134" s="4">
        <f t="shared" si="1873"/>
        <v>-111.07824566250406</v>
      </c>
      <c r="AQ4134" s="4">
        <f t="shared" si="1874"/>
        <v>1450.2977867895934</v>
      </c>
      <c r="AR4134" s="4">
        <f t="shared" si="1875"/>
        <v>0</v>
      </c>
      <c r="AS4134" s="11">
        <f t="shared" si="1882"/>
        <v>93.744471940431112</v>
      </c>
      <c r="AT4134" s="12">
        <f t="shared" si="1883"/>
        <v>0.51950679030353109</v>
      </c>
      <c r="AU4134" s="14">
        <f t="shared" si="1884"/>
        <v>58.700826220270393</v>
      </c>
    </row>
    <row r="4135" spans="1:47" x14ac:dyDescent="0.35">
      <c r="A4135" t="s">
        <v>28</v>
      </c>
      <c r="B4135">
        <v>76.8</v>
      </c>
      <c r="C4135" s="1">
        <f t="shared" si="1856"/>
        <v>-4.0676953957718372E-2</v>
      </c>
      <c r="D4135" s="1">
        <f t="shared" si="1857"/>
        <v>6.2128444810480081</v>
      </c>
      <c r="E4135" s="1">
        <f t="shared" si="1858"/>
        <v>-112.51127498450988</v>
      </c>
      <c r="F4135" s="1">
        <f t="shared" si="1859"/>
        <v>0.5053340178542487</v>
      </c>
      <c r="G4135" s="1">
        <f t="shared" si="1860"/>
        <v>-1.2415391341221493E-2</v>
      </c>
      <c r="H4135">
        <v>-3.0531999999999999</v>
      </c>
      <c r="I4135" s="1">
        <f t="shared" si="1861"/>
        <v>54.557000000000002</v>
      </c>
      <c r="J4135">
        <v>4.7582000000000004</v>
      </c>
      <c r="K4135">
        <v>1.5448999999999999</v>
      </c>
      <c r="L4135">
        <v>0.5716</v>
      </c>
      <c r="M4135">
        <v>1.4260999999999999</v>
      </c>
      <c r="N4135" s="10">
        <v>1.5709</v>
      </c>
      <c r="O4135" s="2">
        <f t="shared" si="1876"/>
        <v>1.544904076422513</v>
      </c>
      <c r="P4135" s="2">
        <f t="shared" si="1877"/>
        <v>0.57160615967097383</v>
      </c>
      <c r="Q4135">
        <v>6.6654</v>
      </c>
      <c r="R4135">
        <v>-111.5468</v>
      </c>
      <c r="S4135">
        <v>-0.62060000000000004</v>
      </c>
      <c r="T4135">
        <v>11.1256</v>
      </c>
      <c r="U4135">
        <v>23.710599999999999</v>
      </c>
      <c r="V4135">
        <v>-27.6799</v>
      </c>
      <c r="W4135">
        <v>2867</v>
      </c>
      <c r="X4135">
        <v>5.9429999999999996</v>
      </c>
      <c r="Y4135" s="1">
        <f t="shared" si="1862"/>
        <v>0.49849534696004238</v>
      </c>
      <c r="Z4135" s="1">
        <f t="shared" si="1863"/>
        <v>8.9858743971173318</v>
      </c>
      <c r="AA4135" s="1">
        <f t="shared" si="1864"/>
        <v>-106.60146309769449</v>
      </c>
      <c r="AB4135" s="1">
        <f t="shared" si="1865"/>
        <v>-6.39381665930539</v>
      </c>
      <c r="AC4135" s="1">
        <f t="shared" si="1866"/>
        <v>107.17041926167268</v>
      </c>
      <c r="AD4135" s="1">
        <f t="shared" si="1867"/>
        <v>22.919998588254785</v>
      </c>
      <c r="AE4135" s="3">
        <f>AD4135/(K!D$3*AC4135^2)</f>
        <v>0.37070834778569012</v>
      </c>
      <c r="AF4135" s="1">
        <f t="shared" si="1868"/>
        <v>13.047363765739229</v>
      </c>
      <c r="AG4135" s="1">
        <f t="shared" si="1869"/>
        <v>0.91228120515274469</v>
      </c>
      <c r="AH4135" s="1">
        <f t="shared" si="1870"/>
        <v>3.1266865867238529</v>
      </c>
      <c r="AI4135" s="1">
        <f t="shared" si="1871"/>
        <v>13.447755472360388</v>
      </c>
      <c r="AJ4135" s="1">
        <f t="shared" si="1878"/>
        <v>19.453432349171571</v>
      </c>
      <c r="AK4135" s="1">
        <f t="shared" si="1879"/>
        <v>4.6618448817693761</v>
      </c>
      <c r="AL4135" s="2">
        <f>AI4135/(K!D$3*AC4135^2)</f>
        <v>0.21750416752378535</v>
      </c>
      <c r="AM4135" s="2">
        <f t="shared" si="1880"/>
        <v>0.17301073925126978</v>
      </c>
      <c r="AN4135" s="4">
        <f t="shared" si="1872"/>
        <v>1463.3057128471239</v>
      </c>
      <c r="AO4135" s="4">
        <f t="shared" si="1881"/>
        <v>-332.49900526453536</v>
      </c>
      <c r="AP4135" s="4">
        <f t="shared" si="1873"/>
        <v>-113.22885532124685</v>
      </c>
      <c r="AQ4135" s="4">
        <f t="shared" si="1874"/>
        <v>1420.523582018885</v>
      </c>
      <c r="AR4135" s="4">
        <f t="shared" si="1875"/>
        <v>0</v>
      </c>
      <c r="AS4135" s="11">
        <f t="shared" si="1882"/>
        <v>103.47629641888068</v>
      </c>
      <c r="AT4135" s="12">
        <f t="shared" si="1883"/>
        <v>0.51039613283820162</v>
      </c>
      <c r="AU4135" s="14">
        <f t="shared" si="1884"/>
        <v>59.309780446405007</v>
      </c>
    </row>
    <row r="4136" spans="1:47" x14ac:dyDescent="0.35">
      <c r="A4136" t="s">
        <v>28</v>
      </c>
      <c r="B4136">
        <v>82.9</v>
      </c>
      <c r="C4136" s="1">
        <f t="shared" si="1856"/>
        <v>-4.1796095296099581E-2</v>
      </c>
      <c r="D4136" s="1">
        <f t="shared" si="1857"/>
        <v>3.868004225012017</v>
      </c>
      <c r="E4136" s="1">
        <f t="shared" si="1858"/>
        <v>-121.56967856439368</v>
      </c>
      <c r="F4136" s="1">
        <f t="shared" si="1859"/>
        <v>0.95690135516933439</v>
      </c>
      <c r="G4136" s="1">
        <f t="shared" si="1860"/>
        <v>-1.4084196709717389E-2</v>
      </c>
      <c r="H4136">
        <v>-2.3149000000000002</v>
      </c>
      <c r="I4136" s="1">
        <f t="shared" si="1861"/>
        <v>55.058</v>
      </c>
      <c r="J4136">
        <v>5.9202000000000004</v>
      </c>
      <c r="K4136">
        <v>1.5582</v>
      </c>
      <c r="L4136">
        <v>0.2384</v>
      </c>
      <c r="M4136">
        <v>0.95009999999999994</v>
      </c>
      <c r="N4136" s="10">
        <v>3.1059000000000001</v>
      </c>
      <c r="O4136" s="2">
        <f t="shared" si="1876"/>
        <v>1.5582840950244878</v>
      </c>
      <c r="P4136" s="2">
        <f t="shared" si="1877"/>
        <v>0.23851199626071384</v>
      </c>
      <c r="Q4136">
        <v>4.4358000000000004</v>
      </c>
      <c r="R4136">
        <v>-120.46250000000001</v>
      </c>
      <c r="S4136">
        <v>-0.30430000000000001</v>
      </c>
      <c r="T4136">
        <v>13.584899999999999</v>
      </c>
      <c r="U4136">
        <v>26.49</v>
      </c>
      <c r="V4136">
        <v>-30.1751</v>
      </c>
      <c r="W4136">
        <v>2654</v>
      </c>
      <c r="X4136">
        <v>5.4420000000000002</v>
      </c>
      <c r="Y4136" s="1">
        <f t="shared" si="1862"/>
        <v>0.46477422438347327</v>
      </c>
      <c r="Z4136" s="1">
        <f t="shared" si="1863"/>
        <v>7.0249599054255398</v>
      </c>
      <c r="AA4136" s="1">
        <f t="shared" si="1864"/>
        <v>-115.41374396243458</v>
      </c>
      <c r="AB4136" s="1">
        <f t="shared" si="1865"/>
        <v>-6.0554029939275384</v>
      </c>
      <c r="AC4136" s="1">
        <f t="shared" si="1866"/>
        <v>115.78579473544285</v>
      </c>
      <c r="AD4136" s="1">
        <f t="shared" si="1867"/>
        <v>25.685196112229836</v>
      </c>
      <c r="AE4136" s="3">
        <f>AD4136/(K!D$3*AC4136^2)</f>
        <v>0.35590981339642064</v>
      </c>
      <c r="AF4136" s="1">
        <f t="shared" si="1868"/>
        <v>15.14327314295493</v>
      </c>
      <c r="AG4136" s="1">
        <f t="shared" si="1869"/>
        <v>0.88733730294651281</v>
      </c>
      <c r="AH4136" s="1">
        <f t="shared" si="1870"/>
        <v>0.65560729476797874</v>
      </c>
      <c r="AI4136" s="1">
        <f t="shared" si="1871"/>
        <v>15.183409034083665</v>
      </c>
      <c r="AJ4136" s="1">
        <f t="shared" si="1878"/>
        <v>19.627052124937098</v>
      </c>
      <c r="AK4136" s="1">
        <f t="shared" si="1879"/>
        <v>0.84972637199550882</v>
      </c>
      <c r="AL4136" s="2">
        <f>AI4136/(K!D$3*AC4136^2)</f>
        <v>0.21039061770952186</v>
      </c>
      <c r="AM4136" s="2">
        <f t="shared" si="1880"/>
        <v>0.16333307868637081</v>
      </c>
      <c r="AN4136" s="4">
        <f t="shared" si="1872"/>
        <v>1492.5074434349742</v>
      </c>
      <c r="AO4136" s="4">
        <f t="shared" si="1881"/>
        <v>-59.67651320755914</v>
      </c>
      <c r="AP4136" s="4">
        <f t="shared" si="1873"/>
        <v>-81.759330283571074</v>
      </c>
      <c r="AQ4136" s="4">
        <f t="shared" si="1874"/>
        <v>1489.0710508205357</v>
      </c>
      <c r="AR4136" s="4">
        <f t="shared" si="1875"/>
        <v>0</v>
      </c>
      <c r="AS4136" s="11">
        <f t="shared" si="1882"/>
        <v>92.478994342024322</v>
      </c>
      <c r="AT4136" s="12">
        <f t="shared" si="1883"/>
        <v>0.56236150845326838</v>
      </c>
      <c r="AU4136" s="14">
        <f t="shared" si="1884"/>
        <v>55.780730376519955</v>
      </c>
    </row>
    <row r="4137" spans="1:47" x14ac:dyDescent="0.35">
      <c r="A4137" t="s">
        <v>28</v>
      </c>
      <c r="B4137">
        <v>76.900000000000006</v>
      </c>
      <c r="C4137" s="1">
        <f t="shared" si="1856"/>
        <v>-4.0858652654678869E-2</v>
      </c>
      <c r="D4137" s="1">
        <f t="shared" si="1857"/>
        <v>4.7797506306117166</v>
      </c>
      <c r="E4137" s="1">
        <f t="shared" si="1858"/>
        <v>-112.69121521573899</v>
      </c>
      <c r="F4137" s="1">
        <f t="shared" si="1859"/>
        <v>2.7608803057983886</v>
      </c>
      <c r="G4137" s="1">
        <f t="shared" si="1860"/>
        <v>-9.5568530618663772E-3</v>
      </c>
      <c r="H4137">
        <v>-3.2242000000000002</v>
      </c>
      <c r="I4137" s="1">
        <f t="shared" si="1861"/>
        <v>54.585999999999999</v>
      </c>
      <c r="J4137">
        <v>4.7815000000000003</v>
      </c>
      <c r="K4137">
        <v>1.4084000000000001</v>
      </c>
      <c r="L4137">
        <v>0.94930000000000003</v>
      </c>
      <c r="M4137">
        <v>0.43940000000000001</v>
      </c>
      <c r="N4137" s="10">
        <v>3.0777000000000001</v>
      </c>
      <c r="O4137" s="2">
        <f t="shared" si="1876"/>
        <v>1.4084450259172407</v>
      </c>
      <c r="P4137" s="2">
        <f t="shared" si="1877"/>
        <v>0.94930221933557357</v>
      </c>
      <c r="Q4137">
        <v>5.2096</v>
      </c>
      <c r="R4137">
        <v>-111.79</v>
      </c>
      <c r="S4137">
        <v>1.7397</v>
      </c>
      <c r="T4137">
        <v>10.5204</v>
      </c>
      <c r="U4137">
        <v>22.056899999999999</v>
      </c>
      <c r="V4137">
        <v>-24.992999999999999</v>
      </c>
      <c r="W4137">
        <v>2824</v>
      </c>
      <c r="X4137">
        <v>5.9139999999999997</v>
      </c>
      <c r="Y4137" s="1">
        <f t="shared" si="1862"/>
        <v>0.49587878156192045</v>
      </c>
      <c r="Z4137" s="1">
        <f t="shared" si="1863"/>
        <v>7.3881721973837307</v>
      </c>
      <c r="AA4137" s="1">
        <f t="shared" si="1864"/>
        <v>-107.22244086722243</v>
      </c>
      <c r="AB4137" s="1">
        <f t="shared" si="1865"/>
        <v>-3.43586888799015</v>
      </c>
      <c r="AC4137" s="1">
        <f t="shared" si="1866"/>
        <v>107.53158656394253</v>
      </c>
      <c r="AD4137" s="1">
        <f t="shared" si="1867"/>
        <v>21.500111525730798</v>
      </c>
      <c r="AE4137" s="3">
        <f>AD4137/(K!D$3*AC4137^2)</f>
        <v>0.34541106372981756</v>
      </c>
      <c r="AF4137" s="1">
        <f t="shared" si="1868"/>
        <v>11.997608058495421</v>
      </c>
      <c r="AG4137" s="1">
        <f t="shared" si="1869"/>
        <v>0.61859977241488195</v>
      </c>
      <c r="AH4137" s="1">
        <f t="shared" si="1870"/>
        <v>6.4940245108431469</v>
      </c>
      <c r="AI4137" s="1">
        <f t="shared" si="1871"/>
        <v>13.656413114399315</v>
      </c>
      <c r="AJ4137" s="1">
        <f t="shared" si="1878"/>
        <v>17.700966142509085</v>
      </c>
      <c r="AK4137" s="1">
        <f t="shared" si="1879"/>
        <v>9.5811187892292438</v>
      </c>
      <c r="AL4137" s="2">
        <f>AI4137/(K!D$3*AC4137^2)</f>
        <v>0.21939775405040196</v>
      </c>
      <c r="AM4137" s="2">
        <f t="shared" si="1880"/>
        <v>0.1756848756219988</v>
      </c>
      <c r="AN4137" s="4">
        <f t="shared" si="1872"/>
        <v>1490.930865589999</v>
      </c>
      <c r="AO4137" s="4">
        <f t="shared" si="1881"/>
        <v>-704.78513433477133</v>
      </c>
      <c r="AP4137" s="4">
        <f t="shared" si="1873"/>
        <v>-90.563959884236397</v>
      </c>
      <c r="AQ4137" s="4">
        <f t="shared" si="1874"/>
        <v>1310.7062712750512</v>
      </c>
      <c r="AR4137" s="4">
        <f t="shared" si="1875"/>
        <v>0</v>
      </c>
      <c r="AS4137" s="11">
        <f t="shared" si="1882"/>
        <v>118.4256464878674</v>
      </c>
      <c r="AT4137" s="12">
        <f t="shared" si="1883"/>
        <v>0.52795002322592033</v>
      </c>
      <c r="AU4137" s="14">
        <f t="shared" si="1884"/>
        <v>58.132949488454102</v>
      </c>
    </row>
    <row r="4138" spans="1:47" x14ac:dyDescent="0.35">
      <c r="A4138" t="s">
        <v>28</v>
      </c>
      <c r="B4138">
        <v>76.3</v>
      </c>
      <c r="C4138" s="1">
        <f t="shared" si="1856"/>
        <v>-4.3315642539925155E-2</v>
      </c>
      <c r="D4138" s="1">
        <f t="shared" si="1857"/>
        <v>2.2203011649389275</v>
      </c>
      <c r="E4138" s="1">
        <f t="shared" si="1858"/>
        <v>-111.88815875243458</v>
      </c>
      <c r="F4138" s="1">
        <f t="shared" si="1859"/>
        <v>2.8854294492271366</v>
      </c>
      <c r="G4138" s="1">
        <f t="shared" si="1860"/>
        <v>-1.0414659219250666E-2</v>
      </c>
      <c r="H4138">
        <v>-2.7450999999999999</v>
      </c>
      <c r="I4138" s="1">
        <f t="shared" si="1861"/>
        <v>54.825000000000003</v>
      </c>
      <c r="J4138">
        <v>4.9649999999999999</v>
      </c>
      <c r="K4138">
        <v>1.5788</v>
      </c>
      <c r="L4138">
        <v>0.59</v>
      </c>
      <c r="M4138">
        <v>-0.10630000000000001</v>
      </c>
      <c r="N4138" s="10">
        <v>2.8574999999999999</v>
      </c>
      <c r="O4138" s="2">
        <f t="shared" si="1876"/>
        <v>1.578968592998083</v>
      </c>
      <c r="P4138" s="2">
        <f t="shared" si="1877"/>
        <v>0.58998711357681</v>
      </c>
      <c r="Q4138">
        <v>2.7406000000000001</v>
      </c>
      <c r="R4138">
        <v>-110.8951</v>
      </c>
      <c r="S4138">
        <v>1.6679999999999999</v>
      </c>
      <c r="T4138">
        <v>12.011799999999999</v>
      </c>
      <c r="U4138">
        <v>22.926100000000002</v>
      </c>
      <c r="V4138">
        <v>-28.106000000000002</v>
      </c>
      <c r="W4138">
        <v>2863</v>
      </c>
      <c r="X4138">
        <v>5.6749999999999998</v>
      </c>
      <c r="Y4138" s="1">
        <f t="shared" si="1862"/>
        <v>0.50328742825887152</v>
      </c>
      <c r="Z4138" s="1">
        <f t="shared" si="1863"/>
        <v>5.2429951303188833</v>
      </c>
      <c r="AA4138" s="1">
        <f t="shared" si="1864"/>
        <v>-106.11894979793172</v>
      </c>
      <c r="AB4138" s="1">
        <f t="shared" si="1865"/>
        <v>-4.1872687800947856</v>
      </c>
      <c r="AC4138" s="1">
        <f t="shared" si="1866"/>
        <v>106.33086910201222</v>
      </c>
      <c r="AD4138" s="1">
        <f t="shared" si="1867"/>
        <v>22.448322633039147</v>
      </c>
      <c r="AE4138" s="3">
        <f>AD4138/(K!D$3*AC4138^2)</f>
        <v>0.36883557831035185</v>
      </c>
      <c r="AF4138" s="1">
        <f t="shared" si="1868"/>
        <v>13.118688782559795</v>
      </c>
      <c r="AG4138" s="1">
        <f t="shared" si="1869"/>
        <v>0.52251727128350112</v>
      </c>
      <c r="AH4138" s="1">
        <f t="shared" si="1870"/>
        <v>3.1839936778411833</v>
      </c>
      <c r="AI4138" s="1">
        <f t="shared" si="1871"/>
        <v>13.509657116780662</v>
      </c>
      <c r="AJ4138" s="1">
        <f t="shared" si="1878"/>
        <v>19.93764431972339</v>
      </c>
      <c r="AK4138" s="1">
        <f t="shared" si="1879"/>
        <v>4.838999881561227</v>
      </c>
      <c r="AL4138" s="2">
        <f>AI4138/(K!D$3*AC4138^2)</f>
        <v>0.22196946635597062</v>
      </c>
      <c r="AM4138" s="2">
        <f t="shared" si="1880"/>
        <v>0.17938705480244299</v>
      </c>
      <c r="AN4138" s="4">
        <f t="shared" si="1872"/>
        <v>1505.3501834653071</v>
      </c>
      <c r="AO4138" s="4">
        <f t="shared" si="1881"/>
        <v>-351.78524214732687</v>
      </c>
      <c r="AP4138" s="4">
        <f t="shared" si="1873"/>
        <v>-75.058404669632353</v>
      </c>
      <c r="AQ4138" s="4">
        <f t="shared" si="1874"/>
        <v>1461.7429849856746</v>
      </c>
      <c r="AR4138" s="4">
        <f t="shared" si="1875"/>
        <v>0</v>
      </c>
      <c r="AS4138" s="11">
        <f t="shared" si="1882"/>
        <v>103.64227924968925</v>
      </c>
      <c r="AT4138" s="12">
        <f t="shared" si="1883"/>
        <v>0.52579468510838523</v>
      </c>
      <c r="AU4138" s="14">
        <f t="shared" si="1884"/>
        <v>58.278243516428319</v>
      </c>
    </row>
    <row r="4139" spans="1:47" x14ac:dyDescent="0.35">
      <c r="A4139" t="s">
        <v>28</v>
      </c>
      <c r="B4139">
        <v>76</v>
      </c>
      <c r="C4139" s="1">
        <f t="shared" si="1856"/>
        <v>-4.1371941620750363E-2</v>
      </c>
      <c r="D4139" s="1">
        <f t="shared" si="1857"/>
        <v>2.8985471226353825</v>
      </c>
      <c r="E4139" s="1">
        <f t="shared" si="1858"/>
        <v>-111.44435547146387</v>
      </c>
      <c r="F4139" s="1">
        <f t="shared" si="1859"/>
        <v>0.86062535151719599</v>
      </c>
      <c r="G4139" s="1">
        <f t="shared" si="1860"/>
        <v>4.5228091687619099E-3</v>
      </c>
      <c r="H4139">
        <v>-3.0869</v>
      </c>
      <c r="I4139" s="1">
        <f t="shared" si="1861"/>
        <v>54.591000000000001</v>
      </c>
      <c r="J4139">
        <v>4.8635000000000002</v>
      </c>
      <c r="K4139">
        <v>1.5728</v>
      </c>
      <c r="L4139">
        <v>0.60940000000000005</v>
      </c>
      <c r="M4139">
        <v>-0.13100000000000001</v>
      </c>
      <c r="N4139" s="10">
        <v>1.8092999999999999</v>
      </c>
      <c r="O4139" s="2">
        <f t="shared" si="1876"/>
        <v>1.5728931152694965</v>
      </c>
      <c r="P4139" s="2">
        <f t="shared" si="1877"/>
        <v>0.60941716675148916</v>
      </c>
      <c r="Q4139">
        <v>3.3877000000000002</v>
      </c>
      <c r="R4139">
        <v>-110.4935</v>
      </c>
      <c r="S4139">
        <v>-0.2787</v>
      </c>
      <c r="T4139">
        <v>11.8233</v>
      </c>
      <c r="U4139">
        <v>22.9831</v>
      </c>
      <c r="V4139">
        <v>-27.538599999999999</v>
      </c>
      <c r="W4139">
        <v>2858</v>
      </c>
      <c r="X4139">
        <v>5.9089999999999998</v>
      </c>
      <c r="Y4139" s="1">
        <f t="shared" si="1862"/>
        <v>0.50325318247342843</v>
      </c>
      <c r="Z4139" s="1">
        <f t="shared" si="1863"/>
        <v>5.8736037988044254</v>
      </c>
      <c r="AA4139" s="1">
        <f t="shared" si="1864"/>
        <v>-105.66119636241135</v>
      </c>
      <c r="AB4139" s="1">
        <f t="shared" si="1865"/>
        <v>-6.0688186939141815</v>
      </c>
      <c r="AC4139" s="1">
        <f t="shared" si="1866"/>
        <v>105.99819903498823</v>
      </c>
      <c r="AD4139" s="1">
        <f t="shared" si="1867"/>
        <v>22.520268138785617</v>
      </c>
      <c r="AE4139" s="3">
        <f>AD4139/(K!D$3*AC4139^2)</f>
        <v>0.37234388255453871</v>
      </c>
      <c r="AF4139" s="1">
        <f t="shared" si="1868"/>
        <v>13.071199810509079</v>
      </c>
      <c r="AG4139" s="1">
        <f t="shared" si="1869"/>
        <v>0.53443110175821218</v>
      </c>
      <c r="AH4139" s="1">
        <f t="shared" si="1870"/>
        <v>3.3460250340394069</v>
      </c>
      <c r="AI4139" s="1">
        <f t="shared" si="1871"/>
        <v>13.503250150137836</v>
      </c>
      <c r="AJ4139" s="1">
        <f t="shared" si="1878"/>
        <v>19.862767714978403</v>
      </c>
      <c r="AK4139" s="1">
        <f t="shared" si="1879"/>
        <v>5.0845614008741107</v>
      </c>
      <c r="AL4139" s="2">
        <f>AI4139/(K!D$3*AC4139^2)</f>
        <v>0.22325900193649301</v>
      </c>
      <c r="AM4139" s="2">
        <f t="shared" si="1880"/>
        <v>0.18127499207684289</v>
      </c>
      <c r="AN4139" s="4">
        <f t="shared" si="1872"/>
        <v>1516.4338067127235</v>
      </c>
      <c r="AO4139" s="4">
        <f t="shared" si="1881"/>
        <v>-371.13236760682031</v>
      </c>
      <c r="AP4139" s="4">
        <f t="shared" si="1873"/>
        <v>-104.86582151788431</v>
      </c>
      <c r="AQ4139" s="4">
        <f t="shared" si="1874"/>
        <v>1466.5726764579983</v>
      </c>
      <c r="AR4139" s="4">
        <f t="shared" si="1875"/>
        <v>0</v>
      </c>
      <c r="AS4139" s="11">
        <f t="shared" si="1882"/>
        <v>104.35850507827824</v>
      </c>
      <c r="AT4139" s="12">
        <f t="shared" si="1883"/>
        <v>0.53059265455308724</v>
      </c>
      <c r="AU4139" s="14">
        <f t="shared" si="1884"/>
        <v>57.954493142413249</v>
      </c>
    </row>
    <row r="4140" spans="1:47" x14ac:dyDescent="0.35">
      <c r="A4140" t="s">
        <v>28</v>
      </c>
      <c r="B4140">
        <v>76.8</v>
      </c>
      <c r="C4140" s="1">
        <f t="shared" si="1856"/>
        <v>-3.9718935038115015E-2</v>
      </c>
      <c r="D4140" s="1">
        <f t="shared" si="1857"/>
        <v>5.9520303314326251</v>
      </c>
      <c r="E4140" s="1">
        <f t="shared" si="1858"/>
        <v>-112.44432572793525</v>
      </c>
      <c r="F4140" s="1">
        <f t="shared" si="1859"/>
        <v>-5.8164390163235602E-2</v>
      </c>
      <c r="G4140" s="1">
        <f t="shared" si="1860"/>
        <v>4.3517135798381901E-2</v>
      </c>
      <c r="H4140">
        <v>-3.1078000000000001</v>
      </c>
      <c r="I4140" s="1">
        <f t="shared" si="1861"/>
        <v>54.447000000000003</v>
      </c>
      <c r="J4140">
        <v>4.8583999999999996</v>
      </c>
      <c r="K4140">
        <v>1.5381</v>
      </c>
      <c r="L4140">
        <v>0.73680000000000001</v>
      </c>
      <c r="M4140">
        <v>1.2374000000000001</v>
      </c>
      <c r="N4140" s="10">
        <v>1.5708</v>
      </c>
      <c r="O4140" s="2">
        <f t="shared" si="1876"/>
        <v>1.5381383680090259</v>
      </c>
      <c r="P4140" s="2">
        <f t="shared" si="1877"/>
        <v>0.73689750527929254</v>
      </c>
      <c r="Q4140">
        <v>6.3926999999999996</v>
      </c>
      <c r="R4140">
        <v>-111.4791</v>
      </c>
      <c r="S4140">
        <v>-1.1000000000000001</v>
      </c>
      <c r="T4140">
        <v>11.0947</v>
      </c>
      <c r="U4140">
        <v>24.301400000000001</v>
      </c>
      <c r="V4140">
        <v>-26.2302</v>
      </c>
      <c r="W4140">
        <v>2918</v>
      </c>
      <c r="X4140">
        <v>6.0529999999999999</v>
      </c>
      <c r="Y4140" s="1">
        <f t="shared" si="1862"/>
        <v>0.49846325392503987</v>
      </c>
      <c r="Z4140" s="1">
        <f t="shared" si="1863"/>
        <v>8.717180463093694</v>
      </c>
      <c r="AA4140" s="1">
        <f t="shared" si="1864"/>
        <v>-106.38764826846827</v>
      </c>
      <c r="AB4140" s="1">
        <f t="shared" si="1865"/>
        <v>-6.5955598117155256</v>
      </c>
      <c r="AC4140" s="1">
        <f t="shared" si="1866"/>
        <v>106.9477552291369</v>
      </c>
      <c r="AD4140" s="1">
        <f t="shared" si="1867"/>
        <v>23.63637251235782</v>
      </c>
      <c r="AE4140" s="3">
        <f>AD4140/(K!D$3*AC4140^2)</f>
        <v>0.38388851364099746</v>
      </c>
      <c r="AF4140" s="1">
        <f t="shared" si="1868"/>
        <v>13.021271756851574</v>
      </c>
      <c r="AG4140" s="1">
        <f t="shared" si="1869"/>
        <v>0.78881593687857432</v>
      </c>
      <c r="AH4140" s="1">
        <f t="shared" si="1870"/>
        <v>4.4861246303464952</v>
      </c>
      <c r="AI4140" s="1">
        <f t="shared" si="1871"/>
        <v>13.794965130331269</v>
      </c>
      <c r="AJ4140" s="1">
        <f t="shared" si="1878"/>
        <v>19.412029811011106</v>
      </c>
      <c r="AK4140" s="1">
        <f t="shared" si="1879"/>
        <v>6.6878863052969306</v>
      </c>
      <c r="AL4140" s="2">
        <f>AI4140/(K!D$3*AC4140^2)</f>
        <v>0.22404997454002262</v>
      </c>
      <c r="AM4140" s="2">
        <f t="shared" si="1880"/>
        <v>0.18244372585628815</v>
      </c>
      <c r="AN4140" s="4">
        <f t="shared" si="1872"/>
        <v>1539.8828521867572</v>
      </c>
      <c r="AO4140" s="4">
        <f t="shared" si="1881"/>
        <v>-492.71720283305251</v>
      </c>
      <c r="AP4140" s="4">
        <f t="shared" si="1873"/>
        <v>-130.45687430225112</v>
      </c>
      <c r="AQ4140" s="4">
        <f t="shared" si="1874"/>
        <v>1453.0829158855599</v>
      </c>
      <c r="AR4140" s="4">
        <f t="shared" si="1875"/>
        <v>0</v>
      </c>
      <c r="AS4140" s="11">
        <f t="shared" si="1882"/>
        <v>109.00999592180489</v>
      </c>
      <c r="AT4140" s="12">
        <f t="shared" si="1883"/>
        <v>0.52771859225043083</v>
      </c>
      <c r="AU4140" s="14">
        <f t="shared" si="1884"/>
        <v>58.148561496927172</v>
      </c>
    </row>
    <row r="4141" spans="1:47" x14ac:dyDescent="0.35">
      <c r="A4141" t="s">
        <v>28</v>
      </c>
      <c r="B4141">
        <v>80.2</v>
      </c>
      <c r="C4141" s="1">
        <f t="shared" si="1856"/>
        <v>-4.314785033561605E-2</v>
      </c>
      <c r="D4141" s="1">
        <f t="shared" si="1857"/>
        <v>4.0263703265007944</v>
      </c>
      <c r="E4141" s="1">
        <f t="shared" si="1858"/>
        <v>-117.5077598479777</v>
      </c>
      <c r="F4141" s="1">
        <f t="shared" si="1859"/>
        <v>-0.72573126243903818</v>
      </c>
      <c r="G4141" s="1">
        <f t="shared" si="1860"/>
        <v>5.074262544769681E-2</v>
      </c>
      <c r="H4141">
        <v>-2.3706</v>
      </c>
      <c r="I4141" s="1">
        <f t="shared" si="1861"/>
        <v>55.045999999999999</v>
      </c>
      <c r="J4141">
        <v>5.8170000000000002</v>
      </c>
      <c r="K4141">
        <v>1.1558999999999999</v>
      </c>
      <c r="L4141">
        <v>-0.95630000000000004</v>
      </c>
      <c r="M4141">
        <v>0.62290000000000001</v>
      </c>
      <c r="N4141" s="10">
        <v>0.79039999999999999</v>
      </c>
      <c r="O4141" s="2">
        <f t="shared" si="1876"/>
        <v>1.1559059837179388</v>
      </c>
      <c r="P4141" s="2">
        <f t="shared" si="1877"/>
        <v>-0.95630525889718943</v>
      </c>
      <c r="Q4141">
        <v>4.4170999999999996</v>
      </c>
      <c r="R4141">
        <v>-116.3857</v>
      </c>
      <c r="S4141">
        <v>-2.4621</v>
      </c>
      <c r="T4141">
        <v>9.0556000000000001</v>
      </c>
      <c r="U4141">
        <v>26.004999999999999</v>
      </c>
      <c r="V4141">
        <v>-40.2423</v>
      </c>
      <c r="W4141">
        <v>2767</v>
      </c>
      <c r="X4141">
        <v>5.4539999999999997</v>
      </c>
      <c r="Y4141" s="1">
        <f t="shared" si="1862"/>
        <v>0.48210846609732466</v>
      </c>
      <c r="Z4141" s="1">
        <f t="shared" si="1863"/>
        <v>6.2092610392962611</v>
      </c>
      <c r="AA4141" s="1">
        <f t="shared" si="1864"/>
        <v>-111.23914451754723</v>
      </c>
      <c r="AB4141" s="1">
        <f t="shared" si="1865"/>
        <v>-10.426308025053224</v>
      </c>
      <c r="AC4141" s="1">
        <f t="shared" si="1866"/>
        <v>111.89910676445621</v>
      </c>
      <c r="AD4141" s="1">
        <f t="shared" si="1867"/>
        <v>24.597361564883474</v>
      </c>
      <c r="AE4141" s="3">
        <f>AD4141/(K!D$3*AC4141^2)</f>
        <v>0.36492441806457454</v>
      </c>
      <c r="AF4141" s="1">
        <f t="shared" si="1868"/>
        <v>10.420503110047239</v>
      </c>
      <c r="AG4141" s="1">
        <f t="shared" si="1869"/>
        <v>1.5527095663862625</v>
      </c>
      <c r="AH4141" s="1">
        <f t="shared" si="1870"/>
        <v>-10.360183069441469</v>
      </c>
      <c r="AI4141" s="1">
        <f t="shared" si="1871"/>
        <v>14.776034153195276</v>
      </c>
      <c r="AJ4141" s="1">
        <f t="shared" si="1878"/>
        <v>14.532136012033657</v>
      </c>
      <c r="AK4141" s="1">
        <f t="shared" si="1879"/>
        <v>-14.448015406235914</v>
      </c>
      <c r="AL4141" s="2">
        <f>AI4141/(K!D$3*AC4141^2)</f>
        <v>0.21921601836983889</v>
      </c>
      <c r="AM4141" s="2">
        <f t="shared" si="1880"/>
        <v>0.17542635026354994</v>
      </c>
      <c r="AN4141" s="4">
        <f t="shared" si="1872"/>
        <v>1549.2036957459541</v>
      </c>
      <c r="AO4141" s="4">
        <f t="shared" si="1881"/>
        <v>1094.9829096292349</v>
      </c>
      <c r="AP4141" s="4">
        <f t="shared" si="1873"/>
        <v>-41.524752592796787</v>
      </c>
      <c r="AQ4141" s="4">
        <f t="shared" si="1874"/>
        <v>1095.1347923680103</v>
      </c>
      <c r="AR4141" s="4">
        <f t="shared" si="1875"/>
        <v>0</v>
      </c>
      <c r="AS4141" s="11">
        <f t="shared" si="1882"/>
        <v>405.16631183447845</v>
      </c>
      <c r="AT4141" s="12">
        <f t="shared" si="1883"/>
        <v>0.55988568693384677</v>
      </c>
      <c r="AU4141" s="14">
        <f t="shared" si="1884"/>
        <v>55.952107398417837</v>
      </c>
    </row>
    <row r="4142" spans="1:47" x14ac:dyDescent="0.35">
      <c r="A4142" t="s">
        <v>28</v>
      </c>
      <c r="B4142">
        <v>78.099999999999994</v>
      </c>
      <c r="C4142" s="1">
        <f t="shared" si="1856"/>
        <v>-3.7344232252114119E-2</v>
      </c>
      <c r="D4142" s="1">
        <f t="shared" si="1857"/>
        <v>10.111440800309511</v>
      </c>
      <c r="E4142" s="1">
        <f t="shared" si="1858"/>
        <v>-114.14425602823823</v>
      </c>
      <c r="F4142" s="1">
        <f t="shared" si="1859"/>
        <v>-1.0751477818051438</v>
      </c>
      <c r="G4142" s="1">
        <f t="shared" si="1860"/>
        <v>-1.6076511180898478E-2</v>
      </c>
      <c r="H4142">
        <v>-3.0754999999999999</v>
      </c>
      <c r="I4142" s="1">
        <f t="shared" si="1861"/>
        <v>54.247</v>
      </c>
      <c r="J4142">
        <v>4.8158000000000003</v>
      </c>
      <c r="K4142">
        <v>1.5118</v>
      </c>
      <c r="L4142">
        <v>0.77890000000000004</v>
      </c>
      <c r="M4142">
        <v>3.1162000000000001</v>
      </c>
      <c r="N4142" s="10">
        <v>1.2968999999999999</v>
      </c>
      <c r="O4142" s="2">
        <f t="shared" si="1876"/>
        <v>1.5117379366574131</v>
      </c>
      <c r="P4142" s="2">
        <f t="shared" si="1877"/>
        <v>0.77891111618054376</v>
      </c>
      <c r="Q4142">
        <v>10.5153</v>
      </c>
      <c r="R4142">
        <v>-113.30719999999999</v>
      </c>
      <c r="S4142">
        <v>-2.0225</v>
      </c>
      <c r="T4142">
        <v>10.814500000000001</v>
      </c>
      <c r="U4142">
        <v>22.4146</v>
      </c>
      <c r="V4142">
        <v>-25.368099999999998</v>
      </c>
      <c r="W4142">
        <v>2863</v>
      </c>
      <c r="X4142">
        <v>6.2530000000000001</v>
      </c>
      <c r="Y4142" s="1">
        <f t="shared" si="1862"/>
        <v>0.48603239052336061</v>
      </c>
      <c r="Z4142" s="1">
        <f t="shared" si="1863"/>
        <v>12.739539443966953</v>
      </c>
      <c r="AA4142" s="1">
        <f t="shared" si="1864"/>
        <v>-108.69714521792577</v>
      </c>
      <c r="AB4142" s="1">
        <f t="shared" si="1865"/>
        <v>-7.2400069248229757</v>
      </c>
      <c r="AC4142" s="1">
        <f t="shared" si="1866"/>
        <v>109.68036717682301</v>
      </c>
      <c r="AD4142" s="1">
        <f t="shared" si="1867"/>
        <v>21.406803290778338</v>
      </c>
      <c r="AE4142" s="3">
        <f>AD4142/(K!D$3*AC4142^2)</f>
        <v>0.33056865111358114</v>
      </c>
      <c r="AF4142" s="1">
        <f t="shared" si="1868"/>
        <v>13.300932366263451</v>
      </c>
      <c r="AG4142" s="1">
        <f t="shared" si="1869"/>
        <v>1.1996964959114251</v>
      </c>
      <c r="AH4142" s="1">
        <f t="shared" si="1870"/>
        <v>5.3928357656899877</v>
      </c>
      <c r="AI4142" s="1">
        <f t="shared" si="1871"/>
        <v>14.402664721846508</v>
      </c>
      <c r="AJ4142" s="1">
        <f t="shared" si="1878"/>
        <v>18.852274777323689</v>
      </c>
      <c r="AK4142" s="1">
        <f t="shared" si="1879"/>
        <v>7.6436161679639589</v>
      </c>
      <c r="AL4142" s="2">
        <f>AI4142/(K!D$3*AC4142^2)</f>
        <v>0.22240917454466186</v>
      </c>
      <c r="AM4142" s="2">
        <f t="shared" si="1880"/>
        <v>0.18002839751654678</v>
      </c>
      <c r="AN4142" s="4">
        <f t="shared" si="1872"/>
        <v>1558.3212321483729</v>
      </c>
      <c r="AO4142" s="4">
        <f t="shared" si="1881"/>
        <v>-569.6882487168092</v>
      </c>
      <c r="AP4142" s="4">
        <f t="shared" si="1873"/>
        <v>-162.76913108199335</v>
      </c>
      <c r="AQ4142" s="4">
        <f t="shared" si="1874"/>
        <v>1441.2933677101314</v>
      </c>
      <c r="AR4142" s="4">
        <f t="shared" si="1875"/>
        <v>0</v>
      </c>
      <c r="AS4142" s="11">
        <f t="shared" si="1882"/>
        <v>112.069993093075</v>
      </c>
      <c r="AT4142" s="12">
        <f t="shared" si="1883"/>
        <v>0.54429662317442296</v>
      </c>
      <c r="AU4142" s="14">
        <f t="shared" si="1884"/>
        <v>57.023389581619682</v>
      </c>
    </row>
    <row r="4143" spans="1:47" x14ac:dyDescent="0.35">
      <c r="A4143" t="s">
        <v>28</v>
      </c>
      <c r="B4143">
        <v>82.1</v>
      </c>
      <c r="C4143" s="1">
        <f t="shared" si="1856"/>
        <v>-3.9575059759330643E-2</v>
      </c>
      <c r="D4143" s="1">
        <f t="shared" si="1857"/>
        <v>5.7644081012083674</v>
      </c>
      <c r="E4143" s="1">
        <f t="shared" si="1858"/>
        <v>-120.27216880563017</v>
      </c>
      <c r="F4143" s="1">
        <f t="shared" si="1859"/>
        <v>-1.7851312148516956</v>
      </c>
      <c r="G4143" s="1">
        <f t="shared" si="1860"/>
        <v>1.1751973492351908E-2</v>
      </c>
      <c r="H4143">
        <v>-2.1958000000000002</v>
      </c>
      <c r="I4143" s="1">
        <f t="shared" si="1861"/>
        <v>54.738999999999997</v>
      </c>
      <c r="J4143">
        <v>5.9821999999999997</v>
      </c>
      <c r="K4143">
        <v>1.5581</v>
      </c>
      <c r="L4143">
        <v>-0.21659999999999999</v>
      </c>
      <c r="M4143">
        <v>1.9179999999999999</v>
      </c>
      <c r="N4143" s="10">
        <v>1.4590000000000001</v>
      </c>
      <c r="O4143" s="2">
        <f t="shared" si="1876"/>
        <v>1.5581656143031908</v>
      </c>
      <c r="P4143" s="2">
        <f t="shared" si="1877"/>
        <v>-0.21660047950629169</v>
      </c>
      <c r="Q4143">
        <v>6.2785000000000002</v>
      </c>
      <c r="R4143">
        <v>-119.2221</v>
      </c>
      <c r="S4143">
        <v>-3.1213000000000002</v>
      </c>
      <c r="T4143">
        <v>12.9903</v>
      </c>
      <c r="U4143">
        <v>26.5336</v>
      </c>
      <c r="V4143">
        <v>-33.762900000000002</v>
      </c>
      <c r="W4143">
        <v>2780</v>
      </c>
      <c r="X4143">
        <v>5.7610000000000001</v>
      </c>
      <c r="Y4143" s="1">
        <f t="shared" si="1862"/>
        <v>0.46745027712224196</v>
      </c>
      <c r="Z4143" s="1">
        <f t="shared" si="1863"/>
        <v>8.8005677686588974</v>
      </c>
      <c r="AA4143" s="1">
        <f t="shared" si="1864"/>
        <v>-114.07059946910482</v>
      </c>
      <c r="AB4143" s="1">
        <f t="shared" si="1865"/>
        <v>-9.6763696955769678</v>
      </c>
      <c r="AC4143" s="1">
        <f t="shared" si="1866"/>
        <v>114.81804643337726</v>
      </c>
      <c r="AD4143" s="1">
        <f t="shared" si="1867"/>
        <v>25.231285052911129</v>
      </c>
      <c r="AE4143" s="3">
        <f>AD4143/(K!D$3*AC4143^2)</f>
        <v>0.35553855431831072</v>
      </c>
      <c r="AF4143" s="1">
        <f t="shared" si="1868"/>
        <v>14.924226250237485</v>
      </c>
      <c r="AG4143" s="1">
        <f t="shared" si="1869"/>
        <v>1.4665665434477582</v>
      </c>
      <c r="AH4143" s="1">
        <f t="shared" si="1870"/>
        <v>-3.7152838712681771</v>
      </c>
      <c r="AI4143" s="1">
        <f t="shared" si="1871"/>
        <v>15.449488044551618</v>
      </c>
      <c r="AJ4143" s="1">
        <f t="shared" si="1878"/>
        <v>19.566534718380939</v>
      </c>
      <c r="AK4143" s="1">
        <f t="shared" si="1879"/>
        <v>-4.8709547575139949</v>
      </c>
      <c r="AL4143" s="2">
        <f>AI4143/(K!D$3*AC4143^2)</f>
        <v>0.21770150163969354</v>
      </c>
      <c r="AM4143" s="2">
        <f t="shared" si="1880"/>
        <v>0.1732874137029613</v>
      </c>
      <c r="AN4143" s="4">
        <f t="shared" si="1872"/>
        <v>1570.2335409314214</v>
      </c>
      <c r="AO4143" s="4">
        <f t="shared" si="1881"/>
        <v>387.71254124365515</v>
      </c>
      <c r="AP4143" s="4">
        <f t="shared" si="1873"/>
        <v>-98.890439025613361</v>
      </c>
      <c r="AQ4143" s="4">
        <f t="shared" si="1874"/>
        <v>1518.3981821306747</v>
      </c>
      <c r="AR4143" s="4">
        <f t="shared" si="1875"/>
        <v>0</v>
      </c>
      <c r="AS4143" s="11">
        <f t="shared" si="1882"/>
        <v>436.02076187192574</v>
      </c>
      <c r="AT4143" s="12">
        <f t="shared" si="1883"/>
        <v>0.56483220896813724</v>
      </c>
      <c r="AU4143" s="14">
        <f t="shared" si="1884"/>
        <v>55.609359587046242</v>
      </c>
    </row>
    <row r="4144" spans="1:47" x14ac:dyDescent="0.35">
      <c r="A4144" t="s">
        <v>28</v>
      </c>
      <c r="B4144">
        <v>84.2</v>
      </c>
      <c r="C4144" s="1">
        <f t="shared" si="1856"/>
        <v>-3.7418543996913599E-2</v>
      </c>
      <c r="D4144" s="1">
        <f t="shared" si="1857"/>
        <v>1.6574014490574813</v>
      </c>
      <c r="E4144" s="1">
        <f t="shared" si="1858"/>
        <v>-123.44164611199902</v>
      </c>
      <c r="F4144" s="1">
        <f t="shared" si="1859"/>
        <v>-0.53906013380963058</v>
      </c>
      <c r="G4144" s="1">
        <f t="shared" si="1860"/>
        <v>4.5978767568755075E-2</v>
      </c>
      <c r="H4144">
        <v>-1.3081</v>
      </c>
      <c r="I4144" s="1">
        <f t="shared" si="1861"/>
        <v>54.600999999999999</v>
      </c>
      <c r="J4144">
        <v>5.6520999999999999</v>
      </c>
      <c r="K4144">
        <v>1.5680000000000001</v>
      </c>
      <c r="L4144">
        <v>-9.1000000000000004E-3</v>
      </c>
      <c r="M4144">
        <v>0.97409999999999997</v>
      </c>
      <c r="N4144" s="10">
        <v>2.1221000000000001</v>
      </c>
      <c r="O4144" s="2">
        <f t="shared" si="1876"/>
        <v>1.5681152975500181</v>
      </c>
      <c r="P4144" s="2">
        <f t="shared" si="1877"/>
        <v>-9.0061067950157891E-3</v>
      </c>
      <c r="Q4144">
        <v>2.2185000000000001</v>
      </c>
      <c r="R4144">
        <v>-122.47920000000001</v>
      </c>
      <c r="S4144">
        <v>-1.7421</v>
      </c>
      <c r="T4144">
        <v>14.995200000000001</v>
      </c>
      <c r="U4144">
        <v>25.7211</v>
      </c>
      <c r="V4144">
        <v>-32.1509</v>
      </c>
      <c r="W4144">
        <v>2677</v>
      </c>
      <c r="X4144">
        <v>5.899</v>
      </c>
      <c r="Y4144" s="1">
        <f t="shared" si="1862"/>
        <v>0.45214462517891346</v>
      </c>
      <c r="Z4144" s="1">
        <f t="shared" si="1863"/>
        <v>5.047400990798903</v>
      </c>
      <c r="AA4144" s="1">
        <f t="shared" si="1864"/>
        <v>-117.62681755265434</v>
      </c>
      <c r="AB4144" s="1">
        <f t="shared" si="1865"/>
        <v>-7.8074884486419958</v>
      </c>
      <c r="AC4144" s="1">
        <f t="shared" si="1866"/>
        <v>117.99364957574211</v>
      </c>
      <c r="AD4144" s="1">
        <f t="shared" si="1867"/>
        <v>25.001215855314896</v>
      </c>
      <c r="AE4144" s="3">
        <f>AD4144/(K!D$3*AC4144^2)</f>
        <v>0.33358882992091243</v>
      </c>
      <c r="AF4144" s="1">
        <f t="shared" si="1868"/>
        <v>16.06467418045824</v>
      </c>
      <c r="AG4144" s="1">
        <f t="shared" si="1869"/>
        <v>0.79761075645476609</v>
      </c>
      <c r="AH4144" s="1">
        <f t="shared" si="1870"/>
        <v>-1.631198385499772</v>
      </c>
      <c r="AI4144" s="1">
        <f t="shared" si="1871"/>
        <v>16.166964700151695</v>
      </c>
      <c r="AJ4144" s="1">
        <f t="shared" si="1878"/>
        <v>19.705067063672782</v>
      </c>
      <c r="AK4144" s="1">
        <f t="shared" si="1879"/>
        <v>-2.0008419230517447</v>
      </c>
      <c r="AL4144" s="2">
        <f>AI4144/(K!D$3*AC4144^2)</f>
        <v>0.21571426241455371</v>
      </c>
      <c r="AM4144" s="2">
        <f t="shared" si="1880"/>
        <v>0.17052202277811374</v>
      </c>
      <c r="AN4144" s="4">
        <f t="shared" si="1872"/>
        <v>1587.9111069855196</v>
      </c>
      <c r="AO4144" s="4">
        <f t="shared" si="1881"/>
        <v>164.90110404127486</v>
      </c>
      <c r="AP4144" s="4">
        <f t="shared" si="1873"/>
        <v>-97.551729689384388</v>
      </c>
      <c r="AQ4144" s="4">
        <f t="shared" si="1874"/>
        <v>1576.3099218137772</v>
      </c>
      <c r="AR4144" s="4">
        <f t="shared" si="1875"/>
        <v>0</v>
      </c>
      <c r="AS4144" s="11">
        <f t="shared" si="1882"/>
        <v>444.20208883518683</v>
      </c>
      <c r="AT4144" s="12">
        <f t="shared" si="1883"/>
        <v>0.59316813858256245</v>
      </c>
      <c r="AU4144" s="14">
        <f t="shared" si="1884"/>
        <v>53.617847266450148</v>
      </c>
    </row>
    <row r="4145" spans="1:47" x14ac:dyDescent="0.35">
      <c r="A4145" t="s">
        <v>28</v>
      </c>
      <c r="B4145">
        <v>80.900000000000006</v>
      </c>
      <c r="C4145" s="1">
        <f t="shared" si="1856"/>
        <v>-4.2032051174102671E-2</v>
      </c>
      <c r="D4145" s="1">
        <f t="shared" si="1857"/>
        <v>-0.64641853621351431</v>
      </c>
      <c r="E4145" s="1">
        <f t="shared" si="1858"/>
        <v>-118.71031582760615</v>
      </c>
      <c r="F4145" s="1">
        <f t="shared" si="1859"/>
        <v>1.8254761376302255</v>
      </c>
      <c r="G4145" s="1">
        <f t="shared" si="1860"/>
        <v>-3.1227304510281328E-2</v>
      </c>
      <c r="H4145">
        <v>-2.1265999999999998</v>
      </c>
      <c r="I4145" s="1">
        <f t="shared" si="1861"/>
        <v>54.969000000000001</v>
      </c>
      <c r="J4145">
        <v>6.0852000000000004</v>
      </c>
      <c r="K4145">
        <v>1.6519999999999999</v>
      </c>
      <c r="L4145">
        <v>0.1208</v>
      </c>
      <c r="M4145">
        <v>-0.7661</v>
      </c>
      <c r="N4145" s="10">
        <v>3.4281000000000001</v>
      </c>
      <c r="O4145" s="2">
        <f t="shared" si="1876"/>
        <v>1.6521108906190043</v>
      </c>
      <c r="P4145" s="2">
        <f t="shared" si="1877"/>
        <v>0.12077166768497483</v>
      </c>
      <c r="Q4145">
        <v>-2.07E-2</v>
      </c>
      <c r="R4145">
        <v>-117.7283</v>
      </c>
      <c r="S4145">
        <v>0.50339999999999996</v>
      </c>
      <c r="T4145">
        <v>14.886699999999999</v>
      </c>
      <c r="U4145">
        <v>23.363499999999998</v>
      </c>
      <c r="V4145">
        <v>-31.454000000000001</v>
      </c>
      <c r="W4145">
        <v>2602</v>
      </c>
      <c r="X4145">
        <v>5.5309999999999997</v>
      </c>
      <c r="Y4145" s="1">
        <f t="shared" si="1862"/>
        <v>0.47314769216942337</v>
      </c>
      <c r="Z4145" s="1">
        <f t="shared" si="1863"/>
        <v>2.875385338295763</v>
      </c>
      <c r="AA4145" s="1">
        <f t="shared" si="1864"/>
        <v>-113.18312277460599</v>
      </c>
      <c r="AB4145" s="1">
        <f t="shared" si="1865"/>
        <v>-5.6157176171182961</v>
      </c>
      <c r="AC4145" s="1">
        <f t="shared" si="1866"/>
        <v>113.3588258858146</v>
      </c>
      <c r="AD4145" s="1">
        <f t="shared" si="1867"/>
        <v>22.985349277856983</v>
      </c>
      <c r="AE4145" s="3">
        <f>AD4145/(K!D$3*AC4145^2)</f>
        <v>0.33228295813828318</v>
      </c>
      <c r="AF4145" s="1">
        <f t="shared" si="1868"/>
        <v>15.469731235483426</v>
      </c>
      <c r="AG4145" s="1">
        <f t="shared" si="1869"/>
        <v>0.41377739125128699</v>
      </c>
      <c r="AH4145" s="1">
        <f t="shared" si="1870"/>
        <v>-0.41867826229339755</v>
      </c>
      <c r="AI4145" s="1">
        <f t="shared" si="1871"/>
        <v>15.480926578048205</v>
      </c>
      <c r="AJ4145" s="1">
        <f t="shared" si="1878"/>
        <v>20.779135309499594</v>
      </c>
      <c r="AK4145" s="1">
        <f t="shared" si="1879"/>
        <v>-0.56237384676636903</v>
      </c>
      <c r="AL4145" s="2">
        <f>AI4145/(K!D$3*AC4145^2)</f>
        <v>0.22379682013494415</v>
      </c>
      <c r="AM4145" s="2">
        <f t="shared" si="1880"/>
        <v>0.1820687711546663</v>
      </c>
      <c r="AN4145" s="4">
        <f t="shared" si="1872"/>
        <v>1628.8379399864318</v>
      </c>
      <c r="AO4145" s="4">
        <f t="shared" si="1881"/>
        <v>46.140025002880257</v>
      </c>
      <c r="AP4145" s="4">
        <f t="shared" si="1873"/>
        <v>-79.515765243404445</v>
      </c>
      <c r="AQ4145" s="4">
        <f t="shared" si="1874"/>
        <v>1626.2414875748723</v>
      </c>
      <c r="AR4145" s="4">
        <f t="shared" si="1875"/>
        <v>0</v>
      </c>
      <c r="AS4145" s="11">
        <f t="shared" si="1882"/>
        <v>448.44970526081335</v>
      </c>
      <c r="AT4145" s="12">
        <f t="shared" si="1883"/>
        <v>0.62599459645904376</v>
      </c>
      <c r="AU4145" s="14">
        <f t="shared" si="1884"/>
        <v>51.244774521072401</v>
      </c>
    </row>
    <row r="4146" spans="1:47" x14ac:dyDescent="0.35">
      <c r="A4146" t="s">
        <v>28</v>
      </c>
      <c r="B4146">
        <v>84.1</v>
      </c>
      <c r="C4146" s="1">
        <f t="shared" si="1856"/>
        <v>-3.5263116089288796E-2</v>
      </c>
      <c r="D4146" s="1">
        <f t="shared" si="1857"/>
        <v>2.9089429035239069</v>
      </c>
      <c r="E4146" s="1">
        <f t="shared" si="1858"/>
        <v>-123.3212136672357</v>
      </c>
      <c r="F4146" s="1">
        <f t="shared" si="1859"/>
        <v>-1.4558086002050774</v>
      </c>
      <c r="G4146" s="1">
        <f t="shared" si="1860"/>
        <v>7.220383833384858E-3</v>
      </c>
      <c r="H4146">
        <v>-1.3807</v>
      </c>
      <c r="I4146" s="1">
        <f t="shared" si="1861"/>
        <v>54.332000000000001</v>
      </c>
      <c r="J4146">
        <v>5.7061999999999999</v>
      </c>
      <c r="K4146">
        <v>1.4957</v>
      </c>
      <c r="L4146">
        <v>-0.39729999999999999</v>
      </c>
      <c r="M4146">
        <v>1.3632</v>
      </c>
      <c r="N4146" s="10">
        <v>1.4086000000000001</v>
      </c>
      <c r="O4146" s="2">
        <f t="shared" si="1876"/>
        <v>1.4957150461691575</v>
      </c>
      <c r="P4146" s="2">
        <f t="shared" si="1877"/>
        <v>-0.39722695277222497</v>
      </c>
      <c r="Q4146">
        <v>3.4047000000000001</v>
      </c>
      <c r="R4146">
        <v>-122.3746</v>
      </c>
      <c r="S4146">
        <v>-2.7168000000000001</v>
      </c>
      <c r="T4146">
        <v>14.0588</v>
      </c>
      <c r="U4146">
        <v>26.8443</v>
      </c>
      <c r="V4146">
        <v>-35.759500000000003</v>
      </c>
      <c r="W4146">
        <v>2663</v>
      </c>
      <c r="X4146">
        <v>6.1680000000000001</v>
      </c>
      <c r="Y4146" s="1">
        <f t="shared" si="1862"/>
        <v>0.45124767940510357</v>
      </c>
      <c r="Z4146" s="1">
        <f t="shared" si="1863"/>
        <v>6.0809433411341418</v>
      </c>
      <c r="AA4146" s="1">
        <f t="shared" si="1864"/>
        <v>-117.26449962710848</v>
      </c>
      <c r="AB4146" s="1">
        <f t="shared" si="1865"/>
        <v>-9.5240042960484796</v>
      </c>
      <c r="AC4146" s="1">
        <f t="shared" si="1866"/>
        <v>117.80767123810469</v>
      </c>
      <c r="AD4146" s="1">
        <f t="shared" si="1867"/>
        <v>25.704984165009868</v>
      </c>
      <c r="AE4146" s="3">
        <f>AD4146/(K!D$3*AC4146^2)</f>
        <v>0.34406289324146866</v>
      </c>
      <c r="AF4146" s="1">
        <f t="shared" si="1868"/>
        <v>15.385628301157496</v>
      </c>
      <c r="AG4146" s="1">
        <f t="shared" si="1869"/>
        <v>1.2578328849649232</v>
      </c>
      <c r="AH4146" s="1">
        <f t="shared" si="1870"/>
        <v>-5.6635852133356437</v>
      </c>
      <c r="AI4146" s="1">
        <f t="shared" si="1871"/>
        <v>16.443110996906633</v>
      </c>
      <c r="AJ4146" s="1">
        <f t="shared" si="1878"/>
        <v>18.797342281567687</v>
      </c>
      <c r="AK4146" s="1">
        <f t="shared" si="1879"/>
        <v>-6.9194671619544064</v>
      </c>
      <c r="AL4146" s="2">
        <f>AI4146/(K!D$3*AC4146^2)</f>
        <v>0.22009211548892366</v>
      </c>
      <c r="AM4146" s="2">
        <f t="shared" si="1880"/>
        <v>0.17667635363824916</v>
      </c>
      <c r="AN4146" s="4">
        <f t="shared" si="1872"/>
        <v>1642.6274466291993</v>
      </c>
      <c r="AO4146" s="4">
        <f t="shared" si="1881"/>
        <v>573.32836724282515</v>
      </c>
      <c r="AP4146" s="4">
        <f t="shared" si="1873"/>
        <v>-95.051598317973557</v>
      </c>
      <c r="AQ4146" s="4">
        <f t="shared" si="1874"/>
        <v>1536.3868996419615</v>
      </c>
      <c r="AR4146" s="4">
        <f t="shared" si="1875"/>
        <v>0</v>
      </c>
      <c r="AS4146" s="11">
        <f t="shared" si="1882"/>
        <v>429.7908946201461</v>
      </c>
      <c r="AT4146" s="12">
        <f t="shared" si="1883"/>
        <v>0.61683343846383754</v>
      </c>
      <c r="AU4146" s="14">
        <f t="shared" si="1884"/>
        <v>51.914737681596421</v>
      </c>
    </row>
    <row r="4147" spans="1:47" x14ac:dyDescent="0.35">
      <c r="A4147" t="s">
        <v>28</v>
      </c>
      <c r="B4147">
        <v>82</v>
      </c>
      <c r="C4147" s="1">
        <f t="shared" si="1856"/>
        <v>-4.0570174942158935E-2</v>
      </c>
      <c r="D4147" s="1">
        <f t="shared" si="1857"/>
        <v>3.7097759934696959</v>
      </c>
      <c r="E4147" s="1">
        <f t="shared" si="1858"/>
        <v>-120.24437860494768</v>
      </c>
      <c r="F4147" s="1">
        <f t="shared" si="1859"/>
        <v>0.16413463165475783</v>
      </c>
      <c r="G4147" s="1">
        <f t="shared" si="1860"/>
        <v>-5.2514739217457418E-3</v>
      </c>
      <c r="H4147">
        <v>-2.3584000000000001</v>
      </c>
      <c r="I4147" s="1">
        <f t="shared" si="1861"/>
        <v>54.856000000000002</v>
      </c>
      <c r="J4147">
        <v>5.9259000000000004</v>
      </c>
      <c r="K4147">
        <v>1.5621</v>
      </c>
      <c r="L4147">
        <v>-0.3276</v>
      </c>
      <c r="M4147">
        <v>0.85240000000000005</v>
      </c>
      <c r="N4147" s="10">
        <v>2.1284999999999998</v>
      </c>
      <c r="O4147" s="2">
        <f t="shared" si="1876"/>
        <v>1.5620912769223823</v>
      </c>
      <c r="P4147" s="2">
        <f t="shared" si="1877"/>
        <v>-0.32767667253555111</v>
      </c>
      <c r="Q4147">
        <v>4.2514000000000003</v>
      </c>
      <c r="R4147">
        <v>-119.1433</v>
      </c>
      <c r="S4147">
        <v>-1.2634000000000001</v>
      </c>
      <c r="T4147">
        <v>13.350300000000001</v>
      </c>
      <c r="U4147">
        <v>27.1401</v>
      </c>
      <c r="V4147">
        <v>-35.186799999999998</v>
      </c>
      <c r="W4147">
        <v>2890</v>
      </c>
      <c r="X4147">
        <v>5.6440000000000001</v>
      </c>
      <c r="Y4147" s="1">
        <f t="shared" si="1862"/>
        <v>0.4692753325530315</v>
      </c>
      <c r="Z4147" s="1">
        <f t="shared" si="1863"/>
        <v>6.8422592295610638</v>
      </c>
      <c r="AA4147" s="1">
        <f t="shared" si="1864"/>
        <v>-113.87628887843641</v>
      </c>
      <c r="AB4147" s="1">
        <f t="shared" si="1865"/>
        <v>-8.0920140040837456</v>
      </c>
      <c r="AC4147" s="1">
        <f t="shared" si="1866"/>
        <v>114.36829268084709</v>
      </c>
      <c r="AD4147" s="1">
        <f t="shared" si="1867"/>
        <v>26.011475426212556</v>
      </c>
      <c r="AE4147" s="3">
        <f>AD4147/(K!D$3*AC4147^2)</f>
        <v>0.36942080461568938</v>
      </c>
      <c r="AF4147" s="1">
        <f t="shared" si="1868"/>
        <v>14.906476573398381</v>
      </c>
      <c r="AG4147" s="1">
        <f t="shared" si="1869"/>
        <v>1.2405239867805342</v>
      </c>
      <c r="AH4147" s="1">
        <f t="shared" si="1870"/>
        <v>-4.8532158922190618</v>
      </c>
      <c r="AI4147" s="1">
        <f t="shared" si="1871"/>
        <v>15.725636651389992</v>
      </c>
      <c r="AJ4147" s="1">
        <f t="shared" si="1878"/>
        <v>19.696166394430396</v>
      </c>
      <c r="AK4147" s="1">
        <f t="shared" si="1879"/>
        <v>-6.4126319382426704</v>
      </c>
      <c r="AL4147" s="2">
        <f>AI4147/(K!D$3*AC4147^2)</f>
        <v>0.22333901670937817</v>
      </c>
      <c r="AM4147" s="2">
        <f t="shared" si="1880"/>
        <v>0.18139284776539608</v>
      </c>
      <c r="AN4147" s="4">
        <f t="shared" si="1872"/>
        <v>1637.241986747892</v>
      </c>
      <c r="AO4147" s="4">
        <f t="shared" si="1881"/>
        <v>512.24700454248955</v>
      </c>
      <c r="AP4147" s="4">
        <f t="shared" si="1873"/>
        <v>-79.577848655534254</v>
      </c>
      <c r="AQ4147" s="4">
        <f t="shared" si="1874"/>
        <v>1553.0073069727614</v>
      </c>
      <c r="AR4147" s="4">
        <f t="shared" si="1875"/>
        <v>0</v>
      </c>
      <c r="AS4147" s="11">
        <f t="shared" si="1882"/>
        <v>431.9659074865034</v>
      </c>
      <c r="AT4147" s="12">
        <f t="shared" si="1883"/>
        <v>0.56651971859788652</v>
      </c>
      <c r="AU4147" s="14">
        <f t="shared" si="1884"/>
        <v>55.492110032750837</v>
      </c>
    </row>
    <row r="4148" spans="1:47" x14ac:dyDescent="0.35">
      <c r="A4148" t="s">
        <v>28</v>
      </c>
      <c r="B4148">
        <v>84.9</v>
      </c>
      <c r="C4148" s="1">
        <f t="shared" si="1856"/>
        <v>-3.5669582372949274E-2</v>
      </c>
      <c r="D4148" s="1">
        <f t="shared" si="1857"/>
        <v>3.2751075157309169</v>
      </c>
      <c r="E4148" s="1">
        <f t="shared" si="1858"/>
        <v>-124.48501802208972</v>
      </c>
      <c r="F4148" s="1">
        <f t="shared" si="1859"/>
        <v>-2.412197335839255</v>
      </c>
      <c r="G4148" s="1">
        <f t="shared" si="1860"/>
        <v>-2.1500854254554724E-3</v>
      </c>
      <c r="H4148">
        <v>-0.68659999999999999</v>
      </c>
      <c r="I4148" s="1">
        <f t="shared" si="1861"/>
        <v>54.423000000000002</v>
      </c>
      <c r="J4148">
        <v>5.7083000000000004</v>
      </c>
      <c r="K4148">
        <v>1.5701000000000001</v>
      </c>
      <c r="L4148">
        <v>-0.1293</v>
      </c>
      <c r="M4148">
        <v>2.2780999999999998</v>
      </c>
      <c r="N4148" s="10">
        <v>1.327</v>
      </c>
      <c r="O4148" s="2">
        <f t="shared" si="1876"/>
        <v>1.570143101188828</v>
      </c>
      <c r="P4148" s="2">
        <f t="shared" si="1877"/>
        <v>-0.12922559541270218</v>
      </c>
      <c r="Q4148">
        <v>3.8083</v>
      </c>
      <c r="R4148">
        <v>-123.5134</v>
      </c>
      <c r="S4148">
        <v>-3.5870000000000002</v>
      </c>
      <c r="T4148">
        <v>14.9481</v>
      </c>
      <c r="U4148">
        <v>27.2394</v>
      </c>
      <c r="V4148">
        <v>-32.935699999999997</v>
      </c>
      <c r="W4148">
        <v>2990</v>
      </c>
      <c r="X4148">
        <v>6.077</v>
      </c>
      <c r="Y4148" s="1">
        <f t="shared" si="1862"/>
        <v>0.44773793130269812</v>
      </c>
      <c r="Z4148" s="1">
        <f t="shared" si="1863"/>
        <v>6.6215232011838481</v>
      </c>
      <c r="AA4148" s="1">
        <f t="shared" si="1864"/>
        <v>-118.38696171912636</v>
      </c>
      <c r="AB4148" s="1">
        <f t="shared" si="1865"/>
        <v>-9.7854784278423921</v>
      </c>
      <c r="AC4148" s="1">
        <f t="shared" si="1866"/>
        <v>118.97509345510713</v>
      </c>
      <c r="AD4148" s="1">
        <f t="shared" si="1867"/>
        <v>26.210166553443528</v>
      </c>
      <c r="AE4148" s="3">
        <f>AD4148/(K!D$3*AC4148^2)</f>
        <v>0.34397375717256845</v>
      </c>
      <c r="AF4148" s="1">
        <f t="shared" si="1868"/>
        <v>16.406818971345086</v>
      </c>
      <c r="AG4148" s="1">
        <f t="shared" si="1869"/>
        <v>1.1587986379571262</v>
      </c>
      <c r="AH4148" s="1">
        <f t="shared" si="1870"/>
        <v>-2.917437070260462</v>
      </c>
      <c r="AI4148" s="1">
        <f t="shared" si="1871"/>
        <v>16.70442941559963</v>
      </c>
      <c r="AJ4148" s="1">
        <f t="shared" si="1878"/>
        <v>19.734376669156113</v>
      </c>
      <c r="AK4148" s="1">
        <f t="shared" si="1879"/>
        <v>-3.5091386181339166</v>
      </c>
      <c r="AL4148" s="2">
        <f>AI4148/(K!D$3*AC4148^2)</f>
        <v>0.21922353434083289</v>
      </c>
      <c r="AM4148" s="2">
        <f t="shared" si="1880"/>
        <v>0.17543703401758376</v>
      </c>
      <c r="AN4148" s="4">
        <f t="shared" si="1872"/>
        <v>1647.2685528991599</v>
      </c>
      <c r="AO4148" s="4">
        <f t="shared" si="1881"/>
        <v>295.67279150351004</v>
      </c>
      <c r="AP4148" s="4">
        <f t="shared" si="1873"/>
        <v>-117.05926859193454</v>
      </c>
      <c r="AQ4148" s="4">
        <f t="shared" si="1874"/>
        <v>1616.2822814631534</v>
      </c>
      <c r="AR4148" s="4">
        <f t="shared" si="1875"/>
        <v>0</v>
      </c>
      <c r="AS4148" s="11">
        <f t="shared" si="1882"/>
        <v>439.91713647006435</v>
      </c>
      <c r="AT4148" s="12">
        <f t="shared" si="1883"/>
        <v>0.55092593742446816</v>
      </c>
      <c r="AU4148" s="14">
        <f t="shared" si="1884"/>
        <v>56.569440640471363</v>
      </c>
    </row>
    <row r="4149" spans="1:47" x14ac:dyDescent="0.35">
      <c r="A4149" t="s">
        <v>28</v>
      </c>
      <c r="B4149">
        <v>82.3</v>
      </c>
      <c r="C4149" s="1">
        <f t="shared" si="1856"/>
        <v>-4.2739517496396352E-2</v>
      </c>
      <c r="D4149" s="1">
        <f t="shared" si="1857"/>
        <v>0.98405512675553386</v>
      </c>
      <c r="E4149" s="1">
        <f t="shared" si="1858"/>
        <v>-120.66773907722809</v>
      </c>
      <c r="F4149" s="1">
        <f t="shared" si="1859"/>
        <v>1.2661747402454329</v>
      </c>
      <c r="G4149" s="1">
        <f t="shared" si="1860"/>
        <v>3.7972624575814962E-2</v>
      </c>
      <c r="H4149">
        <v>-2.4095</v>
      </c>
      <c r="I4149" s="1">
        <f t="shared" si="1861"/>
        <v>55.134999999999998</v>
      </c>
      <c r="J4149">
        <v>5.9964000000000004</v>
      </c>
      <c r="K4149">
        <v>1.6583000000000001</v>
      </c>
      <c r="L4149">
        <v>6.9599999999999995E-2</v>
      </c>
      <c r="M4149">
        <v>-0.313</v>
      </c>
      <c r="N4149" s="10">
        <v>3.1175999999999999</v>
      </c>
      <c r="O4149" s="2">
        <f t="shared" si="1876"/>
        <v>1.6584226669723421</v>
      </c>
      <c r="P4149" s="2">
        <f t="shared" si="1877"/>
        <v>6.9594645471492633E-2</v>
      </c>
      <c r="Q4149">
        <v>1.6249</v>
      </c>
      <c r="R4149">
        <v>-119.6251</v>
      </c>
      <c r="S4149">
        <v>-9.2600000000000002E-2</v>
      </c>
      <c r="T4149">
        <v>14.994199999999999</v>
      </c>
      <c r="U4149">
        <v>24.395199999999999</v>
      </c>
      <c r="V4149">
        <v>-31.792000000000002</v>
      </c>
      <c r="W4149">
        <v>2861</v>
      </c>
      <c r="X4149">
        <v>5.3650000000000002</v>
      </c>
      <c r="Y4149" s="1">
        <f t="shared" si="1862"/>
        <v>0.46724399224648022</v>
      </c>
      <c r="Z4149" s="1">
        <f t="shared" si="1863"/>
        <v>4.4870300610266209</v>
      </c>
      <c r="AA4149" s="1">
        <f t="shared" si="1864"/>
        <v>-114.96848375740242</v>
      </c>
      <c r="AB4149" s="1">
        <f t="shared" si="1865"/>
        <v>-6.1611357605046173</v>
      </c>
      <c r="AC4149" s="1">
        <f t="shared" si="1866"/>
        <v>115.22085440624032</v>
      </c>
      <c r="AD4149" s="1">
        <f t="shared" si="1867"/>
        <v>23.778276049041928</v>
      </c>
      <c r="AE4149" s="3">
        <f>AD4149/(K!D$3*AC4149^2)</f>
        <v>0.33272529636076331</v>
      </c>
      <c r="AF4149" s="1">
        <f t="shared" si="1868"/>
        <v>15.920194169903169</v>
      </c>
      <c r="AG4149" s="1">
        <f t="shared" si="1869"/>
        <v>0.66900600663859322</v>
      </c>
      <c r="AH4149" s="1">
        <f t="shared" si="1870"/>
        <v>-0.88948151820135024</v>
      </c>
      <c r="AI4149" s="1">
        <f t="shared" si="1871"/>
        <v>15.959051626445701</v>
      </c>
      <c r="AJ4149" s="1">
        <f t="shared" si="1878"/>
        <v>20.853889244186025</v>
      </c>
      <c r="AK4149" s="1">
        <f t="shared" si="1879"/>
        <v>-1.1651333436867379</v>
      </c>
      <c r="AL4149" s="2">
        <f>AI4149/(K!D$3*AC4149^2)</f>
        <v>0.22331224396142951</v>
      </c>
      <c r="AM4149" s="2">
        <f t="shared" si="1880"/>
        <v>0.18135340422385579</v>
      </c>
      <c r="AN4149" s="4">
        <f t="shared" si="1872"/>
        <v>1649.0881850133499</v>
      </c>
      <c r="AO4149" s="4">
        <f t="shared" si="1881"/>
        <v>95.40755199450669</v>
      </c>
      <c r="AP4149" s="4">
        <f t="shared" si="1873"/>
        <v>-84.386671805588151</v>
      </c>
      <c r="AQ4149" s="4">
        <f t="shared" si="1874"/>
        <v>1644.1618322399459</v>
      </c>
      <c r="AR4149" s="4">
        <f t="shared" si="1875"/>
        <v>0</v>
      </c>
      <c r="AS4149" s="11">
        <f t="shared" si="1882"/>
        <v>446.80213656565348</v>
      </c>
      <c r="AT4149" s="12">
        <f t="shared" si="1883"/>
        <v>0.57640272108121282</v>
      </c>
      <c r="AU4149" s="14">
        <f t="shared" si="1884"/>
        <v>54.802075093429785</v>
      </c>
    </row>
    <row r="4150" spans="1:47" x14ac:dyDescent="0.35">
      <c r="A4150" t="s">
        <v>28</v>
      </c>
      <c r="B4150">
        <v>75.7</v>
      </c>
      <c r="C4150" s="1">
        <f t="shared" si="1856"/>
        <v>-4.2368123632277759E-2</v>
      </c>
      <c r="D4150" s="1">
        <f t="shared" si="1857"/>
        <v>0.79687671059823295</v>
      </c>
      <c r="E4150" s="1">
        <f t="shared" si="1858"/>
        <v>-111.03592669262503</v>
      </c>
      <c r="F4150" s="1">
        <f t="shared" si="1859"/>
        <v>2.7274374481251362</v>
      </c>
      <c r="G4150" s="1">
        <f t="shared" si="1860"/>
        <v>-1.3890945864574178E-2</v>
      </c>
      <c r="H4150">
        <v>-2.8209</v>
      </c>
      <c r="I4150" s="1">
        <f t="shared" si="1861"/>
        <v>54.683999999999997</v>
      </c>
      <c r="J4150">
        <v>4.9833999999999996</v>
      </c>
      <c r="K4150">
        <v>1.6964999999999999</v>
      </c>
      <c r="L4150">
        <v>0.1128</v>
      </c>
      <c r="M4150">
        <v>-0.7419</v>
      </c>
      <c r="N4150" s="10">
        <v>2.2873000000000001</v>
      </c>
      <c r="O4150" s="2">
        <f t="shared" si="1876"/>
        <v>1.6967138460193023</v>
      </c>
      <c r="P4150" s="2">
        <f t="shared" si="1877"/>
        <v>0.11277610475337685</v>
      </c>
      <c r="Q4150">
        <v>1.3516999999999999</v>
      </c>
      <c r="R4150">
        <v>-110.0737</v>
      </c>
      <c r="S4150">
        <v>1.3779999999999999</v>
      </c>
      <c r="T4150">
        <v>13.0953</v>
      </c>
      <c r="U4150">
        <v>22.711099999999998</v>
      </c>
      <c r="V4150">
        <v>-31.850300000000001</v>
      </c>
      <c r="W4150">
        <v>2797</v>
      </c>
      <c r="X4150">
        <v>5.8159999999999998</v>
      </c>
      <c r="Y4150" s="1">
        <f t="shared" si="1862"/>
        <v>0.50590541005665557</v>
      </c>
      <c r="Z4150" s="1">
        <f t="shared" si="1863"/>
        <v>4.1093682687556941</v>
      </c>
      <c r="AA4150" s="1">
        <f t="shared" si="1864"/>
        <v>-105.29109251345616</v>
      </c>
      <c r="AB4150" s="1">
        <f t="shared" si="1865"/>
        <v>-5.3291820928386118</v>
      </c>
      <c r="AC4150" s="1">
        <f t="shared" si="1866"/>
        <v>105.5059299377247</v>
      </c>
      <c r="AD4150" s="1">
        <f t="shared" si="1867"/>
        <v>22.171153588397207</v>
      </c>
      <c r="AE4150" s="3">
        <f>AD4150/(K!D$3*AC4150^2)</f>
        <v>0.3700003966920784</v>
      </c>
      <c r="AF4150" s="1">
        <f t="shared" si="1868"/>
        <v>13.95884800238855</v>
      </c>
      <c r="AG4150" s="1">
        <f t="shared" si="1869"/>
        <v>0.58509262786575533</v>
      </c>
      <c r="AH4150" s="1">
        <f t="shared" si="1870"/>
        <v>-0.79618126876471962</v>
      </c>
      <c r="AI4150" s="1">
        <f t="shared" si="1871"/>
        <v>13.993772741819894</v>
      </c>
      <c r="AJ4150" s="1">
        <f t="shared" si="1878"/>
        <v>21.435789125949366</v>
      </c>
      <c r="AK4150" s="1">
        <f t="shared" si="1879"/>
        <v>-1.2226491598985094</v>
      </c>
      <c r="AL4150" s="2">
        <f>AI4150/(K!D$3*AC4150^2)</f>
        <v>0.23353324602837952</v>
      </c>
      <c r="AM4150" s="2">
        <f t="shared" si="1880"/>
        <v>0.19713707907207881</v>
      </c>
      <c r="AN4150" s="4">
        <f t="shared" si="1872"/>
        <v>1641.4674068955924</v>
      </c>
      <c r="AO4150" s="4">
        <f t="shared" si="1881"/>
        <v>96.668387318902759</v>
      </c>
      <c r="AP4150" s="4">
        <f t="shared" si="1873"/>
        <v>-79.06726146318816</v>
      </c>
      <c r="AQ4150" s="4">
        <f t="shared" si="1874"/>
        <v>1636.7097601463779</v>
      </c>
      <c r="AR4150" s="4">
        <f t="shared" si="1875"/>
        <v>0</v>
      </c>
      <c r="AS4150" s="11">
        <f t="shared" si="1882"/>
        <v>446.73551476490246</v>
      </c>
      <c r="AT4150" s="12">
        <f t="shared" si="1883"/>
        <v>0.58686714583324717</v>
      </c>
      <c r="AU4150" s="14">
        <f t="shared" si="1884"/>
        <v>54.064994887155748</v>
      </c>
    </row>
    <row r="4151" spans="1:47" x14ac:dyDescent="0.35">
      <c r="A4151" t="s">
        <v>28</v>
      </c>
      <c r="B4151">
        <v>82</v>
      </c>
      <c r="C4151" s="1">
        <f t="shared" si="1856"/>
        <v>-3.886529637745155E-2</v>
      </c>
      <c r="D4151" s="1">
        <f t="shared" si="1857"/>
        <v>1.9061421374467331</v>
      </c>
      <c r="E4151" s="1">
        <f t="shared" si="1858"/>
        <v>-120.21250408260364</v>
      </c>
      <c r="F4151" s="1">
        <f t="shared" si="1859"/>
        <v>-1.6222142089358051</v>
      </c>
      <c r="G4151" s="1">
        <f t="shared" si="1860"/>
        <v>3.7792024104405186E-2</v>
      </c>
      <c r="H4151">
        <v>-2.1391</v>
      </c>
      <c r="I4151" s="1">
        <f t="shared" si="1861"/>
        <v>54.652999999999999</v>
      </c>
      <c r="J4151">
        <v>6.0837000000000003</v>
      </c>
      <c r="K4151">
        <v>1.5544</v>
      </c>
      <c r="L4151">
        <v>-0.38990000000000002</v>
      </c>
      <c r="M4151">
        <v>0.25940000000000002</v>
      </c>
      <c r="N4151" s="10">
        <v>1.4872000000000001</v>
      </c>
      <c r="O4151" s="2">
        <f t="shared" si="1876"/>
        <v>1.5543613724567464</v>
      </c>
      <c r="P4151" s="2">
        <f t="shared" si="1877"/>
        <v>-0.38990663603603704</v>
      </c>
      <c r="Q4151">
        <v>2.4478</v>
      </c>
      <c r="R4151">
        <v>-119.2299</v>
      </c>
      <c r="S4151">
        <v>-2.9992000000000001</v>
      </c>
      <c r="T4151">
        <v>13.9368</v>
      </c>
      <c r="U4151">
        <v>25.282299999999999</v>
      </c>
      <c r="V4151">
        <v>-35.429699999999997</v>
      </c>
      <c r="W4151">
        <v>2842</v>
      </c>
      <c r="X4151">
        <v>5.8470000000000004</v>
      </c>
      <c r="Y4151" s="1">
        <f t="shared" si="1862"/>
        <v>0.46565332333899423</v>
      </c>
      <c r="Z4151" s="1">
        <f t="shared" si="1863"/>
        <v>5.1510007558021806</v>
      </c>
      <c r="AA4151" s="1">
        <f t="shared" si="1864"/>
        <v>-114.32611057427692</v>
      </c>
      <c r="AB4151" s="1">
        <f t="shared" si="1865"/>
        <v>-9.8711929838875871</v>
      </c>
      <c r="AC4151" s="1">
        <f t="shared" si="1866"/>
        <v>114.86702232909678</v>
      </c>
      <c r="AD4151" s="1">
        <f t="shared" si="1867"/>
        <v>24.258493504406712</v>
      </c>
      <c r="AE4151" s="3">
        <f>AD4151/(K!D$3*AC4151^2)</f>
        <v>0.3415393435784983</v>
      </c>
      <c r="AF4151" s="1">
        <f t="shared" si="1868"/>
        <v>15.024627610067411</v>
      </c>
      <c r="AG4151" s="1">
        <f t="shared" si="1869"/>
        <v>1.1380403638062262</v>
      </c>
      <c r="AH4151" s="1">
        <f t="shared" si="1870"/>
        <v>-5.3403737908319968</v>
      </c>
      <c r="AI4151" s="1">
        <f t="shared" si="1871"/>
        <v>15.986061519857149</v>
      </c>
      <c r="AJ4151" s="1">
        <f t="shared" si="1878"/>
        <v>19.547012052332288</v>
      </c>
      <c r="AK4151" s="1">
        <f t="shared" si="1879"/>
        <v>-6.9478161830384391</v>
      </c>
      <c r="AL4151" s="2">
        <f>AI4151/(K!D$3*AC4151^2)</f>
        <v>0.2250704050070414</v>
      </c>
      <c r="AM4151" s="2">
        <f t="shared" si="1880"/>
        <v>0.1839637629128153</v>
      </c>
      <c r="AN4151" s="4">
        <f t="shared" si="1872"/>
        <v>1667.6876937448508</v>
      </c>
      <c r="AO4151" s="4">
        <f t="shared" si="1881"/>
        <v>564.6940594236039</v>
      </c>
      <c r="AP4151" s="4">
        <f t="shared" si="1873"/>
        <v>-109.7121250389261</v>
      </c>
      <c r="AQ4151" s="4">
        <f t="shared" si="1874"/>
        <v>1565.3325885380248</v>
      </c>
      <c r="AR4151" s="4">
        <f t="shared" si="1875"/>
        <v>0</v>
      </c>
      <c r="AS4151" s="11">
        <f t="shared" si="1882"/>
        <v>430.43268392966877</v>
      </c>
      <c r="AT4151" s="12">
        <f t="shared" si="1883"/>
        <v>0.58680073671528876</v>
      </c>
      <c r="AU4151" s="14">
        <f t="shared" si="1884"/>
        <v>54.069694069370371</v>
      </c>
    </row>
    <row r="4152" spans="1:47" x14ac:dyDescent="0.35">
      <c r="A4152" t="s">
        <v>28</v>
      </c>
      <c r="B4152">
        <v>82.8</v>
      </c>
      <c r="C4152" s="1">
        <f t="shared" si="1856"/>
        <v>-4.3145845367027466E-2</v>
      </c>
      <c r="D4152" s="1">
        <f t="shared" si="1857"/>
        <v>-1.7821221563492746</v>
      </c>
      <c r="E4152" s="1">
        <f t="shared" si="1858"/>
        <v>-121.44677766346871</v>
      </c>
      <c r="F4152" s="1">
        <f t="shared" si="1859"/>
        <v>2.7558567711847113</v>
      </c>
      <c r="G4152" s="1">
        <f t="shared" si="1860"/>
        <v>-1.6027871843604657E-2</v>
      </c>
      <c r="H4152">
        <v>-2.1518000000000002</v>
      </c>
      <c r="I4152" s="1">
        <f t="shared" si="1861"/>
        <v>55.216000000000001</v>
      </c>
      <c r="J4152">
        <v>5.9828000000000001</v>
      </c>
      <c r="K4152">
        <v>1.6514</v>
      </c>
      <c r="L4152">
        <v>0.39550000000000002</v>
      </c>
      <c r="M4152">
        <v>-1.2897000000000001</v>
      </c>
      <c r="N4152" s="10">
        <v>4.1062000000000003</v>
      </c>
      <c r="O4152" s="2">
        <f t="shared" si="1876"/>
        <v>1.6515567956000474</v>
      </c>
      <c r="P4152" s="2">
        <f t="shared" si="1877"/>
        <v>0.39542065783253877</v>
      </c>
      <c r="Q4152">
        <v>-1.1094999999999999</v>
      </c>
      <c r="R4152">
        <v>-120.3378</v>
      </c>
      <c r="S4152">
        <v>1.4997</v>
      </c>
      <c r="T4152">
        <v>15.589499999999999</v>
      </c>
      <c r="U4152">
        <v>25.702999999999999</v>
      </c>
      <c r="V4152">
        <v>-29.1142</v>
      </c>
      <c r="W4152">
        <v>2631</v>
      </c>
      <c r="X4152">
        <v>5.2839999999999998</v>
      </c>
      <c r="Y4152" s="1">
        <f t="shared" si="1862"/>
        <v>0.46596268624682941</v>
      </c>
      <c r="Z4152" s="1">
        <f t="shared" si="1863"/>
        <v>1.8499404922731988</v>
      </c>
      <c r="AA4152" s="1">
        <f t="shared" si="1864"/>
        <v>-115.45845820116759</v>
      </c>
      <c r="AB4152" s="1">
        <f t="shared" si="1865"/>
        <v>-4.0272086487790091</v>
      </c>
      <c r="AC4152" s="1">
        <f t="shared" si="1866"/>
        <v>115.54348211611295</v>
      </c>
      <c r="AD4152" s="1">
        <f t="shared" si="1867"/>
        <v>25.541133976715315</v>
      </c>
      <c r="AE4152" s="3">
        <f>AD4152/(K!D$3*AC4152^2)</f>
        <v>0.35539958024468232</v>
      </c>
      <c r="AF4152" s="1">
        <f t="shared" si="1868"/>
        <v>15.998433304559905</v>
      </c>
      <c r="AG4152" s="1">
        <f t="shared" si="1869"/>
        <v>0.18066074162857149</v>
      </c>
      <c r="AH4152" s="1">
        <f t="shared" si="1870"/>
        <v>2.1695769102433218</v>
      </c>
      <c r="AI4152" s="1">
        <f t="shared" si="1871"/>
        <v>16.145884010281947</v>
      </c>
      <c r="AJ4152" s="1">
        <f t="shared" si="1878"/>
        <v>20.841596620539981</v>
      </c>
      <c r="AK4152" s="1">
        <f t="shared" si="1879"/>
        <v>2.8263671785687179</v>
      </c>
      <c r="AL4152" s="2">
        <f>AI4152/(K!D$3*AC4152^2)</f>
        <v>0.22466662620245537</v>
      </c>
      <c r="AM4152" s="2">
        <f t="shared" si="1880"/>
        <v>0.18336062730581085</v>
      </c>
      <c r="AN4152" s="4">
        <f t="shared" si="1872"/>
        <v>1672.0090135617959</v>
      </c>
      <c r="AO4152" s="4">
        <f t="shared" si="1881"/>
        <v>-223.85608649997559</v>
      </c>
      <c r="AP4152" s="4">
        <f t="shared" si="1873"/>
        <v>-61.342001518148862</v>
      </c>
      <c r="AQ4152" s="4">
        <f t="shared" si="1874"/>
        <v>1655.8199638905655</v>
      </c>
      <c r="AR4152" s="4">
        <f t="shared" si="1875"/>
        <v>0</v>
      </c>
      <c r="AS4152" s="11">
        <f t="shared" si="1882"/>
        <v>97.722873128753633</v>
      </c>
      <c r="AT4152" s="12">
        <f t="shared" si="1883"/>
        <v>0.63550323586537283</v>
      </c>
      <c r="AU4152" s="14">
        <f t="shared" si="1884"/>
        <v>50.542681469566219</v>
      </c>
    </row>
    <row r="4153" spans="1:47" x14ac:dyDescent="0.35">
      <c r="A4153" t="s">
        <v>28</v>
      </c>
      <c r="B4153">
        <v>84.4</v>
      </c>
      <c r="C4153" s="1">
        <f t="shared" si="1856"/>
        <v>-4.1706507657956318E-2</v>
      </c>
      <c r="D4153" s="1">
        <f t="shared" si="1857"/>
        <v>5.7021831123841702</v>
      </c>
      <c r="E4153" s="1">
        <f t="shared" si="1858"/>
        <v>-123.54506592834859</v>
      </c>
      <c r="F4153" s="1">
        <f t="shared" si="1859"/>
        <v>-5.1574222234195837</v>
      </c>
      <c r="G4153" s="1">
        <f t="shared" si="1860"/>
        <v>2.0944137006082997E-2</v>
      </c>
      <c r="H4153">
        <v>-2.1413000000000002</v>
      </c>
      <c r="I4153" s="1">
        <f t="shared" si="1861"/>
        <v>55.128</v>
      </c>
      <c r="J4153">
        <v>6.1436999999999999</v>
      </c>
      <c r="K4153">
        <v>1.6687000000000001</v>
      </c>
      <c r="L4153">
        <v>0.1946</v>
      </c>
      <c r="M4153">
        <v>2.0064000000000002</v>
      </c>
      <c r="N4153" s="10">
        <v>0.70860000000000001</v>
      </c>
      <c r="O4153" s="2">
        <f t="shared" si="1876"/>
        <v>1.6686705415949494</v>
      </c>
      <c r="P4153" s="2">
        <f t="shared" si="1877"/>
        <v>0.19468160344753649</v>
      </c>
      <c r="Q4153">
        <v>6.3087</v>
      </c>
      <c r="R4153">
        <v>-122.3638</v>
      </c>
      <c r="S4153">
        <v>-6.3728999999999996</v>
      </c>
      <c r="T4153">
        <v>14.5425</v>
      </c>
      <c r="U4153">
        <v>28.3233</v>
      </c>
      <c r="V4153">
        <v>-29.143599999999999</v>
      </c>
      <c r="W4153">
        <v>2803</v>
      </c>
      <c r="X4153">
        <v>5.3719999999999999</v>
      </c>
      <c r="Y4153" s="1">
        <f t="shared" si="1862"/>
        <v>0.45888908402575324</v>
      </c>
      <c r="Z4153" s="1">
        <f t="shared" si="1863"/>
        <v>9.0388803646064275</v>
      </c>
      <c r="AA4153" s="1">
        <f t="shared" si="1864"/>
        <v>-117.04643933155529</v>
      </c>
      <c r="AB4153" s="1">
        <f t="shared" si="1865"/>
        <v>-11.844262178026055</v>
      </c>
      <c r="AC4153" s="1">
        <f t="shared" si="1866"/>
        <v>117.99091856996003</v>
      </c>
      <c r="AD4153" s="1">
        <f t="shared" si="1867"/>
        <v>27.286730102134605</v>
      </c>
      <c r="AE4153" s="3">
        <f>AD4153/(K!D$3*AC4153^2)</f>
        <v>0.36410108204376568</v>
      </c>
      <c r="AF4153" s="1">
        <f t="shared" si="1868"/>
        <v>16.632842985068457</v>
      </c>
      <c r="AG4153" s="1">
        <f t="shared" si="1869"/>
        <v>1.2549913694309289</v>
      </c>
      <c r="AH4153" s="1">
        <f t="shared" si="1870"/>
        <v>0.29128084381605035</v>
      </c>
      <c r="AI4153" s="1">
        <f t="shared" si="1871"/>
        <v>16.682665063869781</v>
      </c>
      <c r="AJ4153" s="1">
        <f t="shared" si="1878"/>
        <v>21.015183762665039</v>
      </c>
      <c r="AK4153" s="1">
        <f t="shared" si="1879"/>
        <v>0.36802610743296438</v>
      </c>
      <c r="AL4153" s="2">
        <f>AI4153/(K!D$3*AC4153^2)</f>
        <v>0.2226055074533661</v>
      </c>
      <c r="AM4153" s="2">
        <f t="shared" si="1880"/>
        <v>0.18031556385188108</v>
      </c>
      <c r="AN4153" s="4">
        <f t="shared" si="1872"/>
        <v>1679.0702739752471</v>
      </c>
      <c r="AO4153" s="4">
        <f t="shared" si="1881"/>
        <v>-16.402504951329959</v>
      </c>
      <c r="AP4153" s="4">
        <f t="shared" si="1873"/>
        <v>-170.29231036909292</v>
      </c>
      <c r="AQ4153" s="4">
        <f t="shared" si="1874"/>
        <v>1670.3318448164093</v>
      </c>
      <c r="AR4153" s="4">
        <f t="shared" si="1875"/>
        <v>0</v>
      </c>
      <c r="AS4153" s="11">
        <f t="shared" si="1882"/>
        <v>91.003283517660407</v>
      </c>
      <c r="AT4153" s="12">
        <f t="shared" si="1883"/>
        <v>0.59902614126837217</v>
      </c>
      <c r="AU4153" s="14">
        <f t="shared" si="1884"/>
        <v>53.199818054866661</v>
      </c>
    </row>
    <row r="4154" spans="1:47" x14ac:dyDescent="0.35">
      <c r="A4154" t="s">
        <v>28</v>
      </c>
      <c r="B4154">
        <v>84.2</v>
      </c>
      <c r="C4154" s="1">
        <f t="shared" si="1856"/>
        <v>-3.8358277880033598E-2</v>
      </c>
      <c r="D4154" s="1">
        <f t="shared" si="1857"/>
        <v>4.065037110898321</v>
      </c>
      <c r="E4154" s="1">
        <f t="shared" si="1858"/>
        <v>-123.45682518289541</v>
      </c>
      <c r="F4154" s="1">
        <f t="shared" si="1859"/>
        <v>-2.3631098770394545</v>
      </c>
      <c r="G4154" s="1">
        <f t="shared" si="1860"/>
        <v>-1.6996190023945701E-2</v>
      </c>
      <c r="H4154">
        <v>-2.2143999999999999</v>
      </c>
      <c r="I4154" s="1">
        <f t="shared" si="1861"/>
        <v>54.715000000000003</v>
      </c>
      <c r="J4154">
        <v>6.0130999999999997</v>
      </c>
      <c r="K4154">
        <v>1.6337999999999999</v>
      </c>
      <c r="L4154">
        <v>4.19E-2</v>
      </c>
      <c r="M4154">
        <v>1.1744000000000001</v>
      </c>
      <c r="N4154" s="10">
        <v>1.7014</v>
      </c>
      <c r="O4154" s="2">
        <f t="shared" si="1876"/>
        <v>1.6338569044841547</v>
      </c>
      <c r="P4154" s="2">
        <f t="shared" si="1877"/>
        <v>4.1910520482718816E-2</v>
      </c>
      <c r="Q4154">
        <v>4.6345999999999998</v>
      </c>
      <c r="R4154">
        <v>-122.3832</v>
      </c>
      <c r="S4154">
        <v>-3.5611999999999999</v>
      </c>
      <c r="T4154">
        <v>14.8485</v>
      </c>
      <c r="U4154">
        <v>27.9894</v>
      </c>
      <c r="V4154">
        <v>-31.234200000000001</v>
      </c>
      <c r="W4154">
        <v>2873</v>
      </c>
      <c r="X4154">
        <v>5.7850000000000001</v>
      </c>
      <c r="Y4154" s="1">
        <f t="shared" si="1862"/>
        <v>0.45520530070535348</v>
      </c>
      <c r="Z4154" s="1">
        <f t="shared" si="1863"/>
        <v>7.4445950646600414</v>
      </c>
      <c r="AA4154" s="1">
        <f t="shared" si="1864"/>
        <v>-117.08636356111421</v>
      </c>
      <c r="AB4154" s="1">
        <f t="shared" si="1865"/>
        <v>-9.4720965786850311</v>
      </c>
      <c r="AC4154" s="1">
        <f t="shared" si="1866"/>
        <v>117.70454171882287</v>
      </c>
      <c r="AD4154" s="1">
        <f t="shared" si="1867"/>
        <v>26.978889891864501</v>
      </c>
      <c r="AE4154" s="3">
        <f>AD4154/(K!D$3*AC4154^2)</f>
        <v>0.36174727877949253</v>
      </c>
      <c r="AF4154" s="1">
        <f t="shared" si="1868"/>
        <v>16.554865001775138</v>
      </c>
      <c r="AG4154" s="1">
        <f t="shared" si="1869"/>
        <v>1.1522018407299619</v>
      </c>
      <c r="AH4154" s="1">
        <f t="shared" si="1870"/>
        <v>-1.2312857279569513</v>
      </c>
      <c r="AI4154" s="1">
        <f t="shared" si="1871"/>
        <v>16.640528502804571</v>
      </c>
      <c r="AJ4154" s="1">
        <f t="shared" si="1878"/>
        <v>20.582186789541346</v>
      </c>
      <c r="AK4154" s="1">
        <f t="shared" si="1879"/>
        <v>-1.530822078065206</v>
      </c>
      <c r="AL4154" s="2">
        <f>AI4154/(K!D$3*AC4154^2)</f>
        <v>0.22312504063250468</v>
      </c>
      <c r="AM4154" s="2">
        <f t="shared" si="1880"/>
        <v>0.1810778643618661</v>
      </c>
      <c r="AN4154" s="4">
        <f t="shared" si="1872"/>
        <v>1682.0761812075818</v>
      </c>
      <c r="AO4154" s="4">
        <f t="shared" si="1881"/>
        <v>133.1811059451839</v>
      </c>
      <c r="AP4154" s="4">
        <f t="shared" si="1873"/>
        <v>-126.79372590699128</v>
      </c>
      <c r="AQ4154" s="4">
        <f t="shared" si="1874"/>
        <v>1671.9947438540951</v>
      </c>
      <c r="AR4154" s="4">
        <f t="shared" si="1875"/>
        <v>0</v>
      </c>
      <c r="AS4154" s="11">
        <f t="shared" si="1882"/>
        <v>445.7463971575587</v>
      </c>
      <c r="AT4154" s="12">
        <f t="shared" si="1883"/>
        <v>0.58547726460410088</v>
      </c>
      <c r="AU4154" s="14">
        <f t="shared" si="1884"/>
        <v>54.163286274020436</v>
      </c>
    </row>
    <row r="4155" spans="1:47" x14ac:dyDescent="0.35">
      <c r="A4155" t="s">
        <v>28</v>
      </c>
      <c r="B4155">
        <v>76.599999999999994</v>
      </c>
      <c r="C4155" s="1">
        <f t="shared" si="1856"/>
        <v>-3.8461799082101011E-2</v>
      </c>
      <c r="D4155" s="1">
        <f t="shared" si="1857"/>
        <v>2.5107548562086688</v>
      </c>
      <c r="E4155" s="1">
        <f t="shared" si="1858"/>
        <v>-112.38538240007017</v>
      </c>
      <c r="F4155" s="1">
        <f t="shared" si="1859"/>
        <v>0.71714058607139308</v>
      </c>
      <c r="G4155" s="1">
        <f t="shared" si="1860"/>
        <v>-2.9660693330910703E-2</v>
      </c>
      <c r="H4155">
        <v>-2.8767999999999998</v>
      </c>
      <c r="I4155" s="1">
        <f t="shared" si="1861"/>
        <v>54.307000000000002</v>
      </c>
      <c r="J4155">
        <v>4.8339999999999996</v>
      </c>
      <c r="K4155">
        <v>1.3815</v>
      </c>
      <c r="L4155">
        <v>1.1437999999999999</v>
      </c>
      <c r="M4155">
        <v>-0.31359999999999999</v>
      </c>
      <c r="N4155" s="10">
        <v>2.3996</v>
      </c>
      <c r="O4155" s="2">
        <f t="shared" si="1876"/>
        <v>1.3815991687598776</v>
      </c>
      <c r="P4155" s="2">
        <f t="shared" si="1877"/>
        <v>1.1439732523393324</v>
      </c>
      <c r="Q4155">
        <v>2.9293</v>
      </c>
      <c r="R4155">
        <v>-111.5771</v>
      </c>
      <c r="S4155">
        <v>-0.16400000000000001</v>
      </c>
      <c r="T4155">
        <v>10.882099999999999</v>
      </c>
      <c r="U4155">
        <v>21.0152</v>
      </c>
      <c r="V4155">
        <v>-22.909500000000001</v>
      </c>
      <c r="W4155">
        <v>2857</v>
      </c>
      <c r="X4155">
        <v>6.1929999999999996</v>
      </c>
      <c r="Y4155" s="1">
        <f t="shared" si="1862"/>
        <v>0.4933744474140358</v>
      </c>
      <c r="Z4155" s="1">
        <f t="shared" si="1863"/>
        <v>5.1952298933108079</v>
      </c>
      <c r="AA4155" s="1">
        <f t="shared" si="1864"/>
        <v>-107.20120105642245</v>
      </c>
      <c r="AB4155" s="1">
        <f t="shared" si="1865"/>
        <v>-4.9343403654445339</v>
      </c>
      <c r="AC4155" s="1">
        <f t="shared" si="1866"/>
        <v>107.44038177717871</v>
      </c>
      <c r="AD4155" s="1">
        <f t="shared" si="1867"/>
        <v>20.867701961301297</v>
      </c>
      <c r="AE4155" s="3">
        <f>AD4155/(K!D$3*AC4155^2)</f>
        <v>0.33582048019619204</v>
      </c>
      <c r="AF4155" s="1">
        <f t="shared" si="1868"/>
        <v>11.891148062197791</v>
      </c>
      <c r="AG4155" s="1">
        <f t="shared" si="1869"/>
        <v>0.19395312302614087</v>
      </c>
      <c r="AH4155" s="1">
        <f t="shared" si="1870"/>
        <v>8.3061234341454409</v>
      </c>
      <c r="AI4155" s="1">
        <f t="shared" si="1871"/>
        <v>14.506160986088013</v>
      </c>
      <c r="AJ4155" s="1">
        <f t="shared" si="1878"/>
        <v>17.367141514464592</v>
      </c>
      <c r="AK4155" s="1">
        <f t="shared" si="1879"/>
        <v>12.131176936228703</v>
      </c>
      <c r="AL4155" s="2">
        <f>AI4155/(K!D$3*AC4155^2)</f>
        <v>0.23344525224604853</v>
      </c>
      <c r="AM4155" s="2">
        <f t="shared" si="1880"/>
        <v>0.19699458700523798</v>
      </c>
      <c r="AN4155" s="4">
        <f t="shared" si="1872"/>
        <v>1670.3555033436826</v>
      </c>
      <c r="AO4155" s="4">
        <f t="shared" si="1881"/>
        <v>-953.27867400194032</v>
      </c>
      <c r="AP4155" s="4">
        <f t="shared" si="1873"/>
        <v>-109.13213386079816</v>
      </c>
      <c r="AQ4155" s="4">
        <f t="shared" si="1874"/>
        <v>1367.2737306781762</v>
      </c>
      <c r="AR4155" s="4">
        <f t="shared" si="1875"/>
        <v>0</v>
      </c>
      <c r="AS4155" s="11">
        <f t="shared" si="1882"/>
        <v>124.93480606781472</v>
      </c>
      <c r="AT4155" s="12">
        <f t="shared" si="1883"/>
        <v>0.58465365885323162</v>
      </c>
      <c r="AU4155" s="14">
        <f t="shared" si="1884"/>
        <v>54.221473634390669</v>
      </c>
    </row>
    <row r="4156" spans="1:47" x14ac:dyDescent="0.35">
      <c r="A4156" t="s">
        <v>28</v>
      </c>
      <c r="B4156">
        <v>83.4</v>
      </c>
      <c r="C4156" s="1">
        <f t="shared" si="1856"/>
        <v>-4.0232896883727713E-2</v>
      </c>
      <c r="D4156" s="1">
        <f t="shared" si="1857"/>
        <v>1.8579144418847942</v>
      </c>
      <c r="E4156" s="1">
        <f t="shared" si="1858"/>
        <v>-122.22542189843323</v>
      </c>
      <c r="F4156" s="1">
        <f t="shared" si="1859"/>
        <v>-1.3891431080541687</v>
      </c>
      <c r="G4156" s="1">
        <f t="shared" si="1860"/>
        <v>6.8415247739494589E-2</v>
      </c>
      <c r="H4156">
        <v>-2.1141999999999999</v>
      </c>
      <c r="I4156" s="1">
        <f t="shared" si="1861"/>
        <v>54.896000000000001</v>
      </c>
      <c r="J4156">
        <v>6.0129000000000001</v>
      </c>
      <c r="K4156">
        <v>1.6592</v>
      </c>
      <c r="L4156">
        <v>0.2031</v>
      </c>
      <c r="M4156">
        <v>0.35809999999999997</v>
      </c>
      <c r="N4156" s="10">
        <v>2.1956000000000002</v>
      </c>
      <c r="O4156" s="2">
        <f t="shared" si="1876"/>
        <v>1.6593756165199656</v>
      </c>
      <c r="P4156" s="2">
        <f t="shared" si="1877"/>
        <v>0.20313212301798078</v>
      </c>
      <c r="Q4156">
        <v>2.4710999999999999</v>
      </c>
      <c r="R4156">
        <v>-121.1575</v>
      </c>
      <c r="S4156">
        <v>-2.5943999999999998</v>
      </c>
      <c r="T4156">
        <v>15.2409</v>
      </c>
      <c r="U4156">
        <v>26.543500000000002</v>
      </c>
      <c r="V4156">
        <v>-29.957000000000001</v>
      </c>
      <c r="W4156">
        <v>2830</v>
      </c>
      <c r="X4156">
        <v>5.6040000000000001</v>
      </c>
      <c r="Y4156" s="1">
        <f t="shared" si="1862"/>
        <v>0.46058124623426838</v>
      </c>
      <c r="Z4156" s="1">
        <f t="shared" si="1863"/>
        <v>5.3677507997507252</v>
      </c>
      <c r="AA4156" s="1">
        <f t="shared" si="1864"/>
        <v>-116.11270274372357</v>
      </c>
      <c r="AB4156" s="1">
        <f t="shared" si="1865"/>
        <v>-8.2879593047741569</v>
      </c>
      <c r="AC4156" s="1">
        <f t="shared" si="1866"/>
        <v>116.53181006290998</v>
      </c>
      <c r="AD4156" s="1">
        <f t="shared" si="1867"/>
        <v>25.903678800348082</v>
      </c>
      <c r="AE4156" s="3">
        <f>AD4156/(K!D$3*AC4156^2)</f>
        <v>0.35435625267301984</v>
      </c>
      <c r="AF4156" s="1">
        <f t="shared" si="1868"/>
        <v>16.434089160298726</v>
      </c>
      <c r="AG4156" s="1">
        <f t="shared" si="1869"/>
        <v>0.73298392812252899</v>
      </c>
      <c r="AH4156" s="1">
        <f t="shared" si="1870"/>
        <v>0.37468213309888654</v>
      </c>
      <c r="AI4156" s="1">
        <f t="shared" si="1871"/>
        <v>16.454693514872815</v>
      </c>
      <c r="AJ4156" s="1">
        <f t="shared" si="1878"/>
        <v>20.917481344637874</v>
      </c>
      <c r="AK4156" s="1">
        <f t="shared" si="1879"/>
        <v>0.47689935552976043</v>
      </c>
      <c r="AL4156" s="2">
        <f>AI4156/(K!D$3*AC4156^2)</f>
        <v>0.22509634935463377</v>
      </c>
      <c r="AM4156" s="2">
        <f t="shared" si="1880"/>
        <v>0.18400259173405512</v>
      </c>
      <c r="AN4156" s="4">
        <f t="shared" si="1872"/>
        <v>1692.2148782061674</v>
      </c>
      <c r="AO4156" s="4">
        <f t="shared" si="1881"/>
        <v>-33.032835299327495</v>
      </c>
      <c r="AP4156" s="4">
        <f t="shared" si="1873"/>
        <v>-121.97767871397586</v>
      </c>
      <c r="AQ4156" s="4">
        <f t="shared" si="1874"/>
        <v>1687.4896952900044</v>
      </c>
      <c r="AR4156" s="4">
        <f t="shared" si="1875"/>
        <v>0</v>
      </c>
      <c r="AS4156" s="11">
        <f t="shared" si="1882"/>
        <v>91.306064863815251</v>
      </c>
      <c r="AT4156" s="12">
        <f t="shared" si="1883"/>
        <v>0.59795578735200261</v>
      </c>
      <c r="AU4156" s="14">
        <f t="shared" si="1884"/>
        <v>53.276368437667308</v>
      </c>
    </row>
    <row r="4157" spans="1:47" x14ac:dyDescent="0.35">
      <c r="A4157" t="s">
        <v>28</v>
      </c>
      <c r="B4157">
        <v>76.3</v>
      </c>
      <c r="C4157" s="1">
        <f t="shared" si="1856"/>
        <v>-4.35947735817706E-2</v>
      </c>
      <c r="D4157" s="1">
        <f t="shared" si="1857"/>
        <v>4.9582113560735497</v>
      </c>
      <c r="E4157" s="1">
        <f t="shared" si="1858"/>
        <v>-111.8383444191213</v>
      </c>
      <c r="F4157" s="1">
        <f t="shared" si="1859"/>
        <v>-0.1649583951960274</v>
      </c>
      <c r="G4157" s="1">
        <f t="shared" si="1860"/>
        <v>-1.1056586304945881E-2</v>
      </c>
      <c r="H4157">
        <v>-2.8975</v>
      </c>
      <c r="I4157" s="1">
        <f t="shared" si="1861"/>
        <v>54.853999999999999</v>
      </c>
      <c r="J4157">
        <v>4.9973999999999998</v>
      </c>
      <c r="K4157">
        <v>1.7282999999999999</v>
      </c>
      <c r="L4157">
        <v>0.34399999999999997</v>
      </c>
      <c r="M4157">
        <v>1.1998</v>
      </c>
      <c r="N4157" s="10">
        <v>1.1838</v>
      </c>
      <c r="O4157" s="2">
        <f t="shared" si="1876"/>
        <v>1.7282235052810639</v>
      </c>
      <c r="P4157" s="2">
        <f t="shared" si="1877"/>
        <v>0.34405653279001758</v>
      </c>
      <c r="Q4157">
        <v>5.5087000000000002</v>
      </c>
      <c r="R4157">
        <v>-110.8489</v>
      </c>
      <c r="S4157">
        <v>-1.4478</v>
      </c>
      <c r="T4157">
        <v>12.6274</v>
      </c>
      <c r="U4157">
        <v>22.696400000000001</v>
      </c>
      <c r="V4157">
        <v>-29.426500000000001</v>
      </c>
      <c r="W4157">
        <v>2899</v>
      </c>
      <c r="X4157">
        <v>5.6459999999999999</v>
      </c>
      <c r="Y4157" s="1">
        <f t="shared" si="1862"/>
        <v>0.50353619781926695</v>
      </c>
      <c r="Z4157" s="1">
        <f t="shared" si="1863"/>
        <v>8.137387848245055</v>
      </c>
      <c r="AA4157" s="1">
        <f t="shared" si="1864"/>
        <v>-106.12411493902869</v>
      </c>
      <c r="AB4157" s="1">
        <f t="shared" si="1865"/>
        <v>-7.5736123577603571</v>
      </c>
      <c r="AC4157" s="1">
        <f t="shared" si="1866"/>
        <v>106.70475367447581</v>
      </c>
      <c r="AD4157" s="1">
        <f t="shared" si="1867"/>
        <v>21.804931184586398</v>
      </c>
      <c r="AE4157" s="3">
        <f>AD4157/(K!D$3*AC4157^2)</f>
        <v>0.35575812204020935</v>
      </c>
      <c r="AF4157" s="1">
        <f t="shared" si="1868"/>
        <v>14.290261081096485</v>
      </c>
      <c r="AG4157" s="1">
        <f t="shared" si="1869"/>
        <v>1.0101213330713819</v>
      </c>
      <c r="AH4157" s="1">
        <f t="shared" si="1870"/>
        <v>1.1998454617261309</v>
      </c>
      <c r="AI4157" s="1">
        <f t="shared" si="1871"/>
        <v>14.376075125201996</v>
      </c>
      <c r="AJ4157" s="1">
        <f t="shared" si="1878"/>
        <v>21.739662934214298</v>
      </c>
      <c r="AK4157" s="1">
        <f t="shared" si="1879"/>
        <v>1.8253155602298747</v>
      </c>
      <c r="AL4157" s="2">
        <f>AI4157/(K!D$3*AC4157^2)</f>
        <v>0.23455270028396749</v>
      </c>
      <c r="AM4157" s="2">
        <f t="shared" si="1880"/>
        <v>0.19879690401609279</v>
      </c>
      <c r="AN4157" s="4">
        <f t="shared" si="1872"/>
        <v>1674.0963932946188</v>
      </c>
      <c r="AO4157" s="4">
        <f t="shared" si="1881"/>
        <v>-130.61293193183161</v>
      </c>
      <c r="AP4157" s="4">
        <f t="shared" si="1873"/>
        <v>-128.76884013488797</v>
      </c>
      <c r="AQ4157" s="4">
        <f t="shared" si="1874"/>
        <v>1664.018504063142</v>
      </c>
      <c r="AR4157" s="4">
        <f t="shared" si="1875"/>
        <v>0</v>
      </c>
      <c r="AS4157" s="11">
        <f t="shared" si="1882"/>
        <v>94.799437479418884</v>
      </c>
      <c r="AT4157" s="12">
        <f t="shared" si="1883"/>
        <v>0.57747374725581879</v>
      </c>
      <c r="AU4157" s="14">
        <f t="shared" si="1884"/>
        <v>54.726945063086454</v>
      </c>
    </row>
    <row r="4158" spans="1:47" x14ac:dyDescent="0.35">
      <c r="A4158" t="s">
        <v>28</v>
      </c>
      <c r="B4158">
        <v>79.7</v>
      </c>
      <c r="C4158" s="1">
        <f t="shared" si="1856"/>
        <v>-4.2340782996616706E-2</v>
      </c>
      <c r="D4158" s="1">
        <f t="shared" si="1857"/>
        <v>1.2418376966403326</v>
      </c>
      <c r="E4158" s="1">
        <f t="shared" si="1858"/>
        <v>-116.91973423866477</v>
      </c>
      <c r="F4158" s="1">
        <f t="shared" si="1859"/>
        <v>0.13851412286435894</v>
      </c>
      <c r="G4158" s="1">
        <f t="shared" si="1860"/>
        <v>-4.4383448218070498E-3</v>
      </c>
      <c r="H4158">
        <v>-2.0468000000000002</v>
      </c>
      <c r="I4158" s="1">
        <f t="shared" si="1861"/>
        <v>54.927999999999997</v>
      </c>
      <c r="J4158">
        <v>5.7827000000000002</v>
      </c>
      <c r="K4158">
        <v>1.4470000000000001</v>
      </c>
      <c r="L4158">
        <v>-0.71209999999999996</v>
      </c>
      <c r="M4158">
        <v>-3.1300000000000001E-2</v>
      </c>
      <c r="N4158" s="10">
        <v>1.3864000000000001</v>
      </c>
      <c r="O4158" s="2">
        <f t="shared" si="1876"/>
        <v>1.44714093415426</v>
      </c>
      <c r="P4158" s="2">
        <f t="shared" si="1877"/>
        <v>-0.71218117592252383</v>
      </c>
      <c r="Q4158">
        <v>1.7565999999999999</v>
      </c>
      <c r="R4158">
        <v>-115.8582</v>
      </c>
      <c r="S4158">
        <v>-1.4839</v>
      </c>
      <c r="T4158">
        <v>12.1576</v>
      </c>
      <c r="U4158">
        <v>25.071200000000001</v>
      </c>
      <c r="V4158">
        <v>-38.317999999999998</v>
      </c>
      <c r="W4158">
        <v>2700</v>
      </c>
      <c r="X4158">
        <v>5.5720000000000001</v>
      </c>
      <c r="Y4158" s="1">
        <f t="shared" si="1862"/>
        <v>0.4826519504145938</v>
      </c>
      <c r="Z4158" s="1">
        <f t="shared" si="1863"/>
        <v>4.1757823728205654</v>
      </c>
      <c r="AA4158" s="1">
        <f t="shared" si="1864"/>
        <v>-110.86940244904758</v>
      </c>
      <c r="AB4158" s="1">
        <f t="shared" si="1865"/>
        <v>-9.1086145951288433</v>
      </c>
      <c r="AC4158" s="1">
        <f t="shared" si="1866"/>
        <v>111.3212846569632</v>
      </c>
      <c r="AD4158" s="1">
        <f t="shared" si="1867"/>
        <v>24.010665624896703</v>
      </c>
      <c r="AE4158" s="3">
        <f>AD4158/(K!D$3*AC4158^2)</f>
        <v>0.35992782288141711</v>
      </c>
      <c r="AF4158" s="1">
        <f t="shared" si="1868"/>
        <v>13.058266162675844</v>
      </c>
      <c r="AG4158" s="1">
        <f t="shared" si="1869"/>
        <v>1.1579999463059352</v>
      </c>
      <c r="AH4158" s="1">
        <f t="shared" si="1870"/>
        <v>-8.1086188958708902</v>
      </c>
      <c r="AI4158" s="1">
        <f t="shared" si="1871"/>
        <v>15.414570362141266</v>
      </c>
      <c r="AJ4158" s="1">
        <f t="shared" si="1878"/>
        <v>18.2517662398777</v>
      </c>
      <c r="AK4158" s="1">
        <f t="shared" si="1879"/>
        <v>-11.333557975614418</v>
      </c>
      <c r="AL4158" s="2">
        <f>AI4158/(K!D$3*AC4158^2)</f>
        <v>0.2310695104322745</v>
      </c>
      <c r="AM4158" s="2">
        <f t="shared" si="1880"/>
        <v>0.19319296350191428</v>
      </c>
      <c r="AN4158" s="4">
        <f t="shared" si="1872"/>
        <v>1697.2921027030957</v>
      </c>
      <c r="AO4158" s="4">
        <f t="shared" si="1881"/>
        <v>899.64545310833716</v>
      </c>
      <c r="AP4158" s="4">
        <f t="shared" si="1873"/>
        <v>-84.156791343282094</v>
      </c>
      <c r="AQ4158" s="4">
        <f t="shared" si="1874"/>
        <v>1436.7867535130583</v>
      </c>
      <c r="AR4158" s="4">
        <f t="shared" si="1875"/>
        <v>0</v>
      </c>
      <c r="AS4158" s="11">
        <f t="shared" si="1882"/>
        <v>418.1615061939807</v>
      </c>
      <c r="AT4158" s="12">
        <f t="shared" si="1883"/>
        <v>0.62862670470485027</v>
      </c>
      <c r="AU4158" s="14">
        <f t="shared" si="1884"/>
        <v>51.051124181493854</v>
      </c>
    </row>
    <row r="4159" spans="1:47" x14ac:dyDescent="0.35">
      <c r="A4159" t="s">
        <v>28</v>
      </c>
      <c r="B4159">
        <v>74.400000000000006</v>
      </c>
      <c r="C4159" s="1">
        <f t="shared" si="1856"/>
        <v>-4.2681590986744199E-2</v>
      </c>
      <c r="D4159" s="1">
        <f t="shared" si="1857"/>
        <v>0.93732465844648161</v>
      </c>
      <c r="E4159" s="1">
        <f t="shared" si="1858"/>
        <v>-109.1157303300033</v>
      </c>
      <c r="F4159" s="1">
        <f t="shared" si="1859"/>
        <v>3.0207289242230386</v>
      </c>
      <c r="G4159" s="1">
        <f t="shared" si="1860"/>
        <v>-1.1424066010690126E-2</v>
      </c>
      <c r="H4159">
        <v>-2.7018</v>
      </c>
      <c r="I4159" s="1">
        <f t="shared" si="1861"/>
        <v>54.637999999999998</v>
      </c>
      <c r="J4159">
        <v>5.0113000000000003</v>
      </c>
      <c r="K4159">
        <v>1.7335</v>
      </c>
      <c r="L4159">
        <v>0.31269999999999998</v>
      </c>
      <c r="M4159">
        <v>-0.51100000000000001</v>
      </c>
      <c r="N4159" s="10">
        <v>2.5598999999999998</v>
      </c>
      <c r="O4159" s="2">
        <f t="shared" si="1876"/>
        <v>1.7336187307378899</v>
      </c>
      <c r="P4159" s="2">
        <f t="shared" si="1877"/>
        <v>0.31276554739369455</v>
      </c>
      <c r="Q4159">
        <v>1.4914000000000001</v>
      </c>
      <c r="R4159">
        <v>-108.2145</v>
      </c>
      <c r="S4159">
        <v>1.7239</v>
      </c>
      <c r="T4159">
        <v>12.9816</v>
      </c>
      <c r="U4159">
        <v>21.115200000000002</v>
      </c>
      <c r="V4159">
        <v>-30.383800000000001</v>
      </c>
      <c r="W4159">
        <v>2654</v>
      </c>
      <c r="X4159">
        <v>5.8620000000000001</v>
      </c>
      <c r="Y4159" s="1">
        <f t="shared" si="1862"/>
        <v>0.51323805903499009</v>
      </c>
      <c r="Z4159" s="1">
        <f t="shared" si="1863"/>
        <v>4.2686502520307954</v>
      </c>
      <c r="AA4159" s="1">
        <f t="shared" si="1864"/>
        <v>-103.6971681979355</v>
      </c>
      <c r="AB4159" s="1">
        <f t="shared" si="1865"/>
        <v>-4.7763323448306272</v>
      </c>
      <c r="AC4159" s="1">
        <f t="shared" si="1866"/>
        <v>103.89483826405122</v>
      </c>
      <c r="AD4159" s="1">
        <f t="shared" si="1867"/>
        <v>20.623961322690722</v>
      </c>
      <c r="AE4159" s="3">
        <f>AD4159/(K!D$3*AC4159^2)</f>
        <v>0.35493741462073336</v>
      </c>
      <c r="AF4159" s="1">
        <f t="shared" si="1868"/>
        <v>13.828961420152851</v>
      </c>
      <c r="AG4159" s="1">
        <f t="shared" si="1869"/>
        <v>0.5304777758664514</v>
      </c>
      <c r="AH4159" s="1">
        <f t="shared" si="1870"/>
        <v>0.84205959966802268</v>
      </c>
      <c r="AI4159" s="1">
        <f t="shared" si="1871"/>
        <v>13.864726647148773</v>
      </c>
      <c r="AJ4159" s="1">
        <f t="shared" si="1878"/>
        <v>21.856394614479715</v>
      </c>
      <c r="AK4159" s="1">
        <f t="shared" si="1879"/>
        <v>1.3308582141558751</v>
      </c>
      <c r="AL4159" s="2">
        <f>AI4159/(K!D$3*AC4159^2)</f>
        <v>0.23861130039784897</v>
      </c>
      <c r="AM4159" s="2">
        <f t="shared" si="1880"/>
        <v>0.20557456210853028</v>
      </c>
      <c r="AN4159" s="4">
        <f t="shared" si="1872"/>
        <v>1685.584083765526</v>
      </c>
      <c r="AO4159" s="4">
        <f t="shared" si="1881"/>
        <v>-99.212526254007969</v>
      </c>
      <c r="AP4159" s="4">
        <f t="shared" si="1873"/>
        <v>-81.497146002623595</v>
      </c>
      <c r="AQ4159" s="4">
        <f t="shared" si="1874"/>
        <v>1680.6870003874585</v>
      </c>
      <c r="AR4159" s="4">
        <f t="shared" si="1875"/>
        <v>0</v>
      </c>
      <c r="AS4159" s="11">
        <f t="shared" si="1882"/>
        <v>93.484496335412317</v>
      </c>
      <c r="AT4159" s="12">
        <f t="shared" si="1883"/>
        <v>0.6351108077488794</v>
      </c>
      <c r="AU4159" s="14">
        <f t="shared" si="1884"/>
        <v>50.571796644979166</v>
      </c>
    </row>
    <row r="4160" spans="1:47" x14ac:dyDescent="0.35">
      <c r="A4160" t="s">
        <v>28</v>
      </c>
      <c r="B4160">
        <v>78.7</v>
      </c>
      <c r="C4160" s="1">
        <f t="shared" si="1856"/>
        <v>-4.0209799280748512E-2</v>
      </c>
      <c r="D4160" s="1">
        <f t="shared" si="1857"/>
        <v>-0.69577407617828535</v>
      </c>
      <c r="E4160" s="1">
        <f t="shared" si="1858"/>
        <v>-115.35199164990607</v>
      </c>
      <c r="F4160" s="1">
        <f t="shared" si="1859"/>
        <v>2.366598050250547</v>
      </c>
      <c r="G4160" s="1">
        <f t="shared" si="1860"/>
        <v>5.0808493449068237E-2</v>
      </c>
      <c r="H4160">
        <v>-1.9430000000000001</v>
      </c>
      <c r="I4160" s="1">
        <f t="shared" si="1861"/>
        <v>54.619</v>
      </c>
      <c r="J4160">
        <v>5.5144000000000002</v>
      </c>
      <c r="K4160">
        <v>1.6093</v>
      </c>
      <c r="L4160">
        <v>-0.34689999999999999</v>
      </c>
      <c r="M4160">
        <v>-0.65439999999999998</v>
      </c>
      <c r="N4160" s="10">
        <v>2.4657</v>
      </c>
      <c r="O4160" s="2">
        <f t="shared" si="1876"/>
        <v>1.6095030359690314</v>
      </c>
      <c r="P4160" s="2">
        <f t="shared" si="1877"/>
        <v>-0.34687725844801909</v>
      </c>
      <c r="Q4160">
        <v>-0.1411</v>
      </c>
      <c r="R4160">
        <v>-114.393</v>
      </c>
      <c r="S4160">
        <v>0.93489999999999995</v>
      </c>
      <c r="T4160">
        <v>13.794499999999999</v>
      </c>
      <c r="U4160">
        <v>23.849699999999999</v>
      </c>
      <c r="V4160">
        <v>-35.605699999999999</v>
      </c>
      <c r="W4160">
        <v>2831</v>
      </c>
      <c r="X4160">
        <v>5.8810000000000002</v>
      </c>
      <c r="Y4160" s="1">
        <f t="shared" si="1862"/>
        <v>0.48559396346684519</v>
      </c>
      <c r="Z4160" s="1">
        <f t="shared" si="1863"/>
        <v>2.6534888883434125</v>
      </c>
      <c r="AA4160" s="1">
        <f t="shared" si="1864"/>
        <v>-109.56135647465845</v>
      </c>
      <c r="AB4160" s="1">
        <f t="shared" si="1865"/>
        <v>-6.2783584422551773</v>
      </c>
      <c r="AC4160" s="1">
        <f t="shared" si="1866"/>
        <v>109.7731735014397</v>
      </c>
      <c r="AD4160" s="1">
        <f t="shared" si="1867"/>
        <v>23.273960357387441</v>
      </c>
      <c r="AE4160" s="3">
        <f>AD4160/(K!D$3*AC4160^2)</f>
        <v>0.35879426247977758</v>
      </c>
      <c r="AF4160" s="1">
        <f t="shared" si="1868"/>
        <v>14.357089139278756</v>
      </c>
      <c r="AG4160" s="1">
        <f t="shared" si="1869"/>
        <v>0.6206488032670201</v>
      </c>
      <c r="AH4160" s="1">
        <f t="shared" si="1870"/>
        <v>-4.7628290986098634</v>
      </c>
      <c r="AI4160" s="1">
        <f t="shared" si="1871"/>
        <v>15.139212479939557</v>
      </c>
      <c r="AJ4160" s="1">
        <f t="shared" si="1878"/>
        <v>20.312538700244716</v>
      </c>
      <c r="AK4160" s="1">
        <f t="shared" si="1879"/>
        <v>-6.7384933986015927</v>
      </c>
      <c r="AL4160" s="2">
        <f>AI4160/(K!D$3*AC4160^2)</f>
        <v>0.23338797922032284</v>
      </c>
      <c r="AM4160" s="2">
        <f t="shared" si="1880"/>
        <v>0.19690190803402471</v>
      </c>
      <c r="AN4160" s="4">
        <f t="shared" si="1872"/>
        <v>1705.8200739722274</v>
      </c>
      <c r="AO4160" s="4">
        <f t="shared" si="1881"/>
        <v>539.61885893535987</v>
      </c>
      <c r="AP4160" s="4">
        <f t="shared" si="1873"/>
        <v>-79.549987118088609</v>
      </c>
      <c r="AQ4160" s="4">
        <f t="shared" si="1874"/>
        <v>1616.2627915649816</v>
      </c>
      <c r="AR4160" s="4">
        <f t="shared" si="1875"/>
        <v>0</v>
      </c>
      <c r="AS4160" s="11">
        <f t="shared" si="1882"/>
        <v>431.64722255038413</v>
      </c>
      <c r="AT4160" s="12">
        <f t="shared" si="1883"/>
        <v>0.60255036169983311</v>
      </c>
      <c r="AU4160" s="14">
        <f t="shared" si="1884"/>
        <v>52.947226955179367</v>
      </c>
    </row>
    <row r="4161" spans="1:47" x14ac:dyDescent="0.35">
      <c r="A4161" t="s">
        <v>28</v>
      </c>
      <c r="B4161">
        <v>84.5</v>
      </c>
      <c r="C4161" s="1">
        <f t="shared" si="1856"/>
        <v>-4.0546802637992256E-2</v>
      </c>
      <c r="D4161" s="1">
        <f t="shared" si="1857"/>
        <v>1.9118882291677908</v>
      </c>
      <c r="E4161" s="1">
        <f t="shared" si="1858"/>
        <v>-123.91654830973948</v>
      </c>
      <c r="F4161" s="1">
        <f t="shared" si="1859"/>
        <v>-2.7714054436782209</v>
      </c>
      <c r="G4161" s="1">
        <f t="shared" si="1860"/>
        <v>-5.3193636928483556E-4</v>
      </c>
      <c r="H4161">
        <v>-2.3986999999999998</v>
      </c>
      <c r="I4161" s="1">
        <f t="shared" si="1861"/>
        <v>55.003</v>
      </c>
      <c r="J4161">
        <v>5.8944000000000001</v>
      </c>
      <c r="K4161">
        <v>1.6593</v>
      </c>
      <c r="L4161">
        <v>0.43209999999999998</v>
      </c>
      <c r="M4161">
        <v>8.7400000000000005E-2</v>
      </c>
      <c r="N4161" s="10">
        <v>1.8106</v>
      </c>
      <c r="O4161" s="2">
        <f t="shared" si="1876"/>
        <v>1.6593251959748199</v>
      </c>
      <c r="P4161" s="2">
        <f t="shared" si="1877"/>
        <v>0.43223122800859093</v>
      </c>
      <c r="Q4161">
        <v>2.5480999999999998</v>
      </c>
      <c r="R4161">
        <v>-122.86</v>
      </c>
      <c r="S4161">
        <v>-3.8824000000000001</v>
      </c>
      <c r="T4161">
        <v>15.690799999999999</v>
      </c>
      <c r="U4161">
        <v>26.057500000000001</v>
      </c>
      <c r="V4161">
        <v>-27.400300000000001</v>
      </c>
      <c r="W4161">
        <v>2830</v>
      </c>
      <c r="X4161">
        <v>5.4969999999999999</v>
      </c>
      <c r="Y4161" s="1">
        <f t="shared" si="1862"/>
        <v>0.45412182052225186</v>
      </c>
      <c r="Z4161" s="1">
        <f t="shared" si="1863"/>
        <v>5.4746555598930655</v>
      </c>
      <c r="AA4161" s="1">
        <f t="shared" si="1864"/>
        <v>-117.99990864061019</v>
      </c>
      <c r="AB4161" s="1">
        <f t="shared" si="1865"/>
        <v>-8.9929425031061498</v>
      </c>
      <c r="AC4161" s="1">
        <f t="shared" si="1866"/>
        <v>118.46865960057113</v>
      </c>
      <c r="AD4161" s="1">
        <f t="shared" si="1867"/>
        <v>25.591667144649552</v>
      </c>
      <c r="AE4161" s="3">
        <f>AD4161/(K!D$3*AC4161^2)</f>
        <v>0.33873437217719105</v>
      </c>
      <c r="AF4161" s="1">
        <f t="shared" si="1868"/>
        <v>16.873438204000689</v>
      </c>
      <c r="AG4161" s="1">
        <f t="shared" si="1869"/>
        <v>0.56709270400157408</v>
      </c>
      <c r="AH4161" s="1">
        <f t="shared" si="1870"/>
        <v>2.8310394519156468</v>
      </c>
      <c r="AI4161" s="1">
        <f t="shared" si="1871"/>
        <v>17.118682640246142</v>
      </c>
      <c r="AJ4161" s="1">
        <f t="shared" si="1878"/>
        <v>20.878513568753295</v>
      </c>
      <c r="AK4161" s="1">
        <f t="shared" si="1879"/>
        <v>3.503014317288474</v>
      </c>
      <c r="AL4161" s="2">
        <f>AI4161/(K!D$3*AC4161^2)</f>
        <v>0.22658493422366535</v>
      </c>
      <c r="AM4161" s="2">
        <f t="shared" si="1880"/>
        <v>0.18624578607108527</v>
      </c>
      <c r="AN4161" s="4">
        <f t="shared" si="1872"/>
        <v>1741.3136588450316</v>
      </c>
      <c r="AO4161" s="4">
        <f t="shared" si="1881"/>
        <v>-282.45526209363703</v>
      </c>
      <c r="AP4161" s="4">
        <f t="shared" si="1873"/>
        <v>-143.59704195832697</v>
      </c>
      <c r="AQ4161" s="4">
        <f t="shared" si="1874"/>
        <v>1712.2418558535194</v>
      </c>
      <c r="AR4161" s="4">
        <f t="shared" si="1875"/>
        <v>0</v>
      </c>
      <c r="AS4161" s="11">
        <f t="shared" si="1882"/>
        <v>99.524422450735557</v>
      </c>
      <c r="AT4161" s="12">
        <f t="shared" si="1883"/>
        <v>0.61530517980389809</v>
      </c>
      <c r="AU4161" s="14">
        <f t="shared" si="1884"/>
        <v>52.025901456063735</v>
      </c>
    </row>
    <row r="4162" spans="1:47" x14ac:dyDescent="0.35">
      <c r="A4162" t="s">
        <v>28</v>
      </c>
      <c r="B4162">
        <v>77.5</v>
      </c>
      <c r="C4162" s="1">
        <f t="shared" ref="C4162:C4221" si="1885">(-R4162-SQRT(R4162^2-2*U4162*(50-I4162)))/U4162</f>
        <v>-4.0916509594248071E-2</v>
      </c>
      <c r="D4162" s="1">
        <f t="shared" ref="D4162:D4221" si="1886">Q4162+T4162*$C4162</f>
        <v>3.4337449243863638</v>
      </c>
      <c r="E4162" s="1">
        <f t="shared" ref="E4162:E4221" si="1887">R4162+U4162*$C4162</f>
        <v>-113.60743438102983</v>
      </c>
      <c r="F4162" s="1">
        <f t="shared" ref="F4162:F4221" si="1888">S4162+V4162*$C4162</f>
        <v>-4.9437317737297537E-2</v>
      </c>
      <c r="G4162" s="1">
        <f t="shared" ref="G4162:G4221" si="1889">B4162-SQRT(D4162^2+E4162^2+F4162^2)/1.467</f>
        <v>2.261407232587942E-2</v>
      </c>
      <c r="H4162">
        <v>-3.0522999999999998</v>
      </c>
      <c r="I4162" s="1">
        <f t="shared" ref="I4162:I4221" si="1890">60.5-X4162</f>
        <v>54.628999999999998</v>
      </c>
      <c r="J4162">
        <v>4.8514999999999997</v>
      </c>
      <c r="K4162">
        <v>1.5173000000000001</v>
      </c>
      <c r="L4162">
        <v>1.0138</v>
      </c>
      <c r="M4162">
        <v>7.3400000000000007E-2</v>
      </c>
      <c r="N4162" s="10">
        <v>1.9287000000000001</v>
      </c>
      <c r="O4162" s="2">
        <f t="shared" si="1876"/>
        <v>1.5173758573627389</v>
      </c>
      <c r="P4162" s="2">
        <f t="shared" si="1877"/>
        <v>1.0138802583043827</v>
      </c>
      <c r="Q4162">
        <v>3.9155000000000002</v>
      </c>
      <c r="R4162">
        <v>-112.65819999999999</v>
      </c>
      <c r="S4162">
        <v>-1.0244</v>
      </c>
      <c r="T4162">
        <v>11.774100000000001</v>
      </c>
      <c r="U4162">
        <v>23.199300000000001</v>
      </c>
      <c r="V4162">
        <v>-23.828099999999999</v>
      </c>
      <c r="W4162">
        <v>2945</v>
      </c>
      <c r="X4162">
        <v>5.8710000000000004</v>
      </c>
      <c r="Y4162" s="1">
        <f t="shared" ref="Y4162:Y4221" si="1891">(-E4162-SQRT(E4162^2-2*U4162*(I4162-17/12)))/U4162</f>
        <v>0.49322660341877528</v>
      </c>
      <c r="Z4162" s="1">
        <f t="shared" ref="Z4162:Z4221" si="1892">(2*D4162+T4162*$Y4162)/2</f>
        <v>6.3373946000428649</v>
      </c>
      <c r="AA4162" s="1">
        <f t="shared" ref="AA4162:AA4221" si="1893">(2*E4162+U4162*$Y4162)/2</f>
        <v>-107.88617841068324</v>
      </c>
      <c r="AB4162" s="1">
        <f t="shared" ref="AB4162:AB4221" si="1894">(2*F4162+V4162*$Y4162)/2</f>
        <v>-5.9257637321987566</v>
      </c>
      <c r="AC4162" s="1">
        <f t="shared" ref="AC4162:AC4221" si="1895">SQRT(Z4162^2+AA4162^2+AB4162^2)</f>
        <v>108.23448959637713</v>
      </c>
      <c r="AD4162" s="1">
        <f t="shared" ref="AD4162:AD4221" si="1896">-(T4162*Z4162+U4162*AA4162+(V4162+32.174)*AB4162)/AC4162</f>
        <v>22.892171818936468</v>
      </c>
      <c r="AE4162" s="3">
        <f>AD4162/(K!D$3*AC4162^2)</f>
        <v>0.36301392832402984</v>
      </c>
      <c r="AF4162" s="1">
        <f t="shared" ref="AF4162:AF4221" si="1897">T4162+$AD4162*Z4162/$AC4162</f>
        <v>13.114492758441369</v>
      </c>
      <c r="AG4162" s="1">
        <f t="shared" ref="AG4162:AG4221" si="1898">U4162+$AD4162*AA4162/$AC4162</f>
        <v>0.38079785455759918</v>
      </c>
      <c r="AH4162" s="1">
        <f t="shared" ref="AH4162:AH4221" si="1899">V4162+$AD4162*AB4162/$AC4162+32.174</f>
        <v>7.0925693655433761</v>
      </c>
      <c r="AI4162" s="1">
        <f t="shared" ref="AI4162:AI4221" si="1900">SQRT(AF4162^2+AG4162^2+AH4162^2)</f>
        <v>14.914404698890639</v>
      </c>
      <c r="AJ4162" s="1">
        <f t="shared" si="1878"/>
        <v>19.142371246283894</v>
      </c>
      <c r="AK4162" s="1">
        <f t="shared" si="1879"/>
        <v>10.352561733496076</v>
      </c>
      <c r="AL4162" s="2">
        <f>AI4162/(K!D$3*AC4162^2)</f>
        <v>0.23650602840050639</v>
      </c>
      <c r="AM4162" s="2">
        <f t="shared" si="1880"/>
        <v>0.2020243413592645</v>
      </c>
      <c r="AN4162" s="4">
        <f t="shared" ref="AN4162:AN4221" si="1901">78.92*AM4162*AC4162</f>
        <v>1725.664836254231</v>
      </c>
      <c r="AO4162" s="4">
        <f t="shared" si="1881"/>
        <v>-815.58953286188978</v>
      </c>
      <c r="AP4162" s="4">
        <f t="shared" ref="AP4162:AP4221" si="1902">AN4162*(AB4162*AF4162-Z4162*AH4162)/(AI4162*AC4162)</f>
        <v>-131.12761835349121</v>
      </c>
      <c r="AQ4162" s="4">
        <f t="shared" ref="AQ4162:AQ4221" si="1903">AN4162*(Z4162*AG4162-AA4162*AF4162)/(AI4162*AC4162)</f>
        <v>1515.1034250754656</v>
      </c>
      <c r="AR4162" s="4">
        <f t="shared" ref="AR4162:AR4221" si="1904">SQRT(AO4162^2+AP4162^2+AQ4162^2)-AN4162</f>
        <v>0</v>
      </c>
      <c r="AS4162" s="11">
        <f t="shared" si="1882"/>
        <v>118.40537342056517</v>
      </c>
      <c r="AT4162" s="12">
        <f t="shared" si="1883"/>
        <v>0.58596429074846557</v>
      </c>
      <c r="AU4162" s="14">
        <f t="shared" si="1884"/>
        <v>54.128858020676539</v>
      </c>
    </row>
    <row r="4163" spans="1:47" x14ac:dyDescent="0.35">
      <c r="A4163" t="s">
        <v>28</v>
      </c>
      <c r="B4163">
        <v>82.4</v>
      </c>
      <c r="C4163" s="1">
        <f t="shared" si="1885"/>
        <v>-4.0176541251459925E-2</v>
      </c>
      <c r="D4163" s="1">
        <f t="shared" si="1886"/>
        <v>1.2039609490770551</v>
      </c>
      <c r="E4163" s="1">
        <f t="shared" si="1887"/>
        <v>-120.80357635037134</v>
      </c>
      <c r="F4163" s="1">
        <f t="shared" si="1888"/>
        <v>-0.47418859610271324</v>
      </c>
      <c r="G4163" s="1">
        <f t="shared" si="1889"/>
        <v>4.791662307819422E-2</v>
      </c>
      <c r="H4163">
        <v>-2.1364000000000001</v>
      </c>
      <c r="I4163" s="1">
        <f t="shared" si="1890"/>
        <v>54.832000000000001</v>
      </c>
      <c r="J4163">
        <v>6.1868999999999996</v>
      </c>
      <c r="K4163">
        <v>1.6893</v>
      </c>
      <c r="L4163">
        <v>0.1047</v>
      </c>
      <c r="M4163">
        <v>8.5300000000000001E-2</v>
      </c>
      <c r="N4163" s="10">
        <v>2.5872999999999999</v>
      </c>
      <c r="O4163" s="2">
        <f t="shared" ref="O4163:O4221" si="1905">(M4163-H4163-(D4163/E4163)*(17/12-I4163))</f>
        <v>1.689348414408308</v>
      </c>
      <c r="P4163" s="2">
        <f t="shared" ref="P4163:P4221" si="1906">(N4163-J4163-(F4163/E4163)*(17/12-I4163))+0.5*32.174*Y4163^2</f>
        <v>0.10473967979979193</v>
      </c>
      <c r="Q4163">
        <v>1.8182</v>
      </c>
      <c r="R4163">
        <v>-119.73480000000001</v>
      </c>
      <c r="S4163">
        <v>-1.7239</v>
      </c>
      <c r="T4163">
        <v>15.288500000000001</v>
      </c>
      <c r="U4163">
        <v>26.602</v>
      </c>
      <c r="V4163">
        <v>-31.105499999999999</v>
      </c>
      <c r="W4163">
        <v>2942</v>
      </c>
      <c r="X4163">
        <v>5.6680000000000001</v>
      </c>
      <c r="Y4163" s="1">
        <f t="shared" si="1891"/>
        <v>0.46608540779927909</v>
      </c>
      <c r="Z4163" s="1">
        <f t="shared" si="1892"/>
        <v>4.7668343276466949</v>
      </c>
      <c r="AA4163" s="1">
        <f t="shared" si="1893"/>
        <v>-114.60417434123313</v>
      </c>
      <c r="AB4163" s="1">
        <f t="shared" si="1894"/>
        <v>-7.7230984222529511</v>
      </c>
      <c r="AC4163" s="1">
        <f t="shared" si="1895"/>
        <v>114.96297549725649</v>
      </c>
      <c r="AD4163" s="1">
        <f t="shared" si="1896"/>
        <v>25.956831901438107</v>
      </c>
      <c r="AE4163" s="3">
        <f>AD4163/(K!D$3*AC4163^2)</f>
        <v>0.36484074318970439</v>
      </c>
      <c r="AF4163" s="1">
        <f t="shared" si="1897"/>
        <v>16.364776225537351</v>
      </c>
      <c r="AG4163" s="1">
        <f t="shared" si="1898"/>
        <v>0.72617975690369008</v>
      </c>
      <c r="AH4163" s="1">
        <f t="shared" si="1899"/>
        <v>-0.67525416639652036</v>
      </c>
      <c r="AI4163" s="1">
        <f t="shared" si="1900"/>
        <v>16.394792043221688</v>
      </c>
      <c r="AJ4163" s="1">
        <f t="shared" ref="AJ4163:AJ4221" si="1907">0.5*AF4163*Y4163^2*12</f>
        <v>21.330072616326404</v>
      </c>
      <c r="AK4163" s="1">
        <f t="shared" ref="AK4163:AK4221" si="1908">0.5*AH4163*Y4163^2*12</f>
        <v>-0.880135493770969</v>
      </c>
      <c r="AL4163" s="2">
        <f>AI4163/(K!D$3*AC4163^2)</f>
        <v>0.2304398370418331</v>
      </c>
      <c r="AM4163" s="2">
        <f t="shared" ref="AM4163:AM4221" si="1909">0.166*LN(0.336/(0.336-AL4163))</f>
        <v>0.19219979736028991</v>
      </c>
      <c r="AN4163" s="4">
        <f t="shared" si="1901"/>
        <v>1743.8053181186247</v>
      </c>
      <c r="AO4163" s="4">
        <f t="shared" ref="AO4163:AO4221" si="1910">AN4163*(AA4163*AH4163-AB4163*AG4163)/(AI4163*AC4163)</f>
        <v>76.786983917962104</v>
      </c>
      <c r="AP4163" s="4">
        <f t="shared" si="1902"/>
        <v>-113.954587238134</v>
      </c>
      <c r="AQ4163" s="4">
        <f t="shared" si="1903"/>
        <v>1738.3828975939002</v>
      </c>
      <c r="AR4163" s="4">
        <f t="shared" si="1904"/>
        <v>0</v>
      </c>
      <c r="AS4163" s="11">
        <f t="shared" ref="AS4163:AS4221" si="1911">IF(AH4163&gt;0,ATAN2(AF4163,AH4163)*180/PI(),360+ATAN2(AF4163,AH4163)*180/PI())+90</f>
        <v>447.63716422419566</v>
      </c>
      <c r="AT4163" s="12">
        <f t="shared" ref="AT4163:AT4221" si="1912">AN4163/W4163</f>
        <v>0.59272784436391046</v>
      </c>
      <c r="AU4163" s="14">
        <f t="shared" ref="AU4163:AU4221" si="1913">IF(AT4163&lt;=1,ACOS(AT4163)*180/PI(),"")</f>
        <v>53.649175786556604</v>
      </c>
    </row>
    <row r="4164" spans="1:47" x14ac:dyDescent="0.35">
      <c r="A4164" t="s">
        <v>28</v>
      </c>
      <c r="B4164">
        <v>83.9</v>
      </c>
      <c r="C4164" s="1">
        <f t="shared" si="1885"/>
        <v>-3.9533237935175089E-2</v>
      </c>
      <c r="D4164" s="1">
        <f t="shared" si="1886"/>
        <v>5.8221282764000817</v>
      </c>
      <c r="E4164" s="1">
        <f t="shared" si="1887"/>
        <v>-122.81311952311935</v>
      </c>
      <c r="F4164" s="1">
        <f t="shared" si="1888"/>
        <v>-2.9399073961964635</v>
      </c>
      <c r="G4164" s="1">
        <f t="shared" si="1889"/>
        <v>6.4834019409801158E-2</v>
      </c>
      <c r="H4164">
        <v>-2.3062</v>
      </c>
      <c r="I4164" s="1">
        <f t="shared" si="1890"/>
        <v>54.832999999999998</v>
      </c>
      <c r="J4164">
        <v>5.9904999999999999</v>
      </c>
      <c r="K4164">
        <v>1.6861999999999999</v>
      </c>
      <c r="L4164">
        <v>6.0699999999999997E-2</v>
      </c>
      <c r="M4164">
        <v>1.9123000000000001</v>
      </c>
      <c r="N4164" s="10">
        <v>1.3783000000000001</v>
      </c>
      <c r="O4164" s="2">
        <f t="shared" si="1905"/>
        <v>1.6862237584290205</v>
      </c>
      <c r="P4164" s="2">
        <f t="shared" si="1906"/>
        <v>6.0793481327587884E-2</v>
      </c>
      <c r="Q4164">
        <v>6.4008000000000003</v>
      </c>
      <c r="R4164">
        <v>-121.69</v>
      </c>
      <c r="S4164">
        <v>-4.1622000000000003</v>
      </c>
      <c r="T4164">
        <v>14.637600000000001</v>
      </c>
      <c r="U4164">
        <v>28.409500000000001</v>
      </c>
      <c r="V4164">
        <v>-30.918099999999999</v>
      </c>
      <c r="W4164">
        <v>3139</v>
      </c>
      <c r="X4164">
        <v>5.6669999999999998</v>
      </c>
      <c r="Y4164" s="1">
        <f t="shared" si="1891"/>
        <v>0.45934420153534095</v>
      </c>
      <c r="Z4164" s="1">
        <f t="shared" si="1892"/>
        <v>9.1839766185969349</v>
      </c>
      <c r="AA4164" s="1">
        <f t="shared" si="1893"/>
        <v>-116.28824997636022</v>
      </c>
      <c r="AB4164" s="1">
        <f t="shared" si="1894"/>
        <v>-10.040932374941375</v>
      </c>
      <c r="AC4164" s="1">
        <f t="shared" si="1895"/>
        <v>117.08169298423013</v>
      </c>
      <c r="AD4164" s="1">
        <f t="shared" si="1896"/>
        <v>27.176495209625045</v>
      </c>
      <c r="AE4164" s="3">
        <f>AD4164/(K!D$3*AC4164^2)</f>
        <v>0.36828420995167371</v>
      </c>
      <c r="AF4164" s="1">
        <f t="shared" si="1897"/>
        <v>16.769344854545498</v>
      </c>
      <c r="AG4164" s="1">
        <f t="shared" si="1898"/>
        <v>1.4171753430282337</v>
      </c>
      <c r="AH4164" s="1">
        <f t="shared" si="1899"/>
        <v>-1.0747577111463329</v>
      </c>
      <c r="AI4164" s="1">
        <f t="shared" si="1900"/>
        <v>16.863404666354516</v>
      </c>
      <c r="AJ4164" s="1">
        <f t="shared" si="1907"/>
        <v>21.229698344886042</v>
      </c>
      <c r="AK4164" s="1">
        <f t="shared" si="1908"/>
        <v>-1.3606245324063508</v>
      </c>
      <c r="AL4164" s="2">
        <f>AI4164/(K!D$3*AC4164^2)</f>
        <v>0.22852562910482185</v>
      </c>
      <c r="AM4164" s="2">
        <f t="shared" si="1909"/>
        <v>0.18921655268212645</v>
      </c>
      <c r="AN4164" s="4">
        <f t="shared" si="1901"/>
        <v>1748.3774484180947</v>
      </c>
      <c r="AO4164" s="4">
        <f t="shared" si="1910"/>
        <v>123.27525619574588</v>
      </c>
      <c r="AP4164" s="4">
        <f t="shared" si="1902"/>
        <v>-140.36399178838724</v>
      </c>
      <c r="AQ4164" s="4">
        <f t="shared" si="1903"/>
        <v>1738.3684486195873</v>
      </c>
      <c r="AR4164" s="4">
        <f t="shared" si="1904"/>
        <v>0</v>
      </c>
      <c r="AS4164" s="11">
        <f t="shared" si="1911"/>
        <v>446.33289348283716</v>
      </c>
      <c r="AT4164" s="12">
        <f t="shared" si="1912"/>
        <v>0.55698548850528662</v>
      </c>
      <c r="AU4164" s="14">
        <f t="shared" si="1913"/>
        <v>56.15242052354148</v>
      </c>
    </row>
    <row r="4165" spans="1:47" x14ac:dyDescent="0.35">
      <c r="A4165" t="s">
        <v>28</v>
      </c>
      <c r="B4165">
        <v>78.400000000000006</v>
      </c>
      <c r="C4165" s="1">
        <f t="shared" si="1885"/>
        <v>-4.1626865238926183E-2</v>
      </c>
      <c r="D4165" s="1">
        <f t="shared" si="1886"/>
        <v>0.96434146712608482</v>
      </c>
      <c r="E4165" s="1">
        <f t="shared" si="1887"/>
        <v>-114.89060650118442</v>
      </c>
      <c r="F4165" s="1">
        <f t="shared" si="1888"/>
        <v>3.676541374464354</v>
      </c>
      <c r="G4165" s="1">
        <f t="shared" si="1889"/>
        <v>4.0448690475642479E-2</v>
      </c>
      <c r="H4165">
        <v>-2.0472999999999999</v>
      </c>
      <c r="I4165" s="1">
        <f t="shared" si="1890"/>
        <v>54.761000000000003</v>
      </c>
      <c r="J4165">
        <v>5.5198</v>
      </c>
      <c r="K4165">
        <v>1.6728000000000001</v>
      </c>
      <c r="L4165">
        <v>-0.22819999999999999</v>
      </c>
      <c r="M4165">
        <v>7.3300000000000004E-2</v>
      </c>
      <c r="N4165" s="10">
        <v>3.1312000000000002</v>
      </c>
      <c r="O4165" s="2">
        <f t="shared" si="1905"/>
        <v>1.6728510130625931</v>
      </c>
      <c r="P4165" s="2">
        <f t="shared" si="1906"/>
        <v>-0.22823858422822507</v>
      </c>
      <c r="Q4165">
        <v>1.5349999999999999</v>
      </c>
      <c r="R4165">
        <v>-113.85590000000001</v>
      </c>
      <c r="S4165">
        <v>2.2250999999999999</v>
      </c>
      <c r="T4165">
        <v>13.7089</v>
      </c>
      <c r="U4165">
        <v>24.8567</v>
      </c>
      <c r="V4165">
        <v>-34.867899999999999</v>
      </c>
      <c r="W4165">
        <v>2801</v>
      </c>
      <c r="X4165">
        <v>5.7389999999999999</v>
      </c>
      <c r="Y4165" s="1">
        <f t="shared" si="1891"/>
        <v>0.49031140036504561</v>
      </c>
      <c r="Z4165" s="1">
        <f t="shared" si="1892"/>
        <v>4.3251564453582718</v>
      </c>
      <c r="AA4165" s="1">
        <f t="shared" si="1893"/>
        <v>-108.79684480845751</v>
      </c>
      <c r="AB4165" s="1">
        <f t="shared" si="1894"/>
        <v>-4.8715230639298328</v>
      </c>
      <c r="AC4165" s="1">
        <f t="shared" si="1895"/>
        <v>108.99170681989897</v>
      </c>
      <c r="AD4165" s="1">
        <f t="shared" si="1896"/>
        <v>24.147837261817941</v>
      </c>
      <c r="AE4165" s="3">
        <f>AD4165/(K!D$3*AC4165^2)</f>
        <v>0.37762346385456191</v>
      </c>
      <c r="AF4165" s="1">
        <f t="shared" si="1897"/>
        <v>14.667167165656918</v>
      </c>
      <c r="AG4165" s="1">
        <f t="shared" si="1898"/>
        <v>0.75203571232929889</v>
      </c>
      <c r="AH4165" s="1">
        <f t="shared" si="1899"/>
        <v>-3.7732183224422471</v>
      </c>
      <c r="AI4165" s="1">
        <f t="shared" si="1900"/>
        <v>15.163394306248088</v>
      </c>
      <c r="AJ4165" s="1">
        <f t="shared" si="1907"/>
        <v>21.15638563642532</v>
      </c>
      <c r="AK4165" s="1">
        <f t="shared" si="1908"/>
        <v>-5.4426094022388982</v>
      </c>
      <c r="AL4165" s="2">
        <f>AI4165/(K!D$3*AC4165^2)</f>
        <v>0.23712489941166956</v>
      </c>
      <c r="AM4165" s="2">
        <f t="shared" si="1909"/>
        <v>0.20306011694691098</v>
      </c>
      <c r="AN4165" s="4">
        <f t="shared" si="1901"/>
        <v>1746.6470804156302</v>
      </c>
      <c r="AO4165" s="4">
        <f t="shared" si="1910"/>
        <v>437.72575953532726</v>
      </c>
      <c r="AP4165" s="4">
        <f t="shared" si="1902"/>
        <v>-58.266178509759733</v>
      </c>
      <c r="AQ4165" s="4">
        <f t="shared" si="1903"/>
        <v>1689.9045048184037</v>
      </c>
      <c r="AR4165" s="4">
        <f t="shared" si="1904"/>
        <v>0</v>
      </c>
      <c r="AS4165" s="11">
        <f t="shared" si="1911"/>
        <v>435.57314075297319</v>
      </c>
      <c r="AT4165" s="12">
        <f t="shared" si="1912"/>
        <v>0.62357982164071057</v>
      </c>
      <c r="AU4165" s="14">
        <f t="shared" si="1913"/>
        <v>51.42197411121689</v>
      </c>
    </row>
    <row r="4166" spans="1:47" x14ac:dyDescent="0.35">
      <c r="A4166" t="s">
        <v>28</v>
      </c>
      <c r="B4166">
        <v>84.1</v>
      </c>
      <c r="C4166" s="1">
        <f t="shared" si="1885"/>
        <v>-3.789692461917283E-2</v>
      </c>
      <c r="D4166" s="1">
        <f t="shared" si="1886"/>
        <v>1.6224675363567513</v>
      </c>
      <c r="E4166" s="1">
        <f t="shared" si="1887"/>
        <v>-123.37984722834601</v>
      </c>
      <c r="F4166" s="1">
        <f t="shared" si="1888"/>
        <v>-1.494141894170911</v>
      </c>
      <c r="G4166" s="1">
        <f t="shared" si="1889"/>
        <v>-1.6946576170624894E-2</v>
      </c>
      <c r="H4166">
        <v>-1.2841</v>
      </c>
      <c r="I4166" s="1">
        <f t="shared" si="1890"/>
        <v>54.655999999999999</v>
      </c>
      <c r="J4166">
        <v>5.5898000000000003</v>
      </c>
      <c r="K4166">
        <v>1.5895999999999999</v>
      </c>
      <c r="L4166">
        <v>-0.39860000000000001</v>
      </c>
      <c r="M4166">
        <v>1.0057</v>
      </c>
      <c r="N4166" s="10">
        <v>1.2235</v>
      </c>
      <c r="O4166" s="2">
        <f t="shared" si="1905"/>
        <v>1.5896930381981866</v>
      </c>
      <c r="P4166" s="2">
        <f t="shared" si="1906"/>
        <v>-0.39858648882844339</v>
      </c>
      <c r="Q4166">
        <v>2.1920999999999999</v>
      </c>
      <c r="R4166">
        <v>-122.33929999999999</v>
      </c>
      <c r="S4166">
        <v>-2.8471000000000002</v>
      </c>
      <c r="T4166">
        <v>15.0311</v>
      </c>
      <c r="U4166">
        <v>27.4573</v>
      </c>
      <c r="V4166">
        <v>-35.701000000000001</v>
      </c>
      <c r="W4166">
        <v>2745</v>
      </c>
      <c r="X4166">
        <v>5.8440000000000003</v>
      </c>
      <c r="Y4166" s="1">
        <f t="shared" si="1891"/>
        <v>0.45449209590222667</v>
      </c>
      <c r="Z4166" s="1">
        <f t="shared" si="1892"/>
        <v>5.0382256077147307</v>
      </c>
      <c r="AA4166" s="1">
        <f t="shared" si="1893"/>
        <v>-117.1402843159379</v>
      </c>
      <c r="AB4166" s="1">
        <f t="shared" si="1894"/>
        <v>-9.6070530520736082</v>
      </c>
      <c r="AC4166" s="1">
        <f t="shared" si="1895"/>
        <v>117.64151221077685</v>
      </c>
      <c r="AD4166" s="1">
        <f t="shared" si="1896"/>
        <v>26.408550188771006</v>
      </c>
      <c r="AE4166" s="3">
        <f>AD4166/(K!D$3*AC4166^2)</f>
        <v>0.35447939936310591</v>
      </c>
      <c r="AF4166" s="1">
        <f t="shared" si="1897"/>
        <v>16.16209730973619</v>
      </c>
      <c r="AG4166" s="1">
        <f t="shared" si="1898"/>
        <v>1.1612670831351082</v>
      </c>
      <c r="AH4166" s="1">
        <f t="shared" si="1899"/>
        <v>-5.6836225894589418</v>
      </c>
      <c r="AI4166" s="1">
        <f t="shared" si="1900"/>
        <v>17.171648040510348</v>
      </c>
      <c r="AJ4166" s="1">
        <f t="shared" si="1907"/>
        <v>20.030954165804737</v>
      </c>
      <c r="AK4166" s="1">
        <f t="shared" si="1908"/>
        <v>-7.044159022393786</v>
      </c>
      <c r="AL4166" s="2">
        <f>AI4166/(K!D$3*AC4166^2)</f>
        <v>0.230493360671612</v>
      </c>
      <c r="AM4166" s="2">
        <f t="shared" si="1909"/>
        <v>0.192283987982761</v>
      </c>
      <c r="AN4166" s="4">
        <f t="shared" si="1901"/>
        <v>1785.2161041670402</v>
      </c>
      <c r="AO4166" s="4">
        <f t="shared" si="1910"/>
        <v>598.22809524863669</v>
      </c>
      <c r="AP4166" s="4">
        <f t="shared" si="1902"/>
        <v>-111.91057524019101</v>
      </c>
      <c r="AQ4166" s="4">
        <f t="shared" si="1903"/>
        <v>1678.2716430250323</v>
      </c>
      <c r="AR4166" s="4">
        <f t="shared" si="1904"/>
        <v>0</v>
      </c>
      <c r="AS4166" s="11">
        <f t="shared" si="1911"/>
        <v>430.6250787203785</v>
      </c>
      <c r="AT4166" s="12">
        <f t="shared" si="1912"/>
        <v>0.65035195051622596</v>
      </c>
      <c r="AU4166" s="14">
        <f t="shared" si="1913"/>
        <v>49.431857308406059</v>
      </c>
    </row>
    <row r="4167" spans="1:47" x14ac:dyDescent="0.35">
      <c r="A4167" t="s">
        <v>28</v>
      </c>
      <c r="B4167">
        <v>81.7</v>
      </c>
      <c r="C4167" s="1">
        <f t="shared" si="1885"/>
        <v>-4.1572017276263279E-2</v>
      </c>
      <c r="D4167" s="1">
        <f t="shared" si="1886"/>
        <v>5.1448663666199081</v>
      </c>
      <c r="E4167" s="1">
        <f t="shared" si="1887"/>
        <v>-119.74709465239646</v>
      </c>
      <c r="F4167" s="1">
        <f t="shared" si="1888"/>
        <v>-2.2238469900923445</v>
      </c>
      <c r="G4167" s="1">
        <f t="shared" si="1889"/>
        <v>-1.6561539386742652E-2</v>
      </c>
      <c r="H4167">
        <v>-2.0369000000000002</v>
      </c>
      <c r="I4167" s="1">
        <f t="shared" si="1890"/>
        <v>54.954000000000001</v>
      </c>
      <c r="J4167">
        <v>6.1402000000000001</v>
      </c>
      <c r="K4167">
        <v>1.5532999999999999</v>
      </c>
      <c r="L4167">
        <v>-0.64159999999999995</v>
      </c>
      <c r="M4167">
        <v>1.8166</v>
      </c>
      <c r="N4167" s="10">
        <v>0.90229999999999999</v>
      </c>
      <c r="O4167" s="2">
        <f t="shared" si="1905"/>
        <v>1.5532986763291112</v>
      </c>
      <c r="P4167" s="2">
        <f t="shared" si="1906"/>
        <v>-0.64159109311333617</v>
      </c>
      <c r="Q4167">
        <v>5.6718000000000002</v>
      </c>
      <c r="R4167">
        <v>-118.58629999999999</v>
      </c>
      <c r="S4167">
        <v>-3.7780999999999998</v>
      </c>
      <c r="T4167">
        <v>12.6752</v>
      </c>
      <c r="U4167">
        <v>27.922499999999999</v>
      </c>
      <c r="V4167">
        <v>-37.387</v>
      </c>
      <c r="W4167">
        <v>2899</v>
      </c>
      <c r="X4167">
        <v>5.5460000000000003</v>
      </c>
      <c r="Y4167" s="1">
        <f t="shared" si="1891"/>
        <v>0.47319236557449279</v>
      </c>
      <c r="Z4167" s="1">
        <f t="shared" si="1892"/>
        <v>8.1437703026848141</v>
      </c>
      <c r="AA4167" s="1">
        <f t="shared" si="1893"/>
        <v>-113.14073773851956</v>
      </c>
      <c r="AB4167" s="1">
        <f t="shared" si="1894"/>
        <v>-11.069468475959125</v>
      </c>
      <c r="AC4167" s="1">
        <f t="shared" si="1895"/>
        <v>113.97228023997593</v>
      </c>
      <c r="AD4167" s="1">
        <f t="shared" si="1896"/>
        <v>26.306775530726018</v>
      </c>
      <c r="AE4167" s="3">
        <f>AD4167/(K!D$3*AC4167^2)</f>
        <v>0.37621558557600271</v>
      </c>
      <c r="AF4167" s="1">
        <f t="shared" si="1897"/>
        <v>14.554923182474141</v>
      </c>
      <c r="AG4167" s="1">
        <f t="shared" si="1898"/>
        <v>1.8076588754647815</v>
      </c>
      <c r="AH4167" s="1">
        <f t="shared" si="1899"/>
        <v>-7.7680249747426302</v>
      </c>
      <c r="AI4167" s="1">
        <f t="shared" si="1900"/>
        <v>16.596856071738259</v>
      </c>
      <c r="AJ4167" s="1">
        <f t="shared" si="1907"/>
        <v>19.554045724060146</v>
      </c>
      <c r="AK4167" s="1">
        <f t="shared" si="1908"/>
        <v>-10.436078132288584</v>
      </c>
      <c r="AL4167" s="2">
        <f>AI4167/(K!D$3*AC4167^2)</f>
        <v>0.23735314571170943</v>
      </c>
      <c r="AM4167" s="2">
        <f t="shared" si="1909"/>
        <v>0.20344375939004658</v>
      </c>
      <c r="AN4167" s="4">
        <f t="shared" si="1901"/>
        <v>1829.9140275711911</v>
      </c>
      <c r="AO4167" s="4">
        <f t="shared" si="1910"/>
        <v>869.58516396829623</v>
      </c>
      <c r="AP4167" s="4">
        <f t="shared" si="1902"/>
        <v>-94.664102955579821</v>
      </c>
      <c r="AQ4167" s="4">
        <f t="shared" si="1903"/>
        <v>1607.3100816331812</v>
      </c>
      <c r="AR4167" s="4">
        <f t="shared" si="1904"/>
        <v>0</v>
      </c>
      <c r="AS4167" s="11">
        <f t="shared" si="1911"/>
        <v>421.91096808854911</v>
      </c>
      <c r="AT4167" s="12">
        <f t="shared" si="1912"/>
        <v>0.63122250002455715</v>
      </c>
      <c r="AU4167" s="14">
        <f t="shared" si="1913"/>
        <v>50.859625929635627</v>
      </c>
    </row>
    <row r="4168" spans="1:47" x14ac:dyDescent="0.35">
      <c r="A4168" t="s">
        <v>28</v>
      </c>
      <c r="B4168">
        <v>76.400000000000006</v>
      </c>
      <c r="C4168" s="1">
        <f t="shared" si="1885"/>
        <v>-4.1438770294535604E-2</v>
      </c>
      <c r="D4168" s="1">
        <f t="shared" si="1886"/>
        <v>4.4031640499833919</v>
      </c>
      <c r="E4168" s="1">
        <f t="shared" si="1887"/>
        <v>-111.90399780812123</v>
      </c>
      <c r="F4168" s="1">
        <f t="shared" si="1888"/>
        <v>1.4732794941040439</v>
      </c>
      <c r="G4168" s="1">
        <f t="shared" si="1889"/>
        <v>5.3522946856503495E-2</v>
      </c>
      <c r="H4168">
        <v>-3.0903999999999998</v>
      </c>
      <c r="I4168" s="1">
        <f t="shared" si="1890"/>
        <v>54.616999999999997</v>
      </c>
      <c r="J4168">
        <v>4.8167</v>
      </c>
      <c r="K4168">
        <v>1.7172000000000001</v>
      </c>
      <c r="L4168">
        <v>0.74529999999999996</v>
      </c>
      <c r="M4168">
        <v>0.72009999999999996</v>
      </c>
      <c r="N4168" s="10">
        <v>2.2109999999999999</v>
      </c>
      <c r="O4168" s="2">
        <f t="shared" si="1905"/>
        <v>1.7171896646344282</v>
      </c>
      <c r="P4168" s="2">
        <f t="shared" si="1906"/>
        <v>0.74524803979830168</v>
      </c>
      <c r="Q4168">
        <v>4.93</v>
      </c>
      <c r="R4168">
        <v>-110.9308</v>
      </c>
      <c r="S4168">
        <v>0.3725</v>
      </c>
      <c r="T4168">
        <v>12.7136</v>
      </c>
      <c r="U4168">
        <v>23.485199999999999</v>
      </c>
      <c r="V4168">
        <v>-26.564</v>
      </c>
      <c r="W4168">
        <v>2946</v>
      </c>
      <c r="X4168">
        <v>5.883</v>
      </c>
      <c r="Y4168" s="1">
        <f t="shared" si="1891"/>
        <v>0.50183727535152212</v>
      </c>
      <c r="Z4168" s="1">
        <f t="shared" si="1892"/>
        <v>7.5932432419379481</v>
      </c>
      <c r="AA4168" s="1">
        <f t="shared" si="1893"/>
        <v>-106.01112341857845</v>
      </c>
      <c r="AB4168" s="1">
        <f t="shared" si="1894"/>
        <v>-5.1921231971148734</v>
      </c>
      <c r="AC4168" s="1">
        <f t="shared" si="1895"/>
        <v>106.40946280615425</v>
      </c>
      <c r="AD4168" s="1">
        <f t="shared" si="1896"/>
        <v>22.763791167499591</v>
      </c>
      <c r="AE4168" s="3">
        <f>AD4168/(K!D$3*AC4168^2)</f>
        <v>0.37346656742708267</v>
      </c>
      <c r="AF4168" s="1">
        <f t="shared" si="1897"/>
        <v>14.337995038610288</v>
      </c>
      <c r="AG4168" s="1">
        <f t="shared" si="1898"/>
        <v>0.8066241356645989</v>
      </c>
      <c r="AH4168" s="1">
        <f t="shared" si="1899"/>
        <v>4.4992678803353776</v>
      </c>
      <c r="AI4168" s="1">
        <f t="shared" si="1900"/>
        <v>15.048991849372086</v>
      </c>
      <c r="AJ4168" s="1">
        <f t="shared" si="1907"/>
        <v>21.665340021521008</v>
      </c>
      <c r="AK4168" s="1">
        <f t="shared" si="1908"/>
        <v>6.7985913102130731</v>
      </c>
      <c r="AL4168" s="2">
        <f>AI4168/(K!D$3*AC4168^2)</f>
        <v>0.24689627873793571</v>
      </c>
      <c r="AM4168" s="2">
        <f t="shared" si="1909"/>
        <v>0.220333470184472</v>
      </c>
      <c r="AN4168" s="4">
        <f t="shared" si="1901"/>
        <v>1850.3240845470486</v>
      </c>
      <c r="AO4168" s="4">
        <f t="shared" si="1910"/>
        <v>-546.28998266961457</v>
      </c>
      <c r="AP4168" s="4">
        <f t="shared" si="1902"/>
        <v>-125.49448706744859</v>
      </c>
      <c r="AQ4168" s="4">
        <f t="shared" si="1903"/>
        <v>1763.3824333948055</v>
      </c>
      <c r="AR4168" s="4">
        <f t="shared" si="1904"/>
        <v>0</v>
      </c>
      <c r="AS4168" s="11">
        <f t="shared" si="1911"/>
        <v>107.42187560123216</v>
      </c>
      <c r="AT4168" s="12">
        <f t="shared" si="1912"/>
        <v>0.62808013732079049</v>
      </c>
      <c r="AU4168" s="14">
        <f t="shared" si="1913"/>
        <v>51.091379842812827</v>
      </c>
    </row>
    <row r="4169" spans="1:47" x14ac:dyDescent="0.35">
      <c r="A4169" t="s">
        <v>28</v>
      </c>
      <c r="B4169">
        <v>76.900000000000006</v>
      </c>
      <c r="C4169" s="1">
        <f t="shared" si="1885"/>
        <v>-3.8976917956669244E-2</v>
      </c>
      <c r="D4169" s="1">
        <f t="shared" si="1886"/>
        <v>5.9365443010167098</v>
      </c>
      <c r="E4169" s="1">
        <f t="shared" si="1887"/>
        <v>-112.56137713803079</v>
      </c>
      <c r="F4169" s="1">
        <f t="shared" si="1888"/>
        <v>-1.0868756813111262</v>
      </c>
      <c r="G4169" s="1">
        <f t="shared" si="1889"/>
        <v>6.0833974200818375E-2</v>
      </c>
      <c r="H4169">
        <v>-3.0072999999999999</v>
      </c>
      <c r="I4169" s="1">
        <f t="shared" si="1890"/>
        <v>54.37</v>
      </c>
      <c r="J4169">
        <v>4.7599</v>
      </c>
      <c r="K4169">
        <v>1.7007000000000001</v>
      </c>
      <c r="L4169">
        <v>0.79200000000000004</v>
      </c>
      <c r="M4169">
        <v>1.4862</v>
      </c>
      <c r="N4169" s="10">
        <v>1.095</v>
      </c>
      <c r="O4169" s="2">
        <f t="shared" si="1905"/>
        <v>1.7007142575659167</v>
      </c>
      <c r="P4169" s="2">
        <f t="shared" si="1906"/>
        <v>0.79205461524613252</v>
      </c>
      <c r="Q4169">
        <v>6.4302999999999999</v>
      </c>
      <c r="R4169">
        <v>-111.6739</v>
      </c>
      <c r="S4169">
        <v>-2.0806</v>
      </c>
      <c r="T4169">
        <v>12.667899999999999</v>
      </c>
      <c r="U4169">
        <v>22.769300000000001</v>
      </c>
      <c r="V4169">
        <v>-25.495200000000001</v>
      </c>
      <c r="W4169">
        <v>2817</v>
      </c>
      <c r="X4169">
        <v>6.13</v>
      </c>
      <c r="Y4169" s="1">
        <f t="shared" si="1891"/>
        <v>0.4952465797908524</v>
      </c>
      <c r="Z4169" s="1">
        <f t="shared" si="1892"/>
        <v>9.0734113750829799</v>
      </c>
      <c r="AA4169" s="1">
        <f t="shared" si="1893"/>
        <v>-106.92316816341486</v>
      </c>
      <c r="AB4169" s="1">
        <f t="shared" si="1894"/>
        <v>-7.4000809818529962</v>
      </c>
      <c r="AC4169" s="1">
        <f t="shared" si="1895"/>
        <v>107.56231627582849</v>
      </c>
      <c r="AD4169" s="1">
        <f t="shared" si="1896"/>
        <v>22.024890944997274</v>
      </c>
      <c r="AE4169" s="3">
        <f>AD4169/(K!D$3*AC4169^2)</f>
        <v>0.3536397815748904</v>
      </c>
      <c r="AF4169" s="1">
        <f t="shared" si="1897"/>
        <v>14.525808075564646</v>
      </c>
      <c r="AG4169" s="1">
        <f t="shared" si="1898"/>
        <v>0.87528358393637617</v>
      </c>
      <c r="AH4169" s="1">
        <f t="shared" si="1899"/>
        <v>5.1635297617549796</v>
      </c>
      <c r="AI4169" s="1">
        <f t="shared" si="1900"/>
        <v>15.441090026321879</v>
      </c>
      <c r="AJ4169" s="1">
        <f t="shared" si="1907"/>
        <v>21.376397759505384</v>
      </c>
      <c r="AK4169" s="1">
        <f t="shared" si="1908"/>
        <v>7.5987281021560609</v>
      </c>
      <c r="AL4169" s="2">
        <f>AI4169/(K!D$3*AC4169^2)</f>
        <v>0.24792784299470064</v>
      </c>
      <c r="AM4169" s="2">
        <f t="shared" si="1909"/>
        <v>0.22226648277368535</v>
      </c>
      <c r="AN4169" s="4">
        <f t="shared" si="1901"/>
        <v>1886.7797198745018</v>
      </c>
      <c r="AO4169" s="4">
        <f t="shared" si="1910"/>
        <v>-619.83543122727417</v>
      </c>
      <c r="AP4169" s="4">
        <f t="shared" si="1902"/>
        <v>-175.33555648462203</v>
      </c>
      <c r="AQ4169" s="4">
        <f t="shared" si="1903"/>
        <v>1773.4145573320502</v>
      </c>
      <c r="AR4169" s="4">
        <f t="shared" si="1904"/>
        <v>0</v>
      </c>
      <c r="AS4169" s="11">
        <f t="shared" si="1911"/>
        <v>109.5689166521158</v>
      </c>
      <c r="AT4169" s="12">
        <f t="shared" si="1912"/>
        <v>0.66978335813791334</v>
      </c>
      <c r="AU4169" s="14">
        <f t="shared" si="1913"/>
        <v>47.949653517420295</v>
      </c>
    </row>
    <row r="4170" spans="1:47" x14ac:dyDescent="0.35">
      <c r="A4170" t="s">
        <v>28</v>
      </c>
      <c r="B4170">
        <v>80</v>
      </c>
      <c r="C4170" s="1">
        <f t="shared" si="1885"/>
        <v>-4.2783056622179315E-2</v>
      </c>
      <c r="D4170" s="1">
        <f t="shared" si="1886"/>
        <v>2.8287783892834595</v>
      </c>
      <c r="E4170" s="1">
        <f t="shared" si="1887"/>
        <v>-117.3008528180422</v>
      </c>
      <c r="F4170" s="1">
        <f t="shared" si="1888"/>
        <v>1.0106710616720074</v>
      </c>
      <c r="G4170" s="1">
        <f t="shared" si="1889"/>
        <v>1.4104066714580199E-2</v>
      </c>
      <c r="H4170">
        <v>-1.9771000000000001</v>
      </c>
      <c r="I4170" s="1">
        <f t="shared" si="1890"/>
        <v>54.994999999999997</v>
      </c>
      <c r="J4170">
        <v>5.7592999999999996</v>
      </c>
      <c r="K4170">
        <v>1.6184000000000001</v>
      </c>
      <c r="L4170">
        <v>-0.62150000000000005</v>
      </c>
      <c r="M4170">
        <v>0.93340000000000001</v>
      </c>
      <c r="N4170" s="10">
        <v>1.859</v>
      </c>
      <c r="O4170" s="2">
        <f t="shared" si="1905"/>
        <v>1.6184272841923693</v>
      </c>
      <c r="P4170" s="2">
        <f t="shared" si="1906"/>
        <v>-0.62147940870510565</v>
      </c>
      <c r="Q4170">
        <v>3.3978999999999999</v>
      </c>
      <c r="R4170">
        <v>-116.2028</v>
      </c>
      <c r="S4170">
        <v>-0.60399999999999998</v>
      </c>
      <c r="T4170">
        <v>13.3025</v>
      </c>
      <c r="U4170">
        <v>25.665600000000001</v>
      </c>
      <c r="V4170">
        <v>-37.740900000000003</v>
      </c>
      <c r="W4170">
        <v>2669</v>
      </c>
      <c r="X4170">
        <v>5.5049999999999999</v>
      </c>
      <c r="Y4170" s="1">
        <f t="shared" si="1891"/>
        <v>0.48219718092586944</v>
      </c>
      <c r="Z4170" s="1">
        <f t="shared" si="1892"/>
        <v>6.0359923889166485</v>
      </c>
      <c r="AA4170" s="1">
        <f t="shared" si="1893"/>
        <v>-111.1129128346567</v>
      </c>
      <c r="AB4170" s="1">
        <f t="shared" si="1894"/>
        <v>-8.0886067311305681</v>
      </c>
      <c r="AC4170" s="1">
        <f t="shared" si="1895"/>
        <v>111.5703283206246</v>
      </c>
      <c r="AD4170" s="1">
        <f t="shared" si="1896"/>
        <v>24.437118390912406</v>
      </c>
      <c r="AE4170" s="3">
        <f>AD4170/(K!D$3*AC4170^2)</f>
        <v>0.36468693876848746</v>
      </c>
      <c r="AF4170" s="1">
        <f t="shared" si="1897"/>
        <v>14.624556346295931</v>
      </c>
      <c r="AG4170" s="1">
        <f t="shared" si="1898"/>
        <v>1.3286687874591756</v>
      </c>
      <c r="AH4170" s="1">
        <f t="shared" si="1899"/>
        <v>-7.3385380625692704</v>
      </c>
      <c r="AI4170" s="1">
        <f t="shared" si="1900"/>
        <v>16.41636835504524</v>
      </c>
      <c r="AJ4170" s="1">
        <f t="shared" si="1907"/>
        <v>20.402495208941126</v>
      </c>
      <c r="AK4170" s="1">
        <f t="shared" si="1908"/>
        <v>-10.237882375154816</v>
      </c>
      <c r="AL4170" s="2">
        <f>AI4170/(K!D$3*AC4170^2)</f>
        <v>0.24498940608822692</v>
      </c>
      <c r="AM4170" s="2">
        <f t="shared" si="1909"/>
        <v>0.21681845043915227</v>
      </c>
      <c r="AN4170" s="4">
        <f t="shared" si="1901"/>
        <v>1909.114709959641</v>
      </c>
      <c r="AO4170" s="4">
        <f t="shared" si="1910"/>
        <v>861.1264503128134</v>
      </c>
      <c r="AP4170" s="4">
        <f t="shared" si="1902"/>
        <v>-77.129390103817457</v>
      </c>
      <c r="AQ4170" s="4">
        <f t="shared" si="1903"/>
        <v>1702.1255152127151</v>
      </c>
      <c r="AR4170" s="4">
        <f t="shared" si="1904"/>
        <v>0</v>
      </c>
      <c r="AS4170" s="11">
        <f t="shared" si="1911"/>
        <v>423.35270359701315</v>
      </c>
      <c r="AT4170" s="12">
        <f t="shared" si="1912"/>
        <v>0.7152921356162012</v>
      </c>
      <c r="AU4170" s="14">
        <f t="shared" si="1913"/>
        <v>44.332854148478788</v>
      </c>
    </row>
    <row r="4171" spans="1:47" x14ac:dyDescent="0.35">
      <c r="A4171" t="s">
        <v>28</v>
      </c>
      <c r="B4171">
        <v>75.8</v>
      </c>
      <c r="C4171" s="1">
        <f t="shared" si="1885"/>
        <v>-4.2016132908918993E-2</v>
      </c>
      <c r="D4171" s="1">
        <f t="shared" si="1886"/>
        <v>3.8388449011752188</v>
      </c>
      <c r="E4171" s="1">
        <f t="shared" si="1887"/>
        <v>-111.14164963509404</v>
      </c>
      <c r="F4171" s="1">
        <f t="shared" si="1888"/>
        <v>-0.99435209206980923</v>
      </c>
      <c r="G4171" s="1">
        <f t="shared" si="1889"/>
        <v>-9.3880625400828421E-3</v>
      </c>
      <c r="H4171">
        <v>-2.9864999999999999</v>
      </c>
      <c r="I4171" s="1">
        <f t="shared" si="1890"/>
        <v>54.65</v>
      </c>
      <c r="J4171">
        <v>4.8224999999999998</v>
      </c>
      <c r="K4171">
        <v>1.7544999999999999</v>
      </c>
      <c r="L4171">
        <v>0.7379</v>
      </c>
      <c r="M4171">
        <v>0.60680000000000001</v>
      </c>
      <c r="N4171" s="10">
        <v>0.98829999999999996</v>
      </c>
      <c r="O4171" s="2">
        <f t="shared" si="1905"/>
        <v>1.75461476444542</v>
      </c>
      <c r="P4171" s="2">
        <f t="shared" si="1906"/>
        <v>0.73794833066450627</v>
      </c>
      <c r="Q4171">
        <v>4.3855000000000004</v>
      </c>
      <c r="R4171">
        <v>-110.20189999999999</v>
      </c>
      <c r="S4171">
        <v>-2.0941999999999998</v>
      </c>
      <c r="T4171">
        <v>13.0106</v>
      </c>
      <c r="U4171">
        <v>22.366399999999999</v>
      </c>
      <c r="V4171">
        <v>-26.1768</v>
      </c>
      <c r="W4171">
        <v>2858</v>
      </c>
      <c r="X4171">
        <v>5.85</v>
      </c>
      <c r="Y4171" s="1">
        <f t="shared" si="1891"/>
        <v>0.5045873445787199</v>
      </c>
      <c r="Z4171" s="1">
        <f t="shared" si="1892"/>
        <v>7.1213369538631657</v>
      </c>
      <c r="AA4171" s="1">
        <f t="shared" si="1893"/>
        <v>-105.49874844320129</v>
      </c>
      <c r="AB4171" s="1">
        <f t="shared" si="1894"/>
        <v>-7.5985930928539265</v>
      </c>
      <c r="AC4171" s="1">
        <f t="shared" si="1895"/>
        <v>106.01149928230943</v>
      </c>
      <c r="AD4171" s="1">
        <f t="shared" si="1896"/>
        <v>21.814092233015447</v>
      </c>
      <c r="AE4171" s="3">
        <f>AD4171/(K!D$3*AC4171^2)</f>
        <v>0.36057767202886337</v>
      </c>
      <c r="AF4171" s="1">
        <f t="shared" si="1897"/>
        <v>14.475964627286952</v>
      </c>
      <c r="AG4171" s="1">
        <f t="shared" si="1898"/>
        <v>0.65781701996732878</v>
      </c>
      <c r="AH4171" s="1">
        <f t="shared" si="1899"/>
        <v>4.4336298996728729</v>
      </c>
      <c r="AI4171" s="1">
        <f t="shared" si="1900"/>
        <v>15.153987897893249</v>
      </c>
      <c r="AJ4171" s="1">
        <f t="shared" si="1907"/>
        <v>22.11421213783008</v>
      </c>
      <c r="AK4171" s="1">
        <f t="shared" si="1908"/>
        <v>6.7730361786859223</v>
      </c>
      <c r="AL4171" s="2">
        <f>AI4171/(K!D$3*AC4171^2)</f>
        <v>0.2504889784002064</v>
      </c>
      <c r="AM4171" s="2">
        <f t="shared" si="1909"/>
        <v>0.22716533686492021</v>
      </c>
      <c r="AN4171" s="4">
        <f t="shared" si="1901"/>
        <v>1900.5623266999828</v>
      </c>
      <c r="AO4171" s="4">
        <f t="shared" si="1910"/>
        <v>-547.44806671108427</v>
      </c>
      <c r="AP4171" s="4">
        <f t="shared" si="1902"/>
        <v>-167.48444187911508</v>
      </c>
      <c r="AQ4171" s="4">
        <f t="shared" si="1903"/>
        <v>1812.2877071960704</v>
      </c>
      <c r="AR4171" s="4">
        <f t="shared" si="1904"/>
        <v>0</v>
      </c>
      <c r="AS4171" s="11">
        <f t="shared" si="1911"/>
        <v>107.02853076848791</v>
      </c>
      <c r="AT4171" s="12">
        <f t="shared" si="1912"/>
        <v>0.6649973151504488</v>
      </c>
      <c r="AU4171" s="14">
        <f t="shared" si="1913"/>
        <v>48.317880580644527</v>
      </c>
    </row>
    <row r="4172" spans="1:47" x14ac:dyDescent="0.35">
      <c r="A4172" t="s">
        <v>28</v>
      </c>
      <c r="B4172">
        <v>75</v>
      </c>
      <c r="C4172" s="1">
        <f t="shared" si="1885"/>
        <v>-4.5416961672520295E-2</v>
      </c>
      <c r="D4172" s="1">
        <f t="shared" si="1886"/>
        <v>1.7522498740007708</v>
      </c>
      <c r="E4172" s="1">
        <f t="shared" si="1887"/>
        <v>-109.98796370057954</v>
      </c>
      <c r="F4172" s="1">
        <f t="shared" si="1888"/>
        <v>2.7254083718940594</v>
      </c>
      <c r="G4172" s="1">
        <f t="shared" si="1889"/>
        <v>-7.2786655169778669E-3</v>
      </c>
      <c r="H4172">
        <v>-2.9954000000000001</v>
      </c>
      <c r="I4172" s="1">
        <f t="shared" si="1890"/>
        <v>54.97</v>
      </c>
      <c r="J4172">
        <v>4.8380999999999998</v>
      </c>
      <c r="K4172">
        <v>1.8436999999999999</v>
      </c>
      <c r="L4172">
        <v>0.41810000000000003</v>
      </c>
      <c r="M4172">
        <v>-0.29849999999999999</v>
      </c>
      <c r="N4172" s="10">
        <v>2.2884000000000002</v>
      </c>
      <c r="O4172" s="2">
        <f t="shared" si="1905"/>
        <v>1.843726448745681</v>
      </c>
      <c r="P4172" s="2">
        <f t="shared" si="1906"/>
        <v>0.41812374398357965</v>
      </c>
      <c r="Q4172">
        <v>2.3618000000000001</v>
      </c>
      <c r="R4172">
        <v>-108.873</v>
      </c>
      <c r="S4172">
        <v>1.3788</v>
      </c>
      <c r="T4172">
        <v>13.421200000000001</v>
      </c>
      <c r="U4172">
        <v>24.549499999999998</v>
      </c>
      <c r="V4172">
        <v>-29.649899999999999</v>
      </c>
      <c r="W4172">
        <v>2952</v>
      </c>
      <c r="X4172">
        <v>5.53</v>
      </c>
      <c r="Y4172" s="1">
        <f t="shared" si="1891"/>
        <v>0.51669641964047786</v>
      </c>
      <c r="Z4172" s="1">
        <f t="shared" si="1892"/>
        <v>5.2195928676401611</v>
      </c>
      <c r="AA4172" s="1">
        <f t="shared" si="1893"/>
        <v>-103.64564432359759</v>
      </c>
      <c r="AB4172" s="1">
        <f t="shared" si="1894"/>
        <v>-4.9345902144550422</v>
      </c>
      <c r="AC4172" s="1">
        <f t="shared" si="1895"/>
        <v>103.89424390957477</v>
      </c>
      <c r="AD4172" s="1">
        <f t="shared" si="1896"/>
        <v>23.936368860355199</v>
      </c>
      <c r="AE4172" s="3">
        <f>AD4172/(K!D$3*AC4172^2)</f>
        <v>0.41194850748011708</v>
      </c>
      <c r="AF4172" s="1">
        <f t="shared" si="1897"/>
        <v>14.623750742748125</v>
      </c>
      <c r="AG4172" s="1">
        <f t="shared" si="1898"/>
        <v>0.67040641462211426</v>
      </c>
      <c r="AH4172" s="1">
        <f t="shared" si="1899"/>
        <v>1.3872114958524691</v>
      </c>
      <c r="AI4172" s="1">
        <f t="shared" si="1900"/>
        <v>14.70468926162733</v>
      </c>
      <c r="AJ4172" s="1">
        <f t="shared" si="1907"/>
        <v>23.425071804426501</v>
      </c>
      <c r="AK4172" s="1">
        <f t="shared" si="1908"/>
        <v>2.222106316629092</v>
      </c>
      <c r="AL4172" s="2">
        <f>AI4172/(K!D$3*AC4172^2)</f>
        <v>0.25306991338687085</v>
      </c>
      <c r="AM4172" s="2">
        <f t="shared" si="1909"/>
        <v>0.23225279735662971</v>
      </c>
      <c r="AN4172" s="4">
        <f t="shared" si="1901"/>
        <v>1904.3181951006275</v>
      </c>
      <c r="AO4172" s="4">
        <f t="shared" si="1910"/>
        <v>-175.09612258432145</v>
      </c>
      <c r="AP4172" s="4">
        <f t="shared" si="1902"/>
        <v>-98.975686797081821</v>
      </c>
      <c r="AQ4172" s="4">
        <f t="shared" si="1903"/>
        <v>1893.6665359746664</v>
      </c>
      <c r="AR4172" s="4">
        <f t="shared" si="1904"/>
        <v>0</v>
      </c>
      <c r="AS4172" s="11">
        <f t="shared" si="1911"/>
        <v>95.418872439586934</v>
      </c>
      <c r="AT4172" s="12">
        <f t="shared" si="1912"/>
        <v>0.64509423953273293</v>
      </c>
      <c r="AU4172" s="14">
        <f t="shared" si="1913"/>
        <v>49.82725840700207</v>
      </c>
    </row>
    <row r="4173" spans="1:47" x14ac:dyDescent="0.35">
      <c r="A4173" t="s">
        <v>28</v>
      </c>
      <c r="B4173">
        <v>77.7</v>
      </c>
      <c r="C4173" s="1">
        <f t="shared" si="1885"/>
        <v>-3.9067945738554016E-2</v>
      </c>
      <c r="D4173" s="1">
        <f t="shared" si="1886"/>
        <v>5.4930431700672511</v>
      </c>
      <c r="E4173" s="1">
        <f t="shared" si="1887"/>
        <v>-113.87767664652277</v>
      </c>
      <c r="F4173" s="1">
        <f t="shared" si="1888"/>
        <v>0.51056432535648433</v>
      </c>
      <c r="G4173" s="1">
        <f t="shared" si="1889"/>
        <v>-1.7263156719096173E-2</v>
      </c>
      <c r="H4173">
        <v>-2.9817999999999998</v>
      </c>
      <c r="I4173" s="1">
        <f t="shared" si="1890"/>
        <v>54.430999999999997</v>
      </c>
      <c r="J4173">
        <v>4.8712999999999997</v>
      </c>
      <c r="K4173">
        <v>1.5983000000000001</v>
      </c>
      <c r="L4173">
        <v>1.0293000000000001</v>
      </c>
      <c r="M4173">
        <v>1.1738</v>
      </c>
      <c r="N4173" s="10">
        <v>2.2696000000000001</v>
      </c>
      <c r="O4173" s="2">
        <f t="shared" si="1905"/>
        <v>1.5983822009729476</v>
      </c>
      <c r="P4173" s="2">
        <f t="shared" si="1906"/>
        <v>1.0293602799301782</v>
      </c>
      <c r="Q4173">
        <v>5.968</v>
      </c>
      <c r="R4173">
        <v>-112.9579</v>
      </c>
      <c r="S4173">
        <v>-0.41610000000000003</v>
      </c>
      <c r="T4173">
        <v>12.1572</v>
      </c>
      <c r="U4173">
        <v>23.542999999999999</v>
      </c>
      <c r="V4173">
        <v>-23.7193</v>
      </c>
      <c r="W4173">
        <v>2914</v>
      </c>
      <c r="X4173">
        <v>6.069</v>
      </c>
      <c r="Y4173" s="1">
        <f t="shared" si="1891"/>
        <v>0.49039681593285694</v>
      </c>
      <c r="Z4173" s="1">
        <f t="shared" si="1892"/>
        <v>8.4739692553967156</v>
      </c>
      <c r="AA4173" s="1">
        <f t="shared" si="1893"/>
        <v>-108.10497052776915</v>
      </c>
      <c r="AB4173" s="1">
        <f t="shared" si="1894"/>
        <v>-5.305370272721623</v>
      </c>
      <c r="AC4173" s="1">
        <f t="shared" si="1895"/>
        <v>108.56629201313788</v>
      </c>
      <c r="AD4173" s="1">
        <f t="shared" si="1896"/>
        <v>22.907210424460175</v>
      </c>
      <c r="AE4173" s="3">
        <f>AD4173/(K!D$3*AC4173^2)</f>
        <v>0.36103543867769888</v>
      </c>
      <c r="AF4173" s="1">
        <f t="shared" si="1897"/>
        <v>13.945185877239762</v>
      </c>
      <c r="AG4173" s="1">
        <f t="shared" si="1898"/>
        <v>0.73312723111147449</v>
      </c>
      <c r="AH4173" s="1">
        <f t="shared" si="1899"/>
        <v>7.3352804180711715</v>
      </c>
      <c r="AI4173" s="1">
        <f t="shared" si="1900"/>
        <v>15.773776450156216</v>
      </c>
      <c r="AJ4173" s="1">
        <f t="shared" si="1907"/>
        <v>20.121985940870079</v>
      </c>
      <c r="AK4173" s="1">
        <f t="shared" si="1908"/>
        <v>10.584327146593974</v>
      </c>
      <c r="AL4173" s="2">
        <f>AI4173/(K!D$3*AC4173^2)</f>
        <v>0.24860697547900179</v>
      </c>
      <c r="AM4173" s="2">
        <f t="shared" si="1909"/>
        <v>0.22355148478225045</v>
      </c>
      <c r="AN4173" s="4">
        <f t="shared" si="1901"/>
        <v>1915.4006939082408</v>
      </c>
      <c r="AO4173" s="4">
        <f t="shared" si="1910"/>
        <v>-882.58372097997096</v>
      </c>
      <c r="AP4173" s="4">
        <f t="shared" si="1902"/>
        <v>-152.27383164263648</v>
      </c>
      <c r="AQ4173" s="4">
        <f t="shared" si="1903"/>
        <v>1693.1091145824562</v>
      </c>
      <c r="AR4173" s="4">
        <f t="shared" si="1904"/>
        <v>0</v>
      </c>
      <c r="AS4173" s="11">
        <f t="shared" si="1911"/>
        <v>117.74473269154274</v>
      </c>
      <c r="AT4173" s="12">
        <f t="shared" si="1912"/>
        <v>0.65730977828011006</v>
      </c>
      <c r="AU4173" s="14">
        <f t="shared" si="1913"/>
        <v>48.904977511062533</v>
      </c>
    </row>
    <row r="4174" spans="1:47" x14ac:dyDescent="0.35">
      <c r="A4174" t="s">
        <v>28</v>
      </c>
      <c r="B4174">
        <v>83.3</v>
      </c>
      <c r="C4174" s="1">
        <f t="shared" si="1885"/>
        <v>-4.1050791321134601E-2</v>
      </c>
      <c r="D4174" s="1">
        <f t="shared" si="1886"/>
        <v>-0.18370766831947455</v>
      </c>
      <c r="E4174" s="1">
        <f t="shared" si="1887"/>
        <v>-122.2083426301167</v>
      </c>
      <c r="F4174" s="1">
        <f t="shared" si="1888"/>
        <v>-0.39691873940068878</v>
      </c>
      <c r="G4174" s="1">
        <f t="shared" si="1889"/>
        <v>-5.4705376503960679E-3</v>
      </c>
      <c r="H4174">
        <v>-2.2040000000000002</v>
      </c>
      <c r="I4174" s="1">
        <f t="shared" si="1890"/>
        <v>54.994</v>
      </c>
      <c r="J4174">
        <v>6.2274000000000003</v>
      </c>
      <c r="K4174">
        <v>1.7666999999999999</v>
      </c>
      <c r="L4174">
        <v>0.42680000000000001</v>
      </c>
      <c r="M4174">
        <v>-0.51780000000000004</v>
      </c>
      <c r="N4174" s="10">
        <v>3.0467</v>
      </c>
      <c r="O4174" s="2">
        <f t="shared" si="1905"/>
        <v>1.7667392395446526</v>
      </c>
      <c r="P4174" s="2">
        <f t="shared" si="1906"/>
        <v>0.42678327879038269</v>
      </c>
      <c r="Q4174">
        <v>0.49759999999999999</v>
      </c>
      <c r="R4174">
        <v>-121.1</v>
      </c>
      <c r="S4174">
        <v>-1.5499000000000001</v>
      </c>
      <c r="T4174">
        <v>16.596699999999998</v>
      </c>
      <c r="U4174">
        <v>26.999300000000002</v>
      </c>
      <c r="V4174">
        <v>-28.0867</v>
      </c>
      <c r="W4174">
        <v>2506</v>
      </c>
      <c r="X4174">
        <v>5.5060000000000002</v>
      </c>
      <c r="Y4174" s="1">
        <f t="shared" si="1891"/>
        <v>0.46198631549439306</v>
      </c>
      <c r="Z4174" s="1">
        <f t="shared" si="1892"/>
        <v>3.6500164728634217</v>
      </c>
      <c r="AA4174" s="1">
        <f t="shared" si="1893"/>
        <v>-115.97168906615282</v>
      </c>
      <c r="AB4174" s="1">
        <f t="shared" si="1894"/>
        <v>-6.8847542630988734</v>
      </c>
      <c r="AC4174" s="1">
        <f t="shared" si="1895"/>
        <v>116.23319287695689</v>
      </c>
      <c r="AD4174" s="1">
        <f t="shared" si="1896"/>
        <v>26.659478033855933</v>
      </c>
      <c r="AE4174" s="3">
        <f>AD4174/(K!D$3*AC4174^2)</f>
        <v>0.36657170969117719</v>
      </c>
      <c r="AF4174" s="1">
        <f t="shared" si="1897"/>
        <v>17.433875092355272</v>
      </c>
      <c r="AG4174" s="1">
        <f t="shared" si="1898"/>
        <v>0.39980100420835996</v>
      </c>
      <c r="AH4174" s="1">
        <f t="shared" si="1899"/>
        <v>2.5081989660993145</v>
      </c>
      <c r="AI4174" s="1">
        <f t="shared" si="1900"/>
        <v>17.617914281558793</v>
      </c>
      <c r="AJ4174" s="1">
        <f t="shared" si="1907"/>
        <v>22.325613576822384</v>
      </c>
      <c r="AK4174" s="1">
        <f t="shared" si="1908"/>
        <v>3.2119698342609646</v>
      </c>
      <c r="AL4174" s="2">
        <f>AI4174/(K!D$3*AC4174^2)</f>
        <v>0.24224888991382545</v>
      </c>
      <c r="AM4174" s="2">
        <f t="shared" si="1909"/>
        <v>0.21189363060775623</v>
      </c>
      <c r="AN4174" s="4">
        <f t="shared" si="1901"/>
        <v>1943.7264597717028</v>
      </c>
      <c r="AO4174" s="4">
        <f t="shared" si="1910"/>
        <v>-273.48609863055981</v>
      </c>
      <c r="AP4174" s="4">
        <f t="shared" si="1902"/>
        <v>-122.61837631728632</v>
      </c>
      <c r="AQ4174" s="4">
        <f t="shared" si="1903"/>
        <v>1920.4797937134838</v>
      </c>
      <c r="AR4174" s="4">
        <f t="shared" si="1904"/>
        <v>0</v>
      </c>
      <c r="AS4174" s="11">
        <f t="shared" si="1911"/>
        <v>98.186925353393704</v>
      </c>
      <c r="AT4174" s="12">
        <f t="shared" si="1912"/>
        <v>0.77562907413076732</v>
      </c>
      <c r="AU4174" s="14">
        <f t="shared" si="1913"/>
        <v>39.137898537267716</v>
      </c>
    </row>
    <row r="4175" spans="1:47" x14ac:dyDescent="0.35">
      <c r="A4175" t="s">
        <v>28</v>
      </c>
      <c r="B4175">
        <v>83.8</v>
      </c>
      <c r="C4175" s="1">
        <f t="shared" si="1885"/>
        <v>-3.8093069218456732E-2</v>
      </c>
      <c r="D4175" s="1">
        <f t="shared" si="1886"/>
        <v>3.4405063544551724</v>
      </c>
      <c r="E4175" s="1">
        <f t="shared" si="1887"/>
        <v>-122.80092347698367</v>
      </c>
      <c r="F4175" s="1">
        <f t="shared" si="1888"/>
        <v>-3.5948685153052402</v>
      </c>
      <c r="G4175" s="1">
        <f t="shared" si="1889"/>
        <v>2.2429196209444058E-2</v>
      </c>
      <c r="H4175">
        <v>-1.2614000000000001</v>
      </c>
      <c r="I4175" s="1">
        <f t="shared" si="1890"/>
        <v>54.658000000000001</v>
      </c>
      <c r="J4175">
        <v>5.6494</v>
      </c>
      <c r="K4175">
        <v>1.7143999999999999</v>
      </c>
      <c r="L4175">
        <v>-0.29759999999999998</v>
      </c>
      <c r="M4175">
        <v>1.9447000000000001</v>
      </c>
      <c r="N4175" s="10">
        <v>0.43609999999999999</v>
      </c>
      <c r="O4175" s="2">
        <f t="shared" si="1905"/>
        <v>1.7144406503263647</v>
      </c>
      <c r="P4175" s="2">
        <f t="shared" si="1906"/>
        <v>-0.2975907373784894</v>
      </c>
      <c r="Q4175">
        <v>4.0372000000000003</v>
      </c>
      <c r="R4175">
        <v>-121.758</v>
      </c>
      <c r="S4175">
        <v>-4.8986000000000001</v>
      </c>
      <c r="T4175">
        <v>15.664099999999999</v>
      </c>
      <c r="U4175">
        <v>27.378299999999999</v>
      </c>
      <c r="V4175">
        <v>-34.224899999999998</v>
      </c>
      <c r="W4175">
        <v>2605</v>
      </c>
      <c r="X4175">
        <v>5.8419999999999996</v>
      </c>
      <c r="Y4175" s="1">
        <f t="shared" si="1891"/>
        <v>0.45682117017746871</v>
      </c>
      <c r="Z4175" s="1">
        <f t="shared" si="1892"/>
        <v>7.0183526003436159</v>
      </c>
      <c r="AA4175" s="1">
        <f t="shared" si="1893"/>
        <v>-116.54742995524877</v>
      </c>
      <c r="AB4175" s="1">
        <f t="shared" si="1894"/>
        <v>-11.412197948908664</v>
      </c>
      <c r="AC4175" s="1">
        <f t="shared" si="1895"/>
        <v>117.31495626910255</v>
      </c>
      <c r="AD4175" s="1">
        <f t="shared" si="1896"/>
        <v>26.062568192838299</v>
      </c>
      <c r="AE4175" s="3">
        <f>AD4175/(K!D$3*AC4175^2)</f>
        <v>0.35178561876307612</v>
      </c>
      <c r="AF4175" s="1">
        <f t="shared" si="1897"/>
        <v>17.223289885629395</v>
      </c>
      <c r="AG4175" s="1">
        <f t="shared" si="1898"/>
        <v>1.4862446516512513</v>
      </c>
      <c r="AH4175" s="1">
        <f t="shared" si="1899"/>
        <v>-4.5862219805268438</v>
      </c>
      <c r="AI4175" s="1">
        <f t="shared" si="1900"/>
        <v>17.885303176173821</v>
      </c>
      <c r="AJ4175" s="1">
        <f t="shared" si="1907"/>
        <v>21.565513593059528</v>
      </c>
      <c r="AK4175" s="1">
        <f t="shared" si="1908"/>
        <v>-5.7424704059799181</v>
      </c>
      <c r="AL4175" s="2">
        <f>AI4175/(K!D$3*AC4175^2)</f>
        <v>0.24141106885715244</v>
      </c>
      <c r="AM4175" s="2">
        <f t="shared" si="1909"/>
        <v>0.21041673581784501</v>
      </c>
      <c r="AN4175" s="4">
        <f t="shared" si="1901"/>
        <v>1948.1425802870049</v>
      </c>
      <c r="AO4175" s="4">
        <f t="shared" si="1910"/>
        <v>512.03053092757273</v>
      </c>
      <c r="AP4175" s="4">
        <f t="shared" si="1902"/>
        <v>-152.6117519901114</v>
      </c>
      <c r="AQ4175" s="4">
        <f t="shared" si="1903"/>
        <v>1873.4443951395633</v>
      </c>
      <c r="AR4175" s="4">
        <f t="shared" si="1904"/>
        <v>0</v>
      </c>
      <c r="AS4175" s="11">
        <f t="shared" si="1911"/>
        <v>435.08925483882655</v>
      </c>
      <c r="AT4175" s="12">
        <f t="shared" si="1912"/>
        <v>0.74784743964952205</v>
      </c>
      <c r="AU4175" s="14">
        <f t="shared" si="1913"/>
        <v>41.59574106822312</v>
      </c>
    </row>
    <row r="4176" spans="1:47" x14ac:dyDescent="0.35">
      <c r="A4176" t="s">
        <v>28</v>
      </c>
      <c r="B4176">
        <v>75.8</v>
      </c>
      <c r="C4176" s="1">
        <f t="shared" si="1885"/>
        <v>-4.4552516894134475E-2</v>
      </c>
      <c r="D4176" s="1">
        <f t="shared" si="1886"/>
        <v>4.0966559414009627</v>
      </c>
      <c r="E4176" s="1">
        <f t="shared" si="1887"/>
        <v>-111.04520638411186</v>
      </c>
      <c r="F4176" s="1">
        <f t="shared" si="1888"/>
        <v>0.49048874120980801</v>
      </c>
      <c r="G4176" s="1">
        <f t="shared" si="1889"/>
        <v>5.2331510872491549E-2</v>
      </c>
      <c r="H4176">
        <v>-2.8932000000000002</v>
      </c>
      <c r="I4176" s="1">
        <f t="shared" si="1890"/>
        <v>54.923999999999999</v>
      </c>
      <c r="J4176">
        <v>4.9375</v>
      </c>
      <c r="K4176">
        <v>1.8349</v>
      </c>
      <c r="L4176">
        <v>0.55159999999999998</v>
      </c>
      <c r="M4176">
        <v>0.91569999999999996</v>
      </c>
      <c r="N4176" s="10">
        <v>1.5522</v>
      </c>
      <c r="O4176" s="2">
        <f t="shared" si="1905"/>
        <v>1.8349189327732689</v>
      </c>
      <c r="P4176" s="2">
        <f t="shared" si="1906"/>
        <v>0.55151873008009922</v>
      </c>
      <c r="Q4176">
        <v>4.6882999999999999</v>
      </c>
      <c r="R4176">
        <v>-109.9973</v>
      </c>
      <c r="S4176">
        <v>-0.7581</v>
      </c>
      <c r="T4176">
        <v>13.2797</v>
      </c>
      <c r="U4176">
        <v>23.520700000000001</v>
      </c>
      <c r="V4176">
        <v>-28.025099999999998</v>
      </c>
      <c r="W4176">
        <v>2894</v>
      </c>
      <c r="X4176">
        <v>5.5759999999999996</v>
      </c>
      <c r="Y4176" s="1">
        <f t="shared" si="1891"/>
        <v>0.5093250906882596</v>
      </c>
      <c r="Z4176" s="1">
        <f t="shared" si="1892"/>
        <v>7.4784981448074035</v>
      </c>
      <c r="AA4176" s="1">
        <f t="shared" si="1893"/>
        <v>-105.05536505383618</v>
      </c>
      <c r="AB4176" s="1">
        <f t="shared" si="1894"/>
        <v>-6.6464545583139634</v>
      </c>
      <c r="AC4176" s="1">
        <f t="shared" si="1895"/>
        <v>105.53072073710292</v>
      </c>
      <c r="AD4176" s="1">
        <f t="shared" si="1896"/>
        <v>22.734981544398952</v>
      </c>
      <c r="AE4176" s="3">
        <f>AD4176/(K!D$3*AC4176^2)</f>
        <v>0.37923152827481299</v>
      </c>
      <c r="AF4176" s="1">
        <f t="shared" si="1897"/>
        <v>14.890828173051894</v>
      </c>
      <c r="AG4176" s="1">
        <f t="shared" si="1898"/>
        <v>0.88812657534674244</v>
      </c>
      <c r="AH4176" s="1">
        <f t="shared" si="1899"/>
        <v>2.7170229061688076</v>
      </c>
      <c r="AI4176" s="1">
        <f t="shared" si="1900"/>
        <v>15.162709057613652</v>
      </c>
      <c r="AJ4176" s="1">
        <f t="shared" si="1907"/>
        <v>23.177161397136274</v>
      </c>
      <c r="AK4176" s="1">
        <f t="shared" si="1908"/>
        <v>4.228970859388026</v>
      </c>
      <c r="AL4176" s="2">
        <f>AI4176/(K!D$3*AC4176^2)</f>
        <v>0.25292201436256734</v>
      </c>
      <c r="AM4176" s="2">
        <f t="shared" si="1909"/>
        <v>0.23195701361313795</v>
      </c>
      <c r="AN4176" s="4">
        <f t="shared" si="1901"/>
        <v>1931.8503880368853</v>
      </c>
      <c r="AO4176" s="4">
        <f t="shared" si="1910"/>
        <v>-337.4845405514219</v>
      </c>
      <c r="AP4176" s="4">
        <f t="shared" si="1902"/>
        <v>-144.02023315730619</v>
      </c>
      <c r="AQ4176" s="4">
        <f t="shared" si="1903"/>
        <v>1896.6834947055283</v>
      </c>
      <c r="AR4176" s="4">
        <f t="shared" si="1904"/>
        <v>0</v>
      </c>
      <c r="AS4176" s="11">
        <f t="shared" si="1911"/>
        <v>100.340597044064</v>
      </c>
      <c r="AT4176" s="12">
        <f t="shared" si="1912"/>
        <v>0.66753641604591751</v>
      </c>
      <c r="AU4176" s="14">
        <f t="shared" si="1913"/>
        <v>48.122792219484573</v>
      </c>
    </row>
    <row r="4177" spans="1:47" x14ac:dyDescent="0.35">
      <c r="A4177" t="s">
        <v>28</v>
      </c>
      <c r="B4177">
        <v>84.1</v>
      </c>
      <c r="C4177" s="1">
        <f t="shared" si="1885"/>
        <v>-3.7097410371552744E-2</v>
      </c>
      <c r="D4177" s="1">
        <f t="shared" si="1886"/>
        <v>3.2455667948892977</v>
      </c>
      <c r="E4177" s="1">
        <f t="shared" si="1887"/>
        <v>-123.33262597062466</v>
      </c>
      <c r="F4177" s="1">
        <f t="shared" si="1888"/>
        <v>-0.59821531438263409</v>
      </c>
      <c r="G4177" s="1">
        <f t="shared" si="1889"/>
        <v>-1.4133042374311344E-3</v>
      </c>
      <c r="H4177">
        <v>-1.2650999999999999</v>
      </c>
      <c r="I4177" s="1">
        <f t="shared" si="1890"/>
        <v>54.557000000000002</v>
      </c>
      <c r="J4177">
        <v>5.7065999999999999</v>
      </c>
      <c r="K4177">
        <v>1.7335</v>
      </c>
      <c r="L4177">
        <v>-0.17319999999999999</v>
      </c>
      <c r="M4177">
        <v>1.8668</v>
      </c>
      <c r="N4177" s="10">
        <v>1.9742</v>
      </c>
      <c r="O4177" s="2">
        <f t="shared" si="1905"/>
        <v>1.7334825092616242</v>
      </c>
      <c r="P4177" s="2">
        <f t="shared" si="1906"/>
        <v>-0.17311978902242053</v>
      </c>
      <c r="Q4177">
        <v>3.8462999999999998</v>
      </c>
      <c r="R4177">
        <v>-122.3449</v>
      </c>
      <c r="S4177">
        <v>-1.8495999999999999</v>
      </c>
      <c r="T4177">
        <v>16.1934</v>
      </c>
      <c r="U4177">
        <v>26.6252</v>
      </c>
      <c r="V4177">
        <v>-33.732399999999998</v>
      </c>
      <c r="W4177">
        <v>2734</v>
      </c>
      <c r="X4177">
        <v>5.9429999999999996</v>
      </c>
      <c r="Y4177" s="1">
        <f t="shared" si="1891"/>
        <v>0.45302263931817888</v>
      </c>
      <c r="Z4177" s="1">
        <f t="shared" si="1892"/>
        <v>6.9135551986567965</v>
      </c>
      <c r="AA4177" s="1">
        <f t="shared" si="1893"/>
        <v>-117.30171678243747</v>
      </c>
      <c r="AB4177" s="1">
        <f t="shared" si="1894"/>
        <v>-8.2389857536509012</v>
      </c>
      <c r="AC4177" s="1">
        <f t="shared" si="1895"/>
        <v>117.79376423156239</v>
      </c>
      <c r="AD4177" s="1">
        <f t="shared" si="1896"/>
        <v>25.454556861168115</v>
      </c>
      <c r="AE4177" s="3">
        <f>AD4177/(K!D$3*AC4177^2)</f>
        <v>0.34079136240834612</v>
      </c>
      <c r="AF4177" s="1">
        <f t="shared" si="1897"/>
        <v>17.687379626723569</v>
      </c>
      <c r="AG4177" s="1">
        <f t="shared" si="1898"/>
        <v>1.276971770520074</v>
      </c>
      <c r="AH4177" s="1">
        <f t="shared" si="1899"/>
        <v>-3.3387975678405795</v>
      </c>
      <c r="AI4177" s="1">
        <f t="shared" si="1900"/>
        <v>18.044988893362039</v>
      </c>
      <c r="AJ4177" s="1">
        <f t="shared" si="1907"/>
        <v>21.779833707964098</v>
      </c>
      <c r="AK4177" s="1">
        <f t="shared" si="1908"/>
        <v>-4.1113187677757352</v>
      </c>
      <c r="AL4177" s="2">
        <f>AI4177/(K!D$3*AC4177^2)</f>
        <v>0.24159039118821721</v>
      </c>
      <c r="AM4177" s="2">
        <f t="shared" si="1909"/>
        <v>0.21073173841941434</v>
      </c>
      <c r="AN4177" s="4">
        <f t="shared" si="1901"/>
        <v>1959.0220614302993</v>
      </c>
      <c r="AO4177" s="4">
        <f t="shared" si="1910"/>
        <v>370.65300787201846</v>
      </c>
      <c r="AP4177" s="4">
        <f t="shared" si="1902"/>
        <v>-113.03255728055508</v>
      </c>
      <c r="AQ4177" s="4">
        <f t="shared" si="1903"/>
        <v>1920.3144080906809</v>
      </c>
      <c r="AR4177" s="4">
        <f t="shared" si="1904"/>
        <v>0</v>
      </c>
      <c r="AS4177" s="11">
        <f t="shared" si="1911"/>
        <v>439.31022010245101</v>
      </c>
      <c r="AT4177" s="12">
        <f t="shared" si="1912"/>
        <v>0.71654062232271376</v>
      </c>
      <c r="AU4177" s="14">
        <f t="shared" si="1913"/>
        <v>44.230398563358733</v>
      </c>
    </row>
    <row r="4178" spans="1:47" x14ac:dyDescent="0.35">
      <c r="A4178" t="s">
        <v>28</v>
      </c>
      <c r="B4178">
        <v>75.099999999999994</v>
      </c>
      <c r="C4178" s="1">
        <f t="shared" si="1885"/>
        <v>-4.2643609674135038E-2</v>
      </c>
      <c r="D4178" s="1">
        <f t="shared" si="1886"/>
        <v>3.6300104326577824</v>
      </c>
      <c r="E4178" s="1">
        <f t="shared" si="1887"/>
        <v>-110.00041086382359</v>
      </c>
      <c r="F4178" s="1">
        <f t="shared" si="1888"/>
        <v>2.2860964406183761</v>
      </c>
      <c r="G4178" s="1">
        <f t="shared" si="1889"/>
        <v>5.9761597910082287E-2</v>
      </c>
      <c r="H4178">
        <v>-2.9998999999999998</v>
      </c>
      <c r="I4178" s="1">
        <f t="shared" si="1890"/>
        <v>54.670999999999999</v>
      </c>
      <c r="J4178">
        <v>4.7628000000000004</v>
      </c>
      <c r="K4178">
        <v>1.6780999999999999</v>
      </c>
      <c r="L4178">
        <v>0.99770000000000003</v>
      </c>
      <c r="M4178">
        <v>0.43569999999999998</v>
      </c>
      <c r="N4178" s="10">
        <v>2.6850999999999998</v>
      </c>
      <c r="O4178" s="2">
        <f t="shared" si="1905"/>
        <v>1.6782085133122786</v>
      </c>
      <c r="P4178" s="2">
        <f t="shared" si="1906"/>
        <v>0.99781286011971027</v>
      </c>
      <c r="Q4178">
        <v>4.1498999999999997</v>
      </c>
      <c r="R4178">
        <v>-109.0711</v>
      </c>
      <c r="S4178">
        <v>1.2221</v>
      </c>
      <c r="T4178">
        <v>12.1915</v>
      </c>
      <c r="U4178">
        <v>21.7925</v>
      </c>
      <c r="V4178">
        <v>-24.950900000000001</v>
      </c>
      <c r="W4178">
        <v>2821</v>
      </c>
      <c r="X4178">
        <v>5.8289999999999997</v>
      </c>
      <c r="Y4178" s="1">
        <f t="shared" si="1891"/>
        <v>0.50988106101956121</v>
      </c>
      <c r="Z4178" s="1">
        <f t="shared" si="1892"/>
        <v>6.7381179103677731</v>
      </c>
      <c r="AA4178" s="1">
        <f t="shared" si="1893"/>
        <v>-104.4446193526892</v>
      </c>
      <c r="AB4178" s="1">
        <f t="shared" si="1894"/>
        <v>-4.0748992420781089</v>
      </c>
      <c r="AC4178" s="1">
        <f t="shared" si="1895"/>
        <v>104.74104042129449</v>
      </c>
      <c r="AD4178" s="1">
        <f t="shared" si="1896"/>
        <v>21.227543649668153</v>
      </c>
      <c r="AE4178" s="3">
        <f>AD4178/(K!D$3*AC4178^2)</f>
        <v>0.35944596616443231</v>
      </c>
      <c r="AF4178" s="1">
        <f t="shared" si="1897"/>
        <v>13.557093577108128</v>
      </c>
      <c r="AG4178" s="1">
        <f t="shared" si="1898"/>
        <v>0.62503109416855906</v>
      </c>
      <c r="AH4178" s="1">
        <f t="shared" si="1899"/>
        <v>6.3972527372528667</v>
      </c>
      <c r="AI4178" s="1">
        <f t="shared" si="1900"/>
        <v>15.003675973288457</v>
      </c>
      <c r="AJ4178" s="1">
        <f t="shared" si="1907"/>
        <v>21.14733308979277</v>
      </c>
      <c r="AK4178" s="1">
        <f t="shared" si="1908"/>
        <v>9.9788965625132633</v>
      </c>
      <c r="AL4178" s="2">
        <f>AI4178/(K!D$3*AC4178^2)</f>
        <v>0.2540572237297487</v>
      </c>
      <c r="AM4178" s="2">
        <f t="shared" si="1909"/>
        <v>0.23424094110765939</v>
      </c>
      <c r="AN4178" s="4">
        <f t="shared" si="1901"/>
        <v>1936.2737793990032</v>
      </c>
      <c r="AO4178" s="4">
        <f t="shared" si="1910"/>
        <v>-820.11195760189412</v>
      </c>
      <c r="AP4178" s="4">
        <f t="shared" si="1902"/>
        <v>-121.17783371716047</v>
      </c>
      <c r="AQ4178" s="4">
        <f t="shared" si="1903"/>
        <v>1749.8252651056632</v>
      </c>
      <c r="AR4178" s="4">
        <f t="shared" si="1904"/>
        <v>0</v>
      </c>
      <c r="AS4178" s="11">
        <f t="shared" si="1911"/>
        <v>115.26145036817014</v>
      </c>
      <c r="AT4178" s="12">
        <f t="shared" si="1912"/>
        <v>0.68637851095320923</v>
      </c>
      <c r="AU4178" s="14">
        <f t="shared" si="1913"/>
        <v>46.655884111564866</v>
      </c>
    </row>
    <row r="4179" spans="1:47" x14ac:dyDescent="0.35">
      <c r="A4179" t="s">
        <v>28</v>
      </c>
      <c r="B4179">
        <v>83</v>
      </c>
      <c r="C4179" s="1">
        <f t="shared" si="1885"/>
        <v>-4.1589588617827938E-2</v>
      </c>
      <c r="D4179" s="1">
        <f t="shared" si="1886"/>
        <v>2.8536273016118248</v>
      </c>
      <c r="E4179" s="1">
        <f t="shared" si="1887"/>
        <v>-121.68408383432897</v>
      </c>
      <c r="F4179" s="1">
        <f t="shared" si="1888"/>
        <v>-0.84100361183960892</v>
      </c>
      <c r="G4179" s="1">
        <f t="shared" si="1889"/>
        <v>2.7644843771895466E-2</v>
      </c>
      <c r="H4179">
        <v>-2.1057999999999999</v>
      </c>
      <c r="I4179" s="1">
        <f t="shared" si="1890"/>
        <v>55.036999999999999</v>
      </c>
      <c r="J4179">
        <v>6.0930999999999997</v>
      </c>
      <c r="K4179">
        <v>1.7977000000000001</v>
      </c>
      <c r="L4179">
        <v>-4.2099999999999999E-2</v>
      </c>
      <c r="M4179">
        <v>0.94940000000000002</v>
      </c>
      <c r="N4179" s="10">
        <v>2.2004999999999999</v>
      </c>
      <c r="O4179" s="2">
        <f t="shared" si="1905"/>
        <v>1.7977434592592183</v>
      </c>
      <c r="P4179" s="2">
        <f t="shared" si="1906"/>
        <v>-4.2047126187864325E-2</v>
      </c>
      <c r="Q4179">
        <v>3.5181</v>
      </c>
      <c r="R4179">
        <v>-120.54</v>
      </c>
      <c r="S4179">
        <v>-2.1873999999999998</v>
      </c>
      <c r="T4179">
        <v>15.976900000000001</v>
      </c>
      <c r="U4179">
        <v>27.508900000000001</v>
      </c>
      <c r="V4179">
        <v>-32.373399999999997</v>
      </c>
      <c r="W4179">
        <v>2793</v>
      </c>
      <c r="X4179">
        <v>5.4630000000000001</v>
      </c>
      <c r="Y4179" s="1">
        <f t="shared" si="1891"/>
        <v>0.46510368441495009</v>
      </c>
      <c r="Z4179" s="1">
        <f t="shared" si="1892"/>
        <v>6.5690848293764326</v>
      </c>
      <c r="AA4179" s="1">
        <f t="shared" si="1893"/>
        <v>-115.28683846222776</v>
      </c>
      <c r="AB4179" s="1">
        <f t="shared" si="1894"/>
        <v>-8.3694974203590817</v>
      </c>
      <c r="AC4179" s="1">
        <f t="shared" si="1895"/>
        <v>115.77675278388465</v>
      </c>
      <c r="AD4179" s="1">
        <f t="shared" si="1896"/>
        <v>26.471563139263413</v>
      </c>
      <c r="AE4179" s="3">
        <f>AD4179/(K!D$3*AC4179^2)</f>
        <v>0.36686349270825591</v>
      </c>
      <c r="AF4179" s="1">
        <f t="shared" si="1897"/>
        <v>17.478876343667334</v>
      </c>
      <c r="AG4179" s="1">
        <f t="shared" si="1898"/>
        <v>1.1493524216046467</v>
      </c>
      <c r="AH4179" s="1">
        <f t="shared" si="1899"/>
        <v>-2.1130283759875539</v>
      </c>
      <c r="AI4179" s="1">
        <f t="shared" si="1900"/>
        <v>17.64361125574894</v>
      </c>
      <c r="AJ4179" s="1">
        <f t="shared" si="1907"/>
        <v>22.686333913730007</v>
      </c>
      <c r="AK4179" s="1">
        <f t="shared" si="1908"/>
        <v>-2.7425600115426185</v>
      </c>
      <c r="AL4179" s="2">
        <f>AI4179/(K!D$3*AC4179^2)</f>
        <v>0.24451887541427833</v>
      </c>
      <c r="AM4179" s="2">
        <f t="shared" si="1909"/>
        <v>0.21596243060870524</v>
      </c>
      <c r="AN4179" s="4">
        <f t="shared" si="1901"/>
        <v>1973.2706118809467</v>
      </c>
      <c r="AO4179" s="4">
        <f t="shared" si="1910"/>
        <v>244.61463288643913</v>
      </c>
      <c r="AP4179" s="4">
        <f t="shared" si="1902"/>
        <v>-127.90704964674607</v>
      </c>
      <c r="AQ4179" s="4">
        <f t="shared" si="1903"/>
        <v>1953.8680548444163</v>
      </c>
      <c r="AR4179" s="4">
        <f t="shared" si="1904"/>
        <v>0</v>
      </c>
      <c r="AS4179" s="11">
        <f t="shared" si="1911"/>
        <v>443.10693986403277</v>
      </c>
      <c r="AT4179" s="12">
        <f t="shared" si="1912"/>
        <v>0.70650576866485737</v>
      </c>
      <c r="AU4179" s="14">
        <f t="shared" si="1913"/>
        <v>45.048678451423768</v>
      </c>
    </row>
    <row r="4180" spans="1:47" x14ac:dyDescent="0.35">
      <c r="A4180" t="s">
        <v>28</v>
      </c>
      <c r="B4180">
        <v>76.2</v>
      </c>
      <c r="C4180" s="1">
        <f t="shared" si="1885"/>
        <v>-4.0091444615109544E-2</v>
      </c>
      <c r="D4180" s="1">
        <f t="shared" si="1886"/>
        <v>4.3506396522597646</v>
      </c>
      <c r="E4180" s="1">
        <f t="shared" si="1887"/>
        <v>-111.65858717268458</v>
      </c>
      <c r="F4180" s="1">
        <f t="shared" si="1888"/>
        <v>2.0132520490313475</v>
      </c>
      <c r="G4180" s="1">
        <f t="shared" si="1889"/>
        <v>1.6326955795932463E-2</v>
      </c>
      <c r="H4180">
        <v>-3.0604</v>
      </c>
      <c r="I4180" s="1">
        <f t="shared" si="1890"/>
        <v>54.457999999999998</v>
      </c>
      <c r="J4180">
        <v>4.8057999999999996</v>
      </c>
      <c r="K4180">
        <v>1.76</v>
      </c>
      <c r="L4180">
        <v>0.77410000000000001</v>
      </c>
      <c r="M4180">
        <v>0.76639999999999997</v>
      </c>
      <c r="N4180" s="10">
        <v>2.4988000000000001</v>
      </c>
      <c r="O4180" s="2">
        <f t="shared" si="1905"/>
        <v>1.7601096195114665</v>
      </c>
      <c r="P4180" s="2">
        <f t="shared" si="1906"/>
        <v>0.77414067350624816</v>
      </c>
      <c r="Q4180">
        <v>4.8769</v>
      </c>
      <c r="R4180">
        <v>-110.733</v>
      </c>
      <c r="S4180">
        <v>0.95399999999999996</v>
      </c>
      <c r="T4180">
        <v>13.1265</v>
      </c>
      <c r="U4180">
        <v>23.0869</v>
      </c>
      <c r="V4180">
        <v>-26.4209</v>
      </c>
      <c r="W4180">
        <v>2820</v>
      </c>
      <c r="X4180">
        <v>6.0419999999999998</v>
      </c>
      <c r="Y4180" s="1">
        <f t="shared" si="1891"/>
        <v>0.50097800683328908</v>
      </c>
      <c r="Z4180" s="1">
        <f t="shared" si="1892"/>
        <v>7.638683555608349</v>
      </c>
      <c r="AA4180" s="1">
        <f t="shared" si="1893"/>
        <v>-105.87557259970484</v>
      </c>
      <c r="AB4180" s="1">
        <f t="shared" si="1894"/>
        <v>-4.6048928613394757</v>
      </c>
      <c r="AC4180" s="1">
        <f t="shared" si="1895"/>
        <v>106.2506065772921</v>
      </c>
      <c r="AD4180" s="1">
        <f t="shared" si="1896"/>
        <v>22.311044264538268</v>
      </c>
      <c r="AE4180" s="3">
        <f>AD4180/(K!D$3*AC4180^2)</f>
        <v>0.3671340797176646</v>
      </c>
      <c r="AF4180" s="1">
        <f t="shared" si="1897"/>
        <v>14.730509731539755</v>
      </c>
      <c r="AG4180" s="1">
        <f t="shared" si="1898"/>
        <v>0.85460728281001508</v>
      </c>
      <c r="AH4180" s="1">
        <f t="shared" si="1899"/>
        <v>4.7861411112706165</v>
      </c>
      <c r="AI4180" s="1">
        <f t="shared" si="1900"/>
        <v>15.51210550814473</v>
      </c>
      <c r="AJ4180" s="1">
        <f t="shared" si="1907"/>
        <v>22.182288370523843</v>
      </c>
      <c r="AK4180" s="1">
        <f t="shared" si="1908"/>
        <v>7.2073244067655722</v>
      </c>
      <c r="AL4180" s="2">
        <f>AI4180/(K!D$3*AC4180^2)</f>
        <v>0.25525576089989849</v>
      </c>
      <c r="AM4180" s="2">
        <f t="shared" si="1909"/>
        <v>0.23668687410795947</v>
      </c>
      <c r="AN4180" s="4">
        <f t="shared" si="1901"/>
        <v>1984.6899415700273</v>
      </c>
      <c r="AO4180" s="4">
        <f t="shared" si="1910"/>
        <v>-605.46050353564499</v>
      </c>
      <c r="AP4180" s="4">
        <f t="shared" si="1902"/>
        <v>-125.70678018433894</v>
      </c>
      <c r="AQ4180" s="4">
        <f t="shared" si="1903"/>
        <v>1885.8975444714079</v>
      </c>
      <c r="AR4180" s="4">
        <f t="shared" si="1904"/>
        <v>0</v>
      </c>
      <c r="AS4180" s="11">
        <f t="shared" si="1911"/>
        <v>107.99967760767329</v>
      </c>
      <c r="AT4180" s="12">
        <f t="shared" si="1912"/>
        <v>0.70379075942199543</v>
      </c>
      <c r="AU4180" s="14">
        <f t="shared" si="1913"/>
        <v>45.268066052424651</v>
      </c>
    </row>
    <row r="4181" spans="1:47" x14ac:dyDescent="0.35">
      <c r="A4181" t="s">
        <v>28</v>
      </c>
      <c r="B4181">
        <v>82</v>
      </c>
      <c r="C4181" s="1">
        <f t="shared" si="1885"/>
        <v>-3.9385373767451347E-2</v>
      </c>
      <c r="D4181" s="1">
        <f t="shared" si="1886"/>
        <v>1.9355330122952927</v>
      </c>
      <c r="E4181" s="1">
        <f t="shared" si="1887"/>
        <v>-120.29624389435442</v>
      </c>
      <c r="F4181" s="1">
        <f t="shared" si="1888"/>
        <v>1.2237950238925697</v>
      </c>
      <c r="G4181" s="1">
        <f t="shared" si="1889"/>
        <v>-1.6385790874892336E-2</v>
      </c>
      <c r="H4181">
        <v>-2.6783000000000001</v>
      </c>
      <c r="I4181" s="1">
        <f t="shared" si="1890"/>
        <v>54.716999999999999</v>
      </c>
      <c r="J4181">
        <v>6.2077999999999998</v>
      </c>
      <c r="K4181">
        <v>1.7641</v>
      </c>
      <c r="L4181">
        <v>-0.2329</v>
      </c>
      <c r="M4181">
        <v>-5.6500000000000002E-2</v>
      </c>
      <c r="N4181" s="10">
        <v>3.0001000000000002</v>
      </c>
      <c r="O4181" s="2">
        <f t="shared" si="1905"/>
        <v>1.7642125027244391</v>
      </c>
      <c r="P4181" s="2">
        <f t="shared" si="1906"/>
        <v>-0.23286074496289055</v>
      </c>
      <c r="Q4181">
        <v>2.5541</v>
      </c>
      <c r="R4181">
        <v>-119.2343</v>
      </c>
      <c r="S4181">
        <v>-0.1381</v>
      </c>
      <c r="T4181">
        <v>15.705500000000001</v>
      </c>
      <c r="U4181">
        <v>26.962900000000001</v>
      </c>
      <c r="V4181">
        <v>-34.578699999999998</v>
      </c>
      <c r="W4181">
        <v>2731</v>
      </c>
      <c r="X4181">
        <v>5.7830000000000004</v>
      </c>
      <c r="Y4181" s="1">
        <f t="shared" si="1891"/>
        <v>0.46757702168679538</v>
      </c>
      <c r="Z4181" s="1">
        <f t="shared" si="1892"/>
        <v>5.6072984693462757</v>
      </c>
      <c r="AA4181" s="1">
        <f t="shared" si="1893"/>
        <v>-113.99262765533497</v>
      </c>
      <c r="AB4181" s="1">
        <f t="shared" si="1894"/>
        <v>-6.8603077560080257</v>
      </c>
      <c r="AC4181" s="1">
        <f t="shared" si="1895"/>
        <v>114.33645428470885</v>
      </c>
      <c r="AD4181" s="1">
        <f t="shared" si="1896"/>
        <v>25.967303521969644</v>
      </c>
      <c r="AE4181" s="3">
        <f>AD4181/(K!D$3*AC4181^2)</f>
        <v>0.36899888410661386</v>
      </c>
      <c r="AF4181" s="1">
        <f t="shared" si="1897"/>
        <v>16.97899078824166</v>
      </c>
      <c r="AG4181" s="1">
        <f t="shared" si="1898"/>
        <v>1.0736840005072672</v>
      </c>
      <c r="AH4181" s="1">
        <f t="shared" si="1899"/>
        <v>-3.9627655781994733</v>
      </c>
      <c r="AI4181" s="1">
        <f t="shared" si="1900"/>
        <v>17.468326667082426</v>
      </c>
      <c r="AJ4181" s="1">
        <f t="shared" si="1907"/>
        <v>22.272524417491177</v>
      </c>
      <c r="AK4181" s="1">
        <f t="shared" si="1908"/>
        <v>-5.1982355254214481</v>
      </c>
      <c r="AL4181" s="2">
        <f>AI4181/(K!D$3*AC4181^2)</f>
        <v>0.24822727711830977</v>
      </c>
      <c r="AM4181" s="2">
        <f t="shared" si="1909"/>
        <v>0.22283182323277942</v>
      </c>
      <c r="AN4181" s="4">
        <f t="shared" si="1901"/>
        <v>2010.7080210027889</v>
      </c>
      <c r="AO4181" s="4">
        <f t="shared" si="1910"/>
        <v>462.18152525762946</v>
      </c>
      <c r="AP4181" s="4">
        <f t="shared" si="1902"/>
        <v>-94.89506181296926</v>
      </c>
      <c r="AQ4181" s="4">
        <f t="shared" si="1903"/>
        <v>1954.5664252409013</v>
      </c>
      <c r="AR4181" s="4">
        <f t="shared" si="1904"/>
        <v>0</v>
      </c>
      <c r="AS4181" s="11">
        <f t="shared" si="1911"/>
        <v>436.86277406688077</v>
      </c>
      <c r="AT4181" s="12">
        <f t="shared" si="1912"/>
        <v>0.73625339472822737</v>
      </c>
      <c r="AU4181" s="14">
        <f t="shared" si="1913"/>
        <v>42.586767308100043</v>
      </c>
    </row>
    <row r="4182" spans="1:47" x14ac:dyDescent="0.35">
      <c r="A4182" t="s">
        <v>28</v>
      </c>
      <c r="B4182">
        <v>82.9</v>
      </c>
      <c r="C4182" s="1">
        <f t="shared" si="1885"/>
        <v>-3.9266806875019843E-2</v>
      </c>
      <c r="D4182" s="1">
        <f t="shared" si="1886"/>
        <v>1.308967007397615</v>
      </c>
      <c r="E4182" s="1">
        <f t="shared" si="1887"/>
        <v>-121.62998802306116</v>
      </c>
      <c r="F4182" s="1">
        <f t="shared" si="1888"/>
        <v>-1.6298968522018915</v>
      </c>
      <c r="G4182" s="1">
        <f t="shared" si="1889"/>
        <v>-2.2938544866747179E-2</v>
      </c>
      <c r="H4182">
        <v>-2.0606</v>
      </c>
      <c r="I4182" s="1">
        <f t="shared" si="1890"/>
        <v>54.755000000000003</v>
      </c>
      <c r="J4182">
        <v>6.2240000000000002</v>
      </c>
      <c r="K4182">
        <v>1.77</v>
      </c>
      <c r="L4182">
        <v>-0.21460000000000001</v>
      </c>
      <c r="M4182">
        <v>0.28349999999999997</v>
      </c>
      <c r="N4182" s="10">
        <v>1.8533999999999999</v>
      </c>
      <c r="O4182" s="2">
        <f t="shared" si="1905"/>
        <v>1.7700794011516945</v>
      </c>
      <c r="P4182" s="2">
        <f t="shared" si="1906"/>
        <v>-0.21462934739500472</v>
      </c>
      <c r="Q4182">
        <v>1.9473</v>
      </c>
      <c r="R4182">
        <v>-120.55929999999999</v>
      </c>
      <c r="S4182">
        <v>-2.9577</v>
      </c>
      <c r="T4182">
        <v>16.2563</v>
      </c>
      <c r="U4182">
        <v>27.266999999999999</v>
      </c>
      <c r="V4182">
        <v>-33.814900000000002</v>
      </c>
      <c r="W4182">
        <v>2676</v>
      </c>
      <c r="X4182">
        <v>5.7450000000000001</v>
      </c>
      <c r="Y4182" s="1">
        <f t="shared" si="1891"/>
        <v>0.46250692294638851</v>
      </c>
      <c r="Z4182" s="1">
        <f t="shared" si="1892"/>
        <v>5.0682926531443027</v>
      </c>
      <c r="AA4182" s="1">
        <f t="shared" si="1893"/>
        <v>-115.32439988907157</v>
      </c>
      <c r="AB4182" s="1">
        <f t="shared" si="1894"/>
        <v>-9.4497095265718087</v>
      </c>
      <c r="AC4182" s="1">
        <f t="shared" si="1895"/>
        <v>115.82185376831521</v>
      </c>
      <c r="AD4182" s="1">
        <f t="shared" si="1896"/>
        <v>26.304644576404719</v>
      </c>
      <c r="AE4182" s="3">
        <f>AD4182/(K!D$3*AC4182^2)</f>
        <v>0.36426634941718311</v>
      </c>
      <c r="AF4182" s="1">
        <f t="shared" si="1897"/>
        <v>17.407374969986673</v>
      </c>
      <c r="AG4182" s="1">
        <f t="shared" si="1898"/>
        <v>1.0753336488690088</v>
      </c>
      <c r="AH4182" s="1">
        <f t="shared" si="1899"/>
        <v>-3.7870515453203524</v>
      </c>
      <c r="AI4182" s="1">
        <f t="shared" si="1900"/>
        <v>17.846983084236445</v>
      </c>
      <c r="AJ4182" s="1">
        <f t="shared" si="1907"/>
        <v>22.341946650344426</v>
      </c>
      <c r="AK4182" s="1">
        <f t="shared" si="1908"/>
        <v>-4.8605894762153508</v>
      </c>
      <c r="AL4182" s="2">
        <f>AI4182/(K!D$3*AC4182^2)</f>
        <v>0.24714477161331727</v>
      </c>
      <c r="AM4182" s="2">
        <f t="shared" si="1909"/>
        <v>0.22079705849182385</v>
      </c>
      <c r="AN4182" s="4">
        <f t="shared" si="1901"/>
        <v>2018.2309950983297</v>
      </c>
      <c r="AO4182" s="4">
        <f t="shared" si="1910"/>
        <v>436.34189231079608</v>
      </c>
      <c r="AP4182" s="4">
        <f t="shared" si="1902"/>
        <v>-141.86766102442039</v>
      </c>
      <c r="AQ4182" s="4">
        <f t="shared" si="1903"/>
        <v>1965.3843566452051</v>
      </c>
      <c r="AR4182" s="4">
        <f t="shared" si="1904"/>
        <v>0</v>
      </c>
      <c r="AS4182" s="11">
        <f t="shared" si="1911"/>
        <v>437.72630191380978</v>
      </c>
      <c r="AT4182" s="12">
        <f t="shared" si="1912"/>
        <v>0.75419693389324727</v>
      </c>
      <c r="AU4182" s="14">
        <f t="shared" si="1913"/>
        <v>41.044750979914141</v>
      </c>
    </row>
    <row r="4183" spans="1:47" x14ac:dyDescent="0.35">
      <c r="A4183" t="s">
        <v>28</v>
      </c>
      <c r="B4183">
        <v>77.2</v>
      </c>
      <c r="C4183" s="1">
        <f t="shared" si="1885"/>
        <v>-4.0710285223206299E-2</v>
      </c>
      <c r="D4183" s="1">
        <f t="shared" si="1886"/>
        <v>2.7812067854777025</v>
      </c>
      <c r="E4183" s="1">
        <f t="shared" si="1887"/>
        <v>-113.20461327353226</v>
      </c>
      <c r="F4183" s="1">
        <f t="shared" si="1888"/>
        <v>1.0834497509235881</v>
      </c>
      <c r="G4183" s="1">
        <f t="shared" si="1889"/>
        <v>5.7563545325933774E-3</v>
      </c>
      <c r="H4183">
        <v>-3.3203999999999998</v>
      </c>
      <c r="I4183" s="1">
        <f t="shared" si="1890"/>
        <v>54.588999999999999</v>
      </c>
      <c r="J4183">
        <v>4.7927</v>
      </c>
      <c r="K4183">
        <v>1.6677999999999999</v>
      </c>
      <c r="L4183">
        <v>1.0078</v>
      </c>
      <c r="M4183">
        <v>-0.34610000000000002</v>
      </c>
      <c r="N4183" s="10">
        <v>2.3626</v>
      </c>
      <c r="O4183" s="2">
        <f t="shared" si="1905"/>
        <v>1.6679640655357051</v>
      </c>
      <c r="P4183" s="2">
        <f t="shared" si="1906"/>
        <v>1.0078386009332285</v>
      </c>
      <c r="Q4183">
        <v>3.3111000000000002</v>
      </c>
      <c r="R4183">
        <v>-112.24209999999999</v>
      </c>
      <c r="S4183">
        <v>9.8900000000000002E-2</v>
      </c>
      <c r="T4183">
        <v>13.0162</v>
      </c>
      <c r="U4183">
        <v>23.643000000000001</v>
      </c>
      <c r="V4183">
        <v>-24.1843</v>
      </c>
      <c r="W4183">
        <v>2917</v>
      </c>
      <c r="X4183">
        <v>5.9109999999999996</v>
      </c>
      <c r="Y4183" s="1">
        <f t="shared" si="1891"/>
        <v>0.49532131619841541</v>
      </c>
      <c r="Z4183" s="1">
        <f t="shared" si="1892"/>
        <v>6.0048074434286098</v>
      </c>
      <c r="AA4183" s="1">
        <f t="shared" si="1893"/>
        <v>-107.34917233409269</v>
      </c>
      <c r="AB4183" s="1">
        <f t="shared" si="1894"/>
        <v>-4.9060499027450808</v>
      </c>
      <c r="AC4183" s="1">
        <f t="shared" si="1895"/>
        <v>107.62886155160989</v>
      </c>
      <c r="AD4183" s="1">
        <f t="shared" si="1896"/>
        <v>23.21955781869347</v>
      </c>
      <c r="AE4183" s="3">
        <f>AD4183/(K!D$3*AC4183^2)</f>
        <v>0.37236091653933828</v>
      </c>
      <c r="AF4183" s="1">
        <f t="shared" si="1897"/>
        <v>14.311660823544555</v>
      </c>
      <c r="AG4183" s="1">
        <f t="shared" si="1898"/>
        <v>0.48378157228198404</v>
      </c>
      <c r="AH4183" s="1">
        <f t="shared" si="1899"/>
        <v>6.9312821394379398</v>
      </c>
      <c r="AI4183" s="1">
        <f t="shared" si="1900"/>
        <v>15.909127953296215</v>
      </c>
      <c r="AJ4183" s="1">
        <f t="shared" si="1907"/>
        <v>21.067612521887284</v>
      </c>
      <c r="AK4183" s="1">
        <f t="shared" si="1908"/>
        <v>10.20325790234808</v>
      </c>
      <c r="AL4183" s="2">
        <f>AI4183/(K!D$3*AC4183^2)</f>
        <v>0.25512705764197524</v>
      </c>
      <c r="AM4183" s="2">
        <f t="shared" si="1909"/>
        <v>0.23642248705283597</v>
      </c>
      <c r="AN4183" s="4">
        <f t="shared" si="1901"/>
        <v>2008.1890963589244</v>
      </c>
      <c r="AO4183" s="4">
        <f t="shared" si="1910"/>
        <v>-869.8697263533719</v>
      </c>
      <c r="AP4183" s="4">
        <f t="shared" si="1902"/>
        <v>-131.16144821809877</v>
      </c>
      <c r="AQ4183" s="4">
        <f t="shared" si="1903"/>
        <v>1805.2553227757328</v>
      </c>
      <c r="AR4183" s="4">
        <f t="shared" si="1904"/>
        <v>0</v>
      </c>
      <c r="AS4183" s="11">
        <f t="shared" si="1911"/>
        <v>115.84137644738016</v>
      </c>
      <c r="AT4183" s="12">
        <f t="shared" si="1912"/>
        <v>0.68844329666058435</v>
      </c>
      <c r="AU4183" s="14">
        <f t="shared" si="1913"/>
        <v>46.49299171267802</v>
      </c>
    </row>
    <row r="4184" spans="1:47" x14ac:dyDescent="0.35">
      <c r="A4184" t="s">
        <v>28</v>
      </c>
      <c r="B4184">
        <v>75</v>
      </c>
      <c r="C4184" s="1">
        <f t="shared" si="1885"/>
        <v>-4.3264323852932156E-2</v>
      </c>
      <c r="D4184" s="1">
        <f t="shared" si="1886"/>
        <v>3.6553706024051968</v>
      </c>
      <c r="E4184" s="1">
        <f t="shared" si="1887"/>
        <v>-109.88849002243137</v>
      </c>
      <c r="F4184" s="1">
        <f t="shared" si="1888"/>
        <v>-1.2867046079436975</v>
      </c>
      <c r="G4184" s="1">
        <f t="shared" si="1889"/>
        <v>4.6490314037583857E-2</v>
      </c>
      <c r="H4184">
        <v>-2.8561999999999999</v>
      </c>
      <c r="I4184" s="1">
        <f t="shared" si="1890"/>
        <v>54.732999999999997</v>
      </c>
      <c r="J4184">
        <v>4.9324000000000003</v>
      </c>
      <c r="K4184">
        <v>1.8971</v>
      </c>
      <c r="L4184">
        <v>0.24529999999999999</v>
      </c>
      <c r="M4184">
        <v>0.81459999999999999</v>
      </c>
      <c r="N4184" s="10">
        <v>0.33139999999999997</v>
      </c>
      <c r="O4184" s="2">
        <f t="shared" si="1905"/>
        <v>1.8972661434976477</v>
      </c>
      <c r="P4184" s="2">
        <f t="shared" si="1906"/>
        <v>0.24537173791474309</v>
      </c>
      <c r="Q4184">
        <v>4.2481999999999998</v>
      </c>
      <c r="R4184">
        <v>-108.9061</v>
      </c>
      <c r="S4184">
        <v>-2.5863</v>
      </c>
      <c r="T4184">
        <v>13.702500000000001</v>
      </c>
      <c r="U4184">
        <v>22.706700000000001</v>
      </c>
      <c r="V4184">
        <v>-30.038499999999999</v>
      </c>
      <c r="W4184">
        <v>2951</v>
      </c>
      <c r="X4184">
        <v>5.7670000000000003</v>
      </c>
      <c r="Y4184" s="1">
        <f t="shared" si="1891"/>
        <v>0.51230164110531529</v>
      </c>
      <c r="Z4184" s="1">
        <f t="shared" si="1892"/>
        <v>7.1652772210279885</v>
      </c>
      <c r="AA4184" s="1">
        <f t="shared" si="1893"/>
        <v>-104.07215018538834</v>
      </c>
      <c r="AB4184" s="1">
        <f t="shared" si="1894"/>
        <v>-8.9810910311147047</v>
      </c>
      <c r="AC4184" s="1">
        <f t="shared" si="1895"/>
        <v>104.70441078566546</v>
      </c>
      <c r="AD4184" s="1">
        <f t="shared" si="1896"/>
        <v>21.815050428640355</v>
      </c>
      <c r="AE4184" s="3">
        <f>AD4184/(K!D$3*AC4184^2)</f>
        <v>0.36965271946831091</v>
      </c>
      <c r="AF4184" s="1">
        <f t="shared" si="1897"/>
        <v>15.195377737805037</v>
      </c>
      <c r="AG4184" s="1">
        <f t="shared" si="1898"/>
        <v>1.0233803817007932</v>
      </c>
      <c r="AH4184" s="1">
        <f t="shared" si="1899"/>
        <v>0.26429942422826969</v>
      </c>
      <c r="AI4184" s="1">
        <f t="shared" si="1900"/>
        <v>15.23209329625703</v>
      </c>
      <c r="AJ4184" s="1">
        <f t="shared" si="1907"/>
        <v>23.928432240214832</v>
      </c>
      <c r="AK4184" s="1">
        <f t="shared" si="1908"/>
        <v>0.41619701549370514</v>
      </c>
      <c r="AL4184" s="2">
        <f>AI4184/(K!D$3*AC4184^2)</f>
        <v>0.25810550970646423</v>
      </c>
      <c r="AM4184" s="2">
        <f t="shared" si="1909"/>
        <v>0.24265148562948982</v>
      </c>
      <c r="AN4184" s="4">
        <f t="shared" si="1901"/>
        <v>2005.0952510327379</v>
      </c>
      <c r="AO4184" s="4">
        <f t="shared" si="1910"/>
        <v>-23.026111950203298</v>
      </c>
      <c r="AP4184" s="4">
        <f t="shared" si="1902"/>
        <v>-173.9547190122922</v>
      </c>
      <c r="AQ4184" s="4">
        <f t="shared" si="1903"/>
        <v>1997.4024430784721</v>
      </c>
      <c r="AR4184" s="4">
        <f t="shared" si="1904"/>
        <v>0</v>
      </c>
      <c r="AS4184" s="11">
        <f t="shared" si="1911"/>
        <v>90.996468464029235</v>
      </c>
      <c r="AT4184" s="12">
        <f t="shared" si="1912"/>
        <v>0.67946297900126662</v>
      </c>
      <c r="AU4184" s="14">
        <f t="shared" si="1913"/>
        <v>47.198307431445805</v>
      </c>
    </row>
    <row r="4185" spans="1:47" x14ac:dyDescent="0.35">
      <c r="A4185" t="s">
        <v>28</v>
      </c>
      <c r="B4185">
        <v>77</v>
      </c>
      <c r="C4185" s="1">
        <f t="shared" si="1885"/>
        <v>-4.0870361593667519E-2</v>
      </c>
      <c r="D4185" s="1">
        <f t="shared" si="1886"/>
        <v>-0.5466783852866085</v>
      </c>
      <c r="E4185" s="1">
        <f t="shared" si="1887"/>
        <v>-112.83711495230637</v>
      </c>
      <c r="F4185" s="1">
        <f t="shared" si="1888"/>
        <v>4.2322257352566766</v>
      </c>
      <c r="G4185" s="1">
        <f t="shared" si="1889"/>
        <v>2.8097970669591632E-2</v>
      </c>
      <c r="H4185">
        <v>-2.1958000000000002</v>
      </c>
      <c r="I4185" s="1">
        <f t="shared" si="1890"/>
        <v>54.591999999999999</v>
      </c>
      <c r="J4185">
        <v>5.8301999999999996</v>
      </c>
      <c r="K4185">
        <v>1.7048000000000001</v>
      </c>
      <c r="L4185">
        <v>-0.52869999999999995</v>
      </c>
      <c r="M4185">
        <v>-0.74850000000000005</v>
      </c>
      <c r="N4185" s="10">
        <v>3.3210999999999999</v>
      </c>
      <c r="O4185" s="2">
        <f t="shared" si="1905"/>
        <v>1.7049262728449854</v>
      </c>
      <c r="P4185" s="2">
        <f t="shared" si="1906"/>
        <v>-0.52874830446665744</v>
      </c>
      <c r="Q4185">
        <v>2.1999999999999999E-2</v>
      </c>
      <c r="R4185">
        <v>-111.8734</v>
      </c>
      <c r="S4185">
        <v>2.7061999999999999</v>
      </c>
      <c r="T4185">
        <v>13.914199999999999</v>
      </c>
      <c r="U4185">
        <v>23.579799999999999</v>
      </c>
      <c r="V4185">
        <v>-37.338200000000001</v>
      </c>
      <c r="W4185">
        <v>2605</v>
      </c>
      <c r="X4185">
        <v>5.9080000000000004</v>
      </c>
      <c r="Y4185" s="1">
        <f t="shared" si="1891"/>
        <v>0.49707415771038971</v>
      </c>
      <c r="Z4185" s="1">
        <f t="shared" si="1892"/>
        <v>2.9115162373203436</v>
      </c>
      <c r="AA4185" s="1">
        <f t="shared" si="1893"/>
        <v>-106.97666034031664</v>
      </c>
      <c r="AB4185" s="1">
        <f t="shared" si="1894"/>
        <v>-5.0477014224543595</v>
      </c>
      <c r="AC4185" s="1">
        <f t="shared" si="1895"/>
        <v>107.13525131355181</v>
      </c>
      <c r="AD4185" s="1">
        <f t="shared" si="1896"/>
        <v>22.92344925191567</v>
      </c>
      <c r="AE4185" s="3">
        <f>AD4185/(K!D$3*AC4185^2)</f>
        <v>0.37100761103486096</v>
      </c>
      <c r="AF4185" s="1">
        <f t="shared" si="1897"/>
        <v>14.537169507179369</v>
      </c>
      <c r="AG4185" s="1">
        <f t="shared" si="1898"/>
        <v>0.6902840434487878</v>
      </c>
      <c r="AH4185" s="1">
        <f t="shared" si="1899"/>
        <v>-6.2442434588780245</v>
      </c>
      <c r="AI4185" s="1">
        <f t="shared" si="1900"/>
        <v>15.836551572701888</v>
      </c>
      <c r="AJ4185" s="1">
        <f t="shared" si="1907"/>
        <v>21.551300146146282</v>
      </c>
      <c r="AK4185" s="1">
        <f t="shared" si="1908"/>
        <v>-9.2570678839117218</v>
      </c>
      <c r="AL4185" s="2">
        <f>AI4185/(K!D$3*AC4185^2)</f>
        <v>0.25630877366884458</v>
      </c>
      <c r="AM4185" s="2">
        <f t="shared" si="1909"/>
        <v>0.23886597620756983</v>
      </c>
      <c r="AN4185" s="4">
        <f t="shared" si="1901"/>
        <v>2019.6390675978353</v>
      </c>
      <c r="AO4185" s="4">
        <f t="shared" si="1910"/>
        <v>799.29866001806602</v>
      </c>
      <c r="AP4185" s="4">
        <f t="shared" si="1902"/>
        <v>-65.707137963543857</v>
      </c>
      <c r="AQ4185" s="4">
        <f t="shared" si="1903"/>
        <v>1853.5765933679181</v>
      </c>
      <c r="AR4185" s="4">
        <f t="shared" si="1904"/>
        <v>0</v>
      </c>
      <c r="AS4185" s="11">
        <f t="shared" si="1911"/>
        <v>426.75471630690049</v>
      </c>
      <c r="AT4185" s="12">
        <f t="shared" si="1912"/>
        <v>0.77529330809897712</v>
      </c>
      <c r="AU4185" s="14">
        <f t="shared" si="1913"/>
        <v>39.168367531572166</v>
      </c>
    </row>
    <row r="4186" spans="1:47" x14ac:dyDescent="0.35">
      <c r="A4186" t="s">
        <v>28</v>
      </c>
      <c r="B4186">
        <v>82.8</v>
      </c>
      <c r="C4186" s="1">
        <f t="shared" si="1885"/>
        <v>-3.9605550690962874E-2</v>
      </c>
      <c r="D4186" s="1">
        <f t="shared" si="1886"/>
        <v>3.6303595732328655</v>
      </c>
      <c r="E4186" s="1">
        <f t="shared" si="1887"/>
        <v>-121.44788913690513</v>
      </c>
      <c r="F4186" s="1">
        <f t="shared" si="1888"/>
        <v>0.7150730829134031</v>
      </c>
      <c r="G4186" s="1">
        <f t="shared" si="1889"/>
        <v>-2.4976921540186936E-2</v>
      </c>
      <c r="H4186">
        <v>-2.3933</v>
      </c>
      <c r="I4186" s="1">
        <f t="shared" si="1890"/>
        <v>54.789000000000001</v>
      </c>
      <c r="J4186">
        <v>5.8365999999999998</v>
      </c>
      <c r="K4186">
        <v>1.8104</v>
      </c>
      <c r="L4186">
        <v>0.40839999999999999</v>
      </c>
      <c r="M4186">
        <v>1.0125999999999999</v>
      </c>
      <c r="N4186" s="10">
        <v>3.1089000000000002</v>
      </c>
      <c r="O4186" s="2">
        <f t="shared" si="1905"/>
        <v>1.8104769536264178</v>
      </c>
      <c r="P4186" s="2">
        <f t="shared" si="1906"/>
        <v>0.40842241340713104</v>
      </c>
      <c r="Q4186">
        <v>4.2672999999999996</v>
      </c>
      <c r="R4186">
        <v>-120.3869</v>
      </c>
      <c r="S4186">
        <v>-0.41460000000000002</v>
      </c>
      <c r="T4186">
        <v>16.082100000000001</v>
      </c>
      <c r="U4186">
        <v>26.788900000000002</v>
      </c>
      <c r="V4186">
        <v>-28.523099999999999</v>
      </c>
      <c r="W4186">
        <v>2840</v>
      </c>
      <c r="X4186">
        <v>5.7110000000000003</v>
      </c>
      <c r="Y4186" s="1">
        <f t="shared" si="1891"/>
        <v>0.46312211252326752</v>
      </c>
      <c r="Z4186" s="1">
        <f t="shared" si="1892"/>
        <v>7.354347636138086</v>
      </c>
      <c r="AA4186" s="1">
        <f t="shared" si="1893"/>
        <v>-115.24462315681785</v>
      </c>
      <c r="AB4186" s="1">
        <f t="shared" si="1894"/>
        <v>-5.8897660809428025</v>
      </c>
      <c r="AC4186" s="1">
        <f t="shared" si="1895"/>
        <v>115.62914399146244</v>
      </c>
      <c r="AD4186" s="1">
        <f t="shared" si="1896"/>
        <v>25.862911156483712</v>
      </c>
      <c r="AE4186" s="3">
        <f>AD4186/(K!D$3*AC4186^2)</f>
        <v>0.35934402293959905</v>
      </c>
      <c r="AF4186" s="1">
        <f t="shared" si="1897"/>
        <v>17.727055873247487</v>
      </c>
      <c r="AG4186" s="1">
        <f t="shared" si="1898"/>
        <v>1.0119950858954958</v>
      </c>
      <c r="AH4186" s="1">
        <f t="shared" si="1899"/>
        <v>2.3335288630559958</v>
      </c>
      <c r="AI4186" s="1">
        <f t="shared" si="1900"/>
        <v>17.908601311711372</v>
      </c>
      <c r="AJ4186" s="1">
        <f t="shared" si="1907"/>
        <v>22.81281607729634</v>
      </c>
      <c r="AK4186" s="1">
        <f t="shared" si="1908"/>
        <v>3.0030009012549392</v>
      </c>
      <c r="AL4186" s="2">
        <f>AI4186/(K!D$3*AC4186^2)</f>
        <v>0.24882538557375175</v>
      </c>
      <c r="AM4186" s="2">
        <f t="shared" si="1909"/>
        <v>0.22396686640584637</v>
      </c>
      <c r="AN4186" s="4">
        <f t="shared" si="1901"/>
        <v>2043.7988987881045</v>
      </c>
      <c r="AO4186" s="4">
        <f t="shared" si="1910"/>
        <v>-259.5429156033498</v>
      </c>
      <c r="AP4186" s="4">
        <f t="shared" si="1902"/>
        <v>-119.98718541624571</v>
      </c>
      <c r="AQ4186" s="4">
        <f t="shared" si="1903"/>
        <v>2023.6982208282604</v>
      </c>
      <c r="AR4186" s="4">
        <f t="shared" si="1904"/>
        <v>0</v>
      </c>
      <c r="AS4186" s="11">
        <f t="shared" si="1911"/>
        <v>97.499103063103775</v>
      </c>
      <c r="AT4186" s="12">
        <f t="shared" si="1912"/>
        <v>0.71964749957327623</v>
      </c>
      <c r="AU4186" s="14">
        <f t="shared" si="1913"/>
        <v>43.974614984867593</v>
      </c>
    </row>
    <row r="4187" spans="1:47" x14ac:dyDescent="0.35">
      <c r="A4187" t="s">
        <v>28</v>
      </c>
      <c r="B4187">
        <v>79.599999999999994</v>
      </c>
      <c r="C4187" s="1">
        <f t="shared" si="1885"/>
        <v>-3.8303667608943902E-2</v>
      </c>
      <c r="D4187" s="1">
        <f t="shared" si="1886"/>
        <v>4.0550471553978742</v>
      </c>
      <c r="E4187" s="1">
        <f t="shared" si="1887"/>
        <v>-116.70304323457037</v>
      </c>
      <c r="F4187" s="1">
        <f t="shared" si="1888"/>
        <v>2.552002213814113</v>
      </c>
      <c r="G4187" s="1">
        <f t="shared" si="1889"/>
        <v>-1.9191917116714308E-2</v>
      </c>
      <c r="H4187">
        <v>-1.9384999999999999</v>
      </c>
      <c r="I4187" s="1">
        <f t="shared" si="1890"/>
        <v>54.451000000000001</v>
      </c>
      <c r="J4187">
        <v>5.5397999999999996</v>
      </c>
      <c r="K4187">
        <v>1.7486999999999999</v>
      </c>
      <c r="L4187">
        <v>-0.36620000000000003</v>
      </c>
      <c r="M4187">
        <v>1.653</v>
      </c>
      <c r="N4187" s="10">
        <v>2.6232000000000002</v>
      </c>
      <c r="O4187" s="2">
        <f t="shared" si="1905"/>
        <v>1.748731237839299</v>
      </c>
      <c r="P4187" s="2">
        <f t="shared" si="1906"/>
        <v>-0.36619790168483979</v>
      </c>
      <c r="Q4187">
        <v>4.6012000000000004</v>
      </c>
      <c r="R4187">
        <v>-115.7029</v>
      </c>
      <c r="S4187">
        <v>1.1760999999999999</v>
      </c>
      <c r="T4187">
        <v>14.2585</v>
      </c>
      <c r="U4187">
        <v>26.110900000000001</v>
      </c>
      <c r="V4187">
        <v>-35.920900000000003</v>
      </c>
      <c r="W4187">
        <v>2909</v>
      </c>
      <c r="X4187">
        <v>6.0490000000000004</v>
      </c>
      <c r="Y4187" s="1">
        <f t="shared" si="1891"/>
        <v>0.48023854323376092</v>
      </c>
      <c r="Z4187" s="1">
        <f t="shared" si="1892"/>
        <v>7.4787877897471642</v>
      </c>
      <c r="AA4187" s="1">
        <f t="shared" si="1893"/>
        <v>-110.43331294530917</v>
      </c>
      <c r="AB4187" s="1">
        <f t="shared" si="1894"/>
        <v>-6.0732981300086895</v>
      </c>
      <c r="AC4187" s="1">
        <f t="shared" si="1895"/>
        <v>110.85275740844983</v>
      </c>
      <c r="AD4187" s="1">
        <f t="shared" si="1896"/>
        <v>24.844856536787411</v>
      </c>
      <c r="AE4187" s="3">
        <f>AD4187/(K!D$3*AC4187^2)</f>
        <v>0.37558750095506244</v>
      </c>
      <c r="AF4187" s="1">
        <f t="shared" si="1897"/>
        <v>15.934682118056923</v>
      </c>
      <c r="AG4187" s="1">
        <f t="shared" si="1898"/>
        <v>1.3600513864749963</v>
      </c>
      <c r="AH4187" s="1">
        <f t="shared" si="1899"/>
        <v>-5.1080769727047297</v>
      </c>
      <c r="AI4187" s="1">
        <f t="shared" si="1900"/>
        <v>16.788576006810462</v>
      </c>
      <c r="AJ4187" s="1">
        <f t="shared" si="1907"/>
        <v>22.050004397441207</v>
      </c>
      <c r="AK4187" s="1">
        <f t="shared" si="1908"/>
        <v>-7.0684258949209546</v>
      </c>
      <c r="AL4187" s="2">
        <f>AI4187/(K!D$3*AC4187^2)</f>
        <v>0.25379817740768534</v>
      </c>
      <c r="AM4187" s="2">
        <f t="shared" si="1909"/>
        <v>0.23371699179150326</v>
      </c>
      <c r="AN4187" s="4">
        <f t="shared" si="1901"/>
        <v>2044.673012630934</v>
      </c>
      <c r="AO4187" s="4">
        <f t="shared" si="1910"/>
        <v>628.83135691468692</v>
      </c>
      <c r="AP4187" s="4">
        <f t="shared" si="1902"/>
        <v>-64.352775776500309</v>
      </c>
      <c r="AQ4187" s="4">
        <f t="shared" si="1903"/>
        <v>1944.5095971457563</v>
      </c>
      <c r="AR4187" s="4">
        <f t="shared" si="1904"/>
        <v>0</v>
      </c>
      <c r="AS4187" s="11">
        <f t="shared" si="1911"/>
        <v>432.22604762649866</v>
      </c>
      <c r="AT4187" s="12">
        <f t="shared" si="1912"/>
        <v>0.70287831303916604</v>
      </c>
      <c r="AU4187" s="14">
        <f t="shared" si="1913"/>
        <v>45.34160994827846</v>
      </c>
    </row>
    <row r="4188" spans="1:47" x14ac:dyDescent="0.35">
      <c r="A4188" t="s">
        <v>28</v>
      </c>
      <c r="B4188">
        <v>76.400000000000006</v>
      </c>
      <c r="C4188" s="1">
        <f t="shared" si="1885"/>
        <v>-4.207569299740354E-2</v>
      </c>
      <c r="D4188" s="1">
        <f t="shared" si="1886"/>
        <v>6.7196105177954504</v>
      </c>
      <c r="E4188" s="1">
        <f t="shared" si="1887"/>
        <v>-111.81932922375273</v>
      </c>
      <c r="F4188" s="1">
        <f t="shared" si="1888"/>
        <v>1.6693486501387156</v>
      </c>
      <c r="G4188" s="1">
        <f t="shared" si="1889"/>
        <v>3.0887997015398128E-2</v>
      </c>
      <c r="H4188">
        <v>-2.8921000000000001</v>
      </c>
      <c r="I4188" s="1">
        <f t="shared" si="1890"/>
        <v>54.683</v>
      </c>
      <c r="J4188">
        <v>4.9307999999999996</v>
      </c>
      <c r="K4188">
        <v>1.8331999999999999</v>
      </c>
      <c r="L4188">
        <v>0.79449999999999998</v>
      </c>
      <c r="M4188">
        <v>2.1421000000000001</v>
      </c>
      <c r="N4188" s="10">
        <v>2.4264000000000001</v>
      </c>
      <c r="O4188" s="2">
        <f t="shared" si="1905"/>
        <v>1.8332416666259741</v>
      </c>
      <c r="P4188" s="2">
        <f t="shared" si="1906"/>
        <v>0.79461001724598823</v>
      </c>
      <c r="Q4188">
        <v>7.2633000000000001</v>
      </c>
      <c r="R4188">
        <v>-110.7795</v>
      </c>
      <c r="S4188">
        <v>0.56279999999999997</v>
      </c>
      <c r="T4188">
        <v>12.9217</v>
      </c>
      <c r="U4188">
        <v>24.7133</v>
      </c>
      <c r="V4188">
        <v>-26.298999999999999</v>
      </c>
      <c r="W4188">
        <v>2867</v>
      </c>
      <c r="X4188">
        <v>5.8170000000000002</v>
      </c>
      <c r="Y4188" s="1">
        <f t="shared" si="1891"/>
        <v>0.50448489594489165</v>
      </c>
      <c r="Z4188" s="1">
        <f t="shared" si="1892"/>
        <v>9.979011757761004</v>
      </c>
      <c r="AA4188" s="1">
        <f t="shared" si="1893"/>
        <v>-105.58558593427529</v>
      </c>
      <c r="AB4188" s="1">
        <f t="shared" si="1894"/>
        <v>-4.9643754890886367</v>
      </c>
      <c r="AC4188" s="1">
        <f t="shared" si="1895"/>
        <v>106.17222639062641</v>
      </c>
      <c r="AD4188" s="1">
        <f t="shared" si="1896"/>
        <v>23.636955312629894</v>
      </c>
      <c r="AE4188" s="3">
        <f>AD4188/(K!D$3*AC4188^2)</f>
        <v>0.38952678279750558</v>
      </c>
      <c r="AF4188" s="1">
        <f t="shared" si="1897"/>
        <v>15.143311649308218</v>
      </c>
      <c r="AG4188" s="1">
        <f t="shared" si="1898"/>
        <v>1.2069475269520424</v>
      </c>
      <c r="AH4188" s="1">
        <f t="shared" si="1899"/>
        <v>4.7697889143910501</v>
      </c>
      <c r="AI4188" s="1">
        <f t="shared" si="1900"/>
        <v>15.922546791538638</v>
      </c>
      <c r="AJ4188" s="1">
        <f t="shared" si="1907"/>
        <v>23.124292117932747</v>
      </c>
      <c r="AK4188" s="1">
        <f t="shared" si="1908"/>
        <v>7.2836110588990364</v>
      </c>
      <c r="AL4188" s="2">
        <f>AI4188/(K!D$3*AC4188^2)</f>
        <v>0.26239667265169081</v>
      </c>
      <c r="AM4188" s="2">
        <f t="shared" si="1909"/>
        <v>0.2520578738344309</v>
      </c>
      <c r="AN4188" s="4">
        <f t="shared" si="1901"/>
        <v>2112.0211822472993</v>
      </c>
      <c r="AO4188" s="4">
        <f t="shared" si="1910"/>
        <v>-621.69973444817094</v>
      </c>
      <c r="AP4188" s="4">
        <f t="shared" si="1902"/>
        <v>-153.38548927547799</v>
      </c>
      <c r="AQ4188" s="4">
        <f t="shared" si="1903"/>
        <v>2012.6092035286129</v>
      </c>
      <c r="AR4188" s="4">
        <f t="shared" si="1904"/>
        <v>0</v>
      </c>
      <c r="AS4188" s="11">
        <f t="shared" si="1911"/>
        <v>107.48320795675264</v>
      </c>
      <c r="AT4188" s="12">
        <f t="shared" si="1912"/>
        <v>0.73666591637506085</v>
      </c>
      <c r="AU4188" s="14">
        <f t="shared" si="1913"/>
        <v>42.551828064191007</v>
      </c>
    </row>
    <row r="4189" spans="1:47" x14ac:dyDescent="0.35">
      <c r="A4189" t="s">
        <v>28</v>
      </c>
      <c r="B4189">
        <v>81.599999999999994</v>
      </c>
      <c r="C4189" s="1">
        <f t="shared" si="1885"/>
        <v>-3.8287036577331263E-2</v>
      </c>
      <c r="D4189" s="1">
        <f t="shared" si="1886"/>
        <v>0.87703305363807327</v>
      </c>
      <c r="E4189" s="1">
        <f t="shared" si="1887"/>
        <v>-119.71417638128744</v>
      </c>
      <c r="F4189" s="1">
        <f t="shared" si="1888"/>
        <v>-1.3252167665800245</v>
      </c>
      <c r="G4189" s="1">
        <f t="shared" si="1889"/>
        <v>-1.194511458999159E-2</v>
      </c>
      <c r="H4189">
        <v>-2.0394000000000001</v>
      </c>
      <c r="I4189" s="1">
        <f t="shared" si="1890"/>
        <v>54.564</v>
      </c>
      <c r="J4189">
        <v>6.1555</v>
      </c>
      <c r="K4189">
        <v>1.7726999999999999</v>
      </c>
      <c r="L4189">
        <v>-0.4592</v>
      </c>
      <c r="M4189">
        <v>0.12280000000000001</v>
      </c>
      <c r="N4189" s="10">
        <v>1.5797000000000001</v>
      </c>
      <c r="O4189" s="2">
        <f t="shared" si="1905"/>
        <v>1.7728395294606076</v>
      </c>
      <c r="P4189" s="2">
        <f t="shared" si="1906"/>
        <v>-0.45914023705824736</v>
      </c>
      <c r="Q4189">
        <v>1.4884999999999999</v>
      </c>
      <c r="R4189">
        <v>-118.6955</v>
      </c>
      <c r="S4189">
        <v>-2.7061000000000002</v>
      </c>
      <c r="T4189">
        <v>15.970599999999999</v>
      </c>
      <c r="U4189">
        <v>26.606300000000001</v>
      </c>
      <c r="V4189">
        <v>-36.066600000000001</v>
      </c>
      <c r="W4189">
        <v>3058</v>
      </c>
      <c r="X4189">
        <v>5.9359999999999999</v>
      </c>
      <c r="Y4189" s="1">
        <f t="shared" si="1891"/>
        <v>0.46832452475843289</v>
      </c>
      <c r="Z4189" s="1">
        <f t="shared" si="1892"/>
        <v>4.616744881191587</v>
      </c>
      <c r="AA4189" s="1">
        <f t="shared" si="1893"/>
        <v>-113.48398497974731</v>
      </c>
      <c r="AB4189" s="1">
        <f t="shared" si="1894"/>
        <v>-9.7706534189062744</v>
      </c>
      <c r="AC4189" s="1">
        <f t="shared" si="1895"/>
        <v>113.99734579547854</v>
      </c>
      <c r="AD4189" s="1">
        <f t="shared" si="1896"/>
        <v>25.506063303308792</v>
      </c>
      <c r="AE4189" s="3">
        <f>AD4189/(K!D$3*AC4189^2)</f>
        <v>0.36460413724952073</v>
      </c>
      <c r="AF4189" s="1">
        <f t="shared" si="1897"/>
        <v>17.003562534111648</v>
      </c>
      <c r="AG4189" s="1">
        <f t="shared" si="1898"/>
        <v>1.2150973837722105</v>
      </c>
      <c r="AH4189" s="1">
        <f t="shared" si="1899"/>
        <v>-6.0787114649495493</v>
      </c>
      <c r="AI4189" s="1">
        <f t="shared" si="1900"/>
        <v>18.098296427498489</v>
      </c>
      <c r="AJ4189" s="1">
        <f t="shared" si="1907"/>
        <v>22.376129947909412</v>
      </c>
      <c r="AK4189" s="1">
        <f t="shared" si="1908"/>
        <v>-7.9993846808682427</v>
      </c>
      <c r="AL4189" s="2">
        <f>AI4189/(K!D$3*AC4189^2)</f>
        <v>0.25871157285876206</v>
      </c>
      <c r="AM4189" s="2">
        <f t="shared" si="1909"/>
        <v>0.24394811023814453</v>
      </c>
      <c r="AN4189" s="4">
        <f t="shared" si="1901"/>
        <v>2194.7207742724131</v>
      </c>
      <c r="AO4189" s="4">
        <f t="shared" si="1910"/>
        <v>746.45511133903631</v>
      </c>
      <c r="AP4189" s="4">
        <f t="shared" si="1902"/>
        <v>-146.87660677047234</v>
      </c>
      <c r="AQ4189" s="4">
        <f t="shared" si="1903"/>
        <v>2058.6479315711849</v>
      </c>
      <c r="AR4189" s="4">
        <f t="shared" si="1904"/>
        <v>0</v>
      </c>
      <c r="AS4189" s="11">
        <f t="shared" si="1911"/>
        <v>430.32821567446524</v>
      </c>
      <c r="AT4189" s="12">
        <f t="shared" si="1912"/>
        <v>0.71769809492230641</v>
      </c>
      <c r="AU4189" s="14">
        <f t="shared" si="1913"/>
        <v>44.135243543651129</v>
      </c>
    </row>
    <row r="4190" spans="1:47" x14ac:dyDescent="0.35">
      <c r="A4190" t="s">
        <v>28</v>
      </c>
      <c r="B4190">
        <v>77.3</v>
      </c>
      <c r="C4190" s="1">
        <f t="shared" si="1885"/>
        <v>-4.2102587400298E-2</v>
      </c>
      <c r="D4190" s="1">
        <f t="shared" si="1886"/>
        <v>3.1444454021746844</v>
      </c>
      <c r="E4190" s="1">
        <f t="shared" si="1887"/>
        <v>-113.29793317161614</v>
      </c>
      <c r="F4190" s="1">
        <f t="shared" si="1888"/>
        <v>0.76612810509205254</v>
      </c>
      <c r="G4190" s="1">
        <f t="shared" si="1889"/>
        <v>3.7457964685202683E-2</v>
      </c>
      <c r="H4190">
        <v>-3.0718000000000001</v>
      </c>
      <c r="I4190" s="1">
        <f t="shared" si="1890"/>
        <v>54.747999999999998</v>
      </c>
      <c r="J4190">
        <v>4.8295000000000003</v>
      </c>
      <c r="K4190">
        <v>1.8488</v>
      </c>
      <c r="L4190">
        <v>0.77649999999999997</v>
      </c>
      <c r="M4190">
        <v>0.25719999999999998</v>
      </c>
      <c r="N4190" s="10">
        <v>1.976</v>
      </c>
      <c r="O4190" s="2">
        <f t="shared" si="1905"/>
        <v>1.8488541474024196</v>
      </c>
      <c r="P4190" s="2">
        <f t="shared" si="1906"/>
        <v>0.77645953400989098</v>
      </c>
      <c r="Q4190">
        <v>3.7429000000000001</v>
      </c>
      <c r="R4190">
        <v>-112.24639999999999</v>
      </c>
      <c r="S4190">
        <v>-0.33200000000000002</v>
      </c>
      <c r="T4190">
        <v>14.2142</v>
      </c>
      <c r="U4190">
        <v>24.9755</v>
      </c>
      <c r="V4190">
        <v>-26.0822</v>
      </c>
      <c r="W4190">
        <v>2890</v>
      </c>
      <c r="X4190">
        <v>5.7519999999999998</v>
      </c>
      <c r="Y4190" s="1">
        <f t="shared" si="1891"/>
        <v>0.49805923657287116</v>
      </c>
      <c r="Z4190" s="1">
        <f t="shared" si="1892"/>
        <v>6.6842022024217371</v>
      </c>
      <c r="AA4190" s="1">
        <f t="shared" si="1893"/>
        <v>-107.07829394010326</v>
      </c>
      <c r="AB4190" s="1">
        <f t="shared" si="1894"/>
        <v>-5.729112204978418</v>
      </c>
      <c r="AC4190" s="1">
        <f t="shared" si="1895"/>
        <v>107.43957519863548</v>
      </c>
      <c r="AD4190" s="1">
        <f t="shared" si="1896"/>
        <v>24.332039141559033</v>
      </c>
      <c r="AE4190" s="3">
        <f>AD4190/(K!D$3*AC4190^2)</f>
        <v>0.39157736540171384</v>
      </c>
      <c r="AF4190" s="1">
        <f t="shared" si="1897"/>
        <v>15.727983625063015</v>
      </c>
      <c r="AG4190" s="1">
        <f t="shared" si="1898"/>
        <v>0.7252808927017611</v>
      </c>
      <c r="AH4190" s="1">
        <f t="shared" si="1899"/>
        <v>4.7943173716464109</v>
      </c>
      <c r="AI4190" s="1">
        <f t="shared" si="1900"/>
        <v>16.458462271537979</v>
      </c>
      <c r="AJ4190" s="1">
        <f t="shared" si="1907"/>
        <v>23.409185107799431</v>
      </c>
      <c r="AK4190" s="1">
        <f t="shared" si="1908"/>
        <v>7.1357565911733083</v>
      </c>
      <c r="AL4190" s="2">
        <f>AI4190/(K!D$3*AC4190^2)</f>
        <v>0.26486729112007384</v>
      </c>
      <c r="AM4190" s="2">
        <f t="shared" si="1909"/>
        <v>0.25772560548019491</v>
      </c>
      <c r="AN4190" s="4">
        <f t="shared" si="1901"/>
        <v>2185.2892417120097</v>
      </c>
      <c r="AO4190" s="4">
        <f t="shared" si="1910"/>
        <v>-629.29475438846578</v>
      </c>
      <c r="AP4190" s="4">
        <f t="shared" si="1902"/>
        <v>-150.9598834135852</v>
      </c>
      <c r="AQ4190" s="4">
        <f t="shared" si="1903"/>
        <v>2087.2681417683661</v>
      </c>
      <c r="AR4190" s="4">
        <f t="shared" si="1904"/>
        <v>0</v>
      </c>
      <c r="AS4190" s="11">
        <f t="shared" si="1911"/>
        <v>106.95264790580528</v>
      </c>
      <c r="AT4190" s="12">
        <f t="shared" si="1912"/>
        <v>0.75615544695917292</v>
      </c>
      <c r="AU4190" s="14">
        <f t="shared" si="1913"/>
        <v>40.873567155349356</v>
      </c>
    </row>
    <row r="4191" spans="1:47" x14ac:dyDescent="0.35">
      <c r="A4191" t="s">
        <v>28</v>
      </c>
      <c r="B4191">
        <v>82.4</v>
      </c>
      <c r="C4191" s="1">
        <f t="shared" si="1885"/>
        <v>-3.8839022132759589E-2</v>
      </c>
      <c r="D4191" s="1">
        <f t="shared" si="1886"/>
        <v>4.7361195941261638</v>
      </c>
      <c r="E4191" s="1">
        <f t="shared" si="1887"/>
        <v>-120.73879832535191</v>
      </c>
      <c r="F4191" s="1">
        <f t="shared" si="1888"/>
        <v>-2.6012049270780224</v>
      </c>
      <c r="G4191" s="1">
        <f t="shared" si="1889"/>
        <v>1.4418534899391489E-2</v>
      </c>
      <c r="H4191">
        <v>-2.1865000000000001</v>
      </c>
      <c r="I4191" s="1">
        <f t="shared" si="1890"/>
        <v>54.668999999999997</v>
      </c>
      <c r="J4191">
        <v>6.0153999999999996</v>
      </c>
      <c r="K4191">
        <v>1.8912</v>
      </c>
      <c r="L4191">
        <v>3.9600000000000003E-2</v>
      </c>
      <c r="M4191">
        <v>1.7936000000000001</v>
      </c>
      <c r="N4191" s="10">
        <v>1.4253</v>
      </c>
      <c r="O4191" s="2">
        <f t="shared" si="1905"/>
        <v>1.8912153760755905</v>
      </c>
      <c r="P4191" s="2">
        <f t="shared" si="1906"/>
        <v>3.9681913494939547E-2</v>
      </c>
      <c r="Q4191">
        <v>5.3735999999999997</v>
      </c>
      <c r="R4191">
        <v>-119.6895</v>
      </c>
      <c r="S4191">
        <v>-3.8140000000000001</v>
      </c>
      <c r="T4191">
        <v>16.413399999999999</v>
      </c>
      <c r="U4191">
        <v>27.0166</v>
      </c>
      <c r="V4191">
        <v>-31.226199999999999</v>
      </c>
      <c r="W4191">
        <v>3035</v>
      </c>
      <c r="X4191">
        <v>5.8310000000000004</v>
      </c>
      <c r="Y4191" s="1">
        <f t="shared" si="1891"/>
        <v>0.4652738617710645</v>
      </c>
      <c r="Z4191" s="1">
        <f t="shared" si="1892"/>
        <v>8.5544825955227584</v>
      </c>
      <c r="AA4191" s="1">
        <f t="shared" si="1893"/>
        <v>-114.45373941838983</v>
      </c>
      <c r="AB4191" s="1">
        <f t="shared" si="1894"/>
        <v>-9.8655722582958294</v>
      </c>
      <c r="AC4191" s="1">
        <f t="shared" si="1895"/>
        <v>115.19621154931025</v>
      </c>
      <c r="AD4191" s="1">
        <f t="shared" si="1896"/>
        <v>25.704780576541971</v>
      </c>
      <c r="AE4191" s="3">
        <f>AD4191/(K!D$3*AC4191^2)</f>
        <v>0.3598364439401926</v>
      </c>
      <c r="AF4191" s="1">
        <f t="shared" si="1897"/>
        <v>18.322239666742291</v>
      </c>
      <c r="AG4191" s="1">
        <f t="shared" si="1898"/>
        <v>1.4774939968908321</v>
      </c>
      <c r="AH4191" s="1">
        <f t="shared" si="1899"/>
        <v>-1.2535950524142265</v>
      </c>
      <c r="AI4191" s="1">
        <f t="shared" si="1900"/>
        <v>18.424411943718329</v>
      </c>
      <c r="AJ4191" s="1">
        <f t="shared" si="1907"/>
        <v>23.798364983093517</v>
      </c>
      <c r="AK4191" s="1">
        <f t="shared" si="1908"/>
        <v>-1.6282677849971838</v>
      </c>
      <c r="AL4191" s="2">
        <f>AI4191/(K!D$3*AC4191^2)</f>
        <v>0.25791991710550172</v>
      </c>
      <c r="AM4191" s="2">
        <f t="shared" si="1909"/>
        <v>0.24225644192884072</v>
      </c>
      <c r="AN4191" s="4">
        <f t="shared" si="1901"/>
        <v>2202.4223604091267</v>
      </c>
      <c r="AO4191" s="4">
        <f t="shared" si="1910"/>
        <v>164.01248897080814</v>
      </c>
      <c r="AP4191" s="4">
        <f t="shared" si="1902"/>
        <v>-176.44462597332316</v>
      </c>
      <c r="AQ4191" s="4">
        <f t="shared" si="1903"/>
        <v>2189.207950619777</v>
      </c>
      <c r="AR4191" s="4">
        <f t="shared" si="1904"/>
        <v>0</v>
      </c>
      <c r="AS4191" s="11">
        <f t="shared" si="1911"/>
        <v>446.08596198492012</v>
      </c>
      <c r="AT4191" s="12">
        <f t="shared" si="1912"/>
        <v>0.725674583330849</v>
      </c>
      <c r="AU4191" s="14">
        <f t="shared" si="1913"/>
        <v>43.475005826322437</v>
      </c>
    </row>
    <row r="4192" spans="1:47" x14ac:dyDescent="0.35">
      <c r="A4192" t="s">
        <v>28</v>
      </c>
      <c r="B4192">
        <v>81.3</v>
      </c>
      <c r="C4192" s="1">
        <f t="shared" si="1885"/>
        <v>-3.9952006618450921E-2</v>
      </c>
      <c r="D4192" s="1">
        <f t="shared" si="1886"/>
        <v>-0.8216702429231022</v>
      </c>
      <c r="E4192" s="1">
        <f t="shared" si="1887"/>
        <v>-119.16580238142988</v>
      </c>
      <c r="F4192" s="1">
        <f t="shared" si="1888"/>
        <v>-0.37687071365452796</v>
      </c>
      <c r="G4192" s="1">
        <f t="shared" si="1889"/>
        <v>6.6713662530176521E-2</v>
      </c>
      <c r="H4192">
        <v>-2.0247000000000002</v>
      </c>
      <c r="I4192" s="1">
        <f t="shared" si="1890"/>
        <v>54.74</v>
      </c>
      <c r="J4192">
        <v>6.2775999999999996</v>
      </c>
      <c r="K4192">
        <v>1.8867</v>
      </c>
      <c r="L4192">
        <v>-5.8999999999999999E-3</v>
      </c>
      <c r="M4192">
        <v>-0.50549999999999995</v>
      </c>
      <c r="N4192" s="10">
        <v>2.5196999999999998</v>
      </c>
      <c r="O4192" s="2">
        <f t="shared" si="1905"/>
        <v>1.8868742435990791</v>
      </c>
      <c r="P4192" s="2">
        <f t="shared" si="1906"/>
        <v>-5.9048807556001393E-3</v>
      </c>
      <c r="Q4192">
        <v>-0.1376</v>
      </c>
      <c r="R4192">
        <v>-118.1189</v>
      </c>
      <c r="S4192">
        <v>-1.6611</v>
      </c>
      <c r="T4192">
        <v>17.122299999999999</v>
      </c>
      <c r="U4192">
        <v>26.204000000000001</v>
      </c>
      <c r="V4192">
        <v>-32.144300000000001</v>
      </c>
      <c r="W4192">
        <v>2779</v>
      </c>
      <c r="X4192">
        <v>5.76</v>
      </c>
      <c r="Y4192" s="1">
        <f t="shared" si="1891"/>
        <v>0.47196245788810048</v>
      </c>
      <c r="Z4192" s="1">
        <f t="shared" si="1892"/>
        <v>3.2188711534256091</v>
      </c>
      <c r="AA4192" s="1">
        <f t="shared" si="1893"/>
        <v>-112.98215025817998</v>
      </c>
      <c r="AB4192" s="1">
        <f t="shared" si="1894"/>
        <v>-7.9623221312007626</v>
      </c>
      <c r="AC4192" s="1">
        <f t="shared" si="1895"/>
        <v>113.30810201475146</v>
      </c>
      <c r="AD4192" s="1">
        <f t="shared" si="1896"/>
        <v>25.644293895277279</v>
      </c>
      <c r="AE4192" s="3">
        <f>AD4192/(K!D$3*AC4192^2)</f>
        <v>0.37105343326010659</v>
      </c>
      <c r="AF4192" s="1">
        <f t="shared" si="1897"/>
        <v>17.850806403352603</v>
      </c>
      <c r="AG4192" s="1">
        <f t="shared" si="1898"/>
        <v>0.63347666916225975</v>
      </c>
      <c r="AH4192" s="1">
        <f t="shared" si="1899"/>
        <v>-1.7723611517683011</v>
      </c>
      <c r="AI4192" s="1">
        <f t="shared" si="1900"/>
        <v>17.949758939680628</v>
      </c>
      <c r="AJ4192" s="1">
        <f t="shared" si="1907"/>
        <v>23.857448704455159</v>
      </c>
      <c r="AK4192" s="1">
        <f t="shared" si="1908"/>
        <v>-2.3687453837457921</v>
      </c>
      <c r="AL4192" s="2">
        <f>AI4192/(K!D$3*AC4192^2)</f>
        <v>0.25971936322202144</v>
      </c>
      <c r="AM4192" s="2">
        <f t="shared" si="1909"/>
        <v>0.24612687720636517</v>
      </c>
      <c r="AN4192" s="4">
        <f t="shared" si="1901"/>
        <v>2200.934322029726</v>
      </c>
      <c r="AO4192" s="4">
        <f t="shared" si="1910"/>
        <v>222.15363770965226</v>
      </c>
      <c r="AP4192" s="4">
        <f t="shared" si="1902"/>
        <v>-147.6365117603354</v>
      </c>
      <c r="AQ4192" s="4">
        <f t="shared" si="1903"/>
        <v>2184.7112192544032</v>
      </c>
      <c r="AR4192" s="4">
        <f t="shared" si="1904"/>
        <v>0</v>
      </c>
      <c r="AS4192" s="11">
        <f t="shared" si="1911"/>
        <v>444.32983126746717</v>
      </c>
      <c r="AT4192" s="12">
        <f t="shared" si="1912"/>
        <v>0.79198788126294561</v>
      </c>
      <c r="AU4192" s="14">
        <f t="shared" si="1913"/>
        <v>37.628327925414084</v>
      </c>
    </row>
    <row r="4193" spans="1:47" x14ac:dyDescent="0.35">
      <c r="A4193" t="s">
        <v>28</v>
      </c>
      <c r="B4193">
        <v>82.3</v>
      </c>
      <c r="C4193" s="1">
        <f t="shared" si="1885"/>
        <v>-3.9114895226090442E-2</v>
      </c>
      <c r="D4193" s="1">
        <f t="shared" si="1886"/>
        <v>1.3717810448148839</v>
      </c>
      <c r="E4193" s="1">
        <f t="shared" si="1887"/>
        <v>-120.63679481799903</v>
      </c>
      <c r="F4193" s="1">
        <f t="shared" si="1888"/>
        <v>-0.73010354212322848</v>
      </c>
      <c r="G4193" s="1">
        <f t="shared" si="1889"/>
        <v>5.9507088939213304E-2</v>
      </c>
      <c r="H4193">
        <v>-2.2018</v>
      </c>
      <c r="I4193" s="1">
        <f t="shared" si="1890"/>
        <v>54.698</v>
      </c>
      <c r="J4193">
        <v>6.0955000000000004</v>
      </c>
      <c r="K4193">
        <v>1.8908</v>
      </c>
      <c r="L4193">
        <v>-8.5300000000000001E-2</v>
      </c>
      <c r="M4193">
        <v>0.29499999999999998</v>
      </c>
      <c r="N4193" s="10">
        <v>2.1941000000000002</v>
      </c>
      <c r="O4193" s="2">
        <f t="shared" si="1905"/>
        <v>1.8909291028214135</v>
      </c>
      <c r="P4193" s="2">
        <f t="shared" si="1906"/>
        <v>-8.5270693402403452E-2</v>
      </c>
      <c r="Q4193">
        <v>2.0409000000000002</v>
      </c>
      <c r="R4193">
        <v>-119.57859999999999</v>
      </c>
      <c r="S4193">
        <v>-2.0129000000000001</v>
      </c>
      <c r="T4193">
        <v>17.1065</v>
      </c>
      <c r="U4193">
        <v>27.0535</v>
      </c>
      <c r="V4193">
        <v>-32.7956</v>
      </c>
      <c r="W4193">
        <v>2723</v>
      </c>
      <c r="X4193">
        <v>5.8019999999999996</v>
      </c>
      <c r="Y4193" s="1">
        <f t="shared" si="1891"/>
        <v>0.46601853076288358</v>
      </c>
      <c r="Z4193" s="1">
        <f t="shared" si="1892"/>
        <v>5.3577540430625179</v>
      </c>
      <c r="AA4193" s="1">
        <f t="shared" si="1893"/>
        <v>-114.3330786570022</v>
      </c>
      <c r="AB4193" s="1">
        <f t="shared" si="1894"/>
        <v>-8.3717822058668414</v>
      </c>
      <c r="AC4193" s="1">
        <f t="shared" si="1895"/>
        <v>114.76430255474337</v>
      </c>
      <c r="AD4193" s="1">
        <f t="shared" si="1896"/>
        <v>26.107888580259171</v>
      </c>
      <c r="AE4193" s="3">
        <f>AD4193/(K!D$3*AC4193^2)</f>
        <v>0.3682355773025297</v>
      </c>
      <c r="AF4193" s="1">
        <f t="shared" si="1897"/>
        <v>18.325342815081683</v>
      </c>
      <c r="AG4193" s="1">
        <f t="shared" si="1898"/>
        <v>1.0437111356346342</v>
      </c>
      <c r="AH4193" s="1">
        <f t="shared" si="1899"/>
        <v>-2.5261082153896126</v>
      </c>
      <c r="AI4193" s="1">
        <f t="shared" si="1900"/>
        <v>18.528052918231115</v>
      </c>
      <c r="AJ4193" s="1">
        <f t="shared" si="1907"/>
        <v>23.878647849668766</v>
      </c>
      <c r="AK4193" s="1">
        <f t="shared" si="1908"/>
        <v>-3.2916191044350138</v>
      </c>
      <c r="AL4193" s="2">
        <f>AI4193/(K!D$3*AC4193^2)</f>
        <v>0.2613266960161405</v>
      </c>
      <c r="AM4193" s="2">
        <f t="shared" si="1909"/>
        <v>0.24966209234227851</v>
      </c>
      <c r="AN4193" s="4">
        <f t="shared" si="1901"/>
        <v>2261.2391925873812</v>
      </c>
      <c r="AO4193" s="4">
        <f t="shared" si="1910"/>
        <v>316.43011678809592</v>
      </c>
      <c r="AP4193" s="4">
        <f t="shared" si="1902"/>
        <v>-148.75453655641783</v>
      </c>
      <c r="AQ4193" s="4">
        <f t="shared" si="1903"/>
        <v>2234.0426932215482</v>
      </c>
      <c r="AR4193" s="4">
        <f t="shared" si="1904"/>
        <v>0</v>
      </c>
      <c r="AS4193" s="11">
        <f t="shared" si="1911"/>
        <v>442.15136662552595</v>
      </c>
      <c r="AT4193" s="12">
        <f t="shared" si="1912"/>
        <v>0.83042203179852414</v>
      </c>
      <c r="AU4193" s="14">
        <f t="shared" si="1913"/>
        <v>33.857884693571535</v>
      </c>
    </row>
    <row r="4194" spans="1:47" x14ac:dyDescent="0.35">
      <c r="A4194" t="s">
        <v>28</v>
      </c>
      <c r="B4194">
        <v>73.900000000000006</v>
      </c>
      <c r="C4194" s="1">
        <f t="shared" si="1885"/>
        <v>-4.0438432311004816E-2</v>
      </c>
      <c r="D4194" s="1">
        <f t="shared" si="1886"/>
        <v>1.2366143120634987</v>
      </c>
      <c r="E4194" s="1">
        <f t="shared" si="1887"/>
        <v>-108.32046612164295</v>
      </c>
      <c r="F4194" s="1">
        <f t="shared" si="1888"/>
        <v>3.0509440153002014</v>
      </c>
      <c r="G4194" s="1">
        <f t="shared" si="1889"/>
        <v>2.7825746688463937E-2</v>
      </c>
      <c r="H4194">
        <v>-2.88</v>
      </c>
      <c r="I4194" s="1">
        <f t="shared" si="1890"/>
        <v>54.362000000000002</v>
      </c>
      <c r="J4194">
        <v>5.1832000000000003</v>
      </c>
      <c r="K4194">
        <v>1.8186</v>
      </c>
      <c r="L4194">
        <v>-0.50749999999999995</v>
      </c>
      <c r="M4194">
        <v>-0.45679999999999998</v>
      </c>
      <c r="N4194" s="10">
        <v>1.8778999999999999</v>
      </c>
      <c r="O4194" s="2">
        <f t="shared" si="1905"/>
        <v>1.818762451850539</v>
      </c>
      <c r="P4194" s="2">
        <f t="shared" si="1906"/>
        <v>-0.50759459892281988</v>
      </c>
      <c r="Q4194">
        <v>1.778</v>
      </c>
      <c r="R4194">
        <v>-107.4149</v>
      </c>
      <c r="S4194">
        <v>1.5704</v>
      </c>
      <c r="T4194">
        <v>13.3879</v>
      </c>
      <c r="U4194">
        <v>22.393699999999999</v>
      </c>
      <c r="V4194">
        <v>-36.612299999999998</v>
      </c>
      <c r="W4194">
        <v>3025</v>
      </c>
      <c r="X4194">
        <v>6.1379999999999999</v>
      </c>
      <c r="Y4194" s="1">
        <f t="shared" si="1891"/>
        <v>0.51634312527961967</v>
      </c>
      <c r="Z4194" s="1">
        <f t="shared" si="1892"/>
        <v>4.6929893755290086</v>
      </c>
      <c r="AA4194" s="1">
        <f t="shared" si="1893"/>
        <v>-102.53904959935585</v>
      </c>
      <c r="AB4194" s="1">
        <f t="shared" si="1894"/>
        <v>-6.4013106875373076</v>
      </c>
      <c r="AC4194" s="1">
        <f t="shared" si="1895"/>
        <v>102.84579534689965</v>
      </c>
      <c r="AD4194" s="1">
        <f t="shared" si="1896"/>
        <v>21.439753544522752</v>
      </c>
      <c r="AE4194" s="3">
        <f>AD4194/(K!D$3*AC4194^2)</f>
        <v>0.37654279781965577</v>
      </c>
      <c r="AF4194" s="1">
        <f t="shared" si="1897"/>
        <v>14.366224249999966</v>
      </c>
      <c r="AG4194" s="1">
        <f t="shared" si="1898"/>
        <v>1.017892222107637</v>
      </c>
      <c r="AH4194" s="1">
        <f t="shared" si="1899"/>
        <v>-5.7727495323294349</v>
      </c>
      <c r="AI4194" s="1">
        <f t="shared" si="1900"/>
        <v>15.516092966340592</v>
      </c>
      <c r="AJ4194" s="1">
        <f t="shared" si="1907"/>
        <v>22.981093507790785</v>
      </c>
      <c r="AK4194" s="1">
        <f t="shared" si="1908"/>
        <v>-9.2344442416398014</v>
      </c>
      <c r="AL4194" s="2">
        <f>AI4194/(K!D$3*AC4194^2)</f>
        <v>0.27250653999557539</v>
      </c>
      <c r="AM4194" s="2">
        <f t="shared" si="1909"/>
        <v>0.27658492573653498</v>
      </c>
      <c r="AN4194" s="4">
        <f t="shared" si="1901"/>
        <v>2244.9264890651652</v>
      </c>
      <c r="AO4194" s="4">
        <f t="shared" si="1910"/>
        <v>841.89842902219243</v>
      </c>
      <c r="AP4194" s="4">
        <f t="shared" si="1902"/>
        <v>-91.261000647788819</v>
      </c>
      <c r="AQ4194" s="4">
        <f t="shared" si="1903"/>
        <v>2079.0799422526252</v>
      </c>
      <c r="AR4194" s="4">
        <f t="shared" si="1904"/>
        <v>0</v>
      </c>
      <c r="AS4194" s="11">
        <f t="shared" si="1911"/>
        <v>428.10836280270325</v>
      </c>
      <c r="AT4194" s="12">
        <f t="shared" si="1912"/>
        <v>0.74212445919509595</v>
      </c>
      <c r="AU4194" s="14">
        <f t="shared" si="1913"/>
        <v>42.087297280033859</v>
      </c>
    </row>
    <row r="4195" spans="1:47" x14ac:dyDescent="0.35">
      <c r="A4195" t="s">
        <v>28</v>
      </c>
      <c r="B4195">
        <v>76.099999999999994</v>
      </c>
      <c r="C4195" s="1">
        <f t="shared" si="1885"/>
        <v>-4.0976989018788559E-2</v>
      </c>
      <c r="D4195" s="1">
        <f t="shared" si="1886"/>
        <v>6.1598810960139705</v>
      </c>
      <c r="E4195" s="1">
        <f t="shared" si="1887"/>
        <v>-111.38070296532518</v>
      </c>
      <c r="F4195" s="1">
        <f t="shared" si="1888"/>
        <v>-1.1640731503148201</v>
      </c>
      <c r="G4195" s="1">
        <f t="shared" si="1889"/>
        <v>5.5704275717062046E-2</v>
      </c>
      <c r="H4195">
        <v>-3.0158</v>
      </c>
      <c r="I4195" s="1">
        <f t="shared" si="1890"/>
        <v>54.542999999999999</v>
      </c>
      <c r="J4195">
        <v>5.0510000000000002</v>
      </c>
      <c r="K4195">
        <v>1.9662999999999999</v>
      </c>
      <c r="L4195">
        <v>5.3800000000000001E-2</v>
      </c>
      <c r="M4195">
        <v>1.8887</v>
      </c>
      <c r="N4195" s="10">
        <v>0.43459999999999999</v>
      </c>
      <c r="O4195" s="2">
        <f t="shared" si="1905"/>
        <v>1.9663618154850737</v>
      </c>
      <c r="P4195" s="2">
        <f t="shared" si="1906"/>
        <v>5.3869022953841217E-2</v>
      </c>
      <c r="Q4195">
        <v>6.7331000000000003</v>
      </c>
      <c r="R4195">
        <v>-110.3535</v>
      </c>
      <c r="S4195">
        <v>-2.4544999999999999</v>
      </c>
      <c r="T4195">
        <v>13.988799999999999</v>
      </c>
      <c r="U4195">
        <v>25.067799999999998</v>
      </c>
      <c r="V4195">
        <v>-31.491499999999998</v>
      </c>
      <c r="W4195">
        <v>3057</v>
      </c>
      <c r="X4195">
        <v>5.9569999999999999</v>
      </c>
      <c r="Y4195" s="1">
        <f t="shared" si="1891"/>
        <v>0.50576521882535352</v>
      </c>
      <c r="Z4195" s="1">
        <f t="shared" si="1892"/>
        <v>9.6974053425660234</v>
      </c>
      <c r="AA4195" s="1">
        <f t="shared" si="1893"/>
        <v>-105.04149228909009</v>
      </c>
      <c r="AB4195" s="1">
        <f t="shared" si="1894"/>
        <v>-9.1277258446341296</v>
      </c>
      <c r="AC4195" s="1">
        <f t="shared" si="1895"/>
        <v>105.88234107627108</v>
      </c>
      <c r="AD4195" s="1">
        <f t="shared" si="1896"/>
        <v>23.646376761104978</v>
      </c>
      <c r="AE4195" s="3">
        <f>AD4195/(K!D$3*AC4195^2)</f>
        <v>0.39181871279923902</v>
      </c>
      <c r="AF4195" s="1">
        <f t="shared" si="1897"/>
        <v>16.154491634739063</v>
      </c>
      <c r="AG4195" s="1">
        <f t="shared" si="1898"/>
        <v>1.6092074059118531</v>
      </c>
      <c r="AH4195" s="1">
        <f t="shared" si="1899"/>
        <v>-1.3559668689825983</v>
      </c>
      <c r="AI4195" s="1">
        <f t="shared" si="1900"/>
        <v>16.290972794829486</v>
      </c>
      <c r="AJ4195" s="1">
        <f t="shared" si="1907"/>
        <v>24.793764161370518</v>
      </c>
      <c r="AK4195" s="1">
        <f t="shared" si="1908"/>
        <v>-2.0811253935029557</v>
      </c>
      <c r="AL4195" s="2">
        <f>AI4195/(K!D$3*AC4195^2)</f>
        <v>0.26994021347138653</v>
      </c>
      <c r="AM4195" s="2">
        <f t="shared" si="1909"/>
        <v>0.27000746126618175</v>
      </c>
      <c r="AN4195" s="4">
        <f t="shared" si="1901"/>
        <v>2256.245624678435</v>
      </c>
      <c r="AO4195" s="4">
        <f t="shared" si="1910"/>
        <v>205.51833658809187</v>
      </c>
      <c r="AP4195" s="4">
        <f t="shared" si="1902"/>
        <v>-175.67343704567941</v>
      </c>
      <c r="AQ4195" s="4">
        <f t="shared" si="1903"/>
        <v>2239.9878070478871</v>
      </c>
      <c r="AR4195" s="4">
        <f t="shared" si="1904"/>
        <v>0</v>
      </c>
      <c r="AS4195" s="11">
        <f t="shared" si="1911"/>
        <v>445.20198528554749</v>
      </c>
      <c r="AT4195" s="12">
        <f t="shared" si="1912"/>
        <v>0.73805875848166014</v>
      </c>
      <c r="AU4195" s="14">
        <f t="shared" si="1913"/>
        <v>42.433686921244437</v>
      </c>
    </row>
    <row r="4196" spans="1:47" x14ac:dyDescent="0.35">
      <c r="A4196" t="s">
        <v>28</v>
      </c>
      <c r="B4196">
        <v>79.400000000000006</v>
      </c>
      <c r="C4196" s="1">
        <f t="shared" si="1885"/>
        <v>-3.8448587414926287E-2</v>
      </c>
      <c r="D4196" s="1">
        <f t="shared" si="1886"/>
        <v>0.35103555636021955</v>
      </c>
      <c r="E4196" s="1">
        <f t="shared" si="1887"/>
        <v>-116.3574325015811</v>
      </c>
      <c r="F4196" s="1">
        <f t="shared" si="1888"/>
        <v>3.0620375113429583</v>
      </c>
      <c r="G4196" s="1">
        <f t="shared" si="1889"/>
        <v>5.5593167198239257E-2</v>
      </c>
      <c r="H4196">
        <v>-1.8523000000000001</v>
      </c>
      <c r="I4196" s="1">
        <f t="shared" si="1890"/>
        <v>54.454999999999998</v>
      </c>
      <c r="J4196">
        <v>5.5316999999999998</v>
      </c>
      <c r="K4196">
        <v>1.8386</v>
      </c>
      <c r="L4196">
        <v>-0.36620000000000003</v>
      </c>
      <c r="M4196">
        <v>0.14649999999999999</v>
      </c>
      <c r="N4196" s="10">
        <v>2.8378000000000001</v>
      </c>
      <c r="O4196" s="2">
        <f t="shared" si="1905"/>
        <v>1.8387901024815716</v>
      </c>
      <c r="P4196" s="2">
        <f t="shared" si="1906"/>
        <v>-0.3663425329869705</v>
      </c>
      <c r="Q4196">
        <v>0.95899999999999996</v>
      </c>
      <c r="R4196">
        <v>-115.3806</v>
      </c>
      <c r="S4196">
        <v>1.6776</v>
      </c>
      <c r="T4196">
        <v>15.8124</v>
      </c>
      <c r="U4196">
        <v>25.406199999999998</v>
      </c>
      <c r="V4196">
        <v>-36.0075</v>
      </c>
      <c r="W4196">
        <v>2900</v>
      </c>
      <c r="X4196">
        <v>6.0449999999999999</v>
      </c>
      <c r="Y4196" s="1">
        <f t="shared" si="1891"/>
        <v>0.48109036479213202</v>
      </c>
      <c r="Z4196" s="1">
        <f t="shared" si="1892"/>
        <v>4.1546321984797734</v>
      </c>
      <c r="AA4196" s="1">
        <f t="shared" si="1893"/>
        <v>-110.24609348859016</v>
      </c>
      <c r="AB4196" s="1">
        <f t="shared" si="1894"/>
        <v>-5.5993931437833888</v>
      </c>
      <c r="AC4196" s="1">
        <f t="shared" si="1895"/>
        <v>110.46635370907404</v>
      </c>
      <c r="AD4196" s="1">
        <f t="shared" si="1896"/>
        <v>24.566523918630676</v>
      </c>
      <c r="AE4196" s="3">
        <f>AD4196/(K!D$3*AC4196^2)</f>
        <v>0.37398252571329937</v>
      </c>
      <c r="AF4196" s="1">
        <f t="shared" si="1897"/>
        <v>16.736345326790328</v>
      </c>
      <c r="AG4196" s="1">
        <f t="shared" si="1898"/>
        <v>0.88865957537592877</v>
      </c>
      <c r="AH4196" s="1">
        <f t="shared" si="1899"/>
        <v>-5.0787445561735964</v>
      </c>
      <c r="AI4196" s="1">
        <f t="shared" si="1900"/>
        <v>17.512527430538025</v>
      </c>
      <c r="AJ4196" s="1">
        <f t="shared" si="1907"/>
        <v>23.241555803290147</v>
      </c>
      <c r="AK4196" s="1">
        <f t="shared" si="1908"/>
        <v>-7.0527897643231672</v>
      </c>
      <c r="AL4196" s="2">
        <f>AI4196/(K!D$3*AC4196^2)</f>
        <v>0.26659771898494566</v>
      </c>
      <c r="AM4196" s="2">
        <f t="shared" si="1909"/>
        <v>0.26181377660619015</v>
      </c>
      <c r="AN4196" s="4">
        <f t="shared" si="1901"/>
        <v>2282.4937178863452</v>
      </c>
      <c r="AO4196" s="4">
        <f t="shared" si="1910"/>
        <v>666.48881104137547</v>
      </c>
      <c r="AP4196" s="4">
        <f t="shared" si="1902"/>
        <v>-85.673299267236303</v>
      </c>
      <c r="AQ4196" s="4">
        <f t="shared" si="1903"/>
        <v>2181.3368201036606</v>
      </c>
      <c r="AR4196" s="4">
        <f t="shared" si="1904"/>
        <v>0</v>
      </c>
      <c r="AS4196" s="11">
        <f t="shared" si="1911"/>
        <v>433.11926412406569</v>
      </c>
      <c r="AT4196" s="12">
        <f t="shared" si="1912"/>
        <v>0.78706679927115353</v>
      </c>
      <c r="AU4196" s="14">
        <f t="shared" si="1913"/>
        <v>38.087761955886428</v>
      </c>
    </row>
    <row r="4197" spans="1:47" x14ac:dyDescent="0.35">
      <c r="A4197" t="s">
        <v>28</v>
      </c>
      <c r="B4197">
        <v>80.099999999999994</v>
      </c>
      <c r="C4197" s="1">
        <f t="shared" si="1885"/>
        <v>-4.2611149389011428E-2</v>
      </c>
      <c r="D4197" s="1">
        <f t="shared" si="1886"/>
        <v>-1.0591279576339354</v>
      </c>
      <c r="E4197" s="1">
        <f t="shared" si="1887"/>
        <v>-117.42884139699241</v>
      </c>
      <c r="F4197" s="1">
        <f t="shared" si="1888"/>
        <v>1.9893676676698218</v>
      </c>
      <c r="G4197" s="1">
        <f t="shared" si="1889"/>
        <v>3.8332175840665172E-2</v>
      </c>
      <c r="H4197">
        <v>-2.1918000000000002</v>
      </c>
      <c r="I4197" s="1">
        <f t="shared" si="1890"/>
        <v>54.980000000000004</v>
      </c>
      <c r="J4197">
        <v>6.1241000000000003</v>
      </c>
      <c r="K4197">
        <v>1.9178999999999999</v>
      </c>
      <c r="L4197">
        <v>-0.17610000000000001</v>
      </c>
      <c r="M4197">
        <v>-0.75680000000000003</v>
      </c>
      <c r="N4197" s="10">
        <v>3.1172</v>
      </c>
      <c r="O4197" s="2">
        <f t="shared" si="1905"/>
        <v>1.918104688443703</v>
      </c>
      <c r="P4197" s="2">
        <f t="shared" si="1906"/>
        <v>-0.17617323523812489</v>
      </c>
      <c r="Q4197">
        <v>-0.34560000000000002</v>
      </c>
      <c r="R4197">
        <v>-116.3128</v>
      </c>
      <c r="S4197">
        <v>0.53490000000000004</v>
      </c>
      <c r="T4197">
        <v>16.745100000000001</v>
      </c>
      <c r="U4197">
        <v>26.191299999999998</v>
      </c>
      <c r="V4197">
        <v>-34.133499999999998</v>
      </c>
      <c r="W4197">
        <v>2860</v>
      </c>
      <c r="X4197">
        <v>5.52</v>
      </c>
      <c r="Y4197" s="1">
        <f t="shared" si="1891"/>
        <v>0.48204833375152006</v>
      </c>
      <c r="Z4197" s="1">
        <f t="shared" si="1892"/>
        <v>2.9768458191173539</v>
      </c>
      <c r="AA4197" s="1">
        <f t="shared" si="1893"/>
        <v>-111.11610513509932</v>
      </c>
      <c r="AB4197" s="1">
        <f t="shared" si="1894"/>
        <v>-6.2376307323839324</v>
      </c>
      <c r="AC4197" s="1">
        <f t="shared" si="1895"/>
        <v>111.33085137812799</v>
      </c>
      <c r="AD4197" s="1">
        <f t="shared" si="1896"/>
        <v>25.583250202635885</v>
      </c>
      <c r="AE4197" s="3">
        <f>AD4197/(K!D$3*AC4197^2)</f>
        <v>0.38343547993485771</v>
      </c>
      <c r="AF4197" s="1">
        <f t="shared" si="1897"/>
        <v>17.429163675633685</v>
      </c>
      <c r="AG4197" s="1">
        <f t="shared" si="1898"/>
        <v>0.65739736632160728</v>
      </c>
      <c r="AH4197" s="1">
        <f t="shared" si="1899"/>
        <v>-3.3928750772841028</v>
      </c>
      <c r="AI4197" s="1">
        <f t="shared" si="1900"/>
        <v>17.768497939311892</v>
      </c>
      <c r="AJ4197" s="1">
        <f t="shared" si="1907"/>
        <v>24.300150914125204</v>
      </c>
      <c r="AK4197" s="1">
        <f t="shared" si="1908"/>
        <v>-4.7304264246505978</v>
      </c>
      <c r="AL4197" s="2">
        <f>AI4197/(K!D$3*AC4197^2)</f>
        <v>0.26630988952215395</v>
      </c>
      <c r="AM4197" s="2">
        <f t="shared" si="1909"/>
        <v>0.26112675471360497</v>
      </c>
      <c r="AN4197" s="4">
        <f t="shared" si="1901"/>
        <v>2294.319932556396</v>
      </c>
      <c r="AO4197" s="4">
        <f t="shared" si="1910"/>
        <v>442.0087410510132</v>
      </c>
      <c r="AP4197" s="4">
        <f t="shared" si="1902"/>
        <v>-114.37677567168791</v>
      </c>
      <c r="AQ4197" s="4">
        <f t="shared" si="1903"/>
        <v>2248.4328273148458</v>
      </c>
      <c r="AR4197" s="4">
        <f t="shared" si="1904"/>
        <v>0</v>
      </c>
      <c r="AS4197" s="11">
        <f t="shared" si="1911"/>
        <v>438.98419782971632</v>
      </c>
      <c r="AT4197" s="12">
        <f t="shared" si="1912"/>
        <v>0.8022097666281105</v>
      </c>
      <c r="AU4197" s="14">
        <f t="shared" si="1913"/>
        <v>36.658359324694246</v>
      </c>
    </row>
    <row r="4198" spans="1:47" x14ac:dyDescent="0.35">
      <c r="A4198" t="s">
        <v>28</v>
      </c>
      <c r="B4198">
        <v>74.5</v>
      </c>
      <c r="C4198" s="1">
        <f t="shared" si="1885"/>
        <v>-4.3235908702201557E-2</v>
      </c>
      <c r="D4198" s="1">
        <f t="shared" si="1886"/>
        <v>3.0713520253827635</v>
      </c>
      <c r="E4198" s="1">
        <f t="shared" si="1887"/>
        <v>-109.23699119419209</v>
      </c>
      <c r="F4198" s="1">
        <f t="shared" si="1888"/>
        <v>1.954709715683713</v>
      </c>
      <c r="G4198" s="1">
        <f t="shared" si="1889"/>
        <v>-4.186126287166303E-3</v>
      </c>
      <c r="H4198">
        <v>-2.8492000000000002</v>
      </c>
      <c r="I4198" s="1">
        <f t="shared" si="1890"/>
        <v>54.701999999999998</v>
      </c>
      <c r="J4198">
        <v>4.9705000000000004</v>
      </c>
      <c r="K4198">
        <v>1.9821</v>
      </c>
      <c r="L4198">
        <v>0.4592</v>
      </c>
      <c r="M4198">
        <v>0.63109999999999999</v>
      </c>
      <c r="N4198" s="10">
        <v>2.1162000000000001</v>
      </c>
      <c r="O4198" s="2">
        <f t="shared" si="1905"/>
        <v>1.9821077240374378</v>
      </c>
      <c r="P4198" s="2">
        <f t="shared" si="1906"/>
        <v>0.45924839011667995</v>
      </c>
      <c r="Q4198">
        <v>3.6903000000000001</v>
      </c>
      <c r="R4198">
        <v>-108.26739999999999</v>
      </c>
      <c r="S4198">
        <v>0.69599999999999995</v>
      </c>
      <c r="T4198">
        <v>14.3156</v>
      </c>
      <c r="U4198">
        <v>22.425599999999999</v>
      </c>
      <c r="V4198">
        <v>-29.1126</v>
      </c>
      <c r="W4198">
        <v>2912</v>
      </c>
      <c r="X4198">
        <v>5.798</v>
      </c>
      <c r="Y4198" s="1">
        <f t="shared" si="1891"/>
        <v>0.51502249773091302</v>
      </c>
      <c r="Z4198" s="1">
        <f t="shared" si="1892"/>
        <v>6.7577800596410924</v>
      </c>
      <c r="AA4198" s="1">
        <f t="shared" si="1893"/>
        <v>-103.4621469316349</v>
      </c>
      <c r="AB4198" s="1">
        <f t="shared" si="1894"/>
        <v>-5.5421122680367763</v>
      </c>
      <c r="AC4198" s="1">
        <f t="shared" si="1895"/>
        <v>103.83062384204969</v>
      </c>
      <c r="AD4198" s="1">
        <f t="shared" si="1896"/>
        <v>21.577696305801314</v>
      </c>
      <c r="AE4198" s="3">
        <f>AD4198/(K!D$3*AC4198^2)</f>
        <v>0.37181061823628236</v>
      </c>
      <c r="AF4198" s="1">
        <f t="shared" si="1897"/>
        <v>15.719976863324611</v>
      </c>
      <c r="AG4198" s="1">
        <f t="shared" si="1898"/>
        <v>0.9244792031807485</v>
      </c>
      <c r="AH4198" s="1">
        <f t="shared" si="1899"/>
        <v>1.9096587218750471</v>
      </c>
      <c r="AI4198" s="1">
        <f t="shared" si="1900"/>
        <v>15.862507078473069</v>
      </c>
      <c r="AJ4198" s="1">
        <f t="shared" si="1907"/>
        <v>25.018170871533691</v>
      </c>
      <c r="AK4198" s="1">
        <f t="shared" si="1908"/>
        <v>3.0392009241214883</v>
      </c>
      <c r="AL4198" s="2">
        <f>AI4198/(K!D$3*AC4198^2)</f>
        <v>0.27333078008141209</v>
      </c>
      <c r="AM4198" s="2">
        <f t="shared" si="1909"/>
        <v>0.27875396337943886</v>
      </c>
      <c r="AN4198" s="4">
        <f t="shared" si="1901"/>
        <v>2284.1971795410595</v>
      </c>
      <c r="AO4198" s="4">
        <f t="shared" si="1910"/>
        <v>-266.90876936404186</v>
      </c>
      <c r="AP4198" s="4">
        <f t="shared" si="1902"/>
        <v>-138.72452279748521</v>
      </c>
      <c r="AQ4198" s="4">
        <f t="shared" si="1903"/>
        <v>2264.3038600493783</v>
      </c>
      <c r="AR4198" s="4">
        <f t="shared" si="1904"/>
        <v>0</v>
      </c>
      <c r="AS4198" s="11">
        <f t="shared" si="1911"/>
        <v>96.926338110986961</v>
      </c>
      <c r="AT4198" s="12">
        <f t="shared" si="1912"/>
        <v>0.78440837209514402</v>
      </c>
      <c r="AU4198" s="14">
        <f t="shared" si="1913"/>
        <v>38.334007020924211</v>
      </c>
    </row>
    <row r="4199" spans="1:47" x14ac:dyDescent="0.35">
      <c r="A4199" t="s">
        <v>28</v>
      </c>
      <c r="B4199">
        <v>77.7</v>
      </c>
      <c r="C4199" s="1">
        <f t="shared" si="1885"/>
        <v>-4.1523251824932605E-2</v>
      </c>
      <c r="D4199" s="1">
        <f t="shared" si="1886"/>
        <v>1.9473131413303877</v>
      </c>
      <c r="E4199" s="1">
        <f t="shared" si="1887"/>
        <v>-113.84278195458859</v>
      </c>
      <c r="F4199" s="1">
        <f t="shared" si="1888"/>
        <v>3.0495956448862227</v>
      </c>
      <c r="G4199" s="1">
        <f t="shared" si="1889"/>
        <v>5.8372143984016134E-2</v>
      </c>
      <c r="H4199">
        <v>-2.5541999999999998</v>
      </c>
      <c r="I4199" s="1">
        <f t="shared" si="1890"/>
        <v>54.706000000000003</v>
      </c>
      <c r="J4199">
        <v>5.8513999999999999</v>
      </c>
      <c r="K4199">
        <v>1.8874</v>
      </c>
      <c r="L4199">
        <v>-0.34810000000000002</v>
      </c>
      <c r="M4199">
        <v>0.24479999999999999</v>
      </c>
      <c r="N4199" s="10">
        <v>2.9986000000000002</v>
      </c>
      <c r="O4199" s="2">
        <f t="shared" si="1905"/>
        <v>1.8874708076254731</v>
      </c>
      <c r="P4199" s="2">
        <f t="shared" si="1906"/>
        <v>-0.34814680153981392</v>
      </c>
      <c r="Q4199">
        <v>2.5712000000000002</v>
      </c>
      <c r="R4199">
        <v>-112.8254</v>
      </c>
      <c r="S4199">
        <v>1.5681</v>
      </c>
      <c r="T4199">
        <v>15.025</v>
      </c>
      <c r="U4199">
        <v>24.5015</v>
      </c>
      <c r="V4199">
        <v>-35.678699999999999</v>
      </c>
      <c r="W4199">
        <v>2731</v>
      </c>
      <c r="X4199">
        <v>5.7939999999999996</v>
      </c>
      <c r="Y4199" s="1">
        <f t="shared" si="1891"/>
        <v>0.49439930618287231</v>
      </c>
      <c r="Z4199" s="1">
        <f t="shared" si="1892"/>
        <v>5.6614879290292155</v>
      </c>
      <c r="AA4199" s="1">
        <f t="shared" si="1893"/>
        <v>-107.78601965436877</v>
      </c>
      <c r="AB4199" s="1">
        <f t="shared" si="1894"/>
        <v>-5.7701666178672006</v>
      </c>
      <c r="AC4199" s="1">
        <f t="shared" si="1895"/>
        <v>108.08872883562127</v>
      </c>
      <c r="AD4199" s="1">
        <f t="shared" si="1896"/>
        <v>23.458806748836341</v>
      </c>
      <c r="AE4199" s="3">
        <f>AD4199/(K!D$3*AC4199^2)</f>
        <v>0.37300335445277699</v>
      </c>
      <c r="AF4199" s="1">
        <f t="shared" si="1897"/>
        <v>16.253728958779256</v>
      </c>
      <c r="AG4199" s="1">
        <f t="shared" si="1898"/>
        <v>1.1083910927480503</v>
      </c>
      <c r="AH4199" s="1">
        <f t="shared" si="1899"/>
        <v>-4.757015806239032</v>
      </c>
      <c r="AI4199" s="1">
        <f t="shared" si="1900"/>
        <v>16.971783502647874</v>
      </c>
      <c r="AJ4199" s="1">
        <f t="shared" si="1907"/>
        <v>23.837459541970652</v>
      </c>
      <c r="AK4199" s="1">
        <f t="shared" si="1908"/>
        <v>-6.9765634771760352</v>
      </c>
      <c r="AL4199" s="2">
        <f>AI4199/(K!D$3*AC4199^2)</f>
        <v>0.26985738214702581</v>
      </c>
      <c r="AM4199" s="2">
        <f t="shared" si="1909"/>
        <v>0.26979944687026436</v>
      </c>
      <c r="AN4199" s="4">
        <f t="shared" si="1901"/>
        <v>2301.4870786278675</v>
      </c>
      <c r="AO4199" s="4">
        <f t="shared" si="1910"/>
        <v>651.30032271974312</v>
      </c>
      <c r="AP4199" s="4">
        <f t="shared" si="1902"/>
        <v>-83.875308447919792</v>
      </c>
      <c r="AQ4199" s="4">
        <f t="shared" si="1903"/>
        <v>2205.8140436920248</v>
      </c>
      <c r="AR4199" s="4">
        <f t="shared" si="1904"/>
        <v>0</v>
      </c>
      <c r="AS4199" s="11">
        <f t="shared" si="1911"/>
        <v>433.68670980699704</v>
      </c>
      <c r="AT4199" s="12">
        <f t="shared" si="1912"/>
        <v>0.84272686877622394</v>
      </c>
      <c r="AU4199" s="14">
        <f t="shared" si="1913"/>
        <v>32.570799561342639</v>
      </c>
    </row>
    <row r="4200" spans="1:47" x14ac:dyDescent="0.35">
      <c r="A4200" t="s">
        <v>28</v>
      </c>
      <c r="B4200">
        <v>74</v>
      </c>
      <c r="C4200" s="1">
        <f t="shared" si="1885"/>
        <v>-4.3368892121132679E-2</v>
      </c>
      <c r="D4200" s="1">
        <f t="shared" si="1886"/>
        <v>0.2518138116045725</v>
      </c>
      <c r="E4200" s="1">
        <f t="shared" si="1887"/>
        <v>-108.46013045446701</v>
      </c>
      <c r="F4200" s="1">
        <f t="shared" si="1888"/>
        <v>-0.17152265210142992</v>
      </c>
      <c r="G4200" s="1">
        <f t="shared" si="1889"/>
        <v>6.6422358630006784E-2</v>
      </c>
      <c r="H4200">
        <v>-2.8138000000000001</v>
      </c>
      <c r="I4200" s="1">
        <f t="shared" si="1890"/>
        <v>54.682000000000002</v>
      </c>
      <c r="J4200">
        <v>5.1588000000000003</v>
      </c>
      <c r="K4200">
        <v>2.0127999999999999</v>
      </c>
      <c r="L4200">
        <v>5.4800000000000001E-2</v>
      </c>
      <c r="M4200">
        <v>-0.67720000000000002</v>
      </c>
      <c r="N4200" s="10">
        <v>0.77959999999999996</v>
      </c>
      <c r="O4200" s="2">
        <f t="shared" si="1905"/>
        <v>2.0129329293736586</v>
      </c>
      <c r="P4200" s="2">
        <f t="shared" si="1906"/>
        <v>5.487391510141304E-2</v>
      </c>
      <c r="Q4200">
        <v>0.8952</v>
      </c>
      <c r="R4200">
        <v>-107.455</v>
      </c>
      <c r="S4200">
        <v>-1.5477000000000001</v>
      </c>
      <c r="T4200">
        <v>14.8352</v>
      </c>
      <c r="U4200">
        <v>23.176300000000001</v>
      </c>
      <c r="V4200">
        <v>-31.7319</v>
      </c>
      <c r="W4200">
        <v>3153</v>
      </c>
      <c r="X4200">
        <v>5.8179999999999996</v>
      </c>
      <c r="Y4200" s="1">
        <f t="shared" si="1891"/>
        <v>0.51999482677445419</v>
      </c>
      <c r="Z4200" s="1">
        <f t="shared" si="1892"/>
        <v>4.1089274386867638</v>
      </c>
      <c r="AA4200" s="1">
        <f t="shared" si="1893"/>
        <v>-102.43435240258061</v>
      </c>
      <c r="AB4200" s="1">
        <f t="shared" si="1894"/>
        <v>-8.4217345739635814</v>
      </c>
      <c r="AC4200" s="1">
        <f t="shared" si="1895"/>
        <v>102.86207002616057</v>
      </c>
      <c r="AD4200" s="1">
        <f t="shared" si="1896"/>
        <v>22.523518820061128</v>
      </c>
      <c r="AE4200" s="3">
        <f>AD4200/(K!D$3*AC4200^2)</f>
        <v>0.39545162049118115</v>
      </c>
      <c r="AF4200" s="1">
        <f t="shared" si="1897"/>
        <v>15.73492430529533</v>
      </c>
      <c r="AG4200" s="1">
        <f t="shared" si="1898"/>
        <v>0.74643772352121474</v>
      </c>
      <c r="AH4200" s="1">
        <f t="shared" si="1899"/>
        <v>-1.4019917738286409</v>
      </c>
      <c r="AI4200" s="1">
        <f t="shared" si="1900"/>
        <v>15.814885175123859</v>
      </c>
      <c r="AJ4200" s="1">
        <f t="shared" si="1907"/>
        <v>25.527833257488517</v>
      </c>
      <c r="AK4200" s="1">
        <f t="shared" si="1908"/>
        <v>-2.2745461964900349</v>
      </c>
      <c r="AL4200" s="2">
        <f>AI4200/(K!D$3*AC4200^2)</f>
        <v>0.27766629274704574</v>
      </c>
      <c r="AM4200" s="2">
        <f t="shared" si="1909"/>
        <v>0.29065455673649815</v>
      </c>
      <c r="AN4200" s="4">
        <f t="shared" si="1901"/>
        <v>2359.4972337582581</v>
      </c>
      <c r="AO4200" s="4">
        <f t="shared" si="1910"/>
        <v>217.41786371978569</v>
      </c>
      <c r="AP4200" s="4">
        <f t="shared" si="1902"/>
        <v>-183.84937199229262</v>
      </c>
      <c r="AQ4200" s="4">
        <f t="shared" si="1903"/>
        <v>2342.2544859742366</v>
      </c>
      <c r="AR4200" s="4">
        <f t="shared" si="1904"/>
        <v>0</v>
      </c>
      <c r="AS4200" s="11">
        <f t="shared" si="1911"/>
        <v>444.9083552180951</v>
      </c>
      <c r="AT4200" s="12">
        <f t="shared" si="1912"/>
        <v>0.74833404178822016</v>
      </c>
      <c r="AU4200" s="14">
        <f t="shared" si="1913"/>
        <v>41.553727202706568</v>
      </c>
    </row>
    <row r="4201" spans="1:47" x14ac:dyDescent="0.35">
      <c r="A4201" t="s">
        <v>28</v>
      </c>
      <c r="B4201">
        <v>83</v>
      </c>
      <c r="C4201" s="1">
        <f t="shared" si="1885"/>
        <v>-3.7772356567798968E-2</v>
      </c>
      <c r="D4201" s="1">
        <f t="shared" si="1886"/>
        <v>3.3128348832169299</v>
      </c>
      <c r="E4201" s="1">
        <f t="shared" si="1887"/>
        <v>-121.72114206891094</v>
      </c>
      <c r="F4201" s="1">
        <f t="shared" si="1888"/>
        <v>-2.4174120397728247</v>
      </c>
      <c r="G4201" s="1">
        <f t="shared" si="1889"/>
        <v>-1.9911189697765508E-2</v>
      </c>
      <c r="H4201">
        <v>-1.9732000000000001</v>
      </c>
      <c r="I4201" s="1">
        <f t="shared" si="1890"/>
        <v>54.576999999999998</v>
      </c>
      <c r="J4201">
        <v>6.1475</v>
      </c>
      <c r="K4201">
        <v>1.9142999999999999</v>
      </c>
      <c r="L4201">
        <v>-0.15029999999999999</v>
      </c>
      <c r="M4201">
        <v>1.3879999999999999</v>
      </c>
      <c r="N4201" s="10">
        <v>1.5048999999999999</v>
      </c>
      <c r="O4201" s="2">
        <f t="shared" si="1905"/>
        <v>1.9143568002343994</v>
      </c>
      <c r="P4201" s="2">
        <f t="shared" si="1906"/>
        <v>-0.15025623503652552</v>
      </c>
      <c r="Q4201">
        <v>3.96</v>
      </c>
      <c r="R4201">
        <v>-120.6254</v>
      </c>
      <c r="S4201">
        <v>-3.6640999999999999</v>
      </c>
      <c r="T4201">
        <v>17.133299999999998</v>
      </c>
      <c r="U4201">
        <v>29.0091</v>
      </c>
      <c r="V4201">
        <v>-33.005299999999998</v>
      </c>
      <c r="W4201">
        <v>2975</v>
      </c>
      <c r="X4201">
        <v>5.923</v>
      </c>
      <c r="Y4201" s="1">
        <f t="shared" si="1891"/>
        <v>0.46219456816330129</v>
      </c>
      <c r="Z4201" s="1">
        <f t="shared" si="1892"/>
        <v>7.2722939805730746</v>
      </c>
      <c r="AA4201" s="1">
        <f t="shared" si="1893"/>
        <v>-115.01721784525793</v>
      </c>
      <c r="AB4201" s="1">
        <f t="shared" si="1894"/>
        <v>-10.044847230072929</v>
      </c>
      <c r="AC4201" s="1">
        <f t="shared" si="1895"/>
        <v>115.68381743562452</v>
      </c>
      <c r="AD4201" s="1">
        <f t="shared" si="1896"/>
        <v>27.692700407452328</v>
      </c>
      <c r="AE4201" s="3">
        <f>AD4201/(K!D$3*AC4201^2)</f>
        <v>0.38440384510195513</v>
      </c>
      <c r="AF4201" s="1">
        <f t="shared" si="1897"/>
        <v>18.874161106965094</v>
      </c>
      <c r="AG4201" s="1">
        <f t="shared" si="1898"/>
        <v>1.4759719783571619</v>
      </c>
      <c r="AH4201" s="1">
        <f t="shared" si="1899"/>
        <v>-3.2358622901045067</v>
      </c>
      <c r="AI4201" s="1">
        <f t="shared" si="1900"/>
        <v>19.206333734814923</v>
      </c>
      <c r="AJ4201" s="1">
        <f t="shared" si="1907"/>
        <v>24.191822238389268</v>
      </c>
      <c r="AK4201" s="1">
        <f t="shared" si="1908"/>
        <v>-4.1475435579082456</v>
      </c>
      <c r="AL4201" s="2">
        <f>AI4201/(K!D$3*AC4201^2)</f>
        <v>0.26660413861218929</v>
      </c>
      <c r="AM4201" s="2">
        <f t="shared" si="1909"/>
        <v>0.2618291321160659</v>
      </c>
      <c r="AN4201" s="4">
        <f t="shared" si="1901"/>
        <v>2390.4389365228722</v>
      </c>
      <c r="AO4201" s="4">
        <f t="shared" si="1910"/>
        <v>416.36866248574546</v>
      </c>
      <c r="AP4201" s="4">
        <f t="shared" si="1902"/>
        <v>-178.65490438331642</v>
      </c>
      <c r="AQ4201" s="4">
        <f t="shared" si="1903"/>
        <v>2347.1084063767098</v>
      </c>
      <c r="AR4201" s="4">
        <f t="shared" si="1904"/>
        <v>0</v>
      </c>
      <c r="AS4201" s="11">
        <f t="shared" si="1911"/>
        <v>440.27156088709967</v>
      </c>
      <c r="AT4201" s="12">
        <f t="shared" si="1912"/>
        <v>0.80350888622617556</v>
      </c>
      <c r="AU4201" s="14">
        <f t="shared" si="1913"/>
        <v>36.533505088605153</v>
      </c>
    </row>
    <row r="4202" spans="1:47" x14ac:dyDescent="0.35">
      <c r="A4202" t="s">
        <v>28</v>
      </c>
      <c r="B4202">
        <v>82.2</v>
      </c>
      <c r="C4202" s="1">
        <f t="shared" si="1885"/>
        <v>-3.8465315856784719E-2</v>
      </c>
      <c r="D4202" s="1">
        <f t="shared" si="1886"/>
        <v>3.9260667378484708</v>
      </c>
      <c r="E4202" s="1">
        <f t="shared" si="1887"/>
        <v>-120.48083843898165</v>
      </c>
      <c r="F4202" s="1">
        <f t="shared" si="1888"/>
        <v>-1.3356506133914539</v>
      </c>
      <c r="G4202" s="1">
        <f t="shared" si="1889"/>
        <v>2.4001703289670218E-2</v>
      </c>
      <c r="H4202">
        <v>-2.1276000000000002</v>
      </c>
      <c r="I4202" s="1">
        <f t="shared" si="1890"/>
        <v>54.613999999999997</v>
      </c>
      <c r="J4202">
        <v>6.1536999999999997</v>
      </c>
      <c r="K4202">
        <v>1.9404999999999999</v>
      </c>
      <c r="L4202">
        <v>-5.9900000000000002E-2</v>
      </c>
      <c r="M4202">
        <v>1.5466</v>
      </c>
      <c r="N4202" s="10">
        <v>2.0055000000000001</v>
      </c>
      <c r="O4202" s="2">
        <f t="shared" si="1905"/>
        <v>1.9406771954752422</v>
      </c>
      <c r="P4202" s="2">
        <f t="shared" si="1906"/>
        <v>-5.9830227627284405E-2</v>
      </c>
      <c r="Q4202">
        <v>4.5781000000000001</v>
      </c>
      <c r="R4202">
        <v>-119.42359999999999</v>
      </c>
      <c r="S4202">
        <v>-2.5827</v>
      </c>
      <c r="T4202">
        <v>16.9512</v>
      </c>
      <c r="U4202">
        <v>27.485499999999998</v>
      </c>
      <c r="V4202">
        <v>-32.420099999999998</v>
      </c>
      <c r="W4202">
        <v>2746</v>
      </c>
      <c r="X4202">
        <v>5.8860000000000001</v>
      </c>
      <c r="Y4202" s="1">
        <f t="shared" si="1891"/>
        <v>0.46634906666951753</v>
      </c>
      <c r="Z4202" s="1">
        <f t="shared" si="1892"/>
        <v>7.8786548873126332</v>
      </c>
      <c r="AA4202" s="1">
        <f t="shared" si="1893"/>
        <v>-114.07191980300914</v>
      </c>
      <c r="AB4202" s="1">
        <f t="shared" si="1894"/>
        <v>-8.8951923015576657</v>
      </c>
      <c r="AC4202" s="1">
        <f t="shared" si="1895"/>
        <v>114.68914742232246</v>
      </c>
      <c r="AD4202" s="1">
        <f t="shared" si="1896"/>
        <v>26.154017687034941</v>
      </c>
      <c r="AE4202" s="3">
        <f>AD4202/(K!D$3*AC4202^2)</f>
        <v>0.36936981611956249</v>
      </c>
      <c r="AF4202" s="1">
        <f t="shared" si="1897"/>
        <v>18.747869378960896</v>
      </c>
      <c r="AG4202" s="1">
        <f t="shared" si="1898"/>
        <v>1.4722365380619067</v>
      </c>
      <c r="AH4202" s="1">
        <f t="shared" si="1899"/>
        <v>-2.2745832698933768</v>
      </c>
      <c r="AI4202" s="1">
        <f t="shared" si="1900"/>
        <v>18.942645425765193</v>
      </c>
      <c r="AJ4202" s="1">
        <f t="shared" si="1907"/>
        <v>24.463883124803871</v>
      </c>
      <c r="AK4202" s="1">
        <f t="shared" si="1908"/>
        <v>-2.968078033163144</v>
      </c>
      <c r="AL4202" s="2">
        <f>AI4202/(K!D$3*AC4202^2)</f>
        <v>0.26752453643867619</v>
      </c>
      <c r="AM4202" s="2">
        <f t="shared" si="1909"/>
        <v>0.26404552205791076</v>
      </c>
      <c r="AN4202" s="4">
        <f t="shared" si="1901"/>
        <v>2389.9466561703616</v>
      </c>
      <c r="AO4202" s="4">
        <f t="shared" si="1910"/>
        <v>299.84058261845121</v>
      </c>
      <c r="AP4202" s="4">
        <f t="shared" si="1902"/>
        <v>-163.74205011778707</v>
      </c>
      <c r="AQ4202" s="4">
        <f t="shared" si="1903"/>
        <v>2365.4025419319523</v>
      </c>
      <c r="AR4202" s="4">
        <f t="shared" si="1904"/>
        <v>0</v>
      </c>
      <c r="AS4202" s="11">
        <f t="shared" si="1911"/>
        <v>443.08240510644634</v>
      </c>
      <c r="AT4202" s="12">
        <f t="shared" si="1912"/>
        <v>0.87033745672627882</v>
      </c>
      <c r="AU4202" s="14">
        <f t="shared" si="1913"/>
        <v>29.502122148169882</v>
      </c>
    </row>
    <row r="4203" spans="1:47" x14ac:dyDescent="0.35">
      <c r="A4203" t="s">
        <v>28</v>
      </c>
      <c r="B4203">
        <v>82.9</v>
      </c>
      <c r="C4203" s="1">
        <f t="shared" si="1885"/>
        <v>-4.0338609634640969E-2</v>
      </c>
      <c r="D4203" s="1">
        <f t="shared" si="1886"/>
        <v>6.0868672215423825</v>
      </c>
      <c r="E4203" s="1">
        <f t="shared" si="1887"/>
        <v>-121.40243782399924</v>
      </c>
      <c r="F4203" s="1">
        <f t="shared" si="1888"/>
        <v>-2.9243352740494659</v>
      </c>
      <c r="G4203" s="1">
        <f t="shared" si="1889"/>
        <v>1.6492940457993654E-2</v>
      </c>
      <c r="H4203">
        <v>-1.9537</v>
      </c>
      <c r="I4203" s="1">
        <f t="shared" si="1890"/>
        <v>54.874000000000002</v>
      </c>
      <c r="J4203">
        <v>6.2126000000000001</v>
      </c>
      <c r="K4203">
        <v>1.9379999999999999</v>
      </c>
      <c r="L4203">
        <v>-0.25340000000000001</v>
      </c>
      <c r="M4203">
        <v>2.6646000000000001</v>
      </c>
      <c r="N4203" s="10">
        <v>1.1808000000000001</v>
      </c>
      <c r="O4203" s="2">
        <f t="shared" si="1905"/>
        <v>1.9380598347287221</v>
      </c>
      <c r="P4203" s="2">
        <f t="shared" si="1906"/>
        <v>-0.25341577882120037</v>
      </c>
      <c r="Q4203">
        <v>6.7497999999999996</v>
      </c>
      <c r="R4203">
        <v>-120.25190000000001</v>
      </c>
      <c r="S4203">
        <v>-4.2887000000000004</v>
      </c>
      <c r="T4203">
        <v>16.434200000000001</v>
      </c>
      <c r="U4203">
        <v>28.521999999999998</v>
      </c>
      <c r="V4203">
        <v>-33.822800000000001</v>
      </c>
      <c r="W4203">
        <v>2791</v>
      </c>
      <c r="X4203">
        <v>5.6260000000000003</v>
      </c>
      <c r="Y4203" s="1">
        <f t="shared" si="1891"/>
        <v>0.46582110528060944</v>
      </c>
      <c r="Z4203" s="1">
        <f t="shared" si="1892"/>
        <v>9.9145658257436793</v>
      </c>
      <c r="AA4203" s="1">
        <f t="shared" si="1893"/>
        <v>-114.75936304159247</v>
      </c>
      <c r="AB4203" s="1">
        <f t="shared" si="1894"/>
        <v>-10.802022313891964</v>
      </c>
      <c r="AC4203" s="1">
        <f t="shared" si="1895"/>
        <v>115.69223702260598</v>
      </c>
      <c r="AD4203" s="1">
        <f t="shared" si="1896"/>
        <v>26.729695095993929</v>
      </c>
      <c r="AE4203" s="3">
        <f>AD4203/(K!D$3*AC4203^2)</f>
        <v>0.37098231431643364</v>
      </c>
      <c r="AF4203" s="1">
        <f t="shared" si="1897"/>
        <v>18.724875056093062</v>
      </c>
      <c r="AG4203" s="1">
        <f t="shared" si="1898"/>
        <v>2.0078374040009059</v>
      </c>
      <c r="AH4203" s="1">
        <f t="shared" si="1899"/>
        <v>-4.1445142354679945</v>
      </c>
      <c r="AI4203" s="1">
        <f t="shared" si="1900"/>
        <v>19.2828772530242</v>
      </c>
      <c r="AJ4203" s="1">
        <f t="shared" si="1907"/>
        <v>24.378585424779715</v>
      </c>
      <c r="AK4203" s="1">
        <f t="shared" si="1908"/>
        <v>-5.3958915096042039</v>
      </c>
      <c r="AL4203" s="2">
        <f>AI4203/(K!D$3*AC4203^2)</f>
        <v>0.26762768540067511</v>
      </c>
      <c r="AM4203" s="2">
        <f t="shared" si="1909"/>
        <v>0.26429576698208362</v>
      </c>
      <c r="AN4203" s="4">
        <f t="shared" si="1901"/>
        <v>2413.1343554218292</v>
      </c>
      <c r="AO4203" s="4">
        <f t="shared" si="1910"/>
        <v>537.93907522994607</v>
      </c>
      <c r="AP4203" s="4">
        <f t="shared" si="1902"/>
        <v>-174.34293902021355</v>
      </c>
      <c r="AQ4203" s="4">
        <f t="shared" si="1903"/>
        <v>2345.941923465215</v>
      </c>
      <c r="AR4203" s="4">
        <f t="shared" si="1904"/>
        <v>0</v>
      </c>
      <c r="AS4203" s="11">
        <f t="shared" si="1911"/>
        <v>437.51951488841956</v>
      </c>
      <c r="AT4203" s="12">
        <f t="shared" si="1912"/>
        <v>0.86461281097163356</v>
      </c>
      <c r="AU4203" s="14">
        <f t="shared" si="1913"/>
        <v>30.161477304439575</v>
      </c>
    </row>
    <row r="4204" spans="1:47" x14ac:dyDescent="0.35">
      <c r="A4204" t="s">
        <v>28</v>
      </c>
      <c r="B4204">
        <v>73.7</v>
      </c>
      <c r="C4204" s="1">
        <f t="shared" si="1885"/>
        <v>-4.1775274944771686E-2</v>
      </c>
      <c r="D4204" s="1">
        <f t="shared" si="1886"/>
        <v>-0.88827871924254365</v>
      </c>
      <c r="E4204" s="1">
        <f t="shared" si="1887"/>
        <v>-108.04826240916603</v>
      </c>
      <c r="F4204" s="1">
        <f t="shared" si="1888"/>
        <v>3.5514082922535977</v>
      </c>
      <c r="G4204" s="1">
        <f t="shared" si="1889"/>
        <v>5.2071748945508034E-3</v>
      </c>
      <c r="H4204">
        <v>-2.7176</v>
      </c>
      <c r="I4204" s="1">
        <f t="shared" si="1890"/>
        <v>54.494999999999997</v>
      </c>
      <c r="J4204">
        <v>4.8989000000000003</v>
      </c>
      <c r="K4204">
        <v>1.9977</v>
      </c>
      <c r="L4204">
        <v>0.51480000000000004</v>
      </c>
      <c r="M4204">
        <v>-1.1560999999999999</v>
      </c>
      <c r="N4204" s="10">
        <v>2.8431999999999999</v>
      </c>
      <c r="O4204" s="2">
        <f t="shared" si="1905"/>
        <v>1.9978638331759275</v>
      </c>
      <c r="P4204" s="2">
        <f t="shared" si="1906"/>
        <v>0.51475814352611993</v>
      </c>
      <c r="Q4204">
        <v>-0.2586</v>
      </c>
      <c r="R4204">
        <v>-107.1508</v>
      </c>
      <c r="S4204">
        <v>2.3382000000000001</v>
      </c>
      <c r="T4204">
        <v>15.073</v>
      </c>
      <c r="U4204">
        <v>21.4831</v>
      </c>
      <c r="V4204">
        <v>-29.0413</v>
      </c>
      <c r="W4204">
        <v>2695</v>
      </c>
      <c r="X4204">
        <v>6.0049999999999999</v>
      </c>
      <c r="Y4204" s="1">
        <f t="shared" si="1891"/>
        <v>0.5179128059296273</v>
      </c>
      <c r="Z4204" s="1">
        <f t="shared" si="1892"/>
        <v>3.0149711426460923</v>
      </c>
      <c r="AA4204" s="1">
        <f t="shared" si="1893"/>
        <v>-102.48507610863264</v>
      </c>
      <c r="AB4204" s="1">
        <f t="shared" si="1894"/>
        <v>-3.9690222931684449</v>
      </c>
      <c r="AC4204" s="1">
        <f t="shared" si="1895"/>
        <v>102.60620845712447</v>
      </c>
      <c r="AD4204" s="1">
        <f t="shared" si="1896"/>
        <v>21.136013768214504</v>
      </c>
      <c r="AE4204" s="3">
        <f>AD4204/(K!D$3*AC4204^2)</f>
        <v>0.37294384366151295</v>
      </c>
      <c r="AF4204" s="1">
        <f t="shared" si="1897"/>
        <v>15.694058633195334</v>
      </c>
      <c r="AG4204" s="1">
        <f t="shared" si="1898"/>
        <v>0.37203847418873437</v>
      </c>
      <c r="AH4204" s="1">
        <f t="shared" si="1899"/>
        <v>2.3151148743415177</v>
      </c>
      <c r="AI4204" s="1">
        <f t="shared" si="1900"/>
        <v>15.868259069281892</v>
      </c>
      <c r="AJ4204" s="1">
        <f t="shared" si="1907"/>
        <v>25.258050094324716</v>
      </c>
      <c r="AK4204" s="1">
        <f t="shared" si="1908"/>
        <v>3.7259506184429663</v>
      </c>
      <c r="AL4204" s="2">
        <f>AI4204/(K!D$3*AC4204^2)</f>
        <v>0.27999459095803669</v>
      </c>
      <c r="AM4204" s="2">
        <f t="shared" si="1909"/>
        <v>0.29741603872034716</v>
      </c>
      <c r="AN4204" s="4">
        <f t="shared" si="1901"/>
        <v>2408.380494761745</v>
      </c>
      <c r="AO4204" s="4">
        <f t="shared" si="1910"/>
        <v>-348.77396061288789</v>
      </c>
      <c r="AP4204" s="4">
        <f t="shared" si="1902"/>
        <v>-102.4631788346523</v>
      </c>
      <c r="AQ4204" s="4">
        <f t="shared" si="1903"/>
        <v>2380.788656922392</v>
      </c>
      <c r="AR4204" s="4">
        <f t="shared" si="1904"/>
        <v>0</v>
      </c>
      <c r="AS4204" s="11">
        <f t="shared" si="1911"/>
        <v>98.391488925618845</v>
      </c>
      <c r="AT4204" s="12">
        <f t="shared" si="1912"/>
        <v>0.89364767894684416</v>
      </c>
      <c r="AU4204" s="14">
        <f t="shared" si="1913"/>
        <v>26.664746702376348</v>
      </c>
    </row>
    <row r="4205" spans="1:47" x14ac:dyDescent="0.35">
      <c r="A4205" t="s">
        <v>28</v>
      </c>
      <c r="B4205">
        <v>80.900000000000006</v>
      </c>
      <c r="C4205" s="1">
        <f t="shared" si="1885"/>
        <v>-4.1507928140838479E-2</v>
      </c>
      <c r="D4205" s="1">
        <f t="shared" si="1886"/>
        <v>-1.3312750891943614</v>
      </c>
      <c r="E4205" s="1">
        <f t="shared" si="1887"/>
        <v>-118.61215754487395</v>
      </c>
      <c r="F4205" s="1">
        <f t="shared" si="1888"/>
        <v>1.4255448801657218</v>
      </c>
      <c r="G4205" s="1">
        <f t="shared" si="1889"/>
        <v>3.5518810910787124E-2</v>
      </c>
      <c r="H4205">
        <v>-2.0055000000000001</v>
      </c>
      <c r="I4205" s="1">
        <f t="shared" si="1890"/>
        <v>54.900999999999996</v>
      </c>
      <c r="J4205">
        <v>6.1234999999999999</v>
      </c>
      <c r="K4205">
        <v>1.9801</v>
      </c>
      <c r="L4205">
        <v>1.6E-2</v>
      </c>
      <c r="M4205">
        <v>-0.62549999999999994</v>
      </c>
      <c r="N4205" s="10">
        <v>3.1427</v>
      </c>
      <c r="O4205" s="2">
        <f t="shared" si="1905"/>
        <v>1.9802956366584654</v>
      </c>
      <c r="P4205" s="2">
        <f t="shared" si="1906"/>
        <v>1.6063233857864567E-2</v>
      </c>
      <c r="Q4205">
        <v>-0.59260000000000002</v>
      </c>
      <c r="R4205">
        <v>-117.5355</v>
      </c>
      <c r="S4205">
        <v>8.3000000000000004E-2</v>
      </c>
      <c r="T4205">
        <v>17.795999999999999</v>
      </c>
      <c r="U4205">
        <v>25.938600000000001</v>
      </c>
      <c r="V4205">
        <v>-32.344299999999997</v>
      </c>
      <c r="W4205">
        <v>2774</v>
      </c>
      <c r="X4205">
        <v>5.5990000000000002</v>
      </c>
      <c r="Y4205" s="1">
        <f t="shared" si="1891"/>
        <v>0.47565633202368446</v>
      </c>
      <c r="Z4205" s="1">
        <f t="shared" si="1892"/>
        <v>2.901114953152383</v>
      </c>
      <c r="AA4205" s="1">
        <f t="shared" si="1893"/>
        <v>-112.44322787795917</v>
      </c>
      <c r="AB4205" s="1">
        <f t="shared" si="1894"/>
        <v>-6.2668406697711063</v>
      </c>
      <c r="AC4205" s="1">
        <f t="shared" si="1895"/>
        <v>112.65508978988191</v>
      </c>
      <c r="AD4205" s="1">
        <f t="shared" si="1896"/>
        <v>25.422059769376638</v>
      </c>
      <c r="AE4205" s="3">
        <f>AD4205/(K!D$3*AC4205^2)</f>
        <v>0.37211462401244277</v>
      </c>
      <c r="AF4205" s="1">
        <f t="shared" si="1897"/>
        <v>18.450673640351546</v>
      </c>
      <c r="AG4205" s="1">
        <f t="shared" si="1898"/>
        <v>0.56434957681269182</v>
      </c>
      <c r="AH4205" s="1">
        <f t="shared" si="1899"/>
        <v>-1.5844926331888658</v>
      </c>
      <c r="AI4205" s="1">
        <f t="shared" si="1900"/>
        <v>18.52718179141776</v>
      </c>
      <c r="AJ4205" s="1">
        <f t="shared" si="1907"/>
        <v>25.04667280621868</v>
      </c>
      <c r="AK4205" s="1">
        <f t="shared" si="1908"/>
        <v>-2.1509387310689672</v>
      </c>
      <c r="AL4205" s="2">
        <f>AI4205/(K!D$3*AC4205^2)</f>
        <v>0.2711910580364687</v>
      </c>
      <c r="AM4205" s="2">
        <f t="shared" si="1909"/>
        <v>0.27318081709489245</v>
      </c>
      <c r="AN4205" s="4">
        <f t="shared" si="1901"/>
        <v>2428.7795320588793</v>
      </c>
      <c r="AO4205" s="4">
        <f t="shared" si="1910"/>
        <v>211.44040973939363</v>
      </c>
      <c r="AP4205" s="4">
        <f t="shared" si="1902"/>
        <v>-129.2024483711495</v>
      </c>
      <c r="AQ4205" s="4">
        <f t="shared" si="1903"/>
        <v>2416.1063088805276</v>
      </c>
      <c r="AR4205" s="4">
        <f t="shared" si="1904"/>
        <v>0</v>
      </c>
      <c r="AS4205" s="11">
        <f t="shared" si="1911"/>
        <v>445.09164008700793</v>
      </c>
      <c r="AT4205" s="12">
        <f t="shared" si="1912"/>
        <v>0.87555138141992761</v>
      </c>
      <c r="AU4205" s="14">
        <f t="shared" si="1913"/>
        <v>28.889701254983908</v>
      </c>
    </row>
    <row r="4206" spans="1:47" x14ac:dyDescent="0.35">
      <c r="A4206" t="s">
        <v>28</v>
      </c>
      <c r="B4206">
        <v>81</v>
      </c>
      <c r="C4206" s="1">
        <f t="shared" si="1885"/>
        <v>-4.0754615310601136E-2</v>
      </c>
      <c r="D4206" s="1">
        <f t="shared" si="1886"/>
        <v>0.46952791918285119</v>
      </c>
      <c r="E4206" s="1">
        <f t="shared" si="1887"/>
        <v>-118.83000132243539</v>
      </c>
      <c r="F4206" s="1">
        <f t="shared" si="1888"/>
        <v>1.5822718512105065</v>
      </c>
      <c r="G4206" s="1">
        <f t="shared" si="1889"/>
        <v>-9.8586863095988519E-3</v>
      </c>
      <c r="H4206">
        <v>-2.0741000000000001</v>
      </c>
      <c r="I4206" s="1">
        <f t="shared" si="1890"/>
        <v>54.820999999999998</v>
      </c>
      <c r="J4206">
        <v>6.2712000000000003</v>
      </c>
      <c r="K4206">
        <v>1.9265000000000001</v>
      </c>
      <c r="L4206">
        <v>-0.34710000000000002</v>
      </c>
      <c r="M4206">
        <v>6.3500000000000001E-2</v>
      </c>
      <c r="N4206" s="10">
        <v>3.0154999999999998</v>
      </c>
      <c r="O4206" s="2">
        <f t="shared" si="1905"/>
        <v>1.9265857340209152</v>
      </c>
      <c r="P4206" s="2">
        <f t="shared" si="1906"/>
        <v>-0.34707122448327787</v>
      </c>
      <c r="Q4206">
        <v>1.1632</v>
      </c>
      <c r="R4206">
        <v>-117.7567</v>
      </c>
      <c r="S4206">
        <v>0.13100000000000001</v>
      </c>
      <c r="T4206">
        <v>17.020700000000001</v>
      </c>
      <c r="U4206">
        <v>26.335699999999999</v>
      </c>
      <c r="V4206">
        <v>-35.61</v>
      </c>
      <c r="W4206">
        <v>2810</v>
      </c>
      <c r="X4206">
        <v>5.6790000000000003</v>
      </c>
      <c r="Y4206" s="1">
        <f t="shared" si="1891"/>
        <v>0.47435181288893646</v>
      </c>
      <c r="Z4206" s="1">
        <f t="shared" si="1892"/>
        <v>4.506427870002212</v>
      </c>
      <c r="AA4206" s="1">
        <f t="shared" si="1893"/>
        <v>-112.58380780308582</v>
      </c>
      <c r="AB4206" s="1">
        <f t="shared" si="1894"/>
        <v>-6.8635621772770072</v>
      </c>
      <c r="AC4206" s="1">
        <f t="shared" si="1895"/>
        <v>112.88281604102127</v>
      </c>
      <c r="AD4206" s="1">
        <f t="shared" si="1896"/>
        <v>25.377535139012107</v>
      </c>
      <c r="AE4206" s="3">
        <f>AD4206/(K!D$3*AC4206^2)</f>
        <v>0.36996565268291609</v>
      </c>
      <c r="AF4206" s="1">
        <f t="shared" si="1897"/>
        <v>18.033803992558497</v>
      </c>
      <c r="AG4206" s="1">
        <f t="shared" si="1898"/>
        <v>1.0253858281039463</v>
      </c>
      <c r="AH4206" s="1">
        <f t="shared" si="1899"/>
        <v>-4.9790186492631889</v>
      </c>
      <c r="AI4206" s="1">
        <f t="shared" si="1900"/>
        <v>18.736598657392591</v>
      </c>
      <c r="AJ4206" s="1">
        <f t="shared" si="1907"/>
        <v>24.346678723892076</v>
      </c>
      <c r="AK4206" s="1">
        <f t="shared" si="1908"/>
        <v>-6.7219632343735949</v>
      </c>
      <c r="AL4206" s="2">
        <f>AI4206/(K!D$3*AC4206^2)</f>
        <v>0.27315095470733503</v>
      </c>
      <c r="AM4206" s="2">
        <f t="shared" si="1909"/>
        <v>0.27827831893884886</v>
      </c>
      <c r="AN4206" s="4">
        <f t="shared" si="1901"/>
        <v>2479.1013552905206</v>
      </c>
      <c r="AO4206" s="4">
        <f t="shared" si="1910"/>
        <v>665.29461505952463</v>
      </c>
      <c r="AP4206" s="4">
        <f t="shared" si="1902"/>
        <v>-118.78192652601226</v>
      </c>
      <c r="AQ4206" s="4">
        <f t="shared" si="1903"/>
        <v>2385.2080535892173</v>
      </c>
      <c r="AR4206" s="4">
        <f t="shared" si="1904"/>
        <v>0</v>
      </c>
      <c r="AS4206" s="11">
        <f t="shared" si="1911"/>
        <v>434.56550948018986</v>
      </c>
      <c r="AT4206" s="12">
        <f t="shared" si="1912"/>
        <v>0.8822424751923561</v>
      </c>
      <c r="AU4206" s="14">
        <f t="shared" si="1913"/>
        <v>28.085933601106511</v>
      </c>
    </row>
    <row r="4207" spans="1:47" x14ac:dyDescent="0.35">
      <c r="A4207" t="s">
        <v>28</v>
      </c>
      <c r="B4207">
        <v>83.6</v>
      </c>
      <c r="C4207" s="1">
        <f t="shared" si="1885"/>
        <v>-3.6232957365348276E-2</v>
      </c>
      <c r="D4207" s="1">
        <f t="shared" si="1886"/>
        <v>2.8124740907398511</v>
      </c>
      <c r="E4207" s="1">
        <f t="shared" si="1887"/>
        <v>-122.56566770139997</v>
      </c>
      <c r="F4207" s="1">
        <f t="shared" si="1888"/>
        <v>1.3678806186310786</v>
      </c>
      <c r="G4207" s="1">
        <f t="shared" si="1889"/>
        <v>2.4292632465105157E-2</v>
      </c>
      <c r="H4207">
        <v>-1.3939999999999999</v>
      </c>
      <c r="I4207" s="1">
        <f t="shared" si="1890"/>
        <v>54.423000000000002</v>
      </c>
      <c r="J4207">
        <v>5.5841000000000003</v>
      </c>
      <c r="K4207">
        <v>1.8694</v>
      </c>
      <c r="L4207">
        <v>-0.43070000000000003</v>
      </c>
      <c r="M4207">
        <v>1.6918</v>
      </c>
      <c r="N4207" s="10">
        <v>2.4060000000000001</v>
      </c>
      <c r="O4207" s="2">
        <f t="shared" si="1905"/>
        <v>1.8694810916062317</v>
      </c>
      <c r="P4207" s="2">
        <f t="shared" si="1906"/>
        <v>-0.43070856678570157</v>
      </c>
      <c r="Q4207">
        <v>3.4424999999999999</v>
      </c>
      <c r="R4207">
        <v>-121.5767</v>
      </c>
      <c r="S4207">
        <v>4.07E-2</v>
      </c>
      <c r="T4207">
        <v>17.388200000000001</v>
      </c>
      <c r="U4207">
        <v>27.294699999999999</v>
      </c>
      <c r="V4207">
        <v>-36.629100000000001</v>
      </c>
      <c r="W4207">
        <v>2930</v>
      </c>
      <c r="X4207">
        <v>6.077</v>
      </c>
      <c r="Y4207" s="1">
        <f t="shared" si="1891"/>
        <v>0.45558378403107225</v>
      </c>
      <c r="Z4207" s="1">
        <f t="shared" si="1892"/>
        <v>6.7733650674843968</v>
      </c>
      <c r="AA4207" s="1">
        <f t="shared" si="1893"/>
        <v>-116.34815634640353</v>
      </c>
      <c r="AB4207" s="1">
        <f t="shared" si="1894"/>
        <v>-6.9759313731951966</v>
      </c>
      <c r="AC4207" s="1">
        <f t="shared" si="1895"/>
        <v>116.75373903249569</v>
      </c>
      <c r="AD4207" s="1">
        <f t="shared" si="1896"/>
        <v>25.924933537748007</v>
      </c>
      <c r="AE4207" s="3">
        <f>AD4207/(K!D$3*AC4207^2)</f>
        <v>0.35330004677393179</v>
      </c>
      <c r="AF4207" s="1">
        <f t="shared" si="1897"/>
        <v>18.8922121254923</v>
      </c>
      <c r="AG4207" s="1">
        <f t="shared" si="1898"/>
        <v>1.4598252840775956</v>
      </c>
      <c r="AH4207" s="1">
        <f t="shared" si="1899"/>
        <v>-6.0040915673162374</v>
      </c>
      <c r="AI4207" s="1">
        <f t="shared" si="1900"/>
        <v>19.877019001936596</v>
      </c>
      <c r="AJ4207" s="1">
        <f t="shared" si="1907"/>
        <v>23.527218108663469</v>
      </c>
      <c r="AK4207" s="1">
        <f t="shared" si="1908"/>
        <v>-7.4771324242134094</v>
      </c>
      <c r="AL4207" s="2">
        <f>AI4207/(K!D$3*AC4207^2)</f>
        <v>0.27088022165554798</v>
      </c>
      <c r="AM4207" s="2">
        <f t="shared" si="1909"/>
        <v>0.27238655178463667</v>
      </c>
      <c r="AN4207" s="4">
        <f t="shared" si="1901"/>
        <v>2509.8255503883206</v>
      </c>
      <c r="AO4207" s="4">
        <f t="shared" si="1910"/>
        <v>766.50274616206207</v>
      </c>
      <c r="AP4207" s="4">
        <f t="shared" si="1902"/>
        <v>-98.548241935207542</v>
      </c>
      <c r="AQ4207" s="4">
        <f t="shared" si="1903"/>
        <v>2387.8831792027709</v>
      </c>
      <c r="AR4207" s="4">
        <f t="shared" si="1904"/>
        <v>0</v>
      </c>
      <c r="AS4207" s="11">
        <f t="shared" si="1911"/>
        <v>432.36933968269346</v>
      </c>
      <c r="AT4207" s="12">
        <f t="shared" si="1912"/>
        <v>0.85659575098577501</v>
      </c>
      <c r="AU4207" s="14">
        <f t="shared" si="1913"/>
        <v>31.06352386383368</v>
      </c>
    </row>
    <row r="4208" spans="1:47" x14ac:dyDescent="0.35">
      <c r="A4208" t="s">
        <v>28</v>
      </c>
      <c r="B4208">
        <v>80.900000000000006</v>
      </c>
      <c r="C4208" s="1">
        <f t="shared" si="1885"/>
        <v>-4.3270111468122263E-2</v>
      </c>
      <c r="D4208" s="1">
        <f t="shared" si="1886"/>
        <v>1.4724700095176251</v>
      </c>
      <c r="E4208" s="1">
        <f t="shared" si="1887"/>
        <v>-118.64690558274161</v>
      </c>
      <c r="F4208" s="1">
        <f t="shared" si="1888"/>
        <v>-0.40899899117027783</v>
      </c>
      <c r="G4208" s="1">
        <f t="shared" si="1889"/>
        <v>1.6055088792299443E-2</v>
      </c>
      <c r="H4208">
        <v>-2.2875000000000001</v>
      </c>
      <c r="I4208" s="1">
        <f t="shared" si="1890"/>
        <v>55.107999999999997</v>
      </c>
      <c r="J4208">
        <v>5.8784999999999998</v>
      </c>
      <c r="K4208">
        <v>2.0066999999999999</v>
      </c>
      <c r="L4208">
        <v>-0.1464</v>
      </c>
      <c r="M4208">
        <v>0.3856</v>
      </c>
      <c r="N4208" s="10">
        <v>1.8516999999999999</v>
      </c>
      <c r="O4208" s="2">
        <f t="shared" si="1905"/>
        <v>2.006762536616149</v>
      </c>
      <c r="P4208" s="2">
        <f t="shared" si="1906"/>
        <v>-0.14644720572913483</v>
      </c>
      <c r="Q4208">
        <v>2.2136999999999998</v>
      </c>
      <c r="R4208">
        <v>-117.45140000000001</v>
      </c>
      <c r="S4208">
        <v>-1.8522000000000001</v>
      </c>
      <c r="T4208">
        <v>17.130299999999998</v>
      </c>
      <c r="U4208">
        <v>27.628900000000002</v>
      </c>
      <c r="V4208">
        <v>-33.353299999999997</v>
      </c>
      <c r="W4208">
        <v>2992</v>
      </c>
      <c r="X4208">
        <v>5.3920000000000003</v>
      </c>
      <c r="Y4208" s="1">
        <f t="shared" si="1891"/>
        <v>0.47927575275503437</v>
      </c>
      <c r="Z4208" s="1">
        <f t="shared" si="1892"/>
        <v>5.5775387232274074</v>
      </c>
      <c r="AA4208" s="1">
        <f t="shared" si="1893"/>
        <v>-112.02597466009482</v>
      </c>
      <c r="AB4208" s="1">
        <f t="shared" si="1894"/>
        <v>-8.4017129733525202</v>
      </c>
      <c r="AC4208" s="1">
        <f t="shared" si="1895"/>
        <v>112.47896122226551</v>
      </c>
      <c r="AD4208" s="1">
        <f t="shared" si="1896"/>
        <v>26.580094331405483</v>
      </c>
      <c r="AE4208" s="3">
        <f>AD4208/(K!D$3*AC4208^2)</f>
        <v>0.39028473283936665</v>
      </c>
      <c r="AF4208" s="1">
        <f t="shared" si="1897"/>
        <v>18.44833764712493</v>
      </c>
      <c r="AG4208" s="1">
        <f t="shared" si="1898"/>
        <v>1.1558516923354709</v>
      </c>
      <c r="AH4208" s="1">
        <f t="shared" si="1899"/>
        <v>-3.1647230600139693</v>
      </c>
      <c r="AI4208" s="1">
        <f t="shared" si="1900"/>
        <v>18.753469735587224</v>
      </c>
      <c r="AJ4208" s="1">
        <f t="shared" si="1907"/>
        <v>25.426079755636366</v>
      </c>
      <c r="AK4208" s="1">
        <f t="shared" si="1908"/>
        <v>-4.3617209565197337</v>
      </c>
      <c r="AL4208" s="2">
        <f>AI4208/(K!D$3*AC4208^2)</f>
        <v>0.2753636926305742</v>
      </c>
      <c r="AM4208" s="2">
        <f t="shared" si="1909"/>
        <v>0.28422807425462299</v>
      </c>
      <c r="AN4208" s="4">
        <f t="shared" si="1901"/>
        <v>2523.0470305634412</v>
      </c>
      <c r="AO4208" s="4">
        <f t="shared" si="1910"/>
        <v>435.67518081144755</v>
      </c>
      <c r="AP4208" s="4">
        <f t="shared" si="1902"/>
        <v>-164.2817400132453</v>
      </c>
      <c r="AQ4208" s="4">
        <f t="shared" si="1903"/>
        <v>2479.7106615809294</v>
      </c>
      <c r="AR4208" s="4">
        <f t="shared" si="1904"/>
        <v>0</v>
      </c>
      <c r="AS4208" s="11">
        <f t="shared" si="1911"/>
        <v>440.26593216800887</v>
      </c>
      <c r="AT4208" s="12">
        <f t="shared" si="1912"/>
        <v>0.84326438187280794</v>
      </c>
      <c r="AU4208" s="14">
        <f t="shared" si="1913"/>
        <v>32.513547147081383</v>
      </c>
    </row>
    <row r="4209" spans="1:47" x14ac:dyDescent="0.35">
      <c r="A4209" t="s">
        <v>28</v>
      </c>
      <c r="B4209">
        <v>82.3</v>
      </c>
      <c r="C4209" s="1">
        <f t="shared" si="1885"/>
        <v>-4.0684722692706322E-2</v>
      </c>
      <c r="D4209" s="1">
        <f t="shared" si="1886"/>
        <v>3.0260873259167771</v>
      </c>
      <c r="E4209" s="1">
        <f t="shared" si="1887"/>
        <v>-120.63397964541333</v>
      </c>
      <c r="F4209" s="1">
        <f t="shared" si="1888"/>
        <v>-2.4906320324267086</v>
      </c>
      <c r="G4209" s="1">
        <f t="shared" si="1889"/>
        <v>2.486136062002231E-2</v>
      </c>
      <c r="H4209">
        <v>-2.2061000000000002</v>
      </c>
      <c r="I4209" s="1">
        <f t="shared" si="1890"/>
        <v>54.884999999999998</v>
      </c>
      <c r="J4209">
        <v>6.0148000000000001</v>
      </c>
      <c r="K4209">
        <v>2.0327000000000002</v>
      </c>
      <c r="L4209">
        <v>0.2112</v>
      </c>
      <c r="M4209">
        <v>1.1678999999999999</v>
      </c>
      <c r="N4209" s="10">
        <v>1.5916999999999999</v>
      </c>
      <c r="O4209" s="2">
        <f t="shared" si="1905"/>
        <v>2.0327539736856775</v>
      </c>
      <c r="P4209" s="2">
        <f t="shared" si="1906"/>
        <v>0.21121529867628297</v>
      </c>
      <c r="Q4209">
        <v>3.7515000000000001</v>
      </c>
      <c r="R4209">
        <v>-119.50530000000001</v>
      </c>
      <c r="S4209">
        <v>-3.698</v>
      </c>
      <c r="T4209">
        <v>17.830100000000002</v>
      </c>
      <c r="U4209">
        <v>27.742100000000001</v>
      </c>
      <c r="V4209">
        <v>-29.676200000000001</v>
      </c>
      <c r="W4209">
        <v>2786</v>
      </c>
      <c r="X4209">
        <v>5.6150000000000002</v>
      </c>
      <c r="Y4209" s="1">
        <f t="shared" si="1891"/>
        <v>0.468461926257079</v>
      </c>
      <c r="Z4209" s="1">
        <f t="shared" si="1892"/>
        <v>7.2024488215949489</v>
      </c>
      <c r="AA4209" s="1">
        <f t="shared" si="1893"/>
        <v>-114.13592084320507</v>
      </c>
      <c r="AB4209" s="1">
        <f t="shared" si="1894"/>
        <v>-9.4417169404218733</v>
      </c>
      <c r="AC4209" s="1">
        <f t="shared" si="1895"/>
        <v>114.75203577513174</v>
      </c>
      <c r="AD4209" s="1">
        <f t="shared" si="1896"/>
        <v>26.679555153718841</v>
      </c>
      <c r="AE4209" s="3">
        <f>AD4209/(K!D$3*AC4209^2)</f>
        <v>0.37637903533462497</v>
      </c>
      <c r="AF4209" s="1">
        <f t="shared" si="1897"/>
        <v>19.504650950487129</v>
      </c>
      <c r="AG4209" s="1">
        <f t="shared" si="1898"/>
        <v>1.2057899939278514</v>
      </c>
      <c r="AH4209" s="1">
        <f t="shared" si="1899"/>
        <v>0.30262493267995438</v>
      </c>
      <c r="AI4209" s="1">
        <f t="shared" si="1900"/>
        <v>19.544229840535404</v>
      </c>
      <c r="AJ4209" s="1">
        <f t="shared" si="1907"/>
        <v>25.682543523265814</v>
      </c>
      <c r="AK4209" s="1">
        <f t="shared" si="1908"/>
        <v>0.39847818986907863</v>
      </c>
      <c r="AL4209" s="2">
        <f>AI4209/(K!D$3*AC4209^2)</f>
        <v>0.27571817938327037</v>
      </c>
      <c r="AM4209" s="2">
        <f t="shared" si="1909"/>
        <v>0.28520137694310638</v>
      </c>
      <c r="AN4209" s="4">
        <f t="shared" si="1901"/>
        <v>2582.8494551084746</v>
      </c>
      <c r="AO4209" s="4">
        <f t="shared" si="1910"/>
        <v>-26.667178245820377</v>
      </c>
      <c r="AP4209" s="4">
        <f t="shared" si="1902"/>
        <v>-214.59485794384037</v>
      </c>
      <c r="AQ4209" s="4">
        <f t="shared" si="1903"/>
        <v>2573.7811127410605</v>
      </c>
      <c r="AR4209" s="4">
        <f t="shared" si="1904"/>
        <v>0</v>
      </c>
      <c r="AS4209" s="11">
        <f t="shared" si="1911"/>
        <v>90.888902872661816</v>
      </c>
      <c r="AT4209" s="12">
        <f t="shared" si="1912"/>
        <v>0.92708164217820332</v>
      </c>
      <c r="AU4209" s="14">
        <f t="shared" si="1913"/>
        <v>22.015628028170347</v>
      </c>
    </row>
    <row r="4210" spans="1:47" x14ac:dyDescent="0.35">
      <c r="A4210" t="s">
        <v>28</v>
      </c>
      <c r="B4210">
        <v>75.5</v>
      </c>
      <c r="C4210" s="1">
        <f t="shared" si="1885"/>
        <v>-4.2223854456083183E-2</v>
      </c>
      <c r="D4210" s="1">
        <f t="shared" si="1886"/>
        <v>0.85464138492120045</v>
      </c>
      <c r="E4210" s="1">
        <f t="shared" si="1887"/>
        <v>-110.69130961299535</v>
      </c>
      <c r="F4210" s="1">
        <f t="shared" si="1888"/>
        <v>1.7218297526687008</v>
      </c>
      <c r="G4210" s="1">
        <f t="shared" si="1889"/>
        <v>3.4424396514268096E-2</v>
      </c>
      <c r="H4210">
        <v>-2.8531</v>
      </c>
      <c r="I4210" s="1">
        <f t="shared" si="1890"/>
        <v>54.653999999999996</v>
      </c>
      <c r="J4210">
        <v>4.8912000000000004</v>
      </c>
      <c r="K4210">
        <v>1.9930000000000001</v>
      </c>
      <c r="L4210">
        <v>0.76849999999999996</v>
      </c>
      <c r="M4210">
        <v>-0.44890000000000002</v>
      </c>
      <c r="N4210" s="10">
        <v>2.3570000000000002</v>
      </c>
      <c r="O4210" s="2">
        <f t="shared" si="1905"/>
        <v>1.9931575392270005</v>
      </c>
      <c r="P4210" s="2">
        <f t="shared" si="1906"/>
        <v>0.76849000383503085</v>
      </c>
      <c r="Q4210">
        <v>1.5028999999999999</v>
      </c>
      <c r="R4210">
        <v>-109.75279999999999</v>
      </c>
      <c r="S4210">
        <v>0.60150000000000003</v>
      </c>
      <c r="T4210">
        <v>15.3529</v>
      </c>
      <c r="U4210">
        <v>22.227</v>
      </c>
      <c r="V4210">
        <v>-26.533100000000001</v>
      </c>
      <c r="W4210">
        <v>2828</v>
      </c>
      <c r="X4210">
        <v>5.8460000000000001</v>
      </c>
      <c r="Y4210" s="1">
        <f t="shared" si="1891"/>
        <v>0.50673400521054268</v>
      </c>
      <c r="Z4210" s="1">
        <f t="shared" si="1892"/>
        <v>4.7445596392196707</v>
      </c>
      <c r="AA4210" s="1">
        <f t="shared" si="1893"/>
        <v>-105.05972124608799</v>
      </c>
      <c r="AB4210" s="1">
        <f t="shared" si="1894"/>
        <v>-5.000782264157225</v>
      </c>
      <c r="AC4210" s="1">
        <f t="shared" si="1895"/>
        <v>105.28562911304341</v>
      </c>
      <c r="AD4210" s="1">
        <f t="shared" si="1896"/>
        <v>21.755377314280988</v>
      </c>
      <c r="AE4210" s="3">
        <f>AD4210/(K!D$3*AC4210^2)</f>
        <v>0.36458270726478431</v>
      </c>
      <c r="AF4210" s="1">
        <f t="shared" si="1897"/>
        <v>16.333277721165608</v>
      </c>
      <c r="AG4210" s="1">
        <f t="shared" si="1898"/>
        <v>0.51830247407458074</v>
      </c>
      <c r="AH4210" s="1">
        <f t="shared" si="1899"/>
        <v>4.6075784922138361</v>
      </c>
      <c r="AI4210" s="1">
        <f t="shared" si="1900"/>
        <v>16.978644767273629</v>
      </c>
      <c r="AJ4210" s="1">
        <f t="shared" si="1907"/>
        <v>25.164290819260032</v>
      </c>
      <c r="AK4210" s="1">
        <f t="shared" si="1908"/>
        <v>7.0987861181339298</v>
      </c>
      <c r="AL4210" s="2">
        <f>AI4210/(K!D$3*AC4210^2)</f>
        <v>0.28453288515829472</v>
      </c>
      <c r="AM4210" s="2">
        <f t="shared" si="1909"/>
        <v>0.311443905100379</v>
      </c>
      <c r="AN4210" s="4">
        <f t="shared" si="1901"/>
        <v>2587.8315856728418</v>
      </c>
      <c r="AO4210" s="4">
        <f t="shared" si="1910"/>
        <v>-697.01357335477871</v>
      </c>
      <c r="AP4210" s="4">
        <f t="shared" si="1902"/>
        <v>-149.88992980416543</v>
      </c>
      <c r="AQ4210" s="4">
        <f t="shared" si="1903"/>
        <v>2487.6851495533988</v>
      </c>
      <c r="AR4210" s="4">
        <f t="shared" si="1904"/>
        <v>0</v>
      </c>
      <c r="AS4210" s="11">
        <f t="shared" si="1911"/>
        <v>105.75363204733958</v>
      </c>
      <c r="AT4210" s="12">
        <f t="shared" si="1912"/>
        <v>0.91507481813042502</v>
      </c>
      <c r="AU4210" s="14">
        <f t="shared" si="1913"/>
        <v>23.783645551457553</v>
      </c>
    </row>
    <row r="4211" spans="1:47" x14ac:dyDescent="0.35">
      <c r="A4211" t="s">
        <v>28</v>
      </c>
      <c r="B4211">
        <v>83.9</v>
      </c>
      <c r="C4211" s="1">
        <f t="shared" si="1885"/>
        <v>-4.0156896717972311E-2</v>
      </c>
      <c r="D4211" s="1">
        <f t="shared" si="1886"/>
        <v>4.0012511095336079</v>
      </c>
      <c r="E4211" s="1">
        <f t="shared" si="1887"/>
        <v>-122.92532732390831</v>
      </c>
      <c r="F4211" s="1">
        <f t="shared" si="1888"/>
        <v>-1.8739122391863601</v>
      </c>
      <c r="G4211" s="1">
        <f t="shared" si="1889"/>
        <v>5.2211434577188243E-2</v>
      </c>
      <c r="H4211">
        <v>-2.1432000000000002</v>
      </c>
      <c r="I4211" s="1">
        <f t="shared" si="1890"/>
        <v>54.914000000000001</v>
      </c>
      <c r="J4211">
        <v>6.0406000000000004</v>
      </c>
      <c r="K4211">
        <v>2.028</v>
      </c>
      <c r="L4211">
        <v>9.8000000000000004E-2</v>
      </c>
      <c r="M4211">
        <v>1.6262000000000001</v>
      </c>
      <c r="N4211" s="10">
        <v>1.9355</v>
      </c>
      <c r="O4211" s="2">
        <f t="shared" si="1905"/>
        <v>2.0280480018633518</v>
      </c>
      <c r="P4211" s="2">
        <f t="shared" si="1906"/>
        <v>9.8052118490475682E-2</v>
      </c>
      <c r="Q4211">
        <v>4.7385999999999999</v>
      </c>
      <c r="R4211">
        <v>-121.8147</v>
      </c>
      <c r="S4211">
        <v>-3.1116000000000001</v>
      </c>
      <c r="T4211">
        <v>18.361699999999999</v>
      </c>
      <c r="U4211">
        <v>27.6572</v>
      </c>
      <c r="V4211">
        <v>-30.821300000000001</v>
      </c>
      <c r="W4211">
        <v>2838</v>
      </c>
      <c r="X4211">
        <v>5.5860000000000003</v>
      </c>
      <c r="Y4211" s="1">
        <f t="shared" si="1891"/>
        <v>0.45889142342650263</v>
      </c>
      <c r="Z4211" s="1">
        <f t="shared" si="1892"/>
        <v>8.2142644342988156</v>
      </c>
      <c r="AA4211" s="1">
        <f t="shared" si="1893"/>
        <v>-116.57950138591258</v>
      </c>
      <c r="AB4211" s="1">
        <f t="shared" si="1894"/>
        <v>-8.945727353613993</v>
      </c>
      <c r="AC4211" s="1">
        <f t="shared" si="1895"/>
        <v>117.2104104654095</v>
      </c>
      <c r="AD4211" s="1">
        <f t="shared" si="1896"/>
        <v>26.324757328351964</v>
      </c>
      <c r="AE4211" s="3">
        <f>AD4211/(K!D$3*AC4211^2)</f>
        <v>0.35595872410068091</v>
      </c>
      <c r="AF4211" s="1">
        <f t="shared" si="1897"/>
        <v>20.20657467457205</v>
      </c>
      <c r="AG4211" s="1">
        <f t="shared" si="1898"/>
        <v>1.4741410783685858</v>
      </c>
      <c r="AH4211" s="1">
        <f t="shared" si="1899"/>
        <v>-0.65645687245192619</v>
      </c>
      <c r="AI4211" s="1">
        <f t="shared" si="1900"/>
        <v>20.270907419831495</v>
      </c>
      <c r="AJ4211" s="1">
        <f t="shared" si="1907"/>
        <v>25.530765248150772</v>
      </c>
      <c r="AK4211" s="1">
        <f t="shared" si="1908"/>
        <v>-0.82942540118865216</v>
      </c>
      <c r="AL4211" s="2">
        <f>AI4211/(K!D$3*AC4211^2)</f>
        <v>0.2740996337221685</v>
      </c>
      <c r="AM4211" s="2">
        <f t="shared" si="1909"/>
        <v>0.28080312046451511</v>
      </c>
      <c r="AN4211" s="4">
        <f t="shared" si="1901"/>
        <v>2597.4978278387089</v>
      </c>
      <c r="AO4211" s="4">
        <f t="shared" si="1910"/>
        <v>98.081930526308014</v>
      </c>
      <c r="AP4211" s="4">
        <f t="shared" si="1902"/>
        <v>-191.72184823057154</v>
      </c>
      <c r="AQ4211" s="4">
        <f t="shared" si="1903"/>
        <v>2588.5551246674459</v>
      </c>
      <c r="AR4211" s="4">
        <f t="shared" si="1904"/>
        <v>0</v>
      </c>
      <c r="AS4211" s="11">
        <f t="shared" si="1911"/>
        <v>448.13926977106576</v>
      </c>
      <c r="AT4211" s="12">
        <f t="shared" si="1912"/>
        <v>0.9152564580122301</v>
      </c>
      <c r="AU4211" s="14">
        <f t="shared" si="1913"/>
        <v>23.757826229432634</v>
      </c>
    </row>
    <row r="4212" spans="1:47" x14ac:dyDescent="0.35">
      <c r="A4212" t="s">
        <v>28</v>
      </c>
      <c r="B4212">
        <v>81.900000000000006</v>
      </c>
      <c r="C4212" s="1">
        <f t="shared" si="1885"/>
        <v>-3.8743289619406526E-2</v>
      </c>
      <c r="D4212" s="1">
        <f t="shared" si="1886"/>
        <v>2.4618957663456991</v>
      </c>
      <c r="E4212" s="1">
        <f t="shared" si="1887"/>
        <v>-120.15974062576035</v>
      </c>
      <c r="F4212" s="1">
        <f t="shared" si="1888"/>
        <v>-0.96261728397405211</v>
      </c>
      <c r="G4212" s="1">
        <f t="shared" si="1889"/>
        <v>-2.8298056143484018E-2</v>
      </c>
      <c r="H4212">
        <v>-2.1438000000000001</v>
      </c>
      <c r="I4212" s="1">
        <f t="shared" si="1890"/>
        <v>54.634999999999998</v>
      </c>
      <c r="J4212">
        <v>6.1722000000000001</v>
      </c>
      <c r="K4212">
        <v>2.0323000000000002</v>
      </c>
      <c r="L4212">
        <v>-9.9299999999999999E-2</v>
      </c>
      <c r="M4212">
        <v>0.97899999999999998</v>
      </c>
      <c r="N4212" s="10">
        <v>2.129</v>
      </c>
      <c r="O4212" s="2">
        <f t="shared" si="1905"/>
        <v>2.03243488400524</v>
      </c>
      <c r="P4212" s="2">
        <f t="shared" si="1906"/>
        <v>-9.9325828290836249E-2</v>
      </c>
      <c r="Q4212">
        <v>3.1606000000000001</v>
      </c>
      <c r="R4212">
        <v>-119.1075</v>
      </c>
      <c r="S4212">
        <v>-2.2359</v>
      </c>
      <c r="T4212">
        <v>18.034199999999998</v>
      </c>
      <c r="U4212">
        <v>27.159300000000002</v>
      </c>
      <c r="V4212">
        <v>-32.864600000000003</v>
      </c>
      <c r="W4212">
        <v>2976</v>
      </c>
      <c r="X4212">
        <v>5.8650000000000002</v>
      </c>
      <c r="Y4212" s="1">
        <f t="shared" si="1891"/>
        <v>0.46760768500385846</v>
      </c>
      <c r="Z4212" s="1">
        <f t="shared" si="1892"/>
        <v>6.6783610227939905</v>
      </c>
      <c r="AA4212" s="1">
        <f t="shared" si="1893"/>
        <v>-113.8097919260977</v>
      </c>
      <c r="AB4212" s="1">
        <f t="shared" si="1894"/>
        <v>-8.6464870462629566</v>
      </c>
      <c r="AC4212" s="1">
        <f t="shared" si="1895"/>
        <v>114.33298291592685</v>
      </c>
      <c r="AD4212" s="1">
        <f t="shared" si="1896"/>
        <v>25.929386638385967</v>
      </c>
      <c r="AE4212" s="3">
        <f>AD4212/(K!D$3*AC4212^2)</f>
        <v>0.36848245472869678</v>
      </c>
      <c r="AF4212" s="1">
        <f t="shared" si="1897"/>
        <v>19.548774365632418</v>
      </c>
      <c r="AG4212" s="1">
        <f t="shared" si="1898"/>
        <v>1.3485669742025834</v>
      </c>
      <c r="AH4212" s="1">
        <f t="shared" si="1899"/>
        <v>-2.6515223862479758</v>
      </c>
      <c r="AI4212" s="1">
        <f t="shared" si="1900"/>
        <v>19.773815591511195</v>
      </c>
      <c r="AJ4212" s="1">
        <f t="shared" si="1907"/>
        <v>25.646851931044253</v>
      </c>
      <c r="AK4212" s="1">
        <f t="shared" si="1908"/>
        <v>-3.4786427404627216</v>
      </c>
      <c r="AL4212" s="2">
        <f>AI4212/(K!D$3*AC4212^2)</f>
        <v>0.28100564853801629</v>
      </c>
      <c r="AM4212" s="2">
        <f t="shared" si="1909"/>
        <v>0.30044019299553859</v>
      </c>
      <c r="AN4212" s="4">
        <f t="shared" si="1901"/>
        <v>2710.9196349120762</v>
      </c>
      <c r="AO4212" s="4">
        <f t="shared" si="1910"/>
        <v>375.83273729985586</v>
      </c>
      <c r="AP4212" s="4">
        <f t="shared" si="1902"/>
        <v>-181.4479690410142</v>
      </c>
      <c r="AQ4212" s="4">
        <f t="shared" si="1903"/>
        <v>2678.6025563820422</v>
      </c>
      <c r="AR4212" s="4">
        <f t="shared" si="1904"/>
        <v>0</v>
      </c>
      <c r="AS4212" s="11">
        <f t="shared" si="1911"/>
        <v>442.27575348041933</v>
      </c>
      <c r="AT4212" s="12">
        <f t="shared" si="1912"/>
        <v>0.91092729667744499</v>
      </c>
      <c r="AU4212" s="14">
        <f t="shared" si="1913"/>
        <v>24.366186771946747</v>
      </c>
    </row>
    <row r="4213" spans="1:47" x14ac:dyDescent="0.35">
      <c r="A4213" t="s">
        <v>28</v>
      </c>
      <c r="B4213">
        <v>82.3</v>
      </c>
      <c r="C4213" s="1">
        <f t="shared" si="1885"/>
        <v>-4.0190008554405431E-2</v>
      </c>
      <c r="D4213" s="1">
        <f t="shared" si="1886"/>
        <v>1.6170485960120977</v>
      </c>
      <c r="E4213" s="1">
        <f t="shared" si="1887"/>
        <v>-120.74491053626235</v>
      </c>
      <c r="F4213" s="1">
        <f t="shared" si="1888"/>
        <v>-1.4242174098793103</v>
      </c>
      <c r="G4213" s="1">
        <f t="shared" si="1889"/>
        <v>-2.0474770590425351E-2</v>
      </c>
      <c r="H4213">
        <v>-2.2227000000000001</v>
      </c>
      <c r="I4213" s="1">
        <f t="shared" si="1890"/>
        <v>54.831000000000003</v>
      </c>
      <c r="J4213">
        <v>6.1219999999999999</v>
      </c>
      <c r="K4213">
        <v>2.0627</v>
      </c>
      <c r="L4213">
        <v>0.10680000000000001</v>
      </c>
      <c r="M4213">
        <v>0.5554</v>
      </c>
      <c r="N4213" s="10">
        <v>2.0958000000000001</v>
      </c>
      <c r="O4213" s="2">
        <f t="shared" si="1905"/>
        <v>2.0627607584536745</v>
      </c>
      <c r="P4213" s="2">
        <f t="shared" si="1906"/>
        <v>0.10690973673100634</v>
      </c>
      <c r="Q4213">
        <v>2.3639999999999999</v>
      </c>
      <c r="R4213">
        <v>-119.6631</v>
      </c>
      <c r="S4213">
        <v>-2.6650999999999998</v>
      </c>
      <c r="T4213">
        <v>18.5855</v>
      </c>
      <c r="U4213">
        <v>26.917400000000001</v>
      </c>
      <c r="V4213">
        <v>-30.875399999999999</v>
      </c>
      <c r="W4213">
        <v>2718</v>
      </c>
      <c r="X4213">
        <v>5.6689999999999996</v>
      </c>
      <c r="Y4213" s="1">
        <f t="shared" si="1891"/>
        <v>0.46664553774490669</v>
      </c>
      <c r="Z4213" s="1">
        <f t="shared" si="1892"/>
        <v>5.9534689168910795</v>
      </c>
      <c r="AA4213" s="1">
        <f t="shared" si="1893"/>
        <v>-114.46446823741498</v>
      </c>
      <c r="AB4213" s="1">
        <f t="shared" si="1894"/>
        <v>-8.6281512279238566</v>
      </c>
      <c r="AC4213" s="1">
        <f t="shared" si="1895"/>
        <v>114.94347860853391</v>
      </c>
      <c r="AD4213" s="1">
        <f t="shared" si="1896"/>
        <v>25.94007275626446</v>
      </c>
      <c r="AE4213" s="3">
        <f>AD4213/(K!D$3*AC4213^2)</f>
        <v>0.36472888239218987</v>
      </c>
      <c r="AF4213" s="1">
        <f t="shared" si="1897"/>
        <v>19.929059623615288</v>
      </c>
      <c r="AG4213" s="1">
        <f t="shared" si="1898"/>
        <v>1.0854287561331972</v>
      </c>
      <c r="AH4213" s="1">
        <f t="shared" si="1899"/>
        <v>-0.64857328302417017</v>
      </c>
      <c r="AI4213" s="1">
        <f t="shared" si="1900"/>
        <v>19.969131687925412</v>
      </c>
      <c r="AJ4213" s="1">
        <f t="shared" si="1907"/>
        <v>26.038279916139771</v>
      </c>
      <c r="AK4213" s="1">
        <f t="shared" si="1908"/>
        <v>-0.84739235109225497</v>
      </c>
      <c r="AL4213" s="2">
        <f>AI4213/(K!D$3*AC4213^2)</f>
        <v>0.28077481321329745</v>
      </c>
      <c r="AM4213" s="2">
        <f t="shared" si="1909"/>
        <v>0.29974487671066496</v>
      </c>
      <c r="AN4213" s="4">
        <f t="shared" si="1901"/>
        <v>2719.0874896066493</v>
      </c>
      <c r="AO4213" s="4">
        <f t="shared" si="1910"/>
        <v>99.038917939611665</v>
      </c>
      <c r="AP4213" s="4">
        <f t="shared" si="1902"/>
        <v>-199.12267283912536</v>
      </c>
      <c r="AQ4213" s="4">
        <f t="shared" si="1903"/>
        <v>2709.9775331227638</v>
      </c>
      <c r="AR4213" s="4">
        <f t="shared" si="1904"/>
        <v>0</v>
      </c>
      <c r="AS4213" s="11">
        <f t="shared" si="1911"/>
        <v>448.13601837078323</v>
      </c>
      <c r="AT4213" s="12">
        <f t="shared" si="1912"/>
        <v>1.0004001065513795</v>
      </c>
      <c r="AU4213" s="14" t="str">
        <f t="shared" si="1913"/>
        <v/>
      </c>
    </row>
    <row r="4214" spans="1:47" x14ac:dyDescent="0.35">
      <c r="A4214" t="s">
        <v>28</v>
      </c>
      <c r="B4214">
        <v>82.8</v>
      </c>
      <c r="C4214" s="1">
        <f t="shared" si="1885"/>
        <v>-3.8599106970831361E-2</v>
      </c>
      <c r="D4214" s="1">
        <f t="shared" si="1886"/>
        <v>4.3202847479474471</v>
      </c>
      <c r="E4214" s="1">
        <f t="shared" si="1887"/>
        <v>-121.38312208972877</v>
      </c>
      <c r="F4214" s="1">
        <f t="shared" si="1888"/>
        <v>-2.666919576274271</v>
      </c>
      <c r="G4214" s="1">
        <f t="shared" si="1889"/>
        <v>-1.4763011702953577E-2</v>
      </c>
      <c r="H4214">
        <v>-2.4321000000000002</v>
      </c>
      <c r="I4214" s="1">
        <f t="shared" si="1890"/>
        <v>54.664000000000001</v>
      </c>
      <c r="J4214">
        <v>5.7967000000000004</v>
      </c>
      <c r="K4214">
        <v>2.0655000000000001</v>
      </c>
      <c r="L4214">
        <v>2.8400000000000002E-2</v>
      </c>
      <c r="M4214">
        <v>1.5286</v>
      </c>
      <c r="N4214" s="10">
        <v>1.1917</v>
      </c>
      <c r="O4214" s="2">
        <f t="shared" si="1905"/>
        <v>2.0655136008660167</v>
      </c>
      <c r="P4214" s="2">
        <f t="shared" si="1906"/>
        <v>2.8456748672142318E-2</v>
      </c>
      <c r="Q4214">
        <v>5.0217000000000001</v>
      </c>
      <c r="R4214">
        <v>-120.2805</v>
      </c>
      <c r="S4214">
        <v>-3.8744000000000001</v>
      </c>
      <c r="T4214">
        <v>18.171800000000001</v>
      </c>
      <c r="U4214">
        <v>28.565999999999999</v>
      </c>
      <c r="V4214">
        <v>-31.282599999999999</v>
      </c>
      <c r="W4214">
        <v>2909</v>
      </c>
      <c r="X4214">
        <v>5.8360000000000003</v>
      </c>
      <c r="Y4214" s="1">
        <f t="shared" si="1891"/>
        <v>0.46400589532090819</v>
      </c>
      <c r="Z4214" s="1">
        <f t="shared" si="1892"/>
        <v>8.5361959122436879</v>
      </c>
      <c r="AA4214" s="1">
        <f t="shared" si="1893"/>
        <v>-114.75572588686023</v>
      </c>
      <c r="AB4214" s="1">
        <f t="shared" si="1894"/>
        <v>-9.9245749867571931</v>
      </c>
      <c r="AC4214" s="1">
        <f t="shared" si="1895"/>
        <v>115.49995867159511</v>
      </c>
      <c r="AD4214" s="1">
        <f t="shared" si="1896"/>
        <v>27.115514351429361</v>
      </c>
      <c r="AE4214" s="3">
        <f>AD4214/(K!D$3*AC4214^2)</f>
        <v>0.37759116846231328</v>
      </c>
      <c r="AF4214" s="1">
        <f t="shared" si="1897"/>
        <v>20.175812342750561</v>
      </c>
      <c r="AG4214" s="1">
        <f t="shared" si="1898"/>
        <v>1.62520653148162</v>
      </c>
      <c r="AH4214" s="1">
        <f t="shared" si="1899"/>
        <v>-1.4385571582568346</v>
      </c>
      <c r="AI4214" s="1">
        <f t="shared" si="1900"/>
        <v>20.292218869739909</v>
      </c>
      <c r="AJ4214" s="1">
        <f t="shared" si="1907"/>
        <v>26.063292443078485</v>
      </c>
      <c r="AK4214" s="1">
        <f t="shared" si="1908"/>
        <v>-1.8583408328142856</v>
      </c>
      <c r="AL4214" s="2">
        <f>AI4214/(K!D$3*AC4214^2)</f>
        <v>0.28257485859987724</v>
      </c>
      <c r="AM4214" s="2">
        <f t="shared" si="1909"/>
        <v>0.30524573220166362</v>
      </c>
      <c r="AN4214" s="4">
        <f t="shared" si="1901"/>
        <v>2782.3932173075441</v>
      </c>
      <c r="AO4214" s="4">
        <f t="shared" si="1910"/>
        <v>215.12677383706762</v>
      </c>
      <c r="AP4214" s="4">
        <f t="shared" si="1902"/>
        <v>-223.13341882675098</v>
      </c>
      <c r="AQ4214" s="4">
        <f t="shared" si="1903"/>
        <v>2765.075761041669</v>
      </c>
      <c r="AR4214" s="4">
        <f t="shared" si="1904"/>
        <v>0</v>
      </c>
      <c r="AS4214" s="11">
        <f t="shared" si="1911"/>
        <v>445.9216510727735</v>
      </c>
      <c r="AT4214" s="12">
        <f t="shared" si="1912"/>
        <v>0.95647755837316739</v>
      </c>
      <c r="AU4214" s="14">
        <f t="shared" si="1913"/>
        <v>16.966103292878767</v>
      </c>
    </row>
    <row r="4215" spans="1:47" x14ac:dyDescent="0.35">
      <c r="A4215" t="s">
        <v>28</v>
      </c>
      <c r="B4215">
        <v>74.599999999999994</v>
      </c>
      <c r="C4215" s="1">
        <f t="shared" si="1885"/>
        <v>-4.1453691919399814E-2</v>
      </c>
      <c r="D4215" s="1">
        <f t="shared" si="1886"/>
        <v>2.9525263069984025</v>
      </c>
      <c r="E4215" s="1">
        <f t="shared" si="1887"/>
        <v>-109.3835324855163</v>
      </c>
      <c r="F4215" s="1">
        <f t="shared" si="1888"/>
        <v>0.31791620561096146</v>
      </c>
      <c r="G4215" s="1">
        <f t="shared" si="1889"/>
        <v>9.79210762575633E-3</v>
      </c>
      <c r="H4215">
        <v>-2.7134999999999998</v>
      </c>
      <c r="I4215" s="1">
        <f t="shared" si="1890"/>
        <v>54.515000000000001</v>
      </c>
      <c r="J4215">
        <v>4.8346999999999998</v>
      </c>
      <c r="K4215">
        <v>2.0457999999999998</v>
      </c>
      <c r="L4215">
        <v>0.81889999999999996</v>
      </c>
      <c r="M4215">
        <v>0.76559999999999995</v>
      </c>
      <c r="N4215" s="10">
        <v>1.5831</v>
      </c>
      <c r="O4215" s="2">
        <f t="shared" si="1905"/>
        <v>2.0458474576651136</v>
      </c>
      <c r="P4215" s="2">
        <f t="shared" si="1906"/>
        <v>0.81893284346637873</v>
      </c>
      <c r="Q4215">
        <v>3.5731999999999999</v>
      </c>
      <c r="R4215">
        <v>-108.4499</v>
      </c>
      <c r="S4215">
        <v>-0.76</v>
      </c>
      <c r="T4215">
        <v>14.9727</v>
      </c>
      <c r="U4215">
        <v>22.522300000000001</v>
      </c>
      <c r="V4215">
        <v>-26.0029</v>
      </c>
      <c r="W4215">
        <v>2910</v>
      </c>
      <c r="X4215">
        <v>5.9850000000000003</v>
      </c>
      <c r="Y4215" s="1">
        <f t="shared" si="1891"/>
        <v>0.51247020032333324</v>
      </c>
      <c r="Z4215" s="1">
        <f t="shared" si="1892"/>
        <v>6.7890575911889881</v>
      </c>
      <c r="AA4215" s="1">
        <f t="shared" si="1893"/>
        <v>-103.61252868914519</v>
      </c>
      <c r="AB4215" s="1">
        <f t="shared" si="1894"/>
        <v>-6.3449394803828394</v>
      </c>
      <c r="AC4215" s="1">
        <f t="shared" si="1895"/>
        <v>104.02838872800605</v>
      </c>
      <c r="AD4215" s="1">
        <f t="shared" si="1896"/>
        <v>21.831513648311613</v>
      </c>
      <c r="AE4215" s="3">
        <f>AD4215/(K!D$3*AC4215^2)</f>
        <v>0.37475526475140353</v>
      </c>
      <c r="AF4215" s="1">
        <f t="shared" si="1897"/>
        <v>16.397459195768587</v>
      </c>
      <c r="AG4215" s="1">
        <f t="shared" si="1898"/>
        <v>0.7780592031204705</v>
      </c>
      <c r="AH4215" s="1">
        <f t="shared" si="1899"/>
        <v>4.8395439261491937</v>
      </c>
      <c r="AI4215" s="1">
        <f t="shared" si="1900"/>
        <v>17.114415842019959</v>
      </c>
      <c r="AJ4215" s="1">
        <f t="shared" si="1907"/>
        <v>25.838365808958791</v>
      </c>
      <c r="AK4215" s="1">
        <f t="shared" si="1908"/>
        <v>7.6259318483095218</v>
      </c>
      <c r="AL4215" s="2">
        <f>AI4215/(K!D$3*AC4215^2)</f>
        <v>0.29378253579947367</v>
      </c>
      <c r="AM4215" s="2">
        <f t="shared" si="1909"/>
        <v>0.34433001203214225</v>
      </c>
      <c r="AN4215" s="4">
        <f t="shared" si="1901"/>
        <v>2826.9220033421052</v>
      </c>
      <c r="AO4215" s="4">
        <f t="shared" si="1910"/>
        <v>-788.35112457639991</v>
      </c>
      <c r="AP4215" s="4">
        <f t="shared" si="1902"/>
        <v>-217.36682487386557</v>
      </c>
      <c r="AQ4215" s="4">
        <f t="shared" si="1903"/>
        <v>2706.0565738363871</v>
      </c>
      <c r="AR4215" s="4">
        <f t="shared" si="1904"/>
        <v>0</v>
      </c>
      <c r="AS4215" s="11">
        <f t="shared" si="1911"/>
        <v>106.44343116592458</v>
      </c>
      <c r="AT4215" s="12">
        <f t="shared" si="1912"/>
        <v>0.97145086025501892</v>
      </c>
      <c r="AU4215" s="14">
        <f t="shared" si="1913"/>
        <v>13.723750760461929</v>
      </c>
    </row>
    <row r="4216" spans="1:47" x14ac:dyDescent="0.35">
      <c r="A4216" t="s">
        <v>28</v>
      </c>
      <c r="B4216">
        <v>80.599999999999994</v>
      </c>
      <c r="C4216" s="1">
        <f t="shared" si="1885"/>
        <v>-4.3117602171223894E-2</v>
      </c>
      <c r="D4216" s="1">
        <f t="shared" si="1886"/>
        <v>0.47078002422128196</v>
      </c>
      <c r="E4216" s="1">
        <f t="shared" si="1887"/>
        <v>-118.23033119026606</v>
      </c>
      <c r="F4216" s="1">
        <f t="shared" si="1888"/>
        <v>0.72135348146979128</v>
      </c>
      <c r="G4216" s="1">
        <f t="shared" si="1889"/>
        <v>4.5882573391224923E-3</v>
      </c>
      <c r="H4216">
        <v>-1.8314999999999999</v>
      </c>
      <c r="I4216" s="1">
        <f t="shared" si="1890"/>
        <v>55.073</v>
      </c>
      <c r="J4216">
        <v>6.2694999999999999</v>
      </c>
      <c r="K4216">
        <v>2.0956000000000001</v>
      </c>
      <c r="L4216">
        <v>-0.23219999999999999</v>
      </c>
      <c r="M4216">
        <v>0.47789999999999999</v>
      </c>
      <c r="N4216" s="10">
        <v>2.6610999999999998</v>
      </c>
      <c r="O4216" s="2">
        <f t="shared" si="1905"/>
        <v>2.095746450593623</v>
      </c>
      <c r="P4216" s="2">
        <f t="shared" si="1906"/>
        <v>-0.23221812323621061</v>
      </c>
      <c r="Q4216">
        <v>1.2512000000000001</v>
      </c>
      <c r="R4216">
        <v>-117.0796</v>
      </c>
      <c r="S4216">
        <v>-0.75990000000000002</v>
      </c>
      <c r="T4216">
        <v>18.099799999999998</v>
      </c>
      <c r="U4216">
        <v>26.688199999999998</v>
      </c>
      <c r="V4216">
        <v>-34.3538</v>
      </c>
      <c r="W4216">
        <v>2814</v>
      </c>
      <c r="X4216">
        <v>5.4269999999999996</v>
      </c>
      <c r="Y4216" s="1">
        <f t="shared" si="1891"/>
        <v>0.47981270602544979</v>
      </c>
      <c r="Z4216" s="1">
        <f t="shared" si="1892"/>
        <v>4.8130370324809997</v>
      </c>
      <c r="AA4216" s="1">
        <f t="shared" si="1893"/>
        <v>-111.82766245979185</v>
      </c>
      <c r="AB4216" s="1">
        <f t="shared" si="1894"/>
        <v>-7.5203413886587569</v>
      </c>
      <c r="AC4216" s="1">
        <f t="shared" si="1895"/>
        <v>112.18354135656061</v>
      </c>
      <c r="AD4216" s="1">
        <f t="shared" si="1896"/>
        <v>25.680872065387302</v>
      </c>
      <c r="AE4216" s="3">
        <f>AD4216/(K!D$3*AC4216^2)</f>
        <v>0.37906973794022764</v>
      </c>
      <c r="AF4216" s="1">
        <f t="shared" si="1897"/>
        <v>19.201592533757335</v>
      </c>
      <c r="AG4216" s="1">
        <f t="shared" si="1898"/>
        <v>1.0887951472552508</v>
      </c>
      <c r="AH4216" s="1">
        <f t="shared" si="1899"/>
        <v>-3.9013442011796329</v>
      </c>
      <c r="AI4216" s="1">
        <f t="shared" si="1900"/>
        <v>19.624146281589169</v>
      </c>
      <c r="AJ4216" s="1">
        <f t="shared" si="1907"/>
        <v>26.523570626825869</v>
      </c>
      <c r="AK4216" s="1">
        <f t="shared" si="1908"/>
        <v>-5.3890102228566157</v>
      </c>
      <c r="AL4216" s="2">
        <f>AI4216/(K!D$3*AC4216^2)</f>
        <v>0.28966773282940345</v>
      </c>
      <c r="AM4216" s="2">
        <f t="shared" si="1909"/>
        <v>0.32889123939433895</v>
      </c>
      <c r="AN4216" s="4">
        <f t="shared" si="1901"/>
        <v>2911.846837839506</v>
      </c>
      <c r="AO4216" s="4">
        <f t="shared" si="1910"/>
        <v>587.87834199396741</v>
      </c>
      <c r="AP4216" s="4">
        <f t="shared" si="1902"/>
        <v>-166.15959854834634</v>
      </c>
      <c r="AQ4216" s="4">
        <f t="shared" si="1903"/>
        <v>2847.0409287294424</v>
      </c>
      <c r="AR4216" s="4">
        <f t="shared" si="1904"/>
        <v>0</v>
      </c>
      <c r="AS4216" s="11">
        <f t="shared" si="1911"/>
        <v>438.51508363452683</v>
      </c>
      <c r="AT4216" s="12">
        <f t="shared" si="1912"/>
        <v>1.0347714420183034</v>
      </c>
      <c r="AU4216" s="14" t="str">
        <f t="shared" si="1913"/>
        <v/>
      </c>
    </row>
    <row r="4217" spans="1:47" x14ac:dyDescent="0.35">
      <c r="A4217" t="s">
        <v>28</v>
      </c>
      <c r="B4217">
        <v>82.3</v>
      </c>
      <c r="C4217" s="1">
        <f t="shared" si="1885"/>
        <v>-3.9851474091637508E-2</v>
      </c>
      <c r="D4217" s="1">
        <f t="shared" si="1886"/>
        <v>2.6186720633949565</v>
      </c>
      <c r="E4217" s="1">
        <f t="shared" si="1887"/>
        <v>-120.65296788396877</v>
      </c>
      <c r="F4217" s="1">
        <f t="shared" si="1888"/>
        <v>-2.3247374324773631</v>
      </c>
      <c r="G4217" s="1">
        <f t="shared" si="1889"/>
        <v>2.0673676193240453E-2</v>
      </c>
      <c r="H4217">
        <v>-1.9939</v>
      </c>
      <c r="I4217" s="1">
        <f t="shared" si="1890"/>
        <v>54.786000000000001</v>
      </c>
      <c r="J4217">
        <v>6.2019000000000002</v>
      </c>
      <c r="K4217">
        <v>2.1132</v>
      </c>
      <c r="L4217">
        <v>-3.44E-2</v>
      </c>
      <c r="M4217">
        <v>1.2777000000000001</v>
      </c>
      <c r="N4217" s="10">
        <v>1.6206</v>
      </c>
      <c r="O4217" s="2">
        <f t="shared" si="1905"/>
        <v>2.1132631211557396</v>
      </c>
      <c r="P4217" s="2">
        <f t="shared" si="1906"/>
        <v>-3.4410710530500044E-2</v>
      </c>
      <c r="Q4217">
        <v>3.3645999999999998</v>
      </c>
      <c r="R4217">
        <v>-119.5389</v>
      </c>
      <c r="S4217">
        <v>-3.5979999999999999</v>
      </c>
      <c r="T4217">
        <v>18.717700000000001</v>
      </c>
      <c r="U4217">
        <v>27.955500000000001</v>
      </c>
      <c r="V4217">
        <v>-31.950199999999999</v>
      </c>
      <c r="W4217">
        <v>2798</v>
      </c>
      <c r="X4217">
        <v>5.7140000000000004</v>
      </c>
      <c r="Y4217" s="1">
        <f t="shared" si="1891"/>
        <v>0.4676765685149667</v>
      </c>
      <c r="Z4217" s="1">
        <f t="shared" si="1892"/>
        <v>6.995586916641253</v>
      </c>
      <c r="AA4217" s="1">
        <f t="shared" si="1893"/>
        <v>-114.11590172840869</v>
      </c>
      <c r="AB4217" s="1">
        <f t="shared" si="1894"/>
        <v>-9.7959173821608072</v>
      </c>
      <c r="AC4217" s="1">
        <f t="shared" si="1895"/>
        <v>114.74901856205233</v>
      </c>
      <c r="AD4217" s="1">
        <f t="shared" si="1896"/>
        <v>26.679253192858738</v>
      </c>
      <c r="AE4217" s="3">
        <f>AD4217/(K!D$3*AC4217^2)</f>
        <v>0.37639456852591274</v>
      </c>
      <c r="AF4217" s="1">
        <f t="shared" si="1897"/>
        <v>20.344180443323314</v>
      </c>
      <c r="AG4217" s="1">
        <f t="shared" si="1898"/>
        <v>1.423447057889426</v>
      </c>
      <c r="AH4217" s="1">
        <f t="shared" si="1899"/>
        <v>-2.0537598725810966</v>
      </c>
      <c r="AI4217" s="1">
        <f t="shared" si="1900"/>
        <v>20.497068303816942</v>
      </c>
      <c r="AJ4217" s="1">
        <f t="shared" si="1907"/>
        <v>26.698242442751479</v>
      </c>
      <c r="AK4217" s="1">
        <f t="shared" si="1908"/>
        <v>-2.6952070716301355</v>
      </c>
      <c r="AL4217" s="2">
        <f>AI4217/(K!D$3*AC4217^2)</f>
        <v>0.28917545496837288</v>
      </c>
      <c r="AM4217" s="2">
        <f t="shared" si="1909"/>
        <v>0.32713680225402975</v>
      </c>
      <c r="AN4217" s="4">
        <f t="shared" si="1901"/>
        <v>2962.548442380536</v>
      </c>
      <c r="AO4217" s="4">
        <f t="shared" si="1910"/>
        <v>312.766365505983</v>
      </c>
      <c r="AP4217" s="4">
        <f t="shared" si="1902"/>
        <v>-232.92432888082107</v>
      </c>
      <c r="AQ4217" s="4">
        <f t="shared" si="1903"/>
        <v>2936.7697783576668</v>
      </c>
      <c r="AR4217" s="4">
        <f t="shared" si="1904"/>
        <v>0</v>
      </c>
      <c r="AS4217" s="11">
        <f t="shared" si="1911"/>
        <v>444.23547845761203</v>
      </c>
      <c r="AT4217" s="12">
        <f t="shared" si="1912"/>
        <v>1.0588093074984046</v>
      </c>
      <c r="AU4217" s="14" t="str">
        <f t="shared" si="1913"/>
        <v/>
      </c>
    </row>
    <row r="4218" spans="1:47" x14ac:dyDescent="0.35">
      <c r="A4218" t="s">
        <v>28</v>
      </c>
      <c r="B4218">
        <v>82.7</v>
      </c>
      <c r="C4218" s="1">
        <f t="shared" si="1885"/>
        <v>-4.0224770244217278E-2</v>
      </c>
      <c r="D4218" s="1">
        <f t="shared" si="1886"/>
        <v>1.5367682655247168</v>
      </c>
      <c r="E4218" s="1">
        <f t="shared" si="1887"/>
        <v>-121.2318478325312</v>
      </c>
      <c r="F4218" s="1">
        <f t="shared" si="1888"/>
        <v>-2.3462111759448496</v>
      </c>
      <c r="G4218" s="1">
        <f t="shared" si="1889"/>
        <v>3.8591027746491591E-2</v>
      </c>
      <c r="H4218">
        <v>-2.1995</v>
      </c>
      <c r="I4218" s="1">
        <f t="shared" si="1890"/>
        <v>54.855000000000004</v>
      </c>
      <c r="J4218">
        <v>6.0853999999999999</v>
      </c>
      <c r="K4218">
        <v>2.1303000000000001</v>
      </c>
      <c r="L4218">
        <v>0.1129</v>
      </c>
      <c r="M4218">
        <v>0.60829999999999995</v>
      </c>
      <c r="N4218" s="10">
        <v>1.6937</v>
      </c>
      <c r="O4218" s="2">
        <f t="shared" si="1905"/>
        <v>2.1304009807040014</v>
      </c>
      <c r="P4218" s="2">
        <f t="shared" si="1906"/>
        <v>0.11291117117146765</v>
      </c>
      <c r="Q4218">
        <v>2.3176999999999999</v>
      </c>
      <c r="R4218">
        <v>-120.1617</v>
      </c>
      <c r="S4218">
        <v>-3.5775999999999999</v>
      </c>
      <c r="T4218">
        <v>19.414200000000001</v>
      </c>
      <c r="U4218">
        <v>26.604199999999999</v>
      </c>
      <c r="V4218">
        <v>-30.6127</v>
      </c>
      <c r="W4218">
        <v>2841</v>
      </c>
      <c r="X4218">
        <v>5.6449999999999996</v>
      </c>
      <c r="Y4218" s="1">
        <f t="shared" si="1891"/>
        <v>0.46446513823024449</v>
      </c>
      <c r="Z4218" s="1">
        <f t="shared" si="1892"/>
        <v>6.0453778088395236</v>
      </c>
      <c r="AA4218" s="1">
        <f t="shared" si="1893"/>
        <v>-115.05348611727867</v>
      </c>
      <c r="AB4218" s="1">
        <f t="shared" si="1894"/>
        <v>-9.4554771444953527</v>
      </c>
      <c r="AC4218" s="1">
        <f t="shared" si="1895"/>
        <v>115.59955583228043</v>
      </c>
      <c r="AD4218" s="1">
        <f t="shared" si="1896"/>
        <v>25.590951424266169</v>
      </c>
      <c r="AE4218" s="3">
        <f>AD4218/(K!D$3*AC4218^2)</f>
        <v>0.35574740461608784</v>
      </c>
      <c r="AF4218" s="1">
        <f t="shared" si="1897"/>
        <v>20.752500729042662</v>
      </c>
      <c r="AG4218" s="1">
        <f t="shared" si="1898"/>
        <v>1.1341352301008101</v>
      </c>
      <c r="AH4218" s="1">
        <f t="shared" si="1899"/>
        <v>-0.53191441207881951</v>
      </c>
      <c r="AI4218" s="1">
        <f t="shared" si="1900"/>
        <v>20.790273739680515</v>
      </c>
      <c r="AJ4218" s="1">
        <f t="shared" si="1907"/>
        <v>26.861356008207768</v>
      </c>
      <c r="AK4218" s="1">
        <f t="shared" si="1908"/>
        <v>-0.68849256170607154</v>
      </c>
      <c r="AL4218" s="2">
        <f>AI4218/(K!D$3*AC4218^2)</f>
        <v>0.28901176050594746</v>
      </c>
      <c r="AM4218" s="2">
        <f t="shared" si="1909"/>
        <v>0.32655749297378217</v>
      </c>
      <c r="AN4218" s="4">
        <f t="shared" si="1901"/>
        <v>2979.2221980849909</v>
      </c>
      <c r="AO4218" s="4">
        <f t="shared" si="1910"/>
        <v>89.156020667780766</v>
      </c>
      <c r="AP4218" s="4">
        <f t="shared" si="1902"/>
        <v>-239.25690009468434</v>
      </c>
      <c r="AQ4218" s="4">
        <f t="shared" si="1903"/>
        <v>2968.2608115356256</v>
      </c>
      <c r="AR4218" s="4">
        <f t="shared" si="1904"/>
        <v>0</v>
      </c>
      <c r="AS4218" s="11">
        <f t="shared" si="1911"/>
        <v>448.53175383977975</v>
      </c>
      <c r="AT4218" s="12">
        <f t="shared" si="1912"/>
        <v>1.0486526568408978</v>
      </c>
      <c r="AU4218" s="14" t="str">
        <f t="shared" si="1913"/>
        <v/>
      </c>
    </row>
    <row r="4219" spans="1:47" x14ac:dyDescent="0.35">
      <c r="A4219" t="s">
        <v>28</v>
      </c>
      <c r="B4219">
        <v>82.3</v>
      </c>
      <c r="C4219" s="1">
        <f t="shared" si="1885"/>
        <v>-3.6996074185010983E-2</v>
      </c>
      <c r="D4219" s="1">
        <f t="shared" si="1886"/>
        <v>2.8908215853411523</v>
      </c>
      <c r="E4219" s="1">
        <f t="shared" si="1887"/>
        <v>-120.67986639787931</v>
      </c>
      <c r="F4219" s="1">
        <f t="shared" si="1888"/>
        <v>0.19643111942112812</v>
      </c>
      <c r="G4219" s="1">
        <f t="shared" si="1889"/>
        <v>1.3261558347949176E-2</v>
      </c>
      <c r="H4219">
        <v>-1.885</v>
      </c>
      <c r="I4219" s="1">
        <f t="shared" si="1890"/>
        <v>54.445</v>
      </c>
      <c r="J4219">
        <v>6.3409000000000004</v>
      </c>
      <c r="K4219">
        <v>2.0392000000000001</v>
      </c>
      <c r="L4219">
        <v>-0.30559999999999998</v>
      </c>
      <c r="M4219">
        <v>1.4245000000000001</v>
      </c>
      <c r="N4219" s="10">
        <v>2.6402000000000001</v>
      </c>
      <c r="O4219" s="2">
        <f t="shared" si="1905"/>
        <v>2.0392346673449779</v>
      </c>
      <c r="P4219" s="2">
        <f t="shared" si="1906"/>
        <v>-0.30561963264442094</v>
      </c>
      <c r="Q4219">
        <v>3.5626000000000002</v>
      </c>
      <c r="R4219">
        <v>-119.6159</v>
      </c>
      <c r="S4219">
        <v>-1.1001000000000001</v>
      </c>
      <c r="T4219">
        <v>18.158100000000001</v>
      </c>
      <c r="U4219">
        <v>28.758900000000001</v>
      </c>
      <c r="V4219">
        <v>-35.045099999999998</v>
      </c>
      <c r="W4219">
        <v>3014</v>
      </c>
      <c r="X4219">
        <v>6.0549999999999997</v>
      </c>
      <c r="Y4219" s="1">
        <f t="shared" si="1891"/>
        <v>0.46519935894650311</v>
      </c>
      <c r="Z4219" s="1">
        <f t="shared" si="1892"/>
        <v>7.1143898251844018</v>
      </c>
      <c r="AA4219" s="1">
        <f t="shared" si="1893"/>
        <v>-113.99055547587602</v>
      </c>
      <c r="AB4219" s="1">
        <f t="shared" si="1894"/>
        <v>-7.9550479076869198</v>
      </c>
      <c r="AC4219" s="1">
        <f t="shared" si="1895"/>
        <v>114.48905654033949</v>
      </c>
      <c r="AD4219" s="1">
        <f t="shared" si="1896"/>
        <v>27.305836386565264</v>
      </c>
      <c r="AE4219" s="3">
        <f>AD4219/(K!D$3*AC4219^2)</f>
        <v>0.38698592465845555</v>
      </c>
      <c r="AF4219" s="1">
        <f t="shared" si="1897"/>
        <v>19.854894177776128</v>
      </c>
      <c r="AG4219" s="1">
        <f t="shared" si="1898"/>
        <v>1.5719569724692057</v>
      </c>
      <c r="AH4219" s="1">
        <f t="shared" si="1899"/>
        <v>-4.7683925725704768</v>
      </c>
      <c r="AI4219" s="1">
        <f t="shared" si="1900"/>
        <v>20.479878887828615</v>
      </c>
      <c r="AJ4219" s="1">
        <f t="shared" si="1907"/>
        <v>25.780838735601165</v>
      </c>
      <c r="AK4219" s="1">
        <f t="shared" si="1908"/>
        <v>-6.1915797103103536</v>
      </c>
      <c r="AL4219" s="2">
        <f>AI4219/(K!D$3*AC4219^2)</f>
        <v>0.29024655227916496</v>
      </c>
      <c r="AM4219" s="2">
        <f t="shared" si="1909"/>
        <v>0.33097810583643228</v>
      </c>
      <c r="AN4219" s="4">
        <f t="shared" si="1901"/>
        <v>2990.5448450592016</v>
      </c>
      <c r="AO4219" s="4">
        <f t="shared" si="1910"/>
        <v>709.21521718938232</v>
      </c>
      <c r="AP4219" s="4">
        <f t="shared" si="1902"/>
        <v>-158.18277781777402</v>
      </c>
      <c r="AQ4219" s="4">
        <f t="shared" si="1903"/>
        <v>2900.9223455340948</v>
      </c>
      <c r="AR4219" s="4">
        <f t="shared" si="1904"/>
        <v>0</v>
      </c>
      <c r="AS4219" s="11">
        <f t="shared" si="1911"/>
        <v>436.49548661610754</v>
      </c>
      <c r="AT4219" s="12">
        <f t="shared" si="1912"/>
        <v>0.99221793134014658</v>
      </c>
      <c r="AU4219" s="14">
        <f t="shared" si="1913"/>
        <v>7.1526537914518675</v>
      </c>
    </row>
    <row r="4220" spans="1:47" x14ac:dyDescent="0.35">
      <c r="A4220" t="s">
        <v>28</v>
      </c>
      <c r="B4220">
        <v>82.7</v>
      </c>
      <c r="C4220" s="1">
        <f t="shared" si="1885"/>
        <v>-3.8219445221727266E-2</v>
      </c>
      <c r="D4220" s="1">
        <f t="shared" si="1886"/>
        <v>-1.0415973949812944</v>
      </c>
      <c r="E4220" s="1">
        <f t="shared" si="1887"/>
        <v>-121.25687472473467</v>
      </c>
      <c r="F4220" s="1">
        <f t="shared" si="1888"/>
        <v>-1.2075226420628291</v>
      </c>
      <c r="G4220" s="1">
        <f t="shared" si="1889"/>
        <v>3.6495962192233833E-2</v>
      </c>
      <c r="H4220">
        <v>-2.16</v>
      </c>
      <c r="I4220" s="1">
        <f t="shared" si="1890"/>
        <v>54.613999999999997</v>
      </c>
      <c r="J4220">
        <v>6.1828000000000003</v>
      </c>
      <c r="K4220">
        <v>2.0821000000000001</v>
      </c>
      <c r="L4220">
        <v>-0.1658</v>
      </c>
      <c r="M4220">
        <v>-0.53480000000000005</v>
      </c>
      <c r="N4220" s="10">
        <v>2.0324</v>
      </c>
      <c r="O4220" s="2">
        <f t="shared" si="1905"/>
        <v>2.0821654623355443</v>
      </c>
      <c r="P4220" s="2">
        <f t="shared" si="1906"/>
        <v>-0.16591358322178928</v>
      </c>
      <c r="Q4220">
        <v>-0.2913</v>
      </c>
      <c r="R4220">
        <v>-120.1909</v>
      </c>
      <c r="S4220">
        <v>-2.4855999999999998</v>
      </c>
      <c r="T4220">
        <v>19.6313</v>
      </c>
      <c r="U4220">
        <v>27.890899999999998</v>
      </c>
      <c r="V4220">
        <v>-33.4405</v>
      </c>
      <c r="W4220">
        <v>2929</v>
      </c>
      <c r="X4220">
        <v>5.8860000000000001</v>
      </c>
      <c r="Y4220" s="1">
        <f t="shared" si="1891"/>
        <v>0.46341419139694795</v>
      </c>
      <c r="Z4220" s="1">
        <f t="shared" si="1892"/>
        <v>3.5071141128041576</v>
      </c>
      <c r="AA4220" s="1">
        <f t="shared" si="1893"/>
        <v>-114.7943552893181</v>
      </c>
      <c r="AB4220" s="1">
        <f t="shared" si="1894"/>
        <v>-8.9559237757676478</v>
      </c>
      <c r="AC4220" s="1">
        <f t="shared" si="1895"/>
        <v>115.19658166094941</v>
      </c>
      <c r="AD4220" s="1">
        <f t="shared" si="1896"/>
        <v>27.097383899650115</v>
      </c>
      <c r="AE4220" s="3">
        <f>AD4220/(K!D$3*AC4220^2)</f>
        <v>0.37932880145035935</v>
      </c>
      <c r="AF4220" s="1">
        <f t="shared" si="1897"/>
        <v>20.456269075681789</v>
      </c>
      <c r="AG4220" s="1">
        <f t="shared" si="1898"/>
        <v>0.88813073430435452</v>
      </c>
      <c r="AH4220" s="1">
        <f t="shared" si="1899"/>
        <v>-3.3731780040596178</v>
      </c>
      <c r="AI4220" s="1">
        <f t="shared" si="1900"/>
        <v>20.751531281931523</v>
      </c>
      <c r="AJ4220" s="1">
        <f t="shared" si="1907"/>
        <v>26.358235665154318</v>
      </c>
      <c r="AK4220" s="1">
        <f t="shared" si="1908"/>
        <v>-4.346394762533448</v>
      </c>
      <c r="AL4220" s="2">
        <f>AI4220/(K!D$3*AC4220^2)</f>
        <v>0.29049496138025205</v>
      </c>
      <c r="AM4220" s="2">
        <f t="shared" si="1909"/>
        <v>0.33188182480614525</v>
      </c>
      <c r="AN4220" s="4">
        <f t="shared" si="1901"/>
        <v>3017.2419547735699</v>
      </c>
      <c r="AO4220" s="4">
        <f t="shared" si="1910"/>
        <v>498.78199232351363</v>
      </c>
      <c r="AP4220" s="4">
        <f t="shared" si="1902"/>
        <v>-216.30522932279723</v>
      </c>
      <c r="AQ4220" s="4">
        <f t="shared" si="1903"/>
        <v>2967.8574065388043</v>
      </c>
      <c r="AR4220" s="4">
        <f t="shared" si="1904"/>
        <v>0</v>
      </c>
      <c r="AS4220" s="11">
        <f t="shared" si="1911"/>
        <v>440.63635841239631</v>
      </c>
      <c r="AT4220" s="12">
        <f t="shared" si="1912"/>
        <v>1.0301269903631172</v>
      </c>
      <c r="AU4220" s="14" t="str">
        <f t="shared" si="1913"/>
        <v/>
      </c>
    </row>
    <row r="4221" spans="1:47" x14ac:dyDescent="0.35">
      <c r="A4221" t="s">
        <v>28</v>
      </c>
      <c r="B4221">
        <v>73</v>
      </c>
      <c r="C4221" s="1">
        <f t="shared" si="1885"/>
        <v>-4.2577899693971057E-2</v>
      </c>
      <c r="D4221" s="1">
        <f t="shared" si="1886"/>
        <v>-0.24995521933047365</v>
      </c>
      <c r="E4221" s="1">
        <f t="shared" si="1887"/>
        <v>-107.03865615916521</v>
      </c>
      <c r="F4221" s="1">
        <f t="shared" si="1888"/>
        <v>2.8147127681790542</v>
      </c>
      <c r="G4221" s="1">
        <f t="shared" si="1889"/>
        <v>1.0259256329291588E-2</v>
      </c>
      <c r="H4221">
        <v>-2.8548</v>
      </c>
      <c r="I4221" s="1">
        <f t="shared" si="1890"/>
        <v>54.536999999999999</v>
      </c>
      <c r="J4221">
        <v>5.1412000000000004</v>
      </c>
      <c r="K4221">
        <v>2.1076000000000001</v>
      </c>
      <c r="L4221">
        <v>-0.36209999999999998</v>
      </c>
      <c r="M4221">
        <v>-0.87109999999999999</v>
      </c>
      <c r="N4221" s="10">
        <v>1.7350000000000001</v>
      </c>
      <c r="O4221" s="2">
        <f t="shared" si="1905"/>
        <v>2.1077458825407658</v>
      </c>
      <c r="P4221" s="2">
        <f t="shared" si="1906"/>
        <v>-0.36217109134136205</v>
      </c>
      <c r="Q4221">
        <v>0.40250000000000002</v>
      </c>
      <c r="R4221">
        <v>-106.0766</v>
      </c>
      <c r="S4221">
        <v>1.3078000000000001</v>
      </c>
      <c r="T4221">
        <v>15.3238</v>
      </c>
      <c r="U4221">
        <v>22.595199999999998</v>
      </c>
      <c r="V4221">
        <v>-35.3919</v>
      </c>
      <c r="W4221">
        <v>3107</v>
      </c>
      <c r="X4221">
        <v>5.9630000000000001</v>
      </c>
      <c r="Y4221" s="1">
        <f t="shared" si="1891"/>
        <v>0.52540915429305013</v>
      </c>
      <c r="Z4221" s="1">
        <f t="shared" si="1892"/>
        <v>3.7756771799474471</v>
      </c>
      <c r="AA4221" s="1">
        <f t="shared" si="1893"/>
        <v>-101.10279369762405</v>
      </c>
      <c r="AB4221" s="1">
        <f t="shared" si="1894"/>
        <v>-6.4829013557330448</v>
      </c>
      <c r="AC4221" s="1">
        <f t="shared" si="1895"/>
        <v>101.38076070744228</v>
      </c>
      <c r="AD4221" s="1">
        <f t="shared" si="1896"/>
        <v>21.756778885088234</v>
      </c>
      <c r="AE4221" s="3">
        <f>AD4221/(K!D$3*AC4221^2)</f>
        <v>0.39323407650173431</v>
      </c>
      <c r="AF4221" s="1">
        <f t="shared" si="1897"/>
        <v>16.134077738817162</v>
      </c>
      <c r="AG4221" s="1">
        <f t="shared" si="1898"/>
        <v>0.89807411739234411</v>
      </c>
      <c r="AH4221" s="1">
        <f t="shared" si="1899"/>
        <v>-4.6091605345066071</v>
      </c>
      <c r="AI4221" s="1">
        <f t="shared" si="1900"/>
        <v>16.803552077920276</v>
      </c>
      <c r="AJ4221" s="1">
        <f t="shared" si="1907"/>
        <v>26.723335627515816</v>
      </c>
      <c r="AK4221" s="1">
        <f t="shared" si="1908"/>
        <v>-7.6342847678475598</v>
      </c>
      <c r="AL4221" s="2">
        <f>AI4221/(K!D$3*AC4221^2)</f>
        <v>0.30370898735559682</v>
      </c>
      <c r="AM4221" s="2">
        <f t="shared" si="1909"/>
        <v>0.38882548764942709</v>
      </c>
      <c r="AN4221" s="4">
        <f t="shared" si="1901"/>
        <v>3110.9809200093214</v>
      </c>
      <c r="AO4221" s="4">
        <f t="shared" si="1910"/>
        <v>861.62460890441332</v>
      </c>
      <c r="AP4221" s="4">
        <f t="shared" si="1902"/>
        <v>-159.22893427336859</v>
      </c>
      <c r="AQ4221" s="4">
        <f t="shared" si="1903"/>
        <v>2985.0379335081361</v>
      </c>
      <c r="AR4221" s="4">
        <f t="shared" si="1904"/>
        <v>0</v>
      </c>
      <c r="AS4221" s="11">
        <f t="shared" si="1911"/>
        <v>434.05649512224164</v>
      </c>
      <c r="AT4221" s="12">
        <f t="shared" si="1912"/>
        <v>1.0012812745443584</v>
      </c>
      <c r="AU4221" s="14" t="str">
        <f t="shared" si="1913"/>
        <v/>
      </c>
    </row>
  </sheetData>
  <sortState xmlns:xlrd2="http://schemas.microsoft.com/office/spreadsheetml/2017/richdata2" ref="A2:AR4221">
    <sortCondition ref="A2:A4221"/>
    <sortCondition ref="AN2:AN4221"/>
  </sortState>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6FDFB-47BA-4B98-9D58-60103782A6F6}">
  <dimension ref="C1:K1"/>
  <sheetViews>
    <sheetView workbookViewId="0">
      <selection activeCell="M21" sqref="M21"/>
    </sheetView>
  </sheetViews>
  <sheetFormatPr defaultRowHeight="14.5" x14ac:dyDescent="0.35"/>
  <sheetData>
    <row r="1" spans="3:11" ht="21" x14ac:dyDescent="0.5">
      <c r="C1" s="29" t="s">
        <v>75</v>
      </c>
      <c r="D1" s="29"/>
      <c r="E1" s="29"/>
      <c r="F1" s="29"/>
      <c r="G1" s="29"/>
      <c r="H1" s="29"/>
      <c r="I1" s="29"/>
      <c r="J1" s="29"/>
      <c r="K1" s="29"/>
    </row>
  </sheetData>
  <mergeCells count="1">
    <mergeCell ref="C1:K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39FB-4A44-4A01-8459-4677212804C3}">
  <dimension ref="A1:M11"/>
  <sheetViews>
    <sheetView workbookViewId="0">
      <selection activeCell="D4" sqref="D4"/>
    </sheetView>
  </sheetViews>
  <sheetFormatPr defaultColWidth="8.90625" defaultRowHeight="12.5" x14ac:dyDescent="0.25"/>
  <cols>
    <col min="1" max="3" width="8.90625" style="15"/>
    <col min="4" max="4" width="10" style="15" bestFit="1" customWidth="1"/>
    <col min="5" max="16384" width="8.90625" style="15"/>
  </cols>
  <sheetData>
    <row r="1" spans="1:13" s="16" customFormat="1" ht="14.5" x14ac:dyDescent="0.35">
      <c r="A1" s="22" t="s">
        <v>73</v>
      </c>
      <c r="B1" s="21">
        <v>5.125</v>
      </c>
      <c r="C1" s="20" t="s">
        <v>72</v>
      </c>
      <c r="D1" s="28">
        <f>D2*0.06261</f>
        <v>7.4952644529918858E-2</v>
      </c>
      <c r="E1" s="25"/>
      <c r="F1" s="25"/>
      <c r="G1" s="25"/>
      <c r="H1" s="25"/>
      <c r="I1" s="25"/>
      <c r="J1" s="25"/>
      <c r="K1" s="26"/>
      <c r="L1" s="25"/>
      <c r="M1" s="25"/>
    </row>
    <row r="2" spans="1:13" s="16" customFormat="1" ht="14.5" x14ac:dyDescent="0.35">
      <c r="A2" s="22" t="s">
        <v>71</v>
      </c>
      <c r="B2" s="21">
        <v>9.125</v>
      </c>
      <c r="C2" s="20" t="s">
        <v>70</v>
      </c>
      <c r="D2" s="27">
        <f>1.2929*(273/(temp+273)*(pressure*EXP(-beta*elev)-0.3783*RH*SVP/100)/760)</f>
        <v>1.1971353542552126</v>
      </c>
      <c r="E2" s="25"/>
      <c r="F2" s="25"/>
      <c r="G2" s="25"/>
      <c r="H2" s="25"/>
      <c r="I2" s="25"/>
      <c r="J2" s="25"/>
      <c r="K2" s="26"/>
      <c r="L2" s="25"/>
      <c r="M2" s="25"/>
    </row>
    <row r="3" spans="1:13" s="16" customFormat="1" ht="14.5" x14ac:dyDescent="0.35">
      <c r="A3" s="22" t="s">
        <v>69</v>
      </c>
      <c r="B3" s="21">
        <v>70</v>
      </c>
      <c r="C3" s="24" t="s">
        <v>74</v>
      </c>
      <c r="D3" s="23">
        <f>c0</f>
        <v>5.3830989301387718E-3</v>
      </c>
      <c r="E3" s="18"/>
      <c r="F3" s="18"/>
      <c r="G3" s="18"/>
      <c r="H3" s="18"/>
      <c r="I3" s="18"/>
      <c r="K3" s="17"/>
    </row>
    <row r="4" spans="1:13" s="16" customFormat="1" ht="14.5" x14ac:dyDescent="0.35">
      <c r="A4" s="22" t="s">
        <v>68</v>
      </c>
      <c r="B4" s="21">
        <v>15</v>
      </c>
      <c r="C4" s="20" t="s">
        <v>67</v>
      </c>
      <c r="D4" s="23">
        <f>0.07182*rho_1*(5.125/mass)*(circ/9.125)^2</f>
        <v>5.3830989301387718E-3</v>
      </c>
      <c r="E4" s="18"/>
      <c r="F4" s="18"/>
      <c r="G4" s="18"/>
      <c r="H4" s="18"/>
      <c r="I4" s="18"/>
      <c r="K4" s="17"/>
    </row>
    <row r="5" spans="1:13" s="16" customFormat="1" ht="14.5" x14ac:dyDescent="0.35">
      <c r="A5" s="22" t="s">
        <v>66</v>
      </c>
      <c r="B5" s="21">
        <v>0</v>
      </c>
      <c r="C5" s="20" t="s">
        <v>65</v>
      </c>
      <c r="D5" s="20">
        <v>1.217E-4</v>
      </c>
      <c r="E5" s="18"/>
      <c r="F5" s="18"/>
      <c r="G5" s="18"/>
      <c r="H5" s="18"/>
      <c r="I5" s="18"/>
      <c r="K5" s="17"/>
    </row>
    <row r="6" spans="1:13" s="16" customFormat="1" ht="14.5" x14ac:dyDescent="0.35">
      <c r="A6" s="22" t="s">
        <v>64</v>
      </c>
      <c r="B6" s="21">
        <v>0</v>
      </c>
      <c r="C6" s="20" t="s">
        <v>63</v>
      </c>
      <c r="D6" s="19">
        <f>(5/9)*(B3-32)</f>
        <v>21.111111111111111</v>
      </c>
      <c r="E6" s="18"/>
      <c r="F6" s="18"/>
      <c r="G6" s="18"/>
      <c r="H6" s="18"/>
      <c r="I6" s="18"/>
      <c r="K6" s="17"/>
    </row>
    <row r="7" spans="1:13" s="16" customFormat="1" ht="14.5" x14ac:dyDescent="0.35">
      <c r="A7" s="22" t="s">
        <v>62</v>
      </c>
      <c r="B7" s="21">
        <v>20</v>
      </c>
      <c r="C7" s="20" t="s">
        <v>61</v>
      </c>
      <c r="D7" s="19">
        <f>B4/3.2808</f>
        <v>4.5720555961960496</v>
      </c>
      <c r="E7" s="18"/>
      <c r="F7" s="18"/>
      <c r="G7" s="18"/>
      <c r="H7" s="18"/>
      <c r="I7" s="18"/>
      <c r="K7" s="17"/>
    </row>
    <row r="8" spans="1:13" s="16" customFormat="1" ht="14.5" x14ac:dyDescent="0.35">
      <c r="A8" s="22" t="s">
        <v>60</v>
      </c>
      <c r="B8" s="21">
        <v>29.92</v>
      </c>
      <c r="C8" s="20" t="s">
        <v>59</v>
      </c>
      <c r="D8" s="19">
        <f>vwind*1.467*SIN(phiwind*PI()/180)</f>
        <v>0</v>
      </c>
      <c r="E8" s="18"/>
      <c r="F8" s="18"/>
      <c r="G8" s="18"/>
      <c r="H8" s="18"/>
      <c r="I8" s="18"/>
      <c r="K8" s="17"/>
    </row>
    <row r="9" spans="1:13" s="16" customFormat="1" ht="14.5" x14ac:dyDescent="0.35">
      <c r="A9" s="18"/>
      <c r="B9" s="18"/>
      <c r="C9" s="20" t="s">
        <v>58</v>
      </c>
      <c r="D9" s="19">
        <f>vwind*1.467*COS(phiwind*PI()/180)</f>
        <v>0</v>
      </c>
      <c r="E9" s="18"/>
      <c r="F9" s="18"/>
      <c r="G9" s="18"/>
      <c r="H9" s="18"/>
      <c r="I9" s="18"/>
      <c r="K9" s="17"/>
    </row>
    <row r="10" spans="1:13" s="16" customFormat="1" ht="14.5" x14ac:dyDescent="0.35">
      <c r="A10" s="18"/>
      <c r="B10" s="18"/>
      <c r="C10" s="20" t="s">
        <v>57</v>
      </c>
      <c r="D10" s="19">
        <f>4.5841*EXP((18.687-temp/234.5)*temp/(257.14+temp))</f>
        <v>18.794410804467137</v>
      </c>
      <c r="E10" s="18"/>
      <c r="F10" s="18"/>
      <c r="G10" s="18"/>
      <c r="H10" s="18"/>
      <c r="I10" s="18"/>
      <c r="K10" s="17"/>
    </row>
    <row r="11" spans="1:13" s="16" customFormat="1" ht="14.5" x14ac:dyDescent="0.35">
      <c r="A11" s="18"/>
      <c r="B11" s="18"/>
      <c r="C11" s="20" t="s">
        <v>56</v>
      </c>
      <c r="D11" s="19">
        <f>B8*1000/39.37</f>
        <v>759.96951993903997</v>
      </c>
      <c r="E11" s="18"/>
      <c r="F11" s="18"/>
      <c r="G11" s="18"/>
      <c r="H11" s="18"/>
      <c r="I11" s="18"/>
      <c r="K11" s="17"/>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Template</vt:lpstr>
      <vt:lpstr>Readme</vt:lpstr>
      <vt:lpstr>K</vt:lpstr>
      <vt:lpstr>K!c0</vt:lpstr>
      <vt:lpstr>K!circ</vt:lpstr>
      <vt:lpstr>K!circumference__inches</vt:lpstr>
      <vt:lpstr>K!elev</vt:lpstr>
      <vt:lpstr>K!mass</vt:lpstr>
      <vt:lpstr>K!pressure</vt:lpstr>
      <vt:lpstr>K!RH</vt:lpstr>
      <vt:lpstr>K!rho</vt:lpstr>
      <vt:lpstr>rho_1</vt:lpstr>
      <vt:lpstr>K!SVP</vt:lpstr>
      <vt:lpstr>K!temp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Alan's 2-in-1</dc:creator>
  <cp:lastModifiedBy>Alan's 2-in-1</cp:lastModifiedBy>
  <dcterms:created xsi:type="dcterms:W3CDTF">2018-07-23T21:31:30Z</dcterms:created>
  <dcterms:modified xsi:type="dcterms:W3CDTF">2020-05-24T14:55:27Z</dcterms:modified>
</cp:coreProperties>
</file>